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 defaultThemeVersion="124226"/>
  <bookViews>
    <workbookView xWindow="0" yWindow="0" windowWidth="23040" windowHeight="9120"/>
  </bookViews>
  <sheets>
    <sheet name="Program Costs" sheetId="3" r:id="rId1"/>
    <sheet name="RES" sheetId="12" r:id="rId2"/>
    <sheet name="COM" sheetId="13" r:id="rId3"/>
    <sheet name="IND" sheetId="14" r:id="rId4"/>
    <sheet name="RIM Scenario" sheetId="2" state="hidden" r:id="rId5"/>
    <sheet name="TRC Scenario" sheetId="4" state="hidden" r:id="rId6"/>
    <sheet name="DR" sheetId="15" r:id="rId7"/>
  </sheets>
  <externalReferences>
    <externalReference r:id="rId8"/>
  </externalReferences>
  <definedNames>
    <definedName name="CostER">'Program Costs'!$O$2</definedName>
    <definedName name="F_23" localSheetId="4">'RIM Scenario'!$B$6:$N$67</definedName>
    <definedName name="F_23" localSheetId="5">'TRC Scenario'!$B$6:$N$67</definedName>
    <definedName name="F_23">#REF!</definedName>
    <definedName name="fcrvoltagelevel">[1]Inputs!$C$169</definedName>
    <definedName name="_xlnm.Print_Area" localSheetId="4">'RIM Scenario'!$B$6:$N$67</definedName>
    <definedName name="_xlnm.Print_Area" localSheetId="5">'TRC Scenario'!$B$6:$N$67</definedName>
  </definedNames>
  <calcPr calcId="145621"/>
</workbook>
</file>

<file path=xl/calcChain.xml><?xml version="1.0" encoding="utf-8"?>
<calcChain xmlns="http://schemas.openxmlformats.org/spreadsheetml/2006/main">
  <c r="C12" i="15" l="1"/>
  <c r="M9" i="15"/>
  <c r="M8" i="15"/>
  <c r="C11" i="15"/>
  <c r="C13" i="15" s="1"/>
  <c r="C10" i="15"/>
  <c r="D6" i="15"/>
  <c r="E6" i="15" s="1"/>
  <c r="D5" i="15"/>
  <c r="D10" i="15" s="1"/>
  <c r="B8" i="3" l="1"/>
  <c r="B19" i="3"/>
  <c r="D12" i="15"/>
  <c r="E11" i="15"/>
  <c r="F6" i="15"/>
  <c r="F12" i="15"/>
  <c r="E5" i="15"/>
  <c r="D11" i="15"/>
  <c r="E12" i="15"/>
  <c r="C14" i="15"/>
  <c r="D13" i="15" l="1"/>
  <c r="D14" i="15"/>
  <c r="G12" i="15"/>
  <c r="F5" i="15"/>
  <c r="E10" i="15"/>
  <c r="G6" i="15"/>
  <c r="F11" i="15"/>
  <c r="C8" i="3" l="1"/>
  <c r="C19" i="3"/>
  <c r="F10" i="15"/>
  <c r="G5" i="15"/>
  <c r="H12" i="15"/>
  <c r="H6" i="15"/>
  <c r="G11" i="15"/>
  <c r="E14" i="15"/>
  <c r="E13" i="15"/>
  <c r="D8" i="3" l="1"/>
  <c r="D19" i="3"/>
  <c r="F13" i="15"/>
  <c r="F14" i="15"/>
  <c r="I6" i="15"/>
  <c r="H11" i="15"/>
  <c r="G10" i="15"/>
  <c r="H5" i="15"/>
  <c r="I12" i="15"/>
  <c r="E8" i="3" l="1"/>
  <c r="E19" i="3"/>
  <c r="J12" i="15"/>
  <c r="J6" i="15"/>
  <c r="I11" i="15"/>
  <c r="H10" i="15"/>
  <c r="I5" i="15"/>
  <c r="G13" i="15"/>
  <c r="G14" i="15"/>
  <c r="F8" i="3" l="1"/>
  <c r="F19" i="3"/>
  <c r="J5" i="15"/>
  <c r="I10" i="15"/>
  <c r="L12" i="15"/>
  <c r="K12" i="15"/>
  <c r="K6" i="15"/>
  <c r="J11" i="15"/>
  <c r="H14" i="15"/>
  <c r="H13" i="15"/>
  <c r="M12" i="15" l="1"/>
  <c r="G8" i="3"/>
  <c r="G19" i="3"/>
  <c r="I14" i="15"/>
  <c r="I13" i="15"/>
  <c r="L6" i="15"/>
  <c r="L11" i="15" s="1"/>
  <c r="M11" i="15" s="1"/>
  <c r="K11" i="15"/>
  <c r="J10" i="15"/>
  <c r="K5" i="15"/>
  <c r="H8" i="3" l="1"/>
  <c r="H19" i="3"/>
  <c r="J14" i="15"/>
  <c r="J13" i="15"/>
  <c r="K10" i="15"/>
  <c r="L5" i="15"/>
  <c r="L10" i="15" s="1"/>
  <c r="M10" i="15" s="1"/>
  <c r="I8" i="3" l="1"/>
  <c r="I19" i="3"/>
  <c r="K13" i="15"/>
  <c r="K14" i="15"/>
  <c r="L14" i="15"/>
  <c r="M14" i="15" s="1"/>
  <c r="L13" i="15"/>
  <c r="J8" i="3" l="1"/>
  <c r="J19" i="3"/>
  <c r="K8" i="3"/>
  <c r="K19" i="3"/>
  <c r="L19" i="3" s="1"/>
  <c r="M13" i="15"/>
  <c r="BL4" i="14"/>
  <c r="BM4" i="14"/>
  <c r="BN4" i="14"/>
  <c r="BO4" i="14"/>
  <c r="BP4" i="14"/>
  <c r="BQ4" i="14"/>
  <c r="BR4" i="14"/>
  <c r="BS4" i="14"/>
  <c r="BT4" i="14"/>
  <c r="BU4" i="14"/>
  <c r="BL5" i="14"/>
  <c r="BM5" i="14"/>
  <c r="BN5" i="14"/>
  <c r="BO5" i="14"/>
  <c r="BP5" i="14"/>
  <c r="BQ5" i="14"/>
  <c r="BR5" i="14"/>
  <c r="BS5" i="14"/>
  <c r="BT5" i="14"/>
  <c r="BU5" i="14"/>
  <c r="BL6" i="14"/>
  <c r="BM6" i="14"/>
  <c r="BN6" i="14"/>
  <c r="BO6" i="14"/>
  <c r="BP6" i="14"/>
  <c r="BQ6" i="14"/>
  <c r="BR6" i="14"/>
  <c r="BS6" i="14"/>
  <c r="BT6" i="14"/>
  <c r="BU6" i="14"/>
  <c r="BL7" i="14"/>
  <c r="BM7" i="14"/>
  <c r="BN7" i="14"/>
  <c r="BO7" i="14"/>
  <c r="BP7" i="14"/>
  <c r="BQ7" i="14"/>
  <c r="BR7" i="14"/>
  <c r="BS7" i="14"/>
  <c r="BT7" i="14"/>
  <c r="BU7" i="14"/>
  <c r="BL8" i="14"/>
  <c r="BM8" i="14"/>
  <c r="BN8" i="14"/>
  <c r="BO8" i="14"/>
  <c r="BP8" i="14"/>
  <c r="BQ8" i="14"/>
  <c r="BR8" i="14"/>
  <c r="BS8" i="14"/>
  <c r="BT8" i="14"/>
  <c r="BU8" i="14"/>
  <c r="BL9" i="14"/>
  <c r="BM9" i="14"/>
  <c r="BN9" i="14"/>
  <c r="BO9" i="14"/>
  <c r="BP9" i="14"/>
  <c r="BQ9" i="14"/>
  <c r="BR9" i="14"/>
  <c r="BS9" i="14"/>
  <c r="BT9" i="14"/>
  <c r="BU9" i="14"/>
  <c r="BL10" i="14"/>
  <c r="BM10" i="14"/>
  <c r="BN10" i="14"/>
  <c r="BO10" i="14"/>
  <c r="BP10" i="14"/>
  <c r="BQ10" i="14"/>
  <c r="BR10" i="14"/>
  <c r="BS10" i="14"/>
  <c r="BT10" i="14"/>
  <c r="BU10" i="14"/>
  <c r="BL11" i="14"/>
  <c r="BM11" i="14"/>
  <c r="BN11" i="14"/>
  <c r="BO11" i="14"/>
  <c r="BP11" i="14"/>
  <c r="BQ11" i="14"/>
  <c r="BR11" i="14"/>
  <c r="BS11" i="14"/>
  <c r="BT11" i="14"/>
  <c r="BU11" i="14"/>
  <c r="BL12" i="14"/>
  <c r="BM12" i="14"/>
  <c r="BN12" i="14"/>
  <c r="BO12" i="14"/>
  <c r="BP12" i="14"/>
  <c r="BQ12" i="14"/>
  <c r="BR12" i="14"/>
  <c r="BS12" i="14"/>
  <c r="BT12" i="14"/>
  <c r="BU12" i="14"/>
  <c r="BL13" i="14"/>
  <c r="BM13" i="14"/>
  <c r="BN13" i="14"/>
  <c r="BO13" i="14"/>
  <c r="BP13" i="14"/>
  <c r="BQ13" i="14"/>
  <c r="BR13" i="14"/>
  <c r="BS13" i="14"/>
  <c r="BT13" i="14"/>
  <c r="BU13" i="14"/>
  <c r="BL14" i="14"/>
  <c r="BM14" i="14"/>
  <c r="BN14" i="14"/>
  <c r="BO14" i="14"/>
  <c r="BP14" i="14"/>
  <c r="BQ14" i="14"/>
  <c r="BR14" i="14"/>
  <c r="BS14" i="14"/>
  <c r="BT14" i="14"/>
  <c r="BU14" i="14"/>
  <c r="BL15" i="14"/>
  <c r="BM15" i="14"/>
  <c r="BN15" i="14"/>
  <c r="BO15" i="14"/>
  <c r="BP15" i="14"/>
  <c r="BQ15" i="14"/>
  <c r="BR15" i="14"/>
  <c r="BS15" i="14"/>
  <c r="BT15" i="14"/>
  <c r="BU15" i="14"/>
  <c r="BL16" i="14"/>
  <c r="BM16" i="14"/>
  <c r="BN16" i="14"/>
  <c r="BO16" i="14"/>
  <c r="BP16" i="14"/>
  <c r="BQ16" i="14"/>
  <c r="BR16" i="14"/>
  <c r="BS16" i="14"/>
  <c r="BT16" i="14"/>
  <c r="BU16" i="14"/>
  <c r="BL17" i="14"/>
  <c r="BM17" i="14"/>
  <c r="BN17" i="14"/>
  <c r="BO17" i="14"/>
  <c r="BP17" i="14"/>
  <c r="BQ17" i="14"/>
  <c r="BR17" i="14"/>
  <c r="BS17" i="14"/>
  <c r="BT17" i="14"/>
  <c r="BU17" i="14"/>
  <c r="BL18" i="14"/>
  <c r="BM18" i="14"/>
  <c r="BN18" i="14"/>
  <c r="BO18" i="14"/>
  <c r="BP18" i="14"/>
  <c r="BQ18" i="14"/>
  <c r="BR18" i="14"/>
  <c r="BS18" i="14"/>
  <c r="BT18" i="14"/>
  <c r="BU18" i="14"/>
  <c r="BL19" i="14"/>
  <c r="BM19" i="14"/>
  <c r="BN19" i="14"/>
  <c r="BO19" i="14"/>
  <c r="BP19" i="14"/>
  <c r="BQ19" i="14"/>
  <c r="BR19" i="14"/>
  <c r="BS19" i="14"/>
  <c r="BT19" i="14"/>
  <c r="BU19" i="14"/>
  <c r="BL20" i="14"/>
  <c r="BM20" i="14"/>
  <c r="BN20" i="14"/>
  <c r="BO20" i="14"/>
  <c r="BP20" i="14"/>
  <c r="BQ20" i="14"/>
  <c r="BR20" i="14"/>
  <c r="BS20" i="14"/>
  <c r="BT20" i="14"/>
  <c r="BU20" i="14"/>
  <c r="BL21" i="14"/>
  <c r="BM21" i="14"/>
  <c r="BN21" i="14"/>
  <c r="BO21" i="14"/>
  <c r="BP21" i="14"/>
  <c r="BQ21" i="14"/>
  <c r="BR21" i="14"/>
  <c r="BS21" i="14"/>
  <c r="BT21" i="14"/>
  <c r="BU21" i="14"/>
  <c r="BL22" i="14"/>
  <c r="BM22" i="14"/>
  <c r="BN22" i="14"/>
  <c r="BO22" i="14"/>
  <c r="BP22" i="14"/>
  <c r="BQ22" i="14"/>
  <c r="BR22" i="14"/>
  <c r="BS22" i="14"/>
  <c r="BT22" i="14"/>
  <c r="BU22" i="14"/>
  <c r="BL23" i="14"/>
  <c r="BM23" i="14"/>
  <c r="BN23" i="14"/>
  <c r="BO23" i="14"/>
  <c r="BP23" i="14"/>
  <c r="BQ23" i="14"/>
  <c r="BR23" i="14"/>
  <c r="BS23" i="14"/>
  <c r="BT23" i="14"/>
  <c r="BU23" i="14"/>
  <c r="BL24" i="14"/>
  <c r="BM24" i="14"/>
  <c r="BN24" i="14"/>
  <c r="BO24" i="14"/>
  <c r="BP24" i="14"/>
  <c r="BQ24" i="14"/>
  <c r="BR24" i="14"/>
  <c r="BS24" i="14"/>
  <c r="BT24" i="14"/>
  <c r="BU24" i="14"/>
  <c r="BL25" i="14"/>
  <c r="BM25" i="14"/>
  <c r="BN25" i="14"/>
  <c r="BO25" i="14"/>
  <c r="BP25" i="14"/>
  <c r="BQ25" i="14"/>
  <c r="BR25" i="14"/>
  <c r="BS25" i="14"/>
  <c r="BT25" i="14"/>
  <c r="BU25" i="14"/>
  <c r="BL26" i="14"/>
  <c r="BM26" i="14"/>
  <c r="BN26" i="14"/>
  <c r="BO26" i="14"/>
  <c r="BP26" i="14"/>
  <c r="BQ26" i="14"/>
  <c r="BR26" i="14"/>
  <c r="BS26" i="14"/>
  <c r="BT26" i="14"/>
  <c r="BU26" i="14"/>
  <c r="BL27" i="14"/>
  <c r="BM27" i="14"/>
  <c r="BN27" i="14"/>
  <c r="BO27" i="14"/>
  <c r="BP27" i="14"/>
  <c r="BQ27" i="14"/>
  <c r="BR27" i="14"/>
  <c r="BS27" i="14"/>
  <c r="BT27" i="14"/>
  <c r="BU27" i="14"/>
  <c r="BL28" i="14"/>
  <c r="BM28" i="14"/>
  <c r="BN28" i="14"/>
  <c r="BO28" i="14"/>
  <c r="BP28" i="14"/>
  <c r="BQ28" i="14"/>
  <c r="BR28" i="14"/>
  <c r="BS28" i="14"/>
  <c r="BT28" i="14"/>
  <c r="BU28" i="14"/>
  <c r="BL29" i="14"/>
  <c r="BM29" i="14"/>
  <c r="BN29" i="14"/>
  <c r="BO29" i="14"/>
  <c r="BP29" i="14"/>
  <c r="BQ29" i="14"/>
  <c r="BR29" i="14"/>
  <c r="BS29" i="14"/>
  <c r="BT29" i="14"/>
  <c r="BU29" i="14"/>
  <c r="BL30" i="14"/>
  <c r="BM30" i="14"/>
  <c r="BN30" i="14"/>
  <c r="BO30" i="14"/>
  <c r="BP30" i="14"/>
  <c r="BQ30" i="14"/>
  <c r="BR30" i="14"/>
  <c r="BS30" i="14"/>
  <c r="BT30" i="14"/>
  <c r="BU30" i="14"/>
  <c r="BL31" i="14"/>
  <c r="BM31" i="14"/>
  <c r="BN31" i="14"/>
  <c r="BO31" i="14"/>
  <c r="BP31" i="14"/>
  <c r="BQ31" i="14"/>
  <c r="BR31" i="14"/>
  <c r="BS31" i="14"/>
  <c r="BT31" i="14"/>
  <c r="BU31" i="14"/>
  <c r="BL32" i="14"/>
  <c r="BM32" i="14"/>
  <c r="BN32" i="14"/>
  <c r="BO32" i="14"/>
  <c r="BP32" i="14"/>
  <c r="BQ32" i="14"/>
  <c r="BR32" i="14"/>
  <c r="BS32" i="14"/>
  <c r="BT32" i="14"/>
  <c r="BU32" i="14"/>
  <c r="BL33" i="14"/>
  <c r="BM33" i="14"/>
  <c r="BN33" i="14"/>
  <c r="BO33" i="14"/>
  <c r="BP33" i="14"/>
  <c r="BQ33" i="14"/>
  <c r="BR33" i="14"/>
  <c r="BS33" i="14"/>
  <c r="BT33" i="14"/>
  <c r="BU33" i="14"/>
  <c r="BL34" i="14"/>
  <c r="BM34" i="14"/>
  <c r="BN34" i="14"/>
  <c r="BO34" i="14"/>
  <c r="BP34" i="14"/>
  <c r="BQ34" i="14"/>
  <c r="BR34" i="14"/>
  <c r="BS34" i="14"/>
  <c r="BT34" i="14"/>
  <c r="BU34" i="14"/>
  <c r="BL35" i="14"/>
  <c r="BM35" i="14"/>
  <c r="BN35" i="14"/>
  <c r="BO35" i="14"/>
  <c r="BP35" i="14"/>
  <c r="BQ35" i="14"/>
  <c r="BR35" i="14"/>
  <c r="BS35" i="14"/>
  <c r="BT35" i="14"/>
  <c r="BU35" i="14"/>
  <c r="BL36" i="14"/>
  <c r="BM36" i="14"/>
  <c r="BN36" i="14"/>
  <c r="BO36" i="14"/>
  <c r="BP36" i="14"/>
  <c r="BQ36" i="14"/>
  <c r="BR36" i="14"/>
  <c r="BS36" i="14"/>
  <c r="BT36" i="14"/>
  <c r="BU36" i="14"/>
  <c r="BL37" i="14"/>
  <c r="BM37" i="14"/>
  <c r="BN37" i="14"/>
  <c r="BO37" i="14"/>
  <c r="BP37" i="14"/>
  <c r="BQ37" i="14"/>
  <c r="BR37" i="14"/>
  <c r="BS37" i="14"/>
  <c r="BT37" i="14"/>
  <c r="BU37" i="14"/>
  <c r="BL38" i="14"/>
  <c r="BM38" i="14"/>
  <c r="BN38" i="14"/>
  <c r="BO38" i="14"/>
  <c r="BP38" i="14"/>
  <c r="BQ38" i="14"/>
  <c r="BR38" i="14"/>
  <c r="BS38" i="14"/>
  <c r="BT38" i="14"/>
  <c r="BU38" i="14"/>
  <c r="BL39" i="14"/>
  <c r="BM39" i="14"/>
  <c r="BN39" i="14"/>
  <c r="BO39" i="14"/>
  <c r="BP39" i="14"/>
  <c r="BQ39" i="14"/>
  <c r="BR39" i="14"/>
  <c r="BS39" i="14"/>
  <c r="BT39" i="14"/>
  <c r="BU39" i="14"/>
  <c r="BL40" i="14"/>
  <c r="BM40" i="14"/>
  <c r="BN40" i="14"/>
  <c r="BO40" i="14"/>
  <c r="BP40" i="14"/>
  <c r="BQ40" i="14"/>
  <c r="BR40" i="14"/>
  <c r="BS40" i="14"/>
  <c r="BT40" i="14"/>
  <c r="BU40" i="14"/>
  <c r="BL41" i="14"/>
  <c r="BM41" i="14"/>
  <c r="BN41" i="14"/>
  <c r="BO41" i="14"/>
  <c r="BP41" i="14"/>
  <c r="BQ41" i="14"/>
  <c r="BR41" i="14"/>
  <c r="BS41" i="14"/>
  <c r="BT41" i="14"/>
  <c r="BU41" i="14"/>
  <c r="BL42" i="14"/>
  <c r="BM42" i="14"/>
  <c r="BN42" i="14"/>
  <c r="BO42" i="14"/>
  <c r="BP42" i="14"/>
  <c r="BQ42" i="14"/>
  <c r="BR42" i="14"/>
  <c r="BS42" i="14"/>
  <c r="BT42" i="14"/>
  <c r="BU42" i="14"/>
  <c r="BL43" i="14"/>
  <c r="BM43" i="14"/>
  <c r="BN43" i="14"/>
  <c r="BO43" i="14"/>
  <c r="BP43" i="14"/>
  <c r="BQ43" i="14"/>
  <c r="BR43" i="14"/>
  <c r="BS43" i="14"/>
  <c r="BT43" i="14"/>
  <c r="BU43" i="14"/>
  <c r="BL44" i="14"/>
  <c r="BM44" i="14"/>
  <c r="BN44" i="14"/>
  <c r="BO44" i="14"/>
  <c r="BP44" i="14"/>
  <c r="BQ44" i="14"/>
  <c r="BR44" i="14"/>
  <c r="BS44" i="14"/>
  <c r="BT44" i="14"/>
  <c r="BU44" i="14"/>
  <c r="BL45" i="14"/>
  <c r="BM45" i="14"/>
  <c r="BN45" i="14"/>
  <c r="BO45" i="14"/>
  <c r="BP45" i="14"/>
  <c r="BQ45" i="14"/>
  <c r="BR45" i="14"/>
  <c r="BS45" i="14"/>
  <c r="BT45" i="14"/>
  <c r="BU45" i="14"/>
  <c r="BL46" i="14"/>
  <c r="BM46" i="14"/>
  <c r="BN46" i="14"/>
  <c r="BO46" i="14"/>
  <c r="BP46" i="14"/>
  <c r="BQ46" i="14"/>
  <c r="BR46" i="14"/>
  <c r="BS46" i="14"/>
  <c r="BT46" i="14"/>
  <c r="BU46" i="14"/>
  <c r="BL47" i="14"/>
  <c r="BM47" i="14"/>
  <c r="BN47" i="14"/>
  <c r="BO47" i="14"/>
  <c r="BP47" i="14"/>
  <c r="BQ47" i="14"/>
  <c r="BR47" i="14"/>
  <c r="BS47" i="14"/>
  <c r="BT47" i="14"/>
  <c r="BU47" i="14"/>
  <c r="BL48" i="14"/>
  <c r="BM48" i="14"/>
  <c r="BN48" i="14"/>
  <c r="BO48" i="14"/>
  <c r="BP48" i="14"/>
  <c r="BQ48" i="14"/>
  <c r="BR48" i="14"/>
  <c r="BS48" i="14"/>
  <c r="BT48" i="14"/>
  <c r="BU48" i="14"/>
  <c r="BL49" i="14"/>
  <c r="BM49" i="14"/>
  <c r="BN49" i="14"/>
  <c r="BO49" i="14"/>
  <c r="BP49" i="14"/>
  <c r="BQ49" i="14"/>
  <c r="BR49" i="14"/>
  <c r="BS49" i="14"/>
  <c r="BT49" i="14"/>
  <c r="BU49" i="14"/>
  <c r="BL50" i="14"/>
  <c r="BM50" i="14"/>
  <c r="BN50" i="14"/>
  <c r="BO50" i="14"/>
  <c r="BP50" i="14"/>
  <c r="BQ50" i="14"/>
  <c r="BR50" i="14"/>
  <c r="BS50" i="14"/>
  <c r="BT50" i="14"/>
  <c r="BU50" i="14"/>
  <c r="BL51" i="14"/>
  <c r="BM51" i="14"/>
  <c r="BN51" i="14"/>
  <c r="BO51" i="14"/>
  <c r="BP51" i="14"/>
  <c r="BQ51" i="14"/>
  <c r="BR51" i="14"/>
  <c r="BS51" i="14"/>
  <c r="BT51" i="14"/>
  <c r="BU51" i="14"/>
  <c r="BL52" i="14"/>
  <c r="BM52" i="14"/>
  <c r="BN52" i="14"/>
  <c r="BO52" i="14"/>
  <c r="BP52" i="14"/>
  <c r="BQ52" i="14"/>
  <c r="BR52" i="14"/>
  <c r="BS52" i="14"/>
  <c r="BT52" i="14"/>
  <c r="BU52" i="14"/>
  <c r="BL53" i="14"/>
  <c r="BM53" i="14"/>
  <c r="BN53" i="14"/>
  <c r="BO53" i="14"/>
  <c r="BP53" i="14"/>
  <c r="BQ53" i="14"/>
  <c r="BR53" i="14"/>
  <c r="BS53" i="14"/>
  <c r="BT53" i="14"/>
  <c r="BU53" i="14"/>
  <c r="BL54" i="14"/>
  <c r="BM54" i="14"/>
  <c r="BN54" i="14"/>
  <c r="BO54" i="14"/>
  <c r="BP54" i="14"/>
  <c r="BQ54" i="14"/>
  <c r="BR54" i="14"/>
  <c r="BS54" i="14"/>
  <c r="BT54" i="14"/>
  <c r="BU54" i="14"/>
  <c r="BL55" i="14"/>
  <c r="BM55" i="14"/>
  <c r="BN55" i="14"/>
  <c r="BO55" i="14"/>
  <c r="BP55" i="14"/>
  <c r="BQ55" i="14"/>
  <c r="BR55" i="14"/>
  <c r="BS55" i="14"/>
  <c r="BT55" i="14"/>
  <c r="BU55" i="14"/>
  <c r="BL56" i="14"/>
  <c r="BM56" i="14"/>
  <c r="BN56" i="14"/>
  <c r="BO56" i="14"/>
  <c r="BP56" i="14"/>
  <c r="BQ56" i="14"/>
  <c r="BR56" i="14"/>
  <c r="BS56" i="14"/>
  <c r="BT56" i="14"/>
  <c r="BU56" i="14"/>
  <c r="BL57" i="14"/>
  <c r="BM57" i="14"/>
  <c r="BN57" i="14"/>
  <c r="BO57" i="14"/>
  <c r="BP57" i="14"/>
  <c r="BQ57" i="14"/>
  <c r="BR57" i="14"/>
  <c r="BS57" i="14"/>
  <c r="BT57" i="14"/>
  <c r="BU57" i="14"/>
  <c r="BL58" i="14"/>
  <c r="BM58" i="14"/>
  <c r="BN58" i="14"/>
  <c r="BO58" i="14"/>
  <c r="BP58" i="14"/>
  <c r="BQ58" i="14"/>
  <c r="BR58" i="14"/>
  <c r="BS58" i="14"/>
  <c r="BT58" i="14"/>
  <c r="BU58" i="14"/>
  <c r="BL59" i="14"/>
  <c r="BM59" i="14"/>
  <c r="BN59" i="14"/>
  <c r="BO59" i="14"/>
  <c r="BP59" i="14"/>
  <c r="BQ59" i="14"/>
  <c r="BR59" i="14"/>
  <c r="BS59" i="14"/>
  <c r="BT59" i="14"/>
  <c r="BU59" i="14"/>
  <c r="BL60" i="14"/>
  <c r="BM60" i="14"/>
  <c r="BN60" i="14"/>
  <c r="BO60" i="14"/>
  <c r="BP60" i="14"/>
  <c r="BQ60" i="14"/>
  <c r="BR60" i="14"/>
  <c r="BS60" i="14"/>
  <c r="BT60" i="14"/>
  <c r="BU60" i="14"/>
  <c r="BL61" i="14"/>
  <c r="BM61" i="14"/>
  <c r="BN61" i="14"/>
  <c r="BO61" i="14"/>
  <c r="BP61" i="14"/>
  <c r="BQ61" i="14"/>
  <c r="BR61" i="14"/>
  <c r="BS61" i="14"/>
  <c r="BT61" i="14"/>
  <c r="BU61" i="14"/>
  <c r="BL62" i="14"/>
  <c r="BM62" i="14"/>
  <c r="BN62" i="14"/>
  <c r="BO62" i="14"/>
  <c r="BP62" i="14"/>
  <c r="BQ62" i="14"/>
  <c r="BR62" i="14"/>
  <c r="BS62" i="14"/>
  <c r="BT62" i="14"/>
  <c r="BU62" i="14"/>
  <c r="BL63" i="14"/>
  <c r="BM63" i="14"/>
  <c r="BN63" i="14"/>
  <c r="BO63" i="14"/>
  <c r="BP63" i="14"/>
  <c r="BQ63" i="14"/>
  <c r="BR63" i="14"/>
  <c r="BS63" i="14"/>
  <c r="BT63" i="14"/>
  <c r="BU63" i="14"/>
  <c r="BL64" i="14"/>
  <c r="BM64" i="14"/>
  <c r="BN64" i="14"/>
  <c r="BO64" i="14"/>
  <c r="BP64" i="14"/>
  <c r="BQ64" i="14"/>
  <c r="BR64" i="14"/>
  <c r="BS64" i="14"/>
  <c r="BT64" i="14"/>
  <c r="BU64" i="14"/>
  <c r="BL65" i="14"/>
  <c r="BM65" i="14"/>
  <c r="BN65" i="14"/>
  <c r="BO65" i="14"/>
  <c r="BP65" i="14"/>
  <c r="BQ65" i="14"/>
  <c r="BR65" i="14"/>
  <c r="BS65" i="14"/>
  <c r="BT65" i="14"/>
  <c r="BU65" i="14"/>
  <c r="BL66" i="14"/>
  <c r="BM66" i="14"/>
  <c r="BN66" i="14"/>
  <c r="BO66" i="14"/>
  <c r="BP66" i="14"/>
  <c r="BQ66" i="14"/>
  <c r="BR66" i="14"/>
  <c r="BS66" i="14"/>
  <c r="BT66" i="14"/>
  <c r="BU66" i="14"/>
  <c r="BL67" i="14"/>
  <c r="BM67" i="14"/>
  <c r="BN67" i="14"/>
  <c r="BO67" i="14"/>
  <c r="BP67" i="14"/>
  <c r="BQ67" i="14"/>
  <c r="BR67" i="14"/>
  <c r="BS67" i="14"/>
  <c r="BT67" i="14"/>
  <c r="BU67" i="14"/>
  <c r="BL68" i="14"/>
  <c r="BM68" i="14"/>
  <c r="BN68" i="14"/>
  <c r="BO68" i="14"/>
  <c r="BP68" i="14"/>
  <c r="BQ68" i="14"/>
  <c r="BR68" i="14"/>
  <c r="BS68" i="14"/>
  <c r="BT68" i="14"/>
  <c r="BU68" i="14"/>
  <c r="BL69" i="14"/>
  <c r="BM69" i="14"/>
  <c r="BN69" i="14"/>
  <c r="BO69" i="14"/>
  <c r="BP69" i="14"/>
  <c r="BQ69" i="14"/>
  <c r="BR69" i="14"/>
  <c r="BS69" i="14"/>
  <c r="BT69" i="14"/>
  <c r="BU69" i="14"/>
  <c r="BL70" i="14"/>
  <c r="BM70" i="14"/>
  <c r="BN70" i="14"/>
  <c r="BO70" i="14"/>
  <c r="BP70" i="14"/>
  <c r="BQ70" i="14"/>
  <c r="BR70" i="14"/>
  <c r="BS70" i="14"/>
  <c r="BT70" i="14"/>
  <c r="BU70" i="14"/>
  <c r="BL71" i="14"/>
  <c r="BM71" i="14"/>
  <c r="BN71" i="14"/>
  <c r="BO71" i="14"/>
  <c r="BP71" i="14"/>
  <c r="BQ71" i="14"/>
  <c r="BR71" i="14"/>
  <c r="BS71" i="14"/>
  <c r="BT71" i="14"/>
  <c r="BU71" i="14"/>
  <c r="BL72" i="14"/>
  <c r="BM72" i="14"/>
  <c r="BN72" i="14"/>
  <c r="BO72" i="14"/>
  <c r="BP72" i="14"/>
  <c r="BQ72" i="14"/>
  <c r="BR72" i="14"/>
  <c r="BS72" i="14"/>
  <c r="BT72" i="14"/>
  <c r="BU72" i="14"/>
  <c r="BL73" i="14"/>
  <c r="BM73" i="14"/>
  <c r="BN73" i="14"/>
  <c r="BO73" i="14"/>
  <c r="BP73" i="14"/>
  <c r="BQ73" i="14"/>
  <c r="BR73" i="14"/>
  <c r="BS73" i="14"/>
  <c r="BT73" i="14"/>
  <c r="BU73" i="14"/>
  <c r="BL74" i="14"/>
  <c r="BM74" i="14"/>
  <c r="BN74" i="14"/>
  <c r="BO74" i="14"/>
  <c r="BP74" i="14"/>
  <c r="BQ74" i="14"/>
  <c r="BR74" i="14"/>
  <c r="BS74" i="14"/>
  <c r="BT74" i="14"/>
  <c r="BU74" i="14"/>
  <c r="BL75" i="14"/>
  <c r="BM75" i="14"/>
  <c r="BN75" i="14"/>
  <c r="BO75" i="14"/>
  <c r="BP75" i="14"/>
  <c r="BQ75" i="14"/>
  <c r="BR75" i="14"/>
  <c r="BS75" i="14"/>
  <c r="BT75" i="14"/>
  <c r="BU75" i="14"/>
  <c r="BL76" i="14"/>
  <c r="BM76" i="14"/>
  <c r="BN76" i="14"/>
  <c r="BO76" i="14"/>
  <c r="BP76" i="14"/>
  <c r="BQ76" i="14"/>
  <c r="BR76" i="14"/>
  <c r="BS76" i="14"/>
  <c r="BT76" i="14"/>
  <c r="BU76" i="14"/>
  <c r="BL77" i="14"/>
  <c r="BM77" i="14"/>
  <c r="BN77" i="14"/>
  <c r="BO77" i="14"/>
  <c r="BP77" i="14"/>
  <c r="BQ77" i="14"/>
  <c r="BR77" i="14"/>
  <c r="BS77" i="14"/>
  <c r="BT77" i="14"/>
  <c r="BU77" i="14"/>
  <c r="BL78" i="14"/>
  <c r="BM78" i="14"/>
  <c r="BN78" i="14"/>
  <c r="BO78" i="14"/>
  <c r="BP78" i="14"/>
  <c r="BQ78" i="14"/>
  <c r="BR78" i="14"/>
  <c r="BS78" i="14"/>
  <c r="BT78" i="14"/>
  <c r="BU78" i="14"/>
  <c r="BL79" i="14"/>
  <c r="BM79" i="14"/>
  <c r="BN79" i="14"/>
  <c r="BO79" i="14"/>
  <c r="BP79" i="14"/>
  <c r="BQ79" i="14"/>
  <c r="BR79" i="14"/>
  <c r="BS79" i="14"/>
  <c r="BT79" i="14"/>
  <c r="BU79" i="14"/>
  <c r="BL80" i="14"/>
  <c r="BM80" i="14"/>
  <c r="BN80" i="14"/>
  <c r="BO80" i="14"/>
  <c r="BP80" i="14"/>
  <c r="BQ80" i="14"/>
  <c r="BR80" i="14"/>
  <c r="BS80" i="14"/>
  <c r="BT80" i="14"/>
  <c r="BU80" i="14"/>
  <c r="BL81" i="14"/>
  <c r="BM81" i="14"/>
  <c r="BN81" i="14"/>
  <c r="BO81" i="14"/>
  <c r="BP81" i="14"/>
  <c r="BQ81" i="14"/>
  <c r="BR81" i="14"/>
  <c r="BS81" i="14"/>
  <c r="BT81" i="14"/>
  <c r="BU81" i="14"/>
  <c r="BL82" i="14"/>
  <c r="BM82" i="14"/>
  <c r="BN82" i="14"/>
  <c r="BO82" i="14"/>
  <c r="BP82" i="14"/>
  <c r="BQ82" i="14"/>
  <c r="BR82" i="14"/>
  <c r="BS82" i="14"/>
  <c r="BT82" i="14"/>
  <c r="BU82" i="14"/>
  <c r="BL83" i="14"/>
  <c r="BM83" i="14"/>
  <c r="BN83" i="14"/>
  <c r="BO83" i="14"/>
  <c r="BP83" i="14"/>
  <c r="BQ83" i="14"/>
  <c r="BR83" i="14"/>
  <c r="BS83" i="14"/>
  <c r="BT83" i="14"/>
  <c r="BU83" i="14"/>
  <c r="BL84" i="14"/>
  <c r="BM84" i="14"/>
  <c r="BN84" i="14"/>
  <c r="BO84" i="14"/>
  <c r="BP84" i="14"/>
  <c r="BQ84" i="14"/>
  <c r="BR84" i="14"/>
  <c r="BS84" i="14"/>
  <c r="BT84" i="14"/>
  <c r="BU84" i="14"/>
  <c r="BL85" i="14"/>
  <c r="BM85" i="14"/>
  <c r="BN85" i="14"/>
  <c r="BO85" i="14"/>
  <c r="BP85" i="14"/>
  <c r="BQ85" i="14"/>
  <c r="BR85" i="14"/>
  <c r="BS85" i="14"/>
  <c r="BT85" i="14"/>
  <c r="BU85" i="14"/>
  <c r="BL86" i="14"/>
  <c r="BM86" i="14"/>
  <c r="BN86" i="14"/>
  <c r="BO86" i="14"/>
  <c r="BP86" i="14"/>
  <c r="BQ86" i="14"/>
  <c r="BR86" i="14"/>
  <c r="BS86" i="14"/>
  <c r="BT86" i="14"/>
  <c r="BU86" i="14"/>
  <c r="BL87" i="14"/>
  <c r="BM87" i="14"/>
  <c r="BN87" i="14"/>
  <c r="BO87" i="14"/>
  <c r="BP87" i="14"/>
  <c r="BQ87" i="14"/>
  <c r="BR87" i="14"/>
  <c r="BS87" i="14"/>
  <c r="BT87" i="14"/>
  <c r="BU87" i="14"/>
  <c r="BL88" i="14"/>
  <c r="BM88" i="14"/>
  <c r="BN88" i="14"/>
  <c r="BO88" i="14"/>
  <c r="BP88" i="14"/>
  <c r="BQ88" i="14"/>
  <c r="BR88" i="14"/>
  <c r="BS88" i="14"/>
  <c r="BT88" i="14"/>
  <c r="BU88" i="14"/>
  <c r="BL89" i="14"/>
  <c r="BM89" i="14"/>
  <c r="BN89" i="14"/>
  <c r="BO89" i="14"/>
  <c r="BP89" i="14"/>
  <c r="BQ89" i="14"/>
  <c r="BR89" i="14"/>
  <c r="BS89" i="14"/>
  <c r="BT89" i="14"/>
  <c r="BU89" i="14"/>
  <c r="BL90" i="14"/>
  <c r="BM90" i="14"/>
  <c r="BN90" i="14"/>
  <c r="BO90" i="14"/>
  <c r="BP90" i="14"/>
  <c r="BQ90" i="14"/>
  <c r="BR90" i="14"/>
  <c r="BS90" i="14"/>
  <c r="BT90" i="14"/>
  <c r="BU90" i="14"/>
  <c r="BL91" i="14"/>
  <c r="BM91" i="14"/>
  <c r="BN91" i="14"/>
  <c r="BO91" i="14"/>
  <c r="BP91" i="14"/>
  <c r="BQ91" i="14"/>
  <c r="BR91" i="14"/>
  <c r="BS91" i="14"/>
  <c r="BT91" i="14"/>
  <c r="BU91" i="14"/>
  <c r="BL92" i="14"/>
  <c r="BM92" i="14"/>
  <c r="BN92" i="14"/>
  <c r="BO92" i="14"/>
  <c r="BP92" i="14"/>
  <c r="BQ92" i="14"/>
  <c r="BR92" i="14"/>
  <c r="BS92" i="14"/>
  <c r="BT92" i="14"/>
  <c r="BU92" i="14"/>
  <c r="BL93" i="14"/>
  <c r="BM93" i="14"/>
  <c r="BN93" i="14"/>
  <c r="BO93" i="14"/>
  <c r="BP93" i="14"/>
  <c r="BQ93" i="14"/>
  <c r="BR93" i="14"/>
  <c r="BS93" i="14"/>
  <c r="BT93" i="14"/>
  <c r="BU93" i="14"/>
  <c r="BL94" i="14"/>
  <c r="BM94" i="14"/>
  <c r="BN94" i="14"/>
  <c r="BO94" i="14"/>
  <c r="BP94" i="14"/>
  <c r="BQ94" i="14"/>
  <c r="BR94" i="14"/>
  <c r="BS94" i="14"/>
  <c r="BT94" i="14"/>
  <c r="BU94" i="14"/>
  <c r="BL95" i="14"/>
  <c r="BM95" i="14"/>
  <c r="BN95" i="14"/>
  <c r="BO95" i="14"/>
  <c r="BP95" i="14"/>
  <c r="BQ95" i="14"/>
  <c r="BR95" i="14"/>
  <c r="BS95" i="14"/>
  <c r="BT95" i="14"/>
  <c r="BU95" i="14"/>
  <c r="BL96" i="14"/>
  <c r="BM96" i="14"/>
  <c r="BN96" i="14"/>
  <c r="BO96" i="14"/>
  <c r="BP96" i="14"/>
  <c r="BQ96" i="14"/>
  <c r="BR96" i="14"/>
  <c r="BS96" i="14"/>
  <c r="BT96" i="14"/>
  <c r="BU96" i="14"/>
  <c r="BL97" i="14"/>
  <c r="BM97" i="14"/>
  <c r="BN97" i="14"/>
  <c r="BO97" i="14"/>
  <c r="BP97" i="14"/>
  <c r="BQ97" i="14"/>
  <c r="BR97" i="14"/>
  <c r="BS97" i="14"/>
  <c r="BT97" i="14"/>
  <c r="BU97" i="14"/>
  <c r="BL98" i="14"/>
  <c r="BM98" i="14"/>
  <c r="BN98" i="14"/>
  <c r="BO98" i="14"/>
  <c r="BP98" i="14"/>
  <c r="BQ98" i="14"/>
  <c r="BR98" i="14"/>
  <c r="BS98" i="14"/>
  <c r="BT98" i="14"/>
  <c r="BU98" i="14"/>
  <c r="BL99" i="14"/>
  <c r="BM99" i="14"/>
  <c r="BN99" i="14"/>
  <c r="BO99" i="14"/>
  <c r="BP99" i="14"/>
  <c r="BQ99" i="14"/>
  <c r="BR99" i="14"/>
  <c r="BS99" i="14"/>
  <c r="BT99" i="14"/>
  <c r="BU99" i="14"/>
  <c r="BL100" i="14"/>
  <c r="BM100" i="14"/>
  <c r="BN100" i="14"/>
  <c r="BO100" i="14"/>
  <c r="BP100" i="14"/>
  <c r="BQ100" i="14"/>
  <c r="BR100" i="14"/>
  <c r="BS100" i="14"/>
  <c r="BT100" i="14"/>
  <c r="BU100" i="14"/>
  <c r="BL101" i="14"/>
  <c r="BM101" i="14"/>
  <c r="BN101" i="14"/>
  <c r="BO101" i="14"/>
  <c r="BP101" i="14"/>
  <c r="BQ101" i="14"/>
  <c r="BR101" i="14"/>
  <c r="BS101" i="14"/>
  <c r="BT101" i="14"/>
  <c r="BU101" i="14"/>
  <c r="BL102" i="14"/>
  <c r="BM102" i="14"/>
  <c r="BN102" i="14"/>
  <c r="BO102" i="14"/>
  <c r="BP102" i="14"/>
  <c r="BQ102" i="14"/>
  <c r="BR102" i="14"/>
  <c r="BS102" i="14"/>
  <c r="BT102" i="14"/>
  <c r="BU102" i="14"/>
  <c r="BL103" i="14"/>
  <c r="BM103" i="14"/>
  <c r="BN103" i="14"/>
  <c r="BO103" i="14"/>
  <c r="BP103" i="14"/>
  <c r="BQ103" i="14"/>
  <c r="BR103" i="14"/>
  <c r="BS103" i="14"/>
  <c r="BT103" i="14"/>
  <c r="BU103" i="14"/>
  <c r="BL104" i="14"/>
  <c r="BM104" i="14"/>
  <c r="BN104" i="14"/>
  <c r="BO104" i="14"/>
  <c r="BP104" i="14"/>
  <c r="BQ104" i="14"/>
  <c r="BR104" i="14"/>
  <c r="BS104" i="14"/>
  <c r="BT104" i="14"/>
  <c r="BU104" i="14"/>
  <c r="BL105" i="14"/>
  <c r="BM105" i="14"/>
  <c r="BN105" i="14"/>
  <c r="BO105" i="14"/>
  <c r="BP105" i="14"/>
  <c r="BQ105" i="14"/>
  <c r="BR105" i="14"/>
  <c r="BS105" i="14"/>
  <c r="BT105" i="14"/>
  <c r="BU105" i="14"/>
  <c r="BL106" i="14"/>
  <c r="BM106" i="14"/>
  <c r="BN106" i="14"/>
  <c r="BO106" i="14"/>
  <c r="BP106" i="14"/>
  <c r="BQ106" i="14"/>
  <c r="BR106" i="14"/>
  <c r="BS106" i="14"/>
  <c r="BT106" i="14"/>
  <c r="BU106" i="14"/>
  <c r="BL107" i="14"/>
  <c r="BM107" i="14"/>
  <c r="BN107" i="14"/>
  <c r="BO107" i="14"/>
  <c r="BP107" i="14"/>
  <c r="BQ107" i="14"/>
  <c r="BR107" i="14"/>
  <c r="BS107" i="14"/>
  <c r="BT107" i="14"/>
  <c r="BU107" i="14"/>
  <c r="BL108" i="14"/>
  <c r="BM108" i="14"/>
  <c r="BN108" i="14"/>
  <c r="BO108" i="14"/>
  <c r="BP108" i="14"/>
  <c r="BQ108" i="14"/>
  <c r="BR108" i="14"/>
  <c r="BS108" i="14"/>
  <c r="BT108" i="14"/>
  <c r="BU108" i="14"/>
  <c r="BL109" i="14"/>
  <c r="BM109" i="14"/>
  <c r="BN109" i="14"/>
  <c r="BO109" i="14"/>
  <c r="BP109" i="14"/>
  <c r="BQ109" i="14"/>
  <c r="BR109" i="14"/>
  <c r="BS109" i="14"/>
  <c r="BT109" i="14"/>
  <c r="BU109" i="14"/>
  <c r="BL110" i="14"/>
  <c r="BM110" i="14"/>
  <c r="BN110" i="14"/>
  <c r="BO110" i="14"/>
  <c r="BP110" i="14"/>
  <c r="BQ110" i="14"/>
  <c r="BR110" i="14"/>
  <c r="BS110" i="14"/>
  <c r="BT110" i="14"/>
  <c r="BU110" i="14"/>
  <c r="BL111" i="14"/>
  <c r="BM111" i="14"/>
  <c r="BN111" i="14"/>
  <c r="BO111" i="14"/>
  <c r="BP111" i="14"/>
  <c r="BQ111" i="14"/>
  <c r="BR111" i="14"/>
  <c r="BS111" i="14"/>
  <c r="BT111" i="14"/>
  <c r="BU111" i="14"/>
  <c r="BL112" i="14"/>
  <c r="BM112" i="14"/>
  <c r="BN112" i="14"/>
  <c r="BO112" i="14"/>
  <c r="BP112" i="14"/>
  <c r="BQ112" i="14"/>
  <c r="BR112" i="14"/>
  <c r="BS112" i="14"/>
  <c r="BT112" i="14"/>
  <c r="BU112" i="14"/>
  <c r="BL113" i="14"/>
  <c r="BM113" i="14"/>
  <c r="BN113" i="14"/>
  <c r="BO113" i="14"/>
  <c r="BP113" i="14"/>
  <c r="BQ113" i="14"/>
  <c r="BR113" i="14"/>
  <c r="BS113" i="14"/>
  <c r="BT113" i="14"/>
  <c r="BU113" i="14"/>
  <c r="BL114" i="14"/>
  <c r="BM114" i="14"/>
  <c r="BN114" i="14"/>
  <c r="BO114" i="14"/>
  <c r="BP114" i="14"/>
  <c r="BQ114" i="14"/>
  <c r="BR114" i="14"/>
  <c r="BS114" i="14"/>
  <c r="BT114" i="14"/>
  <c r="BU114" i="14"/>
  <c r="BL115" i="14"/>
  <c r="BM115" i="14"/>
  <c r="BN115" i="14"/>
  <c r="BO115" i="14"/>
  <c r="BP115" i="14"/>
  <c r="BQ115" i="14"/>
  <c r="BR115" i="14"/>
  <c r="BS115" i="14"/>
  <c r="BT115" i="14"/>
  <c r="BU115" i="14"/>
  <c r="BL116" i="14"/>
  <c r="BM116" i="14"/>
  <c r="BN116" i="14"/>
  <c r="BO116" i="14"/>
  <c r="BP116" i="14"/>
  <c r="BQ116" i="14"/>
  <c r="BR116" i="14"/>
  <c r="BS116" i="14"/>
  <c r="BT116" i="14"/>
  <c r="BU116" i="14"/>
  <c r="BL117" i="14"/>
  <c r="BM117" i="14"/>
  <c r="BN117" i="14"/>
  <c r="BO117" i="14"/>
  <c r="BP117" i="14"/>
  <c r="BQ117" i="14"/>
  <c r="BR117" i="14"/>
  <c r="BS117" i="14"/>
  <c r="BT117" i="14"/>
  <c r="BU117" i="14"/>
  <c r="BL118" i="14"/>
  <c r="BM118" i="14"/>
  <c r="BN118" i="14"/>
  <c r="BO118" i="14"/>
  <c r="BP118" i="14"/>
  <c r="BQ118" i="14"/>
  <c r="BR118" i="14"/>
  <c r="BS118" i="14"/>
  <c r="BT118" i="14"/>
  <c r="BU118" i="14"/>
  <c r="BL119" i="14"/>
  <c r="BM119" i="14"/>
  <c r="BN119" i="14"/>
  <c r="BO119" i="14"/>
  <c r="BP119" i="14"/>
  <c r="BQ119" i="14"/>
  <c r="BR119" i="14"/>
  <c r="BS119" i="14"/>
  <c r="BT119" i="14"/>
  <c r="BU119" i="14"/>
  <c r="BL120" i="14"/>
  <c r="BM120" i="14"/>
  <c r="BN120" i="14"/>
  <c r="BO120" i="14"/>
  <c r="BP120" i="14"/>
  <c r="BQ120" i="14"/>
  <c r="BR120" i="14"/>
  <c r="BS120" i="14"/>
  <c r="BT120" i="14"/>
  <c r="BU120" i="14"/>
  <c r="BL121" i="14"/>
  <c r="BM121" i="14"/>
  <c r="BN121" i="14"/>
  <c r="BO121" i="14"/>
  <c r="BP121" i="14"/>
  <c r="BQ121" i="14"/>
  <c r="BR121" i="14"/>
  <c r="BS121" i="14"/>
  <c r="BT121" i="14"/>
  <c r="BU121" i="14"/>
  <c r="BL122" i="14"/>
  <c r="BM122" i="14"/>
  <c r="BN122" i="14"/>
  <c r="BO122" i="14"/>
  <c r="BP122" i="14"/>
  <c r="BQ122" i="14"/>
  <c r="BR122" i="14"/>
  <c r="BS122" i="14"/>
  <c r="BT122" i="14"/>
  <c r="BU122" i="14"/>
  <c r="BL123" i="14"/>
  <c r="BM123" i="14"/>
  <c r="BN123" i="14"/>
  <c r="BO123" i="14"/>
  <c r="BP123" i="14"/>
  <c r="BQ123" i="14"/>
  <c r="BR123" i="14"/>
  <c r="BS123" i="14"/>
  <c r="BT123" i="14"/>
  <c r="BU123" i="14"/>
  <c r="BL124" i="14"/>
  <c r="BM124" i="14"/>
  <c r="BN124" i="14"/>
  <c r="BO124" i="14"/>
  <c r="BP124" i="14"/>
  <c r="BQ124" i="14"/>
  <c r="BR124" i="14"/>
  <c r="BS124" i="14"/>
  <c r="BT124" i="14"/>
  <c r="BU124" i="14"/>
  <c r="BL125" i="14"/>
  <c r="BM125" i="14"/>
  <c r="BN125" i="14"/>
  <c r="BO125" i="14"/>
  <c r="BP125" i="14"/>
  <c r="BQ125" i="14"/>
  <c r="BR125" i="14"/>
  <c r="BS125" i="14"/>
  <c r="BT125" i="14"/>
  <c r="BU125" i="14"/>
  <c r="BL126" i="14"/>
  <c r="BM126" i="14"/>
  <c r="BN126" i="14"/>
  <c r="BO126" i="14"/>
  <c r="BP126" i="14"/>
  <c r="BQ126" i="14"/>
  <c r="BR126" i="14"/>
  <c r="BS126" i="14"/>
  <c r="BT126" i="14"/>
  <c r="BU126" i="14"/>
  <c r="BL127" i="14"/>
  <c r="BM127" i="14"/>
  <c r="BN127" i="14"/>
  <c r="BO127" i="14"/>
  <c r="BP127" i="14"/>
  <c r="BQ127" i="14"/>
  <c r="BR127" i="14"/>
  <c r="BS127" i="14"/>
  <c r="BT127" i="14"/>
  <c r="BU127" i="14"/>
  <c r="BL128" i="14"/>
  <c r="BM128" i="14"/>
  <c r="BN128" i="14"/>
  <c r="BO128" i="14"/>
  <c r="BP128" i="14"/>
  <c r="BQ128" i="14"/>
  <c r="BR128" i="14"/>
  <c r="BS128" i="14"/>
  <c r="BT128" i="14"/>
  <c r="BU128" i="14"/>
  <c r="BL129" i="14"/>
  <c r="BM129" i="14"/>
  <c r="BN129" i="14"/>
  <c r="BO129" i="14"/>
  <c r="BP129" i="14"/>
  <c r="BQ129" i="14"/>
  <c r="BR129" i="14"/>
  <c r="BS129" i="14"/>
  <c r="BT129" i="14"/>
  <c r="BU129" i="14"/>
  <c r="BL130" i="14"/>
  <c r="BM130" i="14"/>
  <c r="BN130" i="14"/>
  <c r="BO130" i="14"/>
  <c r="BP130" i="14"/>
  <c r="BQ130" i="14"/>
  <c r="BR130" i="14"/>
  <c r="BS130" i="14"/>
  <c r="BT130" i="14"/>
  <c r="BU130" i="14"/>
  <c r="BL131" i="14"/>
  <c r="BM131" i="14"/>
  <c r="BN131" i="14"/>
  <c r="BO131" i="14"/>
  <c r="BP131" i="14"/>
  <c r="BQ131" i="14"/>
  <c r="BR131" i="14"/>
  <c r="BS131" i="14"/>
  <c r="BT131" i="14"/>
  <c r="BU131" i="14"/>
  <c r="BL132" i="14"/>
  <c r="BM132" i="14"/>
  <c r="BN132" i="14"/>
  <c r="BO132" i="14"/>
  <c r="BP132" i="14"/>
  <c r="BQ132" i="14"/>
  <c r="BR132" i="14"/>
  <c r="BS132" i="14"/>
  <c r="BT132" i="14"/>
  <c r="BU132" i="14"/>
  <c r="BL133" i="14"/>
  <c r="BM133" i="14"/>
  <c r="BN133" i="14"/>
  <c r="BO133" i="14"/>
  <c r="BP133" i="14"/>
  <c r="BQ133" i="14"/>
  <c r="BR133" i="14"/>
  <c r="BS133" i="14"/>
  <c r="BT133" i="14"/>
  <c r="BU133" i="14"/>
  <c r="BL134" i="14"/>
  <c r="BM134" i="14"/>
  <c r="BN134" i="14"/>
  <c r="BO134" i="14"/>
  <c r="BP134" i="14"/>
  <c r="BQ134" i="14"/>
  <c r="BR134" i="14"/>
  <c r="BS134" i="14"/>
  <c r="BT134" i="14"/>
  <c r="BU134" i="14"/>
  <c r="BL135" i="14"/>
  <c r="BM135" i="14"/>
  <c r="BN135" i="14"/>
  <c r="BO135" i="14"/>
  <c r="BP135" i="14"/>
  <c r="BQ135" i="14"/>
  <c r="BR135" i="14"/>
  <c r="BS135" i="14"/>
  <c r="BT135" i="14"/>
  <c r="BU135" i="14"/>
  <c r="BL136" i="14"/>
  <c r="BM136" i="14"/>
  <c r="BN136" i="14"/>
  <c r="BO136" i="14"/>
  <c r="BP136" i="14"/>
  <c r="BQ136" i="14"/>
  <c r="BR136" i="14"/>
  <c r="BS136" i="14"/>
  <c r="BT136" i="14"/>
  <c r="BU136" i="14"/>
  <c r="BL137" i="14"/>
  <c r="BM137" i="14"/>
  <c r="BN137" i="14"/>
  <c r="BO137" i="14"/>
  <c r="BP137" i="14"/>
  <c r="BQ137" i="14"/>
  <c r="BR137" i="14"/>
  <c r="BS137" i="14"/>
  <c r="BT137" i="14"/>
  <c r="BU137" i="14"/>
  <c r="BL138" i="14"/>
  <c r="BM138" i="14"/>
  <c r="BN138" i="14"/>
  <c r="BO138" i="14"/>
  <c r="BP138" i="14"/>
  <c r="BQ138" i="14"/>
  <c r="BR138" i="14"/>
  <c r="BS138" i="14"/>
  <c r="BT138" i="14"/>
  <c r="BU138" i="14"/>
  <c r="BL139" i="14"/>
  <c r="BM139" i="14"/>
  <c r="BN139" i="14"/>
  <c r="BO139" i="14"/>
  <c r="BP139" i="14"/>
  <c r="BQ139" i="14"/>
  <c r="BR139" i="14"/>
  <c r="BS139" i="14"/>
  <c r="BT139" i="14"/>
  <c r="BU139" i="14"/>
  <c r="BL140" i="14"/>
  <c r="BM140" i="14"/>
  <c r="BN140" i="14"/>
  <c r="BO140" i="14"/>
  <c r="BP140" i="14"/>
  <c r="BQ140" i="14"/>
  <c r="BR140" i="14"/>
  <c r="BS140" i="14"/>
  <c r="BT140" i="14"/>
  <c r="BU140" i="14"/>
  <c r="BL141" i="14"/>
  <c r="BM141" i="14"/>
  <c r="BN141" i="14"/>
  <c r="BO141" i="14"/>
  <c r="BP141" i="14"/>
  <c r="BQ141" i="14"/>
  <c r="BR141" i="14"/>
  <c r="BS141" i="14"/>
  <c r="BT141" i="14"/>
  <c r="BU141" i="14"/>
  <c r="BL142" i="14"/>
  <c r="BM142" i="14"/>
  <c r="BN142" i="14"/>
  <c r="BO142" i="14"/>
  <c r="BP142" i="14"/>
  <c r="BQ142" i="14"/>
  <c r="BR142" i="14"/>
  <c r="BS142" i="14"/>
  <c r="BT142" i="14"/>
  <c r="BU142" i="14"/>
  <c r="BL143" i="14"/>
  <c r="BM143" i="14"/>
  <c r="BN143" i="14"/>
  <c r="BO143" i="14"/>
  <c r="BP143" i="14"/>
  <c r="BQ143" i="14"/>
  <c r="BR143" i="14"/>
  <c r="BS143" i="14"/>
  <c r="BT143" i="14"/>
  <c r="BU143" i="14"/>
  <c r="BL144" i="14"/>
  <c r="BM144" i="14"/>
  <c r="BN144" i="14"/>
  <c r="BO144" i="14"/>
  <c r="BP144" i="14"/>
  <c r="BQ144" i="14"/>
  <c r="BR144" i="14"/>
  <c r="BS144" i="14"/>
  <c r="BT144" i="14"/>
  <c r="BU144" i="14"/>
  <c r="BL145" i="14"/>
  <c r="BM145" i="14"/>
  <c r="BN145" i="14"/>
  <c r="BO145" i="14"/>
  <c r="BP145" i="14"/>
  <c r="BQ145" i="14"/>
  <c r="BR145" i="14"/>
  <c r="BS145" i="14"/>
  <c r="BT145" i="14"/>
  <c r="BU145" i="14"/>
  <c r="BL146" i="14"/>
  <c r="BM146" i="14"/>
  <c r="BN146" i="14"/>
  <c r="BO146" i="14"/>
  <c r="BP146" i="14"/>
  <c r="BQ146" i="14"/>
  <c r="BR146" i="14"/>
  <c r="BS146" i="14"/>
  <c r="BT146" i="14"/>
  <c r="BU146" i="14"/>
  <c r="BL147" i="14"/>
  <c r="BM147" i="14"/>
  <c r="BN147" i="14"/>
  <c r="BO147" i="14"/>
  <c r="BP147" i="14"/>
  <c r="BQ147" i="14"/>
  <c r="BR147" i="14"/>
  <c r="BS147" i="14"/>
  <c r="BT147" i="14"/>
  <c r="BU147" i="14"/>
  <c r="BL148" i="14"/>
  <c r="BM148" i="14"/>
  <c r="BN148" i="14"/>
  <c r="BO148" i="14"/>
  <c r="BP148" i="14"/>
  <c r="BQ148" i="14"/>
  <c r="BR148" i="14"/>
  <c r="BS148" i="14"/>
  <c r="BT148" i="14"/>
  <c r="BU148" i="14"/>
  <c r="BL149" i="14"/>
  <c r="BM149" i="14"/>
  <c r="BN149" i="14"/>
  <c r="BO149" i="14"/>
  <c r="BP149" i="14"/>
  <c r="BQ149" i="14"/>
  <c r="BR149" i="14"/>
  <c r="BS149" i="14"/>
  <c r="BT149" i="14"/>
  <c r="BU149" i="14"/>
  <c r="BL150" i="14"/>
  <c r="BM150" i="14"/>
  <c r="BN150" i="14"/>
  <c r="BO150" i="14"/>
  <c r="BP150" i="14"/>
  <c r="BQ150" i="14"/>
  <c r="BR150" i="14"/>
  <c r="BS150" i="14"/>
  <c r="BT150" i="14"/>
  <c r="BU150" i="14"/>
  <c r="BL151" i="14"/>
  <c r="BM151" i="14"/>
  <c r="BN151" i="14"/>
  <c r="BO151" i="14"/>
  <c r="BP151" i="14"/>
  <c r="BQ151" i="14"/>
  <c r="BR151" i="14"/>
  <c r="BS151" i="14"/>
  <c r="BT151" i="14"/>
  <c r="BU151" i="14"/>
  <c r="BL152" i="14"/>
  <c r="BM152" i="14"/>
  <c r="BN152" i="14"/>
  <c r="BO152" i="14"/>
  <c r="BP152" i="14"/>
  <c r="BQ152" i="14"/>
  <c r="BR152" i="14"/>
  <c r="BS152" i="14"/>
  <c r="BT152" i="14"/>
  <c r="BU152" i="14"/>
  <c r="BL153" i="14"/>
  <c r="BM153" i="14"/>
  <c r="BN153" i="14"/>
  <c r="BO153" i="14"/>
  <c r="BP153" i="14"/>
  <c r="BQ153" i="14"/>
  <c r="BR153" i="14"/>
  <c r="BS153" i="14"/>
  <c r="BT153" i="14"/>
  <c r="BU153" i="14"/>
  <c r="BL154" i="14"/>
  <c r="BM154" i="14"/>
  <c r="BN154" i="14"/>
  <c r="BO154" i="14"/>
  <c r="BP154" i="14"/>
  <c r="BQ154" i="14"/>
  <c r="BR154" i="14"/>
  <c r="BS154" i="14"/>
  <c r="BT154" i="14"/>
  <c r="BU154" i="14"/>
  <c r="BL155" i="14"/>
  <c r="BM155" i="14"/>
  <c r="BN155" i="14"/>
  <c r="BO155" i="14"/>
  <c r="BP155" i="14"/>
  <c r="BQ155" i="14"/>
  <c r="BR155" i="14"/>
  <c r="BS155" i="14"/>
  <c r="BT155" i="14"/>
  <c r="BU155" i="14"/>
  <c r="BL156" i="14"/>
  <c r="BM156" i="14"/>
  <c r="BN156" i="14"/>
  <c r="BO156" i="14"/>
  <c r="BP156" i="14"/>
  <c r="BQ156" i="14"/>
  <c r="BR156" i="14"/>
  <c r="BS156" i="14"/>
  <c r="BT156" i="14"/>
  <c r="BU156" i="14"/>
  <c r="BL157" i="14"/>
  <c r="BM157" i="14"/>
  <c r="BN157" i="14"/>
  <c r="BO157" i="14"/>
  <c r="BP157" i="14"/>
  <c r="BQ157" i="14"/>
  <c r="BR157" i="14"/>
  <c r="BS157" i="14"/>
  <c r="BT157" i="14"/>
  <c r="BU157" i="14"/>
  <c r="BL158" i="14"/>
  <c r="BM158" i="14"/>
  <c r="BN158" i="14"/>
  <c r="BO158" i="14"/>
  <c r="BP158" i="14"/>
  <c r="BQ158" i="14"/>
  <c r="BR158" i="14"/>
  <c r="BS158" i="14"/>
  <c r="BT158" i="14"/>
  <c r="BU158" i="14"/>
  <c r="BL159" i="14"/>
  <c r="BM159" i="14"/>
  <c r="BN159" i="14"/>
  <c r="BO159" i="14"/>
  <c r="BP159" i="14"/>
  <c r="BQ159" i="14"/>
  <c r="BR159" i="14"/>
  <c r="BS159" i="14"/>
  <c r="BT159" i="14"/>
  <c r="BU159" i="14"/>
  <c r="BL160" i="14"/>
  <c r="BM160" i="14"/>
  <c r="BN160" i="14"/>
  <c r="BO160" i="14"/>
  <c r="BP160" i="14"/>
  <c r="BQ160" i="14"/>
  <c r="BR160" i="14"/>
  <c r="BS160" i="14"/>
  <c r="BT160" i="14"/>
  <c r="BU160" i="14"/>
  <c r="BL161" i="14"/>
  <c r="BM161" i="14"/>
  <c r="BN161" i="14"/>
  <c r="BO161" i="14"/>
  <c r="BP161" i="14"/>
  <c r="BQ161" i="14"/>
  <c r="BR161" i="14"/>
  <c r="BS161" i="14"/>
  <c r="BT161" i="14"/>
  <c r="BU161" i="14"/>
  <c r="BL162" i="14"/>
  <c r="BM162" i="14"/>
  <c r="BN162" i="14"/>
  <c r="BO162" i="14"/>
  <c r="BP162" i="14"/>
  <c r="BQ162" i="14"/>
  <c r="BR162" i="14"/>
  <c r="BS162" i="14"/>
  <c r="BT162" i="14"/>
  <c r="BU162" i="14"/>
  <c r="BL163" i="14"/>
  <c r="BM163" i="14"/>
  <c r="BN163" i="14"/>
  <c r="BO163" i="14"/>
  <c r="BP163" i="14"/>
  <c r="BQ163" i="14"/>
  <c r="BR163" i="14"/>
  <c r="BS163" i="14"/>
  <c r="BT163" i="14"/>
  <c r="BU163" i="14"/>
  <c r="BL164" i="14"/>
  <c r="BM164" i="14"/>
  <c r="BN164" i="14"/>
  <c r="BO164" i="14"/>
  <c r="BP164" i="14"/>
  <c r="BQ164" i="14"/>
  <c r="BR164" i="14"/>
  <c r="BS164" i="14"/>
  <c r="BT164" i="14"/>
  <c r="BU164" i="14"/>
  <c r="BL165" i="14"/>
  <c r="BM165" i="14"/>
  <c r="BN165" i="14"/>
  <c r="BO165" i="14"/>
  <c r="BP165" i="14"/>
  <c r="BQ165" i="14"/>
  <c r="BR165" i="14"/>
  <c r="BS165" i="14"/>
  <c r="BT165" i="14"/>
  <c r="BU165" i="14"/>
  <c r="BL166" i="14"/>
  <c r="BM166" i="14"/>
  <c r="BN166" i="14"/>
  <c r="BO166" i="14"/>
  <c r="BP166" i="14"/>
  <c r="BQ166" i="14"/>
  <c r="BR166" i="14"/>
  <c r="BS166" i="14"/>
  <c r="BT166" i="14"/>
  <c r="BU166" i="14"/>
  <c r="BL167" i="14"/>
  <c r="BM167" i="14"/>
  <c r="BN167" i="14"/>
  <c r="BO167" i="14"/>
  <c r="BP167" i="14"/>
  <c r="BQ167" i="14"/>
  <c r="BR167" i="14"/>
  <c r="BS167" i="14"/>
  <c r="BT167" i="14"/>
  <c r="BU167" i="14"/>
  <c r="BL168" i="14"/>
  <c r="BM168" i="14"/>
  <c r="BN168" i="14"/>
  <c r="BO168" i="14"/>
  <c r="BP168" i="14"/>
  <c r="BQ168" i="14"/>
  <c r="BR168" i="14"/>
  <c r="BS168" i="14"/>
  <c r="BT168" i="14"/>
  <c r="BU168" i="14"/>
  <c r="BL169" i="14"/>
  <c r="BM169" i="14"/>
  <c r="BN169" i="14"/>
  <c r="BO169" i="14"/>
  <c r="BP169" i="14"/>
  <c r="BQ169" i="14"/>
  <c r="BR169" i="14"/>
  <c r="BS169" i="14"/>
  <c r="BT169" i="14"/>
  <c r="BU169" i="14"/>
  <c r="BL170" i="14"/>
  <c r="BM170" i="14"/>
  <c r="BN170" i="14"/>
  <c r="BO170" i="14"/>
  <c r="BP170" i="14"/>
  <c r="BQ170" i="14"/>
  <c r="BR170" i="14"/>
  <c r="BS170" i="14"/>
  <c r="BT170" i="14"/>
  <c r="BU170" i="14"/>
  <c r="BL171" i="14"/>
  <c r="BM171" i="14"/>
  <c r="BN171" i="14"/>
  <c r="BO171" i="14"/>
  <c r="BP171" i="14"/>
  <c r="BQ171" i="14"/>
  <c r="BR171" i="14"/>
  <c r="BS171" i="14"/>
  <c r="BT171" i="14"/>
  <c r="BU171" i="14"/>
  <c r="BL172" i="14"/>
  <c r="BM172" i="14"/>
  <c r="BN172" i="14"/>
  <c r="BO172" i="14"/>
  <c r="BP172" i="14"/>
  <c r="BQ172" i="14"/>
  <c r="BR172" i="14"/>
  <c r="BS172" i="14"/>
  <c r="BT172" i="14"/>
  <c r="BU172" i="14"/>
  <c r="BL173" i="14"/>
  <c r="BM173" i="14"/>
  <c r="BN173" i="14"/>
  <c r="BO173" i="14"/>
  <c r="BP173" i="14"/>
  <c r="BQ173" i="14"/>
  <c r="BR173" i="14"/>
  <c r="BS173" i="14"/>
  <c r="BT173" i="14"/>
  <c r="BU173" i="14"/>
  <c r="BL174" i="14"/>
  <c r="BM174" i="14"/>
  <c r="BN174" i="14"/>
  <c r="BO174" i="14"/>
  <c r="BP174" i="14"/>
  <c r="BQ174" i="14"/>
  <c r="BR174" i="14"/>
  <c r="BS174" i="14"/>
  <c r="BT174" i="14"/>
  <c r="BU174" i="14"/>
  <c r="BL175" i="14"/>
  <c r="BM175" i="14"/>
  <c r="BN175" i="14"/>
  <c r="BO175" i="14"/>
  <c r="BP175" i="14"/>
  <c r="BQ175" i="14"/>
  <c r="BR175" i="14"/>
  <c r="BS175" i="14"/>
  <c r="BT175" i="14"/>
  <c r="BU175" i="14"/>
  <c r="BL176" i="14"/>
  <c r="BM176" i="14"/>
  <c r="BN176" i="14"/>
  <c r="BO176" i="14"/>
  <c r="BP176" i="14"/>
  <c r="BQ176" i="14"/>
  <c r="BR176" i="14"/>
  <c r="BS176" i="14"/>
  <c r="BT176" i="14"/>
  <c r="BU176" i="14"/>
  <c r="BL177" i="14"/>
  <c r="BM177" i="14"/>
  <c r="BN177" i="14"/>
  <c r="BO177" i="14"/>
  <c r="BP177" i="14"/>
  <c r="BQ177" i="14"/>
  <c r="BR177" i="14"/>
  <c r="BS177" i="14"/>
  <c r="BT177" i="14"/>
  <c r="BU177" i="14"/>
  <c r="BL178" i="14"/>
  <c r="BM178" i="14"/>
  <c r="BN178" i="14"/>
  <c r="BO178" i="14"/>
  <c r="BP178" i="14"/>
  <c r="BQ178" i="14"/>
  <c r="BR178" i="14"/>
  <c r="BS178" i="14"/>
  <c r="BT178" i="14"/>
  <c r="BU178" i="14"/>
  <c r="BL179" i="14"/>
  <c r="BM179" i="14"/>
  <c r="BN179" i="14"/>
  <c r="BO179" i="14"/>
  <c r="BP179" i="14"/>
  <c r="BQ179" i="14"/>
  <c r="BR179" i="14"/>
  <c r="BS179" i="14"/>
  <c r="BT179" i="14"/>
  <c r="BU179" i="14"/>
  <c r="BL180" i="14"/>
  <c r="BM180" i="14"/>
  <c r="BN180" i="14"/>
  <c r="BO180" i="14"/>
  <c r="BP180" i="14"/>
  <c r="BQ180" i="14"/>
  <c r="BR180" i="14"/>
  <c r="BS180" i="14"/>
  <c r="BT180" i="14"/>
  <c r="BU180" i="14"/>
  <c r="BL181" i="14"/>
  <c r="BM181" i="14"/>
  <c r="BN181" i="14"/>
  <c r="BO181" i="14"/>
  <c r="BP181" i="14"/>
  <c r="BQ181" i="14"/>
  <c r="BR181" i="14"/>
  <c r="BS181" i="14"/>
  <c r="BT181" i="14"/>
  <c r="BU181" i="14"/>
  <c r="BL182" i="14"/>
  <c r="BM182" i="14"/>
  <c r="BN182" i="14"/>
  <c r="BO182" i="14"/>
  <c r="BP182" i="14"/>
  <c r="BQ182" i="14"/>
  <c r="BR182" i="14"/>
  <c r="BS182" i="14"/>
  <c r="BT182" i="14"/>
  <c r="BU182" i="14"/>
  <c r="BL183" i="14"/>
  <c r="BM183" i="14"/>
  <c r="BN183" i="14"/>
  <c r="BO183" i="14"/>
  <c r="BP183" i="14"/>
  <c r="BQ183" i="14"/>
  <c r="BR183" i="14"/>
  <c r="BS183" i="14"/>
  <c r="BT183" i="14"/>
  <c r="BU183" i="14"/>
  <c r="BL184" i="14"/>
  <c r="BM184" i="14"/>
  <c r="BN184" i="14"/>
  <c r="BO184" i="14"/>
  <c r="BP184" i="14"/>
  <c r="BQ184" i="14"/>
  <c r="BR184" i="14"/>
  <c r="BS184" i="14"/>
  <c r="BT184" i="14"/>
  <c r="BU184" i="14"/>
  <c r="BL185" i="14"/>
  <c r="BM185" i="14"/>
  <c r="BN185" i="14"/>
  <c r="BO185" i="14"/>
  <c r="BP185" i="14"/>
  <c r="BQ185" i="14"/>
  <c r="BR185" i="14"/>
  <c r="BS185" i="14"/>
  <c r="BT185" i="14"/>
  <c r="BU185" i="14"/>
  <c r="BL186" i="14"/>
  <c r="BM186" i="14"/>
  <c r="BN186" i="14"/>
  <c r="BO186" i="14"/>
  <c r="BP186" i="14"/>
  <c r="BQ186" i="14"/>
  <c r="BR186" i="14"/>
  <c r="BS186" i="14"/>
  <c r="BT186" i="14"/>
  <c r="BU186" i="14"/>
  <c r="BL187" i="14"/>
  <c r="BM187" i="14"/>
  <c r="BN187" i="14"/>
  <c r="BO187" i="14"/>
  <c r="BP187" i="14"/>
  <c r="BQ187" i="14"/>
  <c r="BR187" i="14"/>
  <c r="BS187" i="14"/>
  <c r="BT187" i="14"/>
  <c r="BU187" i="14"/>
  <c r="BL188" i="14"/>
  <c r="BM188" i="14"/>
  <c r="BN188" i="14"/>
  <c r="BO188" i="14"/>
  <c r="BP188" i="14"/>
  <c r="BQ188" i="14"/>
  <c r="BR188" i="14"/>
  <c r="BS188" i="14"/>
  <c r="BT188" i="14"/>
  <c r="BU188" i="14"/>
  <c r="BL189" i="14"/>
  <c r="BM189" i="14"/>
  <c r="BN189" i="14"/>
  <c r="BO189" i="14"/>
  <c r="BP189" i="14"/>
  <c r="BQ189" i="14"/>
  <c r="BR189" i="14"/>
  <c r="BS189" i="14"/>
  <c r="BT189" i="14"/>
  <c r="BU189" i="14"/>
  <c r="BL190" i="14"/>
  <c r="BM190" i="14"/>
  <c r="BN190" i="14"/>
  <c r="BO190" i="14"/>
  <c r="BP190" i="14"/>
  <c r="BQ190" i="14"/>
  <c r="BR190" i="14"/>
  <c r="BS190" i="14"/>
  <c r="BT190" i="14"/>
  <c r="BU190" i="14"/>
  <c r="BL191" i="14"/>
  <c r="BM191" i="14"/>
  <c r="BN191" i="14"/>
  <c r="BO191" i="14"/>
  <c r="BP191" i="14"/>
  <c r="BQ191" i="14"/>
  <c r="BR191" i="14"/>
  <c r="BS191" i="14"/>
  <c r="BT191" i="14"/>
  <c r="BU191" i="14"/>
  <c r="BL192" i="14"/>
  <c r="BM192" i="14"/>
  <c r="BN192" i="14"/>
  <c r="BO192" i="14"/>
  <c r="BP192" i="14"/>
  <c r="BQ192" i="14"/>
  <c r="BR192" i="14"/>
  <c r="BS192" i="14"/>
  <c r="BT192" i="14"/>
  <c r="BU192" i="14"/>
  <c r="BL193" i="14"/>
  <c r="BM193" i="14"/>
  <c r="BN193" i="14"/>
  <c r="BO193" i="14"/>
  <c r="BP193" i="14"/>
  <c r="BQ193" i="14"/>
  <c r="BR193" i="14"/>
  <c r="BS193" i="14"/>
  <c r="BT193" i="14"/>
  <c r="BU193" i="14"/>
  <c r="BL194" i="14"/>
  <c r="BM194" i="14"/>
  <c r="BN194" i="14"/>
  <c r="BO194" i="14"/>
  <c r="BP194" i="14"/>
  <c r="BQ194" i="14"/>
  <c r="BR194" i="14"/>
  <c r="BS194" i="14"/>
  <c r="BT194" i="14"/>
  <c r="BU194" i="14"/>
  <c r="BL195" i="14"/>
  <c r="BM195" i="14"/>
  <c r="BN195" i="14"/>
  <c r="BO195" i="14"/>
  <c r="BP195" i="14"/>
  <c r="BQ195" i="14"/>
  <c r="BR195" i="14"/>
  <c r="BS195" i="14"/>
  <c r="BT195" i="14"/>
  <c r="BU195" i="14"/>
  <c r="BL196" i="14"/>
  <c r="BM196" i="14"/>
  <c r="BN196" i="14"/>
  <c r="BO196" i="14"/>
  <c r="BP196" i="14"/>
  <c r="BQ196" i="14"/>
  <c r="BR196" i="14"/>
  <c r="BS196" i="14"/>
  <c r="BT196" i="14"/>
  <c r="BU196" i="14"/>
  <c r="BL197" i="14"/>
  <c r="BM197" i="14"/>
  <c r="BN197" i="14"/>
  <c r="BO197" i="14"/>
  <c r="BP197" i="14"/>
  <c r="BQ197" i="14"/>
  <c r="BR197" i="14"/>
  <c r="BS197" i="14"/>
  <c r="BT197" i="14"/>
  <c r="BU197" i="14"/>
  <c r="BL198" i="14"/>
  <c r="BM198" i="14"/>
  <c r="BN198" i="14"/>
  <c r="BO198" i="14"/>
  <c r="BP198" i="14"/>
  <c r="BQ198" i="14"/>
  <c r="BR198" i="14"/>
  <c r="BS198" i="14"/>
  <c r="BT198" i="14"/>
  <c r="BU198" i="14"/>
  <c r="BL199" i="14"/>
  <c r="BM199" i="14"/>
  <c r="BN199" i="14"/>
  <c r="BO199" i="14"/>
  <c r="BP199" i="14"/>
  <c r="BQ199" i="14"/>
  <c r="BR199" i="14"/>
  <c r="BS199" i="14"/>
  <c r="BT199" i="14"/>
  <c r="BU199" i="14"/>
  <c r="BL200" i="14"/>
  <c r="BM200" i="14"/>
  <c r="BN200" i="14"/>
  <c r="BO200" i="14"/>
  <c r="BP200" i="14"/>
  <c r="BQ200" i="14"/>
  <c r="BR200" i="14"/>
  <c r="BS200" i="14"/>
  <c r="BT200" i="14"/>
  <c r="BU200" i="14"/>
  <c r="BL201" i="14"/>
  <c r="BM201" i="14"/>
  <c r="BN201" i="14"/>
  <c r="BO201" i="14"/>
  <c r="BP201" i="14"/>
  <c r="BQ201" i="14"/>
  <c r="BR201" i="14"/>
  <c r="BS201" i="14"/>
  <c r="BT201" i="14"/>
  <c r="BU201" i="14"/>
  <c r="BL202" i="14"/>
  <c r="BM202" i="14"/>
  <c r="BN202" i="14"/>
  <c r="BO202" i="14"/>
  <c r="BP202" i="14"/>
  <c r="BQ202" i="14"/>
  <c r="BR202" i="14"/>
  <c r="BS202" i="14"/>
  <c r="BT202" i="14"/>
  <c r="BU202" i="14"/>
  <c r="BL203" i="14"/>
  <c r="BM203" i="14"/>
  <c r="BN203" i="14"/>
  <c r="BO203" i="14"/>
  <c r="BP203" i="14"/>
  <c r="BQ203" i="14"/>
  <c r="BR203" i="14"/>
  <c r="BS203" i="14"/>
  <c r="BT203" i="14"/>
  <c r="BU203" i="14"/>
  <c r="BL204" i="14"/>
  <c r="BM204" i="14"/>
  <c r="BN204" i="14"/>
  <c r="BO204" i="14"/>
  <c r="BP204" i="14"/>
  <c r="BQ204" i="14"/>
  <c r="BR204" i="14"/>
  <c r="BS204" i="14"/>
  <c r="BT204" i="14"/>
  <c r="BU204" i="14"/>
  <c r="BL205" i="14"/>
  <c r="BM205" i="14"/>
  <c r="BN205" i="14"/>
  <c r="BO205" i="14"/>
  <c r="BP205" i="14"/>
  <c r="BQ205" i="14"/>
  <c r="BR205" i="14"/>
  <c r="BS205" i="14"/>
  <c r="BT205" i="14"/>
  <c r="BU205" i="14"/>
  <c r="BL206" i="14"/>
  <c r="BM206" i="14"/>
  <c r="BN206" i="14"/>
  <c r="BO206" i="14"/>
  <c r="BP206" i="14"/>
  <c r="BQ206" i="14"/>
  <c r="BR206" i="14"/>
  <c r="BS206" i="14"/>
  <c r="BT206" i="14"/>
  <c r="BU206" i="14"/>
  <c r="BL207" i="14"/>
  <c r="BM207" i="14"/>
  <c r="BN207" i="14"/>
  <c r="BO207" i="14"/>
  <c r="BP207" i="14"/>
  <c r="BQ207" i="14"/>
  <c r="BR207" i="14"/>
  <c r="BS207" i="14"/>
  <c r="BT207" i="14"/>
  <c r="BU207" i="14"/>
  <c r="BL208" i="14"/>
  <c r="BM208" i="14"/>
  <c r="BN208" i="14"/>
  <c r="BO208" i="14"/>
  <c r="BP208" i="14"/>
  <c r="BQ208" i="14"/>
  <c r="BR208" i="14"/>
  <c r="BS208" i="14"/>
  <c r="BT208" i="14"/>
  <c r="BU208" i="14"/>
  <c r="BL209" i="14"/>
  <c r="BM209" i="14"/>
  <c r="BN209" i="14"/>
  <c r="BO209" i="14"/>
  <c r="BP209" i="14"/>
  <c r="BQ209" i="14"/>
  <c r="BR209" i="14"/>
  <c r="BS209" i="14"/>
  <c r="BT209" i="14"/>
  <c r="BU209" i="14"/>
  <c r="BL210" i="14"/>
  <c r="BM210" i="14"/>
  <c r="BN210" i="14"/>
  <c r="BO210" i="14"/>
  <c r="BP210" i="14"/>
  <c r="BQ210" i="14"/>
  <c r="BR210" i="14"/>
  <c r="BS210" i="14"/>
  <c r="BT210" i="14"/>
  <c r="BU210" i="14"/>
  <c r="BL211" i="14"/>
  <c r="BM211" i="14"/>
  <c r="BN211" i="14"/>
  <c r="BO211" i="14"/>
  <c r="BP211" i="14"/>
  <c r="BQ211" i="14"/>
  <c r="BR211" i="14"/>
  <c r="BS211" i="14"/>
  <c r="BT211" i="14"/>
  <c r="BU211" i="14"/>
  <c r="BL212" i="14"/>
  <c r="BM212" i="14"/>
  <c r="BN212" i="14"/>
  <c r="BO212" i="14"/>
  <c r="BP212" i="14"/>
  <c r="BQ212" i="14"/>
  <c r="BR212" i="14"/>
  <c r="BS212" i="14"/>
  <c r="BT212" i="14"/>
  <c r="BU212" i="14"/>
  <c r="BL213" i="14"/>
  <c r="BM213" i="14"/>
  <c r="BN213" i="14"/>
  <c r="BO213" i="14"/>
  <c r="BP213" i="14"/>
  <c r="BQ213" i="14"/>
  <c r="BR213" i="14"/>
  <c r="BS213" i="14"/>
  <c r="BT213" i="14"/>
  <c r="BU213" i="14"/>
  <c r="BL214" i="14"/>
  <c r="BM214" i="14"/>
  <c r="BN214" i="14"/>
  <c r="BO214" i="14"/>
  <c r="BP214" i="14"/>
  <c r="BQ214" i="14"/>
  <c r="BR214" i="14"/>
  <c r="BS214" i="14"/>
  <c r="BT214" i="14"/>
  <c r="BU214" i="14"/>
  <c r="BL215" i="14"/>
  <c r="BM215" i="14"/>
  <c r="BN215" i="14"/>
  <c r="BO215" i="14"/>
  <c r="BP215" i="14"/>
  <c r="BQ215" i="14"/>
  <c r="BR215" i="14"/>
  <c r="BS215" i="14"/>
  <c r="BT215" i="14"/>
  <c r="BU215" i="14"/>
  <c r="BL216" i="14"/>
  <c r="BM216" i="14"/>
  <c r="BN216" i="14"/>
  <c r="BO216" i="14"/>
  <c r="BP216" i="14"/>
  <c r="BQ216" i="14"/>
  <c r="BR216" i="14"/>
  <c r="BS216" i="14"/>
  <c r="BT216" i="14"/>
  <c r="BU216" i="14"/>
  <c r="BL217" i="14"/>
  <c r="BM217" i="14"/>
  <c r="BN217" i="14"/>
  <c r="BO217" i="14"/>
  <c r="BP217" i="14"/>
  <c r="BQ217" i="14"/>
  <c r="BR217" i="14"/>
  <c r="BS217" i="14"/>
  <c r="BT217" i="14"/>
  <c r="BU217" i="14"/>
  <c r="BL218" i="14"/>
  <c r="BM218" i="14"/>
  <c r="BN218" i="14"/>
  <c r="BO218" i="14"/>
  <c r="BP218" i="14"/>
  <c r="BQ218" i="14"/>
  <c r="BR218" i="14"/>
  <c r="BS218" i="14"/>
  <c r="BT218" i="14"/>
  <c r="BU218" i="14"/>
  <c r="BL219" i="14"/>
  <c r="BM219" i="14"/>
  <c r="BN219" i="14"/>
  <c r="BO219" i="14"/>
  <c r="BP219" i="14"/>
  <c r="BQ219" i="14"/>
  <c r="BR219" i="14"/>
  <c r="BS219" i="14"/>
  <c r="BT219" i="14"/>
  <c r="BU219" i="14"/>
  <c r="BL220" i="14"/>
  <c r="BM220" i="14"/>
  <c r="BN220" i="14"/>
  <c r="BO220" i="14"/>
  <c r="BP220" i="14"/>
  <c r="BQ220" i="14"/>
  <c r="BR220" i="14"/>
  <c r="BS220" i="14"/>
  <c r="BT220" i="14"/>
  <c r="BU220" i="14"/>
  <c r="BL221" i="14"/>
  <c r="BM221" i="14"/>
  <c r="BN221" i="14"/>
  <c r="BO221" i="14"/>
  <c r="BP221" i="14"/>
  <c r="BQ221" i="14"/>
  <c r="BR221" i="14"/>
  <c r="BS221" i="14"/>
  <c r="BT221" i="14"/>
  <c r="BU221" i="14"/>
  <c r="BL222" i="14"/>
  <c r="BM222" i="14"/>
  <c r="BN222" i="14"/>
  <c r="BO222" i="14"/>
  <c r="BP222" i="14"/>
  <c r="BQ222" i="14"/>
  <c r="BR222" i="14"/>
  <c r="BS222" i="14"/>
  <c r="BT222" i="14"/>
  <c r="BU222" i="14"/>
  <c r="BL223" i="14"/>
  <c r="BM223" i="14"/>
  <c r="BN223" i="14"/>
  <c r="BO223" i="14"/>
  <c r="BP223" i="14"/>
  <c r="BQ223" i="14"/>
  <c r="BR223" i="14"/>
  <c r="BS223" i="14"/>
  <c r="BT223" i="14"/>
  <c r="BU223" i="14"/>
  <c r="BL224" i="14"/>
  <c r="BM224" i="14"/>
  <c r="BN224" i="14"/>
  <c r="BO224" i="14"/>
  <c r="BP224" i="14"/>
  <c r="BQ224" i="14"/>
  <c r="BR224" i="14"/>
  <c r="BS224" i="14"/>
  <c r="BT224" i="14"/>
  <c r="BU224" i="14"/>
  <c r="BL225" i="14"/>
  <c r="BM225" i="14"/>
  <c r="BN225" i="14"/>
  <c r="BO225" i="14"/>
  <c r="BP225" i="14"/>
  <c r="BQ225" i="14"/>
  <c r="BR225" i="14"/>
  <c r="BS225" i="14"/>
  <c r="BT225" i="14"/>
  <c r="BU225" i="14"/>
  <c r="BL226" i="14"/>
  <c r="BM226" i="14"/>
  <c r="BN226" i="14"/>
  <c r="BO226" i="14"/>
  <c r="BP226" i="14"/>
  <c r="BQ226" i="14"/>
  <c r="BR226" i="14"/>
  <c r="BS226" i="14"/>
  <c r="BT226" i="14"/>
  <c r="BU226" i="14"/>
  <c r="BL227" i="14"/>
  <c r="BM227" i="14"/>
  <c r="BN227" i="14"/>
  <c r="BO227" i="14"/>
  <c r="BP227" i="14"/>
  <c r="BQ227" i="14"/>
  <c r="BR227" i="14"/>
  <c r="BS227" i="14"/>
  <c r="BT227" i="14"/>
  <c r="BU227" i="14"/>
  <c r="BL228" i="14"/>
  <c r="BM228" i="14"/>
  <c r="BN228" i="14"/>
  <c r="BO228" i="14"/>
  <c r="BP228" i="14"/>
  <c r="BQ228" i="14"/>
  <c r="BR228" i="14"/>
  <c r="BS228" i="14"/>
  <c r="BT228" i="14"/>
  <c r="BU228" i="14"/>
  <c r="BL229" i="14"/>
  <c r="BM229" i="14"/>
  <c r="BN229" i="14"/>
  <c r="BO229" i="14"/>
  <c r="BP229" i="14"/>
  <c r="BQ229" i="14"/>
  <c r="BR229" i="14"/>
  <c r="BS229" i="14"/>
  <c r="BT229" i="14"/>
  <c r="BU229" i="14"/>
  <c r="BL230" i="14"/>
  <c r="BM230" i="14"/>
  <c r="BN230" i="14"/>
  <c r="BO230" i="14"/>
  <c r="BP230" i="14"/>
  <c r="BQ230" i="14"/>
  <c r="BR230" i="14"/>
  <c r="BS230" i="14"/>
  <c r="BT230" i="14"/>
  <c r="BU230" i="14"/>
  <c r="BL231" i="14"/>
  <c r="BM231" i="14"/>
  <c r="BN231" i="14"/>
  <c r="BO231" i="14"/>
  <c r="BP231" i="14"/>
  <c r="BQ231" i="14"/>
  <c r="BR231" i="14"/>
  <c r="BS231" i="14"/>
  <c r="BT231" i="14"/>
  <c r="BU231" i="14"/>
  <c r="BL232" i="14"/>
  <c r="BM232" i="14"/>
  <c r="BN232" i="14"/>
  <c r="BO232" i="14"/>
  <c r="BP232" i="14"/>
  <c r="BQ232" i="14"/>
  <c r="BR232" i="14"/>
  <c r="BS232" i="14"/>
  <c r="BT232" i="14"/>
  <c r="BU232" i="14"/>
  <c r="BL233" i="14"/>
  <c r="BM233" i="14"/>
  <c r="BN233" i="14"/>
  <c r="BO233" i="14"/>
  <c r="BP233" i="14"/>
  <c r="BQ233" i="14"/>
  <c r="BR233" i="14"/>
  <c r="BS233" i="14"/>
  <c r="BT233" i="14"/>
  <c r="BU233" i="14"/>
  <c r="BL234" i="14"/>
  <c r="BM234" i="14"/>
  <c r="BN234" i="14"/>
  <c r="BO234" i="14"/>
  <c r="BP234" i="14"/>
  <c r="BQ234" i="14"/>
  <c r="BR234" i="14"/>
  <c r="BS234" i="14"/>
  <c r="BT234" i="14"/>
  <c r="BU234" i="14"/>
  <c r="BL235" i="14"/>
  <c r="BM235" i="14"/>
  <c r="BN235" i="14"/>
  <c r="BO235" i="14"/>
  <c r="BP235" i="14"/>
  <c r="BQ235" i="14"/>
  <c r="BR235" i="14"/>
  <c r="BS235" i="14"/>
  <c r="BT235" i="14"/>
  <c r="BU235" i="14"/>
  <c r="BL236" i="14"/>
  <c r="BM236" i="14"/>
  <c r="BN236" i="14"/>
  <c r="BO236" i="14"/>
  <c r="BP236" i="14"/>
  <c r="BQ236" i="14"/>
  <c r="BR236" i="14"/>
  <c r="BS236" i="14"/>
  <c r="BT236" i="14"/>
  <c r="BU236" i="14"/>
  <c r="BL237" i="14"/>
  <c r="BM237" i="14"/>
  <c r="BN237" i="14"/>
  <c r="BO237" i="14"/>
  <c r="BP237" i="14"/>
  <c r="BQ237" i="14"/>
  <c r="BR237" i="14"/>
  <c r="BS237" i="14"/>
  <c r="BT237" i="14"/>
  <c r="BU237" i="14"/>
  <c r="BL238" i="14"/>
  <c r="BM238" i="14"/>
  <c r="BN238" i="14"/>
  <c r="BO238" i="14"/>
  <c r="BP238" i="14"/>
  <c r="BQ238" i="14"/>
  <c r="BR238" i="14"/>
  <c r="BS238" i="14"/>
  <c r="BT238" i="14"/>
  <c r="BU238" i="14"/>
  <c r="BL239" i="14"/>
  <c r="BM239" i="14"/>
  <c r="BN239" i="14"/>
  <c r="BO239" i="14"/>
  <c r="BP239" i="14"/>
  <c r="BQ239" i="14"/>
  <c r="BR239" i="14"/>
  <c r="BS239" i="14"/>
  <c r="BT239" i="14"/>
  <c r="BU239" i="14"/>
  <c r="BL240" i="14"/>
  <c r="BM240" i="14"/>
  <c r="BN240" i="14"/>
  <c r="BO240" i="14"/>
  <c r="BP240" i="14"/>
  <c r="BQ240" i="14"/>
  <c r="BR240" i="14"/>
  <c r="BS240" i="14"/>
  <c r="BT240" i="14"/>
  <c r="BU240" i="14"/>
  <c r="BL241" i="14"/>
  <c r="BM241" i="14"/>
  <c r="BN241" i="14"/>
  <c r="BO241" i="14"/>
  <c r="BP241" i="14"/>
  <c r="BQ241" i="14"/>
  <c r="BR241" i="14"/>
  <c r="BS241" i="14"/>
  <c r="BT241" i="14"/>
  <c r="BU241" i="14"/>
  <c r="BL242" i="14"/>
  <c r="BM242" i="14"/>
  <c r="BN242" i="14"/>
  <c r="BO242" i="14"/>
  <c r="BP242" i="14"/>
  <c r="BQ242" i="14"/>
  <c r="BR242" i="14"/>
  <c r="BS242" i="14"/>
  <c r="BT242" i="14"/>
  <c r="BU242" i="14"/>
  <c r="BL243" i="14"/>
  <c r="BM243" i="14"/>
  <c r="BN243" i="14"/>
  <c r="BO243" i="14"/>
  <c r="BP243" i="14"/>
  <c r="BQ243" i="14"/>
  <c r="BR243" i="14"/>
  <c r="BS243" i="14"/>
  <c r="BT243" i="14"/>
  <c r="BU243" i="14"/>
  <c r="BL244" i="14"/>
  <c r="BM244" i="14"/>
  <c r="BN244" i="14"/>
  <c r="BO244" i="14"/>
  <c r="BP244" i="14"/>
  <c r="BQ244" i="14"/>
  <c r="BR244" i="14"/>
  <c r="BS244" i="14"/>
  <c r="BT244" i="14"/>
  <c r="BU244" i="14"/>
  <c r="BL245" i="14"/>
  <c r="BM245" i="14"/>
  <c r="BN245" i="14"/>
  <c r="BO245" i="14"/>
  <c r="BP245" i="14"/>
  <c r="BQ245" i="14"/>
  <c r="BR245" i="14"/>
  <c r="BS245" i="14"/>
  <c r="BT245" i="14"/>
  <c r="BU245" i="14"/>
  <c r="BL246" i="14"/>
  <c r="BM246" i="14"/>
  <c r="BN246" i="14"/>
  <c r="BO246" i="14"/>
  <c r="BP246" i="14"/>
  <c r="BQ246" i="14"/>
  <c r="BR246" i="14"/>
  <c r="BS246" i="14"/>
  <c r="BT246" i="14"/>
  <c r="BU246" i="14"/>
  <c r="BL247" i="14"/>
  <c r="BM247" i="14"/>
  <c r="BN247" i="14"/>
  <c r="BO247" i="14"/>
  <c r="BP247" i="14"/>
  <c r="BQ247" i="14"/>
  <c r="BR247" i="14"/>
  <c r="BS247" i="14"/>
  <c r="BT247" i="14"/>
  <c r="BU247" i="14"/>
  <c r="BL248" i="14"/>
  <c r="BM248" i="14"/>
  <c r="BN248" i="14"/>
  <c r="BO248" i="14"/>
  <c r="BP248" i="14"/>
  <c r="BQ248" i="14"/>
  <c r="BR248" i="14"/>
  <c r="BS248" i="14"/>
  <c r="BT248" i="14"/>
  <c r="BU248" i="14"/>
  <c r="BL249" i="14"/>
  <c r="BM249" i="14"/>
  <c r="BN249" i="14"/>
  <c r="BO249" i="14"/>
  <c r="BP249" i="14"/>
  <c r="BQ249" i="14"/>
  <c r="BR249" i="14"/>
  <c r="BS249" i="14"/>
  <c r="BT249" i="14"/>
  <c r="BU249" i="14"/>
  <c r="BL250" i="14"/>
  <c r="BM250" i="14"/>
  <c r="BN250" i="14"/>
  <c r="BO250" i="14"/>
  <c r="BP250" i="14"/>
  <c r="BQ250" i="14"/>
  <c r="BR250" i="14"/>
  <c r="BS250" i="14"/>
  <c r="BT250" i="14"/>
  <c r="BU250" i="14"/>
  <c r="BL251" i="14"/>
  <c r="BM251" i="14"/>
  <c r="BN251" i="14"/>
  <c r="BO251" i="14"/>
  <c r="BP251" i="14"/>
  <c r="BQ251" i="14"/>
  <c r="BR251" i="14"/>
  <c r="BS251" i="14"/>
  <c r="BT251" i="14"/>
  <c r="BU251" i="14"/>
  <c r="BL252" i="14"/>
  <c r="BM252" i="14"/>
  <c r="BN252" i="14"/>
  <c r="BO252" i="14"/>
  <c r="BP252" i="14"/>
  <c r="BQ252" i="14"/>
  <c r="BR252" i="14"/>
  <c r="BS252" i="14"/>
  <c r="BT252" i="14"/>
  <c r="BU252" i="14"/>
  <c r="BL253" i="14"/>
  <c r="BM253" i="14"/>
  <c r="BN253" i="14"/>
  <c r="BO253" i="14"/>
  <c r="BP253" i="14"/>
  <c r="BQ253" i="14"/>
  <c r="BR253" i="14"/>
  <c r="BS253" i="14"/>
  <c r="BT253" i="14"/>
  <c r="BU253" i="14"/>
  <c r="BL254" i="14"/>
  <c r="BM254" i="14"/>
  <c r="BN254" i="14"/>
  <c r="BO254" i="14"/>
  <c r="BP254" i="14"/>
  <c r="BQ254" i="14"/>
  <c r="BR254" i="14"/>
  <c r="BS254" i="14"/>
  <c r="BT254" i="14"/>
  <c r="BU254" i="14"/>
  <c r="BL255" i="14"/>
  <c r="BM255" i="14"/>
  <c r="BN255" i="14"/>
  <c r="BO255" i="14"/>
  <c r="BP255" i="14"/>
  <c r="BQ255" i="14"/>
  <c r="BR255" i="14"/>
  <c r="BS255" i="14"/>
  <c r="BT255" i="14"/>
  <c r="BU255" i="14"/>
  <c r="BL256" i="14"/>
  <c r="BM256" i="14"/>
  <c r="BN256" i="14"/>
  <c r="BO256" i="14"/>
  <c r="BP256" i="14"/>
  <c r="BQ256" i="14"/>
  <c r="BR256" i="14"/>
  <c r="BS256" i="14"/>
  <c r="BT256" i="14"/>
  <c r="BU256" i="14"/>
  <c r="BL257" i="14"/>
  <c r="BM257" i="14"/>
  <c r="BN257" i="14"/>
  <c r="BO257" i="14"/>
  <c r="BP257" i="14"/>
  <c r="BQ257" i="14"/>
  <c r="BR257" i="14"/>
  <c r="BS257" i="14"/>
  <c r="BT257" i="14"/>
  <c r="BU257" i="14"/>
  <c r="BL258" i="14"/>
  <c r="BM258" i="14"/>
  <c r="BN258" i="14"/>
  <c r="BO258" i="14"/>
  <c r="BP258" i="14"/>
  <c r="BQ258" i="14"/>
  <c r="BR258" i="14"/>
  <c r="BS258" i="14"/>
  <c r="BT258" i="14"/>
  <c r="BU258" i="14"/>
  <c r="BL259" i="14"/>
  <c r="BM259" i="14"/>
  <c r="BN259" i="14"/>
  <c r="BO259" i="14"/>
  <c r="BP259" i="14"/>
  <c r="BQ259" i="14"/>
  <c r="BR259" i="14"/>
  <c r="BS259" i="14"/>
  <c r="BT259" i="14"/>
  <c r="BU259" i="14"/>
  <c r="BL260" i="14"/>
  <c r="BM260" i="14"/>
  <c r="BN260" i="14"/>
  <c r="BO260" i="14"/>
  <c r="BP260" i="14"/>
  <c r="BQ260" i="14"/>
  <c r="BR260" i="14"/>
  <c r="BS260" i="14"/>
  <c r="BT260" i="14"/>
  <c r="BU260" i="14"/>
  <c r="BL261" i="14"/>
  <c r="BM261" i="14"/>
  <c r="BN261" i="14"/>
  <c r="BO261" i="14"/>
  <c r="BP261" i="14"/>
  <c r="BQ261" i="14"/>
  <c r="BR261" i="14"/>
  <c r="BS261" i="14"/>
  <c r="BT261" i="14"/>
  <c r="BU261" i="14"/>
  <c r="BL262" i="14"/>
  <c r="BM262" i="14"/>
  <c r="BN262" i="14"/>
  <c r="BO262" i="14"/>
  <c r="BP262" i="14"/>
  <c r="BQ262" i="14"/>
  <c r="BR262" i="14"/>
  <c r="BS262" i="14"/>
  <c r="BT262" i="14"/>
  <c r="BU262" i="14"/>
  <c r="BL263" i="14"/>
  <c r="BM263" i="14"/>
  <c r="BN263" i="14"/>
  <c r="BO263" i="14"/>
  <c r="BP263" i="14"/>
  <c r="BQ263" i="14"/>
  <c r="BR263" i="14"/>
  <c r="BS263" i="14"/>
  <c r="BT263" i="14"/>
  <c r="BU263" i="14"/>
  <c r="BL264" i="14"/>
  <c r="BM264" i="14"/>
  <c r="BN264" i="14"/>
  <c r="BO264" i="14"/>
  <c r="BP264" i="14"/>
  <c r="BQ264" i="14"/>
  <c r="BR264" i="14"/>
  <c r="BS264" i="14"/>
  <c r="BT264" i="14"/>
  <c r="BU264" i="14"/>
  <c r="BL265" i="14"/>
  <c r="BM265" i="14"/>
  <c r="BN265" i="14"/>
  <c r="BO265" i="14"/>
  <c r="BP265" i="14"/>
  <c r="BQ265" i="14"/>
  <c r="BR265" i="14"/>
  <c r="BS265" i="14"/>
  <c r="BT265" i="14"/>
  <c r="BU265" i="14"/>
  <c r="BL266" i="14"/>
  <c r="BM266" i="14"/>
  <c r="BN266" i="14"/>
  <c r="BO266" i="14"/>
  <c r="BP266" i="14"/>
  <c r="BQ266" i="14"/>
  <c r="BR266" i="14"/>
  <c r="BS266" i="14"/>
  <c r="BT266" i="14"/>
  <c r="BU266" i="14"/>
  <c r="BL267" i="14"/>
  <c r="BM267" i="14"/>
  <c r="BN267" i="14"/>
  <c r="BO267" i="14"/>
  <c r="BP267" i="14"/>
  <c r="BQ267" i="14"/>
  <c r="BR267" i="14"/>
  <c r="BS267" i="14"/>
  <c r="BT267" i="14"/>
  <c r="BU267" i="14"/>
  <c r="BL268" i="14"/>
  <c r="BM268" i="14"/>
  <c r="BN268" i="14"/>
  <c r="BO268" i="14"/>
  <c r="BP268" i="14"/>
  <c r="BQ268" i="14"/>
  <c r="BR268" i="14"/>
  <c r="BS268" i="14"/>
  <c r="BT268" i="14"/>
  <c r="BU268" i="14"/>
  <c r="BL269" i="14"/>
  <c r="BM269" i="14"/>
  <c r="BN269" i="14"/>
  <c r="BO269" i="14"/>
  <c r="BP269" i="14"/>
  <c r="BQ269" i="14"/>
  <c r="BR269" i="14"/>
  <c r="BS269" i="14"/>
  <c r="BT269" i="14"/>
  <c r="BU269" i="14"/>
  <c r="BL270" i="14"/>
  <c r="BM270" i="14"/>
  <c r="BN270" i="14"/>
  <c r="BO270" i="14"/>
  <c r="BP270" i="14"/>
  <c r="BQ270" i="14"/>
  <c r="BR270" i="14"/>
  <c r="BS270" i="14"/>
  <c r="BT270" i="14"/>
  <c r="BU270" i="14"/>
  <c r="BL271" i="14"/>
  <c r="BM271" i="14"/>
  <c r="BN271" i="14"/>
  <c r="BO271" i="14"/>
  <c r="BP271" i="14"/>
  <c r="BQ271" i="14"/>
  <c r="BR271" i="14"/>
  <c r="BS271" i="14"/>
  <c r="BT271" i="14"/>
  <c r="BU271" i="14"/>
  <c r="BL272" i="14"/>
  <c r="BM272" i="14"/>
  <c r="BN272" i="14"/>
  <c r="BO272" i="14"/>
  <c r="BP272" i="14"/>
  <c r="BQ272" i="14"/>
  <c r="BR272" i="14"/>
  <c r="BS272" i="14"/>
  <c r="BT272" i="14"/>
  <c r="BU272" i="14"/>
  <c r="BL273" i="14"/>
  <c r="BM273" i="14"/>
  <c r="BN273" i="14"/>
  <c r="BO273" i="14"/>
  <c r="BP273" i="14"/>
  <c r="BQ273" i="14"/>
  <c r="BR273" i="14"/>
  <c r="BS273" i="14"/>
  <c r="BT273" i="14"/>
  <c r="BU273" i="14"/>
  <c r="BL274" i="14"/>
  <c r="BM274" i="14"/>
  <c r="BN274" i="14"/>
  <c r="BO274" i="14"/>
  <c r="BP274" i="14"/>
  <c r="BQ274" i="14"/>
  <c r="BR274" i="14"/>
  <c r="BS274" i="14"/>
  <c r="BT274" i="14"/>
  <c r="BU274" i="14"/>
  <c r="BL275" i="14"/>
  <c r="BM275" i="14"/>
  <c r="BN275" i="14"/>
  <c r="BO275" i="14"/>
  <c r="BP275" i="14"/>
  <c r="BQ275" i="14"/>
  <c r="BR275" i="14"/>
  <c r="BS275" i="14"/>
  <c r="BT275" i="14"/>
  <c r="BU275" i="14"/>
  <c r="BL276" i="14"/>
  <c r="BM276" i="14"/>
  <c r="BN276" i="14"/>
  <c r="BO276" i="14"/>
  <c r="BP276" i="14"/>
  <c r="BQ276" i="14"/>
  <c r="BR276" i="14"/>
  <c r="BS276" i="14"/>
  <c r="BT276" i="14"/>
  <c r="BU276" i="14"/>
  <c r="BL277" i="14"/>
  <c r="BM277" i="14"/>
  <c r="BN277" i="14"/>
  <c r="BO277" i="14"/>
  <c r="BP277" i="14"/>
  <c r="BQ277" i="14"/>
  <c r="BR277" i="14"/>
  <c r="BS277" i="14"/>
  <c r="BT277" i="14"/>
  <c r="BU277" i="14"/>
  <c r="BL278" i="14"/>
  <c r="BM278" i="14"/>
  <c r="BN278" i="14"/>
  <c r="BO278" i="14"/>
  <c r="BP278" i="14"/>
  <c r="BQ278" i="14"/>
  <c r="BR278" i="14"/>
  <c r="BS278" i="14"/>
  <c r="BT278" i="14"/>
  <c r="BU278" i="14"/>
  <c r="BL279" i="14"/>
  <c r="BM279" i="14"/>
  <c r="BN279" i="14"/>
  <c r="BO279" i="14"/>
  <c r="BP279" i="14"/>
  <c r="BQ279" i="14"/>
  <c r="BR279" i="14"/>
  <c r="BS279" i="14"/>
  <c r="BT279" i="14"/>
  <c r="BU279" i="14"/>
  <c r="BL280" i="14"/>
  <c r="BM280" i="14"/>
  <c r="BN280" i="14"/>
  <c r="BO280" i="14"/>
  <c r="BP280" i="14"/>
  <c r="BQ280" i="14"/>
  <c r="BR280" i="14"/>
  <c r="BS280" i="14"/>
  <c r="BT280" i="14"/>
  <c r="BU280" i="14"/>
  <c r="BL281" i="14"/>
  <c r="BM281" i="14"/>
  <c r="BN281" i="14"/>
  <c r="BO281" i="14"/>
  <c r="BP281" i="14"/>
  <c r="BQ281" i="14"/>
  <c r="BR281" i="14"/>
  <c r="BS281" i="14"/>
  <c r="BT281" i="14"/>
  <c r="BU281" i="14"/>
  <c r="BL282" i="14"/>
  <c r="BM282" i="14"/>
  <c r="BN282" i="14"/>
  <c r="BO282" i="14"/>
  <c r="BP282" i="14"/>
  <c r="BQ282" i="14"/>
  <c r="BR282" i="14"/>
  <c r="BS282" i="14"/>
  <c r="BT282" i="14"/>
  <c r="BU282" i="14"/>
  <c r="BL283" i="14"/>
  <c r="BM283" i="14"/>
  <c r="BN283" i="14"/>
  <c r="BO283" i="14"/>
  <c r="BP283" i="14"/>
  <c r="BQ283" i="14"/>
  <c r="BR283" i="14"/>
  <c r="BS283" i="14"/>
  <c r="BT283" i="14"/>
  <c r="BU283" i="14"/>
  <c r="BL284" i="14"/>
  <c r="BM284" i="14"/>
  <c r="BN284" i="14"/>
  <c r="BO284" i="14"/>
  <c r="BP284" i="14"/>
  <c r="BQ284" i="14"/>
  <c r="BR284" i="14"/>
  <c r="BS284" i="14"/>
  <c r="BT284" i="14"/>
  <c r="BU284" i="14"/>
  <c r="BL285" i="14"/>
  <c r="BM285" i="14"/>
  <c r="BN285" i="14"/>
  <c r="BO285" i="14"/>
  <c r="BP285" i="14"/>
  <c r="BQ285" i="14"/>
  <c r="BR285" i="14"/>
  <c r="BS285" i="14"/>
  <c r="BT285" i="14"/>
  <c r="BU285" i="14"/>
  <c r="BL286" i="14"/>
  <c r="BM286" i="14"/>
  <c r="BN286" i="14"/>
  <c r="BO286" i="14"/>
  <c r="BP286" i="14"/>
  <c r="BQ286" i="14"/>
  <c r="BR286" i="14"/>
  <c r="BS286" i="14"/>
  <c r="BT286" i="14"/>
  <c r="BU286" i="14"/>
  <c r="BL287" i="14"/>
  <c r="BM287" i="14"/>
  <c r="BN287" i="14"/>
  <c r="BO287" i="14"/>
  <c r="BP287" i="14"/>
  <c r="BQ287" i="14"/>
  <c r="BR287" i="14"/>
  <c r="BS287" i="14"/>
  <c r="BT287" i="14"/>
  <c r="BU287" i="14"/>
  <c r="BL288" i="14"/>
  <c r="BM288" i="14"/>
  <c r="BN288" i="14"/>
  <c r="BO288" i="14"/>
  <c r="BP288" i="14"/>
  <c r="BQ288" i="14"/>
  <c r="BR288" i="14"/>
  <c r="BS288" i="14"/>
  <c r="BT288" i="14"/>
  <c r="BU288" i="14"/>
  <c r="BL289" i="14"/>
  <c r="BM289" i="14"/>
  <c r="BN289" i="14"/>
  <c r="BO289" i="14"/>
  <c r="BP289" i="14"/>
  <c r="BQ289" i="14"/>
  <c r="BR289" i="14"/>
  <c r="BS289" i="14"/>
  <c r="BT289" i="14"/>
  <c r="BU289" i="14"/>
  <c r="BL290" i="14"/>
  <c r="BM290" i="14"/>
  <c r="BN290" i="14"/>
  <c r="BO290" i="14"/>
  <c r="BP290" i="14"/>
  <c r="BQ290" i="14"/>
  <c r="BR290" i="14"/>
  <c r="BS290" i="14"/>
  <c r="BT290" i="14"/>
  <c r="BU290" i="14"/>
  <c r="BL291" i="14"/>
  <c r="BM291" i="14"/>
  <c r="BN291" i="14"/>
  <c r="BO291" i="14"/>
  <c r="BP291" i="14"/>
  <c r="BQ291" i="14"/>
  <c r="BR291" i="14"/>
  <c r="BS291" i="14"/>
  <c r="BT291" i="14"/>
  <c r="BU291" i="14"/>
  <c r="BL292" i="14"/>
  <c r="BM292" i="14"/>
  <c r="BN292" i="14"/>
  <c r="BO292" i="14"/>
  <c r="BP292" i="14"/>
  <c r="BQ292" i="14"/>
  <c r="BR292" i="14"/>
  <c r="BS292" i="14"/>
  <c r="BT292" i="14"/>
  <c r="BU292" i="14"/>
  <c r="BL293" i="14"/>
  <c r="BM293" i="14"/>
  <c r="BN293" i="14"/>
  <c r="BO293" i="14"/>
  <c r="BP293" i="14"/>
  <c r="BQ293" i="14"/>
  <c r="BR293" i="14"/>
  <c r="BS293" i="14"/>
  <c r="BT293" i="14"/>
  <c r="BU293" i="14"/>
  <c r="BL294" i="14"/>
  <c r="BM294" i="14"/>
  <c r="BN294" i="14"/>
  <c r="BO294" i="14"/>
  <c r="BP294" i="14"/>
  <c r="BQ294" i="14"/>
  <c r="BR294" i="14"/>
  <c r="BS294" i="14"/>
  <c r="BT294" i="14"/>
  <c r="BU294" i="14"/>
  <c r="BL295" i="14"/>
  <c r="BM295" i="14"/>
  <c r="BN295" i="14"/>
  <c r="BO295" i="14"/>
  <c r="BP295" i="14"/>
  <c r="BQ295" i="14"/>
  <c r="BR295" i="14"/>
  <c r="BS295" i="14"/>
  <c r="BT295" i="14"/>
  <c r="BU295" i="14"/>
  <c r="BL296" i="14"/>
  <c r="BM296" i="14"/>
  <c r="BN296" i="14"/>
  <c r="BO296" i="14"/>
  <c r="BP296" i="14"/>
  <c r="BQ296" i="14"/>
  <c r="BR296" i="14"/>
  <c r="BS296" i="14"/>
  <c r="BT296" i="14"/>
  <c r="BU296" i="14"/>
  <c r="BL297" i="14"/>
  <c r="BM297" i="14"/>
  <c r="BN297" i="14"/>
  <c r="BO297" i="14"/>
  <c r="BP297" i="14"/>
  <c r="BQ297" i="14"/>
  <c r="BR297" i="14"/>
  <c r="BS297" i="14"/>
  <c r="BT297" i="14"/>
  <c r="BU297" i="14"/>
  <c r="BL298" i="14"/>
  <c r="BM298" i="14"/>
  <c r="BN298" i="14"/>
  <c r="BO298" i="14"/>
  <c r="BP298" i="14"/>
  <c r="BQ298" i="14"/>
  <c r="BR298" i="14"/>
  <c r="BS298" i="14"/>
  <c r="BT298" i="14"/>
  <c r="BU298" i="14"/>
  <c r="BL299" i="14"/>
  <c r="BM299" i="14"/>
  <c r="BN299" i="14"/>
  <c r="BO299" i="14"/>
  <c r="BP299" i="14"/>
  <c r="BQ299" i="14"/>
  <c r="BR299" i="14"/>
  <c r="BS299" i="14"/>
  <c r="BT299" i="14"/>
  <c r="BU299" i="14"/>
  <c r="BL300" i="14"/>
  <c r="BM300" i="14"/>
  <c r="BN300" i="14"/>
  <c r="BO300" i="14"/>
  <c r="BP300" i="14"/>
  <c r="BQ300" i="14"/>
  <c r="BR300" i="14"/>
  <c r="BS300" i="14"/>
  <c r="BT300" i="14"/>
  <c r="BU300" i="14"/>
  <c r="BL301" i="14"/>
  <c r="BM301" i="14"/>
  <c r="BN301" i="14"/>
  <c r="BO301" i="14"/>
  <c r="BP301" i="14"/>
  <c r="BQ301" i="14"/>
  <c r="BR301" i="14"/>
  <c r="BS301" i="14"/>
  <c r="BT301" i="14"/>
  <c r="BU301" i="14"/>
  <c r="BL302" i="14"/>
  <c r="BM302" i="14"/>
  <c r="BN302" i="14"/>
  <c r="BO302" i="14"/>
  <c r="BP302" i="14"/>
  <c r="BQ302" i="14"/>
  <c r="BR302" i="14"/>
  <c r="BS302" i="14"/>
  <c r="BT302" i="14"/>
  <c r="BU302" i="14"/>
  <c r="BL303" i="14"/>
  <c r="BM303" i="14"/>
  <c r="BN303" i="14"/>
  <c r="BO303" i="14"/>
  <c r="BP303" i="14"/>
  <c r="BQ303" i="14"/>
  <c r="BR303" i="14"/>
  <c r="BS303" i="14"/>
  <c r="BT303" i="14"/>
  <c r="BU303" i="14"/>
  <c r="BL304" i="14"/>
  <c r="BM304" i="14"/>
  <c r="BN304" i="14"/>
  <c r="BO304" i="14"/>
  <c r="BP304" i="14"/>
  <c r="BQ304" i="14"/>
  <c r="BR304" i="14"/>
  <c r="BS304" i="14"/>
  <c r="BT304" i="14"/>
  <c r="BU304" i="14"/>
  <c r="BL305" i="14"/>
  <c r="BM305" i="14"/>
  <c r="BN305" i="14"/>
  <c r="BO305" i="14"/>
  <c r="BP305" i="14"/>
  <c r="BQ305" i="14"/>
  <c r="BR305" i="14"/>
  <c r="BS305" i="14"/>
  <c r="BT305" i="14"/>
  <c r="BU305" i="14"/>
  <c r="BL306" i="14"/>
  <c r="BM306" i="14"/>
  <c r="BN306" i="14"/>
  <c r="BO306" i="14"/>
  <c r="BP306" i="14"/>
  <c r="BQ306" i="14"/>
  <c r="BR306" i="14"/>
  <c r="BS306" i="14"/>
  <c r="BT306" i="14"/>
  <c r="BU306" i="14"/>
  <c r="BL307" i="14"/>
  <c r="BM307" i="14"/>
  <c r="BN307" i="14"/>
  <c r="BO307" i="14"/>
  <c r="BP307" i="14"/>
  <c r="BQ307" i="14"/>
  <c r="BR307" i="14"/>
  <c r="BS307" i="14"/>
  <c r="BT307" i="14"/>
  <c r="BU307" i="14"/>
  <c r="BL308" i="14"/>
  <c r="BM308" i="14"/>
  <c r="BN308" i="14"/>
  <c r="BO308" i="14"/>
  <c r="BP308" i="14"/>
  <c r="BQ308" i="14"/>
  <c r="BR308" i="14"/>
  <c r="BS308" i="14"/>
  <c r="BT308" i="14"/>
  <c r="BU308" i="14"/>
  <c r="BL309" i="14"/>
  <c r="BM309" i="14"/>
  <c r="BN309" i="14"/>
  <c r="BO309" i="14"/>
  <c r="BP309" i="14"/>
  <c r="BQ309" i="14"/>
  <c r="BR309" i="14"/>
  <c r="BS309" i="14"/>
  <c r="BT309" i="14"/>
  <c r="BU309" i="14"/>
  <c r="BL310" i="14"/>
  <c r="BM310" i="14"/>
  <c r="BN310" i="14"/>
  <c r="BO310" i="14"/>
  <c r="BP310" i="14"/>
  <c r="BQ310" i="14"/>
  <c r="BR310" i="14"/>
  <c r="BS310" i="14"/>
  <c r="BT310" i="14"/>
  <c r="BU310" i="14"/>
  <c r="BL311" i="14"/>
  <c r="BM311" i="14"/>
  <c r="BN311" i="14"/>
  <c r="BO311" i="14"/>
  <c r="BP311" i="14"/>
  <c r="BQ311" i="14"/>
  <c r="BR311" i="14"/>
  <c r="BS311" i="14"/>
  <c r="BT311" i="14"/>
  <c r="BU311" i="14"/>
  <c r="BL312" i="14"/>
  <c r="BM312" i="14"/>
  <c r="BN312" i="14"/>
  <c r="BO312" i="14"/>
  <c r="BP312" i="14"/>
  <c r="BQ312" i="14"/>
  <c r="BR312" i="14"/>
  <c r="BS312" i="14"/>
  <c r="BT312" i="14"/>
  <c r="BU312" i="14"/>
  <c r="BL313" i="14"/>
  <c r="BM313" i="14"/>
  <c r="BN313" i="14"/>
  <c r="BO313" i="14"/>
  <c r="BP313" i="14"/>
  <c r="BQ313" i="14"/>
  <c r="BR313" i="14"/>
  <c r="BS313" i="14"/>
  <c r="BT313" i="14"/>
  <c r="BU313" i="14"/>
  <c r="BL314" i="14"/>
  <c r="BM314" i="14"/>
  <c r="BN314" i="14"/>
  <c r="BO314" i="14"/>
  <c r="BP314" i="14"/>
  <c r="BQ314" i="14"/>
  <c r="BR314" i="14"/>
  <c r="BS314" i="14"/>
  <c r="BT314" i="14"/>
  <c r="BU314" i="14"/>
  <c r="BL315" i="14"/>
  <c r="BM315" i="14"/>
  <c r="BN315" i="14"/>
  <c r="BO315" i="14"/>
  <c r="BP315" i="14"/>
  <c r="BQ315" i="14"/>
  <c r="BR315" i="14"/>
  <c r="BS315" i="14"/>
  <c r="BT315" i="14"/>
  <c r="BU315" i="14"/>
  <c r="BL316" i="14"/>
  <c r="BM316" i="14"/>
  <c r="BN316" i="14"/>
  <c r="BO316" i="14"/>
  <c r="BP316" i="14"/>
  <c r="BQ316" i="14"/>
  <c r="BR316" i="14"/>
  <c r="BS316" i="14"/>
  <c r="BT316" i="14"/>
  <c r="BU316" i="14"/>
  <c r="BL317" i="14"/>
  <c r="BM317" i="14"/>
  <c r="BN317" i="14"/>
  <c r="BO317" i="14"/>
  <c r="BP317" i="14"/>
  <c r="BQ317" i="14"/>
  <c r="BR317" i="14"/>
  <c r="BS317" i="14"/>
  <c r="BT317" i="14"/>
  <c r="BU317" i="14"/>
  <c r="BL318" i="14"/>
  <c r="BM318" i="14"/>
  <c r="BN318" i="14"/>
  <c r="BO318" i="14"/>
  <c r="BP318" i="14"/>
  <c r="BQ318" i="14"/>
  <c r="BR318" i="14"/>
  <c r="BS318" i="14"/>
  <c r="BT318" i="14"/>
  <c r="BU318" i="14"/>
  <c r="BL319" i="14"/>
  <c r="BM319" i="14"/>
  <c r="BN319" i="14"/>
  <c r="BO319" i="14"/>
  <c r="BP319" i="14"/>
  <c r="BQ319" i="14"/>
  <c r="BR319" i="14"/>
  <c r="BS319" i="14"/>
  <c r="BT319" i="14"/>
  <c r="BU319" i="14"/>
  <c r="BL320" i="14"/>
  <c r="BM320" i="14"/>
  <c r="BN320" i="14"/>
  <c r="BO320" i="14"/>
  <c r="BP320" i="14"/>
  <c r="BQ320" i="14"/>
  <c r="BR320" i="14"/>
  <c r="BS320" i="14"/>
  <c r="BT320" i="14"/>
  <c r="BU320" i="14"/>
  <c r="BL321" i="14"/>
  <c r="BM321" i="14"/>
  <c r="BN321" i="14"/>
  <c r="BO321" i="14"/>
  <c r="BP321" i="14"/>
  <c r="BQ321" i="14"/>
  <c r="BR321" i="14"/>
  <c r="BS321" i="14"/>
  <c r="BT321" i="14"/>
  <c r="BU321" i="14"/>
  <c r="BL322" i="14"/>
  <c r="BM322" i="14"/>
  <c r="BN322" i="14"/>
  <c r="BO322" i="14"/>
  <c r="BP322" i="14"/>
  <c r="BQ322" i="14"/>
  <c r="BR322" i="14"/>
  <c r="BS322" i="14"/>
  <c r="BT322" i="14"/>
  <c r="BU322" i="14"/>
  <c r="BL323" i="14"/>
  <c r="BM323" i="14"/>
  <c r="BN323" i="14"/>
  <c r="BO323" i="14"/>
  <c r="BP323" i="14"/>
  <c r="BQ323" i="14"/>
  <c r="BR323" i="14"/>
  <c r="BS323" i="14"/>
  <c r="BT323" i="14"/>
  <c r="BU323" i="14"/>
  <c r="BL324" i="14"/>
  <c r="BM324" i="14"/>
  <c r="BN324" i="14"/>
  <c r="BO324" i="14"/>
  <c r="BP324" i="14"/>
  <c r="BQ324" i="14"/>
  <c r="BR324" i="14"/>
  <c r="BS324" i="14"/>
  <c r="BT324" i="14"/>
  <c r="BU324" i="14"/>
  <c r="BL325" i="14"/>
  <c r="BM325" i="14"/>
  <c r="BN325" i="14"/>
  <c r="BO325" i="14"/>
  <c r="BP325" i="14"/>
  <c r="BQ325" i="14"/>
  <c r="BR325" i="14"/>
  <c r="BS325" i="14"/>
  <c r="BT325" i="14"/>
  <c r="BU325" i="14"/>
  <c r="BL326" i="14"/>
  <c r="BM326" i="14"/>
  <c r="BN326" i="14"/>
  <c r="BO326" i="14"/>
  <c r="BP326" i="14"/>
  <c r="BQ326" i="14"/>
  <c r="BR326" i="14"/>
  <c r="BS326" i="14"/>
  <c r="BT326" i="14"/>
  <c r="BU326" i="14"/>
  <c r="BL327" i="14"/>
  <c r="BM327" i="14"/>
  <c r="BN327" i="14"/>
  <c r="BO327" i="14"/>
  <c r="BP327" i="14"/>
  <c r="BQ327" i="14"/>
  <c r="BR327" i="14"/>
  <c r="BS327" i="14"/>
  <c r="BT327" i="14"/>
  <c r="BU327" i="14"/>
  <c r="BL328" i="14"/>
  <c r="BM328" i="14"/>
  <c r="BN328" i="14"/>
  <c r="BO328" i="14"/>
  <c r="BP328" i="14"/>
  <c r="BQ328" i="14"/>
  <c r="BR328" i="14"/>
  <c r="BS328" i="14"/>
  <c r="BT328" i="14"/>
  <c r="BU328" i="14"/>
  <c r="BL329" i="14"/>
  <c r="BM329" i="14"/>
  <c r="BN329" i="14"/>
  <c r="BO329" i="14"/>
  <c r="BP329" i="14"/>
  <c r="BQ329" i="14"/>
  <c r="BR329" i="14"/>
  <c r="BS329" i="14"/>
  <c r="BT329" i="14"/>
  <c r="BU329" i="14"/>
  <c r="BL330" i="14"/>
  <c r="BM330" i="14"/>
  <c r="BN330" i="14"/>
  <c r="BO330" i="14"/>
  <c r="BP330" i="14"/>
  <c r="BQ330" i="14"/>
  <c r="BR330" i="14"/>
  <c r="BS330" i="14"/>
  <c r="BT330" i="14"/>
  <c r="BU330" i="14"/>
  <c r="BL331" i="14"/>
  <c r="BM331" i="14"/>
  <c r="BN331" i="14"/>
  <c r="BO331" i="14"/>
  <c r="BP331" i="14"/>
  <c r="BQ331" i="14"/>
  <c r="BR331" i="14"/>
  <c r="BS331" i="14"/>
  <c r="BT331" i="14"/>
  <c r="BU331" i="14"/>
  <c r="BL332" i="14"/>
  <c r="BM332" i="14"/>
  <c r="BN332" i="14"/>
  <c r="BO332" i="14"/>
  <c r="BP332" i="14"/>
  <c r="BQ332" i="14"/>
  <c r="BR332" i="14"/>
  <c r="BS332" i="14"/>
  <c r="BT332" i="14"/>
  <c r="BU332" i="14"/>
  <c r="BL333" i="14"/>
  <c r="BM333" i="14"/>
  <c r="BN333" i="14"/>
  <c r="BO333" i="14"/>
  <c r="BP333" i="14"/>
  <c r="BQ333" i="14"/>
  <c r="BR333" i="14"/>
  <c r="BS333" i="14"/>
  <c r="BT333" i="14"/>
  <c r="BU333" i="14"/>
  <c r="BL334" i="14"/>
  <c r="BM334" i="14"/>
  <c r="BN334" i="14"/>
  <c r="BO334" i="14"/>
  <c r="BP334" i="14"/>
  <c r="BQ334" i="14"/>
  <c r="BR334" i="14"/>
  <c r="BS334" i="14"/>
  <c r="BT334" i="14"/>
  <c r="BU334" i="14"/>
  <c r="BL335" i="14"/>
  <c r="BM335" i="14"/>
  <c r="BN335" i="14"/>
  <c r="BO335" i="14"/>
  <c r="BP335" i="14"/>
  <c r="BQ335" i="14"/>
  <c r="BR335" i="14"/>
  <c r="BS335" i="14"/>
  <c r="BT335" i="14"/>
  <c r="BU335" i="14"/>
  <c r="BL336" i="14"/>
  <c r="BM336" i="14"/>
  <c r="BN336" i="14"/>
  <c r="BO336" i="14"/>
  <c r="BP336" i="14"/>
  <c r="BQ336" i="14"/>
  <c r="BR336" i="14"/>
  <c r="BS336" i="14"/>
  <c r="BT336" i="14"/>
  <c r="BU336" i="14"/>
  <c r="BL337" i="14"/>
  <c r="BM337" i="14"/>
  <c r="BN337" i="14"/>
  <c r="BO337" i="14"/>
  <c r="BP337" i="14"/>
  <c r="BQ337" i="14"/>
  <c r="BR337" i="14"/>
  <c r="BS337" i="14"/>
  <c r="BT337" i="14"/>
  <c r="BU337" i="14"/>
  <c r="BL338" i="14"/>
  <c r="BM338" i="14"/>
  <c r="BN338" i="14"/>
  <c r="BO338" i="14"/>
  <c r="BP338" i="14"/>
  <c r="BQ338" i="14"/>
  <c r="BR338" i="14"/>
  <c r="BS338" i="14"/>
  <c r="BT338" i="14"/>
  <c r="BU338" i="14"/>
  <c r="BL339" i="14"/>
  <c r="BM339" i="14"/>
  <c r="BN339" i="14"/>
  <c r="BO339" i="14"/>
  <c r="BP339" i="14"/>
  <c r="BQ339" i="14"/>
  <c r="BR339" i="14"/>
  <c r="BS339" i="14"/>
  <c r="BT339" i="14"/>
  <c r="BU339" i="14"/>
  <c r="BL340" i="14"/>
  <c r="BM340" i="14"/>
  <c r="BN340" i="14"/>
  <c r="BO340" i="14"/>
  <c r="BP340" i="14"/>
  <c r="BQ340" i="14"/>
  <c r="BR340" i="14"/>
  <c r="BS340" i="14"/>
  <c r="BT340" i="14"/>
  <c r="BU340" i="14"/>
  <c r="BL341" i="14"/>
  <c r="BM341" i="14"/>
  <c r="BN341" i="14"/>
  <c r="BO341" i="14"/>
  <c r="BP341" i="14"/>
  <c r="BQ341" i="14"/>
  <c r="BR341" i="14"/>
  <c r="BS341" i="14"/>
  <c r="BT341" i="14"/>
  <c r="BU341" i="14"/>
  <c r="BL342" i="14"/>
  <c r="BM342" i="14"/>
  <c r="BN342" i="14"/>
  <c r="BO342" i="14"/>
  <c r="BP342" i="14"/>
  <c r="BQ342" i="14"/>
  <c r="BR342" i="14"/>
  <c r="BS342" i="14"/>
  <c r="BT342" i="14"/>
  <c r="BU342" i="14"/>
  <c r="BL343" i="14"/>
  <c r="BM343" i="14"/>
  <c r="BN343" i="14"/>
  <c r="BO343" i="14"/>
  <c r="BP343" i="14"/>
  <c r="BQ343" i="14"/>
  <c r="BR343" i="14"/>
  <c r="BS343" i="14"/>
  <c r="BT343" i="14"/>
  <c r="BU343" i="14"/>
  <c r="BL344" i="14"/>
  <c r="BM344" i="14"/>
  <c r="BN344" i="14"/>
  <c r="BO344" i="14"/>
  <c r="BP344" i="14"/>
  <c r="BQ344" i="14"/>
  <c r="BR344" i="14"/>
  <c r="BS344" i="14"/>
  <c r="BT344" i="14"/>
  <c r="BU344" i="14"/>
  <c r="BM3" i="14"/>
  <c r="BN3" i="14"/>
  <c r="BO3" i="14"/>
  <c r="BP3" i="14"/>
  <c r="BQ3" i="14"/>
  <c r="BR3" i="14"/>
  <c r="BS3" i="14"/>
  <c r="BT3" i="14"/>
  <c r="BU3" i="14"/>
  <c r="BL3" i="14"/>
  <c r="BB4" i="14"/>
  <c r="BC4" i="14"/>
  <c r="BD4" i="14"/>
  <c r="BE4" i="14"/>
  <c r="BF4" i="14"/>
  <c r="BG4" i="14"/>
  <c r="BH4" i="14"/>
  <c r="BI4" i="14"/>
  <c r="BJ4" i="14"/>
  <c r="BK4" i="14"/>
  <c r="BB5" i="14"/>
  <c r="BC5" i="14"/>
  <c r="BD5" i="14"/>
  <c r="BE5" i="14"/>
  <c r="BF5" i="14"/>
  <c r="BG5" i="14"/>
  <c r="BH5" i="14"/>
  <c r="BI5" i="14"/>
  <c r="BJ5" i="14"/>
  <c r="BK5" i="14"/>
  <c r="BB6" i="14"/>
  <c r="BC6" i="14"/>
  <c r="BD6" i="14"/>
  <c r="BE6" i="14"/>
  <c r="BF6" i="14"/>
  <c r="BG6" i="14"/>
  <c r="BH6" i="14"/>
  <c r="BI6" i="14"/>
  <c r="BJ6" i="14"/>
  <c r="BK6" i="14"/>
  <c r="BB7" i="14"/>
  <c r="BC7" i="14"/>
  <c r="BD7" i="14"/>
  <c r="BE7" i="14"/>
  <c r="BF7" i="14"/>
  <c r="BG7" i="14"/>
  <c r="BH7" i="14"/>
  <c r="BI7" i="14"/>
  <c r="BJ7" i="14"/>
  <c r="BK7" i="14"/>
  <c r="BB8" i="14"/>
  <c r="BC8" i="14"/>
  <c r="BD8" i="14"/>
  <c r="BE8" i="14"/>
  <c r="BF8" i="14"/>
  <c r="BG8" i="14"/>
  <c r="BH8" i="14"/>
  <c r="BI8" i="14"/>
  <c r="BJ8" i="14"/>
  <c r="BK8" i="14"/>
  <c r="BB9" i="14"/>
  <c r="BC9" i="14"/>
  <c r="BD9" i="14"/>
  <c r="BE9" i="14"/>
  <c r="BF9" i="14"/>
  <c r="BG9" i="14"/>
  <c r="BH9" i="14"/>
  <c r="BI9" i="14"/>
  <c r="BJ9" i="14"/>
  <c r="BK9" i="14"/>
  <c r="BB10" i="14"/>
  <c r="BC10" i="14"/>
  <c r="BD10" i="14"/>
  <c r="BE10" i="14"/>
  <c r="BF10" i="14"/>
  <c r="BG10" i="14"/>
  <c r="BH10" i="14"/>
  <c r="BI10" i="14"/>
  <c r="BJ10" i="14"/>
  <c r="BK10" i="14"/>
  <c r="BB11" i="14"/>
  <c r="BC11" i="14"/>
  <c r="BD11" i="14"/>
  <c r="BE11" i="14"/>
  <c r="BF11" i="14"/>
  <c r="BG11" i="14"/>
  <c r="BH11" i="14"/>
  <c r="BI11" i="14"/>
  <c r="BJ11" i="14"/>
  <c r="BK11" i="14"/>
  <c r="BB12" i="14"/>
  <c r="BC12" i="14"/>
  <c r="BD12" i="14"/>
  <c r="BE12" i="14"/>
  <c r="BF12" i="14"/>
  <c r="BG12" i="14"/>
  <c r="BH12" i="14"/>
  <c r="BI12" i="14"/>
  <c r="BJ12" i="14"/>
  <c r="BK12" i="14"/>
  <c r="BB13" i="14"/>
  <c r="BC13" i="14"/>
  <c r="BD13" i="14"/>
  <c r="BE13" i="14"/>
  <c r="BF13" i="14"/>
  <c r="BG13" i="14"/>
  <c r="BH13" i="14"/>
  <c r="BI13" i="14"/>
  <c r="BJ13" i="14"/>
  <c r="BK13" i="14"/>
  <c r="BB14" i="14"/>
  <c r="BC14" i="14"/>
  <c r="BD14" i="14"/>
  <c r="BE14" i="14"/>
  <c r="BF14" i="14"/>
  <c r="BG14" i="14"/>
  <c r="BH14" i="14"/>
  <c r="BI14" i="14"/>
  <c r="BJ14" i="14"/>
  <c r="BK14" i="14"/>
  <c r="BB15" i="14"/>
  <c r="BC15" i="14"/>
  <c r="BD15" i="14"/>
  <c r="BE15" i="14"/>
  <c r="BF15" i="14"/>
  <c r="BG15" i="14"/>
  <c r="BH15" i="14"/>
  <c r="BI15" i="14"/>
  <c r="BJ15" i="14"/>
  <c r="BK15" i="14"/>
  <c r="BB16" i="14"/>
  <c r="BC16" i="14"/>
  <c r="BD16" i="14"/>
  <c r="BE16" i="14"/>
  <c r="BF16" i="14"/>
  <c r="BG16" i="14"/>
  <c r="BH16" i="14"/>
  <c r="BI16" i="14"/>
  <c r="BJ16" i="14"/>
  <c r="BK16" i="14"/>
  <c r="BB17" i="14"/>
  <c r="BC17" i="14"/>
  <c r="BD17" i="14"/>
  <c r="BE17" i="14"/>
  <c r="BF17" i="14"/>
  <c r="BG17" i="14"/>
  <c r="BH17" i="14"/>
  <c r="BI17" i="14"/>
  <c r="BJ17" i="14"/>
  <c r="BK17" i="14"/>
  <c r="BB18" i="14"/>
  <c r="BC18" i="14"/>
  <c r="BD18" i="14"/>
  <c r="BE18" i="14"/>
  <c r="BF18" i="14"/>
  <c r="BG18" i="14"/>
  <c r="BH18" i="14"/>
  <c r="BI18" i="14"/>
  <c r="BJ18" i="14"/>
  <c r="BK18" i="14"/>
  <c r="BB19" i="14"/>
  <c r="BC19" i="14"/>
  <c r="BD19" i="14"/>
  <c r="BE19" i="14"/>
  <c r="BF19" i="14"/>
  <c r="BG19" i="14"/>
  <c r="BH19" i="14"/>
  <c r="BI19" i="14"/>
  <c r="BJ19" i="14"/>
  <c r="BK19" i="14"/>
  <c r="BB20" i="14"/>
  <c r="BC20" i="14"/>
  <c r="BD20" i="14"/>
  <c r="BE20" i="14"/>
  <c r="BF20" i="14"/>
  <c r="BG20" i="14"/>
  <c r="BH20" i="14"/>
  <c r="BI20" i="14"/>
  <c r="BJ20" i="14"/>
  <c r="BK20" i="14"/>
  <c r="BB21" i="14"/>
  <c r="BC21" i="14"/>
  <c r="BD21" i="14"/>
  <c r="BE21" i="14"/>
  <c r="BF21" i="14"/>
  <c r="BG21" i="14"/>
  <c r="BH21" i="14"/>
  <c r="BI21" i="14"/>
  <c r="BJ21" i="14"/>
  <c r="BK21" i="14"/>
  <c r="BB22" i="14"/>
  <c r="BC22" i="14"/>
  <c r="BD22" i="14"/>
  <c r="BE22" i="14"/>
  <c r="BF22" i="14"/>
  <c r="BG22" i="14"/>
  <c r="BH22" i="14"/>
  <c r="BI22" i="14"/>
  <c r="BJ22" i="14"/>
  <c r="BK22" i="14"/>
  <c r="BB23" i="14"/>
  <c r="BC23" i="14"/>
  <c r="BD23" i="14"/>
  <c r="BE23" i="14"/>
  <c r="BF23" i="14"/>
  <c r="BG23" i="14"/>
  <c r="BH23" i="14"/>
  <c r="BI23" i="14"/>
  <c r="BJ23" i="14"/>
  <c r="BK23" i="14"/>
  <c r="BB24" i="14"/>
  <c r="BC24" i="14"/>
  <c r="BD24" i="14"/>
  <c r="BE24" i="14"/>
  <c r="BF24" i="14"/>
  <c r="BG24" i="14"/>
  <c r="BH24" i="14"/>
  <c r="BI24" i="14"/>
  <c r="BJ24" i="14"/>
  <c r="BK24" i="14"/>
  <c r="BB25" i="14"/>
  <c r="BC25" i="14"/>
  <c r="BD25" i="14"/>
  <c r="BE25" i="14"/>
  <c r="BF25" i="14"/>
  <c r="BG25" i="14"/>
  <c r="BH25" i="14"/>
  <c r="BI25" i="14"/>
  <c r="BJ25" i="14"/>
  <c r="BK25" i="14"/>
  <c r="BB26" i="14"/>
  <c r="BC26" i="14"/>
  <c r="BD26" i="14"/>
  <c r="BE26" i="14"/>
  <c r="BF26" i="14"/>
  <c r="BG26" i="14"/>
  <c r="BH26" i="14"/>
  <c r="BI26" i="14"/>
  <c r="BJ26" i="14"/>
  <c r="BK26" i="14"/>
  <c r="BB27" i="14"/>
  <c r="BC27" i="14"/>
  <c r="BD27" i="14"/>
  <c r="BE27" i="14"/>
  <c r="BF27" i="14"/>
  <c r="BG27" i="14"/>
  <c r="BH27" i="14"/>
  <c r="BI27" i="14"/>
  <c r="BJ27" i="14"/>
  <c r="BK27" i="14"/>
  <c r="BB28" i="14"/>
  <c r="BC28" i="14"/>
  <c r="BD28" i="14"/>
  <c r="BE28" i="14"/>
  <c r="BF28" i="14"/>
  <c r="BG28" i="14"/>
  <c r="BH28" i="14"/>
  <c r="BI28" i="14"/>
  <c r="BJ28" i="14"/>
  <c r="BK28" i="14"/>
  <c r="BB29" i="14"/>
  <c r="BC29" i="14"/>
  <c r="BD29" i="14"/>
  <c r="BE29" i="14"/>
  <c r="BF29" i="14"/>
  <c r="BG29" i="14"/>
  <c r="BH29" i="14"/>
  <c r="BI29" i="14"/>
  <c r="BJ29" i="14"/>
  <c r="BK29" i="14"/>
  <c r="BB30" i="14"/>
  <c r="BC30" i="14"/>
  <c r="BD30" i="14"/>
  <c r="BE30" i="14"/>
  <c r="BF30" i="14"/>
  <c r="BG30" i="14"/>
  <c r="BH30" i="14"/>
  <c r="BI30" i="14"/>
  <c r="BJ30" i="14"/>
  <c r="BK30" i="14"/>
  <c r="BB31" i="14"/>
  <c r="BC31" i="14"/>
  <c r="BD31" i="14"/>
  <c r="BE31" i="14"/>
  <c r="BF31" i="14"/>
  <c r="BG31" i="14"/>
  <c r="BH31" i="14"/>
  <c r="BI31" i="14"/>
  <c r="BJ31" i="14"/>
  <c r="BK31" i="14"/>
  <c r="BB32" i="14"/>
  <c r="BC32" i="14"/>
  <c r="BD32" i="14"/>
  <c r="BE32" i="14"/>
  <c r="BF32" i="14"/>
  <c r="BG32" i="14"/>
  <c r="BH32" i="14"/>
  <c r="BI32" i="14"/>
  <c r="BJ32" i="14"/>
  <c r="BK32" i="14"/>
  <c r="BB33" i="14"/>
  <c r="BC33" i="14"/>
  <c r="BD33" i="14"/>
  <c r="BE33" i="14"/>
  <c r="BF33" i="14"/>
  <c r="BG33" i="14"/>
  <c r="BH33" i="14"/>
  <c r="BI33" i="14"/>
  <c r="BJ33" i="14"/>
  <c r="BK33" i="14"/>
  <c r="BB34" i="14"/>
  <c r="BC34" i="14"/>
  <c r="BD34" i="14"/>
  <c r="BE34" i="14"/>
  <c r="BF34" i="14"/>
  <c r="BG34" i="14"/>
  <c r="BH34" i="14"/>
  <c r="BI34" i="14"/>
  <c r="BJ34" i="14"/>
  <c r="BK34" i="14"/>
  <c r="BB35" i="14"/>
  <c r="BC35" i="14"/>
  <c r="BD35" i="14"/>
  <c r="BE35" i="14"/>
  <c r="BF35" i="14"/>
  <c r="BG35" i="14"/>
  <c r="BH35" i="14"/>
  <c r="BI35" i="14"/>
  <c r="BJ35" i="14"/>
  <c r="BK35" i="14"/>
  <c r="BB36" i="14"/>
  <c r="BC36" i="14"/>
  <c r="BD36" i="14"/>
  <c r="BE36" i="14"/>
  <c r="BF36" i="14"/>
  <c r="BG36" i="14"/>
  <c r="BH36" i="14"/>
  <c r="BI36" i="14"/>
  <c r="BJ36" i="14"/>
  <c r="BK36" i="14"/>
  <c r="BB37" i="14"/>
  <c r="BC37" i="14"/>
  <c r="BD37" i="14"/>
  <c r="BE37" i="14"/>
  <c r="BF37" i="14"/>
  <c r="BG37" i="14"/>
  <c r="BH37" i="14"/>
  <c r="BI37" i="14"/>
  <c r="BJ37" i="14"/>
  <c r="BK37" i="14"/>
  <c r="BB38" i="14"/>
  <c r="BC38" i="14"/>
  <c r="BD38" i="14"/>
  <c r="BE38" i="14"/>
  <c r="BF38" i="14"/>
  <c r="BG38" i="14"/>
  <c r="BH38" i="14"/>
  <c r="BI38" i="14"/>
  <c r="BJ38" i="14"/>
  <c r="BK38" i="14"/>
  <c r="BB39" i="14"/>
  <c r="BC39" i="14"/>
  <c r="BD39" i="14"/>
  <c r="BE39" i="14"/>
  <c r="BF39" i="14"/>
  <c r="BG39" i="14"/>
  <c r="BH39" i="14"/>
  <c r="BI39" i="14"/>
  <c r="BJ39" i="14"/>
  <c r="BK39" i="14"/>
  <c r="BB40" i="14"/>
  <c r="BC40" i="14"/>
  <c r="BD40" i="14"/>
  <c r="BE40" i="14"/>
  <c r="BF40" i="14"/>
  <c r="BG40" i="14"/>
  <c r="BH40" i="14"/>
  <c r="BI40" i="14"/>
  <c r="BJ40" i="14"/>
  <c r="BK40" i="14"/>
  <c r="BB41" i="14"/>
  <c r="BC41" i="14"/>
  <c r="BD41" i="14"/>
  <c r="BE41" i="14"/>
  <c r="BF41" i="14"/>
  <c r="BG41" i="14"/>
  <c r="BH41" i="14"/>
  <c r="BI41" i="14"/>
  <c r="BJ41" i="14"/>
  <c r="BK41" i="14"/>
  <c r="BB42" i="14"/>
  <c r="BC42" i="14"/>
  <c r="BD42" i="14"/>
  <c r="BE42" i="14"/>
  <c r="BF42" i="14"/>
  <c r="BG42" i="14"/>
  <c r="BH42" i="14"/>
  <c r="BI42" i="14"/>
  <c r="BJ42" i="14"/>
  <c r="BK42" i="14"/>
  <c r="BB43" i="14"/>
  <c r="BC43" i="14"/>
  <c r="BD43" i="14"/>
  <c r="BE43" i="14"/>
  <c r="BF43" i="14"/>
  <c r="BG43" i="14"/>
  <c r="BH43" i="14"/>
  <c r="BI43" i="14"/>
  <c r="BJ43" i="14"/>
  <c r="BK43" i="14"/>
  <c r="BB44" i="14"/>
  <c r="BC44" i="14"/>
  <c r="BD44" i="14"/>
  <c r="BE44" i="14"/>
  <c r="BF44" i="14"/>
  <c r="BG44" i="14"/>
  <c r="BH44" i="14"/>
  <c r="BI44" i="14"/>
  <c r="BJ44" i="14"/>
  <c r="BK44" i="14"/>
  <c r="BB45" i="14"/>
  <c r="BC45" i="14"/>
  <c r="BD45" i="14"/>
  <c r="BE45" i="14"/>
  <c r="BF45" i="14"/>
  <c r="BG45" i="14"/>
  <c r="BH45" i="14"/>
  <c r="BI45" i="14"/>
  <c r="BJ45" i="14"/>
  <c r="BK45" i="14"/>
  <c r="BB46" i="14"/>
  <c r="BC46" i="14"/>
  <c r="BD46" i="14"/>
  <c r="BE46" i="14"/>
  <c r="BF46" i="14"/>
  <c r="BG46" i="14"/>
  <c r="BH46" i="14"/>
  <c r="BI46" i="14"/>
  <c r="BJ46" i="14"/>
  <c r="BK46" i="14"/>
  <c r="BB47" i="14"/>
  <c r="BC47" i="14"/>
  <c r="BD47" i="14"/>
  <c r="BE47" i="14"/>
  <c r="BF47" i="14"/>
  <c r="BG47" i="14"/>
  <c r="BH47" i="14"/>
  <c r="BI47" i="14"/>
  <c r="BJ47" i="14"/>
  <c r="BK47" i="14"/>
  <c r="BB48" i="14"/>
  <c r="BC48" i="14"/>
  <c r="BD48" i="14"/>
  <c r="BE48" i="14"/>
  <c r="BF48" i="14"/>
  <c r="BG48" i="14"/>
  <c r="BH48" i="14"/>
  <c r="BI48" i="14"/>
  <c r="BJ48" i="14"/>
  <c r="BK48" i="14"/>
  <c r="BB49" i="14"/>
  <c r="BC49" i="14"/>
  <c r="BD49" i="14"/>
  <c r="BE49" i="14"/>
  <c r="BF49" i="14"/>
  <c r="BG49" i="14"/>
  <c r="BH49" i="14"/>
  <c r="BI49" i="14"/>
  <c r="BJ49" i="14"/>
  <c r="BK49" i="14"/>
  <c r="BB50" i="14"/>
  <c r="BC50" i="14"/>
  <c r="BD50" i="14"/>
  <c r="BE50" i="14"/>
  <c r="BF50" i="14"/>
  <c r="BG50" i="14"/>
  <c r="BH50" i="14"/>
  <c r="BI50" i="14"/>
  <c r="BJ50" i="14"/>
  <c r="BK50" i="14"/>
  <c r="BB51" i="14"/>
  <c r="BC51" i="14"/>
  <c r="BD51" i="14"/>
  <c r="BE51" i="14"/>
  <c r="BF51" i="14"/>
  <c r="BG51" i="14"/>
  <c r="BH51" i="14"/>
  <c r="BI51" i="14"/>
  <c r="BJ51" i="14"/>
  <c r="BK51" i="14"/>
  <c r="BB52" i="14"/>
  <c r="BC52" i="14"/>
  <c r="BD52" i="14"/>
  <c r="BE52" i="14"/>
  <c r="BF52" i="14"/>
  <c r="BG52" i="14"/>
  <c r="BH52" i="14"/>
  <c r="BI52" i="14"/>
  <c r="BJ52" i="14"/>
  <c r="BK52" i="14"/>
  <c r="BB53" i="14"/>
  <c r="BC53" i="14"/>
  <c r="BD53" i="14"/>
  <c r="BE53" i="14"/>
  <c r="BF53" i="14"/>
  <c r="BG53" i="14"/>
  <c r="BH53" i="14"/>
  <c r="BI53" i="14"/>
  <c r="BJ53" i="14"/>
  <c r="BK53" i="14"/>
  <c r="BB54" i="14"/>
  <c r="BC54" i="14"/>
  <c r="BD54" i="14"/>
  <c r="BE54" i="14"/>
  <c r="BF54" i="14"/>
  <c r="BG54" i="14"/>
  <c r="BH54" i="14"/>
  <c r="BI54" i="14"/>
  <c r="BJ54" i="14"/>
  <c r="BK54" i="14"/>
  <c r="BB55" i="14"/>
  <c r="BC55" i="14"/>
  <c r="BD55" i="14"/>
  <c r="BE55" i="14"/>
  <c r="BF55" i="14"/>
  <c r="BG55" i="14"/>
  <c r="BH55" i="14"/>
  <c r="BI55" i="14"/>
  <c r="BJ55" i="14"/>
  <c r="BK55" i="14"/>
  <c r="BB56" i="14"/>
  <c r="BC56" i="14"/>
  <c r="BD56" i="14"/>
  <c r="BE56" i="14"/>
  <c r="BF56" i="14"/>
  <c r="BG56" i="14"/>
  <c r="BH56" i="14"/>
  <c r="BI56" i="14"/>
  <c r="BJ56" i="14"/>
  <c r="BK56" i="14"/>
  <c r="BB57" i="14"/>
  <c r="BC57" i="14"/>
  <c r="BD57" i="14"/>
  <c r="BE57" i="14"/>
  <c r="BF57" i="14"/>
  <c r="BG57" i="14"/>
  <c r="BH57" i="14"/>
  <c r="BI57" i="14"/>
  <c r="BJ57" i="14"/>
  <c r="BK57" i="14"/>
  <c r="BB58" i="14"/>
  <c r="BC58" i="14"/>
  <c r="BD58" i="14"/>
  <c r="BE58" i="14"/>
  <c r="BF58" i="14"/>
  <c r="BG58" i="14"/>
  <c r="BH58" i="14"/>
  <c r="BI58" i="14"/>
  <c r="BJ58" i="14"/>
  <c r="BK58" i="14"/>
  <c r="BB59" i="14"/>
  <c r="BC59" i="14"/>
  <c r="BD59" i="14"/>
  <c r="BE59" i="14"/>
  <c r="BF59" i="14"/>
  <c r="BG59" i="14"/>
  <c r="BH59" i="14"/>
  <c r="BI59" i="14"/>
  <c r="BJ59" i="14"/>
  <c r="BK59" i="14"/>
  <c r="BB60" i="14"/>
  <c r="BC60" i="14"/>
  <c r="BD60" i="14"/>
  <c r="BE60" i="14"/>
  <c r="BF60" i="14"/>
  <c r="BG60" i="14"/>
  <c r="BH60" i="14"/>
  <c r="BI60" i="14"/>
  <c r="BJ60" i="14"/>
  <c r="BK60" i="14"/>
  <c r="BB61" i="14"/>
  <c r="BC61" i="14"/>
  <c r="BD61" i="14"/>
  <c r="BE61" i="14"/>
  <c r="BF61" i="14"/>
  <c r="BG61" i="14"/>
  <c r="BH61" i="14"/>
  <c r="BI61" i="14"/>
  <c r="BJ61" i="14"/>
  <c r="BK61" i="14"/>
  <c r="BB62" i="14"/>
  <c r="BC62" i="14"/>
  <c r="BD62" i="14"/>
  <c r="BE62" i="14"/>
  <c r="BF62" i="14"/>
  <c r="BG62" i="14"/>
  <c r="BH62" i="14"/>
  <c r="BI62" i="14"/>
  <c r="BJ62" i="14"/>
  <c r="BK62" i="14"/>
  <c r="BB63" i="14"/>
  <c r="BC63" i="14"/>
  <c r="BD63" i="14"/>
  <c r="BE63" i="14"/>
  <c r="BF63" i="14"/>
  <c r="BG63" i="14"/>
  <c r="BH63" i="14"/>
  <c r="BI63" i="14"/>
  <c r="BJ63" i="14"/>
  <c r="BK63" i="14"/>
  <c r="BB64" i="14"/>
  <c r="BC64" i="14"/>
  <c r="BD64" i="14"/>
  <c r="BE64" i="14"/>
  <c r="BF64" i="14"/>
  <c r="BG64" i="14"/>
  <c r="BH64" i="14"/>
  <c r="BI64" i="14"/>
  <c r="BJ64" i="14"/>
  <c r="BK64" i="14"/>
  <c r="BB65" i="14"/>
  <c r="BC65" i="14"/>
  <c r="BD65" i="14"/>
  <c r="BE65" i="14"/>
  <c r="BF65" i="14"/>
  <c r="BG65" i="14"/>
  <c r="BH65" i="14"/>
  <c r="BI65" i="14"/>
  <c r="BJ65" i="14"/>
  <c r="BK65" i="14"/>
  <c r="BB66" i="14"/>
  <c r="BC66" i="14"/>
  <c r="BD66" i="14"/>
  <c r="BE66" i="14"/>
  <c r="BF66" i="14"/>
  <c r="BG66" i="14"/>
  <c r="BH66" i="14"/>
  <c r="BI66" i="14"/>
  <c r="BJ66" i="14"/>
  <c r="BK66" i="14"/>
  <c r="BB67" i="14"/>
  <c r="BC67" i="14"/>
  <c r="BD67" i="14"/>
  <c r="BE67" i="14"/>
  <c r="BF67" i="14"/>
  <c r="BG67" i="14"/>
  <c r="BH67" i="14"/>
  <c r="BI67" i="14"/>
  <c r="BJ67" i="14"/>
  <c r="BK67" i="14"/>
  <c r="BB68" i="14"/>
  <c r="BC68" i="14"/>
  <c r="BD68" i="14"/>
  <c r="BE68" i="14"/>
  <c r="BF68" i="14"/>
  <c r="BG68" i="14"/>
  <c r="BH68" i="14"/>
  <c r="BI68" i="14"/>
  <c r="BJ68" i="14"/>
  <c r="BK68" i="14"/>
  <c r="BB69" i="14"/>
  <c r="BC69" i="14"/>
  <c r="BD69" i="14"/>
  <c r="BE69" i="14"/>
  <c r="BF69" i="14"/>
  <c r="BG69" i="14"/>
  <c r="BH69" i="14"/>
  <c r="BI69" i="14"/>
  <c r="BJ69" i="14"/>
  <c r="BK69" i="14"/>
  <c r="BB70" i="14"/>
  <c r="BC70" i="14"/>
  <c r="BD70" i="14"/>
  <c r="BE70" i="14"/>
  <c r="BF70" i="14"/>
  <c r="BG70" i="14"/>
  <c r="BH70" i="14"/>
  <c r="BI70" i="14"/>
  <c r="BJ70" i="14"/>
  <c r="BK70" i="14"/>
  <c r="BB71" i="14"/>
  <c r="BC71" i="14"/>
  <c r="BD71" i="14"/>
  <c r="BE71" i="14"/>
  <c r="BF71" i="14"/>
  <c r="BG71" i="14"/>
  <c r="BH71" i="14"/>
  <c r="BI71" i="14"/>
  <c r="BJ71" i="14"/>
  <c r="BK71" i="14"/>
  <c r="BB72" i="14"/>
  <c r="BC72" i="14"/>
  <c r="BD72" i="14"/>
  <c r="BE72" i="14"/>
  <c r="BF72" i="14"/>
  <c r="BG72" i="14"/>
  <c r="BH72" i="14"/>
  <c r="BI72" i="14"/>
  <c r="BJ72" i="14"/>
  <c r="BK72" i="14"/>
  <c r="BB73" i="14"/>
  <c r="BC73" i="14"/>
  <c r="BD73" i="14"/>
  <c r="BE73" i="14"/>
  <c r="BF73" i="14"/>
  <c r="BG73" i="14"/>
  <c r="BH73" i="14"/>
  <c r="BI73" i="14"/>
  <c r="BJ73" i="14"/>
  <c r="BK73" i="14"/>
  <c r="BB74" i="14"/>
  <c r="BC74" i="14"/>
  <c r="BD74" i="14"/>
  <c r="BE74" i="14"/>
  <c r="BF74" i="14"/>
  <c r="BG74" i="14"/>
  <c r="BH74" i="14"/>
  <c r="BI74" i="14"/>
  <c r="BJ74" i="14"/>
  <c r="BK74" i="14"/>
  <c r="BB75" i="14"/>
  <c r="BC75" i="14"/>
  <c r="BD75" i="14"/>
  <c r="BE75" i="14"/>
  <c r="BF75" i="14"/>
  <c r="BG75" i="14"/>
  <c r="BH75" i="14"/>
  <c r="BI75" i="14"/>
  <c r="BJ75" i="14"/>
  <c r="BK75" i="14"/>
  <c r="BB76" i="14"/>
  <c r="BC76" i="14"/>
  <c r="BD76" i="14"/>
  <c r="BE76" i="14"/>
  <c r="BF76" i="14"/>
  <c r="BG76" i="14"/>
  <c r="BH76" i="14"/>
  <c r="BI76" i="14"/>
  <c r="BJ76" i="14"/>
  <c r="BK76" i="14"/>
  <c r="BB77" i="14"/>
  <c r="BC77" i="14"/>
  <c r="BD77" i="14"/>
  <c r="BE77" i="14"/>
  <c r="BF77" i="14"/>
  <c r="BG77" i="14"/>
  <c r="BH77" i="14"/>
  <c r="BI77" i="14"/>
  <c r="BJ77" i="14"/>
  <c r="BK77" i="14"/>
  <c r="BB78" i="14"/>
  <c r="BC78" i="14"/>
  <c r="BD78" i="14"/>
  <c r="BE78" i="14"/>
  <c r="BF78" i="14"/>
  <c r="BG78" i="14"/>
  <c r="BH78" i="14"/>
  <c r="BI78" i="14"/>
  <c r="BJ78" i="14"/>
  <c r="BK78" i="14"/>
  <c r="BB79" i="14"/>
  <c r="BC79" i="14"/>
  <c r="BD79" i="14"/>
  <c r="BE79" i="14"/>
  <c r="BF79" i="14"/>
  <c r="BG79" i="14"/>
  <c r="BH79" i="14"/>
  <c r="BI79" i="14"/>
  <c r="BJ79" i="14"/>
  <c r="BK79" i="14"/>
  <c r="BB80" i="14"/>
  <c r="BC80" i="14"/>
  <c r="BD80" i="14"/>
  <c r="BE80" i="14"/>
  <c r="BF80" i="14"/>
  <c r="BG80" i="14"/>
  <c r="BH80" i="14"/>
  <c r="BI80" i="14"/>
  <c r="BJ80" i="14"/>
  <c r="BK80" i="14"/>
  <c r="BB81" i="14"/>
  <c r="BC81" i="14"/>
  <c r="BD81" i="14"/>
  <c r="BE81" i="14"/>
  <c r="BF81" i="14"/>
  <c r="BG81" i="14"/>
  <c r="BH81" i="14"/>
  <c r="BI81" i="14"/>
  <c r="BJ81" i="14"/>
  <c r="BK81" i="14"/>
  <c r="BB82" i="14"/>
  <c r="BC82" i="14"/>
  <c r="BD82" i="14"/>
  <c r="BE82" i="14"/>
  <c r="BF82" i="14"/>
  <c r="BG82" i="14"/>
  <c r="BH82" i="14"/>
  <c r="BI82" i="14"/>
  <c r="BJ82" i="14"/>
  <c r="BK82" i="14"/>
  <c r="BB83" i="14"/>
  <c r="BC83" i="14"/>
  <c r="BD83" i="14"/>
  <c r="BE83" i="14"/>
  <c r="BF83" i="14"/>
  <c r="BG83" i="14"/>
  <c r="BH83" i="14"/>
  <c r="BI83" i="14"/>
  <c r="BJ83" i="14"/>
  <c r="BK83" i="14"/>
  <c r="BB84" i="14"/>
  <c r="BC84" i="14"/>
  <c r="BD84" i="14"/>
  <c r="BE84" i="14"/>
  <c r="BF84" i="14"/>
  <c r="BG84" i="14"/>
  <c r="BH84" i="14"/>
  <c r="BI84" i="14"/>
  <c r="BJ84" i="14"/>
  <c r="BK84" i="14"/>
  <c r="BB85" i="14"/>
  <c r="BC85" i="14"/>
  <c r="BD85" i="14"/>
  <c r="BE85" i="14"/>
  <c r="BF85" i="14"/>
  <c r="BG85" i="14"/>
  <c r="BH85" i="14"/>
  <c r="BI85" i="14"/>
  <c r="BJ85" i="14"/>
  <c r="BK85" i="14"/>
  <c r="BB86" i="14"/>
  <c r="BC86" i="14"/>
  <c r="BD86" i="14"/>
  <c r="BE86" i="14"/>
  <c r="BF86" i="14"/>
  <c r="BG86" i="14"/>
  <c r="BH86" i="14"/>
  <c r="BI86" i="14"/>
  <c r="BJ86" i="14"/>
  <c r="BK86" i="14"/>
  <c r="BB87" i="14"/>
  <c r="BC87" i="14"/>
  <c r="BD87" i="14"/>
  <c r="BE87" i="14"/>
  <c r="BF87" i="14"/>
  <c r="BG87" i="14"/>
  <c r="BH87" i="14"/>
  <c r="BI87" i="14"/>
  <c r="BJ87" i="14"/>
  <c r="BK87" i="14"/>
  <c r="BB88" i="14"/>
  <c r="BC88" i="14"/>
  <c r="BD88" i="14"/>
  <c r="BE88" i="14"/>
  <c r="BF88" i="14"/>
  <c r="BG88" i="14"/>
  <c r="BH88" i="14"/>
  <c r="BI88" i="14"/>
  <c r="BJ88" i="14"/>
  <c r="BK88" i="14"/>
  <c r="BB89" i="14"/>
  <c r="BC89" i="14"/>
  <c r="BD89" i="14"/>
  <c r="BE89" i="14"/>
  <c r="BF89" i="14"/>
  <c r="BG89" i="14"/>
  <c r="BH89" i="14"/>
  <c r="BI89" i="14"/>
  <c r="BJ89" i="14"/>
  <c r="BK89" i="14"/>
  <c r="BB90" i="14"/>
  <c r="BC90" i="14"/>
  <c r="BD90" i="14"/>
  <c r="BE90" i="14"/>
  <c r="BF90" i="14"/>
  <c r="BG90" i="14"/>
  <c r="BH90" i="14"/>
  <c r="BI90" i="14"/>
  <c r="BJ90" i="14"/>
  <c r="BK90" i="14"/>
  <c r="BB91" i="14"/>
  <c r="BC91" i="14"/>
  <c r="BD91" i="14"/>
  <c r="BE91" i="14"/>
  <c r="BF91" i="14"/>
  <c r="BG91" i="14"/>
  <c r="BH91" i="14"/>
  <c r="BI91" i="14"/>
  <c r="BJ91" i="14"/>
  <c r="BK91" i="14"/>
  <c r="BB92" i="14"/>
  <c r="BC92" i="14"/>
  <c r="BD92" i="14"/>
  <c r="BE92" i="14"/>
  <c r="BF92" i="14"/>
  <c r="BG92" i="14"/>
  <c r="BH92" i="14"/>
  <c r="BI92" i="14"/>
  <c r="BJ92" i="14"/>
  <c r="BK92" i="14"/>
  <c r="BB93" i="14"/>
  <c r="BC93" i="14"/>
  <c r="BD93" i="14"/>
  <c r="BE93" i="14"/>
  <c r="BF93" i="14"/>
  <c r="BG93" i="14"/>
  <c r="BH93" i="14"/>
  <c r="BI93" i="14"/>
  <c r="BJ93" i="14"/>
  <c r="BK93" i="14"/>
  <c r="BB94" i="14"/>
  <c r="BC94" i="14"/>
  <c r="BD94" i="14"/>
  <c r="BE94" i="14"/>
  <c r="BF94" i="14"/>
  <c r="BG94" i="14"/>
  <c r="BH94" i="14"/>
  <c r="BI94" i="14"/>
  <c r="BJ94" i="14"/>
  <c r="BK94" i="14"/>
  <c r="BB95" i="14"/>
  <c r="BC95" i="14"/>
  <c r="BD95" i="14"/>
  <c r="BE95" i="14"/>
  <c r="BF95" i="14"/>
  <c r="BG95" i="14"/>
  <c r="BH95" i="14"/>
  <c r="BI95" i="14"/>
  <c r="BJ95" i="14"/>
  <c r="BK95" i="14"/>
  <c r="BB96" i="14"/>
  <c r="BC96" i="14"/>
  <c r="BD96" i="14"/>
  <c r="BE96" i="14"/>
  <c r="BF96" i="14"/>
  <c r="BG96" i="14"/>
  <c r="BH96" i="14"/>
  <c r="BI96" i="14"/>
  <c r="BJ96" i="14"/>
  <c r="BK96" i="14"/>
  <c r="BB97" i="14"/>
  <c r="BC97" i="14"/>
  <c r="BD97" i="14"/>
  <c r="BE97" i="14"/>
  <c r="BF97" i="14"/>
  <c r="BG97" i="14"/>
  <c r="BH97" i="14"/>
  <c r="BI97" i="14"/>
  <c r="BJ97" i="14"/>
  <c r="BK97" i="14"/>
  <c r="BB98" i="14"/>
  <c r="BC98" i="14"/>
  <c r="BD98" i="14"/>
  <c r="BE98" i="14"/>
  <c r="BF98" i="14"/>
  <c r="BG98" i="14"/>
  <c r="BH98" i="14"/>
  <c r="BI98" i="14"/>
  <c r="BJ98" i="14"/>
  <c r="BK98" i="14"/>
  <c r="BB99" i="14"/>
  <c r="BC99" i="14"/>
  <c r="BD99" i="14"/>
  <c r="BE99" i="14"/>
  <c r="BF99" i="14"/>
  <c r="BG99" i="14"/>
  <c r="BH99" i="14"/>
  <c r="BI99" i="14"/>
  <c r="BJ99" i="14"/>
  <c r="BK99" i="14"/>
  <c r="BB100" i="14"/>
  <c r="BC100" i="14"/>
  <c r="BD100" i="14"/>
  <c r="BE100" i="14"/>
  <c r="BF100" i="14"/>
  <c r="BG100" i="14"/>
  <c r="BH100" i="14"/>
  <c r="BI100" i="14"/>
  <c r="BJ100" i="14"/>
  <c r="BK100" i="14"/>
  <c r="BB101" i="14"/>
  <c r="BC101" i="14"/>
  <c r="BD101" i="14"/>
  <c r="BE101" i="14"/>
  <c r="BF101" i="14"/>
  <c r="BG101" i="14"/>
  <c r="BH101" i="14"/>
  <c r="BI101" i="14"/>
  <c r="BJ101" i="14"/>
  <c r="BK101" i="14"/>
  <c r="BB102" i="14"/>
  <c r="BC102" i="14"/>
  <c r="BD102" i="14"/>
  <c r="BE102" i="14"/>
  <c r="BF102" i="14"/>
  <c r="BG102" i="14"/>
  <c r="BH102" i="14"/>
  <c r="BI102" i="14"/>
  <c r="BJ102" i="14"/>
  <c r="BK102" i="14"/>
  <c r="BB103" i="14"/>
  <c r="BC103" i="14"/>
  <c r="BD103" i="14"/>
  <c r="BE103" i="14"/>
  <c r="BF103" i="14"/>
  <c r="BG103" i="14"/>
  <c r="BH103" i="14"/>
  <c r="BI103" i="14"/>
  <c r="BJ103" i="14"/>
  <c r="BK103" i="14"/>
  <c r="BB104" i="14"/>
  <c r="BC104" i="14"/>
  <c r="BD104" i="14"/>
  <c r="BE104" i="14"/>
  <c r="BF104" i="14"/>
  <c r="BG104" i="14"/>
  <c r="BH104" i="14"/>
  <c r="BI104" i="14"/>
  <c r="BJ104" i="14"/>
  <c r="BK104" i="14"/>
  <c r="BB105" i="14"/>
  <c r="BC105" i="14"/>
  <c r="BD105" i="14"/>
  <c r="BE105" i="14"/>
  <c r="BF105" i="14"/>
  <c r="BG105" i="14"/>
  <c r="BH105" i="14"/>
  <c r="BI105" i="14"/>
  <c r="BJ105" i="14"/>
  <c r="BK105" i="14"/>
  <c r="BB106" i="14"/>
  <c r="BC106" i="14"/>
  <c r="BD106" i="14"/>
  <c r="BE106" i="14"/>
  <c r="BF106" i="14"/>
  <c r="BG106" i="14"/>
  <c r="BH106" i="14"/>
  <c r="BI106" i="14"/>
  <c r="BJ106" i="14"/>
  <c r="BK106" i="14"/>
  <c r="BB107" i="14"/>
  <c r="BC107" i="14"/>
  <c r="BD107" i="14"/>
  <c r="BE107" i="14"/>
  <c r="BF107" i="14"/>
  <c r="BG107" i="14"/>
  <c r="BH107" i="14"/>
  <c r="BI107" i="14"/>
  <c r="BJ107" i="14"/>
  <c r="BK107" i="14"/>
  <c r="BB108" i="14"/>
  <c r="BC108" i="14"/>
  <c r="BD108" i="14"/>
  <c r="BE108" i="14"/>
  <c r="BF108" i="14"/>
  <c r="BG108" i="14"/>
  <c r="BH108" i="14"/>
  <c r="BI108" i="14"/>
  <c r="BJ108" i="14"/>
  <c r="BK108" i="14"/>
  <c r="BB109" i="14"/>
  <c r="BC109" i="14"/>
  <c r="BD109" i="14"/>
  <c r="BE109" i="14"/>
  <c r="BF109" i="14"/>
  <c r="BG109" i="14"/>
  <c r="BH109" i="14"/>
  <c r="BI109" i="14"/>
  <c r="BJ109" i="14"/>
  <c r="BK109" i="14"/>
  <c r="BB110" i="14"/>
  <c r="BC110" i="14"/>
  <c r="BD110" i="14"/>
  <c r="BE110" i="14"/>
  <c r="BF110" i="14"/>
  <c r="BG110" i="14"/>
  <c r="BH110" i="14"/>
  <c r="BI110" i="14"/>
  <c r="BJ110" i="14"/>
  <c r="BK110" i="14"/>
  <c r="BB111" i="14"/>
  <c r="BC111" i="14"/>
  <c r="BD111" i="14"/>
  <c r="BE111" i="14"/>
  <c r="BF111" i="14"/>
  <c r="BG111" i="14"/>
  <c r="BH111" i="14"/>
  <c r="BI111" i="14"/>
  <c r="BJ111" i="14"/>
  <c r="BK111" i="14"/>
  <c r="BB112" i="14"/>
  <c r="BC112" i="14"/>
  <c r="BD112" i="14"/>
  <c r="BE112" i="14"/>
  <c r="BF112" i="14"/>
  <c r="BG112" i="14"/>
  <c r="BH112" i="14"/>
  <c r="BI112" i="14"/>
  <c r="BJ112" i="14"/>
  <c r="BK112" i="14"/>
  <c r="BB113" i="14"/>
  <c r="BC113" i="14"/>
  <c r="BD113" i="14"/>
  <c r="BE113" i="14"/>
  <c r="BF113" i="14"/>
  <c r="BG113" i="14"/>
  <c r="BH113" i="14"/>
  <c r="BI113" i="14"/>
  <c r="BJ113" i="14"/>
  <c r="BK113" i="14"/>
  <c r="BB114" i="14"/>
  <c r="BC114" i="14"/>
  <c r="BD114" i="14"/>
  <c r="BE114" i="14"/>
  <c r="BF114" i="14"/>
  <c r="BG114" i="14"/>
  <c r="BH114" i="14"/>
  <c r="BI114" i="14"/>
  <c r="BJ114" i="14"/>
  <c r="BK114" i="14"/>
  <c r="BB115" i="14"/>
  <c r="BC115" i="14"/>
  <c r="BD115" i="14"/>
  <c r="BE115" i="14"/>
  <c r="BF115" i="14"/>
  <c r="BG115" i="14"/>
  <c r="BH115" i="14"/>
  <c r="BI115" i="14"/>
  <c r="BJ115" i="14"/>
  <c r="BK115" i="14"/>
  <c r="BB116" i="14"/>
  <c r="BC116" i="14"/>
  <c r="BD116" i="14"/>
  <c r="BE116" i="14"/>
  <c r="BF116" i="14"/>
  <c r="BG116" i="14"/>
  <c r="BH116" i="14"/>
  <c r="BI116" i="14"/>
  <c r="BJ116" i="14"/>
  <c r="BK116" i="14"/>
  <c r="BB117" i="14"/>
  <c r="BC117" i="14"/>
  <c r="BD117" i="14"/>
  <c r="BE117" i="14"/>
  <c r="BF117" i="14"/>
  <c r="BG117" i="14"/>
  <c r="BH117" i="14"/>
  <c r="BI117" i="14"/>
  <c r="BJ117" i="14"/>
  <c r="BK117" i="14"/>
  <c r="BB118" i="14"/>
  <c r="BC118" i="14"/>
  <c r="BD118" i="14"/>
  <c r="BE118" i="14"/>
  <c r="BF118" i="14"/>
  <c r="BG118" i="14"/>
  <c r="BH118" i="14"/>
  <c r="BI118" i="14"/>
  <c r="BJ118" i="14"/>
  <c r="BK118" i="14"/>
  <c r="BB119" i="14"/>
  <c r="BC119" i="14"/>
  <c r="BD119" i="14"/>
  <c r="BE119" i="14"/>
  <c r="BF119" i="14"/>
  <c r="BG119" i="14"/>
  <c r="BH119" i="14"/>
  <c r="BI119" i="14"/>
  <c r="BJ119" i="14"/>
  <c r="BK119" i="14"/>
  <c r="BB120" i="14"/>
  <c r="BC120" i="14"/>
  <c r="BD120" i="14"/>
  <c r="BE120" i="14"/>
  <c r="BF120" i="14"/>
  <c r="BG120" i="14"/>
  <c r="BH120" i="14"/>
  <c r="BI120" i="14"/>
  <c r="BJ120" i="14"/>
  <c r="BK120" i="14"/>
  <c r="BB121" i="14"/>
  <c r="BC121" i="14"/>
  <c r="BD121" i="14"/>
  <c r="BE121" i="14"/>
  <c r="BF121" i="14"/>
  <c r="BG121" i="14"/>
  <c r="BH121" i="14"/>
  <c r="BI121" i="14"/>
  <c r="BJ121" i="14"/>
  <c r="BK121" i="14"/>
  <c r="BB122" i="14"/>
  <c r="BC122" i="14"/>
  <c r="BD122" i="14"/>
  <c r="BE122" i="14"/>
  <c r="BF122" i="14"/>
  <c r="BG122" i="14"/>
  <c r="BH122" i="14"/>
  <c r="BI122" i="14"/>
  <c r="BJ122" i="14"/>
  <c r="BK122" i="14"/>
  <c r="BB123" i="14"/>
  <c r="BC123" i="14"/>
  <c r="BD123" i="14"/>
  <c r="BE123" i="14"/>
  <c r="BF123" i="14"/>
  <c r="BG123" i="14"/>
  <c r="BH123" i="14"/>
  <c r="BI123" i="14"/>
  <c r="BJ123" i="14"/>
  <c r="BK123" i="14"/>
  <c r="BB124" i="14"/>
  <c r="BC124" i="14"/>
  <c r="BD124" i="14"/>
  <c r="BE124" i="14"/>
  <c r="BF124" i="14"/>
  <c r="BG124" i="14"/>
  <c r="BH124" i="14"/>
  <c r="BI124" i="14"/>
  <c r="BJ124" i="14"/>
  <c r="BK124" i="14"/>
  <c r="BB125" i="14"/>
  <c r="BC125" i="14"/>
  <c r="BD125" i="14"/>
  <c r="BE125" i="14"/>
  <c r="BF125" i="14"/>
  <c r="BG125" i="14"/>
  <c r="BH125" i="14"/>
  <c r="BI125" i="14"/>
  <c r="BJ125" i="14"/>
  <c r="BK125" i="14"/>
  <c r="BB126" i="14"/>
  <c r="BC126" i="14"/>
  <c r="BD126" i="14"/>
  <c r="BE126" i="14"/>
  <c r="BF126" i="14"/>
  <c r="BG126" i="14"/>
  <c r="BH126" i="14"/>
  <c r="BI126" i="14"/>
  <c r="BJ126" i="14"/>
  <c r="BK126" i="14"/>
  <c r="BB127" i="14"/>
  <c r="BC127" i="14"/>
  <c r="BD127" i="14"/>
  <c r="BE127" i="14"/>
  <c r="BF127" i="14"/>
  <c r="BG127" i="14"/>
  <c r="BH127" i="14"/>
  <c r="BI127" i="14"/>
  <c r="BJ127" i="14"/>
  <c r="BK127" i="14"/>
  <c r="BB128" i="14"/>
  <c r="BC128" i="14"/>
  <c r="BD128" i="14"/>
  <c r="BE128" i="14"/>
  <c r="BF128" i="14"/>
  <c r="BG128" i="14"/>
  <c r="BH128" i="14"/>
  <c r="BI128" i="14"/>
  <c r="BJ128" i="14"/>
  <c r="BK128" i="14"/>
  <c r="BB129" i="14"/>
  <c r="BC129" i="14"/>
  <c r="BD129" i="14"/>
  <c r="BE129" i="14"/>
  <c r="BF129" i="14"/>
  <c r="BG129" i="14"/>
  <c r="BH129" i="14"/>
  <c r="BI129" i="14"/>
  <c r="BJ129" i="14"/>
  <c r="BK129" i="14"/>
  <c r="BB130" i="14"/>
  <c r="BC130" i="14"/>
  <c r="BD130" i="14"/>
  <c r="BE130" i="14"/>
  <c r="BF130" i="14"/>
  <c r="BG130" i="14"/>
  <c r="BH130" i="14"/>
  <c r="BI130" i="14"/>
  <c r="BJ130" i="14"/>
  <c r="BK130" i="14"/>
  <c r="BB131" i="14"/>
  <c r="BC131" i="14"/>
  <c r="BD131" i="14"/>
  <c r="BE131" i="14"/>
  <c r="BF131" i="14"/>
  <c r="BG131" i="14"/>
  <c r="BH131" i="14"/>
  <c r="BI131" i="14"/>
  <c r="BJ131" i="14"/>
  <c r="BK131" i="14"/>
  <c r="BB132" i="14"/>
  <c r="BC132" i="14"/>
  <c r="BD132" i="14"/>
  <c r="BE132" i="14"/>
  <c r="BF132" i="14"/>
  <c r="BG132" i="14"/>
  <c r="BH132" i="14"/>
  <c r="BI132" i="14"/>
  <c r="BJ132" i="14"/>
  <c r="BK132" i="14"/>
  <c r="BB133" i="14"/>
  <c r="BC133" i="14"/>
  <c r="BD133" i="14"/>
  <c r="BE133" i="14"/>
  <c r="BF133" i="14"/>
  <c r="BG133" i="14"/>
  <c r="BH133" i="14"/>
  <c r="BI133" i="14"/>
  <c r="BJ133" i="14"/>
  <c r="BK133" i="14"/>
  <c r="BB134" i="14"/>
  <c r="BC134" i="14"/>
  <c r="BD134" i="14"/>
  <c r="BE134" i="14"/>
  <c r="BF134" i="14"/>
  <c r="BG134" i="14"/>
  <c r="BH134" i="14"/>
  <c r="BI134" i="14"/>
  <c r="BJ134" i="14"/>
  <c r="BK134" i="14"/>
  <c r="BB135" i="14"/>
  <c r="BC135" i="14"/>
  <c r="BD135" i="14"/>
  <c r="BE135" i="14"/>
  <c r="BF135" i="14"/>
  <c r="BG135" i="14"/>
  <c r="BH135" i="14"/>
  <c r="BI135" i="14"/>
  <c r="BJ135" i="14"/>
  <c r="BK135" i="14"/>
  <c r="BB136" i="14"/>
  <c r="BC136" i="14"/>
  <c r="BD136" i="14"/>
  <c r="BE136" i="14"/>
  <c r="BF136" i="14"/>
  <c r="BG136" i="14"/>
  <c r="BH136" i="14"/>
  <c r="BI136" i="14"/>
  <c r="BJ136" i="14"/>
  <c r="BK136" i="14"/>
  <c r="BB137" i="14"/>
  <c r="BC137" i="14"/>
  <c r="BD137" i="14"/>
  <c r="BE137" i="14"/>
  <c r="BF137" i="14"/>
  <c r="BG137" i="14"/>
  <c r="BH137" i="14"/>
  <c r="BI137" i="14"/>
  <c r="BJ137" i="14"/>
  <c r="BK137" i="14"/>
  <c r="BB138" i="14"/>
  <c r="BC138" i="14"/>
  <c r="BD138" i="14"/>
  <c r="BE138" i="14"/>
  <c r="BF138" i="14"/>
  <c r="BG138" i="14"/>
  <c r="BH138" i="14"/>
  <c r="BI138" i="14"/>
  <c r="BJ138" i="14"/>
  <c r="BK138" i="14"/>
  <c r="BB139" i="14"/>
  <c r="BC139" i="14"/>
  <c r="BD139" i="14"/>
  <c r="BE139" i="14"/>
  <c r="BF139" i="14"/>
  <c r="BG139" i="14"/>
  <c r="BH139" i="14"/>
  <c r="BI139" i="14"/>
  <c r="BJ139" i="14"/>
  <c r="BK139" i="14"/>
  <c r="BB140" i="14"/>
  <c r="BC140" i="14"/>
  <c r="BD140" i="14"/>
  <c r="BE140" i="14"/>
  <c r="BF140" i="14"/>
  <c r="BG140" i="14"/>
  <c r="BH140" i="14"/>
  <c r="BI140" i="14"/>
  <c r="BJ140" i="14"/>
  <c r="BK140" i="14"/>
  <c r="BB141" i="14"/>
  <c r="BC141" i="14"/>
  <c r="BD141" i="14"/>
  <c r="BE141" i="14"/>
  <c r="BF141" i="14"/>
  <c r="BG141" i="14"/>
  <c r="BH141" i="14"/>
  <c r="BI141" i="14"/>
  <c r="BJ141" i="14"/>
  <c r="BK141" i="14"/>
  <c r="BB142" i="14"/>
  <c r="BC142" i="14"/>
  <c r="BD142" i="14"/>
  <c r="BE142" i="14"/>
  <c r="BF142" i="14"/>
  <c r="BG142" i="14"/>
  <c r="BH142" i="14"/>
  <c r="BI142" i="14"/>
  <c r="BJ142" i="14"/>
  <c r="BK142" i="14"/>
  <c r="BB143" i="14"/>
  <c r="BC143" i="14"/>
  <c r="BD143" i="14"/>
  <c r="BE143" i="14"/>
  <c r="BF143" i="14"/>
  <c r="BG143" i="14"/>
  <c r="BH143" i="14"/>
  <c r="BI143" i="14"/>
  <c r="BJ143" i="14"/>
  <c r="BK143" i="14"/>
  <c r="BB144" i="14"/>
  <c r="BC144" i="14"/>
  <c r="BD144" i="14"/>
  <c r="BE144" i="14"/>
  <c r="BF144" i="14"/>
  <c r="BG144" i="14"/>
  <c r="BH144" i="14"/>
  <c r="BI144" i="14"/>
  <c r="BJ144" i="14"/>
  <c r="BK144" i="14"/>
  <c r="BB145" i="14"/>
  <c r="BC145" i="14"/>
  <c r="BD145" i="14"/>
  <c r="BE145" i="14"/>
  <c r="BF145" i="14"/>
  <c r="BG145" i="14"/>
  <c r="BH145" i="14"/>
  <c r="BI145" i="14"/>
  <c r="BJ145" i="14"/>
  <c r="BK145" i="14"/>
  <c r="BB146" i="14"/>
  <c r="BC146" i="14"/>
  <c r="BD146" i="14"/>
  <c r="BE146" i="14"/>
  <c r="BF146" i="14"/>
  <c r="BG146" i="14"/>
  <c r="BH146" i="14"/>
  <c r="BI146" i="14"/>
  <c r="BJ146" i="14"/>
  <c r="BK146" i="14"/>
  <c r="BB147" i="14"/>
  <c r="BC147" i="14"/>
  <c r="BD147" i="14"/>
  <c r="BE147" i="14"/>
  <c r="BF147" i="14"/>
  <c r="BG147" i="14"/>
  <c r="BH147" i="14"/>
  <c r="BI147" i="14"/>
  <c r="BJ147" i="14"/>
  <c r="BK147" i="14"/>
  <c r="BB148" i="14"/>
  <c r="BC148" i="14"/>
  <c r="BD148" i="14"/>
  <c r="BE148" i="14"/>
  <c r="BF148" i="14"/>
  <c r="BG148" i="14"/>
  <c r="BH148" i="14"/>
  <c r="BI148" i="14"/>
  <c r="BJ148" i="14"/>
  <c r="BK148" i="14"/>
  <c r="BB149" i="14"/>
  <c r="BC149" i="14"/>
  <c r="BD149" i="14"/>
  <c r="BE149" i="14"/>
  <c r="BF149" i="14"/>
  <c r="BG149" i="14"/>
  <c r="BH149" i="14"/>
  <c r="BI149" i="14"/>
  <c r="BJ149" i="14"/>
  <c r="BK149" i="14"/>
  <c r="BB150" i="14"/>
  <c r="BC150" i="14"/>
  <c r="BD150" i="14"/>
  <c r="BE150" i="14"/>
  <c r="BF150" i="14"/>
  <c r="BG150" i="14"/>
  <c r="BH150" i="14"/>
  <c r="BI150" i="14"/>
  <c r="BJ150" i="14"/>
  <c r="BK150" i="14"/>
  <c r="BB151" i="14"/>
  <c r="BC151" i="14"/>
  <c r="BD151" i="14"/>
  <c r="BE151" i="14"/>
  <c r="BF151" i="14"/>
  <c r="BG151" i="14"/>
  <c r="BH151" i="14"/>
  <c r="BI151" i="14"/>
  <c r="BJ151" i="14"/>
  <c r="BK151" i="14"/>
  <c r="BB152" i="14"/>
  <c r="BC152" i="14"/>
  <c r="BD152" i="14"/>
  <c r="BE152" i="14"/>
  <c r="BF152" i="14"/>
  <c r="BG152" i="14"/>
  <c r="BH152" i="14"/>
  <c r="BI152" i="14"/>
  <c r="BJ152" i="14"/>
  <c r="BK152" i="14"/>
  <c r="BB153" i="14"/>
  <c r="BC153" i="14"/>
  <c r="BD153" i="14"/>
  <c r="BE153" i="14"/>
  <c r="BF153" i="14"/>
  <c r="BG153" i="14"/>
  <c r="BH153" i="14"/>
  <c r="BI153" i="14"/>
  <c r="BJ153" i="14"/>
  <c r="BK153" i="14"/>
  <c r="BB154" i="14"/>
  <c r="BC154" i="14"/>
  <c r="BD154" i="14"/>
  <c r="BE154" i="14"/>
  <c r="BF154" i="14"/>
  <c r="BG154" i="14"/>
  <c r="BH154" i="14"/>
  <c r="BI154" i="14"/>
  <c r="BJ154" i="14"/>
  <c r="BK154" i="14"/>
  <c r="BB155" i="14"/>
  <c r="BC155" i="14"/>
  <c r="BD155" i="14"/>
  <c r="BE155" i="14"/>
  <c r="BF155" i="14"/>
  <c r="BG155" i="14"/>
  <c r="BH155" i="14"/>
  <c r="BI155" i="14"/>
  <c r="BJ155" i="14"/>
  <c r="BK155" i="14"/>
  <c r="BB156" i="14"/>
  <c r="BC156" i="14"/>
  <c r="BD156" i="14"/>
  <c r="BE156" i="14"/>
  <c r="BF156" i="14"/>
  <c r="BG156" i="14"/>
  <c r="BH156" i="14"/>
  <c r="BI156" i="14"/>
  <c r="BJ156" i="14"/>
  <c r="BK156" i="14"/>
  <c r="BB157" i="14"/>
  <c r="BC157" i="14"/>
  <c r="BD157" i="14"/>
  <c r="BE157" i="14"/>
  <c r="BF157" i="14"/>
  <c r="BG157" i="14"/>
  <c r="BH157" i="14"/>
  <c r="BI157" i="14"/>
  <c r="BJ157" i="14"/>
  <c r="BK157" i="14"/>
  <c r="BB158" i="14"/>
  <c r="BC158" i="14"/>
  <c r="BD158" i="14"/>
  <c r="BE158" i="14"/>
  <c r="BF158" i="14"/>
  <c r="BG158" i="14"/>
  <c r="BH158" i="14"/>
  <c r="BI158" i="14"/>
  <c r="BJ158" i="14"/>
  <c r="BK158" i="14"/>
  <c r="BB159" i="14"/>
  <c r="BC159" i="14"/>
  <c r="BD159" i="14"/>
  <c r="BE159" i="14"/>
  <c r="BF159" i="14"/>
  <c r="BG159" i="14"/>
  <c r="BH159" i="14"/>
  <c r="BI159" i="14"/>
  <c r="BJ159" i="14"/>
  <c r="BK159" i="14"/>
  <c r="BB160" i="14"/>
  <c r="BC160" i="14"/>
  <c r="BD160" i="14"/>
  <c r="BE160" i="14"/>
  <c r="BF160" i="14"/>
  <c r="BG160" i="14"/>
  <c r="BH160" i="14"/>
  <c r="BI160" i="14"/>
  <c r="BJ160" i="14"/>
  <c r="BK160" i="14"/>
  <c r="BB161" i="14"/>
  <c r="BC161" i="14"/>
  <c r="BD161" i="14"/>
  <c r="BE161" i="14"/>
  <c r="BF161" i="14"/>
  <c r="BG161" i="14"/>
  <c r="BH161" i="14"/>
  <c r="BI161" i="14"/>
  <c r="BJ161" i="14"/>
  <c r="BK161" i="14"/>
  <c r="BB162" i="14"/>
  <c r="BC162" i="14"/>
  <c r="BD162" i="14"/>
  <c r="BE162" i="14"/>
  <c r="BF162" i="14"/>
  <c r="BG162" i="14"/>
  <c r="BH162" i="14"/>
  <c r="BI162" i="14"/>
  <c r="BJ162" i="14"/>
  <c r="BK162" i="14"/>
  <c r="BB163" i="14"/>
  <c r="BC163" i="14"/>
  <c r="BD163" i="14"/>
  <c r="BE163" i="14"/>
  <c r="BF163" i="14"/>
  <c r="BG163" i="14"/>
  <c r="BH163" i="14"/>
  <c r="BI163" i="14"/>
  <c r="BJ163" i="14"/>
  <c r="BK163" i="14"/>
  <c r="BB164" i="14"/>
  <c r="BC164" i="14"/>
  <c r="BD164" i="14"/>
  <c r="BE164" i="14"/>
  <c r="BF164" i="14"/>
  <c r="BG164" i="14"/>
  <c r="BH164" i="14"/>
  <c r="BI164" i="14"/>
  <c r="BJ164" i="14"/>
  <c r="BK164" i="14"/>
  <c r="BB165" i="14"/>
  <c r="BC165" i="14"/>
  <c r="BD165" i="14"/>
  <c r="BE165" i="14"/>
  <c r="BF165" i="14"/>
  <c r="BG165" i="14"/>
  <c r="BH165" i="14"/>
  <c r="BI165" i="14"/>
  <c r="BJ165" i="14"/>
  <c r="BK165" i="14"/>
  <c r="BB166" i="14"/>
  <c r="BC166" i="14"/>
  <c r="BD166" i="14"/>
  <c r="BE166" i="14"/>
  <c r="BF166" i="14"/>
  <c r="BG166" i="14"/>
  <c r="BH166" i="14"/>
  <c r="BI166" i="14"/>
  <c r="BJ166" i="14"/>
  <c r="BK166" i="14"/>
  <c r="BB167" i="14"/>
  <c r="BC167" i="14"/>
  <c r="BD167" i="14"/>
  <c r="BE167" i="14"/>
  <c r="BF167" i="14"/>
  <c r="BG167" i="14"/>
  <c r="BH167" i="14"/>
  <c r="BI167" i="14"/>
  <c r="BJ167" i="14"/>
  <c r="BK167" i="14"/>
  <c r="BB168" i="14"/>
  <c r="BC168" i="14"/>
  <c r="BD168" i="14"/>
  <c r="BE168" i="14"/>
  <c r="BF168" i="14"/>
  <c r="BG168" i="14"/>
  <c r="BH168" i="14"/>
  <c r="BI168" i="14"/>
  <c r="BJ168" i="14"/>
  <c r="BK168" i="14"/>
  <c r="BB169" i="14"/>
  <c r="BC169" i="14"/>
  <c r="BD169" i="14"/>
  <c r="BE169" i="14"/>
  <c r="BF169" i="14"/>
  <c r="BG169" i="14"/>
  <c r="BH169" i="14"/>
  <c r="BI169" i="14"/>
  <c r="BJ169" i="14"/>
  <c r="BK169" i="14"/>
  <c r="BB170" i="14"/>
  <c r="BC170" i="14"/>
  <c r="BD170" i="14"/>
  <c r="BE170" i="14"/>
  <c r="BF170" i="14"/>
  <c r="BG170" i="14"/>
  <c r="BH170" i="14"/>
  <c r="BI170" i="14"/>
  <c r="BJ170" i="14"/>
  <c r="BK170" i="14"/>
  <c r="BB171" i="14"/>
  <c r="BC171" i="14"/>
  <c r="BD171" i="14"/>
  <c r="BE171" i="14"/>
  <c r="BF171" i="14"/>
  <c r="BG171" i="14"/>
  <c r="BH171" i="14"/>
  <c r="BI171" i="14"/>
  <c r="BJ171" i="14"/>
  <c r="BK171" i="14"/>
  <c r="BB172" i="14"/>
  <c r="BC172" i="14"/>
  <c r="BD172" i="14"/>
  <c r="BE172" i="14"/>
  <c r="BF172" i="14"/>
  <c r="BG172" i="14"/>
  <c r="BH172" i="14"/>
  <c r="BI172" i="14"/>
  <c r="BJ172" i="14"/>
  <c r="BK172" i="14"/>
  <c r="BB173" i="14"/>
  <c r="BC173" i="14"/>
  <c r="BD173" i="14"/>
  <c r="BE173" i="14"/>
  <c r="BF173" i="14"/>
  <c r="BG173" i="14"/>
  <c r="BH173" i="14"/>
  <c r="BI173" i="14"/>
  <c r="BJ173" i="14"/>
  <c r="BK173" i="14"/>
  <c r="BB174" i="14"/>
  <c r="BC174" i="14"/>
  <c r="BD174" i="14"/>
  <c r="BE174" i="14"/>
  <c r="BF174" i="14"/>
  <c r="BG174" i="14"/>
  <c r="BH174" i="14"/>
  <c r="BI174" i="14"/>
  <c r="BJ174" i="14"/>
  <c r="BK174" i="14"/>
  <c r="BB175" i="14"/>
  <c r="BC175" i="14"/>
  <c r="BD175" i="14"/>
  <c r="BE175" i="14"/>
  <c r="BF175" i="14"/>
  <c r="BG175" i="14"/>
  <c r="BH175" i="14"/>
  <c r="BI175" i="14"/>
  <c r="BJ175" i="14"/>
  <c r="BK175" i="14"/>
  <c r="BB176" i="14"/>
  <c r="BC176" i="14"/>
  <c r="BD176" i="14"/>
  <c r="BE176" i="14"/>
  <c r="BF176" i="14"/>
  <c r="BG176" i="14"/>
  <c r="BH176" i="14"/>
  <c r="BI176" i="14"/>
  <c r="BJ176" i="14"/>
  <c r="BK176" i="14"/>
  <c r="BB177" i="14"/>
  <c r="BC177" i="14"/>
  <c r="BD177" i="14"/>
  <c r="BE177" i="14"/>
  <c r="BF177" i="14"/>
  <c r="BG177" i="14"/>
  <c r="BH177" i="14"/>
  <c r="BI177" i="14"/>
  <c r="BJ177" i="14"/>
  <c r="BK177" i="14"/>
  <c r="BB178" i="14"/>
  <c r="BC178" i="14"/>
  <c r="BD178" i="14"/>
  <c r="BE178" i="14"/>
  <c r="BF178" i="14"/>
  <c r="BG178" i="14"/>
  <c r="BH178" i="14"/>
  <c r="BI178" i="14"/>
  <c r="BJ178" i="14"/>
  <c r="BK178" i="14"/>
  <c r="BB179" i="14"/>
  <c r="BC179" i="14"/>
  <c r="BD179" i="14"/>
  <c r="BE179" i="14"/>
  <c r="BF179" i="14"/>
  <c r="BG179" i="14"/>
  <c r="BH179" i="14"/>
  <c r="BI179" i="14"/>
  <c r="BJ179" i="14"/>
  <c r="BK179" i="14"/>
  <c r="BB180" i="14"/>
  <c r="BC180" i="14"/>
  <c r="BD180" i="14"/>
  <c r="BE180" i="14"/>
  <c r="BF180" i="14"/>
  <c r="BG180" i="14"/>
  <c r="BH180" i="14"/>
  <c r="BI180" i="14"/>
  <c r="BJ180" i="14"/>
  <c r="BK180" i="14"/>
  <c r="BB181" i="14"/>
  <c r="BC181" i="14"/>
  <c r="BD181" i="14"/>
  <c r="BE181" i="14"/>
  <c r="BF181" i="14"/>
  <c r="BG181" i="14"/>
  <c r="BH181" i="14"/>
  <c r="BI181" i="14"/>
  <c r="BJ181" i="14"/>
  <c r="BK181" i="14"/>
  <c r="BB182" i="14"/>
  <c r="BC182" i="14"/>
  <c r="BD182" i="14"/>
  <c r="BE182" i="14"/>
  <c r="BF182" i="14"/>
  <c r="BG182" i="14"/>
  <c r="BH182" i="14"/>
  <c r="BI182" i="14"/>
  <c r="BJ182" i="14"/>
  <c r="BK182" i="14"/>
  <c r="BB183" i="14"/>
  <c r="BC183" i="14"/>
  <c r="BD183" i="14"/>
  <c r="BE183" i="14"/>
  <c r="BF183" i="14"/>
  <c r="BG183" i="14"/>
  <c r="BH183" i="14"/>
  <c r="BI183" i="14"/>
  <c r="BJ183" i="14"/>
  <c r="BK183" i="14"/>
  <c r="BB184" i="14"/>
  <c r="BC184" i="14"/>
  <c r="BD184" i="14"/>
  <c r="BE184" i="14"/>
  <c r="BF184" i="14"/>
  <c r="BG184" i="14"/>
  <c r="BH184" i="14"/>
  <c r="BI184" i="14"/>
  <c r="BJ184" i="14"/>
  <c r="BK184" i="14"/>
  <c r="BB185" i="14"/>
  <c r="BC185" i="14"/>
  <c r="BD185" i="14"/>
  <c r="BE185" i="14"/>
  <c r="BF185" i="14"/>
  <c r="BG185" i="14"/>
  <c r="BH185" i="14"/>
  <c r="BI185" i="14"/>
  <c r="BJ185" i="14"/>
  <c r="BK185" i="14"/>
  <c r="BB186" i="14"/>
  <c r="BC186" i="14"/>
  <c r="BD186" i="14"/>
  <c r="BE186" i="14"/>
  <c r="BF186" i="14"/>
  <c r="BG186" i="14"/>
  <c r="BH186" i="14"/>
  <c r="BI186" i="14"/>
  <c r="BJ186" i="14"/>
  <c r="BK186" i="14"/>
  <c r="BB187" i="14"/>
  <c r="BC187" i="14"/>
  <c r="BD187" i="14"/>
  <c r="BE187" i="14"/>
  <c r="BF187" i="14"/>
  <c r="BG187" i="14"/>
  <c r="BH187" i="14"/>
  <c r="BI187" i="14"/>
  <c r="BJ187" i="14"/>
  <c r="BK187" i="14"/>
  <c r="BB188" i="14"/>
  <c r="BC188" i="14"/>
  <c r="BD188" i="14"/>
  <c r="BE188" i="14"/>
  <c r="BF188" i="14"/>
  <c r="BG188" i="14"/>
  <c r="BH188" i="14"/>
  <c r="BI188" i="14"/>
  <c r="BJ188" i="14"/>
  <c r="BK188" i="14"/>
  <c r="BB189" i="14"/>
  <c r="BC189" i="14"/>
  <c r="BD189" i="14"/>
  <c r="BE189" i="14"/>
  <c r="BF189" i="14"/>
  <c r="BG189" i="14"/>
  <c r="BH189" i="14"/>
  <c r="BI189" i="14"/>
  <c r="BJ189" i="14"/>
  <c r="BK189" i="14"/>
  <c r="BB190" i="14"/>
  <c r="BC190" i="14"/>
  <c r="BD190" i="14"/>
  <c r="BE190" i="14"/>
  <c r="BF190" i="14"/>
  <c r="BG190" i="14"/>
  <c r="BH190" i="14"/>
  <c r="BI190" i="14"/>
  <c r="BJ190" i="14"/>
  <c r="BK190" i="14"/>
  <c r="BB191" i="14"/>
  <c r="BC191" i="14"/>
  <c r="BD191" i="14"/>
  <c r="BE191" i="14"/>
  <c r="BF191" i="14"/>
  <c r="BG191" i="14"/>
  <c r="BH191" i="14"/>
  <c r="BI191" i="14"/>
  <c r="BJ191" i="14"/>
  <c r="BK191" i="14"/>
  <c r="BB192" i="14"/>
  <c r="BC192" i="14"/>
  <c r="BD192" i="14"/>
  <c r="BE192" i="14"/>
  <c r="BF192" i="14"/>
  <c r="BG192" i="14"/>
  <c r="BH192" i="14"/>
  <c r="BI192" i="14"/>
  <c r="BJ192" i="14"/>
  <c r="BK192" i="14"/>
  <c r="BB193" i="14"/>
  <c r="BC193" i="14"/>
  <c r="BD193" i="14"/>
  <c r="BE193" i="14"/>
  <c r="BF193" i="14"/>
  <c r="BG193" i="14"/>
  <c r="BH193" i="14"/>
  <c r="BI193" i="14"/>
  <c r="BJ193" i="14"/>
  <c r="BK193" i="14"/>
  <c r="BB194" i="14"/>
  <c r="BC194" i="14"/>
  <c r="BD194" i="14"/>
  <c r="BE194" i="14"/>
  <c r="BF194" i="14"/>
  <c r="BG194" i="14"/>
  <c r="BH194" i="14"/>
  <c r="BI194" i="14"/>
  <c r="BJ194" i="14"/>
  <c r="BK194" i="14"/>
  <c r="BB195" i="14"/>
  <c r="BC195" i="14"/>
  <c r="BD195" i="14"/>
  <c r="BE195" i="14"/>
  <c r="BF195" i="14"/>
  <c r="BG195" i="14"/>
  <c r="BH195" i="14"/>
  <c r="BI195" i="14"/>
  <c r="BJ195" i="14"/>
  <c r="BK195" i="14"/>
  <c r="BB196" i="14"/>
  <c r="BC196" i="14"/>
  <c r="BD196" i="14"/>
  <c r="BE196" i="14"/>
  <c r="BF196" i="14"/>
  <c r="BG196" i="14"/>
  <c r="BH196" i="14"/>
  <c r="BI196" i="14"/>
  <c r="BJ196" i="14"/>
  <c r="BK196" i="14"/>
  <c r="BB197" i="14"/>
  <c r="BC197" i="14"/>
  <c r="BD197" i="14"/>
  <c r="BE197" i="14"/>
  <c r="BF197" i="14"/>
  <c r="BG197" i="14"/>
  <c r="BH197" i="14"/>
  <c r="BI197" i="14"/>
  <c r="BJ197" i="14"/>
  <c r="BK197" i="14"/>
  <c r="BB198" i="14"/>
  <c r="BC198" i="14"/>
  <c r="BD198" i="14"/>
  <c r="BE198" i="14"/>
  <c r="BF198" i="14"/>
  <c r="BG198" i="14"/>
  <c r="BH198" i="14"/>
  <c r="BI198" i="14"/>
  <c r="BJ198" i="14"/>
  <c r="BK198" i="14"/>
  <c r="BB199" i="14"/>
  <c r="BC199" i="14"/>
  <c r="BD199" i="14"/>
  <c r="BE199" i="14"/>
  <c r="BF199" i="14"/>
  <c r="BG199" i="14"/>
  <c r="BH199" i="14"/>
  <c r="BI199" i="14"/>
  <c r="BJ199" i="14"/>
  <c r="BK199" i="14"/>
  <c r="BB200" i="14"/>
  <c r="BC200" i="14"/>
  <c r="BD200" i="14"/>
  <c r="BE200" i="14"/>
  <c r="BF200" i="14"/>
  <c r="BG200" i="14"/>
  <c r="BH200" i="14"/>
  <c r="BI200" i="14"/>
  <c r="BJ200" i="14"/>
  <c r="BK200" i="14"/>
  <c r="BB201" i="14"/>
  <c r="BC201" i="14"/>
  <c r="BD201" i="14"/>
  <c r="BE201" i="14"/>
  <c r="BF201" i="14"/>
  <c r="BG201" i="14"/>
  <c r="BH201" i="14"/>
  <c r="BI201" i="14"/>
  <c r="BJ201" i="14"/>
  <c r="BK201" i="14"/>
  <c r="BB202" i="14"/>
  <c r="BC202" i="14"/>
  <c r="BD202" i="14"/>
  <c r="BE202" i="14"/>
  <c r="BF202" i="14"/>
  <c r="BG202" i="14"/>
  <c r="BH202" i="14"/>
  <c r="BI202" i="14"/>
  <c r="BJ202" i="14"/>
  <c r="BK202" i="14"/>
  <c r="BB203" i="14"/>
  <c r="BC203" i="14"/>
  <c r="BD203" i="14"/>
  <c r="BE203" i="14"/>
  <c r="BF203" i="14"/>
  <c r="BG203" i="14"/>
  <c r="BH203" i="14"/>
  <c r="BI203" i="14"/>
  <c r="BJ203" i="14"/>
  <c r="BK203" i="14"/>
  <c r="BB204" i="14"/>
  <c r="BC204" i="14"/>
  <c r="BD204" i="14"/>
  <c r="BE204" i="14"/>
  <c r="BF204" i="14"/>
  <c r="BG204" i="14"/>
  <c r="BH204" i="14"/>
  <c r="BI204" i="14"/>
  <c r="BJ204" i="14"/>
  <c r="BK204" i="14"/>
  <c r="BB205" i="14"/>
  <c r="BC205" i="14"/>
  <c r="BD205" i="14"/>
  <c r="BE205" i="14"/>
  <c r="BF205" i="14"/>
  <c r="BG205" i="14"/>
  <c r="BH205" i="14"/>
  <c r="BI205" i="14"/>
  <c r="BJ205" i="14"/>
  <c r="BK205" i="14"/>
  <c r="BB206" i="14"/>
  <c r="BC206" i="14"/>
  <c r="BD206" i="14"/>
  <c r="BE206" i="14"/>
  <c r="BF206" i="14"/>
  <c r="BG206" i="14"/>
  <c r="BH206" i="14"/>
  <c r="BI206" i="14"/>
  <c r="BJ206" i="14"/>
  <c r="BK206" i="14"/>
  <c r="BB207" i="14"/>
  <c r="BC207" i="14"/>
  <c r="BD207" i="14"/>
  <c r="BE207" i="14"/>
  <c r="BF207" i="14"/>
  <c r="BG207" i="14"/>
  <c r="BH207" i="14"/>
  <c r="BI207" i="14"/>
  <c r="BJ207" i="14"/>
  <c r="BK207" i="14"/>
  <c r="BB208" i="14"/>
  <c r="BC208" i="14"/>
  <c r="BD208" i="14"/>
  <c r="BE208" i="14"/>
  <c r="BF208" i="14"/>
  <c r="BG208" i="14"/>
  <c r="BH208" i="14"/>
  <c r="BI208" i="14"/>
  <c r="BJ208" i="14"/>
  <c r="BK208" i="14"/>
  <c r="BB209" i="14"/>
  <c r="BC209" i="14"/>
  <c r="BD209" i="14"/>
  <c r="BE209" i="14"/>
  <c r="BF209" i="14"/>
  <c r="BG209" i="14"/>
  <c r="BH209" i="14"/>
  <c r="BI209" i="14"/>
  <c r="BJ209" i="14"/>
  <c r="BK209" i="14"/>
  <c r="BB210" i="14"/>
  <c r="BC210" i="14"/>
  <c r="BD210" i="14"/>
  <c r="BE210" i="14"/>
  <c r="BF210" i="14"/>
  <c r="BG210" i="14"/>
  <c r="BH210" i="14"/>
  <c r="BI210" i="14"/>
  <c r="BJ210" i="14"/>
  <c r="BK210" i="14"/>
  <c r="BB211" i="14"/>
  <c r="BC211" i="14"/>
  <c r="BD211" i="14"/>
  <c r="BE211" i="14"/>
  <c r="BF211" i="14"/>
  <c r="BG211" i="14"/>
  <c r="BH211" i="14"/>
  <c r="BI211" i="14"/>
  <c r="BJ211" i="14"/>
  <c r="BK211" i="14"/>
  <c r="BB212" i="14"/>
  <c r="BC212" i="14"/>
  <c r="BD212" i="14"/>
  <c r="BE212" i="14"/>
  <c r="BF212" i="14"/>
  <c r="BG212" i="14"/>
  <c r="BH212" i="14"/>
  <c r="BI212" i="14"/>
  <c r="BJ212" i="14"/>
  <c r="BK212" i="14"/>
  <c r="BB213" i="14"/>
  <c r="BC213" i="14"/>
  <c r="BD213" i="14"/>
  <c r="BE213" i="14"/>
  <c r="BF213" i="14"/>
  <c r="BG213" i="14"/>
  <c r="BH213" i="14"/>
  <c r="BI213" i="14"/>
  <c r="BJ213" i="14"/>
  <c r="BK213" i="14"/>
  <c r="BB214" i="14"/>
  <c r="BC214" i="14"/>
  <c r="BD214" i="14"/>
  <c r="BE214" i="14"/>
  <c r="BF214" i="14"/>
  <c r="BG214" i="14"/>
  <c r="BH214" i="14"/>
  <c r="BI214" i="14"/>
  <c r="BJ214" i="14"/>
  <c r="BK214" i="14"/>
  <c r="BB215" i="14"/>
  <c r="BC215" i="14"/>
  <c r="BD215" i="14"/>
  <c r="BE215" i="14"/>
  <c r="BF215" i="14"/>
  <c r="BG215" i="14"/>
  <c r="BH215" i="14"/>
  <c r="BI215" i="14"/>
  <c r="BJ215" i="14"/>
  <c r="BK215" i="14"/>
  <c r="BB216" i="14"/>
  <c r="BC216" i="14"/>
  <c r="BD216" i="14"/>
  <c r="BE216" i="14"/>
  <c r="BF216" i="14"/>
  <c r="BG216" i="14"/>
  <c r="BH216" i="14"/>
  <c r="BI216" i="14"/>
  <c r="BJ216" i="14"/>
  <c r="BK216" i="14"/>
  <c r="BB217" i="14"/>
  <c r="BC217" i="14"/>
  <c r="BD217" i="14"/>
  <c r="BE217" i="14"/>
  <c r="BF217" i="14"/>
  <c r="BG217" i="14"/>
  <c r="BH217" i="14"/>
  <c r="BI217" i="14"/>
  <c r="BJ217" i="14"/>
  <c r="BK217" i="14"/>
  <c r="BB218" i="14"/>
  <c r="BC218" i="14"/>
  <c r="BD218" i="14"/>
  <c r="BE218" i="14"/>
  <c r="BF218" i="14"/>
  <c r="BG218" i="14"/>
  <c r="BH218" i="14"/>
  <c r="BI218" i="14"/>
  <c r="BJ218" i="14"/>
  <c r="BK218" i="14"/>
  <c r="BB219" i="14"/>
  <c r="BC219" i="14"/>
  <c r="BD219" i="14"/>
  <c r="BE219" i="14"/>
  <c r="BF219" i="14"/>
  <c r="BG219" i="14"/>
  <c r="BH219" i="14"/>
  <c r="BI219" i="14"/>
  <c r="BJ219" i="14"/>
  <c r="BK219" i="14"/>
  <c r="BB220" i="14"/>
  <c r="BC220" i="14"/>
  <c r="BD220" i="14"/>
  <c r="BE220" i="14"/>
  <c r="BF220" i="14"/>
  <c r="BG220" i="14"/>
  <c r="BH220" i="14"/>
  <c r="BI220" i="14"/>
  <c r="BJ220" i="14"/>
  <c r="BK220" i="14"/>
  <c r="BB221" i="14"/>
  <c r="BC221" i="14"/>
  <c r="BD221" i="14"/>
  <c r="BE221" i="14"/>
  <c r="BF221" i="14"/>
  <c r="BG221" i="14"/>
  <c r="BH221" i="14"/>
  <c r="BI221" i="14"/>
  <c r="BJ221" i="14"/>
  <c r="BK221" i="14"/>
  <c r="BB222" i="14"/>
  <c r="BC222" i="14"/>
  <c r="BD222" i="14"/>
  <c r="BE222" i="14"/>
  <c r="BF222" i="14"/>
  <c r="BG222" i="14"/>
  <c r="BH222" i="14"/>
  <c r="BI222" i="14"/>
  <c r="BJ222" i="14"/>
  <c r="BK222" i="14"/>
  <c r="BB223" i="14"/>
  <c r="BC223" i="14"/>
  <c r="BD223" i="14"/>
  <c r="BE223" i="14"/>
  <c r="BF223" i="14"/>
  <c r="BG223" i="14"/>
  <c r="BH223" i="14"/>
  <c r="BI223" i="14"/>
  <c r="BJ223" i="14"/>
  <c r="BK223" i="14"/>
  <c r="BB224" i="14"/>
  <c r="BC224" i="14"/>
  <c r="BD224" i="14"/>
  <c r="BE224" i="14"/>
  <c r="BF224" i="14"/>
  <c r="BG224" i="14"/>
  <c r="BH224" i="14"/>
  <c r="BI224" i="14"/>
  <c r="BJ224" i="14"/>
  <c r="BK224" i="14"/>
  <c r="BB225" i="14"/>
  <c r="BC225" i="14"/>
  <c r="BD225" i="14"/>
  <c r="BE225" i="14"/>
  <c r="BF225" i="14"/>
  <c r="BG225" i="14"/>
  <c r="BH225" i="14"/>
  <c r="BI225" i="14"/>
  <c r="BJ225" i="14"/>
  <c r="BK225" i="14"/>
  <c r="BB226" i="14"/>
  <c r="BC226" i="14"/>
  <c r="BD226" i="14"/>
  <c r="BE226" i="14"/>
  <c r="BF226" i="14"/>
  <c r="BG226" i="14"/>
  <c r="BH226" i="14"/>
  <c r="BI226" i="14"/>
  <c r="BJ226" i="14"/>
  <c r="BK226" i="14"/>
  <c r="BB227" i="14"/>
  <c r="BC227" i="14"/>
  <c r="BD227" i="14"/>
  <c r="BE227" i="14"/>
  <c r="BF227" i="14"/>
  <c r="BG227" i="14"/>
  <c r="BH227" i="14"/>
  <c r="BI227" i="14"/>
  <c r="BJ227" i="14"/>
  <c r="BK227" i="14"/>
  <c r="BB228" i="14"/>
  <c r="BC228" i="14"/>
  <c r="BD228" i="14"/>
  <c r="BE228" i="14"/>
  <c r="BF228" i="14"/>
  <c r="BG228" i="14"/>
  <c r="BH228" i="14"/>
  <c r="BI228" i="14"/>
  <c r="BJ228" i="14"/>
  <c r="BK228" i="14"/>
  <c r="BB229" i="14"/>
  <c r="BC229" i="14"/>
  <c r="BD229" i="14"/>
  <c r="BE229" i="14"/>
  <c r="BF229" i="14"/>
  <c r="BG229" i="14"/>
  <c r="BH229" i="14"/>
  <c r="BI229" i="14"/>
  <c r="BJ229" i="14"/>
  <c r="BK229" i="14"/>
  <c r="BB230" i="14"/>
  <c r="BC230" i="14"/>
  <c r="BD230" i="14"/>
  <c r="BE230" i="14"/>
  <c r="BF230" i="14"/>
  <c r="BG230" i="14"/>
  <c r="BH230" i="14"/>
  <c r="BI230" i="14"/>
  <c r="BJ230" i="14"/>
  <c r="BK230" i="14"/>
  <c r="BB231" i="14"/>
  <c r="BC231" i="14"/>
  <c r="BD231" i="14"/>
  <c r="BE231" i="14"/>
  <c r="BF231" i="14"/>
  <c r="BG231" i="14"/>
  <c r="BH231" i="14"/>
  <c r="BI231" i="14"/>
  <c r="BJ231" i="14"/>
  <c r="BK231" i="14"/>
  <c r="BB232" i="14"/>
  <c r="BC232" i="14"/>
  <c r="BD232" i="14"/>
  <c r="BE232" i="14"/>
  <c r="BF232" i="14"/>
  <c r="BG232" i="14"/>
  <c r="BH232" i="14"/>
  <c r="BI232" i="14"/>
  <c r="BJ232" i="14"/>
  <c r="BK232" i="14"/>
  <c r="BB233" i="14"/>
  <c r="BC233" i="14"/>
  <c r="BD233" i="14"/>
  <c r="BE233" i="14"/>
  <c r="BF233" i="14"/>
  <c r="BG233" i="14"/>
  <c r="BH233" i="14"/>
  <c r="BI233" i="14"/>
  <c r="BJ233" i="14"/>
  <c r="BK233" i="14"/>
  <c r="BB234" i="14"/>
  <c r="BC234" i="14"/>
  <c r="BD234" i="14"/>
  <c r="BE234" i="14"/>
  <c r="BF234" i="14"/>
  <c r="BG234" i="14"/>
  <c r="BH234" i="14"/>
  <c r="BI234" i="14"/>
  <c r="BJ234" i="14"/>
  <c r="BK234" i="14"/>
  <c r="BB235" i="14"/>
  <c r="BC235" i="14"/>
  <c r="BD235" i="14"/>
  <c r="BE235" i="14"/>
  <c r="BF235" i="14"/>
  <c r="BG235" i="14"/>
  <c r="BH235" i="14"/>
  <c r="BI235" i="14"/>
  <c r="BJ235" i="14"/>
  <c r="BK235" i="14"/>
  <c r="BB236" i="14"/>
  <c r="BC236" i="14"/>
  <c r="BD236" i="14"/>
  <c r="BE236" i="14"/>
  <c r="BF236" i="14"/>
  <c r="BG236" i="14"/>
  <c r="BH236" i="14"/>
  <c r="BI236" i="14"/>
  <c r="BJ236" i="14"/>
  <c r="BK236" i="14"/>
  <c r="BB237" i="14"/>
  <c r="BC237" i="14"/>
  <c r="BD237" i="14"/>
  <c r="BE237" i="14"/>
  <c r="BF237" i="14"/>
  <c r="BG237" i="14"/>
  <c r="BH237" i="14"/>
  <c r="BI237" i="14"/>
  <c r="BJ237" i="14"/>
  <c r="BK237" i="14"/>
  <c r="BB238" i="14"/>
  <c r="BC238" i="14"/>
  <c r="BD238" i="14"/>
  <c r="BE238" i="14"/>
  <c r="BF238" i="14"/>
  <c r="BG238" i="14"/>
  <c r="BH238" i="14"/>
  <c r="BI238" i="14"/>
  <c r="BJ238" i="14"/>
  <c r="BK238" i="14"/>
  <c r="BB239" i="14"/>
  <c r="BC239" i="14"/>
  <c r="BD239" i="14"/>
  <c r="BE239" i="14"/>
  <c r="BF239" i="14"/>
  <c r="BG239" i="14"/>
  <c r="BH239" i="14"/>
  <c r="BI239" i="14"/>
  <c r="BJ239" i="14"/>
  <c r="BK239" i="14"/>
  <c r="BB240" i="14"/>
  <c r="BC240" i="14"/>
  <c r="BD240" i="14"/>
  <c r="BE240" i="14"/>
  <c r="BF240" i="14"/>
  <c r="BG240" i="14"/>
  <c r="BH240" i="14"/>
  <c r="BI240" i="14"/>
  <c r="BJ240" i="14"/>
  <c r="BK240" i="14"/>
  <c r="BB241" i="14"/>
  <c r="BC241" i="14"/>
  <c r="BD241" i="14"/>
  <c r="BE241" i="14"/>
  <c r="BF241" i="14"/>
  <c r="BG241" i="14"/>
  <c r="BH241" i="14"/>
  <c r="BI241" i="14"/>
  <c r="BJ241" i="14"/>
  <c r="BK241" i="14"/>
  <c r="BB242" i="14"/>
  <c r="BC242" i="14"/>
  <c r="BD242" i="14"/>
  <c r="BE242" i="14"/>
  <c r="BF242" i="14"/>
  <c r="BG242" i="14"/>
  <c r="BH242" i="14"/>
  <c r="BI242" i="14"/>
  <c r="BJ242" i="14"/>
  <c r="BK242" i="14"/>
  <c r="BB243" i="14"/>
  <c r="BC243" i="14"/>
  <c r="BD243" i="14"/>
  <c r="BE243" i="14"/>
  <c r="BF243" i="14"/>
  <c r="BG243" i="14"/>
  <c r="BH243" i="14"/>
  <c r="BI243" i="14"/>
  <c r="BJ243" i="14"/>
  <c r="BK243" i="14"/>
  <c r="BB244" i="14"/>
  <c r="BC244" i="14"/>
  <c r="BD244" i="14"/>
  <c r="BE244" i="14"/>
  <c r="BF244" i="14"/>
  <c r="BG244" i="14"/>
  <c r="BH244" i="14"/>
  <c r="BI244" i="14"/>
  <c r="BJ244" i="14"/>
  <c r="BK244" i="14"/>
  <c r="BB245" i="14"/>
  <c r="BC245" i="14"/>
  <c r="BD245" i="14"/>
  <c r="BE245" i="14"/>
  <c r="BF245" i="14"/>
  <c r="BG245" i="14"/>
  <c r="BH245" i="14"/>
  <c r="BI245" i="14"/>
  <c r="BJ245" i="14"/>
  <c r="BK245" i="14"/>
  <c r="BB246" i="14"/>
  <c r="BC246" i="14"/>
  <c r="BD246" i="14"/>
  <c r="BE246" i="14"/>
  <c r="BF246" i="14"/>
  <c r="BG246" i="14"/>
  <c r="BH246" i="14"/>
  <c r="BI246" i="14"/>
  <c r="BJ246" i="14"/>
  <c r="BK246" i="14"/>
  <c r="BB247" i="14"/>
  <c r="BC247" i="14"/>
  <c r="BD247" i="14"/>
  <c r="BE247" i="14"/>
  <c r="BF247" i="14"/>
  <c r="BG247" i="14"/>
  <c r="BH247" i="14"/>
  <c r="BI247" i="14"/>
  <c r="BJ247" i="14"/>
  <c r="BK247" i="14"/>
  <c r="BB248" i="14"/>
  <c r="BC248" i="14"/>
  <c r="BD248" i="14"/>
  <c r="BE248" i="14"/>
  <c r="BF248" i="14"/>
  <c r="BG248" i="14"/>
  <c r="BH248" i="14"/>
  <c r="BI248" i="14"/>
  <c r="BJ248" i="14"/>
  <c r="BK248" i="14"/>
  <c r="BB249" i="14"/>
  <c r="BC249" i="14"/>
  <c r="BD249" i="14"/>
  <c r="BE249" i="14"/>
  <c r="BF249" i="14"/>
  <c r="BG249" i="14"/>
  <c r="BH249" i="14"/>
  <c r="BI249" i="14"/>
  <c r="BJ249" i="14"/>
  <c r="BK249" i="14"/>
  <c r="BB250" i="14"/>
  <c r="BC250" i="14"/>
  <c r="BD250" i="14"/>
  <c r="BE250" i="14"/>
  <c r="BF250" i="14"/>
  <c r="BG250" i="14"/>
  <c r="BH250" i="14"/>
  <c r="BI250" i="14"/>
  <c r="BJ250" i="14"/>
  <c r="BK250" i="14"/>
  <c r="BB251" i="14"/>
  <c r="BC251" i="14"/>
  <c r="BD251" i="14"/>
  <c r="BE251" i="14"/>
  <c r="BF251" i="14"/>
  <c r="BG251" i="14"/>
  <c r="BH251" i="14"/>
  <c r="BI251" i="14"/>
  <c r="BJ251" i="14"/>
  <c r="BK251" i="14"/>
  <c r="BB252" i="14"/>
  <c r="BC252" i="14"/>
  <c r="BD252" i="14"/>
  <c r="BE252" i="14"/>
  <c r="BF252" i="14"/>
  <c r="BG252" i="14"/>
  <c r="BH252" i="14"/>
  <c r="BI252" i="14"/>
  <c r="BJ252" i="14"/>
  <c r="BK252" i="14"/>
  <c r="BB253" i="14"/>
  <c r="BC253" i="14"/>
  <c r="BD253" i="14"/>
  <c r="BE253" i="14"/>
  <c r="BF253" i="14"/>
  <c r="BG253" i="14"/>
  <c r="BH253" i="14"/>
  <c r="BI253" i="14"/>
  <c r="BJ253" i="14"/>
  <c r="BK253" i="14"/>
  <c r="BB254" i="14"/>
  <c r="BC254" i="14"/>
  <c r="BD254" i="14"/>
  <c r="BE254" i="14"/>
  <c r="BF254" i="14"/>
  <c r="BG254" i="14"/>
  <c r="BH254" i="14"/>
  <c r="BI254" i="14"/>
  <c r="BJ254" i="14"/>
  <c r="BK254" i="14"/>
  <c r="BB255" i="14"/>
  <c r="BC255" i="14"/>
  <c r="BD255" i="14"/>
  <c r="BE255" i="14"/>
  <c r="BF255" i="14"/>
  <c r="BG255" i="14"/>
  <c r="BH255" i="14"/>
  <c r="BI255" i="14"/>
  <c r="BJ255" i="14"/>
  <c r="BK255" i="14"/>
  <c r="BB256" i="14"/>
  <c r="BC256" i="14"/>
  <c r="BD256" i="14"/>
  <c r="BE256" i="14"/>
  <c r="BF256" i="14"/>
  <c r="BG256" i="14"/>
  <c r="BH256" i="14"/>
  <c r="BI256" i="14"/>
  <c r="BJ256" i="14"/>
  <c r="BK256" i="14"/>
  <c r="BB257" i="14"/>
  <c r="BC257" i="14"/>
  <c r="BD257" i="14"/>
  <c r="BE257" i="14"/>
  <c r="BF257" i="14"/>
  <c r="BG257" i="14"/>
  <c r="BH257" i="14"/>
  <c r="BI257" i="14"/>
  <c r="BJ257" i="14"/>
  <c r="BK257" i="14"/>
  <c r="BB258" i="14"/>
  <c r="BC258" i="14"/>
  <c r="BD258" i="14"/>
  <c r="BE258" i="14"/>
  <c r="BF258" i="14"/>
  <c r="BG258" i="14"/>
  <c r="BH258" i="14"/>
  <c r="BI258" i="14"/>
  <c r="BJ258" i="14"/>
  <c r="BK258" i="14"/>
  <c r="BB259" i="14"/>
  <c r="BC259" i="14"/>
  <c r="BD259" i="14"/>
  <c r="BE259" i="14"/>
  <c r="BF259" i="14"/>
  <c r="BG259" i="14"/>
  <c r="BH259" i="14"/>
  <c r="BI259" i="14"/>
  <c r="BJ259" i="14"/>
  <c r="BK259" i="14"/>
  <c r="BB260" i="14"/>
  <c r="BC260" i="14"/>
  <c r="BD260" i="14"/>
  <c r="BE260" i="14"/>
  <c r="BF260" i="14"/>
  <c r="BG260" i="14"/>
  <c r="BH260" i="14"/>
  <c r="BI260" i="14"/>
  <c r="BJ260" i="14"/>
  <c r="BK260" i="14"/>
  <c r="BB261" i="14"/>
  <c r="BC261" i="14"/>
  <c r="BD261" i="14"/>
  <c r="BE261" i="14"/>
  <c r="BF261" i="14"/>
  <c r="BG261" i="14"/>
  <c r="BH261" i="14"/>
  <c r="BI261" i="14"/>
  <c r="BJ261" i="14"/>
  <c r="BK261" i="14"/>
  <c r="BB262" i="14"/>
  <c r="BC262" i="14"/>
  <c r="BD262" i="14"/>
  <c r="BE262" i="14"/>
  <c r="BF262" i="14"/>
  <c r="BG262" i="14"/>
  <c r="BH262" i="14"/>
  <c r="BI262" i="14"/>
  <c r="BJ262" i="14"/>
  <c r="BK262" i="14"/>
  <c r="BB263" i="14"/>
  <c r="BC263" i="14"/>
  <c r="BD263" i="14"/>
  <c r="BE263" i="14"/>
  <c r="BF263" i="14"/>
  <c r="BG263" i="14"/>
  <c r="BH263" i="14"/>
  <c r="BI263" i="14"/>
  <c r="BJ263" i="14"/>
  <c r="BK263" i="14"/>
  <c r="BB264" i="14"/>
  <c r="BC264" i="14"/>
  <c r="BD264" i="14"/>
  <c r="BE264" i="14"/>
  <c r="BF264" i="14"/>
  <c r="BG264" i="14"/>
  <c r="BH264" i="14"/>
  <c r="BI264" i="14"/>
  <c r="BJ264" i="14"/>
  <c r="BK264" i="14"/>
  <c r="BB265" i="14"/>
  <c r="BC265" i="14"/>
  <c r="BD265" i="14"/>
  <c r="BE265" i="14"/>
  <c r="BF265" i="14"/>
  <c r="BG265" i="14"/>
  <c r="BH265" i="14"/>
  <c r="BI265" i="14"/>
  <c r="BJ265" i="14"/>
  <c r="BK265" i="14"/>
  <c r="BB266" i="14"/>
  <c r="BC266" i="14"/>
  <c r="BD266" i="14"/>
  <c r="BE266" i="14"/>
  <c r="BF266" i="14"/>
  <c r="BG266" i="14"/>
  <c r="BH266" i="14"/>
  <c r="BI266" i="14"/>
  <c r="BJ266" i="14"/>
  <c r="BK266" i="14"/>
  <c r="BB267" i="14"/>
  <c r="BC267" i="14"/>
  <c r="BD267" i="14"/>
  <c r="BE267" i="14"/>
  <c r="BF267" i="14"/>
  <c r="BG267" i="14"/>
  <c r="BH267" i="14"/>
  <c r="BI267" i="14"/>
  <c r="BJ267" i="14"/>
  <c r="BK267" i="14"/>
  <c r="BB268" i="14"/>
  <c r="BC268" i="14"/>
  <c r="BD268" i="14"/>
  <c r="BE268" i="14"/>
  <c r="BF268" i="14"/>
  <c r="BG268" i="14"/>
  <c r="BH268" i="14"/>
  <c r="BI268" i="14"/>
  <c r="BJ268" i="14"/>
  <c r="BK268" i="14"/>
  <c r="BB269" i="14"/>
  <c r="BC269" i="14"/>
  <c r="BD269" i="14"/>
  <c r="BE269" i="14"/>
  <c r="BF269" i="14"/>
  <c r="BG269" i="14"/>
  <c r="BH269" i="14"/>
  <c r="BI269" i="14"/>
  <c r="BJ269" i="14"/>
  <c r="BK269" i="14"/>
  <c r="BB270" i="14"/>
  <c r="BC270" i="14"/>
  <c r="BD270" i="14"/>
  <c r="BE270" i="14"/>
  <c r="BF270" i="14"/>
  <c r="BG270" i="14"/>
  <c r="BH270" i="14"/>
  <c r="BI270" i="14"/>
  <c r="BJ270" i="14"/>
  <c r="BK270" i="14"/>
  <c r="BB271" i="14"/>
  <c r="BC271" i="14"/>
  <c r="BD271" i="14"/>
  <c r="BE271" i="14"/>
  <c r="BF271" i="14"/>
  <c r="BG271" i="14"/>
  <c r="BH271" i="14"/>
  <c r="BI271" i="14"/>
  <c r="BJ271" i="14"/>
  <c r="BK271" i="14"/>
  <c r="BB272" i="14"/>
  <c r="BC272" i="14"/>
  <c r="BD272" i="14"/>
  <c r="BE272" i="14"/>
  <c r="BF272" i="14"/>
  <c r="BG272" i="14"/>
  <c r="BH272" i="14"/>
  <c r="BI272" i="14"/>
  <c r="BJ272" i="14"/>
  <c r="BK272" i="14"/>
  <c r="BB273" i="14"/>
  <c r="BC273" i="14"/>
  <c r="BD273" i="14"/>
  <c r="BE273" i="14"/>
  <c r="BF273" i="14"/>
  <c r="BG273" i="14"/>
  <c r="BH273" i="14"/>
  <c r="BI273" i="14"/>
  <c r="BJ273" i="14"/>
  <c r="BK273" i="14"/>
  <c r="BB274" i="14"/>
  <c r="BC274" i="14"/>
  <c r="BD274" i="14"/>
  <c r="BE274" i="14"/>
  <c r="BF274" i="14"/>
  <c r="BG274" i="14"/>
  <c r="BH274" i="14"/>
  <c r="BI274" i="14"/>
  <c r="BJ274" i="14"/>
  <c r="BK274" i="14"/>
  <c r="BB275" i="14"/>
  <c r="BC275" i="14"/>
  <c r="BD275" i="14"/>
  <c r="BE275" i="14"/>
  <c r="BF275" i="14"/>
  <c r="BG275" i="14"/>
  <c r="BH275" i="14"/>
  <c r="BI275" i="14"/>
  <c r="BJ275" i="14"/>
  <c r="BK275" i="14"/>
  <c r="BB276" i="14"/>
  <c r="BC276" i="14"/>
  <c r="BD276" i="14"/>
  <c r="BE276" i="14"/>
  <c r="BF276" i="14"/>
  <c r="BG276" i="14"/>
  <c r="BH276" i="14"/>
  <c r="BI276" i="14"/>
  <c r="BJ276" i="14"/>
  <c r="BK276" i="14"/>
  <c r="BB277" i="14"/>
  <c r="BC277" i="14"/>
  <c r="BD277" i="14"/>
  <c r="BE277" i="14"/>
  <c r="BF277" i="14"/>
  <c r="BG277" i="14"/>
  <c r="BH277" i="14"/>
  <c r="BI277" i="14"/>
  <c r="BJ277" i="14"/>
  <c r="BK277" i="14"/>
  <c r="BB278" i="14"/>
  <c r="BC278" i="14"/>
  <c r="BD278" i="14"/>
  <c r="BE278" i="14"/>
  <c r="BF278" i="14"/>
  <c r="BG278" i="14"/>
  <c r="BH278" i="14"/>
  <c r="BI278" i="14"/>
  <c r="BJ278" i="14"/>
  <c r="BK278" i="14"/>
  <c r="BB279" i="14"/>
  <c r="BC279" i="14"/>
  <c r="BD279" i="14"/>
  <c r="BE279" i="14"/>
  <c r="BF279" i="14"/>
  <c r="BG279" i="14"/>
  <c r="BH279" i="14"/>
  <c r="BI279" i="14"/>
  <c r="BJ279" i="14"/>
  <c r="BK279" i="14"/>
  <c r="BB280" i="14"/>
  <c r="BC280" i="14"/>
  <c r="BD280" i="14"/>
  <c r="BE280" i="14"/>
  <c r="BF280" i="14"/>
  <c r="BG280" i="14"/>
  <c r="BH280" i="14"/>
  <c r="BI280" i="14"/>
  <c r="BJ280" i="14"/>
  <c r="BK280" i="14"/>
  <c r="BB281" i="14"/>
  <c r="BC281" i="14"/>
  <c r="BD281" i="14"/>
  <c r="BE281" i="14"/>
  <c r="BF281" i="14"/>
  <c r="BG281" i="14"/>
  <c r="BH281" i="14"/>
  <c r="BI281" i="14"/>
  <c r="BJ281" i="14"/>
  <c r="BK281" i="14"/>
  <c r="BB282" i="14"/>
  <c r="BC282" i="14"/>
  <c r="BD282" i="14"/>
  <c r="BE282" i="14"/>
  <c r="BF282" i="14"/>
  <c r="BG282" i="14"/>
  <c r="BH282" i="14"/>
  <c r="BI282" i="14"/>
  <c r="BJ282" i="14"/>
  <c r="BK282" i="14"/>
  <c r="BB283" i="14"/>
  <c r="BC283" i="14"/>
  <c r="BD283" i="14"/>
  <c r="BE283" i="14"/>
  <c r="BF283" i="14"/>
  <c r="BG283" i="14"/>
  <c r="BH283" i="14"/>
  <c r="BI283" i="14"/>
  <c r="BJ283" i="14"/>
  <c r="BK283" i="14"/>
  <c r="BB284" i="14"/>
  <c r="BC284" i="14"/>
  <c r="BD284" i="14"/>
  <c r="BE284" i="14"/>
  <c r="BF284" i="14"/>
  <c r="BG284" i="14"/>
  <c r="BH284" i="14"/>
  <c r="BI284" i="14"/>
  <c r="BJ284" i="14"/>
  <c r="BK284" i="14"/>
  <c r="BB285" i="14"/>
  <c r="BC285" i="14"/>
  <c r="BD285" i="14"/>
  <c r="BE285" i="14"/>
  <c r="BF285" i="14"/>
  <c r="BG285" i="14"/>
  <c r="BH285" i="14"/>
  <c r="BI285" i="14"/>
  <c r="BJ285" i="14"/>
  <c r="BK285" i="14"/>
  <c r="BB286" i="14"/>
  <c r="BC286" i="14"/>
  <c r="BD286" i="14"/>
  <c r="BE286" i="14"/>
  <c r="BF286" i="14"/>
  <c r="BG286" i="14"/>
  <c r="BH286" i="14"/>
  <c r="BI286" i="14"/>
  <c r="BJ286" i="14"/>
  <c r="BK286" i="14"/>
  <c r="BB287" i="14"/>
  <c r="BC287" i="14"/>
  <c r="BD287" i="14"/>
  <c r="BE287" i="14"/>
  <c r="BF287" i="14"/>
  <c r="BG287" i="14"/>
  <c r="BH287" i="14"/>
  <c r="BI287" i="14"/>
  <c r="BJ287" i="14"/>
  <c r="BK287" i="14"/>
  <c r="BB288" i="14"/>
  <c r="BC288" i="14"/>
  <c r="BD288" i="14"/>
  <c r="BE288" i="14"/>
  <c r="BF288" i="14"/>
  <c r="BG288" i="14"/>
  <c r="BH288" i="14"/>
  <c r="BI288" i="14"/>
  <c r="BJ288" i="14"/>
  <c r="BK288" i="14"/>
  <c r="BB289" i="14"/>
  <c r="BC289" i="14"/>
  <c r="BD289" i="14"/>
  <c r="BE289" i="14"/>
  <c r="BF289" i="14"/>
  <c r="BG289" i="14"/>
  <c r="BH289" i="14"/>
  <c r="BI289" i="14"/>
  <c r="BJ289" i="14"/>
  <c r="BK289" i="14"/>
  <c r="BB290" i="14"/>
  <c r="BC290" i="14"/>
  <c r="BD290" i="14"/>
  <c r="BE290" i="14"/>
  <c r="BF290" i="14"/>
  <c r="BG290" i="14"/>
  <c r="BH290" i="14"/>
  <c r="BI290" i="14"/>
  <c r="BJ290" i="14"/>
  <c r="BK290" i="14"/>
  <c r="BB291" i="14"/>
  <c r="BC291" i="14"/>
  <c r="BD291" i="14"/>
  <c r="BE291" i="14"/>
  <c r="BF291" i="14"/>
  <c r="BG291" i="14"/>
  <c r="BH291" i="14"/>
  <c r="BI291" i="14"/>
  <c r="BJ291" i="14"/>
  <c r="BK291" i="14"/>
  <c r="BB292" i="14"/>
  <c r="BC292" i="14"/>
  <c r="BD292" i="14"/>
  <c r="BE292" i="14"/>
  <c r="BF292" i="14"/>
  <c r="BG292" i="14"/>
  <c r="BH292" i="14"/>
  <c r="BI292" i="14"/>
  <c r="BJ292" i="14"/>
  <c r="BK292" i="14"/>
  <c r="BB293" i="14"/>
  <c r="BC293" i="14"/>
  <c r="BD293" i="14"/>
  <c r="BE293" i="14"/>
  <c r="BF293" i="14"/>
  <c r="BG293" i="14"/>
  <c r="BH293" i="14"/>
  <c r="BI293" i="14"/>
  <c r="BJ293" i="14"/>
  <c r="BK293" i="14"/>
  <c r="BB294" i="14"/>
  <c r="BC294" i="14"/>
  <c r="BD294" i="14"/>
  <c r="BE294" i="14"/>
  <c r="BF294" i="14"/>
  <c r="BG294" i="14"/>
  <c r="BH294" i="14"/>
  <c r="BI294" i="14"/>
  <c r="BJ294" i="14"/>
  <c r="BK294" i="14"/>
  <c r="BB295" i="14"/>
  <c r="BC295" i="14"/>
  <c r="BD295" i="14"/>
  <c r="BE295" i="14"/>
  <c r="BF295" i="14"/>
  <c r="BG295" i="14"/>
  <c r="BH295" i="14"/>
  <c r="BI295" i="14"/>
  <c r="BJ295" i="14"/>
  <c r="BK295" i="14"/>
  <c r="BB296" i="14"/>
  <c r="BC296" i="14"/>
  <c r="BD296" i="14"/>
  <c r="BE296" i="14"/>
  <c r="BF296" i="14"/>
  <c r="BG296" i="14"/>
  <c r="BH296" i="14"/>
  <c r="BI296" i="14"/>
  <c r="BJ296" i="14"/>
  <c r="BK296" i="14"/>
  <c r="BB297" i="14"/>
  <c r="BC297" i="14"/>
  <c r="BD297" i="14"/>
  <c r="BE297" i="14"/>
  <c r="BF297" i="14"/>
  <c r="BG297" i="14"/>
  <c r="BH297" i="14"/>
  <c r="BI297" i="14"/>
  <c r="BJ297" i="14"/>
  <c r="BK297" i="14"/>
  <c r="BB298" i="14"/>
  <c r="BC298" i="14"/>
  <c r="BD298" i="14"/>
  <c r="BE298" i="14"/>
  <c r="BF298" i="14"/>
  <c r="BG298" i="14"/>
  <c r="BH298" i="14"/>
  <c r="BI298" i="14"/>
  <c r="BJ298" i="14"/>
  <c r="BK298" i="14"/>
  <c r="BB299" i="14"/>
  <c r="BC299" i="14"/>
  <c r="BD299" i="14"/>
  <c r="BE299" i="14"/>
  <c r="BF299" i="14"/>
  <c r="BG299" i="14"/>
  <c r="BH299" i="14"/>
  <c r="BI299" i="14"/>
  <c r="BJ299" i="14"/>
  <c r="BK299" i="14"/>
  <c r="BB300" i="14"/>
  <c r="BC300" i="14"/>
  <c r="BD300" i="14"/>
  <c r="BE300" i="14"/>
  <c r="BF300" i="14"/>
  <c r="BG300" i="14"/>
  <c r="BH300" i="14"/>
  <c r="BI300" i="14"/>
  <c r="BJ300" i="14"/>
  <c r="BK300" i="14"/>
  <c r="BB301" i="14"/>
  <c r="BC301" i="14"/>
  <c r="BD301" i="14"/>
  <c r="BE301" i="14"/>
  <c r="BF301" i="14"/>
  <c r="BG301" i="14"/>
  <c r="BH301" i="14"/>
  <c r="BI301" i="14"/>
  <c r="BJ301" i="14"/>
  <c r="BK301" i="14"/>
  <c r="BB302" i="14"/>
  <c r="BC302" i="14"/>
  <c r="BD302" i="14"/>
  <c r="BE302" i="14"/>
  <c r="BF302" i="14"/>
  <c r="BG302" i="14"/>
  <c r="BH302" i="14"/>
  <c r="BI302" i="14"/>
  <c r="BJ302" i="14"/>
  <c r="BK302" i="14"/>
  <c r="BB303" i="14"/>
  <c r="BC303" i="14"/>
  <c r="BD303" i="14"/>
  <c r="BE303" i="14"/>
  <c r="BF303" i="14"/>
  <c r="BG303" i="14"/>
  <c r="BH303" i="14"/>
  <c r="BI303" i="14"/>
  <c r="BJ303" i="14"/>
  <c r="BK303" i="14"/>
  <c r="BB304" i="14"/>
  <c r="BC304" i="14"/>
  <c r="BD304" i="14"/>
  <c r="BE304" i="14"/>
  <c r="BF304" i="14"/>
  <c r="BG304" i="14"/>
  <c r="BH304" i="14"/>
  <c r="BI304" i="14"/>
  <c r="BJ304" i="14"/>
  <c r="BK304" i="14"/>
  <c r="BB305" i="14"/>
  <c r="BC305" i="14"/>
  <c r="BD305" i="14"/>
  <c r="BE305" i="14"/>
  <c r="BF305" i="14"/>
  <c r="BG305" i="14"/>
  <c r="BH305" i="14"/>
  <c r="BI305" i="14"/>
  <c r="BJ305" i="14"/>
  <c r="BK305" i="14"/>
  <c r="BB306" i="14"/>
  <c r="BC306" i="14"/>
  <c r="BD306" i="14"/>
  <c r="BE306" i="14"/>
  <c r="BF306" i="14"/>
  <c r="BG306" i="14"/>
  <c r="BH306" i="14"/>
  <c r="BI306" i="14"/>
  <c r="BJ306" i="14"/>
  <c r="BK306" i="14"/>
  <c r="BB307" i="14"/>
  <c r="BC307" i="14"/>
  <c r="BD307" i="14"/>
  <c r="BE307" i="14"/>
  <c r="BF307" i="14"/>
  <c r="BG307" i="14"/>
  <c r="BH307" i="14"/>
  <c r="BI307" i="14"/>
  <c r="BJ307" i="14"/>
  <c r="BK307" i="14"/>
  <c r="BB308" i="14"/>
  <c r="BC308" i="14"/>
  <c r="BD308" i="14"/>
  <c r="BE308" i="14"/>
  <c r="BF308" i="14"/>
  <c r="BG308" i="14"/>
  <c r="BH308" i="14"/>
  <c r="BI308" i="14"/>
  <c r="BJ308" i="14"/>
  <c r="BK308" i="14"/>
  <c r="BB309" i="14"/>
  <c r="BC309" i="14"/>
  <c r="BD309" i="14"/>
  <c r="BE309" i="14"/>
  <c r="BF309" i="14"/>
  <c r="BG309" i="14"/>
  <c r="BH309" i="14"/>
  <c r="BI309" i="14"/>
  <c r="BJ309" i="14"/>
  <c r="BK309" i="14"/>
  <c r="BB310" i="14"/>
  <c r="BC310" i="14"/>
  <c r="BD310" i="14"/>
  <c r="BE310" i="14"/>
  <c r="BF310" i="14"/>
  <c r="BG310" i="14"/>
  <c r="BH310" i="14"/>
  <c r="BI310" i="14"/>
  <c r="BJ310" i="14"/>
  <c r="BK310" i="14"/>
  <c r="BB311" i="14"/>
  <c r="BC311" i="14"/>
  <c r="BD311" i="14"/>
  <c r="BE311" i="14"/>
  <c r="BF311" i="14"/>
  <c r="BG311" i="14"/>
  <c r="BH311" i="14"/>
  <c r="BI311" i="14"/>
  <c r="BJ311" i="14"/>
  <c r="BK311" i="14"/>
  <c r="BB312" i="14"/>
  <c r="BC312" i="14"/>
  <c r="BD312" i="14"/>
  <c r="BE312" i="14"/>
  <c r="BF312" i="14"/>
  <c r="BG312" i="14"/>
  <c r="BH312" i="14"/>
  <c r="BI312" i="14"/>
  <c r="BJ312" i="14"/>
  <c r="BK312" i="14"/>
  <c r="BB313" i="14"/>
  <c r="BC313" i="14"/>
  <c r="BD313" i="14"/>
  <c r="BE313" i="14"/>
  <c r="BF313" i="14"/>
  <c r="BG313" i="14"/>
  <c r="BH313" i="14"/>
  <c r="BI313" i="14"/>
  <c r="BJ313" i="14"/>
  <c r="BK313" i="14"/>
  <c r="BB314" i="14"/>
  <c r="BC314" i="14"/>
  <c r="BD314" i="14"/>
  <c r="BE314" i="14"/>
  <c r="BF314" i="14"/>
  <c r="BG314" i="14"/>
  <c r="BH314" i="14"/>
  <c r="BI314" i="14"/>
  <c r="BJ314" i="14"/>
  <c r="BK314" i="14"/>
  <c r="BB315" i="14"/>
  <c r="BC315" i="14"/>
  <c r="BD315" i="14"/>
  <c r="BE315" i="14"/>
  <c r="BF315" i="14"/>
  <c r="BG315" i="14"/>
  <c r="BH315" i="14"/>
  <c r="BI315" i="14"/>
  <c r="BJ315" i="14"/>
  <c r="BK315" i="14"/>
  <c r="BB316" i="14"/>
  <c r="BC316" i="14"/>
  <c r="BD316" i="14"/>
  <c r="BE316" i="14"/>
  <c r="BF316" i="14"/>
  <c r="BG316" i="14"/>
  <c r="BH316" i="14"/>
  <c r="BI316" i="14"/>
  <c r="BJ316" i="14"/>
  <c r="BK316" i="14"/>
  <c r="BB317" i="14"/>
  <c r="BC317" i="14"/>
  <c r="BD317" i="14"/>
  <c r="BE317" i="14"/>
  <c r="BF317" i="14"/>
  <c r="BG317" i="14"/>
  <c r="BH317" i="14"/>
  <c r="BI317" i="14"/>
  <c r="BJ317" i="14"/>
  <c r="BK317" i="14"/>
  <c r="BB318" i="14"/>
  <c r="BC318" i="14"/>
  <c r="BD318" i="14"/>
  <c r="BE318" i="14"/>
  <c r="BF318" i="14"/>
  <c r="BG318" i="14"/>
  <c r="BH318" i="14"/>
  <c r="BI318" i="14"/>
  <c r="BJ318" i="14"/>
  <c r="BK318" i="14"/>
  <c r="BB319" i="14"/>
  <c r="BC319" i="14"/>
  <c r="BD319" i="14"/>
  <c r="BE319" i="14"/>
  <c r="BF319" i="14"/>
  <c r="BG319" i="14"/>
  <c r="BH319" i="14"/>
  <c r="BI319" i="14"/>
  <c r="BJ319" i="14"/>
  <c r="BK319" i="14"/>
  <c r="BB320" i="14"/>
  <c r="BC320" i="14"/>
  <c r="BD320" i="14"/>
  <c r="BE320" i="14"/>
  <c r="BF320" i="14"/>
  <c r="BG320" i="14"/>
  <c r="BH320" i="14"/>
  <c r="BI320" i="14"/>
  <c r="BJ320" i="14"/>
  <c r="BK320" i="14"/>
  <c r="BB321" i="14"/>
  <c r="BC321" i="14"/>
  <c r="BD321" i="14"/>
  <c r="BE321" i="14"/>
  <c r="BF321" i="14"/>
  <c r="BG321" i="14"/>
  <c r="BH321" i="14"/>
  <c r="BI321" i="14"/>
  <c r="BJ321" i="14"/>
  <c r="BK321" i="14"/>
  <c r="BB322" i="14"/>
  <c r="BC322" i="14"/>
  <c r="BD322" i="14"/>
  <c r="BE322" i="14"/>
  <c r="BF322" i="14"/>
  <c r="BG322" i="14"/>
  <c r="BH322" i="14"/>
  <c r="BI322" i="14"/>
  <c r="BJ322" i="14"/>
  <c r="BK322" i="14"/>
  <c r="BB323" i="14"/>
  <c r="BC323" i="14"/>
  <c r="BD323" i="14"/>
  <c r="BE323" i="14"/>
  <c r="BF323" i="14"/>
  <c r="BG323" i="14"/>
  <c r="BH323" i="14"/>
  <c r="BI323" i="14"/>
  <c r="BJ323" i="14"/>
  <c r="BK323" i="14"/>
  <c r="BB324" i="14"/>
  <c r="BC324" i="14"/>
  <c r="BD324" i="14"/>
  <c r="BE324" i="14"/>
  <c r="BF324" i="14"/>
  <c r="BG324" i="14"/>
  <c r="BH324" i="14"/>
  <c r="BI324" i="14"/>
  <c r="BJ324" i="14"/>
  <c r="BK324" i="14"/>
  <c r="BB325" i="14"/>
  <c r="BC325" i="14"/>
  <c r="BD325" i="14"/>
  <c r="BE325" i="14"/>
  <c r="BF325" i="14"/>
  <c r="BG325" i="14"/>
  <c r="BH325" i="14"/>
  <c r="BI325" i="14"/>
  <c r="BJ325" i="14"/>
  <c r="BK325" i="14"/>
  <c r="BB326" i="14"/>
  <c r="BC326" i="14"/>
  <c r="BD326" i="14"/>
  <c r="BE326" i="14"/>
  <c r="BF326" i="14"/>
  <c r="BG326" i="14"/>
  <c r="BH326" i="14"/>
  <c r="BI326" i="14"/>
  <c r="BJ326" i="14"/>
  <c r="BK326" i="14"/>
  <c r="BB327" i="14"/>
  <c r="BC327" i="14"/>
  <c r="BD327" i="14"/>
  <c r="BE327" i="14"/>
  <c r="BF327" i="14"/>
  <c r="BG327" i="14"/>
  <c r="BH327" i="14"/>
  <c r="BI327" i="14"/>
  <c r="BJ327" i="14"/>
  <c r="BK327" i="14"/>
  <c r="BB328" i="14"/>
  <c r="BC328" i="14"/>
  <c r="BD328" i="14"/>
  <c r="BE328" i="14"/>
  <c r="BF328" i="14"/>
  <c r="BG328" i="14"/>
  <c r="BH328" i="14"/>
  <c r="BI328" i="14"/>
  <c r="BJ328" i="14"/>
  <c r="BK328" i="14"/>
  <c r="BB329" i="14"/>
  <c r="BC329" i="14"/>
  <c r="BD329" i="14"/>
  <c r="BE329" i="14"/>
  <c r="BF329" i="14"/>
  <c r="BG329" i="14"/>
  <c r="BH329" i="14"/>
  <c r="BI329" i="14"/>
  <c r="BJ329" i="14"/>
  <c r="BK329" i="14"/>
  <c r="BB330" i="14"/>
  <c r="BC330" i="14"/>
  <c r="BD330" i="14"/>
  <c r="BE330" i="14"/>
  <c r="BF330" i="14"/>
  <c r="BG330" i="14"/>
  <c r="BH330" i="14"/>
  <c r="BI330" i="14"/>
  <c r="BJ330" i="14"/>
  <c r="BK330" i="14"/>
  <c r="BB331" i="14"/>
  <c r="BC331" i="14"/>
  <c r="BD331" i="14"/>
  <c r="BE331" i="14"/>
  <c r="BF331" i="14"/>
  <c r="BG331" i="14"/>
  <c r="BH331" i="14"/>
  <c r="BI331" i="14"/>
  <c r="BJ331" i="14"/>
  <c r="BK331" i="14"/>
  <c r="BB332" i="14"/>
  <c r="BC332" i="14"/>
  <c r="BD332" i="14"/>
  <c r="BE332" i="14"/>
  <c r="BF332" i="14"/>
  <c r="BG332" i="14"/>
  <c r="BH332" i="14"/>
  <c r="BI332" i="14"/>
  <c r="BJ332" i="14"/>
  <c r="BK332" i="14"/>
  <c r="BB333" i="14"/>
  <c r="BC333" i="14"/>
  <c r="BD333" i="14"/>
  <c r="BE333" i="14"/>
  <c r="BF333" i="14"/>
  <c r="BG333" i="14"/>
  <c r="BH333" i="14"/>
  <c r="BI333" i="14"/>
  <c r="BJ333" i="14"/>
  <c r="BK333" i="14"/>
  <c r="BB334" i="14"/>
  <c r="BC334" i="14"/>
  <c r="BD334" i="14"/>
  <c r="BE334" i="14"/>
  <c r="BF334" i="14"/>
  <c r="BG334" i="14"/>
  <c r="BH334" i="14"/>
  <c r="BI334" i="14"/>
  <c r="BJ334" i="14"/>
  <c r="BK334" i="14"/>
  <c r="BB335" i="14"/>
  <c r="BC335" i="14"/>
  <c r="BD335" i="14"/>
  <c r="BE335" i="14"/>
  <c r="BF335" i="14"/>
  <c r="BG335" i="14"/>
  <c r="BH335" i="14"/>
  <c r="BI335" i="14"/>
  <c r="BJ335" i="14"/>
  <c r="BK335" i="14"/>
  <c r="BB336" i="14"/>
  <c r="BC336" i="14"/>
  <c r="BD336" i="14"/>
  <c r="BE336" i="14"/>
  <c r="BF336" i="14"/>
  <c r="BG336" i="14"/>
  <c r="BH336" i="14"/>
  <c r="BI336" i="14"/>
  <c r="BJ336" i="14"/>
  <c r="BK336" i="14"/>
  <c r="BB337" i="14"/>
  <c r="BC337" i="14"/>
  <c r="BD337" i="14"/>
  <c r="BE337" i="14"/>
  <c r="BF337" i="14"/>
  <c r="BG337" i="14"/>
  <c r="BH337" i="14"/>
  <c r="BI337" i="14"/>
  <c r="BJ337" i="14"/>
  <c r="BK337" i="14"/>
  <c r="BB338" i="14"/>
  <c r="BC338" i="14"/>
  <c r="BD338" i="14"/>
  <c r="BE338" i="14"/>
  <c r="BF338" i="14"/>
  <c r="BG338" i="14"/>
  <c r="BH338" i="14"/>
  <c r="BI338" i="14"/>
  <c r="BJ338" i="14"/>
  <c r="BK338" i="14"/>
  <c r="BB339" i="14"/>
  <c r="BC339" i="14"/>
  <c r="BD339" i="14"/>
  <c r="BE339" i="14"/>
  <c r="BF339" i="14"/>
  <c r="BG339" i="14"/>
  <c r="BH339" i="14"/>
  <c r="BI339" i="14"/>
  <c r="BJ339" i="14"/>
  <c r="BK339" i="14"/>
  <c r="BB340" i="14"/>
  <c r="BC340" i="14"/>
  <c r="BD340" i="14"/>
  <c r="BE340" i="14"/>
  <c r="BF340" i="14"/>
  <c r="BG340" i="14"/>
  <c r="BH340" i="14"/>
  <c r="BI340" i="14"/>
  <c r="BJ340" i="14"/>
  <c r="BK340" i="14"/>
  <c r="BB341" i="14"/>
  <c r="BC341" i="14"/>
  <c r="BD341" i="14"/>
  <c r="BE341" i="14"/>
  <c r="BF341" i="14"/>
  <c r="BG341" i="14"/>
  <c r="BH341" i="14"/>
  <c r="BI341" i="14"/>
  <c r="BJ341" i="14"/>
  <c r="BK341" i="14"/>
  <c r="BB342" i="14"/>
  <c r="BC342" i="14"/>
  <c r="BD342" i="14"/>
  <c r="BE342" i="14"/>
  <c r="BF342" i="14"/>
  <c r="BG342" i="14"/>
  <c r="BH342" i="14"/>
  <c r="BI342" i="14"/>
  <c r="BJ342" i="14"/>
  <c r="BK342" i="14"/>
  <c r="BB343" i="14"/>
  <c r="BC343" i="14"/>
  <c r="BD343" i="14"/>
  <c r="BE343" i="14"/>
  <c r="BF343" i="14"/>
  <c r="BG343" i="14"/>
  <c r="BH343" i="14"/>
  <c r="BI343" i="14"/>
  <c r="BJ343" i="14"/>
  <c r="BK343" i="14"/>
  <c r="BB344" i="14"/>
  <c r="BC344" i="14"/>
  <c r="BD344" i="14"/>
  <c r="BE344" i="14"/>
  <c r="BF344" i="14"/>
  <c r="BG344" i="14"/>
  <c r="BH344" i="14"/>
  <c r="BI344" i="14"/>
  <c r="BJ344" i="14"/>
  <c r="BK344" i="14"/>
  <c r="BC3" i="14"/>
  <c r="BD3" i="14"/>
  <c r="BE3" i="14"/>
  <c r="BF3" i="14"/>
  <c r="BG3" i="14"/>
  <c r="BH3" i="14"/>
  <c r="BI3" i="14"/>
  <c r="BJ3" i="14"/>
  <c r="BK3" i="14"/>
  <c r="BB3" i="14"/>
  <c r="BO4" i="13"/>
  <c r="BP4" i="13"/>
  <c r="BQ4" i="13"/>
  <c r="BR4" i="13"/>
  <c r="BS4" i="13"/>
  <c r="BT4" i="13"/>
  <c r="BU4" i="13"/>
  <c r="BV4" i="13"/>
  <c r="BW4" i="13"/>
  <c r="BX4" i="13"/>
  <c r="BO5" i="13"/>
  <c r="BP5" i="13"/>
  <c r="BQ5" i="13"/>
  <c r="BR5" i="13"/>
  <c r="BS5" i="13"/>
  <c r="BT5" i="13"/>
  <c r="BU5" i="13"/>
  <c r="BV5" i="13"/>
  <c r="BW5" i="13"/>
  <c r="BX5" i="13"/>
  <c r="BO6" i="13"/>
  <c r="BP6" i="13"/>
  <c r="BQ6" i="13"/>
  <c r="BR6" i="13"/>
  <c r="BS6" i="13"/>
  <c r="BT6" i="13"/>
  <c r="BU6" i="13"/>
  <c r="BV6" i="13"/>
  <c r="BW6" i="13"/>
  <c r="BX6" i="13"/>
  <c r="BO7" i="13"/>
  <c r="BP7" i="13"/>
  <c r="BQ7" i="13"/>
  <c r="BR7" i="13"/>
  <c r="BS7" i="13"/>
  <c r="BT7" i="13"/>
  <c r="BU7" i="13"/>
  <c r="BV7" i="13"/>
  <c r="BW7" i="13"/>
  <c r="BX7" i="13"/>
  <c r="BO8" i="13"/>
  <c r="BP8" i="13"/>
  <c r="BQ8" i="13"/>
  <c r="BR8" i="13"/>
  <c r="BS8" i="13"/>
  <c r="BT8" i="13"/>
  <c r="BU8" i="13"/>
  <c r="BV8" i="13"/>
  <c r="BW8" i="13"/>
  <c r="BX8" i="13"/>
  <c r="BO9" i="13"/>
  <c r="BP9" i="13"/>
  <c r="BQ9" i="13"/>
  <c r="BR9" i="13"/>
  <c r="BS9" i="13"/>
  <c r="BT9" i="13"/>
  <c r="BU9" i="13"/>
  <c r="BV9" i="13"/>
  <c r="BW9" i="13"/>
  <c r="BX9" i="13"/>
  <c r="BO10" i="13"/>
  <c r="BP10" i="13"/>
  <c r="BQ10" i="13"/>
  <c r="BR10" i="13"/>
  <c r="BS10" i="13"/>
  <c r="BT10" i="13"/>
  <c r="BU10" i="13"/>
  <c r="BV10" i="13"/>
  <c r="BW10" i="13"/>
  <c r="BX10" i="13"/>
  <c r="BO11" i="13"/>
  <c r="BP11" i="13"/>
  <c r="BQ11" i="13"/>
  <c r="BR11" i="13"/>
  <c r="BS11" i="13"/>
  <c r="BT11" i="13"/>
  <c r="BU11" i="13"/>
  <c r="BV11" i="13"/>
  <c r="BW11" i="13"/>
  <c r="BX11" i="13"/>
  <c r="BO12" i="13"/>
  <c r="BP12" i="13"/>
  <c r="BQ12" i="13"/>
  <c r="BR12" i="13"/>
  <c r="BS12" i="13"/>
  <c r="BT12" i="13"/>
  <c r="BU12" i="13"/>
  <c r="BV12" i="13"/>
  <c r="BW12" i="13"/>
  <c r="BX12" i="13"/>
  <c r="BO13" i="13"/>
  <c r="BP13" i="13"/>
  <c r="BQ13" i="13"/>
  <c r="BR13" i="13"/>
  <c r="BS13" i="13"/>
  <c r="BT13" i="13"/>
  <c r="BU13" i="13"/>
  <c r="BV13" i="13"/>
  <c r="BW13" i="13"/>
  <c r="BX13" i="13"/>
  <c r="BO14" i="13"/>
  <c r="BP14" i="13"/>
  <c r="BQ14" i="13"/>
  <c r="BR14" i="13"/>
  <c r="BS14" i="13"/>
  <c r="BT14" i="13"/>
  <c r="BU14" i="13"/>
  <c r="BV14" i="13"/>
  <c r="BW14" i="13"/>
  <c r="BX14" i="13"/>
  <c r="BO15" i="13"/>
  <c r="BP15" i="13"/>
  <c r="BQ15" i="13"/>
  <c r="BR15" i="13"/>
  <c r="BS15" i="13"/>
  <c r="BT15" i="13"/>
  <c r="BU15" i="13"/>
  <c r="BV15" i="13"/>
  <c r="BW15" i="13"/>
  <c r="BX15" i="13"/>
  <c r="BO16" i="13"/>
  <c r="BP16" i="13"/>
  <c r="BQ16" i="13"/>
  <c r="BR16" i="13"/>
  <c r="BS16" i="13"/>
  <c r="BT16" i="13"/>
  <c r="BU16" i="13"/>
  <c r="BV16" i="13"/>
  <c r="BW16" i="13"/>
  <c r="BX16" i="13"/>
  <c r="BO17" i="13"/>
  <c r="BP17" i="13"/>
  <c r="BQ17" i="13"/>
  <c r="BR17" i="13"/>
  <c r="BS17" i="13"/>
  <c r="BT17" i="13"/>
  <c r="BU17" i="13"/>
  <c r="BV17" i="13"/>
  <c r="BW17" i="13"/>
  <c r="BX17" i="13"/>
  <c r="BO18" i="13"/>
  <c r="BP18" i="13"/>
  <c r="BQ18" i="13"/>
  <c r="BR18" i="13"/>
  <c r="BS18" i="13"/>
  <c r="BT18" i="13"/>
  <c r="BU18" i="13"/>
  <c r="BV18" i="13"/>
  <c r="BW18" i="13"/>
  <c r="BX18" i="13"/>
  <c r="BO19" i="13"/>
  <c r="BP19" i="13"/>
  <c r="BQ19" i="13"/>
  <c r="BR19" i="13"/>
  <c r="BS19" i="13"/>
  <c r="BT19" i="13"/>
  <c r="BU19" i="13"/>
  <c r="BV19" i="13"/>
  <c r="BW19" i="13"/>
  <c r="BX19" i="13"/>
  <c r="BO20" i="13"/>
  <c r="BP20" i="13"/>
  <c r="BQ20" i="13"/>
  <c r="BR20" i="13"/>
  <c r="BS20" i="13"/>
  <c r="BT20" i="13"/>
  <c r="BU20" i="13"/>
  <c r="BV20" i="13"/>
  <c r="BW20" i="13"/>
  <c r="BX20" i="13"/>
  <c r="BO21" i="13"/>
  <c r="BP21" i="13"/>
  <c r="BQ21" i="13"/>
  <c r="BR21" i="13"/>
  <c r="BS21" i="13"/>
  <c r="BT21" i="13"/>
  <c r="BU21" i="13"/>
  <c r="BV21" i="13"/>
  <c r="BW21" i="13"/>
  <c r="BX21" i="13"/>
  <c r="BO22" i="13"/>
  <c r="BP22" i="13"/>
  <c r="BQ22" i="13"/>
  <c r="BR22" i="13"/>
  <c r="BS22" i="13"/>
  <c r="BT22" i="13"/>
  <c r="BU22" i="13"/>
  <c r="BV22" i="13"/>
  <c r="BW22" i="13"/>
  <c r="BX22" i="13"/>
  <c r="BO23" i="13"/>
  <c r="BP23" i="13"/>
  <c r="BQ23" i="13"/>
  <c r="BR23" i="13"/>
  <c r="BS23" i="13"/>
  <c r="BT23" i="13"/>
  <c r="BU23" i="13"/>
  <c r="BV23" i="13"/>
  <c r="BW23" i="13"/>
  <c r="BX23" i="13"/>
  <c r="BO24" i="13"/>
  <c r="BP24" i="13"/>
  <c r="BQ24" i="13"/>
  <c r="BR24" i="13"/>
  <c r="BS24" i="13"/>
  <c r="BT24" i="13"/>
  <c r="BU24" i="13"/>
  <c r="BV24" i="13"/>
  <c r="BW24" i="13"/>
  <c r="BX24" i="13"/>
  <c r="BO25" i="13"/>
  <c r="BP25" i="13"/>
  <c r="BQ25" i="13"/>
  <c r="BR25" i="13"/>
  <c r="BS25" i="13"/>
  <c r="BT25" i="13"/>
  <c r="BU25" i="13"/>
  <c r="BV25" i="13"/>
  <c r="BW25" i="13"/>
  <c r="BX25" i="13"/>
  <c r="BO26" i="13"/>
  <c r="BP26" i="13"/>
  <c r="BQ26" i="13"/>
  <c r="BR26" i="13"/>
  <c r="BS26" i="13"/>
  <c r="BT26" i="13"/>
  <c r="BU26" i="13"/>
  <c r="BV26" i="13"/>
  <c r="BW26" i="13"/>
  <c r="BX26" i="13"/>
  <c r="BO27" i="13"/>
  <c r="BP27" i="13"/>
  <c r="BQ27" i="13"/>
  <c r="BR27" i="13"/>
  <c r="BS27" i="13"/>
  <c r="BT27" i="13"/>
  <c r="BU27" i="13"/>
  <c r="BV27" i="13"/>
  <c r="BW27" i="13"/>
  <c r="BX27" i="13"/>
  <c r="BO28" i="13"/>
  <c r="BP28" i="13"/>
  <c r="BQ28" i="13"/>
  <c r="BR28" i="13"/>
  <c r="BS28" i="13"/>
  <c r="BT28" i="13"/>
  <c r="BU28" i="13"/>
  <c r="BV28" i="13"/>
  <c r="BW28" i="13"/>
  <c r="BX28" i="13"/>
  <c r="BO29" i="13"/>
  <c r="BP29" i="13"/>
  <c r="BQ29" i="13"/>
  <c r="BR29" i="13"/>
  <c r="BS29" i="13"/>
  <c r="BT29" i="13"/>
  <c r="BU29" i="13"/>
  <c r="BV29" i="13"/>
  <c r="BW29" i="13"/>
  <c r="BX29" i="13"/>
  <c r="BO30" i="13"/>
  <c r="BP30" i="13"/>
  <c r="BQ30" i="13"/>
  <c r="BR30" i="13"/>
  <c r="BS30" i="13"/>
  <c r="BT30" i="13"/>
  <c r="BU30" i="13"/>
  <c r="BV30" i="13"/>
  <c r="BW30" i="13"/>
  <c r="BX30" i="13"/>
  <c r="BO31" i="13"/>
  <c r="BP31" i="13"/>
  <c r="BQ31" i="13"/>
  <c r="BR31" i="13"/>
  <c r="BS31" i="13"/>
  <c r="BT31" i="13"/>
  <c r="BU31" i="13"/>
  <c r="BV31" i="13"/>
  <c r="BW31" i="13"/>
  <c r="BX31" i="13"/>
  <c r="BO32" i="13"/>
  <c r="BP32" i="13"/>
  <c r="BQ32" i="13"/>
  <c r="BR32" i="13"/>
  <c r="BS32" i="13"/>
  <c r="BT32" i="13"/>
  <c r="BU32" i="13"/>
  <c r="BV32" i="13"/>
  <c r="BW32" i="13"/>
  <c r="BX32" i="13"/>
  <c r="BO33" i="13"/>
  <c r="BP33" i="13"/>
  <c r="BQ33" i="13"/>
  <c r="BR33" i="13"/>
  <c r="BS33" i="13"/>
  <c r="BT33" i="13"/>
  <c r="BU33" i="13"/>
  <c r="BV33" i="13"/>
  <c r="BW33" i="13"/>
  <c r="BX33" i="13"/>
  <c r="BO34" i="13"/>
  <c r="BP34" i="13"/>
  <c r="BQ34" i="13"/>
  <c r="BR34" i="13"/>
  <c r="BS34" i="13"/>
  <c r="BT34" i="13"/>
  <c r="BU34" i="13"/>
  <c r="BV34" i="13"/>
  <c r="BW34" i="13"/>
  <c r="BX34" i="13"/>
  <c r="BO35" i="13"/>
  <c r="BP35" i="13"/>
  <c r="BQ35" i="13"/>
  <c r="BR35" i="13"/>
  <c r="BS35" i="13"/>
  <c r="BT35" i="13"/>
  <c r="BU35" i="13"/>
  <c r="BV35" i="13"/>
  <c r="BW35" i="13"/>
  <c r="BX35" i="13"/>
  <c r="BO36" i="13"/>
  <c r="BP36" i="13"/>
  <c r="BQ36" i="13"/>
  <c r="BR36" i="13"/>
  <c r="BS36" i="13"/>
  <c r="BT36" i="13"/>
  <c r="BU36" i="13"/>
  <c r="BV36" i="13"/>
  <c r="BW36" i="13"/>
  <c r="BX36" i="13"/>
  <c r="BO37" i="13"/>
  <c r="BP37" i="13"/>
  <c r="BQ37" i="13"/>
  <c r="BR37" i="13"/>
  <c r="BS37" i="13"/>
  <c r="BT37" i="13"/>
  <c r="BU37" i="13"/>
  <c r="BV37" i="13"/>
  <c r="BW37" i="13"/>
  <c r="BX37" i="13"/>
  <c r="BO38" i="13"/>
  <c r="BP38" i="13"/>
  <c r="BQ38" i="13"/>
  <c r="BR38" i="13"/>
  <c r="BS38" i="13"/>
  <c r="BT38" i="13"/>
  <c r="BU38" i="13"/>
  <c r="BV38" i="13"/>
  <c r="BW38" i="13"/>
  <c r="BX38" i="13"/>
  <c r="BO39" i="13"/>
  <c r="BP39" i="13"/>
  <c r="BQ39" i="13"/>
  <c r="BR39" i="13"/>
  <c r="BS39" i="13"/>
  <c r="BT39" i="13"/>
  <c r="BU39" i="13"/>
  <c r="BV39" i="13"/>
  <c r="BW39" i="13"/>
  <c r="BX39" i="13"/>
  <c r="BO40" i="13"/>
  <c r="BP40" i="13"/>
  <c r="BQ40" i="13"/>
  <c r="BR40" i="13"/>
  <c r="BS40" i="13"/>
  <c r="BT40" i="13"/>
  <c r="BU40" i="13"/>
  <c r="BV40" i="13"/>
  <c r="BW40" i="13"/>
  <c r="BX40" i="13"/>
  <c r="BO41" i="13"/>
  <c r="BP41" i="13"/>
  <c r="BQ41" i="13"/>
  <c r="BR41" i="13"/>
  <c r="BS41" i="13"/>
  <c r="BT41" i="13"/>
  <c r="BU41" i="13"/>
  <c r="BV41" i="13"/>
  <c r="BW41" i="13"/>
  <c r="BX41" i="13"/>
  <c r="BO42" i="13"/>
  <c r="BP42" i="13"/>
  <c r="BQ42" i="13"/>
  <c r="BR42" i="13"/>
  <c r="BS42" i="13"/>
  <c r="BT42" i="13"/>
  <c r="BU42" i="13"/>
  <c r="BV42" i="13"/>
  <c r="BW42" i="13"/>
  <c r="BX42" i="13"/>
  <c r="BO43" i="13"/>
  <c r="BP43" i="13"/>
  <c r="BQ43" i="13"/>
  <c r="BR43" i="13"/>
  <c r="BS43" i="13"/>
  <c r="BT43" i="13"/>
  <c r="BU43" i="13"/>
  <c r="BV43" i="13"/>
  <c r="BW43" i="13"/>
  <c r="BX43" i="13"/>
  <c r="BO44" i="13"/>
  <c r="BP44" i="13"/>
  <c r="BQ44" i="13"/>
  <c r="BR44" i="13"/>
  <c r="BS44" i="13"/>
  <c r="BT44" i="13"/>
  <c r="BU44" i="13"/>
  <c r="BV44" i="13"/>
  <c r="BW44" i="13"/>
  <c r="BX44" i="13"/>
  <c r="BO45" i="13"/>
  <c r="BP45" i="13"/>
  <c r="BQ45" i="13"/>
  <c r="BR45" i="13"/>
  <c r="BS45" i="13"/>
  <c r="BT45" i="13"/>
  <c r="BU45" i="13"/>
  <c r="BV45" i="13"/>
  <c r="BW45" i="13"/>
  <c r="BX45" i="13"/>
  <c r="BO46" i="13"/>
  <c r="BP46" i="13"/>
  <c r="BQ46" i="13"/>
  <c r="BR46" i="13"/>
  <c r="BS46" i="13"/>
  <c r="BT46" i="13"/>
  <c r="BU46" i="13"/>
  <c r="BV46" i="13"/>
  <c r="BW46" i="13"/>
  <c r="BX46" i="13"/>
  <c r="BO47" i="13"/>
  <c r="BP47" i="13"/>
  <c r="BQ47" i="13"/>
  <c r="BR47" i="13"/>
  <c r="BS47" i="13"/>
  <c r="BT47" i="13"/>
  <c r="BU47" i="13"/>
  <c r="BV47" i="13"/>
  <c r="BW47" i="13"/>
  <c r="BX47" i="13"/>
  <c r="BO48" i="13"/>
  <c r="BP48" i="13"/>
  <c r="BQ48" i="13"/>
  <c r="BR48" i="13"/>
  <c r="BS48" i="13"/>
  <c r="BT48" i="13"/>
  <c r="BU48" i="13"/>
  <c r="BV48" i="13"/>
  <c r="BW48" i="13"/>
  <c r="BX48" i="13"/>
  <c r="BO49" i="13"/>
  <c r="BP49" i="13"/>
  <c r="BQ49" i="13"/>
  <c r="BR49" i="13"/>
  <c r="BS49" i="13"/>
  <c r="BT49" i="13"/>
  <c r="BU49" i="13"/>
  <c r="BV49" i="13"/>
  <c r="BW49" i="13"/>
  <c r="BX49" i="13"/>
  <c r="BO50" i="13"/>
  <c r="BP50" i="13"/>
  <c r="BQ50" i="13"/>
  <c r="BR50" i="13"/>
  <c r="BS50" i="13"/>
  <c r="BT50" i="13"/>
  <c r="BU50" i="13"/>
  <c r="BV50" i="13"/>
  <c r="BW50" i="13"/>
  <c r="BX50" i="13"/>
  <c r="BO51" i="13"/>
  <c r="BP51" i="13"/>
  <c r="BQ51" i="13"/>
  <c r="BR51" i="13"/>
  <c r="BS51" i="13"/>
  <c r="BT51" i="13"/>
  <c r="BU51" i="13"/>
  <c r="BV51" i="13"/>
  <c r="BW51" i="13"/>
  <c r="BX51" i="13"/>
  <c r="BO52" i="13"/>
  <c r="BP52" i="13"/>
  <c r="BQ52" i="13"/>
  <c r="BR52" i="13"/>
  <c r="BS52" i="13"/>
  <c r="BT52" i="13"/>
  <c r="BU52" i="13"/>
  <c r="BV52" i="13"/>
  <c r="BW52" i="13"/>
  <c r="BX52" i="13"/>
  <c r="BO53" i="13"/>
  <c r="BP53" i="13"/>
  <c r="BQ53" i="13"/>
  <c r="BR53" i="13"/>
  <c r="BS53" i="13"/>
  <c r="BT53" i="13"/>
  <c r="BU53" i="13"/>
  <c r="BV53" i="13"/>
  <c r="BW53" i="13"/>
  <c r="BX53" i="13"/>
  <c r="BO54" i="13"/>
  <c r="BP54" i="13"/>
  <c r="BQ54" i="13"/>
  <c r="BR54" i="13"/>
  <c r="BS54" i="13"/>
  <c r="BT54" i="13"/>
  <c r="BU54" i="13"/>
  <c r="BV54" i="13"/>
  <c r="BW54" i="13"/>
  <c r="BX54" i="13"/>
  <c r="BO55" i="13"/>
  <c r="BP55" i="13"/>
  <c r="BQ55" i="13"/>
  <c r="BR55" i="13"/>
  <c r="BS55" i="13"/>
  <c r="BT55" i="13"/>
  <c r="BU55" i="13"/>
  <c r="BV55" i="13"/>
  <c r="BW55" i="13"/>
  <c r="BX55" i="13"/>
  <c r="BO56" i="13"/>
  <c r="BP56" i="13"/>
  <c r="BQ56" i="13"/>
  <c r="BR56" i="13"/>
  <c r="BS56" i="13"/>
  <c r="BT56" i="13"/>
  <c r="BU56" i="13"/>
  <c r="BV56" i="13"/>
  <c r="BW56" i="13"/>
  <c r="BX56" i="13"/>
  <c r="BO57" i="13"/>
  <c r="BP57" i="13"/>
  <c r="BQ57" i="13"/>
  <c r="BR57" i="13"/>
  <c r="BS57" i="13"/>
  <c r="BT57" i="13"/>
  <c r="BU57" i="13"/>
  <c r="BV57" i="13"/>
  <c r="BW57" i="13"/>
  <c r="BX57" i="13"/>
  <c r="BO58" i="13"/>
  <c r="BP58" i="13"/>
  <c r="BQ58" i="13"/>
  <c r="BR58" i="13"/>
  <c r="BS58" i="13"/>
  <c r="BT58" i="13"/>
  <c r="BU58" i="13"/>
  <c r="BV58" i="13"/>
  <c r="BW58" i="13"/>
  <c r="BX58" i="13"/>
  <c r="BO59" i="13"/>
  <c r="BP59" i="13"/>
  <c r="BQ59" i="13"/>
  <c r="BR59" i="13"/>
  <c r="BS59" i="13"/>
  <c r="BT59" i="13"/>
  <c r="BU59" i="13"/>
  <c r="BV59" i="13"/>
  <c r="BW59" i="13"/>
  <c r="BX59" i="13"/>
  <c r="BO60" i="13"/>
  <c r="BP60" i="13"/>
  <c r="BQ60" i="13"/>
  <c r="BR60" i="13"/>
  <c r="BS60" i="13"/>
  <c r="BT60" i="13"/>
  <c r="BU60" i="13"/>
  <c r="BV60" i="13"/>
  <c r="BW60" i="13"/>
  <c r="BX60" i="13"/>
  <c r="BO61" i="13"/>
  <c r="BP61" i="13"/>
  <c r="BQ61" i="13"/>
  <c r="BR61" i="13"/>
  <c r="BS61" i="13"/>
  <c r="BT61" i="13"/>
  <c r="BU61" i="13"/>
  <c r="BV61" i="13"/>
  <c r="BW61" i="13"/>
  <c r="BX61" i="13"/>
  <c r="BO62" i="13"/>
  <c r="BP62" i="13"/>
  <c r="BQ62" i="13"/>
  <c r="BR62" i="13"/>
  <c r="BS62" i="13"/>
  <c r="BT62" i="13"/>
  <c r="BU62" i="13"/>
  <c r="BV62" i="13"/>
  <c r="BW62" i="13"/>
  <c r="BX62" i="13"/>
  <c r="BO63" i="13"/>
  <c r="BP63" i="13"/>
  <c r="BQ63" i="13"/>
  <c r="BR63" i="13"/>
  <c r="BS63" i="13"/>
  <c r="BT63" i="13"/>
  <c r="BU63" i="13"/>
  <c r="BV63" i="13"/>
  <c r="BW63" i="13"/>
  <c r="BX63" i="13"/>
  <c r="BO64" i="13"/>
  <c r="BP64" i="13"/>
  <c r="BQ64" i="13"/>
  <c r="BR64" i="13"/>
  <c r="BS64" i="13"/>
  <c r="BT64" i="13"/>
  <c r="BU64" i="13"/>
  <c r="BV64" i="13"/>
  <c r="BW64" i="13"/>
  <c r="BX64" i="13"/>
  <c r="BO65" i="13"/>
  <c r="BP65" i="13"/>
  <c r="BQ65" i="13"/>
  <c r="BR65" i="13"/>
  <c r="BS65" i="13"/>
  <c r="BT65" i="13"/>
  <c r="BU65" i="13"/>
  <c r="BV65" i="13"/>
  <c r="BW65" i="13"/>
  <c r="BX65" i="13"/>
  <c r="BO66" i="13"/>
  <c r="BP66" i="13"/>
  <c r="BQ66" i="13"/>
  <c r="BR66" i="13"/>
  <c r="BS66" i="13"/>
  <c r="BT66" i="13"/>
  <c r="BU66" i="13"/>
  <c r="BV66" i="13"/>
  <c r="BW66" i="13"/>
  <c r="BX66" i="13"/>
  <c r="BO67" i="13"/>
  <c r="BP67" i="13"/>
  <c r="BQ67" i="13"/>
  <c r="BR67" i="13"/>
  <c r="BS67" i="13"/>
  <c r="BT67" i="13"/>
  <c r="BU67" i="13"/>
  <c r="BV67" i="13"/>
  <c r="BW67" i="13"/>
  <c r="BX67" i="13"/>
  <c r="BO68" i="13"/>
  <c r="BP68" i="13"/>
  <c r="BQ68" i="13"/>
  <c r="BR68" i="13"/>
  <c r="BS68" i="13"/>
  <c r="BT68" i="13"/>
  <c r="BU68" i="13"/>
  <c r="BV68" i="13"/>
  <c r="BW68" i="13"/>
  <c r="BX68" i="13"/>
  <c r="BO69" i="13"/>
  <c r="BP69" i="13"/>
  <c r="BQ69" i="13"/>
  <c r="BR69" i="13"/>
  <c r="BS69" i="13"/>
  <c r="BT69" i="13"/>
  <c r="BU69" i="13"/>
  <c r="BV69" i="13"/>
  <c r="BW69" i="13"/>
  <c r="BX69" i="13"/>
  <c r="BO70" i="13"/>
  <c r="BP70" i="13"/>
  <c r="BQ70" i="13"/>
  <c r="BR70" i="13"/>
  <c r="BS70" i="13"/>
  <c r="BT70" i="13"/>
  <c r="BU70" i="13"/>
  <c r="BV70" i="13"/>
  <c r="BW70" i="13"/>
  <c r="BX70" i="13"/>
  <c r="BO71" i="13"/>
  <c r="BP71" i="13"/>
  <c r="BQ71" i="13"/>
  <c r="BR71" i="13"/>
  <c r="BS71" i="13"/>
  <c r="BT71" i="13"/>
  <c r="BU71" i="13"/>
  <c r="BV71" i="13"/>
  <c r="BW71" i="13"/>
  <c r="BX71" i="13"/>
  <c r="BO72" i="13"/>
  <c r="BP72" i="13"/>
  <c r="BQ72" i="13"/>
  <c r="BR72" i="13"/>
  <c r="BS72" i="13"/>
  <c r="BT72" i="13"/>
  <c r="BU72" i="13"/>
  <c r="BV72" i="13"/>
  <c r="BW72" i="13"/>
  <c r="BX72" i="13"/>
  <c r="BO73" i="13"/>
  <c r="BP73" i="13"/>
  <c r="BQ73" i="13"/>
  <c r="BR73" i="13"/>
  <c r="BS73" i="13"/>
  <c r="BT73" i="13"/>
  <c r="BU73" i="13"/>
  <c r="BV73" i="13"/>
  <c r="BW73" i="13"/>
  <c r="BX73" i="13"/>
  <c r="BO74" i="13"/>
  <c r="BP74" i="13"/>
  <c r="BQ74" i="13"/>
  <c r="BR74" i="13"/>
  <c r="BS74" i="13"/>
  <c r="BT74" i="13"/>
  <c r="BU74" i="13"/>
  <c r="BV74" i="13"/>
  <c r="BW74" i="13"/>
  <c r="BX74" i="13"/>
  <c r="BO75" i="13"/>
  <c r="BP75" i="13"/>
  <c r="BQ75" i="13"/>
  <c r="BR75" i="13"/>
  <c r="BS75" i="13"/>
  <c r="BT75" i="13"/>
  <c r="BU75" i="13"/>
  <c r="BV75" i="13"/>
  <c r="BW75" i="13"/>
  <c r="BX75" i="13"/>
  <c r="BO76" i="13"/>
  <c r="BP76" i="13"/>
  <c r="BQ76" i="13"/>
  <c r="BR76" i="13"/>
  <c r="BS76" i="13"/>
  <c r="BT76" i="13"/>
  <c r="BU76" i="13"/>
  <c r="BV76" i="13"/>
  <c r="BW76" i="13"/>
  <c r="BX76" i="13"/>
  <c r="BO77" i="13"/>
  <c r="BP77" i="13"/>
  <c r="BQ77" i="13"/>
  <c r="BR77" i="13"/>
  <c r="BS77" i="13"/>
  <c r="BT77" i="13"/>
  <c r="BU77" i="13"/>
  <c r="BV77" i="13"/>
  <c r="BW77" i="13"/>
  <c r="BX77" i="13"/>
  <c r="BO78" i="13"/>
  <c r="BP78" i="13"/>
  <c r="BQ78" i="13"/>
  <c r="BR78" i="13"/>
  <c r="BS78" i="13"/>
  <c r="BT78" i="13"/>
  <c r="BU78" i="13"/>
  <c r="BV78" i="13"/>
  <c r="BW78" i="13"/>
  <c r="BX78" i="13"/>
  <c r="BO79" i="13"/>
  <c r="BP79" i="13"/>
  <c r="BQ79" i="13"/>
  <c r="BR79" i="13"/>
  <c r="BS79" i="13"/>
  <c r="BT79" i="13"/>
  <c r="BU79" i="13"/>
  <c r="BV79" i="13"/>
  <c r="BW79" i="13"/>
  <c r="BX79" i="13"/>
  <c r="BO80" i="13"/>
  <c r="BP80" i="13"/>
  <c r="BQ80" i="13"/>
  <c r="BR80" i="13"/>
  <c r="BS80" i="13"/>
  <c r="BT80" i="13"/>
  <c r="BU80" i="13"/>
  <c r="BV80" i="13"/>
  <c r="BW80" i="13"/>
  <c r="BX80" i="13"/>
  <c r="BO81" i="13"/>
  <c r="BP81" i="13"/>
  <c r="BQ81" i="13"/>
  <c r="BR81" i="13"/>
  <c r="BS81" i="13"/>
  <c r="BT81" i="13"/>
  <c r="BU81" i="13"/>
  <c r="BV81" i="13"/>
  <c r="BW81" i="13"/>
  <c r="BX81" i="13"/>
  <c r="BO82" i="13"/>
  <c r="BP82" i="13"/>
  <c r="BQ82" i="13"/>
  <c r="BR82" i="13"/>
  <c r="BS82" i="13"/>
  <c r="BT82" i="13"/>
  <c r="BU82" i="13"/>
  <c r="BV82" i="13"/>
  <c r="BW82" i="13"/>
  <c r="BX82" i="13"/>
  <c r="BO83" i="13"/>
  <c r="BP83" i="13"/>
  <c r="BQ83" i="13"/>
  <c r="BR83" i="13"/>
  <c r="BS83" i="13"/>
  <c r="BT83" i="13"/>
  <c r="BU83" i="13"/>
  <c r="BV83" i="13"/>
  <c r="BW83" i="13"/>
  <c r="BX83" i="13"/>
  <c r="BO84" i="13"/>
  <c r="BP84" i="13"/>
  <c r="BQ84" i="13"/>
  <c r="BR84" i="13"/>
  <c r="BS84" i="13"/>
  <c r="BT84" i="13"/>
  <c r="BU84" i="13"/>
  <c r="BV84" i="13"/>
  <c r="BW84" i="13"/>
  <c r="BX84" i="13"/>
  <c r="BO85" i="13"/>
  <c r="BP85" i="13"/>
  <c r="BQ85" i="13"/>
  <c r="BR85" i="13"/>
  <c r="BS85" i="13"/>
  <c r="BT85" i="13"/>
  <c r="BU85" i="13"/>
  <c r="BV85" i="13"/>
  <c r="BW85" i="13"/>
  <c r="BX85" i="13"/>
  <c r="BO86" i="13"/>
  <c r="BP86" i="13"/>
  <c r="BQ86" i="13"/>
  <c r="BR86" i="13"/>
  <c r="BS86" i="13"/>
  <c r="BT86" i="13"/>
  <c r="BU86" i="13"/>
  <c r="BV86" i="13"/>
  <c r="BW86" i="13"/>
  <c r="BX86" i="13"/>
  <c r="BO87" i="13"/>
  <c r="BP87" i="13"/>
  <c r="BQ87" i="13"/>
  <c r="BR87" i="13"/>
  <c r="BS87" i="13"/>
  <c r="BT87" i="13"/>
  <c r="BU87" i="13"/>
  <c r="BV87" i="13"/>
  <c r="BW87" i="13"/>
  <c r="BX87" i="13"/>
  <c r="BO88" i="13"/>
  <c r="BP88" i="13"/>
  <c r="BQ88" i="13"/>
  <c r="BR88" i="13"/>
  <c r="BS88" i="13"/>
  <c r="BT88" i="13"/>
  <c r="BU88" i="13"/>
  <c r="BV88" i="13"/>
  <c r="BW88" i="13"/>
  <c r="BX88" i="13"/>
  <c r="BO89" i="13"/>
  <c r="BP89" i="13"/>
  <c r="BQ89" i="13"/>
  <c r="BR89" i="13"/>
  <c r="BS89" i="13"/>
  <c r="BT89" i="13"/>
  <c r="BU89" i="13"/>
  <c r="BV89" i="13"/>
  <c r="BW89" i="13"/>
  <c r="BX89" i="13"/>
  <c r="BO90" i="13"/>
  <c r="BP90" i="13"/>
  <c r="BQ90" i="13"/>
  <c r="BR90" i="13"/>
  <c r="BS90" i="13"/>
  <c r="BT90" i="13"/>
  <c r="BU90" i="13"/>
  <c r="BV90" i="13"/>
  <c r="BW90" i="13"/>
  <c r="BX90" i="13"/>
  <c r="BO91" i="13"/>
  <c r="BP91" i="13"/>
  <c r="BQ91" i="13"/>
  <c r="BR91" i="13"/>
  <c r="BS91" i="13"/>
  <c r="BT91" i="13"/>
  <c r="BU91" i="13"/>
  <c r="BV91" i="13"/>
  <c r="BW91" i="13"/>
  <c r="BX91" i="13"/>
  <c r="BO92" i="13"/>
  <c r="BP92" i="13"/>
  <c r="BQ92" i="13"/>
  <c r="BR92" i="13"/>
  <c r="BS92" i="13"/>
  <c r="BT92" i="13"/>
  <c r="BU92" i="13"/>
  <c r="BV92" i="13"/>
  <c r="BW92" i="13"/>
  <c r="BX92" i="13"/>
  <c r="BO93" i="13"/>
  <c r="BP93" i="13"/>
  <c r="BQ93" i="13"/>
  <c r="BR93" i="13"/>
  <c r="BS93" i="13"/>
  <c r="BT93" i="13"/>
  <c r="BU93" i="13"/>
  <c r="BV93" i="13"/>
  <c r="BW93" i="13"/>
  <c r="BX93" i="13"/>
  <c r="BO94" i="13"/>
  <c r="BP94" i="13"/>
  <c r="BQ94" i="13"/>
  <c r="BR94" i="13"/>
  <c r="BS94" i="13"/>
  <c r="BT94" i="13"/>
  <c r="BU94" i="13"/>
  <c r="BV94" i="13"/>
  <c r="BW94" i="13"/>
  <c r="BX94" i="13"/>
  <c r="BO95" i="13"/>
  <c r="BP95" i="13"/>
  <c r="BQ95" i="13"/>
  <c r="BR95" i="13"/>
  <c r="BS95" i="13"/>
  <c r="BT95" i="13"/>
  <c r="BU95" i="13"/>
  <c r="BV95" i="13"/>
  <c r="BW95" i="13"/>
  <c r="BX95" i="13"/>
  <c r="BO96" i="13"/>
  <c r="BP96" i="13"/>
  <c r="BQ96" i="13"/>
  <c r="BR96" i="13"/>
  <c r="BS96" i="13"/>
  <c r="BT96" i="13"/>
  <c r="BU96" i="13"/>
  <c r="BV96" i="13"/>
  <c r="BW96" i="13"/>
  <c r="BX96" i="13"/>
  <c r="BO97" i="13"/>
  <c r="BP97" i="13"/>
  <c r="BQ97" i="13"/>
  <c r="BR97" i="13"/>
  <c r="BS97" i="13"/>
  <c r="BT97" i="13"/>
  <c r="BU97" i="13"/>
  <c r="BV97" i="13"/>
  <c r="BW97" i="13"/>
  <c r="BX97" i="13"/>
  <c r="BO98" i="13"/>
  <c r="BP98" i="13"/>
  <c r="BQ98" i="13"/>
  <c r="BR98" i="13"/>
  <c r="BS98" i="13"/>
  <c r="BT98" i="13"/>
  <c r="BU98" i="13"/>
  <c r="BV98" i="13"/>
  <c r="BW98" i="13"/>
  <c r="BX98" i="13"/>
  <c r="BO99" i="13"/>
  <c r="BP99" i="13"/>
  <c r="BQ99" i="13"/>
  <c r="BR99" i="13"/>
  <c r="BS99" i="13"/>
  <c r="BT99" i="13"/>
  <c r="BU99" i="13"/>
  <c r="BV99" i="13"/>
  <c r="BW99" i="13"/>
  <c r="BX99" i="13"/>
  <c r="BO100" i="13"/>
  <c r="BP100" i="13"/>
  <c r="BQ100" i="13"/>
  <c r="BR100" i="13"/>
  <c r="BS100" i="13"/>
  <c r="BT100" i="13"/>
  <c r="BU100" i="13"/>
  <c r="BV100" i="13"/>
  <c r="BW100" i="13"/>
  <c r="BX100" i="13"/>
  <c r="BO101" i="13"/>
  <c r="BP101" i="13"/>
  <c r="BQ101" i="13"/>
  <c r="BR101" i="13"/>
  <c r="BS101" i="13"/>
  <c r="BT101" i="13"/>
  <c r="BU101" i="13"/>
  <c r="BV101" i="13"/>
  <c r="BW101" i="13"/>
  <c r="BX101" i="13"/>
  <c r="BO102" i="13"/>
  <c r="BP102" i="13"/>
  <c r="BQ102" i="13"/>
  <c r="BR102" i="13"/>
  <c r="BS102" i="13"/>
  <c r="BT102" i="13"/>
  <c r="BU102" i="13"/>
  <c r="BV102" i="13"/>
  <c r="BW102" i="13"/>
  <c r="BX102" i="13"/>
  <c r="BO103" i="13"/>
  <c r="BP103" i="13"/>
  <c r="BQ103" i="13"/>
  <c r="BR103" i="13"/>
  <c r="BS103" i="13"/>
  <c r="BT103" i="13"/>
  <c r="BU103" i="13"/>
  <c r="BV103" i="13"/>
  <c r="BW103" i="13"/>
  <c r="BX103" i="13"/>
  <c r="BO104" i="13"/>
  <c r="BP104" i="13"/>
  <c r="BQ104" i="13"/>
  <c r="BR104" i="13"/>
  <c r="BS104" i="13"/>
  <c r="BT104" i="13"/>
  <c r="BU104" i="13"/>
  <c r="BV104" i="13"/>
  <c r="BW104" i="13"/>
  <c r="BX104" i="13"/>
  <c r="BO105" i="13"/>
  <c r="BP105" i="13"/>
  <c r="BQ105" i="13"/>
  <c r="BR105" i="13"/>
  <c r="BS105" i="13"/>
  <c r="BT105" i="13"/>
  <c r="BU105" i="13"/>
  <c r="BV105" i="13"/>
  <c r="BW105" i="13"/>
  <c r="BX105" i="13"/>
  <c r="BO106" i="13"/>
  <c r="BP106" i="13"/>
  <c r="BQ106" i="13"/>
  <c r="BR106" i="13"/>
  <c r="BS106" i="13"/>
  <c r="BT106" i="13"/>
  <c r="BU106" i="13"/>
  <c r="BV106" i="13"/>
  <c r="BW106" i="13"/>
  <c r="BX106" i="13"/>
  <c r="BO107" i="13"/>
  <c r="BP107" i="13"/>
  <c r="BQ107" i="13"/>
  <c r="BR107" i="13"/>
  <c r="BS107" i="13"/>
  <c r="BT107" i="13"/>
  <c r="BU107" i="13"/>
  <c r="BV107" i="13"/>
  <c r="BW107" i="13"/>
  <c r="BX107" i="13"/>
  <c r="BO108" i="13"/>
  <c r="BP108" i="13"/>
  <c r="BQ108" i="13"/>
  <c r="BR108" i="13"/>
  <c r="BS108" i="13"/>
  <c r="BT108" i="13"/>
  <c r="BU108" i="13"/>
  <c r="BV108" i="13"/>
  <c r="BW108" i="13"/>
  <c r="BX108" i="13"/>
  <c r="BO109" i="13"/>
  <c r="BP109" i="13"/>
  <c r="BQ109" i="13"/>
  <c r="BR109" i="13"/>
  <c r="BS109" i="13"/>
  <c r="BT109" i="13"/>
  <c r="BU109" i="13"/>
  <c r="BV109" i="13"/>
  <c r="BW109" i="13"/>
  <c r="BX109" i="13"/>
  <c r="BO110" i="13"/>
  <c r="BP110" i="13"/>
  <c r="BQ110" i="13"/>
  <c r="BR110" i="13"/>
  <c r="BS110" i="13"/>
  <c r="BT110" i="13"/>
  <c r="BU110" i="13"/>
  <c r="BV110" i="13"/>
  <c r="BW110" i="13"/>
  <c r="BX110" i="13"/>
  <c r="BO111" i="13"/>
  <c r="BP111" i="13"/>
  <c r="BQ111" i="13"/>
  <c r="BR111" i="13"/>
  <c r="BS111" i="13"/>
  <c r="BT111" i="13"/>
  <c r="BU111" i="13"/>
  <c r="BV111" i="13"/>
  <c r="BW111" i="13"/>
  <c r="BX111" i="13"/>
  <c r="BO112" i="13"/>
  <c r="BP112" i="13"/>
  <c r="BQ112" i="13"/>
  <c r="BR112" i="13"/>
  <c r="BS112" i="13"/>
  <c r="BT112" i="13"/>
  <c r="BU112" i="13"/>
  <c r="BV112" i="13"/>
  <c r="BW112" i="13"/>
  <c r="BX112" i="13"/>
  <c r="BO113" i="13"/>
  <c r="BP113" i="13"/>
  <c r="BQ113" i="13"/>
  <c r="BR113" i="13"/>
  <c r="BS113" i="13"/>
  <c r="BT113" i="13"/>
  <c r="BU113" i="13"/>
  <c r="BV113" i="13"/>
  <c r="BW113" i="13"/>
  <c r="BX113" i="13"/>
  <c r="BO114" i="13"/>
  <c r="BP114" i="13"/>
  <c r="BQ114" i="13"/>
  <c r="BR114" i="13"/>
  <c r="BS114" i="13"/>
  <c r="BT114" i="13"/>
  <c r="BU114" i="13"/>
  <c r="BV114" i="13"/>
  <c r="BW114" i="13"/>
  <c r="BX114" i="13"/>
  <c r="BO115" i="13"/>
  <c r="BP115" i="13"/>
  <c r="BQ115" i="13"/>
  <c r="BR115" i="13"/>
  <c r="BS115" i="13"/>
  <c r="BT115" i="13"/>
  <c r="BU115" i="13"/>
  <c r="BV115" i="13"/>
  <c r="BW115" i="13"/>
  <c r="BX115" i="13"/>
  <c r="BO116" i="13"/>
  <c r="BP116" i="13"/>
  <c r="BQ116" i="13"/>
  <c r="BR116" i="13"/>
  <c r="BS116" i="13"/>
  <c r="BT116" i="13"/>
  <c r="BU116" i="13"/>
  <c r="BV116" i="13"/>
  <c r="BW116" i="13"/>
  <c r="BX116" i="13"/>
  <c r="BO117" i="13"/>
  <c r="BP117" i="13"/>
  <c r="BQ117" i="13"/>
  <c r="BR117" i="13"/>
  <c r="BS117" i="13"/>
  <c r="BT117" i="13"/>
  <c r="BU117" i="13"/>
  <c r="BV117" i="13"/>
  <c r="BW117" i="13"/>
  <c r="BX117" i="13"/>
  <c r="BO118" i="13"/>
  <c r="BP118" i="13"/>
  <c r="BQ118" i="13"/>
  <c r="BR118" i="13"/>
  <c r="BS118" i="13"/>
  <c r="BT118" i="13"/>
  <c r="BU118" i="13"/>
  <c r="BV118" i="13"/>
  <c r="BW118" i="13"/>
  <c r="BX118" i="13"/>
  <c r="BO119" i="13"/>
  <c r="BP119" i="13"/>
  <c r="BQ119" i="13"/>
  <c r="BR119" i="13"/>
  <c r="BS119" i="13"/>
  <c r="BT119" i="13"/>
  <c r="BU119" i="13"/>
  <c r="BV119" i="13"/>
  <c r="BW119" i="13"/>
  <c r="BX119" i="13"/>
  <c r="BO120" i="13"/>
  <c r="BP120" i="13"/>
  <c r="BQ120" i="13"/>
  <c r="BR120" i="13"/>
  <c r="BS120" i="13"/>
  <c r="BT120" i="13"/>
  <c r="BU120" i="13"/>
  <c r="BV120" i="13"/>
  <c r="BW120" i="13"/>
  <c r="BX120" i="13"/>
  <c r="BO121" i="13"/>
  <c r="BP121" i="13"/>
  <c r="BQ121" i="13"/>
  <c r="BR121" i="13"/>
  <c r="BS121" i="13"/>
  <c r="BT121" i="13"/>
  <c r="BU121" i="13"/>
  <c r="BV121" i="13"/>
  <c r="BW121" i="13"/>
  <c r="BX121" i="13"/>
  <c r="BO122" i="13"/>
  <c r="BP122" i="13"/>
  <c r="BQ122" i="13"/>
  <c r="BR122" i="13"/>
  <c r="BS122" i="13"/>
  <c r="BT122" i="13"/>
  <c r="BU122" i="13"/>
  <c r="BV122" i="13"/>
  <c r="BW122" i="13"/>
  <c r="BX122" i="13"/>
  <c r="BO123" i="13"/>
  <c r="BP123" i="13"/>
  <c r="BQ123" i="13"/>
  <c r="BR123" i="13"/>
  <c r="BS123" i="13"/>
  <c r="BT123" i="13"/>
  <c r="BU123" i="13"/>
  <c r="BV123" i="13"/>
  <c r="BW123" i="13"/>
  <c r="BX123" i="13"/>
  <c r="BO124" i="13"/>
  <c r="BP124" i="13"/>
  <c r="BQ124" i="13"/>
  <c r="BR124" i="13"/>
  <c r="BS124" i="13"/>
  <c r="BT124" i="13"/>
  <c r="BU124" i="13"/>
  <c r="BV124" i="13"/>
  <c r="BW124" i="13"/>
  <c r="BX124" i="13"/>
  <c r="BO125" i="13"/>
  <c r="BP125" i="13"/>
  <c r="BQ125" i="13"/>
  <c r="BR125" i="13"/>
  <c r="BS125" i="13"/>
  <c r="BT125" i="13"/>
  <c r="BU125" i="13"/>
  <c r="BV125" i="13"/>
  <c r="BW125" i="13"/>
  <c r="BX125" i="13"/>
  <c r="BO126" i="13"/>
  <c r="BP126" i="13"/>
  <c r="BQ126" i="13"/>
  <c r="BR126" i="13"/>
  <c r="BS126" i="13"/>
  <c r="BT126" i="13"/>
  <c r="BU126" i="13"/>
  <c r="BV126" i="13"/>
  <c r="BW126" i="13"/>
  <c r="BX126" i="13"/>
  <c r="BO127" i="13"/>
  <c r="BP127" i="13"/>
  <c r="BQ127" i="13"/>
  <c r="BR127" i="13"/>
  <c r="BS127" i="13"/>
  <c r="BT127" i="13"/>
  <c r="BU127" i="13"/>
  <c r="BV127" i="13"/>
  <c r="BW127" i="13"/>
  <c r="BX127" i="13"/>
  <c r="BO128" i="13"/>
  <c r="BP128" i="13"/>
  <c r="BQ128" i="13"/>
  <c r="BR128" i="13"/>
  <c r="BS128" i="13"/>
  <c r="BT128" i="13"/>
  <c r="BU128" i="13"/>
  <c r="BV128" i="13"/>
  <c r="BW128" i="13"/>
  <c r="BX128" i="13"/>
  <c r="BO129" i="13"/>
  <c r="BP129" i="13"/>
  <c r="BQ129" i="13"/>
  <c r="BR129" i="13"/>
  <c r="BS129" i="13"/>
  <c r="BT129" i="13"/>
  <c r="BU129" i="13"/>
  <c r="BV129" i="13"/>
  <c r="BW129" i="13"/>
  <c r="BX129" i="13"/>
  <c r="BO130" i="13"/>
  <c r="BP130" i="13"/>
  <c r="BQ130" i="13"/>
  <c r="BR130" i="13"/>
  <c r="BS130" i="13"/>
  <c r="BT130" i="13"/>
  <c r="BU130" i="13"/>
  <c r="BV130" i="13"/>
  <c r="BW130" i="13"/>
  <c r="BX130" i="13"/>
  <c r="BO131" i="13"/>
  <c r="BP131" i="13"/>
  <c r="BQ131" i="13"/>
  <c r="BR131" i="13"/>
  <c r="BS131" i="13"/>
  <c r="BT131" i="13"/>
  <c r="BU131" i="13"/>
  <c r="BV131" i="13"/>
  <c r="BW131" i="13"/>
  <c r="BX131" i="13"/>
  <c r="BO132" i="13"/>
  <c r="BP132" i="13"/>
  <c r="BQ132" i="13"/>
  <c r="BR132" i="13"/>
  <c r="BS132" i="13"/>
  <c r="BT132" i="13"/>
  <c r="BU132" i="13"/>
  <c r="BV132" i="13"/>
  <c r="BW132" i="13"/>
  <c r="BX132" i="13"/>
  <c r="BO133" i="13"/>
  <c r="BP133" i="13"/>
  <c r="BQ133" i="13"/>
  <c r="BR133" i="13"/>
  <c r="BS133" i="13"/>
  <c r="BT133" i="13"/>
  <c r="BU133" i="13"/>
  <c r="BV133" i="13"/>
  <c r="BW133" i="13"/>
  <c r="BX133" i="13"/>
  <c r="BO134" i="13"/>
  <c r="BP134" i="13"/>
  <c r="BQ134" i="13"/>
  <c r="BR134" i="13"/>
  <c r="BS134" i="13"/>
  <c r="BT134" i="13"/>
  <c r="BU134" i="13"/>
  <c r="BV134" i="13"/>
  <c r="BW134" i="13"/>
  <c r="BX134" i="13"/>
  <c r="BO135" i="13"/>
  <c r="BP135" i="13"/>
  <c r="BQ135" i="13"/>
  <c r="BR135" i="13"/>
  <c r="BS135" i="13"/>
  <c r="BT135" i="13"/>
  <c r="BU135" i="13"/>
  <c r="BV135" i="13"/>
  <c r="BW135" i="13"/>
  <c r="BX135" i="13"/>
  <c r="BO136" i="13"/>
  <c r="BP136" i="13"/>
  <c r="BQ136" i="13"/>
  <c r="BR136" i="13"/>
  <c r="BS136" i="13"/>
  <c r="BT136" i="13"/>
  <c r="BU136" i="13"/>
  <c r="BV136" i="13"/>
  <c r="BW136" i="13"/>
  <c r="BX136" i="13"/>
  <c r="BO137" i="13"/>
  <c r="BP137" i="13"/>
  <c r="BQ137" i="13"/>
  <c r="BR137" i="13"/>
  <c r="BS137" i="13"/>
  <c r="BT137" i="13"/>
  <c r="BU137" i="13"/>
  <c r="BV137" i="13"/>
  <c r="BW137" i="13"/>
  <c r="BX137" i="13"/>
  <c r="BO138" i="13"/>
  <c r="BP138" i="13"/>
  <c r="BQ138" i="13"/>
  <c r="BR138" i="13"/>
  <c r="BS138" i="13"/>
  <c r="BT138" i="13"/>
  <c r="BU138" i="13"/>
  <c r="BV138" i="13"/>
  <c r="BW138" i="13"/>
  <c r="BX138" i="13"/>
  <c r="BO139" i="13"/>
  <c r="BP139" i="13"/>
  <c r="BQ139" i="13"/>
  <c r="BR139" i="13"/>
  <c r="BS139" i="13"/>
  <c r="BT139" i="13"/>
  <c r="BU139" i="13"/>
  <c r="BV139" i="13"/>
  <c r="BW139" i="13"/>
  <c r="BX139" i="13"/>
  <c r="BO140" i="13"/>
  <c r="BP140" i="13"/>
  <c r="BQ140" i="13"/>
  <c r="BR140" i="13"/>
  <c r="BS140" i="13"/>
  <c r="BT140" i="13"/>
  <c r="BU140" i="13"/>
  <c r="BV140" i="13"/>
  <c r="BW140" i="13"/>
  <c r="BX140" i="13"/>
  <c r="BO141" i="13"/>
  <c r="BP141" i="13"/>
  <c r="BQ141" i="13"/>
  <c r="BR141" i="13"/>
  <c r="BS141" i="13"/>
  <c r="BT141" i="13"/>
  <c r="BU141" i="13"/>
  <c r="BV141" i="13"/>
  <c r="BW141" i="13"/>
  <c r="BX141" i="13"/>
  <c r="BO142" i="13"/>
  <c r="BP142" i="13"/>
  <c r="BQ142" i="13"/>
  <c r="BR142" i="13"/>
  <c r="BS142" i="13"/>
  <c r="BT142" i="13"/>
  <c r="BU142" i="13"/>
  <c r="BV142" i="13"/>
  <c r="BW142" i="13"/>
  <c r="BX142" i="13"/>
  <c r="BO143" i="13"/>
  <c r="BP143" i="13"/>
  <c r="BQ143" i="13"/>
  <c r="BR143" i="13"/>
  <c r="BS143" i="13"/>
  <c r="BT143" i="13"/>
  <c r="BU143" i="13"/>
  <c r="BV143" i="13"/>
  <c r="BW143" i="13"/>
  <c r="BX143" i="13"/>
  <c r="BO144" i="13"/>
  <c r="BP144" i="13"/>
  <c r="BQ144" i="13"/>
  <c r="BR144" i="13"/>
  <c r="BS144" i="13"/>
  <c r="BT144" i="13"/>
  <c r="BU144" i="13"/>
  <c r="BV144" i="13"/>
  <c r="BW144" i="13"/>
  <c r="BX144" i="13"/>
  <c r="BO145" i="13"/>
  <c r="BP145" i="13"/>
  <c r="BQ145" i="13"/>
  <c r="BR145" i="13"/>
  <c r="BS145" i="13"/>
  <c r="BT145" i="13"/>
  <c r="BU145" i="13"/>
  <c r="BV145" i="13"/>
  <c r="BW145" i="13"/>
  <c r="BX145" i="13"/>
  <c r="BO146" i="13"/>
  <c r="BP146" i="13"/>
  <c r="BQ146" i="13"/>
  <c r="BR146" i="13"/>
  <c r="BS146" i="13"/>
  <c r="BT146" i="13"/>
  <c r="BU146" i="13"/>
  <c r="BV146" i="13"/>
  <c r="BW146" i="13"/>
  <c r="BX146" i="13"/>
  <c r="BO147" i="13"/>
  <c r="BP147" i="13"/>
  <c r="BQ147" i="13"/>
  <c r="BR147" i="13"/>
  <c r="BS147" i="13"/>
  <c r="BT147" i="13"/>
  <c r="BU147" i="13"/>
  <c r="BV147" i="13"/>
  <c r="BW147" i="13"/>
  <c r="BX147" i="13"/>
  <c r="BO148" i="13"/>
  <c r="BP148" i="13"/>
  <c r="BQ148" i="13"/>
  <c r="BR148" i="13"/>
  <c r="BS148" i="13"/>
  <c r="BT148" i="13"/>
  <c r="BU148" i="13"/>
  <c r="BV148" i="13"/>
  <c r="BW148" i="13"/>
  <c r="BX148" i="13"/>
  <c r="BO149" i="13"/>
  <c r="BP149" i="13"/>
  <c r="BQ149" i="13"/>
  <c r="BR149" i="13"/>
  <c r="BS149" i="13"/>
  <c r="BT149" i="13"/>
  <c r="BU149" i="13"/>
  <c r="BV149" i="13"/>
  <c r="BW149" i="13"/>
  <c r="BX149" i="13"/>
  <c r="BO150" i="13"/>
  <c r="BP150" i="13"/>
  <c r="BQ150" i="13"/>
  <c r="BR150" i="13"/>
  <c r="BS150" i="13"/>
  <c r="BT150" i="13"/>
  <c r="BU150" i="13"/>
  <c r="BV150" i="13"/>
  <c r="BW150" i="13"/>
  <c r="BX150" i="13"/>
  <c r="BO151" i="13"/>
  <c r="BP151" i="13"/>
  <c r="BQ151" i="13"/>
  <c r="BR151" i="13"/>
  <c r="BS151" i="13"/>
  <c r="BT151" i="13"/>
  <c r="BU151" i="13"/>
  <c r="BV151" i="13"/>
  <c r="BW151" i="13"/>
  <c r="BX151" i="13"/>
  <c r="BO152" i="13"/>
  <c r="BP152" i="13"/>
  <c r="BQ152" i="13"/>
  <c r="BR152" i="13"/>
  <c r="BS152" i="13"/>
  <c r="BT152" i="13"/>
  <c r="BU152" i="13"/>
  <c r="BV152" i="13"/>
  <c r="BW152" i="13"/>
  <c r="BX152" i="13"/>
  <c r="BO153" i="13"/>
  <c r="BP153" i="13"/>
  <c r="BQ153" i="13"/>
  <c r="BR153" i="13"/>
  <c r="BS153" i="13"/>
  <c r="BT153" i="13"/>
  <c r="BU153" i="13"/>
  <c r="BV153" i="13"/>
  <c r="BW153" i="13"/>
  <c r="BX153" i="13"/>
  <c r="BO154" i="13"/>
  <c r="BP154" i="13"/>
  <c r="BQ154" i="13"/>
  <c r="BR154" i="13"/>
  <c r="BS154" i="13"/>
  <c r="BT154" i="13"/>
  <c r="BU154" i="13"/>
  <c r="BV154" i="13"/>
  <c r="BW154" i="13"/>
  <c r="BX154" i="13"/>
  <c r="BO155" i="13"/>
  <c r="BP155" i="13"/>
  <c r="BQ155" i="13"/>
  <c r="BR155" i="13"/>
  <c r="BS155" i="13"/>
  <c r="BT155" i="13"/>
  <c r="BU155" i="13"/>
  <c r="BV155" i="13"/>
  <c r="BW155" i="13"/>
  <c r="BX155" i="13"/>
  <c r="BO156" i="13"/>
  <c r="BP156" i="13"/>
  <c r="BQ156" i="13"/>
  <c r="BR156" i="13"/>
  <c r="BS156" i="13"/>
  <c r="BT156" i="13"/>
  <c r="BU156" i="13"/>
  <c r="BV156" i="13"/>
  <c r="BW156" i="13"/>
  <c r="BX156" i="13"/>
  <c r="BO157" i="13"/>
  <c r="BP157" i="13"/>
  <c r="BQ157" i="13"/>
  <c r="BR157" i="13"/>
  <c r="BS157" i="13"/>
  <c r="BT157" i="13"/>
  <c r="BU157" i="13"/>
  <c r="BV157" i="13"/>
  <c r="BW157" i="13"/>
  <c r="BX157" i="13"/>
  <c r="BO158" i="13"/>
  <c r="BP158" i="13"/>
  <c r="BQ158" i="13"/>
  <c r="BR158" i="13"/>
  <c r="BS158" i="13"/>
  <c r="BT158" i="13"/>
  <c r="BU158" i="13"/>
  <c r="BV158" i="13"/>
  <c r="BW158" i="13"/>
  <c r="BX158" i="13"/>
  <c r="BO159" i="13"/>
  <c r="BP159" i="13"/>
  <c r="BQ159" i="13"/>
  <c r="BR159" i="13"/>
  <c r="BS159" i="13"/>
  <c r="BT159" i="13"/>
  <c r="BU159" i="13"/>
  <c r="BV159" i="13"/>
  <c r="BW159" i="13"/>
  <c r="BX159" i="13"/>
  <c r="BO160" i="13"/>
  <c r="BP160" i="13"/>
  <c r="BQ160" i="13"/>
  <c r="BR160" i="13"/>
  <c r="BS160" i="13"/>
  <c r="BT160" i="13"/>
  <c r="BU160" i="13"/>
  <c r="BV160" i="13"/>
  <c r="BW160" i="13"/>
  <c r="BX160" i="13"/>
  <c r="BO161" i="13"/>
  <c r="BP161" i="13"/>
  <c r="BQ161" i="13"/>
  <c r="BR161" i="13"/>
  <c r="BS161" i="13"/>
  <c r="BT161" i="13"/>
  <c r="BU161" i="13"/>
  <c r="BV161" i="13"/>
  <c r="BW161" i="13"/>
  <c r="BX161" i="13"/>
  <c r="BO162" i="13"/>
  <c r="BP162" i="13"/>
  <c r="BQ162" i="13"/>
  <c r="BR162" i="13"/>
  <c r="BS162" i="13"/>
  <c r="BT162" i="13"/>
  <c r="BU162" i="13"/>
  <c r="BV162" i="13"/>
  <c r="BW162" i="13"/>
  <c r="BX162" i="13"/>
  <c r="BO163" i="13"/>
  <c r="BP163" i="13"/>
  <c r="BQ163" i="13"/>
  <c r="BR163" i="13"/>
  <c r="BS163" i="13"/>
  <c r="BT163" i="13"/>
  <c r="BU163" i="13"/>
  <c r="BV163" i="13"/>
  <c r="BW163" i="13"/>
  <c r="BX163" i="13"/>
  <c r="BO164" i="13"/>
  <c r="BP164" i="13"/>
  <c r="BQ164" i="13"/>
  <c r="BR164" i="13"/>
  <c r="BS164" i="13"/>
  <c r="BT164" i="13"/>
  <c r="BU164" i="13"/>
  <c r="BV164" i="13"/>
  <c r="BW164" i="13"/>
  <c r="BX164" i="13"/>
  <c r="BO165" i="13"/>
  <c r="BP165" i="13"/>
  <c r="BQ165" i="13"/>
  <c r="BR165" i="13"/>
  <c r="BS165" i="13"/>
  <c r="BT165" i="13"/>
  <c r="BU165" i="13"/>
  <c r="BV165" i="13"/>
  <c r="BW165" i="13"/>
  <c r="BX165" i="13"/>
  <c r="BO166" i="13"/>
  <c r="BP166" i="13"/>
  <c r="BQ166" i="13"/>
  <c r="BR166" i="13"/>
  <c r="BS166" i="13"/>
  <c r="BT166" i="13"/>
  <c r="BU166" i="13"/>
  <c r="BV166" i="13"/>
  <c r="BW166" i="13"/>
  <c r="BX166" i="13"/>
  <c r="BO167" i="13"/>
  <c r="BP167" i="13"/>
  <c r="BQ167" i="13"/>
  <c r="BR167" i="13"/>
  <c r="BS167" i="13"/>
  <c r="BT167" i="13"/>
  <c r="BU167" i="13"/>
  <c r="BV167" i="13"/>
  <c r="BW167" i="13"/>
  <c r="BX167" i="13"/>
  <c r="BO168" i="13"/>
  <c r="BP168" i="13"/>
  <c r="BQ168" i="13"/>
  <c r="BR168" i="13"/>
  <c r="BS168" i="13"/>
  <c r="BT168" i="13"/>
  <c r="BU168" i="13"/>
  <c r="BV168" i="13"/>
  <c r="BW168" i="13"/>
  <c r="BX168" i="13"/>
  <c r="BO169" i="13"/>
  <c r="BP169" i="13"/>
  <c r="BQ169" i="13"/>
  <c r="BR169" i="13"/>
  <c r="BS169" i="13"/>
  <c r="BT169" i="13"/>
  <c r="BU169" i="13"/>
  <c r="BV169" i="13"/>
  <c r="BW169" i="13"/>
  <c r="BX169" i="13"/>
  <c r="BO170" i="13"/>
  <c r="BP170" i="13"/>
  <c r="BQ170" i="13"/>
  <c r="BR170" i="13"/>
  <c r="BS170" i="13"/>
  <c r="BT170" i="13"/>
  <c r="BU170" i="13"/>
  <c r="BV170" i="13"/>
  <c r="BW170" i="13"/>
  <c r="BX170" i="13"/>
  <c r="BO171" i="13"/>
  <c r="BP171" i="13"/>
  <c r="BQ171" i="13"/>
  <c r="BR171" i="13"/>
  <c r="BS171" i="13"/>
  <c r="BT171" i="13"/>
  <c r="BU171" i="13"/>
  <c r="BV171" i="13"/>
  <c r="BW171" i="13"/>
  <c r="BX171" i="13"/>
  <c r="BO172" i="13"/>
  <c r="BP172" i="13"/>
  <c r="BQ172" i="13"/>
  <c r="BR172" i="13"/>
  <c r="BS172" i="13"/>
  <c r="BT172" i="13"/>
  <c r="BU172" i="13"/>
  <c r="BV172" i="13"/>
  <c r="BW172" i="13"/>
  <c r="BX172" i="13"/>
  <c r="BO173" i="13"/>
  <c r="BP173" i="13"/>
  <c r="BQ173" i="13"/>
  <c r="BR173" i="13"/>
  <c r="BS173" i="13"/>
  <c r="BT173" i="13"/>
  <c r="BU173" i="13"/>
  <c r="BV173" i="13"/>
  <c r="BW173" i="13"/>
  <c r="BX173" i="13"/>
  <c r="BO174" i="13"/>
  <c r="BP174" i="13"/>
  <c r="BQ174" i="13"/>
  <c r="BR174" i="13"/>
  <c r="BS174" i="13"/>
  <c r="BT174" i="13"/>
  <c r="BU174" i="13"/>
  <c r="BV174" i="13"/>
  <c r="BW174" i="13"/>
  <c r="BX174" i="13"/>
  <c r="BO175" i="13"/>
  <c r="BP175" i="13"/>
  <c r="BQ175" i="13"/>
  <c r="BR175" i="13"/>
  <c r="BS175" i="13"/>
  <c r="BT175" i="13"/>
  <c r="BU175" i="13"/>
  <c r="BV175" i="13"/>
  <c r="BW175" i="13"/>
  <c r="BX175" i="13"/>
  <c r="BO176" i="13"/>
  <c r="BP176" i="13"/>
  <c r="BQ176" i="13"/>
  <c r="BR176" i="13"/>
  <c r="BS176" i="13"/>
  <c r="BT176" i="13"/>
  <c r="BU176" i="13"/>
  <c r="BV176" i="13"/>
  <c r="BW176" i="13"/>
  <c r="BX176" i="13"/>
  <c r="BO177" i="13"/>
  <c r="BP177" i="13"/>
  <c r="BQ177" i="13"/>
  <c r="BR177" i="13"/>
  <c r="BS177" i="13"/>
  <c r="BT177" i="13"/>
  <c r="BU177" i="13"/>
  <c r="BV177" i="13"/>
  <c r="BW177" i="13"/>
  <c r="BX177" i="13"/>
  <c r="BO178" i="13"/>
  <c r="BP178" i="13"/>
  <c r="BQ178" i="13"/>
  <c r="BR178" i="13"/>
  <c r="BS178" i="13"/>
  <c r="BT178" i="13"/>
  <c r="BU178" i="13"/>
  <c r="BV178" i="13"/>
  <c r="BW178" i="13"/>
  <c r="BX178" i="13"/>
  <c r="BO179" i="13"/>
  <c r="BP179" i="13"/>
  <c r="BQ179" i="13"/>
  <c r="BR179" i="13"/>
  <c r="BS179" i="13"/>
  <c r="BT179" i="13"/>
  <c r="BU179" i="13"/>
  <c r="BV179" i="13"/>
  <c r="BW179" i="13"/>
  <c r="BX179" i="13"/>
  <c r="BO180" i="13"/>
  <c r="BP180" i="13"/>
  <c r="BQ180" i="13"/>
  <c r="BR180" i="13"/>
  <c r="BS180" i="13"/>
  <c r="BT180" i="13"/>
  <c r="BU180" i="13"/>
  <c r="BV180" i="13"/>
  <c r="BW180" i="13"/>
  <c r="BX180" i="13"/>
  <c r="BO181" i="13"/>
  <c r="BP181" i="13"/>
  <c r="BQ181" i="13"/>
  <c r="BR181" i="13"/>
  <c r="BS181" i="13"/>
  <c r="BT181" i="13"/>
  <c r="BU181" i="13"/>
  <c r="BV181" i="13"/>
  <c r="BW181" i="13"/>
  <c r="BX181" i="13"/>
  <c r="BO182" i="13"/>
  <c r="BP182" i="13"/>
  <c r="BQ182" i="13"/>
  <c r="BR182" i="13"/>
  <c r="BS182" i="13"/>
  <c r="BT182" i="13"/>
  <c r="BU182" i="13"/>
  <c r="BV182" i="13"/>
  <c r="BW182" i="13"/>
  <c r="BX182" i="13"/>
  <c r="BO183" i="13"/>
  <c r="BP183" i="13"/>
  <c r="BQ183" i="13"/>
  <c r="BR183" i="13"/>
  <c r="BS183" i="13"/>
  <c r="BT183" i="13"/>
  <c r="BU183" i="13"/>
  <c r="BV183" i="13"/>
  <c r="BW183" i="13"/>
  <c r="BX183" i="13"/>
  <c r="BO184" i="13"/>
  <c r="BP184" i="13"/>
  <c r="BQ184" i="13"/>
  <c r="BR184" i="13"/>
  <c r="BS184" i="13"/>
  <c r="BT184" i="13"/>
  <c r="BU184" i="13"/>
  <c r="BV184" i="13"/>
  <c r="BW184" i="13"/>
  <c r="BX184" i="13"/>
  <c r="BO185" i="13"/>
  <c r="BP185" i="13"/>
  <c r="BQ185" i="13"/>
  <c r="BR185" i="13"/>
  <c r="BS185" i="13"/>
  <c r="BT185" i="13"/>
  <c r="BU185" i="13"/>
  <c r="BV185" i="13"/>
  <c r="BW185" i="13"/>
  <c r="BX185" i="13"/>
  <c r="BO186" i="13"/>
  <c r="BP186" i="13"/>
  <c r="BQ186" i="13"/>
  <c r="BR186" i="13"/>
  <c r="BS186" i="13"/>
  <c r="BT186" i="13"/>
  <c r="BU186" i="13"/>
  <c r="BV186" i="13"/>
  <c r="BW186" i="13"/>
  <c r="BX186" i="13"/>
  <c r="BO187" i="13"/>
  <c r="BP187" i="13"/>
  <c r="BQ187" i="13"/>
  <c r="BR187" i="13"/>
  <c r="BS187" i="13"/>
  <c r="BT187" i="13"/>
  <c r="BU187" i="13"/>
  <c r="BV187" i="13"/>
  <c r="BW187" i="13"/>
  <c r="BX187" i="13"/>
  <c r="BO188" i="13"/>
  <c r="BP188" i="13"/>
  <c r="BQ188" i="13"/>
  <c r="BR188" i="13"/>
  <c r="BS188" i="13"/>
  <c r="BT188" i="13"/>
  <c r="BU188" i="13"/>
  <c r="BV188" i="13"/>
  <c r="BW188" i="13"/>
  <c r="BX188" i="13"/>
  <c r="BO189" i="13"/>
  <c r="BP189" i="13"/>
  <c r="BQ189" i="13"/>
  <c r="BR189" i="13"/>
  <c r="BS189" i="13"/>
  <c r="BT189" i="13"/>
  <c r="BU189" i="13"/>
  <c r="BV189" i="13"/>
  <c r="BW189" i="13"/>
  <c r="BX189" i="13"/>
  <c r="BO190" i="13"/>
  <c r="BP190" i="13"/>
  <c r="BQ190" i="13"/>
  <c r="BR190" i="13"/>
  <c r="BS190" i="13"/>
  <c r="BT190" i="13"/>
  <c r="BU190" i="13"/>
  <c r="BV190" i="13"/>
  <c r="BW190" i="13"/>
  <c r="BX190" i="13"/>
  <c r="BO191" i="13"/>
  <c r="BP191" i="13"/>
  <c r="BQ191" i="13"/>
  <c r="BR191" i="13"/>
  <c r="BS191" i="13"/>
  <c r="BT191" i="13"/>
  <c r="BU191" i="13"/>
  <c r="BV191" i="13"/>
  <c r="BW191" i="13"/>
  <c r="BX191" i="13"/>
  <c r="BO192" i="13"/>
  <c r="BP192" i="13"/>
  <c r="BQ192" i="13"/>
  <c r="BR192" i="13"/>
  <c r="BS192" i="13"/>
  <c r="BT192" i="13"/>
  <c r="BU192" i="13"/>
  <c r="BV192" i="13"/>
  <c r="BW192" i="13"/>
  <c r="BX192" i="13"/>
  <c r="BO193" i="13"/>
  <c r="BP193" i="13"/>
  <c r="BQ193" i="13"/>
  <c r="BR193" i="13"/>
  <c r="BS193" i="13"/>
  <c r="BT193" i="13"/>
  <c r="BU193" i="13"/>
  <c r="BV193" i="13"/>
  <c r="BW193" i="13"/>
  <c r="BX193" i="13"/>
  <c r="BO194" i="13"/>
  <c r="BP194" i="13"/>
  <c r="BQ194" i="13"/>
  <c r="BR194" i="13"/>
  <c r="BS194" i="13"/>
  <c r="BT194" i="13"/>
  <c r="BU194" i="13"/>
  <c r="BV194" i="13"/>
  <c r="BW194" i="13"/>
  <c r="BX194" i="13"/>
  <c r="BO195" i="13"/>
  <c r="BP195" i="13"/>
  <c r="BQ195" i="13"/>
  <c r="BR195" i="13"/>
  <c r="BS195" i="13"/>
  <c r="BT195" i="13"/>
  <c r="BU195" i="13"/>
  <c r="BV195" i="13"/>
  <c r="BW195" i="13"/>
  <c r="BX195" i="13"/>
  <c r="BO196" i="13"/>
  <c r="BP196" i="13"/>
  <c r="BQ196" i="13"/>
  <c r="BR196" i="13"/>
  <c r="BS196" i="13"/>
  <c r="BT196" i="13"/>
  <c r="BU196" i="13"/>
  <c r="BV196" i="13"/>
  <c r="BW196" i="13"/>
  <c r="BX196" i="13"/>
  <c r="BO197" i="13"/>
  <c r="BP197" i="13"/>
  <c r="BQ197" i="13"/>
  <c r="BR197" i="13"/>
  <c r="BS197" i="13"/>
  <c r="BT197" i="13"/>
  <c r="BU197" i="13"/>
  <c r="BV197" i="13"/>
  <c r="BW197" i="13"/>
  <c r="BX197" i="13"/>
  <c r="BO198" i="13"/>
  <c r="BP198" i="13"/>
  <c r="BQ198" i="13"/>
  <c r="BR198" i="13"/>
  <c r="BS198" i="13"/>
  <c r="BT198" i="13"/>
  <c r="BU198" i="13"/>
  <c r="BV198" i="13"/>
  <c r="BW198" i="13"/>
  <c r="BX198" i="13"/>
  <c r="BO199" i="13"/>
  <c r="BP199" i="13"/>
  <c r="BQ199" i="13"/>
  <c r="BR199" i="13"/>
  <c r="BS199" i="13"/>
  <c r="BT199" i="13"/>
  <c r="BU199" i="13"/>
  <c r="BV199" i="13"/>
  <c r="BW199" i="13"/>
  <c r="BX199" i="13"/>
  <c r="BO200" i="13"/>
  <c r="BP200" i="13"/>
  <c r="BQ200" i="13"/>
  <c r="BR200" i="13"/>
  <c r="BS200" i="13"/>
  <c r="BT200" i="13"/>
  <c r="BU200" i="13"/>
  <c r="BV200" i="13"/>
  <c r="BW200" i="13"/>
  <c r="BX200" i="13"/>
  <c r="BO201" i="13"/>
  <c r="BP201" i="13"/>
  <c r="BQ201" i="13"/>
  <c r="BR201" i="13"/>
  <c r="BS201" i="13"/>
  <c r="BT201" i="13"/>
  <c r="BU201" i="13"/>
  <c r="BV201" i="13"/>
  <c r="BW201" i="13"/>
  <c r="BX201" i="13"/>
  <c r="BO202" i="13"/>
  <c r="BP202" i="13"/>
  <c r="BQ202" i="13"/>
  <c r="BR202" i="13"/>
  <c r="BS202" i="13"/>
  <c r="BT202" i="13"/>
  <c r="BU202" i="13"/>
  <c r="BV202" i="13"/>
  <c r="BW202" i="13"/>
  <c r="BX202" i="13"/>
  <c r="BO203" i="13"/>
  <c r="BP203" i="13"/>
  <c r="BQ203" i="13"/>
  <c r="BR203" i="13"/>
  <c r="BS203" i="13"/>
  <c r="BT203" i="13"/>
  <c r="BU203" i="13"/>
  <c r="BV203" i="13"/>
  <c r="BW203" i="13"/>
  <c r="BX203" i="13"/>
  <c r="BO204" i="13"/>
  <c r="BP204" i="13"/>
  <c r="BQ204" i="13"/>
  <c r="BR204" i="13"/>
  <c r="BS204" i="13"/>
  <c r="BT204" i="13"/>
  <c r="BU204" i="13"/>
  <c r="BV204" i="13"/>
  <c r="BW204" i="13"/>
  <c r="BX204" i="13"/>
  <c r="BO205" i="13"/>
  <c r="BP205" i="13"/>
  <c r="BQ205" i="13"/>
  <c r="BR205" i="13"/>
  <c r="BS205" i="13"/>
  <c r="BT205" i="13"/>
  <c r="BU205" i="13"/>
  <c r="BV205" i="13"/>
  <c r="BW205" i="13"/>
  <c r="BX205" i="13"/>
  <c r="BO206" i="13"/>
  <c r="BP206" i="13"/>
  <c r="BQ206" i="13"/>
  <c r="BR206" i="13"/>
  <c r="BS206" i="13"/>
  <c r="BT206" i="13"/>
  <c r="BU206" i="13"/>
  <c r="BV206" i="13"/>
  <c r="BW206" i="13"/>
  <c r="BX206" i="13"/>
  <c r="BO207" i="13"/>
  <c r="BP207" i="13"/>
  <c r="BQ207" i="13"/>
  <c r="BR207" i="13"/>
  <c r="BS207" i="13"/>
  <c r="BT207" i="13"/>
  <c r="BU207" i="13"/>
  <c r="BV207" i="13"/>
  <c r="BW207" i="13"/>
  <c r="BX207" i="13"/>
  <c r="BO208" i="13"/>
  <c r="BP208" i="13"/>
  <c r="BQ208" i="13"/>
  <c r="BR208" i="13"/>
  <c r="BS208" i="13"/>
  <c r="BT208" i="13"/>
  <c r="BU208" i="13"/>
  <c r="BV208" i="13"/>
  <c r="BW208" i="13"/>
  <c r="BX208" i="13"/>
  <c r="BO209" i="13"/>
  <c r="BP209" i="13"/>
  <c r="BQ209" i="13"/>
  <c r="BR209" i="13"/>
  <c r="BS209" i="13"/>
  <c r="BT209" i="13"/>
  <c r="BU209" i="13"/>
  <c r="BV209" i="13"/>
  <c r="BW209" i="13"/>
  <c r="BX209" i="13"/>
  <c r="BO210" i="13"/>
  <c r="BP210" i="13"/>
  <c r="BQ210" i="13"/>
  <c r="BR210" i="13"/>
  <c r="BS210" i="13"/>
  <c r="BT210" i="13"/>
  <c r="BU210" i="13"/>
  <c r="BV210" i="13"/>
  <c r="BW210" i="13"/>
  <c r="BX210" i="13"/>
  <c r="BO211" i="13"/>
  <c r="BP211" i="13"/>
  <c r="BQ211" i="13"/>
  <c r="BR211" i="13"/>
  <c r="BS211" i="13"/>
  <c r="BT211" i="13"/>
  <c r="BU211" i="13"/>
  <c r="BV211" i="13"/>
  <c r="BW211" i="13"/>
  <c r="BX211" i="13"/>
  <c r="BO212" i="13"/>
  <c r="BP212" i="13"/>
  <c r="BQ212" i="13"/>
  <c r="BR212" i="13"/>
  <c r="BS212" i="13"/>
  <c r="BT212" i="13"/>
  <c r="BU212" i="13"/>
  <c r="BV212" i="13"/>
  <c r="BW212" i="13"/>
  <c r="BX212" i="13"/>
  <c r="BO213" i="13"/>
  <c r="BP213" i="13"/>
  <c r="BQ213" i="13"/>
  <c r="BR213" i="13"/>
  <c r="BS213" i="13"/>
  <c r="BT213" i="13"/>
  <c r="BU213" i="13"/>
  <c r="BV213" i="13"/>
  <c r="BW213" i="13"/>
  <c r="BX213" i="13"/>
  <c r="BO214" i="13"/>
  <c r="BP214" i="13"/>
  <c r="BQ214" i="13"/>
  <c r="BR214" i="13"/>
  <c r="BS214" i="13"/>
  <c r="BT214" i="13"/>
  <c r="BU214" i="13"/>
  <c r="BV214" i="13"/>
  <c r="BW214" i="13"/>
  <c r="BX214" i="13"/>
  <c r="BO215" i="13"/>
  <c r="BP215" i="13"/>
  <c r="BQ215" i="13"/>
  <c r="BR215" i="13"/>
  <c r="BS215" i="13"/>
  <c r="BT215" i="13"/>
  <c r="BU215" i="13"/>
  <c r="BV215" i="13"/>
  <c r="BW215" i="13"/>
  <c r="BX215" i="13"/>
  <c r="BO216" i="13"/>
  <c r="BP216" i="13"/>
  <c r="BQ216" i="13"/>
  <c r="BR216" i="13"/>
  <c r="BS216" i="13"/>
  <c r="BT216" i="13"/>
  <c r="BU216" i="13"/>
  <c r="BV216" i="13"/>
  <c r="BW216" i="13"/>
  <c r="BX216" i="13"/>
  <c r="BO217" i="13"/>
  <c r="BP217" i="13"/>
  <c r="BQ217" i="13"/>
  <c r="BR217" i="13"/>
  <c r="BS217" i="13"/>
  <c r="BT217" i="13"/>
  <c r="BU217" i="13"/>
  <c r="BV217" i="13"/>
  <c r="BW217" i="13"/>
  <c r="BX217" i="13"/>
  <c r="BO218" i="13"/>
  <c r="BP218" i="13"/>
  <c r="BQ218" i="13"/>
  <c r="BR218" i="13"/>
  <c r="BS218" i="13"/>
  <c r="BT218" i="13"/>
  <c r="BU218" i="13"/>
  <c r="BV218" i="13"/>
  <c r="BW218" i="13"/>
  <c r="BX218" i="13"/>
  <c r="BO219" i="13"/>
  <c r="BP219" i="13"/>
  <c r="BQ219" i="13"/>
  <c r="BR219" i="13"/>
  <c r="BS219" i="13"/>
  <c r="BT219" i="13"/>
  <c r="BU219" i="13"/>
  <c r="BV219" i="13"/>
  <c r="BW219" i="13"/>
  <c r="BX219" i="13"/>
  <c r="BO220" i="13"/>
  <c r="BP220" i="13"/>
  <c r="BQ220" i="13"/>
  <c r="BR220" i="13"/>
  <c r="BS220" i="13"/>
  <c r="BT220" i="13"/>
  <c r="BU220" i="13"/>
  <c r="BV220" i="13"/>
  <c r="BW220" i="13"/>
  <c r="BX220" i="13"/>
  <c r="BO221" i="13"/>
  <c r="BP221" i="13"/>
  <c r="BQ221" i="13"/>
  <c r="BR221" i="13"/>
  <c r="BS221" i="13"/>
  <c r="BT221" i="13"/>
  <c r="BU221" i="13"/>
  <c r="BV221" i="13"/>
  <c r="BW221" i="13"/>
  <c r="BX221" i="13"/>
  <c r="BO222" i="13"/>
  <c r="BP222" i="13"/>
  <c r="BQ222" i="13"/>
  <c r="BR222" i="13"/>
  <c r="BS222" i="13"/>
  <c r="BT222" i="13"/>
  <c r="BU222" i="13"/>
  <c r="BV222" i="13"/>
  <c r="BW222" i="13"/>
  <c r="BX222" i="13"/>
  <c r="BO223" i="13"/>
  <c r="BP223" i="13"/>
  <c r="BQ223" i="13"/>
  <c r="BR223" i="13"/>
  <c r="BS223" i="13"/>
  <c r="BT223" i="13"/>
  <c r="BU223" i="13"/>
  <c r="BV223" i="13"/>
  <c r="BW223" i="13"/>
  <c r="BX223" i="13"/>
  <c r="BO224" i="13"/>
  <c r="BP224" i="13"/>
  <c r="BQ224" i="13"/>
  <c r="BR224" i="13"/>
  <c r="BS224" i="13"/>
  <c r="BT224" i="13"/>
  <c r="BU224" i="13"/>
  <c r="BV224" i="13"/>
  <c r="BW224" i="13"/>
  <c r="BX224" i="13"/>
  <c r="BO225" i="13"/>
  <c r="BP225" i="13"/>
  <c r="BQ225" i="13"/>
  <c r="BR225" i="13"/>
  <c r="BS225" i="13"/>
  <c r="BT225" i="13"/>
  <c r="BU225" i="13"/>
  <c r="BV225" i="13"/>
  <c r="BW225" i="13"/>
  <c r="BX225" i="13"/>
  <c r="BO226" i="13"/>
  <c r="BP226" i="13"/>
  <c r="BQ226" i="13"/>
  <c r="BR226" i="13"/>
  <c r="BS226" i="13"/>
  <c r="BT226" i="13"/>
  <c r="BU226" i="13"/>
  <c r="BV226" i="13"/>
  <c r="BW226" i="13"/>
  <c r="BX226" i="13"/>
  <c r="BO227" i="13"/>
  <c r="BP227" i="13"/>
  <c r="BQ227" i="13"/>
  <c r="BR227" i="13"/>
  <c r="BS227" i="13"/>
  <c r="BT227" i="13"/>
  <c r="BU227" i="13"/>
  <c r="BV227" i="13"/>
  <c r="BW227" i="13"/>
  <c r="BX227" i="13"/>
  <c r="BO228" i="13"/>
  <c r="BP228" i="13"/>
  <c r="BQ228" i="13"/>
  <c r="BR228" i="13"/>
  <c r="BS228" i="13"/>
  <c r="BT228" i="13"/>
  <c r="BU228" i="13"/>
  <c r="BV228" i="13"/>
  <c r="BW228" i="13"/>
  <c r="BX228" i="13"/>
  <c r="BO229" i="13"/>
  <c r="BP229" i="13"/>
  <c r="BQ229" i="13"/>
  <c r="BR229" i="13"/>
  <c r="BS229" i="13"/>
  <c r="BT229" i="13"/>
  <c r="BU229" i="13"/>
  <c r="BV229" i="13"/>
  <c r="BW229" i="13"/>
  <c r="BX229" i="13"/>
  <c r="BO230" i="13"/>
  <c r="BP230" i="13"/>
  <c r="BQ230" i="13"/>
  <c r="BR230" i="13"/>
  <c r="BS230" i="13"/>
  <c r="BT230" i="13"/>
  <c r="BU230" i="13"/>
  <c r="BV230" i="13"/>
  <c r="BW230" i="13"/>
  <c r="BX230" i="13"/>
  <c r="BO231" i="13"/>
  <c r="BP231" i="13"/>
  <c r="BQ231" i="13"/>
  <c r="BR231" i="13"/>
  <c r="BS231" i="13"/>
  <c r="BT231" i="13"/>
  <c r="BU231" i="13"/>
  <c r="BV231" i="13"/>
  <c r="BW231" i="13"/>
  <c r="BX231" i="13"/>
  <c r="BO232" i="13"/>
  <c r="BP232" i="13"/>
  <c r="BQ232" i="13"/>
  <c r="BR232" i="13"/>
  <c r="BS232" i="13"/>
  <c r="BT232" i="13"/>
  <c r="BU232" i="13"/>
  <c r="BV232" i="13"/>
  <c r="BW232" i="13"/>
  <c r="BX232" i="13"/>
  <c r="BO233" i="13"/>
  <c r="BP233" i="13"/>
  <c r="BQ233" i="13"/>
  <c r="BR233" i="13"/>
  <c r="BS233" i="13"/>
  <c r="BT233" i="13"/>
  <c r="BU233" i="13"/>
  <c r="BV233" i="13"/>
  <c r="BW233" i="13"/>
  <c r="BX233" i="13"/>
  <c r="BO234" i="13"/>
  <c r="BP234" i="13"/>
  <c r="BQ234" i="13"/>
  <c r="BR234" i="13"/>
  <c r="BS234" i="13"/>
  <c r="BT234" i="13"/>
  <c r="BU234" i="13"/>
  <c r="BV234" i="13"/>
  <c r="BW234" i="13"/>
  <c r="BX234" i="13"/>
  <c r="BO235" i="13"/>
  <c r="BP235" i="13"/>
  <c r="BQ235" i="13"/>
  <c r="BR235" i="13"/>
  <c r="BS235" i="13"/>
  <c r="BT235" i="13"/>
  <c r="BU235" i="13"/>
  <c r="BV235" i="13"/>
  <c r="BW235" i="13"/>
  <c r="BX235" i="13"/>
  <c r="BO236" i="13"/>
  <c r="BP236" i="13"/>
  <c r="BQ236" i="13"/>
  <c r="BR236" i="13"/>
  <c r="BS236" i="13"/>
  <c r="BT236" i="13"/>
  <c r="BU236" i="13"/>
  <c r="BV236" i="13"/>
  <c r="BW236" i="13"/>
  <c r="BX236" i="13"/>
  <c r="BO237" i="13"/>
  <c r="BP237" i="13"/>
  <c r="BQ237" i="13"/>
  <c r="BR237" i="13"/>
  <c r="BS237" i="13"/>
  <c r="BT237" i="13"/>
  <c r="BU237" i="13"/>
  <c r="BV237" i="13"/>
  <c r="BW237" i="13"/>
  <c r="BX237" i="13"/>
  <c r="BO238" i="13"/>
  <c r="BP238" i="13"/>
  <c r="BQ238" i="13"/>
  <c r="BR238" i="13"/>
  <c r="BS238" i="13"/>
  <c r="BT238" i="13"/>
  <c r="BU238" i="13"/>
  <c r="BV238" i="13"/>
  <c r="BW238" i="13"/>
  <c r="BX238" i="13"/>
  <c r="BO239" i="13"/>
  <c r="BP239" i="13"/>
  <c r="BQ239" i="13"/>
  <c r="BR239" i="13"/>
  <c r="BS239" i="13"/>
  <c r="BT239" i="13"/>
  <c r="BU239" i="13"/>
  <c r="BV239" i="13"/>
  <c r="BW239" i="13"/>
  <c r="BX239" i="13"/>
  <c r="BO240" i="13"/>
  <c r="BP240" i="13"/>
  <c r="BQ240" i="13"/>
  <c r="BR240" i="13"/>
  <c r="BS240" i="13"/>
  <c r="BT240" i="13"/>
  <c r="BU240" i="13"/>
  <c r="BV240" i="13"/>
  <c r="BW240" i="13"/>
  <c r="BX240" i="13"/>
  <c r="BO241" i="13"/>
  <c r="BP241" i="13"/>
  <c r="BQ241" i="13"/>
  <c r="BR241" i="13"/>
  <c r="BS241" i="13"/>
  <c r="BT241" i="13"/>
  <c r="BU241" i="13"/>
  <c r="BV241" i="13"/>
  <c r="BW241" i="13"/>
  <c r="BX241" i="13"/>
  <c r="BO242" i="13"/>
  <c r="BP242" i="13"/>
  <c r="BQ242" i="13"/>
  <c r="BR242" i="13"/>
  <c r="BS242" i="13"/>
  <c r="BT242" i="13"/>
  <c r="BU242" i="13"/>
  <c r="BV242" i="13"/>
  <c r="BW242" i="13"/>
  <c r="BX242" i="13"/>
  <c r="BO243" i="13"/>
  <c r="BP243" i="13"/>
  <c r="BQ243" i="13"/>
  <c r="BR243" i="13"/>
  <c r="BS243" i="13"/>
  <c r="BT243" i="13"/>
  <c r="BU243" i="13"/>
  <c r="BV243" i="13"/>
  <c r="BW243" i="13"/>
  <c r="BX243" i="13"/>
  <c r="BO244" i="13"/>
  <c r="BP244" i="13"/>
  <c r="BQ244" i="13"/>
  <c r="BR244" i="13"/>
  <c r="BS244" i="13"/>
  <c r="BT244" i="13"/>
  <c r="BU244" i="13"/>
  <c r="BV244" i="13"/>
  <c r="BW244" i="13"/>
  <c r="BX244" i="13"/>
  <c r="BO245" i="13"/>
  <c r="BP245" i="13"/>
  <c r="BQ245" i="13"/>
  <c r="BR245" i="13"/>
  <c r="BS245" i="13"/>
  <c r="BT245" i="13"/>
  <c r="BU245" i="13"/>
  <c r="BV245" i="13"/>
  <c r="BW245" i="13"/>
  <c r="BX245" i="13"/>
  <c r="BO246" i="13"/>
  <c r="BP246" i="13"/>
  <c r="BQ246" i="13"/>
  <c r="BR246" i="13"/>
  <c r="BS246" i="13"/>
  <c r="BT246" i="13"/>
  <c r="BU246" i="13"/>
  <c r="BV246" i="13"/>
  <c r="BW246" i="13"/>
  <c r="BX246" i="13"/>
  <c r="BO247" i="13"/>
  <c r="BP247" i="13"/>
  <c r="BQ247" i="13"/>
  <c r="BR247" i="13"/>
  <c r="BS247" i="13"/>
  <c r="BT247" i="13"/>
  <c r="BU247" i="13"/>
  <c r="BV247" i="13"/>
  <c r="BW247" i="13"/>
  <c r="BX247" i="13"/>
  <c r="BO248" i="13"/>
  <c r="BP248" i="13"/>
  <c r="BQ248" i="13"/>
  <c r="BR248" i="13"/>
  <c r="BS248" i="13"/>
  <c r="BT248" i="13"/>
  <c r="BU248" i="13"/>
  <c r="BV248" i="13"/>
  <c r="BW248" i="13"/>
  <c r="BX248" i="13"/>
  <c r="BO249" i="13"/>
  <c r="BP249" i="13"/>
  <c r="BQ249" i="13"/>
  <c r="BR249" i="13"/>
  <c r="BS249" i="13"/>
  <c r="BT249" i="13"/>
  <c r="BU249" i="13"/>
  <c r="BV249" i="13"/>
  <c r="BW249" i="13"/>
  <c r="BX249" i="13"/>
  <c r="BO250" i="13"/>
  <c r="BP250" i="13"/>
  <c r="BQ250" i="13"/>
  <c r="BR250" i="13"/>
  <c r="BS250" i="13"/>
  <c r="BT250" i="13"/>
  <c r="BU250" i="13"/>
  <c r="BV250" i="13"/>
  <c r="BW250" i="13"/>
  <c r="BX250" i="13"/>
  <c r="BO251" i="13"/>
  <c r="BP251" i="13"/>
  <c r="BQ251" i="13"/>
  <c r="BR251" i="13"/>
  <c r="BS251" i="13"/>
  <c r="BT251" i="13"/>
  <c r="BU251" i="13"/>
  <c r="BV251" i="13"/>
  <c r="BW251" i="13"/>
  <c r="BX251" i="13"/>
  <c r="BO252" i="13"/>
  <c r="BP252" i="13"/>
  <c r="BQ252" i="13"/>
  <c r="BR252" i="13"/>
  <c r="BS252" i="13"/>
  <c r="BT252" i="13"/>
  <c r="BU252" i="13"/>
  <c r="BV252" i="13"/>
  <c r="BW252" i="13"/>
  <c r="BX252" i="13"/>
  <c r="BO253" i="13"/>
  <c r="BP253" i="13"/>
  <c r="BQ253" i="13"/>
  <c r="BR253" i="13"/>
  <c r="BS253" i="13"/>
  <c r="BT253" i="13"/>
  <c r="BU253" i="13"/>
  <c r="BV253" i="13"/>
  <c r="BW253" i="13"/>
  <c r="BX253" i="13"/>
  <c r="BO254" i="13"/>
  <c r="BP254" i="13"/>
  <c r="BQ254" i="13"/>
  <c r="BR254" i="13"/>
  <c r="BS254" i="13"/>
  <c r="BT254" i="13"/>
  <c r="BU254" i="13"/>
  <c r="BV254" i="13"/>
  <c r="BW254" i="13"/>
  <c r="BX254" i="13"/>
  <c r="BO255" i="13"/>
  <c r="BP255" i="13"/>
  <c r="BQ255" i="13"/>
  <c r="BR255" i="13"/>
  <c r="BS255" i="13"/>
  <c r="BT255" i="13"/>
  <c r="BU255" i="13"/>
  <c r="BV255" i="13"/>
  <c r="BW255" i="13"/>
  <c r="BX255" i="13"/>
  <c r="BO256" i="13"/>
  <c r="BP256" i="13"/>
  <c r="BQ256" i="13"/>
  <c r="BR256" i="13"/>
  <c r="BS256" i="13"/>
  <c r="BT256" i="13"/>
  <c r="BU256" i="13"/>
  <c r="BV256" i="13"/>
  <c r="BW256" i="13"/>
  <c r="BX256" i="13"/>
  <c r="BO257" i="13"/>
  <c r="BP257" i="13"/>
  <c r="BQ257" i="13"/>
  <c r="BR257" i="13"/>
  <c r="BS257" i="13"/>
  <c r="BT257" i="13"/>
  <c r="BU257" i="13"/>
  <c r="BV257" i="13"/>
  <c r="BW257" i="13"/>
  <c r="BX257" i="13"/>
  <c r="BO258" i="13"/>
  <c r="BP258" i="13"/>
  <c r="BQ258" i="13"/>
  <c r="BR258" i="13"/>
  <c r="BS258" i="13"/>
  <c r="BT258" i="13"/>
  <c r="BU258" i="13"/>
  <c r="BV258" i="13"/>
  <c r="BW258" i="13"/>
  <c r="BX258" i="13"/>
  <c r="BO259" i="13"/>
  <c r="BP259" i="13"/>
  <c r="BQ259" i="13"/>
  <c r="BR259" i="13"/>
  <c r="BS259" i="13"/>
  <c r="BT259" i="13"/>
  <c r="BU259" i="13"/>
  <c r="BV259" i="13"/>
  <c r="BW259" i="13"/>
  <c r="BX259" i="13"/>
  <c r="BO260" i="13"/>
  <c r="BP260" i="13"/>
  <c r="BQ260" i="13"/>
  <c r="BR260" i="13"/>
  <c r="BS260" i="13"/>
  <c r="BT260" i="13"/>
  <c r="BU260" i="13"/>
  <c r="BV260" i="13"/>
  <c r="BW260" i="13"/>
  <c r="BX260" i="13"/>
  <c r="BO261" i="13"/>
  <c r="BP261" i="13"/>
  <c r="BQ261" i="13"/>
  <c r="BR261" i="13"/>
  <c r="BS261" i="13"/>
  <c r="BT261" i="13"/>
  <c r="BU261" i="13"/>
  <c r="BV261" i="13"/>
  <c r="BW261" i="13"/>
  <c r="BX261" i="13"/>
  <c r="BO262" i="13"/>
  <c r="BP262" i="13"/>
  <c r="BQ262" i="13"/>
  <c r="BR262" i="13"/>
  <c r="BS262" i="13"/>
  <c r="BT262" i="13"/>
  <c r="BU262" i="13"/>
  <c r="BV262" i="13"/>
  <c r="BW262" i="13"/>
  <c r="BX262" i="13"/>
  <c r="BO263" i="13"/>
  <c r="BP263" i="13"/>
  <c r="BQ263" i="13"/>
  <c r="BR263" i="13"/>
  <c r="BS263" i="13"/>
  <c r="BT263" i="13"/>
  <c r="BU263" i="13"/>
  <c r="BV263" i="13"/>
  <c r="BW263" i="13"/>
  <c r="BX263" i="13"/>
  <c r="BO264" i="13"/>
  <c r="BP264" i="13"/>
  <c r="BQ264" i="13"/>
  <c r="BR264" i="13"/>
  <c r="BS264" i="13"/>
  <c r="BT264" i="13"/>
  <c r="BU264" i="13"/>
  <c r="BV264" i="13"/>
  <c r="BW264" i="13"/>
  <c r="BX264" i="13"/>
  <c r="BO265" i="13"/>
  <c r="BP265" i="13"/>
  <c r="BQ265" i="13"/>
  <c r="BR265" i="13"/>
  <c r="BS265" i="13"/>
  <c r="BT265" i="13"/>
  <c r="BU265" i="13"/>
  <c r="BV265" i="13"/>
  <c r="BW265" i="13"/>
  <c r="BX265" i="13"/>
  <c r="BO266" i="13"/>
  <c r="BP266" i="13"/>
  <c r="BQ266" i="13"/>
  <c r="BR266" i="13"/>
  <c r="BS266" i="13"/>
  <c r="BT266" i="13"/>
  <c r="BU266" i="13"/>
  <c r="BV266" i="13"/>
  <c r="BW266" i="13"/>
  <c r="BX266" i="13"/>
  <c r="BO267" i="13"/>
  <c r="BP267" i="13"/>
  <c r="BQ267" i="13"/>
  <c r="BR267" i="13"/>
  <c r="BS267" i="13"/>
  <c r="BT267" i="13"/>
  <c r="BU267" i="13"/>
  <c r="BV267" i="13"/>
  <c r="BW267" i="13"/>
  <c r="BX267" i="13"/>
  <c r="BO268" i="13"/>
  <c r="BP268" i="13"/>
  <c r="BQ268" i="13"/>
  <c r="BR268" i="13"/>
  <c r="BS268" i="13"/>
  <c r="BT268" i="13"/>
  <c r="BU268" i="13"/>
  <c r="BV268" i="13"/>
  <c r="BW268" i="13"/>
  <c r="BX268" i="13"/>
  <c r="BO269" i="13"/>
  <c r="BP269" i="13"/>
  <c r="BQ269" i="13"/>
  <c r="BR269" i="13"/>
  <c r="BS269" i="13"/>
  <c r="BT269" i="13"/>
  <c r="BU269" i="13"/>
  <c r="BV269" i="13"/>
  <c r="BW269" i="13"/>
  <c r="BX269" i="13"/>
  <c r="BO270" i="13"/>
  <c r="BP270" i="13"/>
  <c r="BQ270" i="13"/>
  <c r="BR270" i="13"/>
  <c r="BS270" i="13"/>
  <c r="BT270" i="13"/>
  <c r="BU270" i="13"/>
  <c r="BV270" i="13"/>
  <c r="BW270" i="13"/>
  <c r="BX270" i="13"/>
  <c r="BO271" i="13"/>
  <c r="BP271" i="13"/>
  <c r="BQ271" i="13"/>
  <c r="BR271" i="13"/>
  <c r="BS271" i="13"/>
  <c r="BT271" i="13"/>
  <c r="BU271" i="13"/>
  <c r="BV271" i="13"/>
  <c r="BW271" i="13"/>
  <c r="BX271" i="13"/>
  <c r="BO272" i="13"/>
  <c r="BP272" i="13"/>
  <c r="BQ272" i="13"/>
  <c r="BR272" i="13"/>
  <c r="BS272" i="13"/>
  <c r="BT272" i="13"/>
  <c r="BU272" i="13"/>
  <c r="BV272" i="13"/>
  <c r="BW272" i="13"/>
  <c r="BX272" i="13"/>
  <c r="BO273" i="13"/>
  <c r="BP273" i="13"/>
  <c r="BQ273" i="13"/>
  <c r="BR273" i="13"/>
  <c r="BS273" i="13"/>
  <c r="BT273" i="13"/>
  <c r="BU273" i="13"/>
  <c r="BV273" i="13"/>
  <c r="BW273" i="13"/>
  <c r="BX273" i="13"/>
  <c r="BO274" i="13"/>
  <c r="BP274" i="13"/>
  <c r="BQ274" i="13"/>
  <c r="BR274" i="13"/>
  <c r="BS274" i="13"/>
  <c r="BT274" i="13"/>
  <c r="BU274" i="13"/>
  <c r="BV274" i="13"/>
  <c r="BW274" i="13"/>
  <c r="BX274" i="13"/>
  <c r="BO275" i="13"/>
  <c r="BP275" i="13"/>
  <c r="BQ275" i="13"/>
  <c r="BR275" i="13"/>
  <c r="BS275" i="13"/>
  <c r="BT275" i="13"/>
  <c r="BU275" i="13"/>
  <c r="BV275" i="13"/>
  <c r="BW275" i="13"/>
  <c r="BX275" i="13"/>
  <c r="BO276" i="13"/>
  <c r="BP276" i="13"/>
  <c r="BQ276" i="13"/>
  <c r="BR276" i="13"/>
  <c r="BS276" i="13"/>
  <c r="BT276" i="13"/>
  <c r="BU276" i="13"/>
  <c r="BV276" i="13"/>
  <c r="BW276" i="13"/>
  <c r="BX276" i="13"/>
  <c r="BO277" i="13"/>
  <c r="BP277" i="13"/>
  <c r="BQ277" i="13"/>
  <c r="BR277" i="13"/>
  <c r="BS277" i="13"/>
  <c r="BT277" i="13"/>
  <c r="BU277" i="13"/>
  <c r="BV277" i="13"/>
  <c r="BW277" i="13"/>
  <c r="BX277" i="13"/>
  <c r="BO278" i="13"/>
  <c r="BP278" i="13"/>
  <c r="BQ278" i="13"/>
  <c r="BR278" i="13"/>
  <c r="BS278" i="13"/>
  <c r="BT278" i="13"/>
  <c r="BU278" i="13"/>
  <c r="BV278" i="13"/>
  <c r="BW278" i="13"/>
  <c r="BX278" i="13"/>
  <c r="BO279" i="13"/>
  <c r="BP279" i="13"/>
  <c r="BQ279" i="13"/>
  <c r="BR279" i="13"/>
  <c r="BS279" i="13"/>
  <c r="BT279" i="13"/>
  <c r="BU279" i="13"/>
  <c r="BV279" i="13"/>
  <c r="BW279" i="13"/>
  <c r="BX279" i="13"/>
  <c r="BO280" i="13"/>
  <c r="BP280" i="13"/>
  <c r="BQ280" i="13"/>
  <c r="BR280" i="13"/>
  <c r="BS280" i="13"/>
  <c r="BT280" i="13"/>
  <c r="BU280" i="13"/>
  <c r="BV280" i="13"/>
  <c r="BW280" i="13"/>
  <c r="BX280" i="13"/>
  <c r="BO281" i="13"/>
  <c r="BP281" i="13"/>
  <c r="BQ281" i="13"/>
  <c r="BR281" i="13"/>
  <c r="BS281" i="13"/>
  <c r="BT281" i="13"/>
  <c r="BU281" i="13"/>
  <c r="BV281" i="13"/>
  <c r="BW281" i="13"/>
  <c r="BX281" i="13"/>
  <c r="BO282" i="13"/>
  <c r="BP282" i="13"/>
  <c r="BQ282" i="13"/>
  <c r="BR282" i="13"/>
  <c r="BS282" i="13"/>
  <c r="BT282" i="13"/>
  <c r="BU282" i="13"/>
  <c r="BV282" i="13"/>
  <c r="BW282" i="13"/>
  <c r="BX282" i="13"/>
  <c r="BO283" i="13"/>
  <c r="BP283" i="13"/>
  <c r="BQ283" i="13"/>
  <c r="BR283" i="13"/>
  <c r="BS283" i="13"/>
  <c r="BT283" i="13"/>
  <c r="BU283" i="13"/>
  <c r="BV283" i="13"/>
  <c r="BW283" i="13"/>
  <c r="BX283" i="13"/>
  <c r="BO284" i="13"/>
  <c r="BP284" i="13"/>
  <c r="BQ284" i="13"/>
  <c r="BR284" i="13"/>
  <c r="BS284" i="13"/>
  <c r="BT284" i="13"/>
  <c r="BU284" i="13"/>
  <c r="BV284" i="13"/>
  <c r="BW284" i="13"/>
  <c r="BX284" i="13"/>
  <c r="BO285" i="13"/>
  <c r="BP285" i="13"/>
  <c r="BQ285" i="13"/>
  <c r="BR285" i="13"/>
  <c r="BS285" i="13"/>
  <c r="BT285" i="13"/>
  <c r="BU285" i="13"/>
  <c r="BV285" i="13"/>
  <c r="BW285" i="13"/>
  <c r="BX285" i="13"/>
  <c r="BO286" i="13"/>
  <c r="BP286" i="13"/>
  <c r="BQ286" i="13"/>
  <c r="BR286" i="13"/>
  <c r="BS286" i="13"/>
  <c r="BT286" i="13"/>
  <c r="BU286" i="13"/>
  <c r="BV286" i="13"/>
  <c r="BW286" i="13"/>
  <c r="BX286" i="13"/>
  <c r="BO287" i="13"/>
  <c r="BP287" i="13"/>
  <c r="BQ287" i="13"/>
  <c r="BR287" i="13"/>
  <c r="BS287" i="13"/>
  <c r="BT287" i="13"/>
  <c r="BU287" i="13"/>
  <c r="BV287" i="13"/>
  <c r="BW287" i="13"/>
  <c r="BX287" i="13"/>
  <c r="BO288" i="13"/>
  <c r="BP288" i="13"/>
  <c r="BQ288" i="13"/>
  <c r="BR288" i="13"/>
  <c r="BS288" i="13"/>
  <c r="BT288" i="13"/>
  <c r="BU288" i="13"/>
  <c r="BV288" i="13"/>
  <c r="BW288" i="13"/>
  <c r="BX288" i="13"/>
  <c r="BO289" i="13"/>
  <c r="BP289" i="13"/>
  <c r="BQ289" i="13"/>
  <c r="BR289" i="13"/>
  <c r="BS289" i="13"/>
  <c r="BT289" i="13"/>
  <c r="BU289" i="13"/>
  <c r="BV289" i="13"/>
  <c r="BW289" i="13"/>
  <c r="BX289" i="13"/>
  <c r="BO290" i="13"/>
  <c r="BP290" i="13"/>
  <c r="BQ290" i="13"/>
  <c r="BR290" i="13"/>
  <c r="BS290" i="13"/>
  <c r="BT290" i="13"/>
  <c r="BU290" i="13"/>
  <c r="BV290" i="13"/>
  <c r="BW290" i="13"/>
  <c r="BX290" i="13"/>
  <c r="BO291" i="13"/>
  <c r="BP291" i="13"/>
  <c r="BQ291" i="13"/>
  <c r="BR291" i="13"/>
  <c r="BS291" i="13"/>
  <c r="BT291" i="13"/>
  <c r="BU291" i="13"/>
  <c r="BV291" i="13"/>
  <c r="BW291" i="13"/>
  <c r="BX291" i="13"/>
  <c r="BO292" i="13"/>
  <c r="BP292" i="13"/>
  <c r="BQ292" i="13"/>
  <c r="BR292" i="13"/>
  <c r="BS292" i="13"/>
  <c r="BT292" i="13"/>
  <c r="BU292" i="13"/>
  <c r="BV292" i="13"/>
  <c r="BW292" i="13"/>
  <c r="BX292" i="13"/>
  <c r="BO293" i="13"/>
  <c r="BP293" i="13"/>
  <c r="BQ293" i="13"/>
  <c r="BR293" i="13"/>
  <c r="BS293" i="13"/>
  <c r="BT293" i="13"/>
  <c r="BU293" i="13"/>
  <c r="BV293" i="13"/>
  <c r="BW293" i="13"/>
  <c r="BX293" i="13"/>
  <c r="BO294" i="13"/>
  <c r="BP294" i="13"/>
  <c r="BQ294" i="13"/>
  <c r="BR294" i="13"/>
  <c r="BS294" i="13"/>
  <c r="BT294" i="13"/>
  <c r="BU294" i="13"/>
  <c r="BV294" i="13"/>
  <c r="BW294" i="13"/>
  <c r="BX294" i="13"/>
  <c r="BO295" i="13"/>
  <c r="BP295" i="13"/>
  <c r="BQ295" i="13"/>
  <c r="BR295" i="13"/>
  <c r="BS295" i="13"/>
  <c r="BT295" i="13"/>
  <c r="BU295" i="13"/>
  <c r="BV295" i="13"/>
  <c r="BW295" i="13"/>
  <c r="BX295" i="13"/>
  <c r="BO296" i="13"/>
  <c r="BP296" i="13"/>
  <c r="BQ296" i="13"/>
  <c r="BR296" i="13"/>
  <c r="BS296" i="13"/>
  <c r="BT296" i="13"/>
  <c r="BU296" i="13"/>
  <c r="BV296" i="13"/>
  <c r="BW296" i="13"/>
  <c r="BX296" i="13"/>
  <c r="BO297" i="13"/>
  <c r="BP297" i="13"/>
  <c r="BQ297" i="13"/>
  <c r="BR297" i="13"/>
  <c r="BS297" i="13"/>
  <c r="BT297" i="13"/>
  <c r="BU297" i="13"/>
  <c r="BV297" i="13"/>
  <c r="BW297" i="13"/>
  <c r="BX297" i="13"/>
  <c r="BO298" i="13"/>
  <c r="BP298" i="13"/>
  <c r="BQ298" i="13"/>
  <c r="BR298" i="13"/>
  <c r="BS298" i="13"/>
  <c r="BT298" i="13"/>
  <c r="BU298" i="13"/>
  <c r="BV298" i="13"/>
  <c r="BW298" i="13"/>
  <c r="BX298" i="13"/>
  <c r="BO299" i="13"/>
  <c r="BP299" i="13"/>
  <c r="BQ299" i="13"/>
  <c r="BR299" i="13"/>
  <c r="BS299" i="13"/>
  <c r="BT299" i="13"/>
  <c r="BU299" i="13"/>
  <c r="BV299" i="13"/>
  <c r="BW299" i="13"/>
  <c r="BX299" i="13"/>
  <c r="BO300" i="13"/>
  <c r="BP300" i="13"/>
  <c r="BQ300" i="13"/>
  <c r="BR300" i="13"/>
  <c r="BS300" i="13"/>
  <c r="BT300" i="13"/>
  <c r="BU300" i="13"/>
  <c r="BV300" i="13"/>
  <c r="BW300" i="13"/>
  <c r="BX300" i="13"/>
  <c r="BO301" i="13"/>
  <c r="BP301" i="13"/>
  <c r="BQ301" i="13"/>
  <c r="BR301" i="13"/>
  <c r="BS301" i="13"/>
  <c r="BT301" i="13"/>
  <c r="BU301" i="13"/>
  <c r="BV301" i="13"/>
  <c r="BW301" i="13"/>
  <c r="BX301" i="13"/>
  <c r="BO302" i="13"/>
  <c r="BP302" i="13"/>
  <c r="BQ302" i="13"/>
  <c r="BR302" i="13"/>
  <c r="BS302" i="13"/>
  <c r="BT302" i="13"/>
  <c r="BU302" i="13"/>
  <c r="BV302" i="13"/>
  <c r="BW302" i="13"/>
  <c r="BX302" i="13"/>
  <c r="BO303" i="13"/>
  <c r="BP303" i="13"/>
  <c r="BQ303" i="13"/>
  <c r="BR303" i="13"/>
  <c r="BS303" i="13"/>
  <c r="BT303" i="13"/>
  <c r="BU303" i="13"/>
  <c r="BV303" i="13"/>
  <c r="BW303" i="13"/>
  <c r="BX303" i="13"/>
  <c r="BO304" i="13"/>
  <c r="BP304" i="13"/>
  <c r="BQ304" i="13"/>
  <c r="BR304" i="13"/>
  <c r="BS304" i="13"/>
  <c r="BT304" i="13"/>
  <c r="BU304" i="13"/>
  <c r="BV304" i="13"/>
  <c r="BW304" i="13"/>
  <c r="BX304" i="13"/>
  <c r="BO305" i="13"/>
  <c r="BP305" i="13"/>
  <c r="BQ305" i="13"/>
  <c r="BR305" i="13"/>
  <c r="BS305" i="13"/>
  <c r="BT305" i="13"/>
  <c r="BU305" i="13"/>
  <c r="BV305" i="13"/>
  <c r="BW305" i="13"/>
  <c r="BX305" i="13"/>
  <c r="BO306" i="13"/>
  <c r="BP306" i="13"/>
  <c r="BQ306" i="13"/>
  <c r="BR306" i="13"/>
  <c r="BS306" i="13"/>
  <c r="BT306" i="13"/>
  <c r="BU306" i="13"/>
  <c r="BV306" i="13"/>
  <c r="BW306" i="13"/>
  <c r="BX306" i="13"/>
  <c r="BO307" i="13"/>
  <c r="BP307" i="13"/>
  <c r="BQ307" i="13"/>
  <c r="BR307" i="13"/>
  <c r="BS307" i="13"/>
  <c r="BT307" i="13"/>
  <c r="BU307" i="13"/>
  <c r="BV307" i="13"/>
  <c r="BW307" i="13"/>
  <c r="BX307" i="13"/>
  <c r="BO308" i="13"/>
  <c r="BP308" i="13"/>
  <c r="BQ308" i="13"/>
  <c r="BR308" i="13"/>
  <c r="BS308" i="13"/>
  <c r="BT308" i="13"/>
  <c r="BU308" i="13"/>
  <c r="BV308" i="13"/>
  <c r="BW308" i="13"/>
  <c r="BX308" i="13"/>
  <c r="BO309" i="13"/>
  <c r="BP309" i="13"/>
  <c r="BQ309" i="13"/>
  <c r="BR309" i="13"/>
  <c r="BS309" i="13"/>
  <c r="BT309" i="13"/>
  <c r="BU309" i="13"/>
  <c r="BV309" i="13"/>
  <c r="BW309" i="13"/>
  <c r="BX309" i="13"/>
  <c r="BO310" i="13"/>
  <c r="BP310" i="13"/>
  <c r="BQ310" i="13"/>
  <c r="BR310" i="13"/>
  <c r="BS310" i="13"/>
  <c r="BT310" i="13"/>
  <c r="BU310" i="13"/>
  <c r="BV310" i="13"/>
  <c r="BW310" i="13"/>
  <c r="BX310" i="13"/>
  <c r="BO311" i="13"/>
  <c r="BP311" i="13"/>
  <c r="BQ311" i="13"/>
  <c r="BR311" i="13"/>
  <c r="BS311" i="13"/>
  <c r="BT311" i="13"/>
  <c r="BU311" i="13"/>
  <c r="BV311" i="13"/>
  <c r="BW311" i="13"/>
  <c r="BX311" i="13"/>
  <c r="BO312" i="13"/>
  <c r="BP312" i="13"/>
  <c r="BQ312" i="13"/>
  <c r="BR312" i="13"/>
  <c r="BS312" i="13"/>
  <c r="BT312" i="13"/>
  <c r="BU312" i="13"/>
  <c r="BV312" i="13"/>
  <c r="BW312" i="13"/>
  <c r="BX312" i="13"/>
  <c r="BO313" i="13"/>
  <c r="BP313" i="13"/>
  <c r="BQ313" i="13"/>
  <c r="BR313" i="13"/>
  <c r="BS313" i="13"/>
  <c r="BT313" i="13"/>
  <c r="BU313" i="13"/>
  <c r="BV313" i="13"/>
  <c r="BW313" i="13"/>
  <c r="BX313" i="13"/>
  <c r="BO314" i="13"/>
  <c r="BP314" i="13"/>
  <c r="BQ314" i="13"/>
  <c r="BR314" i="13"/>
  <c r="BS314" i="13"/>
  <c r="BT314" i="13"/>
  <c r="BU314" i="13"/>
  <c r="BV314" i="13"/>
  <c r="BW314" i="13"/>
  <c r="BX314" i="13"/>
  <c r="BO315" i="13"/>
  <c r="BP315" i="13"/>
  <c r="BQ315" i="13"/>
  <c r="BR315" i="13"/>
  <c r="BS315" i="13"/>
  <c r="BT315" i="13"/>
  <c r="BU315" i="13"/>
  <c r="BV315" i="13"/>
  <c r="BW315" i="13"/>
  <c r="BX315" i="13"/>
  <c r="BO316" i="13"/>
  <c r="BP316" i="13"/>
  <c r="BQ316" i="13"/>
  <c r="BR316" i="13"/>
  <c r="BS316" i="13"/>
  <c r="BT316" i="13"/>
  <c r="BU316" i="13"/>
  <c r="BV316" i="13"/>
  <c r="BW316" i="13"/>
  <c r="BX316" i="13"/>
  <c r="BO317" i="13"/>
  <c r="BP317" i="13"/>
  <c r="BQ317" i="13"/>
  <c r="BR317" i="13"/>
  <c r="BS317" i="13"/>
  <c r="BT317" i="13"/>
  <c r="BU317" i="13"/>
  <c r="BV317" i="13"/>
  <c r="BW317" i="13"/>
  <c r="BX317" i="13"/>
  <c r="BO318" i="13"/>
  <c r="BP318" i="13"/>
  <c r="BQ318" i="13"/>
  <c r="BR318" i="13"/>
  <c r="BS318" i="13"/>
  <c r="BT318" i="13"/>
  <c r="BU318" i="13"/>
  <c r="BV318" i="13"/>
  <c r="BW318" i="13"/>
  <c r="BX318" i="13"/>
  <c r="BO319" i="13"/>
  <c r="BP319" i="13"/>
  <c r="BQ319" i="13"/>
  <c r="BR319" i="13"/>
  <c r="BS319" i="13"/>
  <c r="BT319" i="13"/>
  <c r="BU319" i="13"/>
  <c r="BV319" i="13"/>
  <c r="BW319" i="13"/>
  <c r="BX319" i="13"/>
  <c r="BO320" i="13"/>
  <c r="BP320" i="13"/>
  <c r="BQ320" i="13"/>
  <c r="BR320" i="13"/>
  <c r="BS320" i="13"/>
  <c r="BT320" i="13"/>
  <c r="BU320" i="13"/>
  <c r="BV320" i="13"/>
  <c r="BW320" i="13"/>
  <c r="BX320" i="13"/>
  <c r="BO321" i="13"/>
  <c r="BP321" i="13"/>
  <c r="BQ321" i="13"/>
  <c r="BR321" i="13"/>
  <c r="BS321" i="13"/>
  <c r="BT321" i="13"/>
  <c r="BU321" i="13"/>
  <c r="BV321" i="13"/>
  <c r="BW321" i="13"/>
  <c r="BX321" i="13"/>
  <c r="BO322" i="13"/>
  <c r="BP322" i="13"/>
  <c r="BQ322" i="13"/>
  <c r="BR322" i="13"/>
  <c r="BS322" i="13"/>
  <c r="BT322" i="13"/>
  <c r="BU322" i="13"/>
  <c r="BV322" i="13"/>
  <c r="BW322" i="13"/>
  <c r="BX322" i="13"/>
  <c r="BO323" i="13"/>
  <c r="BP323" i="13"/>
  <c r="BQ323" i="13"/>
  <c r="BR323" i="13"/>
  <c r="BS323" i="13"/>
  <c r="BT323" i="13"/>
  <c r="BU323" i="13"/>
  <c r="BV323" i="13"/>
  <c r="BW323" i="13"/>
  <c r="BX323" i="13"/>
  <c r="BO324" i="13"/>
  <c r="BP324" i="13"/>
  <c r="BQ324" i="13"/>
  <c r="BR324" i="13"/>
  <c r="BS324" i="13"/>
  <c r="BT324" i="13"/>
  <c r="BU324" i="13"/>
  <c r="BV324" i="13"/>
  <c r="BW324" i="13"/>
  <c r="BX324" i="13"/>
  <c r="BO325" i="13"/>
  <c r="BP325" i="13"/>
  <c r="BQ325" i="13"/>
  <c r="BR325" i="13"/>
  <c r="BS325" i="13"/>
  <c r="BT325" i="13"/>
  <c r="BU325" i="13"/>
  <c r="BV325" i="13"/>
  <c r="BW325" i="13"/>
  <c r="BX325" i="13"/>
  <c r="BO326" i="13"/>
  <c r="BP326" i="13"/>
  <c r="BQ326" i="13"/>
  <c r="BR326" i="13"/>
  <c r="BS326" i="13"/>
  <c r="BT326" i="13"/>
  <c r="BU326" i="13"/>
  <c r="BV326" i="13"/>
  <c r="BW326" i="13"/>
  <c r="BX326" i="13"/>
  <c r="BO327" i="13"/>
  <c r="BP327" i="13"/>
  <c r="BQ327" i="13"/>
  <c r="BR327" i="13"/>
  <c r="BS327" i="13"/>
  <c r="BT327" i="13"/>
  <c r="BU327" i="13"/>
  <c r="BV327" i="13"/>
  <c r="BW327" i="13"/>
  <c r="BX327" i="13"/>
  <c r="BO328" i="13"/>
  <c r="BP328" i="13"/>
  <c r="BQ328" i="13"/>
  <c r="BR328" i="13"/>
  <c r="BS328" i="13"/>
  <c r="BT328" i="13"/>
  <c r="BU328" i="13"/>
  <c r="BV328" i="13"/>
  <c r="BW328" i="13"/>
  <c r="BX328" i="13"/>
  <c r="BO329" i="13"/>
  <c r="BP329" i="13"/>
  <c r="BQ329" i="13"/>
  <c r="BR329" i="13"/>
  <c r="BS329" i="13"/>
  <c r="BT329" i="13"/>
  <c r="BU329" i="13"/>
  <c r="BV329" i="13"/>
  <c r="BW329" i="13"/>
  <c r="BX329" i="13"/>
  <c r="BO330" i="13"/>
  <c r="BP330" i="13"/>
  <c r="BQ330" i="13"/>
  <c r="BR330" i="13"/>
  <c r="BS330" i="13"/>
  <c r="BT330" i="13"/>
  <c r="BU330" i="13"/>
  <c r="BV330" i="13"/>
  <c r="BW330" i="13"/>
  <c r="BX330" i="13"/>
  <c r="BO331" i="13"/>
  <c r="BP331" i="13"/>
  <c r="BQ331" i="13"/>
  <c r="BR331" i="13"/>
  <c r="BS331" i="13"/>
  <c r="BT331" i="13"/>
  <c r="BU331" i="13"/>
  <c r="BV331" i="13"/>
  <c r="BW331" i="13"/>
  <c r="BX331" i="13"/>
  <c r="BO332" i="13"/>
  <c r="BP332" i="13"/>
  <c r="BQ332" i="13"/>
  <c r="BR332" i="13"/>
  <c r="BS332" i="13"/>
  <c r="BT332" i="13"/>
  <c r="BU332" i="13"/>
  <c r="BV332" i="13"/>
  <c r="BW332" i="13"/>
  <c r="BX332" i="13"/>
  <c r="BO333" i="13"/>
  <c r="BP333" i="13"/>
  <c r="BQ333" i="13"/>
  <c r="BR333" i="13"/>
  <c r="BS333" i="13"/>
  <c r="BT333" i="13"/>
  <c r="BU333" i="13"/>
  <c r="BV333" i="13"/>
  <c r="BW333" i="13"/>
  <c r="BX333" i="13"/>
  <c r="BO334" i="13"/>
  <c r="BP334" i="13"/>
  <c r="BQ334" i="13"/>
  <c r="BR334" i="13"/>
  <c r="BS334" i="13"/>
  <c r="BT334" i="13"/>
  <c r="BU334" i="13"/>
  <c r="BV334" i="13"/>
  <c r="BW334" i="13"/>
  <c r="BX334" i="13"/>
  <c r="BO335" i="13"/>
  <c r="BP335" i="13"/>
  <c r="BQ335" i="13"/>
  <c r="BR335" i="13"/>
  <c r="BS335" i="13"/>
  <c r="BT335" i="13"/>
  <c r="BU335" i="13"/>
  <c r="BV335" i="13"/>
  <c r="BW335" i="13"/>
  <c r="BX335" i="13"/>
  <c r="BO336" i="13"/>
  <c r="BP336" i="13"/>
  <c r="BQ336" i="13"/>
  <c r="BR336" i="13"/>
  <c r="BS336" i="13"/>
  <c r="BT336" i="13"/>
  <c r="BU336" i="13"/>
  <c r="BV336" i="13"/>
  <c r="BW336" i="13"/>
  <c r="BX336" i="13"/>
  <c r="BO337" i="13"/>
  <c r="BP337" i="13"/>
  <c r="BQ337" i="13"/>
  <c r="BR337" i="13"/>
  <c r="BS337" i="13"/>
  <c r="BT337" i="13"/>
  <c r="BU337" i="13"/>
  <c r="BV337" i="13"/>
  <c r="BW337" i="13"/>
  <c r="BX337" i="13"/>
  <c r="BO338" i="13"/>
  <c r="BP338" i="13"/>
  <c r="BQ338" i="13"/>
  <c r="BR338" i="13"/>
  <c r="BS338" i="13"/>
  <c r="BT338" i="13"/>
  <c r="BU338" i="13"/>
  <c r="BV338" i="13"/>
  <c r="BW338" i="13"/>
  <c r="BX338" i="13"/>
  <c r="BO339" i="13"/>
  <c r="BP339" i="13"/>
  <c r="BQ339" i="13"/>
  <c r="BR339" i="13"/>
  <c r="BS339" i="13"/>
  <c r="BT339" i="13"/>
  <c r="BU339" i="13"/>
  <c r="BV339" i="13"/>
  <c r="BW339" i="13"/>
  <c r="BX339" i="13"/>
  <c r="BO340" i="13"/>
  <c r="BP340" i="13"/>
  <c r="BQ340" i="13"/>
  <c r="BR340" i="13"/>
  <c r="BS340" i="13"/>
  <c r="BT340" i="13"/>
  <c r="BU340" i="13"/>
  <c r="BV340" i="13"/>
  <c r="BW340" i="13"/>
  <c r="BX340" i="13"/>
  <c r="BO341" i="13"/>
  <c r="BP341" i="13"/>
  <c r="BQ341" i="13"/>
  <c r="BR341" i="13"/>
  <c r="BS341" i="13"/>
  <c r="BT341" i="13"/>
  <c r="BU341" i="13"/>
  <c r="BV341" i="13"/>
  <c r="BW341" i="13"/>
  <c r="BX341" i="13"/>
  <c r="BO342" i="13"/>
  <c r="BP342" i="13"/>
  <c r="BQ342" i="13"/>
  <c r="BR342" i="13"/>
  <c r="BS342" i="13"/>
  <c r="BT342" i="13"/>
  <c r="BU342" i="13"/>
  <c r="BV342" i="13"/>
  <c r="BW342" i="13"/>
  <c r="BX342" i="13"/>
  <c r="BO343" i="13"/>
  <c r="BP343" i="13"/>
  <c r="BQ343" i="13"/>
  <c r="BR343" i="13"/>
  <c r="BS343" i="13"/>
  <c r="BT343" i="13"/>
  <c r="BU343" i="13"/>
  <c r="BV343" i="13"/>
  <c r="BW343" i="13"/>
  <c r="BX343" i="13"/>
  <c r="BO344" i="13"/>
  <c r="BP344" i="13"/>
  <c r="BQ344" i="13"/>
  <c r="BR344" i="13"/>
  <c r="BS344" i="13"/>
  <c r="BT344" i="13"/>
  <c r="BU344" i="13"/>
  <c r="BV344" i="13"/>
  <c r="BW344" i="13"/>
  <c r="BX344" i="13"/>
  <c r="BO345" i="13"/>
  <c r="BP345" i="13"/>
  <c r="BQ345" i="13"/>
  <c r="BR345" i="13"/>
  <c r="BS345" i="13"/>
  <c r="BT345" i="13"/>
  <c r="BU345" i="13"/>
  <c r="BV345" i="13"/>
  <c r="BW345" i="13"/>
  <c r="BX345" i="13"/>
  <c r="BO346" i="13"/>
  <c r="BP346" i="13"/>
  <c r="BQ346" i="13"/>
  <c r="BR346" i="13"/>
  <c r="BS346" i="13"/>
  <c r="BT346" i="13"/>
  <c r="BU346" i="13"/>
  <c r="BV346" i="13"/>
  <c r="BW346" i="13"/>
  <c r="BX346" i="13"/>
  <c r="BO347" i="13"/>
  <c r="BP347" i="13"/>
  <c r="BQ347" i="13"/>
  <c r="BR347" i="13"/>
  <c r="BS347" i="13"/>
  <c r="BT347" i="13"/>
  <c r="BU347" i="13"/>
  <c r="BV347" i="13"/>
  <c r="BW347" i="13"/>
  <c r="BX347" i="13"/>
  <c r="BO348" i="13"/>
  <c r="BP348" i="13"/>
  <c r="BQ348" i="13"/>
  <c r="BR348" i="13"/>
  <c r="BS348" i="13"/>
  <c r="BT348" i="13"/>
  <c r="BU348" i="13"/>
  <c r="BV348" i="13"/>
  <c r="BW348" i="13"/>
  <c r="BX348" i="13"/>
  <c r="BO349" i="13"/>
  <c r="BP349" i="13"/>
  <c r="BQ349" i="13"/>
  <c r="BR349" i="13"/>
  <c r="BS349" i="13"/>
  <c r="BT349" i="13"/>
  <c r="BU349" i="13"/>
  <c r="BV349" i="13"/>
  <c r="BW349" i="13"/>
  <c r="BX349" i="13"/>
  <c r="BO350" i="13"/>
  <c r="BP350" i="13"/>
  <c r="BQ350" i="13"/>
  <c r="BR350" i="13"/>
  <c r="BS350" i="13"/>
  <c r="BT350" i="13"/>
  <c r="BU350" i="13"/>
  <c r="BV350" i="13"/>
  <c r="BW350" i="13"/>
  <c r="BX350" i="13"/>
  <c r="BO351" i="13"/>
  <c r="BP351" i="13"/>
  <c r="BQ351" i="13"/>
  <c r="BR351" i="13"/>
  <c r="BS351" i="13"/>
  <c r="BT351" i="13"/>
  <c r="BU351" i="13"/>
  <c r="BV351" i="13"/>
  <c r="BW351" i="13"/>
  <c r="BX351" i="13"/>
  <c r="BO352" i="13"/>
  <c r="BP352" i="13"/>
  <c r="BQ352" i="13"/>
  <c r="BR352" i="13"/>
  <c r="BS352" i="13"/>
  <c r="BT352" i="13"/>
  <c r="BU352" i="13"/>
  <c r="BV352" i="13"/>
  <c r="BW352" i="13"/>
  <c r="BX352" i="13"/>
  <c r="BO353" i="13"/>
  <c r="BP353" i="13"/>
  <c r="BQ353" i="13"/>
  <c r="BR353" i="13"/>
  <c r="BS353" i="13"/>
  <c r="BT353" i="13"/>
  <c r="BU353" i="13"/>
  <c r="BV353" i="13"/>
  <c r="BW353" i="13"/>
  <c r="BX353" i="13"/>
  <c r="BO354" i="13"/>
  <c r="BP354" i="13"/>
  <c r="BQ354" i="13"/>
  <c r="BR354" i="13"/>
  <c r="BS354" i="13"/>
  <c r="BT354" i="13"/>
  <c r="BU354" i="13"/>
  <c r="BV354" i="13"/>
  <c r="BW354" i="13"/>
  <c r="BX354" i="13"/>
  <c r="BO355" i="13"/>
  <c r="BP355" i="13"/>
  <c r="BQ355" i="13"/>
  <c r="BR355" i="13"/>
  <c r="BS355" i="13"/>
  <c r="BT355" i="13"/>
  <c r="BU355" i="13"/>
  <c r="BV355" i="13"/>
  <c r="BW355" i="13"/>
  <c r="BX355" i="13"/>
  <c r="BO356" i="13"/>
  <c r="BP356" i="13"/>
  <c r="BQ356" i="13"/>
  <c r="BR356" i="13"/>
  <c r="BS356" i="13"/>
  <c r="BT356" i="13"/>
  <c r="BU356" i="13"/>
  <c r="BV356" i="13"/>
  <c r="BW356" i="13"/>
  <c r="BX356" i="13"/>
  <c r="BO357" i="13"/>
  <c r="BP357" i="13"/>
  <c r="BQ357" i="13"/>
  <c r="BR357" i="13"/>
  <c r="BS357" i="13"/>
  <c r="BT357" i="13"/>
  <c r="BU357" i="13"/>
  <c r="BV357" i="13"/>
  <c r="BW357" i="13"/>
  <c r="BX357" i="13"/>
  <c r="BO358" i="13"/>
  <c r="BP358" i="13"/>
  <c r="BQ358" i="13"/>
  <c r="BR358" i="13"/>
  <c r="BS358" i="13"/>
  <c r="BT358" i="13"/>
  <c r="BU358" i="13"/>
  <c r="BV358" i="13"/>
  <c r="BW358" i="13"/>
  <c r="BX358" i="13"/>
  <c r="BO359" i="13"/>
  <c r="BP359" i="13"/>
  <c r="BQ359" i="13"/>
  <c r="BR359" i="13"/>
  <c r="BS359" i="13"/>
  <c r="BT359" i="13"/>
  <c r="BU359" i="13"/>
  <c r="BV359" i="13"/>
  <c r="BW359" i="13"/>
  <c r="BX359" i="13"/>
  <c r="BO360" i="13"/>
  <c r="BP360" i="13"/>
  <c r="BQ360" i="13"/>
  <c r="BR360" i="13"/>
  <c r="BS360" i="13"/>
  <c r="BT360" i="13"/>
  <c r="BU360" i="13"/>
  <c r="BV360" i="13"/>
  <c r="BW360" i="13"/>
  <c r="BX360" i="13"/>
  <c r="BO361" i="13"/>
  <c r="BP361" i="13"/>
  <c r="BQ361" i="13"/>
  <c r="BR361" i="13"/>
  <c r="BS361" i="13"/>
  <c r="BT361" i="13"/>
  <c r="BU361" i="13"/>
  <c r="BV361" i="13"/>
  <c r="BW361" i="13"/>
  <c r="BX361" i="13"/>
  <c r="BO362" i="13"/>
  <c r="BP362" i="13"/>
  <c r="BQ362" i="13"/>
  <c r="BR362" i="13"/>
  <c r="BS362" i="13"/>
  <c r="BT362" i="13"/>
  <c r="BU362" i="13"/>
  <c r="BV362" i="13"/>
  <c r="BW362" i="13"/>
  <c r="BX362" i="13"/>
  <c r="BO363" i="13"/>
  <c r="BP363" i="13"/>
  <c r="BQ363" i="13"/>
  <c r="BR363" i="13"/>
  <c r="BS363" i="13"/>
  <c r="BT363" i="13"/>
  <c r="BU363" i="13"/>
  <c r="BV363" i="13"/>
  <c r="BW363" i="13"/>
  <c r="BX363" i="13"/>
  <c r="BO364" i="13"/>
  <c r="BP364" i="13"/>
  <c r="BQ364" i="13"/>
  <c r="BR364" i="13"/>
  <c r="BS364" i="13"/>
  <c r="BT364" i="13"/>
  <c r="BU364" i="13"/>
  <c r="BV364" i="13"/>
  <c r="BW364" i="13"/>
  <c r="BX364" i="13"/>
  <c r="BO365" i="13"/>
  <c r="BP365" i="13"/>
  <c r="BQ365" i="13"/>
  <c r="BR365" i="13"/>
  <c r="BS365" i="13"/>
  <c r="BT365" i="13"/>
  <c r="BU365" i="13"/>
  <c r="BV365" i="13"/>
  <c r="BW365" i="13"/>
  <c r="BX365" i="13"/>
  <c r="BO366" i="13"/>
  <c r="BP366" i="13"/>
  <c r="BQ366" i="13"/>
  <c r="BR366" i="13"/>
  <c r="BS366" i="13"/>
  <c r="BT366" i="13"/>
  <c r="BU366" i="13"/>
  <c r="BV366" i="13"/>
  <c r="BW366" i="13"/>
  <c r="BX366" i="13"/>
  <c r="BO367" i="13"/>
  <c r="BP367" i="13"/>
  <c r="BQ367" i="13"/>
  <c r="BR367" i="13"/>
  <c r="BS367" i="13"/>
  <c r="BT367" i="13"/>
  <c r="BU367" i="13"/>
  <c r="BV367" i="13"/>
  <c r="BW367" i="13"/>
  <c r="BX367" i="13"/>
  <c r="BO368" i="13"/>
  <c r="BP368" i="13"/>
  <c r="BQ368" i="13"/>
  <c r="BR368" i="13"/>
  <c r="BS368" i="13"/>
  <c r="BT368" i="13"/>
  <c r="BU368" i="13"/>
  <c r="BV368" i="13"/>
  <c r="BW368" i="13"/>
  <c r="BX368" i="13"/>
  <c r="BO369" i="13"/>
  <c r="BP369" i="13"/>
  <c r="BQ369" i="13"/>
  <c r="BR369" i="13"/>
  <c r="BS369" i="13"/>
  <c r="BT369" i="13"/>
  <c r="BU369" i="13"/>
  <c r="BV369" i="13"/>
  <c r="BW369" i="13"/>
  <c r="BX369" i="13"/>
  <c r="BO370" i="13"/>
  <c r="BP370" i="13"/>
  <c r="BQ370" i="13"/>
  <c r="BR370" i="13"/>
  <c r="BS370" i="13"/>
  <c r="BT370" i="13"/>
  <c r="BU370" i="13"/>
  <c r="BV370" i="13"/>
  <c r="BW370" i="13"/>
  <c r="BX370" i="13"/>
  <c r="BO371" i="13"/>
  <c r="BP371" i="13"/>
  <c r="BQ371" i="13"/>
  <c r="BR371" i="13"/>
  <c r="BS371" i="13"/>
  <c r="BT371" i="13"/>
  <c r="BU371" i="13"/>
  <c r="BV371" i="13"/>
  <c r="BW371" i="13"/>
  <c r="BX371" i="13"/>
  <c r="BO372" i="13"/>
  <c r="BP372" i="13"/>
  <c r="BQ372" i="13"/>
  <c r="BR372" i="13"/>
  <c r="BS372" i="13"/>
  <c r="BT372" i="13"/>
  <c r="BU372" i="13"/>
  <c r="BV372" i="13"/>
  <c r="BW372" i="13"/>
  <c r="BX372" i="13"/>
  <c r="BO373" i="13"/>
  <c r="BP373" i="13"/>
  <c r="BQ373" i="13"/>
  <c r="BR373" i="13"/>
  <c r="BS373" i="13"/>
  <c r="BT373" i="13"/>
  <c r="BU373" i="13"/>
  <c r="BV373" i="13"/>
  <c r="BW373" i="13"/>
  <c r="BX373" i="13"/>
  <c r="BO374" i="13"/>
  <c r="BP374" i="13"/>
  <c r="BQ374" i="13"/>
  <c r="BR374" i="13"/>
  <c r="BS374" i="13"/>
  <c r="BT374" i="13"/>
  <c r="BU374" i="13"/>
  <c r="BV374" i="13"/>
  <c r="BW374" i="13"/>
  <c r="BX374" i="13"/>
  <c r="BO375" i="13"/>
  <c r="BP375" i="13"/>
  <c r="BQ375" i="13"/>
  <c r="BR375" i="13"/>
  <c r="BS375" i="13"/>
  <c r="BT375" i="13"/>
  <c r="BU375" i="13"/>
  <c r="BV375" i="13"/>
  <c r="BW375" i="13"/>
  <c r="BX375" i="13"/>
  <c r="BO376" i="13"/>
  <c r="BP376" i="13"/>
  <c r="BQ376" i="13"/>
  <c r="BR376" i="13"/>
  <c r="BS376" i="13"/>
  <c r="BT376" i="13"/>
  <c r="BU376" i="13"/>
  <c r="BV376" i="13"/>
  <c r="BW376" i="13"/>
  <c r="BX376" i="13"/>
  <c r="BO377" i="13"/>
  <c r="BP377" i="13"/>
  <c r="BQ377" i="13"/>
  <c r="BR377" i="13"/>
  <c r="BS377" i="13"/>
  <c r="BT377" i="13"/>
  <c r="BU377" i="13"/>
  <c r="BV377" i="13"/>
  <c r="BW377" i="13"/>
  <c r="BX377" i="13"/>
  <c r="BO378" i="13"/>
  <c r="BP378" i="13"/>
  <c r="BQ378" i="13"/>
  <c r="BR378" i="13"/>
  <c r="BS378" i="13"/>
  <c r="BT378" i="13"/>
  <c r="BU378" i="13"/>
  <c r="BV378" i="13"/>
  <c r="BW378" i="13"/>
  <c r="BX378" i="13"/>
  <c r="BO379" i="13"/>
  <c r="BP379" i="13"/>
  <c r="BQ379" i="13"/>
  <c r="BR379" i="13"/>
  <c r="BS379" i="13"/>
  <c r="BT379" i="13"/>
  <c r="BU379" i="13"/>
  <c r="BV379" i="13"/>
  <c r="BW379" i="13"/>
  <c r="BX379" i="13"/>
  <c r="BO380" i="13"/>
  <c r="BP380" i="13"/>
  <c r="BQ380" i="13"/>
  <c r="BR380" i="13"/>
  <c r="BS380" i="13"/>
  <c r="BT380" i="13"/>
  <c r="BU380" i="13"/>
  <c r="BV380" i="13"/>
  <c r="BW380" i="13"/>
  <c r="BX380" i="13"/>
  <c r="BO381" i="13"/>
  <c r="BP381" i="13"/>
  <c r="BQ381" i="13"/>
  <c r="BR381" i="13"/>
  <c r="BS381" i="13"/>
  <c r="BT381" i="13"/>
  <c r="BU381" i="13"/>
  <c r="BV381" i="13"/>
  <c r="BW381" i="13"/>
  <c r="BX381" i="13"/>
  <c r="BO382" i="13"/>
  <c r="BP382" i="13"/>
  <c r="BQ382" i="13"/>
  <c r="BR382" i="13"/>
  <c r="BS382" i="13"/>
  <c r="BT382" i="13"/>
  <c r="BU382" i="13"/>
  <c r="BV382" i="13"/>
  <c r="BW382" i="13"/>
  <c r="BX382" i="13"/>
  <c r="BO383" i="13"/>
  <c r="BP383" i="13"/>
  <c r="BQ383" i="13"/>
  <c r="BR383" i="13"/>
  <c r="BS383" i="13"/>
  <c r="BT383" i="13"/>
  <c r="BU383" i="13"/>
  <c r="BV383" i="13"/>
  <c r="BW383" i="13"/>
  <c r="BX383" i="13"/>
  <c r="BO384" i="13"/>
  <c r="BP384" i="13"/>
  <c r="BQ384" i="13"/>
  <c r="BR384" i="13"/>
  <c r="BS384" i="13"/>
  <c r="BT384" i="13"/>
  <c r="BU384" i="13"/>
  <c r="BV384" i="13"/>
  <c r="BW384" i="13"/>
  <c r="BX384" i="13"/>
  <c r="BO385" i="13"/>
  <c r="BP385" i="13"/>
  <c r="BQ385" i="13"/>
  <c r="BR385" i="13"/>
  <c r="BS385" i="13"/>
  <c r="BT385" i="13"/>
  <c r="BU385" i="13"/>
  <c r="BV385" i="13"/>
  <c r="BW385" i="13"/>
  <c r="BX385" i="13"/>
  <c r="BO386" i="13"/>
  <c r="BP386" i="13"/>
  <c r="BQ386" i="13"/>
  <c r="BR386" i="13"/>
  <c r="BS386" i="13"/>
  <c r="BT386" i="13"/>
  <c r="BU386" i="13"/>
  <c r="BV386" i="13"/>
  <c r="BW386" i="13"/>
  <c r="BX386" i="13"/>
  <c r="BO387" i="13"/>
  <c r="BP387" i="13"/>
  <c r="BQ387" i="13"/>
  <c r="BR387" i="13"/>
  <c r="BS387" i="13"/>
  <c r="BT387" i="13"/>
  <c r="BU387" i="13"/>
  <c r="BV387" i="13"/>
  <c r="BW387" i="13"/>
  <c r="BX387" i="13"/>
  <c r="BO388" i="13"/>
  <c r="BP388" i="13"/>
  <c r="BQ388" i="13"/>
  <c r="BR388" i="13"/>
  <c r="BS388" i="13"/>
  <c r="BT388" i="13"/>
  <c r="BU388" i="13"/>
  <c r="BV388" i="13"/>
  <c r="BW388" i="13"/>
  <c r="BX388" i="13"/>
  <c r="BO389" i="13"/>
  <c r="BP389" i="13"/>
  <c r="BQ389" i="13"/>
  <c r="BR389" i="13"/>
  <c r="BS389" i="13"/>
  <c r="BT389" i="13"/>
  <c r="BU389" i="13"/>
  <c r="BV389" i="13"/>
  <c r="BW389" i="13"/>
  <c r="BX389" i="13"/>
  <c r="BO390" i="13"/>
  <c r="BP390" i="13"/>
  <c r="BQ390" i="13"/>
  <c r="BR390" i="13"/>
  <c r="BS390" i="13"/>
  <c r="BT390" i="13"/>
  <c r="BU390" i="13"/>
  <c r="BV390" i="13"/>
  <c r="BW390" i="13"/>
  <c r="BX390" i="13"/>
  <c r="BO391" i="13"/>
  <c r="BP391" i="13"/>
  <c r="BQ391" i="13"/>
  <c r="BR391" i="13"/>
  <c r="BS391" i="13"/>
  <c r="BT391" i="13"/>
  <c r="BU391" i="13"/>
  <c r="BV391" i="13"/>
  <c r="BW391" i="13"/>
  <c r="BX391" i="13"/>
  <c r="BO392" i="13"/>
  <c r="BP392" i="13"/>
  <c r="BQ392" i="13"/>
  <c r="BR392" i="13"/>
  <c r="BS392" i="13"/>
  <c r="BT392" i="13"/>
  <c r="BU392" i="13"/>
  <c r="BV392" i="13"/>
  <c r="BW392" i="13"/>
  <c r="BX392" i="13"/>
  <c r="BO393" i="13"/>
  <c r="BP393" i="13"/>
  <c r="BQ393" i="13"/>
  <c r="BR393" i="13"/>
  <c r="BS393" i="13"/>
  <c r="BT393" i="13"/>
  <c r="BU393" i="13"/>
  <c r="BV393" i="13"/>
  <c r="BW393" i="13"/>
  <c r="BX393" i="13"/>
  <c r="BO394" i="13"/>
  <c r="BP394" i="13"/>
  <c r="BQ394" i="13"/>
  <c r="BR394" i="13"/>
  <c r="BS394" i="13"/>
  <c r="BT394" i="13"/>
  <c r="BU394" i="13"/>
  <c r="BV394" i="13"/>
  <c r="BW394" i="13"/>
  <c r="BX394" i="13"/>
  <c r="BO395" i="13"/>
  <c r="BP395" i="13"/>
  <c r="BQ395" i="13"/>
  <c r="BR395" i="13"/>
  <c r="BS395" i="13"/>
  <c r="BT395" i="13"/>
  <c r="BU395" i="13"/>
  <c r="BV395" i="13"/>
  <c r="BW395" i="13"/>
  <c r="BX395" i="13"/>
  <c r="BO396" i="13"/>
  <c r="BP396" i="13"/>
  <c r="BQ396" i="13"/>
  <c r="BR396" i="13"/>
  <c r="BS396" i="13"/>
  <c r="BT396" i="13"/>
  <c r="BU396" i="13"/>
  <c r="BV396" i="13"/>
  <c r="BW396" i="13"/>
  <c r="BX396" i="13"/>
  <c r="BO397" i="13"/>
  <c r="BP397" i="13"/>
  <c r="BQ397" i="13"/>
  <c r="BR397" i="13"/>
  <c r="BS397" i="13"/>
  <c r="BT397" i="13"/>
  <c r="BU397" i="13"/>
  <c r="BV397" i="13"/>
  <c r="BW397" i="13"/>
  <c r="BX397" i="13"/>
  <c r="BO398" i="13"/>
  <c r="BP398" i="13"/>
  <c r="BQ398" i="13"/>
  <c r="BR398" i="13"/>
  <c r="BS398" i="13"/>
  <c r="BT398" i="13"/>
  <c r="BU398" i="13"/>
  <c r="BV398" i="13"/>
  <c r="BW398" i="13"/>
  <c r="BX398" i="13"/>
  <c r="BO399" i="13"/>
  <c r="BP399" i="13"/>
  <c r="BQ399" i="13"/>
  <c r="BR399" i="13"/>
  <c r="BS399" i="13"/>
  <c r="BT399" i="13"/>
  <c r="BU399" i="13"/>
  <c r="BV399" i="13"/>
  <c r="BW399" i="13"/>
  <c r="BX399" i="13"/>
  <c r="BO400" i="13"/>
  <c r="BP400" i="13"/>
  <c r="BQ400" i="13"/>
  <c r="BR400" i="13"/>
  <c r="BS400" i="13"/>
  <c r="BT400" i="13"/>
  <c r="BU400" i="13"/>
  <c r="BV400" i="13"/>
  <c r="BW400" i="13"/>
  <c r="BX400" i="13"/>
  <c r="BO401" i="13"/>
  <c r="BP401" i="13"/>
  <c r="BQ401" i="13"/>
  <c r="BR401" i="13"/>
  <c r="BS401" i="13"/>
  <c r="BT401" i="13"/>
  <c r="BU401" i="13"/>
  <c r="BV401" i="13"/>
  <c r="BW401" i="13"/>
  <c r="BX401" i="13"/>
  <c r="BO402" i="13"/>
  <c r="BP402" i="13"/>
  <c r="BQ402" i="13"/>
  <c r="BR402" i="13"/>
  <c r="BS402" i="13"/>
  <c r="BT402" i="13"/>
  <c r="BU402" i="13"/>
  <c r="BV402" i="13"/>
  <c r="BW402" i="13"/>
  <c r="BX402" i="13"/>
  <c r="BO403" i="13"/>
  <c r="BP403" i="13"/>
  <c r="BQ403" i="13"/>
  <c r="BR403" i="13"/>
  <c r="BS403" i="13"/>
  <c r="BT403" i="13"/>
  <c r="BU403" i="13"/>
  <c r="BV403" i="13"/>
  <c r="BW403" i="13"/>
  <c r="BX403" i="13"/>
  <c r="BO404" i="13"/>
  <c r="BP404" i="13"/>
  <c r="BQ404" i="13"/>
  <c r="BR404" i="13"/>
  <c r="BS404" i="13"/>
  <c r="BT404" i="13"/>
  <c r="BU404" i="13"/>
  <c r="BV404" i="13"/>
  <c r="BW404" i="13"/>
  <c r="BX404" i="13"/>
  <c r="BO405" i="13"/>
  <c r="BP405" i="13"/>
  <c r="BQ405" i="13"/>
  <c r="BR405" i="13"/>
  <c r="BS405" i="13"/>
  <c r="BT405" i="13"/>
  <c r="BU405" i="13"/>
  <c r="BV405" i="13"/>
  <c r="BW405" i="13"/>
  <c r="BX405" i="13"/>
  <c r="BO406" i="13"/>
  <c r="BP406" i="13"/>
  <c r="BQ406" i="13"/>
  <c r="BR406" i="13"/>
  <c r="BS406" i="13"/>
  <c r="BT406" i="13"/>
  <c r="BU406" i="13"/>
  <c r="BV406" i="13"/>
  <c r="BW406" i="13"/>
  <c r="BX406" i="13"/>
  <c r="BO407" i="13"/>
  <c r="BP407" i="13"/>
  <c r="BQ407" i="13"/>
  <c r="BR407" i="13"/>
  <c r="BS407" i="13"/>
  <c r="BT407" i="13"/>
  <c r="BU407" i="13"/>
  <c r="BV407" i="13"/>
  <c r="BW407" i="13"/>
  <c r="BX407" i="13"/>
  <c r="BO408" i="13"/>
  <c r="BP408" i="13"/>
  <c r="BQ408" i="13"/>
  <c r="BR408" i="13"/>
  <c r="BS408" i="13"/>
  <c r="BT408" i="13"/>
  <c r="BU408" i="13"/>
  <c r="BV408" i="13"/>
  <c r="BW408" i="13"/>
  <c r="BX408" i="13"/>
  <c r="BO409" i="13"/>
  <c r="BP409" i="13"/>
  <c r="BQ409" i="13"/>
  <c r="BR409" i="13"/>
  <c r="BS409" i="13"/>
  <c r="BT409" i="13"/>
  <c r="BU409" i="13"/>
  <c r="BV409" i="13"/>
  <c r="BW409" i="13"/>
  <c r="BX409" i="13"/>
  <c r="BO410" i="13"/>
  <c r="BP410" i="13"/>
  <c r="BQ410" i="13"/>
  <c r="BR410" i="13"/>
  <c r="BS410" i="13"/>
  <c r="BT410" i="13"/>
  <c r="BU410" i="13"/>
  <c r="BV410" i="13"/>
  <c r="BW410" i="13"/>
  <c r="BX410" i="13"/>
  <c r="BO411" i="13"/>
  <c r="BP411" i="13"/>
  <c r="BQ411" i="13"/>
  <c r="BR411" i="13"/>
  <c r="BS411" i="13"/>
  <c r="BT411" i="13"/>
  <c r="BU411" i="13"/>
  <c r="BV411" i="13"/>
  <c r="BW411" i="13"/>
  <c r="BX411" i="13"/>
  <c r="BO412" i="13"/>
  <c r="BP412" i="13"/>
  <c r="BQ412" i="13"/>
  <c r="BR412" i="13"/>
  <c r="BS412" i="13"/>
  <c r="BT412" i="13"/>
  <c r="BU412" i="13"/>
  <c r="BV412" i="13"/>
  <c r="BW412" i="13"/>
  <c r="BX412" i="13"/>
  <c r="BO413" i="13"/>
  <c r="BP413" i="13"/>
  <c r="BQ413" i="13"/>
  <c r="BR413" i="13"/>
  <c r="BS413" i="13"/>
  <c r="BT413" i="13"/>
  <c r="BU413" i="13"/>
  <c r="BV413" i="13"/>
  <c r="BW413" i="13"/>
  <c r="BX413" i="13"/>
  <c r="BO414" i="13"/>
  <c r="BP414" i="13"/>
  <c r="BQ414" i="13"/>
  <c r="BR414" i="13"/>
  <c r="BS414" i="13"/>
  <c r="BT414" i="13"/>
  <c r="BU414" i="13"/>
  <c r="BV414" i="13"/>
  <c r="BW414" i="13"/>
  <c r="BX414" i="13"/>
  <c r="BO415" i="13"/>
  <c r="BP415" i="13"/>
  <c r="BQ415" i="13"/>
  <c r="BR415" i="13"/>
  <c r="BS415" i="13"/>
  <c r="BT415" i="13"/>
  <c r="BU415" i="13"/>
  <c r="BV415" i="13"/>
  <c r="BW415" i="13"/>
  <c r="BX415" i="13"/>
  <c r="BO416" i="13"/>
  <c r="BP416" i="13"/>
  <c r="BQ416" i="13"/>
  <c r="BR416" i="13"/>
  <c r="BS416" i="13"/>
  <c r="BT416" i="13"/>
  <c r="BU416" i="13"/>
  <c r="BV416" i="13"/>
  <c r="BW416" i="13"/>
  <c r="BX416" i="13"/>
  <c r="BO417" i="13"/>
  <c r="BP417" i="13"/>
  <c r="BQ417" i="13"/>
  <c r="BR417" i="13"/>
  <c r="BS417" i="13"/>
  <c r="BT417" i="13"/>
  <c r="BU417" i="13"/>
  <c r="BV417" i="13"/>
  <c r="BW417" i="13"/>
  <c r="BX417" i="13"/>
  <c r="BO418" i="13"/>
  <c r="BP418" i="13"/>
  <c r="BQ418" i="13"/>
  <c r="BR418" i="13"/>
  <c r="BS418" i="13"/>
  <c r="BT418" i="13"/>
  <c r="BU418" i="13"/>
  <c r="BV418" i="13"/>
  <c r="BW418" i="13"/>
  <c r="BX418" i="13"/>
  <c r="BO419" i="13"/>
  <c r="BP419" i="13"/>
  <c r="BQ419" i="13"/>
  <c r="BR419" i="13"/>
  <c r="BS419" i="13"/>
  <c r="BT419" i="13"/>
  <c r="BU419" i="13"/>
  <c r="BV419" i="13"/>
  <c r="BW419" i="13"/>
  <c r="BX419" i="13"/>
  <c r="BO420" i="13"/>
  <c r="BP420" i="13"/>
  <c r="BQ420" i="13"/>
  <c r="BR420" i="13"/>
  <c r="BS420" i="13"/>
  <c r="BT420" i="13"/>
  <c r="BU420" i="13"/>
  <c r="BV420" i="13"/>
  <c r="BW420" i="13"/>
  <c r="BX420" i="13"/>
  <c r="BO421" i="13"/>
  <c r="BP421" i="13"/>
  <c r="BQ421" i="13"/>
  <c r="BR421" i="13"/>
  <c r="BS421" i="13"/>
  <c r="BT421" i="13"/>
  <c r="BU421" i="13"/>
  <c r="BV421" i="13"/>
  <c r="BW421" i="13"/>
  <c r="BX421" i="13"/>
  <c r="BO422" i="13"/>
  <c r="BP422" i="13"/>
  <c r="BQ422" i="13"/>
  <c r="BR422" i="13"/>
  <c r="BS422" i="13"/>
  <c r="BT422" i="13"/>
  <c r="BU422" i="13"/>
  <c r="BV422" i="13"/>
  <c r="BW422" i="13"/>
  <c r="BX422" i="13"/>
  <c r="BO423" i="13"/>
  <c r="BP423" i="13"/>
  <c r="BQ423" i="13"/>
  <c r="BR423" i="13"/>
  <c r="BS423" i="13"/>
  <c r="BT423" i="13"/>
  <c r="BU423" i="13"/>
  <c r="BV423" i="13"/>
  <c r="BW423" i="13"/>
  <c r="BX423" i="13"/>
  <c r="BO424" i="13"/>
  <c r="BP424" i="13"/>
  <c r="BQ424" i="13"/>
  <c r="BR424" i="13"/>
  <c r="BS424" i="13"/>
  <c r="BT424" i="13"/>
  <c r="BU424" i="13"/>
  <c r="BV424" i="13"/>
  <c r="BW424" i="13"/>
  <c r="BX424" i="13"/>
  <c r="BO425" i="13"/>
  <c r="BP425" i="13"/>
  <c r="BQ425" i="13"/>
  <c r="BR425" i="13"/>
  <c r="BS425" i="13"/>
  <c r="BT425" i="13"/>
  <c r="BU425" i="13"/>
  <c r="BV425" i="13"/>
  <c r="BW425" i="13"/>
  <c r="BX425" i="13"/>
  <c r="BO426" i="13"/>
  <c r="BP426" i="13"/>
  <c r="BQ426" i="13"/>
  <c r="BR426" i="13"/>
  <c r="BS426" i="13"/>
  <c r="BT426" i="13"/>
  <c r="BU426" i="13"/>
  <c r="BV426" i="13"/>
  <c r="BW426" i="13"/>
  <c r="BX426" i="13"/>
  <c r="BO427" i="13"/>
  <c r="BP427" i="13"/>
  <c r="BQ427" i="13"/>
  <c r="BR427" i="13"/>
  <c r="BS427" i="13"/>
  <c r="BT427" i="13"/>
  <c r="BU427" i="13"/>
  <c r="BV427" i="13"/>
  <c r="BW427" i="13"/>
  <c r="BX427" i="13"/>
  <c r="BO428" i="13"/>
  <c r="BP428" i="13"/>
  <c r="BQ428" i="13"/>
  <c r="BR428" i="13"/>
  <c r="BS428" i="13"/>
  <c r="BT428" i="13"/>
  <c r="BU428" i="13"/>
  <c r="BV428" i="13"/>
  <c r="BW428" i="13"/>
  <c r="BX428" i="13"/>
  <c r="BO429" i="13"/>
  <c r="BP429" i="13"/>
  <c r="BQ429" i="13"/>
  <c r="BR429" i="13"/>
  <c r="BS429" i="13"/>
  <c r="BT429" i="13"/>
  <c r="BU429" i="13"/>
  <c r="BV429" i="13"/>
  <c r="BW429" i="13"/>
  <c r="BX429" i="13"/>
  <c r="BO430" i="13"/>
  <c r="BP430" i="13"/>
  <c r="BQ430" i="13"/>
  <c r="BR430" i="13"/>
  <c r="BS430" i="13"/>
  <c r="BT430" i="13"/>
  <c r="BU430" i="13"/>
  <c r="BV430" i="13"/>
  <c r="BW430" i="13"/>
  <c r="BX430" i="13"/>
  <c r="BO431" i="13"/>
  <c r="BP431" i="13"/>
  <c r="BQ431" i="13"/>
  <c r="BR431" i="13"/>
  <c r="BS431" i="13"/>
  <c r="BT431" i="13"/>
  <c r="BU431" i="13"/>
  <c r="BV431" i="13"/>
  <c r="BW431" i="13"/>
  <c r="BX431" i="13"/>
  <c r="BO432" i="13"/>
  <c r="BP432" i="13"/>
  <c r="BQ432" i="13"/>
  <c r="BR432" i="13"/>
  <c r="BS432" i="13"/>
  <c r="BT432" i="13"/>
  <c r="BU432" i="13"/>
  <c r="BV432" i="13"/>
  <c r="BW432" i="13"/>
  <c r="BX432" i="13"/>
  <c r="BO433" i="13"/>
  <c r="BP433" i="13"/>
  <c r="BQ433" i="13"/>
  <c r="BR433" i="13"/>
  <c r="BS433" i="13"/>
  <c r="BT433" i="13"/>
  <c r="BU433" i="13"/>
  <c r="BV433" i="13"/>
  <c r="BW433" i="13"/>
  <c r="BX433" i="13"/>
  <c r="BO434" i="13"/>
  <c r="BP434" i="13"/>
  <c r="BQ434" i="13"/>
  <c r="BR434" i="13"/>
  <c r="BS434" i="13"/>
  <c r="BT434" i="13"/>
  <c r="BU434" i="13"/>
  <c r="BV434" i="13"/>
  <c r="BW434" i="13"/>
  <c r="BX434" i="13"/>
  <c r="BO435" i="13"/>
  <c r="BP435" i="13"/>
  <c r="BQ435" i="13"/>
  <c r="BR435" i="13"/>
  <c r="BS435" i="13"/>
  <c r="BT435" i="13"/>
  <c r="BU435" i="13"/>
  <c r="BV435" i="13"/>
  <c r="BW435" i="13"/>
  <c r="BX435" i="13"/>
  <c r="BO436" i="13"/>
  <c r="BP436" i="13"/>
  <c r="BQ436" i="13"/>
  <c r="BR436" i="13"/>
  <c r="BS436" i="13"/>
  <c r="BT436" i="13"/>
  <c r="BU436" i="13"/>
  <c r="BV436" i="13"/>
  <c r="BW436" i="13"/>
  <c r="BX436" i="13"/>
  <c r="BO437" i="13"/>
  <c r="BP437" i="13"/>
  <c r="BQ437" i="13"/>
  <c r="BR437" i="13"/>
  <c r="BS437" i="13"/>
  <c r="BT437" i="13"/>
  <c r="BU437" i="13"/>
  <c r="BV437" i="13"/>
  <c r="BW437" i="13"/>
  <c r="BX437" i="13"/>
  <c r="BO438" i="13"/>
  <c r="BP438" i="13"/>
  <c r="BQ438" i="13"/>
  <c r="BR438" i="13"/>
  <c r="BS438" i="13"/>
  <c r="BT438" i="13"/>
  <c r="BU438" i="13"/>
  <c r="BV438" i="13"/>
  <c r="BW438" i="13"/>
  <c r="BX438" i="13"/>
  <c r="BO439" i="13"/>
  <c r="BP439" i="13"/>
  <c r="BQ439" i="13"/>
  <c r="BR439" i="13"/>
  <c r="BS439" i="13"/>
  <c r="BT439" i="13"/>
  <c r="BU439" i="13"/>
  <c r="BV439" i="13"/>
  <c r="BW439" i="13"/>
  <c r="BX439" i="13"/>
  <c r="BO440" i="13"/>
  <c r="BP440" i="13"/>
  <c r="BQ440" i="13"/>
  <c r="BR440" i="13"/>
  <c r="BS440" i="13"/>
  <c r="BT440" i="13"/>
  <c r="BU440" i="13"/>
  <c r="BV440" i="13"/>
  <c r="BW440" i="13"/>
  <c r="BX440" i="13"/>
  <c r="BO441" i="13"/>
  <c r="BP441" i="13"/>
  <c r="BQ441" i="13"/>
  <c r="BR441" i="13"/>
  <c r="BS441" i="13"/>
  <c r="BT441" i="13"/>
  <c r="BU441" i="13"/>
  <c r="BV441" i="13"/>
  <c r="BW441" i="13"/>
  <c r="BX441" i="13"/>
  <c r="BO442" i="13"/>
  <c r="BP442" i="13"/>
  <c r="BQ442" i="13"/>
  <c r="BR442" i="13"/>
  <c r="BS442" i="13"/>
  <c r="BT442" i="13"/>
  <c r="BU442" i="13"/>
  <c r="BV442" i="13"/>
  <c r="BW442" i="13"/>
  <c r="BX442" i="13"/>
  <c r="BO443" i="13"/>
  <c r="BP443" i="13"/>
  <c r="BQ443" i="13"/>
  <c r="BR443" i="13"/>
  <c r="BS443" i="13"/>
  <c r="BT443" i="13"/>
  <c r="BU443" i="13"/>
  <c r="BV443" i="13"/>
  <c r="BW443" i="13"/>
  <c r="BX443" i="13"/>
  <c r="BO444" i="13"/>
  <c r="BP444" i="13"/>
  <c r="BQ444" i="13"/>
  <c r="BR444" i="13"/>
  <c r="BS444" i="13"/>
  <c r="BT444" i="13"/>
  <c r="BU444" i="13"/>
  <c r="BV444" i="13"/>
  <c r="BW444" i="13"/>
  <c r="BX444" i="13"/>
  <c r="BO445" i="13"/>
  <c r="BP445" i="13"/>
  <c r="BQ445" i="13"/>
  <c r="BR445" i="13"/>
  <c r="BS445" i="13"/>
  <c r="BT445" i="13"/>
  <c r="BU445" i="13"/>
  <c r="BV445" i="13"/>
  <c r="BW445" i="13"/>
  <c r="BX445" i="13"/>
  <c r="BO446" i="13"/>
  <c r="BP446" i="13"/>
  <c r="BQ446" i="13"/>
  <c r="BR446" i="13"/>
  <c r="BS446" i="13"/>
  <c r="BT446" i="13"/>
  <c r="BU446" i="13"/>
  <c r="BV446" i="13"/>
  <c r="BW446" i="13"/>
  <c r="BX446" i="13"/>
  <c r="BO447" i="13"/>
  <c r="BP447" i="13"/>
  <c r="BQ447" i="13"/>
  <c r="BR447" i="13"/>
  <c r="BS447" i="13"/>
  <c r="BT447" i="13"/>
  <c r="BU447" i="13"/>
  <c r="BV447" i="13"/>
  <c r="BW447" i="13"/>
  <c r="BX447" i="13"/>
  <c r="BO448" i="13"/>
  <c r="BP448" i="13"/>
  <c r="BQ448" i="13"/>
  <c r="BR448" i="13"/>
  <c r="BS448" i="13"/>
  <c r="BT448" i="13"/>
  <c r="BU448" i="13"/>
  <c r="BV448" i="13"/>
  <c r="BW448" i="13"/>
  <c r="BX448" i="13"/>
  <c r="BO449" i="13"/>
  <c r="BP449" i="13"/>
  <c r="BQ449" i="13"/>
  <c r="BR449" i="13"/>
  <c r="BS449" i="13"/>
  <c r="BT449" i="13"/>
  <c r="BU449" i="13"/>
  <c r="BV449" i="13"/>
  <c r="BW449" i="13"/>
  <c r="BX449" i="13"/>
  <c r="BO450" i="13"/>
  <c r="BP450" i="13"/>
  <c r="BQ450" i="13"/>
  <c r="BR450" i="13"/>
  <c r="BS450" i="13"/>
  <c r="BT450" i="13"/>
  <c r="BU450" i="13"/>
  <c r="BV450" i="13"/>
  <c r="BW450" i="13"/>
  <c r="BX450" i="13"/>
  <c r="BO451" i="13"/>
  <c r="BP451" i="13"/>
  <c r="BQ451" i="13"/>
  <c r="BR451" i="13"/>
  <c r="BS451" i="13"/>
  <c r="BT451" i="13"/>
  <c r="BU451" i="13"/>
  <c r="BV451" i="13"/>
  <c r="BW451" i="13"/>
  <c r="BX451" i="13"/>
  <c r="BO452" i="13"/>
  <c r="BP452" i="13"/>
  <c r="BQ452" i="13"/>
  <c r="BR452" i="13"/>
  <c r="BS452" i="13"/>
  <c r="BT452" i="13"/>
  <c r="BU452" i="13"/>
  <c r="BV452" i="13"/>
  <c r="BW452" i="13"/>
  <c r="BX452" i="13"/>
  <c r="BO453" i="13"/>
  <c r="BP453" i="13"/>
  <c r="BQ453" i="13"/>
  <c r="BR453" i="13"/>
  <c r="BS453" i="13"/>
  <c r="BT453" i="13"/>
  <c r="BU453" i="13"/>
  <c r="BV453" i="13"/>
  <c r="BW453" i="13"/>
  <c r="BX453" i="13"/>
  <c r="BO454" i="13"/>
  <c r="BP454" i="13"/>
  <c r="BQ454" i="13"/>
  <c r="BR454" i="13"/>
  <c r="BS454" i="13"/>
  <c r="BT454" i="13"/>
  <c r="BU454" i="13"/>
  <c r="BV454" i="13"/>
  <c r="BW454" i="13"/>
  <c r="BX454" i="13"/>
  <c r="BO455" i="13"/>
  <c r="BP455" i="13"/>
  <c r="BQ455" i="13"/>
  <c r="BR455" i="13"/>
  <c r="BS455" i="13"/>
  <c r="BT455" i="13"/>
  <c r="BU455" i="13"/>
  <c r="BV455" i="13"/>
  <c r="BW455" i="13"/>
  <c r="BX455" i="13"/>
  <c r="BO456" i="13"/>
  <c r="BP456" i="13"/>
  <c r="BQ456" i="13"/>
  <c r="BR456" i="13"/>
  <c r="BS456" i="13"/>
  <c r="BT456" i="13"/>
  <c r="BU456" i="13"/>
  <c r="BV456" i="13"/>
  <c r="BW456" i="13"/>
  <c r="BX456" i="13"/>
  <c r="BO457" i="13"/>
  <c r="BP457" i="13"/>
  <c r="BQ457" i="13"/>
  <c r="BR457" i="13"/>
  <c r="BS457" i="13"/>
  <c r="BT457" i="13"/>
  <c r="BU457" i="13"/>
  <c r="BV457" i="13"/>
  <c r="BW457" i="13"/>
  <c r="BX457" i="13"/>
  <c r="BO458" i="13"/>
  <c r="BP458" i="13"/>
  <c r="BQ458" i="13"/>
  <c r="BR458" i="13"/>
  <c r="BS458" i="13"/>
  <c r="BT458" i="13"/>
  <c r="BU458" i="13"/>
  <c r="BV458" i="13"/>
  <c r="BW458" i="13"/>
  <c r="BX458" i="13"/>
  <c r="BO459" i="13"/>
  <c r="BP459" i="13"/>
  <c r="BQ459" i="13"/>
  <c r="BR459" i="13"/>
  <c r="BS459" i="13"/>
  <c r="BT459" i="13"/>
  <c r="BU459" i="13"/>
  <c r="BV459" i="13"/>
  <c r="BW459" i="13"/>
  <c r="BX459" i="13"/>
  <c r="BO460" i="13"/>
  <c r="BP460" i="13"/>
  <c r="BQ460" i="13"/>
  <c r="BR460" i="13"/>
  <c r="BS460" i="13"/>
  <c r="BT460" i="13"/>
  <c r="BU460" i="13"/>
  <c r="BV460" i="13"/>
  <c r="BW460" i="13"/>
  <c r="BX460" i="13"/>
  <c r="BO461" i="13"/>
  <c r="BP461" i="13"/>
  <c r="BQ461" i="13"/>
  <c r="BR461" i="13"/>
  <c r="BS461" i="13"/>
  <c r="BT461" i="13"/>
  <c r="BU461" i="13"/>
  <c r="BV461" i="13"/>
  <c r="BW461" i="13"/>
  <c r="BX461" i="13"/>
  <c r="BO462" i="13"/>
  <c r="BP462" i="13"/>
  <c r="BQ462" i="13"/>
  <c r="BR462" i="13"/>
  <c r="BS462" i="13"/>
  <c r="BT462" i="13"/>
  <c r="BU462" i="13"/>
  <c r="BV462" i="13"/>
  <c r="BW462" i="13"/>
  <c r="BX462" i="13"/>
  <c r="BO463" i="13"/>
  <c r="BP463" i="13"/>
  <c r="BQ463" i="13"/>
  <c r="BR463" i="13"/>
  <c r="BS463" i="13"/>
  <c r="BT463" i="13"/>
  <c r="BU463" i="13"/>
  <c r="BV463" i="13"/>
  <c r="BW463" i="13"/>
  <c r="BX463" i="13"/>
  <c r="BO464" i="13"/>
  <c r="BP464" i="13"/>
  <c r="BQ464" i="13"/>
  <c r="BR464" i="13"/>
  <c r="BS464" i="13"/>
  <c r="BT464" i="13"/>
  <c r="BU464" i="13"/>
  <c r="BV464" i="13"/>
  <c r="BW464" i="13"/>
  <c r="BX464" i="13"/>
  <c r="BO465" i="13"/>
  <c r="BP465" i="13"/>
  <c r="BQ465" i="13"/>
  <c r="BR465" i="13"/>
  <c r="BS465" i="13"/>
  <c r="BT465" i="13"/>
  <c r="BU465" i="13"/>
  <c r="BV465" i="13"/>
  <c r="BW465" i="13"/>
  <c r="BX465" i="13"/>
  <c r="BO466" i="13"/>
  <c r="BP466" i="13"/>
  <c r="BQ466" i="13"/>
  <c r="BR466" i="13"/>
  <c r="BS466" i="13"/>
  <c r="BT466" i="13"/>
  <c r="BU466" i="13"/>
  <c r="BV466" i="13"/>
  <c r="BW466" i="13"/>
  <c r="BX466" i="13"/>
  <c r="BO467" i="13"/>
  <c r="BP467" i="13"/>
  <c r="BQ467" i="13"/>
  <c r="BR467" i="13"/>
  <c r="BS467" i="13"/>
  <c r="BT467" i="13"/>
  <c r="BU467" i="13"/>
  <c r="BV467" i="13"/>
  <c r="BW467" i="13"/>
  <c r="BX467" i="13"/>
  <c r="BO468" i="13"/>
  <c r="BP468" i="13"/>
  <c r="BQ468" i="13"/>
  <c r="BR468" i="13"/>
  <c r="BS468" i="13"/>
  <c r="BT468" i="13"/>
  <c r="BU468" i="13"/>
  <c r="BV468" i="13"/>
  <c r="BW468" i="13"/>
  <c r="BX468" i="13"/>
  <c r="BO469" i="13"/>
  <c r="BP469" i="13"/>
  <c r="BQ469" i="13"/>
  <c r="BR469" i="13"/>
  <c r="BS469" i="13"/>
  <c r="BT469" i="13"/>
  <c r="BU469" i="13"/>
  <c r="BV469" i="13"/>
  <c r="BW469" i="13"/>
  <c r="BX469" i="13"/>
  <c r="BO470" i="13"/>
  <c r="BP470" i="13"/>
  <c r="BQ470" i="13"/>
  <c r="BR470" i="13"/>
  <c r="BS470" i="13"/>
  <c r="BT470" i="13"/>
  <c r="BU470" i="13"/>
  <c r="BV470" i="13"/>
  <c r="BW470" i="13"/>
  <c r="BX470" i="13"/>
  <c r="BO471" i="13"/>
  <c r="BP471" i="13"/>
  <c r="BQ471" i="13"/>
  <c r="BR471" i="13"/>
  <c r="BS471" i="13"/>
  <c r="BT471" i="13"/>
  <c r="BU471" i="13"/>
  <c r="BV471" i="13"/>
  <c r="BW471" i="13"/>
  <c r="BX471" i="13"/>
  <c r="BO472" i="13"/>
  <c r="BP472" i="13"/>
  <c r="BQ472" i="13"/>
  <c r="BR472" i="13"/>
  <c r="BS472" i="13"/>
  <c r="BT472" i="13"/>
  <c r="BU472" i="13"/>
  <c r="BV472" i="13"/>
  <c r="BW472" i="13"/>
  <c r="BX472" i="13"/>
  <c r="BO473" i="13"/>
  <c r="BP473" i="13"/>
  <c r="BQ473" i="13"/>
  <c r="BR473" i="13"/>
  <c r="BS473" i="13"/>
  <c r="BT473" i="13"/>
  <c r="BU473" i="13"/>
  <c r="BV473" i="13"/>
  <c r="BW473" i="13"/>
  <c r="BX473" i="13"/>
  <c r="BO474" i="13"/>
  <c r="BP474" i="13"/>
  <c r="BQ474" i="13"/>
  <c r="BR474" i="13"/>
  <c r="BS474" i="13"/>
  <c r="BT474" i="13"/>
  <c r="BU474" i="13"/>
  <c r="BV474" i="13"/>
  <c r="BW474" i="13"/>
  <c r="BX474" i="13"/>
  <c r="BO475" i="13"/>
  <c r="BP475" i="13"/>
  <c r="BQ475" i="13"/>
  <c r="BR475" i="13"/>
  <c r="BS475" i="13"/>
  <c r="BT475" i="13"/>
  <c r="BU475" i="13"/>
  <c r="BV475" i="13"/>
  <c r="BW475" i="13"/>
  <c r="BX475" i="13"/>
  <c r="BO476" i="13"/>
  <c r="BP476" i="13"/>
  <c r="BQ476" i="13"/>
  <c r="BR476" i="13"/>
  <c r="BS476" i="13"/>
  <c r="BT476" i="13"/>
  <c r="BU476" i="13"/>
  <c r="BV476" i="13"/>
  <c r="BW476" i="13"/>
  <c r="BX476" i="13"/>
  <c r="BO477" i="13"/>
  <c r="BP477" i="13"/>
  <c r="BQ477" i="13"/>
  <c r="BR477" i="13"/>
  <c r="BS477" i="13"/>
  <c r="BT477" i="13"/>
  <c r="BU477" i="13"/>
  <c r="BV477" i="13"/>
  <c r="BW477" i="13"/>
  <c r="BX477" i="13"/>
  <c r="BO478" i="13"/>
  <c r="BP478" i="13"/>
  <c r="BQ478" i="13"/>
  <c r="BR478" i="13"/>
  <c r="BS478" i="13"/>
  <c r="BT478" i="13"/>
  <c r="BU478" i="13"/>
  <c r="BV478" i="13"/>
  <c r="BW478" i="13"/>
  <c r="BX478" i="13"/>
  <c r="BO479" i="13"/>
  <c r="BP479" i="13"/>
  <c r="BQ479" i="13"/>
  <c r="BR479" i="13"/>
  <c r="BS479" i="13"/>
  <c r="BT479" i="13"/>
  <c r="BU479" i="13"/>
  <c r="BV479" i="13"/>
  <c r="BW479" i="13"/>
  <c r="BX479" i="13"/>
  <c r="BO480" i="13"/>
  <c r="BP480" i="13"/>
  <c r="BQ480" i="13"/>
  <c r="BR480" i="13"/>
  <c r="BS480" i="13"/>
  <c r="BT480" i="13"/>
  <c r="BU480" i="13"/>
  <c r="BV480" i="13"/>
  <c r="BW480" i="13"/>
  <c r="BX480" i="13"/>
  <c r="BO481" i="13"/>
  <c r="BP481" i="13"/>
  <c r="BQ481" i="13"/>
  <c r="BR481" i="13"/>
  <c r="BS481" i="13"/>
  <c r="BT481" i="13"/>
  <c r="BU481" i="13"/>
  <c r="BV481" i="13"/>
  <c r="BW481" i="13"/>
  <c r="BX481" i="13"/>
  <c r="BO482" i="13"/>
  <c r="BP482" i="13"/>
  <c r="BQ482" i="13"/>
  <c r="BR482" i="13"/>
  <c r="BS482" i="13"/>
  <c r="BT482" i="13"/>
  <c r="BU482" i="13"/>
  <c r="BV482" i="13"/>
  <c r="BW482" i="13"/>
  <c r="BX482" i="13"/>
  <c r="BO483" i="13"/>
  <c r="BP483" i="13"/>
  <c r="BQ483" i="13"/>
  <c r="BR483" i="13"/>
  <c r="BS483" i="13"/>
  <c r="BT483" i="13"/>
  <c r="BU483" i="13"/>
  <c r="BV483" i="13"/>
  <c r="BW483" i="13"/>
  <c r="BX483" i="13"/>
  <c r="BO484" i="13"/>
  <c r="BP484" i="13"/>
  <c r="BQ484" i="13"/>
  <c r="BR484" i="13"/>
  <c r="BS484" i="13"/>
  <c r="BT484" i="13"/>
  <c r="BU484" i="13"/>
  <c r="BV484" i="13"/>
  <c r="BW484" i="13"/>
  <c r="BX484" i="13"/>
  <c r="BO485" i="13"/>
  <c r="BP485" i="13"/>
  <c r="BQ485" i="13"/>
  <c r="BR485" i="13"/>
  <c r="BS485" i="13"/>
  <c r="BT485" i="13"/>
  <c r="BU485" i="13"/>
  <c r="BV485" i="13"/>
  <c r="BW485" i="13"/>
  <c r="BX485" i="13"/>
  <c r="BO486" i="13"/>
  <c r="BP486" i="13"/>
  <c r="BQ486" i="13"/>
  <c r="BR486" i="13"/>
  <c r="BS486" i="13"/>
  <c r="BT486" i="13"/>
  <c r="BU486" i="13"/>
  <c r="BV486" i="13"/>
  <c r="BW486" i="13"/>
  <c r="BX486" i="13"/>
  <c r="BO487" i="13"/>
  <c r="BP487" i="13"/>
  <c r="BQ487" i="13"/>
  <c r="BR487" i="13"/>
  <c r="BS487" i="13"/>
  <c r="BT487" i="13"/>
  <c r="BU487" i="13"/>
  <c r="BV487" i="13"/>
  <c r="BW487" i="13"/>
  <c r="BX487" i="13"/>
  <c r="BO488" i="13"/>
  <c r="BP488" i="13"/>
  <c r="BQ488" i="13"/>
  <c r="BR488" i="13"/>
  <c r="BS488" i="13"/>
  <c r="BT488" i="13"/>
  <c r="BU488" i="13"/>
  <c r="BV488" i="13"/>
  <c r="BW488" i="13"/>
  <c r="BX488" i="13"/>
  <c r="BO489" i="13"/>
  <c r="BP489" i="13"/>
  <c r="BQ489" i="13"/>
  <c r="BR489" i="13"/>
  <c r="BS489" i="13"/>
  <c r="BT489" i="13"/>
  <c r="BU489" i="13"/>
  <c r="BV489" i="13"/>
  <c r="BW489" i="13"/>
  <c r="BX489" i="13"/>
  <c r="BO490" i="13"/>
  <c r="BP490" i="13"/>
  <c r="BQ490" i="13"/>
  <c r="BR490" i="13"/>
  <c r="BS490" i="13"/>
  <c r="BT490" i="13"/>
  <c r="BU490" i="13"/>
  <c r="BV490" i="13"/>
  <c r="BW490" i="13"/>
  <c r="BX490" i="13"/>
  <c r="BO491" i="13"/>
  <c r="BP491" i="13"/>
  <c r="BQ491" i="13"/>
  <c r="BR491" i="13"/>
  <c r="BS491" i="13"/>
  <c r="BT491" i="13"/>
  <c r="BU491" i="13"/>
  <c r="BV491" i="13"/>
  <c r="BW491" i="13"/>
  <c r="BX491" i="13"/>
  <c r="BO492" i="13"/>
  <c r="BP492" i="13"/>
  <c r="BQ492" i="13"/>
  <c r="BR492" i="13"/>
  <c r="BS492" i="13"/>
  <c r="BT492" i="13"/>
  <c r="BU492" i="13"/>
  <c r="BV492" i="13"/>
  <c r="BW492" i="13"/>
  <c r="BX492" i="13"/>
  <c r="BO493" i="13"/>
  <c r="BP493" i="13"/>
  <c r="BQ493" i="13"/>
  <c r="BR493" i="13"/>
  <c r="BS493" i="13"/>
  <c r="BT493" i="13"/>
  <c r="BU493" i="13"/>
  <c r="BV493" i="13"/>
  <c r="BW493" i="13"/>
  <c r="BX493" i="13"/>
  <c r="BO494" i="13"/>
  <c r="BP494" i="13"/>
  <c r="BQ494" i="13"/>
  <c r="BR494" i="13"/>
  <c r="BS494" i="13"/>
  <c r="BT494" i="13"/>
  <c r="BU494" i="13"/>
  <c r="BV494" i="13"/>
  <c r="BW494" i="13"/>
  <c r="BX494" i="13"/>
  <c r="BO495" i="13"/>
  <c r="BP495" i="13"/>
  <c r="BQ495" i="13"/>
  <c r="BR495" i="13"/>
  <c r="BS495" i="13"/>
  <c r="BT495" i="13"/>
  <c r="BU495" i="13"/>
  <c r="BV495" i="13"/>
  <c r="BW495" i="13"/>
  <c r="BX495" i="13"/>
  <c r="BO496" i="13"/>
  <c r="BP496" i="13"/>
  <c r="BQ496" i="13"/>
  <c r="BR496" i="13"/>
  <c r="BS496" i="13"/>
  <c r="BT496" i="13"/>
  <c r="BU496" i="13"/>
  <c r="BV496" i="13"/>
  <c r="BW496" i="13"/>
  <c r="BX496" i="13"/>
  <c r="BO497" i="13"/>
  <c r="BP497" i="13"/>
  <c r="BQ497" i="13"/>
  <c r="BR497" i="13"/>
  <c r="BS497" i="13"/>
  <c r="BT497" i="13"/>
  <c r="BU497" i="13"/>
  <c r="BV497" i="13"/>
  <c r="BW497" i="13"/>
  <c r="BX497" i="13"/>
  <c r="BO498" i="13"/>
  <c r="BP498" i="13"/>
  <c r="BQ498" i="13"/>
  <c r="BR498" i="13"/>
  <c r="BS498" i="13"/>
  <c r="BT498" i="13"/>
  <c r="BU498" i="13"/>
  <c r="BV498" i="13"/>
  <c r="BW498" i="13"/>
  <c r="BX498" i="13"/>
  <c r="BO499" i="13"/>
  <c r="BP499" i="13"/>
  <c r="BQ499" i="13"/>
  <c r="BR499" i="13"/>
  <c r="BS499" i="13"/>
  <c r="BT499" i="13"/>
  <c r="BU499" i="13"/>
  <c r="BV499" i="13"/>
  <c r="BW499" i="13"/>
  <c r="BX499" i="13"/>
  <c r="BO500" i="13"/>
  <c r="BP500" i="13"/>
  <c r="BQ500" i="13"/>
  <c r="BR500" i="13"/>
  <c r="BS500" i="13"/>
  <c r="BT500" i="13"/>
  <c r="BU500" i="13"/>
  <c r="BV500" i="13"/>
  <c r="BW500" i="13"/>
  <c r="BX500" i="13"/>
  <c r="BO501" i="13"/>
  <c r="BP501" i="13"/>
  <c r="BQ501" i="13"/>
  <c r="BR501" i="13"/>
  <c r="BS501" i="13"/>
  <c r="BT501" i="13"/>
  <c r="BU501" i="13"/>
  <c r="BV501" i="13"/>
  <c r="BW501" i="13"/>
  <c r="BX501" i="13"/>
  <c r="BO502" i="13"/>
  <c r="BP502" i="13"/>
  <c r="BQ502" i="13"/>
  <c r="BR502" i="13"/>
  <c r="BS502" i="13"/>
  <c r="BT502" i="13"/>
  <c r="BU502" i="13"/>
  <c r="BV502" i="13"/>
  <c r="BW502" i="13"/>
  <c r="BX502" i="13"/>
  <c r="BO503" i="13"/>
  <c r="BP503" i="13"/>
  <c r="BQ503" i="13"/>
  <c r="BR503" i="13"/>
  <c r="BS503" i="13"/>
  <c r="BT503" i="13"/>
  <c r="BU503" i="13"/>
  <c r="BV503" i="13"/>
  <c r="BW503" i="13"/>
  <c r="BX503" i="13"/>
  <c r="BO504" i="13"/>
  <c r="BP504" i="13"/>
  <c r="BQ504" i="13"/>
  <c r="BR504" i="13"/>
  <c r="BS504" i="13"/>
  <c r="BT504" i="13"/>
  <c r="BU504" i="13"/>
  <c r="BV504" i="13"/>
  <c r="BW504" i="13"/>
  <c r="BX504" i="13"/>
  <c r="BO505" i="13"/>
  <c r="BP505" i="13"/>
  <c r="BQ505" i="13"/>
  <c r="BR505" i="13"/>
  <c r="BS505" i="13"/>
  <c r="BT505" i="13"/>
  <c r="BU505" i="13"/>
  <c r="BV505" i="13"/>
  <c r="BW505" i="13"/>
  <c r="BX505" i="13"/>
  <c r="BO506" i="13"/>
  <c r="BP506" i="13"/>
  <c r="BQ506" i="13"/>
  <c r="BR506" i="13"/>
  <c r="BS506" i="13"/>
  <c r="BT506" i="13"/>
  <c r="BU506" i="13"/>
  <c r="BV506" i="13"/>
  <c r="BW506" i="13"/>
  <c r="BX506" i="13"/>
  <c r="BO507" i="13"/>
  <c r="BP507" i="13"/>
  <c r="BQ507" i="13"/>
  <c r="BR507" i="13"/>
  <c r="BS507" i="13"/>
  <c r="BT507" i="13"/>
  <c r="BU507" i="13"/>
  <c r="BV507" i="13"/>
  <c r="BW507" i="13"/>
  <c r="BX507" i="13"/>
  <c r="BO508" i="13"/>
  <c r="BP508" i="13"/>
  <c r="BQ508" i="13"/>
  <c r="BR508" i="13"/>
  <c r="BS508" i="13"/>
  <c r="BT508" i="13"/>
  <c r="BU508" i="13"/>
  <c r="BV508" i="13"/>
  <c r="BW508" i="13"/>
  <c r="BX508" i="13"/>
  <c r="BO509" i="13"/>
  <c r="BP509" i="13"/>
  <c r="BQ509" i="13"/>
  <c r="BR509" i="13"/>
  <c r="BS509" i="13"/>
  <c r="BT509" i="13"/>
  <c r="BU509" i="13"/>
  <c r="BV509" i="13"/>
  <c r="BW509" i="13"/>
  <c r="BX509" i="13"/>
  <c r="BO510" i="13"/>
  <c r="BP510" i="13"/>
  <c r="BQ510" i="13"/>
  <c r="BR510" i="13"/>
  <c r="BS510" i="13"/>
  <c r="BT510" i="13"/>
  <c r="BU510" i="13"/>
  <c r="BV510" i="13"/>
  <c r="BW510" i="13"/>
  <c r="BX510" i="13"/>
  <c r="BO511" i="13"/>
  <c r="BP511" i="13"/>
  <c r="BQ511" i="13"/>
  <c r="BR511" i="13"/>
  <c r="BS511" i="13"/>
  <c r="BT511" i="13"/>
  <c r="BU511" i="13"/>
  <c r="BV511" i="13"/>
  <c r="BW511" i="13"/>
  <c r="BX511" i="13"/>
  <c r="BO512" i="13"/>
  <c r="BP512" i="13"/>
  <c r="BQ512" i="13"/>
  <c r="BR512" i="13"/>
  <c r="BS512" i="13"/>
  <c r="BT512" i="13"/>
  <c r="BU512" i="13"/>
  <c r="BV512" i="13"/>
  <c r="BW512" i="13"/>
  <c r="BX512" i="13"/>
  <c r="BO513" i="13"/>
  <c r="BP513" i="13"/>
  <c r="BQ513" i="13"/>
  <c r="BR513" i="13"/>
  <c r="BS513" i="13"/>
  <c r="BT513" i="13"/>
  <c r="BU513" i="13"/>
  <c r="BV513" i="13"/>
  <c r="BW513" i="13"/>
  <c r="BX513" i="13"/>
  <c r="BO514" i="13"/>
  <c r="BP514" i="13"/>
  <c r="BQ514" i="13"/>
  <c r="BR514" i="13"/>
  <c r="BS514" i="13"/>
  <c r="BT514" i="13"/>
  <c r="BU514" i="13"/>
  <c r="BV514" i="13"/>
  <c r="BW514" i="13"/>
  <c r="BX514" i="13"/>
  <c r="BO515" i="13"/>
  <c r="BP515" i="13"/>
  <c r="BQ515" i="13"/>
  <c r="BR515" i="13"/>
  <c r="BS515" i="13"/>
  <c r="BT515" i="13"/>
  <c r="BU515" i="13"/>
  <c r="BV515" i="13"/>
  <c r="BW515" i="13"/>
  <c r="BX515" i="13"/>
  <c r="BO516" i="13"/>
  <c r="BP516" i="13"/>
  <c r="BQ516" i="13"/>
  <c r="BR516" i="13"/>
  <c r="BS516" i="13"/>
  <c r="BT516" i="13"/>
  <c r="BU516" i="13"/>
  <c r="BV516" i="13"/>
  <c r="BW516" i="13"/>
  <c r="BX516" i="13"/>
  <c r="BO517" i="13"/>
  <c r="BP517" i="13"/>
  <c r="BQ517" i="13"/>
  <c r="BR517" i="13"/>
  <c r="BS517" i="13"/>
  <c r="BT517" i="13"/>
  <c r="BU517" i="13"/>
  <c r="BV517" i="13"/>
  <c r="BW517" i="13"/>
  <c r="BX517" i="13"/>
  <c r="BO518" i="13"/>
  <c r="BP518" i="13"/>
  <c r="BQ518" i="13"/>
  <c r="BR518" i="13"/>
  <c r="BS518" i="13"/>
  <c r="BT518" i="13"/>
  <c r="BU518" i="13"/>
  <c r="BV518" i="13"/>
  <c r="BW518" i="13"/>
  <c r="BX518" i="13"/>
  <c r="BO519" i="13"/>
  <c r="BP519" i="13"/>
  <c r="BQ519" i="13"/>
  <c r="BR519" i="13"/>
  <c r="BS519" i="13"/>
  <c r="BT519" i="13"/>
  <c r="BU519" i="13"/>
  <c r="BV519" i="13"/>
  <c r="BW519" i="13"/>
  <c r="BX519" i="13"/>
  <c r="BO520" i="13"/>
  <c r="BP520" i="13"/>
  <c r="BQ520" i="13"/>
  <c r="BR520" i="13"/>
  <c r="BS520" i="13"/>
  <c r="BT520" i="13"/>
  <c r="BU520" i="13"/>
  <c r="BV520" i="13"/>
  <c r="BW520" i="13"/>
  <c r="BX520" i="13"/>
  <c r="BO521" i="13"/>
  <c r="BP521" i="13"/>
  <c r="BQ521" i="13"/>
  <c r="BR521" i="13"/>
  <c r="BS521" i="13"/>
  <c r="BT521" i="13"/>
  <c r="BU521" i="13"/>
  <c r="BV521" i="13"/>
  <c r="BW521" i="13"/>
  <c r="BX521" i="13"/>
  <c r="BO522" i="13"/>
  <c r="BP522" i="13"/>
  <c r="BQ522" i="13"/>
  <c r="BR522" i="13"/>
  <c r="BS522" i="13"/>
  <c r="BT522" i="13"/>
  <c r="BU522" i="13"/>
  <c r="BV522" i="13"/>
  <c r="BW522" i="13"/>
  <c r="BX522" i="13"/>
  <c r="BO523" i="13"/>
  <c r="BP523" i="13"/>
  <c r="BQ523" i="13"/>
  <c r="BR523" i="13"/>
  <c r="BS523" i="13"/>
  <c r="BT523" i="13"/>
  <c r="BU523" i="13"/>
  <c r="BV523" i="13"/>
  <c r="BW523" i="13"/>
  <c r="BX523" i="13"/>
  <c r="BO524" i="13"/>
  <c r="BP524" i="13"/>
  <c r="BQ524" i="13"/>
  <c r="BR524" i="13"/>
  <c r="BS524" i="13"/>
  <c r="BT524" i="13"/>
  <c r="BU524" i="13"/>
  <c r="BV524" i="13"/>
  <c r="BW524" i="13"/>
  <c r="BX524" i="13"/>
  <c r="BO525" i="13"/>
  <c r="BP525" i="13"/>
  <c r="BQ525" i="13"/>
  <c r="BR525" i="13"/>
  <c r="BS525" i="13"/>
  <c r="BT525" i="13"/>
  <c r="BU525" i="13"/>
  <c r="BV525" i="13"/>
  <c r="BW525" i="13"/>
  <c r="BX525" i="13"/>
  <c r="BO526" i="13"/>
  <c r="BP526" i="13"/>
  <c r="BQ526" i="13"/>
  <c r="BR526" i="13"/>
  <c r="BS526" i="13"/>
  <c r="BT526" i="13"/>
  <c r="BU526" i="13"/>
  <c r="BV526" i="13"/>
  <c r="BW526" i="13"/>
  <c r="BX526" i="13"/>
  <c r="BO527" i="13"/>
  <c r="BP527" i="13"/>
  <c r="BQ527" i="13"/>
  <c r="BR527" i="13"/>
  <c r="BS527" i="13"/>
  <c r="BT527" i="13"/>
  <c r="BU527" i="13"/>
  <c r="BV527" i="13"/>
  <c r="BW527" i="13"/>
  <c r="BX527" i="13"/>
  <c r="BO528" i="13"/>
  <c r="BP528" i="13"/>
  <c r="BQ528" i="13"/>
  <c r="BR528" i="13"/>
  <c r="BS528" i="13"/>
  <c r="BT528" i="13"/>
  <c r="BU528" i="13"/>
  <c r="BV528" i="13"/>
  <c r="BW528" i="13"/>
  <c r="BX528" i="13"/>
  <c r="BO529" i="13"/>
  <c r="BP529" i="13"/>
  <c r="BQ529" i="13"/>
  <c r="BR529" i="13"/>
  <c r="BS529" i="13"/>
  <c r="BT529" i="13"/>
  <c r="BU529" i="13"/>
  <c r="BV529" i="13"/>
  <c r="BW529" i="13"/>
  <c r="BX529" i="13"/>
  <c r="BO530" i="13"/>
  <c r="BP530" i="13"/>
  <c r="BQ530" i="13"/>
  <c r="BR530" i="13"/>
  <c r="BS530" i="13"/>
  <c r="BT530" i="13"/>
  <c r="BU530" i="13"/>
  <c r="BV530" i="13"/>
  <c r="BW530" i="13"/>
  <c r="BX530" i="13"/>
  <c r="BO531" i="13"/>
  <c r="BP531" i="13"/>
  <c r="BQ531" i="13"/>
  <c r="BR531" i="13"/>
  <c r="BS531" i="13"/>
  <c r="BT531" i="13"/>
  <c r="BU531" i="13"/>
  <c r="BV531" i="13"/>
  <c r="BW531" i="13"/>
  <c r="BX531" i="13"/>
  <c r="BO532" i="13"/>
  <c r="BP532" i="13"/>
  <c r="BQ532" i="13"/>
  <c r="BR532" i="13"/>
  <c r="BS532" i="13"/>
  <c r="BT532" i="13"/>
  <c r="BU532" i="13"/>
  <c r="BV532" i="13"/>
  <c r="BW532" i="13"/>
  <c r="BX532" i="13"/>
  <c r="BO533" i="13"/>
  <c r="BP533" i="13"/>
  <c r="BQ533" i="13"/>
  <c r="BR533" i="13"/>
  <c r="BS533" i="13"/>
  <c r="BT533" i="13"/>
  <c r="BU533" i="13"/>
  <c r="BV533" i="13"/>
  <c r="BW533" i="13"/>
  <c r="BX533" i="13"/>
  <c r="BO534" i="13"/>
  <c r="BP534" i="13"/>
  <c r="BQ534" i="13"/>
  <c r="BR534" i="13"/>
  <c r="BS534" i="13"/>
  <c r="BT534" i="13"/>
  <c r="BU534" i="13"/>
  <c r="BV534" i="13"/>
  <c r="BW534" i="13"/>
  <c r="BX534" i="13"/>
  <c r="BO535" i="13"/>
  <c r="BP535" i="13"/>
  <c r="BQ535" i="13"/>
  <c r="BR535" i="13"/>
  <c r="BS535" i="13"/>
  <c r="BT535" i="13"/>
  <c r="BU535" i="13"/>
  <c r="BV535" i="13"/>
  <c r="BW535" i="13"/>
  <c r="BX535" i="13"/>
  <c r="BO536" i="13"/>
  <c r="BP536" i="13"/>
  <c r="BQ536" i="13"/>
  <c r="BR536" i="13"/>
  <c r="BS536" i="13"/>
  <c r="BT536" i="13"/>
  <c r="BU536" i="13"/>
  <c r="BV536" i="13"/>
  <c r="BW536" i="13"/>
  <c r="BX536" i="13"/>
  <c r="BO537" i="13"/>
  <c r="BP537" i="13"/>
  <c r="BQ537" i="13"/>
  <c r="BR537" i="13"/>
  <c r="BS537" i="13"/>
  <c r="BT537" i="13"/>
  <c r="BU537" i="13"/>
  <c r="BV537" i="13"/>
  <c r="BW537" i="13"/>
  <c r="BX537" i="13"/>
  <c r="BO538" i="13"/>
  <c r="BP538" i="13"/>
  <c r="BQ538" i="13"/>
  <c r="BR538" i="13"/>
  <c r="BS538" i="13"/>
  <c r="BT538" i="13"/>
  <c r="BU538" i="13"/>
  <c r="BV538" i="13"/>
  <c r="BW538" i="13"/>
  <c r="BX538" i="13"/>
  <c r="BO539" i="13"/>
  <c r="BP539" i="13"/>
  <c r="BQ539" i="13"/>
  <c r="BR539" i="13"/>
  <c r="BS539" i="13"/>
  <c r="BT539" i="13"/>
  <c r="BU539" i="13"/>
  <c r="BV539" i="13"/>
  <c r="BW539" i="13"/>
  <c r="BX539" i="13"/>
  <c r="BO540" i="13"/>
  <c r="BP540" i="13"/>
  <c r="BQ540" i="13"/>
  <c r="BR540" i="13"/>
  <c r="BS540" i="13"/>
  <c r="BT540" i="13"/>
  <c r="BU540" i="13"/>
  <c r="BV540" i="13"/>
  <c r="BW540" i="13"/>
  <c r="BX540" i="13"/>
  <c r="BO541" i="13"/>
  <c r="BP541" i="13"/>
  <c r="BQ541" i="13"/>
  <c r="BR541" i="13"/>
  <c r="BS541" i="13"/>
  <c r="BT541" i="13"/>
  <c r="BU541" i="13"/>
  <c r="BV541" i="13"/>
  <c r="BW541" i="13"/>
  <c r="BX541" i="13"/>
  <c r="BO542" i="13"/>
  <c r="BP542" i="13"/>
  <c r="BQ542" i="13"/>
  <c r="BR542" i="13"/>
  <c r="BS542" i="13"/>
  <c r="BT542" i="13"/>
  <c r="BU542" i="13"/>
  <c r="BV542" i="13"/>
  <c r="BW542" i="13"/>
  <c r="BX542" i="13"/>
  <c r="BO543" i="13"/>
  <c r="BP543" i="13"/>
  <c r="BQ543" i="13"/>
  <c r="BR543" i="13"/>
  <c r="BS543" i="13"/>
  <c r="BT543" i="13"/>
  <c r="BU543" i="13"/>
  <c r="BV543" i="13"/>
  <c r="BW543" i="13"/>
  <c r="BX543" i="13"/>
  <c r="BO544" i="13"/>
  <c r="BP544" i="13"/>
  <c r="BQ544" i="13"/>
  <c r="BR544" i="13"/>
  <c r="BS544" i="13"/>
  <c r="BT544" i="13"/>
  <c r="BU544" i="13"/>
  <c r="BV544" i="13"/>
  <c r="BW544" i="13"/>
  <c r="BX544" i="13"/>
  <c r="BO545" i="13"/>
  <c r="BP545" i="13"/>
  <c r="BQ545" i="13"/>
  <c r="BR545" i="13"/>
  <c r="BS545" i="13"/>
  <c r="BT545" i="13"/>
  <c r="BU545" i="13"/>
  <c r="BV545" i="13"/>
  <c r="BW545" i="13"/>
  <c r="BX545" i="13"/>
  <c r="BO546" i="13"/>
  <c r="BP546" i="13"/>
  <c r="BQ546" i="13"/>
  <c r="BR546" i="13"/>
  <c r="BS546" i="13"/>
  <c r="BT546" i="13"/>
  <c r="BU546" i="13"/>
  <c r="BV546" i="13"/>
  <c r="BW546" i="13"/>
  <c r="BX546" i="13"/>
  <c r="BO547" i="13"/>
  <c r="BP547" i="13"/>
  <c r="BQ547" i="13"/>
  <c r="BR547" i="13"/>
  <c r="BS547" i="13"/>
  <c r="BT547" i="13"/>
  <c r="BU547" i="13"/>
  <c r="BV547" i="13"/>
  <c r="BW547" i="13"/>
  <c r="BX547" i="13"/>
  <c r="BO548" i="13"/>
  <c r="BP548" i="13"/>
  <c r="BQ548" i="13"/>
  <c r="BR548" i="13"/>
  <c r="BS548" i="13"/>
  <c r="BT548" i="13"/>
  <c r="BU548" i="13"/>
  <c r="BV548" i="13"/>
  <c r="BW548" i="13"/>
  <c r="BX548" i="13"/>
  <c r="BO549" i="13"/>
  <c r="BP549" i="13"/>
  <c r="BQ549" i="13"/>
  <c r="BR549" i="13"/>
  <c r="BS549" i="13"/>
  <c r="BT549" i="13"/>
  <c r="BU549" i="13"/>
  <c r="BV549" i="13"/>
  <c r="BW549" i="13"/>
  <c r="BX549" i="13"/>
  <c r="BO550" i="13"/>
  <c r="BP550" i="13"/>
  <c r="BQ550" i="13"/>
  <c r="BR550" i="13"/>
  <c r="BS550" i="13"/>
  <c r="BT550" i="13"/>
  <c r="BU550" i="13"/>
  <c r="BV550" i="13"/>
  <c r="BW550" i="13"/>
  <c r="BX550" i="13"/>
  <c r="BO551" i="13"/>
  <c r="BP551" i="13"/>
  <c r="BQ551" i="13"/>
  <c r="BR551" i="13"/>
  <c r="BS551" i="13"/>
  <c r="BT551" i="13"/>
  <c r="BU551" i="13"/>
  <c r="BV551" i="13"/>
  <c r="BW551" i="13"/>
  <c r="BX551" i="13"/>
  <c r="BO552" i="13"/>
  <c r="BP552" i="13"/>
  <c r="BQ552" i="13"/>
  <c r="BR552" i="13"/>
  <c r="BS552" i="13"/>
  <c r="BT552" i="13"/>
  <c r="BU552" i="13"/>
  <c r="BV552" i="13"/>
  <c r="BW552" i="13"/>
  <c r="BX552" i="13"/>
  <c r="BO553" i="13"/>
  <c r="BP553" i="13"/>
  <c r="BQ553" i="13"/>
  <c r="BR553" i="13"/>
  <c r="BS553" i="13"/>
  <c r="BT553" i="13"/>
  <c r="BU553" i="13"/>
  <c r="BV553" i="13"/>
  <c r="BW553" i="13"/>
  <c r="BX553" i="13"/>
  <c r="BO554" i="13"/>
  <c r="BP554" i="13"/>
  <c r="BQ554" i="13"/>
  <c r="BR554" i="13"/>
  <c r="BS554" i="13"/>
  <c r="BT554" i="13"/>
  <c r="BU554" i="13"/>
  <c r="BV554" i="13"/>
  <c r="BW554" i="13"/>
  <c r="BX554" i="13"/>
  <c r="BO555" i="13"/>
  <c r="BP555" i="13"/>
  <c r="BQ555" i="13"/>
  <c r="BR555" i="13"/>
  <c r="BS555" i="13"/>
  <c r="BT555" i="13"/>
  <c r="BU555" i="13"/>
  <c r="BV555" i="13"/>
  <c r="BW555" i="13"/>
  <c r="BX555" i="13"/>
  <c r="BO556" i="13"/>
  <c r="BP556" i="13"/>
  <c r="BQ556" i="13"/>
  <c r="BR556" i="13"/>
  <c r="BS556" i="13"/>
  <c r="BT556" i="13"/>
  <c r="BU556" i="13"/>
  <c r="BV556" i="13"/>
  <c r="BW556" i="13"/>
  <c r="BX556" i="13"/>
  <c r="BO557" i="13"/>
  <c r="BP557" i="13"/>
  <c r="BQ557" i="13"/>
  <c r="BR557" i="13"/>
  <c r="BS557" i="13"/>
  <c r="BT557" i="13"/>
  <c r="BU557" i="13"/>
  <c r="BV557" i="13"/>
  <c r="BW557" i="13"/>
  <c r="BX557" i="13"/>
  <c r="BO558" i="13"/>
  <c r="BP558" i="13"/>
  <c r="BQ558" i="13"/>
  <c r="BR558" i="13"/>
  <c r="BS558" i="13"/>
  <c r="BT558" i="13"/>
  <c r="BU558" i="13"/>
  <c r="BV558" i="13"/>
  <c r="BW558" i="13"/>
  <c r="BX558" i="13"/>
  <c r="BO559" i="13"/>
  <c r="BP559" i="13"/>
  <c r="BQ559" i="13"/>
  <c r="BR559" i="13"/>
  <c r="BS559" i="13"/>
  <c r="BT559" i="13"/>
  <c r="BU559" i="13"/>
  <c r="BV559" i="13"/>
  <c r="BW559" i="13"/>
  <c r="BX559" i="13"/>
  <c r="BO560" i="13"/>
  <c r="BP560" i="13"/>
  <c r="BQ560" i="13"/>
  <c r="BR560" i="13"/>
  <c r="BS560" i="13"/>
  <c r="BT560" i="13"/>
  <c r="BU560" i="13"/>
  <c r="BV560" i="13"/>
  <c r="BW560" i="13"/>
  <c r="BX560" i="13"/>
  <c r="BO561" i="13"/>
  <c r="BP561" i="13"/>
  <c r="BQ561" i="13"/>
  <c r="BR561" i="13"/>
  <c r="BS561" i="13"/>
  <c r="BT561" i="13"/>
  <c r="BU561" i="13"/>
  <c r="BV561" i="13"/>
  <c r="BW561" i="13"/>
  <c r="BX561" i="13"/>
  <c r="BO562" i="13"/>
  <c r="BP562" i="13"/>
  <c r="BQ562" i="13"/>
  <c r="BR562" i="13"/>
  <c r="BS562" i="13"/>
  <c r="BT562" i="13"/>
  <c r="BU562" i="13"/>
  <c r="BV562" i="13"/>
  <c r="BW562" i="13"/>
  <c r="BX562" i="13"/>
  <c r="BO563" i="13"/>
  <c r="BP563" i="13"/>
  <c r="BQ563" i="13"/>
  <c r="BR563" i="13"/>
  <c r="BS563" i="13"/>
  <c r="BT563" i="13"/>
  <c r="BU563" i="13"/>
  <c r="BV563" i="13"/>
  <c r="BW563" i="13"/>
  <c r="BX563" i="13"/>
  <c r="BO564" i="13"/>
  <c r="BP564" i="13"/>
  <c r="BQ564" i="13"/>
  <c r="BR564" i="13"/>
  <c r="BS564" i="13"/>
  <c r="BT564" i="13"/>
  <c r="BU564" i="13"/>
  <c r="BV564" i="13"/>
  <c r="BW564" i="13"/>
  <c r="BX564" i="13"/>
  <c r="BO565" i="13"/>
  <c r="BP565" i="13"/>
  <c r="BQ565" i="13"/>
  <c r="BR565" i="13"/>
  <c r="BS565" i="13"/>
  <c r="BT565" i="13"/>
  <c r="BU565" i="13"/>
  <c r="BV565" i="13"/>
  <c r="BW565" i="13"/>
  <c r="BX565" i="13"/>
  <c r="BO566" i="13"/>
  <c r="BP566" i="13"/>
  <c r="BQ566" i="13"/>
  <c r="BR566" i="13"/>
  <c r="BS566" i="13"/>
  <c r="BT566" i="13"/>
  <c r="BU566" i="13"/>
  <c r="BV566" i="13"/>
  <c r="BW566" i="13"/>
  <c r="BX566" i="13"/>
  <c r="BO567" i="13"/>
  <c r="BP567" i="13"/>
  <c r="BQ567" i="13"/>
  <c r="BR567" i="13"/>
  <c r="BS567" i="13"/>
  <c r="BT567" i="13"/>
  <c r="BU567" i="13"/>
  <c r="BV567" i="13"/>
  <c r="BW567" i="13"/>
  <c r="BX567" i="13"/>
  <c r="BO568" i="13"/>
  <c r="BP568" i="13"/>
  <c r="BQ568" i="13"/>
  <c r="BR568" i="13"/>
  <c r="BS568" i="13"/>
  <c r="BT568" i="13"/>
  <c r="BU568" i="13"/>
  <c r="BV568" i="13"/>
  <c r="BW568" i="13"/>
  <c r="BX568" i="13"/>
  <c r="BO569" i="13"/>
  <c r="BP569" i="13"/>
  <c r="BQ569" i="13"/>
  <c r="BR569" i="13"/>
  <c r="BS569" i="13"/>
  <c r="BT569" i="13"/>
  <c r="BU569" i="13"/>
  <c r="BV569" i="13"/>
  <c r="BW569" i="13"/>
  <c r="BX569" i="13"/>
  <c r="BO570" i="13"/>
  <c r="BP570" i="13"/>
  <c r="BQ570" i="13"/>
  <c r="BR570" i="13"/>
  <c r="BS570" i="13"/>
  <c r="BT570" i="13"/>
  <c r="BU570" i="13"/>
  <c r="BV570" i="13"/>
  <c r="BW570" i="13"/>
  <c r="BX570" i="13"/>
  <c r="BO571" i="13"/>
  <c r="BP571" i="13"/>
  <c r="BQ571" i="13"/>
  <c r="BR571" i="13"/>
  <c r="BS571" i="13"/>
  <c r="BT571" i="13"/>
  <c r="BU571" i="13"/>
  <c r="BV571" i="13"/>
  <c r="BW571" i="13"/>
  <c r="BX571" i="13"/>
  <c r="BO572" i="13"/>
  <c r="BP572" i="13"/>
  <c r="BQ572" i="13"/>
  <c r="BR572" i="13"/>
  <c r="BS572" i="13"/>
  <c r="BT572" i="13"/>
  <c r="BU572" i="13"/>
  <c r="BV572" i="13"/>
  <c r="BW572" i="13"/>
  <c r="BX572" i="13"/>
  <c r="BO573" i="13"/>
  <c r="BP573" i="13"/>
  <c r="BQ573" i="13"/>
  <c r="BR573" i="13"/>
  <c r="BS573" i="13"/>
  <c r="BT573" i="13"/>
  <c r="BU573" i="13"/>
  <c r="BV573" i="13"/>
  <c r="BW573" i="13"/>
  <c r="BX573" i="13"/>
  <c r="BO574" i="13"/>
  <c r="BP574" i="13"/>
  <c r="BQ574" i="13"/>
  <c r="BR574" i="13"/>
  <c r="BS574" i="13"/>
  <c r="BT574" i="13"/>
  <c r="BU574" i="13"/>
  <c r="BV574" i="13"/>
  <c r="BW574" i="13"/>
  <c r="BX574" i="13"/>
  <c r="BO575" i="13"/>
  <c r="BP575" i="13"/>
  <c r="BQ575" i="13"/>
  <c r="BR575" i="13"/>
  <c r="BS575" i="13"/>
  <c r="BT575" i="13"/>
  <c r="BU575" i="13"/>
  <c r="BV575" i="13"/>
  <c r="BW575" i="13"/>
  <c r="BX575" i="13"/>
  <c r="BO576" i="13"/>
  <c r="BP576" i="13"/>
  <c r="BQ576" i="13"/>
  <c r="BR576" i="13"/>
  <c r="BS576" i="13"/>
  <c r="BT576" i="13"/>
  <c r="BU576" i="13"/>
  <c r="BV576" i="13"/>
  <c r="BW576" i="13"/>
  <c r="BX576" i="13"/>
  <c r="BO577" i="13"/>
  <c r="BP577" i="13"/>
  <c r="BQ577" i="13"/>
  <c r="BR577" i="13"/>
  <c r="BS577" i="13"/>
  <c r="BT577" i="13"/>
  <c r="BU577" i="13"/>
  <c r="BV577" i="13"/>
  <c r="BW577" i="13"/>
  <c r="BX577" i="13"/>
  <c r="BO578" i="13"/>
  <c r="BP578" i="13"/>
  <c r="BQ578" i="13"/>
  <c r="BR578" i="13"/>
  <c r="BS578" i="13"/>
  <c r="BT578" i="13"/>
  <c r="BU578" i="13"/>
  <c r="BV578" i="13"/>
  <c r="BW578" i="13"/>
  <c r="BX578" i="13"/>
  <c r="BO579" i="13"/>
  <c r="BP579" i="13"/>
  <c r="BQ579" i="13"/>
  <c r="BR579" i="13"/>
  <c r="BS579" i="13"/>
  <c r="BT579" i="13"/>
  <c r="BU579" i="13"/>
  <c r="BV579" i="13"/>
  <c r="BW579" i="13"/>
  <c r="BX579" i="13"/>
  <c r="BO580" i="13"/>
  <c r="BP580" i="13"/>
  <c r="BQ580" i="13"/>
  <c r="BR580" i="13"/>
  <c r="BS580" i="13"/>
  <c r="BT580" i="13"/>
  <c r="BU580" i="13"/>
  <c r="BV580" i="13"/>
  <c r="BW580" i="13"/>
  <c r="BX580" i="13"/>
  <c r="BO581" i="13"/>
  <c r="BP581" i="13"/>
  <c r="BQ581" i="13"/>
  <c r="BR581" i="13"/>
  <c r="BS581" i="13"/>
  <c r="BT581" i="13"/>
  <c r="BU581" i="13"/>
  <c r="BV581" i="13"/>
  <c r="BW581" i="13"/>
  <c r="BX581" i="13"/>
  <c r="BO582" i="13"/>
  <c r="BP582" i="13"/>
  <c r="BQ582" i="13"/>
  <c r="BR582" i="13"/>
  <c r="BS582" i="13"/>
  <c r="BT582" i="13"/>
  <c r="BU582" i="13"/>
  <c r="BV582" i="13"/>
  <c r="BW582" i="13"/>
  <c r="BX582" i="13"/>
  <c r="BO583" i="13"/>
  <c r="BP583" i="13"/>
  <c r="BQ583" i="13"/>
  <c r="BR583" i="13"/>
  <c r="BS583" i="13"/>
  <c r="BT583" i="13"/>
  <c r="BU583" i="13"/>
  <c r="BV583" i="13"/>
  <c r="BW583" i="13"/>
  <c r="BX583" i="13"/>
  <c r="BO584" i="13"/>
  <c r="BP584" i="13"/>
  <c r="BQ584" i="13"/>
  <c r="BR584" i="13"/>
  <c r="BS584" i="13"/>
  <c r="BT584" i="13"/>
  <c r="BU584" i="13"/>
  <c r="BV584" i="13"/>
  <c r="BW584" i="13"/>
  <c r="BX584" i="13"/>
  <c r="BO585" i="13"/>
  <c r="BP585" i="13"/>
  <c r="BQ585" i="13"/>
  <c r="BR585" i="13"/>
  <c r="BS585" i="13"/>
  <c r="BT585" i="13"/>
  <c r="BU585" i="13"/>
  <c r="BV585" i="13"/>
  <c r="BW585" i="13"/>
  <c r="BX585" i="13"/>
  <c r="BO586" i="13"/>
  <c r="BP586" i="13"/>
  <c r="BQ586" i="13"/>
  <c r="BR586" i="13"/>
  <c r="BS586" i="13"/>
  <c r="BT586" i="13"/>
  <c r="BU586" i="13"/>
  <c r="BV586" i="13"/>
  <c r="BW586" i="13"/>
  <c r="BX586" i="13"/>
  <c r="BO587" i="13"/>
  <c r="BP587" i="13"/>
  <c r="BQ587" i="13"/>
  <c r="BR587" i="13"/>
  <c r="BS587" i="13"/>
  <c r="BT587" i="13"/>
  <c r="BU587" i="13"/>
  <c r="BV587" i="13"/>
  <c r="BW587" i="13"/>
  <c r="BX587" i="13"/>
  <c r="BO588" i="13"/>
  <c r="BP588" i="13"/>
  <c r="BQ588" i="13"/>
  <c r="BR588" i="13"/>
  <c r="BS588" i="13"/>
  <c r="BT588" i="13"/>
  <c r="BU588" i="13"/>
  <c r="BV588" i="13"/>
  <c r="BW588" i="13"/>
  <c r="BX588" i="13"/>
  <c r="BO589" i="13"/>
  <c r="BP589" i="13"/>
  <c r="BQ589" i="13"/>
  <c r="BR589" i="13"/>
  <c r="BS589" i="13"/>
  <c r="BT589" i="13"/>
  <c r="BU589" i="13"/>
  <c r="BV589" i="13"/>
  <c r="BW589" i="13"/>
  <c r="BX589" i="13"/>
  <c r="BO590" i="13"/>
  <c r="BP590" i="13"/>
  <c r="BQ590" i="13"/>
  <c r="BR590" i="13"/>
  <c r="BS590" i="13"/>
  <c r="BT590" i="13"/>
  <c r="BU590" i="13"/>
  <c r="BV590" i="13"/>
  <c r="BW590" i="13"/>
  <c r="BX590" i="13"/>
  <c r="BO591" i="13"/>
  <c r="BP591" i="13"/>
  <c r="BQ591" i="13"/>
  <c r="BR591" i="13"/>
  <c r="BS591" i="13"/>
  <c r="BT591" i="13"/>
  <c r="BU591" i="13"/>
  <c r="BV591" i="13"/>
  <c r="BW591" i="13"/>
  <c r="BX591" i="13"/>
  <c r="BO592" i="13"/>
  <c r="BP592" i="13"/>
  <c r="BQ592" i="13"/>
  <c r="BR592" i="13"/>
  <c r="BS592" i="13"/>
  <c r="BT592" i="13"/>
  <c r="BU592" i="13"/>
  <c r="BV592" i="13"/>
  <c r="BW592" i="13"/>
  <c r="BX592" i="13"/>
  <c r="BO593" i="13"/>
  <c r="BP593" i="13"/>
  <c r="BQ593" i="13"/>
  <c r="BR593" i="13"/>
  <c r="BS593" i="13"/>
  <c r="BT593" i="13"/>
  <c r="BU593" i="13"/>
  <c r="BV593" i="13"/>
  <c r="BW593" i="13"/>
  <c r="BX593" i="13"/>
  <c r="BO594" i="13"/>
  <c r="BP594" i="13"/>
  <c r="BQ594" i="13"/>
  <c r="BR594" i="13"/>
  <c r="BS594" i="13"/>
  <c r="BT594" i="13"/>
  <c r="BU594" i="13"/>
  <c r="BV594" i="13"/>
  <c r="BW594" i="13"/>
  <c r="BX594" i="13"/>
  <c r="BO595" i="13"/>
  <c r="BP595" i="13"/>
  <c r="BQ595" i="13"/>
  <c r="BR595" i="13"/>
  <c r="BS595" i="13"/>
  <c r="BT595" i="13"/>
  <c r="BU595" i="13"/>
  <c r="BV595" i="13"/>
  <c r="BW595" i="13"/>
  <c r="BX595" i="13"/>
  <c r="BO596" i="13"/>
  <c r="BP596" i="13"/>
  <c r="BQ596" i="13"/>
  <c r="BR596" i="13"/>
  <c r="BS596" i="13"/>
  <c r="BT596" i="13"/>
  <c r="BU596" i="13"/>
  <c r="BV596" i="13"/>
  <c r="BW596" i="13"/>
  <c r="BX596" i="13"/>
  <c r="BO597" i="13"/>
  <c r="BP597" i="13"/>
  <c r="BQ597" i="13"/>
  <c r="BR597" i="13"/>
  <c r="BS597" i="13"/>
  <c r="BT597" i="13"/>
  <c r="BU597" i="13"/>
  <c r="BV597" i="13"/>
  <c r="BW597" i="13"/>
  <c r="BX597" i="13"/>
  <c r="BO598" i="13"/>
  <c r="BP598" i="13"/>
  <c r="BQ598" i="13"/>
  <c r="BR598" i="13"/>
  <c r="BS598" i="13"/>
  <c r="BT598" i="13"/>
  <c r="BU598" i="13"/>
  <c r="BV598" i="13"/>
  <c r="BW598" i="13"/>
  <c r="BX598" i="13"/>
  <c r="BO599" i="13"/>
  <c r="BP599" i="13"/>
  <c r="BQ599" i="13"/>
  <c r="BR599" i="13"/>
  <c r="BS599" i="13"/>
  <c r="BT599" i="13"/>
  <c r="BU599" i="13"/>
  <c r="BV599" i="13"/>
  <c r="BW599" i="13"/>
  <c r="BX599" i="13"/>
  <c r="BO600" i="13"/>
  <c r="BP600" i="13"/>
  <c r="BQ600" i="13"/>
  <c r="BR600" i="13"/>
  <c r="BS600" i="13"/>
  <c r="BT600" i="13"/>
  <c r="BU600" i="13"/>
  <c r="BV600" i="13"/>
  <c r="BW600" i="13"/>
  <c r="BX600" i="13"/>
  <c r="BO601" i="13"/>
  <c r="BP601" i="13"/>
  <c r="BQ601" i="13"/>
  <c r="BR601" i="13"/>
  <c r="BS601" i="13"/>
  <c r="BT601" i="13"/>
  <c r="BU601" i="13"/>
  <c r="BV601" i="13"/>
  <c r="BW601" i="13"/>
  <c r="BX601" i="13"/>
  <c r="BO602" i="13"/>
  <c r="BP602" i="13"/>
  <c r="BQ602" i="13"/>
  <c r="BR602" i="13"/>
  <c r="BS602" i="13"/>
  <c r="BT602" i="13"/>
  <c r="BU602" i="13"/>
  <c r="BV602" i="13"/>
  <c r="BW602" i="13"/>
  <c r="BX602" i="13"/>
  <c r="BO603" i="13"/>
  <c r="BP603" i="13"/>
  <c r="BQ603" i="13"/>
  <c r="BR603" i="13"/>
  <c r="BS603" i="13"/>
  <c r="BT603" i="13"/>
  <c r="BU603" i="13"/>
  <c r="BV603" i="13"/>
  <c r="BW603" i="13"/>
  <c r="BX603" i="13"/>
  <c r="BO604" i="13"/>
  <c r="BP604" i="13"/>
  <c r="BQ604" i="13"/>
  <c r="BR604" i="13"/>
  <c r="BS604" i="13"/>
  <c r="BT604" i="13"/>
  <c r="BU604" i="13"/>
  <c r="BV604" i="13"/>
  <c r="BW604" i="13"/>
  <c r="BX604" i="13"/>
  <c r="BO605" i="13"/>
  <c r="BP605" i="13"/>
  <c r="BQ605" i="13"/>
  <c r="BR605" i="13"/>
  <c r="BS605" i="13"/>
  <c r="BT605" i="13"/>
  <c r="BU605" i="13"/>
  <c r="BV605" i="13"/>
  <c r="BW605" i="13"/>
  <c r="BX605" i="13"/>
  <c r="BO606" i="13"/>
  <c r="BP606" i="13"/>
  <c r="BQ606" i="13"/>
  <c r="BR606" i="13"/>
  <c r="BS606" i="13"/>
  <c r="BT606" i="13"/>
  <c r="BU606" i="13"/>
  <c r="BV606" i="13"/>
  <c r="BW606" i="13"/>
  <c r="BX606" i="13"/>
  <c r="BO607" i="13"/>
  <c r="BP607" i="13"/>
  <c r="BQ607" i="13"/>
  <c r="BR607" i="13"/>
  <c r="BS607" i="13"/>
  <c r="BT607" i="13"/>
  <c r="BU607" i="13"/>
  <c r="BV607" i="13"/>
  <c r="BW607" i="13"/>
  <c r="BX607" i="13"/>
  <c r="BO608" i="13"/>
  <c r="BP608" i="13"/>
  <c r="BQ608" i="13"/>
  <c r="BR608" i="13"/>
  <c r="BS608" i="13"/>
  <c r="BT608" i="13"/>
  <c r="BU608" i="13"/>
  <c r="BV608" i="13"/>
  <c r="BW608" i="13"/>
  <c r="BX608" i="13"/>
  <c r="BO609" i="13"/>
  <c r="BP609" i="13"/>
  <c r="BQ609" i="13"/>
  <c r="BR609" i="13"/>
  <c r="BS609" i="13"/>
  <c r="BT609" i="13"/>
  <c r="BU609" i="13"/>
  <c r="BV609" i="13"/>
  <c r="BW609" i="13"/>
  <c r="BX609" i="13"/>
  <c r="BO610" i="13"/>
  <c r="BP610" i="13"/>
  <c r="BQ610" i="13"/>
  <c r="BR610" i="13"/>
  <c r="BS610" i="13"/>
  <c r="BT610" i="13"/>
  <c r="BU610" i="13"/>
  <c r="BV610" i="13"/>
  <c r="BW610" i="13"/>
  <c r="BX610" i="13"/>
  <c r="BO611" i="13"/>
  <c r="BP611" i="13"/>
  <c r="BQ611" i="13"/>
  <c r="BR611" i="13"/>
  <c r="BS611" i="13"/>
  <c r="BT611" i="13"/>
  <c r="BU611" i="13"/>
  <c r="BV611" i="13"/>
  <c r="BW611" i="13"/>
  <c r="BX611" i="13"/>
  <c r="BO612" i="13"/>
  <c r="BP612" i="13"/>
  <c r="BQ612" i="13"/>
  <c r="BR612" i="13"/>
  <c r="BS612" i="13"/>
  <c r="BT612" i="13"/>
  <c r="BU612" i="13"/>
  <c r="BV612" i="13"/>
  <c r="BW612" i="13"/>
  <c r="BX612" i="13"/>
  <c r="BO613" i="13"/>
  <c r="BP613" i="13"/>
  <c r="BQ613" i="13"/>
  <c r="BR613" i="13"/>
  <c r="BS613" i="13"/>
  <c r="BT613" i="13"/>
  <c r="BU613" i="13"/>
  <c r="BV613" i="13"/>
  <c r="BW613" i="13"/>
  <c r="BX613" i="13"/>
  <c r="BO614" i="13"/>
  <c r="BP614" i="13"/>
  <c r="BQ614" i="13"/>
  <c r="BR614" i="13"/>
  <c r="BS614" i="13"/>
  <c r="BT614" i="13"/>
  <c r="BU614" i="13"/>
  <c r="BV614" i="13"/>
  <c r="BW614" i="13"/>
  <c r="BX614" i="13"/>
  <c r="BO615" i="13"/>
  <c r="BP615" i="13"/>
  <c r="BQ615" i="13"/>
  <c r="BR615" i="13"/>
  <c r="BS615" i="13"/>
  <c r="BT615" i="13"/>
  <c r="BU615" i="13"/>
  <c r="BV615" i="13"/>
  <c r="BW615" i="13"/>
  <c r="BX615" i="13"/>
  <c r="BO616" i="13"/>
  <c r="BP616" i="13"/>
  <c r="BQ616" i="13"/>
  <c r="BR616" i="13"/>
  <c r="BS616" i="13"/>
  <c r="BT616" i="13"/>
  <c r="BU616" i="13"/>
  <c r="BV616" i="13"/>
  <c r="BW616" i="13"/>
  <c r="BX616" i="13"/>
  <c r="BO617" i="13"/>
  <c r="BP617" i="13"/>
  <c r="BQ617" i="13"/>
  <c r="BR617" i="13"/>
  <c r="BS617" i="13"/>
  <c r="BT617" i="13"/>
  <c r="BU617" i="13"/>
  <c r="BV617" i="13"/>
  <c r="BW617" i="13"/>
  <c r="BX617" i="13"/>
  <c r="BO618" i="13"/>
  <c r="BP618" i="13"/>
  <c r="BQ618" i="13"/>
  <c r="BR618" i="13"/>
  <c r="BS618" i="13"/>
  <c r="BT618" i="13"/>
  <c r="BU618" i="13"/>
  <c r="BV618" i="13"/>
  <c r="BW618" i="13"/>
  <c r="BX618" i="13"/>
  <c r="BO619" i="13"/>
  <c r="BP619" i="13"/>
  <c r="BQ619" i="13"/>
  <c r="BR619" i="13"/>
  <c r="BS619" i="13"/>
  <c r="BT619" i="13"/>
  <c r="BU619" i="13"/>
  <c r="BV619" i="13"/>
  <c r="BW619" i="13"/>
  <c r="BX619" i="13"/>
  <c r="BO620" i="13"/>
  <c r="BP620" i="13"/>
  <c r="BQ620" i="13"/>
  <c r="BR620" i="13"/>
  <c r="BS620" i="13"/>
  <c r="BT620" i="13"/>
  <c r="BU620" i="13"/>
  <c r="BV620" i="13"/>
  <c r="BW620" i="13"/>
  <c r="BX620" i="13"/>
  <c r="BO621" i="13"/>
  <c r="BP621" i="13"/>
  <c r="BQ621" i="13"/>
  <c r="BR621" i="13"/>
  <c r="BS621" i="13"/>
  <c r="BT621" i="13"/>
  <c r="BU621" i="13"/>
  <c r="BV621" i="13"/>
  <c r="BW621" i="13"/>
  <c r="BX621" i="13"/>
  <c r="BO622" i="13"/>
  <c r="BP622" i="13"/>
  <c r="BQ622" i="13"/>
  <c r="BR622" i="13"/>
  <c r="BS622" i="13"/>
  <c r="BT622" i="13"/>
  <c r="BU622" i="13"/>
  <c r="BV622" i="13"/>
  <c r="BW622" i="13"/>
  <c r="BX622" i="13"/>
  <c r="BO623" i="13"/>
  <c r="BP623" i="13"/>
  <c r="BQ623" i="13"/>
  <c r="BR623" i="13"/>
  <c r="BS623" i="13"/>
  <c r="BT623" i="13"/>
  <c r="BU623" i="13"/>
  <c r="BV623" i="13"/>
  <c r="BW623" i="13"/>
  <c r="BX623" i="13"/>
  <c r="BO624" i="13"/>
  <c r="BP624" i="13"/>
  <c r="BQ624" i="13"/>
  <c r="BR624" i="13"/>
  <c r="BS624" i="13"/>
  <c r="BT624" i="13"/>
  <c r="BU624" i="13"/>
  <c r="BV624" i="13"/>
  <c r="BW624" i="13"/>
  <c r="BX624" i="13"/>
  <c r="BO625" i="13"/>
  <c r="BP625" i="13"/>
  <c r="BQ625" i="13"/>
  <c r="BR625" i="13"/>
  <c r="BS625" i="13"/>
  <c r="BT625" i="13"/>
  <c r="BU625" i="13"/>
  <c r="BV625" i="13"/>
  <c r="BW625" i="13"/>
  <c r="BX625" i="13"/>
  <c r="BO626" i="13"/>
  <c r="BP626" i="13"/>
  <c r="BQ626" i="13"/>
  <c r="BR626" i="13"/>
  <c r="BS626" i="13"/>
  <c r="BT626" i="13"/>
  <c r="BU626" i="13"/>
  <c r="BV626" i="13"/>
  <c r="BW626" i="13"/>
  <c r="BX626" i="13"/>
  <c r="BO627" i="13"/>
  <c r="BP627" i="13"/>
  <c r="BQ627" i="13"/>
  <c r="BR627" i="13"/>
  <c r="BS627" i="13"/>
  <c r="BT627" i="13"/>
  <c r="BU627" i="13"/>
  <c r="BV627" i="13"/>
  <c r="BW627" i="13"/>
  <c r="BX627" i="13"/>
  <c r="BO628" i="13"/>
  <c r="BP628" i="13"/>
  <c r="BQ628" i="13"/>
  <c r="BR628" i="13"/>
  <c r="BS628" i="13"/>
  <c r="BT628" i="13"/>
  <c r="BU628" i="13"/>
  <c r="BV628" i="13"/>
  <c r="BW628" i="13"/>
  <c r="BX628" i="13"/>
  <c r="BO629" i="13"/>
  <c r="BP629" i="13"/>
  <c r="BQ629" i="13"/>
  <c r="BR629" i="13"/>
  <c r="BS629" i="13"/>
  <c r="BT629" i="13"/>
  <c r="BU629" i="13"/>
  <c r="BV629" i="13"/>
  <c r="BW629" i="13"/>
  <c r="BX629" i="13"/>
  <c r="BO630" i="13"/>
  <c r="BP630" i="13"/>
  <c r="BQ630" i="13"/>
  <c r="BR630" i="13"/>
  <c r="BS630" i="13"/>
  <c r="BT630" i="13"/>
  <c r="BU630" i="13"/>
  <c r="BV630" i="13"/>
  <c r="BW630" i="13"/>
  <c r="BX630" i="13"/>
  <c r="BO631" i="13"/>
  <c r="BP631" i="13"/>
  <c r="BQ631" i="13"/>
  <c r="BR631" i="13"/>
  <c r="BS631" i="13"/>
  <c r="BT631" i="13"/>
  <c r="BU631" i="13"/>
  <c r="BV631" i="13"/>
  <c r="BW631" i="13"/>
  <c r="BX631" i="13"/>
  <c r="BO632" i="13"/>
  <c r="BP632" i="13"/>
  <c r="BQ632" i="13"/>
  <c r="BR632" i="13"/>
  <c r="BS632" i="13"/>
  <c r="BT632" i="13"/>
  <c r="BU632" i="13"/>
  <c r="BV632" i="13"/>
  <c r="BW632" i="13"/>
  <c r="BX632" i="13"/>
  <c r="BO633" i="13"/>
  <c r="BP633" i="13"/>
  <c r="BQ633" i="13"/>
  <c r="BR633" i="13"/>
  <c r="BS633" i="13"/>
  <c r="BT633" i="13"/>
  <c r="BU633" i="13"/>
  <c r="BV633" i="13"/>
  <c r="BW633" i="13"/>
  <c r="BX633" i="13"/>
  <c r="BO634" i="13"/>
  <c r="BP634" i="13"/>
  <c r="BQ634" i="13"/>
  <c r="BR634" i="13"/>
  <c r="BS634" i="13"/>
  <c r="BT634" i="13"/>
  <c r="BU634" i="13"/>
  <c r="BV634" i="13"/>
  <c r="BW634" i="13"/>
  <c r="BX634" i="13"/>
  <c r="BO635" i="13"/>
  <c r="BP635" i="13"/>
  <c r="BQ635" i="13"/>
  <c r="BR635" i="13"/>
  <c r="BS635" i="13"/>
  <c r="BT635" i="13"/>
  <c r="BU635" i="13"/>
  <c r="BV635" i="13"/>
  <c r="BW635" i="13"/>
  <c r="BX635" i="13"/>
  <c r="BO636" i="13"/>
  <c r="BP636" i="13"/>
  <c r="BQ636" i="13"/>
  <c r="BR636" i="13"/>
  <c r="BS636" i="13"/>
  <c r="BT636" i="13"/>
  <c r="BU636" i="13"/>
  <c r="BV636" i="13"/>
  <c r="BW636" i="13"/>
  <c r="BX636" i="13"/>
  <c r="BO637" i="13"/>
  <c r="BP637" i="13"/>
  <c r="BQ637" i="13"/>
  <c r="BR637" i="13"/>
  <c r="BS637" i="13"/>
  <c r="BT637" i="13"/>
  <c r="BU637" i="13"/>
  <c r="BV637" i="13"/>
  <c r="BW637" i="13"/>
  <c r="BX637" i="13"/>
  <c r="BO638" i="13"/>
  <c r="BP638" i="13"/>
  <c r="BQ638" i="13"/>
  <c r="BR638" i="13"/>
  <c r="BS638" i="13"/>
  <c r="BT638" i="13"/>
  <c r="BU638" i="13"/>
  <c r="BV638" i="13"/>
  <c r="BW638" i="13"/>
  <c r="BX638" i="13"/>
  <c r="BO639" i="13"/>
  <c r="BP639" i="13"/>
  <c r="BQ639" i="13"/>
  <c r="BR639" i="13"/>
  <c r="BS639" i="13"/>
  <c r="BT639" i="13"/>
  <c r="BU639" i="13"/>
  <c r="BV639" i="13"/>
  <c r="BW639" i="13"/>
  <c r="BX639" i="13"/>
  <c r="BO640" i="13"/>
  <c r="BP640" i="13"/>
  <c r="BQ640" i="13"/>
  <c r="BR640" i="13"/>
  <c r="BS640" i="13"/>
  <c r="BT640" i="13"/>
  <c r="BU640" i="13"/>
  <c r="BV640" i="13"/>
  <c r="BW640" i="13"/>
  <c r="BX640" i="13"/>
  <c r="BO641" i="13"/>
  <c r="BP641" i="13"/>
  <c r="BQ641" i="13"/>
  <c r="BR641" i="13"/>
  <c r="BS641" i="13"/>
  <c r="BT641" i="13"/>
  <c r="BU641" i="13"/>
  <c r="BV641" i="13"/>
  <c r="BW641" i="13"/>
  <c r="BX641" i="13"/>
  <c r="BO642" i="13"/>
  <c r="BP642" i="13"/>
  <c r="BQ642" i="13"/>
  <c r="BR642" i="13"/>
  <c r="BS642" i="13"/>
  <c r="BT642" i="13"/>
  <c r="BU642" i="13"/>
  <c r="BV642" i="13"/>
  <c r="BW642" i="13"/>
  <c r="BX642" i="13"/>
  <c r="BO643" i="13"/>
  <c r="BP643" i="13"/>
  <c r="BQ643" i="13"/>
  <c r="BR643" i="13"/>
  <c r="BS643" i="13"/>
  <c r="BT643" i="13"/>
  <c r="BU643" i="13"/>
  <c r="BV643" i="13"/>
  <c r="BW643" i="13"/>
  <c r="BX643" i="13"/>
  <c r="BO644" i="13"/>
  <c r="BP644" i="13"/>
  <c r="BQ644" i="13"/>
  <c r="BR644" i="13"/>
  <c r="BS644" i="13"/>
  <c r="BT644" i="13"/>
  <c r="BU644" i="13"/>
  <c r="BV644" i="13"/>
  <c r="BW644" i="13"/>
  <c r="BX644" i="13"/>
  <c r="BO645" i="13"/>
  <c r="BP645" i="13"/>
  <c r="BQ645" i="13"/>
  <c r="BR645" i="13"/>
  <c r="BS645" i="13"/>
  <c r="BT645" i="13"/>
  <c r="BU645" i="13"/>
  <c r="BV645" i="13"/>
  <c r="BW645" i="13"/>
  <c r="BX645" i="13"/>
  <c r="BO646" i="13"/>
  <c r="BP646" i="13"/>
  <c r="BQ646" i="13"/>
  <c r="BR646" i="13"/>
  <c r="BS646" i="13"/>
  <c r="BT646" i="13"/>
  <c r="BU646" i="13"/>
  <c r="BV646" i="13"/>
  <c r="BW646" i="13"/>
  <c r="BX646" i="13"/>
  <c r="BO647" i="13"/>
  <c r="BP647" i="13"/>
  <c r="BQ647" i="13"/>
  <c r="BR647" i="13"/>
  <c r="BS647" i="13"/>
  <c r="BT647" i="13"/>
  <c r="BU647" i="13"/>
  <c r="BV647" i="13"/>
  <c r="BW647" i="13"/>
  <c r="BX647" i="13"/>
  <c r="BO648" i="13"/>
  <c r="BP648" i="13"/>
  <c r="BQ648" i="13"/>
  <c r="BR648" i="13"/>
  <c r="BS648" i="13"/>
  <c r="BT648" i="13"/>
  <c r="BU648" i="13"/>
  <c r="BV648" i="13"/>
  <c r="BW648" i="13"/>
  <c r="BX648" i="13"/>
  <c r="BO649" i="13"/>
  <c r="BP649" i="13"/>
  <c r="BQ649" i="13"/>
  <c r="BR649" i="13"/>
  <c r="BS649" i="13"/>
  <c r="BT649" i="13"/>
  <c r="BU649" i="13"/>
  <c r="BV649" i="13"/>
  <c r="BW649" i="13"/>
  <c r="BX649" i="13"/>
  <c r="BO650" i="13"/>
  <c r="BP650" i="13"/>
  <c r="BQ650" i="13"/>
  <c r="BR650" i="13"/>
  <c r="BS650" i="13"/>
  <c r="BT650" i="13"/>
  <c r="BU650" i="13"/>
  <c r="BV650" i="13"/>
  <c r="BW650" i="13"/>
  <c r="BX650" i="13"/>
  <c r="BO651" i="13"/>
  <c r="BP651" i="13"/>
  <c r="BQ651" i="13"/>
  <c r="BR651" i="13"/>
  <c r="BS651" i="13"/>
  <c r="BT651" i="13"/>
  <c r="BU651" i="13"/>
  <c r="BV651" i="13"/>
  <c r="BW651" i="13"/>
  <c r="BX651" i="13"/>
  <c r="BO652" i="13"/>
  <c r="BP652" i="13"/>
  <c r="BQ652" i="13"/>
  <c r="BR652" i="13"/>
  <c r="BS652" i="13"/>
  <c r="BT652" i="13"/>
  <c r="BU652" i="13"/>
  <c r="BV652" i="13"/>
  <c r="BW652" i="13"/>
  <c r="BX652" i="13"/>
  <c r="BO653" i="13"/>
  <c r="BP653" i="13"/>
  <c r="BQ653" i="13"/>
  <c r="BR653" i="13"/>
  <c r="BS653" i="13"/>
  <c r="BT653" i="13"/>
  <c r="BU653" i="13"/>
  <c r="BV653" i="13"/>
  <c r="BW653" i="13"/>
  <c r="BX653" i="13"/>
  <c r="BO654" i="13"/>
  <c r="BP654" i="13"/>
  <c r="BQ654" i="13"/>
  <c r="BR654" i="13"/>
  <c r="BS654" i="13"/>
  <c r="BT654" i="13"/>
  <c r="BU654" i="13"/>
  <c r="BV654" i="13"/>
  <c r="BW654" i="13"/>
  <c r="BX654" i="13"/>
  <c r="BO655" i="13"/>
  <c r="BP655" i="13"/>
  <c r="BQ655" i="13"/>
  <c r="BR655" i="13"/>
  <c r="BS655" i="13"/>
  <c r="BT655" i="13"/>
  <c r="BU655" i="13"/>
  <c r="BV655" i="13"/>
  <c r="BW655" i="13"/>
  <c r="BX655" i="13"/>
  <c r="BO656" i="13"/>
  <c r="BP656" i="13"/>
  <c r="BQ656" i="13"/>
  <c r="BR656" i="13"/>
  <c r="BS656" i="13"/>
  <c r="BT656" i="13"/>
  <c r="BU656" i="13"/>
  <c r="BV656" i="13"/>
  <c r="BW656" i="13"/>
  <c r="BX656" i="13"/>
  <c r="BO657" i="13"/>
  <c r="BP657" i="13"/>
  <c r="BQ657" i="13"/>
  <c r="BR657" i="13"/>
  <c r="BS657" i="13"/>
  <c r="BT657" i="13"/>
  <c r="BU657" i="13"/>
  <c r="BV657" i="13"/>
  <c r="BW657" i="13"/>
  <c r="BX657" i="13"/>
  <c r="BO658" i="13"/>
  <c r="BP658" i="13"/>
  <c r="BQ658" i="13"/>
  <c r="BR658" i="13"/>
  <c r="BS658" i="13"/>
  <c r="BT658" i="13"/>
  <c r="BU658" i="13"/>
  <c r="BV658" i="13"/>
  <c r="BW658" i="13"/>
  <c r="BX658" i="13"/>
  <c r="BO659" i="13"/>
  <c r="BP659" i="13"/>
  <c r="BQ659" i="13"/>
  <c r="BR659" i="13"/>
  <c r="BS659" i="13"/>
  <c r="BT659" i="13"/>
  <c r="BU659" i="13"/>
  <c r="BV659" i="13"/>
  <c r="BW659" i="13"/>
  <c r="BX659" i="13"/>
  <c r="BO660" i="13"/>
  <c r="BP660" i="13"/>
  <c r="BQ660" i="13"/>
  <c r="BR660" i="13"/>
  <c r="BS660" i="13"/>
  <c r="BT660" i="13"/>
  <c r="BU660" i="13"/>
  <c r="BV660" i="13"/>
  <c r="BW660" i="13"/>
  <c r="BX660" i="13"/>
  <c r="BO661" i="13"/>
  <c r="BP661" i="13"/>
  <c r="BQ661" i="13"/>
  <c r="BR661" i="13"/>
  <c r="BS661" i="13"/>
  <c r="BT661" i="13"/>
  <c r="BU661" i="13"/>
  <c r="BV661" i="13"/>
  <c r="BW661" i="13"/>
  <c r="BX661" i="13"/>
  <c r="BO662" i="13"/>
  <c r="BP662" i="13"/>
  <c r="BQ662" i="13"/>
  <c r="BR662" i="13"/>
  <c r="BS662" i="13"/>
  <c r="BT662" i="13"/>
  <c r="BU662" i="13"/>
  <c r="BV662" i="13"/>
  <c r="BW662" i="13"/>
  <c r="BX662" i="13"/>
  <c r="BO663" i="13"/>
  <c r="BP663" i="13"/>
  <c r="BQ663" i="13"/>
  <c r="BR663" i="13"/>
  <c r="BS663" i="13"/>
  <c r="BT663" i="13"/>
  <c r="BU663" i="13"/>
  <c r="BV663" i="13"/>
  <c r="BW663" i="13"/>
  <c r="BX663" i="13"/>
  <c r="BO664" i="13"/>
  <c r="BP664" i="13"/>
  <c r="BQ664" i="13"/>
  <c r="BR664" i="13"/>
  <c r="BS664" i="13"/>
  <c r="BT664" i="13"/>
  <c r="BU664" i="13"/>
  <c r="BV664" i="13"/>
  <c r="BW664" i="13"/>
  <c r="BX664" i="13"/>
  <c r="BO665" i="13"/>
  <c r="BP665" i="13"/>
  <c r="BQ665" i="13"/>
  <c r="BR665" i="13"/>
  <c r="BS665" i="13"/>
  <c r="BT665" i="13"/>
  <c r="BU665" i="13"/>
  <c r="BV665" i="13"/>
  <c r="BW665" i="13"/>
  <c r="BX665" i="13"/>
  <c r="BO666" i="13"/>
  <c r="BP666" i="13"/>
  <c r="BQ666" i="13"/>
  <c r="BR666" i="13"/>
  <c r="BS666" i="13"/>
  <c r="BT666" i="13"/>
  <c r="BU666" i="13"/>
  <c r="BV666" i="13"/>
  <c r="BW666" i="13"/>
  <c r="BX666" i="13"/>
  <c r="BO667" i="13"/>
  <c r="BP667" i="13"/>
  <c r="BQ667" i="13"/>
  <c r="BR667" i="13"/>
  <c r="BS667" i="13"/>
  <c r="BT667" i="13"/>
  <c r="BU667" i="13"/>
  <c r="BV667" i="13"/>
  <c r="BW667" i="13"/>
  <c r="BX667" i="13"/>
  <c r="BO668" i="13"/>
  <c r="BP668" i="13"/>
  <c r="BQ668" i="13"/>
  <c r="BR668" i="13"/>
  <c r="BS668" i="13"/>
  <c r="BT668" i="13"/>
  <c r="BU668" i="13"/>
  <c r="BV668" i="13"/>
  <c r="BW668" i="13"/>
  <c r="BX668" i="13"/>
  <c r="BO669" i="13"/>
  <c r="BP669" i="13"/>
  <c r="BQ669" i="13"/>
  <c r="BR669" i="13"/>
  <c r="BS669" i="13"/>
  <c r="BT669" i="13"/>
  <c r="BU669" i="13"/>
  <c r="BV669" i="13"/>
  <c r="BW669" i="13"/>
  <c r="BX669" i="13"/>
  <c r="BO670" i="13"/>
  <c r="BP670" i="13"/>
  <c r="BQ670" i="13"/>
  <c r="BR670" i="13"/>
  <c r="BS670" i="13"/>
  <c r="BT670" i="13"/>
  <c r="BU670" i="13"/>
  <c r="BV670" i="13"/>
  <c r="BW670" i="13"/>
  <c r="BX670" i="13"/>
  <c r="BO671" i="13"/>
  <c r="BP671" i="13"/>
  <c r="BQ671" i="13"/>
  <c r="BR671" i="13"/>
  <c r="BS671" i="13"/>
  <c r="BT671" i="13"/>
  <c r="BU671" i="13"/>
  <c r="BV671" i="13"/>
  <c r="BW671" i="13"/>
  <c r="BX671" i="13"/>
  <c r="BO672" i="13"/>
  <c r="BP672" i="13"/>
  <c r="BQ672" i="13"/>
  <c r="BR672" i="13"/>
  <c r="BS672" i="13"/>
  <c r="BT672" i="13"/>
  <c r="BU672" i="13"/>
  <c r="BV672" i="13"/>
  <c r="BW672" i="13"/>
  <c r="BX672" i="13"/>
  <c r="BO673" i="13"/>
  <c r="BP673" i="13"/>
  <c r="BQ673" i="13"/>
  <c r="BR673" i="13"/>
  <c r="BS673" i="13"/>
  <c r="BT673" i="13"/>
  <c r="BU673" i="13"/>
  <c r="BV673" i="13"/>
  <c r="BW673" i="13"/>
  <c r="BX673" i="13"/>
  <c r="BO674" i="13"/>
  <c r="BP674" i="13"/>
  <c r="BQ674" i="13"/>
  <c r="BR674" i="13"/>
  <c r="BS674" i="13"/>
  <c r="BT674" i="13"/>
  <c r="BU674" i="13"/>
  <c r="BV674" i="13"/>
  <c r="BW674" i="13"/>
  <c r="BX674" i="13"/>
  <c r="BO675" i="13"/>
  <c r="BP675" i="13"/>
  <c r="BQ675" i="13"/>
  <c r="BR675" i="13"/>
  <c r="BS675" i="13"/>
  <c r="BT675" i="13"/>
  <c r="BU675" i="13"/>
  <c r="BV675" i="13"/>
  <c r="BW675" i="13"/>
  <c r="BX675" i="13"/>
  <c r="BO676" i="13"/>
  <c r="BP676" i="13"/>
  <c r="BQ676" i="13"/>
  <c r="BR676" i="13"/>
  <c r="BS676" i="13"/>
  <c r="BT676" i="13"/>
  <c r="BU676" i="13"/>
  <c r="BV676" i="13"/>
  <c r="BW676" i="13"/>
  <c r="BX676" i="13"/>
  <c r="BO677" i="13"/>
  <c r="BP677" i="13"/>
  <c r="BQ677" i="13"/>
  <c r="BR677" i="13"/>
  <c r="BS677" i="13"/>
  <c r="BT677" i="13"/>
  <c r="BU677" i="13"/>
  <c r="BV677" i="13"/>
  <c r="BW677" i="13"/>
  <c r="BX677" i="13"/>
  <c r="BO678" i="13"/>
  <c r="BP678" i="13"/>
  <c r="BQ678" i="13"/>
  <c r="BR678" i="13"/>
  <c r="BS678" i="13"/>
  <c r="BT678" i="13"/>
  <c r="BU678" i="13"/>
  <c r="BV678" i="13"/>
  <c r="BW678" i="13"/>
  <c r="BX678" i="13"/>
  <c r="BO679" i="13"/>
  <c r="BP679" i="13"/>
  <c r="BQ679" i="13"/>
  <c r="BR679" i="13"/>
  <c r="BS679" i="13"/>
  <c r="BT679" i="13"/>
  <c r="BU679" i="13"/>
  <c r="BV679" i="13"/>
  <c r="BW679" i="13"/>
  <c r="BX679" i="13"/>
  <c r="BO680" i="13"/>
  <c r="BP680" i="13"/>
  <c r="BQ680" i="13"/>
  <c r="BR680" i="13"/>
  <c r="BS680" i="13"/>
  <c r="BT680" i="13"/>
  <c r="BU680" i="13"/>
  <c r="BV680" i="13"/>
  <c r="BW680" i="13"/>
  <c r="BX680" i="13"/>
  <c r="BO681" i="13"/>
  <c r="BP681" i="13"/>
  <c r="BQ681" i="13"/>
  <c r="BR681" i="13"/>
  <c r="BS681" i="13"/>
  <c r="BT681" i="13"/>
  <c r="BU681" i="13"/>
  <c r="BV681" i="13"/>
  <c r="BW681" i="13"/>
  <c r="BX681" i="13"/>
  <c r="BO682" i="13"/>
  <c r="BP682" i="13"/>
  <c r="BQ682" i="13"/>
  <c r="BR682" i="13"/>
  <c r="BS682" i="13"/>
  <c r="BT682" i="13"/>
  <c r="BU682" i="13"/>
  <c r="BV682" i="13"/>
  <c r="BW682" i="13"/>
  <c r="BX682" i="13"/>
  <c r="BO683" i="13"/>
  <c r="BP683" i="13"/>
  <c r="BQ683" i="13"/>
  <c r="BR683" i="13"/>
  <c r="BS683" i="13"/>
  <c r="BT683" i="13"/>
  <c r="BU683" i="13"/>
  <c r="BV683" i="13"/>
  <c r="BW683" i="13"/>
  <c r="BX683" i="13"/>
  <c r="BO684" i="13"/>
  <c r="BP684" i="13"/>
  <c r="BQ684" i="13"/>
  <c r="BR684" i="13"/>
  <c r="BS684" i="13"/>
  <c r="BT684" i="13"/>
  <c r="BU684" i="13"/>
  <c r="BV684" i="13"/>
  <c r="BW684" i="13"/>
  <c r="BX684" i="13"/>
  <c r="BO685" i="13"/>
  <c r="BP685" i="13"/>
  <c r="BQ685" i="13"/>
  <c r="BR685" i="13"/>
  <c r="BS685" i="13"/>
  <c r="BT685" i="13"/>
  <c r="BU685" i="13"/>
  <c r="BV685" i="13"/>
  <c r="BW685" i="13"/>
  <c r="BX685" i="13"/>
  <c r="BO686" i="13"/>
  <c r="BP686" i="13"/>
  <c r="BQ686" i="13"/>
  <c r="BR686" i="13"/>
  <c r="BS686" i="13"/>
  <c r="BT686" i="13"/>
  <c r="BU686" i="13"/>
  <c r="BV686" i="13"/>
  <c r="BW686" i="13"/>
  <c r="BX686" i="13"/>
  <c r="BO687" i="13"/>
  <c r="BP687" i="13"/>
  <c r="BQ687" i="13"/>
  <c r="BR687" i="13"/>
  <c r="BS687" i="13"/>
  <c r="BT687" i="13"/>
  <c r="BU687" i="13"/>
  <c r="BV687" i="13"/>
  <c r="BW687" i="13"/>
  <c r="BX687" i="13"/>
  <c r="BO688" i="13"/>
  <c r="BP688" i="13"/>
  <c r="BQ688" i="13"/>
  <c r="BR688" i="13"/>
  <c r="BS688" i="13"/>
  <c r="BT688" i="13"/>
  <c r="BU688" i="13"/>
  <c r="BV688" i="13"/>
  <c r="BW688" i="13"/>
  <c r="BX688" i="13"/>
  <c r="BO689" i="13"/>
  <c r="BP689" i="13"/>
  <c r="BQ689" i="13"/>
  <c r="BR689" i="13"/>
  <c r="BS689" i="13"/>
  <c r="BT689" i="13"/>
  <c r="BU689" i="13"/>
  <c r="BV689" i="13"/>
  <c r="BW689" i="13"/>
  <c r="BX689" i="13"/>
  <c r="BO690" i="13"/>
  <c r="BP690" i="13"/>
  <c r="BQ690" i="13"/>
  <c r="BR690" i="13"/>
  <c r="BS690" i="13"/>
  <c r="BT690" i="13"/>
  <c r="BU690" i="13"/>
  <c r="BV690" i="13"/>
  <c r="BW690" i="13"/>
  <c r="BX690" i="13"/>
  <c r="BO691" i="13"/>
  <c r="BP691" i="13"/>
  <c r="BQ691" i="13"/>
  <c r="BR691" i="13"/>
  <c r="BS691" i="13"/>
  <c r="BT691" i="13"/>
  <c r="BU691" i="13"/>
  <c r="BV691" i="13"/>
  <c r="BW691" i="13"/>
  <c r="BX691" i="13"/>
  <c r="BO692" i="13"/>
  <c r="BP692" i="13"/>
  <c r="BQ692" i="13"/>
  <c r="BR692" i="13"/>
  <c r="BS692" i="13"/>
  <c r="BT692" i="13"/>
  <c r="BU692" i="13"/>
  <c r="BV692" i="13"/>
  <c r="BW692" i="13"/>
  <c r="BX692" i="13"/>
  <c r="BO693" i="13"/>
  <c r="BP693" i="13"/>
  <c r="BQ693" i="13"/>
  <c r="BR693" i="13"/>
  <c r="BS693" i="13"/>
  <c r="BT693" i="13"/>
  <c r="BU693" i="13"/>
  <c r="BV693" i="13"/>
  <c r="BW693" i="13"/>
  <c r="BX693" i="13"/>
  <c r="BO694" i="13"/>
  <c r="BP694" i="13"/>
  <c r="BQ694" i="13"/>
  <c r="BR694" i="13"/>
  <c r="BS694" i="13"/>
  <c r="BT694" i="13"/>
  <c r="BU694" i="13"/>
  <c r="BV694" i="13"/>
  <c r="BW694" i="13"/>
  <c r="BX694" i="13"/>
  <c r="BO695" i="13"/>
  <c r="BP695" i="13"/>
  <c r="BQ695" i="13"/>
  <c r="BR695" i="13"/>
  <c r="BS695" i="13"/>
  <c r="BT695" i="13"/>
  <c r="BU695" i="13"/>
  <c r="BV695" i="13"/>
  <c r="BW695" i="13"/>
  <c r="BX695" i="13"/>
  <c r="BO696" i="13"/>
  <c r="BP696" i="13"/>
  <c r="BQ696" i="13"/>
  <c r="BR696" i="13"/>
  <c r="BS696" i="13"/>
  <c r="BT696" i="13"/>
  <c r="BU696" i="13"/>
  <c r="BV696" i="13"/>
  <c r="BW696" i="13"/>
  <c r="BX696" i="13"/>
  <c r="BO697" i="13"/>
  <c r="BP697" i="13"/>
  <c r="BQ697" i="13"/>
  <c r="BR697" i="13"/>
  <c r="BS697" i="13"/>
  <c r="BT697" i="13"/>
  <c r="BU697" i="13"/>
  <c r="BV697" i="13"/>
  <c r="BW697" i="13"/>
  <c r="BX697" i="13"/>
  <c r="BO698" i="13"/>
  <c r="BP698" i="13"/>
  <c r="BQ698" i="13"/>
  <c r="BR698" i="13"/>
  <c r="BS698" i="13"/>
  <c r="BT698" i="13"/>
  <c r="BU698" i="13"/>
  <c r="BV698" i="13"/>
  <c r="BW698" i="13"/>
  <c r="BX698" i="13"/>
  <c r="BO699" i="13"/>
  <c r="BP699" i="13"/>
  <c r="BQ699" i="13"/>
  <c r="BR699" i="13"/>
  <c r="BS699" i="13"/>
  <c r="BT699" i="13"/>
  <c r="BU699" i="13"/>
  <c r="BV699" i="13"/>
  <c r="BW699" i="13"/>
  <c r="BX699" i="13"/>
  <c r="BO700" i="13"/>
  <c r="BP700" i="13"/>
  <c r="BQ700" i="13"/>
  <c r="BR700" i="13"/>
  <c r="BS700" i="13"/>
  <c r="BT700" i="13"/>
  <c r="BU700" i="13"/>
  <c r="BV700" i="13"/>
  <c r="BW700" i="13"/>
  <c r="BX700" i="13"/>
  <c r="BO701" i="13"/>
  <c r="BP701" i="13"/>
  <c r="BQ701" i="13"/>
  <c r="BR701" i="13"/>
  <c r="BS701" i="13"/>
  <c r="BT701" i="13"/>
  <c r="BU701" i="13"/>
  <c r="BV701" i="13"/>
  <c r="BW701" i="13"/>
  <c r="BX701" i="13"/>
  <c r="BO702" i="13"/>
  <c r="BP702" i="13"/>
  <c r="BQ702" i="13"/>
  <c r="BR702" i="13"/>
  <c r="BS702" i="13"/>
  <c r="BT702" i="13"/>
  <c r="BU702" i="13"/>
  <c r="BV702" i="13"/>
  <c r="BW702" i="13"/>
  <c r="BX702" i="13"/>
  <c r="BO703" i="13"/>
  <c r="BP703" i="13"/>
  <c r="BQ703" i="13"/>
  <c r="BR703" i="13"/>
  <c r="BS703" i="13"/>
  <c r="BT703" i="13"/>
  <c r="BU703" i="13"/>
  <c r="BV703" i="13"/>
  <c r="BW703" i="13"/>
  <c r="BX703" i="13"/>
  <c r="BO704" i="13"/>
  <c r="BP704" i="13"/>
  <c r="BQ704" i="13"/>
  <c r="BR704" i="13"/>
  <c r="BS704" i="13"/>
  <c r="BT704" i="13"/>
  <c r="BU704" i="13"/>
  <c r="BV704" i="13"/>
  <c r="BW704" i="13"/>
  <c r="BX704" i="13"/>
  <c r="BO705" i="13"/>
  <c r="BP705" i="13"/>
  <c r="BQ705" i="13"/>
  <c r="BR705" i="13"/>
  <c r="BS705" i="13"/>
  <c r="BT705" i="13"/>
  <c r="BU705" i="13"/>
  <c r="BV705" i="13"/>
  <c r="BW705" i="13"/>
  <c r="BX705" i="13"/>
  <c r="BO706" i="13"/>
  <c r="BP706" i="13"/>
  <c r="BQ706" i="13"/>
  <c r="BR706" i="13"/>
  <c r="BS706" i="13"/>
  <c r="BT706" i="13"/>
  <c r="BU706" i="13"/>
  <c r="BV706" i="13"/>
  <c r="BW706" i="13"/>
  <c r="BX706" i="13"/>
  <c r="BO707" i="13"/>
  <c r="BP707" i="13"/>
  <c r="BQ707" i="13"/>
  <c r="BR707" i="13"/>
  <c r="BS707" i="13"/>
  <c r="BT707" i="13"/>
  <c r="BU707" i="13"/>
  <c r="BV707" i="13"/>
  <c r="BW707" i="13"/>
  <c r="BX707" i="13"/>
  <c r="BO708" i="13"/>
  <c r="BP708" i="13"/>
  <c r="BQ708" i="13"/>
  <c r="BR708" i="13"/>
  <c r="BS708" i="13"/>
  <c r="BT708" i="13"/>
  <c r="BU708" i="13"/>
  <c r="BV708" i="13"/>
  <c r="BW708" i="13"/>
  <c r="BX708" i="13"/>
  <c r="BO709" i="13"/>
  <c r="BP709" i="13"/>
  <c r="BQ709" i="13"/>
  <c r="BR709" i="13"/>
  <c r="BS709" i="13"/>
  <c r="BT709" i="13"/>
  <c r="BU709" i="13"/>
  <c r="BV709" i="13"/>
  <c r="BW709" i="13"/>
  <c r="BX709" i="13"/>
  <c r="BO710" i="13"/>
  <c r="BP710" i="13"/>
  <c r="BQ710" i="13"/>
  <c r="BR710" i="13"/>
  <c r="BS710" i="13"/>
  <c r="BT710" i="13"/>
  <c r="BU710" i="13"/>
  <c r="BV710" i="13"/>
  <c r="BW710" i="13"/>
  <c r="BX710" i="13"/>
  <c r="BO711" i="13"/>
  <c r="BP711" i="13"/>
  <c r="BQ711" i="13"/>
  <c r="BR711" i="13"/>
  <c r="BS711" i="13"/>
  <c r="BT711" i="13"/>
  <c r="BU711" i="13"/>
  <c r="BV711" i="13"/>
  <c r="BW711" i="13"/>
  <c r="BX711" i="13"/>
  <c r="BO712" i="13"/>
  <c r="BP712" i="13"/>
  <c r="BQ712" i="13"/>
  <c r="BR712" i="13"/>
  <c r="BS712" i="13"/>
  <c r="BT712" i="13"/>
  <c r="BU712" i="13"/>
  <c r="BV712" i="13"/>
  <c r="BW712" i="13"/>
  <c r="BX712" i="13"/>
  <c r="BO713" i="13"/>
  <c r="BP713" i="13"/>
  <c r="BQ713" i="13"/>
  <c r="BR713" i="13"/>
  <c r="BS713" i="13"/>
  <c r="BT713" i="13"/>
  <c r="BU713" i="13"/>
  <c r="BV713" i="13"/>
  <c r="BW713" i="13"/>
  <c r="BX713" i="13"/>
  <c r="BO714" i="13"/>
  <c r="BP714" i="13"/>
  <c r="BQ714" i="13"/>
  <c r="BR714" i="13"/>
  <c r="BS714" i="13"/>
  <c r="BT714" i="13"/>
  <c r="BU714" i="13"/>
  <c r="BV714" i="13"/>
  <c r="BW714" i="13"/>
  <c r="BX714" i="13"/>
  <c r="BO715" i="13"/>
  <c r="BP715" i="13"/>
  <c r="BQ715" i="13"/>
  <c r="BR715" i="13"/>
  <c r="BS715" i="13"/>
  <c r="BT715" i="13"/>
  <c r="BU715" i="13"/>
  <c r="BV715" i="13"/>
  <c r="BW715" i="13"/>
  <c r="BX715" i="13"/>
  <c r="BO716" i="13"/>
  <c r="BP716" i="13"/>
  <c r="BQ716" i="13"/>
  <c r="BR716" i="13"/>
  <c r="BS716" i="13"/>
  <c r="BT716" i="13"/>
  <c r="BU716" i="13"/>
  <c r="BV716" i="13"/>
  <c r="BW716" i="13"/>
  <c r="BX716" i="13"/>
  <c r="BO717" i="13"/>
  <c r="BP717" i="13"/>
  <c r="BQ717" i="13"/>
  <c r="BR717" i="13"/>
  <c r="BS717" i="13"/>
  <c r="BT717" i="13"/>
  <c r="BU717" i="13"/>
  <c r="BV717" i="13"/>
  <c r="BW717" i="13"/>
  <c r="BX717" i="13"/>
  <c r="BO718" i="13"/>
  <c r="BP718" i="13"/>
  <c r="BQ718" i="13"/>
  <c r="BR718" i="13"/>
  <c r="BS718" i="13"/>
  <c r="BT718" i="13"/>
  <c r="BU718" i="13"/>
  <c r="BV718" i="13"/>
  <c r="BW718" i="13"/>
  <c r="BX718" i="13"/>
  <c r="BO719" i="13"/>
  <c r="BP719" i="13"/>
  <c r="BQ719" i="13"/>
  <c r="BR719" i="13"/>
  <c r="BS719" i="13"/>
  <c r="BT719" i="13"/>
  <c r="BU719" i="13"/>
  <c r="BV719" i="13"/>
  <c r="BW719" i="13"/>
  <c r="BX719" i="13"/>
  <c r="BO720" i="13"/>
  <c r="BP720" i="13"/>
  <c r="BQ720" i="13"/>
  <c r="BR720" i="13"/>
  <c r="BS720" i="13"/>
  <c r="BT720" i="13"/>
  <c r="BU720" i="13"/>
  <c r="BV720" i="13"/>
  <c r="BW720" i="13"/>
  <c r="BX720" i="13"/>
  <c r="BO721" i="13"/>
  <c r="BP721" i="13"/>
  <c r="BQ721" i="13"/>
  <c r="BR721" i="13"/>
  <c r="BS721" i="13"/>
  <c r="BT721" i="13"/>
  <c r="BU721" i="13"/>
  <c r="BV721" i="13"/>
  <c r="BW721" i="13"/>
  <c r="BX721" i="13"/>
  <c r="BO722" i="13"/>
  <c r="BP722" i="13"/>
  <c r="BQ722" i="13"/>
  <c r="BR722" i="13"/>
  <c r="BS722" i="13"/>
  <c r="BT722" i="13"/>
  <c r="BU722" i="13"/>
  <c r="BV722" i="13"/>
  <c r="BW722" i="13"/>
  <c r="BX722" i="13"/>
  <c r="BO723" i="13"/>
  <c r="BP723" i="13"/>
  <c r="BQ723" i="13"/>
  <c r="BR723" i="13"/>
  <c r="BS723" i="13"/>
  <c r="BT723" i="13"/>
  <c r="BU723" i="13"/>
  <c r="BV723" i="13"/>
  <c r="BW723" i="13"/>
  <c r="BX723" i="13"/>
  <c r="BO724" i="13"/>
  <c r="BP724" i="13"/>
  <c r="BQ724" i="13"/>
  <c r="BR724" i="13"/>
  <c r="BS724" i="13"/>
  <c r="BT724" i="13"/>
  <c r="BU724" i="13"/>
  <c r="BV724" i="13"/>
  <c r="BW724" i="13"/>
  <c r="BX724" i="13"/>
  <c r="BO725" i="13"/>
  <c r="BP725" i="13"/>
  <c r="BQ725" i="13"/>
  <c r="BR725" i="13"/>
  <c r="BS725" i="13"/>
  <c r="BT725" i="13"/>
  <c r="BU725" i="13"/>
  <c r="BV725" i="13"/>
  <c r="BW725" i="13"/>
  <c r="BX725" i="13"/>
  <c r="BO726" i="13"/>
  <c r="BP726" i="13"/>
  <c r="BQ726" i="13"/>
  <c r="BR726" i="13"/>
  <c r="BS726" i="13"/>
  <c r="BT726" i="13"/>
  <c r="BU726" i="13"/>
  <c r="BV726" i="13"/>
  <c r="BW726" i="13"/>
  <c r="BX726" i="13"/>
  <c r="BO727" i="13"/>
  <c r="BP727" i="13"/>
  <c r="BQ727" i="13"/>
  <c r="BR727" i="13"/>
  <c r="BS727" i="13"/>
  <c r="BT727" i="13"/>
  <c r="BU727" i="13"/>
  <c r="BV727" i="13"/>
  <c r="BW727" i="13"/>
  <c r="BX727" i="13"/>
  <c r="BO728" i="13"/>
  <c r="BP728" i="13"/>
  <c r="BQ728" i="13"/>
  <c r="BR728" i="13"/>
  <c r="BS728" i="13"/>
  <c r="BT728" i="13"/>
  <c r="BU728" i="13"/>
  <c r="BV728" i="13"/>
  <c r="BW728" i="13"/>
  <c r="BX728" i="13"/>
  <c r="BO729" i="13"/>
  <c r="BP729" i="13"/>
  <c r="BQ729" i="13"/>
  <c r="BR729" i="13"/>
  <c r="BS729" i="13"/>
  <c r="BT729" i="13"/>
  <c r="BU729" i="13"/>
  <c r="BV729" i="13"/>
  <c r="BW729" i="13"/>
  <c r="BX729" i="13"/>
  <c r="BO730" i="13"/>
  <c r="BP730" i="13"/>
  <c r="BQ730" i="13"/>
  <c r="BR730" i="13"/>
  <c r="BS730" i="13"/>
  <c r="BT730" i="13"/>
  <c r="BU730" i="13"/>
  <c r="BV730" i="13"/>
  <c r="BW730" i="13"/>
  <c r="BX730" i="13"/>
  <c r="BO731" i="13"/>
  <c r="BP731" i="13"/>
  <c r="BQ731" i="13"/>
  <c r="BR731" i="13"/>
  <c r="BS731" i="13"/>
  <c r="BT731" i="13"/>
  <c r="BU731" i="13"/>
  <c r="BV731" i="13"/>
  <c r="BW731" i="13"/>
  <c r="BX731" i="13"/>
  <c r="BO732" i="13"/>
  <c r="BP732" i="13"/>
  <c r="BQ732" i="13"/>
  <c r="BR732" i="13"/>
  <c r="BS732" i="13"/>
  <c r="BT732" i="13"/>
  <c r="BU732" i="13"/>
  <c r="BV732" i="13"/>
  <c r="BW732" i="13"/>
  <c r="BX732" i="13"/>
  <c r="BO733" i="13"/>
  <c r="BP733" i="13"/>
  <c r="BQ733" i="13"/>
  <c r="BR733" i="13"/>
  <c r="BS733" i="13"/>
  <c r="BT733" i="13"/>
  <c r="BU733" i="13"/>
  <c r="BV733" i="13"/>
  <c r="BW733" i="13"/>
  <c r="BX733" i="13"/>
  <c r="BO734" i="13"/>
  <c r="BP734" i="13"/>
  <c r="BQ734" i="13"/>
  <c r="BR734" i="13"/>
  <c r="BS734" i="13"/>
  <c r="BT734" i="13"/>
  <c r="BU734" i="13"/>
  <c r="BV734" i="13"/>
  <c r="BW734" i="13"/>
  <c r="BX734" i="13"/>
  <c r="BO735" i="13"/>
  <c r="BP735" i="13"/>
  <c r="BQ735" i="13"/>
  <c r="BR735" i="13"/>
  <c r="BS735" i="13"/>
  <c r="BT735" i="13"/>
  <c r="BU735" i="13"/>
  <c r="BV735" i="13"/>
  <c r="BW735" i="13"/>
  <c r="BX735" i="13"/>
  <c r="BO736" i="13"/>
  <c r="BP736" i="13"/>
  <c r="BQ736" i="13"/>
  <c r="BR736" i="13"/>
  <c r="BS736" i="13"/>
  <c r="BT736" i="13"/>
  <c r="BU736" i="13"/>
  <c r="BV736" i="13"/>
  <c r="BW736" i="13"/>
  <c r="BX736" i="13"/>
  <c r="BO737" i="13"/>
  <c r="BP737" i="13"/>
  <c r="BQ737" i="13"/>
  <c r="BR737" i="13"/>
  <c r="BS737" i="13"/>
  <c r="BT737" i="13"/>
  <c r="BU737" i="13"/>
  <c r="BV737" i="13"/>
  <c r="BW737" i="13"/>
  <c r="BX737" i="13"/>
  <c r="BO738" i="13"/>
  <c r="BP738" i="13"/>
  <c r="BQ738" i="13"/>
  <c r="BR738" i="13"/>
  <c r="BS738" i="13"/>
  <c r="BT738" i="13"/>
  <c r="BU738" i="13"/>
  <c r="BV738" i="13"/>
  <c r="BW738" i="13"/>
  <c r="BX738" i="13"/>
  <c r="BO739" i="13"/>
  <c r="BP739" i="13"/>
  <c r="BQ739" i="13"/>
  <c r="BR739" i="13"/>
  <c r="BS739" i="13"/>
  <c r="BT739" i="13"/>
  <c r="BU739" i="13"/>
  <c r="BV739" i="13"/>
  <c r="BW739" i="13"/>
  <c r="BX739" i="13"/>
  <c r="BO740" i="13"/>
  <c r="BP740" i="13"/>
  <c r="BQ740" i="13"/>
  <c r="BR740" i="13"/>
  <c r="BS740" i="13"/>
  <c r="BT740" i="13"/>
  <c r="BU740" i="13"/>
  <c r="BV740" i="13"/>
  <c r="BW740" i="13"/>
  <c r="BX740" i="13"/>
  <c r="BO741" i="13"/>
  <c r="BP741" i="13"/>
  <c r="BQ741" i="13"/>
  <c r="BR741" i="13"/>
  <c r="BS741" i="13"/>
  <c r="BT741" i="13"/>
  <c r="BU741" i="13"/>
  <c r="BV741" i="13"/>
  <c r="BW741" i="13"/>
  <c r="BX741" i="13"/>
  <c r="BO742" i="13"/>
  <c r="BP742" i="13"/>
  <c r="BQ742" i="13"/>
  <c r="BR742" i="13"/>
  <c r="BS742" i="13"/>
  <c r="BT742" i="13"/>
  <c r="BU742" i="13"/>
  <c r="BV742" i="13"/>
  <c r="BW742" i="13"/>
  <c r="BX742" i="13"/>
  <c r="BO743" i="13"/>
  <c r="BP743" i="13"/>
  <c r="BQ743" i="13"/>
  <c r="BR743" i="13"/>
  <c r="BS743" i="13"/>
  <c r="BT743" i="13"/>
  <c r="BU743" i="13"/>
  <c r="BV743" i="13"/>
  <c r="BW743" i="13"/>
  <c r="BX743" i="13"/>
  <c r="BO744" i="13"/>
  <c r="BP744" i="13"/>
  <c r="BQ744" i="13"/>
  <c r="BR744" i="13"/>
  <c r="BS744" i="13"/>
  <c r="BT744" i="13"/>
  <c r="BU744" i="13"/>
  <c r="BV744" i="13"/>
  <c r="BW744" i="13"/>
  <c r="BX744" i="13"/>
  <c r="BO745" i="13"/>
  <c r="BP745" i="13"/>
  <c r="BQ745" i="13"/>
  <c r="BR745" i="13"/>
  <c r="BS745" i="13"/>
  <c r="BT745" i="13"/>
  <c r="BU745" i="13"/>
  <c r="BV745" i="13"/>
  <c r="BW745" i="13"/>
  <c r="BX745" i="13"/>
  <c r="BO746" i="13"/>
  <c r="BP746" i="13"/>
  <c r="BQ746" i="13"/>
  <c r="BR746" i="13"/>
  <c r="BS746" i="13"/>
  <c r="BT746" i="13"/>
  <c r="BU746" i="13"/>
  <c r="BV746" i="13"/>
  <c r="BW746" i="13"/>
  <c r="BX746" i="13"/>
  <c r="BO747" i="13"/>
  <c r="BP747" i="13"/>
  <c r="BQ747" i="13"/>
  <c r="BR747" i="13"/>
  <c r="BS747" i="13"/>
  <c r="BT747" i="13"/>
  <c r="BU747" i="13"/>
  <c r="BV747" i="13"/>
  <c r="BW747" i="13"/>
  <c r="BX747" i="13"/>
  <c r="BO748" i="13"/>
  <c r="BP748" i="13"/>
  <c r="BQ748" i="13"/>
  <c r="BR748" i="13"/>
  <c r="BS748" i="13"/>
  <c r="BT748" i="13"/>
  <c r="BU748" i="13"/>
  <c r="BV748" i="13"/>
  <c r="BW748" i="13"/>
  <c r="BX748" i="13"/>
  <c r="BO749" i="13"/>
  <c r="BP749" i="13"/>
  <c r="BQ749" i="13"/>
  <c r="BR749" i="13"/>
  <c r="BS749" i="13"/>
  <c r="BT749" i="13"/>
  <c r="BU749" i="13"/>
  <c r="BV749" i="13"/>
  <c r="BW749" i="13"/>
  <c r="BX749" i="13"/>
  <c r="BO750" i="13"/>
  <c r="BP750" i="13"/>
  <c r="BQ750" i="13"/>
  <c r="BR750" i="13"/>
  <c r="BS750" i="13"/>
  <c r="BT750" i="13"/>
  <c r="BU750" i="13"/>
  <c r="BV750" i="13"/>
  <c r="BW750" i="13"/>
  <c r="BX750" i="13"/>
  <c r="BO751" i="13"/>
  <c r="BP751" i="13"/>
  <c r="BQ751" i="13"/>
  <c r="BR751" i="13"/>
  <c r="BS751" i="13"/>
  <c r="BT751" i="13"/>
  <c r="BU751" i="13"/>
  <c r="BV751" i="13"/>
  <c r="BW751" i="13"/>
  <c r="BX751" i="13"/>
  <c r="BO752" i="13"/>
  <c r="BP752" i="13"/>
  <c r="BQ752" i="13"/>
  <c r="BR752" i="13"/>
  <c r="BS752" i="13"/>
  <c r="BT752" i="13"/>
  <c r="BU752" i="13"/>
  <c r="BV752" i="13"/>
  <c r="BW752" i="13"/>
  <c r="BX752" i="13"/>
  <c r="BO753" i="13"/>
  <c r="BP753" i="13"/>
  <c r="BQ753" i="13"/>
  <c r="BR753" i="13"/>
  <c r="BS753" i="13"/>
  <c r="BT753" i="13"/>
  <c r="BU753" i="13"/>
  <c r="BV753" i="13"/>
  <c r="BW753" i="13"/>
  <c r="BX753" i="13"/>
  <c r="BO754" i="13"/>
  <c r="BP754" i="13"/>
  <c r="BQ754" i="13"/>
  <c r="BR754" i="13"/>
  <c r="BS754" i="13"/>
  <c r="BT754" i="13"/>
  <c r="BU754" i="13"/>
  <c r="BV754" i="13"/>
  <c r="BW754" i="13"/>
  <c r="BX754" i="13"/>
  <c r="BO755" i="13"/>
  <c r="BP755" i="13"/>
  <c r="BQ755" i="13"/>
  <c r="BR755" i="13"/>
  <c r="BS755" i="13"/>
  <c r="BT755" i="13"/>
  <c r="BU755" i="13"/>
  <c r="BV755" i="13"/>
  <c r="BW755" i="13"/>
  <c r="BX755" i="13"/>
  <c r="BO756" i="13"/>
  <c r="BP756" i="13"/>
  <c r="BQ756" i="13"/>
  <c r="BR756" i="13"/>
  <c r="BS756" i="13"/>
  <c r="BT756" i="13"/>
  <c r="BU756" i="13"/>
  <c r="BV756" i="13"/>
  <c r="BW756" i="13"/>
  <c r="BX756" i="13"/>
  <c r="BO757" i="13"/>
  <c r="BP757" i="13"/>
  <c r="BQ757" i="13"/>
  <c r="BR757" i="13"/>
  <c r="BS757" i="13"/>
  <c r="BT757" i="13"/>
  <c r="BU757" i="13"/>
  <c r="BV757" i="13"/>
  <c r="BW757" i="13"/>
  <c r="BX757" i="13"/>
  <c r="BO758" i="13"/>
  <c r="BP758" i="13"/>
  <c r="BQ758" i="13"/>
  <c r="BR758" i="13"/>
  <c r="BS758" i="13"/>
  <c r="BT758" i="13"/>
  <c r="BU758" i="13"/>
  <c r="BV758" i="13"/>
  <c r="BW758" i="13"/>
  <c r="BX758" i="13"/>
  <c r="BO759" i="13"/>
  <c r="BP759" i="13"/>
  <c r="BQ759" i="13"/>
  <c r="BR759" i="13"/>
  <c r="BS759" i="13"/>
  <c r="BT759" i="13"/>
  <c r="BU759" i="13"/>
  <c r="BV759" i="13"/>
  <c r="BW759" i="13"/>
  <c r="BX759" i="13"/>
  <c r="BO760" i="13"/>
  <c r="BP760" i="13"/>
  <c r="BQ760" i="13"/>
  <c r="BR760" i="13"/>
  <c r="BS760" i="13"/>
  <c r="BT760" i="13"/>
  <c r="BU760" i="13"/>
  <c r="BV760" i="13"/>
  <c r="BW760" i="13"/>
  <c r="BX760" i="13"/>
  <c r="BO761" i="13"/>
  <c r="BP761" i="13"/>
  <c r="BQ761" i="13"/>
  <c r="BR761" i="13"/>
  <c r="BS761" i="13"/>
  <c r="BT761" i="13"/>
  <c r="BU761" i="13"/>
  <c r="BV761" i="13"/>
  <c r="BW761" i="13"/>
  <c r="BX761" i="13"/>
  <c r="BO762" i="13"/>
  <c r="BP762" i="13"/>
  <c r="BQ762" i="13"/>
  <c r="BR762" i="13"/>
  <c r="BS762" i="13"/>
  <c r="BT762" i="13"/>
  <c r="BU762" i="13"/>
  <c r="BV762" i="13"/>
  <c r="BW762" i="13"/>
  <c r="BX762" i="13"/>
  <c r="BO763" i="13"/>
  <c r="BP763" i="13"/>
  <c r="BQ763" i="13"/>
  <c r="BR763" i="13"/>
  <c r="BS763" i="13"/>
  <c r="BT763" i="13"/>
  <c r="BU763" i="13"/>
  <c r="BV763" i="13"/>
  <c r="BW763" i="13"/>
  <c r="BX763" i="13"/>
  <c r="BO764" i="13"/>
  <c r="BP764" i="13"/>
  <c r="BQ764" i="13"/>
  <c r="BR764" i="13"/>
  <c r="BS764" i="13"/>
  <c r="BT764" i="13"/>
  <c r="BU764" i="13"/>
  <c r="BV764" i="13"/>
  <c r="BW764" i="13"/>
  <c r="BX764" i="13"/>
  <c r="BO765" i="13"/>
  <c r="BP765" i="13"/>
  <c r="BQ765" i="13"/>
  <c r="BR765" i="13"/>
  <c r="BS765" i="13"/>
  <c r="BT765" i="13"/>
  <c r="BU765" i="13"/>
  <c r="BV765" i="13"/>
  <c r="BW765" i="13"/>
  <c r="BX765" i="13"/>
  <c r="BO766" i="13"/>
  <c r="BP766" i="13"/>
  <c r="BQ766" i="13"/>
  <c r="BR766" i="13"/>
  <c r="BS766" i="13"/>
  <c r="BT766" i="13"/>
  <c r="BU766" i="13"/>
  <c r="BV766" i="13"/>
  <c r="BW766" i="13"/>
  <c r="BX766" i="13"/>
  <c r="BO767" i="13"/>
  <c r="BP767" i="13"/>
  <c r="BQ767" i="13"/>
  <c r="BR767" i="13"/>
  <c r="BS767" i="13"/>
  <c r="BT767" i="13"/>
  <c r="BU767" i="13"/>
  <c r="BV767" i="13"/>
  <c r="BW767" i="13"/>
  <c r="BX767" i="13"/>
  <c r="BO768" i="13"/>
  <c r="BP768" i="13"/>
  <c r="BQ768" i="13"/>
  <c r="BR768" i="13"/>
  <c r="BS768" i="13"/>
  <c r="BT768" i="13"/>
  <c r="BU768" i="13"/>
  <c r="BV768" i="13"/>
  <c r="BW768" i="13"/>
  <c r="BX768" i="13"/>
  <c r="BO769" i="13"/>
  <c r="BP769" i="13"/>
  <c r="BQ769" i="13"/>
  <c r="BR769" i="13"/>
  <c r="BS769" i="13"/>
  <c r="BT769" i="13"/>
  <c r="BU769" i="13"/>
  <c r="BV769" i="13"/>
  <c r="BW769" i="13"/>
  <c r="BX769" i="13"/>
  <c r="BO770" i="13"/>
  <c r="BP770" i="13"/>
  <c r="BQ770" i="13"/>
  <c r="BR770" i="13"/>
  <c r="BS770" i="13"/>
  <c r="BT770" i="13"/>
  <c r="BU770" i="13"/>
  <c r="BV770" i="13"/>
  <c r="BW770" i="13"/>
  <c r="BX770" i="13"/>
  <c r="BO771" i="13"/>
  <c r="BP771" i="13"/>
  <c r="BQ771" i="13"/>
  <c r="BR771" i="13"/>
  <c r="BS771" i="13"/>
  <c r="BT771" i="13"/>
  <c r="BU771" i="13"/>
  <c r="BV771" i="13"/>
  <c r="BW771" i="13"/>
  <c r="BX771" i="13"/>
  <c r="BO772" i="13"/>
  <c r="BP772" i="13"/>
  <c r="BQ772" i="13"/>
  <c r="BR772" i="13"/>
  <c r="BS772" i="13"/>
  <c r="BT772" i="13"/>
  <c r="BU772" i="13"/>
  <c r="BV772" i="13"/>
  <c r="BW772" i="13"/>
  <c r="BX772" i="13"/>
  <c r="BO773" i="13"/>
  <c r="BP773" i="13"/>
  <c r="BQ773" i="13"/>
  <c r="BR773" i="13"/>
  <c r="BS773" i="13"/>
  <c r="BT773" i="13"/>
  <c r="BU773" i="13"/>
  <c r="BV773" i="13"/>
  <c r="BW773" i="13"/>
  <c r="BX773" i="13"/>
  <c r="BO774" i="13"/>
  <c r="BP774" i="13"/>
  <c r="BQ774" i="13"/>
  <c r="BR774" i="13"/>
  <c r="BS774" i="13"/>
  <c r="BT774" i="13"/>
  <c r="BU774" i="13"/>
  <c r="BV774" i="13"/>
  <c r="BW774" i="13"/>
  <c r="BX774" i="13"/>
  <c r="BO775" i="13"/>
  <c r="BP775" i="13"/>
  <c r="BQ775" i="13"/>
  <c r="BR775" i="13"/>
  <c r="BS775" i="13"/>
  <c r="BT775" i="13"/>
  <c r="BU775" i="13"/>
  <c r="BV775" i="13"/>
  <c r="BW775" i="13"/>
  <c r="BX775" i="13"/>
  <c r="BO776" i="13"/>
  <c r="BP776" i="13"/>
  <c r="BQ776" i="13"/>
  <c r="BR776" i="13"/>
  <c r="BS776" i="13"/>
  <c r="BT776" i="13"/>
  <c r="BU776" i="13"/>
  <c r="BV776" i="13"/>
  <c r="BW776" i="13"/>
  <c r="BX776" i="13"/>
  <c r="BO777" i="13"/>
  <c r="BP777" i="13"/>
  <c r="BQ777" i="13"/>
  <c r="BR777" i="13"/>
  <c r="BS777" i="13"/>
  <c r="BT777" i="13"/>
  <c r="BU777" i="13"/>
  <c r="BV777" i="13"/>
  <c r="BW777" i="13"/>
  <c r="BX777" i="13"/>
  <c r="BO778" i="13"/>
  <c r="BP778" i="13"/>
  <c r="BQ778" i="13"/>
  <c r="BR778" i="13"/>
  <c r="BS778" i="13"/>
  <c r="BT778" i="13"/>
  <c r="BU778" i="13"/>
  <c r="BV778" i="13"/>
  <c r="BW778" i="13"/>
  <c r="BX778" i="13"/>
  <c r="BO779" i="13"/>
  <c r="BP779" i="13"/>
  <c r="BQ779" i="13"/>
  <c r="BR779" i="13"/>
  <c r="BS779" i="13"/>
  <c r="BT779" i="13"/>
  <c r="BU779" i="13"/>
  <c r="BV779" i="13"/>
  <c r="BW779" i="13"/>
  <c r="BX779" i="13"/>
  <c r="BO780" i="13"/>
  <c r="BP780" i="13"/>
  <c r="BQ780" i="13"/>
  <c r="BR780" i="13"/>
  <c r="BS780" i="13"/>
  <c r="BT780" i="13"/>
  <c r="BU780" i="13"/>
  <c r="BV780" i="13"/>
  <c r="BW780" i="13"/>
  <c r="BX780" i="13"/>
  <c r="BO781" i="13"/>
  <c r="BP781" i="13"/>
  <c r="BQ781" i="13"/>
  <c r="BR781" i="13"/>
  <c r="BS781" i="13"/>
  <c r="BT781" i="13"/>
  <c r="BU781" i="13"/>
  <c r="BV781" i="13"/>
  <c r="BW781" i="13"/>
  <c r="BX781" i="13"/>
  <c r="BO782" i="13"/>
  <c r="BP782" i="13"/>
  <c r="BQ782" i="13"/>
  <c r="BR782" i="13"/>
  <c r="BS782" i="13"/>
  <c r="BT782" i="13"/>
  <c r="BU782" i="13"/>
  <c r="BV782" i="13"/>
  <c r="BW782" i="13"/>
  <c r="BX782" i="13"/>
  <c r="BO783" i="13"/>
  <c r="BP783" i="13"/>
  <c r="BQ783" i="13"/>
  <c r="BR783" i="13"/>
  <c r="BS783" i="13"/>
  <c r="BT783" i="13"/>
  <c r="BU783" i="13"/>
  <c r="BV783" i="13"/>
  <c r="BW783" i="13"/>
  <c r="BX783" i="13"/>
  <c r="BO784" i="13"/>
  <c r="BP784" i="13"/>
  <c r="BQ784" i="13"/>
  <c r="BR784" i="13"/>
  <c r="BS784" i="13"/>
  <c r="BT784" i="13"/>
  <c r="BU784" i="13"/>
  <c r="BV784" i="13"/>
  <c r="BW784" i="13"/>
  <c r="BX784" i="13"/>
  <c r="BO785" i="13"/>
  <c r="BP785" i="13"/>
  <c r="BQ785" i="13"/>
  <c r="BR785" i="13"/>
  <c r="BS785" i="13"/>
  <c r="BT785" i="13"/>
  <c r="BU785" i="13"/>
  <c r="BV785" i="13"/>
  <c r="BW785" i="13"/>
  <c r="BX785" i="13"/>
  <c r="BO786" i="13"/>
  <c r="BP786" i="13"/>
  <c r="BQ786" i="13"/>
  <c r="BR786" i="13"/>
  <c r="BS786" i="13"/>
  <c r="BT786" i="13"/>
  <c r="BU786" i="13"/>
  <c r="BV786" i="13"/>
  <c r="BW786" i="13"/>
  <c r="BX786" i="13"/>
  <c r="BO787" i="13"/>
  <c r="BP787" i="13"/>
  <c r="BQ787" i="13"/>
  <c r="BR787" i="13"/>
  <c r="BS787" i="13"/>
  <c r="BT787" i="13"/>
  <c r="BU787" i="13"/>
  <c r="BV787" i="13"/>
  <c r="BW787" i="13"/>
  <c r="BX787" i="13"/>
  <c r="BO788" i="13"/>
  <c r="BP788" i="13"/>
  <c r="BQ788" i="13"/>
  <c r="BR788" i="13"/>
  <c r="BS788" i="13"/>
  <c r="BT788" i="13"/>
  <c r="BU788" i="13"/>
  <c r="BV788" i="13"/>
  <c r="BW788" i="13"/>
  <c r="BX788" i="13"/>
  <c r="BO789" i="13"/>
  <c r="BP789" i="13"/>
  <c r="BQ789" i="13"/>
  <c r="BR789" i="13"/>
  <c r="BS789" i="13"/>
  <c r="BT789" i="13"/>
  <c r="BU789" i="13"/>
  <c r="BV789" i="13"/>
  <c r="BW789" i="13"/>
  <c r="BX789" i="13"/>
  <c r="BO790" i="13"/>
  <c r="BP790" i="13"/>
  <c r="BQ790" i="13"/>
  <c r="BR790" i="13"/>
  <c r="BS790" i="13"/>
  <c r="BT790" i="13"/>
  <c r="BU790" i="13"/>
  <c r="BV790" i="13"/>
  <c r="BW790" i="13"/>
  <c r="BX790" i="13"/>
  <c r="BO791" i="13"/>
  <c r="BP791" i="13"/>
  <c r="BQ791" i="13"/>
  <c r="BR791" i="13"/>
  <c r="BS791" i="13"/>
  <c r="BT791" i="13"/>
  <c r="BU791" i="13"/>
  <c r="BV791" i="13"/>
  <c r="BW791" i="13"/>
  <c r="BX791" i="13"/>
  <c r="BO792" i="13"/>
  <c r="BP792" i="13"/>
  <c r="BQ792" i="13"/>
  <c r="BR792" i="13"/>
  <c r="BS792" i="13"/>
  <c r="BT792" i="13"/>
  <c r="BU792" i="13"/>
  <c r="BV792" i="13"/>
  <c r="BW792" i="13"/>
  <c r="BX792" i="13"/>
  <c r="BO793" i="13"/>
  <c r="BP793" i="13"/>
  <c r="BQ793" i="13"/>
  <c r="BR793" i="13"/>
  <c r="BS793" i="13"/>
  <c r="BT793" i="13"/>
  <c r="BU793" i="13"/>
  <c r="BV793" i="13"/>
  <c r="BW793" i="13"/>
  <c r="BX793" i="13"/>
  <c r="BO794" i="13"/>
  <c r="BP794" i="13"/>
  <c r="BQ794" i="13"/>
  <c r="BR794" i="13"/>
  <c r="BS794" i="13"/>
  <c r="BT794" i="13"/>
  <c r="BU794" i="13"/>
  <c r="BV794" i="13"/>
  <c r="BW794" i="13"/>
  <c r="BX794" i="13"/>
  <c r="BO795" i="13"/>
  <c r="BP795" i="13"/>
  <c r="BQ795" i="13"/>
  <c r="BR795" i="13"/>
  <c r="BS795" i="13"/>
  <c r="BT795" i="13"/>
  <c r="BU795" i="13"/>
  <c r="BV795" i="13"/>
  <c r="BW795" i="13"/>
  <c r="BX795" i="13"/>
  <c r="BO796" i="13"/>
  <c r="BP796" i="13"/>
  <c r="BQ796" i="13"/>
  <c r="BR796" i="13"/>
  <c r="BS796" i="13"/>
  <c r="BT796" i="13"/>
  <c r="BU796" i="13"/>
  <c r="BV796" i="13"/>
  <c r="BW796" i="13"/>
  <c r="BX796" i="13"/>
  <c r="BO797" i="13"/>
  <c r="BP797" i="13"/>
  <c r="BQ797" i="13"/>
  <c r="BR797" i="13"/>
  <c r="BS797" i="13"/>
  <c r="BT797" i="13"/>
  <c r="BU797" i="13"/>
  <c r="BV797" i="13"/>
  <c r="BW797" i="13"/>
  <c r="BX797" i="13"/>
  <c r="BO798" i="13"/>
  <c r="BP798" i="13"/>
  <c r="BQ798" i="13"/>
  <c r="BR798" i="13"/>
  <c r="BS798" i="13"/>
  <c r="BT798" i="13"/>
  <c r="BU798" i="13"/>
  <c r="BV798" i="13"/>
  <c r="BW798" i="13"/>
  <c r="BX798" i="13"/>
  <c r="BO799" i="13"/>
  <c r="BP799" i="13"/>
  <c r="BQ799" i="13"/>
  <c r="BR799" i="13"/>
  <c r="BS799" i="13"/>
  <c r="BT799" i="13"/>
  <c r="BU799" i="13"/>
  <c r="BV799" i="13"/>
  <c r="BW799" i="13"/>
  <c r="BX799" i="13"/>
  <c r="BO800" i="13"/>
  <c r="BP800" i="13"/>
  <c r="BQ800" i="13"/>
  <c r="BR800" i="13"/>
  <c r="BS800" i="13"/>
  <c r="BT800" i="13"/>
  <c r="BU800" i="13"/>
  <c r="BV800" i="13"/>
  <c r="BW800" i="13"/>
  <c r="BX800" i="13"/>
  <c r="BO801" i="13"/>
  <c r="BP801" i="13"/>
  <c r="BQ801" i="13"/>
  <c r="BR801" i="13"/>
  <c r="BS801" i="13"/>
  <c r="BT801" i="13"/>
  <c r="BU801" i="13"/>
  <c r="BV801" i="13"/>
  <c r="BW801" i="13"/>
  <c r="BX801" i="13"/>
  <c r="BO802" i="13"/>
  <c r="BP802" i="13"/>
  <c r="BQ802" i="13"/>
  <c r="BR802" i="13"/>
  <c r="BS802" i="13"/>
  <c r="BT802" i="13"/>
  <c r="BU802" i="13"/>
  <c r="BV802" i="13"/>
  <c r="BW802" i="13"/>
  <c r="BX802" i="13"/>
  <c r="BO803" i="13"/>
  <c r="BP803" i="13"/>
  <c r="BQ803" i="13"/>
  <c r="BR803" i="13"/>
  <c r="BS803" i="13"/>
  <c r="BT803" i="13"/>
  <c r="BU803" i="13"/>
  <c r="BV803" i="13"/>
  <c r="BW803" i="13"/>
  <c r="BX803" i="13"/>
  <c r="BO804" i="13"/>
  <c r="BP804" i="13"/>
  <c r="BQ804" i="13"/>
  <c r="BR804" i="13"/>
  <c r="BS804" i="13"/>
  <c r="BT804" i="13"/>
  <c r="BU804" i="13"/>
  <c r="BV804" i="13"/>
  <c r="BW804" i="13"/>
  <c r="BX804" i="13"/>
  <c r="BO805" i="13"/>
  <c r="BP805" i="13"/>
  <c r="BQ805" i="13"/>
  <c r="BR805" i="13"/>
  <c r="BS805" i="13"/>
  <c r="BT805" i="13"/>
  <c r="BU805" i="13"/>
  <c r="BV805" i="13"/>
  <c r="BW805" i="13"/>
  <c r="BX805" i="13"/>
  <c r="BO806" i="13"/>
  <c r="BP806" i="13"/>
  <c r="BQ806" i="13"/>
  <c r="BR806" i="13"/>
  <c r="BS806" i="13"/>
  <c r="BT806" i="13"/>
  <c r="BU806" i="13"/>
  <c r="BV806" i="13"/>
  <c r="BW806" i="13"/>
  <c r="BX806" i="13"/>
  <c r="BO807" i="13"/>
  <c r="BP807" i="13"/>
  <c r="BQ807" i="13"/>
  <c r="BR807" i="13"/>
  <c r="BS807" i="13"/>
  <c r="BT807" i="13"/>
  <c r="BU807" i="13"/>
  <c r="BV807" i="13"/>
  <c r="BW807" i="13"/>
  <c r="BX807" i="13"/>
  <c r="BO808" i="13"/>
  <c r="BP808" i="13"/>
  <c r="BQ808" i="13"/>
  <c r="BR808" i="13"/>
  <c r="BS808" i="13"/>
  <c r="BT808" i="13"/>
  <c r="BU808" i="13"/>
  <c r="BV808" i="13"/>
  <c r="BW808" i="13"/>
  <c r="BX808" i="13"/>
  <c r="BO809" i="13"/>
  <c r="BP809" i="13"/>
  <c r="BQ809" i="13"/>
  <c r="BR809" i="13"/>
  <c r="BS809" i="13"/>
  <c r="BT809" i="13"/>
  <c r="BU809" i="13"/>
  <c r="BV809" i="13"/>
  <c r="BW809" i="13"/>
  <c r="BX809" i="13"/>
  <c r="BO810" i="13"/>
  <c r="BP810" i="13"/>
  <c r="BQ810" i="13"/>
  <c r="BR810" i="13"/>
  <c r="BS810" i="13"/>
  <c r="BT810" i="13"/>
  <c r="BU810" i="13"/>
  <c r="BV810" i="13"/>
  <c r="BW810" i="13"/>
  <c r="BX810" i="13"/>
  <c r="BO811" i="13"/>
  <c r="BP811" i="13"/>
  <c r="BQ811" i="13"/>
  <c r="BR811" i="13"/>
  <c r="BS811" i="13"/>
  <c r="BT811" i="13"/>
  <c r="BU811" i="13"/>
  <c r="BV811" i="13"/>
  <c r="BW811" i="13"/>
  <c r="BX811" i="13"/>
  <c r="BO812" i="13"/>
  <c r="BP812" i="13"/>
  <c r="BQ812" i="13"/>
  <c r="BR812" i="13"/>
  <c r="BS812" i="13"/>
  <c r="BT812" i="13"/>
  <c r="BU812" i="13"/>
  <c r="BV812" i="13"/>
  <c r="BW812" i="13"/>
  <c r="BX812" i="13"/>
  <c r="BO813" i="13"/>
  <c r="BP813" i="13"/>
  <c r="BQ813" i="13"/>
  <c r="BR813" i="13"/>
  <c r="BS813" i="13"/>
  <c r="BT813" i="13"/>
  <c r="BU813" i="13"/>
  <c r="BV813" i="13"/>
  <c r="BW813" i="13"/>
  <c r="BX813" i="13"/>
  <c r="BO814" i="13"/>
  <c r="BP814" i="13"/>
  <c r="BQ814" i="13"/>
  <c r="BR814" i="13"/>
  <c r="BS814" i="13"/>
  <c r="BT814" i="13"/>
  <c r="BU814" i="13"/>
  <c r="BV814" i="13"/>
  <c r="BW814" i="13"/>
  <c r="BX814" i="13"/>
  <c r="BO815" i="13"/>
  <c r="BP815" i="13"/>
  <c r="BQ815" i="13"/>
  <c r="BR815" i="13"/>
  <c r="BS815" i="13"/>
  <c r="BT815" i="13"/>
  <c r="BU815" i="13"/>
  <c r="BV815" i="13"/>
  <c r="BW815" i="13"/>
  <c r="BX815" i="13"/>
  <c r="BO816" i="13"/>
  <c r="BP816" i="13"/>
  <c r="BQ816" i="13"/>
  <c r="BR816" i="13"/>
  <c r="BS816" i="13"/>
  <c r="BT816" i="13"/>
  <c r="BU816" i="13"/>
  <c r="BV816" i="13"/>
  <c r="BW816" i="13"/>
  <c r="BX816" i="13"/>
  <c r="BO817" i="13"/>
  <c r="BP817" i="13"/>
  <c r="BQ817" i="13"/>
  <c r="BR817" i="13"/>
  <c r="BS817" i="13"/>
  <c r="BT817" i="13"/>
  <c r="BU817" i="13"/>
  <c r="BV817" i="13"/>
  <c r="BW817" i="13"/>
  <c r="BX817" i="13"/>
  <c r="BO818" i="13"/>
  <c r="BP818" i="13"/>
  <c r="BQ818" i="13"/>
  <c r="BR818" i="13"/>
  <c r="BS818" i="13"/>
  <c r="BT818" i="13"/>
  <c r="BU818" i="13"/>
  <c r="BV818" i="13"/>
  <c r="BW818" i="13"/>
  <c r="BX818" i="13"/>
  <c r="BO819" i="13"/>
  <c r="BP819" i="13"/>
  <c r="BQ819" i="13"/>
  <c r="BR819" i="13"/>
  <c r="BS819" i="13"/>
  <c r="BT819" i="13"/>
  <c r="BU819" i="13"/>
  <c r="BV819" i="13"/>
  <c r="BW819" i="13"/>
  <c r="BX819" i="13"/>
  <c r="BO820" i="13"/>
  <c r="BP820" i="13"/>
  <c r="BQ820" i="13"/>
  <c r="BR820" i="13"/>
  <c r="BS820" i="13"/>
  <c r="BT820" i="13"/>
  <c r="BU820" i="13"/>
  <c r="BV820" i="13"/>
  <c r="BW820" i="13"/>
  <c r="BX820" i="13"/>
  <c r="BO821" i="13"/>
  <c r="BP821" i="13"/>
  <c r="BQ821" i="13"/>
  <c r="BR821" i="13"/>
  <c r="BS821" i="13"/>
  <c r="BT821" i="13"/>
  <c r="BU821" i="13"/>
  <c r="BV821" i="13"/>
  <c r="BW821" i="13"/>
  <c r="BX821" i="13"/>
  <c r="BO822" i="13"/>
  <c r="BP822" i="13"/>
  <c r="BQ822" i="13"/>
  <c r="BR822" i="13"/>
  <c r="BS822" i="13"/>
  <c r="BT822" i="13"/>
  <c r="BU822" i="13"/>
  <c r="BV822" i="13"/>
  <c r="BW822" i="13"/>
  <c r="BX822" i="13"/>
  <c r="BO823" i="13"/>
  <c r="BP823" i="13"/>
  <c r="BQ823" i="13"/>
  <c r="BR823" i="13"/>
  <c r="BS823" i="13"/>
  <c r="BT823" i="13"/>
  <c r="BU823" i="13"/>
  <c r="BV823" i="13"/>
  <c r="BW823" i="13"/>
  <c r="BX823" i="13"/>
  <c r="BO824" i="13"/>
  <c r="BP824" i="13"/>
  <c r="BQ824" i="13"/>
  <c r="BR824" i="13"/>
  <c r="BS824" i="13"/>
  <c r="BT824" i="13"/>
  <c r="BU824" i="13"/>
  <c r="BV824" i="13"/>
  <c r="BW824" i="13"/>
  <c r="BX824" i="13"/>
  <c r="BO825" i="13"/>
  <c r="BP825" i="13"/>
  <c r="BQ825" i="13"/>
  <c r="BR825" i="13"/>
  <c r="BS825" i="13"/>
  <c r="BT825" i="13"/>
  <c r="BU825" i="13"/>
  <c r="BV825" i="13"/>
  <c r="BW825" i="13"/>
  <c r="BX825" i="13"/>
  <c r="BO826" i="13"/>
  <c r="BP826" i="13"/>
  <c r="BQ826" i="13"/>
  <c r="BR826" i="13"/>
  <c r="BS826" i="13"/>
  <c r="BT826" i="13"/>
  <c r="BU826" i="13"/>
  <c r="BV826" i="13"/>
  <c r="BW826" i="13"/>
  <c r="BX826" i="13"/>
  <c r="BO827" i="13"/>
  <c r="BP827" i="13"/>
  <c r="BQ827" i="13"/>
  <c r="BR827" i="13"/>
  <c r="BS827" i="13"/>
  <c r="BT827" i="13"/>
  <c r="BU827" i="13"/>
  <c r="BV827" i="13"/>
  <c r="BW827" i="13"/>
  <c r="BX827" i="13"/>
  <c r="BO828" i="13"/>
  <c r="BP828" i="13"/>
  <c r="BQ828" i="13"/>
  <c r="BR828" i="13"/>
  <c r="BS828" i="13"/>
  <c r="BT828" i="13"/>
  <c r="BU828" i="13"/>
  <c r="BV828" i="13"/>
  <c r="BW828" i="13"/>
  <c r="BX828" i="13"/>
  <c r="BO829" i="13"/>
  <c r="BP829" i="13"/>
  <c r="BQ829" i="13"/>
  <c r="BR829" i="13"/>
  <c r="BS829" i="13"/>
  <c r="BT829" i="13"/>
  <c r="BU829" i="13"/>
  <c r="BV829" i="13"/>
  <c r="BW829" i="13"/>
  <c r="BX829" i="13"/>
  <c r="BO830" i="13"/>
  <c r="BP830" i="13"/>
  <c r="BQ830" i="13"/>
  <c r="BR830" i="13"/>
  <c r="BS830" i="13"/>
  <c r="BT830" i="13"/>
  <c r="BU830" i="13"/>
  <c r="BV830" i="13"/>
  <c r="BW830" i="13"/>
  <c r="BX830" i="13"/>
  <c r="BO831" i="13"/>
  <c r="BP831" i="13"/>
  <c r="BQ831" i="13"/>
  <c r="BR831" i="13"/>
  <c r="BS831" i="13"/>
  <c r="BT831" i="13"/>
  <c r="BU831" i="13"/>
  <c r="BV831" i="13"/>
  <c r="BW831" i="13"/>
  <c r="BX831" i="13"/>
  <c r="BO832" i="13"/>
  <c r="BP832" i="13"/>
  <c r="BQ832" i="13"/>
  <c r="BR832" i="13"/>
  <c r="BS832" i="13"/>
  <c r="BT832" i="13"/>
  <c r="BU832" i="13"/>
  <c r="BV832" i="13"/>
  <c r="BW832" i="13"/>
  <c r="BX832" i="13"/>
  <c r="BO833" i="13"/>
  <c r="BP833" i="13"/>
  <c r="BQ833" i="13"/>
  <c r="BR833" i="13"/>
  <c r="BS833" i="13"/>
  <c r="BT833" i="13"/>
  <c r="BU833" i="13"/>
  <c r="BV833" i="13"/>
  <c r="BW833" i="13"/>
  <c r="BX833" i="13"/>
  <c r="BO834" i="13"/>
  <c r="BP834" i="13"/>
  <c r="BQ834" i="13"/>
  <c r="BR834" i="13"/>
  <c r="BS834" i="13"/>
  <c r="BT834" i="13"/>
  <c r="BU834" i="13"/>
  <c r="BV834" i="13"/>
  <c r="BW834" i="13"/>
  <c r="BX834" i="13"/>
  <c r="BO835" i="13"/>
  <c r="BP835" i="13"/>
  <c r="BQ835" i="13"/>
  <c r="BR835" i="13"/>
  <c r="BS835" i="13"/>
  <c r="BT835" i="13"/>
  <c r="BU835" i="13"/>
  <c r="BV835" i="13"/>
  <c r="BW835" i="13"/>
  <c r="BX835" i="13"/>
  <c r="BO836" i="13"/>
  <c r="BP836" i="13"/>
  <c r="BQ836" i="13"/>
  <c r="BR836" i="13"/>
  <c r="BS836" i="13"/>
  <c r="BT836" i="13"/>
  <c r="BU836" i="13"/>
  <c r="BV836" i="13"/>
  <c r="BW836" i="13"/>
  <c r="BX836" i="13"/>
  <c r="BO837" i="13"/>
  <c r="BP837" i="13"/>
  <c r="BQ837" i="13"/>
  <c r="BR837" i="13"/>
  <c r="BS837" i="13"/>
  <c r="BT837" i="13"/>
  <c r="BU837" i="13"/>
  <c r="BV837" i="13"/>
  <c r="BW837" i="13"/>
  <c r="BX837" i="13"/>
  <c r="BO838" i="13"/>
  <c r="BP838" i="13"/>
  <c r="BQ838" i="13"/>
  <c r="BR838" i="13"/>
  <c r="BS838" i="13"/>
  <c r="BT838" i="13"/>
  <c r="BU838" i="13"/>
  <c r="BV838" i="13"/>
  <c r="BW838" i="13"/>
  <c r="BX838" i="13"/>
  <c r="BO839" i="13"/>
  <c r="BP839" i="13"/>
  <c r="BQ839" i="13"/>
  <c r="BR839" i="13"/>
  <c r="BS839" i="13"/>
  <c r="BT839" i="13"/>
  <c r="BU839" i="13"/>
  <c r="BV839" i="13"/>
  <c r="BW839" i="13"/>
  <c r="BX839" i="13"/>
  <c r="BO840" i="13"/>
  <c r="BP840" i="13"/>
  <c r="BQ840" i="13"/>
  <c r="BR840" i="13"/>
  <c r="BS840" i="13"/>
  <c r="BT840" i="13"/>
  <c r="BU840" i="13"/>
  <c r="BV840" i="13"/>
  <c r="BW840" i="13"/>
  <c r="BX840" i="13"/>
  <c r="BO841" i="13"/>
  <c r="BP841" i="13"/>
  <c r="BQ841" i="13"/>
  <c r="BR841" i="13"/>
  <c r="BS841" i="13"/>
  <c r="BT841" i="13"/>
  <c r="BU841" i="13"/>
  <c r="BV841" i="13"/>
  <c r="BW841" i="13"/>
  <c r="BX841" i="13"/>
  <c r="BO842" i="13"/>
  <c r="BP842" i="13"/>
  <c r="BQ842" i="13"/>
  <c r="BR842" i="13"/>
  <c r="BS842" i="13"/>
  <c r="BT842" i="13"/>
  <c r="BU842" i="13"/>
  <c r="BV842" i="13"/>
  <c r="BW842" i="13"/>
  <c r="BX842" i="13"/>
  <c r="BO843" i="13"/>
  <c r="BP843" i="13"/>
  <c r="BQ843" i="13"/>
  <c r="BR843" i="13"/>
  <c r="BS843" i="13"/>
  <c r="BT843" i="13"/>
  <c r="BU843" i="13"/>
  <c r="BV843" i="13"/>
  <c r="BW843" i="13"/>
  <c r="BX843" i="13"/>
  <c r="BO844" i="13"/>
  <c r="BP844" i="13"/>
  <c r="BQ844" i="13"/>
  <c r="BR844" i="13"/>
  <c r="BS844" i="13"/>
  <c r="BT844" i="13"/>
  <c r="BU844" i="13"/>
  <c r="BV844" i="13"/>
  <c r="BW844" i="13"/>
  <c r="BX844" i="13"/>
  <c r="BO845" i="13"/>
  <c r="BP845" i="13"/>
  <c r="BQ845" i="13"/>
  <c r="BR845" i="13"/>
  <c r="BS845" i="13"/>
  <c r="BT845" i="13"/>
  <c r="BU845" i="13"/>
  <c r="BV845" i="13"/>
  <c r="BW845" i="13"/>
  <c r="BX845" i="13"/>
  <c r="BO846" i="13"/>
  <c r="BP846" i="13"/>
  <c r="BQ846" i="13"/>
  <c r="BR846" i="13"/>
  <c r="BS846" i="13"/>
  <c r="BT846" i="13"/>
  <c r="BU846" i="13"/>
  <c r="BV846" i="13"/>
  <c r="BW846" i="13"/>
  <c r="BX846" i="13"/>
  <c r="BO847" i="13"/>
  <c r="BP847" i="13"/>
  <c r="BQ847" i="13"/>
  <c r="BR847" i="13"/>
  <c r="BS847" i="13"/>
  <c r="BT847" i="13"/>
  <c r="BU847" i="13"/>
  <c r="BV847" i="13"/>
  <c r="BW847" i="13"/>
  <c r="BX847" i="13"/>
  <c r="BO848" i="13"/>
  <c r="BP848" i="13"/>
  <c r="BQ848" i="13"/>
  <c r="BR848" i="13"/>
  <c r="BS848" i="13"/>
  <c r="BT848" i="13"/>
  <c r="BU848" i="13"/>
  <c r="BV848" i="13"/>
  <c r="BW848" i="13"/>
  <c r="BX848" i="13"/>
  <c r="BO849" i="13"/>
  <c r="BP849" i="13"/>
  <c r="BQ849" i="13"/>
  <c r="BR849" i="13"/>
  <c r="BS849" i="13"/>
  <c r="BT849" i="13"/>
  <c r="BU849" i="13"/>
  <c r="BV849" i="13"/>
  <c r="BW849" i="13"/>
  <c r="BX849" i="13"/>
  <c r="BO850" i="13"/>
  <c r="BP850" i="13"/>
  <c r="BQ850" i="13"/>
  <c r="BR850" i="13"/>
  <c r="BS850" i="13"/>
  <c r="BT850" i="13"/>
  <c r="BU850" i="13"/>
  <c r="BV850" i="13"/>
  <c r="BW850" i="13"/>
  <c r="BX850" i="13"/>
  <c r="BO851" i="13"/>
  <c r="BP851" i="13"/>
  <c r="BQ851" i="13"/>
  <c r="BR851" i="13"/>
  <c r="BS851" i="13"/>
  <c r="BT851" i="13"/>
  <c r="BU851" i="13"/>
  <c r="BV851" i="13"/>
  <c r="BW851" i="13"/>
  <c r="BX851" i="13"/>
  <c r="BO852" i="13"/>
  <c r="BP852" i="13"/>
  <c r="BQ852" i="13"/>
  <c r="BR852" i="13"/>
  <c r="BS852" i="13"/>
  <c r="BT852" i="13"/>
  <c r="BU852" i="13"/>
  <c r="BV852" i="13"/>
  <c r="BW852" i="13"/>
  <c r="BX852" i="13"/>
  <c r="BO853" i="13"/>
  <c r="BP853" i="13"/>
  <c r="BQ853" i="13"/>
  <c r="BR853" i="13"/>
  <c r="BS853" i="13"/>
  <c r="BT853" i="13"/>
  <c r="BU853" i="13"/>
  <c r="BV853" i="13"/>
  <c r="BW853" i="13"/>
  <c r="BX853" i="13"/>
  <c r="BO854" i="13"/>
  <c r="BP854" i="13"/>
  <c r="BQ854" i="13"/>
  <c r="BR854" i="13"/>
  <c r="BS854" i="13"/>
  <c r="BT854" i="13"/>
  <c r="BU854" i="13"/>
  <c r="BV854" i="13"/>
  <c r="BW854" i="13"/>
  <c r="BX854" i="13"/>
  <c r="BO855" i="13"/>
  <c r="BP855" i="13"/>
  <c r="BQ855" i="13"/>
  <c r="BR855" i="13"/>
  <c r="BS855" i="13"/>
  <c r="BT855" i="13"/>
  <c r="BU855" i="13"/>
  <c r="BV855" i="13"/>
  <c r="BW855" i="13"/>
  <c r="BX855" i="13"/>
  <c r="BO856" i="13"/>
  <c r="BP856" i="13"/>
  <c r="BQ856" i="13"/>
  <c r="BR856" i="13"/>
  <c r="BS856" i="13"/>
  <c r="BT856" i="13"/>
  <c r="BU856" i="13"/>
  <c r="BV856" i="13"/>
  <c r="BW856" i="13"/>
  <c r="BX856" i="13"/>
  <c r="BO857" i="13"/>
  <c r="BP857" i="13"/>
  <c r="BQ857" i="13"/>
  <c r="BR857" i="13"/>
  <c r="BS857" i="13"/>
  <c r="BT857" i="13"/>
  <c r="BU857" i="13"/>
  <c r="BV857" i="13"/>
  <c r="BW857" i="13"/>
  <c r="BX857" i="13"/>
  <c r="BO858" i="13"/>
  <c r="BP858" i="13"/>
  <c r="BQ858" i="13"/>
  <c r="BR858" i="13"/>
  <c r="BS858" i="13"/>
  <c r="BT858" i="13"/>
  <c r="BU858" i="13"/>
  <c r="BV858" i="13"/>
  <c r="BW858" i="13"/>
  <c r="BX858" i="13"/>
  <c r="BO859" i="13"/>
  <c r="BP859" i="13"/>
  <c r="BQ859" i="13"/>
  <c r="BR859" i="13"/>
  <c r="BS859" i="13"/>
  <c r="BT859" i="13"/>
  <c r="BU859" i="13"/>
  <c r="BV859" i="13"/>
  <c r="BW859" i="13"/>
  <c r="BX859" i="13"/>
  <c r="BO860" i="13"/>
  <c r="BP860" i="13"/>
  <c r="BQ860" i="13"/>
  <c r="BR860" i="13"/>
  <c r="BS860" i="13"/>
  <c r="BT860" i="13"/>
  <c r="BU860" i="13"/>
  <c r="BV860" i="13"/>
  <c r="BW860" i="13"/>
  <c r="BX860" i="13"/>
  <c r="BO861" i="13"/>
  <c r="BP861" i="13"/>
  <c r="BQ861" i="13"/>
  <c r="BR861" i="13"/>
  <c r="BS861" i="13"/>
  <c r="BT861" i="13"/>
  <c r="BU861" i="13"/>
  <c r="BV861" i="13"/>
  <c r="BW861" i="13"/>
  <c r="BX861" i="13"/>
  <c r="BO862" i="13"/>
  <c r="BP862" i="13"/>
  <c r="BQ862" i="13"/>
  <c r="BR862" i="13"/>
  <c r="BS862" i="13"/>
  <c r="BT862" i="13"/>
  <c r="BU862" i="13"/>
  <c r="BV862" i="13"/>
  <c r="BW862" i="13"/>
  <c r="BX862" i="13"/>
  <c r="BO863" i="13"/>
  <c r="BP863" i="13"/>
  <c r="BQ863" i="13"/>
  <c r="BR863" i="13"/>
  <c r="BS863" i="13"/>
  <c r="BT863" i="13"/>
  <c r="BU863" i="13"/>
  <c r="BV863" i="13"/>
  <c r="BW863" i="13"/>
  <c r="BX863" i="13"/>
  <c r="BO864" i="13"/>
  <c r="BP864" i="13"/>
  <c r="BQ864" i="13"/>
  <c r="BR864" i="13"/>
  <c r="BS864" i="13"/>
  <c r="BT864" i="13"/>
  <c r="BU864" i="13"/>
  <c r="BV864" i="13"/>
  <c r="BW864" i="13"/>
  <c r="BX864" i="13"/>
  <c r="BO865" i="13"/>
  <c r="BP865" i="13"/>
  <c r="BQ865" i="13"/>
  <c r="BR865" i="13"/>
  <c r="BS865" i="13"/>
  <c r="BT865" i="13"/>
  <c r="BU865" i="13"/>
  <c r="BV865" i="13"/>
  <c r="BW865" i="13"/>
  <c r="BX865" i="13"/>
  <c r="BO866" i="13"/>
  <c r="BP866" i="13"/>
  <c r="BQ866" i="13"/>
  <c r="BR866" i="13"/>
  <c r="BS866" i="13"/>
  <c r="BT866" i="13"/>
  <c r="BU866" i="13"/>
  <c r="BV866" i="13"/>
  <c r="BW866" i="13"/>
  <c r="BX866" i="13"/>
  <c r="BO867" i="13"/>
  <c r="BP867" i="13"/>
  <c r="BQ867" i="13"/>
  <c r="BR867" i="13"/>
  <c r="BS867" i="13"/>
  <c r="BT867" i="13"/>
  <c r="BU867" i="13"/>
  <c r="BV867" i="13"/>
  <c r="BW867" i="13"/>
  <c r="BX867" i="13"/>
  <c r="BO868" i="13"/>
  <c r="BP868" i="13"/>
  <c r="BQ868" i="13"/>
  <c r="BR868" i="13"/>
  <c r="BS868" i="13"/>
  <c r="BT868" i="13"/>
  <c r="BU868" i="13"/>
  <c r="BV868" i="13"/>
  <c r="BW868" i="13"/>
  <c r="BX868" i="13"/>
  <c r="BO869" i="13"/>
  <c r="BP869" i="13"/>
  <c r="BQ869" i="13"/>
  <c r="BR869" i="13"/>
  <c r="BS869" i="13"/>
  <c r="BT869" i="13"/>
  <c r="BU869" i="13"/>
  <c r="BV869" i="13"/>
  <c r="BW869" i="13"/>
  <c r="BX869" i="13"/>
  <c r="BO870" i="13"/>
  <c r="BP870" i="13"/>
  <c r="BQ870" i="13"/>
  <c r="BR870" i="13"/>
  <c r="BS870" i="13"/>
  <c r="BT870" i="13"/>
  <c r="BU870" i="13"/>
  <c r="BV870" i="13"/>
  <c r="BW870" i="13"/>
  <c r="BX870" i="13"/>
  <c r="BO871" i="13"/>
  <c r="BP871" i="13"/>
  <c r="BQ871" i="13"/>
  <c r="BR871" i="13"/>
  <c r="BS871" i="13"/>
  <c r="BT871" i="13"/>
  <c r="BU871" i="13"/>
  <c r="BV871" i="13"/>
  <c r="BW871" i="13"/>
  <c r="BX871" i="13"/>
  <c r="BO872" i="13"/>
  <c r="BP872" i="13"/>
  <c r="BQ872" i="13"/>
  <c r="BR872" i="13"/>
  <c r="BS872" i="13"/>
  <c r="BT872" i="13"/>
  <c r="BU872" i="13"/>
  <c r="BV872" i="13"/>
  <c r="BW872" i="13"/>
  <c r="BX872" i="13"/>
  <c r="BO873" i="13"/>
  <c r="BP873" i="13"/>
  <c r="BQ873" i="13"/>
  <c r="BR873" i="13"/>
  <c r="BS873" i="13"/>
  <c r="BT873" i="13"/>
  <c r="BU873" i="13"/>
  <c r="BV873" i="13"/>
  <c r="BW873" i="13"/>
  <c r="BX873" i="13"/>
  <c r="BO874" i="13"/>
  <c r="BP874" i="13"/>
  <c r="BQ874" i="13"/>
  <c r="BR874" i="13"/>
  <c r="BS874" i="13"/>
  <c r="BT874" i="13"/>
  <c r="BU874" i="13"/>
  <c r="BV874" i="13"/>
  <c r="BW874" i="13"/>
  <c r="BX874" i="13"/>
  <c r="BO875" i="13"/>
  <c r="BP875" i="13"/>
  <c r="BQ875" i="13"/>
  <c r="BR875" i="13"/>
  <c r="BS875" i="13"/>
  <c r="BT875" i="13"/>
  <c r="BU875" i="13"/>
  <c r="BV875" i="13"/>
  <c r="BW875" i="13"/>
  <c r="BX875" i="13"/>
  <c r="BO876" i="13"/>
  <c r="BP876" i="13"/>
  <c r="BQ876" i="13"/>
  <c r="BR876" i="13"/>
  <c r="BS876" i="13"/>
  <c r="BT876" i="13"/>
  <c r="BU876" i="13"/>
  <c r="BV876" i="13"/>
  <c r="BW876" i="13"/>
  <c r="BX876" i="13"/>
  <c r="BO877" i="13"/>
  <c r="BP877" i="13"/>
  <c r="BQ877" i="13"/>
  <c r="BR877" i="13"/>
  <c r="BS877" i="13"/>
  <c r="BT877" i="13"/>
  <c r="BU877" i="13"/>
  <c r="BV877" i="13"/>
  <c r="BW877" i="13"/>
  <c r="BX877" i="13"/>
  <c r="BO878" i="13"/>
  <c r="BP878" i="13"/>
  <c r="BQ878" i="13"/>
  <c r="BR878" i="13"/>
  <c r="BS878" i="13"/>
  <c r="BT878" i="13"/>
  <c r="BU878" i="13"/>
  <c r="BV878" i="13"/>
  <c r="BW878" i="13"/>
  <c r="BX878" i="13"/>
  <c r="BO879" i="13"/>
  <c r="BP879" i="13"/>
  <c r="BQ879" i="13"/>
  <c r="BR879" i="13"/>
  <c r="BS879" i="13"/>
  <c r="BT879" i="13"/>
  <c r="BU879" i="13"/>
  <c r="BV879" i="13"/>
  <c r="BW879" i="13"/>
  <c r="BX879" i="13"/>
  <c r="BO880" i="13"/>
  <c r="BP880" i="13"/>
  <c r="BQ880" i="13"/>
  <c r="BR880" i="13"/>
  <c r="BS880" i="13"/>
  <c r="BT880" i="13"/>
  <c r="BU880" i="13"/>
  <c r="BV880" i="13"/>
  <c r="BW880" i="13"/>
  <c r="BX880" i="13"/>
  <c r="BO881" i="13"/>
  <c r="BP881" i="13"/>
  <c r="BQ881" i="13"/>
  <c r="BR881" i="13"/>
  <c r="BS881" i="13"/>
  <c r="BT881" i="13"/>
  <c r="BU881" i="13"/>
  <c r="BV881" i="13"/>
  <c r="BW881" i="13"/>
  <c r="BX881" i="13"/>
  <c r="BO882" i="13"/>
  <c r="BP882" i="13"/>
  <c r="BQ882" i="13"/>
  <c r="BR882" i="13"/>
  <c r="BS882" i="13"/>
  <c r="BT882" i="13"/>
  <c r="BU882" i="13"/>
  <c r="BV882" i="13"/>
  <c r="BW882" i="13"/>
  <c r="BX882" i="13"/>
  <c r="BO883" i="13"/>
  <c r="BP883" i="13"/>
  <c r="BQ883" i="13"/>
  <c r="BR883" i="13"/>
  <c r="BS883" i="13"/>
  <c r="BT883" i="13"/>
  <c r="BU883" i="13"/>
  <c r="BV883" i="13"/>
  <c r="BW883" i="13"/>
  <c r="BX883" i="13"/>
  <c r="BO884" i="13"/>
  <c r="BP884" i="13"/>
  <c r="BQ884" i="13"/>
  <c r="BR884" i="13"/>
  <c r="BS884" i="13"/>
  <c r="BT884" i="13"/>
  <c r="BU884" i="13"/>
  <c r="BV884" i="13"/>
  <c r="BW884" i="13"/>
  <c r="BX884" i="13"/>
  <c r="BO885" i="13"/>
  <c r="BP885" i="13"/>
  <c r="BQ885" i="13"/>
  <c r="BR885" i="13"/>
  <c r="BS885" i="13"/>
  <c r="BT885" i="13"/>
  <c r="BU885" i="13"/>
  <c r="BV885" i="13"/>
  <c r="BW885" i="13"/>
  <c r="BX885" i="13"/>
  <c r="BO886" i="13"/>
  <c r="BP886" i="13"/>
  <c r="BQ886" i="13"/>
  <c r="BR886" i="13"/>
  <c r="BS886" i="13"/>
  <c r="BT886" i="13"/>
  <c r="BU886" i="13"/>
  <c r="BV886" i="13"/>
  <c r="BW886" i="13"/>
  <c r="BX886" i="13"/>
  <c r="BO887" i="13"/>
  <c r="BP887" i="13"/>
  <c r="BQ887" i="13"/>
  <c r="BR887" i="13"/>
  <c r="BS887" i="13"/>
  <c r="BT887" i="13"/>
  <c r="BU887" i="13"/>
  <c r="BV887" i="13"/>
  <c r="BW887" i="13"/>
  <c r="BX887" i="13"/>
  <c r="BO888" i="13"/>
  <c r="BP888" i="13"/>
  <c r="BQ888" i="13"/>
  <c r="BR888" i="13"/>
  <c r="BS888" i="13"/>
  <c r="BT888" i="13"/>
  <c r="BU888" i="13"/>
  <c r="BV888" i="13"/>
  <c r="BW888" i="13"/>
  <c r="BX888" i="13"/>
  <c r="BO889" i="13"/>
  <c r="BP889" i="13"/>
  <c r="BQ889" i="13"/>
  <c r="BR889" i="13"/>
  <c r="BS889" i="13"/>
  <c r="BT889" i="13"/>
  <c r="BU889" i="13"/>
  <c r="BV889" i="13"/>
  <c r="BW889" i="13"/>
  <c r="BX889" i="13"/>
  <c r="BO890" i="13"/>
  <c r="BP890" i="13"/>
  <c r="BQ890" i="13"/>
  <c r="BR890" i="13"/>
  <c r="BS890" i="13"/>
  <c r="BT890" i="13"/>
  <c r="BU890" i="13"/>
  <c r="BV890" i="13"/>
  <c r="BW890" i="13"/>
  <c r="BX890" i="13"/>
  <c r="BO891" i="13"/>
  <c r="BP891" i="13"/>
  <c r="BQ891" i="13"/>
  <c r="BR891" i="13"/>
  <c r="BS891" i="13"/>
  <c r="BT891" i="13"/>
  <c r="BU891" i="13"/>
  <c r="BV891" i="13"/>
  <c r="BW891" i="13"/>
  <c r="BX891" i="13"/>
  <c r="BO892" i="13"/>
  <c r="BP892" i="13"/>
  <c r="BQ892" i="13"/>
  <c r="BR892" i="13"/>
  <c r="BS892" i="13"/>
  <c r="BT892" i="13"/>
  <c r="BU892" i="13"/>
  <c r="BV892" i="13"/>
  <c r="BW892" i="13"/>
  <c r="BX892" i="13"/>
  <c r="BO893" i="13"/>
  <c r="BP893" i="13"/>
  <c r="BQ893" i="13"/>
  <c r="BR893" i="13"/>
  <c r="BS893" i="13"/>
  <c r="BT893" i="13"/>
  <c r="BU893" i="13"/>
  <c r="BV893" i="13"/>
  <c r="BW893" i="13"/>
  <c r="BX893" i="13"/>
  <c r="BO894" i="13"/>
  <c r="BP894" i="13"/>
  <c r="BQ894" i="13"/>
  <c r="BR894" i="13"/>
  <c r="BS894" i="13"/>
  <c r="BT894" i="13"/>
  <c r="BU894" i="13"/>
  <c r="BV894" i="13"/>
  <c r="BW894" i="13"/>
  <c r="BX894" i="13"/>
  <c r="BO895" i="13"/>
  <c r="BP895" i="13"/>
  <c r="BQ895" i="13"/>
  <c r="BR895" i="13"/>
  <c r="BS895" i="13"/>
  <c r="BT895" i="13"/>
  <c r="BU895" i="13"/>
  <c r="BV895" i="13"/>
  <c r="BW895" i="13"/>
  <c r="BX895" i="13"/>
  <c r="BO896" i="13"/>
  <c r="BP896" i="13"/>
  <c r="BQ896" i="13"/>
  <c r="BR896" i="13"/>
  <c r="BS896" i="13"/>
  <c r="BT896" i="13"/>
  <c r="BU896" i="13"/>
  <c r="BV896" i="13"/>
  <c r="BW896" i="13"/>
  <c r="BX896" i="13"/>
  <c r="BO897" i="13"/>
  <c r="BP897" i="13"/>
  <c r="BQ897" i="13"/>
  <c r="BR897" i="13"/>
  <c r="BS897" i="13"/>
  <c r="BT897" i="13"/>
  <c r="BU897" i="13"/>
  <c r="BV897" i="13"/>
  <c r="BW897" i="13"/>
  <c r="BX897" i="13"/>
  <c r="BO898" i="13"/>
  <c r="BP898" i="13"/>
  <c r="BQ898" i="13"/>
  <c r="BR898" i="13"/>
  <c r="BS898" i="13"/>
  <c r="BT898" i="13"/>
  <c r="BU898" i="13"/>
  <c r="BV898" i="13"/>
  <c r="BW898" i="13"/>
  <c r="BX898" i="13"/>
  <c r="BO899" i="13"/>
  <c r="BP899" i="13"/>
  <c r="BQ899" i="13"/>
  <c r="BR899" i="13"/>
  <c r="BS899" i="13"/>
  <c r="BT899" i="13"/>
  <c r="BU899" i="13"/>
  <c r="BV899" i="13"/>
  <c r="BW899" i="13"/>
  <c r="BX899" i="13"/>
  <c r="BO900" i="13"/>
  <c r="BP900" i="13"/>
  <c r="BQ900" i="13"/>
  <c r="BR900" i="13"/>
  <c r="BS900" i="13"/>
  <c r="BT900" i="13"/>
  <c r="BU900" i="13"/>
  <c r="BV900" i="13"/>
  <c r="BW900" i="13"/>
  <c r="BX900" i="13"/>
  <c r="BO901" i="13"/>
  <c r="BP901" i="13"/>
  <c r="BQ901" i="13"/>
  <c r="BR901" i="13"/>
  <c r="BS901" i="13"/>
  <c r="BT901" i="13"/>
  <c r="BU901" i="13"/>
  <c r="BV901" i="13"/>
  <c r="BW901" i="13"/>
  <c r="BX901" i="13"/>
  <c r="BO902" i="13"/>
  <c r="BP902" i="13"/>
  <c r="BQ902" i="13"/>
  <c r="BR902" i="13"/>
  <c r="BS902" i="13"/>
  <c r="BT902" i="13"/>
  <c r="BU902" i="13"/>
  <c r="BV902" i="13"/>
  <c r="BW902" i="13"/>
  <c r="BX902" i="13"/>
  <c r="BO903" i="13"/>
  <c r="BP903" i="13"/>
  <c r="BQ903" i="13"/>
  <c r="BR903" i="13"/>
  <c r="BS903" i="13"/>
  <c r="BT903" i="13"/>
  <c r="BU903" i="13"/>
  <c r="BV903" i="13"/>
  <c r="BW903" i="13"/>
  <c r="BX903" i="13"/>
  <c r="BO904" i="13"/>
  <c r="BP904" i="13"/>
  <c r="BQ904" i="13"/>
  <c r="BR904" i="13"/>
  <c r="BS904" i="13"/>
  <c r="BT904" i="13"/>
  <c r="BU904" i="13"/>
  <c r="BV904" i="13"/>
  <c r="BW904" i="13"/>
  <c r="BX904" i="13"/>
  <c r="BO905" i="13"/>
  <c r="BP905" i="13"/>
  <c r="BQ905" i="13"/>
  <c r="BR905" i="13"/>
  <c r="BS905" i="13"/>
  <c r="BT905" i="13"/>
  <c r="BU905" i="13"/>
  <c r="BV905" i="13"/>
  <c r="BW905" i="13"/>
  <c r="BX905" i="13"/>
  <c r="BO906" i="13"/>
  <c r="BP906" i="13"/>
  <c r="BQ906" i="13"/>
  <c r="BR906" i="13"/>
  <c r="BS906" i="13"/>
  <c r="BT906" i="13"/>
  <c r="BU906" i="13"/>
  <c r="BV906" i="13"/>
  <c r="BW906" i="13"/>
  <c r="BX906" i="13"/>
  <c r="BO907" i="13"/>
  <c r="BP907" i="13"/>
  <c r="BQ907" i="13"/>
  <c r="BR907" i="13"/>
  <c r="BS907" i="13"/>
  <c r="BT907" i="13"/>
  <c r="BU907" i="13"/>
  <c r="BV907" i="13"/>
  <c r="BW907" i="13"/>
  <c r="BX907" i="13"/>
  <c r="BO908" i="13"/>
  <c r="BP908" i="13"/>
  <c r="BQ908" i="13"/>
  <c r="BR908" i="13"/>
  <c r="BS908" i="13"/>
  <c r="BT908" i="13"/>
  <c r="BU908" i="13"/>
  <c r="BV908" i="13"/>
  <c r="BW908" i="13"/>
  <c r="BX908" i="13"/>
  <c r="BO909" i="13"/>
  <c r="BP909" i="13"/>
  <c r="BQ909" i="13"/>
  <c r="BR909" i="13"/>
  <c r="BS909" i="13"/>
  <c r="BT909" i="13"/>
  <c r="BU909" i="13"/>
  <c r="BV909" i="13"/>
  <c r="BW909" i="13"/>
  <c r="BX909" i="13"/>
  <c r="BO910" i="13"/>
  <c r="BP910" i="13"/>
  <c r="BQ910" i="13"/>
  <c r="BR910" i="13"/>
  <c r="BS910" i="13"/>
  <c r="BT910" i="13"/>
  <c r="BU910" i="13"/>
  <c r="BV910" i="13"/>
  <c r="BW910" i="13"/>
  <c r="BX910" i="13"/>
  <c r="BO911" i="13"/>
  <c r="BP911" i="13"/>
  <c r="BQ911" i="13"/>
  <c r="BR911" i="13"/>
  <c r="BS911" i="13"/>
  <c r="BT911" i="13"/>
  <c r="BU911" i="13"/>
  <c r="BV911" i="13"/>
  <c r="BW911" i="13"/>
  <c r="BX911" i="13"/>
  <c r="BO912" i="13"/>
  <c r="BP912" i="13"/>
  <c r="BQ912" i="13"/>
  <c r="BR912" i="13"/>
  <c r="BS912" i="13"/>
  <c r="BT912" i="13"/>
  <c r="BU912" i="13"/>
  <c r="BV912" i="13"/>
  <c r="BW912" i="13"/>
  <c r="BX912" i="13"/>
  <c r="BO913" i="13"/>
  <c r="BP913" i="13"/>
  <c r="BQ913" i="13"/>
  <c r="BR913" i="13"/>
  <c r="BS913" i="13"/>
  <c r="BT913" i="13"/>
  <c r="BU913" i="13"/>
  <c r="BV913" i="13"/>
  <c r="BW913" i="13"/>
  <c r="BX913" i="13"/>
  <c r="BO914" i="13"/>
  <c r="BP914" i="13"/>
  <c r="BQ914" i="13"/>
  <c r="BR914" i="13"/>
  <c r="BS914" i="13"/>
  <c r="BT914" i="13"/>
  <c r="BU914" i="13"/>
  <c r="BV914" i="13"/>
  <c r="BW914" i="13"/>
  <c r="BX914" i="13"/>
  <c r="BO915" i="13"/>
  <c r="BP915" i="13"/>
  <c r="BQ915" i="13"/>
  <c r="BR915" i="13"/>
  <c r="BS915" i="13"/>
  <c r="BT915" i="13"/>
  <c r="BU915" i="13"/>
  <c r="BV915" i="13"/>
  <c r="BW915" i="13"/>
  <c r="BX915" i="13"/>
  <c r="BO916" i="13"/>
  <c r="BP916" i="13"/>
  <c r="BQ916" i="13"/>
  <c r="BR916" i="13"/>
  <c r="BS916" i="13"/>
  <c r="BT916" i="13"/>
  <c r="BU916" i="13"/>
  <c r="BV916" i="13"/>
  <c r="BW916" i="13"/>
  <c r="BX916" i="13"/>
  <c r="BO917" i="13"/>
  <c r="BP917" i="13"/>
  <c r="BQ917" i="13"/>
  <c r="BR917" i="13"/>
  <c r="BS917" i="13"/>
  <c r="BT917" i="13"/>
  <c r="BU917" i="13"/>
  <c r="BV917" i="13"/>
  <c r="BW917" i="13"/>
  <c r="BX917" i="13"/>
  <c r="BO918" i="13"/>
  <c r="BP918" i="13"/>
  <c r="BQ918" i="13"/>
  <c r="BR918" i="13"/>
  <c r="BS918" i="13"/>
  <c r="BT918" i="13"/>
  <c r="BU918" i="13"/>
  <c r="BV918" i="13"/>
  <c r="BW918" i="13"/>
  <c r="BX918" i="13"/>
  <c r="BO919" i="13"/>
  <c r="BP919" i="13"/>
  <c r="BQ919" i="13"/>
  <c r="BR919" i="13"/>
  <c r="BS919" i="13"/>
  <c r="BT919" i="13"/>
  <c r="BU919" i="13"/>
  <c r="BV919" i="13"/>
  <c r="BW919" i="13"/>
  <c r="BX919" i="13"/>
  <c r="BO920" i="13"/>
  <c r="BP920" i="13"/>
  <c r="BQ920" i="13"/>
  <c r="BR920" i="13"/>
  <c r="BS920" i="13"/>
  <c r="BT920" i="13"/>
  <c r="BU920" i="13"/>
  <c r="BV920" i="13"/>
  <c r="BW920" i="13"/>
  <c r="BX920" i="13"/>
  <c r="BO921" i="13"/>
  <c r="BP921" i="13"/>
  <c r="BQ921" i="13"/>
  <c r="BR921" i="13"/>
  <c r="BS921" i="13"/>
  <c r="BT921" i="13"/>
  <c r="BU921" i="13"/>
  <c r="BV921" i="13"/>
  <c r="BW921" i="13"/>
  <c r="BX921" i="13"/>
  <c r="BO922" i="13"/>
  <c r="BP922" i="13"/>
  <c r="BQ922" i="13"/>
  <c r="BR922" i="13"/>
  <c r="BS922" i="13"/>
  <c r="BT922" i="13"/>
  <c r="BU922" i="13"/>
  <c r="BV922" i="13"/>
  <c r="BW922" i="13"/>
  <c r="BX922" i="13"/>
  <c r="BO923" i="13"/>
  <c r="BP923" i="13"/>
  <c r="BQ923" i="13"/>
  <c r="BR923" i="13"/>
  <c r="BS923" i="13"/>
  <c r="BT923" i="13"/>
  <c r="BU923" i="13"/>
  <c r="BV923" i="13"/>
  <c r="BW923" i="13"/>
  <c r="BX923" i="13"/>
  <c r="BO924" i="13"/>
  <c r="BP924" i="13"/>
  <c r="BQ924" i="13"/>
  <c r="BR924" i="13"/>
  <c r="BS924" i="13"/>
  <c r="BT924" i="13"/>
  <c r="BU924" i="13"/>
  <c r="BV924" i="13"/>
  <c r="BW924" i="13"/>
  <c r="BX924" i="13"/>
  <c r="BO925" i="13"/>
  <c r="BP925" i="13"/>
  <c r="BQ925" i="13"/>
  <c r="BR925" i="13"/>
  <c r="BS925" i="13"/>
  <c r="BT925" i="13"/>
  <c r="BU925" i="13"/>
  <c r="BV925" i="13"/>
  <c r="BW925" i="13"/>
  <c r="BX925" i="13"/>
  <c r="BO926" i="13"/>
  <c r="BP926" i="13"/>
  <c r="BQ926" i="13"/>
  <c r="BR926" i="13"/>
  <c r="BS926" i="13"/>
  <c r="BT926" i="13"/>
  <c r="BU926" i="13"/>
  <c r="BV926" i="13"/>
  <c r="BW926" i="13"/>
  <c r="BX926" i="13"/>
  <c r="BO927" i="13"/>
  <c r="BP927" i="13"/>
  <c r="BQ927" i="13"/>
  <c r="BR927" i="13"/>
  <c r="BS927" i="13"/>
  <c r="BT927" i="13"/>
  <c r="BU927" i="13"/>
  <c r="BV927" i="13"/>
  <c r="BW927" i="13"/>
  <c r="BX927" i="13"/>
  <c r="BO928" i="13"/>
  <c r="BP928" i="13"/>
  <c r="BQ928" i="13"/>
  <c r="BR928" i="13"/>
  <c r="BS928" i="13"/>
  <c r="BT928" i="13"/>
  <c r="BU928" i="13"/>
  <c r="BV928" i="13"/>
  <c r="BW928" i="13"/>
  <c r="BX928" i="13"/>
  <c r="BO929" i="13"/>
  <c r="BP929" i="13"/>
  <c r="BQ929" i="13"/>
  <c r="BR929" i="13"/>
  <c r="BS929" i="13"/>
  <c r="BT929" i="13"/>
  <c r="BU929" i="13"/>
  <c r="BV929" i="13"/>
  <c r="BW929" i="13"/>
  <c r="BX929" i="13"/>
  <c r="BO930" i="13"/>
  <c r="BP930" i="13"/>
  <c r="BQ930" i="13"/>
  <c r="BR930" i="13"/>
  <c r="BS930" i="13"/>
  <c r="BT930" i="13"/>
  <c r="BU930" i="13"/>
  <c r="BV930" i="13"/>
  <c r="BW930" i="13"/>
  <c r="BX930" i="13"/>
  <c r="BO931" i="13"/>
  <c r="BP931" i="13"/>
  <c r="BQ931" i="13"/>
  <c r="BR931" i="13"/>
  <c r="BS931" i="13"/>
  <c r="BT931" i="13"/>
  <c r="BU931" i="13"/>
  <c r="BV931" i="13"/>
  <c r="BW931" i="13"/>
  <c r="BX931" i="13"/>
  <c r="BO932" i="13"/>
  <c r="BP932" i="13"/>
  <c r="BQ932" i="13"/>
  <c r="BR932" i="13"/>
  <c r="BS932" i="13"/>
  <c r="BT932" i="13"/>
  <c r="BU932" i="13"/>
  <c r="BV932" i="13"/>
  <c r="BW932" i="13"/>
  <c r="BX932" i="13"/>
  <c r="BO933" i="13"/>
  <c r="BP933" i="13"/>
  <c r="BQ933" i="13"/>
  <c r="BR933" i="13"/>
  <c r="BS933" i="13"/>
  <c r="BT933" i="13"/>
  <c r="BU933" i="13"/>
  <c r="BV933" i="13"/>
  <c r="BW933" i="13"/>
  <c r="BX933" i="13"/>
  <c r="BO934" i="13"/>
  <c r="BP934" i="13"/>
  <c r="BQ934" i="13"/>
  <c r="BR934" i="13"/>
  <c r="BS934" i="13"/>
  <c r="BT934" i="13"/>
  <c r="BU934" i="13"/>
  <c r="BV934" i="13"/>
  <c r="BW934" i="13"/>
  <c r="BX934" i="13"/>
  <c r="BO935" i="13"/>
  <c r="BP935" i="13"/>
  <c r="BQ935" i="13"/>
  <c r="BR935" i="13"/>
  <c r="BS935" i="13"/>
  <c r="BT935" i="13"/>
  <c r="BU935" i="13"/>
  <c r="BV935" i="13"/>
  <c r="BW935" i="13"/>
  <c r="BX935" i="13"/>
  <c r="BO936" i="13"/>
  <c r="BP936" i="13"/>
  <c r="BQ936" i="13"/>
  <c r="BR936" i="13"/>
  <c r="BS936" i="13"/>
  <c r="BT936" i="13"/>
  <c r="BU936" i="13"/>
  <c r="BV936" i="13"/>
  <c r="BW936" i="13"/>
  <c r="BX936" i="13"/>
  <c r="BO937" i="13"/>
  <c r="BP937" i="13"/>
  <c r="BQ937" i="13"/>
  <c r="BR937" i="13"/>
  <c r="BS937" i="13"/>
  <c r="BT937" i="13"/>
  <c r="BU937" i="13"/>
  <c r="BV937" i="13"/>
  <c r="BW937" i="13"/>
  <c r="BX937" i="13"/>
  <c r="BO938" i="13"/>
  <c r="BP938" i="13"/>
  <c r="BQ938" i="13"/>
  <c r="BR938" i="13"/>
  <c r="BS938" i="13"/>
  <c r="BT938" i="13"/>
  <c r="BU938" i="13"/>
  <c r="BV938" i="13"/>
  <c r="BW938" i="13"/>
  <c r="BX938" i="13"/>
  <c r="BO939" i="13"/>
  <c r="BP939" i="13"/>
  <c r="BQ939" i="13"/>
  <c r="BR939" i="13"/>
  <c r="BS939" i="13"/>
  <c r="BT939" i="13"/>
  <c r="BU939" i="13"/>
  <c r="BV939" i="13"/>
  <c r="BW939" i="13"/>
  <c r="BX939" i="13"/>
  <c r="BO940" i="13"/>
  <c r="BP940" i="13"/>
  <c r="BQ940" i="13"/>
  <c r="BR940" i="13"/>
  <c r="BS940" i="13"/>
  <c r="BT940" i="13"/>
  <c r="BU940" i="13"/>
  <c r="BV940" i="13"/>
  <c r="BW940" i="13"/>
  <c r="BX940" i="13"/>
  <c r="BO941" i="13"/>
  <c r="BP941" i="13"/>
  <c r="BQ941" i="13"/>
  <c r="BR941" i="13"/>
  <c r="BS941" i="13"/>
  <c r="BT941" i="13"/>
  <c r="BU941" i="13"/>
  <c r="BV941" i="13"/>
  <c r="BW941" i="13"/>
  <c r="BX941" i="13"/>
  <c r="BO942" i="13"/>
  <c r="BP942" i="13"/>
  <c r="BQ942" i="13"/>
  <c r="BR942" i="13"/>
  <c r="BS942" i="13"/>
  <c r="BT942" i="13"/>
  <c r="BU942" i="13"/>
  <c r="BV942" i="13"/>
  <c r="BW942" i="13"/>
  <c r="BX942" i="13"/>
  <c r="BO943" i="13"/>
  <c r="BP943" i="13"/>
  <c r="BQ943" i="13"/>
  <c r="BR943" i="13"/>
  <c r="BS943" i="13"/>
  <c r="BT943" i="13"/>
  <c r="BU943" i="13"/>
  <c r="BV943" i="13"/>
  <c r="BW943" i="13"/>
  <c r="BX943" i="13"/>
  <c r="BO944" i="13"/>
  <c r="BP944" i="13"/>
  <c r="BQ944" i="13"/>
  <c r="BR944" i="13"/>
  <c r="BS944" i="13"/>
  <c r="BT944" i="13"/>
  <c r="BU944" i="13"/>
  <c r="BV944" i="13"/>
  <c r="BW944" i="13"/>
  <c r="BX944" i="13"/>
  <c r="BO945" i="13"/>
  <c r="BP945" i="13"/>
  <c r="BQ945" i="13"/>
  <c r="BR945" i="13"/>
  <c r="BS945" i="13"/>
  <c r="BT945" i="13"/>
  <c r="BU945" i="13"/>
  <c r="BV945" i="13"/>
  <c r="BW945" i="13"/>
  <c r="BX945" i="13"/>
  <c r="BO946" i="13"/>
  <c r="BP946" i="13"/>
  <c r="BQ946" i="13"/>
  <c r="BR946" i="13"/>
  <c r="BS946" i="13"/>
  <c r="BT946" i="13"/>
  <c r="BU946" i="13"/>
  <c r="BV946" i="13"/>
  <c r="BW946" i="13"/>
  <c r="BX946" i="13"/>
  <c r="BO947" i="13"/>
  <c r="BP947" i="13"/>
  <c r="BQ947" i="13"/>
  <c r="BR947" i="13"/>
  <c r="BS947" i="13"/>
  <c r="BT947" i="13"/>
  <c r="BU947" i="13"/>
  <c r="BV947" i="13"/>
  <c r="BW947" i="13"/>
  <c r="BX947" i="13"/>
  <c r="BO948" i="13"/>
  <c r="BP948" i="13"/>
  <c r="BQ948" i="13"/>
  <c r="BR948" i="13"/>
  <c r="BS948" i="13"/>
  <c r="BT948" i="13"/>
  <c r="BU948" i="13"/>
  <c r="BV948" i="13"/>
  <c r="BW948" i="13"/>
  <c r="BX948" i="13"/>
  <c r="BO949" i="13"/>
  <c r="BP949" i="13"/>
  <c r="BQ949" i="13"/>
  <c r="BR949" i="13"/>
  <c r="BS949" i="13"/>
  <c r="BT949" i="13"/>
  <c r="BU949" i="13"/>
  <c r="BV949" i="13"/>
  <c r="BW949" i="13"/>
  <c r="BX949" i="13"/>
  <c r="BO950" i="13"/>
  <c r="BP950" i="13"/>
  <c r="BQ950" i="13"/>
  <c r="BR950" i="13"/>
  <c r="BS950" i="13"/>
  <c r="BT950" i="13"/>
  <c r="BU950" i="13"/>
  <c r="BV950" i="13"/>
  <c r="BW950" i="13"/>
  <c r="BX950" i="13"/>
  <c r="BO951" i="13"/>
  <c r="BP951" i="13"/>
  <c r="BQ951" i="13"/>
  <c r="BR951" i="13"/>
  <c r="BS951" i="13"/>
  <c r="BT951" i="13"/>
  <c r="BU951" i="13"/>
  <c r="BV951" i="13"/>
  <c r="BW951" i="13"/>
  <c r="BX951" i="13"/>
  <c r="BO952" i="13"/>
  <c r="BP952" i="13"/>
  <c r="BQ952" i="13"/>
  <c r="BR952" i="13"/>
  <c r="BS952" i="13"/>
  <c r="BT952" i="13"/>
  <c r="BU952" i="13"/>
  <c r="BV952" i="13"/>
  <c r="BW952" i="13"/>
  <c r="BX952" i="13"/>
  <c r="BO953" i="13"/>
  <c r="BP953" i="13"/>
  <c r="BQ953" i="13"/>
  <c r="BR953" i="13"/>
  <c r="BS953" i="13"/>
  <c r="BT953" i="13"/>
  <c r="BU953" i="13"/>
  <c r="BV953" i="13"/>
  <c r="BW953" i="13"/>
  <c r="BX953" i="13"/>
  <c r="BO954" i="13"/>
  <c r="BP954" i="13"/>
  <c r="BQ954" i="13"/>
  <c r="BR954" i="13"/>
  <c r="BS954" i="13"/>
  <c r="BT954" i="13"/>
  <c r="BU954" i="13"/>
  <c r="BV954" i="13"/>
  <c r="BW954" i="13"/>
  <c r="BX954" i="13"/>
  <c r="BO955" i="13"/>
  <c r="BP955" i="13"/>
  <c r="BQ955" i="13"/>
  <c r="BR955" i="13"/>
  <c r="BS955" i="13"/>
  <c r="BT955" i="13"/>
  <c r="BU955" i="13"/>
  <c r="BV955" i="13"/>
  <c r="BW955" i="13"/>
  <c r="BX955" i="13"/>
  <c r="BO956" i="13"/>
  <c r="BP956" i="13"/>
  <c r="BQ956" i="13"/>
  <c r="BR956" i="13"/>
  <c r="BS956" i="13"/>
  <c r="BT956" i="13"/>
  <c r="BU956" i="13"/>
  <c r="BV956" i="13"/>
  <c r="BW956" i="13"/>
  <c r="BX956" i="13"/>
  <c r="BO957" i="13"/>
  <c r="BP957" i="13"/>
  <c r="BQ957" i="13"/>
  <c r="BR957" i="13"/>
  <c r="BS957" i="13"/>
  <c r="BT957" i="13"/>
  <c r="BU957" i="13"/>
  <c r="BV957" i="13"/>
  <c r="BW957" i="13"/>
  <c r="BX957" i="13"/>
  <c r="BO958" i="13"/>
  <c r="BP958" i="13"/>
  <c r="BQ958" i="13"/>
  <c r="BR958" i="13"/>
  <c r="BS958" i="13"/>
  <c r="BT958" i="13"/>
  <c r="BU958" i="13"/>
  <c r="BV958" i="13"/>
  <c r="BW958" i="13"/>
  <c r="BX958" i="13"/>
  <c r="BO959" i="13"/>
  <c r="BP959" i="13"/>
  <c r="BQ959" i="13"/>
  <c r="BR959" i="13"/>
  <c r="BS959" i="13"/>
  <c r="BT959" i="13"/>
  <c r="BU959" i="13"/>
  <c r="BV959" i="13"/>
  <c r="BW959" i="13"/>
  <c r="BX959" i="13"/>
  <c r="BO960" i="13"/>
  <c r="BP960" i="13"/>
  <c r="BQ960" i="13"/>
  <c r="BR960" i="13"/>
  <c r="BS960" i="13"/>
  <c r="BT960" i="13"/>
  <c r="BU960" i="13"/>
  <c r="BV960" i="13"/>
  <c r="BW960" i="13"/>
  <c r="BX960" i="13"/>
  <c r="BO961" i="13"/>
  <c r="BP961" i="13"/>
  <c r="BQ961" i="13"/>
  <c r="BR961" i="13"/>
  <c r="BS961" i="13"/>
  <c r="BT961" i="13"/>
  <c r="BU961" i="13"/>
  <c r="BV961" i="13"/>
  <c r="BW961" i="13"/>
  <c r="BX961" i="13"/>
  <c r="BO962" i="13"/>
  <c r="BP962" i="13"/>
  <c r="BQ962" i="13"/>
  <c r="BR962" i="13"/>
  <c r="BS962" i="13"/>
  <c r="BT962" i="13"/>
  <c r="BU962" i="13"/>
  <c r="BV962" i="13"/>
  <c r="BW962" i="13"/>
  <c r="BX962" i="13"/>
  <c r="BO963" i="13"/>
  <c r="BP963" i="13"/>
  <c r="BQ963" i="13"/>
  <c r="BR963" i="13"/>
  <c r="BS963" i="13"/>
  <c r="BT963" i="13"/>
  <c r="BU963" i="13"/>
  <c r="BV963" i="13"/>
  <c r="BW963" i="13"/>
  <c r="BX963" i="13"/>
  <c r="BO964" i="13"/>
  <c r="BP964" i="13"/>
  <c r="BQ964" i="13"/>
  <c r="BR964" i="13"/>
  <c r="BS964" i="13"/>
  <c r="BT964" i="13"/>
  <c r="BU964" i="13"/>
  <c r="BV964" i="13"/>
  <c r="BW964" i="13"/>
  <c r="BX964" i="13"/>
  <c r="BO965" i="13"/>
  <c r="BP965" i="13"/>
  <c r="BQ965" i="13"/>
  <c r="BR965" i="13"/>
  <c r="BS965" i="13"/>
  <c r="BT965" i="13"/>
  <c r="BU965" i="13"/>
  <c r="BV965" i="13"/>
  <c r="BW965" i="13"/>
  <c r="BX965" i="13"/>
  <c r="BO966" i="13"/>
  <c r="BP966" i="13"/>
  <c r="BQ966" i="13"/>
  <c r="BR966" i="13"/>
  <c r="BS966" i="13"/>
  <c r="BT966" i="13"/>
  <c r="BU966" i="13"/>
  <c r="BV966" i="13"/>
  <c r="BW966" i="13"/>
  <c r="BX966" i="13"/>
  <c r="BO967" i="13"/>
  <c r="BP967" i="13"/>
  <c r="BQ967" i="13"/>
  <c r="BR967" i="13"/>
  <c r="BS967" i="13"/>
  <c r="BT967" i="13"/>
  <c r="BU967" i="13"/>
  <c r="BV967" i="13"/>
  <c r="BW967" i="13"/>
  <c r="BX967" i="13"/>
  <c r="BO968" i="13"/>
  <c r="BP968" i="13"/>
  <c r="BQ968" i="13"/>
  <c r="BR968" i="13"/>
  <c r="BS968" i="13"/>
  <c r="BT968" i="13"/>
  <c r="BU968" i="13"/>
  <c r="BV968" i="13"/>
  <c r="BW968" i="13"/>
  <c r="BX968" i="13"/>
  <c r="BO969" i="13"/>
  <c r="BP969" i="13"/>
  <c r="BQ969" i="13"/>
  <c r="BR969" i="13"/>
  <c r="BS969" i="13"/>
  <c r="BT969" i="13"/>
  <c r="BU969" i="13"/>
  <c r="BV969" i="13"/>
  <c r="BW969" i="13"/>
  <c r="BX969" i="13"/>
  <c r="BO970" i="13"/>
  <c r="BP970" i="13"/>
  <c r="BQ970" i="13"/>
  <c r="BR970" i="13"/>
  <c r="BS970" i="13"/>
  <c r="BT970" i="13"/>
  <c r="BU970" i="13"/>
  <c r="BV970" i="13"/>
  <c r="BW970" i="13"/>
  <c r="BX970" i="13"/>
  <c r="BO971" i="13"/>
  <c r="BP971" i="13"/>
  <c r="BQ971" i="13"/>
  <c r="BR971" i="13"/>
  <c r="BS971" i="13"/>
  <c r="BT971" i="13"/>
  <c r="BU971" i="13"/>
  <c r="BV971" i="13"/>
  <c r="BW971" i="13"/>
  <c r="BX971" i="13"/>
  <c r="BO972" i="13"/>
  <c r="BP972" i="13"/>
  <c r="BQ972" i="13"/>
  <c r="BR972" i="13"/>
  <c r="BS972" i="13"/>
  <c r="BT972" i="13"/>
  <c r="BU972" i="13"/>
  <c r="BV972" i="13"/>
  <c r="BW972" i="13"/>
  <c r="BX972" i="13"/>
  <c r="BO973" i="13"/>
  <c r="BP973" i="13"/>
  <c r="BQ973" i="13"/>
  <c r="BR973" i="13"/>
  <c r="BS973" i="13"/>
  <c r="BT973" i="13"/>
  <c r="BU973" i="13"/>
  <c r="BV973" i="13"/>
  <c r="BW973" i="13"/>
  <c r="BX973" i="13"/>
  <c r="BO974" i="13"/>
  <c r="BP974" i="13"/>
  <c r="BQ974" i="13"/>
  <c r="BR974" i="13"/>
  <c r="BS974" i="13"/>
  <c r="BT974" i="13"/>
  <c r="BU974" i="13"/>
  <c r="BV974" i="13"/>
  <c r="BW974" i="13"/>
  <c r="BX974" i="13"/>
  <c r="BO975" i="13"/>
  <c r="BP975" i="13"/>
  <c r="BQ975" i="13"/>
  <c r="BR975" i="13"/>
  <c r="BS975" i="13"/>
  <c r="BT975" i="13"/>
  <c r="BU975" i="13"/>
  <c r="BV975" i="13"/>
  <c r="BW975" i="13"/>
  <c r="BX975" i="13"/>
  <c r="BO976" i="13"/>
  <c r="BP976" i="13"/>
  <c r="BQ976" i="13"/>
  <c r="BR976" i="13"/>
  <c r="BS976" i="13"/>
  <c r="BT976" i="13"/>
  <c r="BU976" i="13"/>
  <c r="BV976" i="13"/>
  <c r="BW976" i="13"/>
  <c r="BX976" i="13"/>
  <c r="BO977" i="13"/>
  <c r="BP977" i="13"/>
  <c r="BQ977" i="13"/>
  <c r="BR977" i="13"/>
  <c r="BS977" i="13"/>
  <c r="BT977" i="13"/>
  <c r="BU977" i="13"/>
  <c r="BV977" i="13"/>
  <c r="BW977" i="13"/>
  <c r="BX977" i="13"/>
  <c r="BO978" i="13"/>
  <c r="BP978" i="13"/>
  <c r="BQ978" i="13"/>
  <c r="BR978" i="13"/>
  <c r="BS978" i="13"/>
  <c r="BT978" i="13"/>
  <c r="BU978" i="13"/>
  <c r="BV978" i="13"/>
  <c r="BW978" i="13"/>
  <c r="BX978" i="13"/>
  <c r="BO979" i="13"/>
  <c r="BP979" i="13"/>
  <c r="BQ979" i="13"/>
  <c r="BR979" i="13"/>
  <c r="BS979" i="13"/>
  <c r="BT979" i="13"/>
  <c r="BU979" i="13"/>
  <c r="BV979" i="13"/>
  <c r="BW979" i="13"/>
  <c r="BX979" i="13"/>
  <c r="BO980" i="13"/>
  <c r="BP980" i="13"/>
  <c r="BQ980" i="13"/>
  <c r="BR980" i="13"/>
  <c r="BS980" i="13"/>
  <c r="BT980" i="13"/>
  <c r="BU980" i="13"/>
  <c r="BV980" i="13"/>
  <c r="BW980" i="13"/>
  <c r="BX980" i="13"/>
  <c r="BO981" i="13"/>
  <c r="BP981" i="13"/>
  <c r="BQ981" i="13"/>
  <c r="BR981" i="13"/>
  <c r="BS981" i="13"/>
  <c r="BT981" i="13"/>
  <c r="BU981" i="13"/>
  <c r="BV981" i="13"/>
  <c r="BW981" i="13"/>
  <c r="BX981" i="13"/>
  <c r="BO982" i="13"/>
  <c r="BP982" i="13"/>
  <c r="BQ982" i="13"/>
  <c r="BR982" i="13"/>
  <c r="BS982" i="13"/>
  <c r="BT982" i="13"/>
  <c r="BU982" i="13"/>
  <c r="BV982" i="13"/>
  <c r="BW982" i="13"/>
  <c r="BX982" i="13"/>
  <c r="BO983" i="13"/>
  <c r="BP983" i="13"/>
  <c r="BQ983" i="13"/>
  <c r="BR983" i="13"/>
  <c r="BS983" i="13"/>
  <c r="BT983" i="13"/>
  <c r="BU983" i="13"/>
  <c r="BV983" i="13"/>
  <c r="BW983" i="13"/>
  <c r="BX983" i="13"/>
  <c r="BO984" i="13"/>
  <c r="BP984" i="13"/>
  <c r="BQ984" i="13"/>
  <c r="BR984" i="13"/>
  <c r="BS984" i="13"/>
  <c r="BT984" i="13"/>
  <c r="BU984" i="13"/>
  <c r="BV984" i="13"/>
  <c r="BW984" i="13"/>
  <c r="BX984" i="13"/>
  <c r="BO985" i="13"/>
  <c r="BP985" i="13"/>
  <c r="BQ985" i="13"/>
  <c r="BR985" i="13"/>
  <c r="BS985" i="13"/>
  <c r="BT985" i="13"/>
  <c r="BU985" i="13"/>
  <c r="BV985" i="13"/>
  <c r="BW985" i="13"/>
  <c r="BX985" i="13"/>
  <c r="BO986" i="13"/>
  <c r="BP986" i="13"/>
  <c r="BQ986" i="13"/>
  <c r="BR986" i="13"/>
  <c r="BS986" i="13"/>
  <c r="BT986" i="13"/>
  <c r="BU986" i="13"/>
  <c r="BV986" i="13"/>
  <c r="BW986" i="13"/>
  <c r="BX986" i="13"/>
  <c r="BO987" i="13"/>
  <c r="BP987" i="13"/>
  <c r="BQ987" i="13"/>
  <c r="BR987" i="13"/>
  <c r="BS987" i="13"/>
  <c r="BT987" i="13"/>
  <c r="BU987" i="13"/>
  <c r="BV987" i="13"/>
  <c r="BW987" i="13"/>
  <c r="BX987" i="13"/>
  <c r="BO988" i="13"/>
  <c r="BP988" i="13"/>
  <c r="BQ988" i="13"/>
  <c r="BR988" i="13"/>
  <c r="BS988" i="13"/>
  <c r="BT988" i="13"/>
  <c r="BU988" i="13"/>
  <c r="BV988" i="13"/>
  <c r="BW988" i="13"/>
  <c r="BX988" i="13"/>
  <c r="BO989" i="13"/>
  <c r="BP989" i="13"/>
  <c r="BQ989" i="13"/>
  <c r="BR989" i="13"/>
  <c r="BS989" i="13"/>
  <c r="BT989" i="13"/>
  <c r="BU989" i="13"/>
  <c r="BV989" i="13"/>
  <c r="BW989" i="13"/>
  <c r="BX989" i="13"/>
  <c r="BO990" i="13"/>
  <c r="BP990" i="13"/>
  <c r="BQ990" i="13"/>
  <c r="BR990" i="13"/>
  <c r="BS990" i="13"/>
  <c r="BT990" i="13"/>
  <c r="BU990" i="13"/>
  <c r="BV990" i="13"/>
  <c r="BW990" i="13"/>
  <c r="BX990" i="13"/>
  <c r="BO991" i="13"/>
  <c r="BP991" i="13"/>
  <c r="BQ991" i="13"/>
  <c r="BR991" i="13"/>
  <c r="BS991" i="13"/>
  <c r="BT991" i="13"/>
  <c r="BU991" i="13"/>
  <c r="BV991" i="13"/>
  <c r="BW991" i="13"/>
  <c r="BX991" i="13"/>
  <c r="BO992" i="13"/>
  <c r="BP992" i="13"/>
  <c r="BQ992" i="13"/>
  <c r="BR992" i="13"/>
  <c r="BS992" i="13"/>
  <c r="BT992" i="13"/>
  <c r="BU992" i="13"/>
  <c r="BV992" i="13"/>
  <c r="BW992" i="13"/>
  <c r="BX992" i="13"/>
  <c r="BO993" i="13"/>
  <c r="BP993" i="13"/>
  <c r="BQ993" i="13"/>
  <c r="BR993" i="13"/>
  <c r="BS993" i="13"/>
  <c r="BT993" i="13"/>
  <c r="BU993" i="13"/>
  <c r="BV993" i="13"/>
  <c r="BW993" i="13"/>
  <c r="BX993" i="13"/>
  <c r="BO994" i="13"/>
  <c r="BP994" i="13"/>
  <c r="BQ994" i="13"/>
  <c r="BR994" i="13"/>
  <c r="BS994" i="13"/>
  <c r="BT994" i="13"/>
  <c r="BU994" i="13"/>
  <c r="BV994" i="13"/>
  <c r="BW994" i="13"/>
  <c r="BX994" i="13"/>
  <c r="BO995" i="13"/>
  <c r="BP995" i="13"/>
  <c r="BQ995" i="13"/>
  <c r="BR995" i="13"/>
  <c r="BS995" i="13"/>
  <c r="BT995" i="13"/>
  <c r="BU995" i="13"/>
  <c r="BV995" i="13"/>
  <c r="BW995" i="13"/>
  <c r="BX995" i="13"/>
  <c r="BO996" i="13"/>
  <c r="BP996" i="13"/>
  <c r="BQ996" i="13"/>
  <c r="BR996" i="13"/>
  <c r="BS996" i="13"/>
  <c r="BT996" i="13"/>
  <c r="BU996" i="13"/>
  <c r="BV996" i="13"/>
  <c r="BW996" i="13"/>
  <c r="BX996" i="13"/>
  <c r="BO997" i="13"/>
  <c r="BP997" i="13"/>
  <c r="BQ997" i="13"/>
  <c r="BR997" i="13"/>
  <c r="BS997" i="13"/>
  <c r="BT997" i="13"/>
  <c r="BU997" i="13"/>
  <c r="BV997" i="13"/>
  <c r="BW997" i="13"/>
  <c r="BX997" i="13"/>
  <c r="BO998" i="13"/>
  <c r="BP998" i="13"/>
  <c r="BQ998" i="13"/>
  <c r="BR998" i="13"/>
  <c r="BS998" i="13"/>
  <c r="BT998" i="13"/>
  <c r="BU998" i="13"/>
  <c r="BV998" i="13"/>
  <c r="BW998" i="13"/>
  <c r="BX998" i="13"/>
  <c r="BO999" i="13"/>
  <c r="BP999" i="13"/>
  <c r="BQ999" i="13"/>
  <c r="BR999" i="13"/>
  <c r="BS999" i="13"/>
  <c r="BT999" i="13"/>
  <c r="BU999" i="13"/>
  <c r="BV999" i="13"/>
  <c r="BW999" i="13"/>
  <c r="BX999" i="13"/>
  <c r="BO1000" i="13"/>
  <c r="BP1000" i="13"/>
  <c r="BQ1000" i="13"/>
  <c r="BR1000" i="13"/>
  <c r="BS1000" i="13"/>
  <c r="BT1000" i="13"/>
  <c r="BU1000" i="13"/>
  <c r="BV1000" i="13"/>
  <c r="BW1000" i="13"/>
  <c r="BX1000" i="13"/>
  <c r="BO1001" i="13"/>
  <c r="BP1001" i="13"/>
  <c r="BQ1001" i="13"/>
  <c r="BR1001" i="13"/>
  <c r="BS1001" i="13"/>
  <c r="BT1001" i="13"/>
  <c r="BU1001" i="13"/>
  <c r="BV1001" i="13"/>
  <c r="BW1001" i="13"/>
  <c r="BX1001" i="13"/>
  <c r="BO1002" i="13"/>
  <c r="BP1002" i="13"/>
  <c r="BQ1002" i="13"/>
  <c r="BR1002" i="13"/>
  <c r="BS1002" i="13"/>
  <c r="BT1002" i="13"/>
  <c r="BU1002" i="13"/>
  <c r="BV1002" i="13"/>
  <c r="BW1002" i="13"/>
  <c r="BX1002" i="13"/>
  <c r="BO1003" i="13"/>
  <c r="BP1003" i="13"/>
  <c r="BQ1003" i="13"/>
  <c r="BR1003" i="13"/>
  <c r="BS1003" i="13"/>
  <c r="BT1003" i="13"/>
  <c r="BU1003" i="13"/>
  <c r="BV1003" i="13"/>
  <c r="BW1003" i="13"/>
  <c r="BX1003" i="13"/>
  <c r="BO1004" i="13"/>
  <c r="BP1004" i="13"/>
  <c r="BQ1004" i="13"/>
  <c r="BR1004" i="13"/>
  <c r="BS1004" i="13"/>
  <c r="BT1004" i="13"/>
  <c r="BU1004" i="13"/>
  <c r="BV1004" i="13"/>
  <c r="BW1004" i="13"/>
  <c r="BX1004" i="13"/>
  <c r="BO1005" i="13"/>
  <c r="BP1005" i="13"/>
  <c r="BQ1005" i="13"/>
  <c r="BR1005" i="13"/>
  <c r="BS1005" i="13"/>
  <c r="BT1005" i="13"/>
  <c r="BU1005" i="13"/>
  <c r="BV1005" i="13"/>
  <c r="BW1005" i="13"/>
  <c r="BX1005" i="13"/>
  <c r="BO1006" i="13"/>
  <c r="BP1006" i="13"/>
  <c r="BQ1006" i="13"/>
  <c r="BR1006" i="13"/>
  <c r="BS1006" i="13"/>
  <c r="BT1006" i="13"/>
  <c r="BU1006" i="13"/>
  <c r="BV1006" i="13"/>
  <c r="BW1006" i="13"/>
  <c r="BX1006" i="13"/>
  <c r="BO1007" i="13"/>
  <c r="BP1007" i="13"/>
  <c r="BQ1007" i="13"/>
  <c r="BR1007" i="13"/>
  <c r="BS1007" i="13"/>
  <c r="BT1007" i="13"/>
  <c r="BU1007" i="13"/>
  <c r="BV1007" i="13"/>
  <c r="BW1007" i="13"/>
  <c r="BX1007" i="13"/>
  <c r="BO1008" i="13"/>
  <c r="BP1008" i="13"/>
  <c r="BQ1008" i="13"/>
  <c r="BR1008" i="13"/>
  <c r="BS1008" i="13"/>
  <c r="BT1008" i="13"/>
  <c r="BU1008" i="13"/>
  <c r="BV1008" i="13"/>
  <c r="BW1008" i="13"/>
  <c r="BX1008" i="13"/>
  <c r="BO1009" i="13"/>
  <c r="BP1009" i="13"/>
  <c r="BQ1009" i="13"/>
  <c r="BR1009" i="13"/>
  <c r="BS1009" i="13"/>
  <c r="BT1009" i="13"/>
  <c r="BU1009" i="13"/>
  <c r="BV1009" i="13"/>
  <c r="BW1009" i="13"/>
  <c r="BX1009" i="13"/>
  <c r="BO1010" i="13"/>
  <c r="BP1010" i="13"/>
  <c r="BQ1010" i="13"/>
  <c r="BR1010" i="13"/>
  <c r="BS1010" i="13"/>
  <c r="BT1010" i="13"/>
  <c r="BU1010" i="13"/>
  <c r="BV1010" i="13"/>
  <c r="BW1010" i="13"/>
  <c r="BX1010" i="13"/>
  <c r="BO1011" i="13"/>
  <c r="BP1011" i="13"/>
  <c r="BQ1011" i="13"/>
  <c r="BR1011" i="13"/>
  <c r="BS1011" i="13"/>
  <c r="BT1011" i="13"/>
  <c r="BU1011" i="13"/>
  <c r="BV1011" i="13"/>
  <c r="BW1011" i="13"/>
  <c r="BX1011" i="13"/>
  <c r="BO1012" i="13"/>
  <c r="BP1012" i="13"/>
  <c r="BQ1012" i="13"/>
  <c r="BR1012" i="13"/>
  <c r="BS1012" i="13"/>
  <c r="BT1012" i="13"/>
  <c r="BU1012" i="13"/>
  <c r="BV1012" i="13"/>
  <c r="BW1012" i="13"/>
  <c r="BX1012" i="13"/>
  <c r="BO1013" i="13"/>
  <c r="BP1013" i="13"/>
  <c r="BQ1013" i="13"/>
  <c r="BR1013" i="13"/>
  <c r="BS1013" i="13"/>
  <c r="BT1013" i="13"/>
  <c r="BU1013" i="13"/>
  <c r="BV1013" i="13"/>
  <c r="BW1013" i="13"/>
  <c r="BX1013" i="13"/>
  <c r="BO1014" i="13"/>
  <c r="BP1014" i="13"/>
  <c r="BQ1014" i="13"/>
  <c r="BR1014" i="13"/>
  <c r="BS1014" i="13"/>
  <c r="BT1014" i="13"/>
  <c r="BU1014" i="13"/>
  <c r="BV1014" i="13"/>
  <c r="BW1014" i="13"/>
  <c r="BX1014" i="13"/>
  <c r="BO1015" i="13"/>
  <c r="BP1015" i="13"/>
  <c r="BQ1015" i="13"/>
  <c r="BR1015" i="13"/>
  <c r="BS1015" i="13"/>
  <c r="BT1015" i="13"/>
  <c r="BU1015" i="13"/>
  <c r="BV1015" i="13"/>
  <c r="BW1015" i="13"/>
  <c r="BX1015" i="13"/>
  <c r="BO1016" i="13"/>
  <c r="BP1016" i="13"/>
  <c r="BQ1016" i="13"/>
  <c r="BR1016" i="13"/>
  <c r="BS1016" i="13"/>
  <c r="BT1016" i="13"/>
  <c r="BU1016" i="13"/>
  <c r="BV1016" i="13"/>
  <c r="BW1016" i="13"/>
  <c r="BX1016" i="13"/>
  <c r="BO1017" i="13"/>
  <c r="BP1017" i="13"/>
  <c r="BQ1017" i="13"/>
  <c r="BR1017" i="13"/>
  <c r="BS1017" i="13"/>
  <c r="BT1017" i="13"/>
  <c r="BU1017" i="13"/>
  <c r="BV1017" i="13"/>
  <c r="BW1017" i="13"/>
  <c r="BX1017" i="13"/>
  <c r="BO1018" i="13"/>
  <c r="BP1018" i="13"/>
  <c r="BQ1018" i="13"/>
  <c r="BR1018" i="13"/>
  <c r="BS1018" i="13"/>
  <c r="BT1018" i="13"/>
  <c r="BU1018" i="13"/>
  <c r="BV1018" i="13"/>
  <c r="BW1018" i="13"/>
  <c r="BX1018" i="13"/>
  <c r="BO1019" i="13"/>
  <c r="BP1019" i="13"/>
  <c r="BQ1019" i="13"/>
  <c r="BR1019" i="13"/>
  <c r="BS1019" i="13"/>
  <c r="BT1019" i="13"/>
  <c r="BU1019" i="13"/>
  <c r="BV1019" i="13"/>
  <c r="BW1019" i="13"/>
  <c r="BX1019" i="13"/>
  <c r="BO1020" i="13"/>
  <c r="BP1020" i="13"/>
  <c r="BQ1020" i="13"/>
  <c r="BR1020" i="13"/>
  <c r="BS1020" i="13"/>
  <c r="BT1020" i="13"/>
  <c r="BU1020" i="13"/>
  <c r="BV1020" i="13"/>
  <c r="BW1020" i="13"/>
  <c r="BX1020" i="13"/>
  <c r="BO1021" i="13"/>
  <c r="BP1021" i="13"/>
  <c r="BQ1021" i="13"/>
  <c r="BR1021" i="13"/>
  <c r="BS1021" i="13"/>
  <c r="BT1021" i="13"/>
  <c r="BU1021" i="13"/>
  <c r="BV1021" i="13"/>
  <c r="BW1021" i="13"/>
  <c r="BX1021" i="13"/>
  <c r="BO1022" i="13"/>
  <c r="BP1022" i="13"/>
  <c r="BQ1022" i="13"/>
  <c r="BR1022" i="13"/>
  <c r="BS1022" i="13"/>
  <c r="BT1022" i="13"/>
  <c r="BU1022" i="13"/>
  <c r="BV1022" i="13"/>
  <c r="BW1022" i="13"/>
  <c r="BX1022" i="13"/>
  <c r="BO1023" i="13"/>
  <c r="BP1023" i="13"/>
  <c r="BQ1023" i="13"/>
  <c r="BR1023" i="13"/>
  <c r="BS1023" i="13"/>
  <c r="BT1023" i="13"/>
  <c r="BU1023" i="13"/>
  <c r="BV1023" i="13"/>
  <c r="BW1023" i="13"/>
  <c r="BX1023" i="13"/>
  <c r="BO1024" i="13"/>
  <c r="BP1024" i="13"/>
  <c r="BQ1024" i="13"/>
  <c r="BR1024" i="13"/>
  <c r="BS1024" i="13"/>
  <c r="BT1024" i="13"/>
  <c r="BU1024" i="13"/>
  <c r="BV1024" i="13"/>
  <c r="BW1024" i="13"/>
  <c r="BX1024" i="13"/>
  <c r="BO1025" i="13"/>
  <c r="BP1025" i="13"/>
  <c r="BQ1025" i="13"/>
  <c r="BR1025" i="13"/>
  <c r="BS1025" i="13"/>
  <c r="BT1025" i="13"/>
  <c r="BU1025" i="13"/>
  <c r="BV1025" i="13"/>
  <c r="BW1025" i="13"/>
  <c r="BX1025" i="13"/>
  <c r="BO1026" i="13"/>
  <c r="BP1026" i="13"/>
  <c r="BQ1026" i="13"/>
  <c r="BR1026" i="13"/>
  <c r="BS1026" i="13"/>
  <c r="BT1026" i="13"/>
  <c r="BU1026" i="13"/>
  <c r="BV1026" i="13"/>
  <c r="BW1026" i="13"/>
  <c r="BX1026" i="13"/>
  <c r="BO1027" i="13"/>
  <c r="BP1027" i="13"/>
  <c r="BQ1027" i="13"/>
  <c r="BR1027" i="13"/>
  <c r="BS1027" i="13"/>
  <c r="BT1027" i="13"/>
  <c r="BU1027" i="13"/>
  <c r="BV1027" i="13"/>
  <c r="BW1027" i="13"/>
  <c r="BX1027" i="13"/>
  <c r="BO1028" i="13"/>
  <c r="BP1028" i="13"/>
  <c r="BQ1028" i="13"/>
  <c r="BR1028" i="13"/>
  <c r="BS1028" i="13"/>
  <c r="BT1028" i="13"/>
  <c r="BU1028" i="13"/>
  <c r="BV1028" i="13"/>
  <c r="BW1028" i="13"/>
  <c r="BX1028" i="13"/>
  <c r="BO1029" i="13"/>
  <c r="BP1029" i="13"/>
  <c r="BQ1029" i="13"/>
  <c r="BR1029" i="13"/>
  <c r="BS1029" i="13"/>
  <c r="BT1029" i="13"/>
  <c r="BU1029" i="13"/>
  <c r="BV1029" i="13"/>
  <c r="BW1029" i="13"/>
  <c r="BX1029" i="13"/>
  <c r="BO1030" i="13"/>
  <c r="BP1030" i="13"/>
  <c r="BQ1030" i="13"/>
  <c r="BR1030" i="13"/>
  <c r="BS1030" i="13"/>
  <c r="BT1030" i="13"/>
  <c r="BU1030" i="13"/>
  <c r="BV1030" i="13"/>
  <c r="BW1030" i="13"/>
  <c r="BX1030" i="13"/>
  <c r="BO1031" i="13"/>
  <c r="BP1031" i="13"/>
  <c r="BQ1031" i="13"/>
  <c r="BR1031" i="13"/>
  <c r="BS1031" i="13"/>
  <c r="BT1031" i="13"/>
  <c r="BU1031" i="13"/>
  <c r="BV1031" i="13"/>
  <c r="BW1031" i="13"/>
  <c r="BX1031" i="13"/>
  <c r="BO1032" i="13"/>
  <c r="BP1032" i="13"/>
  <c r="BQ1032" i="13"/>
  <c r="BR1032" i="13"/>
  <c r="BS1032" i="13"/>
  <c r="BT1032" i="13"/>
  <c r="BU1032" i="13"/>
  <c r="BV1032" i="13"/>
  <c r="BW1032" i="13"/>
  <c r="BX1032" i="13"/>
  <c r="BO1033" i="13"/>
  <c r="BP1033" i="13"/>
  <c r="BQ1033" i="13"/>
  <c r="BR1033" i="13"/>
  <c r="BS1033" i="13"/>
  <c r="BT1033" i="13"/>
  <c r="BU1033" i="13"/>
  <c r="BV1033" i="13"/>
  <c r="BW1033" i="13"/>
  <c r="BX1033" i="13"/>
  <c r="BO1034" i="13"/>
  <c r="BP1034" i="13"/>
  <c r="BQ1034" i="13"/>
  <c r="BR1034" i="13"/>
  <c r="BS1034" i="13"/>
  <c r="BT1034" i="13"/>
  <c r="BU1034" i="13"/>
  <c r="BV1034" i="13"/>
  <c r="BW1034" i="13"/>
  <c r="BX1034" i="13"/>
  <c r="BO1035" i="13"/>
  <c r="BP1035" i="13"/>
  <c r="BQ1035" i="13"/>
  <c r="BR1035" i="13"/>
  <c r="BS1035" i="13"/>
  <c r="BT1035" i="13"/>
  <c r="BU1035" i="13"/>
  <c r="BV1035" i="13"/>
  <c r="BW1035" i="13"/>
  <c r="BX1035" i="13"/>
  <c r="BO1036" i="13"/>
  <c r="BP1036" i="13"/>
  <c r="BQ1036" i="13"/>
  <c r="BR1036" i="13"/>
  <c r="BS1036" i="13"/>
  <c r="BT1036" i="13"/>
  <c r="BU1036" i="13"/>
  <c r="BV1036" i="13"/>
  <c r="BW1036" i="13"/>
  <c r="BX1036" i="13"/>
  <c r="BO1037" i="13"/>
  <c r="BP1037" i="13"/>
  <c r="BQ1037" i="13"/>
  <c r="BR1037" i="13"/>
  <c r="BS1037" i="13"/>
  <c r="BT1037" i="13"/>
  <c r="BU1037" i="13"/>
  <c r="BV1037" i="13"/>
  <c r="BW1037" i="13"/>
  <c r="BX1037" i="13"/>
  <c r="BO1038" i="13"/>
  <c r="BP1038" i="13"/>
  <c r="BQ1038" i="13"/>
  <c r="BR1038" i="13"/>
  <c r="BS1038" i="13"/>
  <c r="BT1038" i="13"/>
  <c r="BU1038" i="13"/>
  <c r="BV1038" i="13"/>
  <c r="BW1038" i="13"/>
  <c r="BX1038" i="13"/>
  <c r="BO1039" i="13"/>
  <c r="BP1039" i="13"/>
  <c r="BQ1039" i="13"/>
  <c r="BR1039" i="13"/>
  <c r="BS1039" i="13"/>
  <c r="BT1039" i="13"/>
  <c r="BU1039" i="13"/>
  <c r="BV1039" i="13"/>
  <c r="BW1039" i="13"/>
  <c r="BX1039" i="13"/>
  <c r="BO1040" i="13"/>
  <c r="BP1040" i="13"/>
  <c r="BQ1040" i="13"/>
  <c r="BR1040" i="13"/>
  <c r="BS1040" i="13"/>
  <c r="BT1040" i="13"/>
  <c r="BU1040" i="13"/>
  <c r="BV1040" i="13"/>
  <c r="BW1040" i="13"/>
  <c r="BX1040" i="13"/>
  <c r="BO1041" i="13"/>
  <c r="BP1041" i="13"/>
  <c r="BQ1041" i="13"/>
  <c r="BR1041" i="13"/>
  <c r="BS1041" i="13"/>
  <c r="BT1041" i="13"/>
  <c r="BU1041" i="13"/>
  <c r="BV1041" i="13"/>
  <c r="BW1041" i="13"/>
  <c r="BX1041" i="13"/>
  <c r="BO1042" i="13"/>
  <c r="BP1042" i="13"/>
  <c r="BQ1042" i="13"/>
  <c r="BR1042" i="13"/>
  <c r="BS1042" i="13"/>
  <c r="BT1042" i="13"/>
  <c r="BU1042" i="13"/>
  <c r="BV1042" i="13"/>
  <c r="BW1042" i="13"/>
  <c r="BX1042" i="13"/>
  <c r="BO1043" i="13"/>
  <c r="BP1043" i="13"/>
  <c r="BQ1043" i="13"/>
  <c r="BR1043" i="13"/>
  <c r="BS1043" i="13"/>
  <c r="BT1043" i="13"/>
  <c r="BU1043" i="13"/>
  <c r="BV1043" i="13"/>
  <c r="BW1043" i="13"/>
  <c r="BX1043" i="13"/>
  <c r="BO1044" i="13"/>
  <c r="BP1044" i="13"/>
  <c r="BQ1044" i="13"/>
  <c r="BR1044" i="13"/>
  <c r="BS1044" i="13"/>
  <c r="BT1044" i="13"/>
  <c r="BU1044" i="13"/>
  <c r="BV1044" i="13"/>
  <c r="BW1044" i="13"/>
  <c r="BX1044" i="13"/>
  <c r="BO1045" i="13"/>
  <c r="BP1045" i="13"/>
  <c r="BQ1045" i="13"/>
  <c r="BR1045" i="13"/>
  <c r="BS1045" i="13"/>
  <c r="BT1045" i="13"/>
  <c r="BU1045" i="13"/>
  <c r="BV1045" i="13"/>
  <c r="BW1045" i="13"/>
  <c r="BX1045" i="13"/>
  <c r="BO1046" i="13"/>
  <c r="BP1046" i="13"/>
  <c r="BQ1046" i="13"/>
  <c r="BR1046" i="13"/>
  <c r="BS1046" i="13"/>
  <c r="BT1046" i="13"/>
  <c r="BU1046" i="13"/>
  <c r="BV1046" i="13"/>
  <c r="BW1046" i="13"/>
  <c r="BX1046" i="13"/>
  <c r="BO1047" i="13"/>
  <c r="BP1047" i="13"/>
  <c r="BQ1047" i="13"/>
  <c r="BR1047" i="13"/>
  <c r="BS1047" i="13"/>
  <c r="BT1047" i="13"/>
  <c r="BU1047" i="13"/>
  <c r="BV1047" i="13"/>
  <c r="BW1047" i="13"/>
  <c r="BX1047" i="13"/>
  <c r="BO1048" i="13"/>
  <c r="BP1048" i="13"/>
  <c r="BQ1048" i="13"/>
  <c r="BR1048" i="13"/>
  <c r="BS1048" i="13"/>
  <c r="BT1048" i="13"/>
  <c r="BU1048" i="13"/>
  <c r="BV1048" i="13"/>
  <c r="BW1048" i="13"/>
  <c r="BX1048" i="13"/>
  <c r="BO1049" i="13"/>
  <c r="BP1049" i="13"/>
  <c r="BQ1049" i="13"/>
  <c r="BR1049" i="13"/>
  <c r="BS1049" i="13"/>
  <c r="BT1049" i="13"/>
  <c r="BU1049" i="13"/>
  <c r="BV1049" i="13"/>
  <c r="BW1049" i="13"/>
  <c r="BX1049" i="13"/>
  <c r="BO1050" i="13"/>
  <c r="BP1050" i="13"/>
  <c r="BQ1050" i="13"/>
  <c r="BR1050" i="13"/>
  <c r="BS1050" i="13"/>
  <c r="BT1050" i="13"/>
  <c r="BU1050" i="13"/>
  <c r="BV1050" i="13"/>
  <c r="BW1050" i="13"/>
  <c r="BX1050" i="13"/>
  <c r="BO1051" i="13"/>
  <c r="BP1051" i="13"/>
  <c r="BQ1051" i="13"/>
  <c r="BR1051" i="13"/>
  <c r="BS1051" i="13"/>
  <c r="BT1051" i="13"/>
  <c r="BU1051" i="13"/>
  <c r="BV1051" i="13"/>
  <c r="BW1051" i="13"/>
  <c r="BX1051" i="13"/>
  <c r="BO1052" i="13"/>
  <c r="BP1052" i="13"/>
  <c r="BQ1052" i="13"/>
  <c r="BR1052" i="13"/>
  <c r="BS1052" i="13"/>
  <c r="BT1052" i="13"/>
  <c r="BU1052" i="13"/>
  <c r="BV1052" i="13"/>
  <c r="BW1052" i="13"/>
  <c r="BX1052" i="13"/>
  <c r="BO1053" i="13"/>
  <c r="BP1053" i="13"/>
  <c r="BQ1053" i="13"/>
  <c r="BR1053" i="13"/>
  <c r="BS1053" i="13"/>
  <c r="BT1053" i="13"/>
  <c r="BU1053" i="13"/>
  <c r="BV1053" i="13"/>
  <c r="BW1053" i="13"/>
  <c r="BX1053" i="13"/>
  <c r="BO1054" i="13"/>
  <c r="BP1054" i="13"/>
  <c r="BQ1054" i="13"/>
  <c r="BR1054" i="13"/>
  <c r="BS1054" i="13"/>
  <c r="BT1054" i="13"/>
  <c r="BU1054" i="13"/>
  <c r="BV1054" i="13"/>
  <c r="BW1054" i="13"/>
  <c r="BX1054" i="13"/>
  <c r="BO1055" i="13"/>
  <c r="BP1055" i="13"/>
  <c r="BQ1055" i="13"/>
  <c r="BR1055" i="13"/>
  <c r="BS1055" i="13"/>
  <c r="BT1055" i="13"/>
  <c r="BU1055" i="13"/>
  <c r="BV1055" i="13"/>
  <c r="BW1055" i="13"/>
  <c r="BX1055" i="13"/>
  <c r="BO1056" i="13"/>
  <c r="BP1056" i="13"/>
  <c r="BQ1056" i="13"/>
  <c r="BR1056" i="13"/>
  <c r="BS1056" i="13"/>
  <c r="BT1056" i="13"/>
  <c r="BU1056" i="13"/>
  <c r="BV1056" i="13"/>
  <c r="BW1056" i="13"/>
  <c r="BX1056" i="13"/>
  <c r="BO1057" i="13"/>
  <c r="BP1057" i="13"/>
  <c r="BQ1057" i="13"/>
  <c r="BR1057" i="13"/>
  <c r="BS1057" i="13"/>
  <c r="BT1057" i="13"/>
  <c r="BU1057" i="13"/>
  <c r="BV1057" i="13"/>
  <c r="BW1057" i="13"/>
  <c r="BX1057" i="13"/>
  <c r="BO1058" i="13"/>
  <c r="BP1058" i="13"/>
  <c r="BQ1058" i="13"/>
  <c r="BR1058" i="13"/>
  <c r="BS1058" i="13"/>
  <c r="BT1058" i="13"/>
  <c r="BU1058" i="13"/>
  <c r="BV1058" i="13"/>
  <c r="BW1058" i="13"/>
  <c r="BX1058" i="13"/>
  <c r="BO1059" i="13"/>
  <c r="BP1059" i="13"/>
  <c r="BQ1059" i="13"/>
  <c r="BR1059" i="13"/>
  <c r="BS1059" i="13"/>
  <c r="BT1059" i="13"/>
  <c r="BU1059" i="13"/>
  <c r="BV1059" i="13"/>
  <c r="BW1059" i="13"/>
  <c r="BX1059" i="13"/>
  <c r="BO1060" i="13"/>
  <c r="BP1060" i="13"/>
  <c r="BQ1060" i="13"/>
  <c r="BR1060" i="13"/>
  <c r="BS1060" i="13"/>
  <c r="BT1060" i="13"/>
  <c r="BU1060" i="13"/>
  <c r="BV1060" i="13"/>
  <c r="BW1060" i="13"/>
  <c r="BX1060" i="13"/>
  <c r="BO1061" i="13"/>
  <c r="BP1061" i="13"/>
  <c r="BQ1061" i="13"/>
  <c r="BR1061" i="13"/>
  <c r="BS1061" i="13"/>
  <c r="BT1061" i="13"/>
  <c r="BU1061" i="13"/>
  <c r="BV1061" i="13"/>
  <c r="BW1061" i="13"/>
  <c r="BX1061" i="13"/>
  <c r="BO1062" i="13"/>
  <c r="BP1062" i="13"/>
  <c r="BQ1062" i="13"/>
  <c r="BR1062" i="13"/>
  <c r="BS1062" i="13"/>
  <c r="BT1062" i="13"/>
  <c r="BU1062" i="13"/>
  <c r="BV1062" i="13"/>
  <c r="BW1062" i="13"/>
  <c r="BX1062" i="13"/>
  <c r="BO1063" i="13"/>
  <c r="BP1063" i="13"/>
  <c r="BQ1063" i="13"/>
  <c r="BR1063" i="13"/>
  <c r="BS1063" i="13"/>
  <c r="BT1063" i="13"/>
  <c r="BU1063" i="13"/>
  <c r="BV1063" i="13"/>
  <c r="BW1063" i="13"/>
  <c r="BX1063" i="13"/>
  <c r="BO1064" i="13"/>
  <c r="BP1064" i="13"/>
  <c r="BQ1064" i="13"/>
  <c r="BR1064" i="13"/>
  <c r="BS1064" i="13"/>
  <c r="BT1064" i="13"/>
  <c r="BU1064" i="13"/>
  <c r="BV1064" i="13"/>
  <c r="BW1064" i="13"/>
  <c r="BX1064" i="13"/>
  <c r="BO1065" i="13"/>
  <c r="BP1065" i="13"/>
  <c r="BQ1065" i="13"/>
  <c r="BR1065" i="13"/>
  <c r="BS1065" i="13"/>
  <c r="BT1065" i="13"/>
  <c r="BU1065" i="13"/>
  <c r="BV1065" i="13"/>
  <c r="BW1065" i="13"/>
  <c r="BX1065" i="13"/>
  <c r="BO1066" i="13"/>
  <c r="BP1066" i="13"/>
  <c r="BQ1066" i="13"/>
  <c r="BR1066" i="13"/>
  <c r="BS1066" i="13"/>
  <c r="BT1066" i="13"/>
  <c r="BU1066" i="13"/>
  <c r="BV1066" i="13"/>
  <c r="BW1066" i="13"/>
  <c r="BX1066" i="13"/>
  <c r="BO1067" i="13"/>
  <c r="BP1067" i="13"/>
  <c r="BQ1067" i="13"/>
  <c r="BR1067" i="13"/>
  <c r="BS1067" i="13"/>
  <c r="BT1067" i="13"/>
  <c r="BU1067" i="13"/>
  <c r="BV1067" i="13"/>
  <c r="BW1067" i="13"/>
  <c r="BX1067" i="13"/>
  <c r="BO1068" i="13"/>
  <c r="BP1068" i="13"/>
  <c r="BQ1068" i="13"/>
  <c r="BR1068" i="13"/>
  <c r="BS1068" i="13"/>
  <c r="BT1068" i="13"/>
  <c r="BU1068" i="13"/>
  <c r="BV1068" i="13"/>
  <c r="BW1068" i="13"/>
  <c r="BX1068" i="13"/>
  <c r="BO1069" i="13"/>
  <c r="BP1069" i="13"/>
  <c r="BQ1069" i="13"/>
  <c r="BR1069" i="13"/>
  <c r="BS1069" i="13"/>
  <c r="BT1069" i="13"/>
  <c r="BU1069" i="13"/>
  <c r="BV1069" i="13"/>
  <c r="BW1069" i="13"/>
  <c r="BX1069" i="13"/>
  <c r="BO1070" i="13"/>
  <c r="BP1070" i="13"/>
  <c r="BQ1070" i="13"/>
  <c r="BR1070" i="13"/>
  <c r="BS1070" i="13"/>
  <c r="BT1070" i="13"/>
  <c r="BU1070" i="13"/>
  <c r="BV1070" i="13"/>
  <c r="BW1070" i="13"/>
  <c r="BX1070" i="13"/>
  <c r="BO1071" i="13"/>
  <c r="BP1071" i="13"/>
  <c r="BQ1071" i="13"/>
  <c r="BR1071" i="13"/>
  <c r="BS1071" i="13"/>
  <c r="BT1071" i="13"/>
  <c r="BU1071" i="13"/>
  <c r="BV1071" i="13"/>
  <c r="BW1071" i="13"/>
  <c r="BX1071" i="13"/>
  <c r="BO1072" i="13"/>
  <c r="BP1072" i="13"/>
  <c r="BQ1072" i="13"/>
  <c r="BR1072" i="13"/>
  <c r="BS1072" i="13"/>
  <c r="BT1072" i="13"/>
  <c r="BU1072" i="13"/>
  <c r="BV1072" i="13"/>
  <c r="BW1072" i="13"/>
  <c r="BX1072" i="13"/>
  <c r="BO1073" i="13"/>
  <c r="BP1073" i="13"/>
  <c r="BQ1073" i="13"/>
  <c r="BR1073" i="13"/>
  <c r="BS1073" i="13"/>
  <c r="BT1073" i="13"/>
  <c r="BU1073" i="13"/>
  <c r="BV1073" i="13"/>
  <c r="BW1073" i="13"/>
  <c r="BX1073" i="13"/>
  <c r="BO1074" i="13"/>
  <c r="BP1074" i="13"/>
  <c r="BQ1074" i="13"/>
  <c r="BR1074" i="13"/>
  <c r="BS1074" i="13"/>
  <c r="BT1074" i="13"/>
  <c r="BU1074" i="13"/>
  <c r="BV1074" i="13"/>
  <c r="BW1074" i="13"/>
  <c r="BX1074" i="13"/>
  <c r="BO1075" i="13"/>
  <c r="BP1075" i="13"/>
  <c r="BQ1075" i="13"/>
  <c r="BR1075" i="13"/>
  <c r="BS1075" i="13"/>
  <c r="BT1075" i="13"/>
  <c r="BU1075" i="13"/>
  <c r="BV1075" i="13"/>
  <c r="BW1075" i="13"/>
  <c r="BX1075" i="13"/>
  <c r="BO1076" i="13"/>
  <c r="BP1076" i="13"/>
  <c r="BQ1076" i="13"/>
  <c r="BR1076" i="13"/>
  <c r="BS1076" i="13"/>
  <c r="BT1076" i="13"/>
  <c r="BU1076" i="13"/>
  <c r="BV1076" i="13"/>
  <c r="BW1076" i="13"/>
  <c r="BX1076" i="13"/>
  <c r="BO1077" i="13"/>
  <c r="BP1077" i="13"/>
  <c r="BQ1077" i="13"/>
  <c r="BR1077" i="13"/>
  <c r="BS1077" i="13"/>
  <c r="BT1077" i="13"/>
  <c r="BU1077" i="13"/>
  <c r="BV1077" i="13"/>
  <c r="BW1077" i="13"/>
  <c r="BX1077" i="13"/>
  <c r="BO1078" i="13"/>
  <c r="BP1078" i="13"/>
  <c r="BQ1078" i="13"/>
  <c r="BR1078" i="13"/>
  <c r="BS1078" i="13"/>
  <c r="BT1078" i="13"/>
  <c r="BU1078" i="13"/>
  <c r="BV1078" i="13"/>
  <c r="BW1078" i="13"/>
  <c r="BX1078" i="13"/>
  <c r="BO1079" i="13"/>
  <c r="BP1079" i="13"/>
  <c r="BQ1079" i="13"/>
  <c r="BR1079" i="13"/>
  <c r="BS1079" i="13"/>
  <c r="BT1079" i="13"/>
  <c r="BU1079" i="13"/>
  <c r="BV1079" i="13"/>
  <c r="BW1079" i="13"/>
  <c r="BX1079" i="13"/>
  <c r="BO1080" i="13"/>
  <c r="BP1080" i="13"/>
  <c r="BQ1080" i="13"/>
  <c r="BR1080" i="13"/>
  <c r="BS1080" i="13"/>
  <c r="BT1080" i="13"/>
  <c r="BU1080" i="13"/>
  <c r="BV1080" i="13"/>
  <c r="BW1080" i="13"/>
  <c r="BX1080" i="13"/>
  <c r="BO1081" i="13"/>
  <c r="BP1081" i="13"/>
  <c r="BQ1081" i="13"/>
  <c r="BR1081" i="13"/>
  <c r="BS1081" i="13"/>
  <c r="BT1081" i="13"/>
  <c r="BU1081" i="13"/>
  <c r="BV1081" i="13"/>
  <c r="BW1081" i="13"/>
  <c r="BX1081" i="13"/>
  <c r="BO1082" i="13"/>
  <c r="BP1082" i="13"/>
  <c r="BQ1082" i="13"/>
  <c r="BR1082" i="13"/>
  <c r="BS1082" i="13"/>
  <c r="BT1082" i="13"/>
  <c r="BU1082" i="13"/>
  <c r="BV1082" i="13"/>
  <c r="BW1082" i="13"/>
  <c r="BX1082" i="13"/>
  <c r="BO1083" i="13"/>
  <c r="BP1083" i="13"/>
  <c r="BQ1083" i="13"/>
  <c r="BR1083" i="13"/>
  <c r="BS1083" i="13"/>
  <c r="BT1083" i="13"/>
  <c r="BU1083" i="13"/>
  <c r="BV1083" i="13"/>
  <c r="BW1083" i="13"/>
  <c r="BX1083" i="13"/>
  <c r="BO1084" i="13"/>
  <c r="BP1084" i="13"/>
  <c r="BQ1084" i="13"/>
  <c r="BR1084" i="13"/>
  <c r="BS1084" i="13"/>
  <c r="BT1084" i="13"/>
  <c r="BU1084" i="13"/>
  <c r="BV1084" i="13"/>
  <c r="BW1084" i="13"/>
  <c r="BX1084" i="13"/>
  <c r="BO1085" i="13"/>
  <c r="BP1085" i="13"/>
  <c r="BQ1085" i="13"/>
  <c r="BR1085" i="13"/>
  <c r="BS1085" i="13"/>
  <c r="BT1085" i="13"/>
  <c r="BU1085" i="13"/>
  <c r="BV1085" i="13"/>
  <c r="BW1085" i="13"/>
  <c r="BX1085" i="13"/>
  <c r="BO1086" i="13"/>
  <c r="BP1086" i="13"/>
  <c r="BQ1086" i="13"/>
  <c r="BR1086" i="13"/>
  <c r="BS1086" i="13"/>
  <c r="BT1086" i="13"/>
  <c r="BU1086" i="13"/>
  <c r="BV1086" i="13"/>
  <c r="BW1086" i="13"/>
  <c r="BX1086" i="13"/>
  <c r="BO1087" i="13"/>
  <c r="BP1087" i="13"/>
  <c r="BQ1087" i="13"/>
  <c r="BR1087" i="13"/>
  <c r="BS1087" i="13"/>
  <c r="BT1087" i="13"/>
  <c r="BU1087" i="13"/>
  <c r="BV1087" i="13"/>
  <c r="BW1087" i="13"/>
  <c r="BX1087" i="13"/>
  <c r="BO1088" i="13"/>
  <c r="BP1088" i="13"/>
  <c r="BQ1088" i="13"/>
  <c r="BR1088" i="13"/>
  <c r="BS1088" i="13"/>
  <c r="BT1088" i="13"/>
  <c r="BU1088" i="13"/>
  <c r="BV1088" i="13"/>
  <c r="BW1088" i="13"/>
  <c r="BX1088" i="13"/>
  <c r="BO1089" i="13"/>
  <c r="BP1089" i="13"/>
  <c r="BQ1089" i="13"/>
  <c r="BR1089" i="13"/>
  <c r="BS1089" i="13"/>
  <c r="BT1089" i="13"/>
  <c r="BU1089" i="13"/>
  <c r="BV1089" i="13"/>
  <c r="BW1089" i="13"/>
  <c r="BX1089" i="13"/>
  <c r="BO1090" i="13"/>
  <c r="BP1090" i="13"/>
  <c r="BQ1090" i="13"/>
  <c r="BR1090" i="13"/>
  <c r="BS1090" i="13"/>
  <c r="BT1090" i="13"/>
  <c r="BU1090" i="13"/>
  <c r="BV1090" i="13"/>
  <c r="BW1090" i="13"/>
  <c r="BX1090" i="13"/>
  <c r="BO1091" i="13"/>
  <c r="BP1091" i="13"/>
  <c r="BQ1091" i="13"/>
  <c r="BR1091" i="13"/>
  <c r="BS1091" i="13"/>
  <c r="BT1091" i="13"/>
  <c r="BU1091" i="13"/>
  <c r="BV1091" i="13"/>
  <c r="BW1091" i="13"/>
  <c r="BX1091" i="13"/>
  <c r="BO1092" i="13"/>
  <c r="BP1092" i="13"/>
  <c r="BQ1092" i="13"/>
  <c r="BR1092" i="13"/>
  <c r="BS1092" i="13"/>
  <c r="BT1092" i="13"/>
  <c r="BU1092" i="13"/>
  <c r="BV1092" i="13"/>
  <c r="BW1092" i="13"/>
  <c r="BX1092" i="13"/>
  <c r="BO1093" i="13"/>
  <c r="BP1093" i="13"/>
  <c r="BQ1093" i="13"/>
  <c r="BR1093" i="13"/>
  <c r="BS1093" i="13"/>
  <c r="BT1093" i="13"/>
  <c r="BU1093" i="13"/>
  <c r="BV1093" i="13"/>
  <c r="BW1093" i="13"/>
  <c r="BX1093" i="13"/>
  <c r="BO1094" i="13"/>
  <c r="BP1094" i="13"/>
  <c r="BQ1094" i="13"/>
  <c r="BR1094" i="13"/>
  <c r="BS1094" i="13"/>
  <c r="BT1094" i="13"/>
  <c r="BU1094" i="13"/>
  <c r="BV1094" i="13"/>
  <c r="BW1094" i="13"/>
  <c r="BX1094" i="13"/>
  <c r="BO1095" i="13"/>
  <c r="BP1095" i="13"/>
  <c r="BQ1095" i="13"/>
  <c r="BR1095" i="13"/>
  <c r="BS1095" i="13"/>
  <c r="BT1095" i="13"/>
  <c r="BU1095" i="13"/>
  <c r="BV1095" i="13"/>
  <c r="BW1095" i="13"/>
  <c r="BX1095" i="13"/>
  <c r="BO1096" i="13"/>
  <c r="BP1096" i="13"/>
  <c r="BQ1096" i="13"/>
  <c r="BR1096" i="13"/>
  <c r="BS1096" i="13"/>
  <c r="BT1096" i="13"/>
  <c r="BU1096" i="13"/>
  <c r="BV1096" i="13"/>
  <c r="BW1096" i="13"/>
  <c r="BX1096" i="13"/>
  <c r="BO1097" i="13"/>
  <c r="BP1097" i="13"/>
  <c r="BQ1097" i="13"/>
  <c r="BR1097" i="13"/>
  <c r="BS1097" i="13"/>
  <c r="BT1097" i="13"/>
  <c r="BU1097" i="13"/>
  <c r="BV1097" i="13"/>
  <c r="BW1097" i="13"/>
  <c r="BX1097" i="13"/>
  <c r="BO1098" i="13"/>
  <c r="BP1098" i="13"/>
  <c r="BQ1098" i="13"/>
  <c r="BR1098" i="13"/>
  <c r="BS1098" i="13"/>
  <c r="BT1098" i="13"/>
  <c r="BU1098" i="13"/>
  <c r="BV1098" i="13"/>
  <c r="BW1098" i="13"/>
  <c r="BX1098" i="13"/>
  <c r="BO1099" i="13"/>
  <c r="BP1099" i="13"/>
  <c r="BQ1099" i="13"/>
  <c r="BR1099" i="13"/>
  <c r="BS1099" i="13"/>
  <c r="BT1099" i="13"/>
  <c r="BU1099" i="13"/>
  <c r="BV1099" i="13"/>
  <c r="BW1099" i="13"/>
  <c r="BX1099" i="13"/>
  <c r="BO1100" i="13"/>
  <c r="BP1100" i="13"/>
  <c r="BQ1100" i="13"/>
  <c r="BR1100" i="13"/>
  <c r="BS1100" i="13"/>
  <c r="BT1100" i="13"/>
  <c r="BU1100" i="13"/>
  <c r="BV1100" i="13"/>
  <c r="BW1100" i="13"/>
  <c r="BX1100" i="13"/>
  <c r="BO1101" i="13"/>
  <c r="BP1101" i="13"/>
  <c r="BQ1101" i="13"/>
  <c r="BR1101" i="13"/>
  <c r="BS1101" i="13"/>
  <c r="BT1101" i="13"/>
  <c r="BU1101" i="13"/>
  <c r="BV1101" i="13"/>
  <c r="BW1101" i="13"/>
  <c r="BX1101" i="13"/>
  <c r="BO1102" i="13"/>
  <c r="BP1102" i="13"/>
  <c r="BQ1102" i="13"/>
  <c r="BR1102" i="13"/>
  <c r="BS1102" i="13"/>
  <c r="BT1102" i="13"/>
  <c r="BU1102" i="13"/>
  <c r="BV1102" i="13"/>
  <c r="BW1102" i="13"/>
  <c r="BX1102" i="13"/>
  <c r="BO1103" i="13"/>
  <c r="BP1103" i="13"/>
  <c r="BQ1103" i="13"/>
  <c r="BR1103" i="13"/>
  <c r="BS1103" i="13"/>
  <c r="BT1103" i="13"/>
  <c r="BU1103" i="13"/>
  <c r="BV1103" i="13"/>
  <c r="BW1103" i="13"/>
  <c r="BX1103" i="13"/>
  <c r="BO1104" i="13"/>
  <c r="BP1104" i="13"/>
  <c r="BQ1104" i="13"/>
  <c r="BR1104" i="13"/>
  <c r="BS1104" i="13"/>
  <c r="BT1104" i="13"/>
  <c r="BU1104" i="13"/>
  <c r="BV1104" i="13"/>
  <c r="BW1104" i="13"/>
  <c r="BX1104" i="13"/>
  <c r="BO1105" i="13"/>
  <c r="BP1105" i="13"/>
  <c r="BQ1105" i="13"/>
  <c r="BR1105" i="13"/>
  <c r="BS1105" i="13"/>
  <c r="BT1105" i="13"/>
  <c r="BU1105" i="13"/>
  <c r="BV1105" i="13"/>
  <c r="BW1105" i="13"/>
  <c r="BX1105" i="13"/>
  <c r="BO1106" i="13"/>
  <c r="BP1106" i="13"/>
  <c r="BQ1106" i="13"/>
  <c r="BR1106" i="13"/>
  <c r="BS1106" i="13"/>
  <c r="BT1106" i="13"/>
  <c r="BU1106" i="13"/>
  <c r="BV1106" i="13"/>
  <c r="BW1106" i="13"/>
  <c r="BX1106" i="13"/>
  <c r="BO1107" i="13"/>
  <c r="BP1107" i="13"/>
  <c r="BQ1107" i="13"/>
  <c r="BR1107" i="13"/>
  <c r="BS1107" i="13"/>
  <c r="BT1107" i="13"/>
  <c r="BU1107" i="13"/>
  <c r="BV1107" i="13"/>
  <c r="BW1107" i="13"/>
  <c r="BX1107" i="13"/>
  <c r="BO1108" i="13"/>
  <c r="BP1108" i="13"/>
  <c r="BQ1108" i="13"/>
  <c r="BR1108" i="13"/>
  <c r="BS1108" i="13"/>
  <c r="BT1108" i="13"/>
  <c r="BU1108" i="13"/>
  <c r="BV1108" i="13"/>
  <c r="BW1108" i="13"/>
  <c r="BX1108" i="13"/>
  <c r="BO1109" i="13"/>
  <c r="BP1109" i="13"/>
  <c r="BQ1109" i="13"/>
  <c r="BR1109" i="13"/>
  <c r="BS1109" i="13"/>
  <c r="BT1109" i="13"/>
  <c r="BU1109" i="13"/>
  <c r="BV1109" i="13"/>
  <c r="BW1109" i="13"/>
  <c r="BX1109" i="13"/>
  <c r="BO1110" i="13"/>
  <c r="BP1110" i="13"/>
  <c r="BQ1110" i="13"/>
  <c r="BR1110" i="13"/>
  <c r="BS1110" i="13"/>
  <c r="BT1110" i="13"/>
  <c r="BU1110" i="13"/>
  <c r="BV1110" i="13"/>
  <c r="BW1110" i="13"/>
  <c r="BX1110" i="13"/>
  <c r="BO1111" i="13"/>
  <c r="BP1111" i="13"/>
  <c r="BQ1111" i="13"/>
  <c r="BR1111" i="13"/>
  <c r="BS1111" i="13"/>
  <c r="BT1111" i="13"/>
  <c r="BU1111" i="13"/>
  <c r="BV1111" i="13"/>
  <c r="BW1111" i="13"/>
  <c r="BX1111" i="13"/>
  <c r="BO1112" i="13"/>
  <c r="BP1112" i="13"/>
  <c r="BQ1112" i="13"/>
  <c r="BR1112" i="13"/>
  <c r="BS1112" i="13"/>
  <c r="BT1112" i="13"/>
  <c r="BU1112" i="13"/>
  <c r="BV1112" i="13"/>
  <c r="BW1112" i="13"/>
  <c r="BX1112" i="13"/>
  <c r="BO1113" i="13"/>
  <c r="BP1113" i="13"/>
  <c r="BQ1113" i="13"/>
  <c r="BR1113" i="13"/>
  <c r="BS1113" i="13"/>
  <c r="BT1113" i="13"/>
  <c r="BU1113" i="13"/>
  <c r="BV1113" i="13"/>
  <c r="BW1113" i="13"/>
  <c r="BX1113" i="13"/>
  <c r="BO1114" i="13"/>
  <c r="BP1114" i="13"/>
  <c r="BQ1114" i="13"/>
  <c r="BR1114" i="13"/>
  <c r="BS1114" i="13"/>
  <c r="BT1114" i="13"/>
  <c r="BU1114" i="13"/>
  <c r="BV1114" i="13"/>
  <c r="BW1114" i="13"/>
  <c r="BX1114" i="13"/>
  <c r="BO1115" i="13"/>
  <c r="BP1115" i="13"/>
  <c r="BQ1115" i="13"/>
  <c r="BR1115" i="13"/>
  <c r="BS1115" i="13"/>
  <c r="BT1115" i="13"/>
  <c r="BU1115" i="13"/>
  <c r="BV1115" i="13"/>
  <c r="BW1115" i="13"/>
  <c r="BX1115" i="13"/>
  <c r="BO1116" i="13"/>
  <c r="BP1116" i="13"/>
  <c r="BQ1116" i="13"/>
  <c r="BR1116" i="13"/>
  <c r="BS1116" i="13"/>
  <c r="BT1116" i="13"/>
  <c r="BU1116" i="13"/>
  <c r="BV1116" i="13"/>
  <c r="BW1116" i="13"/>
  <c r="BX1116" i="13"/>
  <c r="BO1117" i="13"/>
  <c r="BP1117" i="13"/>
  <c r="BQ1117" i="13"/>
  <c r="BR1117" i="13"/>
  <c r="BS1117" i="13"/>
  <c r="BT1117" i="13"/>
  <c r="BU1117" i="13"/>
  <c r="BV1117" i="13"/>
  <c r="BW1117" i="13"/>
  <c r="BX1117" i="13"/>
  <c r="BO1118" i="13"/>
  <c r="BP1118" i="13"/>
  <c r="BQ1118" i="13"/>
  <c r="BR1118" i="13"/>
  <c r="BS1118" i="13"/>
  <c r="BT1118" i="13"/>
  <c r="BU1118" i="13"/>
  <c r="BV1118" i="13"/>
  <c r="BW1118" i="13"/>
  <c r="BX1118" i="13"/>
  <c r="BO1119" i="13"/>
  <c r="BP1119" i="13"/>
  <c r="BQ1119" i="13"/>
  <c r="BR1119" i="13"/>
  <c r="BS1119" i="13"/>
  <c r="BT1119" i="13"/>
  <c r="BU1119" i="13"/>
  <c r="BV1119" i="13"/>
  <c r="BW1119" i="13"/>
  <c r="BX1119" i="13"/>
  <c r="BO1120" i="13"/>
  <c r="BP1120" i="13"/>
  <c r="BQ1120" i="13"/>
  <c r="BR1120" i="13"/>
  <c r="BS1120" i="13"/>
  <c r="BT1120" i="13"/>
  <c r="BU1120" i="13"/>
  <c r="BV1120" i="13"/>
  <c r="BW1120" i="13"/>
  <c r="BX1120" i="13"/>
  <c r="BO1121" i="13"/>
  <c r="BP1121" i="13"/>
  <c r="BQ1121" i="13"/>
  <c r="BR1121" i="13"/>
  <c r="BS1121" i="13"/>
  <c r="BT1121" i="13"/>
  <c r="BU1121" i="13"/>
  <c r="BV1121" i="13"/>
  <c r="BW1121" i="13"/>
  <c r="BX1121" i="13"/>
  <c r="BO1122" i="13"/>
  <c r="BP1122" i="13"/>
  <c r="BQ1122" i="13"/>
  <c r="BR1122" i="13"/>
  <c r="BS1122" i="13"/>
  <c r="BT1122" i="13"/>
  <c r="BU1122" i="13"/>
  <c r="BV1122" i="13"/>
  <c r="BW1122" i="13"/>
  <c r="BX1122" i="13"/>
  <c r="BO1123" i="13"/>
  <c r="BP1123" i="13"/>
  <c r="BQ1123" i="13"/>
  <c r="BR1123" i="13"/>
  <c r="BS1123" i="13"/>
  <c r="BT1123" i="13"/>
  <c r="BU1123" i="13"/>
  <c r="BV1123" i="13"/>
  <c r="BW1123" i="13"/>
  <c r="BX1123" i="13"/>
  <c r="BO1124" i="13"/>
  <c r="BP1124" i="13"/>
  <c r="BQ1124" i="13"/>
  <c r="BR1124" i="13"/>
  <c r="BS1124" i="13"/>
  <c r="BT1124" i="13"/>
  <c r="BU1124" i="13"/>
  <c r="BV1124" i="13"/>
  <c r="BW1124" i="13"/>
  <c r="BX1124" i="13"/>
  <c r="BO1125" i="13"/>
  <c r="BP1125" i="13"/>
  <c r="BQ1125" i="13"/>
  <c r="BR1125" i="13"/>
  <c r="BS1125" i="13"/>
  <c r="BT1125" i="13"/>
  <c r="BU1125" i="13"/>
  <c r="BV1125" i="13"/>
  <c r="BW1125" i="13"/>
  <c r="BX1125" i="13"/>
  <c r="BO1126" i="13"/>
  <c r="BP1126" i="13"/>
  <c r="BQ1126" i="13"/>
  <c r="BR1126" i="13"/>
  <c r="BS1126" i="13"/>
  <c r="BT1126" i="13"/>
  <c r="BU1126" i="13"/>
  <c r="BV1126" i="13"/>
  <c r="BW1126" i="13"/>
  <c r="BX1126" i="13"/>
  <c r="BO1127" i="13"/>
  <c r="BP1127" i="13"/>
  <c r="BQ1127" i="13"/>
  <c r="BR1127" i="13"/>
  <c r="BS1127" i="13"/>
  <c r="BT1127" i="13"/>
  <c r="BU1127" i="13"/>
  <c r="BV1127" i="13"/>
  <c r="BW1127" i="13"/>
  <c r="BX1127" i="13"/>
  <c r="BO1128" i="13"/>
  <c r="BP1128" i="13"/>
  <c r="BQ1128" i="13"/>
  <c r="BR1128" i="13"/>
  <c r="BS1128" i="13"/>
  <c r="BT1128" i="13"/>
  <c r="BU1128" i="13"/>
  <c r="BV1128" i="13"/>
  <c r="BW1128" i="13"/>
  <c r="BX1128" i="13"/>
  <c r="BO1129" i="13"/>
  <c r="BP1129" i="13"/>
  <c r="BQ1129" i="13"/>
  <c r="BR1129" i="13"/>
  <c r="BS1129" i="13"/>
  <c r="BT1129" i="13"/>
  <c r="BU1129" i="13"/>
  <c r="BV1129" i="13"/>
  <c r="BW1129" i="13"/>
  <c r="BX1129" i="13"/>
  <c r="BO1130" i="13"/>
  <c r="BP1130" i="13"/>
  <c r="BQ1130" i="13"/>
  <c r="BR1130" i="13"/>
  <c r="BS1130" i="13"/>
  <c r="BT1130" i="13"/>
  <c r="BU1130" i="13"/>
  <c r="BV1130" i="13"/>
  <c r="BW1130" i="13"/>
  <c r="BX1130" i="13"/>
  <c r="BO1131" i="13"/>
  <c r="BP1131" i="13"/>
  <c r="BQ1131" i="13"/>
  <c r="BR1131" i="13"/>
  <c r="BS1131" i="13"/>
  <c r="BT1131" i="13"/>
  <c r="BU1131" i="13"/>
  <c r="BV1131" i="13"/>
  <c r="BW1131" i="13"/>
  <c r="BX1131" i="13"/>
  <c r="BO1132" i="13"/>
  <c r="BP1132" i="13"/>
  <c r="BQ1132" i="13"/>
  <c r="BR1132" i="13"/>
  <c r="BS1132" i="13"/>
  <c r="BT1132" i="13"/>
  <c r="BU1132" i="13"/>
  <c r="BV1132" i="13"/>
  <c r="BW1132" i="13"/>
  <c r="BX1132" i="13"/>
  <c r="BO1133" i="13"/>
  <c r="BP1133" i="13"/>
  <c r="BQ1133" i="13"/>
  <c r="BR1133" i="13"/>
  <c r="BS1133" i="13"/>
  <c r="BT1133" i="13"/>
  <c r="BU1133" i="13"/>
  <c r="BV1133" i="13"/>
  <c r="BW1133" i="13"/>
  <c r="BX1133" i="13"/>
  <c r="BO1134" i="13"/>
  <c r="BP1134" i="13"/>
  <c r="BQ1134" i="13"/>
  <c r="BR1134" i="13"/>
  <c r="BS1134" i="13"/>
  <c r="BT1134" i="13"/>
  <c r="BU1134" i="13"/>
  <c r="BV1134" i="13"/>
  <c r="BW1134" i="13"/>
  <c r="BX1134" i="13"/>
  <c r="BO1135" i="13"/>
  <c r="BP1135" i="13"/>
  <c r="BQ1135" i="13"/>
  <c r="BR1135" i="13"/>
  <c r="BS1135" i="13"/>
  <c r="BT1135" i="13"/>
  <c r="BU1135" i="13"/>
  <c r="BV1135" i="13"/>
  <c r="BW1135" i="13"/>
  <c r="BX1135" i="13"/>
  <c r="BO1136" i="13"/>
  <c r="BP1136" i="13"/>
  <c r="BQ1136" i="13"/>
  <c r="BR1136" i="13"/>
  <c r="BS1136" i="13"/>
  <c r="BT1136" i="13"/>
  <c r="BU1136" i="13"/>
  <c r="BV1136" i="13"/>
  <c r="BW1136" i="13"/>
  <c r="BX1136" i="13"/>
  <c r="BO1137" i="13"/>
  <c r="BP1137" i="13"/>
  <c r="BQ1137" i="13"/>
  <c r="BR1137" i="13"/>
  <c r="BS1137" i="13"/>
  <c r="BT1137" i="13"/>
  <c r="BU1137" i="13"/>
  <c r="BV1137" i="13"/>
  <c r="BW1137" i="13"/>
  <c r="BX1137" i="13"/>
  <c r="BO1138" i="13"/>
  <c r="BP1138" i="13"/>
  <c r="BQ1138" i="13"/>
  <c r="BR1138" i="13"/>
  <c r="BS1138" i="13"/>
  <c r="BT1138" i="13"/>
  <c r="BU1138" i="13"/>
  <c r="BV1138" i="13"/>
  <c r="BW1138" i="13"/>
  <c r="BX1138" i="13"/>
  <c r="BO1139" i="13"/>
  <c r="BP1139" i="13"/>
  <c r="BQ1139" i="13"/>
  <c r="BR1139" i="13"/>
  <c r="BS1139" i="13"/>
  <c r="BT1139" i="13"/>
  <c r="BU1139" i="13"/>
  <c r="BV1139" i="13"/>
  <c r="BW1139" i="13"/>
  <c r="BX1139" i="13"/>
  <c r="BO1140" i="13"/>
  <c r="BP1140" i="13"/>
  <c r="BQ1140" i="13"/>
  <c r="BR1140" i="13"/>
  <c r="BS1140" i="13"/>
  <c r="BT1140" i="13"/>
  <c r="BU1140" i="13"/>
  <c r="BV1140" i="13"/>
  <c r="BW1140" i="13"/>
  <c r="BX1140" i="13"/>
  <c r="BO1141" i="13"/>
  <c r="BP1141" i="13"/>
  <c r="BQ1141" i="13"/>
  <c r="BR1141" i="13"/>
  <c r="BS1141" i="13"/>
  <c r="BT1141" i="13"/>
  <c r="BU1141" i="13"/>
  <c r="BV1141" i="13"/>
  <c r="BW1141" i="13"/>
  <c r="BX1141" i="13"/>
  <c r="BO1142" i="13"/>
  <c r="BP1142" i="13"/>
  <c r="BQ1142" i="13"/>
  <c r="BR1142" i="13"/>
  <c r="BS1142" i="13"/>
  <c r="BT1142" i="13"/>
  <c r="BU1142" i="13"/>
  <c r="BV1142" i="13"/>
  <c r="BW1142" i="13"/>
  <c r="BX1142" i="13"/>
  <c r="BO1143" i="13"/>
  <c r="BP1143" i="13"/>
  <c r="BQ1143" i="13"/>
  <c r="BR1143" i="13"/>
  <c r="BS1143" i="13"/>
  <c r="BT1143" i="13"/>
  <c r="BU1143" i="13"/>
  <c r="BV1143" i="13"/>
  <c r="BW1143" i="13"/>
  <c r="BX1143" i="13"/>
  <c r="BO1144" i="13"/>
  <c r="BP1144" i="13"/>
  <c r="BQ1144" i="13"/>
  <c r="BR1144" i="13"/>
  <c r="BS1144" i="13"/>
  <c r="BT1144" i="13"/>
  <c r="BU1144" i="13"/>
  <c r="BV1144" i="13"/>
  <c r="BW1144" i="13"/>
  <c r="BX1144" i="13"/>
  <c r="BO1145" i="13"/>
  <c r="BP1145" i="13"/>
  <c r="BQ1145" i="13"/>
  <c r="BR1145" i="13"/>
  <c r="BS1145" i="13"/>
  <c r="BT1145" i="13"/>
  <c r="BU1145" i="13"/>
  <c r="BV1145" i="13"/>
  <c r="BW1145" i="13"/>
  <c r="BX1145" i="13"/>
  <c r="BO1146" i="13"/>
  <c r="BP1146" i="13"/>
  <c r="BQ1146" i="13"/>
  <c r="BR1146" i="13"/>
  <c r="BS1146" i="13"/>
  <c r="BT1146" i="13"/>
  <c r="BU1146" i="13"/>
  <c r="BV1146" i="13"/>
  <c r="BW1146" i="13"/>
  <c r="BX1146" i="13"/>
  <c r="BO1147" i="13"/>
  <c r="BP1147" i="13"/>
  <c r="BQ1147" i="13"/>
  <c r="BR1147" i="13"/>
  <c r="BS1147" i="13"/>
  <c r="BT1147" i="13"/>
  <c r="BU1147" i="13"/>
  <c r="BV1147" i="13"/>
  <c r="BW1147" i="13"/>
  <c r="BX1147" i="13"/>
  <c r="BO1148" i="13"/>
  <c r="BP1148" i="13"/>
  <c r="BQ1148" i="13"/>
  <c r="BR1148" i="13"/>
  <c r="BS1148" i="13"/>
  <c r="BT1148" i="13"/>
  <c r="BU1148" i="13"/>
  <c r="BV1148" i="13"/>
  <c r="BW1148" i="13"/>
  <c r="BX1148" i="13"/>
  <c r="BO1149" i="13"/>
  <c r="BP1149" i="13"/>
  <c r="BQ1149" i="13"/>
  <c r="BR1149" i="13"/>
  <c r="BS1149" i="13"/>
  <c r="BT1149" i="13"/>
  <c r="BU1149" i="13"/>
  <c r="BV1149" i="13"/>
  <c r="BW1149" i="13"/>
  <c r="BX1149" i="13"/>
  <c r="BO1150" i="13"/>
  <c r="BP1150" i="13"/>
  <c r="BQ1150" i="13"/>
  <c r="BR1150" i="13"/>
  <c r="BS1150" i="13"/>
  <c r="BT1150" i="13"/>
  <c r="BU1150" i="13"/>
  <c r="BV1150" i="13"/>
  <c r="BW1150" i="13"/>
  <c r="BX1150" i="13"/>
  <c r="BO1151" i="13"/>
  <c r="BP1151" i="13"/>
  <c r="BQ1151" i="13"/>
  <c r="BR1151" i="13"/>
  <c r="BS1151" i="13"/>
  <c r="BT1151" i="13"/>
  <c r="BU1151" i="13"/>
  <c r="BV1151" i="13"/>
  <c r="BW1151" i="13"/>
  <c r="BX1151" i="13"/>
  <c r="BO1152" i="13"/>
  <c r="BP1152" i="13"/>
  <c r="BQ1152" i="13"/>
  <c r="BR1152" i="13"/>
  <c r="BS1152" i="13"/>
  <c r="BT1152" i="13"/>
  <c r="BU1152" i="13"/>
  <c r="BV1152" i="13"/>
  <c r="BW1152" i="13"/>
  <c r="BX1152" i="13"/>
  <c r="BO1153" i="13"/>
  <c r="BP1153" i="13"/>
  <c r="BQ1153" i="13"/>
  <c r="BR1153" i="13"/>
  <c r="BS1153" i="13"/>
  <c r="BT1153" i="13"/>
  <c r="BU1153" i="13"/>
  <c r="BV1153" i="13"/>
  <c r="BW1153" i="13"/>
  <c r="BX1153" i="13"/>
  <c r="BO1154" i="13"/>
  <c r="BP1154" i="13"/>
  <c r="BQ1154" i="13"/>
  <c r="BR1154" i="13"/>
  <c r="BS1154" i="13"/>
  <c r="BT1154" i="13"/>
  <c r="BU1154" i="13"/>
  <c r="BV1154" i="13"/>
  <c r="BW1154" i="13"/>
  <c r="BX1154" i="13"/>
  <c r="BO1155" i="13"/>
  <c r="BP1155" i="13"/>
  <c r="BQ1155" i="13"/>
  <c r="BR1155" i="13"/>
  <c r="BS1155" i="13"/>
  <c r="BT1155" i="13"/>
  <c r="BU1155" i="13"/>
  <c r="BV1155" i="13"/>
  <c r="BW1155" i="13"/>
  <c r="BX1155" i="13"/>
  <c r="BO1156" i="13"/>
  <c r="BP1156" i="13"/>
  <c r="BQ1156" i="13"/>
  <c r="BR1156" i="13"/>
  <c r="BS1156" i="13"/>
  <c r="BT1156" i="13"/>
  <c r="BU1156" i="13"/>
  <c r="BV1156" i="13"/>
  <c r="BW1156" i="13"/>
  <c r="BX1156" i="13"/>
  <c r="BO1157" i="13"/>
  <c r="BP1157" i="13"/>
  <c r="BQ1157" i="13"/>
  <c r="BR1157" i="13"/>
  <c r="BS1157" i="13"/>
  <c r="BT1157" i="13"/>
  <c r="BU1157" i="13"/>
  <c r="BV1157" i="13"/>
  <c r="BW1157" i="13"/>
  <c r="BX1157" i="13"/>
  <c r="BO1158" i="13"/>
  <c r="BP1158" i="13"/>
  <c r="BQ1158" i="13"/>
  <c r="BR1158" i="13"/>
  <c r="BS1158" i="13"/>
  <c r="BT1158" i="13"/>
  <c r="BU1158" i="13"/>
  <c r="BV1158" i="13"/>
  <c r="BW1158" i="13"/>
  <c r="BX1158" i="13"/>
  <c r="BO1159" i="13"/>
  <c r="BP1159" i="13"/>
  <c r="BQ1159" i="13"/>
  <c r="BR1159" i="13"/>
  <c r="BS1159" i="13"/>
  <c r="BT1159" i="13"/>
  <c r="BU1159" i="13"/>
  <c r="BV1159" i="13"/>
  <c r="BW1159" i="13"/>
  <c r="BX1159" i="13"/>
  <c r="BO1160" i="13"/>
  <c r="BP1160" i="13"/>
  <c r="BQ1160" i="13"/>
  <c r="BR1160" i="13"/>
  <c r="BS1160" i="13"/>
  <c r="BT1160" i="13"/>
  <c r="BU1160" i="13"/>
  <c r="BV1160" i="13"/>
  <c r="BW1160" i="13"/>
  <c r="BX1160" i="13"/>
  <c r="BO1161" i="13"/>
  <c r="BP1161" i="13"/>
  <c r="BQ1161" i="13"/>
  <c r="BR1161" i="13"/>
  <c r="BS1161" i="13"/>
  <c r="BT1161" i="13"/>
  <c r="BU1161" i="13"/>
  <c r="BV1161" i="13"/>
  <c r="BW1161" i="13"/>
  <c r="BX1161" i="13"/>
  <c r="BO1162" i="13"/>
  <c r="BP1162" i="13"/>
  <c r="BQ1162" i="13"/>
  <c r="BR1162" i="13"/>
  <c r="BS1162" i="13"/>
  <c r="BT1162" i="13"/>
  <c r="BU1162" i="13"/>
  <c r="BV1162" i="13"/>
  <c r="BW1162" i="13"/>
  <c r="BX1162" i="13"/>
  <c r="BO1163" i="13"/>
  <c r="BP1163" i="13"/>
  <c r="BQ1163" i="13"/>
  <c r="BR1163" i="13"/>
  <c r="BS1163" i="13"/>
  <c r="BT1163" i="13"/>
  <c r="BU1163" i="13"/>
  <c r="BV1163" i="13"/>
  <c r="BW1163" i="13"/>
  <c r="BX1163" i="13"/>
  <c r="BO1164" i="13"/>
  <c r="BP1164" i="13"/>
  <c r="BQ1164" i="13"/>
  <c r="BR1164" i="13"/>
  <c r="BS1164" i="13"/>
  <c r="BT1164" i="13"/>
  <c r="BU1164" i="13"/>
  <c r="BV1164" i="13"/>
  <c r="BW1164" i="13"/>
  <c r="BX1164" i="13"/>
  <c r="BO1165" i="13"/>
  <c r="BP1165" i="13"/>
  <c r="BQ1165" i="13"/>
  <c r="BR1165" i="13"/>
  <c r="BS1165" i="13"/>
  <c r="BT1165" i="13"/>
  <c r="BU1165" i="13"/>
  <c r="BV1165" i="13"/>
  <c r="BW1165" i="13"/>
  <c r="BX1165" i="13"/>
  <c r="BO1166" i="13"/>
  <c r="BP1166" i="13"/>
  <c r="BQ1166" i="13"/>
  <c r="BR1166" i="13"/>
  <c r="BS1166" i="13"/>
  <c r="BT1166" i="13"/>
  <c r="BU1166" i="13"/>
  <c r="BV1166" i="13"/>
  <c r="BW1166" i="13"/>
  <c r="BX1166" i="13"/>
  <c r="BO1167" i="13"/>
  <c r="BP1167" i="13"/>
  <c r="BQ1167" i="13"/>
  <c r="BR1167" i="13"/>
  <c r="BS1167" i="13"/>
  <c r="BT1167" i="13"/>
  <c r="BU1167" i="13"/>
  <c r="BV1167" i="13"/>
  <c r="BW1167" i="13"/>
  <c r="BX1167" i="13"/>
  <c r="BO1168" i="13"/>
  <c r="BP1168" i="13"/>
  <c r="BQ1168" i="13"/>
  <c r="BR1168" i="13"/>
  <c r="BS1168" i="13"/>
  <c r="BT1168" i="13"/>
  <c r="BU1168" i="13"/>
  <c r="BV1168" i="13"/>
  <c r="BW1168" i="13"/>
  <c r="BX1168" i="13"/>
  <c r="BO1169" i="13"/>
  <c r="BP1169" i="13"/>
  <c r="BQ1169" i="13"/>
  <c r="BR1169" i="13"/>
  <c r="BS1169" i="13"/>
  <c r="BT1169" i="13"/>
  <c r="BU1169" i="13"/>
  <c r="BV1169" i="13"/>
  <c r="BW1169" i="13"/>
  <c r="BX1169" i="13"/>
  <c r="BO1170" i="13"/>
  <c r="BP1170" i="13"/>
  <c r="BQ1170" i="13"/>
  <c r="BR1170" i="13"/>
  <c r="BS1170" i="13"/>
  <c r="BT1170" i="13"/>
  <c r="BU1170" i="13"/>
  <c r="BV1170" i="13"/>
  <c r="BW1170" i="13"/>
  <c r="BX1170" i="13"/>
  <c r="BO1171" i="13"/>
  <c r="BP1171" i="13"/>
  <c r="BQ1171" i="13"/>
  <c r="BR1171" i="13"/>
  <c r="BS1171" i="13"/>
  <c r="BT1171" i="13"/>
  <c r="BU1171" i="13"/>
  <c r="BV1171" i="13"/>
  <c r="BW1171" i="13"/>
  <c r="BX1171" i="13"/>
  <c r="BO1172" i="13"/>
  <c r="BP1172" i="13"/>
  <c r="BQ1172" i="13"/>
  <c r="BR1172" i="13"/>
  <c r="BS1172" i="13"/>
  <c r="BT1172" i="13"/>
  <c r="BU1172" i="13"/>
  <c r="BV1172" i="13"/>
  <c r="BW1172" i="13"/>
  <c r="BX1172" i="13"/>
  <c r="BO1173" i="13"/>
  <c r="BP1173" i="13"/>
  <c r="BQ1173" i="13"/>
  <c r="BR1173" i="13"/>
  <c r="BS1173" i="13"/>
  <c r="BT1173" i="13"/>
  <c r="BU1173" i="13"/>
  <c r="BV1173" i="13"/>
  <c r="BW1173" i="13"/>
  <c r="BX1173" i="13"/>
  <c r="BO1174" i="13"/>
  <c r="BP1174" i="13"/>
  <c r="BQ1174" i="13"/>
  <c r="BR1174" i="13"/>
  <c r="BS1174" i="13"/>
  <c r="BT1174" i="13"/>
  <c r="BU1174" i="13"/>
  <c r="BV1174" i="13"/>
  <c r="BW1174" i="13"/>
  <c r="BX1174" i="13"/>
  <c r="BO1175" i="13"/>
  <c r="BP1175" i="13"/>
  <c r="BQ1175" i="13"/>
  <c r="BR1175" i="13"/>
  <c r="BS1175" i="13"/>
  <c r="BT1175" i="13"/>
  <c r="BU1175" i="13"/>
  <c r="BV1175" i="13"/>
  <c r="BW1175" i="13"/>
  <c r="BX1175" i="13"/>
  <c r="BO1176" i="13"/>
  <c r="BP1176" i="13"/>
  <c r="BQ1176" i="13"/>
  <c r="BR1176" i="13"/>
  <c r="BS1176" i="13"/>
  <c r="BT1176" i="13"/>
  <c r="BU1176" i="13"/>
  <c r="BV1176" i="13"/>
  <c r="BW1176" i="13"/>
  <c r="BX1176" i="13"/>
  <c r="BO1177" i="13"/>
  <c r="BP1177" i="13"/>
  <c r="BQ1177" i="13"/>
  <c r="BR1177" i="13"/>
  <c r="BS1177" i="13"/>
  <c r="BT1177" i="13"/>
  <c r="BU1177" i="13"/>
  <c r="BV1177" i="13"/>
  <c r="BW1177" i="13"/>
  <c r="BX1177" i="13"/>
  <c r="BO1178" i="13"/>
  <c r="BP1178" i="13"/>
  <c r="BQ1178" i="13"/>
  <c r="BR1178" i="13"/>
  <c r="BS1178" i="13"/>
  <c r="BT1178" i="13"/>
  <c r="BU1178" i="13"/>
  <c r="BV1178" i="13"/>
  <c r="BW1178" i="13"/>
  <c r="BX1178" i="13"/>
  <c r="BO1179" i="13"/>
  <c r="BP1179" i="13"/>
  <c r="BQ1179" i="13"/>
  <c r="BR1179" i="13"/>
  <c r="BS1179" i="13"/>
  <c r="BT1179" i="13"/>
  <c r="BU1179" i="13"/>
  <c r="BV1179" i="13"/>
  <c r="BW1179" i="13"/>
  <c r="BX1179" i="13"/>
  <c r="BO1180" i="13"/>
  <c r="BP1180" i="13"/>
  <c r="BQ1180" i="13"/>
  <c r="BR1180" i="13"/>
  <c r="BS1180" i="13"/>
  <c r="BT1180" i="13"/>
  <c r="BU1180" i="13"/>
  <c r="BV1180" i="13"/>
  <c r="BW1180" i="13"/>
  <c r="BX1180" i="13"/>
  <c r="BO1181" i="13"/>
  <c r="BP1181" i="13"/>
  <c r="BQ1181" i="13"/>
  <c r="BR1181" i="13"/>
  <c r="BS1181" i="13"/>
  <c r="BT1181" i="13"/>
  <c r="BU1181" i="13"/>
  <c r="BV1181" i="13"/>
  <c r="BW1181" i="13"/>
  <c r="BX1181" i="13"/>
  <c r="BO1182" i="13"/>
  <c r="BP1182" i="13"/>
  <c r="BQ1182" i="13"/>
  <c r="BR1182" i="13"/>
  <c r="BS1182" i="13"/>
  <c r="BT1182" i="13"/>
  <c r="BU1182" i="13"/>
  <c r="BV1182" i="13"/>
  <c r="BW1182" i="13"/>
  <c r="BX1182" i="13"/>
  <c r="BO1183" i="13"/>
  <c r="BP1183" i="13"/>
  <c r="BQ1183" i="13"/>
  <c r="BR1183" i="13"/>
  <c r="BS1183" i="13"/>
  <c r="BT1183" i="13"/>
  <c r="BU1183" i="13"/>
  <c r="BV1183" i="13"/>
  <c r="BW1183" i="13"/>
  <c r="BX1183" i="13"/>
  <c r="BO1184" i="13"/>
  <c r="BP1184" i="13"/>
  <c r="BQ1184" i="13"/>
  <c r="BR1184" i="13"/>
  <c r="BS1184" i="13"/>
  <c r="BT1184" i="13"/>
  <c r="BU1184" i="13"/>
  <c r="BV1184" i="13"/>
  <c r="BW1184" i="13"/>
  <c r="BX1184" i="13"/>
  <c r="BO1185" i="13"/>
  <c r="BP1185" i="13"/>
  <c r="BQ1185" i="13"/>
  <c r="BR1185" i="13"/>
  <c r="BS1185" i="13"/>
  <c r="BT1185" i="13"/>
  <c r="BU1185" i="13"/>
  <c r="BV1185" i="13"/>
  <c r="BW1185" i="13"/>
  <c r="BX1185" i="13"/>
  <c r="BO1186" i="13"/>
  <c r="BP1186" i="13"/>
  <c r="BQ1186" i="13"/>
  <c r="BR1186" i="13"/>
  <c r="BS1186" i="13"/>
  <c r="BT1186" i="13"/>
  <c r="BU1186" i="13"/>
  <c r="BV1186" i="13"/>
  <c r="BW1186" i="13"/>
  <c r="BX1186" i="13"/>
  <c r="BO1187" i="13"/>
  <c r="BP1187" i="13"/>
  <c r="BQ1187" i="13"/>
  <c r="BR1187" i="13"/>
  <c r="BS1187" i="13"/>
  <c r="BT1187" i="13"/>
  <c r="BU1187" i="13"/>
  <c r="BV1187" i="13"/>
  <c r="BW1187" i="13"/>
  <c r="BX1187" i="13"/>
  <c r="BO1188" i="13"/>
  <c r="BP1188" i="13"/>
  <c r="BQ1188" i="13"/>
  <c r="BR1188" i="13"/>
  <c r="BS1188" i="13"/>
  <c r="BT1188" i="13"/>
  <c r="BU1188" i="13"/>
  <c r="BV1188" i="13"/>
  <c r="BW1188" i="13"/>
  <c r="BX1188" i="13"/>
  <c r="BO1189" i="13"/>
  <c r="BP1189" i="13"/>
  <c r="BQ1189" i="13"/>
  <c r="BR1189" i="13"/>
  <c r="BS1189" i="13"/>
  <c r="BT1189" i="13"/>
  <c r="BU1189" i="13"/>
  <c r="BV1189" i="13"/>
  <c r="BW1189" i="13"/>
  <c r="BX1189" i="13"/>
  <c r="BO1190" i="13"/>
  <c r="BP1190" i="13"/>
  <c r="BQ1190" i="13"/>
  <c r="BR1190" i="13"/>
  <c r="BS1190" i="13"/>
  <c r="BT1190" i="13"/>
  <c r="BU1190" i="13"/>
  <c r="BV1190" i="13"/>
  <c r="BW1190" i="13"/>
  <c r="BX1190" i="13"/>
  <c r="BO1191" i="13"/>
  <c r="BP1191" i="13"/>
  <c r="BQ1191" i="13"/>
  <c r="BR1191" i="13"/>
  <c r="BS1191" i="13"/>
  <c r="BT1191" i="13"/>
  <c r="BU1191" i="13"/>
  <c r="BV1191" i="13"/>
  <c r="BW1191" i="13"/>
  <c r="BX1191" i="13"/>
  <c r="BO1192" i="13"/>
  <c r="BP1192" i="13"/>
  <c r="BQ1192" i="13"/>
  <c r="BR1192" i="13"/>
  <c r="BS1192" i="13"/>
  <c r="BT1192" i="13"/>
  <c r="BU1192" i="13"/>
  <c r="BV1192" i="13"/>
  <c r="BW1192" i="13"/>
  <c r="BX1192" i="13"/>
  <c r="BO1193" i="13"/>
  <c r="BP1193" i="13"/>
  <c r="BQ1193" i="13"/>
  <c r="BR1193" i="13"/>
  <c r="BS1193" i="13"/>
  <c r="BT1193" i="13"/>
  <c r="BU1193" i="13"/>
  <c r="BV1193" i="13"/>
  <c r="BW1193" i="13"/>
  <c r="BX1193" i="13"/>
  <c r="BO1194" i="13"/>
  <c r="BP1194" i="13"/>
  <c r="BQ1194" i="13"/>
  <c r="BR1194" i="13"/>
  <c r="BS1194" i="13"/>
  <c r="BT1194" i="13"/>
  <c r="BU1194" i="13"/>
  <c r="BV1194" i="13"/>
  <c r="BW1194" i="13"/>
  <c r="BX1194" i="13"/>
  <c r="BO1195" i="13"/>
  <c r="BP1195" i="13"/>
  <c r="BQ1195" i="13"/>
  <c r="BR1195" i="13"/>
  <c r="BS1195" i="13"/>
  <c r="BT1195" i="13"/>
  <c r="BU1195" i="13"/>
  <c r="BV1195" i="13"/>
  <c r="BW1195" i="13"/>
  <c r="BX1195" i="13"/>
  <c r="BO1196" i="13"/>
  <c r="BP1196" i="13"/>
  <c r="BQ1196" i="13"/>
  <c r="BR1196" i="13"/>
  <c r="BS1196" i="13"/>
  <c r="BT1196" i="13"/>
  <c r="BU1196" i="13"/>
  <c r="BV1196" i="13"/>
  <c r="BW1196" i="13"/>
  <c r="BX1196" i="13"/>
  <c r="BO1197" i="13"/>
  <c r="BP1197" i="13"/>
  <c r="BQ1197" i="13"/>
  <c r="BR1197" i="13"/>
  <c r="BS1197" i="13"/>
  <c r="BT1197" i="13"/>
  <c r="BU1197" i="13"/>
  <c r="BV1197" i="13"/>
  <c r="BW1197" i="13"/>
  <c r="BX1197" i="13"/>
  <c r="BO1198" i="13"/>
  <c r="BP1198" i="13"/>
  <c r="BQ1198" i="13"/>
  <c r="BR1198" i="13"/>
  <c r="BS1198" i="13"/>
  <c r="BT1198" i="13"/>
  <c r="BU1198" i="13"/>
  <c r="BV1198" i="13"/>
  <c r="BW1198" i="13"/>
  <c r="BX1198" i="13"/>
  <c r="BO1199" i="13"/>
  <c r="BP1199" i="13"/>
  <c r="BQ1199" i="13"/>
  <c r="BR1199" i="13"/>
  <c r="BS1199" i="13"/>
  <c r="BT1199" i="13"/>
  <c r="BU1199" i="13"/>
  <c r="BV1199" i="13"/>
  <c r="BW1199" i="13"/>
  <c r="BX1199" i="13"/>
  <c r="BO1200" i="13"/>
  <c r="BP1200" i="13"/>
  <c r="BQ1200" i="13"/>
  <c r="BR1200" i="13"/>
  <c r="BS1200" i="13"/>
  <c r="BT1200" i="13"/>
  <c r="BU1200" i="13"/>
  <c r="BV1200" i="13"/>
  <c r="BW1200" i="13"/>
  <c r="BX1200" i="13"/>
  <c r="BO1201" i="13"/>
  <c r="BP1201" i="13"/>
  <c r="BQ1201" i="13"/>
  <c r="BR1201" i="13"/>
  <c r="BS1201" i="13"/>
  <c r="BT1201" i="13"/>
  <c r="BU1201" i="13"/>
  <c r="BV1201" i="13"/>
  <c r="BW1201" i="13"/>
  <c r="BX1201" i="13"/>
  <c r="BO1202" i="13"/>
  <c r="BP1202" i="13"/>
  <c r="BQ1202" i="13"/>
  <c r="BR1202" i="13"/>
  <c r="BS1202" i="13"/>
  <c r="BT1202" i="13"/>
  <c r="BU1202" i="13"/>
  <c r="BV1202" i="13"/>
  <c r="BW1202" i="13"/>
  <c r="BX1202" i="13"/>
  <c r="BO1203" i="13"/>
  <c r="BP1203" i="13"/>
  <c r="BQ1203" i="13"/>
  <c r="BR1203" i="13"/>
  <c r="BS1203" i="13"/>
  <c r="BT1203" i="13"/>
  <c r="BU1203" i="13"/>
  <c r="BV1203" i="13"/>
  <c r="BW1203" i="13"/>
  <c r="BX1203" i="13"/>
  <c r="BO1204" i="13"/>
  <c r="BP1204" i="13"/>
  <c r="BQ1204" i="13"/>
  <c r="BR1204" i="13"/>
  <c r="BS1204" i="13"/>
  <c r="BT1204" i="13"/>
  <c r="BU1204" i="13"/>
  <c r="BV1204" i="13"/>
  <c r="BW1204" i="13"/>
  <c r="BX1204" i="13"/>
  <c r="BO1205" i="13"/>
  <c r="BP1205" i="13"/>
  <c r="BQ1205" i="13"/>
  <c r="BR1205" i="13"/>
  <c r="BS1205" i="13"/>
  <c r="BT1205" i="13"/>
  <c r="BU1205" i="13"/>
  <c r="BV1205" i="13"/>
  <c r="BW1205" i="13"/>
  <c r="BX1205" i="13"/>
  <c r="BO1206" i="13"/>
  <c r="BP1206" i="13"/>
  <c r="BQ1206" i="13"/>
  <c r="BR1206" i="13"/>
  <c r="BS1206" i="13"/>
  <c r="BT1206" i="13"/>
  <c r="BU1206" i="13"/>
  <c r="BV1206" i="13"/>
  <c r="BW1206" i="13"/>
  <c r="BX1206" i="13"/>
  <c r="BO1207" i="13"/>
  <c r="BP1207" i="13"/>
  <c r="BQ1207" i="13"/>
  <c r="BR1207" i="13"/>
  <c r="BS1207" i="13"/>
  <c r="BT1207" i="13"/>
  <c r="BU1207" i="13"/>
  <c r="BV1207" i="13"/>
  <c r="BW1207" i="13"/>
  <c r="BX1207" i="13"/>
  <c r="BO1208" i="13"/>
  <c r="BP1208" i="13"/>
  <c r="BQ1208" i="13"/>
  <c r="BR1208" i="13"/>
  <c r="BS1208" i="13"/>
  <c r="BT1208" i="13"/>
  <c r="BU1208" i="13"/>
  <c r="BV1208" i="13"/>
  <c r="BW1208" i="13"/>
  <c r="BX1208" i="13"/>
  <c r="BO1209" i="13"/>
  <c r="BP1209" i="13"/>
  <c r="BQ1209" i="13"/>
  <c r="BR1209" i="13"/>
  <c r="BS1209" i="13"/>
  <c r="BT1209" i="13"/>
  <c r="BU1209" i="13"/>
  <c r="BV1209" i="13"/>
  <c r="BW1209" i="13"/>
  <c r="BX1209" i="13"/>
  <c r="BO1210" i="13"/>
  <c r="BP1210" i="13"/>
  <c r="BQ1210" i="13"/>
  <c r="BR1210" i="13"/>
  <c r="BS1210" i="13"/>
  <c r="BT1210" i="13"/>
  <c r="BU1210" i="13"/>
  <c r="BV1210" i="13"/>
  <c r="BW1210" i="13"/>
  <c r="BX1210" i="13"/>
  <c r="BO1211" i="13"/>
  <c r="BP1211" i="13"/>
  <c r="BQ1211" i="13"/>
  <c r="BR1211" i="13"/>
  <c r="BS1211" i="13"/>
  <c r="BT1211" i="13"/>
  <c r="BU1211" i="13"/>
  <c r="BV1211" i="13"/>
  <c r="BW1211" i="13"/>
  <c r="BX1211" i="13"/>
  <c r="BO1212" i="13"/>
  <c r="BP1212" i="13"/>
  <c r="BQ1212" i="13"/>
  <c r="BR1212" i="13"/>
  <c r="BS1212" i="13"/>
  <c r="BT1212" i="13"/>
  <c r="BU1212" i="13"/>
  <c r="BV1212" i="13"/>
  <c r="BW1212" i="13"/>
  <c r="BX1212" i="13"/>
  <c r="BO1213" i="13"/>
  <c r="BP1213" i="13"/>
  <c r="BQ1213" i="13"/>
  <c r="BR1213" i="13"/>
  <c r="BS1213" i="13"/>
  <c r="BT1213" i="13"/>
  <c r="BU1213" i="13"/>
  <c r="BV1213" i="13"/>
  <c r="BW1213" i="13"/>
  <c r="BX1213" i="13"/>
  <c r="BO1214" i="13"/>
  <c r="BP1214" i="13"/>
  <c r="BQ1214" i="13"/>
  <c r="BR1214" i="13"/>
  <c r="BS1214" i="13"/>
  <c r="BT1214" i="13"/>
  <c r="BU1214" i="13"/>
  <c r="BV1214" i="13"/>
  <c r="BW1214" i="13"/>
  <c r="BX1214" i="13"/>
  <c r="BO1215" i="13"/>
  <c r="BP1215" i="13"/>
  <c r="BQ1215" i="13"/>
  <c r="BR1215" i="13"/>
  <c r="BS1215" i="13"/>
  <c r="BT1215" i="13"/>
  <c r="BU1215" i="13"/>
  <c r="BV1215" i="13"/>
  <c r="BW1215" i="13"/>
  <c r="BX1215" i="13"/>
  <c r="BO1216" i="13"/>
  <c r="BP1216" i="13"/>
  <c r="BQ1216" i="13"/>
  <c r="BR1216" i="13"/>
  <c r="BS1216" i="13"/>
  <c r="BT1216" i="13"/>
  <c r="BU1216" i="13"/>
  <c r="BV1216" i="13"/>
  <c r="BW1216" i="13"/>
  <c r="BX1216" i="13"/>
  <c r="BO1217" i="13"/>
  <c r="BP1217" i="13"/>
  <c r="BQ1217" i="13"/>
  <c r="BR1217" i="13"/>
  <c r="BS1217" i="13"/>
  <c r="BT1217" i="13"/>
  <c r="BU1217" i="13"/>
  <c r="BV1217" i="13"/>
  <c r="BW1217" i="13"/>
  <c r="BX1217" i="13"/>
  <c r="BO1218" i="13"/>
  <c r="BP1218" i="13"/>
  <c r="BQ1218" i="13"/>
  <c r="BR1218" i="13"/>
  <c r="BS1218" i="13"/>
  <c r="BT1218" i="13"/>
  <c r="BU1218" i="13"/>
  <c r="BV1218" i="13"/>
  <c r="BW1218" i="13"/>
  <c r="BX1218" i="13"/>
  <c r="BO1219" i="13"/>
  <c r="BP1219" i="13"/>
  <c r="BQ1219" i="13"/>
  <c r="BR1219" i="13"/>
  <c r="BS1219" i="13"/>
  <c r="BT1219" i="13"/>
  <c r="BU1219" i="13"/>
  <c r="BV1219" i="13"/>
  <c r="BW1219" i="13"/>
  <c r="BX1219" i="13"/>
  <c r="BO1220" i="13"/>
  <c r="BP1220" i="13"/>
  <c r="BQ1220" i="13"/>
  <c r="BR1220" i="13"/>
  <c r="BS1220" i="13"/>
  <c r="BT1220" i="13"/>
  <c r="BU1220" i="13"/>
  <c r="BV1220" i="13"/>
  <c r="BW1220" i="13"/>
  <c r="BX1220" i="13"/>
  <c r="BO1221" i="13"/>
  <c r="BP1221" i="13"/>
  <c r="BQ1221" i="13"/>
  <c r="BR1221" i="13"/>
  <c r="BS1221" i="13"/>
  <c r="BT1221" i="13"/>
  <c r="BU1221" i="13"/>
  <c r="BV1221" i="13"/>
  <c r="BW1221" i="13"/>
  <c r="BX1221" i="13"/>
  <c r="BO1222" i="13"/>
  <c r="BP1222" i="13"/>
  <c r="BQ1222" i="13"/>
  <c r="BR1222" i="13"/>
  <c r="BS1222" i="13"/>
  <c r="BT1222" i="13"/>
  <c r="BU1222" i="13"/>
  <c r="BV1222" i="13"/>
  <c r="BW1222" i="13"/>
  <c r="BX1222" i="13"/>
  <c r="BO1223" i="13"/>
  <c r="BP1223" i="13"/>
  <c r="BQ1223" i="13"/>
  <c r="BR1223" i="13"/>
  <c r="BS1223" i="13"/>
  <c r="BT1223" i="13"/>
  <c r="BU1223" i="13"/>
  <c r="BV1223" i="13"/>
  <c r="BW1223" i="13"/>
  <c r="BX1223" i="13"/>
  <c r="BO1224" i="13"/>
  <c r="BP1224" i="13"/>
  <c r="BQ1224" i="13"/>
  <c r="BR1224" i="13"/>
  <c r="BS1224" i="13"/>
  <c r="BT1224" i="13"/>
  <c r="BU1224" i="13"/>
  <c r="BV1224" i="13"/>
  <c r="BW1224" i="13"/>
  <c r="BX1224" i="13"/>
  <c r="BO1225" i="13"/>
  <c r="BP1225" i="13"/>
  <c r="BQ1225" i="13"/>
  <c r="BR1225" i="13"/>
  <c r="BS1225" i="13"/>
  <c r="BT1225" i="13"/>
  <c r="BU1225" i="13"/>
  <c r="BV1225" i="13"/>
  <c r="BW1225" i="13"/>
  <c r="BX1225" i="13"/>
  <c r="BO1226" i="13"/>
  <c r="BP1226" i="13"/>
  <c r="BQ1226" i="13"/>
  <c r="BR1226" i="13"/>
  <c r="BS1226" i="13"/>
  <c r="BT1226" i="13"/>
  <c r="BU1226" i="13"/>
  <c r="BV1226" i="13"/>
  <c r="BW1226" i="13"/>
  <c r="BX1226" i="13"/>
  <c r="BO1227" i="13"/>
  <c r="BP1227" i="13"/>
  <c r="BQ1227" i="13"/>
  <c r="BR1227" i="13"/>
  <c r="BS1227" i="13"/>
  <c r="BT1227" i="13"/>
  <c r="BU1227" i="13"/>
  <c r="BV1227" i="13"/>
  <c r="BW1227" i="13"/>
  <c r="BX1227" i="13"/>
  <c r="BO1228" i="13"/>
  <c r="BP1228" i="13"/>
  <c r="BQ1228" i="13"/>
  <c r="BR1228" i="13"/>
  <c r="BS1228" i="13"/>
  <c r="BT1228" i="13"/>
  <c r="BU1228" i="13"/>
  <c r="BV1228" i="13"/>
  <c r="BW1228" i="13"/>
  <c r="BX1228" i="13"/>
  <c r="BO1229" i="13"/>
  <c r="BP1229" i="13"/>
  <c r="BQ1229" i="13"/>
  <c r="BR1229" i="13"/>
  <c r="BS1229" i="13"/>
  <c r="BT1229" i="13"/>
  <c r="BU1229" i="13"/>
  <c r="BV1229" i="13"/>
  <c r="BW1229" i="13"/>
  <c r="BX1229" i="13"/>
  <c r="BO1230" i="13"/>
  <c r="BP1230" i="13"/>
  <c r="BQ1230" i="13"/>
  <c r="BR1230" i="13"/>
  <c r="BS1230" i="13"/>
  <c r="BT1230" i="13"/>
  <c r="BU1230" i="13"/>
  <c r="BV1230" i="13"/>
  <c r="BW1230" i="13"/>
  <c r="BX1230" i="13"/>
  <c r="BO1231" i="13"/>
  <c r="BP1231" i="13"/>
  <c r="BQ1231" i="13"/>
  <c r="BR1231" i="13"/>
  <c r="BS1231" i="13"/>
  <c r="BT1231" i="13"/>
  <c r="BU1231" i="13"/>
  <c r="BV1231" i="13"/>
  <c r="BW1231" i="13"/>
  <c r="BX1231" i="13"/>
  <c r="BO1232" i="13"/>
  <c r="BP1232" i="13"/>
  <c r="BQ1232" i="13"/>
  <c r="BR1232" i="13"/>
  <c r="BS1232" i="13"/>
  <c r="BT1232" i="13"/>
  <c r="BU1232" i="13"/>
  <c r="BV1232" i="13"/>
  <c r="BW1232" i="13"/>
  <c r="BX1232" i="13"/>
  <c r="BO1233" i="13"/>
  <c r="BP1233" i="13"/>
  <c r="BQ1233" i="13"/>
  <c r="BR1233" i="13"/>
  <c r="BS1233" i="13"/>
  <c r="BT1233" i="13"/>
  <c r="BU1233" i="13"/>
  <c r="BV1233" i="13"/>
  <c r="BW1233" i="13"/>
  <c r="BX1233" i="13"/>
  <c r="BO1234" i="13"/>
  <c r="BP1234" i="13"/>
  <c r="BQ1234" i="13"/>
  <c r="BR1234" i="13"/>
  <c r="BS1234" i="13"/>
  <c r="BT1234" i="13"/>
  <c r="BU1234" i="13"/>
  <c r="BV1234" i="13"/>
  <c r="BW1234" i="13"/>
  <c r="BX1234" i="13"/>
  <c r="BO1235" i="13"/>
  <c r="BP1235" i="13"/>
  <c r="BQ1235" i="13"/>
  <c r="BR1235" i="13"/>
  <c r="BS1235" i="13"/>
  <c r="BT1235" i="13"/>
  <c r="BU1235" i="13"/>
  <c r="BV1235" i="13"/>
  <c r="BW1235" i="13"/>
  <c r="BX1235" i="13"/>
  <c r="BO1236" i="13"/>
  <c r="BP1236" i="13"/>
  <c r="BQ1236" i="13"/>
  <c r="BR1236" i="13"/>
  <c r="BS1236" i="13"/>
  <c r="BT1236" i="13"/>
  <c r="BU1236" i="13"/>
  <c r="BV1236" i="13"/>
  <c r="BW1236" i="13"/>
  <c r="BX1236" i="13"/>
  <c r="BO1237" i="13"/>
  <c r="BP1237" i="13"/>
  <c r="BQ1237" i="13"/>
  <c r="BR1237" i="13"/>
  <c r="BS1237" i="13"/>
  <c r="BT1237" i="13"/>
  <c r="BU1237" i="13"/>
  <c r="BV1237" i="13"/>
  <c r="BW1237" i="13"/>
  <c r="BX1237" i="13"/>
  <c r="BO1238" i="13"/>
  <c r="BP1238" i="13"/>
  <c r="BQ1238" i="13"/>
  <c r="BR1238" i="13"/>
  <c r="BS1238" i="13"/>
  <c r="BT1238" i="13"/>
  <c r="BU1238" i="13"/>
  <c r="BV1238" i="13"/>
  <c r="BW1238" i="13"/>
  <c r="BX1238" i="13"/>
  <c r="BO1239" i="13"/>
  <c r="BP1239" i="13"/>
  <c r="BQ1239" i="13"/>
  <c r="BR1239" i="13"/>
  <c r="BS1239" i="13"/>
  <c r="BT1239" i="13"/>
  <c r="BU1239" i="13"/>
  <c r="BV1239" i="13"/>
  <c r="BW1239" i="13"/>
  <c r="BX1239" i="13"/>
  <c r="BO1240" i="13"/>
  <c r="BP1240" i="13"/>
  <c r="BQ1240" i="13"/>
  <c r="BR1240" i="13"/>
  <c r="BS1240" i="13"/>
  <c r="BT1240" i="13"/>
  <c r="BU1240" i="13"/>
  <c r="BV1240" i="13"/>
  <c r="BW1240" i="13"/>
  <c r="BX1240" i="13"/>
  <c r="BO1241" i="13"/>
  <c r="BP1241" i="13"/>
  <c r="BQ1241" i="13"/>
  <c r="BR1241" i="13"/>
  <c r="BS1241" i="13"/>
  <c r="BT1241" i="13"/>
  <c r="BU1241" i="13"/>
  <c r="BV1241" i="13"/>
  <c r="BW1241" i="13"/>
  <c r="BX1241" i="13"/>
  <c r="BO1242" i="13"/>
  <c r="BP1242" i="13"/>
  <c r="BQ1242" i="13"/>
  <c r="BR1242" i="13"/>
  <c r="BS1242" i="13"/>
  <c r="BT1242" i="13"/>
  <c r="BU1242" i="13"/>
  <c r="BV1242" i="13"/>
  <c r="BW1242" i="13"/>
  <c r="BX1242" i="13"/>
  <c r="BO1243" i="13"/>
  <c r="BP1243" i="13"/>
  <c r="BQ1243" i="13"/>
  <c r="BR1243" i="13"/>
  <c r="BS1243" i="13"/>
  <c r="BT1243" i="13"/>
  <c r="BU1243" i="13"/>
  <c r="BV1243" i="13"/>
  <c r="BW1243" i="13"/>
  <c r="BX1243" i="13"/>
  <c r="BO1244" i="13"/>
  <c r="BP1244" i="13"/>
  <c r="BQ1244" i="13"/>
  <c r="BR1244" i="13"/>
  <c r="BS1244" i="13"/>
  <c r="BT1244" i="13"/>
  <c r="BU1244" i="13"/>
  <c r="BV1244" i="13"/>
  <c r="BW1244" i="13"/>
  <c r="BX1244" i="13"/>
  <c r="BO1245" i="13"/>
  <c r="BP1245" i="13"/>
  <c r="BQ1245" i="13"/>
  <c r="BR1245" i="13"/>
  <c r="BS1245" i="13"/>
  <c r="BT1245" i="13"/>
  <c r="BU1245" i="13"/>
  <c r="BV1245" i="13"/>
  <c r="BW1245" i="13"/>
  <c r="BX1245" i="13"/>
  <c r="BO1246" i="13"/>
  <c r="BP1246" i="13"/>
  <c r="BQ1246" i="13"/>
  <c r="BR1246" i="13"/>
  <c r="BS1246" i="13"/>
  <c r="BT1246" i="13"/>
  <c r="BU1246" i="13"/>
  <c r="BV1246" i="13"/>
  <c r="BW1246" i="13"/>
  <c r="BX1246" i="13"/>
  <c r="BO1247" i="13"/>
  <c r="BP1247" i="13"/>
  <c r="BQ1247" i="13"/>
  <c r="BR1247" i="13"/>
  <c r="BS1247" i="13"/>
  <c r="BT1247" i="13"/>
  <c r="BU1247" i="13"/>
  <c r="BV1247" i="13"/>
  <c r="BW1247" i="13"/>
  <c r="BX1247" i="13"/>
  <c r="BO1248" i="13"/>
  <c r="BP1248" i="13"/>
  <c r="BQ1248" i="13"/>
  <c r="BR1248" i="13"/>
  <c r="BS1248" i="13"/>
  <c r="BT1248" i="13"/>
  <c r="BU1248" i="13"/>
  <c r="BV1248" i="13"/>
  <c r="BW1248" i="13"/>
  <c r="BX1248" i="13"/>
  <c r="BO1249" i="13"/>
  <c r="BP1249" i="13"/>
  <c r="BQ1249" i="13"/>
  <c r="BR1249" i="13"/>
  <c r="BS1249" i="13"/>
  <c r="BT1249" i="13"/>
  <c r="BU1249" i="13"/>
  <c r="BV1249" i="13"/>
  <c r="BW1249" i="13"/>
  <c r="BX1249" i="13"/>
  <c r="BO1250" i="13"/>
  <c r="BP1250" i="13"/>
  <c r="BQ1250" i="13"/>
  <c r="BR1250" i="13"/>
  <c r="BS1250" i="13"/>
  <c r="BT1250" i="13"/>
  <c r="BU1250" i="13"/>
  <c r="BV1250" i="13"/>
  <c r="BW1250" i="13"/>
  <c r="BX1250" i="13"/>
  <c r="BO1251" i="13"/>
  <c r="BP1251" i="13"/>
  <c r="BQ1251" i="13"/>
  <c r="BR1251" i="13"/>
  <c r="BS1251" i="13"/>
  <c r="BT1251" i="13"/>
  <c r="BU1251" i="13"/>
  <c r="BV1251" i="13"/>
  <c r="BW1251" i="13"/>
  <c r="BX1251" i="13"/>
  <c r="BO1252" i="13"/>
  <c r="BP1252" i="13"/>
  <c r="BQ1252" i="13"/>
  <c r="BR1252" i="13"/>
  <c r="BS1252" i="13"/>
  <c r="BT1252" i="13"/>
  <c r="BU1252" i="13"/>
  <c r="BV1252" i="13"/>
  <c r="BW1252" i="13"/>
  <c r="BX1252" i="13"/>
  <c r="BO1253" i="13"/>
  <c r="BP1253" i="13"/>
  <c r="BQ1253" i="13"/>
  <c r="BR1253" i="13"/>
  <c r="BS1253" i="13"/>
  <c r="BT1253" i="13"/>
  <c r="BU1253" i="13"/>
  <c r="BV1253" i="13"/>
  <c r="BW1253" i="13"/>
  <c r="BX1253" i="13"/>
  <c r="BO1254" i="13"/>
  <c r="BP1254" i="13"/>
  <c r="BQ1254" i="13"/>
  <c r="BR1254" i="13"/>
  <c r="BS1254" i="13"/>
  <c r="BT1254" i="13"/>
  <c r="BU1254" i="13"/>
  <c r="BV1254" i="13"/>
  <c r="BW1254" i="13"/>
  <c r="BX1254" i="13"/>
  <c r="BO1255" i="13"/>
  <c r="BP1255" i="13"/>
  <c r="BQ1255" i="13"/>
  <c r="BR1255" i="13"/>
  <c r="BS1255" i="13"/>
  <c r="BT1255" i="13"/>
  <c r="BU1255" i="13"/>
  <c r="BV1255" i="13"/>
  <c r="BW1255" i="13"/>
  <c r="BX1255" i="13"/>
  <c r="BO1256" i="13"/>
  <c r="BP1256" i="13"/>
  <c r="BQ1256" i="13"/>
  <c r="BR1256" i="13"/>
  <c r="BS1256" i="13"/>
  <c r="BT1256" i="13"/>
  <c r="BU1256" i="13"/>
  <c r="BV1256" i="13"/>
  <c r="BW1256" i="13"/>
  <c r="BX1256" i="13"/>
  <c r="BO1257" i="13"/>
  <c r="BP1257" i="13"/>
  <c r="BQ1257" i="13"/>
  <c r="BR1257" i="13"/>
  <c r="BS1257" i="13"/>
  <c r="BT1257" i="13"/>
  <c r="BU1257" i="13"/>
  <c r="BV1257" i="13"/>
  <c r="BW1257" i="13"/>
  <c r="BX1257" i="13"/>
  <c r="BO1258" i="13"/>
  <c r="BP1258" i="13"/>
  <c r="BQ1258" i="13"/>
  <c r="BR1258" i="13"/>
  <c r="BS1258" i="13"/>
  <c r="BT1258" i="13"/>
  <c r="BU1258" i="13"/>
  <c r="BV1258" i="13"/>
  <c r="BW1258" i="13"/>
  <c r="BX1258" i="13"/>
  <c r="BO1259" i="13"/>
  <c r="BP1259" i="13"/>
  <c r="BQ1259" i="13"/>
  <c r="BR1259" i="13"/>
  <c r="BS1259" i="13"/>
  <c r="BT1259" i="13"/>
  <c r="BU1259" i="13"/>
  <c r="BV1259" i="13"/>
  <c r="BW1259" i="13"/>
  <c r="BX1259" i="13"/>
  <c r="BO1260" i="13"/>
  <c r="BP1260" i="13"/>
  <c r="BQ1260" i="13"/>
  <c r="BR1260" i="13"/>
  <c r="BS1260" i="13"/>
  <c r="BT1260" i="13"/>
  <c r="BU1260" i="13"/>
  <c r="BV1260" i="13"/>
  <c r="BW1260" i="13"/>
  <c r="BX1260" i="13"/>
  <c r="BO1261" i="13"/>
  <c r="BP1261" i="13"/>
  <c r="BQ1261" i="13"/>
  <c r="BR1261" i="13"/>
  <c r="BS1261" i="13"/>
  <c r="BT1261" i="13"/>
  <c r="BU1261" i="13"/>
  <c r="BV1261" i="13"/>
  <c r="BW1261" i="13"/>
  <c r="BX1261" i="13"/>
  <c r="BO1262" i="13"/>
  <c r="BP1262" i="13"/>
  <c r="BQ1262" i="13"/>
  <c r="BR1262" i="13"/>
  <c r="BS1262" i="13"/>
  <c r="BT1262" i="13"/>
  <c r="BU1262" i="13"/>
  <c r="BV1262" i="13"/>
  <c r="BW1262" i="13"/>
  <c r="BX1262" i="13"/>
  <c r="BO1263" i="13"/>
  <c r="BP1263" i="13"/>
  <c r="BQ1263" i="13"/>
  <c r="BR1263" i="13"/>
  <c r="BS1263" i="13"/>
  <c r="BT1263" i="13"/>
  <c r="BU1263" i="13"/>
  <c r="BV1263" i="13"/>
  <c r="BW1263" i="13"/>
  <c r="BX1263" i="13"/>
  <c r="BO1264" i="13"/>
  <c r="BP1264" i="13"/>
  <c r="BQ1264" i="13"/>
  <c r="BR1264" i="13"/>
  <c r="BS1264" i="13"/>
  <c r="BT1264" i="13"/>
  <c r="BU1264" i="13"/>
  <c r="BV1264" i="13"/>
  <c r="BW1264" i="13"/>
  <c r="BX1264" i="13"/>
  <c r="BO1265" i="13"/>
  <c r="BP1265" i="13"/>
  <c r="BQ1265" i="13"/>
  <c r="BR1265" i="13"/>
  <c r="BS1265" i="13"/>
  <c r="BT1265" i="13"/>
  <c r="BU1265" i="13"/>
  <c r="BV1265" i="13"/>
  <c r="BW1265" i="13"/>
  <c r="BX1265" i="13"/>
  <c r="BO1266" i="13"/>
  <c r="BP1266" i="13"/>
  <c r="BQ1266" i="13"/>
  <c r="BR1266" i="13"/>
  <c r="BS1266" i="13"/>
  <c r="BT1266" i="13"/>
  <c r="BU1266" i="13"/>
  <c r="BV1266" i="13"/>
  <c r="BW1266" i="13"/>
  <c r="BX1266" i="13"/>
  <c r="BO1267" i="13"/>
  <c r="BP1267" i="13"/>
  <c r="BQ1267" i="13"/>
  <c r="BR1267" i="13"/>
  <c r="BS1267" i="13"/>
  <c r="BT1267" i="13"/>
  <c r="BU1267" i="13"/>
  <c r="BV1267" i="13"/>
  <c r="BW1267" i="13"/>
  <c r="BX1267" i="13"/>
  <c r="BO1268" i="13"/>
  <c r="BP1268" i="13"/>
  <c r="BQ1268" i="13"/>
  <c r="BR1268" i="13"/>
  <c r="BS1268" i="13"/>
  <c r="BT1268" i="13"/>
  <c r="BU1268" i="13"/>
  <c r="BV1268" i="13"/>
  <c r="BW1268" i="13"/>
  <c r="BX1268" i="13"/>
  <c r="BO1269" i="13"/>
  <c r="BP1269" i="13"/>
  <c r="BQ1269" i="13"/>
  <c r="BR1269" i="13"/>
  <c r="BS1269" i="13"/>
  <c r="BT1269" i="13"/>
  <c r="BU1269" i="13"/>
  <c r="BV1269" i="13"/>
  <c r="BW1269" i="13"/>
  <c r="BX1269" i="13"/>
  <c r="BO1270" i="13"/>
  <c r="BP1270" i="13"/>
  <c r="BQ1270" i="13"/>
  <c r="BR1270" i="13"/>
  <c r="BS1270" i="13"/>
  <c r="BT1270" i="13"/>
  <c r="BU1270" i="13"/>
  <c r="BV1270" i="13"/>
  <c r="BW1270" i="13"/>
  <c r="BX1270" i="13"/>
  <c r="BO1271" i="13"/>
  <c r="BP1271" i="13"/>
  <c r="BQ1271" i="13"/>
  <c r="BR1271" i="13"/>
  <c r="BS1271" i="13"/>
  <c r="BT1271" i="13"/>
  <c r="BU1271" i="13"/>
  <c r="BV1271" i="13"/>
  <c r="BW1271" i="13"/>
  <c r="BX1271" i="13"/>
  <c r="BO1272" i="13"/>
  <c r="BP1272" i="13"/>
  <c r="BQ1272" i="13"/>
  <c r="BR1272" i="13"/>
  <c r="BS1272" i="13"/>
  <c r="BT1272" i="13"/>
  <c r="BU1272" i="13"/>
  <c r="BV1272" i="13"/>
  <c r="BW1272" i="13"/>
  <c r="BX1272" i="13"/>
  <c r="BO1273" i="13"/>
  <c r="BP1273" i="13"/>
  <c r="BQ1273" i="13"/>
  <c r="BR1273" i="13"/>
  <c r="BS1273" i="13"/>
  <c r="BT1273" i="13"/>
  <c r="BU1273" i="13"/>
  <c r="BV1273" i="13"/>
  <c r="BW1273" i="13"/>
  <c r="BX1273" i="13"/>
  <c r="BO1274" i="13"/>
  <c r="BP1274" i="13"/>
  <c r="BQ1274" i="13"/>
  <c r="BR1274" i="13"/>
  <c r="BS1274" i="13"/>
  <c r="BT1274" i="13"/>
  <c r="BU1274" i="13"/>
  <c r="BV1274" i="13"/>
  <c r="BW1274" i="13"/>
  <c r="BX1274" i="13"/>
  <c r="BO1275" i="13"/>
  <c r="BP1275" i="13"/>
  <c r="BQ1275" i="13"/>
  <c r="BR1275" i="13"/>
  <c r="BS1275" i="13"/>
  <c r="BT1275" i="13"/>
  <c r="BU1275" i="13"/>
  <c r="BV1275" i="13"/>
  <c r="BW1275" i="13"/>
  <c r="BX1275" i="13"/>
  <c r="BO1276" i="13"/>
  <c r="BP1276" i="13"/>
  <c r="BQ1276" i="13"/>
  <c r="BR1276" i="13"/>
  <c r="BS1276" i="13"/>
  <c r="BT1276" i="13"/>
  <c r="BU1276" i="13"/>
  <c r="BV1276" i="13"/>
  <c r="BW1276" i="13"/>
  <c r="BX1276" i="13"/>
  <c r="BO1277" i="13"/>
  <c r="BP1277" i="13"/>
  <c r="BQ1277" i="13"/>
  <c r="BR1277" i="13"/>
  <c r="BS1277" i="13"/>
  <c r="BT1277" i="13"/>
  <c r="BU1277" i="13"/>
  <c r="BV1277" i="13"/>
  <c r="BW1277" i="13"/>
  <c r="BX1277" i="13"/>
  <c r="BO1278" i="13"/>
  <c r="BP1278" i="13"/>
  <c r="BQ1278" i="13"/>
  <c r="BR1278" i="13"/>
  <c r="BS1278" i="13"/>
  <c r="BT1278" i="13"/>
  <c r="BU1278" i="13"/>
  <c r="BV1278" i="13"/>
  <c r="BW1278" i="13"/>
  <c r="BX1278" i="13"/>
  <c r="BO1279" i="13"/>
  <c r="BP1279" i="13"/>
  <c r="BQ1279" i="13"/>
  <c r="BR1279" i="13"/>
  <c r="BS1279" i="13"/>
  <c r="BT1279" i="13"/>
  <c r="BU1279" i="13"/>
  <c r="BV1279" i="13"/>
  <c r="BW1279" i="13"/>
  <c r="BX1279" i="13"/>
  <c r="BO1280" i="13"/>
  <c r="BP1280" i="13"/>
  <c r="BQ1280" i="13"/>
  <c r="BR1280" i="13"/>
  <c r="BS1280" i="13"/>
  <c r="BT1280" i="13"/>
  <c r="BU1280" i="13"/>
  <c r="BV1280" i="13"/>
  <c r="BW1280" i="13"/>
  <c r="BX1280" i="13"/>
  <c r="BO1281" i="13"/>
  <c r="BP1281" i="13"/>
  <c r="BQ1281" i="13"/>
  <c r="BR1281" i="13"/>
  <c r="BS1281" i="13"/>
  <c r="BT1281" i="13"/>
  <c r="BU1281" i="13"/>
  <c r="BV1281" i="13"/>
  <c r="BW1281" i="13"/>
  <c r="BX1281" i="13"/>
  <c r="BO1282" i="13"/>
  <c r="BP1282" i="13"/>
  <c r="BQ1282" i="13"/>
  <c r="BR1282" i="13"/>
  <c r="BS1282" i="13"/>
  <c r="BT1282" i="13"/>
  <c r="BU1282" i="13"/>
  <c r="BV1282" i="13"/>
  <c r="BW1282" i="13"/>
  <c r="BX1282" i="13"/>
  <c r="BO1283" i="13"/>
  <c r="BP1283" i="13"/>
  <c r="BQ1283" i="13"/>
  <c r="BR1283" i="13"/>
  <c r="BS1283" i="13"/>
  <c r="BT1283" i="13"/>
  <c r="BU1283" i="13"/>
  <c r="BV1283" i="13"/>
  <c r="BW1283" i="13"/>
  <c r="BX1283" i="13"/>
  <c r="BO1284" i="13"/>
  <c r="BP1284" i="13"/>
  <c r="BQ1284" i="13"/>
  <c r="BR1284" i="13"/>
  <c r="BS1284" i="13"/>
  <c r="BT1284" i="13"/>
  <c r="BU1284" i="13"/>
  <c r="BV1284" i="13"/>
  <c r="BW1284" i="13"/>
  <c r="BX1284" i="13"/>
  <c r="BO1285" i="13"/>
  <c r="BP1285" i="13"/>
  <c r="BQ1285" i="13"/>
  <c r="BR1285" i="13"/>
  <c r="BS1285" i="13"/>
  <c r="BT1285" i="13"/>
  <c r="BU1285" i="13"/>
  <c r="BV1285" i="13"/>
  <c r="BW1285" i="13"/>
  <c r="BX1285" i="13"/>
  <c r="BO1286" i="13"/>
  <c r="BP1286" i="13"/>
  <c r="BQ1286" i="13"/>
  <c r="BR1286" i="13"/>
  <c r="BS1286" i="13"/>
  <c r="BT1286" i="13"/>
  <c r="BU1286" i="13"/>
  <c r="BV1286" i="13"/>
  <c r="BW1286" i="13"/>
  <c r="BX1286" i="13"/>
  <c r="BO1287" i="13"/>
  <c r="BP1287" i="13"/>
  <c r="BQ1287" i="13"/>
  <c r="BR1287" i="13"/>
  <c r="BS1287" i="13"/>
  <c r="BT1287" i="13"/>
  <c r="BU1287" i="13"/>
  <c r="BV1287" i="13"/>
  <c r="BW1287" i="13"/>
  <c r="BX1287" i="13"/>
  <c r="BO1288" i="13"/>
  <c r="BP1288" i="13"/>
  <c r="BQ1288" i="13"/>
  <c r="BR1288" i="13"/>
  <c r="BS1288" i="13"/>
  <c r="BT1288" i="13"/>
  <c r="BU1288" i="13"/>
  <c r="BV1288" i="13"/>
  <c r="BW1288" i="13"/>
  <c r="BX1288" i="13"/>
  <c r="BO1289" i="13"/>
  <c r="BP1289" i="13"/>
  <c r="BQ1289" i="13"/>
  <c r="BR1289" i="13"/>
  <c r="BS1289" i="13"/>
  <c r="BT1289" i="13"/>
  <c r="BU1289" i="13"/>
  <c r="BV1289" i="13"/>
  <c r="BW1289" i="13"/>
  <c r="BX1289" i="13"/>
  <c r="BO1290" i="13"/>
  <c r="BP1290" i="13"/>
  <c r="BQ1290" i="13"/>
  <c r="BR1290" i="13"/>
  <c r="BS1290" i="13"/>
  <c r="BT1290" i="13"/>
  <c r="BU1290" i="13"/>
  <c r="BV1290" i="13"/>
  <c r="BW1290" i="13"/>
  <c r="BX1290" i="13"/>
  <c r="BO1291" i="13"/>
  <c r="BP1291" i="13"/>
  <c r="BQ1291" i="13"/>
  <c r="BR1291" i="13"/>
  <c r="BS1291" i="13"/>
  <c r="BT1291" i="13"/>
  <c r="BU1291" i="13"/>
  <c r="BV1291" i="13"/>
  <c r="BW1291" i="13"/>
  <c r="BX1291" i="13"/>
  <c r="BO1292" i="13"/>
  <c r="BP1292" i="13"/>
  <c r="BQ1292" i="13"/>
  <c r="BR1292" i="13"/>
  <c r="BS1292" i="13"/>
  <c r="BT1292" i="13"/>
  <c r="BU1292" i="13"/>
  <c r="BV1292" i="13"/>
  <c r="BW1292" i="13"/>
  <c r="BX1292" i="13"/>
  <c r="BO1293" i="13"/>
  <c r="BP1293" i="13"/>
  <c r="BQ1293" i="13"/>
  <c r="BR1293" i="13"/>
  <c r="BS1293" i="13"/>
  <c r="BT1293" i="13"/>
  <c r="BU1293" i="13"/>
  <c r="BV1293" i="13"/>
  <c r="BW1293" i="13"/>
  <c r="BX1293" i="13"/>
  <c r="BO1294" i="13"/>
  <c r="BP1294" i="13"/>
  <c r="BQ1294" i="13"/>
  <c r="BR1294" i="13"/>
  <c r="BS1294" i="13"/>
  <c r="BT1294" i="13"/>
  <c r="BU1294" i="13"/>
  <c r="BV1294" i="13"/>
  <c r="BW1294" i="13"/>
  <c r="BX1294" i="13"/>
  <c r="BO1295" i="13"/>
  <c r="BP1295" i="13"/>
  <c r="BQ1295" i="13"/>
  <c r="BR1295" i="13"/>
  <c r="BS1295" i="13"/>
  <c r="BT1295" i="13"/>
  <c r="BU1295" i="13"/>
  <c r="BV1295" i="13"/>
  <c r="BW1295" i="13"/>
  <c r="BX1295" i="13"/>
  <c r="BO1296" i="13"/>
  <c r="BP1296" i="13"/>
  <c r="BQ1296" i="13"/>
  <c r="BR1296" i="13"/>
  <c r="BS1296" i="13"/>
  <c r="BT1296" i="13"/>
  <c r="BU1296" i="13"/>
  <c r="BV1296" i="13"/>
  <c r="BW1296" i="13"/>
  <c r="BX1296" i="13"/>
  <c r="BO1297" i="13"/>
  <c r="BP1297" i="13"/>
  <c r="BQ1297" i="13"/>
  <c r="BR1297" i="13"/>
  <c r="BS1297" i="13"/>
  <c r="BT1297" i="13"/>
  <c r="BU1297" i="13"/>
  <c r="BV1297" i="13"/>
  <c r="BW1297" i="13"/>
  <c r="BX1297" i="13"/>
  <c r="BO1298" i="13"/>
  <c r="BP1298" i="13"/>
  <c r="BQ1298" i="13"/>
  <c r="BR1298" i="13"/>
  <c r="BS1298" i="13"/>
  <c r="BT1298" i="13"/>
  <c r="BU1298" i="13"/>
  <c r="BV1298" i="13"/>
  <c r="BW1298" i="13"/>
  <c r="BX1298" i="13"/>
  <c r="BO1299" i="13"/>
  <c r="BP1299" i="13"/>
  <c r="BQ1299" i="13"/>
  <c r="BR1299" i="13"/>
  <c r="BS1299" i="13"/>
  <c r="BT1299" i="13"/>
  <c r="BU1299" i="13"/>
  <c r="BV1299" i="13"/>
  <c r="BW1299" i="13"/>
  <c r="BX1299" i="13"/>
  <c r="BO1300" i="13"/>
  <c r="BP1300" i="13"/>
  <c r="BQ1300" i="13"/>
  <c r="BR1300" i="13"/>
  <c r="BS1300" i="13"/>
  <c r="BT1300" i="13"/>
  <c r="BU1300" i="13"/>
  <c r="BV1300" i="13"/>
  <c r="BW1300" i="13"/>
  <c r="BX1300" i="13"/>
  <c r="BO1301" i="13"/>
  <c r="BP1301" i="13"/>
  <c r="BQ1301" i="13"/>
  <c r="BR1301" i="13"/>
  <c r="BS1301" i="13"/>
  <c r="BT1301" i="13"/>
  <c r="BU1301" i="13"/>
  <c r="BV1301" i="13"/>
  <c r="BW1301" i="13"/>
  <c r="BX1301" i="13"/>
  <c r="BO1302" i="13"/>
  <c r="BP1302" i="13"/>
  <c r="BQ1302" i="13"/>
  <c r="BR1302" i="13"/>
  <c r="BS1302" i="13"/>
  <c r="BT1302" i="13"/>
  <c r="BU1302" i="13"/>
  <c r="BV1302" i="13"/>
  <c r="BW1302" i="13"/>
  <c r="BX1302" i="13"/>
  <c r="BO1303" i="13"/>
  <c r="BP1303" i="13"/>
  <c r="BQ1303" i="13"/>
  <c r="BR1303" i="13"/>
  <c r="BS1303" i="13"/>
  <c r="BT1303" i="13"/>
  <c r="BU1303" i="13"/>
  <c r="BV1303" i="13"/>
  <c r="BW1303" i="13"/>
  <c r="BX1303" i="13"/>
  <c r="BO1304" i="13"/>
  <c r="BP1304" i="13"/>
  <c r="BQ1304" i="13"/>
  <c r="BR1304" i="13"/>
  <c r="BS1304" i="13"/>
  <c r="BT1304" i="13"/>
  <c r="BU1304" i="13"/>
  <c r="BV1304" i="13"/>
  <c r="BW1304" i="13"/>
  <c r="BX1304" i="13"/>
  <c r="BO1305" i="13"/>
  <c r="BP1305" i="13"/>
  <c r="BQ1305" i="13"/>
  <c r="BR1305" i="13"/>
  <c r="BS1305" i="13"/>
  <c r="BT1305" i="13"/>
  <c r="BU1305" i="13"/>
  <c r="BV1305" i="13"/>
  <c r="BW1305" i="13"/>
  <c r="BX1305" i="13"/>
  <c r="BO1306" i="13"/>
  <c r="BP1306" i="13"/>
  <c r="BQ1306" i="13"/>
  <c r="BR1306" i="13"/>
  <c r="BS1306" i="13"/>
  <c r="BT1306" i="13"/>
  <c r="BU1306" i="13"/>
  <c r="BV1306" i="13"/>
  <c r="BW1306" i="13"/>
  <c r="BX1306" i="13"/>
  <c r="BO1307" i="13"/>
  <c r="BP1307" i="13"/>
  <c r="BQ1307" i="13"/>
  <c r="BR1307" i="13"/>
  <c r="BS1307" i="13"/>
  <c r="BT1307" i="13"/>
  <c r="BU1307" i="13"/>
  <c r="BV1307" i="13"/>
  <c r="BW1307" i="13"/>
  <c r="BX1307" i="13"/>
  <c r="BO1308" i="13"/>
  <c r="BP1308" i="13"/>
  <c r="BQ1308" i="13"/>
  <c r="BR1308" i="13"/>
  <c r="BS1308" i="13"/>
  <c r="BT1308" i="13"/>
  <c r="BU1308" i="13"/>
  <c r="BV1308" i="13"/>
  <c r="BW1308" i="13"/>
  <c r="BX1308" i="13"/>
  <c r="BO1309" i="13"/>
  <c r="BP1309" i="13"/>
  <c r="BQ1309" i="13"/>
  <c r="BR1309" i="13"/>
  <c r="BS1309" i="13"/>
  <c r="BT1309" i="13"/>
  <c r="BU1309" i="13"/>
  <c r="BV1309" i="13"/>
  <c r="BW1309" i="13"/>
  <c r="BX1309" i="13"/>
  <c r="BO1310" i="13"/>
  <c r="BP1310" i="13"/>
  <c r="BQ1310" i="13"/>
  <c r="BR1310" i="13"/>
  <c r="BS1310" i="13"/>
  <c r="BT1310" i="13"/>
  <c r="BU1310" i="13"/>
  <c r="BV1310" i="13"/>
  <c r="BW1310" i="13"/>
  <c r="BX1310" i="13"/>
  <c r="BO1311" i="13"/>
  <c r="BP1311" i="13"/>
  <c r="BQ1311" i="13"/>
  <c r="BR1311" i="13"/>
  <c r="BS1311" i="13"/>
  <c r="BT1311" i="13"/>
  <c r="BU1311" i="13"/>
  <c r="BV1311" i="13"/>
  <c r="BW1311" i="13"/>
  <c r="BX1311" i="13"/>
  <c r="BO1312" i="13"/>
  <c r="BP1312" i="13"/>
  <c r="BQ1312" i="13"/>
  <c r="BR1312" i="13"/>
  <c r="BS1312" i="13"/>
  <c r="BT1312" i="13"/>
  <c r="BU1312" i="13"/>
  <c r="BV1312" i="13"/>
  <c r="BW1312" i="13"/>
  <c r="BX1312" i="13"/>
  <c r="BO1313" i="13"/>
  <c r="BP1313" i="13"/>
  <c r="BQ1313" i="13"/>
  <c r="BR1313" i="13"/>
  <c r="BS1313" i="13"/>
  <c r="BT1313" i="13"/>
  <c r="BU1313" i="13"/>
  <c r="BV1313" i="13"/>
  <c r="BW1313" i="13"/>
  <c r="BX1313" i="13"/>
  <c r="BO1314" i="13"/>
  <c r="BP1314" i="13"/>
  <c r="BQ1314" i="13"/>
  <c r="BR1314" i="13"/>
  <c r="BS1314" i="13"/>
  <c r="BT1314" i="13"/>
  <c r="BU1314" i="13"/>
  <c r="BV1314" i="13"/>
  <c r="BW1314" i="13"/>
  <c r="BX1314" i="13"/>
  <c r="BO1315" i="13"/>
  <c r="BP1315" i="13"/>
  <c r="BQ1315" i="13"/>
  <c r="BR1315" i="13"/>
  <c r="BS1315" i="13"/>
  <c r="BT1315" i="13"/>
  <c r="BU1315" i="13"/>
  <c r="BV1315" i="13"/>
  <c r="BW1315" i="13"/>
  <c r="BX1315" i="13"/>
  <c r="BO1316" i="13"/>
  <c r="BP1316" i="13"/>
  <c r="BQ1316" i="13"/>
  <c r="BR1316" i="13"/>
  <c r="BS1316" i="13"/>
  <c r="BT1316" i="13"/>
  <c r="BU1316" i="13"/>
  <c r="BV1316" i="13"/>
  <c r="BW1316" i="13"/>
  <c r="BX1316" i="13"/>
  <c r="BO1317" i="13"/>
  <c r="BP1317" i="13"/>
  <c r="BQ1317" i="13"/>
  <c r="BR1317" i="13"/>
  <c r="BS1317" i="13"/>
  <c r="BT1317" i="13"/>
  <c r="BU1317" i="13"/>
  <c r="BV1317" i="13"/>
  <c r="BW1317" i="13"/>
  <c r="BX1317" i="13"/>
  <c r="BO1318" i="13"/>
  <c r="BP1318" i="13"/>
  <c r="BQ1318" i="13"/>
  <c r="BR1318" i="13"/>
  <c r="BS1318" i="13"/>
  <c r="BT1318" i="13"/>
  <c r="BU1318" i="13"/>
  <c r="BV1318" i="13"/>
  <c r="BW1318" i="13"/>
  <c r="BX1318" i="13"/>
  <c r="BO1319" i="13"/>
  <c r="BP1319" i="13"/>
  <c r="BQ1319" i="13"/>
  <c r="BR1319" i="13"/>
  <c r="BS1319" i="13"/>
  <c r="BT1319" i="13"/>
  <c r="BU1319" i="13"/>
  <c r="BV1319" i="13"/>
  <c r="BW1319" i="13"/>
  <c r="BX1319" i="13"/>
  <c r="BO1320" i="13"/>
  <c r="BP1320" i="13"/>
  <c r="BQ1320" i="13"/>
  <c r="BR1320" i="13"/>
  <c r="BS1320" i="13"/>
  <c r="BT1320" i="13"/>
  <c r="BU1320" i="13"/>
  <c r="BV1320" i="13"/>
  <c r="BW1320" i="13"/>
  <c r="BX1320" i="13"/>
  <c r="BO1321" i="13"/>
  <c r="BP1321" i="13"/>
  <c r="BQ1321" i="13"/>
  <c r="BR1321" i="13"/>
  <c r="BS1321" i="13"/>
  <c r="BT1321" i="13"/>
  <c r="BU1321" i="13"/>
  <c r="BV1321" i="13"/>
  <c r="BW1321" i="13"/>
  <c r="BX1321" i="13"/>
  <c r="BO1322" i="13"/>
  <c r="BP1322" i="13"/>
  <c r="BQ1322" i="13"/>
  <c r="BR1322" i="13"/>
  <c r="BS1322" i="13"/>
  <c r="BT1322" i="13"/>
  <c r="BU1322" i="13"/>
  <c r="BV1322" i="13"/>
  <c r="BW1322" i="13"/>
  <c r="BX1322" i="13"/>
  <c r="BO1323" i="13"/>
  <c r="BP1323" i="13"/>
  <c r="BQ1323" i="13"/>
  <c r="BR1323" i="13"/>
  <c r="BS1323" i="13"/>
  <c r="BT1323" i="13"/>
  <c r="BU1323" i="13"/>
  <c r="BV1323" i="13"/>
  <c r="BW1323" i="13"/>
  <c r="BX1323" i="13"/>
  <c r="BO1324" i="13"/>
  <c r="BP1324" i="13"/>
  <c r="BQ1324" i="13"/>
  <c r="BR1324" i="13"/>
  <c r="BS1324" i="13"/>
  <c r="BT1324" i="13"/>
  <c r="BU1324" i="13"/>
  <c r="BV1324" i="13"/>
  <c r="BW1324" i="13"/>
  <c r="BX1324" i="13"/>
  <c r="BO1325" i="13"/>
  <c r="BP1325" i="13"/>
  <c r="BQ1325" i="13"/>
  <c r="BR1325" i="13"/>
  <c r="BS1325" i="13"/>
  <c r="BT1325" i="13"/>
  <c r="BU1325" i="13"/>
  <c r="BV1325" i="13"/>
  <c r="BW1325" i="13"/>
  <c r="BX1325" i="13"/>
  <c r="BO1326" i="13"/>
  <c r="BP1326" i="13"/>
  <c r="BQ1326" i="13"/>
  <c r="BR1326" i="13"/>
  <c r="BS1326" i="13"/>
  <c r="BT1326" i="13"/>
  <c r="BU1326" i="13"/>
  <c r="BV1326" i="13"/>
  <c r="BW1326" i="13"/>
  <c r="BX1326" i="13"/>
  <c r="BO1327" i="13"/>
  <c r="BP1327" i="13"/>
  <c r="BQ1327" i="13"/>
  <c r="BR1327" i="13"/>
  <c r="BS1327" i="13"/>
  <c r="BT1327" i="13"/>
  <c r="BU1327" i="13"/>
  <c r="BV1327" i="13"/>
  <c r="BW1327" i="13"/>
  <c r="BX1327" i="13"/>
  <c r="BO1328" i="13"/>
  <c r="BP1328" i="13"/>
  <c r="BQ1328" i="13"/>
  <c r="BR1328" i="13"/>
  <c r="BS1328" i="13"/>
  <c r="BT1328" i="13"/>
  <c r="BU1328" i="13"/>
  <c r="BV1328" i="13"/>
  <c r="BW1328" i="13"/>
  <c r="BX1328" i="13"/>
  <c r="BO1329" i="13"/>
  <c r="BP1329" i="13"/>
  <c r="BQ1329" i="13"/>
  <c r="BR1329" i="13"/>
  <c r="BS1329" i="13"/>
  <c r="BT1329" i="13"/>
  <c r="BU1329" i="13"/>
  <c r="BV1329" i="13"/>
  <c r="BW1329" i="13"/>
  <c r="BX1329" i="13"/>
  <c r="BO1330" i="13"/>
  <c r="BP1330" i="13"/>
  <c r="BQ1330" i="13"/>
  <c r="BR1330" i="13"/>
  <c r="BS1330" i="13"/>
  <c r="BT1330" i="13"/>
  <c r="BU1330" i="13"/>
  <c r="BV1330" i="13"/>
  <c r="BW1330" i="13"/>
  <c r="BX1330" i="13"/>
  <c r="BO1331" i="13"/>
  <c r="BP1331" i="13"/>
  <c r="BQ1331" i="13"/>
  <c r="BR1331" i="13"/>
  <c r="BS1331" i="13"/>
  <c r="BT1331" i="13"/>
  <c r="BU1331" i="13"/>
  <c r="BV1331" i="13"/>
  <c r="BW1331" i="13"/>
  <c r="BX1331" i="13"/>
  <c r="BO1332" i="13"/>
  <c r="BP1332" i="13"/>
  <c r="BQ1332" i="13"/>
  <c r="BR1332" i="13"/>
  <c r="BS1332" i="13"/>
  <c r="BT1332" i="13"/>
  <c r="BU1332" i="13"/>
  <c r="BV1332" i="13"/>
  <c r="BW1332" i="13"/>
  <c r="BX1332" i="13"/>
  <c r="BO1333" i="13"/>
  <c r="BP1333" i="13"/>
  <c r="BQ1333" i="13"/>
  <c r="BR1333" i="13"/>
  <c r="BS1333" i="13"/>
  <c r="BT1333" i="13"/>
  <c r="BU1333" i="13"/>
  <c r="BV1333" i="13"/>
  <c r="BW1333" i="13"/>
  <c r="BX1333" i="13"/>
  <c r="BO1334" i="13"/>
  <c r="BP1334" i="13"/>
  <c r="BQ1334" i="13"/>
  <c r="BR1334" i="13"/>
  <c r="BS1334" i="13"/>
  <c r="BT1334" i="13"/>
  <c r="BU1334" i="13"/>
  <c r="BV1334" i="13"/>
  <c r="BW1334" i="13"/>
  <c r="BX1334" i="13"/>
  <c r="BO1335" i="13"/>
  <c r="BP1335" i="13"/>
  <c r="BQ1335" i="13"/>
  <c r="BR1335" i="13"/>
  <c r="BS1335" i="13"/>
  <c r="BT1335" i="13"/>
  <c r="BU1335" i="13"/>
  <c r="BV1335" i="13"/>
  <c r="BW1335" i="13"/>
  <c r="BX1335" i="13"/>
  <c r="BO1336" i="13"/>
  <c r="BP1336" i="13"/>
  <c r="BQ1336" i="13"/>
  <c r="BR1336" i="13"/>
  <c r="BS1336" i="13"/>
  <c r="BT1336" i="13"/>
  <c r="BU1336" i="13"/>
  <c r="BV1336" i="13"/>
  <c r="BW1336" i="13"/>
  <c r="BX1336" i="13"/>
  <c r="BO1337" i="13"/>
  <c r="BP1337" i="13"/>
  <c r="BQ1337" i="13"/>
  <c r="BR1337" i="13"/>
  <c r="BS1337" i="13"/>
  <c r="BT1337" i="13"/>
  <c r="BU1337" i="13"/>
  <c r="BV1337" i="13"/>
  <c r="BW1337" i="13"/>
  <c r="BX1337" i="13"/>
  <c r="BO1338" i="13"/>
  <c r="BP1338" i="13"/>
  <c r="BQ1338" i="13"/>
  <c r="BR1338" i="13"/>
  <c r="BS1338" i="13"/>
  <c r="BT1338" i="13"/>
  <c r="BU1338" i="13"/>
  <c r="BV1338" i="13"/>
  <c r="BW1338" i="13"/>
  <c r="BX1338" i="13"/>
  <c r="BO1339" i="13"/>
  <c r="BP1339" i="13"/>
  <c r="BQ1339" i="13"/>
  <c r="BR1339" i="13"/>
  <c r="BS1339" i="13"/>
  <c r="BT1339" i="13"/>
  <c r="BU1339" i="13"/>
  <c r="BV1339" i="13"/>
  <c r="BW1339" i="13"/>
  <c r="BX1339" i="13"/>
  <c r="BO1340" i="13"/>
  <c r="BP1340" i="13"/>
  <c r="BQ1340" i="13"/>
  <c r="BR1340" i="13"/>
  <c r="BS1340" i="13"/>
  <c r="BT1340" i="13"/>
  <c r="BU1340" i="13"/>
  <c r="BV1340" i="13"/>
  <c r="BW1340" i="13"/>
  <c r="BX1340" i="13"/>
  <c r="BO1341" i="13"/>
  <c r="BP1341" i="13"/>
  <c r="BQ1341" i="13"/>
  <c r="BR1341" i="13"/>
  <c r="BS1341" i="13"/>
  <c r="BT1341" i="13"/>
  <c r="BU1341" i="13"/>
  <c r="BV1341" i="13"/>
  <c r="BW1341" i="13"/>
  <c r="BX1341" i="13"/>
  <c r="BO1342" i="13"/>
  <c r="BP1342" i="13"/>
  <c r="BQ1342" i="13"/>
  <c r="BR1342" i="13"/>
  <c r="BS1342" i="13"/>
  <c r="BT1342" i="13"/>
  <c r="BU1342" i="13"/>
  <c r="BV1342" i="13"/>
  <c r="BW1342" i="13"/>
  <c r="BX1342" i="13"/>
  <c r="BO1343" i="13"/>
  <c r="BP1343" i="13"/>
  <c r="BQ1343" i="13"/>
  <c r="BR1343" i="13"/>
  <c r="BS1343" i="13"/>
  <c r="BT1343" i="13"/>
  <c r="BU1343" i="13"/>
  <c r="BV1343" i="13"/>
  <c r="BW1343" i="13"/>
  <c r="BX1343" i="13"/>
  <c r="BO1344" i="13"/>
  <c r="BP1344" i="13"/>
  <c r="BQ1344" i="13"/>
  <c r="BR1344" i="13"/>
  <c r="BS1344" i="13"/>
  <c r="BT1344" i="13"/>
  <c r="BU1344" i="13"/>
  <c r="BV1344" i="13"/>
  <c r="BW1344" i="13"/>
  <c r="BX1344" i="13"/>
  <c r="BO1345" i="13"/>
  <c r="BP1345" i="13"/>
  <c r="BQ1345" i="13"/>
  <c r="BR1345" i="13"/>
  <c r="BS1345" i="13"/>
  <c r="BT1345" i="13"/>
  <c r="BU1345" i="13"/>
  <c r="BV1345" i="13"/>
  <c r="BW1345" i="13"/>
  <c r="BX1345" i="13"/>
  <c r="BO1346" i="13"/>
  <c r="BP1346" i="13"/>
  <c r="BQ1346" i="13"/>
  <c r="BR1346" i="13"/>
  <c r="BS1346" i="13"/>
  <c r="BT1346" i="13"/>
  <c r="BU1346" i="13"/>
  <c r="BV1346" i="13"/>
  <c r="BW1346" i="13"/>
  <c r="BX1346" i="13"/>
  <c r="BO1347" i="13"/>
  <c r="BP1347" i="13"/>
  <c r="BQ1347" i="13"/>
  <c r="BR1347" i="13"/>
  <c r="BS1347" i="13"/>
  <c r="BT1347" i="13"/>
  <c r="BU1347" i="13"/>
  <c r="BV1347" i="13"/>
  <c r="BW1347" i="13"/>
  <c r="BX1347" i="13"/>
  <c r="BO1348" i="13"/>
  <c r="BP1348" i="13"/>
  <c r="BQ1348" i="13"/>
  <c r="BR1348" i="13"/>
  <c r="BS1348" i="13"/>
  <c r="BT1348" i="13"/>
  <c r="BU1348" i="13"/>
  <c r="BV1348" i="13"/>
  <c r="BW1348" i="13"/>
  <c r="BX1348" i="13"/>
  <c r="BO1349" i="13"/>
  <c r="BP1349" i="13"/>
  <c r="BQ1349" i="13"/>
  <c r="BR1349" i="13"/>
  <c r="BS1349" i="13"/>
  <c r="BT1349" i="13"/>
  <c r="BU1349" i="13"/>
  <c r="BV1349" i="13"/>
  <c r="BW1349" i="13"/>
  <c r="BX1349" i="13"/>
  <c r="BO1350" i="13"/>
  <c r="BP1350" i="13"/>
  <c r="BQ1350" i="13"/>
  <c r="BR1350" i="13"/>
  <c r="BS1350" i="13"/>
  <c r="BT1350" i="13"/>
  <c r="BU1350" i="13"/>
  <c r="BV1350" i="13"/>
  <c r="BW1350" i="13"/>
  <c r="BX1350" i="13"/>
  <c r="BO1351" i="13"/>
  <c r="BP1351" i="13"/>
  <c r="BQ1351" i="13"/>
  <c r="BR1351" i="13"/>
  <c r="BS1351" i="13"/>
  <c r="BT1351" i="13"/>
  <c r="BU1351" i="13"/>
  <c r="BV1351" i="13"/>
  <c r="BW1351" i="13"/>
  <c r="BX1351" i="13"/>
  <c r="BO1352" i="13"/>
  <c r="BP1352" i="13"/>
  <c r="BQ1352" i="13"/>
  <c r="BR1352" i="13"/>
  <c r="BS1352" i="13"/>
  <c r="BT1352" i="13"/>
  <c r="BU1352" i="13"/>
  <c r="BV1352" i="13"/>
  <c r="BW1352" i="13"/>
  <c r="BX1352" i="13"/>
  <c r="BO1353" i="13"/>
  <c r="BP1353" i="13"/>
  <c r="BQ1353" i="13"/>
  <c r="BR1353" i="13"/>
  <c r="BS1353" i="13"/>
  <c r="BT1353" i="13"/>
  <c r="BU1353" i="13"/>
  <c r="BV1353" i="13"/>
  <c r="BW1353" i="13"/>
  <c r="BX1353" i="13"/>
  <c r="BO1354" i="13"/>
  <c r="BP1354" i="13"/>
  <c r="BQ1354" i="13"/>
  <c r="BR1354" i="13"/>
  <c r="BS1354" i="13"/>
  <c r="BT1354" i="13"/>
  <c r="BU1354" i="13"/>
  <c r="BV1354" i="13"/>
  <c r="BW1354" i="13"/>
  <c r="BX1354" i="13"/>
  <c r="BO1355" i="13"/>
  <c r="BP1355" i="13"/>
  <c r="BQ1355" i="13"/>
  <c r="BR1355" i="13"/>
  <c r="BS1355" i="13"/>
  <c r="BT1355" i="13"/>
  <c r="BU1355" i="13"/>
  <c r="BV1355" i="13"/>
  <c r="BW1355" i="13"/>
  <c r="BX1355" i="13"/>
  <c r="BO1356" i="13"/>
  <c r="BP1356" i="13"/>
  <c r="BQ1356" i="13"/>
  <c r="BR1356" i="13"/>
  <c r="BS1356" i="13"/>
  <c r="BT1356" i="13"/>
  <c r="BU1356" i="13"/>
  <c r="BV1356" i="13"/>
  <c r="BW1356" i="13"/>
  <c r="BX1356" i="13"/>
  <c r="BO1357" i="13"/>
  <c r="BP1357" i="13"/>
  <c r="BQ1357" i="13"/>
  <c r="BR1357" i="13"/>
  <c r="BS1357" i="13"/>
  <c r="BT1357" i="13"/>
  <c r="BU1357" i="13"/>
  <c r="BV1357" i="13"/>
  <c r="BW1357" i="13"/>
  <c r="BX1357" i="13"/>
  <c r="BO1358" i="13"/>
  <c r="BP1358" i="13"/>
  <c r="BQ1358" i="13"/>
  <c r="BR1358" i="13"/>
  <c r="BS1358" i="13"/>
  <c r="BT1358" i="13"/>
  <c r="BU1358" i="13"/>
  <c r="BV1358" i="13"/>
  <c r="BW1358" i="13"/>
  <c r="BX1358" i="13"/>
  <c r="BO1359" i="13"/>
  <c r="BP1359" i="13"/>
  <c r="BQ1359" i="13"/>
  <c r="BR1359" i="13"/>
  <c r="BS1359" i="13"/>
  <c r="BT1359" i="13"/>
  <c r="BU1359" i="13"/>
  <c r="BV1359" i="13"/>
  <c r="BW1359" i="13"/>
  <c r="BX1359" i="13"/>
  <c r="BO1360" i="13"/>
  <c r="BP1360" i="13"/>
  <c r="BQ1360" i="13"/>
  <c r="BR1360" i="13"/>
  <c r="BS1360" i="13"/>
  <c r="BT1360" i="13"/>
  <c r="BU1360" i="13"/>
  <c r="BV1360" i="13"/>
  <c r="BW1360" i="13"/>
  <c r="BX1360" i="13"/>
  <c r="BO1361" i="13"/>
  <c r="BP1361" i="13"/>
  <c r="BQ1361" i="13"/>
  <c r="BR1361" i="13"/>
  <c r="BS1361" i="13"/>
  <c r="BT1361" i="13"/>
  <c r="BU1361" i="13"/>
  <c r="BV1361" i="13"/>
  <c r="BW1361" i="13"/>
  <c r="BX1361" i="13"/>
  <c r="BO1362" i="13"/>
  <c r="BP1362" i="13"/>
  <c r="BQ1362" i="13"/>
  <c r="BR1362" i="13"/>
  <c r="BS1362" i="13"/>
  <c r="BT1362" i="13"/>
  <c r="BU1362" i="13"/>
  <c r="BV1362" i="13"/>
  <c r="BW1362" i="13"/>
  <c r="BX1362" i="13"/>
  <c r="BO1363" i="13"/>
  <c r="BP1363" i="13"/>
  <c r="BQ1363" i="13"/>
  <c r="BR1363" i="13"/>
  <c r="BS1363" i="13"/>
  <c r="BT1363" i="13"/>
  <c r="BU1363" i="13"/>
  <c r="BV1363" i="13"/>
  <c r="BW1363" i="13"/>
  <c r="BX1363" i="13"/>
  <c r="BO1364" i="13"/>
  <c r="BP1364" i="13"/>
  <c r="BQ1364" i="13"/>
  <c r="BR1364" i="13"/>
  <c r="BS1364" i="13"/>
  <c r="BT1364" i="13"/>
  <c r="BU1364" i="13"/>
  <c r="BV1364" i="13"/>
  <c r="BW1364" i="13"/>
  <c r="BX1364" i="13"/>
  <c r="BO1365" i="13"/>
  <c r="BP1365" i="13"/>
  <c r="BQ1365" i="13"/>
  <c r="BR1365" i="13"/>
  <c r="BS1365" i="13"/>
  <c r="BT1365" i="13"/>
  <c r="BU1365" i="13"/>
  <c r="BV1365" i="13"/>
  <c r="BW1365" i="13"/>
  <c r="BX1365" i="13"/>
  <c r="BO1366" i="13"/>
  <c r="BP1366" i="13"/>
  <c r="BQ1366" i="13"/>
  <c r="BR1366" i="13"/>
  <c r="BS1366" i="13"/>
  <c r="BT1366" i="13"/>
  <c r="BU1366" i="13"/>
  <c r="BV1366" i="13"/>
  <c r="BW1366" i="13"/>
  <c r="BX1366" i="13"/>
  <c r="BO1367" i="13"/>
  <c r="BP1367" i="13"/>
  <c r="BQ1367" i="13"/>
  <c r="BR1367" i="13"/>
  <c r="BS1367" i="13"/>
  <c r="BT1367" i="13"/>
  <c r="BU1367" i="13"/>
  <c r="BV1367" i="13"/>
  <c r="BW1367" i="13"/>
  <c r="BX1367" i="13"/>
  <c r="BO1368" i="13"/>
  <c r="BP1368" i="13"/>
  <c r="BQ1368" i="13"/>
  <c r="BR1368" i="13"/>
  <c r="BS1368" i="13"/>
  <c r="BT1368" i="13"/>
  <c r="BU1368" i="13"/>
  <c r="BV1368" i="13"/>
  <c r="BW1368" i="13"/>
  <c r="BX1368" i="13"/>
  <c r="BO1369" i="13"/>
  <c r="BP1369" i="13"/>
  <c r="BQ1369" i="13"/>
  <c r="BR1369" i="13"/>
  <c r="BS1369" i="13"/>
  <c r="BT1369" i="13"/>
  <c r="BU1369" i="13"/>
  <c r="BV1369" i="13"/>
  <c r="BW1369" i="13"/>
  <c r="BX1369" i="13"/>
  <c r="BO1370" i="13"/>
  <c r="BP1370" i="13"/>
  <c r="BQ1370" i="13"/>
  <c r="BR1370" i="13"/>
  <c r="BS1370" i="13"/>
  <c r="BT1370" i="13"/>
  <c r="BU1370" i="13"/>
  <c r="BV1370" i="13"/>
  <c r="BW1370" i="13"/>
  <c r="BX1370" i="13"/>
  <c r="BO1371" i="13"/>
  <c r="BP1371" i="13"/>
  <c r="BQ1371" i="13"/>
  <c r="BR1371" i="13"/>
  <c r="BS1371" i="13"/>
  <c r="BT1371" i="13"/>
  <c r="BU1371" i="13"/>
  <c r="BV1371" i="13"/>
  <c r="BW1371" i="13"/>
  <c r="BX1371" i="13"/>
  <c r="BO1372" i="13"/>
  <c r="BP1372" i="13"/>
  <c r="BQ1372" i="13"/>
  <c r="BR1372" i="13"/>
  <c r="BS1372" i="13"/>
  <c r="BT1372" i="13"/>
  <c r="BU1372" i="13"/>
  <c r="BV1372" i="13"/>
  <c r="BW1372" i="13"/>
  <c r="BX1372" i="13"/>
  <c r="BO1373" i="13"/>
  <c r="BP1373" i="13"/>
  <c r="BQ1373" i="13"/>
  <c r="BR1373" i="13"/>
  <c r="BS1373" i="13"/>
  <c r="BT1373" i="13"/>
  <c r="BU1373" i="13"/>
  <c r="BV1373" i="13"/>
  <c r="BW1373" i="13"/>
  <c r="BX1373" i="13"/>
  <c r="BO1374" i="13"/>
  <c r="BP1374" i="13"/>
  <c r="BQ1374" i="13"/>
  <c r="BR1374" i="13"/>
  <c r="BS1374" i="13"/>
  <c r="BT1374" i="13"/>
  <c r="BU1374" i="13"/>
  <c r="BV1374" i="13"/>
  <c r="BW1374" i="13"/>
  <c r="BX1374" i="13"/>
  <c r="BO1375" i="13"/>
  <c r="BP1375" i="13"/>
  <c r="BQ1375" i="13"/>
  <c r="BR1375" i="13"/>
  <c r="BS1375" i="13"/>
  <c r="BT1375" i="13"/>
  <c r="BU1375" i="13"/>
  <c r="BV1375" i="13"/>
  <c r="BW1375" i="13"/>
  <c r="BX1375" i="13"/>
  <c r="BO1376" i="13"/>
  <c r="BP1376" i="13"/>
  <c r="BQ1376" i="13"/>
  <c r="BR1376" i="13"/>
  <c r="BS1376" i="13"/>
  <c r="BT1376" i="13"/>
  <c r="BU1376" i="13"/>
  <c r="BV1376" i="13"/>
  <c r="BW1376" i="13"/>
  <c r="BX1376" i="13"/>
  <c r="BO1377" i="13"/>
  <c r="BP1377" i="13"/>
  <c r="BQ1377" i="13"/>
  <c r="BR1377" i="13"/>
  <c r="BS1377" i="13"/>
  <c r="BT1377" i="13"/>
  <c r="BU1377" i="13"/>
  <c r="BV1377" i="13"/>
  <c r="BW1377" i="13"/>
  <c r="BX1377" i="13"/>
  <c r="BO1378" i="13"/>
  <c r="BP1378" i="13"/>
  <c r="BQ1378" i="13"/>
  <c r="BR1378" i="13"/>
  <c r="BS1378" i="13"/>
  <c r="BT1378" i="13"/>
  <c r="BU1378" i="13"/>
  <c r="BV1378" i="13"/>
  <c r="BW1378" i="13"/>
  <c r="BX1378" i="13"/>
  <c r="BO1379" i="13"/>
  <c r="BP1379" i="13"/>
  <c r="BQ1379" i="13"/>
  <c r="BR1379" i="13"/>
  <c r="BS1379" i="13"/>
  <c r="BT1379" i="13"/>
  <c r="BU1379" i="13"/>
  <c r="BV1379" i="13"/>
  <c r="BW1379" i="13"/>
  <c r="BX1379" i="13"/>
  <c r="BO1380" i="13"/>
  <c r="BP1380" i="13"/>
  <c r="BQ1380" i="13"/>
  <c r="BR1380" i="13"/>
  <c r="BS1380" i="13"/>
  <c r="BT1380" i="13"/>
  <c r="BU1380" i="13"/>
  <c r="BV1380" i="13"/>
  <c r="BW1380" i="13"/>
  <c r="BX1380" i="13"/>
  <c r="BO1381" i="13"/>
  <c r="BP1381" i="13"/>
  <c r="BQ1381" i="13"/>
  <c r="BR1381" i="13"/>
  <c r="BS1381" i="13"/>
  <c r="BT1381" i="13"/>
  <c r="BU1381" i="13"/>
  <c r="BV1381" i="13"/>
  <c r="BW1381" i="13"/>
  <c r="BX1381" i="13"/>
  <c r="BO1382" i="13"/>
  <c r="BP1382" i="13"/>
  <c r="BQ1382" i="13"/>
  <c r="BR1382" i="13"/>
  <c r="BS1382" i="13"/>
  <c r="BT1382" i="13"/>
  <c r="BU1382" i="13"/>
  <c r="BV1382" i="13"/>
  <c r="BW1382" i="13"/>
  <c r="BX1382" i="13"/>
  <c r="BO1383" i="13"/>
  <c r="BP1383" i="13"/>
  <c r="BQ1383" i="13"/>
  <c r="BR1383" i="13"/>
  <c r="BS1383" i="13"/>
  <c r="BT1383" i="13"/>
  <c r="BU1383" i="13"/>
  <c r="BV1383" i="13"/>
  <c r="BW1383" i="13"/>
  <c r="BX1383" i="13"/>
  <c r="BO1384" i="13"/>
  <c r="BP1384" i="13"/>
  <c r="BQ1384" i="13"/>
  <c r="BR1384" i="13"/>
  <c r="BS1384" i="13"/>
  <c r="BT1384" i="13"/>
  <c r="BU1384" i="13"/>
  <c r="BV1384" i="13"/>
  <c r="BW1384" i="13"/>
  <c r="BX1384" i="13"/>
  <c r="BO1385" i="13"/>
  <c r="BP1385" i="13"/>
  <c r="BQ1385" i="13"/>
  <c r="BR1385" i="13"/>
  <c r="BS1385" i="13"/>
  <c r="BT1385" i="13"/>
  <c r="BU1385" i="13"/>
  <c r="BV1385" i="13"/>
  <c r="BW1385" i="13"/>
  <c r="BX1385" i="13"/>
  <c r="BO1386" i="13"/>
  <c r="BP1386" i="13"/>
  <c r="BQ1386" i="13"/>
  <c r="BR1386" i="13"/>
  <c r="BS1386" i="13"/>
  <c r="BT1386" i="13"/>
  <c r="BU1386" i="13"/>
  <c r="BV1386" i="13"/>
  <c r="BW1386" i="13"/>
  <c r="BX1386" i="13"/>
  <c r="BO1387" i="13"/>
  <c r="BP1387" i="13"/>
  <c r="BQ1387" i="13"/>
  <c r="BR1387" i="13"/>
  <c r="BS1387" i="13"/>
  <c r="BT1387" i="13"/>
  <c r="BU1387" i="13"/>
  <c r="BV1387" i="13"/>
  <c r="BW1387" i="13"/>
  <c r="BX1387" i="13"/>
  <c r="BO1388" i="13"/>
  <c r="BP1388" i="13"/>
  <c r="BQ1388" i="13"/>
  <c r="BR1388" i="13"/>
  <c r="BS1388" i="13"/>
  <c r="BT1388" i="13"/>
  <c r="BU1388" i="13"/>
  <c r="BV1388" i="13"/>
  <c r="BW1388" i="13"/>
  <c r="BX1388" i="13"/>
  <c r="BO1389" i="13"/>
  <c r="BP1389" i="13"/>
  <c r="BQ1389" i="13"/>
  <c r="BR1389" i="13"/>
  <c r="BS1389" i="13"/>
  <c r="BT1389" i="13"/>
  <c r="BU1389" i="13"/>
  <c r="BV1389" i="13"/>
  <c r="BW1389" i="13"/>
  <c r="BX1389" i="13"/>
  <c r="BO1390" i="13"/>
  <c r="BP1390" i="13"/>
  <c r="BQ1390" i="13"/>
  <c r="BR1390" i="13"/>
  <c r="BS1390" i="13"/>
  <c r="BT1390" i="13"/>
  <c r="BU1390" i="13"/>
  <c r="BV1390" i="13"/>
  <c r="BW1390" i="13"/>
  <c r="BX1390" i="13"/>
  <c r="BO1391" i="13"/>
  <c r="BP1391" i="13"/>
  <c r="BQ1391" i="13"/>
  <c r="BR1391" i="13"/>
  <c r="BS1391" i="13"/>
  <c r="BT1391" i="13"/>
  <c r="BU1391" i="13"/>
  <c r="BV1391" i="13"/>
  <c r="BW1391" i="13"/>
  <c r="BX1391" i="13"/>
  <c r="BO1392" i="13"/>
  <c r="BP1392" i="13"/>
  <c r="BQ1392" i="13"/>
  <c r="BR1392" i="13"/>
  <c r="BS1392" i="13"/>
  <c r="BT1392" i="13"/>
  <c r="BU1392" i="13"/>
  <c r="BV1392" i="13"/>
  <c r="BW1392" i="13"/>
  <c r="BX1392" i="13"/>
  <c r="BO1393" i="13"/>
  <c r="BP1393" i="13"/>
  <c r="BQ1393" i="13"/>
  <c r="BR1393" i="13"/>
  <c r="BS1393" i="13"/>
  <c r="BT1393" i="13"/>
  <c r="BU1393" i="13"/>
  <c r="BV1393" i="13"/>
  <c r="BW1393" i="13"/>
  <c r="BX1393" i="13"/>
  <c r="BO1394" i="13"/>
  <c r="BP1394" i="13"/>
  <c r="BQ1394" i="13"/>
  <c r="BR1394" i="13"/>
  <c r="BS1394" i="13"/>
  <c r="BT1394" i="13"/>
  <c r="BU1394" i="13"/>
  <c r="BV1394" i="13"/>
  <c r="BW1394" i="13"/>
  <c r="BX1394" i="13"/>
  <c r="BO1395" i="13"/>
  <c r="BP1395" i="13"/>
  <c r="BQ1395" i="13"/>
  <c r="BR1395" i="13"/>
  <c r="BS1395" i="13"/>
  <c r="BT1395" i="13"/>
  <c r="BU1395" i="13"/>
  <c r="BV1395" i="13"/>
  <c r="BW1395" i="13"/>
  <c r="BX1395" i="13"/>
  <c r="BO1396" i="13"/>
  <c r="BP1396" i="13"/>
  <c r="BQ1396" i="13"/>
  <c r="BR1396" i="13"/>
  <c r="BS1396" i="13"/>
  <c r="BT1396" i="13"/>
  <c r="BU1396" i="13"/>
  <c r="BV1396" i="13"/>
  <c r="BW1396" i="13"/>
  <c r="BX1396" i="13"/>
  <c r="BO1397" i="13"/>
  <c r="BP1397" i="13"/>
  <c r="BQ1397" i="13"/>
  <c r="BR1397" i="13"/>
  <c r="BS1397" i="13"/>
  <c r="BT1397" i="13"/>
  <c r="BU1397" i="13"/>
  <c r="BV1397" i="13"/>
  <c r="BW1397" i="13"/>
  <c r="BX1397" i="13"/>
  <c r="BO1398" i="13"/>
  <c r="BP1398" i="13"/>
  <c r="BQ1398" i="13"/>
  <c r="BR1398" i="13"/>
  <c r="BS1398" i="13"/>
  <c r="BT1398" i="13"/>
  <c r="BU1398" i="13"/>
  <c r="BV1398" i="13"/>
  <c r="BW1398" i="13"/>
  <c r="BX1398" i="13"/>
  <c r="BO1399" i="13"/>
  <c r="BP1399" i="13"/>
  <c r="BQ1399" i="13"/>
  <c r="BR1399" i="13"/>
  <c r="BS1399" i="13"/>
  <c r="BT1399" i="13"/>
  <c r="BU1399" i="13"/>
  <c r="BV1399" i="13"/>
  <c r="BW1399" i="13"/>
  <c r="BX1399" i="13"/>
  <c r="BO1400" i="13"/>
  <c r="BP1400" i="13"/>
  <c r="BQ1400" i="13"/>
  <c r="BR1400" i="13"/>
  <c r="BS1400" i="13"/>
  <c r="BT1400" i="13"/>
  <c r="BU1400" i="13"/>
  <c r="BV1400" i="13"/>
  <c r="BW1400" i="13"/>
  <c r="BX1400" i="13"/>
  <c r="BO1401" i="13"/>
  <c r="BP1401" i="13"/>
  <c r="BQ1401" i="13"/>
  <c r="BR1401" i="13"/>
  <c r="BS1401" i="13"/>
  <c r="BT1401" i="13"/>
  <c r="BU1401" i="13"/>
  <c r="BV1401" i="13"/>
  <c r="BW1401" i="13"/>
  <c r="BX1401" i="13"/>
  <c r="BO1402" i="13"/>
  <c r="BP1402" i="13"/>
  <c r="BQ1402" i="13"/>
  <c r="BR1402" i="13"/>
  <c r="BS1402" i="13"/>
  <c r="BT1402" i="13"/>
  <c r="BU1402" i="13"/>
  <c r="BV1402" i="13"/>
  <c r="BW1402" i="13"/>
  <c r="BX1402" i="13"/>
  <c r="BO1403" i="13"/>
  <c r="BP1403" i="13"/>
  <c r="BQ1403" i="13"/>
  <c r="BR1403" i="13"/>
  <c r="BS1403" i="13"/>
  <c r="BT1403" i="13"/>
  <c r="BU1403" i="13"/>
  <c r="BV1403" i="13"/>
  <c r="BW1403" i="13"/>
  <c r="BX1403" i="13"/>
  <c r="BO1404" i="13"/>
  <c r="BP1404" i="13"/>
  <c r="BQ1404" i="13"/>
  <c r="BR1404" i="13"/>
  <c r="BS1404" i="13"/>
  <c r="BT1404" i="13"/>
  <c r="BU1404" i="13"/>
  <c r="BV1404" i="13"/>
  <c r="BW1404" i="13"/>
  <c r="BX1404" i="13"/>
  <c r="BO1405" i="13"/>
  <c r="BP1405" i="13"/>
  <c r="BQ1405" i="13"/>
  <c r="BR1405" i="13"/>
  <c r="BS1405" i="13"/>
  <c r="BT1405" i="13"/>
  <c r="BU1405" i="13"/>
  <c r="BV1405" i="13"/>
  <c r="BW1405" i="13"/>
  <c r="BX1405" i="13"/>
  <c r="BO1406" i="13"/>
  <c r="BP1406" i="13"/>
  <c r="BQ1406" i="13"/>
  <c r="BR1406" i="13"/>
  <c r="BS1406" i="13"/>
  <c r="BT1406" i="13"/>
  <c r="BU1406" i="13"/>
  <c r="BV1406" i="13"/>
  <c r="BW1406" i="13"/>
  <c r="BX1406" i="13"/>
  <c r="BO1407" i="13"/>
  <c r="BP1407" i="13"/>
  <c r="BQ1407" i="13"/>
  <c r="BR1407" i="13"/>
  <c r="BS1407" i="13"/>
  <c r="BT1407" i="13"/>
  <c r="BU1407" i="13"/>
  <c r="BV1407" i="13"/>
  <c r="BW1407" i="13"/>
  <c r="BX1407" i="13"/>
  <c r="BO1408" i="13"/>
  <c r="BP1408" i="13"/>
  <c r="BQ1408" i="13"/>
  <c r="BR1408" i="13"/>
  <c r="BS1408" i="13"/>
  <c r="BT1408" i="13"/>
  <c r="BU1408" i="13"/>
  <c r="BV1408" i="13"/>
  <c r="BW1408" i="13"/>
  <c r="BX1408" i="13"/>
  <c r="BO1409" i="13"/>
  <c r="BP1409" i="13"/>
  <c r="BQ1409" i="13"/>
  <c r="BR1409" i="13"/>
  <c r="BS1409" i="13"/>
  <c r="BT1409" i="13"/>
  <c r="BU1409" i="13"/>
  <c r="BV1409" i="13"/>
  <c r="BW1409" i="13"/>
  <c r="BX1409" i="13"/>
  <c r="BO1410" i="13"/>
  <c r="BP1410" i="13"/>
  <c r="BQ1410" i="13"/>
  <c r="BR1410" i="13"/>
  <c r="BS1410" i="13"/>
  <c r="BT1410" i="13"/>
  <c r="BU1410" i="13"/>
  <c r="BV1410" i="13"/>
  <c r="BW1410" i="13"/>
  <c r="BX1410" i="13"/>
  <c r="BO1411" i="13"/>
  <c r="BP1411" i="13"/>
  <c r="BQ1411" i="13"/>
  <c r="BR1411" i="13"/>
  <c r="BS1411" i="13"/>
  <c r="BT1411" i="13"/>
  <c r="BU1411" i="13"/>
  <c r="BV1411" i="13"/>
  <c r="BW1411" i="13"/>
  <c r="BX1411" i="13"/>
  <c r="BO1412" i="13"/>
  <c r="BP1412" i="13"/>
  <c r="BQ1412" i="13"/>
  <c r="BR1412" i="13"/>
  <c r="BS1412" i="13"/>
  <c r="BT1412" i="13"/>
  <c r="BU1412" i="13"/>
  <c r="BV1412" i="13"/>
  <c r="BW1412" i="13"/>
  <c r="BX1412" i="13"/>
  <c r="BO1413" i="13"/>
  <c r="BP1413" i="13"/>
  <c r="BQ1413" i="13"/>
  <c r="BR1413" i="13"/>
  <c r="BS1413" i="13"/>
  <c r="BT1413" i="13"/>
  <c r="BU1413" i="13"/>
  <c r="BV1413" i="13"/>
  <c r="BW1413" i="13"/>
  <c r="BX1413" i="13"/>
  <c r="BO1414" i="13"/>
  <c r="BP1414" i="13"/>
  <c r="BQ1414" i="13"/>
  <c r="BR1414" i="13"/>
  <c r="BS1414" i="13"/>
  <c r="BT1414" i="13"/>
  <c r="BU1414" i="13"/>
  <c r="BV1414" i="13"/>
  <c r="BW1414" i="13"/>
  <c r="BX1414" i="13"/>
  <c r="BO1415" i="13"/>
  <c r="BP1415" i="13"/>
  <c r="BQ1415" i="13"/>
  <c r="BR1415" i="13"/>
  <c r="BS1415" i="13"/>
  <c r="BT1415" i="13"/>
  <c r="BU1415" i="13"/>
  <c r="BV1415" i="13"/>
  <c r="BW1415" i="13"/>
  <c r="BX1415" i="13"/>
  <c r="BO1416" i="13"/>
  <c r="BP1416" i="13"/>
  <c r="BQ1416" i="13"/>
  <c r="BR1416" i="13"/>
  <c r="BS1416" i="13"/>
  <c r="BT1416" i="13"/>
  <c r="BU1416" i="13"/>
  <c r="BV1416" i="13"/>
  <c r="BW1416" i="13"/>
  <c r="BX1416" i="13"/>
  <c r="BO1417" i="13"/>
  <c r="BP1417" i="13"/>
  <c r="BQ1417" i="13"/>
  <c r="BR1417" i="13"/>
  <c r="BS1417" i="13"/>
  <c r="BT1417" i="13"/>
  <c r="BU1417" i="13"/>
  <c r="BV1417" i="13"/>
  <c r="BW1417" i="13"/>
  <c r="BX1417" i="13"/>
  <c r="BO1418" i="13"/>
  <c r="BP1418" i="13"/>
  <c r="BQ1418" i="13"/>
  <c r="BR1418" i="13"/>
  <c r="BS1418" i="13"/>
  <c r="BT1418" i="13"/>
  <c r="BU1418" i="13"/>
  <c r="BV1418" i="13"/>
  <c r="BW1418" i="13"/>
  <c r="BX1418" i="13"/>
  <c r="BO1419" i="13"/>
  <c r="BP1419" i="13"/>
  <c r="BQ1419" i="13"/>
  <c r="BR1419" i="13"/>
  <c r="BS1419" i="13"/>
  <c r="BT1419" i="13"/>
  <c r="BU1419" i="13"/>
  <c r="BV1419" i="13"/>
  <c r="BW1419" i="13"/>
  <c r="BX1419" i="13"/>
  <c r="BO1420" i="13"/>
  <c r="BP1420" i="13"/>
  <c r="BQ1420" i="13"/>
  <c r="BR1420" i="13"/>
  <c r="BS1420" i="13"/>
  <c r="BT1420" i="13"/>
  <c r="BU1420" i="13"/>
  <c r="BV1420" i="13"/>
  <c r="BW1420" i="13"/>
  <c r="BX1420" i="13"/>
  <c r="BO1421" i="13"/>
  <c r="BP1421" i="13"/>
  <c r="BQ1421" i="13"/>
  <c r="BR1421" i="13"/>
  <c r="BS1421" i="13"/>
  <c r="BT1421" i="13"/>
  <c r="BU1421" i="13"/>
  <c r="BV1421" i="13"/>
  <c r="BW1421" i="13"/>
  <c r="BX1421" i="13"/>
  <c r="BO1422" i="13"/>
  <c r="BP1422" i="13"/>
  <c r="BQ1422" i="13"/>
  <c r="BR1422" i="13"/>
  <c r="BS1422" i="13"/>
  <c r="BT1422" i="13"/>
  <c r="BU1422" i="13"/>
  <c r="BV1422" i="13"/>
  <c r="BW1422" i="13"/>
  <c r="BX1422" i="13"/>
  <c r="BO1423" i="13"/>
  <c r="BP1423" i="13"/>
  <c r="BQ1423" i="13"/>
  <c r="BR1423" i="13"/>
  <c r="BS1423" i="13"/>
  <c r="BT1423" i="13"/>
  <c r="BU1423" i="13"/>
  <c r="BV1423" i="13"/>
  <c r="BW1423" i="13"/>
  <c r="BX1423" i="13"/>
  <c r="BO1424" i="13"/>
  <c r="BP1424" i="13"/>
  <c r="BQ1424" i="13"/>
  <c r="BR1424" i="13"/>
  <c r="BS1424" i="13"/>
  <c r="BT1424" i="13"/>
  <c r="BU1424" i="13"/>
  <c r="BV1424" i="13"/>
  <c r="BW1424" i="13"/>
  <c r="BX1424" i="13"/>
  <c r="BO1425" i="13"/>
  <c r="BP1425" i="13"/>
  <c r="BQ1425" i="13"/>
  <c r="BR1425" i="13"/>
  <c r="BS1425" i="13"/>
  <c r="BT1425" i="13"/>
  <c r="BU1425" i="13"/>
  <c r="BV1425" i="13"/>
  <c r="BW1425" i="13"/>
  <c r="BX1425" i="13"/>
  <c r="BO1426" i="13"/>
  <c r="BP1426" i="13"/>
  <c r="BQ1426" i="13"/>
  <c r="BR1426" i="13"/>
  <c r="BS1426" i="13"/>
  <c r="BT1426" i="13"/>
  <c r="BU1426" i="13"/>
  <c r="BV1426" i="13"/>
  <c r="BW1426" i="13"/>
  <c r="BX1426" i="13"/>
  <c r="BO1427" i="13"/>
  <c r="BP1427" i="13"/>
  <c r="BQ1427" i="13"/>
  <c r="BR1427" i="13"/>
  <c r="BS1427" i="13"/>
  <c r="BT1427" i="13"/>
  <c r="BU1427" i="13"/>
  <c r="BV1427" i="13"/>
  <c r="BW1427" i="13"/>
  <c r="BX1427" i="13"/>
  <c r="BO1428" i="13"/>
  <c r="BP1428" i="13"/>
  <c r="BQ1428" i="13"/>
  <c r="BR1428" i="13"/>
  <c r="BS1428" i="13"/>
  <c r="BT1428" i="13"/>
  <c r="BU1428" i="13"/>
  <c r="BV1428" i="13"/>
  <c r="BW1428" i="13"/>
  <c r="BX1428" i="13"/>
  <c r="BO1429" i="13"/>
  <c r="BP1429" i="13"/>
  <c r="BQ1429" i="13"/>
  <c r="BR1429" i="13"/>
  <c r="BS1429" i="13"/>
  <c r="BT1429" i="13"/>
  <c r="BU1429" i="13"/>
  <c r="BV1429" i="13"/>
  <c r="BW1429" i="13"/>
  <c r="BX1429" i="13"/>
  <c r="BO1430" i="13"/>
  <c r="BP1430" i="13"/>
  <c r="BQ1430" i="13"/>
  <c r="BR1430" i="13"/>
  <c r="BS1430" i="13"/>
  <c r="BT1430" i="13"/>
  <c r="BU1430" i="13"/>
  <c r="BV1430" i="13"/>
  <c r="BW1430" i="13"/>
  <c r="BX1430" i="13"/>
  <c r="BO1431" i="13"/>
  <c r="BP1431" i="13"/>
  <c r="BQ1431" i="13"/>
  <c r="BR1431" i="13"/>
  <c r="BS1431" i="13"/>
  <c r="BT1431" i="13"/>
  <c r="BU1431" i="13"/>
  <c r="BV1431" i="13"/>
  <c r="BW1431" i="13"/>
  <c r="BX1431" i="13"/>
  <c r="BO1432" i="13"/>
  <c r="BP1432" i="13"/>
  <c r="BQ1432" i="13"/>
  <c r="BR1432" i="13"/>
  <c r="BS1432" i="13"/>
  <c r="BT1432" i="13"/>
  <c r="BU1432" i="13"/>
  <c r="BV1432" i="13"/>
  <c r="BW1432" i="13"/>
  <c r="BX1432" i="13"/>
  <c r="BO1433" i="13"/>
  <c r="BP1433" i="13"/>
  <c r="BQ1433" i="13"/>
  <c r="BR1433" i="13"/>
  <c r="BS1433" i="13"/>
  <c r="BT1433" i="13"/>
  <c r="BU1433" i="13"/>
  <c r="BV1433" i="13"/>
  <c r="BW1433" i="13"/>
  <c r="BX1433" i="13"/>
  <c r="BO1434" i="13"/>
  <c r="BP1434" i="13"/>
  <c r="BQ1434" i="13"/>
  <c r="BR1434" i="13"/>
  <c r="BS1434" i="13"/>
  <c r="BT1434" i="13"/>
  <c r="BU1434" i="13"/>
  <c r="BV1434" i="13"/>
  <c r="BW1434" i="13"/>
  <c r="BX1434" i="13"/>
  <c r="BO1435" i="13"/>
  <c r="BP1435" i="13"/>
  <c r="BQ1435" i="13"/>
  <c r="BR1435" i="13"/>
  <c r="BS1435" i="13"/>
  <c r="BT1435" i="13"/>
  <c r="BU1435" i="13"/>
  <c r="BV1435" i="13"/>
  <c r="BW1435" i="13"/>
  <c r="BX1435" i="13"/>
  <c r="BO1436" i="13"/>
  <c r="BP1436" i="13"/>
  <c r="BQ1436" i="13"/>
  <c r="BR1436" i="13"/>
  <c r="BS1436" i="13"/>
  <c r="BT1436" i="13"/>
  <c r="BU1436" i="13"/>
  <c r="BV1436" i="13"/>
  <c r="BW1436" i="13"/>
  <c r="BX1436" i="13"/>
  <c r="BO1437" i="13"/>
  <c r="BP1437" i="13"/>
  <c r="BQ1437" i="13"/>
  <c r="BR1437" i="13"/>
  <c r="BS1437" i="13"/>
  <c r="BT1437" i="13"/>
  <c r="BU1437" i="13"/>
  <c r="BV1437" i="13"/>
  <c r="BW1437" i="13"/>
  <c r="BX1437" i="13"/>
  <c r="BO1438" i="13"/>
  <c r="BP1438" i="13"/>
  <c r="BQ1438" i="13"/>
  <c r="BR1438" i="13"/>
  <c r="BS1438" i="13"/>
  <c r="BT1438" i="13"/>
  <c r="BU1438" i="13"/>
  <c r="BV1438" i="13"/>
  <c r="BW1438" i="13"/>
  <c r="BX1438" i="13"/>
  <c r="BO1439" i="13"/>
  <c r="BP1439" i="13"/>
  <c r="BQ1439" i="13"/>
  <c r="BR1439" i="13"/>
  <c r="BS1439" i="13"/>
  <c r="BT1439" i="13"/>
  <c r="BU1439" i="13"/>
  <c r="BV1439" i="13"/>
  <c r="BW1439" i="13"/>
  <c r="BX1439" i="13"/>
  <c r="BO1440" i="13"/>
  <c r="BP1440" i="13"/>
  <c r="BQ1440" i="13"/>
  <c r="BR1440" i="13"/>
  <c r="BS1440" i="13"/>
  <c r="BT1440" i="13"/>
  <c r="BU1440" i="13"/>
  <c r="BV1440" i="13"/>
  <c r="BW1440" i="13"/>
  <c r="BX1440" i="13"/>
  <c r="BO1441" i="13"/>
  <c r="BP1441" i="13"/>
  <c r="BQ1441" i="13"/>
  <c r="BR1441" i="13"/>
  <c r="BS1441" i="13"/>
  <c r="BT1441" i="13"/>
  <c r="BU1441" i="13"/>
  <c r="BV1441" i="13"/>
  <c r="BW1441" i="13"/>
  <c r="BX1441" i="13"/>
  <c r="BO1442" i="13"/>
  <c r="BP1442" i="13"/>
  <c r="BQ1442" i="13"/>
  <c r="BR1442" i="13"/>
  <c r="BS1442" i="13"/>
  <c r="BT1442" i="13"/>
  <c r="BU1442" i="13"/>
  <c r="BV1442" i="13"/>
  <c r="BW1442" i="13"/>
  <c r="BX1442" i="13"/>
  <c r="BO1443" i="13"/>
  <c r="BP1443" i="13"/>
  <c r="BQ1443" i="13"/>
  <c r="BR1443" i="13"/>
  <c r="BS1443" i="13"/>
  <c r="BT1443" i="13"/>
  <c r="BU1443" i="13"/>
  <c r="BV1443" i="13"/>
  <c r="BW1443" i="13"/>
  <c r="BX1443" i="13"/>
  <c r="BO1444" i="13"/>
  <c r="BP1444" i="13"/>
  <c r="BQ1444" i="13"/>
  <c r="BR1444" i="13"/>
  <c r="BS1444" i="13"/>
  <c r="BT1444" i="13"/>
  <c r="BU1444" i="13"/>
  <c r="BV1444" i="13"/>
  <c r="BW1444" i="13"/>
  <c r="BX1444" i="13"/>
  <c r="BO1445" i="13"/>
  <c r="BP1445" i="13"/>
  <c r="BQ1445" i="13"/>
  <c r="BR1445" i="13"/>
  <c r="BS1445" i="13"/>
  <c r="BT1445" i="13"/>
  <c r="BU1445" i="13"/>
  <c r="BV1445" i="13"/>
  <c r="BW1445" i="13"/>
  <c r="BX1445" i="13"/>
  <c r="BO1446" i="13"/>
  <c r="BP1446" i="13"/>
  <c r="BQ1446" i="13"/>
  <c r="BR1446" i="13"/>
  <c r="BS1446" i="13"/>
  <c r="BT1446" i="13"/>
  <c r="BU1446" i="13"/>
  <c r="BV1446" i="13"/>
  <c r="BW1446" i="13"/>
  <c r="BX1446" i="13"/>
  <c r="BO1447" i="13"/>
  <c r="BP1447" i="13"/>
  <c r="BQ1447" i="13"/>
  <c r="BR1447" i="13"/>
  <c r="BS1447" i="13"/>
  <c r="BT1447" i="13"/>
  <c r="BU1447" i="13"/>
  <c r="BV1447" i="13"/>
  <c r="BW1447" i="13"/>
  <c r="BX1447" i="13"/>
  <c r="BO1448" i="13"/>
  <c r="BP1448" i="13"/>
  <c r="BQ1448" i="13"/>
  <c r="BR1448" i="13"/>
  <c r="BS1448" i="13"/>
  <c r="BT1448" i="13"/>
  <c r="BU1448" i="13"/>
  <c r="BV1448" i="13"/>
  <c r="BW1448" i="13"/>
  <c r="BX1448" i="13"/>
  <c r="BO1449" i="13"/>
  <c r="BP1449" i="13"/>
  <c r="BQ1449" i="13"/>
  <c r="BR1449" i="13"/>
  <c r="BS1449" i="13"/>
  <c r="BT1449" i="13"/>
  <c r="BU1449" i="13"/>
  <c r="BV1449" i="13"/>
  <c r="BW1449" i="13"/>
  <c r="BX1449" i="13"/>
  <c r="BO1450" i="13"/>
  <c r="BP1450" i="13"/>
  <c r="BQ1450" i="13"/>
  <c r="BR1450" i="13"/>
  <c r="BS1450" i="13"/>
  <c r="BT1450" i="13"/>
  <c r="BU1450" i="13"/>
  <c r="BV1450" i="13"/>
  <c r="BW1450" i="13"/>
  <c r="BX1450" i="13"/>
  <c r="BO1451" i="13"/>
  <c r="BP1451" i="13"/>
  <c r="BQ1451" i="13"/>
  <c r="BR1451" i="13"/>
  <c r="BS1451" i="13"/>
  <c r="BT1451" i="13"/>
  <c r="BU1451" i="13"/>
  <c r="BV1451" i="13"/>
  <c r="BW1451" i="13"/>
  <c r="BX1451" i="13"/>
  <c r="BO1452" i="13"/>
  <c r="BP1452" i="13"/>
  <c r="BQ1452" i="13"/>
  <c r="BR1452" i="13"/>
  <c r="BS1452" i="13"/>
  <c r="BT1452" i="13"/>
  <c r="BU1452" i="13"/>
  <c r="BV1452" i="13"/>
  <c r="BW1452" i="13"/>
  <c r="BX1452" i="13"/>
  <c r="BO1453" i="13"/>
  <c r="BP1453" i="13"/>
  <c r="BQ1453" i="13"/>
  <c r="BR1453" i="13"/>
  <c r="BS1453" i="13"/>
  <c r="BT1453" i="13"/>
  <c r="BU1453" i="13"/>
  <c r="BV1453" i="13"/>
  <c r="BW1453" i="13"/>
  <c r="BX1453" i="13"/>
  <c r="BO1454" i="13"/>
  <c r="BP1454" i="13"/>
  <c r="BQ1454" i="13"/>
  <c r="BR1454" i="13"/>
  <c r="BS1454" i="13"/>
  <c r="BT1454" i="13"/>
  <c r="BU1454" i="13"/>
  <c r="BV1454" i="13"/>
  <c r="BW1454" i="13"/>
  <c r="BX1454" i="13"/>
  <c r="BO1455" i="13"/>
  <c r="BP1455" i="13"/>
  <c r="BQ1455" i="13"/>
  <c r="BR1455" i="13"/>
  <c r="BS1455" i="13"/>
  <c r="BT1455" i="13"/>
  <c r="BU1455" i="13"/>
  <c r="BV1455" i="13"/>
  <c r="BW1455" i="13"/>
  <c r="BX1455" i="13"/>
  <c r="BO1456" i="13"/>
  <c r="BP1456" i="13"/>
  <c r="BQ1456" i="13"/>
  <c r="BR1456" i="13"/>
  <c r="BS1456" i="13"/>
  <c r="BT1456" i="13"/>
  <c r="BU1456" i="13"/>
  <c r="BV1456" i="13"/>
  <c r="BW1456" i="13"/>
  <c r="BX1456" i="13"/>
  <c r="BO1457" i="13"/>
  <c r="BP1457" i="13"/>
  <c r="BQ1457" i="13"/>
  <c r="BR1457" i="13"/>
  <c r="BS1457" i="13"/>
  <c r="BT1457" i="13"/>
  <c r="BU1457" i="13"/>
  <c r="BV1457" i="13"/>
  <c r="BW1457" i="13"/>
  <c r="BX1457" i="13"/>
  <c r="BO1458" i="13"/>
  <c r="BP1458" i="13"/>
  <c r="BQ1458" i="13"/>
  <c r="BR1458" i="13"/>
  <c r="BS1458" i="13"/>
  <c r="BT1458" i="13"/>
  <c r="BU1458" i="13"/>
  <c r="BV1458" i="13"/>
  <c r="BW1458" i="13"/>
  <c r="BX1458" i="13"/>
  <c r="BO1459" i="13"/>
  <c r="BP1459" i="13"/>
  <c r="BQ1459" i="13"/>
  <c r="BR1459" i="13"/>
  <c r="BS1459" i="13"/>
  <c r="BT1459" i="13"/>
  <c r="BU1459" i="13"/>
  <c r="BV1459" i="13"/>
  <c r="BW1459" i="13"/>
  <c r="BX1459" i="13"/>
  <c r="BO1460" i="13"/>
  <c r="BP1460" i="13"/>
  <c r="BQ1460" i="13"/>
  <c r="BR1460" i="13"/>
  <c r="BS1460" i="13"/>
  <c r="BT1460" i="13"/>
  <c r="BU1460" i="13"/>
  <c r="BV1460" i="13"/>
  <c r="BW1460" i="13"/>
  <c r="BX1460" i="13"/>
  <c r="BO1461" i="13"/>
  <c r="BP1461" i="13"/>
  <c r="BQ1461" i="13"/>
  <c r="BR1461" i="13"/>
  <c r="BS1461" i="13"/>
  <c r="BT1461" i="13"/>
  <c r="BU1461" i="13"/>
  <c r="BV1461" i="13"/>
  <c r="BW1461" i="13"/>
  <c r="BX1461" i="13"/>
  <c r="BO1462" i="13"/>
  <c r="BP1462" i="13"/>
  <c r="BQ1462" i="13"/>
  <c r="BR1462" i="13"/>
  <c r="BS1462" i="13"/>
  <c r="BT1462" i="13"/>
  <c r="BU1462" i="13"/>
  <c r="BV1462" i="13"/>
  <c r="BW1462" i="13"/>
  <c r="BX1462" i="13"/>
  <c r="BO1463" i="13"/>
  <c r="BP1463" i="13"/>
  <c r="BQ1463" i="13"/>
  <c r="BR1463" i="13"/>
  <c r="BS1463" i="13"/>
  <c r="BT1463" i="13"/>
  <c r="BU1463" i="13"/>
  <c r="BV1463" i="13"/>
  <c r="BW1463" i="13"/>
  <c r="BX1463" i="13"/>
  <c r="BO1464" i="13"/>
  <c r="BP1464" i="13"/>
  <c r="BQ1464" i="13"/>
  <c r="BR1464" i="13"/>
  <c r="BS1464" i="13"/>
  <c r="BT1464" i="13"/>
  <c r="BU1464" i="13"/>
  <c r="BV1464" i="13"/>
  <c r="BW1464" i="13"/>
  <c r="BX1464" i="13"/>
  <c r="BO1465" i="13"/>
  <c r="BP1465" i="13"/>
  <c r="BQ1465" i="13"/>
  <c r="BR1465" i="13"/>
  <c r="BS1465" i="13"/>
  <c r="BT1465" i="13"/>
  <c r="BU1465" i="13"/>
  <c r="BV1465" i="13"/>
  <c r="BW1465" i="13"/>
  <c r="BX1465" i="13"/>
  <c r="BO1466" i="13"/>
  <c r="BP1466" i="13"/>
  <c r="BQ1466" i="13"/>
  <c r="BR1466" i="13"/>
  <c r="BS1466" i="13"/>
  <c r="BT1466" i="13"/>
  <c r="BU1466" i="13"/>
  <c r="BV1466" i="13"/>
  <c r="BW1466" i="13"/>
  <c r="BX1466" i="13"/>
  <c r="BO1467" i="13"/>
  <c r="BP1467" i="13"/>
  <c r="BQ1467" i="13"/>
  <c r="BR1467" i="13"/>
  <c r="BS1467" i="13"/>
  <c r="BT1467" i="13"/>
  <c r="BU1467" i="13"/>
  <c r="BV1467" i="13"/>
  <c r="BW1467" i="13"/>
  <c r="BX1467" i="13"/>
  <c r="BO1468" i="13"/>
  <c r="BP1468" i="13"/>
  <c r="BQ1468" i="13"/>
  <c r="BR1468" i="13"/>
  <c r="BS1468" i="13"/>
  <c r="BT1468" i="13"/>
  <c r="BU1468" i="13"/>
  <c r="BV1468" i="13"/>
  <c r="BW1468" i="13"/>
  <c r="BX1468" i="13"/>
  <c r="BO1469" i="13"/>
  <c r="BP1469" i="13"/>
  <c r="BQ1469" i="13"/>
  <c r="BR1469" i="13"/>
  <c r="BS1469" i="13"/>
  <c r="BT1469" i="13"/>
  <c r="BU1469" i="13"/>
  <c r="BV1469" i="13"/>
  <c r="BW1469" i="13"/>
  <c r="BX1469" i="13"/>
  <c r="BO1470" i="13"/>
  <c r="BP1470" i="13"/>
  <c r="BQ1470" i="13"/>
  <c r="BR1470" i="13"/>
  <c r="BS1470" i="13"/>
  <c r="BT1470" i="13"/>
  <c r="BU1470" i="13"/>
  <c r="BV1470" i="13"/>
  <c r="BW1470" i="13"/>
  <c r="BX1470" i="13"/>
  <c r="BO1471" i="13"/>
  <c r="BP1471" i="13"/>
  <c r="BQ1471" i="13"/>
  <c r="BR1471" i="13"/>
  <c r="BS1471" i="13"/>
  <c r="BT1471" i="13"/>
  <c r="BU1471" i="13"/>
  <c r="BV1471" i="13"/>
  <c r="BW1471" i="13"/>
  <c r="BX1471" i="13"/>
  <c r="BO1472" i="13"/>
  <c r="BP1472" i="13"/>
  <c r="BQ1472" i="13"/>
  <c r="BR1472" i="13"/>
  <c r="BS1472" i="13"/>
  <c r="BT1472" i="13"/>
  <c r="BU1472" i="13"/>
  <c r="BV1472" i="13"/>
  <c r="BW1472" i="13"/>
  <c r="BX1472" i="13"/>
  <c r="BO1473" i="13"/>
  <c r="BP1473" i="13"/>
  <c r="BQ1473" i="13"/>
  <c r="BR1473" i="13"/>
  <c r="BS1473" i="13"/>
  <c r="BT1473" i="13"/>
  <c r="BU1473" i="13"/>
  <c r="BV1473" i="13"/>
  <c r="BW1473" i="13"/>
  <c r="BX1473" i="13"/>
  <c r="BO1474" i="13"/>
  <c r="BP1474" i="13"/>
  <c r="BQ1474" i="13"/>
  <c r="BR1474" i="13"/>
  <c r="BS1474" i="13"/>
  <c r="BT1474" i="13"/>
  <c r="BU1474" i="13"/>
  <c r="BV1474" i="13"/>
  <c r="BW1474" i="13"/>
  <c r="BX1474" i="13"/>
  <c r="BO1475" i="13"/>
  <c r="BP1475" i="13"/>
  <c r="BQ1475" i="13"/>
  <c r="BR1475" i="13"/>
  <c r="BS1475" i="13"/>
  <c r="BT1475" i="13"/>
  <c r="BU1475" i="13"/>
  <c r="BV1475" i="13"/>
  <c r="BW1475" i="13"/>
  <c r="BX1475" i="13"/>
  <c r="BO1476" i="13"/>
  <c r="BP1476" i="13"/>
  <c r="BQ1476" i="13"/>
  <c r="BR1476" i="13"/>
  <c r="BS1476" i="13"/>
  <c r="BT1476" i="13"/>
  <c r="BU1476" i="13"/>
  <c r="BV1476" i="13"/>
  <c r="BW1476" i="13"/>
  <c r="BX1476" i="13"/>
  <c r="BO1477" i="13"/>
  <c r="BP1477" i="13"/>
  <c r="BQ1477" i="13"/>
  <c r="BR1477" i="13"/>
  <c r="BS1477" i="13"/>
  <c r="BT1477" i="13"/>
  <c r="BU1477" i="13"/>
  <c r="BV1477" i="13"/>
  <c r="BW1477" i="13"/>
  <c r="BX1477" i="13"/>
  <c r="BO1478" i="13"/>
  <c r="BP1478" i="13"/>
  <c r="BQ1478" i="13"/>
  <c r="BR1478" i="13"/>
  <c r="BS1478" i="13"/>
  <c r="BT1478" i="13"/>
  <c r="BU1478" i="13"/>
  <c r="BV1478" i="13"/>
  <c r="BW1478" i="13"/>
  <c r="BX1478" i="13"/>
  <c r="BO1479" i="13"/>
  <c r="BP1479" i="13"/>
  <c r="BQ1479" i="13"/>
  <c r="BR1479" i="13"/>
  <c r="BS1479" i="13"/>
  <c r="BT1479" i="13"/>
  <c r="BU1479" i="13"/>
  <c r="BV1479" i="13"/>
  <c r="BW1479" i="13"/>
  <c r="BX1479" i="13"/>
  <c r="BO1480" i="13"/>
  <c r="BP1480" i="13"/>
  <c r="BQ1480" i="13"/>
  <c r="BR1480" i="13"/>
  <c r="BS1480" i="13"/>
  <c r="BT1480" i="13"/>
  <c r="BU1480" i="13"/>
  <c r="BV1480" i="13"/>
  <c r="BW1480" i="13"/>
  <c r="BX1480" i="13"/>
  <c r="BO1481" i="13"/>
  <c r="BP1481" i="13"/>
  <c r="BQ1481" i="13"/>
  <c r="BR1481" i="13"/>
  <c r="BS1481" i="13"/>
  <c r="BT1481" i="13"/>
  <c r="BU1481" i="13"/>
  <c r="BV1481" i="13"/>
  <c r="BW1481" i="13"/>
  <c r="BX1481" i="13"/>
  <c r="BO1482" i="13"/>
  <c r="BP1482" i="13"/>
  <c r="BQ1482" i="13"/>
  <c r="BR1482" i="13"/>
  <c r="BS1482" i="13"/>
  <c r="BT1482" i="13"/>
  <c r="BU1482" i="13"/>
  <c r="BV1482" i="13"/>
  <c r="BW1482" i="13"/>
  <c r="BX1482" i="13"/>
  <c r="BO1483" i="13"/>
  <c r="BP1483" i="13"/>
  <c r="BQ1483" i="13"/>
  <c r="BR1483" i="13"/>
  <c r="BS1483" i="13"/>
  <c r="BT1483" i="13"/>
  <c r="BU1483" i="13"/>
  <c r="BV1483" i="13"/>
  <c r="BW1483" i="13"/>
  <c r="BX1483" i="13"/>
  <c r="BO1484" i="13"/>
  <c r="BP1484" i="13"/>
  <c r="BQ1484" i="13"/>
  <c r="BR1484" i="13"/>
  <c r="BS1484" i="13"/>
  <c r="BT1484" i="13"/>
  <c r="BU1484" i="13"/>
  <c r="BV1484" i="13"/>
  <c r="BW1484" i="13"/>
  <c r="BX1484" i="13"/>
  <c r="BO1485" i="13"/>
  <c r="BP1485" i="13"/>
  <c r="BQ1485" i="13"/>
  <c r="BR1485" i="13"/>
  <c r="BS1485" i="13"/>
  <c r="BT1485" i="13"/>
  <c r="BU1485" i="13"/>
  <c r="BV1485" i="13"/>
  <c r="BW1485" i="13"/>
  <c r="BX1485" i="13"/>
  <c r="BO1486" i="13"/>
  <c r="BP1486" i="13"/>
  <c r="BQ1486" i="13"/>
  <c r="BR1486" i="13"/>
  <c r="BS1486" i="13"/>
  <c r="BT1486" i="13"/>
  <c r="BU1486" i="13"/>
  <c r="BV1486" i="13"/>
  <c r="BW1486" i="13"/>
  <c r="BX1486" i="13"/>
  <c r="BO1487" i="13"/>
  <c r="BP1487" i="13"/>
  <c r="BQ1487" i="13"/>
  <c r="BR1487" i="13"/>
  <c r="BS1487" i="13"/>
  <c r="BT1487" i="13"/>
  <c r="BU1487" i="13"/>
  <c r="BV1487" i="13"/>
  <c r="BW1487" i="13"/>
  <c r="BX1487" i="13"/>
  <c r="BO1488" i="13"/>
  <c r="BP1488" i="13"/>
  <c r="BQ1488" i="13"/>
  <c r="BR1488" i="13"/>
  <c r="BS1488" i="13"/>
  <c r="BT1488" i="13"/>
  <c r="BU1488" i="13"/>
  <c r="BV1488" i="13"/>
  <c r="BW1488" i="13"/>
  <c r="BX1488" i="13"/>
  <c r="BO1489" i="13"/>
  <c r="BP1489" i="13"/>
  <c r="BQ1489" i="13"/>
  <c r="BR1489" i="13"/>
  <c r="BS1489" i="13"/>
  <c r="BT1489" i="13"/>
  <c r="BU1489" i="13"/>
  <c r="BV1489" i="13"/>
  <c r="BW1489" i="13"/>
  <c r="BX1489" i="13"/>
  <c r="BO1490" i="13"/>
  <c r="BP1490" i="13"/>
  <c r="BQ1490" i="13"/>
  <c r="BR1490" i="13"/>
  <c r="BS1490" i="13"/>
  <c r="BT1490" i="13"/>
  <c r="BU1490" i="13"/>
  <c r="BV1490" i="13"/>
  <c r="BW1490" i="13"/>
  <c r="BX1490" i="13"/>
  <c r="BO1491" i="13"/>
  <c r="BP1491" i="13"/>
  <c r="BQ1491" i="13"/>
  <c r="BR1491" i="13"/>
  <c r="BS1491" i="13"/>
  <c r="BT1491" i="13"/>
  <c r="BU1491" i="13"/>
  <c r="BV1491" i="13"/>
  <c r="BW1491" i="13"/>
  <c r="BX1491" i="13"/>
  <c r="BO1492" i="13"/>
  <c r="BP1492" i="13"/>
  <c r="BQ1492" i="13"/>
  <c r="BR1492" i="13"/>
  <c r="BS1492" i="13"/>
  <c r="BT1492" i="13"/>
  <c r="BU1492" i="13"/>
  <c r="BV1492" i="13"/>
  <c r="BW1492" i="13"/>
  <c r="BX1492" i="13"/>
  <c r="BO1493" i="13"/>
  <c r="BP1493" i="13"/>
  <c r="BQ1493" i="13"/>
  <c r="BR1493" i="13"/>
  <c r="BS1493" i="13"/>
  <c r="BT1493" i="13"/>
  <c r="BU1493" i="13"/>
  <c r="BV1493" i="13"/>
  <c r="BW1493" i="13"/>
  <c r="BX1493" i="13"/>
  <c r="BO1494" i="13"/>
  <c r="BP1494" i="13"/>
  <c r="BQ1494" i="13"/>
  <c r="BR1494" i="13"/>
  <c r="BS1494" i="13"/>
  <c r="BT1494" i="13"/>
  <c r="BU1494" i="13"/>
  <c r="BV1494" i="13"/>
  <c r="BW1494" i="13"/>
  <c r="BX1494" i="13"/>
  <c r="BO1495" i="13"/>
  <c r="BP1495" i="13"/>
  <c r="BQ1495" i="13"/>
  <c r="BR1495" i="13"/>
  <c r="BS1495" i="13"/>
  <c r="BT1495" i="13"/>
  <c r="BU1495" i="13"/>
  <c r="BV1495" i="13"/>
  <c r="BW1495" i="13"/>
  <c r="BX1495" i="13"/>
  <c r="BO1496" i="13"/>
  <c r="BP1496" i="13"/>
  <c r="BQ1496" i="13"/>
  <c r="BR1496" i="13"/>
  <c r="BS1496" i="13"/>
  <c r="BT1496" i="13"/>
  <c r="BU1496" i="13"/>
  <c r="BV1496" i="13"/>
  <c r="BW1496" i="13"/>
  <c r="BX1496" i="13"/>
  <c r="BO1497" i="13"/>
  <c r="BP1497" i="13"/>
  <c r="BQ1497" i="13"/>
  <c r="BR1497" i="13"/>
  <c r="BS1497" i="13"/>
  <c r="BT1497" i="13"/>
  <c r="BU1497" i="13"/>
  <c r="BV1497" i="13"/>
  <c r="BW1497" i="13"/>
  <c r="BX1497" i="13"/>
  <c r="BO1498" i="13"/>
  <c r="BP1498" i="13"/>
  <c r="BQ1498" i="13"/>
  <c r="BR1498" i="13"/>
  <c r="BS1498" i="13"/>
  <c r="BT1498" i="13"/>
  <c r="BU1498" i="13"/>
  <c r="BV1498" i="13"/>
  <c r="BW1498" i="13"/>
  <c r="BX1498" i="13"/>
  <c r="BO1499" i="13"/>
  <c r="BP1499" i="13"/>
  <c r="BQ1499" i="13"/>
  <c r="BR1499" i="13"/>
  <c r="BS1499" i="13"/>
  <c r="BT1499" i="13"/>
  <c r="BU1499" i="13"/>
  <c r="BV1499" i="13"/>
  <c r="BW1499" i="13"/>
  <c r="BX1499" i="13"/>
  <c r="BO1500" i="13"/>
  <c r="BP1500" i="13"/>
  <c r="BQ1500" i="13"/>
  <c r="BR1500" i="13"/>
  <c r="BS1500" i="13"/>
  <c r="BT1500" i="13"/>
  <c r="BU1500" i="13"/>
  <c r="BV1500" i="13"/>
  <c r="BW1500" i="13"/>
  <c r="BX1500" i="13"/>
  <c r="BO1501" i="13"/>
  <c r="BP1501" i="13"/>
  <c r="BQ1501" i="13"/>
  <c r="BR1501" i="13"/>
  <c r="BS1501" i="13"/>
  <c r="BT1501" i="13"/>
  <c r="BU1501" i="13"/>
  <c r="BV1501" i="13"/>
  <c r="BW1501" i="13"/>
  <c r="BX1501" i="13"/>
  <c r="BO1502" i="13"/>
  <c r="BP1502" i="13"/>
  <c r="BQ1502" i="13"/>
  <c r="BR1502" i="13"/>
  <c r="BS1502" i="13"/>
  <c r="BT1502" i="13"/>
  <c r="BU1502" i="13"/>
  <c r="BV1502" i="13"/>
  <c r="BW1502" i="13"/>
  <c r="BX1502" i="13"/>
  <c r="BO1503" i="13"/>
  <c r="BP1503" i="13"/>
  <c r="BQ1503" i="13"/>
  <c r="BR1503" i="13"/>
  <c r="BS1503" i="13"/>
  <c r="BT1503" i="13"/>
  <c r="BU1503" i="13"/>
  <c r="BV1503" i="13"/>
  <c r="BW1503" i="13"/>
  <c r="BX1503" i="13"/>
  <c r="BO1504" i="13"/>
  <c r="BP1504" i="13"/>
  <c r="BQ1504" i="13"/>
  <c r="BR1504" i="13"/>
  <c r="BS1504" i="13"/>
  <c r="BT1504" i="13"/>
  <c r="BU1504" i="13"/>
  <c r="BV1504" i="13"/>
  <c r="BW1504" i="13"/>
  <c r="BX1504" i="13"/>
  <c r="BO1505" i="13"/>
  <c r="BP1505" i="13"/>
  <c r="BQ1505" i="13"/>
  <c r="BR1505" i="13"/>
  <c r="BS1505" i="13"/>
  <c r="BT1505" i="13"/>
  <c r="BU1505" i="13"/>
  <c r="BV1505" i="13"/>
  <c r="BW1505" i="13"/>
  <c r="BX1505" i="13"/>
  <c r="BO1506" i="13"/>
  <c r="BP1506" i="13"/>
  <c r="BQ1506" i="13"/>
  <c r="BR1506" i="13"/>
  <c r="BS1506" i="13"/>
  <c r="BT1506" i="13"/>
  <c r="BU1506" i="13"/>
  <c r="BV1506" i="13"/>
  <c r="BW1506" i="13"/>
  <c r="BX1506" i="13"/>
  <c r="BO1507" i="13"/>
  <c r="BP1507" i="13"/>
  <c r="BQ1507" i="13"/>
  <c r="BR1507" i="13"/>
  <c r="BS1507" i="13"/>
  <c r="BT1507" i="13"/>
  <c r="BU1507" i="13"/>
  <c r="BV1507" i="13"/>
  <c r="BW1507" i="13"/>
  <c r="BX1507" i="13"/>
  <c r="BO1508" i="13"/>
  <c r="BP1508" i="13"/>
  <c r="BQ1508" i="13"/>
  <c r="BR1508" i="13"/>
  <c r="BS1508" i="13"/>
  <c r="BT1508" i="13"/>
  <c r="BU1508" i="13"/>
  <c r="BV1508" i="13"/>
  <c r="BW1508" i="13"/>
  <c r="BX1508" i="13"/>
  <c r="BO1509" i="13"/>
  <c r="BP1509" i="13"/>
  <c r="BQ1509" i="13"/>
  <c r="BR1509" i="13"/>
  <c r="BS1509" i="13"/>
  <c r="BT1509" i="13"/>
  <c r="BU1509" i="13"/>
  <c r="BV1509" i="13"/>
  <c r="BW1509" i="13"/>
  <c r="BX1509" i="13"/>
  <c r="BO1510" i="13"/>
  <c r="BP1510" i="13"/>
  <c r="BQ1510" i="13"/>
  <c r="BR1510" i="13"/>
  <c r="BS1510" i="13"/>
  <c r="BT1510" i="13"/>
  <c r="BU1510" i="13"/>
  <c r="BV1510" i="13"/>
  <c r="BW1510" i="13"/>
  <c r="BX1510" i="13"/>
  <c r="BO1511" i="13"/>
  <c r="BP1511" i="13"/>
  <c r="BQ1511" i="13"/>
  <c r="BR1511" i="13"/>
  <c r="BS1511" i="13"/>
  <c r="BT1511" i="13"/>
  <c r="BU1511" i="13"/>
  <c r="BV1511" i="13"/>
  <c r="BW1511" i="13"/>
  <c r="BX1511" i="13"/>
  <c r="BO1512" i="13"/>
  <c r="BP1512" i="13"/>
  <c r="BQ1512" i="13"/>
  <c r="BR1512" i="13"/>
  <c r="BS1512" i="13"/>
  <c r="BT1512" i="13"/>
  <c r="BU1512" i="13"/>
  <c r="BV1512" i="13"/>
  <c r="BW1512" i="13"/>
  <c r="BX1512" i="13"/>
  <c r="BO1513" i="13"/>
  <c r="BP1513" i="13"/>
  <c r="BQ1513" i="13"/>
  <c r="BR1513" i="13"/>
  <c r="BS1513" i="13"/>
  <c r="BT1513" i="13"/>
  <c r="BU1513" i="13"/>
  <c r="BV1513" i="13"/>
  <c r="BW1513" i="13"/>
  <c r="BX1513" i="13"/>
  <c r="BO1514" i="13"/>
  <c r="BP1514" i="13"/>
  <c r="BQ1514" i="13"/>
  <c r="BR1514" i="13"/>
  <c r="BS1514" i="13"/>
  <c r="BT1514" i="13"/>
  <c r="BU1514" i="13"/>
  <c r="BV1514" i="13"/>
  <c r="BW1514" i="13"/>
  <c r="BX1514" i="13"/>
  <c r="BO1515" i="13"/>
  <c r="BP1515" i="13"/>
  <c r="BQ1515" i="13"/>
  <c r="BR1515" i="13"/>
  <c r="BS1515" i="13"/>
  <c r="BT1515" i="13"/>
  <c r="BU1515" i="13"/>
  <c r="BV1515" i="13"/>
  <c r="BW1515" i="13"/>
  <c r="BX1515" i="13"/>
  <c r="BO1516" i="13"/>
  <c r="BP1516" i="13"/>
  <c r="BQ1516" i="13"/>
  <c r="BR1516" i="13"/>
  <c r="BS1516" i="13"/>
  <c r="BT1516" i="13"/>
  <c r="BU1516" i="13"/>
  <c r="BV1516" i="13"/>
  <c r="BW1516" i="13"/>
  <c r="BX1516" i="13"/>
  <c r="BO1517" i="13"/>
  <c r="BP1517" i="13"/>
  <c r="BQ1517" i="13"/>
  <c r="BR1517" i="13"/>
  <c r="BS1517" i="13"/>
  <c r="BT1517" i="13"/>
  <c r="BU1517" i="13"/>
  <c r="BV1517" i="13"/>
  <c r="BW1517" i="13"/>
  <c r="BX1517" i="13"/>
  <c r="BO1518" i="13"/>
  <c r="BP1518" i="13"/>
  <c r="BQ1518" i="13"/>
  <c r="BR1518" i="13"/>
  <c r="BS1518" i="13"/>
  <c r="BT1518" i="13"/>
  <c r="BU1518" i="13"/>
  <c r="BV1518" i="13"/>
  <c r="BW1518" i="13"/>
  <c r="BX1518" i="13"/>
  <c r="BO1519" i="13"/>
  <c r="BP1519" i="13"/>
  <c r="BQ1519" i="13"/>
  <c r="BR1519" i="13"/>
  <c r="BS1519" i="13"/>
  <c r="BT1519" i="13"/>
  <c r="BU1519" i="13"/>
  <c r="BV1519" i="13"/>
  <c r="BW1519" i="13"/>
  <c r="BX1519" i="13"/>
  <c r="BO1520" i="13"/>
  <c r="BP1520" i="13"/>
  <c r="BQ1520" i="13"/>
  <c r="BR1520" i="13"/>
  <c r="BS1520" i="13"/>
  <c r="BT1520" i="13"/>
  <c r="BU1520" i="13"/>
  <c r="BV1520" i="13"/>
  <c r="BW1520" i="13"/>
  <c r="BX1520" i="13"/>
  <c r="BO1521" i="13"/>
  <c r="BP1521" i="13"/>
  <c r="BQ1521" i="13"/>
  <c r="BR1521" i="13"/>
  <c r="BS1521" i="13"/>
  <c r="BT1521" i="13"/>
  <c r="BU1521" i="13"/>
  <c r="BV1521" i="13"/>
  <c r="BW1521" i="13"/>
  <c r="BX1521" i="13"/>
  <c r="BO1522" i="13"/>
  <c r="BP1522" i="13"/>
  <c r="BQ1522" i="13"/>
  <c r="BR1522" i="13"/>
  <c r="BS1522" i="13"/>
  <c r="BT1522" i="13"/>
  <c r="BU1522" i="13"/>
  <c r="BV1522" i="13"/>
  <c r="BW1522" i="13"/>
  <c r="BX1522" i="13"/>
  <c r="BO1523" i="13"/>
  <c r="BP1523" i="13"/>
  <c r="BQ1523" i="13"/>
  <c r="BR1523" i="13"/>
  <c r="BS1523" i="13"/>
  <c r="BT1523" i="13"/>
  <c r="BU1523" i="13"/>
  <c r="BV1523" i="13"/>
  <c r="BW1523" i="13"/>
  <c r="BX1523" i="13"/>
  <c r="BO1524" i="13"/>
  <c r="BP1524" i="13"/>
  <c r="BQ1524" i="13"/>
  <c r="BR1524" i="13"/>
  <c r="BS1524" i="13"/>
  <c r="BT1524" i="13"/>
  <c r="BU1524" i="13"/>
  <c r="BV1524" i="13"/>
  <c r="BW1524" i="13"/>
  <c r="BX1524" i="13"/>
  <c r="BO1525" i="13"/>
  <c r="BP1525" i="13"/>
  <c r="BQ1525" i="13"/>
  <c r="BR1525" i="13"/>
  <c r="BS1525" i="13"/>
  <c r="BT1525" i="13"/>
  <c r="BU1525" i="13"/>
  <c r="BV1525" i="13"/>
  <c r="BW1525" i="13"/>
  <c r="BX1525" i="13"/>
  <c r="BO1526" i="13"/>
  <c r="BP1526" i="13"/>
  <c r="BQ1526" i="13"/>
  <c r="BR1526" i="13"/>
  <c r="BS1526" i="13"/>
  <c r="BT1526" i="13"/>
  <c r="BU1526" i="13"/>
  <c r="BV1526" i="13"/>
  <c r="BW1526" i="13"/>
  <c r="BX1526" i="13"/>
  <c r="BO1527" i="13"/>
  <c r="BP1527" i="13"/>
  <c r="BQ1527" i="13"/>
  <c r="BR1527" i="13"/>
  <c r="BS1527" i="13"/>
  <c r="BT1527" i="13"/>
  <c r="BU1527" i="13"/>
  <c r="BV1527" i="13"/>
  <c r="BW1527" i="13"/>
  <c r="BX1527" i="13"/>
  <c r="BO1528" i="13"/>
  <c r="BP1528" i="13"/>
  <c r="BQ1528" i="13"/>
  <c r="BR1528" i="13"/>
  <c r="BS1528" i="13"/>
  <c r="BT1528" i="13"/>
  <c r="BU1528" i="13"/>
  <c r="BV1528" i="13"/>
  <c r="BW1528" i="13"/>
  <c r="BX1528" i="13"/>
  <c r="BO1529" i="13"/>
  <c r="BP1529" i="13"/>
  <c r="BQ1529" i="13"/>
  <c r="BR1529" i="13"/>
  <c r="BS1529" i="13"/>
  <c r="BT1529" i="13"/>
  <c r="BU1529" i="13"/>
  <c r="BV1529" i="13"/>
  <c r="BW1529" i="13"/>
  <c r="BX1529" i="13"/>
  <c r="BO1530" i="13"/>
  <c r="BP1530" i="13"/>
  <c r="BQ1530" i="13"/>
  <c r="BR1530" i="13"/>
  <c r="BS1530" i="13"/>
  <c r="BT1530" i="13"/>
  <c r="BU1530" i="13"/>
  <c r="BV1530" i="13"/>
  <c r="BW1530" i="13"/>
  <c r="BX1530" i="13"/>
  <c r="BO1531" i="13"/>
  <c r="BP1531" i="13"/>
  <c r="BQ1531" i="13"/>
  <c r="BR1531" i="13"/>
  <c r="BS1531" i="13"/>
  <c r="BT1531" i="13"/>
  <c r="BU1531" i="13"/>
  <c r="BV1531" i="13"/>
  <c r="BW1531" i="13"/>
  <c r="BX1531" i="13"/>
  <c r="BO1532" i="13"/>
  <c r="BP1532" i="13"/>
  <c r="BQ1532" i="13"/>
  <c r="BR1532" i="13"/>
  <c r="BS1532" i="13"/>
  <c r="BT1532" i="13"/>
  <c r="BU1532" i="13"/>
  <c r="BV1532" i="13"/>
  <c r="BW1532" i="13"/>
  <c r="BX1532" i="13"/>
  <c r="BO1533" i="13"/>
  <c r="BP1533" i="13"/>
  <c r="BQ1533" i="13"/>
  <c r="BR1533" i="13"/>
  <c r="BS1533" i="13"/>
  <c r="BT1533" i="13"/>
  <c r="BU1533" i="13"/>
  <c r="BV1533" i="13"/>
  <c r="BW1533" i="13"/>
  <c r="BX1533" i="13"/>
  <c r="BO1534" i="13"/>
  <c r="BP1534" i="13"/>
  <c r="BQ1534" i="13"/>
  <c r="BR1534" i="13"/>
  <c r="BS1534" i="13"/>
  <c r="BT1534" i="13"/>
  <c r="BU1534" i="13"/>
  <c r="BV1534" i="13"/>
  <c r="BW1534" i="13"/>
  <c r="BX1534" i="13"/>
  <c r="BO1535" i="13"/>
  <c r="BP1535" i="13"/>
  <c r="BQ1535" i="13"/>
  <c r="BR1535" i="13"/>
  <c r="BS1535" i="13"/>
  <c r="BT1535" i="13"/>
  <c r="BU1535" i="13"/>
  <c r="BV1535" i="13"/>
  <c r="BW1535" i="13"/>
  <c r="BX1535" i="13"/>
  <c r="BO1536" i="13"/>
  <c r="BP1536" i="13"/>
  <c r="BQ1536" i="13"/>
  <c r="BR1536" i="13"/>
  <c r="BS1536" i="13"/>
  <c r="BT1536" i="13"/>
  <c r="BU1536" i="13"/>
  <c r="BV1536" i="13"/>
  <c r="BW1536" i="13"/>
  <c r="BX1536" i="13"/>
  <c r="BO1537" i="13"/>
  <c r="BP1537" i="13"/>
  <c r="BQ1537" i="13"/>
  <c r="BR1537" i="13"/>
  <c r="BS1537" i="13"/>
  <c r="BT1537" i="13"/>
  <c r="BU1537" i="13"/>
  <c r="BV1537" i="13"/>
  <c r="BW1537" i="13"/>
  <c r="BX1537" i="13"/>
  <c r="BO1538" i="13"/>
  <c r="BP1538" i="13"/>
  <c r="BQ1538" i="13"/>
  <c r="BR1538" i="13"/>
  <c r="BS1538" i="13"/>
  <c r="BT1538" i="13"/>
  <c r="BU1538" i="13"/>
  <c r="BV1538" i="13"/>
  <c r="BW1538" i="13"/>
  <c r="BX1538" i="13"/>
  <c r="BO1539" i="13"/>
  <c r="BP1539" i="13"/>
  <c r="BQ1539" i="13"/>
  <c r="BR1539" i="13"/>
  <c r="BS1539" i="13"/>
  <c r="BT1539" i="13"/>
  <c r="BU1539" i="13"/>
  <c r="BV1539" i="13"/>
  <c r="BW1539" i="13"/>
  <c r="BX1539" i="13"/>
  <c r="BO1540" i="13"/>
  <c r="BP1540" i="13"/>
  <c r="BQ1540" i="13"/>
  <c r="BR1540" i="13"/>
  <c r="BS1540" i="13"/>
  <c r="BT1540" i="13"/>
  <c r="BU1540" i="13"/>
  <c r="BV1540" i="13"/>
  <c r="BW1540" i="13"/>
  <c r="BX1540" i="13"/>
  <c r="BO1541" i="13"/>
  <c r="BP1541" i="13"/>
  <c r="BQ1541" i="13"/>
  <c r="BR1541" i="13"/>
  <c r="BS1541" i="13"/>
  <c r="BT1541" i="13"/>
  <c r="BU1541" i="13"/>
  <c r="BV1541" i="13"/>
  <c r="BW1541" i="13"/>
  <c r="BX1541" i="13"/>
  <c r="BO1542" i="13"/>
  <c r="BP1542" i="13"/>
  <c r="BQ1542" i="13"/>
  <c r="BR1542" i="13"/>
  <c r="BS1542" i="13"/>
  <c r="BT1542" i="13"/>
  <c r="BU1542" i="13"/>
  <c r="BV1542" i="13"/>
  <c r="BW1542" i="13"/>
  <c r="BX1542" i="13"/>
  <c r="BO1543" i="13"/>
  <c r="BP1543" i="13"/>
  <c r="BQ1543" i="13"/>
  <c r="BR1543" i="13"/>
  <c r="BS1543" i="13"/>
  <c r="BT1543" i="13"/>
  <c r="BU1543" i="13"/>
  <c r="BV1543" i="13"/>
  <c r="BW1543" i="13"/>
  <c r="BX1543" i="13"/>
  <c r="BO1544" i="13"/>
  <c r="BP1544" i="13"/>
  <c r="BQ1544" i="13"/>
  <c r="BR1544" i="13"/>
  <c r="BS1544" i="13"/>
  <c r="BT1544" i="13"/>
  <c r="BU1544" i="13"/>
  <c r="BV1544" i="13"/>
  <c r="BW1544" i="13"/>
  <c r="BX1544" i="13"/>
  <c r="BO1545" i="13"/>
  <c r="BP1545" i="13"/>
  <c r="BQ1545" i="13"/>
  <c r="BR1545" i="13"/>
  <c r="BS1545" i="13"/>
  <c r="BT1545" i="13"/>
  <c r="BU1545" i="13"/>
  <c r="BV1545" i="13"/>
  <c r="BW1545" i="13"/>
  <c r="BX1545" i="13"/>
  <c r="BO1546" i="13"/>
  <c r="BP1546" i="13"/>
  <c r="BQ1546" i="13"/>
  <c r="BR1546" i="13"/>
  <c r="BS1546" i="13"/>
  <c r="BT1546" i="13"/>
  <c r="BU1546" i="13"/>
  <c r="BV1546" i="13"/>
  <c r="BW1546" i="13"/>
  <c r="BX1546" i="13"/>
  <c r="BO1547" i="13"/>
  <c r="BP1547" i="13"/>
  <c r="BQ1547" i="13"/>
  <c r="BR1547" i="13"/>
  <c r="BS1547" i="13"/>
  <c r="BT1547" i="13"/>
  <c r="BU1547" i="13"/>
  <c r="BV1547" i="13"/>
  <c r="BW1547" i="13"/>
  <c r="BX1547" i="13"/>
  <c r="BO1548" i="13"/>
  <c r="BP1548" i="13"/>
  <c r="BQ1548" i="13"/>
  <c r="BR1548" i="13"/>
  <c r="BS1548" i="13"/>
  <c r="BT1548" i="13"/>
  <c r="BU1548" i="13"/>
  <c r="BV1548" i="13"/>
  <c r="BW1548" i="13"/>
  <c r="BX1548" i="13"/>
  <c r="BO1549" i="13"/>
  <c r="BP1549" i="13"/>
  <c r="BQ1549" i="13"/>
  <c r="BR1549" i="13"/>
  <c r="BS1549" i="13"/>
  <c r="BT1549" i="13"/>
  <c r="BU1549" i="13"/>
  <c r="BV1549" i="13"/>
  <c r="BW1549" i="13"/>
  <c r="BX1549" i="13"/>
  <c r="BO1550" i="13"/>
  <c r="BP1550" i="13"/>
  <c r="BQ1550" i="13"/>
  <c r="BR1550" i="13"/>
  <c r="BS1550" i="13"/>
  <c r="BT1550" i="13"/>
  <c r="BU1550" i="13"/>
  <c r="BV1550" i="13"/>
  <c r="BW1550" i="13"/>
  <c r="BX1550" i="13"/>
  <c r="BO1551" i="13"/>
  <c r="BP1551" i="13"/>
  <c r="BQ1551" i="13"/>
  <c r="BR1551" i="13"/>
  <c r="BS1551" i="13"/>
  <c r="BT1551" i="13"/>
  <c r="BU1551" i="13"/>
  <c r="BV1551" i="13"/>
  <c r="BW1551" i="13"/>
  <c r="BX1551" i="13"/>
  <c r="BO1552" i="13"/>
  <c r="BP1552" i="13"/>
  <c r="BQ1552" i="13"/>
  <c r="BR1552" i="13"/>
  <c r="BS1552" i="13"/>
  <c r="BT1552" i="13"/>
  <c r="BU1552" i="13"/>
  <c r="BV1552" i="13"/>
  <c r="BW1552" i="13"/>
  <c r="BX1552" i="13"/>
  <c r="BO1553" i="13"/>
  <c r="BP1553" i="13"/>
  <c r="BQ1553" i="13"/>
  <c r="BR1553" i="13"/>
  <c r="BS1553" i="13"/>
  <c r="BT1553" i="13"/>
  <c r="BU1553" i="13"/>
  <c r="BV1553" i="13"/>
  <c r="BW1553" i="13"/>
  <c r="BX1553" i="13"/>
  <c r="BO1554" i="13"/>
  <c r="BP1554" i="13"/>
  <c r="BQ1554" i="13"/>
  <c r="BR1554" i="13"/>
  <c r="BS1554" i="13"/>
  <c r="BT1554" i="13"/>
  <c r="BU1554" i="13"/>
  <c r="BV1554" i="13"/>
  <c r="BW1554" i="13"/>
  <c r="BX1554" i="13"/>
  <c r="BO1555" i="13"/>
  <c r="BP1555" i="13"/>
  <c r="BQ1555" i="13"/>
  <c r="BR1555" i="13"/>
  <c r="BS1555" i="13"/>
  <c r="BT1555" i="13"/>
  <c r="BU1555" i="13"/>
  <c r="BV1555" i="13"/>
  <c r="BW1555" i="13"/>
  <c r="BX1555" i="13"/>
  <c r="BO1556" i="13"/>
  <c r="BP1556" i="13"/>
  <c r="BQ1556" i="13"/>
  <c r="BR1556" i="13"/>
  <c r="BS1556" i="13"/>
  <c r="BT1556" i="13"/>
  <c r="BU1556" i="13"/>
  <c r="BV1556" i="13"/>
  <c r="BW1556" i="13"/>
  <c r="BX1556" i="13"/>
  <c r="BO1557" i="13"/>
  <c r="BP1557" i="13"/>
  <c r="BQ1557" i="13"/>
  <c r="BR1557" i="13"/>
  <c r="BS1557" i="13"/>
  <c r="BT1557" i="13"/>
  <c r="BU1557" i="13"/>
  <c r="BV1557" i="13"/>
  <c r="BW1557" i="13"/>
  <c r="BX1557" i="13"/>
  <c r="BO1558" i="13"/>
  <c r="BP1558" i="13"/>
  <c r="BQ1558" i="13"/>
  <c r="BR1558" i="13"/>
  <c r="BS1558" i="13"/>
  <c r="BT1558" i="13"/>
  <c r="BU1558" i="13"/>
  <c r="BV1558" i="13"/>
  <c r="BW1558" i="13"/>
  <c r="BX1558" i="13"/>
  <c r="BO1559" i="13"/>
  <c r="BP1559" i="13"/>
  <c r="BQ1559" i="13"/>
  <c r="BR1559" i="13"/>
  <c r="BS1559" i="13"/>
  <c r="BT1559" i="13"/>
  <c r="BU1559" i="13"/>
  <c r="BV1559" i="13"/>
  <c r="BW1559" i="13"/>
  <c r="BX1559" i="13"/>
  <c r="BO1560" i="13"/>
  <c r="BP1560" i="13"/>
  <c r="BQ1560" i="13"/>
  <c r="BR1560" i="13"/>
  <c r="BS1560" i="13"/>
  <c r="BT1560" i="13"/>
  <c r="BU1560" i="13"/>
  <c r="BV1560" i="13"/>
  <c r="BW1560" i="13"/>
  <c r="BX1560" i="13"/>
  <c r="BO1561" i="13"/>
  <c r="BP1561" i="13"/>
  <c r="BQ1561" i="13"/>
  <c r="BR1561" i="13"/>
  <c r="BS1561" i="13"/>
  <c r="BT1561" i="13"/>
  <c r="BU1561" i="13"/>
  <c r="BV1561" i="13"/>
  <c r="BW1561" i="13"/>
  <c r="BX1561" i="13"/>
  <c r="BO1562" i="13"/>
  <c r="BP1562" i="13"/>
  <c r="BQ1562" i="13"/>
  <c r="BR1562" i="13"/>
  <c r="BS1562" i="13"/>
  <c r="BT1562" i="13"/>
  <c r="BU1562" i="13"/>
  <c r="BV1562" i="13"/>
  <c r="BW1562" i="13"/>
  <c r="BX1562" i="13"/>
  <c r="BO1563" i="13"/>
  <c r="BP1563" i="13"/>
  <c r="BQ1563" i="13"/>
  <c r="BR1563" i="13"/>
  <c r="BS1563" i="13"/>
  <c r="BT1563" i="13"/>
  <c r="BU1563" i="13"/>
  <c r="BV1563" i="13"/>
  <c r="BW1563" i="13"/>
  <c r="BX1563" i="13"/>
  <c r="BO1564" i="13"/>
  <c r="BP1564" i="13"/>
  <c r="BQ1564" i="13"/>
  <c r="BR1564" i="13"/>
  <c r="BS1564" i="13"/>
  <c r="BT1564" i="13"/>
  <c r="BU1564" i="13"/>
  <c r="BV1564" i="13"/>
  <c r="BW1564" i="13"/>
  <c r="BX1564" i="13"/>
  <c r="BO1565" i="13"/>
  <c r="BP1565" i="13"/>
  <c r="BQ1565" i="13"/>
  <c r="BR1565" i="13"/>
  <c r="BS1565" i="13"/>
  <c r="BT1565" i="13"/>
  <c r="BU1565" i="13"/>
  <c r="BV1565" i="13"/>
  <c r="BW1565" i="13"/>
  <c r="BX1565" i="13"/>
  <c r="BO1566" i="13"/>
  <c r="BP1566" i="13"/>
  <c r="BQ1566" i="13"/>
  <c r="BR1566" i="13"/>
  <c r="BS1566" i="13"/>
  <c r="BT1566" i="13"/>
  <c r="BU1566" i="13"/>
  <c r="BV1566" i="13"/>
  <c r="BW1566" i="13"/>
  <c r="BX1566" i="13"/>
  <c r="BO1567" i="13"/>
  <c r="BP1567" i="13"/>
  <c r="BQ1567" i="13"/>
  <c r="BR1567" i="13"/>
  <c r="BS1567" i="13"/>
  <c r="BT1567" i="13"/>
  <c r="BU1567" i="13"/>
  <c r="BV1567" i="13"/>
  <c r="BW1567" i="13"/>
  <c r="BX1567" i="13"/>
  <c r="BO1568" i="13"/>
  <c r="BP1568" i="13"/>
  <c r="BQ1568" i="13"/>
  <c r="BR1568" i="13"/>
  <c r="BS1568" i="13"/>
  <c r="BT1568" i="13"/>
  <c r="BU1568" i="13"/>
  <c r="BV1568" i="13"/>
  <c r="BW1568" i="13"/>
  <c r="BX1568" i="13"/>
  <c r="BO1569" i="13"/>
  <c r="BP1569" i="13"/>
  <c r="BQ1569" i="13"/>
  <c r="BR1569" i="13"/>
  <c r="BS1569" i="13"/>
  <c r="BT1569" i="13"/>
  <c r="BU1569" i="13"/>
  <c r="BV1569" i="13"/>
  <c r="BW1569" i="13"/>
  <c r="BX1569" i="13"/>
  <c r="BO1570" i="13"/>
  <c r="BP1570" i="13"/>
  <c r="BQ1570" i="13"/>
  <c r="BR1570" i="13"/>
  <c r="BS1570" i="13"/>
  <c r="BT1570" i="13"/>
  <c r="BU1570" i="13"/>
  <c r="BV1570" i="13"/>
  <c r="BW1570" i="13"/>
  <c r="BX1570" i="13"/>
  <c r="BO1571" i="13"/>
  <c r="BP1571" i="13"/>
  <c r="BQ1571" i="13"/>
  <c r="BR1571" i="13"/>
  <c r="BS1571" i="13"/>
  <c r="BT1571" i="13"/>
  <c r="BU1571" i="13"/>
  <c r="BV1571" i="13"/>
  <c r="BW1571" i="13"/>
  <c r="BX1571" i="13"/>
  <c r="BO1572" i="13"/>
  <c r="BP1572" i="13"/>
  <c r="BQ1572" i="13"/>
  <c r="BR1572" i="13"/>
  <c r="BS1572" i="13"/>
  <c r="BT1572" i="13"/>
  <c r="BU1572" i="13"/>
  <c r="BV1572" i="13"/>
  <c r="BW1572" i="13"/>
  <c r="BX1572" i="13"/>
  <c r="BO1573" i="13"/>
  <c r="BP1573" i="13"/>
  <c r="BQ1573" i="13"/>
  <c r="BR1573" i="13"/>
  <c r="BS1573" i="13"/>
  <c r="BT1573" i="13"/>
  <c r="BU1573" i="13"/>
  <c r="BV1573" i="13"/>
  <c r="BW1573" i="13"/>
  <c r="BX1573" i="13"/>
  <c r="BO1574" i="13"/>
  <c r="BP1574" i="13"/>
  <c r="BQ1574" i="13"/>
  <c r="BR1574" i="13"/>
  <c r="BS1574" i="13"/>
  <c r="BT1574" i="13"/>
  <c r="BU1574" i="13"/>
  <c r="BV1574" i="13"/>
  <c r="BW1574" i="13"/>
  <c r="BX1574" i="13"/>
  <c r="BO1575" i="13"/>
  <c r="BP1575" i="13"/>
  <c r="BQ1575" i="13"/>
  <c r="BR1575" i="13"/>
  <c r="BS1575" i="13"/>
  <c r="BT1575" i="13"/>
  <c r="BU1575" i="13"/>
  <c r="BV1575" i="13"/>
  <c r="BW1575" i="13"/>
  <c r="BX1575" i="13"/>
  <c r="BO1576" i="13"/>
  <c r="BP1576" i="13"/>
  <c r="BQ1576" i="13"/>
  <c r="BR1576" i="13"/>
  <c r="BS1576" i="13"/>
  <c r="BT1576" i="13"/>
  <c r="BU1576" i="13"/>
  <c r="BV1576" i="13"/>
  <c r="BW1576" i="13"/>
  <c r="BX1576" i="13"/>
  <c r="BO1577" i="13"/>
  <c r="BP1577" i="13"/>
  <c r="BQ1577" i="13"/>
  <c r="BR1577" i="13"/>
  <c r="BS1577" i="13"/>
  <c r="BT1577" i="13"/>
  <c r="BU1577" i="13"/>
  <c r="BV1577" i="13"/>
  <c r="BW1577" i="13"/>
  <c r="BX1577" i="13"/>
  <c r="BO1578" i="13"/>
  <c r="BP1578" i="13"/>
  <c r="BQ1578" i="13"/>
  <c r="BR1578" i="13"/>
  <c r="BS1578" i="13"/>
  <c r="BT1578" i="13"/>
  <c r="BU1578" i="13"/>
  <c r="BV1578" i="13"/>
  <c r="BW1578" i="13"/>
  <c r="BX1578" i="13"/>
  <c r="BO1579" i="13"/>
  <c r="BP1579" i="13"/>
  <c r="BQ1579" i="13"/>
  <c r="BR1579" i="13"/>
  <c r="BS1579" i="13"/>
  <c r="BT1579" i="13"/>
  <c r="BU1579" i="13"/>
  <c r="BV1579" i="13"/>
  <c r="BW1579" i="13"/>
  <c r="BX1579" i="13"/>
  <c r="BO1580" i="13"/>
  <c r="BP1580" i="13"/>
  <c r="BQ1580" i="13"/>
  <c r="BR1580" i="13"/>
  <c r="BS1580" i="13"/>
  <c r="BT1580" i="13"/>
  <c r="BU1580" i="13"/>
  <c r="BV1580" i="13"/>
  <c r="BW1580" i="13"/>
  <c r="BX1580" i="13"/>
  <c r="BO1581" i="13"/>
  <c r="BP1581" i="13"/>
  <c r="BQ1581" i="13"/>
  <c r="BR1581" i="13"/>
  <c r="BS1581" i="13"/>
  <c r="BT1581" i="13"/>
  <c r="BU1581" i="13"/>
  <c r="BV1581" i="13"/>
  <c r="BW1581" i="13"/>
  <c r="BX1581" i="13"/>
  <c r="BO1582" i="13"/>
  <c r="BP1582" i="13"/>
  <c r="BQ1582" i="13"/>
  <c r="BR1582" i="13"/>
  <c r="BS1582" i="13"/>
  <c r="BT1582" i="13"/>
  <c r="BU1582" i="13"/>
  <c r="BV1582" i="13"/>
  <c r="BW1582" i="13"/>
  <c r="BX1582" i="13"/>
  <c r="BO1583" i="13"/>
  <c r="BP1583" i="13"/>
  <c r="BQ1583" i="13"/>
  <c r="BR1583" i="13"/>
  <c r="BS1583" i="13"/>
  <c r="BT1583" i="13"/>
  <c r="BU1583" i="13"/>
  <c r="BV1583" i="13"/>
  <c r="BW1583" i="13"/>
  <c r="BX1583" i="13"/>
  <c r="BO1584" i="13"/>
  <c r="BP1584" i="13"/>
  <c r="BQ1584" i="13"/>
  <c r="BR1584" i="13"/>
  <c r="BS1584" i="13"/>
  <c r="BT1584" i="13"/>
  <c r="BU1584" i="13"/>
  <c r="BV1584" i="13"/>
  <c r="BW1584" i="13"/>
  <c r="BX1584" i="13"/>
  <c r="BO1585" i="13"/>
  <c r="BP1585" i="13"/>
  <c r="BQ1585" i="13"/>
  <c r="BR1585" i="13"/>
  <c r="BS1585" i="13"/>
  <c r="BT1585" i="13"/>
  <c r="BU1585" i="13"/>
  <c r="BV1585" i="13"/>
  <c r="BW1585" i="13"/>
  <c r="BX1585" i="13"/>
  <c r="BO1586" i="13"/>
  <c r="BP1586" i="13"/>
  <c r="BQ1586" i="13"/>
  <c r="BR1586" i="13"/>
  <c r="BS1586" i="13"/>
  <c r="BT1586" i="13"/>
  <c r="BU1586" i="13"/>
  <c r="BV1586" i="13"/>
  <c r="BW1586" i="13"/>
  <c r="BX1586" i="13"/>
  <c r="BO1587" i="13"/>
  <c r="BP1587" i="13"/>
  <c r="BQ1587" i="13"/>
  <c r="BR1587" i="13"/>
  <c r="BS1587" i="13"/>
  <c r="BT1587" i="13"/>
  <c r="BU1587" i="13"/>
  <c r="BV1587" i="13"/>
  <c r="BW1587" i="13"/>
  <c r="BX1587" i="13"/>
  <c r="BO1588" i="13"/>
  <c r="BP1588" i="13"/>
  <c r="BQ1588" i="13"/>
  <c r="BR1588" i="13"/>
  <c r="BS1588" i="13"/>
  <c r="BT1588" i="13"/>
  <c r="BU1588" i="13"/>
  <c r="BV1588" i="13"/>
  <c r="BW1588" i="13"/>
  <c r="BX1588" i="13"/>
  <c r="BO1589" i="13"/>
  <c r="BP1589" i="13"/>
  <c r="BQ1589" i="13"/>
  <c r="BR1589" i="13"/>
  <c r="BS1589" i="13"/>
  <c r="BT1589" i="13"/>
  <c r="BU1589" i="13"/>
  <c r="BV1589" i="13"/>
  <c r="BW1589" i="13"/>
  <c r="BX1589" i="13"/>
  <c r="BO1590" i="13"/>
  <c r="BP1590" i="13"/>
  <c r="BQ1590" i="13"/>
  <c r="BR1590" i="13"/>
  <c r="BS1590" i="13"/>
  <c r="BT1590" i="13"/>
  <c r="BU1590" i="13"/>
  <c r="BV1590" i="13"/>
  <c r="BW1590" i="13"/>
  <c r="BX1590" i="13"/>
  <c r="BO1591" i="13"/>
  <c r="BP1591" i="13"/>
  <c r="BQ1591" i="13"/>
  <c r="BR1591" i="13"/>
  <c r="BS1591" i="13"/>
  <c r="BT1591" i="13"/>
  <c r="BU1591" i="13"/>
  <c r="BV1591" i="13"/>
  <c r="BW1591" i="13"/>
  <c r="BX1591" i="13"/>
  <c r="BO1592" i="13"/>
  <c r="BP1592" i="13"/>
  <c r="BQ1592" i="13"/>
  <c r="BR1592" i="13"/>
  <c r="BS1592" i="13"/>
  <c r="BT1592" i="13"/>
  <c r="BU1592" i="13"/>
  <c r="BV1592" i="13"/>
  <c r="BW1592" i="13"/>
  <c r="BX1592" i="13"/>
  <c r="BO1593" i="13"/>
  <c r="BP1593" i="13"/>
  <c r="BQ1593" i="13"/>
  <c r="BR1593" i="13"/>
  <c r="BS1593" i="13"/>
  <c r="BT1593" i="13"/>
  <c r="BU1593" i="13"/>
  <c r="BV1593" i="13"/>
  <c r="BW1593" i="13"/>
  <c r="BX1593" i="13"/>
  <c r="BO1594" i="13"/>
  <c r="BP1594" i="13"/>
  <c r="BQ1594" i="13"/>
  <c r="BR1594" i="13"/>
  <c r="BS1594" i="13"/>
  <c r="BT1594" i="13"/>
  <c r="BU1594" i="13"/>
  <c r="BV1594" i="13"/>
  <c r="BW1594" i="13"/>
  <c r="BX1594" i="13"/>
  <c r="BO1595" i="13"/>
  <c r="BP1595" i="13"/>
  <c r="BQ1595" i="13"/>
  <c r="BR1595" i="13"/>
  <c r="BS1595" i="13"/>
  <c r="BT1595" i="13"/>
  <c r="BU1595" i="13"/>
  <c r="BV1595" i="13"/>
  <c r="BW1595" i="13"/>
  <c r="BX1595" i="13"/>
  <c r="BO1596" i="13"/>
  <c r="BP1596" i="13"/>
  <c r="BQ1596" i="13"/>
  <c r="BR1596" i="13"/>
  <c r="BS1596" i="13"/>
  <c r="BT1596" i="13"/>
  <c r="BU1596" i="13"/>
  <c r="BV1596" i="13"/>
  <c r="BW1596" i="13"/>
  <c r="BX1596" i="13"/>
  <c r="BO1597" i="13"/>
  <c r="BP1597" i="13"/>
  <c r="BQ1597" i="13"/>
  <c r="BR1597" i="13"/>
  <c r="BS1597" i="13"/>
  <c r="BT1597" i="13"/>
  <c r="BU1597" i="13"/>
  <c r="BV1597" i="13"/>
  <c r="BW1597" i="13"/>
  <c r="BX1597" i="13"/>
  <c r="BO1598" i="13"/>
  <c r="BP1598" i="13"/>
  <c r="BQ1598" i="13"/>
  <c r="BR1598" i="13"/>
  <c r="BS1598" i="13"/>
  <c r="BT1598" i="13"/>
  <c r="BU1598" i="13"/>
  <c r="BV1598" i="13"/>
  <c r="BW1598" i="13"/>
  <c r="BX1598" i="13"/>
  <c r="BO1599" i="13"/>
  <c r="BP1599" i="13"/>
  <c r="BQ1599" i="13"/>
  <c r="BR1599" i="13"/>
  <c r="BS1599" i="13"/>
  <c r="BT1599" i="13"/>
  <c r="BU1599" i="13"/>
  <c r="BV1599" i="13"/>
  <c r="BW1599" i="13"/>
  <c r="BX1599" i="13"/>
  <c r="BO1600" i="13"/>
  <c r="BP1600" i="13"/>
  <c r="BQ1600" i="13"/>
  <c r="BR1600" i="13"/>
  <c r="BS1600" i="13"/>
  <c r="BT1600" i="13"/>
  <c r="BU1600" i="13"/>
  <c r="BV1600" i="13"/>
  <c r="BW1600" i="13"/>
  <c r="BX1600" i="13"/>
  <c r="BO1601" i="13"/>
  <c r="BP1601" i="13"/>
  <c r="BQ1601" i="13"/>
  <c r="BR1601" i="13"/>
  <c r="BS1601" i="13"/>
  <c r="BT1601" i="13"/>
  <c r="BU1601" i="13"/>
  <c r="BV1601" i="13"/>
  <c r="BW1601" i="13"/>
  <c r="BX1601" i="13"/>
  <c r="BO1602" i="13"/>
  <c r="BP1602" i="13"/>
  <c r="BQ1602" i="13"/>
  <c r="BR1602" i="13"/>
  <c r="BS1602" i="13"/>
  <c r="BT1602" i="13"/>
  <c r="BU1602" i="13"/>
  <c r="BV1602" i="13"/>
  <c r="BW1602" i="13"/>
  <c r="BX1602" i="13"/>
  <c r="BO1603" i="13"/>
  <c r="BP1603" i="13"/>
  <c r="BQ1603" i="13"/>
  <c r="BR1603" i="13"/>
  <c r="BS1603" i="13"/>
  <c r="BT1603" i="13"/>
  <c r="BU1603" i="13"/>
  <c r="BV1603" i="13"/>
  <c r="BW1603" i="13"/>
  <c r="BX1603" i="13"/>
  <c r="BO1604" i="13"/>
  <c r="BP1604" i="13"/>
  <c r="BQ1604" i="13"/>
  <c r="BR1604" i="13"/>
  <c r="BS1604" i="13"/>
  <c r="BT1604" i="13"/>
  <c r="BU1604" i="13"/>
  <c r="BV1604" i="13"/>
  <c r="BW1604" i="13"/>
  <c r="BX1604" i="13"/>
  <c r="BO1605" i="13"/>
  <c r="BP1605" i="13"/>
  <c r="BQ1605" i="13"/>
  <c r="BR1605" i="13"/>
  <c r="BS1605" i="13"/>
  <c r="BT1605" i="13"/>
  <c r="BU1605" i="13"/>
  <c r="BV1605" i="13"/>
  <c r="BW1605" i="13"/>
  <c r="BX1605" i="13"/>
  <c r="BO1606" i="13"/>
  <c r="BP1606" i="13"/>
  <c r="BQ1606" i="13"/>
  <c r="BR1606" i="13"/>
  <c r="BS1606" i="13"/>
  <c r="BT1606" i="13"/>
  <c r="BU1606" i="13"/>
  <c r="BV1606" i="13"/>
  <c r="BW1606" i="13"/>
  <c r="BX1606" i="13"/>
  <c r="BO1607" i="13"/>
  <c r="BP1607" i="13"/>
  <c r="BQ1607" i="13"/>
  <c r="BR1607" i="13"/>
  <c r="BS1607" i="13"/>
  <c r="BT1607" i="13"/>
  <c r="BU1607" i="13"/>
  <c r="BV1607" i="13"/>
  <c r="BW1607" i="13"/>
  <c r="BX1607" i="13"/>
  <c r="BO1608" i="13"/>
  <c r="BP1608" i="13"/>
  <c r="BQ1608" i="13"/>
  <c r="BR1608" i="13"/>
  <c r="BS1608" i="13"/>
  <c r="BT1608" i="13"/>
  <c r="BU1608" i="13"/>
  <c r="BV1608" i="13"/>
  <c r="BW1608" i="13"/>
  <c r="BX1608" i="13"/>
  <c r="BO1609" i="13"/>
  <c r="BP1609" i="13"/>
  <c r="BQ1609" i="13"/>
  <c r="BR1609" i="13"/>
  <c r="BS1609" i="13"/>
  <c r="BT1609" i="13"/>
  <c r="BU1609" i="13"/>
  <c r="BV1609" i="13"/>
  <c r="BW1609" i="13"/>
  <c r="BX1609" i="13"/>
  <c r="BO1610" i="13"/>
  <c r="BP1610" i="13"/>
  <c r="BQ1610" i="13"/>
  <c r="BR1610" i="13"/>
  <c r="BS1610" i="13"/>
  <c r="BT1610" i="13"/>
  <c r="BU1610" i="13"/>
  <c r="BV1610" i="13"/>
  <c r="BW1610" i="13"/>
  <c r="BX1610" i="13"/>
  <c r="BO1611" i="13"/>
  <c r="BP1611" i="13"/>
  <c r="BQ1611" i="13"/>
  <c r="BR1611" i="13"/>
  <c r="BS1611" i="13"/>
  <c r="BT1611" i="13"/>
  <c r="BU1611" i="13"/>
  <c r="BV1611" i="13"/>
  <c r="BW1611" i="13"/>
  <c r="BX1611" i="13"/>
  <c r="BO1612" i="13"/>
  <c r="BP1612" i="13"/>
  <c r="BQ1612" i="13"/>
  <c r="BR1612" i="13"/>
  <c r="BS1612" i="13"/>
  <c r="BT1612" i="13"/>
  <c r="BU1612" i="13"/>
  <c r="BV1612" i="13"/>
  <c r="BW1612" i="13"/>
  <c r="BX1612" i="13"/>
  <c r="BO1613" i="13"/>
  <c r="BP1613" i="13"/>
  <c r="BQ1613" i="13"/>
  <c r="BR1613" i="13"/>
  <c r="BS1613" i="13"/>
  <c r="BT1613" i="13"/>
  <c r="BU1613" i="13"/>
  <c r="BV1613" i="13"/>
  <c r="BW1613" i="13"/>
  <c r="BX1613" i="13"/>
  <c r="BO1614" i="13"/>
  <c r="BP1614" i="13"/>
  <c r="BQ1614" i="13"/>
  <c r="BR1614" i="13"/>
  <c r="BS1614" i="13"/>
  <c r="BT1614" i="13"/>
  <c r="BU1614" i="13"/>
  <c r="BV1614" i="13"/>
  <c r="BW1614" i="13"/>
  <c r="BX1614" i="13"/>
  <c r="BO1615" i="13"/>
  <c r="BP1615" i="13"/>
  <c r="BQ1615" i="13"/>
  <c r="BR1615" i="13"/>
  <c r="BS1615" i="13"/>
  <c r="BT1615" i="13"/>
  <c r="BU1615" i="13"/>
  <c r="BV1615" i="13"/>
  <c r="BW1615" i="13"/>
  <c r="BX1615" i="13"/>
  <c r="BO1616" i="13"/>
  <c r="BP1616" i="13"/>
  <c r="BQ1616" i="13"/>
  <c r="BR1616" i="13"/>
  <c r="BS1616" i="13"/>
  <c r="BT1616" i="13"/>
  <c r="BU1616" i="13"/>
  <c r="BV1616" i="13"/>
  <c r="BW1616" i="13"/>
  <c r="BX1616" i="13"/>
  <c r="BO1617" i="13"/>
  <c r="BP1617" i="13"/>
  <c r="BQ1617" i="13"/>
  <c r="BR1617" i="13"/>
  <c r="BS1617" i="13"/>
  <c r="BT1617" i="13"/>
  <c r="BU1617" i="13"/>
  <c r="BV1617" i="13"/>
  <c r="BW1617" i="13"/>
  <c r="BX1617" i="13"/>
  <c r="BO1618" i="13"/>
  <c r="BP1618" i="13"/>
  <c r="BQ1618" i="13"/>
  <c r="BR1618" i="13"/>
  <c r="BS1618" i="13"/>
  <c r="BT1618" i="13"/>
  <c r="BU1618" i="13"/>
  <c r="BV1618" i="13"/>
  <c r="BW1618" i="13"/>
  <c r="BX1618" i="13"/>
  <c r="BO1619" i="13"/>
  <c r="BP1619" i="13"/>
  <c r="BQ1619" i="13"/>
  <c r="BR1619" i="13"/>
  <c r="BS1619" i="13"/>
  <c r="BT1619" i="13"/>
  <c r="BU1619" i="13"/>
  <c r="BV1619" i="13"/>
  <c r="BW1619" i="13"/>
  <c r="BX1619" i="13"/>
  <c r="BO1620" i="13"/>
  <c r="BP1620" i="13"/>
  <c r="BQ1620" i="13"/>
  <c r="BR1620" i="13"/>
  <c r="BS1620" i="13"/>
  <c r="BT1620" i="13"/>
  <c r="BU1620" i="13"/>
  <c r="BV1620" i="13"/>
  <c r="BW1620" i="13"/>
  <c r="BX1620" i="13"/>
  <c r="BO1621" i="13"/>
  <c r="BP1621" i="13"/>
  <c r="BQ1621" i="13"/>
  <c r="BR1621" i="13"/>
  <c r="BS1621" i="13"/>
  <c r="BT1621" i="13"/>
  <c r="BU1621" i="13"/>
  <c r="BV1621" i="13"/>
  <c r="BW1621" i="13"/>
  <c r="BX1621" i="13"/>
  <c r="BO1622" i="13"/>
  <c r="BP1622" i="13"/>
  <c r="BQ1622" i="13"/>
  <c r="BR1622" i="13"/>
  <c r="BS1622" i="13"/>
  <c r="BT1622" i="13"/>
  <c r="BU1622" i="13"/>
  <c r="BV1622" i="13"/>
  <c r="BW1622" i="13"/>
  <c r="BX1622" i="13"/>
  <c r="BO1623" i="13"/>
  <c r="BP1623" i="13"/>
  <c r="BQ1623" i="13"/>
  <c r="BR1623" i="13"/>
  <c r="BS1623" i="13"/>
  <c r="BT1623" i="13"/>
  <c r="BU1623" i="13"/>
  <c r="BV1623" i="13"/>
  <c r="BW1623" i="13"/>
  <c r="BX1623" i="13"/>
  <c r="BO1624" i="13"/>
  <c r="BP1624" i="13"/>
  <c r="BQ1624" i="13"/>
  <c r="BR1624" i="13"/>
  <c r="BS1624" i="13"/>
  <c r="BT1624" i="13"/>
  <c r="BU1624" i="13"/>
  <c r="BV1624" i="13"/>
  <c r="BW1624" i="13"/>
  <c r="BX1624" i="13"/>
  <c r="BO1625" i="13"/>
  <c r="BP1625" i="13"/>
  <c r="BQ1625" i="13"/>
  <c r="BR1625" i="13"/>
  <c r="BS1625" i="13"/>
  <c r="BT1625" i="13"/>
  <c r="BU1625" i="13"/>
  <c r="BV1625" i="13"/>
  <c r="BW1625" i="13"/>
  <c r="BX1625" i="13"/>
  <c r="BO1626" i="13"/>
  <c r="BP1626" i="13"/>
  <c r="BQ1626" i="13"/>
  <c r="BR1626" i="13"/>
  <c r="BS1626" i="13"/>
  <c r="BT1626" i="13"/>
  <c r="BU1626" i="13"/>
  <c r="BV1626" i="13"/>
  <c r="BW1626" i="13"/>
  <c r="BX1626" i="13"/>
  <c r="BO1627" i="13"/>
  <c r="BP1627" i="13"/>
  <c r="BQ1627" i="13"/>
  <c r="BR1627" i="13"/>
  <c r="BS1627" i="13"/>
  <c r="BT1627" i="13"/>
  <c r="BU1627" i="13"/>
  <c r="BV1627" i="13"/>
  <c r="BW1627" i="13"/>
  <c r="BX1627" i="13"/>
  <c r="BO1628" i="13"/>
  <c r="BP1628" i="13"/>
  <c r="BQ1628" i="13"/>
  <c r="BR1628" i="13"/>
  <c r="BS1628" i="13"/>
  <c r="BT1628" i="13"/>
  <c r="BU1628" i="13"/>
  <c r="BV1628" i="13"/>
  <c r="BW1628" i="13"/>
  <c r="BX1628" i="13"/>
  <c r="BO1629" i="13"/>
  <c r="BP1629" i="13"/>
  <c r="BQ1629" i="13"/>
  <c r="BR1629" i="13"/>
  <c r="BS1629" i="13"/>
  <c r="BT1629" i="13"/>
  <c r="BU1629" i="13"/>
  <c r="BV1629" i="13"/>
  <c r="BW1629" i="13"/>
  <c r="BX1629" i="13"/>
  <c r="BO1630" i="13"/>
  <c r="BP1630" i="13"/>
  <c r="BQ1630" i="13"/>
  <c r="BR1630" i="13"/>
  <c r="BS1630" i="13"/>
  <c r="BT1630" i="13"/>
  <c r="BU1630" i="13"/>
  <c r="BV1630" i="13"/>
  <c r="BW1630" i="13"/>
  <c r="BX1630" i="13"/>
  <c r="BO1631" i="13"/>
  <c r="BP1631" i="13"/>
  <c r="BQ1631" i="13"/>
  <c r="BR1631" i="13"/>
  <c r="BS1631" i="13"/>
  <c r="BT1631" i="13"/>
  <c r="BU1631" i="13"/>
  <c r="BV1631" i="13"/>
  <c r="BW1631" i="13"/>
  <c r="BX1631" i="13"/>
  <c r="BO1632" i="13"/>
  <c r="BP1632" i="13"/>
  <c r="BQ1632" i="13"/>
  <c r="BR1632" i="13"/>
  <c r="BS1632" i="13"/>
  <c r="BT1632" i="13"/>
  <c r="BU1632" i="13"/>
  <c r="BV1632" i="13"/>
  <c r="BW1632" i="13"/>
  <c r="BX1632" i="13"/>
  <c r="BO1633" i="13"/>
  <c r="BP1633" i="13"/>
  <c r="BQ1633" i="13"/>
  <c r="BR1633" i="13"/>
  <c r="BS1633" i="13"/>
  <c r="BT1633" i="13"/>
  <c r="BU1633" i="13"/>
  <c r="BV1633" i="13"/>
  <c r="BW1633" i="13"/>
  <c r="BX1633" i="13"/>
  <c r="BO1634" i="13"/>
  <c r="BP1634" i="13"/>
  <c r="BQ1634" i="13"/>
  <c r="BR1634" i="13"/>
  <c r="BS1634" i="13"/>
  <c r="BT1634" i="13"/>
  <c r="BU1634" i="13"/>
  <c r="BV1634" i="13"/>
  <c r="BW1634" i="13"/>
  <c r="BX1634" i="13"/>
  <c r="BO1635" i="13"/>
  <c r="BP1635" i="13"/>
  <c r="BQ1635" i="13"/>
  <c r="BR1635" i="13"/>
  <c r="BS1635" i="13"/>
  <c r="BT1635" i="13"/>
  <c r="BU1635" i="13"/>
  <c r="BV1635" i="13"/>
  <c r="BW1635" i="13"/>
  <c r="BX1635" i="13"/>
  <c r="BO1636" i="13"/>
  <c r="BP1636" i="13"/>
  <c r="BQ1636" i="13"/>
  <c r="BR1636" i="13"/>
  <c r="BS1636" i="13"/>
  <c r="BT1636" i="13"/>
  <c r="BU1636" i="13"/>
  <c r="BV1636" i="13"/>
  <c r="BW1636" i="13"/>
  <c r="BX1636" i="13"/>
  <c r="BO1637" i="13"/>
  <c r="BP1637" i="13"/>
  <c r="BQ1637" i="13"/>
  <c r="BR1637" i="13"/>
  <c r="BS1637" i="13"/>
  <c r="BT1637" i="13"/>
  <c r="BU1637" i="13"/>
  <c r="BV1637" i="13"/>
  <c r="BW1637" i="13"/>
  <c r="BX1637" i="13"/>
  <c r="BO1638" i="13"/>
  <c r="BP1638" i="13"/>
  <c r="BQ1638" i="13"/>
  <c r="BR1638" i="13"/>
  <c r="BS1638" i="13"/>
  <c r="BT1638" i="13"/>
  <c r="BU1638" i="13"/>
  <c r="BV1638" i="13"/>
  <c r="BW1638" i="13"/>
  <c r="BX1638" i="13"/>
  <c r="BO1639" i="13"/>
  <c r="BP1639" i="13"/>
  <c r="BQ1639" i="13"/>
  <c r="BR1639" i="13"/>
  <c r="BS1639" i="13"/>
  <c r="BT1639" i="13"/>
  <c r="BU1639" i="13"/>
  <c r="BV1639" i="13"/>
  <c r="BW1639" i="13"/>
  <c r="BX1639" i="13"/>
  <c r="BO1640" i="13"/>
  <c r="BP1640" i="13"/>
  <c r="BQ1640" i="13"/>
  <c r="BR1640" i="13"/>
  <c r="BS1640" i="13"/>
  <c r="BT1640" i="13"/>
  <c r="BU1640" i="13"/>
  <c r="BV1640" i="13"/>
  <c r="BW1640" i="13"/>
  <c r="BX1640" i="13"/>
  <c r="BO1641" i="13"/>
  <c r="BP1641" i="13"/>
  <c r="BQ1641" i="13"/>
  <c r="BR1641" i="13"/>
  <c r="BS1641" i="13"/>
  <c r="BT1641" i="13"/>
  <c r="BU1641" i="13"/>
  <c r="BV1641" i="13"/>
  <c r="BW1641" i="13"/>
  <c r="BX1641" i="13"/>
  <c r="BO1642" i="13"/>
  <c r="BP1642" i="13"/>
  <c r="BQ1642" i="13"/>
  <c r="BR1642" i="13"/>
  <c r="BS1642" i="13"/>
  <c r="BT1642" i="13"/>
  <c r="BU1642" i="13"/>
  <c r="BV1642" i="13"/>
  <c r="BW1642" i="13"/>
  <c r="BX1642" i="13"/>
  <c r="BO1643" i="13"/>
  <c r="BP1643" i="13"/>
  <c r="BQ1643" i="13"/>
  <c r="BR1643" i="13"/>
  <c r="BS1643" i="13"/>
  <c r="BT1643" i="13"/>
  <c r="BU1643" i="13"/>
  <c r="BV1643" i="13"/>
  <c r="BW1643" i="13"/>
  <c r="BX1643" i="13"/>
  <c r="BO1644" i="13"/>
  <c r="BP1644" i="13"/>
  <c r="BQ1644" i="13"/>
  <c r="BR1644" i="13"/>
  <c r="BS1644" i="13"/>
  <c r="BT1644" i="13"/>
  <c r="BU1644" i="13"/>
  <c r="BV1644" i="13"/>
  <c r="BW1644" i="13"/>
  <c r="BX1644" i="13"/>
  <c r="BO1645" i="13"/>
  <c r="BP1645" i="13"/>
  <c r="BQ1645" i="13"/>
  <c r="BR1645" i="13"/>
  <c r="BS1645" i="13"/>
  <c r="BT1645" i="13"/>
  <c r="BU1645" i="13"/>
  <c r="BV1645" i="13"/>
  <c r="BW1645" i="13"/>
  <c r="BX1645" i="13"/>
  <c r="BO1646" i="13"/>
  <c r="BP1646" i="13"/>
  <c r="BQ1646" i="13"/>
  <c r="BR1646" i="13"/>
  <c r="BS1646" i="13"/>
  <c r="BT1646" i="13"/>
  <c r="BU1646" i="13"/>
  <c r="BV1646" i="13"/>
  <c r="BW1646" i="13"/>
  <c r="BX1646" i="13"/>
  <c r="BO1647" i="13"/>
  <c r="BP1647" i="13"/>
  <c r="BQ1647" i="13"/>
  <c r="BR1647" i="13"/>
  <c r="BS1647" i="13"/>
  <c r="BT1647" i="13"/>
  <c r="BU1647" i="13"/>
  <c r="BV1647" i="13"/>
  <c r="BW1647" i="13"/>
  <c r="BX1647" i="13"/>
  <c r="BO1648" i="13"/>
  <c r="BP1648" i="13"/>
  <c r="BQ1648" i="13"/>
  <c r="BR1648" i="13"/>
  <c r="BS1648" i="13"/>
  <c r="BT1648" i="13"/>
  <c r="BU1648" i="13"/>
  <c r="BV1648" i="13"/>
  <c r="BW1648" i="13"/>
  <c r="BX1648" i="13"/>
  <c r="BO1649" i="13"/>
  <c r="BP1649" i="13"/>
  <c r="BQ1649" i="13"/>
  <c r="BR1649" i="13"/>
  <c r="BS1649" i="13"/>
  <c r="BT1649" i="13"/>
  <c r="BU1649" i="13"/>
  <c r="BV1649" i="13"/>
  <c r="BW1649" i="13"/>
  <c r="BX1649" i="13"/>
  <c r="BO1650" i="13"/>
  <c r="BP1650" i="13"/>
  <c r="BQ1650" i="13"/>
  <c r="BR1650" i="13"/>
  <c r="BS1650" i="13"/>
  <c r="BT1650" i="13"/>
  <c r="BU1650" i="13"/>
  <c r="BV1650" i="13"/>
  <c r="BW1650" i="13"/>
  <c r="BX1650" i="13"/>
  <c r="BO1651" i="13"/>
  <c r="BP1651" i="13"/>
  <c r="BQ1651" i="13"/>
  <c r="BR1651" i="13"/>
  <c r="BS1651" i="13"/>
  <c r="BT1651" i="13"/>
  <c r="BU1651" i="13"/>
  <c r="BV1651" i="13"/>
  <c r="BW1651" i="13"/>
  <c r="BX1651" i="13"/>
  <c r="BO1652" i="13"/>
  <c r="BP1652" i="13"/>
  <c r="BQ1652" i="13"/>
  <c r="BR1652" i="13"/>
  <c r="BS1652" i="13"/>
  <c r="BT1652" i="13"/>
  <c r="BU1652" i="13"/>
  <c r="BV1652" i="13"/>
  <c r="BW1652" i="13"/>
  <c r="BX1652" i="13"/>
  <c r="BO1653" i="13"/>
  <c r="BP1653" i="13"/>
  <c r="BQ1653" i="13"/>
  <c r="BR1653" i="13"/>
  <c r="BS1653" i="13"/>
  <c r="BT1653" i="13"/>
  <c r="BU1653" i="13"/>
  <c r="BV1653" i="13"/>
  <c r="BW1653" i="13"/>
  <c r="BX1653" i="13"/>
  <c r="BO1654" i="13"/>
  <c r="BP1654" i="13"/>
  <c r="BQ1654" i="13"/>
  <c r="BR1654" i="13"/>
  <c r="BS1654" i="13"/>
  <c r="BT1654" i="13"/>
  <c r="BU1654" i="13"/>
  <c r="BV1654" i="13"/>
  <c r="BW1654" i="13"/>
  <c r="BX1654" i="13"/>
  <c r="BO1655" i="13"/>
  <c r="BP1655" i="13"/>
  <c r="BQ1655" i="13"/>
  <c r="BR1655" i="13"/>
  <c r="BS1655" i="13"/>
  <c r="BT1655" i="13"/>
  <c r="BU1655" i="13"/>
  <c r="BV1655" i="13"/>
  <c r="BW1655" i="13"/>
  <c r="BX1655" i="13"/>
  <c r="BO1656" i="13"/>
  <c r="BP1656" i="13"/>
  <c r="BQ1656" i="13"/>
  <c r="BR1656" i="13"/>
  <c r="BS1656" i="13"/>
  <c r="BT1656" i="13"/>
  <c r="BU1656" i="13"/>
  <c r="BV1656" i="13"/>
  <c r="BW1656" i="13"/>
  <c r="BX1656" i="13"/>
  <c r="BO1657" i="13"/>
  <c r="BP1657" i="13"/>
  <c r="BQ1657" i="13"/>
  <c r="BR1657" i="13"/>
  <c r="BS1657" i="13"/>
  <c r="BT1657" i="13"/>
  <c r="BU1657" i="13"/>
  <c r="BV1657" i="13"/>
  <c r="BW1657" i="13"/>
  <c r="BX1657" i="13"/>
  <c r="BO1658" i="13"/>
  <c r="BP1658" i="13"/>
  <c r="BQ1658" i="13"/>
  <c r="BR1658" i="13"/>
  <c r="BS1658" i="13"/>
  <c r="BT1658" i="13"/>
  <c r="BU1658" i="13"/>
  <c r="BV1658" i="13"/>
  <c r="BW1658" i="13"/>
  <c r="BX1658" i="13"/>
  <c r="BO1659" i="13"/>
  <c r="BP1659" i="13"/>
  <c r="BQ1659" i="13"/>
  <c r="BR1659" i="13"/>
  <c r="BS1659" i="13"/>
  <c r="BT1659" i="13"/>
  <c r="BU1659" i="13"/>
  <c r="BV1659" i="13"/>
  <c r="BW1659" i="13"/>
  <c r="BX1659" i="13"/>
  <c r="BO1660" i="13"/>
  <c r="BP1660" i="13"/>
  <c r="BQ1660" i="13"/>
  <c r="BR1660" i="13"/>
  <c r="BS1660" i="13"/>
  <c r="BT1660" i="13"/>
  <c r="BU1660" i="13"/>
  <c r="BV1660" i="13"/>
  <c r="BW1660" i="13"/>
  <c r="BX1660" i="13"/>
  <c r="BO1661" i="13"/>
  <c r="BP1661" i="13"/>
  <c r="BQ1661" i="13"/>
  <c r="BR1661" i="13"/>
  <c r="BS1661" i="13"/>
  <c r="BT1661" i="13"/>
  <c r="BU1661" i="13"/>
  <c r="BV1661" i="13"/>
  <c r="BW1661" i="13"/>
  <c r="BX1661" i="13"/>
  <c r="BO1662" i="13"/>
  <c r="BP1662" i="13"/>
  <c r="BQ1662" i="13"/>
  <c r="BR1662" i="13"/>
  <c r="BS1662" i="13"/>
  <c r="BT1662" i="13"/>
  <c r="BU1662" i="13"/>
  <c r="BV1662" i="13"/>
  <c r="BW1662" i="13"/>
  <c r="BX1662" i="13"/>
  <c r="BO1663" i="13"/>
  <c r="BP1663" i="13"/>
  <c r="BQ1663" i="13"/>
  <c r="BR1663" i="13"/>
  <c r="BS1663" i="13"/>
  <c r="BT1663" i="13"/>
  <c r="BU1663" i="13"/>
  <c r="BV1663" i="13"/>
  <c r="BW1663" i="13"/>
  <c r="BX1663" i="13"/>
  <c r="BO1664" i="13"/>
  <c r="BP1664" i="13"/>
  <c r="BQ1664" i="13"/>
  <c r="BR1664" i="13"/>
  <c r="BS1664" i="13"/>
  <c r="BT1664" i="13"/>
  <c r="BU1664" i="13"/>
  <c r="BV1664" i="13"/>
  <c r="BW1664" i="13"/>
  <c r="BX1664" i="13"/>
  <c r="BO1665" i="13"/>
  <c r="BP1665" i="13"/>
  <c r="BQ1665" i="13"/>
  <c r="BR1665" i="13"/>
  <c r="BS1665" i="13"/>
  <c r="BT1665" i="13"/>
  <c r="BU1665" i="13"/>
  <c r="BV1665" i="13"/>
  <c r="BW1665" i="13"/>
  <c r="BX1665" i="13"/>
  <c r="BO1666" i="13"/>
  <c r="BP1666" i="13"/>
  <c r="BQ1666" i="13"/>
  <c r="BR1666" i="13"/>
  <c r="BS1666" i="13"/>
  <c r="BT1666" i="13"/>
  <c r="BU1666" i="13"/>
  <c r="BV1666" i="13"/>
  <c r="BW1666" i="13"/>
  <c r="BX1666" i="13"/>
  <c r="BO1667" i="13"/>
  <c r="BP1667" i="13"/>
  <c r="BQ1667" i="13"/>
  <c r="BR1667" i="13"/>
  <c r="BS1667" i="13"/>
  <c r="BT1667" i="13"/>
  <c r="BU1667" i="13"/>
  <c r="BV1667" i="13"/>
  <c r="BW1667" i="13"/>
  <c r="BX1667" i="13"/>
  <c r="BO1668" i="13"/>
  <c r="BP1668" i="13"/>
  <c r="BQ1668" i="13"/>
  <c r="BR1668" i="13"/>
  <c r="BS1668" i="13"/>
  <c r="BT1668" i="13"/>
  <c r="BU1668" i="13"/>
  <c r="BV1668" i="13"/>
  <c r="BW1668" i="13"/>
  <c r="BX1668" i="13"/>
  <c r="BO1669" i="13"/>
  <c r="BP1669" i="13"/>
  <c r="BQ1669" i="13"/>
  <c r="BR1669" i="13"/>
  <c r="BS1669" i="13"/>
  <c r="BT1669" i="13"/>
  <c r="BU1669" i="13"/>
  <c r="BV1669" i="13"/>
  <c r="BW1669" i="13"/>
  <c r="BX1669" i="13"/>
  <c r="BO1670" i="13"/>
  <c r="BP1670" i="13"/>
  <c r="BQ1670" i="13"/>
  <c r="BR1670" i="13"/>
  <c r="BS1670" i="13"/>
  <c r="BT1670" i="13"/>
  <c r="BU1670" i="13"/>
  <c r="BV1670" i="13"/>
  <c r="BW1670" i="13"/>
  <c r="BX1670" i="13"/>
  <c r="BO1671" i="13"/>
  <c r="BP1671" i="13"/>
  <c r="BQ1671" i="13"/>
  <c r="BR1671" i="13"/>
  <c r="BS1671" i="13"/>
  <c r="BT1671" i="13"/>
  <c r="BU1671" i="13"/>
  <c r="BV1671" i="13"/>
  <c r="BW1671" i="13"/>
  <c r="BX1671" i="13"/>
  <c r="BO1672" i="13"/>
  <c r="BP1672" i="13"/>
  <c r="BQ1672" i="13"/>
  <c r="BR1672" i="13"/>
  <c r="BS1672" i="13"/>
  <c r="BT1672" i="13"/>
  <c r="BU1672" i="13"/>
  <c r="BV1672" i="13"/>
  <c r="BW1672" i="13"/>
  <c r="BX1672" i="13"/>
  <c r="BO1673" i="13"/>
  <c r="BP1673" i="13"/>
  <c r="BQ1673" i="13"/>
  <c r="BR1673" i="13"/>
  <c r="BS1673" i="13"/>
  <c r="BT1673" i="13"/>
  <c r="BU1673" i="13"/>
  <c r="BV1673" i="13"/>
  <c r="BW1673" i="13"/>
  <c r="BX1673" i="13"/>
  <c r="BO1674" i="13"/>
  <c r="BP1674" i="13"/>
  <c r="BQ1674" i="13"/>
  <c r="BR1674" i="13"/>
  <c r="BS1674" i="13"/>
  <c r="BT1674" i="13"/>
  <c r="BU1674" i="13"/>
  <c r="BV1674" i="13"/>
  <c r="BW1674" i="13"/>
  <c r="BX1674" i="13"/>
  <c r="BO1675" i="13"/>
  <c r="BP1675" i="13"/>
  <c r="BQ1675" i="13"/>
  <c r="BR1675" i="13"/>
  <c r="BS1675" i="13"/>
  <c r="BT1675" i="13"/>
  <c r="BU1675" i="13"/>
  <c r="BV1675" i="13"/>
  <c r="BW1675" i="13"/>
  <c r="BX1675" i="13"/>
  <c r="BO1676" i="13"/>
  <c r="BP1676" i="13"/>
  <c r="BQ1676" i="13"/>
  <c r="BR1676" i="13"/>
  <c r="BS1676" i="13"/>
  <c r="BT1676" i="13"/>
  <c r="BU1676" i="13"/>
  <c r="BV1676" i="13"/>
  <c r="BW1676" i="13"/>
  <c r="BX1676" i="13"/>
  <c r="BO1677" i="13"/>
  <c r="BP1677" i="13"/>
  <c r="BQ1677" i="13"/>
  <c r="BR1677" i="13"/>
  <c r="BS1677" i="13"/>
  <c r="BT1677" i="13"/>
  <c r="BU1677" i="13"/>
  <c r="BV1677" i="13"/>
  <c r="BW1677" i="13"/>
  <c r="BX1677" i="13"/>
  <c r="BO1678" i="13"/>
  <c r="BP1678" i="13"/>
  <c r="BQ1678" i="13"/>
  <c r="BR1678" i="13"/>
  <c r="BS1678" i="13"/>
  <c r="BT1678" i="13"/>
  <c r="BU1678" i="13"/>
  <c r="BV1678" i="13"/>
  <c r="BW1678" i="13"/>
  <c r="BX1678" i="13"/>
  <c r="BO1679" i="13"/>
  <c r="BP1679" i="13"/>
  <c r="BQ1679" i="13"/>
  <c r="BR1679" i="13"/>
  <c r="BS1679" i="13"/>
  <c r="BT1679" i="13"/>
  <c r="BU1679" i="13"/>
  <c r="BV1679" i="13"/>
  <c r="BW1679" i="13"/>
  <c r="BX1679" i="13"/>
  <c r="BO1680" i="13"/>
  <c r="BP1680" i="13"/>
  <c r="BQ1680" i="13"/>
  <c r="BR1680" i="13"/>
  <c r="BS1680" i="13"/>
  <c r="BT1680" i="13"/>
  <c r="BU1680" i="13"/>
  <c r="BV1680" i="13"/>
  <c r="BW1680" i="13"/>
  <c r="BX1680" i="13"/>
  <c r="BO1681" i="13"/>
  <c r="BP1681" i="13"/>
  <c r="BQ1681" i="13"/>
  <c r="BR1681" i="13"/>
  <c r="BS1681" i="13"/>
  <c r="BT1681" i="13"/>
  <c r="BU1681" i="13"/>
  <c r="BV1681" i="13"/>
  <c r="BW1681" i="13"/>
  <c r="BX1681" i="13"/>
  <c r="BO1682" i="13"/>
  <c r="BP1682" i="13"/>
  <c r="BQ1682" i="13"/>
  <c r="BR1682" i="13"/>
  <c r="BS1682" i="13"/>
  <c r="BT1682" i="13"/>
  <c r="BU1682" i="13"/>
  <c r="BV1682" i="13"/>
  <c r="BW1682" i="13"/>
  <c r="BX1682" i="13"/>
  <c r="BO1683" i="13"/>
  <c r="BP1683" i="13"/>
  <c r="BQ1683" i="13"/>
  <c r="BR1683" i="13"/>
  <c r="BS1683" i="13"/>
  <c r="BT1683" i="13"/>
  <c r="BU1683" i="13"/>
  <c r="BV1683" i="13"/>
  <c r="BW1683" i="13"/>
  <c r="BX1683" i="13"/>
  <c r="BO1684" i="13"/>
  <c r="BP1684" i="13"/>
  <c r="BQ1684" i="13"/>
  <c r="BR1684" i="13"/>
  <c r="BS1684" i="13"/>
  <c r="BT1684" i="13"/>
  <c r="BU1684" i="13"/>
  <c r="BV1684" i="13"/>
  <c r="BW1684" i="13"/>
  <c r="BX1684" i="13"/>
  <c r="BO1685" i="13"/>
  <c r="BP1685" i="13"/>
  <c r="BQ1685" i="13"/>
  <c r="BR1685" i="13"/>
  <c r="BS1685" i="13"/>
  <c r="BT1685" i="13"/>
  <c r="BU1685" i="13"/>
  <c r="BV1685" i="13"/>
  <c r="BW1685" i="13"/>
  <c r="BX1685" i="13"/>
  <c r="BO1686" i="13"/>
  <c r="BP1686" i="13"/>
  <c r="BQ1686" i="13"/>
  <c r="BR1686" i="13"/>
  <c r="BS1686" i="13"/>
  <c r="BT1686" i="13"/>
  <c r="BU1686" i="13"/>
  <c r="BV1686" i="13"/>
  <c r="BW1686" i="13"/>
  <c r="BX1686" i="13"/>
  <c r="BO1687" i="13"/>
  <c r="BP1687" i="13"/>
  <c r="BQ1687" i="13"/>
  <c r="BR1687" i="13"/>
  <c r="BS1687" i="13"/>
  <c r="BT1687" i="13"/>
  <c r="BU1687" i="13"/>
  <c r="BV1687" i="13"/>
  <c r="BW1687" i="13"/>
  <c r="BX1687" i="13"/>
  <c r="BO1688" i="13"/>
  <c r="BP1688" i="13"/>
  <c r="BQ1688" i="13"/>
  <c r="BR1688" i="13"/>
  <c r="BS1688" i="13"/>
  <c r="BT1688" i="13"/>
  <c r="BU1688" i="13"/>
  <c r="BV1688" i="13"/>
  <c r="BW1688" i="13"/>
  <c r="BX1688" i="13"/>
  <c r="BO1689" i="13"/>
  <c r="BP1689" i="13"/>
  <c r="BQ1689" i="13"/>
  <c r="BR1689" i="13"/>
  <c r="BS1689" i="13"/>
  <c r="BT1689" i="13"/>
  <c r="BU1689" i="13"/>
  <c r="BV1689" i="13"/>
  <c r="BW1689" i="13"/>
  <c r="BX1689" i="13"/>
  <c r="BO1690" i="13"/>
  <c r="BP1690" i="13"/>
  <c r="BQ1690" i="13"/>
  <c r="BR1690" i="13"/>
  <c r="BS1690" i="13"/>
  <c r="BT1690" i="13"/>
  <c r="BU1690" i="13"/>
  <c r="BV1690" i="13"/>
  <c r="BW1690" i="13"/>
  <c r="BX1690" i="13"/>
  <c r="BO1691" i="13"/>
  <c r="BP1691" i="13"/>
  <c r="BQ1691" i="13"/>
  <c r="BR1691" i="13"/>
  <c r="BS1691" i="13"/>
  <c r="BT1691" i="13"/>
  <c r="BU1691" i="13"/>
  <c r="BV1691" i="13"/>
  <c r="BW1691" i="13"/>
  <c r="BX1691" i="13"/>
  <c r="BO1692" i="13"/>
  <c r="BP1692" i="13"/>
  <c r="BQ1692" i="13"/>
  <c r="BR1692" i="13"/>
  <c r="BS1692" i="13"/>
  <c r="BT1692" i="13"/>
  <c r="BU1692" i="13"/>
  <c r="BV1692" i="13"/>
  <c r="BW1692" i="13"/>
  <c r="BX1692" i="13"/>
  <c r="BO1693" i="13"/>
  <c r="BP1693" i="13"/>
  <c r="BQ1693" i="13"/>
  <c r="BR1693" i="13"/>
  <c r="BS1693" i="13"/>
  <c r="BT1693" i="13"/>
  <c r="BU1693" i="13"/>
  <c r="BV1693" i="13"/>
  <c r="BW1693" i="13"/>
  <c r="BX1693" i="13"/>
  <c r="BO1694" i="13"/>
  <c r="BP1694" i="13"/>
  <c r="BQ1694" i="13"/>
  <c r="BR1694" i="13"/>
  <c r="BS1694" i="13"/>
  <c r="BT1694" i="13"/>
  <c r="BU1694" i="13"/>
  <c r="BV1694" i="13"/>
  <c r="BW1694" i="13"/>
  <c r="BX1694" i="13"/>
  <c r="BO1695" i="13"/>
  <c r="BP1695" i="13"/>
  <c r="BQ1695" i="13"/>
  <c r="BR1695" i="13"/>
  <c r="BS1695" i="13"/>
  <c r="BT1695" i="13"/>
  <c r="BU1695" i="13"/>
  <c r="BV1695" i="13"/>
  <c r="BW1695" i="13"/>
  <c r="BX1695" i="13"/>
  <c r="BO1696" i="13"/>
  <c r="BP1696" i="13"/>
  <c r="BQ1696" i="13"/>
  <c r="BR1696" i="13"/>
  <c r="BS1696" i="13"/>
  <c r="BT1696" i="13"/>
  <c r="BU1696" i="13"/>
  <c r="BV1696" i="13"/>
  <c r="BW1696" i="13"/>
  <c r="BX1696" i="13"/>
  <c r="BO1697" i="13"/>
  <c r="BP1697" i="13"/>
  <c r="BQ1697" i="13"/>
  <c r="BR1697" i="13"/>
  <c r="BS1697" i="13"/>
  <c r="BT1697" i="13"/>
  <c r="BU1697" i="13"/>
  <c r="BV1697" i="13"/>
  <c r="BW1697" i="13"/>
  <c r="BX1697" i="13"/>
  <c r="BO1698" i="13"/>
  <c r="BP1698" i="13"/>
  <c r="BQ1698" i="13"/>
  <c r="BR1698" i="13"/>
  <c r="BS1698" i="13"/>
  <c r="BT1698" i="13"/>
  <c r="BU1698" i="13"/>
  <c r="BV1698" i="13"/>
  <c r="BW1698" i="13"/>
  <c r="BX1698" i="13"/>
  <c r="BO1699" i="13"/>
  <c r="BP1699" i="13"/>
  <c r="BQ1699" i="13"/>
  <c r="BR1699" i="13"/>
  <c r="BS1699" i="13"/>
  <c r="BT1699" i="13"/>
  <c r="BU1699" i="13"/>
  <c r="BV1699" i="13"/>
  <c r="BW1699" i="13"/>
  <c r="BX1699" i="13"/>
  <c r="BO1700" i="13"/>
  <c r="BP1700" i="13"/>
  <c r="BQ1700" i="13"/>
  <c r="BR1700" i="13"/>
  <c r="BS1700" i="13"/>
  <c r="BT1700" i="13"/>
  <c r="BU1700" i="13"/>
  <c r="BV1700" i="13"/>
  <c r="BW1700" i="13"/>
  <c r="BX1700" i="13"/>
  <c r="BO1701" i="13"/>
  <c r="BP1701" i="13"/>
  <c r="BQ1701" i="13"/>
  <c r="BR1701" i="13"/>
  <c r="BS1701" i="13"/>
  <c r="BT1701" i="13"/>
  <c r="BU1701" i="13"/>
  <c r="BV1701" i="13"/>
  <c r="BW1701" i="13"/>
  <c r="BX1701" i="13"/>
  <c r="BO1702" i="13"/>
  <c r="BP1702" i="13"/>
  <c r="BQ1702" i="13"/>
  <c r="BR1702" i="13"/>
  <c r="BS1702" i="13"/>
  <c r="BT1702" i="13"/>
  <c r="BU1702" i="13"/>
  <c r="BV1702" i="13"/>
  <c r="BW1702" i="13"/>
  <c r="BX1702" i="13"/>
  <c r="BO1703" i="13"/>
  <c r="BP1703" i="13"/>
  <c r="BQ1703" i="13"/>
  <c r="BR1703" i="13"/>
  <c r="BS1703" i="13"/>
  <c r="BT1703" i="13"/>
  <c r="BU1703" i="13"/>
  <c r="BV1703" i="13"/>
  <c r="BW1703" i="13"/>
  <c r="BX1703" i="13"/>
  <c r="BO1704" i="13"/>
  <c r="BP1704" i="13"/>
  <c r="BQ1704" i="13"/>
  <c r="BR1704" i="13"/>
  <c r="BS1704" i="13"/>
  <c r="BT1704" i="13"/>
  <c r="BU1704" i="13"/>
  <c r="BV1704" i="13"/>
  <c r="BW1704" i="13"/>
  <c r="BX1704" i="13"/>
  <c r="BO1705" i="13"/>
  <c r="BP1705" i="13"/>
  <c r="BQ1705" i="13"/>
  <c r="BR1705" i="13"/>
  <c r="BS1705" i="13"/>
  <c r="BT1705" i="13"/>
  <c r="BU1705" i="13"/>
  <c r="BV1705" i="13"/>
  <c r="BW1705" i="13"/>
  <c r="BX1705" i="13"/>
  <c r="BO1706" i="13"/>
  <c r="BP1706" i="13"/>
  <c r="BQ1706" i="13"/>
  <c r="BR1706" i="13"/>
  <c r="BS1706" i="13"/>
  <c r="BT1706" i="13"/>
  <c r="BU1706" i="13"/>
  <c r="BV1706" i="13"/>
  <c r="BW1706" i="13"/>
  <c r="BX1706" i="13"/>
  <c r="BO1707" i="13"/>
  <c r="BP1707" i="13"/>
  <c r="BQ1707" i="13"/>
  <c r="BR1707" i="13"/>
  <c r="BS1707" i="13"/>
  <c r="BT1707" i="13"/>
  <c r="BU1707" i="13"/>
  <c r="BV1707" i="13"/>
  <c r="BW1707" i="13"/>
  <c r="BX1707" i="13"/>
  <c r="BO1708" i="13"/>
  <c r="BP1708" i="13"/>
  <c r="BQ1708" i="13"/>
  <c r="BR1708" i="13"/>
  <c r="BS1708" i="13"/>
  <c r="BT1708" i="13"/>
  <c r="BU1708" i="13"/>
  <c r="BV1708" i="13"/>
  <c r="BW1708" i="13"/>
  <c r="BX1708" i="13"/>
  <c r="BO1709" i="13"/>
  <c r="BP1709" i="13"/>
  <c r="BQ1709" i="13"/>
  <c r="BR1709" i="13"/>
  <c r="BS1709" i="13"/>
  <c r="BT1709" i="13"/>
  <c r="BU1709" i="13"/>
  <c r="BV1709" i="13"/>
  <c r="BW1709" i="13"/>
  <c r="BX1709" i="13"/>
  <c r="BO1710" i="13"/>
  <c r="BP1710" i="13"/>
  <c r="BQ1710" i="13"/>
  <c r="BR1710" i="13"/>
  <c r="BS1710" i="13"/>
  <c r="BT1710" i="13"/>
  <c r="BU1710" i="13"/>
  <c r="BV1710" i="13"/>
  <c r="BW1710" i="13"/>
  <c r="BX1710" i="13"/>
  <c r="BO1711" i="13"/>
  <c r="BP1711" i="13"/>
  <c r="BQ1711" i="13"/>
  <c r="BR1711" i="13"/>
  <c r="BS1711" i="13"/>
  <c r="BT1711" i="13"/>
  <c r="BU1711" i="13"/>
  <c r="BV1711" i="13"/>
  <c r="BW1711" i="13"/>
  <c r="BX1711" i="13"/>
  <c r="BO1712" i="13"/>
  <c r="BP1712" i="13"/>
  <c r="BQ1712" i="13"/>
  <c r="BR1712" i="13"/>
  <c r="BS1712" i="13"/>
  <c r="BT1712" i="13"/>
  <c r="BU1712" i="13"/>
  <c r="BV1712" i="13"/>
  <c r="BW1712" i="13"/>
  <c r="BX1712" i="13"/>
  <c r="BO1713" i="13"/>
  <c r="BP1713" i="13"/>
  <c r="BQ1713" i="13"/>
  <c r="BR1713" i="13"/>
  <c r="BS1713" i="13"/>
  <c r="BT1713" i="13"/>
  <c r="BU1713" i="13"/>
  <c r="BV1713" i="13"/>
  <c r="BW1713" i="13"/>
  <c r="BX1713" i="13"/>
  <c r="BO1714" i="13"/>
  <c r="BP1714" i="13"/>
  <c r="BQ1714" i="13"/>
  <c r="BR1714" i="13"/>
  <c r="BS1714" i="13"/>
  <c r="BT1714" i="13"/>
  <c r="BU1714" i="13"/>
  <c r="BV1714" i="13"/>
  <c r="BW1714" i="13"/>
  <c r="BX1714" i="13"/>
  <c r="BO1715" i="13"/>
  <c r="BP1715" i="13"/>
  <c r="BQ1715" i="13"/>
  <c r="BR1715" i="13"/>
  <c r="BS1715" i="13"/>
  <c r="BT1715" i="13"/>
  <c r="BU1715" i="13"/>
  <c r="BV1715" i="13"/>
  <c r="BW1715" i="13"/>
  <c r="BX1715" i="13"/>
  <c r="BO1716" i="13"/>
  <c r="BP1716" i="13"/>
  <c r="BQ1716" i="13"/>
  <c r="BR1716" i="13"/>
  <c r="BS1716" i="13"/>
  <c r="BT1716" i="13"/>
  <c r="BU1716" i="13"/>
  <c r="BV1716" i="13"/>
  <c r="BW1716" i="13"/>
  <c r="BX1716" i="13"/>
  <c r="BO1717" i="13"/>
  <c r="BP1717" i="13"/>
  <c r="BQ1717" i="13"/>
  <c r="BR1717" i="13"/>
  <c r="BS1717" i="13"/>
  <c r="BT1717" i="13"/>
  <c r="BU1717" i="13"/>
  <c r="BV1717" i="13"/>
  <c r="BW1717" i="13"/>
  <c r="BX1717" i="13"/>
  <c r="BO1718" i="13"/>
  <c r="BP1718" i="13"/>
  <c r="BQ1718" i="13"/>
  <c r="BR1718" i="13"/>
  <c r="BS1718" i="13"/>
  <c r="BT1718" i="13"/>
  <c r="BU1718" i="13"/>
  <c r="BV1718" i="13"/>
  <c r="BW1718" i="13"/>
  <c r="BX1718" i="13"/>
  <c r="BO1719" i="13"/>
  <c r="BP1719" i="13"/>
  <c r="BQ1719" i="13"/>
  <c r="BR1719" i="13"/>
  <c r="BS1719" i="13"/>
  <c r="BT1719" i="13"/>
  <c r="BU1719" i="13"/>
  <c r="BV1719" i="13"/>
  <c r="BW1719" i="13"/>
  <c r="BX1719" i="13"/>
  <c r="BO1720" i="13"/>
  <c r="BP1720" i="13"/>
  <c r="BQ1720" i="13"/>
  <c r="BR1720" i="13"/>
  <c r="BS1720" i="13"/>
  <c r="BT1720" i="13"/>
  <c r="BU1720" i="13"/>
  <c r="BV1720" i="13"/>
  <c r="BW1720" i="13"/>
  <c r="BX1720" i="13"/>
  <c r="BO1721" i="13"/>
  <c r="BP1721" i="13"/>
  <c r="BQ1721" i="13"/>
  <c r="BR1721" i="13"/>
  <c r="BS1721" i="13"/>
  <c r="BT1721" i="13"/>
  <c r="BU1721" i="13"/>
  <c r="BV1721" i="13"/>
  <c r="BW1721" i="13"/>
  <c r="BX1721" i="13"/>
  <c r="BO1722" i="13"/>
  <c r="BP1722" i="13"/>
  <c r="BQ1722" i="13"/>
  <c r="BR1722" i="13"/>
  <c r="BS1722" i="13"/>
  <c r="BT1722" i="13"/>
  <c r="BU1722" i="13"/>
  <c r="BV1722" i="13"/>
  <c r="BW1722" i="13"/>
  <c r="BX1722" i="13"/>
  <c r="BO1723" i="13"/>
  <c r="BP1723" i="13"/>
  <c r="BQ1723" i="13"/>
  <c r="BR1723" i="13"/>
  <c r="BS1723" i="13"/>
  <c r="BT1723" i="13"/>
  <c r="BU1723" i="13"/>
  <c r="BV1723" i="13"/>
  <c r="BW1723" i="13"/>
  <c r="BX1723" i="13"/>
  <c r="BO1724" i="13"/>
  <c r="BP1724" i="13"/>
  <c r="BQ1724" i="13"/>
  <c r="BR1724" i="13"/>
  <c r="BS1724" i="13"/>
  <c r="BT1724" i="13"/>
  <c r="BU1724" i="13"/>
  <c r="BV1724" i="13"/>
  <c r="BW1724" i="13"/>
  <c r="BX1724" i="13"/>
  <c r="BO1725" i="13"/>
  <c r="BP1725" i="13"/>
  <c r="BQ1725" i="13"/>
  <c r="BR1725" i="13"/>
  <c r="BS1725" i="13"/>
  <c r="BT1725" i="13"/>
  <c r="BU1725" i="13"/>
  <c r="BV1725" i="13"/>
  <c r="BW1725" i="13"/>
  <c r="BX1725" i="13"/>
  <c r="BO1726" i="13"/>
  <c r="BP1726" i="13"/>
  <c r="BQ1726" i="13"/>
  <c r="BR1726" i="13"/>
  <c r="BS1726" i="13"/>
  <c r="BT1726" i="13"/>
  <c r="BU1726" i="13"/>
  <c r="BV1726" i="13"/>
  <c r="BW1726" i="13"/>
  <c r="BX1726" i="13"/>
  <c r="BO1727" i="13"/>
  <c r="BP1727" i="13"/>
  <c r="BQ1727" i="13"/>
  <c r="BR1727" i="13"/>
  <c r="BS1727" i="13"/>
  <c r="BT1727" i="13"/>
  <c r="BU1727" i="13"/>
  <c r="BV1727" i="13"/>
  <c r="BW1727" i="13"/>
  <c r="BX1727" i="13"/>
  <c r="BO1728" i="13"/>
  <c r="BP1728" i="13"/>
  <c r="BQ1728" i="13"/>
  <c r="BR1728" i="13"/>
  <c r="BS1728" i="13"/>
  <c r="BT1728" i="13"/>
  <c r="BU1728" i="13"/>
  <c r="BV1728" i="13"/>
  <c r="BW1728" i="13"/>
  <c r="BX1728" i="13"/>
  <c r="BO1729" i="13"/>
  <c r="BP1729" i="13"/>
  <c r="BQ1729" i="13"/>
  <c r="BR1729" i="13"/>
  <c r="BS1729" i="13"/>
  <c r="BT1729" i="13"/>
  <c r="BU1729" i="13"/>
  <c r="BV1729" i="13"/>
  <c r="BW1729" i="13"/>
  <c r="BX1729" i="13"/>
  <c r="BO1730" i="13"/>
  <c r="BP1730" i="13"/>
  <c r="BQ1730" i="13"/>
  <c r="BR1730" i="13"/>
  <c r="BS1730" i="13"/>
  <c r="BT1730" i="13"/>
  <c r="BU1730" i="13"/>
  <c r="BV1730" i="13"/>
  <c r="BW1730" i="13"/>
  <c r="BX1730" i="13"/>
  <c r="BO1731" i="13"/>
  <c r="BP1731" i="13"/>
  <c r="BQ1731" i="13"/>
  <c r="BR1731" i="13"/>
  <c r="BS1731" i="13"/>
  <c r="BT1731" i="13"/>
  <c r="BU1731" i="13"/>
  <c r="BV1731" i="13"/>
  <c r="BW1731" i="13"/>
  <c r="BX1731" i="13"/>
  <c r="BO1732" i="13"/>
  <c r="BP1732" i="13"/>
  <c r="BQ1732" i="13"/>
  <c r="BR1732" i="13"/>
  <c r="BS1732" i="13"/>
  <c r="BT1732" i="13"/>
  <c r="BU1732" i="13"/>
  <c r="BV1732" i="13"/>
  <c r="BW1732" i="13"/>
  <c r="BX1732" i="13"/>
  <c r="BO1733" i="13"/>
  <c r="BP1733" i="13"/>
  <c r="BQ1733" i="13"/>
  <c r="BR1733" i="13"/>
  <c r="BS1733" i="13"/>
  <c r="BT1733" i="13"/>
  <c r="BU1733" i="13"/>
  <c r="BV1733" i="13"/>
  <c r="BW1733" i="13"/>
  <c r="BX1733" i="13"/>
  <c r="BO1734" i="13"/>
  <c r="BP1734" i="13"/>
  <c r="BQ1734" i="13"/>
  <c r="BR1734" i="13"/>
  <c r="BS1734" i="13"/>
  <c r="BT1734" i="13"/>
  <c r="BU1734" i="13"/>
  <c r="BV1734" i="13"/>
  <c r="BW1734" i="13"/>
  <c r="BX1734" i="13"/>
  <c r="BO1735" i="13"/>
  <c r="BP1735" i="13"/>
  <c r="BQ1735" i="13"/>
  <c r="BR1735" i="13"/>
  <c r="BS1735" i="13"/>
  <c r="BT1735" i="13"/>
  <c r="BU1735" i="13"/>
  <c r="BV1735" i="13"/>
  <c r="BW1735" i="13"/>
  <c r="BX1735" i="13"/>
  <c r="BO1736" i="13"/>
  <c r="BP1736" i="13"/>
  <c r="BQ1736" i="13"/>
  <c r="BR1736" i="13"/>
  <c r="BS1736" i="13"/>
  <c r="BT1736" i="13"/>
  <c r="BU1736" i="13"/>
  <c r="BV1736" i="13"/>
  <c r="BW1736" i="13"/>
  <c r="BX1736" i="13"/>
  <c r="BO1737" i="13"/>
  <c r="BP1737" i="13"/>
  <c r="BQ1737" i="13"/>
  <c r="BR1737" i="13"/>
  <c r="BS1737" i="13"/>
  <c r="BT1737" i="13"/>
  <c r="BU1737" i="13"/>
  <c r="BV1737" i="13"/>
  <c r="BW1737" i="13"/>
  <c r="BX1737" i="13"/>
  <c r="BO1738" i="13"/>
  <c r="BP1738" i="13"/>
  <c r="BQ1738" i="13"/>
  <c r="BR1738" i="13"/>
  <c r="BS1738" i="13"/>
  <c r="BT1738" i="13"/>
  <c r="BU1738" i="13"/>
  <c r="BV1738" i="13"/>
  <c r="BW1738" i="13"/>
  <c r="BX1738" i="13"/>
  <c r="BO1739" i="13"/>
  <c r="BP1739" i="13"/>
  <c r="BQ1739" i="13"/>
  <c r="BR1739" i="13"/>
  <c r="BS1739" i="13"/>
  <c r="BT1739" i="13"/>
  <c r="BU1739" i="13"/>
  <c r="BV1739" i="13"/>
  <c r="BW1739" i="13"/>
  <c r="BX1739" i="13"/>
  <c r="BO1740" i="13"/>
  <c r="BP1740" i="13"/>
  <c r="BQ1740" i="13"/>
  <c r="BR1740" i="13"/>
  <c r="BS1740" i="13"/>
  <c r="BT1740" i="13"/>
  <c r="BU1740" i="13"/>
  <c r="BV1740" i="13"/>
  <c r="BW1740" i="13"/>
  <c r="BX1740" i="13"/>
  <c r="BO1741" i="13"/>
  <c r="BP1741" i="13"/>
  <c r="BQ1741" i="13"/>
  <c r="BR1741" i="13"/>
  <c r="BS1741" i="13"/>
  <c r="BT1741" i="13"/>
  <c r="BU1741" i="13"/>
  <c r="BV1741" i="13"/>
  <c r="BW1741" i="13"/>
  <c r="BX1741" i="13"/>
  <c r="BO1742" i="13"/>
  <c r="BP1742" i="13"/>
  <c r="BQ1742" i="13"/>
  <c r="BR1742" i="13"/>
  <c r="BS1742" i="13"/>
  <c r="BT1742" i="13"/>
  <c r="BU1742" i="13"/>
  <c r="BV1742" i="13"/>
  <c r="BW1742" i="13"/>
  <c r="BX1742" i="13"/>
  <c r="BO1743" i="13"/>
  <c r="BP1743" i="13"/>
  <c r="BQ1743" i="13"/>
  <c r="BR1743" i="13"/>
  <c r="BS1743" i="13"/>
  <c r="BT1743" i="13"/>
  <c r="BU1743" i="13"/>
  <c r="BV1743" i="13"/>
  <c r="BW1743" i="13"/>
  <c r="BX1743" i="13"/>
  <c r="BO1744" i="13"/>
  <c r="BP1744" i="13"/>
  <c r="BQ1744" i="13"/>
  <c r="BR1744" i="13"/>
  <c r="BS1744" i="13"/>
  <c r="BT1744" i="13"/>
  <c r="BU1744" i="13"/>
  <c r="BV1744" i="13"/>
  <c r="BW1744" i="13"/>
  <c r="BX1744" i="13"/>
  <c r="BO1745" i="13"/>
  <c r="BP1745" i="13"/>
  <c r="BQ1745" i="13"/>
  <c r="BR1745" i="13"/>
  <c r="BS1745" i="13"/>
  <c r="BT1745" i="13"/>
  <c r="BU1745" i="13"/>
  <c r="BV1745" i="13"/>
  <c r="BW1745" i="13"/>
  <c r="BX1745" i="13"/>
  <c r="BO1746" i="13"/>
  <c r="BP1746" i="13"/>
  <c r="BQ1746" i="13"/>
  <c r="BR1746" i="13"/>
  <c r="BS1746" i="13"/>
  <c r="BT1746" i="13"/>
  <c r="BU1746" i="13"/>
  <c r="BV1746" i="13"/>
  <c r="BW1746" i="13"/>
  <c r="BX1746" i="13"/>
  <c r="BO1747" i="13"/>
  <c r="BP1747" i="13"/>
  <c r="BQ1747" i="13"/>
  <c r="BR1747" i="13"/>
  <c r="BS1747" i="13"/>
  <c r="BT1747" i="13"/>
  <c r="BU1747" i="13"/>
  <c r="BV1747" i="13"/>
  <c r="BW1747" i="13"/>
  <c r="BX1747" i="13"/>
  <c r="BO1748" i="13"/>
  <c r="BP1748" i="13"/>
  <c r="BQ1748" i="13"/>
  <c r="BR1748" i="13"/>
  <c r="BS1748" i="13"/>
  <c r="BT1748" i="13"/>
  <c r="BU1748" i="13"/>
  <c r="BV1748" i="13"/>
  <c r="BW1748" i="13"/>
  <c r="BX1748" i="13"/>
  <c r="BO1749" i="13"/>
  <c r="BP1749" i="13"/>
  <c r="BQ1749" i="13"/>
  <c r="BR1749" i="13"/>
  <c r="BS1749" i="13"/>
  <c r="BT1749" i="13"/>
  <c r="BU1749" i="13"/>
  <c r="BV1749" i="13"/>
  <c r="BW1749" i="13"/>
  <c r="BX1749" i="13"/>
  <c r="BO1750" i="13"/>
  <c r="BP1750" i="13"/>
  <c r="BQ1750" i="13"/>
  <c r="BR1750" i="13"/>
  <c r="BS1750" i="13"/>
  <c r="BT1750" i="13"/>
  <c r="BU1750" i="13"/>
  <c r="BV1750" i="13"/>
  <c r="BW1750" i="13"/>
  <c r="BX1750" i="13"/>
  <c r="BO1751" i="13"/>
  <c r="BP1751" i="13"/>
  <c r="BQ1751" i="13"/>
  <c r="BR1751" i="13"/>
  <c r="BS1751" i="13"/>
  <c r="BT1751" i="13"/>
  <c r="BU1751" i="13"/>
  <c r="BV1751" i="13"/>
  <c r="BW1751" i="13"/>
  <c r="BX1751" i="13"/>
  <c r="BO1752" i="13"/>
  <c r="BP1752" i="13"/>
  <c r="BQ1752" i="13"/>
  <c r="BR1752" i="13"/>
  <c r="BS1752" i="13"/>
  <c r="BT1752" i="13"/>
  <c r="BU1752" i="13"/>
  <c r="BV1752" i="13"/>
  <c r="BW1752" i="13"/>
  <c r="BX1752" i="13"/>
  <c r="BO1753" i="13"/>
  <c r="BP1753" i="13"/>
  <c r="BQ1753" i="13"/>
  <c r="BR1753" i="13"/>
  <c r="BS1753" i="13"/>
  <c r="BT1753" i="13"/>
  <c r="BU1753" i="13"/>
  <c r="BV1753" i="13"/>
  <c r="BW1753" i="13"/>
  <c r="BX1753" i="13"/>
  <c r="BO1754" i="13"/>
  <c r="BP1754" i="13"/>
  <c r="BQ1754" i="13"/>
  <c r="BR1754" i="13"/>
  <c r="BS1754" i="13"/>
  <c r="BT1754" i="13"/>
  <c r="BU1754" i="13"/>
  <c r="BV1754" i="13"/>
  <c r="BW1754" i="13"/>
  <c r="BX1754" i="13"/>
  <c r="BO1755" i="13"/>
  <c r="BP1755" i="13"/>
  <c r="BQ1755" i="13"/>
  <c r="BR1755" i="13"/>
  <c r="BS1755" i="13"/>
  <c r="BT1755" i="13"/>
  <c r="BU1755" i="13"/>
  <c r="BV1755" i="13"/>
  <c r="BW1755" i="13"/>
  <c r="BX1755" i="13"/>
  <c r="BO1756" i="13"/>
  <c r="BP1756" i="13"/>
  <c r="BQ1756" i="13"/>
  <c r="BR1756" i="13"/>
  <c r="BS1756" i="13"/>
  <c r="BT1756" i="13"/>
  <c r="BU1756" i="13"/>
  <c r="BV1756" i="13"/>
  <c r="BW1756" i="13"/>
  <c r="BX1756" i="13"/>
  <c r="BO1757" i="13"/>
  <c r="BP1757" i="13"/>
  <c r="BQ1757" i="13"/>
  <c r="BR1757" i="13"/>
  <c r="BS1757" i="13"/>
  <c r="BT1757" i="13"/>
  <c r="BU1757" i="13"/>
  <c r="BV1757" i="13"/>
  <c r="BW1757" i="13"/>
  <c r="BX1757" i="13"/>
  <c r="BO1758" i="13"/>
  <c r="BP1758" i="13"/>
  <c r="BQ1758" i="13"/>
  <c r="BR1758" i="13"/>
  <c r="BS1758" i="13"/>
  <c r="BT1758" i="13"/>
  <c r="BU1758" i="13"/>
  <c r="BV1758" i="13"/>
  <c r="BW1758" i="13"/>
  <c r="BX1758" i="13"/>
  <c r="BO1759" i="13"/>
  <c r="BP1759" i="13"/>
  <c r="BQ1759" i="13"/>
  <c r="BR1759" i="13"/>
  <c r="BS1759" i="13"/>
  <c r="BT1759" i="13"/>
  <c r="BU1759" i="13"/>
  <c r="BV1759" i="13"/>
  <c r="BW1759" i="13"/>
  <c r="BX1759" i="13"/>
  <c r="BO1760" i="13"/>
  <c r="BP1760" i="13"/>
  <c r="BQ1760" i="13"/>
  <c r="BR1760" i="13"/>
  <c r="BS1760" i="13"/>
  <c r="BT1760" i="13"/>
  <c r="BU1760" i="13"/>
  <c r="BV1760" i="13"/>
  <c r="BW1760" i="13"/>
  <c r="BX1760" i="13"/>
  <c r="BO1761" i="13"/>
  <c r="BP1761" i="13"/>
  <c r="BQ1761" i="13"/>
  <c r="BR1761" i="13"/>
  <c r="BS1761" i="13"/>
  <c r="BT1761" i="13"/>
  <c r="BU1761" i="13"/>
  <c r="BV1761" i="13"/>
  <c r="BW1761" i="13"/>
  <c r="BX1761" i="13"/>
  <c r="BO1762" i="13"/>
  <c r="BP1762" i="13"/>
  <c r="BQ1762" i="13"/>
  <c r="BR1762" i="13"/>
  <c r="BS1762" i="13"/>
  <c r="BT1762" i="13"/>
  <c r="BU1762" i="13"/>
  <c r="BV1762" i="13"/>
  <c r="BW1762" i="13"/>
  <c r="BX1762" i="13"/>
  <c r="BO1763" i="13"/>
  <c r="BP1763" i="13"/>
  <c r="BQ1763" i="13"/>
  <c r="BR1763" i="13"/>
  <c r="BS1763" i="13"/>
  <c r="BT1763" i="13"/>
  <c r="BU1763" i="13"/>
  <c r="BV1763" i="13"/>
  <c r="BW1763" i="13"/>
  <c r="BX1763" i="13"/>
  <c r="BO1764" i="13"/>
  <c r="BP1764" i="13"/>
  <c r="BQ1764" i="13"/>
  <c r="BR1764" i="13"/>
  <c r="BS1764" i="13"/>
  <c r="BT1764" i="13"/>
  <c r="BU1764" i="13"/>
  <c r="BV1764" i="13"/>
  <c r="BW1764" i="13"/>
  <c r="BX1764" i="13"/>
  <c r="BO1765" i="13"/>
  <c r="BP1765" i="13"/>
  <c r="BQ1765" i="13"/>
  <c r="BR1765" i="13"/>
  <c r="BS1765" i="13"/>
  <c r="BT1765" i="13"/>
  <c r="BU1765" i="13"/>
  <c r="BV1765" i="13"/>
  <c r="BW1765" i="13"/>
  <c r="BX1765" i="13"/>
  <c r="BO1766" i="13"/>
  <c r="BP1766" i="13"/>
  <c r="BQ1766" i="13"/>
  <c r="BR1766" i="13"/>
  <c r="BS1766" i="13"/>
  <c r="BT1766" i="13"/>
  <c r="BU1766" i="13"/>
  <c r="BV1766" i="13"/>
  <c r="BW1766" i="13"/>
  <c r="BX1766" i="13"/>
  <c r="BO1767" i="13"/>
  <c r="BP1767" i="13"/>
  <c r="BQ1767" i="13"/>
  <c r="BR1767" i="13"/>
  <c r="BS1767" i="13"/>
  <c r="BT1767" i="13"/>
  <c r="BU1767" i="13"/>
  <c r="BV1767" i="13"/>
  <c r="BW1767" i="13"/>
  <c r="BX1767" i="13"/>
  <c r="BO1768" i="13"/>
  <c r="BP1768" i="13"/>
  <c r="BQ1768" i="13"/>
  <c r="BR1768" i="13"/>
  <c r="BS1768" i="13"/>
  <c r="BT1768" i="13"/>
  <c r="BU1768" i="13"/>
  <c r="BV1768" i="13"/>
  <c r="BW1768" i="13"/>
  <c r="BX1768" i="13"/>
  <c r="BO1769" i="13"/>
  <c r="BP1769" i="13"/>
  <c r="BQ1769" i="13"/>
  <c r="BR1769" i="13"/>
  <c r="BS1769" i="13"/>
  <c r="BT1769" i="13"/>
  <c r="BU1769" i="13"/>
  <c r="BV1769" i="13"/>
  <c r="BW1769" i="13"/>
  <c r="BX1769" i="13"/>
  <c r="BO1770" i="13"/>
  <c r="BP1770" i="13"/>
  <c r="BQ1770" i="13"/>
  <c r="BR1770" i="13"/>
  <c r="BS1770" i="13"/>
  <c r="BT1770" i="13"/>
  <c r="BU1770" i="13"/>
  <c r="BV1770" i="13"/>
  <c r="BW1770" i="13"/>
  <c r="BX1770" i="13"/>
  <c r="BO1771" i="13"/>
  <c r="BP1771" i="13"/>
  <c r="BQ1771" i="13"/>
  <c r="BR1771" i="13"/>
  <c r="BS1771" i="13"/>
  <c r="BT1771" i="13"/>
  <c r="BU1771" i="13"/>
  <c r="BV1771" i="13"/>
  <c r="BW1771" i="13"/>
  <c r="BX1771" i="13"/>
  <c r="BO1772" i="13"/>
  <c r="BP1772" i="13"/>
  <c r="BQ1772" i="13"/>
  <c r="BR1772" i="13"/>
  <c r="BS1772" i="13"/>
  <c r="BT1772" i="13"/>
  <c r="BU1772" i="13"/>
  <c r="BV1772" i="13"/>
  <c r="BW1772" i="13"/>
  <c r="BX1772" i="13"/>
  <c r="BO1773" i="13"/>
  <c r="BP1773" i="13"/>
  <c r="BQ1773" i="13"/>
  <c r="BR1773" i="13"/>
  <c r="BS1773" i="13"/>
  <c r="BT1773" i="13"/>
  <c r="BU1773" i="13"/>
  <c r="BV1773" i="13"/>
  <c r="BW1773" i="13"/>
  <c r="BX1773" i="13"/>
  <c r="BO1774" i="13"/>
  <c r="BP1774" i="13"/>
  <c r="BQ1774" i="13"/>
  <c r="BR1774" i="13"/>
  <c r="BS1774" i="13"/>
  <c r="BT1774" i="13"/>
  <c r="BU1774" i="13"/>
  <c r="BV1774" i="13"/>
  <c r="BW1774" i="13"/>
  <c r="BX1774" i="13"/>
  <c r="BO1775" i="13"/>
  <c r="BP1775" i="13"/>
  <c r="BQ1775" i="13"/>
  <c r="BR1775" i="13"/>
  <c r="BS1775" i="13"/>
  <c r="BT1775" i="13"/>
  <c r="BU1775" i="13"/>
  <c r="BV1775" i="13"/>
  <c r="BW1775" i="13"/>
  <c r="BX1775" i="13"/>
  <c r="BO1776" i="13"/>
  <c r="BP1776" i="13"/>
  <c r="BQ1776" i="13"/>
  <c r="BR1776" i="13"/>
  <c r="BS1776" i="13"/>
  <c r="BT1776" i="13"/>
  <c r="BU1776" i="13"/>
  <c r="BV1776" i="13"/>
  <c r="BW1776" i="13"/>
  <c r="BX1776" i="13"/>
  <c r="BO1777" i="13"/>
  <c r="BP1777" i="13"/>
  <c r="BQ1777" i="13"/>
  <c r="BR1777" i="13"/>
  <c r="BS1777" i="13"/>
  <c r="BT1777" i="13"/>
  <c r="BU1777" i="13"/>
  <c r="BV1777" i="13"/>
  <c r="BW1777" i="13"/>
  <c r="BX1777" i="13"/>
  <c r="BO1778" i="13"/>
  <c r="BP1778" i="13"/>
  <c r="BQ1778" i="13"/>
  <c r="BR1778" i="13"/>
  <c r="BS1778" i="13"/>
  <c r="BT1778" i="13"/>
  <c r="BU1778" i="13"/>
  <c r="BV1778" i="13"/>
  <c r="BW1778" i="13"/>
  <c r="BX1778" i="13"/>
  <c r="BO1779" i="13"/>
  <c r="BP1779" i="13"/>
  <c r="BQ1779" i="13"/>
  <c r="BR1779" i="13"/>
  <c r="BS1779" i="13"/>
  <c r="BT1779" i="13"/>
  <c r="BU1779" i="13"/>
  <c r="BV1779" i="13"/>
  <c r="BW1779" i="13"/>
  <c r="BX1779" i="13"/>
  <c r="BO1780" i="13"/>
  <c r="BP1780" i="13"/>
  <c r="BQ1780" i="13"/>
  <c r="BR1780" i="13"/>
  <c r="BS1780" i="13"/>
  <c r="BT1780" i="13"/>
  <c r="BU1780" i="13"/>
  <c r="BV1780" i="13"/>
  <c r="BW1780" i="13"/>
  <c r="BX1780" i="13"/>
  <c r="BO1781" i="13"/>
  <c r="BP1781" i="13"/>
  <c r="BQ1781" i="13"/>
  <c r="BR1781" i="13"/>
  <c r="BS1781" i="13"/>
  <c r="BT1781" i="13"/>
  <c r="BU1781" i="13"/>
  <c r="BV1781" i="13"/>
  <c r="BW1781" i="13"/>
  <c r="BX1781" i="13"/>
  <c r="BO1782" i="13"/>
  <c r="BP1782" i="13"/>
  <c r="BQ1782" i="13"/>
  <c r="BR1782" i="13"/>
  <c r="BS1782" i="13"/>
  <c r="BT1782" i="13"/>
  <c r="BU1782" i="13"/>
  <c r="BV1782" i="13"/>
  <c r="BW1782" i="13"/>
  <c r="BX1782" i="13"/>
  <c r="BO1783" i="13"/>
  <c r="BP1783" i="13"/>
  <c r="BQ1783" i="13"/>
  <c r="BR1783" i="13"/>
  <c r="BS1783" i="13"/>
  <c r="BT1783" i="13"/>
  <c r="BU1783" i="13"/>
  <c r="BV1783" i="13"/>
  <c r="BW1783" i="13"/>
  <c r="BX1783" i="13"/>
  <c r="BO1784" i="13"/>
  <c r="BP1784" i="13"/>
  <c r="BQ1784" i="13"/>
  <c r="BR1784" i="13"/>
  <c r="BS1784" i="13"/>
  <c r="BT1784" i="13"/>
  <c r="BU1784" i="13"/>
  <c r="BV1784" i="13"/>
  <c r="BW1784" i="13"/>
  <c r="BX1784" i="13"/>
  <c r="BO1785" i="13"/>
  <c r="BP1785" i="13"/>
  <c r="BQ1785" i="13"/>
  <c r="BR1785" i="13"/>
  <c r="BS1785" i="13"/>
  <c r="BT1785" i="13"/>
  <c r="BU1785" i="13"/>
  <c r="BV1785" i="13"/>
  <c r="BW1785" i="13"/>
  <c r="BX1785" i="13"/>
  <c r="BO1786" i="13"/>
  <c r="BP1786" i="13"/>
  <c r="BQ1786" i="13"/>
  <c r="BR1786" i="13"/>
  <c r="BS1786" i="13"/>
  <c r="BT1786" i="13"/>
  <c r="BU1786" i="13"/>
  <c r="BV1786" i="13"/>
  <c r="BW1786" i="13"/>
  <c r="BX1786" i="13"/>
  <c r="BO1787" i="13"/>
  <c r="BP1787" i="13"/>
  <c r="BQ1787" i="13"/>
  <c r="BR1787" i="13"/>
  <c r="BS1787" i="13"/>
  <c r="BT1787" i="13"/>
  <c r="BU1787" i="13"/>
  <c r="BV1787" i="13"/>
  <c r="BW1787" i="13"/>
  <c r="BX1787" i="13"/>
  <c r="BO1788" i="13"/>
  <c r="BP1788" i="13"/>
  <c r="BQ1788" i="13"/>
  <c r="BR1788" i="13"/>
  <c r="BS1788" i="13"/>
  <c r="BT1788" i="13"/>
  <c r="BU1788" i="13"/>
  <c r="BV1788" i="13"/>
  <c r="BW1788" i="13"/>
  <c r="BX1788" i="13"/>
  <c r="BO1789" i="13"/>
  <c r="BP1789" i="13"/>
  <c r="BQ1789" i="13"/>
  <c r="BR1789" i="13"/>
  <c r="BS1789" i="13"/>
  <c r="BT1789" i="13"/>
  <c r="BU1789" i="13"/>
  <c r="BV1789" i="13"/>
  <c r="BW1789" i="13"/>
  <c r="BX1789" i="13"/>
  <c r="BO1790" i="13"/>
  <c r="BP1790" i="13"/>
  <c r="BQ1790" i="13"/>
  <c r="BR1790" i="13"/>
  <c r="BS1790" i="13"/>
  <c r="BT1790" i="13"/>
  <c r="BU1790" i="13"/>
  <c r="BV1790" i="13"/>
  <c r="BW1790" i="13"/>
  <c r="BX1790" i="13"/>
  <c r="BO1791" i="13"/>
  <c r="BP1791" i="13"/>
  <c r="BQ1791" i="13"/>
  <c r="BR1791" i="13"/>
  <c r="BS1791" i="13"/>
  <c r="BT1791" i="13"/>
  <c r="BU1791" i="13"/>
  <c r="BV1791" i="13"/>
  <c r="BW1791" i="13"/>
  <c r="BX1791" i="13"/>
  <c r="BO1792" i="13"/>
  <c r="BP1792" i="13"/>
  <c r="BQ1792" i="13"/>
  <c r="BR1792" i="13"/>
  <c r="BS1792" i="13"/>
  <c r="BT1792" i="13"/>
  <c r="BU1792" i="13"/>
  <c r="BV1792" i="13"/>
  <c r="BW1792" i="13"/>
  <c r="BX1792" i="13"/>
  <c r="BO1793" i="13"/>
  <c r="BP1793" i="13"/>
  <c r="BQ1793" i="13"/>
  <c r="BR1793" i="13"/>
  <c r="BS1793" i="13"/>
  <c r="BT1793" i="13"/>
  <c r="BU1793" i="13"/>
  <c r="BV1793" i="13"/>
  <c r="BW1793" i="13"/>
  <c r="BX1793" i="13"/>
  <c r="BO1794" i="13"/>
  <c r="BP1794" i="13"/>
  <c r="BQ1794" i="13"/>
  <c r="BR1794" i="13"/>
  <c r="BS1794" i="13"/>
  <c r="BT1794" i="13"/>
  <c r="BU1794" i="13"/>
  <c r="BV1794" i="13"/>
  <c r="BW1794" i="13"/>
  <c r="BX1794" i="13"/>
  <c r="BO1795" i="13"/>
  <c r="BP1795" i="13"/>
  <c r="BQ1795" i="13"/>
  <c r="BR1795" i="13"/>
  <c r="BS1795" i="13"/>
  <c r="BT1795" i="13"/>
  <c r="BU1795" i="13"/>
  <c r="BV1795" i="13"/>
  <c r="BW1795" i="13"/>
  <c r="BX1795" i="13"/>
  <c r="BO1796" i="13"/>
  <c r="BP1796" i="13"/>
  <c r="BQ1796" i="13"/>
  <c r="BR1796" i="13"/>
  <c r="BS1796" i="13"/>
  <c r="BT1796" i="13"/>
  <c r="BU1796" i="13"/>
  <c r="BV1796" i="13"/>
  <c r="BW1796" i="13"/>
  <c r="BX1796" i="13"/>
  <c r="BO1797" i="13"/>
  <c r="BP1797" i="13"/>
  <c r="BQ1797" i="13"/>
  <c r="BR1797" i="13"/>
  <c r="BS1797" i="13"/>
  <c r="BT1797" i="13"/>
  <c r="BU1797" i="13"/>
  <c r="BV1797" i="13"/>
  <c r="BW1797" i="13"/>
  <c r="BX1797" i="13"/>
  <c r="BO1798" i="13"/>
  <c r="BP1798" i="13"/>
  <c r="BQ1798" i="13"/>
  <c r="BR1798" i="13"/>
  <c r="BS1798" i="13"/>
  <c r="BT1798" i="13"/>
  <c r="BU1798" i="13"/>
  <c r="BV1798" i="13"/>
  <c r="BW1798" i="13"/>
  <c r="BX1798" i="13"/>
  <c r="BO1799" i="13"/>
  <c r="BP1799" i="13"/>
  <c r="BQ1799" i="13"/>
  <c r="BR1799" i="13"/>
  <c r="BS1799" i="13"/>
  <c r="BT1799" i="13"/>
  <c r="BU1799" i="13"/>
  <c r="BV1799" i="13"/>
  <c r="BW1799" i="13"/>
  <c r="BX1799" i="13"/>
  <c r="BO1800" i="13"/>
  <c r="BP1800" i="13"/>
  <c r="BQ1800" i="13"/>
  <c r="BR1800" i="13"/>
  <c r="BS1800" i="13"/>
  <c r="BT1800" i="13"/>
  <c r="BU1800" i="13"/>
  <c r="BV1800" i="13"/>
  <c r="BW1800" i="13"/>
  <c r="BX1800" i="13"/>
  <c r="BO1801" i="13"/>
  <c r="BP1801" i="13"/>
  <c r="BQ1801" i="13"/>
  <c r="BR1801" i="13"/>
  <c r="BS1801" i="13"/>
  <c r="BT1801" i="13"/>
  <c r="BU1801" i="13"/>
  <c r="BV1801" i="13"/>
  <c r="BW1801" i="13"/>
  <c r="BX1801" i="13"/>
  <c r="BO1802" i="13"/>
  <c r="BP1802" i="13"/>
  <c r="BQ1802" i="13"/>
  <c r="BR1802" i="13"/>
  <c r="BS1802" i="13"/>
  <c r="BT1802" i="13"/>
  <c r="BU1802" i="13"/>
  <c r="BV1802" i="13"/>
  <c r="BW1802" i="13"/>
  <c r="BX1802" i="13"/>
  <c r="BO1803" i="13"/>
  <c r="BP1803" i="13"/>
  <c r="BQ1803" i="13"/>
  <c r="BR1803" i="13"/>
  <c r="BS1803" i="13"/>
  <c r="BT1803" i="13"/>
  <c r="BU1803" i="13"/>
  <c r="BV1803" i="13"/>
  <c r="BW1803" i="13"/>
  <c r="BX1803" i="13"/>
  <c r="BO1804" i="13"/>
  <c r="BP1804" i="13"/>
  <c r="BQ1804" i="13"/>
  <c r="BR1804" i="13"/>
  <c r="BS1804" i="13"/>
  <c r="BT1804" i="13"/>
  <c r="BU1804" i="13"/>
  <c r="BV1804" i="13"/>
  <c r="BW1804" i="13"/>
  <c r="BX1804" i="13"/>
  <c r="BO1805" i="13"/>
  <c r="BP1805" i="13"/>
  <c r="BQ1805" i="13"/>
  <c r="BR1805" i="13"/>
  <c r="BS1805" i="13"/>
  <c r="BT1805" i="13"/>
  <c r="BU1805" i="13"/>
  <c r="BV1805" i="13"/>
  <c r="BW1805" i="13"/>
  <c r="BX1805" i="13"/>
  <c r="BO1806" i="13"/>
  <c r="BP1806" i="13"/>
  <c r="BQ1806" i="13"/>
  <c r="BR1806" i="13"/>
  <c r="BS1806" i="13"/>
  <c r="BT1806" i="13"/>
  <c r="BU1806" i="13"/>
  <c r="BV1806" i="13"/>
  <c r="BW1806" i="13"/>
  <c r="BX1806" i="13"/>
  <c r="BO1807" i="13"/>
  <c r="BP1807" i="13"/>
  <c r="BQ1807" i="13"/>
  <c r="BR1807" i="13"/>
  <c r="BS1807" i="13"/>
  <c r="BT1807" i="13"/>
  <c r="BU1807" i="13"/>
  <c r="BV1807" i="13"/>
  <c r="BW1807" i="13"/>
  <c r="BX1807" i="13"/>
  <c r="BO1808" i="13"/>
  <c r="BP1808" i="13"/>
  <c r="BQ1808" i="13"/>
  <c r="BR1808" i="13"/>
  <c r="BS1808" i="13"/>
  <c r="BT1808" i="13"/>
  <c r="BU1808" i="13"/>
  <c r="BV1808" i="13"/>
  <c r="BW1808" i="13"/>
  <c r="BX1808" i="13"/>
  <c r="BO1809" i="13"/>
  <c r="BP1809" i="13"/>
  <c r="BQ1809" i="13"/>
  <c r="BR1809" i="13"/>
  <c r="BS1809" i="13"/>
  <c r="BT1809" i="13"/>
  <c r="BU1809" i="13"/>
  <c r="BV1809" i="13"/>
  <c r="BW1809" i="13"/>
  <c r="BX1809" i="13"/>
  <c r="BO1810" i="13"/>
  <c r="BP1810" i="13"/>
  <c r="BQ1810" i="13"/>
  <c r="BR1810" i="13"/>
  <c r="BS1810" i="13"/>
  <c r="BT1810" i="13"/>
  <c r="BU1810" i="13"/>
  <c r="BV1810" i="13"/>
  <c r="BW1810" i="13"/>
  <c r="BX1810" i="13"/>
  <c r="BO1811" i="13"/>
  <c r="BP1811" i="13"/>
  <c r="BQ1811" i="13"/>
  <c r="BR1811" i="13"/>
  <c r="BS1811" i="13"/>
  <c r="BT1811" i="13"/>
  <c r="BU1811" i="13"/>
  <c r="BV1811" i="13"/>
  <c r="BW1811" i="13"/>
  <c r="BX1811" i="13"/>
  <c r="BO1812" i="13"/>
  <c r="BP1812" i="13"/>
  <c r="BQ1812" i="13"/>
  <c r="BR1812" i="13"/>
  <c r="BS1812" i="13"/>
  <c r="BT1812" i="13"/>
  <c r="BU1812" i="13"/>
  <c r="BV1812" i="13"/>
  <c r="BW1812" i="13"/>
  <c r="BX1812" i="13"/>
  <c r="BO1813" i="13"/>
  <c r="BP1813" i="13"/>
  <c r="BQ1813" i="13"/>
  <c r="BR1813" i="13"/>
  <c r="BS1813" i="13"/>
  <c r="BT1813" i="13"/>
  <c r="BU1813" i="13"/>
  <c r="BV1813" i="13"/>
  <c r="BW1813" i="13"/>
  <c r="BX1813" i="13"/>
  <c r="BO1814" i="13"/>
  <c r="BP1814" i="13"/>
  <c r="BQ1814" i="13"/>
  <c r="BR1814" i="13"/>
  <c r="BS1814" i="13"/>
  <c r="BT1814" i="13"/>
  <c r="BU1814" i="13"/>
  <c r="BV1814" i="13"/>
  <c r="BW1814" i="13"/>
  <c r="BX1814" i="13"/>
  <c r="BO1815" i="13"/>
  <c r="BP1815" i="13"/>
  <c r="BQ1815" i="13"/>
  <c r="BR1815" i="13"/>
  <c r="BS1815" i="13"/>
  <c r="BT1815" i="13"/>
  <c r="BU1815" i="13"/>
  <c r="BV1815" i="13"/>
  <c r="BW1815" i="13"/>
  <c r="BX1815" i="13"/>
  <c r="BO1816" i="13"/>
  <c r="BP1816" i="13"/>
  <c r="BQ1816" i="13"/>
  <c r="BR1816" i="13"/>
  <c r="BS1816" i="13"/>
  <c r="BT1816" i="13"/>
  <c r="BU1816" i="13"/>
  <c r="BV1816" i="13"/>
  <c r="BW1816" i="13"/>
  <c r="BX1816" i="13"/>
  <c r="BO1817" i="13"/>
  <c r="BP1817" i="13"/>
  <c r="BQ1817" i="13"/>
  <c r="BR1817" i="13"/>
  <c r="BS1817" i="13"/>
  <c r="BT1817" i="13"/>
  <c r="BU1817" i="13"/>
  <c r="BV1817" i="13"/>
  <c r="BW1817" i="13"/>
  <c r="BX1817" i="13"/>
  <c r="BO1818" i="13"/>
  <c r="BP1818" i="13"/>
  <c r="BQ1818" i="13"/>
  <c r="BR1818" i="13"/>
  <c r="BS1818" i="13"/>
  <c r="BT1818" i="13"/>
  <c r="BU1818" i="13"/>
  <c r="BV1818" i="13"/>
  <c r="BW1818" i="13"/>
  <c r="BX1818" i="13"/>
  <c r="BO1819" i="13"/>
  <c r="BP1819" i="13"/>
  <c r="BQ1819" i="13"/>
  <c r="BR1819" i="13"/>
  <c r="BS1819" i="13"/>
  <c r="BT1819" i="13"/>
  <c r="BU1819" i="13"/>
  <c r="BV1819" i="13"/>
  <c r="BW1819" i="13"/>
  <c r="BX1819" i="13"/>
  <c r="BO1820" i="13"/>
  <c r="BP1820" i="13"/>
  <c r="BQ1820" i="13"/>
  <c r="BR1820" i="13"/>
  <c r="BS1820" i="13"/>
  <c r="BT1820" i="13"/>
  <c r="BU1820" i="13"/>
  <c r="BV1820" i="13"/>
  <c r="BW1820" i="13"/>
  <c r="BX1820" i="13"/>
  <c r="BO1821" i="13"/>
  <c r="BP1821" i="13"/>
  <c r="BQ1821" i="13"/>
  <c r="BR1821" i="13"/>
  <c r="BS1821" i="13"/>
  <c r="BT1821" i="13"/>
  <c r="BU1821" i="13"/>
  <c r="BV1821" i="13"/>
  <c r="BW1821" i="13"/>
  <c r="BX1821" i="13"/>
  <c r="BO1822" i="13"/>
  <c r="BP1822" i="13"/>
  <c r="BQ1822" i="13"/>
  <c r="BR1822" i="13"/>
  <c r="BS1822" i="13"/>
  <c r="BT1822" i="13"/>
  <c r="BU1822" i="13"/>
  <c r="BV1822" i="13"/>
  <c r="BW1822" i="13"/>
  <c r="BX1822" i="13"/>
  <c r="BO1823" i="13"/>
  <c r="BP1823" i="13"/>
  <c r="BQ1823" i="13"/>
  <c r="BR1823" i="13"/>
  <c r="BS1823" i="13"/>
  <c r="BT1823" i="13"/>
  <c r="BU1823" i="13"/>
  <c r="BV1823" i="13"/>
  <c r="BW1823" i="13"/>
  <c r="BX1823" i="13"/>
  <c r="BO1824" i="13"/>
  <c r="BP1824" i="13"/>
  <c r="BQ1824" i="13"/>
  <c r="BR1824" i="13"/>
  <c r="BS1824" i="13"/>
  <c r="BT1824" i="13"/>
  <c r="BU1824" i="13"/>
  <c r="BV1824" i="13"/>
  <c r="BW1824" i="13"/>
  <c r="BX1824" i="13"/>
  <c r="BO1825" i="13"/>
  <c r="BP1825" i="13"/>
  <c r="BQ1825" i="13"/>
  <c r="BR1825" i="13"/>
  <c r="BS1825" i="13"/>
  <c r="BT1825" i="13"/>
  <c r="BU1825" i="13"/>
  <c r="BV1825" i="13"/>
  <c r="BW1825" i="13"/>
  <c r="BX1825" i="13"/>
  <c r="BO1826" i="13"/>
  <c r="BP1826" i="13"/>
  <c r="BQ1826" i="13"/>
  <c r="BR1826" i="13"/>
  <c r="BS1826" i="13"/>
  <c r="BT1826" i="13"/>
  <c r="BU1826" i="13"/>
  <c r="BV1826" i="13"/>
  <c r="BW1826" i="13"/>
  <c r="BX1826" i="13"/>
  <c r="BO1827" i="13"/>
  <c r="BP1827" i="13"/>
  <c r="BQ1827" i="13"/>
  <c r="BR1827" i="13"/>
  <c r="BS1827" i="13"/>
  <c r="BT1827" i="13"/>
  <c r="BU1827" i="13"/>
  <c r="BV1827" i="13"/>
  <c r="BW1827" i="13"/>
  <c r="BX1827" i="13"/>
  <c r="BO1828" i="13"/>
  <c r="BP1828" i="13"/>
  <c r="BQ1828" i="13"/>
  <c r="BR1828" i="13"/>
  <c r="BS1828" i="13"/>
  <c r="BT1828" i="13"/>
  <c r="BU1828" i="13"/>
  <c r="BV1828" i="13"/>
  <c r="BW1828" i="13"/>
  <c r="BX1828" i="13"/>
  <c r="BO1829" i="13"/>
  <c r="BP1829" i="13"/>
  <c r="BQ1829" i="13"/>
  <c r="BR1829" i="13"/>
  <c r="BS1829" i="13"/>
  <c r="BT1829" i="13"/>
  <c r="BU1829" i="13"/>
  <c r="BV1829" i="13"/>
  <c r="BW1829" i="13"/>
  <c r="BX1829" i="13"/>
  <c r="BO1830" i="13"/>
  <c r="BP1830" i="13"/>
  <c r="BQ1830" i="13"/>
  <c r="BR1830" i="13"/>
  <c r="BS1830" i="13"/>
  <c r="BT1830" i="13"/>
  <c r="BU1830" i="13"/>
  <c r="BV1830" i="13"/>
  <c r="BW1830" i="13"/>
  <c r="BX1830" i="13"/>
  <c r="BO1831" i="13"/>
  <c r="BP1831" i="13"/>
  <c r="BQ1831" i="13"/>
  <c r="BR1831" i="13"/>
  <c r="BS1831" i="13"/>
  <c r="BT1831" i="13"/>
  <c r="BU1831" i="13"/>
  <c r="BV1831" i="13"/>
  <c r="BW1831" i="13"/>
  <c r="BX1831" i="13"/>
  <c r="BO1832" i="13"/>
  <c r="BP1832" i="13"/>
  <c r="BQ1832" i="13"/>
  <c r="BR1832" i="13"/>
  <c r="BS1832" i="13"/>
  <c r="BT1832" i="13"/>
  <c r="BU1832" i="13"/>
  <c r="BV1832" i="13"/>
  <c r="BW1832" i="13"/>
  <c r="BX1832" i="13"/>
  <c r="BO1833" i="13"/>
  <c r="BP1833" i="13"/>
  <c r="BQ1833" i="13"/>
  <c r="BR1833" i="13"/>
  <c r="BS1833" i="13"/>
  <c r="BT1833" i="13"/>
  <c r="BU1833" i="13"/>
  <c r="BV1833" i="13"/>
  <c r="BW1833" i="13"/>
  <c r="BX1833" i="13"/>
  <c r="BO1834" i="13"/>
  <c r="BP1834" i="13"/>
  <c r="BQ1834" i="13"/>
  <c r="BR1834" i="13"/>
  <c r="BS1834" i="13"/>
  <c r="BT1834" i="13"/>
  <c r="BU1834" i="13"/>
  <c r="BV1834" i="13"/>
  <c r="BW1834" i="13"/>
  <c r="BX1834" i="13"/>
  <c r="BO1835" i="13"/>
  <c r="BP1835" i="13"/>
  <c r="BQ1835" i="13"/>
  <c r="BR1835" i="13"/>
  <c r="BS1835" i="13"/>
  <c r="BT1835" i="13"/>
  <c r="BU1835" i="13"/>
  <c r="BV1835" i="13"/>
  <c r="BW1835" i="13"/>
  <c r="BX1835" i="13"/>
  <c r="BO1836" i="13"/>
  <c r="BP1836" i="13"/>
  <c r="BQ1836" i="13"/>
  <c r="BR1836" i="13"/>
  <c r="BS1836" i="13"/>
  <c r="BT1836" i="13"/>
  <c r="BU1836" i="13"/>
  <c r="BV1836" i="13"/>
  <c r="BW1836" i="13"/>
  <c r="BX1836" i="13"/>
  <c r="BO1837" i="13"/>
  <c r="BP1837" i="13"/>
  <c r="BQ1837" i="13"/>
  <c r="BR1837" i="13"/>
  <c r="BS1837" i="13"/>
  <c r="BT1837" i="13"/>
  <c r="BU1837" i="13"/>
  <c r="BV1837" i="13"/>
  <c r="BW1837" i="13"/>
  <c r="BX1837" i="13"/>
  <c r="BO1838" i="13"/>
  <c r="BP1838" i="13"/>
  <c r="BQ1838" i="13"/>
  <c r="BR1838" i="13"/>
  <c r="BS1838" i="13"/>
  <c r="BT1838" i="13"/>
  <c r="BU1838" i="13"/>
  <c r="BV1838" i="13"/>
  <c r="BW1838" i="13"/>
  <c r="BX1838" i="13"/>
  <c r="BO1839" i="13"/>
  <c r="BP1839" i="13"/>
  <c r="BQ1839" i="13"/>
  <c r="BR1839" i="13"/>
  <c r="BS1839" i="13"/>
  <c r="BT1839" i="13"/>
  <c r="BU1839" i="13"/>
  <c r="BV1839" i="13"/>
  <c r="BW1839" i="13"/>
  <c r="BX1839" i="13"/>
  <c r="BO1840" i="13"/>
  <c r="BP1840" i="13"/>
  <c r="BQ1840" i="13"/>
  <c r="BR1840" i="13"/>
  <c r="BS1840" i="13"/>
  <c r="BT1840" i="13"/>
  <c r="BU1840" i="13"/>
  <c r="BV1840" i="13"/>
  <c r="BW1840" i="13"/>
  <c r="BX1840" i="13"/>
  <c r="BO1841" i="13"/>
  <c r="BP1841" i="13"/>
  <c r="BQ1841" i="13"/>
  <c r="BR1841" i="13"/>
  <c r="BS1841" i="13"/>
  <c r="BT1841" i="13"/>
  <c r="BU1841" i="13"/>
  <c r="BV1841" i="13"/>
  <c r="BW1841" i="13"/>
  <c r="BX1841" i="13"/>
  <c r="BO1842" i="13"/>
  <c r="BP1842" i="13"/>
  <c r="BQ1842" i="13"/>
  <c r="BR1842" i="13"/>
  <c r="BS1842" i="13"/>
  <c r="BT1842" i="13"/>
  <c r="BU1842" i="13"/>
  <c r="BV1842" i="13"/>
  <c r="BW1842" i="13"/>
  <c r="BX1842" i="13"/>
  <c r="BO1843" i="13"/>
  <c r="BP1843" i="13"/>
  <c r="BQ1843" i="13"/>
  <c r="BR1843" i="13"/>
  <c r="BS1843" i="13"/>
  <c r="BT1843" i="13"/>
  <c r="BU1843" i="13"/>
  <c r="BV1843" i="13"/>
  <c r="BW1843" i="13"/>
  <c r="BX1843" i="13"/>
  <c r="BO1844" i="13"/>
  <c r="BP1844" i="13"/>
  <c r="BQ1844" i="13"/>
  <c r="BR1844" i="13"/>
  <c r="BS1844" i="13"/>
  <c r="BT1844" i="13"/>
  <c r="BU1844" i="13"/>
  <c r="BV1844" i="13"/>
  <c r="BW1844" i="13"/>
  <c r="BX1844" i="13"/>
  <c r="BO1845" i="13"/>
  <c r="BP1845" i="13"/>
  <c r="BQ1845" i="13"/>
  <c r="BR1845" i="13"/>
  <c r="BS1845" i="13"/>
  <c r="BT1845" i="13"/>
  <c r="BU1845" i="13"/>
  <c r="BV1845" i="13"/>
  <c r="BW1845" i="13"/>
  <c r="BX1845" i="13"/>
  <c r="BO1846" i="13"/>
  <c r="BP1846" i="13"/>
  <c r="BQ1846" i="13"/>
  <c r="BR1846" i="13"/>
  <c r="BS1846" i="13"/>
  <c r="BT1846" i="13"/>
  <c r="BU1846" i="13"/>
  <c r="BV1846" i="13"/>
  <c r="BW1846" i="13"/>
  <c r="BX1846" i="13"/>
  <c r="BO1847" i="13"/>
  <c r="BP1847" i="13"/>
  <c r="BQ1847" i="13"/>
  <c r="BR1847" i="13"/>
  <c r="BS1847" i="13"/>
  <c r="BT1847" i="13"/>
  <c r="BU1847" i="13"/>
  <c r="BV1847" i="13"/>
  <c r="BW1847" i="13"/>
  <c r="BX1847" i="13"/>
  <c r="BO1848" i="13"/>
  <c r="BP1848" i="13"/>
  <c r="BQ1848" i="13"/>
  <c r="BR1848" i="13"/>
  <c r="BS1848" i="13"/>
  <c r="BT1848" i="13"/>
  <c r="BU1848" i="13"/>
  <c r="BV1848" i="13"/>
  <c r="BW1848" i="13"/>
  <c r="BX1848" i="13"/>
  <c r="BO1849" i="13"/>
  <c r="BP1849" i="13"/>
  <c r="BQ1849" i="13"/>
  <c r="BR1849" i="13"/>
  <c r="BS1849" i="13"/>
  <c r="BT1849" i="13"/>
  <c r="BU1849" i="13"/>
  <c r="BV1849" i="13"/>
  <c r="BW1849" i="13"/>
  <c r="BX1849" i="13"/>
  <c r="BO1850" i="13"/>
  <c r="BP1850" i="13"/>
  <c r="BQ1850" i="13"/>
  <c r="BR1850" i="13"/>
  <c r="BS1850" i="13"/>
  <c r="BT1850" i="13"/>
  <c r="BU1850" i="13"/>
  <c r="BV1850" i="13"/>
  <c r="BW1850" i="13"/>
  <c r="BX1850" i="13"/>
  <c r="BO1851" i="13"/>
  <c r="BP1851" i="13"/>
  <c r="BQ1851" i="13"/>
  <c r="BR1851" i="13"/>
  <c r="BS1851" i="13"/>
  <c r="BT1851" i="13"/>
  <c r="BU1851" i="13"/>
  <c r="BV1851" i="13"/>
  <c r="BW1851" i="13"/>
  <c r="BX1851" i="13"/>
  <c r="BO1852" i="13"/>
  <c r="BP1852" i="13"/>
  <c r="BQ1852" i="13"/>
  <c r="BR1852" i="13"/>
  <c r="BS1852" i="13"/>
  <c r="BT1852" i="13"/>
  <c r="BU1852" i="13"/>
  <c r="BV1852" i="13"/>
  <c r="BW1852" i="13"/>
  <c r="BX1852" i="13"/>
  <c r="BO1853" i="13"/>
  <c r="BP1853" i="13"/>
  <c r="BQ1853" i="13"/>
  <c r="BR1853" i="13"/>
  <c r="BS1853" i="13"/>
  <c r="BT1853" i="13"/>
  <c r="BU1853" i="13"/>
  <c r="BV1853" i="13"/>
  <c r="BW1853" i="13"/>
  <c r="BX1853" i="13"/>
  <c r="BO1854" i="13"/>
  <c r="BP1854" i="13"/>
  <c r="BQ1854" i="13"/>
  <c r="BR1854" i="13"/>
  <c r="BS1854" i="13"/>
  <c r="BT1854" i="13"/>
  <c r="BU1854" i="13"/>
  <c r="BV1854" i="13"/>
  <c r="BW1854" i="13"/>
  <c r="BX1854" i="13"/>
  <c r="BO1855" i="13"/>
  <c r="BP1855" i="13"/>
  <c r="BQ1855" i="13"/>
  <c r="BR1855" i="13"/>
  <c r="BS1855" i="13"/>
  <c r="BT1855" i="13"/>
  <c r="BU1855" i="13"/>
  <c r="BV1855" i="13"/>
  <c r="BW1855" i="13"/>
  <c r="BX1855" i="13"/>
  <c r="BO1856" i="13"/>
  <c r="BP1856" i="13"/>
  <c r="BQ1856" i="13"/>
  <c r="BR1856" i="13"/>
  <c r="BS1856" i="13"/>
  <c r="BT1856" i="13"/>
  <c r="BU1856" i="13"/>
  <c r="BV1856" i="13"/>
  <c r="BW1856" i="13"/>
  <c r="BX1856" i="13"/>
  <c r="BO1857" i="13"/>
  <c r="BP1857" i="13"/>
  <c r="BQ1857" i="13"/>
  <c r="BR1857" i="13"/>
  <c r="BS1857" i="13"/>
  <c r="BT1857" i="13"/>
  <c r="BU1857" i="13"/>
  <c r="BV1857" i="13"/>
  <c r="BW1857" i="13"/>
  <c r="BX1857" i="13"/>
  <c r="BO1858" i="13"/>
  <c r="BP1858" i="13"/>
  <c r="BQ1858" i="13"/>
  <c r="BR1858" i="13"/>
  <c r="BS1858" i="13"/>
  <c r="BT1858" i="13"/>
  <c r="BU1858" i="13"/>
  <c r="BV1858" i="13"/>
  <c r="BW1858" i="13"/>
  <c r="BX1858" i="13"/>
  <c r="BO1859" i="13"/>
  <c r="BP1859" i="13"/>
  <c r="BQ1859" i="13"/>
  <c r="BR1859" i="13"/>
  <c r="BS1859" i="13"/>
  <c r="BT1859" i="13"/>
  <c r="BU1859" i="13"/>
  <c r="BV1859" i="13"/>
  <c r="BW1859" i="13"/>
  <c r="BX1859" i="13"/>
  <c r="BO1860" i="13"/>
  <c r="BP1860" i="13"/>
  <c r="BQ1860" i="13"/>
  <c r="BR1860" i="13"/>
  <c r="BS1860" i="13"/>
  <c r="BT1860" i="13"/>
  <c r="BU1860" i="13"/>
  <c r="BV1860" i="13"/>
  <c r="BW1860" i="13"/>
  <c r="BX1860" i="13"/>
  <c r="BO1861" i="13"/>
  <c r="BP1861" i="13"/>
  <c r="BQ1861" i="13"/>
  <c r="BR1861" i="13"/>
  <c r="BS1861" i="13"/>
  <c r="BT1861" i="13"/>
  <c r="BU1861" i="13"/>
  <c r="BV1861" i="13"/>
  <c r="BW1861" i="13"/>
  <c r="BX1861" i="13"/>
  <c r="BO1862" i="13"/>
  <c r="BP1862" i="13"/>
  <c r="BQ1862" i="13"/>
  <c r="BR1862" i="13"/>
  <c r="BS1862" i="13"/>
  <c r="BT1862" i="13"/>
  <c r="BU1862" i="13"/>
  <c r="BV1862" i="13"/>
  <c r="BW1862" i="13"/>
  <c r="BX1862" i="13"/>
  <c r="BO1863" i="13"/>
  <c r="BP1863" i="13"/>
  <c r="BQ1863" i="13"/>
  <c r="BR1863" i="13"/>
  <c r="BS1863" i="13"/>
  <c r="BT1863" i="13"/>
  <c r="BU1863" i="13"/>
  <c r="BV1863" i="13"/>
  <c r="BW1863" i="13"/>
  <c r="BX1863" i="13"/>
  <c r="BO1864" i="13"/>
  <c r="BP1864" i="13"/>
  <c r="BQ1864" i="13"/>
  <c r="BR1864" i="13"/>
  <c r="BS1864" i="13"/>
  <c r="BT1864" i="13"/>
  <c r="BU1864" i="13"/>
  <c r="BV1864" i="13"/>
  <c r="BW1864" i="13"/>
  <c r="BX1864" i="13"/>
  <c r="BO1865" i="13"/>
  <c r="BP1865" i="13"/>
  <c r="BQ1865" i="13"/>
  <c r="BR1865" i="13"/>
  <c r="BS1865" i="13"/>
  <c r="BT1865" i="13"/>
  <c r="BU1865" i="13"/>
  <c r="BV1865" i="13"/>
  <c r="BW1865" i="13"/>
  <c r="BX1865" i="13"/>
  <c r="BO1866" i="13"/>
  <c r="BP1866" i="13"/>
  <c r="BQ1866" i="13"/>
  <c r="BR1866" i="13"/>
  <c r="BS1866" i="13"/>
  <c r="BT1866" i="13"/>
  <c r="BU1866" i="13"/>
  <c r="BV1866" i="13"/>
  <c r="BW1866" i="13"/>
  <c r="BX1866" i="13"/>
  <c r="BO1867" i="13"/>
  <c r="BP1867" i="13"/>
  <c r="BQ1867" i="13"/>
  <c r="BR1867" i="13"/>
  <c r="BS1867" i="13"/>
  <c r="BT1867" i="13"/>
  <c r="BU1867" i="13"/>
  <c r="BV1867" i="13"/>
  <c r="BW1867" i="13"/>
  <c r="BX1867" i="13"/>
  <c r="BO1868" i="13"/>
  <c r="BP1868" i="13"/>
  <c r="BQ1868" i="13"/>
  <c r="BR1868" i="13"/>
  <c r="BS1868" i="13"/>
  <c r="BT1868" i="13"/>
  <c r="BU1868" i="13"/>
  <c r="BV1868" i="13"/>
  <c r="BW1868" i="13"/>
  <c r="BX1868" i="13"/>
  <c r="BO1869" i="13"/>
  <c r="BP1869" i="13"/>
  <c r="BQ1869" i="13"/>
  <c r="BR1869" i="13"/>
  <c r="BS1869" i="13"/>
  <c r="BT1869" i="13"/>
  <c r="BU1869" i="13"/>
  <c r="BV1869" i="13"/>
  <c r="BW1869" i="13"/>
  <c r="BX1869" i="13"/>
  <c r="BO1870" i="13"/>
  <c r="BP1870" i="13"/>
  <c r="BQ1870" i="13"/>
  <c r="BR1870" i="13"/>
  <c r="BS1870" i="13"/>
  <c r="BT1870" i="13"/>
  <c r="BU1870" i="13"/>
  <c r="BV1870" i="13"/>
  <c r="BW1870" i="13"/>
  <c r="BX1870" i="13"/>
  <c r="BO1871" i="13"/>
  <c r="BP1871" i="13"/>
  <c r="BQ1871" i="13"/>
  <c r="BR1871" i="13"/>
  <c r="BS1871" i="13"/>
  <c r="BT1871" i="13"/>
  <c r="BU1871" i="13"/>
  <c r="BV1871" i="13"/>
  <c r="BW1871" i="13"/>
  <c r="BX1871" i="13"/>
  <c r="BO1872" i="13"/>
  <c r="BP1872" i="13"/>
  <c r="BQ1872" i="13"/>
  <c r="BR1872" i="13"/>
  <c r="BS1872" i="13"/>
  <c r="BT1872" i="13"/>
  <c r="BU1872" i="13"/>
  <c r="BV1872" i="13"/>
  <c r="BW1872" i="13"/>
  <c r="BX1872" i="13"/>
  <c r="BO1873" i="13"/>
  <c r="BP1873" i="13"/>
  <c r="BQ1873" i="13"/>
  <c r="BR1873" i="13"/>
  <c r="BS1873" i="13"/>
  <c r="BT1873" i="13"/>
  <c r="BU1873" i="13"/>
  <c r="BV1873" i="13"/>
  <c r="BW1873" i="13"/>
  <c r="BX1873" i="13"/>
  <c r="BO1874" i="13"/>
  <c r="BP1874" i="13"/>
  <c r="BQ1874" i="13"/>
  <c r="BR1874" i="13"/>
  <c r="BS1874" i="13"/>
  <c r="BT1874" i="13"/>
  <c r="BU1874" i="13"/>
  <c r="BV1874" i="13"/>
  <c r="BW1874" i="13"/>
  <c r="BX1874" i="13"/>
  <c r="BO1875" i="13"/>
  <c r="BP1875" i="13"/>
  <c r="BQ1875" i="13"/>
  <c r="BR1875" i="13"/>
  <c r="BS1875" i="13"/>
  <c r="BT1875" i="13"/>
  <c r="BU1875" i="13"/>
  <c r="BV1875" i="13"/>
  <c r="BW1875" i="13"/>
  <c r="BX1875" i="13"/>
  <c r="BO1876" i="13"/>
  <c r="BP1876" i="13"/>
  <c r="BQ1876" i="13"/>
  <c r="BR1876" i="13"/>
  <c r="BS1876" i="13"/>
  <c r="BT1876" i="13"/>
  <c r="BU1876" i="13"/>
  <c r="BV1876" i="13"/>
  <c r="BW1876" i="13"/>
  <c r="BX1876" i="13"/>
  <c r="BO1877" i="13"/>
  <c r="BP1877" i="13"/>
  <c r="BQ1877" i="13"/>
  <c r="BR1877" i="13"/>
  <c r="BS1877" i="13"/>
  <c r="BT1877" i="13"/>
  <c r="BU1877" i="13"/>
  <c r="BV1877" i="13"/>
  <c r="BW1877" i="13"/>
  <c r="BX1877" i="13"/>
  <c r="BO1878" i="13"/>
  <c r="BP1878" i="13"/>
  <c r="BQ1878" i="13"/>
  <c r="BR1878" i="13"/>
  <c r="BS1878" i="13"/>
  <c r="BT1878" i="13"/>
  <c r="BU1878" i="13"/>
  <c r="BV1878" i="13"/>
  <c r="BW1878" i="13"/>
  <c r="BX1878" i="13"/>
  <c r="BO1879" i="13"/>
  <c r="BP1879" i="13"/>
  <c r="BQ1879" i="13"/>
  <c r="BR1879" i="13"/>
  <c r="BS1879" i="13"/>
  <c r="BT1879" i="13"/>
  <c r="BU1879" i="13"/>
  <c r="BV1879" i="13"/>
  <c r="BW1879" i="13"/>
  <c r="BX1879" i="13"/>
  <c r="BO1880" i="13"/>
  <c r="BP1880" i="13"/>
  <c r="BQ1880" i="13"/>
  <c r="BR1880" i="13"/>
  <c r="BS1880" i="13"/>
  <c r="BT1880" i="13"/>
  <c r="BU1880" i="13"/>
  <c r="BV1880" i="13"/>
  <c r="BW1880" i="13"/>
  <c r="BX1880" i="13"/>
  <c r="BO1881" i="13"/>
  <c r="BP1881" i="13"/>
  <c r="BQ1881" i="13"/>
  <c r="BR1881" i="13"/>
  <c r="BS1881" i="13"/>
  <c r="BT1881" i="13"/>
  <c r="BU1881" i="13"/>
  <c r="BV1881" i="13"/>
  <c r="BW1881" i="13"/>
  <c r="BX1881" i="13"/>
  <c r="BO1882" i="13"/>
  <c r="BP1882" i="13"/>
  <c r="BQ1882" i="13"/>
  <c r="BR1882" i="13"/>
  <c r="BS1882" i="13"/>
  <c r="BT1882" i="13"/>
  <c r="BU1882" i="13"/>
  <c r="BV1882" i="13"/>
  <c r="BW1882" i="13"/>
  <c r="BX1882" i="13"/>
  <c r="BO1883" i="13"/>
  <c r="BP1883" i="13"/>
  <c r="BQ1883" i="13"/>
  <c r="BR1883" i="13"/>
  <c r="BS1883" i="13"/>
  <c r="BT1883" i="13"/>
  <c r="BU1883" i="13"/>
  <c r="BV1883" i="13"/>
  <c r="BW1883" i="13"/>
  <c r="BX1883" i="13"/>
  <c r="BO1884" i="13"/>
  <c r="BP1884" i="13"/>
  <c r="BQ1884" i="13"/>
  <c r="BR1884" i="13"/>
  <c r="BS1884" i="13"/>
  <c r="BT1884" i="13"/>
  <c r="BU1884" i="13"/>
  <c r="BV1884" i="13"/>
  <c r="BW1884" i="13"/>
  <c r="BX1884" i="13"/>
  <c r="BO1885" i="13"/>
  <c r="BP1885" i="13"/>
  <c r="BQ1885" i="13"/>
  <c r="BR1885" i="13"/>
  <c r="BS1885" i="13"/>
  <c r="BT1885" i="13"/>
  <c r="BU1885" i="13"/>
  <c r="BV1885" i="13"/>
  <c r="BW1885" i="13"/>
  <c r="BX1885" i="13"/>
  <c r="BO1886" i="13"/>
  <c r="BP1886" i="13"/>
  <c r="BQ1886" i="13"/>
  <c r="BR1886" i="13"/>
  <c r="BS1886" i="13"/>
  <c r="BT1886" i="13"/>
  <c r="BU1886" i="13"/>
  <c r="BV1886" i="13"/>
  <c r="BW1886" i="13"/>
  <c r="BX1886" i="13"/>
  <c r="BO1887" i="13"/>
  <c r="BP1887" i="13"/>
  <c r="BQ1887" i="13"/>
  <c r="BR1887" i="13"/>
  <c r="BS1887" i="13"/>
  <c r="BT1887" i="13"/>
  <c r="BU1887" i="13"/>
  <c r="BV1887" i="13"/>
  <c r="BW1887" i="13"/>
  <c r="BX1887" i="13"/>
  <c r="BO1888" i="13"/>
  <c r="BP1888" i="13"/>
  <c r="BQ1888" i="13"/>
  <c r="BR1888" i="13"/>
  <c r="BS1888" i="13"/>
  <c r="BT1888" i="13"/>
  <c r="BU1888" i="13"/>
  <c r="BV1888" i="13"/>
  <c r="BW1888" i="13"/>
  <c r="BX1888" i="13"/>
  <c r="BO1889" i="13"/>
  <c r="BP1889" i="13"/>
  <c r="BQ1889" i="13"/>
  <c r="BR1889" i="13"/>
  <c r="BS1889" i="13"/>
  <c r="BT1889" i="13"/>
  <c r="BU1889" i="13"/>
  <c r="BV1889" i="13"/>
  <c r="BW1889" i="13"/>
  <c r="BX1889" i="13"/>
  <c r="BO1890" i="13"/>
  <c r="BP1890" i="13"/>
  <c r="BQ1890" i="13"/>
  <c r="BR1890" i="13"/>
  <c r="BS1890" i="13"/>
  <c r="BT1890" i="13"/>
  <c r="BU1890" i="13"/>
  <c r="BV1890" i="13"/>
  <c r="BW1890" i="13"/>
  <c r="BX1890" i="13"/>
  <c r="BO1891" i="13"/>
  <c r="BP1891" i="13"/>
  <c r="BQ1891" i="13"/>
  <c r="BR1891" i="13"/>
  <c r="BS1891" i="13"/>
  <c r="BT1891" i="13"/>
  <c r="BU1891" i="13"/>
  <c r="BV1891" i="13"/>
  <c r="BW1891" i="13"/>
  <c r="BX1891" i="13"/>
  <c r="BO1892" i="13"/>
  <c r="BP1892" i="13"/>
  <c r="BQ1892" i="13"/>
  <c r="BR1892" i="13"/>
  <c r="BS1892" i="13"/>
  <c r="BT1892" i="13"/>
  <c r="BU1892" i="13"/>
  <c r="BV1892" i="13"/>
  <c r="BW1892" i="13"/>
  <c r="BX1892" i="13"/>
  <c r="BO1893" i="13"/>
  <c r="BP1893" i="13"/>
  <c r="BQ1893" i="13"/>
  <c r="BR1893" i="13"/>
  <c r="BS1893" i="13"/>
  <c r="BT1893" i="13"/>
  <c r="BU1893" i="13"/>
  <c r="BV1893" i="13"/>
  <c r="BW1893" i="13"/>
  <c r="BX1893" i="13"/>
  <c r="BO1894" i="13"/>
  <c r="BP1894" i="13"/>
  <c r="BQ1894" i="13"/>
  <c r="BR1894" i="13"/>
  <c r="BS1894" i="13"/>
  <c r="BT1894" i="13"/>
  <c r="BU1894" i="13"/>
  <c r="BV1894" i="13"/>
  <c r="BW1894" i="13"/>
  <c r="BX1894" i="13"/>
  <c r="BO1895" i="13"/>
  <c r="BP1895" i="13"/>
  <c r="BQ1895" i="13"/>
  <c r="BR1895" i="13"/>
  <c r="BS1895" i="13"/>
  <c r="BT1895" i="13"/>
  <c r="BU1895" i="13"/>
  <c r="BV1895" i="13"/>
  <c r="BW1895" i="13"/>
  <c r="BX1895" i="13"/>
  <c r="BO1896" i="13"/>
  <c r="BP1896" i="13"/>
  <c r="BQ1896" i="13"/>
  <c r="BR1896" i="13"/>
  <c r="BS1896" i="13"/>
  <c r="BT1896" i="13"/>
  <c r="BU1896" i="13"/>
  <c r="BV1896" i="13"/>
  <c r="BW1896" i="13"/>
  <c r="BX1896" i="13"/>
  <c r="BO1897" i="13"/>
  <c r="BP1897" i="13"/>
  <c r="BQ1897" i="13"/>
  <c r="BR1897" i="13"/>
  <c r="BS1897" i="13"/>
  <c r="BT1897" i="13"/>
  <c r="BU1897" i="13"/>
  <c r="BV1897" i="13"/>
  <c r="BW1897" i="13"/>
  <c r="BX1897" i="13"/>
  <c r="BO1898" i="13"/>
  <c r="BP1898" i="13"/>
  <c r="BQ1898" i="13"/>
  <c r="BR1898" i="13"/>
  <c r="BS1898" i="13"/>
  <c r="BT1898" i="13"/>
  <c r="BU1898" i="13"/>
  <c r="BV1898" i="13"/>
  <c r="BW1898" i="13"/>
  <c r="BX1898" i="13"/>
  <c r="BO1899" i="13"/>
  <c r="BP1899" i="13"/>
  <c r="BQ1899" i="13"/>
  <c r="BR1899" i="13"/>
  <c r="BS1899" i="13"/>
  <c r="BT1899" i="13"/>
  <c r="BU1899" i="13"/>
  <c r="BV1899" i="13"/>
  <c r="BW1899" i="13"/>
  <c r="BX1899" i="13"/>
  <c r="BO1900" i="13"/>
  <c r="BP1900" i="13"/>
  <c r="BQ1900" i="13"/>
  <c r="BR1900" i="13"/>
  <c r="BS1900" i="13"/>
  <c r="BT1900" i="13"/>
  <c r="BU1900" i="13"/>
  <c r="BV1900" i="13"/>
  <c r="BW1900" i="13"/>
  <c r="BX1900" i="13"/>
  <c r="BO1901" i="13"/>
  <c r="BP1901" i="13"/>
  <c r="BQ1901" i="13"/>
  <c r="BR1901" i="13"/>
  <c r="BS1901" i="13"/>
  <c r="BT1901" i="13"/>
  <c r="BU1901" i="13"/>
  <c r="BV1901" i="13"/>
  <c r="BW1901" i="13"/>
  <c r="BX1901" i="13"/>
  <c r="BO1902" i="13"/>
  <c r="BP1902" i="13"/>
  <c r="BQ1902" i="13"/>
  <c r="BR1902" i="13"/>
  <c r="BS1902" i="13"/>
  <c r="BT1902" i="13"/>
  <c r="BU1902" i="13"/>
  <c r="BV1902" i="13"/>
  <c r="BW1902" i="13"/>
  <c r="BX1902" i="13"/>
  <c r="BO1903" i="13"/>
  <c r="BP1903" i="13"/>
  <c r="BQ1903" i="13"/>
  <c r="BR1903" i="13"/>
  <c r="BS1903" i="13"/>
  <c r="BT1903" i="13"/>
  <c r="BU1903" i="13"/>
  <c r="BV1903" i="13"/>
  <c r="BW1903" i="13"/>
  <c r="BX1903" i="13"/>
  <c r="BO1904" i="13"/>
  <c r="BP1904" i="13"/>
  <c r="BQ1904" i="13"/>
  <c r="BR1904" i="13"/>
  <c r="BS1904" i="13"/>
  <c r="BT1904" i="13"/>
  <c r="BU1904" i="13"/>
  <c r="BV1904" i="13"/>
  <c r="BW1904" i="13"/>
  <c r="BX1904" i="13"/>
  <c r="BO1905" i="13"/>
  <c r="BP1905" i="13"/>
  <c r="BQ1905" i="13"/>
  <c r="BR1905" i="13"/>
  <c r="BS1905" i="13"/>
  <c r="BT1905" i="13"/>
  <c r="BU1905" i="13"/>
  <c r="BV1905" i="13"/>
  <c r="BW1905" i="13"/>
  <c r="BX1905" i="13"/>
  <c r="BO1906" i="13"/>
  <c r="BP1906" i="13"/>
  <c r="BQ1906" i="13"/>
  <c r="BR1906" i="13"/>
  <c r="BS1906" i="13"/>
  <c r="BT1906" i="13"/>
  <c r="BU1906" i="13"/>
  <c r="BV1906" i="13"/>
  <c r="BW1906" i="13"/>
  <c r="BX1906" i="13"/>
  <c r="BO1907" i="13"/>
  <c r="BP1907" i="13"/>
  <c r="BQ1907" i="13"/>
  <c r="BR1907" i="13"/>
  <c r="BS1907" i="13"/>
  <c r="BT1907" i="13"/>
  <c r="BU1907" i="13"/>
  <c r="BV1907" i="13"/>
  <c r="BW1907" i="13"/>
  <c r="BX1907" i="13"/>
  <c r="BO1908" i="13"/>
  <c r="BP1908" i="13"/>
  <c r="BQ1908" i="13"/>
  <c r="BR1908" i="13"/>
  <c r="BS1908" i="13"/>
  <c r="BT1908" i="13"/>
  <c r="BU1908" i="13"/>
  <c r="BV1908" i="13"/>
  <c r="BW1908" i="13"/>
  <c r="BX1908" i="13"/>
  <c r="BO1909" i="13"/>
  <c r="BP1909" i="13"/>
  <c r="BQ1909" i="13"/>
  <c r="BR1909" i="13"/>
  <c r="BS1909" i="13"/>
  <c r="BT1909" i="13"/>
  <c r="BU1909" i="13"/>
  <c r="BV1909" i="13"/>
  <c r="BW1909" i="13"/>
  <c r="BX1909" i="13"/>
  <c r="BO1910" i="13"/>
  <c r="BP1910" i="13"/>
  <c r="BQ1910" i="13"/>
  <c r="BR1910" i="13"/>
  <c r="BS1910" i="13"/>
  <c r="BT1910" i="13"/>
  <c r="BU1910" i="13"/>
  <c r="BV1910" i="13"/>
  <c r="BW1910" i="13"/>
  <c r="BX1910" i="13"/>
  <c r="BO1911" i="13"/>
  <c r="BP1911" i="13"/>
  <c r="BQ1911" i="13"/>
  <c r="BR1911" i="13"/>
  <c r="BS1911" i="13"/>
  <c r="BT1911" i="13"/>
  <c r="BU1911" i="13"/>
  <c r="BV1911" i="13"/>
  <c r="BW1911" i="13"/>
  <c r="BX1911" i="13"/>
  <c r="BO1912" i="13"/>
  <c r="BP1912" i="13"/>
  <c r="BQ1912" i="13"/>
  <c r="BR1912" i="13"/>
  <c r="BS1912" i="13"/>
  <c r="BT1912" i="13"/>
  <c r="BU1912" i="13"/>
  <c r="BV1912" i="13"/>
  <c r="BW1912" i="13"/>
  <c r="BX1912" i="13"/>
  <c r="BO1913" i="13"/>
  <c r="BP1913" i="13"/>
  <c r="BQ1913" i="13"/>
  <c r="BR1913" i="13"/>
  <c r="BS1913" i="13"/>
  <c r="BT1913" i="13"/>
  <c r="BU1913" i="13"/>
  <c r="BV1913" i="13"/>
  <c r="BW1913" i="13"/>
  <c r="BX1913" i="13"/>
  <c r="BO1914" i="13"/>
  <c r="BP1914" i="13"/>
  <c r="BQ1914" i="13"/>
  <c r="BR1914" i="13"/>
  <c r="BS1914" i="13"/>
  <c r="BT1914" i="13"/>
  <c r="BU1914" i="13"/>
  <c r="BV1914" i="13"/>
  <c r="BW1914" i="13"/>
  <c r="BX1914" i="13"/>
  <c r="BO1915" i="13"/>
  <c r="BP1915" i="13"/>
  <c r="BQ1915" i="13"/>
  <c r="BR1915" i="13"/>
  <c r="BS1915" i="13"/>
  <c r="BT1915" i="13"/>
  <c r="BU1915" i="13"/>
  <c r="BV1915" i="13"/>
  <c r="BW1915" i="13"/>
  <c r="BX1915" i="13"/>
  <c r="BO1916" i="13"/>
  <c r="BP1916" i="13"/>
  <c r="BQ1916" i="13"/>
  <c r="BR1916" i="13"/>
  <c r="BS1916" i="13"/>
  <c r="BT1916" i="13"/>
  <c r="BU1916" i="13"/>
  <c r="BV1916" i="13"/>
  <c r="BW1916" i="13"/>
  <c r="BX1916" i="13"/>
  <c r="BO1917" i="13"/>
  <c r="BP1917" i="13"/>
  <c r="BQ1917" i="13"/>
  <c r="BR1917" i="13"/>
  <c r="BS1917" i="13"/>
  <c r="BT1917" i="13"/>
  <c r="BU1917" i="13"/>
  <c r="BV1917" i="13"/>
  <c r="BW1917" i="13"/>
  <c r="BX1917" i="13"/>
  <c r="BO1918" i="13"/>
  <c r="BP1918" i="13"/>
  <c r="BQ1918" i="13"/>
  <c r="BR1918" i="13"/>
  <c r="BS1918" i="13"/>
  <c r="BT1918" i="13"/>
  <c r="BU1918" i="13"/>
  <c r="BV1918" i="13"/>
  <c r="BW1918" i="13"/>
  <c r="BX1918" i="13"/>
  <c r="BO1919" i="13"/>
  <c r="BP1919" i="13"/>
  <c r="BQ1919" i="13"/>
  <c r="BR1919" i="13"/>
  <c r="BS1919" i="13"/>
  <c r="BT1919" i="13"/>
  <c r="BU1919" i="13"/>
  <c r="BV1919" i="13"/>
  <c r="BW1919" i="13"/>
  <c r="BX1919" i="13"/>
  <c r="BO1920" i="13"/>
  <c r="BP1920" i="13"/>
  <c r="BQ1920" i="13"/>
  <c r="BR1920" i="13"/>
  <c r="BS1920" i="13"/>
  <c r="BT1920" i="13"/>
  <c r="BU1920" i="13"/>
  <c r="BV1920" i="13"/>
  <c r="BW1920" i="13"/>
  <c r="BX1920" i="13"/>
  <c r="BO1921" i="13"/>
  <c r="BP1921" i="13"/>
  <c r="BQ1921" i="13"/>
  <c r="BR1921" i="13"/>
  <c r="BS1921" i="13"/>
  <c r="BT1921" i="13"/>
  <c r="BU1921" i="13"/>
  <c r="BV1921" i="13"/>
  <c r="BW1921" i="13"/>
  <c r="BX1921" i="13"/>
  <c r="BO1922" i="13"/>
  <c r="BP1922" i="13"/>
  <c r="BQ1922" i="13"/>
  <c r="BR1922" i="13"/>
  <c r="BS1922" i="13"/>
  <c r="BT1922" i="13"/>
  <c r="BU1922" i="13"/>
  <c r="BV1922" i="13"/>
  <c r="BW1922" i="13"/>
  <c r="BX1922" i="13"/>
  <c r="BO1923" i="13"/>
  <c r="BP1923" i="13"/>
  <c r="BQ1923" i="13"/>
  <c r="BR1923" i="13"/>
  <c r="BS1923" i="13"/>
  <c r="BT1923" i="13"/>
  <c r="BU1923" i="13"/>
  <c r="BV1923" i="13"/>
  <c r="BW1923" i="13"/>
  <c r="BX1923" i="13"/>
  <c r="BO1924" i="13"/>
  <c r="BP1924" i="13"/>
  <c r="BQ1924" i="13"/>
  <c r="BR1924" i="13"/>
  <c r="BS1924" i="13"/>
  <c r="BT1924" i="13"/>
  <c r="BU1924" i="13"/>
  <c r="BV1924" i="13"/>
  <c r="BW1924" i="13"/>
  <c r="BX1924" i="13"/>
  <c r="BO1925" i="13"/>
  <c r="BP1925" i="13"/>
  <c r="BQ1925" i="13"/>
  <c r="BR1925" i="13"/>
  <c r="BS1925" i="13"/>
  <c r="BT1925" i="13"/>
  <c r="BU1925" i="13"/>
  <c r="BV1925" i="13"/>
  <c r="BW1925" i="13"/>
  <c r="BX1925" i="13"/>
  <c r="BO1926" i="13"/>
  <c r="BP1926" i="13"/>
  <c r="BQ1926" i="13"/>
  <c r="BR1926" i="13"/>
  <c r="BS1926" i="13"/>
  <c r="BT1926" i="13"/>
  <c r="BU1926" i="13"/>
  <c r="BV1926" i="13"/>
  <c r="BW1926" i="13"/>
  <c r="BX1926" i="13"/>
  <c r="BO1927" i="13"/>
  <c r="BP1927" i="13"/>
  <c r="BQ1927" i="13"/>
  <c r="BR1927" i="13"/>
  <c r="BS1927" i="13"/>
  <c r="BT1927" i="13"/>
  <c r="BU1927" i="13"/>
  <c r="BV1927" i="13"/>
  <c r="BW1927" i="13"/>
  <c r="BX1927" i="13"/>
  <c r="BO1928" i="13"/>
  <c r="BP1928" i="13"/>
  <c r="BQ1928" i="13"/>
  <c r="BR1928" i="13"/>
  <c r="BS1928" i="13"/>
  <c r="BT1928" i="13"/>
  <c r="BU1928" i="13"/>
  <c r="BV1928" i="13"/>
  <c r="BW1928" i="13"/>
  <c r="BX1928" i="13"/>
  <c r="BO1929" i="13"/>
  <c r="BP1929" i="13"/>
  <c r="BQ1929" i="13"/>
  <c r="BR1929" i="13"/>
  <c r="BS1929" i="13"/>
  <c r="BT1929" i="13"/>
  <c r="BU1929" i="13"/>
  <c r="BV1929" i="13"/>
  <c r="BW1929" i="13"/>
  <c r="BX1929" i="13"/>
  <c r="BO1930" i="13"/>
  <c r="BP1930" i="13"/>
  <c r="BQ1930" i="13"/>
  <c r="BR1930" i="13"/>
  <c r="BS1930" i="13"/>
  <c r="BT1930" i="13"/>
  <c r="BU1930" i="13"/>
  <c r="BV1930" i="13"/>
  <c r="BW1930" i="13"/>
  <c r="BX1930" i="13"/>
  <c r="BO1931" i="13"/>
  <c r="BP1931" i="13"/>
  <c r="BQ1931" i="13"/>
  <c r="BR1931" i="13"/>
  <c r="BS1931" i="13"/>
  <c r="BT1931" i="13"/>
  <c r="BU1931" i="13"/>
  <c r="BV1931" i="13"/>
  <c r="BW1931" i="13"/>
  <c r="BX1931" i="13"/>
  <c r="BO1932" i="13"/>
  <c r="BP1932" i="13"/>
  <c r="BQ1932" i="13"/>
  <c r="BR1932" i="13"/>
  <c r="BS1932" i="13"/>
  <c r="BT1932" i="13"/>
  <c r="BU1932" i="13"/>
  <c r="BV1932" i="13"/>
  <c r="BW1932" i="13"/>
  <c r="BX1932" i="13"/>
  <c r="BO1933" i="13"/>
  <c r="BP1933" i="13"/>
  <c r="BQ1933" i="13"/>
  <c r="BR1933" i="13"/>
  <c r="BS1933" i="13"/>
  <c r="BT1933" i="13"/>
  <c r="BU1933" i="13"/>
  <c r="BV1933" i="13"/>
  <c r="BW1933" i="13"/>
  <c r="BX1933" i="13"/>
  <c r="BO1934" i="13"/>
  <c r="BP1934" i="13"/>
  <c r="BQ1934" i="13"/>
  <c r="BR1934" i="13"/>
  <c r="BS1934" i="13"/>
  <c r="BT1934" i="13"/>
  <c r="BU1934" i="13"/>
  <c r="BV1934" i="13"/>
  <c r="BW1934" i="13"/>
  <c r="BX1934" i="13"/>
  <c r="BO1935" i="13"/>
  <c r="BP1935" i="13"/>
  <c r="BQ1935" i="13"/>
  <c r="BR1935" i="13"/>
  <c r="BS1935" i="13"/>
  <c r="BT1935" i="13"/>
  <c r="BU1935" i="13"/>
  <c r="BV1935" i="13"/>
  <c r="BW1935" i="13"/>
  <c r="BX1935" i="13"/>
  <c r="BO1936" i="13"/>
  <c r="BP1936" i="13"/>
  <c r="BQ1936" i="13"/>
  <c r="BR1936" i="13"/>
  <c r="BS1936" i="13"/>
  <c r="BT1936" i="13"/>
  <c r="BU1936" i="13"/>
  <c r="BV1936" i="13"/>
  <c r="BW1936" i="13"/>
  <c r="BX1936" i="13"/>
  <c r="BO1937" i="13"/>
  <c r="BP1937" i="13"/>
  <c r="BQ1937" i="13"/>
  <c r="BR1937" i="13"/>
  <c r="BS1937" i="13"/>
  <c r="BT1937" i="13"/>
  <c r="BU1937" i="13"/>
  <c r="BV1937" i="13"/>
  <c r="BW1937" i="13"/>
  <c r="BX1937" i="13"/>
  <c r="BO1938" i="13"/>
  <c r="BP1938" i="13"/>
  <c r="BQ1938" i="13"/>
  <c r="BR1938" i="13"/>
  <c r="BS1938" i="13"/>
  <c r="BT1938" i="13"/>
  <c r="BU1938" i="13"/>
  <c r="BV1938" i="13"/>
  <c r="BW1938" i="13"/>
  <c r="BX1938" i="13"/>
  <c r="BO1939" i="13"/>
  <c r="BP1939" i="13"/>
  <c r="BQ1939" i="13"/>
  <c r="BR1939" i="13"/>
  <c r="BS1939" i="13"/>
  <c r="BT1939" i="13"/>
  <c r="BU1939" i="13"/>
  <c r="BV1939" i="13"/>
  <c r="BW1939" i="13"/>
  <c r="BX1939" i="13"/>
  <c r="BO1940" i="13"/>
  <c r="BP1940" i="13"/>
  <c r="BQ1940" i="13"/>
  <c r="BR1940" i="13"/>
  <c r="BS1940" i="13"/>
  <c r="BT1940" i="13"/>
  <c r="BU1940" i="13"/>
  <c r="BV1940" i="13"/>
  <c r="BW1940" i="13"/>
  <c r="BX1940" i="13"/>
  <c r="BO1941" i="13"/>
  <c r="BP1941" i="13"/>
  <c r="BQ1941" i="13"/>
  <c r="BR1941" i="13"/>
  <c r="BS1941" i="13"/>
  <c r="BT1941" i="13"/>
  <c r="BU1941" i="13"/>
  <c r="BV1941" i="13"/>
  <c r="BW1941" i="13"/>
  <c r="BX1941" i="13"/>
  <c r="BO1942" i="13"/>
  <c r="BP1942" i="13"/>
  <c r="BQ1942" i="13"/>
  <c r="BR1942" i="13"/>
  <c r="BS1942" i="13"/>
  <c r="BT1942" i="13"/>
  <c r="BU1942" i="13"/>
  <c r="BV1942" i="13"/>
  <c r="BW1942" i="13"/>
  <c r="BX1942" i="13"/>
  <c r="BO1943" i="13"/>
  <c r="BP1943" i="13"/>
  <c r="BQ1943" i="13"/>
  <c r="BR1943" i="13"/>
  <c r="BS1943" i="13"/>
  <c r="BT1943" i="13"/>
  <c r="BU1943" i="13"/>
  <c r="BV1943" i="13"/>
  <c r="BW1943" i="13"/>
  <c r="BX1943" i="13"/>
  <c r="BO1944" i="13"/>
  <c r="BP1944" i="13"/>
  <c r="BQ1944" i="13"/>
  <c r="BR1944" i="13"/>
  <c r="BS1944" i="13"/>
  <c r="BT1944" i="13"/>
  <c r="BU1944" i="13"/>
  <c r="BV1944" i="13"/>
  <c r="BW1944" i="13"/>
  <c r="BX1944" i="13"/>
  <c r="BO1945" i="13"/>
  <c r="BP1945" i="13"/>
  <c r="BQ1945" i="13"/>
  <c r="BR1945" i="13"/>
  <c r="BS1945" i="13"/>
  <c r="BT1945" i="13"/>
  <c r="BU1945" i="13"/>
  <c r="BV1945" i="13"/>
  <c r="BW1945" i="13"/>
  <c r="BX1945" i="13"/>
  <c r="BO1946" i="13"/>
  <c r="BP1946" i="13"/>
  <c r="BQ1946" i="13"/>
  <c r="BR1946" i="13"/>
  <c r="BS1946" i="13"/>
  <c r="BT1946" i="13"/>
  <c r="BU1946" i="13"/>
  <c r="BV1946" i="13"/>
  <c r="BW1946" i="13"/>
  <c r="BX1946" i="13"/>
  <c r="BO1947" i="13"/>
  <c r="BP1947" i="13"/>
  <c r="BQ1947" i="13"/>
  <c r="BR1947" i="13"/>
  <c r="BS1947" i="13"/>
  <c r="BT1947" i="13"/>
  <c r="BU1947" i="13"/>
  <c r="BV1947" i="13"/>
  <c r="BW1947" i="13"/>
  <c r="BX1947" i="13"/>
  <c r="BO1948" i="13"/>
  <c r="BP1948" i="13"/>
  <c r="BQ1948" i="13"/>
  <c r="BR1948" i="13"/>
  <c r="BS1948" i="13"/>
  <c r="BT1948" i="13"/>
  <c r="BU1948" i="13"/>
  <c r="BV1948" i="13"/>
  <c r="BW1948" i="13"/>
  <c r="BX1948" i="13"/>
  <c r="BO1949" i="13"/>
  <c r="BP1949" i="13"/>
  <c r="BQ1949" i="13"/>
  <c r="BR1949" i="13"/>
  <c r="BS1949" i="13"/>
  <c r="BT1949" i="13"/>
  <c r="BU1949" i="13"/>
  <c r="BV1949" i="13"/>
  <c r="BW1949" i="13"/>
  <c r="BX1949" i="13"/>
  <c r="BO1950" i="13"/>
  <c r="BP1950" i="13"/>
  <c r="BQ1950" i="13"/>
  <c r="BR1950" i="13"/>
  <c r="BS1950" i="13"/>
  <c r="BT1950" i="13"/>
  <c r="BU1950" i="13"/>
  <c r="BV1950" i="13"/>
  <c r="BW1950" i="13"/>
  <c r="BX1950" i="13"/>
  <c r="BO1951" i="13"/>
  <c r="BP1951" i="13"/>
  <c r="BQ1951" i="13"/>
  <c r="BR1951" i="13"/>
  <c r="BS1951" i="13"/>
  <c r="BT1951" i="13"/>
  <c r="BU1951" i="13"/>
  <c r="BV1951" i="13"/>
  <c r="BW1951" i="13"/>
  <c r="BX1951" i="13"/>
  <c r="BO1952" i="13"/>
  <c r="BP1952" i="13"/>
  <c r="BQ1952" i="13"/>
  <c r="BR1952" i="13"/>
  <c r="BS1952" i="13"/>
  <c r="BT1952" i="13"/>
  <c r="BU1952" i="13"/>
  <c r="BV1952" i="13"/>
  <c r="BW1952" i="13"/>
  <c r="BX1952" i="13"/>
  <c r="BO1953" i="13"/>
  <c r="BP1953" i="13"/>
  <c r="BQ1953" i="13"/>
  <c r="BR1953" i="13"/>
  <c r="BS1953" i="13"/>
  <c r="BT1953" i="13"/>
  <c r="BU1953" i="13"/>
  <c r="BV1953" i="13"/>
  <c r="BW1953" i="13"/>
  <c r="BX1953" i="13"/>
  <c r="BO1954" i="13"/>
  <c r="BP1954" i="13"/>
  <c r="BQ1954" i="13"/>
  <c r="BR1954" i="13"/>
  <c r="BS1954" i="13"/>
  <c r="BT1954" i="13"/>
  <c r="BU1954" i="13"/>
  <c r="BV1954" i="13"/>
  <c r="BW1954" i="13"/>
  <c r="BX1954" i="13"/>
  <c r="BO1955" i="13"/>
  <c r="BP1955" i="13"/>
  <c r="BQ1955" i="13"/>
  <c r="BR1955" i="13"/>
  <c r="BS1955" i="13"/>
  <c r="BT1955" i="13"/>
  <c r="BU1955" i="13"/>
  <c r="BV1955" i="13"/>
  <c r="BW1955" i="13"/>
  <c r="BX1955" i="13"/>
  <c r="BO1956" i="13"/>
  <c r="BP1956" i="13"/>
  <c r="BQ1956" i="13"/>
  <c r="BR1956" i="13"/>
  <c r="BS1956" i="13"/>
  <c r="BT1956" i="13"/>
  <c r="BU1956" i="13"/>
  <c r="BV1956" i="13"/>
  <c r="BW1956" i="13"/>
  <c r="BX1956" i="13"/>
  <c r="BO1957" i="13"/>
  <c r="BP1957" i="13"/>
  <c r="BQ1957" i="13"/>
  <c r="BR1957" i="13"/>
  <c r="BS1957" i="13"/>
  <c r="BT1957" i="13"/>
  <c r="BU1957" i="13"/>
  <c r="BV1957" i="13"/>
  <c r="BW1957" i="13"/>
  <c r="BX1957" i="13"/>
  <c r="BO1958" i="13"/>
  <c r="BP1958" i="13"/>
  <c r="BQ1958" i="13"/>
  <c r="BR1958" i="13"/>
  <c r="BS1958" i="13"/>
  <c r="BT1958" i="13"/>
  <c r="BU1958" i="13"/>
  <c r="BV1958" i="13"/>
  <c r="BW1958" i="13"/>
  <c r="BX1958" i="13"/>
  <c r="BO1959" i="13"/>
  <c r="BP1959" i="13"/>
  <c r="BQ1959" i="13"/>
  <c r="BR1959" i="13"/>
  <c r="BS1959" i="13"/>
  <c r="BT1959" i="13"/>
  <c r="BU1959" i="13"/>
  <c r="BV1959" i="13"/>
  <c r="BW1959" i="13"/>
  <c r="BX1959" i="13"/>
  <c r="BO1960" i="13"/>
  <c r="BP1960" i="13"/>
  <c r="BQ1960" i="13"/>
  <c r="BR1960" i="13"/>
  <c r="BS1960" i="13"/>
  <c r="BT1960" i="13"/>
  <c r="BU1960" i="13"/>
  <c r="BV1960" i="13"/>
  <c r="BW1960" i="13"/>
  <c r="BX1960" i="13"/>
  <c r="BO1961" i="13"/>
  <c r="BP1961" i="13"/>
  <c r="BQ1961" i="13"/>
  <c r="BR1961" i="13"/>
  <c r="BS1961" i="13"/>
  <c r="BT1961" i="13"/>
  <c r="BU1961" i="13"/>
  <c r="BV1961" i="13"/>
  <c r="BW1961" i="13"/>
  <c r="BX1961" i="13"/>
  <c r="BO1962" i="13"/>
  <c r="BP1962" i="13"/>
  <c r="BQ1962" i="13"/>
  <c r="BR1962" i="13"/>
  <c r="BS1962" i="13"/>
  <c r="BT1962" i="13"/>
  <c r="BU1962" i="13"/>
  <c r="BV1962" i="13"/>
  <c r="BW1962" i="13"/>
  <c r="BX1962" i="13"/>
  <c r="BO1963" i="13"/>
  <c r="BP1963" i="13"/>
  <c r="BQ1963" i="13"/>
  <c r="BR1963" i="13"/>
  <c r="BS1963" i="13"/>
  <c r="BT1963" i="13"/>
  <c r="BU1963" i="13"/>
  <c r="BV1963" i="13"/>
  <c r="BW1963" i="13"/>
  <c r="BX1963" i="13"/>
  <c r="BO1964" i="13"/>
  <c r="BP1964" i="13"/>
  <c r="BQ1964" i="13"/>
  <c r="BR1964" i="13"/>
  <c r="BS1964" i="13"/>
  <c r="BT1964" i="13"/>
  <c r="BU1964" i="13"/>
  <c r="BV1964" i="13"/>
  <c r="BW1964" i="13"/>
  <c r="BX1964" i="13"/>
  <c r="BO1965" i="13"/>
  <c r="BP1965" i="13"/>
  <c r="BQ1965" i="13"/>
  <c r="BR1965" i="13"/>
  <c r="BS1965" i="13"/>
  <c r="BT1965" i="13"/>
  <c r="BU1965" i="13"/>
  <c r="BV1965" i="13"/>
  <c r="BW1965" i="13"/>
  <c r="BX1965" i="13"/>
  <c r="BO1966" i="13"/>
  <c r="BP1966" i="13"/>
  <c r="BQ1966" i="13"/>
  <c r="BR1966" i="13"/>
  <c r="BS1966" i="13"/>
  <c r="BT1966" i="13"/>
  <c r="BU1966" i="13"/>
  <c r="BV1966" i="13"/>
  <c r="BW1966" i="13"/>
  <c r="BX1966" i="13"/>
  <c r="BO1967" i="13"/>
  <c r="BP1967" i="13"/>
  <c r="BQ1967" i="13"/>
  <c r="BR1967" i="13"/>
  <c r="BS1967" i="13"/>
  <c r="BT1967" i="13"/>
  <c r="BU1967" i="13"/>
  <c r="BV1967" i="13"/>
  <c r="BW1967" i="13"/>
  <c r="BX1967" i="13"/>
  <c r="BO1968" i="13"/>
  <c r="BP1968" i="13"/>
  <c r="BQ1968" i="13"/>
  <c r="BR1968" i="13"/>
  <c r="BS1968" i="13"/>
  <c r="BT1968" i="13"/>
  <c r="BU1968" i="13"/>
  <c r="BV1968" i="13"/>
  <c r="BW1968" i="13"/>
  <c r="BX1968" i="13"/>
  <c r="BO1969" i="13"/>
  <c r="BP1969" i="13"/>
  <c r="BQ1969" i="13"/>
  <c r="BR1969" i="13"/>
  <c r="BS1969" i="13"/>
  <c r="BT1969" i="13"/>
  <c r="BU1969" i="13"/>
  <c r="BV1969" i="13"/>
  <c r="BW1969" i="13"/>
  <c r="BX1969" i="13"/>
  <c r="BO1970" i="13"/>
  <c r="BP1970" i="13"/>
  <c r="BQ1970" i="13"/>
  <c r="BR1970" i="13"/>
  <c r="BS1970" i="13"/>
  <c r="BT1970" i="13"/>
  <c r="BU1970" i="13"/>
  <c r="BV1970" i="13"/>
  <c r="BW1970" i="13"/>
  <c r="BX1970" i="13"/>
  <c r="BO1971" i="13"/>
  <c r="BP1971" i="13"/>
  <c r="BQ1971" i="13"/>
  <c r="BR1971" i="13"/>
  <c r="BS1971" i="13"/>
  <c r="BT1971" i="13"/>
  <c r="BU1971" i="13"/>
  <c r="BV1971" i="13"/>
  <c r="BW1971" i="13"/>
  <c r="BX1971" i="13"/>
  <c r="BO1972" i="13"/>
  <c r="BP1972" i="13"/>
  <c r="BQ1972" i="13"/>
  <c r="BR1972" i="13"/>
  <c r="BS1972" i="13"/>
  <c r="BT1972" i="13"/>
  <c r="BU1972" i="13"/>
  <c r="BV1972" i="13"/>
  <c r="BW1972" i="13"/>
  <c r="BX1972" i="13"/>
  <c r="BO1973" i="13"/>
  <c r="BP1973" i="13"/>
  <c r="BQ1973" i="13"/>
  <c r="BR1973" i="13"/>
  <c r="BS1973" i="13"/>
  <c r="BT1973" i="13"/>
  <c r="BU1973" i="13"/>
  <c r="BV1973" i="13"/>
  <c r="BW1973" i="13"/>
  <c r="BX1973" i="13"/>
  <c r="BO1974" i="13"/>
  <c r="BP1974" i="13"/>
  <c r="BQ1974" i="13"/>
  <c r="BR1974" i="13"/>
  <c r="BS1974" i="13"/>
  <c r="BT1974" i="13"/>
  <c r="BU1974" i="13"/>
  <c r="BV1974" i="13"/>
  <c r="BW1974" i="13"/>
  <c r="BX1974" i="13"/>
  <c r="BO1975" i="13"/>
  <c r="BP1975" i="13"/>
  <c r="BQ1975" i="13"/>
  <c r="BR1975" i="13"/>
  <c r="BS1975" i="13"/>
  <c r="BT1975" i="13"/>
  <c r="BU1975" i="13"/>
  <c r="BV1975" i="13"/>
  <c r="BW1975" i="13"/>
  <c r="BX1975" i="13"/>
  <c r="BO1976" i="13"/>
  <c r="BP1976" i="13"/>
  <c r="BQ1976" i="13"/>
  <c r="BR1976" i="13"/>
  <c r="BS1976" i="13"/>
  <c r="BT1976" i="13"/>
  <c r="BU1976" i="13"/>
  <c r="BV1976" i="13"/>
  <c r="BW1976" i="13"/>
  <c r="BX1976" i="13"/>
  <c r="BO1977" i="13"/>
  <c r="BP1977" i="13"/>
  <c r="BQ1977" i="13"/>
  <c r="BR1977" i="13"/>
  <c r="BS1977" i="13"/>
  <c r="BT1977" i="13"/>
  <c r="BU1977" i="13"/>
  <c r="BV1977" i="13"/>
  <c r="BW1977" i="13"/>
  <c r="BX1977" i="13"/>
  <c r="BO1978" i="13"/>
  <c r="BP1978" i="13"/>
  <c r="BQ1978" i="13"/>
  <c r="BR1978" i="13"/>
  <c r="BS1978" i="13"/>
  <c r="BT1978" i="13"/>
  <c r="BU1978" i="13"/>
  <c r="BV1978" i="13"/>
  <c r="BW1978" i="13"/>
  <c r="BX1978" i="13"/>
  <c r="BO1979" i="13"/>
  <c r="BP1979" i="13"/>
  <c r="BQ1979" i="13"/>
  <c r="BR1979" i="13"/>
  <c r="BS1979" i="13"/>
  <c r="BT1979" i="13"/>
  <c r="BU1979" i="13"/>
  <c r="BV1979" i="13"/>
  <c r="BW1979" i="13"/>
  <c r="BX1979" i="13"/>
  <c r="BO1980" i="13"/>
  <c r="BP1980" i="13"/>
  <c r="BQ1980" i="13"/>
  <c r="BR1980" i="13"/>
  <c r="BS1980" i="13"/>
  <c r="BT1980" i="13"/>
  <c r="BU1980" i="13"/>
  <c r="BV1980" i="13"/>
  <c r="BW1980" i="13"/>
  <c r="BX1980" i="13"/>
  <c r="BO1981" i="13"/>
  <c r="BP1981" i="13"/>
  <c r="BQ1981" i="13"/>
  <c r="BR1981" i="13"/>
  <c r="BS1981" i="13"/>
  <c r="BT1981" i="13"/>
  <c r="BU1981" i="13"/>
  <c r="BV1981" i="13"/>
  <c r="BW1981" i="13"/>
  <c r="BX1981" i="13"/>
  <c r="BO1982" i="13"/>
  <c r="BP1982" i="13"/>
  <c r="BQ1982" i="13"/>
  <c r="BR1982" i="13"/>
  <c r="BS1982" i="13"/>
  <c r="BT1982" i="13"/>
  <c r="BU1982" i="13"/>
  <c r="BV1982" i="13"/>
  <c r="BW1982" i="13"/>
  <c r="BX1982" i="13"/>
  <c r="BO1983" i="13"/>
  <c r="BP1983" i="13"/>
  <c r="BQ1983" i="13"/>
  <c r="BR1983" i="13"/>
  <c r="BS1983" i="13"/>
  <c r="BT1983" i="13"/>
  <c r="BU1983" i="13"/>
  <c r="BV1983" i="13"/>
  <c r="BW1983" i="13"/>
  <c r="BX1983" i="13"/>
  <c r="BO1984" i="13"/>
  <c r="BP1984" i="13"/>
  <c r="BQ1984" i="13"/>
  <c r="BR1984" i="13"/>
  <c r="BS1984" i="13"/>
  <c r="BT1984" i="13"/>
  <c r="BU1984" i="13"/>
  <c r="BV1984" i="13"/>
  <c r="BW1984" i="13"/>
  <c r="BX1984" i="13"/>
  <c r="BO1985" i="13"/>
  <c r="BP1985" i="13"/>
  <c r="BQ1985" i="13"/>
  <c r="BR1985" i="13"/>
  <c r="BS1985" i="13"/>
  <c r="BT1985" i="13"/>
  <c r="BU1985" i="13"/>
  <c r="BV1985" i="13"/>
  <c r="BW1985" i="13"/>
  <c r="BX1985" i="13"/>
  <c r="BO1986" i="13"/>
  <c r="BP1986" i="13"/>
  <c r="BQ1986" i="13"/>
  <c r="BR1986" i="13"/>
  <c r="BS1986" i="13"/>
  <c r="BT1986" i="13"/>
  <c r="BU1986" i="13"/>
  <c r="BV1986" i="13"/>
  <c r="BW1986" i="13"/>
  <c r="BX1986" i="13"/>
  <c r="BO1987" i="13"/>
  <c r="BP1987" i="13"/>
  <c r="BQ1987" i="13"/>
  <c r="BR1987" i="13"/>
  <c r="BS1987" i="13"/>
  <c r="BT1987" i="13"/>
  <c r="BU1987" i="13"/>
  <c r="BV1987" i="13"/>
  <c r="BW1987" i="13"/>
  <c r="BX1987" i="13"/>
  <c r="BO1988" i="13"/>
  <c r="BP1988" i="13"/>
  <c r="BQ1988" i="13"/>
  <c r="BR1988" i="13"/>
  <c r="BS1988" i="13"/>
  <c r="BT1988" i="13"/>
  <c r="BU1988" i="13"/>
  <c r="BV1988" i="13"/>
  <c r="BW1988" i="13"/>
  <c r="BX1988" i="13"/>
  <c r="BO1989" i="13"/>
  <c r="BP1989" i="13"/>
  <c r="BQ1989" i="13"/>
  <c r="BR1989" i="13"/>
  <c r="BS1989" i="13"/>
  <c r="BT1989" i="13"/>
  <c r="BU1989" i="13"/>
  <c r="BV1989" i="13"/>
  <c r="BW1989" i="13"/>
  <c r="BX1989" i="13"/>
  <c r="BO1990" i="13"/>
  <c r="BP1990" i="13"/>
  <c r="BQ1990" i="13"/>
  <c r="BR1990" i="13"/>
  <c r="BS1990" i="13"/>
  <c r="BT1990" i="13"/>
  <c r="BU1990" i="13"/>
  <c r="BV1990" i="13"/>
  <c r="BW1990" i="13"/>
  <c r="BX1990" i="13"/>
  <c r="BO1991" i="13"/>
  <c r="BP1991" i="13"/>
  <c r="BQ1991" i="13"/>
  <c r="BR1991" i="13"/>
  <c r="BS1991" i="13"/>
  <c r="BT1991" i="13"/>
  <c r="BU1991" i="13"/>
  <c r="BV1991" i="13"/>
  <c r="BW1991" i="13"/>
  <c r="BX1991" i="13"/>
  <c r="BO1992" i="13"/>
  <c r="BP1992" i="13"/>
  <c r="BQ1992" i="13"/>
  <c r="BR1992" i="13"/>
  <c r="BS1992" i="13"/>
  <c r="BT1992" i="13"/>
  <c r="BU1992" i="13"/>
  <c r="BV1992" i="13"/>
  <c r="BW1992" i="13"/>
  <c r="BX1992" i="13"/>
  <c r="BO1993" i="13"/>
  <c r="BP1993" i="13"/>
  <c r="BQ1993" i="13"/>
  <c r="BR1993" i="13"/>
  <c r="BS1993" i="13"/>
  <c r="BT1993" i="13"/>
  <c r="BU1993" i="13"/>
  <c r="BV1993" i="13"/>
  <c r="BW1993" i="13"/>
  <c r="BX1993" i="13"/>
  <c r="BO1994" i="13"/>
  <c r="BP1994" i="13"/>
  <c r="BQ1994" i="13"/>
  <c r="BR1994" i="13"/>
  <c r="BS1994" i="13"/>
  <c r="BT1994" i="13"/>
  <c r="BU1994" i="13"/>
  <c r="BV1994" i="13"/>
  <c r="BW1994" i="13"/>
  <c r="BX1994" i="13"/>
  <c r="BO1995" i="13"/>
  <c r="BP1995" i="13"/>
  <c r="BQ1995" i="13"/>
  <c r="BR1995" i="13"/>
  <c r="BS1995" i="13"/>
  <c r="BT1995" i="13"/>
  <c r="BU1995" i="13"/>
  <c r="BV1995" i="13"/>
  <c r="BW1995" i="13"/>
  <c r="BX1995" i="13"/>
  <c r="BO1996" i="13"/>
  <c r="BP1996" i="13"/>
  <c r="BQ1996" i="13"/>
  <c r="BR1996" i="13"/>
  <c r="BS1996" i="13"/>
  <c r="BT1996" i="13"/>
  <c r="BU1996" i="13"/>
  <c r="BV1996" i="13"/>
  <c r="BW1996" i="13"/>
  <c r="BX1996" i="13"/>
  <c r="BO1997" i="13"/>
  <c r="BP1997" i="13"/>
  <c r="BQ1997" i="13"/>
  <c r="BR1997" i="13"/>
  <c r="BS1997" i="13"/>
  <c r="BT1997" i="13"/>
  <c r="BU1997" i="13"/>
  <c r="BV1997" i="13"/>
  <c r="BW1997" i="13"/>
  <c r="BX1997" i="13"/>
  <c r="BO1998" i="13"/>
  <c r="BP1998" i="13"/>
  <c r="BQ1998" i="13"/>
  <c r="BR1998" i="13"/>
  <c r="BS1998" i="13"/>
  <c r="BT1998" i="13"/>
  <c r="BU1998" i="13"/>
  <c r="BV1998" i="13"/>
  <c r="BW1998" i="13"/>
  <c r="BX1998" i="13"/>
  <c r="BO1999" i="13"/>
  <c r="BP1999" i="13"/>
  <c r="BQ1999" i="13"/>
  <c r="BR1999" i="13"/>
  <c r="BS1999" i="13"/>
  <c r="BT1999" i="13"/>
  <c r="BU1999" i="13"/>
  <c r="BV1999" i="13"/>
  <c r="BW1999" i="13"/>
  <c r="BX1999" i="13"/>
  <c r="BO2000" i="13"/>
  <c r="BP2000" i="13"/>
  <c r="BQ2000" i="13"/>
  <c r="BR2000" i="13"/>
  <c r="BS2000" i="13"/>
  <c r="BT2000" i="13"/>
  <c r="BU2000" i="13"/>
  <c r="BV2000" i="13"/>
  <c r="BW2000" i="13"/>
  <c r="BX2000" i="13"/>
  <c r="BO2001" i="13"/>
  <c r="BP2001" i="13"/>
  <c r="BQ2001" i="13"/>
  <c r="BR2001" i="13"/>
  <c r="BS2001" i="13"/>
  <c r="BT2001" i="13"/>
  <c r="BU2001" i="13"/>
  <c r="BV2001" i="13"/>
  <c r="BW2001" i="13"/>
  <c r="BX2001" i="13"/>
  <c r="BO2002" i="13"/>
  <c r="BP2002" i="13"/>
  <c r="BQ2002" i="13"/>
  <c r="BR2002" i="13"/>
  <c r="BS2002" i="13"/>
  <c r="BT2002" i="13"/>
  <c r="BU2002" i="13"/>
  <c r="BV2002" i="13"/>
  <c r="BW2002" i="13"/>
  <c r="BX2002" i="13"/>
  <c r="BO2003" i="13"/>
  <c r="BP2003" i="13"/>
  <c r="BQ2003" i="13"/>
  <c r="BR2003" i="13"/>
  <c r="BS2003" i="13"/>
  <c r="BT2003" i="13"/>
  <c r="BU2003" i="13"/>
  <c r="BV2003" i="13"/>
  <c r="BW2003" i="13"/>
  <c r="BX2003" i="13"/>
  <c r="BO2004" i="13"/>
  <c r="BP2004" i="13"/>
  <c r="BQ2004" i="13"/>
  <c r="BR2004" i="13"/>
  <c r="BS2004" i="13"/>
  <c r="BT2004" i="13"/>
  <c r="BU2004" i="13"/>
  <c r="BV2004" i="13"/>
  <c r="BW2004" i="13"/>
  <c r="BX2004" i="13"/>
  <c r="BO2005" i="13"/>
  <c r="BP2005" i="13"/>
  <c r="BQ2005" i="13"/>
  <c r="BR2005" i="13"/>
  <c r="BS2005" i="13"/>
  <c r="BT2005" i="13"/>
  <c r="BU2005" i="13"/>
  <c r="BV2005" i="13"/>
  <c r="BW2005" i="13"/>
  <c r="BX2005" i="13"/>
  <c r="BO2006" i="13"/>
  <c r="BP2006" i="13"/>
  <c r="BQ2006" i="13"/>
  <c r="BR2006" i="13"/>
  <c r="BS2006" i="13"/>
  <c r="BT2006" i="13"/>
  <c r="BU2006" i="13"/>
  <c r="BV2006" i="13"/>
  <c r="BW2006" i="13"/>
  <c r="BX2006" i="13"/>
  <c r="BO2007" i="13"/>
  <c r="BP2007" i="13"/>
  <c r="BQ2007" i="13"/>
  <c r="BR2007" i="13"/>
  <c r="BS2007" i="13"/>
  <c r="BT2007" i="13"/>
  <c r="BU2007" i="13"/>
  <c r="BV2007" i="13"/>
  <c r="BW2007" i="13"/>
  <c r="BX2007" i="13"/>
  <c r="BO2008" i="13"/>
  <c r="BP2008" i="13"/>
  <c r="BQ2008" i="13"/>
  <c r="BR2008" i="13"/>
  <c r="BS2008" i="13"/>
  <c r="BT2008" i="13"/>
  <c r="BU2008" i="13"/>
  <c r="BV2008" i="13"/>
  <c r="BW2008" i="13"/>
  <c r="BX2008" i="13"/>
  <c r="BO2009" i="13"/>
  <c r="BP2009" i="13"/>
  <c r="BQ2009" i="13"/>
  <c r="BR2009" i="13"/>
  <c r="BS2009" i="13"/>
  <c r="BT2009" i="13"/>
  <c r="BU2009" i="13"/>
  <c r="BV2009" i="13"/>
  <c r="BW2009" i="13"/>
  <c r="BX2009" i="13"/>
  <c r="BO2010" i="13"/>
  <c r="BP2010" i="13"/>
  <c r="BQ2010" i="13"/>
  <c r="BR2010" i="13"/>
  <c r="BS2010" i="13"/>
  <c r="BT2010" i="13"/>
  <c r="BU2010" i="13"/>
  <c r="BV2010" i="13"/>
  <c r="BW2010" i="13"/>
  <c r="BX2010" i="13"/>
  <c r="BO2011" i="13"/>
  <c r="BP2011" i="13"/>
  <c r="BQ2011" i="13"/>
  <c r="BR2011" i="13"/>
  <c r="BS2011" i="13"/>
  <c r="BT2011" i="13"/>
  <c r="BU2011" i="13"/>
  <c r="BV2011" i="13"/>
  <c r="BW2011" i="13"/>
  <c r="BX2011" i="13"/>
  <c r="BO2012" i="13"/>
  <c r="BP2012" i="13"/>
  <c r="BQ2012" i="13"/>
  <c r="BR2012" i="13"/>
  <c r="BS2012" i="13"/>
  <c r="BT2012" i="13"/>
  <c r="BU2012" i="13"/>
  <c r="BV2012" i="13"/>
  <c r="BW2012" i="13"/>
  <c r="BX2012" i="13"/>
  <c r="BO2013" i="13"/>
  <c r="BP2013" i="13"/>
  <c r="BQ2013" i="13"/>
  <c r="BR2013" i="13"/>
  <c r="BS2013" i="13"/>
  <c r="BT2013" i="13"/>
  <c r="BU2013" i="13"/>
  <c r="BV2013" i="13"/>
  <c r="BW2013" i="13"/>
  <c r="BX2013" i="13"/>
  <c r="BO2014" i="13"/>
  <c r="BP2014" i="13"/>
  <c r="BQ2014" i="13"/>
  <c r="BR2014" i="13"/>
  <c r="BS2014" i="13"/>
  <c r="BT2014" i="13"/>
  <c r="BU2014" i="13"/>
  <c r="BV2014" i="13"/>
  <c r="BW2014" i="13"/>
  <c r="BX2014" i="13"/>
  <c r="BO2015" i="13"/>
  <c r="BP2015" i="13"/>
  <c r="BQ2015" i="13"/>
  <c r="BR2015" i="13"/>
  <c r="BS2015" i="13"/>
  <c r="BT2015" i="13"/>
  <c r="BU2015" i="13"/>
  <c r="BV2015" i="13"/>
  <c r="BW2015" i="13"/>
  <c r="BX2015" i="13"/>
  <c r="BO2016" i="13"/>
  <c r="BP2016" i="13"/>
  <c r="BQ2016" i="13"/>
  <c r="BR2016" i="13"/>
  <c r="BS2016" i="13"/>
  <c r="BT2016" i="13"/>
  <c r="BU2016" i="13"/>
  <c r="BV2016" i="13"/>
  <c r="BW2016" i="13"/>
  <c r="BX2016" i="13"/>
  <c r="BO2017" i="13"/>
  <c r="BP2017" i="13"/>
  <c r="BQ2017" i="13"/>
  <c r="BR2017" i="13"/>
  <c r="BS2017" i="13"/>
  <c r="BT2017" i="13"/>
  <c r="BU2017" i="13"/>
  <c r="BV2017" i="13"/>
  <c r="BW2017" i="13"/>
  <c r="BX2017" i="13"/>
  <c r="BO2018" i="13"/>
  <c r="BP2018" i="13"/>
  <c r="BQ2018" i="13"/>
  <c r="BR2018" i="13"/>
  <c r="BS2018" i="13"/>
  <c r="BT2018" i="13"/>
  <c r="BU2018" i="13"/>
  <c r="BV2018" i="13"/>
  <c r="BW2018" i="13"/>
  <c r="BX2018" i="13"/>
  <c r="BO2019" i="13"/>
  <c r="BP2019" i="13"/>
  <c r="BQ2019" i="13"/>
  <c r="BR2019" i="13"/>
  <c r="BS2019" i="13"/>
  <c r="BT2019" i="13"/>
  <c r="BU2019" i="13"/>
  <c r="BV2019" i="13"/>
  <c r="BW2019" i="13"/>
  <c r="BX2019" i="13"/>
  <c r="BO2020" i="13"/>
  <c r="BP2020" i="13"/>
  <c r="BQ2020" i="13"/>
  <c r="BR2020" i="13"/>
  <c r="BS2020" i="13"/>
  <c r="BT2020" i="13"/>
  <c r="BU2020" i="13"/>
  <c r="BV2020" i="13"/>
  <c r="BW2020" i="13"/>
  <c r="BX2020" i="13"/>
  <c r="BO2021" i="13"/>
  <c r="BP2021" i="13"/>
  <c r="BQ2021" i="13"/>
  <c r="BR2021" i="13"/>
  <c r="BS2021" i="13"/>
  <c r="BT2021" i="13"/>
  <c r="BU2021" i="13"/>
  <c r="BV2021" i="13"/>
  <c r="BW2021" i="13"/>
  <c r="BX2021" i="13"/>
  <c r="BO2022" i="13"/>
  <c r="BP2022" i="13"/>
  <c r="BQ2022" i="13"/>
  <c r="BR2022" i="13"/>
  <c r="BS2022" i="13"/>
  <c r="BT2022" i="13"/>
  <c r="BU2022" i="13"/>
  <c r="BV2022" i="13"/>
  <c r="BW2022" i="13"/>
  <c r="BX2022" i="13"/>
  <c r="BO2023" i="13"/>
  <c r="BP2023" i="13"/>
  <c r="BQ2023" i="13"/>
  <c r="BR2023" i="13"/>
  <c r="BS2023" i="13"/>
  <c r="BT2023" i="13"/>
  <c r="BU2023" i="13"/>
  <c r="BV2023" i="13"/>
  <c r="BW2023" i="13"/>
  <c r="BX2023" i="13"/>
  <c r="BO2024" i="13"/>
  <c r="BP2024" i="13"/>
  <c r="BQ2024" i="13"/>
  <c r="BR2024" i="13"/>
  <c r="BS2024" i="13"/>
  <c r="BT2024" i="13"/>
  <c r="BU2024" i="13"/>
  <c r="BV2024" i="13"/>
  <c r="BW2024" i="13"/>
  <c r="BX2024" i="13"/>
  <c r="BO2025" i="13"/>
  <c r="BP2025" i="13"/>
  <c r="BQ2025" i="13"/>
  <c r="BR2025" i="13"/>
  <c r="BS2025" i="13"/>
  <c r="BT2025" i="13"/>
  <c r="BU2025" i="13"/>
  <c r="BV2025" i="13"/>
  <c r="BW2025" i="13"/>
  <c r="BX2025" i="13"/>
  <c r="BO2026" i="13"/>
  <c r="BP2026" i="13"/>
  <c r="BQ2026" i="13"/>
  <c r="BR2026" i="13"/>
  <c r="BS2026" i="13"/>
  <c r="BT2026" i="13"/>
  <c r="BU2026" i="13"/>
  <c r="BV2026" i="13"/>
  <c r="BW2026" i="13"/>
  <c r="BX2026" i="13"/>
  <c r="BO2027" i="13"/>
  <c r="BP2027" i="13"/>
  <c r="BQ2027" i="13"/>
  <c r="BR2027" i="13"/>
  <c r="BS2027" i="13"/>
  <c r="BT2027" i="13"/>
  <c r="BU2027" i="13"/>
  <c r="BV2027" i="13"/>
  <c r="BW2027" i="13"/>
  <c r="BX2027" i="13"/>
  <c r="BO2028" i="13"/>
  <c r="BP2028" i="13"/>
  <c r="BQ2028" i="13"/>
  <c r="BR2028" i="13"/>
  <c r="BS2028" i="13"/>
  <c r="BT2028" i="13"/>
  <c r="BU2028" i="13"/>
  <c r="BV2028" i="13"/>
  <c r="BW2028" i="13"/>
  <c r="BX2028" i="13"/>
  <c r="BO2029" i="13"/>
  <c r="BP2029" i="13"/>
  <c r="BQ2029" i="13"/>
  <c r="BR2029" i="13"/>
  <c r="BS2029" i="13"/>
  <c r="BT2029" i="13"/>
  <c r="BU2029" i="13"/>
  <c r="BV2029" i="13"/>
  <c r="BW2029" i="13"/>
  <c r="BX2029" i="13"/>
  <c r="BO2030" i="13"/>
  <c r="BP2030" i="13"/>
  <c r="BQ2030" i="13"/>
  <c r="BR2030" i="13"/>
  <c r="BS2030" i="13"/>
  <c r="BT2030" i="13"/>
  <c r="BU2030" i="13"/>
  <c r="BV2030" i="13"/>
  <c r="BW2030" i="13"/>
  <c r="BX2030" i="13"/>
  <c r="BO2031" i="13"/>
  <c r="BP2031" i="13"/>
  <c r="BQ2031" i="13"/>
  <c r="BR2031" i="13"/>
  <c r="BS2031" i="13"/>
  <c r="BT2031" i="13"/>
  <c r="BU2031" i="13"/>
  <c r="BV2031" i="13"/>
  <c r="BW2031" i="13"/>
  <c r="BX2031" i="13"/>
  <c r="BO2032" i="13"/>
  <c r="BP2032" i="13"/>
  <c r="BQ2032" i="13"/>
  <c r="BR2032" i="13"/>
  <c r="BS2032" i="13"/>
  <c r="BT2032" i="13"/>
  <c r="BU2032" i="13"/>
  <c r="BV2032" i="13"/>
  <c r="BW2032" i="13"/>
  <c r="BX2032" i="13"/>
  <c r="BO2033" i="13"/>
  <c r="BP2033" i="13"/>
  <c r="BQ2033" i="13"/>
  <c r="BR2033" i="13"/>
  <c r="BS2033" i="13"/>
  <c r="BT2033" i="13"/>
  <c r="BU2033" i="13"/>
  <c r="BV2033" i="13"/>
  <c r="BW2033" i="13"/>
  <c r="BX2033" i="13"/>
  <c r="BO2034" i="13"/>
  <c r="BP2034" i="13"/>
  <c r="BQ2034" i="13"/>
  <c r="BR2034" i="13"/>
  <c r="BS2034" i="13"/>
  <c r="BT2034" i="13"/>
  <c r="BU2034" i="13"/>
  <c r="BV2034" i="13"/>
  <c r="BW2034" i="13"/>
  <c r="BX2034" i="13"/>
  <c r="BO2035" i="13"/>
  <c r="BP2035" i="13"/>
  <c r="BQ2035" i="13"/>
  <c r="BR2035" i="13"/>
  <c r="BS2035" i="13"/>
  <c r="BT2035" i="13"/>
  <c r="BU2035" i="13"/>
  <c r="BV2035" i="13"/>
  <c r="BW2035" i="13"/>
  <c r="BX2035" i="13"/>
  <c r="BO2036" i="13"/>
  <c r="BP2036" i="13"/>
  <c r="BQ2036" i="13"/>
  <c r="BR2036" i="13"/>
  <c r="BS2036" i="13"/>
  <c r="BT2036" i="13"/>
  <c r="BU2036" i="13"/>
  <c r="BV2036" i="13"/>
  <c r="BW2036" i="13"/>
  <c r="BX2036" i="13"/>
  <c r="BO2037" i="13"/>
  <c r="BP2037" i="13"/>
  <c r="BQ2037" i="13"/>
  <c r="BR2037" i="13"/>
  <c r="BS2037" i="13"/>
  <c r="BT2037" i="13"/>
  <c r="BU2037" i="13"/>
  <c r="BV2037" i="13"/>
  <c r="BW2037" i="13"/>
  <c r="BX2037" i="13"/>
  <c r="BO2038" i="13"/>
  <c r="BP2038" i="13"/>
  <c r="BQ2038" i="13"/>
  <c r="BR2038" i="13"/>
  <c r="BS2038" i="13"/>
  <c r="BT2038" i="13"/>
  <c r="BU2038" i="13"/>
  <c r="BV2038" i="13"/>
  <c r="BW2038" i="13"/>
  <c r="BX2038" i="13"/>
  <c r="BO2039" i="13"/>
  <c r="BP2039" i="13"/>
  <c r="BQ2039" i="13"/>
  <c r="BR2039" i="13"/>
  <c r="BS2039" i="13"/>
  <c r="BT2039" i="13"/>
  <c r="BU2039" i="13"/>
  <c r="BV2039" i="13"/>
  <c r="BW2039" i="13"/>
  <c r="BX2039" i="13"/>
  <c r="BO2040" i="13"/>
  <c r="BP2040" i="13"/>
  <c r="BQ2040" i="13"/>
  <c r="BR2040" i="13"/>
  <c r="BS2040" i="13"/>
  <c r="BT2040" i="13"/>
  <c r="BU2040" i="13"/>
  <c r="BV2040" i="13"/>
  <c r="BW2040" i="13"/>
  <c r="BX2040" i="13"/>
  <c r="BO2041" i="13"/>
  <c r="BP2041" i="13"/>
  <c r="BQ2041" i="13"/>
  <c r="BR2041" i="13"/>
  <c r="BS2041" i="13"/>
  <c r="BT2041" i="13"/>
  <c r="BU2041" i="13"/>
  <c r="BV2041" i="13"/>
  <c r="BW2041" i="13"/>
  <c r="BX2041" i="13"/>
  <c r="BO2042" i="13"/>
  <c r="BP2042" i="13"/>
  <c r="BQ2042" i="13"/>
  <c r="BR2042" i="13"/>
  <c r="BS2042" i="13"/>
  <c r="BT2042" i="13"/>
  <c r="BU2042" i="13"/>
  <c r="BV2042" i="13"/>
  <c r="BW2042" i="13"/>
  <c r="BX2042" i="13"/>
  <c r="BO2043" i="13"/>
  <c r="BP2043" i="13"/>
  <c r="BQ2043" i="13"/>
  <c r="BR2043" i="13"/>
  <c r="BS2043" i="13"/>
  <c r="BT2043" i="13"/>
  <c r="BU2043" i="13"/>
  <c r="BV2043" i="13"/>
  <c r="BW2043" i="13"/>
  <c r="BX2043" i="13"/>
  <c r="BO2044" i="13"/>
  <c r="BP2044" i="13"/>
  <c r="BQ2044" i="13"/>
  <c r="BR2044" i="13"/>
  <c r="BS2044" i="13"/>
  <c r="BT2044" i="13"/>
  <c r="BU2044" i="13"/>
  <c r="BV2044" i="13"/>
  <c r="BW2044" i="13"/>
  <c r="BX2044" i="13"/>
  <c r="BO2045" i="13"/>
  <c r="BP2045" i="13"/>
  <c r="BQ2045" i="13"/>
  <c r="BR2045" i="13"/>
  <c r="BS2045" i="13"/>
  <c r="BT2045" i="13"/>
  <c r="BU2045" i="13"/>
  <c r="BV2045" i="13"/>
  <c r="BW2045" i="13"/>
  <c r="BX2045" i="13"/>
  <c r="BO2046" i="13"/>
  <c r="BP2046" i="13"/>
  <c r="BQ2046" i="13"/>
  <c r="BR2046" i="13"/>
  <c r="BS2046" i="13"/>
  <c r="BT2046" i="13"/>
  <c r="BU2046" i="13"/>
  <c r="BV2046" i="13"/>
  <c r="BW2046" i="13"/>
  <c r="BX2046" i="13"/>
  <c r="BO2047" i="13"/>
  <c r="BP2047" i="13"/>
  <c r="BQ2047" i="13"/>
  <c r="BR2047" i="13"/>
  <c r="BS2047" i="13"/>
  <c r="BT2047" i="13"/>
  <c r="BU2047" i="13"/>
  <c r="BV2047" i="13"/>
  <c r="BW2047" i="13"/>
  <c r="BX2047" i="13"/>
  <c r="BO2048" i="13"/>
  <c r="BP2048" i="13"/>
  <c r="BQ2048" i="13"/>
  <c r="BR2048" i="13"/>
  <c r="BS2048" i="13"/>
  <c r="BT2048" i="13"/>
  <c r="BU2048" i="13"/>
  <c r="BV2048" i="13"/>
  <c r="BW2048" i="13"/>
  <c r="BX2048" i="13"/>
  <c r="BO2049" i="13"/>
  <c r="BP2049" i="13"/>
  <c r="BQ2049" i="13"/>
  <c r="BR2049" i="13"/>
  <c r="BS2049" i="13"/>
  <c r="BT2049" i="13"/>
  <c r="BU2049" i="13"/>
  <c r="BV2049" i="13"/>
  <c r="BW2049" i="13"/>
  <c r="BX2049" i="13"/>
  <c r="BO2050" i="13"/>
  <c r="BP2050" i="13"/>
  <c r="BQ2050" i="13"/>
  <c r="BR2050" i="13"/>
  <c r="BS2050" i="13"/>
  <c r="BT2050" i="13"/>
  <c r="BU2050" i="13"/>
  <c r="BV2050" i="13"/>
  <c r="BW2050" i="13"/>
  <c r="BX2050" i="13"/>
  <c r="BO2051" i="13"/>
  <c r="BP2051" i="13"/>
  <c r="BQ2051" i="13"/>
  <c r="BR2051" i="13"/>
  <c r="BS2051" i="13"/>
  <c r="BT2051" i="13"/>
  <c r="BU2051" i="13"/>
  <c r="BV2051" i="13"/>
  <c r="BW2051" i="13"/>
  <c r="BX2051" i="13"/>
  <c r="BO2052" i="13"/>
  <c r="BP2052" i="13"/>
  <c r="BQ2052" i="13"/>
  <c r="BR2052" i="13"/>
  <c r="BS2052" i="13"/>
  <c r="BT2052" i="13"/>
  <c r="BU2052" i="13"/>
  <c r="BV2052" i="13"/>
  <c r="BW2052" i="13"/>
  <c r="BX2052" i="13"/>
  <c r="BO2053" i="13"/>
  <c r="BP2053" i="13"/>
  <c r="BQ2053" i="13"/>
  <c r="BR2053" i="13"/>
  <c r="BS2053" i="13"/>
  <c r="BT2053" i="13"/>
  <c r="BU2053" i="13"/>
  <c r="BV2053" i="13"/>
  <c r="BW2053" i="13"/>
  <c r="BX2053" i="13"/>
  <c r="BO2054" i="13"/>
  <c r="BP2054" i="13"/>
  <c r="BQ2054" i="13"/>
  <c r="BR2054" i="13"/>
  <c r="BS2054" i="13"/>
  <c r="BT2054" i="13"/>
  <c r="BU2054" i="13"/>
  <c r="BV2054" i="13"/>
  <c r="BW2054" i="13"/>
  <c r="BX2054" i="13"/>
  <c r="BO2055" i="13"/>
  <c r="BP2055" i="13"/>
  <c r="BQ2055" i="13"/>
  <c r="BR2055" i="13"/>
  <c r="BS2055" i="13"/>
  <c r="BT2055" i="13"/>
  <c r="BU2055" i="13"/>
  <c r="BV2055" i="13"/>
  <c r="BW2055" i="13"/>
  <c r="BX2055" i="13"/>
  <c r="BO2056" i="13"/>
  <c r="BP2056" i="13"/>
  <c r="BQ2056" i="13"/>
  <c r="BR2056" i="13"/>
  <c r="BS2056" i="13"/>
  <c r="BT2056" i="13"/>
  <c r="BU2056" i="13"/>
  <c r="BV2056" i="13"/>
  <c r="BW2056" i="13"/>
  <c r="BX2056" i="13"/>
  <c r="BO2057" i="13"/>
  <c r="BP2057" i="13"/>
  <c r="BQ2057" i="13"/>
  <c r="BR2057" i="13"/>
  <c r="BS2057" i="13"/>
  <c r="BT2057" i="13"/>
  <c r="BU2057" i="13"/>
  <c r="BV2057" i="13"/>
  <c r="BW2057" i="13"/>
  <c r="BX2057" i="13"/>
  <c r="BO2058" i="13"/>
  <c r="BP2058" i="13"/>
  <c r="BQ2058" i="13"/>
  <c r="BR2058" i="13"/>
  <c r="BS2058" i="13"/>
  <c r="BT2058" i="13"/>
  <c r="BU2058" i="13"/>
  <c r="BV2058" i="13"/>
  <c r="BW2058" i="13"/>
  <c r="BX2058" i="13"/>
  <c r="BO2059" i="13"/>
  <c r="BP2059" i="13"/>
  <c r="BQ2059" i="13"/>
  <c r="BR2059" i="13"/>
  <c r="BS2059" i="13"/>
  <c r="BT2059" i="13"/>
  <c r="BU2059" i="13"/>
  <c r="BV2059" i="13"/>
  <c r="BW2059" i="13"/>
  <c r="BX2059" i="13"/>
  <c r="BO2060" i="13"/>
  <c r="BP2060" i="13"/>
  <c r="BQ2060" i="13"/>
  <c r="BR2060" i="13"/>
  <c r="BS2060" i="13"/>
  <c r="BT2060" i="13"/>
  <c r="BU2060" i="13"/>
  <c r="BV2060" i="13"/>
  <c r="BW2060" i="13"/>
  <c r="BX2060" i="13"/>
  <c r="BO2061" i="13"/>
  <c r="BP2061" i="13"/>
  <c r="BQ2061" i="13"/>
  <c r="BR2061" i="13"/>
  <c r="BS2061" i="13"/>
  <c r="BT2061" i="13"/>
  <c r="BU2061" i="13"/>
  <c r="BV2061" i="13"/>
  <c r="BW2061" i="13"/>
  <c r="BX2061" i="13"/>
  <c r="BO2062" i="13"/>
  <c r="BP2062" i="13"/>
  <c r="BQ2062" i="13"/>
  <c r="BR2062" i="13"/>
  <c r="BS2062" i="13"/>
  <c r="BT2062" i="13"/>
  <c r="BU2062" i="13"/>
  <c r="BV2062" i="13"/>
  <c r="BW2062" i="13"/>
  <c r="BX2062" i="13"/>
  <c r="BO2063" i="13"/>
  <c r="BP2063" i="13"/>
  <c r="BQ2063" i="13"/>
  <c r="BR2063" i="13"/>
  <c r="BS2063" i="13"/>
  <c r="BT2063" i="13"/>
  <c r="BU2063" i="13"/>
  <c r="BV2063" i="13"/>
  <c r="BW2063" i="13"/>
  <c r="BX2063" i="13"/>
  <c r="BO2064" i="13"/>
  <c r="BP2064" i="13"/>
  <c r="BQ2064" i="13"/>
  <c r="BR2064" i="13"/>
  <c r="BS2064" i="13"/>
  <c r="BT2064" i="13"/>
  <c r="BU2064" i="13"/>
  <c r="BV2064" i="13"/>
  <c r="BW2064" i="13"/>
  <c r="BX2064" i="13"/>
  <c r="BO2065" i="13"/>
  <c r="BP2065" i="13"/>
  <c r="BQ2065" i="13"/>
  <c r="BR2065" i="13"/>
  <c r="BS2065" i="13"/>
  <c r="BT2065" i="13"/>
  <c r="BU2065" i="13"/>
  <c r="BV2065" i="13"/>
  <c r="BW2065" i="13"/>
  <c r="BX2065" i="13"/>
  <c r="BO2066" i="13"/>
  <c r="BP2066" i="13"/>
  <c r="BQ2066" i="13"/>
  <c r="BR2066" i="13"/>
  <c r="BS2066" i="13"/>
  <c r="BT2066" i="13"/>
  <c r="BU2066" i="13"/>
  <c r="BV2066" i="13"/>
  <c r="BW2066" i="13"/>
  <c r="BX2066" i="13"/>
  <c r="BO2067" i="13"/>
  <c r="BP2067" i="13"/>
  <c r="BQ2067" i="13"/>
  <c r="BR2067" i="13"/>
  <c r="BS2067" i="13"/>
  <c r="BT2067" i="13"/>
  <c r="BU2067" i="13"/>
  <c r="BV2067" i="13"/>
  <c r="BW2067" i="13"/>
  <c r="BX2067" i="13"/>
  <c r="BO2068" i="13"/>
  <c r="BP2068" i="13"/>
  <c r="BQ2068" i="13"/>
  <c r="BR2068" i="13"/>
  <c r="BS2068" i="13"/>
  <c r="BT2068" i="13"/>
  <c r="BU2068" i="13"/>
  <c r="BV2068" i="13"/>
  <c r="BW2068" i="13"/>
  <c r="BX2068" i="13"/>
  <c r="BO2069" i="13"/>
  <c r="BP2069" i="13"/>
  <c r="BQ2069" i="13"/>
  <c r="BR2069" i="13"/>
  <c r="BS2069" i="13"/>
  <c r="BT2069" i="13"/>
  <c r="BU2069" i="13"/>
  <c r="BV2069" i="13"/>
  <c r="BW2069" i="13"/>
  <c r="BX2069" i="13"/>
  <c r="BO2070" i="13"/>
  <c r="BP2070" i="13"/>
  <c r="BQ2070" i="13"/>
  <c r="BR2070" i="13"/>
  <c r="BS2070" i="13"/>
  <c r="BT2070" i="13"/>
  <c r="BU2070" i="13"/>
  <c r="BV2070" i="13"/>
  <c r="BW2070" i="13"/>
  <c r="BX2070" i="13"/>
  <c r="BO2071" i="13"/>
  <c r="BP2071" i="13"/>
  <c r="BQ2071" i="13"/>
  <c r="BR2071" i="13"/>
  <c r="BS2071" i="13"/>
  <c r="BT2071" i="13"/>
  <c r="BU2071" i="13"/>
  <c r="BV2071" i="13"/>
  <c r="BW2071" i="13"/>
  <c r="BX2071" i="13"/>
  <c r="BO2072" i="13"/>
  <c r="BP2072" i="13"/>
  <c r="BQ2072" i="13"/>
  <c r="BR2072" i="13"/>
  <c r="BS2072" i="13"/>
  <c r="BT2072" i="13"/>
  <c r="BU2072" i="13"/>
  <c r="BV2072" i="13"/>
  <c r="BW2072" i="13"/>
  <c r="BX2072" i="13"/>
  <c r="BO2073" i="13"/>
  <c r="BP2073" i="13"/>
  <c r="BQ2073" i="13"/>
  <c r="BR2073" i="13"/>
  <c r="BS2073" i="13"/>
  <c r="BT2073" i="13"/>
  <c r="BU2073" i="13"/>
  <c r="BV2073" i="13"/>
  <c r="BW2073" i="13"/>
  <c r="BX2073" i="13"/>
  <c r="BO2074" i="13"/>
  <c r="BP2074" i="13"/>
  <c r="BQ2074" i="13"/>
  <c r="BR2074" i="13"/>
  <c r="BS2074" i="13"/>
  <c r="BT2074" i="13"/>
  <c r="BU2074" i="13"/>
  <c r="BV2074" i="13"/>
  <c r="BW2074" i="13"/>
  <c r="BX2074" i="13"/>
  <c r="BO2075" i="13"/>
  <c r="BP2075" i="13"/>
  <c r="BQ2075" i="13"/>
  <c r="BR2075" i="13"/>
  <c r="BS2075" i="13"/>
  <c r="BT2075" i="13"/>
  <c r="BU2075" i="13"/>
  <c r="BV2075" i="13"/>
  <c r="BW2075" i="13"/>
  <c r="BX2075" i="13"/>
  <c r="BO2076" i="13"/>
  <c r="BP2076" i="13"/>
  <c r="BQ2076" i="13"/>
  <c r="BR2076" i="13"/>
  <c r="BS2076" i="13"/>
  <c r="BT2076" i="13"/>
  <c r="BU2076" i="13"/>
  <c r="BV2076" i="13"/>
  <c r="BW2076" i="13"/>
  <c r="BX2076" i="13"/>
  <c r="BO2077" i="13"/>
  <c r="BP2077" i="13"/>
  <c r="BQ2077" i="13"/>
  <c r="BR2077" i="13"/>
  <c r="BS2077" i="13"/>
  <c r="BT2077" i="13"/>
  <c r="BU2077" i="13"/>
  <c r="BV2077" i="13"/>
  <c r="BW2077" i="13"/>
  <c r="BX2077" i="13"/>
  <c r="BO2078" i="13"/>
  <c r="BP2078" i="13"/>
  <c r="BQ2078" i="13"/>
  <c r="BR2078" i="13"/>
  <c r="BS2078" i="13"/>
  <c r="BT2078" i="13"/>
  <c r="BU2078" i="13"/>
  <c r="BV2078" i="13"/>
  <c r="BW2078" i="13"/>
  <c r="BX2078" i="13"/>
  <c r="BO2079" i="13"/>
  <c r="BP2079" i="13"/>
  <c r="BQ2079" i="13"/>
  <c r="BR2079" i="13"/>
  <c r="BS2079" i="13"/>
  <c r="BT2079" i="13"/>
  <c r="BU2079" i="13"/>
  <c r="BV2079" i="13"/>
  <c r="BW2079" i="13"/>
  <c r="BX2079" i="13"/>
  <c r="BO2080" i="13"/>
  <c r="BP2080" i="13"/>
  <c r="BQ2080" i="13"/>
  <c r="BR2080" i="13"/>
  <c r="BS2080" i="13"/>
  <c r="BT2080" i="13"/>
  <c r="BU2080" i="13"/>
  <c r="BV2080" i="13"/>
  <c r="BW2080" i="13"/>
  <c r="BX2080" i="13"/>
  <c r="BO2081" i="13"/>
  <c r="BP2081" i="13"/>
  <c r="BQ2081" i="13"/>
  <c r="BR2081" i="13"/>
  <c r="BS2081" i="13"/>
  <c r="BT2081" i="13"/>
  <c r="BU2081" i="13"/>
  <c r="BV2081" i="13"/>
  <c r="BW2081" i="13"/>
  <c r="BX2081" i="13"/>
  <c r="BO2082" i="13"/>
  <c r="BP2082" i="13"/>
  <c r="BQ2082" i="13"/>
  <c r="BR2082" i="13"/>
  <c r="BS2082" i="13"/>
  <c r="BT2082" i="13"/>
  <c r="BU2082" i="13"/>
  <c r="BV2082" i="13"/>
  <c r="BW2082" i="13"/>
  <c r="BX2082" i="13"/>
  <c r="BO2083" i="13"/>
  <c r="BP2083" i="13"/>
  <c r="BQ2083" i="13"/>
  <c r="BR2083" i="13"/>
  <c r="BS2083" i="13"/>
  <c r="BT2083" i="13"/>
  <c r="BU2083" i="13"/>
  <c r="BV2083" i="13"/>
  <c r="BW2083" i="13"/>
  <c r="BX2083" i="13"/>
  <c r="BO2084" i="13"/>
  <c r="BP2084" i="13"/>
  <c r="BQ2084" i="13"/>
  <c r="BR2084" i="13"/>
  <c r="BS2084" i="13"/>
  <c r="BT2084" i="13"/>
  <c r="BU2084" i="13"/>
  <c r="BV2084" i="13"/>
  <c r="BW2084" i="13"/>
  <c r="BX2084" i="13"/>
  <c r="BO2085" i="13"/>
  <c r="BP2085" i="13"/>
  <c r="BQ2085" i="13"/>
  <c r="BR2085" i="13"/>
  <c r="BS2085" i="13"/>
  <c r="BT2085" i="13"/>
  <c r="BU2085" i="13"/>
  <c r="BV2085" i="13"/>
  <c r="BW2085" i="13"/>
  <c r="BX2085" i="13"/>
  <c r="BO2086" i="13"/>
  <c r="BP2086" i="13"/>
  <c r="BQ2086" i="13"/>
  <c r="BR2086" i="13"/>
  <c r="BS2086" i="13"/>
  <c r="BT2086" i="13"/>
  <c r="BU2086" i="13"/>
  <c r="BV2086" i="13"/>
  <c r="BW2086" i="13"/>
  <c r="BX2086" i="13"/>
  <c r="BO2087" i="13"/>
  <c r="BP2087" i="13"/>
  <c r="BQ2087" i="13"/>
  <c r="BR2087" i="13"/>
  <c r="BS2087" i="13"/>
  <c r="BT2087" i="13"/>
  <c r="BU2087" i="13"/>
  <c r="BV2087" i="13"/>
  <c r="BW2087" i="13"/>
  <c r="BX2087" i="13"/>
  <c r="BO2088" i="13"/>
  <c r="BP2088" i="13"/>
  <c r="BQ2088" i="13"/>
  <c r="BR2088" i="13"/>
  <c r="BS2088" i="13"/>
  <c r="BT2088" i="13"/>
  <c r="BU2088" i="13"/>
  <c r="BV2088" i="13"/>
  <c r="BW2088" i="13"/>
  <c r="BX2088" i="13"/>
  <c r="BO2089" i="13"/>
  <c r="BP2089" i="13"/>
  <c r="BQ2089" i="13"/>
  <c r="BR2089" i="13"/>
  <c r="BS2089" i="13"/>
  <c r="BT2089" i="13"/>
  <c r="BU2089" i="13"/>
  <c r="BV2089" i="13"/>
  <c r="BW2089" i="13"/>
  <c r="BX2089" i="13"/>
  <c r="BO2090" i="13"/>
  <c r="BP2090" i="13"/>
  <c r="BQ2090" i="13"/>
  <c r="BR2090" i="13"/>
  <c r="BS2090" i="13"/>
  <c r="BT2090" i="13"/>
  <c r="BU2090" i="13"/>
  <c r="BV2090" i="13"/>
  <c r="BW2090" i="13"/>
  <c r="BX2090" i="13"/>
  <c r="BO2091" i="13"/>
  <c r="BP2091" i="13"/>
  <c r="BQ2091" i="13"/>
  <c r="BR2091" i="13"/>
  <c r="BS2091" i="13"/>
  <c r="BT2091" i="13"/>
  <c r="BU2091" i="13"/>
  <c r="BV2091" i="13"/>
  <c r="BW2091" i="13"/>
  <c r="BX2091" i="13"/>
  <c r="BO2092" i="13"/>
  <c r="BP2092" i="13"/>
  <c r="BQ2092" i="13"/>
  <c r="BR2092" i="13"/>
  <c r="BS2092" i="13"/>
  <c r="BT2092" i="13"/>
  <c r="BU2092" i="13"/>
  <c r="BV2092" i="13"/>
  <c r="BW2092" i="13"/>
  <c r="BX2092" i="13"/>
  <c r="BO2093" i="13"/>
  <c r="BP2093" i="13"/>
  <c r="BQ2093" i="13"/>
  <c r="BR2093" i="13"/>
  <c r="BS2093" i="13"/>
  <c r="BT2093" i="13"/>
  <c r="BU2093" i="13"/>
  <c r="BV2093" i="13"/>
  <c r="BW2093" i="13"/>
  <c r="BX2093" i="13"/>
  <c r="BO2094" i="13"/>
  <c r="BP2094" i="13"/>
  <c r="BQ2094" i="13"/>
  <c r="BR2094" i="13"/>
  <c r="BS2094" i="13"/>
  <c r="BT2094" i="13"/>
  <c r="BU2094" i="13"/>
  <c r="BV2094" i="13"/>
  <c r="BW2094" i="13"/>
  <c r="BX2094" i="13"/>
  <c r="BO2095" i="13"/>
  <c r="BP2095" i="13"/>
  <c r="BQ2095" i="13"/>
  <c r="BR2095" i="13"/>
  <c r="BS2095" i="13"/>
  <c r="BT2095" i="13"/>
  <c r="BU2095" i="13"/>
  <c r="BV2095" i="13"/>
  <c r="BW2095" i="13"/>
  <c r="BX2095" i="13"/>
  <c r="BO2096" i="13"/>
  <c r="BP2096" i="13"/>
  <c r="BQ2096" i="13"/>
  <c r="BR2096" i="13"/>
  <c r="BS2096" i="13"/>
  <c r="BT2096" i="13"/>
  <c r="BU2096" i="13"/>
  <c r="BV2096" i="13"/>
  <c r="BW2096" i="13"/>
  <c r="BX2096" i="13"/>
  <c r="BO2097" i="13"/>
  <c r="BP2097" i="13"/>
  <c r="BQ2097" i="13"/>
  <c r="BR2097" i="13"/>
  <c r="BS2097" i="13"/>
  <c r="BT2097" i="13"/>
  <c r="BU2097" i="13"/>
  <c r="BV2097" i="13"/>
  <c r="BW2097" i="13"/>
  <c r="BX2097" i="13"/>
  <c r="BO2098" i="13"/>
  <c r="BP2098" i="13"/>
  <c r="BQ2098" i="13"/>
  <c r="BR2098" i="13"/>
  <c r="BS2098" i="13"/>
  <c r="BT2098" i="13"/>
  <c r="BU2098" i="13"/>
  <c r="BV2098" i="13"/>
  <c r="BW2098" i="13"/>
  <c r="BX2098" i="13"/>
  <c r="BO2099" i="13"/>
  <c r="BP2099" i="13"/>
  <c r="BQ2099" i="13"/>
  <c r="BR2099" i="13"/>
  <c r="BS2099" i="13"/>
  <c r="BT2099" i="13"/>
  <c r="BU2099" i="13"/>
  <c r="BV2099" i="13"/>
  <c r="BW2099" i="13"/>
  <c r="BX2099" i="13"/>
  <c r="BO2100" i="13"/>
  <c r="BP2100" i="13"/>
  <c r="BQ2100" i="13"/>
  <c r="BR2100" i="13"/>
  <c r="BS2100" i="13"/>
  <c r="BT2100" i="13"/>
  <c r="BU2100" i="13"/>
  <c r="BV2100" i="13"/>
  <c r="BW2100" i="13"/>
  <c r="BX2100" i="13"/>
  <c r="BO2101" i="13"/>
  <c r="BP2101" i="13"/>
  <c r="BQ2101" i="13"/>
  <c r="BR2101" i="13"/>
  <c r="BS2101" i="13"/>
  <c r="BT2101" i="13"/>
  <c r="BU2101" i="13"/>
  <c r="BV2101" i="13"/>
  <c r="BW2101" i="13"/>
  <c r="BX2101" i="13"/>
  <c r="BO2102" i="13"/>
  <c r="BP2102" i="13"/>
  <c r="BQ2102" i="13"/>
  <c r="BR2102" i="13"/>
  <c r="BS2102" i="13"/>
  <c r="BT2102" i="13"/>
  <c r="BU2102" i="13"/>
  <c r="BV2102" i="13"/>
  <c r="BW2102" i="13"/>
  <c r="BX2102" i="13"/>
  <c r="BO2103" i="13"/>
  <c r="BP2103" i="13"/>
  <c r="BQ2103" i="13"/>
  <c r="BR2103" i="13"/>
  <c r="BS2103" i="13"/>
  <c r="BT2103" i="13"/>
  <c r="BU2103" i="13"/>
  <c r="BV2103" i="13"/>
  <c r="BW2103" i="13"/>
  <c r="BX2103" i="13"/>
  <c r="BO2104" i="13"/>
  <c r="BP2104" i="13"/>
  <c r="BQ2104" i="13"/>
  <c r="BR2104" i="13"/>
  <c r="BS2104" i="13"/>
  <c r="BT2104" i="13"/>
  <c r="BU2104" i="13"/>
  <c r="BV2104" i="13"/>
  <c r="BW2104" i="13"/>
  <c r="BX2104" i="13"/>
  <c r="BO2105" i="13"/>
  <c r="BP2105" i="13"/>
  <c r="BQ2105" i="13"/>
  <c r="BR2105" i="13"/>
  <c r="BS2105" i="13"/>
  <c r="BT2105" i="13"/>
  <c r="BU2105" i="13"/>
  <c r="BV2105" i="13"/>
  <c r="BW2105" i="13"/>
  <c r="BX2105" i="13"/>
  <c r="BO2106" i="13"/>
  <c r="BP2106" i="13"/>
  <c r="BQ2106" i="13"/>
  <c r="BR2106" i="13"/>
  <c r="BS2106" i="13"/>
  <c r="BT2106" i="13"/>
  <c r="BU2106" i="13"/>
  <c r="BV2106" i="13"/>
  <c r="BW2106" i="13"/>
  <c r="BX2106" i="13"/>
  <c r="BO2107" i="13"/>
  <c r="BP2107" i="13"/>
  <c r="BQ2107" i="13"/>
  <c r="BR2107" i="13"/>
  <c r="BS2107" i="13"/>
  <c r="BT2107" i="13"/>
  <c r="BU2107" i="13"/>
  <c r="BV2107" i="13"/>
  <c r="BW2107" i="13"/>
  <c r="BX2107" i="13"/>
  <c r="BO2108" i="13"/>
  <c r="BP2108" i="13"/>
  <c r="BQ2108" i="13"/>
  <c r="BR2108" i="13"/>
  <c r="BS2108" i="13"/>
  <c r="BT2108" i="13"/>
  <c r="BU2108" i="13"/>
  <c r="BV2108" i="13"/>
  <c r="BW2108" i="13"/>
  <c r="BX2108" i="13"/>
  <c r="BO2109" i="13"/>
  <c r="BP2109" i="13"/>
  <c r="BQ2109" i="13"/>
  <c r="BR2109" i="13"/>
  <c r="BS2109" i="13"/>
  <c r="BT2109" i="13"/>
  <c r="BU2109" i="13"/>
  <c r="BV2109" i="13"/>
  <c r="BW2109" i="13"/>
  <c r="BX2109" i="13"/>
  <c r="BO2110" i="13"/>
  <c r="BP2110" i="13"/>
  <c r="BQ2110" i="13"/>
  <c r="BR2110" i="13"/>
  <c r="BS2110" i="13"/>
  <c r="BT2110" i="13"/>
  <c r="BU2110" i="13"/>
  <c r="BV2110" i="13"/>
  <c r="BW2110" i="13"/>
  <c r="BX2110" i="13"/>
  <c r="BO2111" i="13"/>
  <c r="BP2111" i="13"/>
  <c r="BQ2111" i="13"/>
  <c r="BR2111" i="13"/>
  <c r="BS2111" i="13"/>
  <c r="BT2111" i="13"/>
  <c r="BU2111" i="13"/>
  <c r="BV2111" i="13"/>
  <c r="BW2111" i="13"/>
  <c r="BX2111" i="13"/>
  <c r="BO2112" i="13"/>
  <c r="BP2112" i="13"/>
  <c r="BQ2112" i="13"/>
  <c r="BR2112" i="13"/>
  <c r="BS2112" i="13"/>
  <c r="BT2112" i="13"/>
  <c r="BU2112" i="13"/>
  <c r="BV2112" i="13"/>
  <c r="BW2112" i="13"/>
  <c r="BX2112" i="13"/>
  <c r="BO2113" i="13"/>
  <c r="BP2113" i="13"/>
  <c r="BQ2113" i="13"/>
  <c r="BR2113" i="13"/>
  <c r="BS2113" i="13"/>
  <c r="BT2113" i="13"/>
  <c r="BU2113" i="13"/>
  <c r="BV2113" i="13"/>
  <c r="BW2113" i="13"/>
  <c r="BX2113" i="13"/>
  <c r="BO2114" i="13"/>
  <c r="BP2114" i="13"/>
  <c r="BQ2114" i="13"/>
  <c r="BR2114" i="13"/>
  <c r="BS2114" i="13"/>
  <c r="BT2114" i="13"/>
  <c r="BU2114" i="13"/>
  <c r="BV2114" i="13"/>
  <c r="BW2114" i="13"/>
  <c r="BX2114" i="13"/>
  <c r="BO2115" i="13"/>
  <c r="BP2115" i="13"/>
  <c r="BQ2115" i="13"/>
  <c r="BR2115" i="13"/>
  <c r="BS2115" i="13"/>
  <c r="BT2115" i="13"/>
  <c r="BU2115" i="13"/>
  <c r="BV2115" i="13"/>
  <c r="BW2115" i="13"/>
  <c r="BX2115" i="13"/>
  <c r="BO2116" i="13"/>
  <c r="BP2116" i="13"/>
  <c r="BQ2116" i="13"/>
  <c r="BR2116" i="13"/>
  <c r="BS2116" i="13"/>
  <c r="BT2116" i="13"/>
  <c r="BU2116" i="13"/>
  <c r="BV2116" i="13"/>
  <c r="BW2116" i="13"/>
  <c r="BX2116" i="13"/>
  <c r="BO2117" i="13"/>
  <c r="BP2117" i="13"/>
  <c r="BQ2117" i="13"/>
  <c r="BR2117" i="13"/>
  <c r="BS2117" i="13"/>
  <c r="BT2117" i="13"/>
  <c r="BU2117" i="13"/>
  <c r="BV2117" i="13"/>
  <c r="BW2117" i="13"/>
  <c r="BX2117" i="13"/>
  <c r="BO2118" i="13"/>
  <c r="BP2118" i="13"/>
  <c r="BQ2118" i="13"/>
  <c r="BR2118" i="13"/>
  <c r="BS2118" i="13"/>
  <c r="BT2118" i="13"/>
  <c r="BU2118" i="13"/>
  <c r="BV2118" i="13"/>
  <c r="BW2118" i="13"/>
  <c r="BX2118" i="13"/>
  <c r="BO2119" i="13"/>
  <c r="BP2119" i="13"/>
  <c r="BQ2119" i="13"/>
  <c r="BR2119" i="13"/>
  <c r="BS2119" i="13"/>
  <c r="BT2119" i="13"/>
  <c r="BU2119" i="13"/>
  <c r="BV2119" i="13"/>
  <c r="BW2119" i="13"/>
  <c r="BX2119" i="13"/>
  <c r="BO2120" i="13"/>
  <c r="BP2120" i="13"/>
  <c r="BQ2120" i="13"/>
  <c r="BR2120" i="13"/>
  <c r="BS2120" i="13"/>
  <c r="BT2120" i="13"/>
  <c r="BU2120" i="13"/>
  <c r="BV2120" i="13"/>
  <c r="BW2120" i="13"/>
  <c r="BX2120" i="13"/>
  <c r="BO2121" i="13"/>
  <c r="BP2121" i="13"/>
  <c r="BQ2121" i="13"/>
  <c r="BR2121" i="13"/>
  <c r="BS2121" i="13"/>
  <c r="BT2121" i="13"/>
  <c r="BU2121" i="13"/>
  <c r="BV2121" i="13"/>
  <c r="BW2121" i="13"/>
  <c r="BX2121" i="13"/>
  <c r="BO2122" i="13"/>
  <c r="BP2122" i="13"/>
  <c r="BQ2122" i="13"/>
  <c r="BR2122" i="13"/>
  <c r="BS2122" i="13"/>
  <c r="BT2122" i="13"/>
  <c r="BU2122" i="13"/>
  <c r="BV2122" i="13"/>
  <c r="BW2122" i="13"/>
  <c r="BX2122" i="13"/>
  <c r="BO2123" i="13"/>
  <c r="BP2123" i="13"/>
  <c r="BQ2123" i="13"/>
  <c r="BR2123" i="13"/>
  <c r="BS2123" i="13"/>
  <c r="BT2123" i="13"/>
  <c r="BU2123" i="13"/>
  <c r="BV2123" i="13"/>
  <c r="BW2123" i="13"/>
  <c r="BX2123" i="13"/>
  <c r="BO2124" i="13"/>
  <c r="BP2124" i="13"/>
  <c r="BQ2124" i="13"/>
  <c r="BR2124" i="13"/>
  <c r="BS2124" i="13"/>
  <c r="BT2124" i="13"/>
  <c r="BU2124" i="13"/>
  <c r="BV2124" i="13"/>
  <c r="BW2124" i="13"/>
  <c r="BX2124" i="13"/>
  <c r="BO2125" i="13"/>
  <c r="BP2125" i="13"/>
  <c r="BQ2125" i="13"/>
  <c r="BR2125" i="13"/>
  <c r="BS2125" i="13"/>
  <c r="BT2125" i="13"/>
  <c r="BU2125" i="13"/>
  <c r="BV2125" i="13"/>
  <c r="BW2125" i="13"/>
  <c r="BX2125" i="13"/>
  <c r="BO2126" i="13"/>
  <c r="BP2126" i="13"/>
  <c r="BQ2126" i="13"/>
  <c r="BR2126" i="13"/>
  <c r="BS2126" i="13"/>
  <c r="BT2126" i="13"/>
  <c r="BU2126" i="13"/>
  <c r="BV2126" i="13"/>
  <c r="BW2126" i="13"/>
  <c r="BX2126" i="13"/>
  <c r="BO2127" i="13"/>
  <c r="BP2127" i="13"/>
  <c r="BQ2127" i="13"/>
  <c r="BR2127" i="13"/>
  <c r="BS2127" i="13"/>
  <c r="BT2127" i="13"/>
  <c r="BU2127" i="13"/>
  <c r="BV2127" i="13"/>
  <c r="BW2127" i="13"/>
  <c r="BX2127" i="13"/>
  <c r="BO2128" i="13"/>
  <c r="BP2128" i="13"/>
  <c r="BQ2128" i="13"/>
  <c r="BR2128" i="13"/>
  <c r="BS2128" i="13"/>
  <c r="BT2128" i="13"/>
  <c r="BU2128" i="13"/>
  <c r="BV2128" i="13"/>
  <c r="BW2128" i="13"/>
  <c r="BX2128" i="13"/>
  <c r="BO2129" i="13"/>
  <c r="BP2129" i="13"/>
  <c r="BQ2129" i="13"/>
  <c r="BR2129" i="13"/>
  <c r="BS2129" i="13"/>
  <c r="BT2129" i="13"/>
  <c r="BU2129" i="13"/>
  <c r="BV2129" i="13"/>
  <c r="BW2129" i="13"/>
  <c r="BX2129" i="13"/>
  <c r="BO2130" i="13"/>
  <c r="BP2130" i="13"/>
  <c r="BQ2130" i="13"/>
  <c r="BR2130" i="13"/>
  <c r="BS2130" i="13"/>
  <c r="BT2130" i="13"/>
  <c r="BU2130" i="13"/>
  <c r="BV2130" i="13"/>
  <c r="BW2130" i="13"/>
  <c r="BX2130" i="13"/>
  <c r="BO2131" i="13"/>
  <c r="BP2131" i="13"/>
  <c r="BQ2131" i="13"/>
  <c r="BR2131" i="13"/>
  <c r="BS2131" i="13"/>
  <c r="BT2131" i="13"/>
  <c r="BU2131" i="13"/>
  <c r="BV2131" i="13"/>
  <c r="BW2131" i="13"/>
  <c r="BX2131" i="13"/>
  <c r="BO2132" i="13"/>
  <c r="BP2132" i="13"/>
  <c r="BQ2132" i="13"/>
  <c r="BR2132" i="13"/>
  <c r="BS2132" i="13"/>
  <c r="BT2132" i="13"/>
  <c r="BU2132" i="13"/>
  <c r="BV2132" i="13"/>
  <c r="BW2132" i="13"/>
  <c r="BX2132" i="13"/>
  <c r="BO2133" i="13"/>
  <c r="BP2133" i="13"/>
  <c r="BQ2133" i="13"/>
  <c r="BR2133" i="13"/>
  <c r="BS2133" i="13"/>
  <c r="BT2133" i="13"/>
  <c r="BU2133" i="13"/>
  <c r="BV2133" i="13"/>
  <c r="BW2133" i="13"/>
  <c r="BX2133" i="13"/>
  <c r="BO2134" i="13"/>
  <c r="BP2134" i="13"/>
  <c r="BQ2134" i="13"/>
  <c r="BR2134" i="13"/>
  <c r="BS2134" i="13"/>
  <c r="BT2134" i="13"/>
  <c r="BU2134" i="13"/>
  <c r="BV2134" i="13"/>
  <c r="BW2134" i="13"/>
  <c r="BX2134" i="13"/>
  <c r="BO2135" i="13"/>
  <c r="BP2135" i="13"/>
  <c r="BQ2135" i="13"/>
  <c r="BR2135" i="13"/>
  <c r="BS2135" i="13"/>
  <c r="BT2135" i="13"/>
  <c r="BU2135" i="13"/>
  <c r="BV2135" i="13"/>
  <c r="BW2135" i="13"/>
  <c r="BX2135" i="13"/>
  <c r="BO2136" i="13"/>
  <c r="BP2136" i="13"/>
  <c r="BQ2136" i="13"/>
  <c r="BR2136" i="13"/>
  <c r="BS2136" i="13"/>
  <c r="BT2136" i="13"/>
  <c r="BU2136" i="13"/>
  <c r="BV2136" i="13"/>
  <c r="BW2136" i="13"/>
  <c r="BX2136" i="13"/>
  <c r="BO2137" i="13"/>
  <c r="BP2137" i="13"/>
  <c r="BQ2137" i="13"/>
  <c r="BR2137" i="13"/>
  <c r="BS2137" i="13"/>
  <c r="BT2137" i="13"/>
  <c r="BU2137" i="13"/>
  <c r="BV2137" i="13"/>
  <c r="BW2137" i="13"/>
  <c r="BX2137" i="13"/>
  <c r="BO2138" i="13"/>
  <c r="BP2138" i="13"/>
  <c r="BQ2138" i="13"/>
  <c r="BR2138" i="13"/>
  <c r="BS2138" i="13"/>
  <c r="BT2138" i="13"/>
  <c r="BU2138" i="13"/>
  <c r="BV2138" i="13"/>
  <c r="BW2138" i="13"/>
  <c r="BX2138" i="13"/>
  <c r="BO2139" i="13"/>
  <c r="BP2139" i="13"/>
  <c r="BQ2139" i="13"/>
  <c r="BR2139" i="13"/>
  <c r="BS2139" i="13"/>
  <c r="BT2139" i="13"/>
  <c r="BU2139" i="13"/>
  <c r="BV2139" i="13"/>
  <c r="BW2139" i="13"/>
  <c r="BX2139" i="13"/>
  <c r="BO2140" i="13"/>
  <c r="BP2140" i="13"/>
  <c r="BQ2140" i="13"/>
  <c r="BR2140" i="13"/>
  <c r="BS2140" i="13"/>
  <c r="BT2140" i="13"/>
  <c r="BU2140" i="13"/>
  <c r="BV2140" i="13"/>
  <c r="BW2140" i="13"/>
  <c r="BX2140" i="13"/>
  <c r="BO2141" i="13"/>
  <c r="BP2141" i="13"/>
  <c r="BQ2141" i="13"/>
  <c r="BR2141" i="13"/>
  <c r="BS2141" i="13"/>
  <c r="BT2141" i="13"/>
  <c r="BU2141" i="13"/>
  <c r="BV2141" i="13"/>
  <c r="BW2141" i="13"/>
  <c r="BX2141" i="13"/>
  <c r="BO2142" i="13"/>
  <c r="BP2142" i="13"/>
  <c r="BQ2142" i="13"/>
  <c r="BR2142" i="13"/>
  <c r="BS2142" i="13"/>
  <c r="BT2142" i="13"/>
  <c r="BU2142" i="13"/>
  <c r="BV2142" i="13"/>
  <c r="BW2142" i="13"/>
  <c r="BX2142" i="13"/>
  <c r="BO2143" i="13"/>
  <c r="BP2143" i="13"/>
  <c r="BQ2143" i="13"/>
  <c r="BR2143" i="13"/>
  <c r="BS2143" i="13"/>
  <c r="BT2143" i="13"/>
  <c r="BU2143" i="13"/>
  <c r="BV2143" i="13"/>
  <c r="BW2143" i="13"/>
  <c r="BX2143" i="13"/>
  <c r="BO2144" i="13"/>
  <c r="BP2144" i="13"/>
  <c r="BQ2144" i="13"/>
  <c r="BR2144" i="13"/>
  <c r="BS2144" i="13"/>
  <c r="BT2144" i="13"/>
  <c r="BU2144" i="13"/>
  <c r="BV2144" i="13"/>
  <c r="BW2144" i="13"/>
  <c r="BX2144" i="13"/>
  <c r="BO2145" i="13"/>
  <c r="BP2145" i="13"/>
  <c r="BQ2145" i="13"/>
  <c r="BR2145" i="13"/>
  <c r="BS2145" i="13"/>
  <c r="BT2145" i="13"/>
  <c r="BU2145" i="13"/>
  <c r="BV2145" i="13"/>
  <c r="BW2145" i="13"/>
  <c r="BX2145" i="13"/>
  <c r="BO2146" i="13"/>
  <c r="BP2146" i="13"/>
  <c r="BQ2146" i="13"/>
  <c r="BR2146" i="13"/>
  <c r="BS2146" i="13"/>
  <c r="BT2146" i="13"/>
  <c r="BU2146" i="13"/>
  <c r="BV2146" i="13"/>
  <c r="BW2146" i="13"/>
  <c r="BX2146" i="13"/>
  <c r="BO2147" i="13"/>
  <c r="BP2147" i="13"/>
  <c r="BQ2147" i="13"/>
  <c r="BR2147" i="13"/>
  <c r="BS2147" i="13"/>
  <c r="BT2147" i="13"/>
  <c r="BU2147" i="13"/>
  <c r="BV2147" i="13"/>
  <c r="BW2147" i="13"/>
  <c r="BX2147" i="13"/>
  <c r="BO2148" i="13"/>
  <c r="BP2148" i="13"/>
  <c r="BQ2148" i="13"/>
  <c r="BR2148" i="13"/>
  <c r="BS2148" i="13"/>
  <c r="BT2148" i="13"/>
  <c r="BU2148" i="13"/>
  <c r="BV2148" i="13"/>
  <c r="BW2148" i="13"/>
  <c r="BX2148" i="13"/>
  <c r="BO2149" i="13"/>
  <c r="BP2149" i="13"/>
  <c r="BQ2149" i="13"/>
  <c r="BR2149" i="13"/>
  <c r="BS2149" i="13"/>
  <c r="BT2149" i="13"/>
  <c r="BU2149" i="13"/>
  <c r="BV2149" i="13"/>
  <c r="BW2149" i="13"/>
  <c r="BX2149" i="13"/>
  <c r="BO2150" i="13"/>
  <c r="BP2150" i="13"/>
  <c r="BQ2150" i="13"/>
  <c r="BR2150" i="13"/>
  <c r="BS2150" i="13"/>
  <c r="BT2150" i="13"/>
  <c r="BU2150" i="13"/>
  <c r="BV2150" i="13"/>
  <c r="BW2150" i="13"/>
  <c r="BX2150" i="13"/>
  <c r="BO2151" i="13"/>
  <c r="BP2151" i="13"/>
  <c r="BQ2151" i="13"/>
  <c r="BR2151" i="13"/>
  <c r="BS2151" i="13"/>
  <c r="BT2151" i="13"/>
  <c r="BU2151" i="13"/>
  <c r="BV2151" i="13"/>
  <c r="BW2151" i="13"/>
  <c r="BX2151" i="13"/>
  <c r="BO2152" i="13"/>
  <c r="BP2152" i="13"/>
  <c r="BQ2152" i="13"/>
  <c r="BR2152" i="13"/>
  <c r="BS2152" i="13"/>
  <c r="BT2152" i="13"/>
  <c r="BU2152" i="13"/>
  <c r="BV2152" i="13"/>
  <c r="BW2152" i="13"/>
  <c r="BX2152" i="13"/>
  <c r="BO2153" i="13"/>
  <c r="BP2153" i="13"/>
  <c r="BQ2153" i="13"/>
  <c r="BR2153" i="13"/>
  <c r="BS2153" i="13"/>
  <c r="BT2153" i="13"/>
  <c r="BU2153" i="13"/>
  <c r="BV2153" i="13"/>
  <c r="BW2153" i="13"/>
  <c r="BX2153" i="13"/>
  <c r="BO2154" i="13"/>
  <c r="BP2154" i="13"/>
  <c r="BQ2154" i="13"/>
  <c r="BR2154" i="13"/>
  <c r="BS2154" i="13"/>
  <c r="BT2154" i="13"/>
  <c r="BU2154" i="13"/>
  <c r="BV2154" i="13"/>
  <c r="BW2154" i="13"/>
  <c r="BX2154" i="13"/>
  <c r="BO2155" i="13"/>
  <c r="BP2155" i="13"/>
  <c r="BQ2155" i="13"/>
  <c r="BR2155" i="13"/>
  <c r="BS2155" i="13"/>
  <c r="BT2155" i="13"/>
  <c r="BU2155" i="13"/>
  <c r="BV2155" i="13"/>
  <c r="BW2155" i="13"/>
  <c r="BX2155" i="13"/>
  <c r="BO2156" i="13"/>
  <c r="BP2156" i="13"/>
  <c r="BQ2156" i="13"/>
  <c r="BR2156" i="13"/>
  <c r="BS2156" i="13"/>
  <c r="BT2156" i="13"/>
  <c r="BU2156" i="13"/>
  <c r="BV2156" i="13"/>
  <c r="BW2156" i="13"/>
  <c r="BX2156" i="13"/>
  <c r="BO2157" i="13"/>
  <c r="BP2157" i="13"/>
  <c r="BQ2157" i="13"/>
  <c r="BR2157" i="13"/>
  <c r="BS2157" i="13"/>
  <c r="BT2157" i="13"/>
  <c r="BU2157" i="13"/>
  <c r="BV2157" i="13"/>
  <c r="BW2157" i="13"/>
  <c r="BX2157" i="13"/>
  <c r="BO2158" i="13"/>
  <c r="BP2158" i="13"/>
  <c r="BQ2158" i="13"/>
  <c r="BR2158" i="13"/>
  <c r="BS2158" i="13"/>
  <c r="BT2158" i="13"/>
  <c r="BU2158" i="13"/>
  <c r="BV2158" i="13"/>
  <c r="BW2158" i="13"/>
  <c r="BX2158" i="13"/>
  <c r="BO2159" i="13"/>
  <c r="BP2159" i="13"/>
  <c r="BQ2159" i="13"/>
  <c r="BR2159" i="13"/>
  <c r="BS2159" i="13"/>
  <c r="BT2159" i="13"/>
  <c r="BU2159" i="13"/>
  <c r="BV2159" i="13"/>
  <c r="BW2159" i="13"/>
  <c r="BX2159" i="13"/>
  <c r="BO2160" i="13"/>
  <c r="BP2160" i="13"/>
  <c r="BQ2160" i="13"/>
  <c r="BR2160" i="13"/>
  <c r="BS2160" i="13"/>
  <c r="BT2160" i="13"/>
  <c r="BU2160" i="13"/>
  <c r="BV2160" i="13"/>
  <c r="BW2160" i="13"/>
  <c r="BX2160" i="13"/>
  <c r="BO2161" i="13"/>
  <c r="BP2161" i="13"/>
  <c r="BQ2161" i="13"/>
  <c r="BR2161" i="13"/>
  <c r="BS2161" i="13"/>
  <c r="BT2161" i="13"/>
  <c r="BU2161" i="13"/>
  <c r="BV2161" i="13"/>
  <c r="BW2161" i="13"/>
  <c r="BX2161" i="13"/>
  <c r="BO2162" i="13"/>
  <c r="BP2162" i="13"/>
  <c r="BQ2162" i="13"/>
  <c r="BR2162" i="13"/>
  <c r="BS2162" i="13"/>
  <c r="BT2162" i="13"/>
  <c r="BU2162" i="13"/>
  <c r="BV2162" i="13"/>
  <c r="BW2162" i="13"/>
  <c r="BX2162" i="13"/>
  <c r="BO2163" i="13"/>
  <c r="BP2163" i="13"/>
  <c r="BQ2163" i="13"/>
  <c r="BR2163" i="13"/>
  <c r="BS2163" i="13"/>
  <c r="BT2163" i="13"/>
  <c r="BU2163" i="13"/>
  <c r="BV2163" i="13"/>
  <c r="BW2163" i="13"/>
  <c r="BX2163" i="13"/>
  <c r="BO2164" i="13"/>
  <c r="BP2164" i="13"/>
  <c r="BQ2164" i="13"/>
  <c r="BR2164" i="13"/>
  <c r="BS2164" i="13"/>
  <c r="BT2164" i="13"/>
  <c r="BU2164" i="13"/>
  <c r="BV2164" i="13"/>
  <c r="BW2164" i="13"/>
  <c r="BX2164" i="13"/>
  <c r="BO2165" i="13"/>
  <c r="BP2165" i="13"/>
  <c r="BQ2165" i="13"/>
  <c r="BR2165" i="13"/>
  <c r="BS2165" i="13"/>
  <c r="BT2165" i="13"/>
  <c r="BU2165" i="13"/>
  <c r="BV2165" i="13"/>
  <c r="BW2165" i="13"/>
  <c r="BX2165" i="13"/>
  <c r="BO2166" i="13"/>
  <c r="BP2166" i="13"/>
  <c r="BQ2166" i="13"/>
  <c r="BR2166" i="13"/>
  <c r="BS2166" i="13"/>
  <c r="BT2166" i="13"/>
  <c r="BU2166" i="13"/>
  <c r="BV2166" i="13"/>
  <c r="BW2166" i="13"/>
  <c r="BX2166" i="13"/>
  <c r="BO2167" i="13"/>
  <c r="BP2167" i="13"/>
  <c r="BQ2167" i="13"/>
  <c r="BR2167" i="13"/>
  <c r="BS2167" i="13"/>
  <c r="BT2167" i="13"/>
  <c r="BU2167" i="13"/>
  <c r="BV2167" i="13"/>
  <c r="BW2167" i="13"/>
  <c r="BX2167" i="13"/>
  <c r="BO2168" i="13"/>
  <c r="BP2168" i="13"/>
  <c r="BQ2168" i="13"/>
  <c r="BR2168" i="13"/>
  <c r="BS2168" i="13"/>
  <c r="BT2168" i="13"/>
  <c r="BU2168" i="13"/>
  <c r="BV2168" i="13"/>
  <c r="BW2168" i="13"/>
  <c r="BX2168" i="13"/>
  <c r="BO2169" i="13"/>
  <c r="BP2169" i="13"/>
  <c r="BQ2169" i="13"/>
  <c r="BR2169" i="13"/>
  <c r="BS2169" i="13"/>
  <c r="BT2169" i="13"/>
  <c r="BU2169" i="13"/>
  <c r="BV2169" i="13"/>
  <c r="BW2169" i="13"/>
  <c r="BX2169" i="13"/>
  <c r="BO2170" i="13"/>
  <c r="BP2170" i="13"/>
  <c r="BQ2170" i="13"/>
  <c r="BR2170" i="13"/>
  <c r="BS2170" i="13"/>
  <c r="BT2170" i="13"/>
  <c r="BU2170" i="13"/>
  <c r="BV2170" i="13"/>
  <c r="BW2170" i="13"/>
  <c r="BX2170" i="13"/>
  <c r="BO2171" i="13"/>
  <c r="BP2171" i="13"/>
  <c r="BQ2171" i="13"/>
  <c r="BR2171" i="13"/>
  <c r="BS2171" i="13"/>
  <c r="BT2171" i="13"/>
  <c r="BU2171" i="13"/>
  <c r="BV2171" i="13"/>
  <c r="BW2171" i="13"/>
  <c r="BX2171" i="13"/>
  <c r="BO2172" i="13"/>
  <c r="BP2172" i="13"/>
  <c r="BQ2172" i="13"/>
  <c r="BR2172" i="13"/>
  <c r="BS2172" i="13"/>
  <c r="BT2172" i="13"/>
  <c r="BU2172" i="13"/>
  <c r="BV2172" i="13"/>
  <c r="BW2172" i="13"/>
  <c r="BX2172" i="13"/>
  <c r="BO2173" i="13"/>
  <c r="BP2173" i="13"/>
  <c r="BQ2173" i="13"/>
  <c r="BR2173" i="13"/>
  <c r="BS2173" i="13"/>
  <c r="BT2173" i="13"/>
  <c r="BU2173" i="13"/>
  <c r="BV2173" i="13"/>
  <c r="BW2173" i="13"/>
  <c r="BX2173" i="13"/>
  <c r="BO2174" i="13"/>
  <c r="BP2174" i="13"/>
  <c r="BQ2174" i="13"/>
  <c r="BR2174" i="13"/>
  <c r="BS2174" i="13"/>
  <c r="BT2174" i="13"/>
  <c r="BU2174" i="13"/>
  <c r="BV2174" i="13"/>
  <c r="BW2174" i="13"/>
  <c r="BX2174" i="13"/>
  <c r="BO2175" i="13"/>
  <c r="BP2175" i="13"/>
  <c r="BQ2175" i="13"/>
  <c r="BR2175" i="13"/>
  <c r="BS2175" i="13"/>
  <c r="BT2175" i="13"/>
  <c r="BU2175" i="13"/>
  <c r="BV2175" i="13"/>
  <c r="BW2175" i="13"/>
  <c r="BX2175" i="13"/>
  <c r="BO2176" i="13"/>
  <c r="BP2176" i="13"/>
  <c r="BQ2176" i="13"/>
  <c r="BR2176" i="13"/>
  <c r="BS2176" i="13"/>
  <c r="BT2176" i="13"/>
  <c r="BU2176" i="13"/>
  <c r="BV2176" i="13"/>
  <c r="BW2176" i="13"/>
  <c r="BX2176" i="13"/>
  <c r="BO2177" i="13"/>
  <c r="BP2177" i="13"/>
  <c r="BQ2177" i="13"/>
  <c r="BR2177" i="13"/>
  <c r="BS2177" i="13"/>
  <c r="BT2177" i="13"/>
  <c r="BU2177" i="13"/>
  <c r="BV2177" i="13"/>
  <c r="BW2177" i="13"/>
  <c r="BX2177" i="13"/>
  <c r="BO2178" i="13"/>
  <c r="BP2178" i="13"/>
  <c r="BQ2178" i="13"/>
  <c r="BR2178" i="13"/>
  <c r="BS2178" i="13"/>
  <c r="BT2178" i="13"/>
  <c r="BU2178" i="13"/>
  <c r="BV2178" i="13"/>
  <c r="BW2178" i="13"/>
  <c r="BX2178" i="13"/>
  <c r="BO2179" i="13"/>
  <c r="BP2179" i="13"/>
  <c r="BQ2179" i="13"/>
  <c r="BR2179" i="13"/>
  <c r="BS2179" i="13"/>
  <c r="BT2179" i="13"/>
  <c r="BU2179" i="13"/>
  <c r="BV2179" i="13"/>
  <c r="BW2179" i="13"/>
  <c r="BX2179" i="13"/>
  <c r="BO2180" i="13"/>
  <c r="BP2180" i="13"/>
  <c r="BQ2180" i="13"/>
  <c r="BR2180" i="13"/>
  <c r="BS2180" i="13"/>
  <c r="BT2180" i="13"/>
  <c r="BU2180" i="13"/>
  <c r="BV2180" i="13"/>
  <c r="BW2180" i="13"/>
  <c r="BX2180" i="13"/>
  <c r="BO2181" i="13"/>
  <c r="BP2181" i="13"/>
  <c r="BQ2181" i="13"/>
  <c r="BR2181" i="13"/>
  <c r="BS2181" i="13"/>
  <c r="BT2181" i="13"/>
  <c r="BU2181" i="13"/>
  <c r="BV2181" i="13"/>
  <c r="BW2181" i="13"/>
  <c r="BX2181" i="13"/>
  <c r="BO2182" i="13"/>
  <c r="BP2182" i="13"/>
  <c r="BQ2182" i="13"/>
  <c r="BR2182" i="13"/>
  <c r="BS2182" i="13"/>
  <c r="BT2182" i="13"/>
  <c r="BU2182" i="13"/>
  <c r="BV2182" i="13"/>
  <c r="BW2182" i="13"/>
  <c r="BX2182" i="13"/>
  <c r="BO2183" i="13"/>
  <c r="BP2183" i="13"/>
  <c r="BQ2183" i="13"/>
  <c r="BR2183" i="13"/>
  <c r="BS2183" i="13"/>
  <c r="BT2183" i="13"/>
  <c r="BU2183" i="13"/>
  <c r="BV2183" i="13"/>
  <c r="BW2183" i="13"/>
  <c r="BX2183" i="13"/>
  <c r="BO2184" i="13"/>
  <c r="BP2184" i="13"/>
  <c r="BQ2184" i="13"/>
  <c r="BR2184" i="13"/>
  <c r="BS2184" i="13"/>
  <c r="BT2184" i="13"/>
  <c r="BU2184" i="13"/>
  <c r="BV2184" i="13"/>
  <c r="BW2184" i="13"/>
  <c r="BX2184" i="13"/>
  <c r="BO2185" i="13"/>
  <c r="BP2185" i="13"/>
  <c r="BQ2185" i="13"/>
  <c r="BR2185" i="13"/>
  <c r="BS2185" i="13"/>
  <c r="BT2185" i="13"/>
  <c r="BU2185" i="13"/>
  <c r="BV2185" i="13"/>
  <c r="BW2185" i="13"/>
  <c r="BX2185" i="13"/>
  <c r="BO2186" i="13"/>
  <c r="BP2186" i="13"/>
  <c r="BQ2186" i="13"/>
  <c r="BR2186" i="13"/>
  <c r="BS2186" i="13"/>
  <c r="BT2186" i="13"/>
  <c r="BU2186" i="13"/>
  <c r="BV2186" i="13"/>
  <c r="BW2186" i="13"/>
  <c r="BX2186" i="13"/>
  <c r="BO2187" i="13"/>
  <c r="BP2187" i="13"/>
  <c r="BQ2187" i="13"/>
  <c r="BR2187" i="13"/>
  <c r="BS2187" i="13"/>
  <c r="BT2187" i="13"/>
  <c r="BU2187" i="13"/>
  <c r="BV2187" i="13"/>
  <c r="BW2187" i="13"/>
  <c r="BX2187" i="13"/>
  <c r="BO2188" i="13"/>
  <c r="BP2188" i="13"/>
  <c r="BQ2188" i="13"/>
  <c r="BR2188" i="13"/>
  <c r="BS2188" i="13"/>
  <c r="BT2188" i="13"/>
  <c r="BU2188" i="13"/>
  <c r="BV2188" i="13"/>
  <c r="BW2188" i="13"/>
  <c r="BX2188" i="13"/>
  <c r="BO2189" i="13"/>
  <c r="BP2189" i="13"/>
  <c r="BQ2189" i="13"/>
  <c r="BR2189" i="13"/>
  <c r="BS2189" i="13"/>
  <c r="BT2189" i="13"/>
  <c r="BU2189" i="13"/>
  <c r="BV2189" i="13"/>
  <c r="BW2189" i="13"/>
  <c r="BX2189" i="13"/>
  <c r="BO2190" i="13"/>
  <c r="BP2190" i="13"/>
  <c r="BQ2190" i="13"/>
  <c r="BR2190" i="13"/>
  <c r="BS2190" i="13"/>
  <c r="BT2190" i="13"/>
  <c r="BU2190" i="13"/>
  <c r="BV2190" i="13"/>
  <c r="BW2190" i="13"/>
  <c r="BX2190" i="13"/>
  <c r="BO2191" i="13"/>
  <c r="BP2191" i="13"/>
  <c r="BQ2191" i="13"/>
  <c r="BR2191" i="13"/>
  <c r="BS2191" i="13"/>
  <c r="BT2191" i="13"/>
  <c r="BU2191" i="13"/>
  <c r="BV2191" i="13"/>
  <c r="BW2191" i="13"/>
  <c r="BX2191" i="13"/>
  <c r="BO2192" i="13"/>
  <c r="BP2192" i="13"/>
  <c r="BQ2192" i="13"/>
  <c r="BR2192" i="13"/>
  <c r="BS2192" i="13"/>
  <c r="BT2192" i="13"/>
  <c r="BU2192" i="13"/>
  <c r="BV2192" i="13"/>
  <c r="BW2192" i="13"/>
  <c r="BX2192" i="13"/>
  <c r="BO2193" i="13"/>
  <c r="BP2193" i="13"/>
  <c r="BQ2193" i="13"/>
  <c r="BR2193" i="13"/>
  <c r="BS2193" i="13"/>
  <c r="BT2193" i="13"/>
  <c r="BU2193" i="13"/>
  <c r="BV2193" i="13"/>
  <c r="BW2193" i="13"/>
  <c r="BX2193" i="13"/>
  <c r="BO2194" i="13"/>
  <c r="BP2194" i="13"/>
  <c r="BQ2194" i="13"/>
  <c r="BR2194" i="13"/>
  <c r="BS2194" i="13"/>
  <c r="BT2194" i="13"/>
  <c r="BU2194" i="13"/>
  <c r="BV2194" i="13"/>
  <c r="BW2194" i="13"/>
  <c r="BX2194" i="13"/>
  <c r="BO2195" i="13"/>
  <c r="BP2195" i="13"/>
  <c r="BQ2195" i="13"/>
  <c r="BR2195" i="13"/>
  <c r="BS2195" i="13"/>
  <c r="BT2195" i="13"/>
  <c r="BU2195" i="13"/>
  <c r="BV2195" i="13"/>
  <c r="BW2195" i="13"/>
  <c r="BX2195" i="13"/>
  <c r="BO2196" i="13"/>
  <c r="BP2196" i="13"/>
  <c r="BQ2196" i="13"/>
  <c r="BR2196" i="13"/>
  <c r="BS2196" i="13"/>
  <c r="BT2196" i="13"/>
  <c r="BU2196" i="13"/>
  <c r="BV2196" i="13"/>
  <c r="BW2196" i="13"/>
  <c r="BX2196" i="13"/>
  <c r="BO2197" i="13"/>
  <c r="BP2197" i="13"/>
  <c r="BQ2197" i="13"/>
  <c r="BR2197" i="13"/>
  <c r="BS2197" i="13"/>
  <c r="BT2197" i="13"/>
  <c r="BU2197" i="13"/>
  <c r="BV2197" i="13"/>
  <c r="BW2197" i="13"/>
  <c r="BX2197" i="13"/>
  <c r="BO2198" i="13"/>
  <c r="BP2198" i="13"/>
  <c r="BQ2198" i="13"/>
  <c r="BR2198" i="13"/>
  <c r="BS2198" i="13"/>
  <c r="BT2198" i="13"/>
  <c r="BU2198" i="13"/>
  <c r="BV2198" i="13"/>
  <c r="BW2198" i="13"/>
  <c r="BX2198" i="13"/>
  <c r="BO2199" i="13"/>
  <c r="BP2199" i="13"/>
  <c r="BQ2199" i="13"/>
  <c r="BR2199" i="13"/>
  <c r="BS2199" i="13"/>
  <c r="BT2199" i="13"/>
  <c r="BU2199" i="13"/>
  <c r="BV2199" i="13"/>
  <c r="BW2199" i="13"/>
  <c r="BX2199" i="13"/>
  <c r="BO2200" i="13"/>
  <c r="BP2200" i="13"/>
  <c r="BQ2200" i="13"/>
  <c r="BR2200" i="13"/>
  <c r="BS2200" i="13"/>
  <c r="BT2200" i="13"/>
  <c r="BU2200" i="13"/>
  <c r="BV2200" i="13"/>
  <c r="BW2200" i="13"/>
  <c r="BX2200" i="13"/>
  <c r="BO2201" i="13"/>
  <c r="BP2201" i="13"/>
  <c r="BQ2201" i="13"/>
  <c r="BR2201" i="13"/>
  <c r="BS2201" i="13"/>
  <c r="BT2201" i="13"/>
  <c r="BU2201" i="13"/>
  <c r="BV2201" i="13"/>
  <c r="BW2201" i="13"/>
  <c r="BX2201" i="13"/>
  <c r="BO2202" i="13"/>
  <c r="BP2202" i="13"/>
  <c r="BQ2202" i="13"/>
  <c r="BR2202" i="13"/>
  <c r="BS2202" i="13"/>
  <c r="BT2202" i="13"/>
  <c r="BU2202" i="13"/>
  <c r="BV2202" i="13"/>
  <c r="BW2202" i="13"/>
  <c r="BX2202" i="13"/>
  <c r="BO2203" i="13"/>
  <c r="BP2203" i="13"/>
  <c r="BQ2203" i="13"/>
  <c r="BR2203" i="13"/>
  <c r="BS2203" i="13"/>
  <c r="BT2203" i="13"/>
  <c r="BU2203" i="13"/>
  <c r="BV2203" i="13"/>
  <c r="BW2203" i="13"/>
  <c r="BX2203" i="13"/>
  <c r="BO2204" i="13"/>
  <c r="BP2204" i="13"/>
  <c r="BQ2204" i="13"/>
  <c r="BR2204" i="13"/>
  <c r="BS2204" i="13"/>
  <c r="BT2204" i="13"/>
  <c r="BU2204" i="13"/>
  <c r="BV2204" i="13"/>
  <c r="BW2204" i="13"/>
  <c r="BX2204" i="13"/>
  <c r="BO2205" i="13"/>
  <c r="BP2205" i="13"/>
  <c r="BQ2205" i="13"/>
  <c r="BR2205" i="13"/>
  <c r="BS2205" i="13"/>
  <c r="BT2205" i="13"/>
  <c r="BU2205" i="13"/>
  <c r="BV2205" i="13"/>
  <c r="BW2205" i="13"/>
  <c r="BX2205" i="13"/>
  <c r="BO2206" i="13"/>
  <c r="BP2206" i="13"/>
  <c r="BQ2206" i="13"/>
  <c r="BR2206" i="13"/>
  <c r="BS2206" i="13"/>
  <c r="BT2206" i="13"/>
  <c r="BU2206" i="13"/>
  <c r="BV2206" i="13"/>
  <c r="BW2206" i="13"/>
  <c r="BX2206" i="13"/>
  <c r="BO2207" i="13"/>
  <c r="BP2207" i="13"/>
  <c r="BQ2207" i="13"/>
  <c r="BR2207" i="13"/>
  <c r="BS2207" i="13"/>
  <c r="BT2207" i="13"/>
  <c r="BU2207" i="13"/>
  <c r="BV2207" i="13"/>
  <c r="BW2207" i="13"/>
  <c r="BX2207" i="13"/>
  <c r="BO2208" i="13"/>
  <c r="BP2208" i="13"/>
  <c r="BQ2208" i="13"/>
  <c r="BR2208" i="13"/>
  <c r="BS2208" i="13"/>
  <c r="BT2208" i="13"/>
  <c r="BU2208" i="13"/>
  <c r="BV2208" i="13"/>
  <c r="BW2208" i="13"/>
  <c r="BX2208" i="13"/>
  <c r="BO2209" i="13"/>
  <c r="BP2209" i="13"/>
  <c r="BQ2209" i="13"/>
  <c r="BR2209" i="13"/>
  <c r="BS2209" i="13"/>
  <c r="BT2209" i="13"/>
  <c r="BU2209" i="13"/>
  <c r="BV2209" i="13"/>
  <c r="BW2209" i="13"/>
  <c r="BX2209" i="13"/>
  <c r="BO2210" i="13"/>
  <c r="BP2210" i="13"/>
  <c r="BQ2210" i="13"/>
  <c r="BR2210" i="13"/>
  <c r="BS2210" i="13"/>
  <c r="BT2210" i="13"/>
  <c r="BU2210" i="13"/>
  <c r="BV2210" i="13"/>
  <c r="BW2210" i="13"/>
  <c r="BX2210" i="13"/>
  <c r="BO2211" i="13"/>
  <c r="BP2211" i="13"/>
  <c r="BQ2211" i="13"/>
  <c r="BR2211" i="13"/>
  <c r="BS2211" i="13"/>
  <c r="BT2211" i="13"/>
  <c r="BU2211" i="13"/>
  <c r="BV2211" i="13"/>
  <c r="BW2211" i="13"/>
  <c r="BX2211" i="13"/>
  <c r="BO2212" i="13"/>
  <c r="BP2212" i="13"/>
  <c r="BQ2212" i="13"/>
  <c r="BR2212" i="13"/>
  <c r="BS2212" i="13"/>
  <c r="BT2212" i="13"/>
  <c r="BU2212" i="13"/>
  <c r="BV2212" i="13"/>
  <c r="BW2212" i="13"/>
  <c r="BX2212" i="13"/>
  <c r="BO2213" i="13"/>
  <c r="BP2213" i="13"/>
  <c r="BQ2213" i="13"/>
  <c r="BR2213" i="13"/>
  <c r="BS2213" i="13"/>
  <c r="BT2213" i="13"/>
  <c r="BU2213" i="13"/>
  <c r="BV2213" i="13"/>
  <c r="BW2213" i="13"/>
  <c r="BX2213" i="13"/>
  <c r="BO2214" i="13"/>
  <c r="BP2214" i="13"/>
  <c r="BQ2214" i="13"/>
  <c r="BR2214" i="13"/>
  <c r="BS2214" i="13"/>
  <c r="BT2214" i="13"/>
  <c r="BU2214" i="13"/>
  <c r="BV2214" i="13"/>
  <c r="BW2214" i="13"/>
  <c r="BX2214" i="13"/>
  <c r="BO2215" i="13"/>
  <c r="BP2215" i="13"/>
  <c r="BQ2215" i="13"/>
  <c r="BR2215" i="13"/>
  <c r="BS2215" i="13"/>
  <c r="BT2215" i="13"/>
  <c r="BU2215" i="13"/>
  <c r="BV2215" i="13"/>
  <c r="BW2215" i="13"/>
  <c r="BX2215" i="13"/>
  <c r="BO2216" i="13"/>
  <c r="BP2216" i="13"/>
  <c r="BQ2216" i="13"/>
  <c r="BR2216" i="13"/>
  <c r="BS2216" i="13"/>
  <c r="BT2216" i="13"/>
  <c r="BU2216" i="13"/>
  <c r="BV2216" i="13"/>
  <c r="BW2216" i="13"/>
  <c r="BX2216" i="13"/>
  <c r="BO2217" i="13"/>
  <c r="BP2217" i="13"/>
  <c r="BQ2217" i="13"/>
  <c r="BR2217" i="13"/>
  <c r="BS2217" i="13"/>
  <c r="BT2217" i="13"/>
  <c r="BU2217" i="13"/>
  <c r="BV2217" i="13"/>
  <c r="BW2217" i="13"/>
  <c r="BX2217" i="13"/>
  <c r="BO2218" i="13"/>
  <c r="BP2218" i="13"/>
  <c r="BQ2218" i="13"/>
  <c r="BR2218" i="13"/>
  <c r="BS2218" i="13"/>
  <c r="BT2218" i="13"/>
  <c r="BU2218" i="13"/>
  <c r="BV2218" i="13"/>
  <c r="BW2218" i="13"/>
  <c r="BX2218" i="13"/>
  <c r="BO2219" i="13"/>
  <c r="BP2219" i="13"/>
  <c r="BQ2219" i="13"/>
  <c r="BR2219" i="13"/>
  <c r="BS2219" i="13"/>
  <c r="BT2219" i="13"/>
  <c r="BU2219" i="13"/>
  <c r="BV2219" i="13"/>
  <c r="BW2219" i="13"/>
  <c r="BX2219" i="13"/>
  <c r="BO2220" i="13"/>
  <c r="BP2220" i="13"/>
  <c r="BQ2220" i="13"/>
  <c r="BR2220" i="13"/>
  <c r="BS2220" i="13"/>
  <c r="BT2220" i="13"/>
  <c r="BU2220" i="13"/>
  <c r="BV2220" i="13"/>
  <c r="BW2220" i="13"/>
  <c r="BX2220" i="13"/>
  <c r="BO2221" i="13"/>
  <c r="BP2221" i="13"/>
  <c r="BQ2221" i="13"/>
  <c r="BR2221" i="13"/>
  <c r="BS2221" i="13"/>
  <c r="BT2221" i="13"/>
  <c r="BU2221" i="13"/>
  <c r="BV2221" i="13"/>
  <c r="BW2221" i="13"/>
  <c r="BX2221" i="13"/>
  <c r="BO2222" i="13"/>
  <c r="BP2222" i="13"/>
  <c r="BQ2222" i="13"/>
  <c r="BR2222" i="13"/>
  <c r="BS2222" i="13"/>
  <c r="BT2222" i="13"/>
  <c r="BU2222" i="13"/>
  <c r="BV2222" i="13"/>
  <c r="BW2222" i="13"/>
  <c r="BX2222" i="13"/>
  <c r="BO2223" i="13"/>
  <c r="BP2223" i="13"/>
  <c r="BQ2223" i="13"/>
  <c r="BR2223" i="13"/>
  <c r="BS2223" i="13"/>
  <c r="BT2223" i="13"/>
  <c r="BU2223" i="13"/>
  <c r="BV2223" i="13"/>
  <c r="BW2223" i="13"/>
  <c r="BX2223" i="13"/>
  <c r="BO2224" i="13"/>
  <c r="BP2224" i="13"/>
  <c r="BQ2224" i="13"/>
  <c r="BR2224" i="13"/>
  <c r="BS2224" i="13"/>
  <c r="BT2224" i="13"/>
  <c r="BU2224" i="13"/>
  <c r="BV2224" i="13"/>
  <c r="BW2224" i="13"/>
  <c r="BX2224" i="13"/>
  <c r="BO2225" i="13"/>
  <c r="BP2225" i="13"/>
  <c r="BQ2225" i="13"/>
  <c r="BR2225" i="13"/>
  <c r="BS2225" i="13"/>
  <c r="BT2225" i="13"/>
  <c r="BU2225" i="13"/>
  <c r="BV2225" i="13"/>
  <c r="BW2225" i="13"/>
  <c r="BX2225" i="13"/>
  <c r="BO2226" i="13"/>
  <c r="BP2226" i="13"/>
  <c r="BQ2226" i="13"/>
  <c r="BR2226" i="13"/>
  <c r="BS2226" i="13"/>
  <c r="BT2226" i="13"/>
  <c r="BU2226" i="13"/>
  <c r="BV2226" i="13"/>
  <c r="BW2226" i="13"/>
  <c r="BX2226" i="13"/>
  <c r="BO2227" i="13"/>
  <c r="BP2227" i="13"/>
  <c r="BQ2227" i="13"/>
  <c r="BR2227" i="13"/>
  <c r="BS2227" i="13"/>
  <c r="BT2227" i="13"/>
  <c r="BU2227" i="13"/>
  <c r="BV2227" i="13"/>
  <c r="BW2227" i="13"/>
  <c r="BX2227" i="13"/>
  <c r="BO2228" i="13"/>
  <c r="BP2228" i="13"/>
  <c r="BQ2228" i="13"/>
  <c r="BR2228" i="13"/>
  <c r="BS2228" i="13"/>
  <c r="BT2228" i="13"/>
  <c r="BU2228" i="13"/>
  <c r="BV2228" i="13"/>
  <c r="BW2228" i="13"/>
  <c r="BX2228" i="13"/>
  <c r="BO2229" i="13"/>
  <c r="BP2229" i="13"/>
  <c r="BQ2229" i="13"/>
  <c r="BR2229" i="13"/>
  <c r="BS2229" i="13"/>
  <c r="BT2229" i="13"/>
  <c r="BU2229" i="13"/>
  <c r="BV2229" i="13"/>
  <c r="BW2229" i="13"/>
  <c r="BX2229" i="13"/>
  <c r="BO2230" i="13"/>
  <c r="BP2230" i="13"/>
  <c r="BQ2230" i="13"/>
  <c r="BR2230" i="13"/>
  <c r="BS2230" i="13"/>
  <c r="BT2230" i="13"/>
  <c r="BU2230" i="13"/>
  <c r="BV2230" i="13"/>
  <c r="BW2230" i="13"/>
  <c r="BX2230" i="13"/>
  <c r="BO2231" i="13"/>
  <c r="BP2231" i="13"/>
  <c r="BQ2231" i="13"/>
  <c r="BR2231" i="13"/>
  <c r="BS2231" i="13"/>
  <c r="BT2231" i="13"/>
  <c r="BU2231" i="13"/>
  <c r="BV2231" i="13"/>
  <c r="BW2231" i="13"/>
  <c r="BX2231" i="13"/>
  <c r="BO2232" i="13"/>
  <c r="BP2232" i="13"/>
  <c r="BQ2232" i="13"/>
  <c r="BR2232" i="13"/>
  <c r="BS2232" i="13"/>
  <c r="BT2232" i="13"/>
  <c r="BU2232" i="13"/>
  <c r="BV2232" i="13"/>
  <c r="BW2232" i="13"/>
  <c r="BX2232" i="13"/>
  <c r="BO2233" i="13"/>
  <c r="BP2233" i="13"/>
  <c r="BQ2233" i="13"/>
  <c r="BR2233" i="13"/>
  <c r="BS2233" i="13"/>
  <c r="BT2233" i="13"/>
  <c r="BU2233" i="13"/>
  <c r="BV2233" i="13"/>
  <c r="BW2233" i="13"/>
  <c r="BX2233" i="13"/>
  <c r="BO2234" i="13"/>
  <c r="BP2234" i="13"/>
  <c r="BQ2234" i="13"/>
  <c r="BR2234" i="13"/>
  <c r="BS2234" i="13"/>
  <c r="BT2234" i="13"/>
  <c r="BU2234" i="13"/>
  <c r="BV2234" i="13"/>
  <c r="BW2234" i="13"/>
  <c r="BX2234" i="13"/>
  <c r="BO2235" i="13"/>
  <c r="BP2235" i="13"/>
  <c r="BQ2235" i="13"/>
  <c r="BR2235" i="13"/>
  <c r="BS2235" i="13"/>
  <c r="BT2235" i="13"/>
  <c r="BU2235" i="13"/>
  <c r="BV2235" i="13"/>
  <c r="BW2235" i="13"/>
  <c r="BX2235" i="13"/>
  <c r="BO2236" i="13"/>
  <c r="BP2236" i="13"/>
  <c r="BQ2236" i="13"/>
  <c r="BR2236" i="13"/>
  <c r="BS2236" i="13"/>
  <c r="BT2236" i="13"/>
  <c r="BU2236" i="13"/>
  <c r="BV2236" i="13"/>
  <c r="BW2236" i="13"/>
  <c r="BX2236" i="13"/>
  <c r="BO2237" i="13"/>
  <c r="BP2237" i="13"/>
  <c r="BQ2237" i="13"/>
  <c r="BR2237" i="13"/>
  <c r="BS2237" i="13"/>
  <c r="BT2237" i="13"/>
  <c r="BU2237" i="13"/>
  <c r="BV2237" i="13"/>
  <c r="BW2237" i="13"/>
  <c r="BX2237" i="13"/>
  <c r="BO2238" i="13"/>
  <c r="BP2238" i="13"/>
  <c r="BQ2238" i="13"/>
  <c r="BR2238" i="13"/>
  <c r="BS2238" i="13"/>
  <c r="BT2238" i="13"/>
  <c r="BU2238" i="13"/>
  <c r="BV2238" i="13"/>
  <c r="BW2238" i="13"/>
  <c r="BX2238" i="13"/>
  <c r="BO2239" i="13"/>
  <c r="BP2239" i="13"/>
  <c r="BQ2239" i="13"/>
  <c r="BR2239" i="13"/>
  <c r="BS2239" i="13"/>
  <c r="BT2239" i="13"/>
  <c r="BU2239" i="13"/>
  <c r="BV2239" i="13"/>
  <c r="BW2239" i="13"/>
  <c r="BX2239" i="13"/>
  <c r="BO2240" i="13"/>
  <c r="BP2240" i="13"/>
  <c r="BQ2240" i="13"/>
  <c r="BR2240" i="13"/>
  <c r="BS2240" i="13"/>
  <c r="BT2240" i="13"/>
  <c r="BU2240" i="13"/>
  <c r="BV2240" i="13"/>
  <c r="BW2240" i="13"/>
  <c r="BX2240" i="13"/>
  <c r="BO2241" i="13"/>
  <c r="BP2241" i="13"/>
  <c r="BQ2241" i="13"/>
  <c r="BR2241" i="13"/>
  <c r="BS2241" i="13"/>
  <c r="BT2241" i="13"/>
  <c r="BU2241" i="13"/>
  <c r="BV2241" i="13"/>
  <c r="BW2241" i="13"/>
  <c r="BX2241" i="13"/>
  <c r="BO2242" i="13"/>
  <c r="BP2242" i="13"/>
  <c r="BQ2242" i="13"/>
  <c r="BR2242" i="13"/>
  <c r="BS2242" i="13"/>
  <c r="BT2242" i="13"/>
  <c r="BU2242" i="13"/>
  <c r="BV2242" i="13"/>
  <c r="BW2242" i="13"/>
  <c r="BX2242" i="13"/>
  <c r="BO2243" i="13"/>
  <c r="BP2243" i="13"/>
  <c r="BQ2243" i="13"/>
  <c r="BR2243" i="13"/>
  <c r="BS2243" i="13"/>
  <c r="BT2243" i="13"/>
  <c r="BU2243" i="13"/>
  <c r="BV2243" i="13"/>
  <c r="BW2243" i="13"/>
  <c r="BX2243" i="13"/>
  <c r="BO2244" i="13"/>
  <c r="BP2244" i="13"/>
  <c r="BQ2244" i="13"/>
  <c r="BR2244" i="13"/>
  <c r="BS2244" i="13"/>
  <c r="BT2244" i="13"/>
  <c r="BU2244" i="13"/>
  <c r="BV2244" i="13"/>
  <c r="BW2244" i="13"/>
  <c r="BX2244" i="13"/>
  <c r="BO2245" i="13"/>
  <c r="BP2245" i="13"/>
  <c r="BQ2245" i="13"/>
  <c r="BR2245" i="13"/>
  <c r="BS2245" i="13"/>
  <c r="BT2245" i="13"/>
  <c r="BU2245" i="13"/>
  <c r="BV2245" i="13"/>
  <c r="BW2245" i="13"/>
  <c r="BX2245" i="13"/>
  <c r="BO2246" i="13"/>
  <c r="BP2246" i="13"/>
  <c r="BQ2246" i="13"/>
  <c r="BR2246" i="13"/>
  <c r="BS2246" i="13"/>
  <c r="BT2246" i="13"/>
  <c r="BU2246" i="13"/>
  <c r="BV2246" i="13"/>
  <c r="BW2246" i="13"/>
  <c r="BX2246" i="13"/>
  <c r="BO2247" i="13"/>
  <c r="BP2247" i="13"/>
  <c r="BQ2247" i="13"/>
  <c r="BR2247" i="13"/>
  <c r="BS2247" i="13"/>
  <c r="BT2247" i="13"/>
  <c r="BU2247" i="13"/>
  <c r="BV2247" i="13"/>
  <c r="BW2247" i="13"/>
  <c r="BX2247" i="13"/>
  <c r="BO2248" i="13"/>
  <c r="BP2248" i="13"/>
  <c r="BQ2248" i="13"/>
  <c r="BR2248" i="13"/>
  <c r="BS2248" i="13"/>
  <c r="BT2248" i="13"/>
  <c r="BU2248" i="13"/>
  <c r="BV2248" i="13"/>
  <c r="BW2248" i="13"/>
  <c r="BX2248" i="13"/>
  <c r="BO2249" i="13"/>
  <c r="BP2249" i="13"/>
  <c r="BQ2249" i="13"/>
  <c r="BR2249" i="13"/>
  <c r="BS2249" i="13"/>
  <c r="BT2249" i="13"/>
  <c r="BU2249" i="13"/>
  <c r="BV2249" i="13"/>
  <c r="BW2249" i="13"/>
  <c r="BX2249" i="13"/>
  <c r="BO2250" i="13"/>
  <c r="BP2250" i="13"/>
  <c r="BQ2250" i="13"/>
  <c r="BR2250" i="13"/>
  <c r="BS2250" i="13"/>
  <c r="BT2250" i="13"/>
  <c r="BU2250" i="13"/>
  <c r="BV2250" i="13"/>
  <c r="BW2250" i="13"/>
  <c r="BX2250" i="13"/>
  <c r="BO2251" i="13"/>
  <c r="BP2251" i="13"/>
  <c r="BQ2251" i="13"/>
  <c r="BR2251" i="13"/>
  <c r="BS2251" i="13"/>
  <c r="BT2251" i="13"/>
  <c r="BU2251" i="13"/>
  <c r="BV2251" i="13"/>
  <c r="BW2251" i="13"/>
  <c r="BX2251" i="13"/>
  <c r="BO2252" i="13"/>
  <c r="BP2252" i="13"/>
  <c r="BQ2252" i="13"/>
  <c r="BR2252" i="13"/>
  <c r="BS2252" i="13"/>
  <c r="BT2252" i="13"/>
  <c r="BU2252" i="13"/>
  <c r="BV2252" i="13"/>
  <c r="BW2252" i="13"/>
  <c r="BX2252" i="13"/>
  <c r="BO2253" i="13"/>
  <c r="BP2253" i="13"/>
  <c r="BQ2253" i="13"/>
  <c r="BR2253" i="13"/>
  <c r="BS2253" i="13"/>
  <c r="BT2253" i="13"/>
  <c r="BU2253" i="13"/>
  <c r="BV2253" i="13"/>
  <c r="BW2253" i="13"/>
  <c r="BX2253" i="13"/>
  <c r="BO2254" i="13"/>
  <c r="BP2254" i="13"/>
  <c r="BQ2254" i="13"/>
  <c r="BR2254" i="13"/>
  <c r="BS2254" i="13"/>
  <c r="BT2254" i="13"/>
  <c r="BU2254" i="13"/>
  <c r="BV2254" i="13"/>
  <c r="BW2254" i="13"/>
  <c r="BX2254" i="13"/>
  <c r="BO2255" i="13"/>
  <c r="BP2255" i="13"/>
  <c r="BQ2255" i="13"/>
  <c r="BR2255" i="13"/>
  <c r="BS2255" i="13"/>
  <c r="BT2255" i="13"/>
  <c r="BU2255" i="13"/>
  <c r="BV2255" i="13"/>
  <c r="BW2255" i="13"/>
  <c r="BX2255" i="13"/>
  <c r="BO2256" i="13"/>
  <c r="BP2256" i="13"/>
  <c r="BQ2256" i="13"/>
  <c r="BR2256" i="13"/>
  <c r="BS2256" i="13"/>
  <c r="BT2256" i="13"/>
  <c r="BU2256" i="13"/>
  <c r="BV2256" i="13"/>
  <c r="BW2256" i="13"/>
  <c r="BX2256" i="13"/>
  <c r="BO2257" i="13"/>
  <c r="BP2257" i="13"/>
  <c r="BQ2257" i="13"/>
  <c r="BR2257" i="13"/>
  <c r="BS2257" i="13"/>
  <c r="BT2257" i="13"/>
  <c r="BU2257" i="13"/>
  <c r="BV2257" i="13"/>
  <c r="BW2257" i="13"/>
  <c r="BX2257" i="13"/>
  <c r="BO2258" i="13"/>
  <c r="BP2258" i="13"/>
  <c r="BQ2258" i="13"/>
  <c r="BR2258" i="13"/>
  <c r="BS2258" i="13"/>
  <c r="BT2258" i="13"/>
  <c r="BU2258" i="13"/>
  <c r="BV2258" i="13"/>
  <c r="BW2258" i="13"/>
  <c r="BX2258" i="13"/>
  <c r="BO2259" i="13"/>
  <c r="BP2259" i="13"/>
  <c r="BQ2259" i="13"/>
  <c r="BR2259" i="13"/>
  <c r="BS2259" i="13"/>
  <c r="BT2259" i="13"/>
  <c r="BU2259" i="13"/>
  <c r="BV2259" i="13"/>
  <c r="BW2259" i="13"/>
  <c r="BX2259" i="13"/>
  <c r="BO2260" i="13"/>
  <c r="BP2260" i="13"/>
  <c r="BQ2260" i="13"/>
  <c r="BR2260" i="13"/>
  <c r="BS2260" i="13"/>
  <c r="BT2260" i="13"/>
  <c r="BU2260" i="13"/>
  <c r="BV2260" i="13"/>
  <c r="BW2260" i="13"/>
  <c r="BX2260" i="13"/>
  <c r="BO2261" i="13"/>
  <c r="BP2261" i="13"/>
  <c r="BQ2261" i="13"/>
  <c r="BR2261" i="13"/>
  <c r="BS2261" i="13"/>
  <c r="BT2261" i="13"/>
  <c r="BU2261" i="13"/>
  <c r="BV2261" i="13"/>
  <c r="BW2261" i="13"/>
  <c r="BX2261" i="13"/>
  <c r="BO2262" i="13"/>
  <c r="BP2262" i="13"/>
  <c r="BQ2262" i="13"/>
  <c r="BR2262" i="13"/>
  <c r="BS2262" i="13"/>
  <c r="BT2262" i="13"/>
  <c r="BU2262" i="13"/>
  <c r="BV2262" i="13"/>
  <c r="BW2262" i="13"/>
  <c r="BX2262" i="13"/>
  <c r="BO2263" i="13"/>
  <c r="BP2263" i="13"/>
  <c r="BQ2263" i="13"/>
  <c r="BR2263" i="13"/>
  <c r="BS2263" i="13"/>
  <c r="BT2263" i="13"/>
  <c r="BU2263" i="13"/>
  <c r="BV2263" i="13"/>
  <c r="BW2263" i="13"/>
  <c r="BX2263" i="13"/>
  <c r="BO2264" i="13"/>
  <c r="BP2264" i="13"/>
  <c r="BQ2264" i="13"/>
  <c r="BR2264" i="13"/>
  <c r="BS2264" i="13"/>
  <c r="BT2264" i="13"/>
  <c r="BU2264" i="13"/>
  <c r="BV2264" i="13"/>
  <c r="BW2264" i="13"/>
  <c r="BX2264" i="13"/>
  <c r="BO2265" i="13"/>
  <c r="BP2265" i="13"/>
  <c r="BQ2265" i="13"/>
  <c r="BR2265" i="13"/>
  <c r="BS2265" i="13"/>
  <c r="BT2265" i="13"/>
  <c r="BU2265" i="13"/>
  <c r="BV2265" i="13"/>
  <c r="BW2265" i="13"/>
  <c r="BX2265" i="13"/>
  <c r="BO2266" i="13"/>
  <c r="BP2266" i="13"/>
  <c r="BQ2266" i="13"/>
  <c r="BR2266" i="13"/>
  <c r="BS2266" i="13"/>
  <c r="BT2266" i="13"/>
  <c r="BU2266" i="13"/>
  <c r="BV2266" i="13"/>
  <c r="BW2266" i="13"/>
  <c r="BX2266" i="13"/>
  <c r="BO2267" i="13"/>
  <c r="BP2267" i="13"/>
  <c r="BQ2267" i="13"/>
  <c r="BR2267" i="13"/>
  <c r="BS2267" i="13"/>
  <c r="BT2267" i="13"/>
  <c r="BU2267" i="13"/>
  <c r="BV2267" i="13"/>
  <c r="BW2267" i="13"/>
  <c r="BX2267" i="13"/>
  <c r="BO2268" i="13"/>
  <c r="BP2268" i="13"/>
  <c r="BQ2268" i="13"/>
  <c r="BR2268" i="13"/>
  <c r="BS2268" i="13"/>
  <c r="BT2268" i="13"/>
  <c r="BU2268" i="13"/>
  <c r="BV2268" i="13"/>
  <c r="BW2268" i="13"/>
  <c r="BX2268" i="13"/>
  <c r="BO2269" i="13"/>
  <c r="BP2269" i="13"/>
  <c r="BQ2269" i="13"/>
  <c r="BR2269" i="13"/>
  <c r="BS2269" i="13"/>
  <c r="BT2269" i="13"/>
  <c r="BU2269" i="13"/>
  <c r="BV2269" i="13"/>
  <c r="BW2269" i="13"/>
  <c r="BX2269" i="13"/>
  <c r="BO2270" i="13"/>
  <c r="BP2270" i="13"/>
  <c r="BQ2270" i="13"/>
  <c r="BR2270" i="13"/>
  <c r="BS2270" i="13"/>
  <c r="BT2270" i="13"/>
  <c r="BU2270" i="13"/>
  <c r="BV2270" i="13"/>
  <c r="BW2270" i="13"/>
  <c r="BX2270" i="13"/>
  <c r="BO2271" i="13"/>
  <c r="BP2271" i="13"/>
  <c r="BQ2271" i="13"/>
  <c r="BR2271" i="13"/>
  <c r="BS2271" i="13"/>
  <c r="BT2271" i="13"/>
  <c r="BU2271" i="13"/>
  <c r="BV2271" i="13"/>
  <c r="BW2271" i="13"/>
  <c r="BX2271" i="13"/>
  <c r="BO2272" i="13"/>
  <c r="BP2272" i="13"/>
  <c r="BQ2272" i="13"/>
  <c r="BR2272" i="13"/>
  <c r="BS2272" i="13"/>
  <c r="BT2272" i="13"/>
  <c r="BU2272" i="13"/>
  <c r="BV2272" i="13"/>
  <c r="BW2272" i="13"/>
  <c r="BX2272" i="13"/>
  <c r="BO2273" i="13"/>
  <c r="BP2273" i="13"/>
  <c r="BQ2273" i="13"/>
  <c r="BR2273" i="13"/>
  <c r="BS2273" i="13"/>
  <c r="BT2273" i="13"/>
  <c r="BU2273" i="13"/>
  <c r="BV2273" i="13"/>
  <c r="BW2273" i="13"/>
  <c r="BX2273" i="13"/>
  <c r="BO2274" i="13"/>
  <c r="BP2274" i="13"/>
  <c r="BQ2274" i="13"/>
  <c r="BR2274" i="13"/>
  <c r="BS2274" i="13"/>
  <c r="BT2274" i="13"/>
  <c r="BU2274" i="13"/>
  <c r="BV2274" i="13"/>
  <c r="BW2274" i="13"/>
  <c r="BX2274" i="13"/>
  <c r="BO2275" i="13"/>
  <c r="BP2275" i="13"/>
  <c r="BQ2275" i="13"/>
  <c r="BR2275" i="13"/>
  <c r="BS2275" i="13"/>
  <c r="BT2275" i="13"/>
  <c r="BU2275" i="13"/>
  <c r="BV2275" i="13"/>
  <c r="BW2275" i="13"/>
  <c r="BX2275" i="13"/>
  <c r="BO2276" i="13"/>
  <c r="BP2276" i="13"/>
  <c r="BQ2276" i="13"/>
  <c r="BR2276" i="13"/>
  <c r="BS2276" i="13"/>
  <c r="BT2276" i="13"/>
  <c r="BU2276" i="13"/>
  <c r="BV2276" i="13"/>
  <c r="BW2276" i="13"/>
  <c r="BX2276" i="13"/>
  <c r="BO2277" i="13"/>
  <c r="BP2277" i="13"/>
  <c r="BQ2277" i="13"/>
  <c r="BR2277" i="13"/>
  <c r="BS2277" i="13"/>
  <c r="BT2277" i="13"/>
  <c r="BU2277" i="13"/>
  <c r="BV2277" i="13"/>
  <c r="BW2277" i="13"/>
  <c r="BX2277" i="13"/>
  <c r="BO2278" i="13"/>
  <c r="BP2278" i="13"/>
  <c r="BQ2278" i="13"/>
  <c r="BR2278" i="13"/>
  <c r="BS2278" i="13"/>
  <c r="BT2278" i="13"/>
  <c r="BU2278" i="13"/>
  <c r="BV2278" i="13"/>
  <c r="BW2278" i="13"/>
  <c r="BX2278" i="13"/>
  <c r="BO2279" i="13"/>
  <c r="BP2279" i="13"/>
  <c r="BQ2279" i="13"/>
  <c r="BR2279" i="13"/>
  <c r="BS2279" i="13"/>
  <c r="BT2279" i="13"/>
  <c r="BU2279" i="13"/>
  <c r="BV2279" i="13"/>
  <c r="BW2279" i="13"/>
  <c r="BX2279" i="13"/>
  <c r="BO2280" i="13"/>
  <c r="BP2280" i="13"/>
  <c r="BQ2280" i="13"/>
  <c r="BR2280" i="13"/>
  <c r="BS2280" i="13"/>
  <c r="BT2280" i="13"/>
  <c r="BU2280" i="13"/>
  <c r="BV2280" i="13"/>
  <c r="BW2280" i="13"/>
  <c r="BX2280" i="13"/>
  <c r="BO2281" i="13"/>
  <c r="BP2281" i="13"/>
  <c r="BQ2281" i="13"/>
  <c r="BR2281" i="13"/>
  <c r="BS2281" i="13"/>
  <c r="BT2281" i="13"/>
  <c r="BU2281" i="13"/>
  <c r="BV2281" i="13"/>
  <c r="BW2281" i="13"/>
  <c r="BX2281" i="13"/>
  <c r="BO2282" i="13"/>
  <c r="BP2282" i="13"/>
  <c r="BQ2282" i="13"/>
  <c r="BR2282" i="13"/>
  <c r="BS2282" i="13"/>
  <c r="BT2282" i="13"/>
  <c r="BU2282" i="13"/>
  <c r="BV2282" i="13"/>
  <c r="BW2282" i="13"/>
  <c r="BX2282" i="13"/>
  <c r="BO2283" i="13"/>
  <c r="BP2283" i="13"/>
  <c r="BQ2283" i="13"/>
  <c r="BR2283" i="13"/>
  <c r="BS2283" i="13"/>
  <c r="BT2283" i="13"/>
  <c r="BU2283" i="13"/>
  <c r="BV2283" i="13"/>
  <c r="BW2283" i="13"/>
  <c r="BX2283" i="13"/>
  <c r="BO2284" i="13"/>
  <c r="BP2284" i="13"/>
  <c r="BQ2284" i="13"/>
  <c r="BR2284" i="13"/>
  <c r="BS2284" i="13"/>
  <c r="BT2284" i="13"/>
  <c r="BU2284" i="13"/>
  <c r="BV2284" i="13"/>
  <c r="BW2284" i="13"/>
  <c r="BX2284" i="13"/>
  <c r="BO2285" i="13"/>
  <c r="BP2285" i="13"/>
  <c r="BQ2285" i="13"/>
  <c r="BR2285" i="13"/>
  <c r="BS2285" i="13"/>
  <c r="BT2285" i="13"/>
  <c r="BU2285" i="13"/>
  <c r="BV2285" i="13"/>
  <c r="BW2285" i="13"/>
  <c r="BX2285" i="13"/>
  <c r="BO2286" i="13"/>
  <c r="BP2286" i="13"/>
  <c r="BQ2286" i="13"/>
  <c r="BR2286" i="13"/>
  <c r="BS2286" i="13"/>
  <c r="BT2286" i="13"/>
  <c r="BU2286" i="13"/>
  <c r="BV2286" i="13"/>
  <c r="BW2286" i="13"/>
  <c r="BX2286" i="13"/>
  <c r="BO2287" i="13"/>
  <c r="BP2287" i="13"/>
  <c r="BQ2287" i="13"/>
  <c r="BR2287" i="13"/>
  <c r="BS2287" i="13"/>
  <c r="BT2287" i="13"/>
  <c r="BU2287" i="13"/>
  <c r="BV2287" i="13"/>
  <c r="BW2287" i="13"/>
  <c r="BX2287" i="13"/>
  <c r="BO2288" i="13"/>
  <c r="BP2288" i="13"/>
  <c r="BQ2288" i="13"/>
  <c r="BR2288" i="13"/>
  <c r="BS2288" i="13"/>
  <c r="BT2288" i="13"/>
  <c r="BU2288" i="13"/>
  <c r="BV2288" i="13"/>
  <c r="BW2288" i="13"/>
  <c r="BX2288" i="13"/>
  <c r="BO2289" i="13"/>
  <c r="BP2289" i="13"/>
  <c r="BQ2289" i="13"/>
  <c r="BR2289" i="13"/>
  <c r="BS2289" i="13"/>
  <c r="BT2289" i="13"/>
  <c r="BU2289" i="13"/>
  <c r="BV2289" i="13"/>
  <c r="BW2289" i="13"/>
  <c r="BX2289" i="13"/>
  <c r="BO2290" i="13"/>
  <c r="BP2290" i="13"/>
  <c r="BQ2290" i="13"/>
  <c r="BR2290" i="13"/>
  <c r="BS2290" i="13"/>
  <c r="BT2290" i="13"/>
  <c r="BU2290" i="13"/>
  <c r="BV2290" i="13"/>
  <c r="BW2290" i="13"/>
  <c r="BX2290" i="13"/>
  <c r="BO2291" i="13"/>
  <c r="BP2291" i="13"/>
  <c r="BQ2291" i="13"/>
  <c r="BR2291" i="13"/>
  <c r="BS2291" i="13"/>
  <c r="BT2291" i="13"/>
  <c r="BU2291" i="13"/>
  <c r="BV2291" i="13"/>
  <c r="BW2291" i="13"/>
  <c r="BX2291" i="13"/>
  <c r="BO2292" i="13"/>
  <c r="BP2292" i="13"/>
  <c r="BQ2292" i="13"/>
  <c r="BR2292" i="13"/>
  <c r="BS2292" i="13"/>
  <c r="BT2292" i="13"/>
  <c r="BU2292" i="13"/>
  <c r="BV2292" i="13"/>
  <c r="BW2292" i="13"/>
  <c r="BX2292" i="13"/>
  <c r="BO2293" i="13"/>
  <c r="BP2293" i="13"/>
  <c r="BQ2293" i="13"/>
  <c r="BR2293" i="13"/>
  <c r="BS2293" i="13"/>
  <c r="BT2293" i="13"/>
  <c r="BU2293" i="13"/>
  <c r="BV2293" i="13"/>
  <c r="BW2293" i="13"/>
  <c r="BX2293" i="13"/>
  <c r="BO2294" i="13"/>
  <c r="BP2294" i="13"/>
  <c r="BQ2294" i="13"/>
  <c r="BR2294" i="13"/>
  <c r="BS2294" i="13"/>
  <c r="BT2294" i="13"/>
  <c r="BU2294" i="13"/>
  <c r="BV2294" i="13"/>
  <c r="BW2294" i="13"/>
  <c r="BX2294" i="13"/>
  <c r="BO2295" i="13"/>
  <c r="BP2295" i="13"/>
  <c r="BQ2295" i="13"/>
  <c r="BR2295" i="13"/>
  <c r="BS2295" i="13"/>
  <c r="BT2295" i="13"/>
  <c r="BU2295" i="13"/>
  <c r="BV2295" i="13"/>
  <c r="BW2295" i="13"/>
  <c r="BX2295" i="13"/>
  <c r="BO2296" i="13"/>
  <c r="BP2296" i="13"/>
  <c r="BQ2296" i="13"/>
  <c r="BR2296" i="13"/>
  <c r="BS2296" i="13"/>
  <c r="BT2296" i="13"/>
  <c r="BU2296" i="13"/>
  <c r="BV2296" i="13"/>
  <c r="BW2296" i="13"/>
  <c r="BX2296" i="13"/>
  <c r="BO2297" i="13"/>
  <c r="BP2297" i="13"/>
  <c r="BQ2297" i="13"/>
  <c r="BR2297" i="13"/>
  <c r="BS2297" i="13"/>
  <c r="BT2297" i="13"/>
  <c r="BU2297" i="13"/>
  <c r="BV2297" i="13"/>
  <c r="BW2297" i="13"/>
  <c r="BX2297" i="13"/>
  <c r="BO2298" i="13"/>
  <c r="BP2298" i="13"/>
  <c r="BQ2298" i="13"/>
  <c r="BR2298" i="13"/>
  <c r="BS2298" i="13"/>
  <c r="BT2298" i="13"/>
  <c r="BU2298" i="13"/>
  <c r="BV2298" i="13"/>
  <c r="BW2298" i="13"/>
  <c r="BX2298" i="13"/>
  <c r="BO2299" i="13"/>
  <c r="BP2299" i="13"/>
  <c r="BQ2299" i="13"/>
  <c r="BR2299" i="13"/>
  <c r="BS2299" i="13"/>
  <c r="BT2299" i="13"/>
  <c r="BU2299" i="13"/>
  <c r="BV2299" i="13"/>
  <c r="BW2299" i="13"/>
  <c r="BX2299" i="13"/>
  <c r="BO2300" i="13"/>
  <c r="BP2300" i="13"/>
  <c r="BQ2300" i="13"/>
  <c r="BR2300" i="13"/>
  <c r="BS2300" i="13"/>
  <c r="BT2300" i="13"/>
  <c r="BU2300" i="13"/>
  <c r="BV2300" i="13"/>
  <c r="BW2300" i="13"/>
  <c r="BX2300" i="13"/>
  <c r="BO2301" i="13"/>
  <c r="BP2301" i="13"/>
  <c r="BQ2301" i="13"/>
  <c r="BR2301" i="13"/>
  <c r="BS2301" i="13"/>
  <c r="BT2301" i="13"/>
  <c r="BU2301" i="13"/>
  <c r="BV2301" i="13"/>
  <c r="BW2301" i="13"/>
  <c r="BX2301" i="13"/>
  <c r="BO2302" i="13"/>
  <c r="BP2302" i="13"/>
  <c r="BQ2302" i="13"/>
  <c r="BR2302" i="13"/>
  <c r="BS2302" i="13"/>
  <c r="BT2302" i="13"/>
  <c r="BU2302" i="13"/>
  <c r="BV2302" i="13"/>
  <c r="BW2302" i="13"/>
  <c r="BX2302" i="13"/>
  <c r="BO2303" i="13"/>
  <c r="BP2303" i="13"/>
  <c r="BQ2303" i="13"/>
  <c r="BR2303" i="13"/>
  <c r="BS2303" i="13"/>
  <c r="BT2303" i="13"/>
  <c r="BU2303" i="13"/>
  <c r="BV2303" i="13"/>
  <c r="BW2303" i="13"/>
  <c r="BX2303" i="13"/>
  <c r="BO2304" i="13"/>
  <c r="BP2304" i="13"/>
  <c r="BQ2304" i="13"/>
  <c r="BR2304" i="13"/>
  <c r="BS2304" i="13"/>
  <c r="BT2304" i="13"/>
  <c r="BU2304" i="13"/>
  <c r="BV2304" i="13"/>
  <c r="BW2304" i="13"/>
  <c r="BX2304" i="13"/>
  <c r="BO2305" i="13"/>
  <c r="BP2305" i="13"/>
  <c r="BQ2305" i="13"/>
  <c r="BR2305" i="13"/>
  <c r="BS2305" i="13"/>
  <c r="BT2305" i="13"/>
  <c r="BU2305" i="13"/>
  <c r="BV2305" i="13"/>
  <c r="BW2305" i="13"/>
  <c r="BX2305" i="13"/>
  <c r="BO2306" i="13"/>
  <c r="BP2306" i="13"/>
  <c r="BQ2306" i="13"/>
  <c r="BR2306" i="13"/>
  <c r="BS2306" i="13"/>
  <c r="BT2306" i="13"/>
  <c r="BU2306" i="13"/>
  <c r="BV2306" i="13"/>
  <c r="BW2306" i="13"/>
  <c r="BX2306" i="13"/>
  <c r="BO2307" i="13"/>
  <c r="BP2307" i="13"/>
  <c r="BQ2307" i="13"/>
  <c r="BR2307" i="13"/>
  <c r="BS2307" i="13"/>
  <c r="BT2307" i="13"/>
  <c r="BU2307" i="13"/>
  <c r="BV2307" i="13"/>
  <c r="BW2307" i="13"/>
  <c r="BX2307" i="13"/>
  <c r="BO2308" i="13"/>
  <c r="BP2308" i="13"/>
  <c r="BQ2308" i="13"/>
  <c r="BR2308" i="13"/>
  <c r="BS2308" i="13"/>
  <c r="BT2308" i="13"/>
  <c r="BU2308" i="13"/>
  <c r="BV2308" i="13"/>
  <c r="BW2308" i="13"/>
  <c r="BX2308" i="13"/>
  <c r="BO2309" i="13"/>
  <c r="BP2309" i="13"/>
  <c r="BQ2309" i="13"/>
  <c r="BR2309" i="13"/>
  <c r="BS2309" i="13"/>
  <c r="BT2309" i="13"/>
  <c r="BU2309" i="13"/>
  <c r="BV2309" i="13"/>
  <c r="BW2309" i="13"/>
  <c r="BX2309" i="13"/>
  <c r="BO2310" i="13"/>
  <c r="BP2310" i="13"/>
  <c r="BQ2310" i="13"/>
  <c r="BR2310" i="13"/>
  <c r="BS2310" i="13"/>
  <c r="BT2310" i="13"/>
  <c r="BU2310" i="13"/>
  <c r="BV2310" i="13"/>
  <c r="BW2310" i="13"/>
  <c r="BX2310" i="13"/>
  <c r="BO2311" i="13"/>
  <c r="BP2311" i="13"/>
  <c r="BQ2311" i="13"/>
  <c r="BR2311" i="13"/>
  <c r="BS2311" i="13"/>
  <c r="BT2311" i="13"/>
  <c r="BU2311" i="13"/>
  <c r="BV2311" i="13"/>
  <c r="BW2311" i="13"/>
  <c r="BX2311" i="13"/>
  <c r="BO2312" i="13"/>
  <c r="BP2312" i="13"/>
  <c r="BQ2312" i="13"/>
  <c r="BR2312" i="13"/>
  <c r="BS2312" i="13"/>
  <c r="BT2312" i="13"/>
  <c r="BU2312" i="13"/>
  <c r="BV2312" i="13"/>
  <c r="BW2312" i="13"/>
  <c r="BX2312" i="13"/>
  <c r="BO2313" i="13"/>
  <c r="BP2313" i="13"/>
  <c r="BQ2313" i="13"/>
  <c r="BR2313" i="13"/>
  <c r="BS2313" i="13"/>
  <c r="BT2313" i="13"/>
  <c r="BU2313" i="13"/>
  <c r="BV2313" i="13"/>
  <c r="BW2313" i="13"/>
  <c r="BX2313" i="13"/>
  <c r="BO2314" i="13"/>
  <c r="BP2314" i="13"/>
  <c r="BQ2314" i="13"/>
  <c r="BR2314" i="13"/>
  <c r="BS2314" i="13"/>
  <c r="BT2314" i="13"/>
  <c r="BU2314" i="13"/>
  <c r="BV2314" i="13"/>
  <c r="BW2314" i="13"/>
  <c r="BX2314" i="13"/>
  <c r="BO2315" i="13"/>
  <c r="BP2315" i="13"/>
  <c r="BQ2315" i="13"/>
  <c r="BR2315" i="13"/>
  <c r="BS2315" i="13"/>
  <c r="BT2315" i="13"/>
  <c r="BU2315" i="13"/>
  <c r="BV2315" i="13"/>
  <c r="BW2315" i="13"/>
  <c r="BX2315" i="13"/>
  <c r="BO2316" i="13"/>
  <c r="BP2316" i="13"/>
  <c r="BQ2316" i="13"/>
  <c r="BR2316" i="13"/>
  <c r="BS2316" i="13"/>
  <c r="BT2316" i="13"/>
  <c r="BU2316" i="13"/>
  <c r="BV2316" i="13"/>
  <c r="BW2316" i="13"/>
  <c r="BX2316" i="13"/>
  <c r="BO2317" i="13"/>
  <c r="BP2317" i="13"/>
  <c r="BQ2317" i="13"/>
  <c r="BR2317" i="13"/>
  <c r="BS2317" i="13"/>
  <c r="BT2317" i="13"/>
  <c r="BU2317" i="13"/>
  <c r="BV2317" i="13"/>
  <c r="BW2317" i="13"/>
  <c r="BX2317" i="13"/>
  <c r="BO2318" i="13"/>
  <c r="BP2318" i="13"/>
  <c r="BQ2318" i="13"/>
  <c r="BR2318" i="13"/>
  <c r="BS2318" i="13"/>
  <c r="BT2318" i="13"/>
  <c r="BU2318" i="13"/>
  <c r="BV2318" i="13"/>
  <c r="BW2318" i="13"/>
  <c r="BX2318" i="13"/>
  <c r="BO2319" i="13"/>
  <c r="BP2319" i="13"/>
  <c r="BQ2319" i="13"/>
  <c r="BR2319" i="13"/>
  <c r="BS2319" i="13"/>
  <c r="BT2319" i="13"/>
  <c r="BU2319" i="13"/>
  <c r="BV2319" i="13"/>
  <c r="BW2319" i="13"/>
  <c r="BX2319" i="13"/>
  <c r="BO2320" i="13"/>
  <c r="BP2320" i="13"/>
  <c r="BQ2320" i="13"/>
  <c r="BR2320" i="13"/>
  <c r="BS2320" i="13"/>
  <c r="BT2320" i="13"/>
  <c r="BU2320" i="13"/>
  <c r="BV2320" i="13"/>
  <c r="BW2320" i="13"/>
  <c r="BX2320" i="13"/>
  <c r="BO2321" i="13"/>
  <c r="BP2321" i="13"/>
  <c r="BQ2321" i="13"/>
  <c r="BR2321" i="13"/>
  <c r="BS2321" i="13"/>
  <c r="BT2321" i="13"/>
  <c r="BU2321" i="13"/>
  <c r="BV2321" i="13"/>
  <c r="BW2321" i="13"/>
  <c r="BX2321" i="13"/>
  <c r="BO2322" i="13"/>
  <c r="BP2322" i="13"/>
  <c r="BQ2322" i="13"/>
  <c r="BR2322" i="13"/>
  <c r="BS2322" i="13"/>
  <c r="BT2322" i="13"/>
  <c r="BU2322" i="13"/>
  <c r="BV2322" i="13"/>
  <c r="BW2322" i="13"/>
  <c r="BX2322" i="13"/>
  <c r="BO2323" i="13"/>
  <c r="BP2323" i="13"/>
  <c r="BQ2323" i="13"/>
  <c r="BR2323" i="13"/>
  <c r="BS2323" i="13"/>
  <c r="BT2323" i="13"/>
  <c r="BU2323" i="13"/>
  <c r="BV2323" i="13"/>
  <c r="BW2323" i="13"/>
  <c r="BX2323" i="13"/>
  <c r="BO2324" i="13"/>
  <c r="BP2324" i="13"/>
  <c r="BQ2324" i="13"/>
  <c r="BR2324" i="13"/>
  <c r="BS2324" i="13"/>
  <c r="BT2324" i="13"/>
  <c r="BU2324" i="13"/>
  <c r="BV2324" i="13"/>
  <c r="BW2324" i="13"/>
  <c r="BX2324" i="13"/>
  <c r="BO2325" i="13"/>
  <c r="BP2325" i="13"/>
  <c r="BQ2325" i="13"/>
  <c r="BR2325" i="13"/>
  <c r="BS2325" i="13"/>
  <c r="BT2325" i="13"/>
  <c r="BU2325" i="13"/>
  <c r="BV2325" i="13"/>
  <c r="BW2325" i="13"/>
  <c r="BX2325" i="13"/>
  <c r="BO2326" i="13"/>
  <c r="BP2326" i="13"/>
  <c r="BQ2326" i="13"/>
  <c r="BR2326" i="13"/>
  <c r="BS2326" i="13"/>
  <c r="BT2326" i="13"/>
  <c r="BU2326" i="13"/>
  <c r="BV2326" i="13"/>
  <c r="BW2326" i="13"/>
  <c r="BX2326" i="13"/>
  <c r="BO2327" i="13"/>
  <c r="BP2327" i="13"/>
  <c r="BQ2327" i="13"/>
  <c r="BR2327" i="13"/>
  <c r="BS2327" i="13"/>
  <c r="BT2327" i="13"/>
  <c r="BU2327" i="13"/>
  <c r="BV2327" i="13"/>
  <c r="BW2327" i="13"/>
  <c r="BX2327" i="13"/>
  <c r="BO2328" i="13"/>
  <c r="BP2328" i="13"/>
  <c r="BQ2328" i="13"/>
  <c r="BR2328" i="13"/>
  <c r="BS2328" i="13"/>
  <c r="BT2328" i="13"/>
  <c r="BU2328" i="13"/>
  <c r="BV2328" i="13"/>
  <c r="BW2328" i="13"/>
  <c r="BX2328" i="13"/>
  <c r="BO2329" i="13"/>
  <c r="BP2329" i="13"/>
  <c r="BQ2329" i="13"/>
  <c r="BR2329" i="13"/>
  <c r="BS2329" i="13"/>
  <c r="BT2329" i="13"/>
  <c r="BU2329" i="13"/>
  <c r="BV2329" i="13"/>
  <c r="BW2329" i="13"/>
  <c r="BX2329" i="13"/>
  <c r="BO2330" i="13"/>
  <c r="BP2330" i="13"/>
  <c r="BQ2330" i="13"/>
  <c r="BR2330" i="13"/>
  <c r="BS2330" i="13"/>
  <c r="BT2330" i="13"/>
  <c r="BU2330" i="13"/>
  <c r="BV2330" i="13"/>
  <c r="BW2330" i="13"/>
  <c r="BX2330" i="13"/>
  <c r="BO2331" i="13"/>
  <c r="BP2331" i="13"/>
  <c r="BQ2331" i="13"/>
  <c r="BR2331" i="13"/>
  <c r="BS2331" i="13"/>
  <c r="BT2331" i="13"/>
  <c r="BU2331" i="13"/>
  <c r="BV2331" i="13"/>
  <c r="BW2331" i="13"/>
  <c r="BX2331" i="13"/>
  <c r="BO2332" i="13"/>
  <c r="BP2332" i="13"/>
  <c r="BQ2332" i="13"/>
  <c r="BR2332" i="13"/>
  <c r="BS2332" i="13"/>
  <c r="BT2332" i="13"/>
  <c r="BU2332" i="13"/>
  <c r="BV2332" i="13"/>
  <c r="BW2332" i="13"/>
  <c r="BX2332" i="13"/>
  <c r="BO2333" i="13"/>
  <c r="BP2333" i="13"/>
  <c r="BQ2333" i="13"/>
  <c r="BR2333" i="13"/>
  <c r="BS2333" i="13"/>
  <c r="BT2333" i="13"/>
  <c r="BU2333" i="13"/>
  <c r="BV2333" i="13"/>
  <c r="BW2333" i="13"/>
  <c r="BX2333" i="13"/>
  <c r="BO2334" i="13"/>
  <c r="BP2334" i="13"/>
  <c r="BQ2334" i="13"/>
  <c r="BR2334" i="13"/>
  <c r="BS2334" i="13"/>
  <c r="BT2334" i="13"/>
  <c r="BU2334" i="13"/>
  <c r="BV2334" i="13"/>
  <c r="BW2334" i="13"/>
  <c r="BX2334" i="13"/>
  <c r="BO2335" i="13"/>
  <c r="BP2335" i="13"/>
  <c r="BQ2335" i="13"/>
  <c r="BR2335" i="13"/>
  <c r="BS2335" i="13"/>
  <c r="BT2335" i="13"/>
  <c r="BU2335" i="13"/>
  <c r="BV2335" i="13"/>
  <c r="BW2335" i="13"/>
  <c r="BX2335" i="13"/>
  <c r="BO2336" i="13"/>
  <c r="BP2336" i="13"/>
  <c r="BQ2336" i="13"/>
  <c r="BR2336" i="13"/>
  <c r="BS2336" i="13"/>
  <c r="BT2336" i="13"/>
  <c r="BU2336" i="13"/>
  <c r="BV2336" i="13"/>
  <c r="BW2336" i="13"/>
  <c r="BX2336" i="13"/>
  <c r="BO2337" i="13"/>
  <c r="BP2337" i="13"/>
  <c r="BQ2337" i="13"/>
  <c r="BR2337" i="13"/>
  <c r="BS2337" i="13"/>
  <c r="BT2337" i="13"/>
  <c r="BU2337" i="13"/>
  <c r="BV2337" i="13"/>
  <c r="BW2337" i="13"/>
  <c r="BX2337" i="13"/>
  <c r="BO2338" i="13"/>
  <c r="BP2338" i="13"/>
  <c r="BQ2338" i="13"/>
  <c r="BR2338" i="13"/>
  <c r="BS2338" i="13"/>
  <c r="BT2338" i="13"/>
  <c r="BU2338" i="13"/>
  <c r="BV2338" i="13"/>
  <c r="BW2338" i="13"/>
  <c r="BX2338" i="13"/>
  <c r="BO2339" i="13"/>
  <c r="BP2339" i="13"/>
  <c r="BQ2339" i="13"/>
  <c r="BR2339" i="13"/>
  <c r="BS2339" i="13"/>
  <c r="BT2339" i="13"/>
  <c r="BU2339" i="13"/>
  <c r="BV2339" i="13"/>
  <c r="BW2339" i="13"/>
  <c r="BX2339" i="13"/>
  <c r="BO2340" i="13"/>
  <c r="BP2340" i="13"/>
  <c r="BQ2340" i="13"/>
  <c r="BR2340" i="13"/>
  <c r="BS2340" i="13"/>
  <c r="BT2340" i="13"/>
  <c r="BU2340" i="13"/>
  <c r="BV2340" i="13"/>
  <c r="BW2340" i="13"/>
  <c r="BX2340" i="13"/>
  <c r="BO2341" i="13"/>
  <c r="BP2341" i="13"/>
  <c r="BQ2341" i="13"/>
  <c r="BR2341" i="13"/>
  <c r="BS2341" i="13"/>
  <c r="BT2341" i="13"/>
  <c r="BU2341" i="13"/>
  <c r="BV2341" i="13"/>
  <c r="BW2341" i="13"/>
  <c r="BX2341" i="13"/>
  <c r="BO2342" i="13"/>
  <c r="BP2342" i="13"/>
  <c r="BQ2342" i="13"/>
  <c r="BR2342" i="13"/>
  <c r="BS2342" i="13"/>
  <c r="BT2342" i="13"/>
  <c r="BU2342" i="13"/>
  <c r="BV2342" i="13"/>
  <c r="BW2342" i="13"/>
  <c r="BX2342" i="13"/>
  <c r="BO2343" i="13"/>
  <c r="BP2343" i="13"/>
  <c r="BQ2343" i="13"/>
  <c r="BR2343" i="13"/>
  <c r="BS2343" i="13"/>
  <c r="BT2343" i="13"/>
  <c r="BU2343" i="13"/>
  <c r="BV2343" i="13"/>
  <c r="BW2343" i="13"/>
  <c r="BX2343" i="13"/>
  <c r="BO2344" i="13"/>
  <c r="BP2344" i="13"/>
  <c r="BQ2344" i="13"/>
  <c r="BR2344" i="13"/>
  <c r="BS2344" i="13"/>
  <c r="BT2344" i="13"/>
  <c r="BU2344" i="13"/>
  <c r="BV2344" i="13"/>
  <c r="BW2344" i="13"/>
  <c r="BX2344" i="13"/>
  <c r="BO2345" i="13"/>
  <c r="BP2345" i="13"/>
  <c r="BQ2345" i="13"/>
  <c r="BR2345" i="13"/>
  <c r="BS2345" i="13"/>
  <c r="BT2345" i="13"/>
  <c r="BU2345" i="13"/>
  <c r="BV2345" i="13"/>
  <c r="BW2345" i="13"/>
  <c r="BX2345" i="13"/>
  <c r="BO2346" i="13"/>
  <c r="BP2346" i="13"/>
  <c r="BQ2346" i="13"/>
  <c r="BR2346" i="13"/>
  <c r="BS2346" i="13"/>
  <c r="BT2346" i="13"/>
  <c r="BU2346" i="13"/>
  <c r="BV2346" i="13"/>
  <c r="BW2346" i="13"/>
  <c r="BX2346" i="13"/>
  <c r="BO2347" i="13"/>
  <c r="BP2347" i="13"/>
  <c r="BQ2347" i="13"/>
  <c r="BR2347" i="13"/>
  <c r="BS2347" i="13"/>
  <c r="BT2347" i="13"/>
  <c r="BU2347" i="13"/>
  <c r="BV2347" i="13"/>
  <c r="BW2347" i="13"/>
  <c r="BX2347" i="13"/>
  <c r="BO2348" i="13"/>
  <c r="BP2348" i="13"/>
  <c r="BQ2348" i="13"/>
  <c r="BR2348" i="13"/>
  <c r="BS2348" i="13"/>
  <c r="BT2348" i="13"/>
  <c r="BU2348" i="13"/>
  <c r="BV2348" i="13"/>
  <c r="BW2348" i="13"/>
  <c r="BX2348" i="13"/>
  <c r="BO2349" i="13"/>
  <c r="BP2349" i="13"/>
  <c r="BQ2349" i="13"/>
  <c r="BR2349" i="13"/>
  <c r="BS2349" i="13"/>
  <c r="BT2349" i="13"/>
  <c r="BU2349" i="13"/>
  <c r="BV2349" i="13"/>
  <c r="BW2349" i="13"/>
  <c r="BX2349" i="13"/>
  <c r="BO2350" i="13"/>
  <c r="BP2350" i="13"/>
  <c r="BQ2350" i="13"/>
  <c r="BR2350" i="13"/>
  <c r="BS2350" i="13"/>
  <c r="BT2350" i="13"/>
  <c r="BU2350" i="13"/>
  <c r="BV2350" i="13"/>
  <c r="BW2350" i="13"/>
  <c r="BX2350" i="13"/>
  <c r="BO2351" i="13"/>
  <c r="BP2351" i="13"/>
  <c r="BQ2351" i="13"/>
  <c r="BR2351" i="13"/>
  <c r="BS2351" i="13"/>
  <c r="BT2351" i="13"/>
  <c r="BU2351" i="13"/>
  <c r="BV2351" i="13"/>
  <c r="BW2351" i="13"/>
  <c r="BX2351" i="13"/>
  <c r="BO2352" i="13"/>
  <c r="BP2352" i="13"/>
  <c r="BQ2352" i="13"/>
  <c r="BR2352" i="13"/>
  <c r="BS2352" i="13"/>
  <c r="BT2352" i="13"/>
  <c r="BU2352" i="13"/>
  <c r="BV2352" i="13"/>
  <c r="BW2352" i="13"/>
  <c r="BX2352" i="13"/>
  <c r="BO2353" i="13"/>
  <c r="BP2353" i="13"/>
  <c r="BQ2353" i="13"/>
  <c r="BR2353" i="13"/>
  <c r="BS2353" i="13"/>
  <c r="BT2353" i="13"/>
  <c r="BU2353" i="13"/>
  <c r="BV2353" i="13"/>
  <c r="BW2353" i="13"/>
  <c r="BX2353" i="13"/>
  <c r="BO2354" i="13"/>
  <c r="BP2354" i="13"/>
  <c r="BQ2354" i="13"/>
  <c r="BR2354" i="13"/>
  <c r="BS2354" i="13"/>
  <c r="BT2354" i="13"/>
  <c r="BU2354" i="13"/>
  <c r="BV2354" i="13"/>
  <c r="BW2354" i="13"/>
  <c r="BX2354" i="13"/>
  <c r="BO2355" i="13"/>
  <c r="BP2355" i="13"/>
  <c r="BQ2355" i="13"/>
  <c r="BR2355" i="13"/>
  <c r="BS2355" i="13"/>
  <c r="BT2355" i="13"/>
  <c r="BU2355" i="13"/>
  <c r="BV2355" i="13"/>
  <c r="BW2355" i="13"/>
  <c r="BX2355" i="13"/>
  <c r="BO2356" i="13"/>
  <c r="BP2356" i="13"/>
  <c r="BQ2356" i="13"/>
  <c r="BR2356" i="13"/>
  <c r="BS2356" i="13"/>
  <c r="BT2356" i="13"/>
  <c r="BU2356" i="13"/>
  <c r="BV2356" i="13"/>
  <c r="BW2356" i="13"/>
  <c r="BX2356" i="13"/>
  <c r="BO2357" i="13"/>
  <c r="BP2357" i="13"/>
  <c r="BQ2357" i="13"/>
  <c r="BR2357" i="13"/>
  <c r="BS2357" i="13"/>
  <c r="BT2357" i="13"/>
  <c r="BU2357" i="13"/>
  <c r="BV2357" i="13"/>
  <c r="BW2357" i="13"/>
  <c r="BX2357" i="13"/>
  <c r="BO2358" i="13"/>
  <c r="BP2358" i="13"/>
  <c r="BQ2358" i="13"/>
  <c r="BR2358" i="13"/>
  <c r="BS2358" i="13"/>
  <c r="BT2358" i="13"/>
  <c r="BU2358" i="13"/>
  <c r="BV2358" i="13"/>
  <c r="BW2358" i="13"/>
  <c r="BX2358" i="13"/>
  <c r="BO2359" i="13"/>
  <c r="BP2359" i="13"/>
  <c r="BQ2359" i="13"/>
  <c r="BR2359" i="13"/>
  <c r="BS2359" i="13"/>
  <c r="BT2359" i="13"/>
  <c r="BU2359" i="13"/>
  <c r="BV2359" i="13"/>
  <c r="BW2359" i="13"/>
  <c r="BX2359" i="13"/>
  <c r="BO2360" i="13"/>
  <c r="BP2360" i="13"/>
  <c r="BQ2360" i="13"/>
  <c r="BR2360" i="13"/>
  <c r="BS2360" i="13"/>
  <c r="BT2360" i="13"/>
  <c r="BU2360" i="13"/>
  <c r="BV2360" i="13"/>
  <c r="BW2360" i="13"/>
  <c r="BX2360" i="13"/>
  <c r="BO2361" i="13"/>
  <c r="BP2361" i="13"/>
  <c r="BQ2361" i="13"/>
  <c r="BR2361" i="13"/>
  <c r="BS2361" i="13"/>
  <c r="BT2361" i="13"/>
  <c r="BU2361" i="13"/>
  <c r="BV2361" i="13"/>
  <c r="BW2361" i="13"/>
  <c r="BX2361" i="13"/>
  <c r="BO2362" i="13"/>
  <c r="BP2362" i="13"/>
  <c r="BQ2362" i="13"/>
  <c r="BR2362" i="13"/>
  <c r="BS2362" i="13"/>
  <c r="BT2362" i="13"/>
  <c r="BU2362" i="13"/>
  <c r="BV2362" i="13"/>
  <c r="BW2362" i="13"/>
  <c r="BX2362" i="13"/>
  <c r="BO2363" i="13"/>
  <c r="BP2363" i="13"/>
  <c r="BQ2363" i="13"/>
  <c r="BR2363" i="13"/>
  <c r="BS2363" i="13"/>
  <c r="BT2363" i="13"/>
  <c r="BU2363" i="13"/>
  <c r="BV2363" i="13"/>
  <c r="BW2363" i="13"/>
  <c r="BX2363" i="13"/>
  <c r="BO2364" i="13"/>
  <c r="BP2364" i="13"/>
  <c r="BQ2364" i="13"/>
  <c r="BR2364" i="13"/>
  <c r="BS2364" i="13"/>
  <c r="BT2364" i="13"/>
  <c r="BU2364" i="13"/>
  <c r="BV2364" i="13"/>
  <c r="BW2364" i="13"/>
  <c r="BX2364" i="13"/>
  <c r="BO2365" i="13"/>
  <c r="BP2365" i="13"/>
  <c r="BQ2365" i="13"/>
  <c r="BR2365" i="13"/>
  <c r="BS2365" i="13"/>
  <c r="BT2365" i="13"/>
  <c r="BU2365" i="13"/>
  <c r="BV2365" i="13"/>
  <c r="BW2365" i="13"/>
  <c r="BX2365" i="13"/>
  <c r="BO2366" i="13"/>
  <c r="BP2366" i="13"/>
  <c r="BQ2366" i="13"/>
  <c r="BR2366" i="13"/>
  <c r="BS2366" i="13"/>
  <c r="BT2366" i="13"/>
  <c r="BU2366" i="13"/>
  <c r="BV2366" i="13"/>
  <c r="BW2366" i="13"/>
  <c r="BX2366" i="13"/>
  <c r="BO2367" i="13"/>
  <c r="BP2367" i="13"/>
  <c r="BQ2367" i="13"/>
  <c r="BR2367" i="13"/>
  <c r="BS2367" i="13"/>
  <c r="BT2367" i="13"/>
  <c r="BU2367" i="13"/>
  <c r="BV2367" i="13"/>
  <c r="BW2367" i="13"/>
  <c r="BX2367" i="13"/>
  <c r="BO2368" i="13"/>
  <c r="BP2368" i="13"/>
  <c r="BQ2368" i="13"/>
  <c r="BR2368" i="13"/>
  <c r="BS2368" i="13"/>
  <c r="BT2368" i="13"/>
  <c r="BU2368" i="13"/>
  <c r="BV2368" i="13"/>
  <c r="BW2368" i="13"/>
  <c r="BX2368" i="13"/>
  <c r="BO2369" i="13"/>
  <c r="BP2369" i="13"/>
  <c r="BQ2369" i="13"/>
  <c r="BR2369" i="13"/>
  <c r="BS2369" i="13"/>
  <c r="BT2369" i="13"/>
  <c r="BU2369" i="13"/>
  <c r="BV2369" i="13"/>
  <c r="BW2369" i="13"/>
  <c r="BX2369" i="13"/>
  <c r="BO2370" i="13"/>
  <c r="BP2370" i="13"/>
  <c r="BQ2370" i="13"/>
  <c r="BR2370" i="13"/>
  <c r="BS2370" i="13"/>
  <c r="BT2370" i="13"/>
  <c r="BU2370" i="13"/>
  <c r="BV2370" i="13"/>
  <c r="BW2370" i="13"/>
  <c r="BX2370" i="13"/>
  <c r="BO2371" i="13"/>
  <c r="BP2371" i="13"/>
  <c r="BQ2371" i="13"/>
  <c r="BR2371" i="13"/>
  <c r="BS2371" i="13"/>
  <c r="BT2371" i="13"/>
  <c r="BU2371" i="13"/>
  <c r="BV2371" i="13"/>
  <c r="BW2371" i="13"/>
  <c r="BX2371" i="13"/>
  <c r="BO2372" i="13"/>
  <c r="BP2372" i="13"/>
  <c r="BQ2372" i="13"/>
  <c r="BR2372" i="13"/>
  <c r="BS2372" i="13"/>
  <c r="BT2372" i="13"/>
  <c r="BU2372" i="13"/>
  <c r="BV2372" i="13"/>
  <c r="BW2372" i="13"/>
  <c r="BX2372" i="13"/>
  <c r="BO2373" i="13"/>
  <c r="BP2373" i="13"/>
  <c r="BQ2373" i="13"/>
  <c r="BR2373" i="13"/>
  <c r="BS2373" i="13"/>
  <c r="BT2373" i="13"/>
  <c r="BU2373" i="13"/>
  <c r="BV2373" i="13"/>
  <c r="BW2373" i="13"/>
  <c r="BX2373" i="13"/>
  <c r="BO2374" i="13"/>
  <c r="BP2374" i="13"/>
  <c r="BQ2374" i="13"/>
  <c r="BR2374" i="13"/>
  <c r="BS2374" i="13"/>
  <c r="BT2374" i="13"/>
  <c r="BU2374" i="13"/>
  <c r="BV2374" i="13"/>
  <c r="BW2374" i="13"/>
  <c r="BX2374" i="13"/>
  <c r="BO2375" i="13"/>
  <c r="BP2375" i="13"/>
  <c r="BQ2375" i="13"/>
  <c r="BR2375" i="13"/>
  <c r="BS2375" i="13"/>
  <c r="BT2375" i="13"/>
  <c r="BU2375" i="13"/>
  <c r="BV2375" i="13"/>
  <c r="BW2375" i="13"/>
  <c r="BX2375" i="13"/>
  <c r="BO2376" i="13"/>
  <c r="BP2376" i="13"/>
  <c r="BQ2376" i="13"/>
  <c r="BR2376" i="13"/>
  <c r="BS2376" i="13"/>
  <c r="BT2376" i="13"/>
  <c r="BU2376" i="13"/>
  <c r="BV2376" i="13"/>
  <c r="BW2376" i="13"/>
  <c r="BX2376" i="13"/>
  <c r="BO2377" i="13"/>
  <c r="BP2377" i="13"/>
  <c r="BQ2377" i="13"/>
  <c r="BR2377" i="13"/>
  <c r="BS2377" i="13"/>
  <c r="BT2377" i="13"/>
  <c r="BU2377" i="13"/>
  <c r="BV2377" i="13"/>
  <c r="BW2377" i="13"/>
  <c r="BX2377" i="13"/>
  <c r="BO2378" i="13"/>
  <c r="BP2378" i="13"/>
  <c r="BQ2378" i="13"/>
  <c r="BR2378" i="13"/>
  <c r="BS2378" i="13"/>
  <c r="BT2378" i="13"/>
  <c r="BU2378" i="13"/>
  <c r="BV2378" i="13"/>
  <c r="BW2378" i="13"/>
  <c r="BX2378" i="13"/>
  <c r="BO2379" i="13"/>
  <c r="BP2379" i="13"/>
  <c r="BQ2379" i="13"/>
  <c r="BR2379" i="13"/>
  <c r="BS2379" i="13"/>
  <c r="BT2379" i="13"/>
  <c r="BU2379" i="13"/>
  <c r="BV2379" i="13"/>
  <c r="BW2379" i="13"/>
  <c r="BX2379" i="13"/>
  <c r="BO2380" i="13"/>
  <c r="BP2380" i="13"/>
  <c r="BQ2380" i="13"/>
  <c r="BR2380" i="13"/>
  <c r="BS2380" i="13"/>
  <c r="BT2380" i="13"/>
  <c r="BU2380" i="13"/>
  <c r="BV2380" i="13"/>
  <c r="BW2380" i="13"/>
  <c r="BX2380" i="13"/>
  <c r="BO2381" i="13"/>
  <c r="BP2381" i="13"/>
  <c r="BQ2381" i="13"/>
  <c r="BR2381" i="13"/>
  <c r="BS2381" i="13"/>
  <c r="BT2381" i="13"/>
  <c r="BU2381" i="13"/>
  <c r="BV2381" i="13"/>
  <c r="BW2381" i="13"/>
  <c r="BX2381" i="13"/>
  <c r="BO2382" i="13"/>
  <c r="BP2382" i="13"/>
  <c r="BQ2382" i="13"/>
  <c r="BR2382" i="13"/>
  <c r="BS2382" i="13"/>
  <c r="BT2382" i="13"/>
  <c r="BU2382" i="13"/>
  <c r="BV2382" i="13"/>
  <c r="BW2382" i="13"/>
  <c r="BX2382" i="13"/>
  <c r="BO2383" i="13"/>
  <c r="BP2383" i="13"/>
  <c r="BQ2383" i="13"/>
  <c r="BR2383" i="13"/>
  <c r="BS2383" i="13"/>
  <c r="BT2383" i="13"/>
  <c r="BU2383" i="13"/>
  <c r="BV2383" i="13"/>
  <c r="BW2383" i="13"/>
  <c r="BX2383" i="13"/>
  <c r="BO2384" i="13"/>
  <c r="BP2384" i="13"/>
  <c r="BQ2384" i="13"/>
  <c r="BR2384" i="13"/>
  <c r="BS2384" i="13"/>
  <c r="BT2384" i="13"/>
  <c r="BU2384" i="13"/>
  <c r="BV2384" i="13"/>
  <c r="BW2384" i="13"/>
  <c r="BX2384" i="13"/>
  <c r="BO2385" i="13"/>
  <c r="BP2385" i="13"/>
  <c r="BQ2385" i="13"/>
  <c r="BR2385" i="13"/>
  <c r="BS2385" i="13"/>
  <c r="BT2385" i="13"/>
  <c r="BU2385" i="13"/>
  <c r="BV2385" i="13"/>
  <c r="BW2385" i="13"/>
  <c r="BX2385" i="13"/>
  <c r="BO2386" i="13"/>
  <c r="BP2386" i="13"/>
  <c r="BQ2386" i="13"/>
  <c r="BR2386" i="13"/>
  <c r="BS2386" i="13"/>
  <c r="BT2386" i="13"/>
  <c r="BU2386" i="13"/>
  <c r="BV2386" i="13"/>
  <c r="BW2386" i="13"/>
  <c r="BX2386" i="13"/>
  <c r="BO2387" i="13"/>
  <c r="BP2387" i="13"/>
  <c r="BQ2387" i="13"/>
  <c r="BR2387" i="13"/>
  <c r="BS2387" i="13"/>
  <c r="BT2387" i="13"/>
  <c r="BU2387" i="13"/>
  <c r="BV2387" i="13"/>
  <c r="BW2387" i="13"/>
  <c r="BX2387" i="13"/>
  <c r="BO2388" i="13"/>
  <c r="BP2388" i="13"/>
  <c r="BQ2388" i="13"/>
  <c r="BR2388" i="13"/>
  <c r="BS2388" i="13"/>
  <c r="BT2388" i="13"/>
  <c r="BU2388" i="13"/>
  <c r="BV2388" i="13"/>
  <c r="BW2388" i="13"/>
  <c r="BX2388" i="13"/>
  <c r="BO2389" i="13"/>
  <c r="BP2389" i="13"/>
  <c r="BQ2389" i="13"/>
  <c r="BR2389" i="13"/>
  <c r="BS2389" i="13"/>
  <c r="BT2389" i="13"/>
  <c r="BU2389" i="13"/>
  <c r="BV2389" i="13"/>
  <c r="BW2389" i="13"/>
  <c r="BX2389" i="13"/>
  <c r="BO2390" i="13"/>
  <c r="BP2390" i="13"/>
  <c r="BQ2390" i="13"/>
  <c r="BR2390" i="13"/>
  <c r="BS2390" i="13"/>
  <c r="BT2390" i="13"/>
  <c r="BU2390" i="13"/>
  <c r="BV2390" i="13"/>
  <c r="BW2390" i="13"/>
  <c r="BX2390" i="13"/>
  <c r="BO2391" i="13"/>
  <c r="BP2391" i="13"/>
  <c r="BQ2391" i="13"/>
  <c r="BR2391" i="13"/>
  <c r="BS2391" i="13"/>
  <c r="BT2391" i="13"/>
  <c r="BU2391" i="13"/>
  <c r="BV2391" i="13"/>
  <c r="BW2391" i="13"/>
  <c r="BX2391" i="13"/>
  <c r="BO2392" i="13"/>
  <c r="BP2392" i="13"/>
  <c r="BQ2392" i="13"/>
  <c r="BR2392" i="13"/>
  <c r="BS2392" i="13"/>
  <c r="BT2392" i="13"/>
  <c r="BU2392" i="13"/>
  <c r="BV2392" i="13"/>
  <c r="BW2392" i="13"/>
  <c r="BX2392" i="13"/>
  <c r="BO2393" i="13"/>
  <c r="BP2393" i="13"/>
  <c r="BQ2393" i="13"/>
  <c r="BR2393" i="13"/>
  <c r="BS2393" i="13"/>
  <c r="BT2393" i="13"/>
  <c r="BU2393" i="13"/>
  <c r="BV2393" i="13"/>
  <c r="BW2393" i="13"/>
  <c r="BX2393" i="13"/>
  <c r="BO2394" i="13"/>
  <c r="BP2394" i="13"/>
  <c r="BQ2394" i="13"/>
  <c r="BR2394" i="13"/>
  <c r="BS2394" i="13"/>
  <c r="BT2394" i="13"/>
  <c r="BU2394" i="13"/>
  <c r="BV2394" i="13"/>
  <c r="BW2394" i="13"/>
  <c r="BX2394" i="13"/>
  <c r="BO2395" i="13"/>
  <c r="BP2395" i="13"/>
  <c r="BQ2395" i="13"/>
  <c r="BR2395" i="13"/>
  <c r="BS2395" i="13"/>
  <c r="BT2395" i="13"/>
  <c r="BU2395" i="13"/>
  <c r="BV2395" i="13"/>
  <c r="BW2395" i="13"/>
  <c r="BX2395" i="13"/>
  <c r="BO2396" i="13"/>
  <c r="BP2396" i="13"/>
  <c r="BQ2396" i="13"/>
  <c r="BR2396" i="13"/>
  <c r="BS2396" i="13"/>
  <c r="BT2396" i="13"/>
  <c r="BU2396" i="13"/>
  <c r="BV2396" i="13"/>
  <c r="BW2396" i="13"/>
  <c r="BX2396" i="13"/>
  <c r="BO2397" i="13"/>
  <c r="BP2397" i="13"/>
  <c r="BQ2397" i="13"/>
  <c r="BR2397" i="13"/>
  <c r="BS2397" i="13"/>
  <c r="BT2397" i="13"/>
  <c r="BU2397" i="13"/>
  <c r="BV2397" i="13"/>
  <c r="BW2397" i="13"/>
  <c r="BX2397" i="13"/>
  <c r="BO2398" i="13"/>
  <c r="BP2398" i="13"/>
  <c r="BQ2398" i="13"/>
  <c r="BR2398" i="13"/>
  <c r="BS2398" i="13"/>
  <c r="BT2398" i="13"/>
  <c r="BU2398" i="13"/>
  <c r="BV2398" i="13"/>
  <c r="BW2398" i="13"/>
  <c r="BX2398" i="13"/>
  <c r="BO2399" i="13"/>
  <c r="BP2399" i="13"/>
  <c r="BQ2399" i="13"/>
  <c r="BR2399" i="13"/>
  <c r="BS2399" i="13"/>
  <c r="BT2399" i="13"/>
  <c r="BU2399" i="13"/>
  <c r="BV2399" i="13"/>
  <c r="BW2399" i="13"/>
  <c r="BX2399" i="13"/>
  <c r="BO2400" i="13"/>
  <c r="BP2400" i="13"/>
  <c r="BQ2400" i="13"/>
  <c r="BR2400" i="13"/>
  <c r="BS2400" i="13"/>
  <c r="BT2400" i="13"/>
  <c r="BU2400" i="13"/>
  <c r="BV2400" i="13"/>
  <c r="BW2400" i="13"/>
  <c r="BX2400" i="13"/>
  <c r="BO2401" i="13"/>
  <c r="BP2401" i="13"/>
  <c r="BQ2401" i="13"/>
  <c r="BR2401" i="13"/>
  <c r="BS2401" i="13"/>
  <c r="BT2401" i="13"/>
  <c r="BU2401" i="13"/>
  <c r="BV2401" i="13"/>
  <c r="BW2401" i="13"/>
  <c r="BX2401" i="13"/>
  <c r="BO2402" i="13"/>
  <c r="BP2402" i="13"/>
  <c r="BQ2402" i="13"/>
  <c r="BR2402" i="13"/>
  <c r="BS2402" i="13"/>
  <c r="BT2402" i="13"/>
  <c r="BU2402" i="13"/>
  <c r="BV2402" i="13"/>
  <c r="BW2402" i="13"/>
  <c r="BX2402" i="13"/>
  <c r="BO2403" i="13"/>
  <c r="BP2403" i="13"/>
  <c r="BQ2403" i="13"/>
  <c r="BR2403" i="13"/>
  <c r="BS2403" i="13"/>
  <c r="BT2403" i="13"/>
  <c r="BU2403" i="13"/>
  <c r="BV2403" i="13"/>
  <c r="BW2403" i="13"/>
  <c r="BX2403" i="13"/>
  <c r="BO2404" i="13"/>
  <c r="BP2404" i="13"/>
  <c r="BQ2404" i="13"/>
  <c r="BR2404" i="13"/>
  <c r="BS2404" i="13"/>
  <c r="BT2404" i="13"/>
  <c r="BU2404" i="13"/>
  <c r="BV2404" i="13"/>
  <c r="BW2404" i="13"/>
  <c r="BX2404" i="13"/>
  <c r="BO2405" i="13"/>
  <c r="BP2405" i="13"/>
  <c r="BQ2405" i="13"/>
  <c r="BR2405" i="13"/>
  <c r="BS2405" i="13"/>
  <c r="BT2405" i="13"/>
  <c r="BU2405" i="13"/>
  <c r="BV2405" i="13"/>
  <c r="BW2405" i="13"/>
  <c r="BX2405" i="13"/>
  <c r="BO2406" i="13"/>
  <c r="BP2406" i="13"/>
  <c r="BQ2406" i="13"/>
  <c r="BR2406" i="13"/>
  <c r="BS2406" i="13"/>
  <c r="BT2406" i="13"/>
  <c r="BU2406" i="13"/>
  <c r="BV2406" i="13"/>
  <c r="BW2406" i="13"/>
  <c r="BX2406" i="13"/>
  <c r="BO2407" i="13"/>
  <c r="BP2407" i="13"/>
  <c r="BQ2407" i="13"/>
  <c r="BR2407" i="13"/>
  <c r="BS2407" i="13"/>
  <c r="BT2407" i="13"/>
  <c r="BU2407" i="13"/>
  <c r="BV2407" i="13"/>
  <c r="BW2407" i="13"/>
  <c r="BX2407" i="13"/>
  <c r="BO2408" i="13"/>
  <c r="BP2408" i="13"/>
  <c r="BQ2408" i="13"/>
  <c r="BR2408" i="13"/>
  <c r="BS2408" i="13"/>
  <c r="BT2408" i="13"/>
  <c r="BU2408" i="13"/>
  <c r="BV2408" i="13"/>
  <c r="BW2408" i="13"/>
  <c r="BX2408" i="13"/>
  <c r="BO2409" i="13"/>
  <c r="BP2409" i="13"/>
  <c r="BQ2409" i="13"/>
  <c r="BR2409" i="13"/>
  <c r="BS2409" i="13"/>
  <c r="BT2409" i="13"/>
  <c r="BU2409" i="13"/>
  <c r="BV2409" i="13"/>
  <c r="BW2409" i="13"/>
  <c r="BX2409" i="13"/>
  <c r="BO2410" i="13"/>
  <c r="BP2410" i="13"/>
  <c r="BQ2410" i="13"/>
  <c r="BR2410" i="13"/>
  <c r="BS2410" i="13"/>
  <c r="BT2410" i="13"/>
  <c r="BU2410" i="13"/>
  <c r="BV2410" i="13"/>
  <c r="BW2410" i="13"/>
  <c r="BX2410" i="13"/>
  <c r="BO2411" i="13"/>
  <c r="BP2411" i="13"/>
  <c r="BQ2411" i="13"/>
  <c r="BR2411" i="13"/>
  <c r="BS2411" i="13"/>
  <c r="BT2411" i="13"/>
  <c r="BU2411" i="13"/>
  <c r="BV2411" i="13"/>
  <c r="BW2411" i="13"/>
  <c r="BX2411" i="13"/>
  <c r="BO2412" i="13"/>
  <c r="BP2412" i="13"/>
  <c r="BQ2412" i="13"/>
  <c r="BR2412" i="13"/>
  <c r="BS2412" i="13"/>
  <c r="BT2412" i="13"/>
  <c r="BU2412" i="13"/>
  <c r="BV2412" i="13"/>
  <c r="BW2412" i="13"/>
  <c r="BX2412" i="13"/>
  <c r="BO2413" i="13"/>
  <c r="BP2413" i="13"/>
  <c r="BQ2413" i="13"/>
  <c r="BR2413" i="13"/>
  <c r="BS2413" i="13"/>
  <c r="BT2413" i="13"/>
  <c r="BU2413" i="13"/>
  <c r="BV2413" i="13"/>
  <c r="BW2413" i="13"/>
  <c r="BX2413" i="13"/>
  <c r="BO2414" i="13"/>
  <c r="BP2414" i="13"/>
  <c r="BQ2414" i="13"/>
  <c r="BR2414" i="13"/>
  <c r="BS2414" i="13"/>
  <c r="BT2414" i="13"/>
  <c r="BU2414" i="13"/>
  <c r="BV2414" i="13"/>
  <c r="BW2414" i="13"/>
  <c r="BX2414" i="13"/>
  <c r="BO2415" i="13"/>
  <c r="BP2415" i="13"/>
  <c r="BQ2415" i="13"/>
  <c r="BR2415" i="13"/>
  <c r="BS2415" i="13"/>
  <c r="BT2415" i="13"/>
  <c r="BU2415" i="13"/>
  <c r="BV2415" i="13"/>
  <c r="BW2415" i="13"/>
  <c r="BX2415" i="13"/>
  <c r="BO2416" i="13"/>
  <c r="BP2416" i="13"/>
  <c r="BQ2416" i="13"/>
  <c r="BR2416" i="13"/>
  <c r="BS2416" i="13"/>
  <c r="BT2416" i="13"/>
  <c r="BU2416" i="13"/>
  <c r="BV2416" i="13"/>
  <c r="BW2416" i="13"/>
  <c r="BX2416" i="13"/>
  <c r="BO2417" i="13"/>
  <c r="BP2417" i="13"/>
  <c r="BQ2417" i="13"/>
  <c r="BR2417" i="13"/>
  <c r="BS2417" i="13"/>
  <c r="BT2417" i="13"/>
  <c r="BU2417" i="13"/>
  <c r="BV2417" i="13"/>
  <c r="BW2417" i="13"/>
  <c r="BX2417" i="13"/>
  <c r="BO2418" i="13"/>
  <c r="BP2418" i="13"/>
  <c r="BQ2418" i="13"/>
  <c r="BR2418" i="13"/>
  <c r="BS2418" i="13"/>
  <c r="BT2418" i="13"/>
  <c r="BU2418" i="13"/>
  <c r="BV2418" i="13"/>
  <c r="BW2418" i="13"/>
  <c r="BX2418" i="13"/>
  <c r="BO2419" i="13"/>
  <c r="BP2419" i="13"/>
  <c r="BQ2419" i="13"/>
  <c r="BR2419" i="13"/>
  <c r="BS2419" i="13"/>
  <c r="BT2419" i="13"/>
  <c r="BU2419" i="13"/>
  <c r="BV2419" i="13"/>
  <c r="BW2419" i="13"/>
  <c r="BX2419" i="13"/>
  <c r="BO2420" i="13"/>
  <c r="BP2420" i="13"/>
  <c r="BQ2420" i="13"/>
  <c r="BR2420" i="13"/>
  <c r="BS2420" i="13"/>
  <c r="BT2420" i="13"/>
  <c r="BU2420" i="13"/>
  <c r="BV2420" i="13"/>
  <c r="BW2420" i="13"/>
  <c r="BX2420" i="13"/>
  <c r="BO2421" i="13"/>
  <c r="BP2421" i="13"/>
  <c r="BQ2421" i="13"/>
  <c r="BR2421" i="13"/>
  <c r="BS2421" i="13"/>
  <c r="BT2421" i="13"/>
  <c r="BU2421" i="13"/>
  <c r="BV2421" i="13"/>
  <c r="BW2421" i="13"/>
  <c r="BX2421" i="13"/>
  <c r="BO2422" i="13"/>
  <c r="BP2422" i="13"/>
  <c r="BQ2422" i="13"/>
  <c r="BR2422" i="13"/>
  <c r="BS2422" i="13"/>
  <c r="BT2422" i="13"/>
  <c r="BU2422" i="13"/>
  <c r="BV2422" i="13"/>
  <c r="BW2422" i="13"/>
  <c r="BX2422" i="13"/>
  <c r="BO2423" i="13"/>
  <c r="BP2423" i="13"/>
  <c r="BQ2423" i="13"/>
  <c r="BR2423" i="13"/>
  <c r="BS2423" i="13"/>
  <c r="BT2423" i="13"/>
  <c r="BU2423" i="13"/>
  <c r="BV2423" i="13"/>
  <c r="BW2423" i="13"/>
  <c r="BX2423" i="13"/>
  <c r="BO2424" i="13"/>
  <c r="BP2424" i="13"/>
  <c r="BQ2424" i="13"/>
  <c r="BR2424" i="13"/>
  <c r="BS2424" i="13"/>
  <c r="BT2424" i="13"/>
  <c r="BU2424" i="13"/>
  <c r="BV2424" i="13"/>
  <c r="BW2424" i="13"/>
  <c r="BX2424" i="13"/>
  <c r="BO2425" i="13"/>
  <c r="BP2425" i="13"/>
  <c r="BQ2425" i="13"/>
  <c r="BR2425" i="13"/>
  <c r="BS2425" i="13"/>
  <c r="BT2425" i="13"/>
  <c r="BU2425" i="13"/>
  <c r="BV2425" i="13"/>
  <c r="BW2425" i="13"/>
  <c r="BX2425" i="13"/>
  <c r="BO2426" i="13"/>
  <c r="BP2426" i="13"/>
  <c r="BQ2426" i="13"/>
  <c r="BR2426" i="13"/>
  <c r="BS2426" i="13"/>
  <c r="BT2426" i="13"/>
  <c r="BU2426" i="13"/>
  <c r="BV2426" i="13"/>
  <c r="BW2426" i="13"/>
  <c r="BX2426" i="13"/>
  <c r="BO2427" i="13"/>
  <c r="BP2427" i="13"/>
  <c r="BQ2427" i="13"/>
  <c r="BR2427" i="13"/>
  <c r="BS2427" i="13"/>
  <c r="BT2427" i="13"/>
  <c r="BU2427" i="13"/>
  <c r="BV2427" i="13"/>
  <c r="BW2427" i="13"/>
  <c r="BX2427" i="13"/>
  <c r="BO2428" i="13"/>
  <c r="BP2428" i="13"/>
  <c r="BQ2428" i="13"/>
  <c r="BR2428" i="13"/>
  <c r="BS2428" i="13"/>
  <c r="BT2428" i="13"/>
  <c r="BU2428" i="13"/>
  <c r="BV2428" i="13"/>
  <c r="BW2428" i="13"/>
  <c r="BX2428" i="13"/>
  <c r="BO2429" i="13"/>
  <c r="BP2429" i="13"/>
  <c r="BQ2429" i="13"/>
  <c r="BR2429" i="13"/>
  <c r="BS2429" i="13"/>
  <c r="BT2429" i="13"/>
  <c r="BU2429" i="13"/>
  <c r="BV2429" i="13"/>
  <c r="BW2429" i="13"/>
  <c r="BX2429" i="13"/>
  <c r="BO2430" i="13"/>
  <c r="BP2430" i="13"/>
  <c r="BQ2430" i="13"/>
  <c r="BR2430" i="13"/>
  <c r="BS2430" i="13"/>
  <c r="BT2430" i="13"/>
  <c r="BU2430" i="13"/>
  <c r="BV2430" i="13"/>
  <c r="BW2430" i="13"/>
  <c r="BX2430" i="13"/>
  <c r="BO2431" i="13"/>
  <c r="BP2431" i="13"/>
  <c r="BQ2431" i="13"/>
  <c r="BR2431" i="13"/>
  <c r="BS2431" i="13"/>
  <c r="BT2431" i="13"/>
  <c r="BU2431" i="13"/>
  <c r="BV2431" i="13"/>
  <c r="BW2431" i="13"/>
  <c r="BX2431" i="13"/>
  <c r="BO2432" i="13"/>
  <c r="BP2432" i="13"/>
  <c r="BQ2432" i="13"/>
  <c r="BR2432" i="13"/>
  <c r="BS2432" i="13"/>
  <c r="BT2432" i="13"/>
  <c r="BU2432" i="13"/>
  <c r="BV2432" i="13"/>
  <c r="BW2432" i="13"/>
  <c r="BX2432" i="13"/>
  <c r="BO2433" i="13"/>
  <c r="BP2433" i="13"/>
  <c r="BQ2433" i="13"/>
  <c r="BR2433" i="13"/>
  <c r="BS2433" i="13"/>
  <c r="BT2433" i="13"/>
  <c r="BU2433" i="13"/>
  <c r="BV2433" i="13"/>
  <c r="BW2433" i="13"/>
  <c r="BX2433" i="13"/>
  <c r="BO2434" i="13"/>
  <c r="BP2434" i="13"/>
  <c r="BQ2434" i="13"/>
  <c r="BR2434" i="13"/>
  <c r="BS2434" i="13"/>
  <c r="BT2434" i="13"/>
  <c r="BU2434" i="13"/>
  <c r="BV2434" i="13"/>
  <c r="BW2434" i="13"/>
  <c r="BX2434" i="13"/>
  <c r="BO2435" i="13"/>
  <c r="BP2435" i="13"/>
  <c r="BQ2435" i="13"/>
  <c r="BR2435" i="13"/>
  <c r="BS2435" i="13"/>
  <c r="BT2435" i="13"/>
  <c r="BU2435" i="13"/>
  <c r="BV2435" i="13"/>
  <c r="BW2435" i="13"/>
  <c r="BX2435" i="13"/>
  <c r="BO2436" i="13"/>
  <c r="BP2436" i="13"/>
  <c r="BQ2436" i="13"/>
  <c r="BR2436" i="13"/>
  <c r="BS2436" i="13"/>
  <c r="BT2436" i="13"/>
  <c r="BU2436" i="13"/>
  <c r="BV2436" i="13"/>
  <c r="BW2436" i="13"/>
  <c r="BX2436" i="13"/>
  <c r="BO2437" i="13"/>
  <c r="BP2437" i="13"/>
  <c r="BQ2437" i="13"/>
  <c r="BR2437" i="13"/>
  <c r="BS2437" i="13"/>
  <c r="BT2437" i="13"/>
  <c r="BU2437" i="13"/>
  <c r="BV2437" i="13"/>
  <c r="BW2437" i="13"/>
  <c r="BX2437" i="13"/>
  <c r="BO2438" i="13"/>
  <c r="BP2438" i="13"/>
  <c r="BQ2438" i="13"/>
  <c r="BR2438" i="13"/>
  <c r="BS2438" i="13"/>
  <c r="BT2438" i="13"/>
  <c r="BU2438" i="13"/>
  <c r="BV2438" i="13"/>
  <c r="BW2438" i="13"/>
  <c r="BX2438" i="13"/>
  <c r="BO2439" i="13"/>
  <c r="BP2439" i="13"/>
  <c r="BQ2439" i="13"/>
  <c r="BR2439" i="13"/>
  <c r="BS2439" i="13"/>
  <c r="BT2439" i="13"/>
  <c r="BU2439" i="13"/>
  <c r="BV2439" i="13"/>
  <c r="BW2439" i="13"/>
  <c r="BX2439" i="13"/>
  <c r="BO2440" i="13"/>
  <c r="BP2440" i="13"/>
  <c r="BQ2440" i="13"/>
  <c r="BR2440" i="13"/>
  <c r="BS2440" i="13"/>
  <c r="BT2440" i="13"/>
  <c r="BU2440" i="13"/>
  <c r="BV2440" i="13"/>
  <c r="BW2440" i="13"/>
  <c r="BX2440" i="13"/>
  <c r="BO2441" i="13"/>
  <c r="BP2441" i="13"/>
  <c r="BQ2441" i="13"/>
  <c r="BR2441" i="13"/>
  <c r="BS2441" i="13"/>
  <c r="BT2441" i="13"/>
  <c r="BU2441" i="13"/>
  <c r="BV2441" i="13"/>
  <c r="BW2441" i="13"/>
  <c r="BX2441" i="13"/>
  <c r="BO2442" i="13"/>
  <c r="BP2442" i="13"/>
  <c r="BQ2442" i="13"/>
  <c r="BR2442" i="13"/>
  <c r="BS2442" i="13"/>
  <c r="BT2442" i="13"/>
  <c r="BU2442" i="13"/>
  <c r="BV2442" i="13"/>
  <c r="BW2442" i="13"/>
  <c r="BX2442" i="13"/>
  <c r="BO2443" i="13"/>
  <c r="BP2443" i="13"/>
  <c r="BQ2443" i="13"/>
  <c r="BR2443" i="13"/>
  <c r="BS2443" i="13"/>
  <c r="BT2443" i="13"/>
  <c r="BU2443" i="13"/>
  <c r="BV2443" i="13"/>
  <c r="BW2443" i="13"/>
  <c r="BX2443" i="13"/>
  <c r="BO2444" i="13"/>
  <c r="BP2444" i="13"/>
  <c r="BQ2444" i="13"/>
  <c r="BR2444" i="13"/>
  <c r="BS2444" i="13"/>
  <c r="BT2444" i="13"/>
  <c r="BU2444" i="13"/>
  <c r="BV2444" i="13"/>
  <c r="BW2444" i="13"/>
  <c r="BX2444" i="13"/>
  <c r="BO2445" i="13"/>
  <c r="BP2445" i="13"/>
  <c r="BQ2445" i="13"/>
  <c r="BR2445" i="13"/>
  <c r="BS2445" i="13"/>
  <c r="BT2445" i="13"/>
  <c r="BU2445" i="13"/>
  <c r="BV2445" i="13"/>
  <c r="BW2445" i="13"/>
  <c r="BX2445" i="13"/>
  <c r="BO2446" i="13"/>
  <c r="BP2446" i="13"/>
  <c r="BQ2446" i="13"/>
  <c r="BR2446" i="13"/>
  <c r="BS2446" i="13"/>
  <c r="BT2446" i="13"/>
  <c r="BU2446" i="13"/>
  <c r="BV2446" i="13"/>
  <c r="BW2446" i="13"/>
  <c r="BX2446" i="13"/>
  <c r="BO2447" i="13"/>
  <c r="BP2447" i="13"/>
  <c r="BQ2447" i="13"/>
  <c r="BR2447" i="13"/>
  <c r="BS2447" i="13"/>
  <c r="BT2447" i="13"/>
  <c r="BU2447" i="13"/>
  <c r="BV2447" i="13"/>
  <c r="BW2447" i="13"/>
  <c r="BX2447" i="13"/>
  <c r="BO2448" i="13"/>
  <c r="BP2448" i="13"/>
  <c r="BQ2448" i="13"/>
  <c r="BR2448" i="13"/>
  <c r="BS2448" i="13"/>
  <c r="BT2448" i="13"/>
  <c r="BU2448" i="13"/>
  <c r="BV2448" i="13"/>
  <c r="BW2448" i="13"/>
  <c r="BX2448" i="13"/>
  <c r="BO2449" i="13"/>
  <c r="BP2449" i="13"/>
  <c r="BQ2449" i="13"/>
  <c r="BR2449" i="13"/>
  <c r="BS2449" i="13"/>
  <c r="BT2449" i="13"/>
  <c r="BU2449" i="13"/>
  <c r="BV2449" i="13"/>
  <c r="BW2449" i="13"/>
  <c r="BX2449" i="13"/>
  <c r="BO2450" i="13"/>
  <c r="BP2450" i="13"/>
  <c r="BQ2450" i="13"/>
  <c r="BR2450" i="13"/>
  <c r="BS2450" i="13"/>
  <c r="BT2450" i="13"/>
  <c r="BU2450" i="13"/>
  <c r="BV2450" i="13"/>
  <c r="BW2450" i="13"/>
  <c r="BX2450" i="13"/>
  <c r="BO2451" i="13"/>
  <c r="BP2451" i="13"/>
  <c r="BQ2451" i="13"/>
  <c r="BR2451" i="13"/>
  <c r="BS2451" i="13"/>
  <c r="BT2451" i="13"/>
  <c r="BU2451" i="13"/>
  <c r="BV2451" i="13"/>
  <c r="BW2451" i="13"/>
  <c r="BX2451" i="13"/>
  <c r="BO2452" i="13"/>
  <c r="BP2452" i="13"/>
  <c r="BQ2452" i="13"/>
  <c r="BR2452" i="13"/>
  <c r="BS2452" i="13"/>
  <c r="BT2452" i="13"/>
  <c r="BU2452" i="13"/>
  <c r="BV2452" i="13"/>
  <c r="BW2452" i="13"/>
  <c r="BX2452" i="13"/>
  <c r="BO2453" i="13"/>
  <c r="BP2453" i="13"/>
  <c r="BQ2453" i="13"/>
  <c r="BR2453" i="13"/>
  <c r="BS2453" i="13"/>
  <c r="BT2453" i="13"/>
  <c r="BU2453" i="13"/>
  <c r="BV2453" i="13"/>
  <c r="BW2453" i="13"/>
  <c r="BX2453" i="13"/>
  <c r="BO2454" i="13"/>
  <c r="BP2454" i="13"/>
  <c r="BQ2454" i="13"/>
  <c r="BR2454" i="13"/>
  <c r="BS2454" i="13"/>
  <c r="BT2454" i="13"/>
  <c r="BU2454" i="13"/>
  <c r="BV2454" i="13"/>
  <c r="BW2454" i="13"/>
  <c r="BX2454" i="13"/>
  <c r="BO2455" i="13"/>
  <c r="BP2455" i="13"/>
  <c r="BQ2455" i="13"/>
  <c r="BR2455" i="13"/>
  <c r="BS2455" i="13"/>
  <c r="BT2455" i="13"/>
  <c r="BU2455" i="13"/>
  <c r="BV2455" i="13"/>
  <c r="BW2455" i="13"/>
  <c r="BX2455" i="13"/>
  <c r="BO2456" i="13"/>
  <c r="BP2456" i="13"/>
  <c r="BQ2456" i="13"/>
  <c r="BR2456" i="13"/>
  <c r="BS2456" i="13"/>
  <c r="BT2456" i="13"/>
  <c r="BU2456" i="13"/>
  <c r="BV2456" i="13"/>
  <c r="BW2456" i="13"/>
  <c r="BX2456" i="13"/>
  <c r="BO2457" i="13"/>
  <c r="BP2457" i="13"/>
  <c r="BQ2457" i="13"/>
  <c r="BR2457" i="13"/>
  <c r="BS2457" i="13"/>
  <c r="BT2457" i="13"/>
  <c r="BU2457" i="13"/>
  <c r="BV2457" i="13"/>
  <c r="BW2457" i="13"/>
  <c r="BX2457" i="13"/>
  <c r="BO2458" i="13"/>
  <c r="BP2458" i="13"/>
  <c r="BQ2458" i="13"/>
  <c r="BR2458" i="13"/>
  <c r="BS2458" i="13"/>
  <c r="BT2458" i="13"/>
  <c r="BU2458" i="13"/>
  <c r="BV2458" i="13"/>
  <c r="BW2458" i="13"/>
  <c r="BX2458" i="13"/>
  <c r="BO2459" i="13"/>
  <c r="BP2459" i="13"/>
  <c r="BQ2459" i="13"/>
  <c r="BR2459" i="13"/>
  <c r="BS2459" i="13"/>
  <c r="BT2459" i="13"/>
  <c r="BU2459" i="13"/>
  <c r="BV2459" i="13"/>
  <c r="BW2459" i="13"/>
  <c r="BX2459" i="13"/>
  <c r="BO2460" i="13"/>
  <c r="BP2460" i="13"/>
  <c r="BQ2460" i="13"/>
  <c r="BR2460" i="13"/>
  <c r="BS2460" i="13"/>
  <c r="BT2460" i="13"/>
  <c r="BU2460" i="13"/>
  <c r="BV2460" i="13"/>
  <c r="BW2460" i="13"/>
  <c r="BX2460" i="13"/>
  <c r="BO2461" i="13"/>
  <c r="BP2461" i="13"/>
  <c r="BQ2461" i="13"/>
  <c r="BR2461" i="13"/>
  <c r="BS2461" i="13"/>
  <c r="BT2461" i="13"/>
  <c r="BU2461" i="13"/>
  <c r="BV2461" i="13"/>
  <c r="BW2461" i="13"/>
  <c r="BX2461" i="13"/>
  <c r="BO2462" i="13"/>
  <c r="BP2462" i="13"/>
  <c r="BQ2462" i="13"/>
  <c r="BR2462" i="13"/>
  <c r="BS2462" i="13"/>
  <c r="BT2462" i="13"/>
  <c r="BU2462" i="13"/>
  <c r="BV2462" i="13"/>
  <c r="BW2462" i="13"/>
  <c r="BX2462" i="13"/>
  <c r="BO2463" i="13"/>
  <c r="BP2463" i="13"/>
  <c r="BQ2463" i="13"/>
  <c r="BR2463" i="13"/>
  <c r="BS2463" i="13"/>
  <c r="BT2463" i="13"/>
  <c r="BU2463" i="13"/>
  <c r="BV2463" i="13"/>
  <c r="BW2463" i="13"/>
  <c r="BX2463" i="13"/>
  <c r="BO2464" i="13"/>
  <c r="BP2464" i="13"/>
  <c r="BQ2464" i="13"/>
  <c r="BR2464" i="13"/>
  <c r="BS2464" i="13"/>
  <c r="BT2464" i="13"/>
  <c r="BU2464" i="13"/>
  <c r="BV2464" i="13"/>
  <c r="BW2464" i="13"/>
  <c r="BX2464" i="13"/>
  <c r="BO2465" i="13"/>
  <c r="BP2465" i="13"/>
  <c r="BQ2465" i="13"/>
  <c r="BR2465" i="13"/>
  <c r="BS2465" i="13"/>
  <c r="BT2465" i="13"/>
  <c r="BU2465" i="13"/>
  <c r="BV2465" i="13"/>
  <c r="BW2465" i="13"/>
  <c r="BX2465" i="13"/>
  <c r="BO2466" i="13"/>
  <c r="BP2466" i="13"/>
  <c r="BQ2466" i="13"/>
  <c r="BR2466" i="13"/>
  <c r="BS2466" i="13"/>
  <c r="BT2466" i="13"/>
  <c r="BU2466" i="13"/>
  <c r="BV2466" i="13"/>
  <c r="BW2466" i="13"/>
  <c r="BX2466" i="13"/>
  <c r="BO2467" i="13"/>
  <c r="BP2467" i="13"/>
  <c r="BQ2467" i="13"/>
  <c r="BR2467" i="13"/>
  <c r="BS2467" i="13"/>
  <c r="BT2467" i="13"/>
  <c r="BU2467" i="13"/>
  <c r="BV2467" i="13"/>
  <c r="BW2467" i="13"/>
  <c r="BX2467" i="13"/>
  <c r="BO2468" i="13"/>
  <c r="BP2468" i="13"/>
  <c r="BQ2468" i="13"/>
  <c r="BR2468" i="13"/>
  <c r="BS2468" i="13"/>
  <c r="BT2468" i="13"/>
  <c r="BU2468" i="13"/>
  <c r="BV2468" i="13"/>
  <c r="BW2468" i="13"/>
  <c r="BX2468" i="13"/>
  <c r="BO2469" i="13"/>
  <c r="BP2469" i="13"/>
  <c r="BQ2469" i="13"/>
  <c r="BR2469" i="13"/>
  <c r="BS2469" i="13"/>
  <c r="BT2469" i="13"/>
  <c r="BU2469" i="13"/>
  <c r="BV2469" i="13"/>
  <c r="BW2469" i="13"/>
  <c r="BX2469" i="13"/>
  <c r="BO2470" i="13"/>
  <c r="BP2470" i="13"/>
  <c r="BQ2470" i="13"/>
  <c r="BR2470" i="13"/>
  <c r="BS2470" i="13"/>
  <c r="BT2470" i="13"/>
  <c r="BU2470" i="13"/>
  <c r="BV2470" i="13"/>
  <c r="BW2470" i="13"/>
  <c r="BX2470" i="13"/>
  <c r="BO2471" i="13"/>
  <c r="BP2471" i="13"/>
  <c r="BQ2471" i="13"/>
  <c r="BR2471" i="13"/>
  <c r="BS2471" i="13"/>
  <c r="BT2471" i="13"/>
  <c r="BU2471" i="13"/>
  <c r="BV2471" i="13"/>
  <c r="BW2471" i="13"/>
  <c r="BX2471" i="13"/>
  <c r="BO2472" i="13"/>
  <c r="BP2472" i="13"/>
  <c r="BQ2472" i="13"/>
  <c r="BR2472" i="13"/>
  <c r="BS2472" i="13"/>
  <c r="BT2472" i="13"/>
  <c r="BU2472" i="13"/>
  <c r="BV2472" i="13"/>
  <c r="BW2472" i="13"/>
  <c r="BX2472" i="13"/>
  <c r="BO2473" i="13"/>
  <c r="BP2473" i="13"/>
  <c r="BQ2473" i="13"/>
  <c r="BR2473" i="13"/>
  <c r="BS2473" i="13"/>
  <c r="BT2473" i="13"/>
  <c r="BU2473" i="13"/>
  <c r="BV2473" i="13"/>
  <c r="BW2473" i="13"/>
  <c r="BX2473" i="13"/>
  <c r="BO2474" i="13"/>
  <c r="BP2474" i="13"/>
  <c r="BQ2474" i="13"/>
  <c r="BR2474" i="13"/>
  <c r="BS2474" i="13"/>
  <c r="BT2474" i="13"/>
  <c r="BU2474" i="13"/>
  <c r="BV2474" i="13"/>
  <c r="BW2474" i="13"/>
  <c r="BX2474" i="13"/>
  <c r="BO2475" i="13"/>
  <c r="BP2475" i="13"/>
  <c r="BQ2475" i="13"/>
  <c r="BR2475" i="13"/>
  <c r="BS2475" i="13"/>
  <c r="BT2475" i="13"/>
  <c r="BU2475" i="13"/>
  <c r="BV2475" i="13"/>
  <c r="BW2475" i="13"/>
  <c r="BX2475" i="13"/>
  <c r="BO2476" i="13"/>
  <c r="BP2476" i="13"/>
  <c r="BQ2476" i="13"/>
  <c r="BR2476" i="13"/>
  <c r="BS2476" i="13"/>
  <c r="BT2476" i="13"/>
  <c r="BU2476" i="13"/>
  <c r="BV2476" i="13"/>
  <c r="BW2476" i="13"/>
  <c r="BX2476" i="13"/>
  <c r="BO2477" i="13"/>
  <c r="BP2477" i="13"/>
  <c r="BQ2477" i="13"/>
  <c r="BR2477" i="13"/>
  <c r="BS2477" i="13"/>
  <c r="BT2477" i="13"/>
  <c r="BU2477" i="13"/>
  <c r="BV2477" i="13"/>
  <c r="BW2477" i="13"/>
  <c r="BX2477" i="13"/>
  <c r="BO2478" i="13"/>
  <c r="BP2478" i="13"/>
  <c r="BQ2478" i="13"/>
  <c r="BR2478" i="13"/>
  <c r="BS2478" i="13"/>
  <c r="BT2478" i="13"/>
  <c r="BU2478" i="13"/>
  <c r="BV2478" i="13"/>
  <c r="BW2478" i="13"/>
  <c r="BX2478" i="13"/>
  <c r="BO2479" i="13"/>
  <c r="BP2479" i="13"/>
  <c r="BQ2479" i="13"/>
  <c r="BR2479" i="13"/>
  <c r="BS2479" i="13"/>
  <c r="BT2479" i="13"/>
  <c r="BU2479" i="13"/>
  <c r="BV2479" i="13"/>
  <c r="BW2479" i="13"/>
  <c r="BX2479" i="13"/>
  <c r="BO2480" i="13"/>
  <c r="BP2480" i="13"/>
  <c r="BQ2480" i="13"/>
  <c r="BR2480" i="13"/>
  <c r="BS2480" i="13"/>
  <c r="BT2480" i="13"/>
  <c r="BU2480" i="13"/>
  <c r="BV2480" i="13"/>
  <c r="BW2480" i="13"/>
  <c r="BX2480" i="13"/>
  <c r="BO2481" i="13"/>
  <c r="BP2481" i="13"/>
  <c r="BQ2481" i="13"/>
  <c r="BR2481" i="13"/>
  <c r="BS2481" i="13"/>
  <c r="BT2481" i="13"/>
  <c r="BU2481" i="13"/>
  <c r="BV2481" i="13"/>
  <c r="BW2481" i="13"/>
  <c r="BX2481" i="13"/>
  <c r="BO2482" i="13"/>
  <c r="BP2482" i="13"/>
  <c r="BQ2482" i="13"/>
  <c r="BR2482" i="13"/>
  <c r="BS2482" i="13"/>
  <c r="BT2482" i="13"/>
  <c r="BU2482" i="13"/>
  <c r="BV2482" i="13"/>
  <c r="BW2482" i="13"/>
  <c r="BX2482" i="13"/>
  <c r="BO2483" i="13"/>
  <c r="BP2483" i="13"/>
  <c r="BQ2483" i="13"/>
  <c r="BR2483" i="13"/>
  <c r="BS2483" i="13"/>
  <c r="BT2483" i="13"/>
  <c r="BU2483" i="13"/>
  <c r="BV2483" i="13"/>
  <c r="BW2483" i="13"/>
  <c r="BX2483" i="13"/>
  <c r="BO2484" i="13"/>
  <c r="BP2484" i="13"/>
  <c r="BQ2484" i="13"/>
  <c r="BR2484" i="13"/>
  <c r="BS2484" i="13"/>
  <c r="BT2484" i="13"/>
  <c r="BU2484" i="13"/>
  <c r="BV2484" i="13"/>
  <c r="BW2484" i="13"/>
  <c r="BX2484" i="13"/>
  <c r="BO2485" i="13"/>
  <c r="BP2485" i="13"/>
  <c r="BQ2485" i="13"/>
  <c r="BR2485" i="13"/>
  <c r="BS2485" i="13"/>
  <c r="BT2485" i="13"/>
  <c r="BU2485" i="13"/>
  <c r="BV2485" i="13"/>
  <c r="BW2485" i="13"/>
  <c r="BX2485" i="13"/>
  <c r="BO2486" i="13"/>
  <c r="BP2486" i="13"/>
  <c r="BQ2486" i="13"/>
  <c r="BR2486" i="13"/>
  <c r="BS2486" i="13"/>
  <c r="BT2486" i="13"/>
  <c r="BU2486" i="13"/>
  <c r="BV2486" i="13"/>
  <c r="BW2486" i="13"/>
  <c r="BX2486" i="13"/>
  <c r="BO2487" i="13"/>
  <c r="BP2487" i="13"/>
  <c r="BQ2487" i="13"/>
  <c r="BR2487" i="13"/>
  <c r="BS2487" i="13"/>
  <c r="BT2487" i="13"/>
  <c r="BU2487" i="13"/>
  <c r="BV2487" i="13"/>
  <c r="BW2487" i="13"/>
  <c r="BX2487" i="13"/>
  <c r="BO2488" i="13"/>
  <c r="BP2488" i="13"/>
  <c r="BQ2488" i="13"/>
  <c r="BR2488" i="13"/>
  <c r="BS2488" i="13"/>
  <c r="BT2488" i="13"/>
  <c r="BU2488" i="13"/>
  <c r="BV2488" i="13"/>
  <c r="BW2488" i="13"/>
  <c r="BX2488" i="13"/>
  <c r="BO2489" i="13"/>
  <c r="BP2489" i="13"/>
  <c r="BQ2489" i="13"/>
  <c r="BR2489" i="13"/>
  <c r="BS2489" i="13"/>
  <c r="BT2489" i="13"/>
  <c r="BU2489" i="13"/>
  <c r="BV2489" i="13"/>
  <c r="BW2489" i="13"/>
  <c r="BX2489" i="13"/>
  <c r="BO2490" i="13"/>
  <c r="BP2490" i="13"/>
  <c r="BQ2490" i="13"/>
  <c r="BR2490" i="13"/>
  <c r="BS2490" i="13"/>
  <c r="BT2490" i="13"/>
  <c r="BU2490" i="13"/>
  <c r="BV2490" i="13"/>
  <c r="BW2490" i="13"/>
  <c r="BX2490" i="13"/>
  <c r="BO2491" i="13"/>
  <c r="BP2491" i="13"/>
  <c r="BQ2491" i="13"/>
  <c r="BR2491" i="13"/>
  <c r="BS2491" i="13"/>
  <c r="BT2491" i="13"/>
  <c r="BU2491" i="13"/>
  <c r="BV2491" i="13"/>
  <c r="BW2491" i="13"/>
  <c r="BX2491" i="13"/>
  <c r="BO2492" i="13"/>
  <c r="BP2492" i="13"/>
  <c r="BQ2492" i="13"/>
  <c r="BR2492" i="13"/>
  <c r="BS2492" i="13"/>
  <c r="BT2492" i="13"/>
  <c r="BU2492" i="13"/>
  <c r="BV2492" i="13"/>
  <c r="BW2492" i="13"/>
  <c r="BX2492" i="13"/>
  <c r="BO2493" i="13"/>
  <c r="BP2493" i="13"/>
  <c r="BQ2493" i="13"/>
  <c r="BR2493" i="13"/>
  <c r="BS2493" i="13"/>
  <c r="BT2493" i="13"/>
  <c r="BU2493" i="13"/>
  <c r="BV2493" i="13"/>
  <c r="BW2493" i="13"/>
  <c r="BX2493" i="13"/>
  <c r="BO2494" i="13"/>
  <c r="BP2494" i="13"/>
  <c r="BQ2494" i="13"/>
  <c r="BR2494" i="13"/>
  <c r="BS2494" i="13"/>
  <c r="BT2494" i="13"/>
  <c r="BU2494" i="13"/>
  <c r="BV2494" i="13"/>
  <c r="BW2494" i="13"/>
  <c r="BX2494" i="13"/>
  <c r="BO2495" i="13"/>
  <c r="BP2495" i="13"/>
  <c r="BQ2495" i="13"/>
  <c r="BR2495" i="13"/>
  <c r="BS2495" i="13"/>
  <c r="BT2495" i="13"/>
  <c r="BU2495" i="13"/>
  <c r="BV2495" i="13"/>
  <c r="BW2495" i="13"/>
  <c r="BX2495" i="13"/>
  <c r="BO2496" i="13"/>
  <c r="BP2496" i="13"/>
  <c r="BQ2496" i="13"/>
  <c r="BR2496" i="13"/>
  <c r="BS2496" i="13"/>
  <c r="BT2496" i="13"/>
  <c r="BU2496" i="13"/>
  <c r="BV2496" i="13"/>
  <c r="BW2496" i="13"/>
  <c r="BX2496" i="13"/>
  <c r="BO2497" i="13"/>
  <c r="BP2497" i="13"/>
  <c r="BQ2497" i="13"/>
  <c r="BR2497" i="13"/>
  <c r="BS2497" i="13"/>
  <c r="BT2497" i="13"/>
  <c r="BU2497" i="13"/>
  <c r="BV2497" i="13"/>
  <c r="BW2497" i="13"/>
  <c r="BX2497" i="13"/>
  <c r="BO2498" i="13"/>
  <c r="BP2498" i="13"/>
  <c r="BQ2498" i="13"/>
  <c r="BR2498" i="13"/>
  <c r="BS2498" i="13"/>
  <c r="BT2498" i="13"/>
  <c r="BU2498" i="13"/>
  <c r="BV2498" i="13"/>
  <c r="BW2498" i="13"/>
  <c r="BX2498" i="13"/>
  <c r="BO2499" i="13"/>
  <c r="BP2499" i="13"/>
  <c r="BQ2499" i="13"/>
  <c r="BR2499" i="13"/>
  <c r="BS2499" i="13"/>
  <c r="BT2499" i="13"/>
  <c r="BU2499" i="13"/>
  <c r="BV2499" i="13"/>
  <c r="BW2499" i="13"/>
  <c r="BX2499" i="13"/>
  <c r="BO2500" i="13"/>
  <c r="BP2500" i="13"/>
  <c r="BQ2500" i="13"/>
  <c r="BR2500" i="13"/>
  <c r="BS2500" i="13"/>
  <c r="BT2500" i="13"/>
  <c r="BU2500" i="13"/>
  <c r="BV2500" i="13"/>
  <c r="BW2500" i="13"/>
  <c r="BX2500" i="13"/>
  <c r="BO2501" i="13"/>
  <c r="BP2501" i="13"/>
  <c r="BQ2501" i="13"/>
  <c r="BR2501" i="13"/>
  <c r="BS2501" i="13"/>
  <c r="BT2501" i="13"/>
  <c r="BU2501" i="13"/>
  <c r="BV2501" i="13"/>
  <c r="BW2501" i="13"/>
  <c r="BX2501" i="13"/>
  <c r="BO2502" i="13"/>
  <c r="BP2502" i="13"/>
  <c r="BQ2502" i="13"/>
  <c r="BR2502" i="13"/>
  <c r="BS2502" i="13"/>
  <c r="BT2502" i="13"/>
  <c r="BU2502" i="13"/>
  <c r="BV2502" i="13"/>
  <c r="BW2502" i="13"/>
  <c r="BX2502" i="13"/>
  <c r="BO2503" i="13"/>
  <c r="BP2503" i="13"/>
  <c r="BQ2503" i="13"/>
  <c r="BR2503" i="13"/>
  <c r="BS2503" i="13"/>
  <c r="BT2503" i="13"/>
  <c r="BU2503" i="13"/>
  <c r="BV2503" i="13"/>
  <c r="BW2503" i="13"/>
  <c r="BX2503" i="13"/>
  <c r="BO2504" i="13"/>
  <c r="BP2504" i="13"/>
  <c r="BQ2504" i="13"/>
  <c r="BR2504" i="13"/>
  <c r="BS2504" i="13"/>
  <c r="BT2504" i="13"/>
  <c r="BU2504" i="13"/>
  <c r="BV2504" i="13"/>
  <c r="BW2504" i="13"/>
  <c r="BX2504" i="13"/>
  <c r="BO2505" i="13"/>
  <c r="BP2505" i="13"/>
  <c r="BQ2505" i="13"/>
  <c r="BR2505" i="13"/>
  <c r="BS2505" i="13"/>
  <c r="BT2505" i="13"/>
  <c r="BU2505" i="13"/>
  <c r="BV2505" i="13"/>
  <c r="BW2505" i="13"/>
  <c r="BX2505" i="13"/>
  <c r="BO2506" i="13"/>
  <c r="BP2506" i="13"/>
  <c r="BQ2506" i="13"/>
  <c r="BR2506" i="13"/>
  <c r="BS2506" i="13"/>
  <c r="BT2506" i="13"/>
  <c r="BU2506" i="13"/>
  <c r="BV2506" i="13"/>
  <c r="BW2506" i="13"/>
  <c r="BX2506" i="13"/>
  <c r="BO2507" i="13"/>
  <c r="BP2507" i="13"/>
  <c r="BQ2507" i="13"/>
  <c r="BR2507" i="13"/>
  <c r="BS2507" i="13"/>
  <c r="BT2507" i="13"/>
  <c r="BU2507" i="13"/>
  <c r="BV2507" i="13"/>
  <c r="BW2507" i="13"/>
  <c r="BX2507" i="13"/>
  <c r="BO2508" i="13"/>
  <c r="BP2508" i="13"/>
  <c r="BQ2508" i="13"/>
  <c r="BR2508" i="13"/>
  <c r="BS2508" i="13"/>
  <c r="BT2508" i="13"/>
  <c r="BU2508" i="13"/>
  <c r="BV2508" i="13"/>
  <c r="BW2508" i="13"/>
  <c r="BX2508" i="13"/>
  <c r="BO2509" i="13"/>
  <c r="BP2509" i="13"/>
  <c r="BQ2509" i="13"/>
  <c r="BR2509" i="13"/>
  <c r="BS2509" i="13"/>
  <c r="BT2509" i="13"/>
  <c r="BU2509" i="13"/>
  <c r="BV2509" i="13"/>
  <c r="BW2509" i="13"/>
  <c r="BX2509" i="13"/>
  <c r="BO2510" i="13"/>
  <c r="BP2510" i="13"/>
  <c r="BQ2510" i="13"/>
  <c r="BR2510" i="13"/>
  <c r="BS2510" i="13"/>
  <c r="BT2510" i="13"/>
  <c r="BU2510" i="13"/>
  <c r="BV2510" i="13"/>
  <c r="BW2510" i="13"/>
  <c r="BX2510" i="13"/>
  <c r="BO2511" i="13"/>
  <c r="BP2511" i="13"/>
  <c r="BQ2511" i="13"/>
  <c r="BR2511" i="13"/>
  <c r="BS2511" i="13"/>
  <c r="BT2511" i="13"/>
  <c r="BU2511" i="13"/>
  <c r="BV2511" i="13"/>
  <c r="BW2511" i="13"/>
  <c r="BX2511" i="13"/>
  <c r="BO2512" i="13"/>
  <c r="BP2512" i="13"/>
  <c r="BQ2512" i="13"/>
  <c r="BR2512" i="13"/>
  <c r="BS2512" i="13"/>
  <c r="BT2512" i="13"/>
  <c r="BU2512" i="13"/>
  <c r="BV2512" i="13"/>
  <c r="BW2512" i="13"/>
  <c r="BX2512" i="13"/>
  <c r="BO2513" i="13"/>
  <c r="BP2513" i="13"/>
  <c r="BQ2513" i="13"/>
  <c r="BR2513" i="13"/>
  <c r="BS2513" i="13"/>
  <c r="BT2513" i="13"/>
  <c r="BU2513" i="13"/>
  <c r="BV2513" i="13"/>
  <c r="BW2513" i="13"/>
  <c r="BX2513" i="13"/>
  <c r="BO2514" i="13"/>
  <c r="BP2514" i="13"/>
  <c r="BQ2514" i="13"/>
  <c r="BR2514" i="13"/>
  <c r="BS2514" i="13"/>
  <c r="BT2514" i="13"/>
  <c r="BU2514" i="13"/>
  <c r="BV2514" i="13"/>
  <c r="BW2514" i="13"/>
  <c r="BX2514" i="13"/>
  <c r="BO2515" i="13"/>
  <c r="BP2515" i="13"/>
  <c r="BQ2515" i="13"/>
  <c r="BR2515" i="13"/>
  <c r="BS2515" i="13"/>
  <c r="BT2515" i="13"/>
  <c r="BU2515" i="13"/>
  <c r="BV2515" i="13"/>
  <c r="BW2515" i="13"/>
  <c r="BX2515" i="13"/>
  <c r="BO2516" i="13"/>
  <c r="BP2516" i="13"/>
  <c r="BQ2516" i="13"/>
  <c r="BR2516" i="13"/>
  <c r="BS2516" i="13"/>
  <c r="BT2516" i="13"/>
  <c r="BU2516" i="13"/>
  <c r="BV2516" i="13"/>
  <c r="BW2516" i="13"/>
  <c r="BX2516" i="13"/>
  <c r="BO2517" i="13"/>
  <c r="BP2517" i="13"/>
  <c r="BQ2517" i="13"/>
  <c r="BR2517" i="13"/>
  <c r="BS2517" i="13"/>
  <c r="BT2517" i="13"/>
  <c r="BU2517" i="13"/>
  <c r="BV2517" i="13"/>
  <c r="BW2517" i="13"/>
  <c r="BX2517" i="13"/>
  <c r="BO2518" i="13"/>
  <c r="BP2518" i="13"/>
  <c r="BQ2518" i="13"/>
  <c r="BR2518" i="13"/>
  <c r="BS2518" i="13"/>
  <c r="BT2518" i="13"/>
  <c r="BU2518" i="13"/>
  <c r="BV2518" i="13"/>
  <c r="BW2518" i="13"/>
  <c r="BX2518" i="13"/>
  <c r="BO2519" i="13"/>
  <c r="BP2519" i="13"/>
  <c r="BQ2519" i="13"/>
  <c r="BR2519" i="13"/>
  <c r="BS2519" i="13"/>
  <c r="BT2519" i="13"/>
  <c r="BU2519" i="13"/>
  <c r="BV2519" i="13"/>
  <c r="BW2519" i="13"/>
  <c r="BX2519" i="13"/>
  <c r="BO2520" i="13"/>
  <c r="BP2520" i="13"/>
  <c r="BQ2520" i="13"/>
  <c r="BR2520" i="13"/>
  <c r="BS2520" i="13"/>
  <c r="BT2520" i="13"/>
  <c r="BU2520" i="13"/>
  <c r="BV2520" i="13"/>
  <c r="BW2520" i="13"/>
  <c r="BX2520" i="13"/>
  <c r="BO2521" i="13"/>
  <c r="BP2521" i="13"/>
  <c r="BQ2521" i="13"/>
  <c r="BR2521" i="13"/>
  <c r="BS2521" i="13"/>
  <c r="BT2521" i="13"/>
  <c r="BU2521" i="13"/>
  <c r="BV2521" i="13"/>
  <c r="BW2521" i="13"/>
  <c r="BX2521" i="13"/>
  <c r="BO2522" i="13"/>
  <c r="BP2522" i="13"/>
  <c r="BQ2522" i="13"/>
  <c r="BR2522" i="13"/>
  <c r="BS2522" i="13"/>
  <c r="BT2522" i="13"/>
  <c r="BU2522" i="13"/>
  <c r="BV2522" i="13"/>
  <c r="BW2522" i="13"/>
  <c r="BX2522" i="13"/>
  <c r="BO2523" i="13"/>
  <c r="BP2523" i="13"/>
  <c r="BQ2523" i="13"/>
  <c r="BR2523" i="13"/>
  <c r="BS2523" i="13"/>
  <c r="BT2523" i="13"/>
  <c r="BU2523" i="13"/>
  <c r="BV2523" i="13"/>
  <c r="BW2523" i="13"/>
  <c r="BX2523" i="13"/>
  <c r="BO2524" i="13"/>
  <c r="BP2524" i="13"/>
  <c r="BQ2524" i="13"/>
  <c r="BR2524" i="13"/>
  <c r="BS2524" i="13"/>
  <c r="BT2524" i="13"/>
  <c r="BU2524" i="13"/>
  <c r="BV2524" i="13"/>
  <c r="BW2524" i="13"/>
  <c r="BX2524" i="13"/>
  <c r="BO2525" i="13"/>
  <c r="BP2525" i="13"/>
  <c r="BQ2525" i="13"/>
  <c r="BR2525" i="13"/>
  <c r="BS2525" i="13"/>
  <c r="BT2525" i="13"/>
  <c r="BU2525" i="13"/>
  <c r="BV2525" i="13"/>
  <c r="BW2525" i="13"/>
  <c r="BX2525" i="13"/>
  <c r="BO2526" i="13"/>
  <c r="BP2526" i="13"/>
  <c r="BQ2526" i="13"/>
  <c r="BR2526" i="13"/>
  <c r="BS2526" i="13"/>
  <c r="BT2526" i="13"/>
  <c r="BU2526" i="13"/>
  <c r="BV2526" i="13"/>
  <c r="BW2526" i="13"/>
  <c r="BX2526" i="13"/>
  <c r="BO2527" i="13"/>
  <c r="BP2527" i="13"/>
  <c r="BQ2527" i="13"/>
  <c r="BR2527" i="13"/>
  <c r="BS2527" i="13"/>
  <c r="BT2527" i="13"/>
  <c r="BU2527" i="13"/>
  <c r="BV2527" i="13"/>
  <c r="BW2527" i="13"/>
  <c r="BX2527" i="13"/>
  <c r="BO2528" i="13"/>
  <c r="BP2528" i="13"/>
  <c r="BQ2528" i="13"/>
  <c r="BR2528" i="13"/>
  <c r="BS2528" i="13"/>
  <c r="BT2528" i="13"/>
  <c r="BU2528" i="13"/>
  <c r="BV2528" i="13"/>
  <c r="BW2528" i="13"/>
  <c r="BX2528" i="13"/>
  <c r="BO2529" i="13"/>
  <c r="BP2529" i="13"/>
  <c r="BQ2529" i="13"/>
  <c r="BR2529" i="13"/>
  <c r="BS2529" i="13"/>
  <c r="BT2529" i="13"/>
  <c r="BU2529" i="13"/>
  <c r="BV2529" i="13"/>
  <c r="BW2529" i="13"/>
  <c r="BX2529" i="13"/>
  <c r="BO2530" i="13"/>
  <c r="BP2530" i="13"/>
  <c r="BQ2530" i="13"/>
  <c r="BR2530" i="13"/>
  <c r="BS2530" i="13"/>
  <c r="BT2530" i="13"/>
  <c r="BU2530" i="13"/>
  <c r="BV2530" i="13"/>
  <c r="BW2530" i="13"/>
  <c r="BX2530" i="13"/>
  <c r="BO2531" i="13"/>
  <c r="BP2531" i="13"/>
  <c r="BQ2531" i="13"/>
  <c r="BR2531" i="13"/>
  <c r="BS2531" i="13"/>
  <c r="BT2531" i="13"/>
  <c r="BU2531" i="13"/>
  <c r="BV2531" i="13"/>
  <c r="BW2531" i="13"/>
  <c r="BX2531" i="13"/>
  <c r="BO2532" i="13"/>
  <c r="BP2532" i="13"/>
  <c r="BQ2532" i="13"/>
  <c r="BR2532" i="13"/>
  <c r="BS2532" i="13"/>
  <c r="BT2532" i="13"/>
  <c r="BU2532" i="13"/>
  <c r="BV2532" i="13"/>
  <c r="BW2532" i="13"/>
  <c r="BX2532" i="13"/>
  <c r="BO2533" i="13"/>
  <c r="BP2533" i="13"/>
  <c r="BQ2533" i="13"/>
  <c r="BR2533" i="13"/>
  <c r="BS2533" i="13"/>
  <c r="BT2533" i="13"/>
  <c r="BU2533" i="13"/>
  <c r="BV2533" i="13"/>
  <c r="BW2533" i="13"/>
  <c r="BX2533" i="13"/>
  <c r="BO2534" i="13"/>
  <c r="BP2534" i="13"/>
  <c r="BQ2534" i="13"/>
  <c r="BR2534" i="13"/>
  <c r="BS2534" i="13"/>
  <c r="BT2534" i="13"/>
  <c r="BU2534" i="13"/>
  <c r="BV2534" i="13"/>
  <c r="BW2534" i="13"/>
  <c r="BX2534" i="13"/>
  <c r="BO2535" i="13"/>
  <c r="BP2535" i="13"/>
  <c r="BQ2535" i="13"/>
  <c r="BR2535" i="13"/>
  <c r="BS2535" i="13"/>
  <c r="BT2535" i="13"/>
  <c r="BU2535" i="13"/>
  <c r="BV2535" i="13"/>
  <c r="BW2535" i="13"/>
  <c r="BX2535" i="13"/>
  <c r="BO2536" i="13"/>
  <c r="BP2536" i="13"/>
  <c r="BQ2536" i="13"/>
  <c r="BR2536" i="13"/>
  <c r="BS2536" i="13"/>
  <c r="BT2536" i="13"/>
  <c r="BU2536" i="13"/>
  <c r="BV2536" i="13"/>
  <c r="BW2536" i="13"/>
  <c r="BX2536" i="13"/>
  <c r="BO2537" i="13"/>
  <c r="BP2537" i="13"/>
  <c r="BQ2537" i="13"/>
  <c r="BR2537" i="13"/>
  <c r="BS2537" i="13"/>
  <c r="BT2537" i="13"/>
  <c r="BU2537" i="13"/>
  <c r="BV2537" i="13"/>
  <c r="BW2537" i="13"/>
  <c r="BX2537" i="13"/>
  <c r="BO2538" i="13"/>
  <c r="BP2538" i="13"/>
  <c r="BQ2538" i="13"/>
  <c r="BR2538" i="13"/>
  <c r="BS2538" i="13"/>
  <c r="BT2538" i="13"/>
  <c r="BU2538" i="13"/>
  <c r="BV2538" i="13"/>
  <c r="BW2538" i="13"/>
  <c r="BX2538" i="13"/>
  <c r="BO2539" i="13"/>
  <c r="BP2539" i="13"/>
  <c r="BQ2539" i="13"/>
  <c r="BR2539" i="13"/>
  <c r="BS2539" i="13"/>
  <c r="BT2539" i="13"/>
  <c r="BU2539" i="13"/>
  <c r="BV2539" i="13"/>
  <c r="BW2539" i="13"/>
  <c r="BX2539" i="13"/>
  <c r="BO2540" i="13"/>
  <c r="BP2540" i="13"/>
  <c r="BQ2540" i="13"/>
  <c r="BR2540" i="13"/>
  <c r="BS2540" i="13"/>
  <c r="BT2540" i="13"/>
  <c r="BU2540" i="13"/>
  <c r="BV2540" i="13"/>
  <c r="BW2540" i="13"/>
  <c r="BX2540" i="13"/>
  <c r="BO2541" i="13"/>
  <c r="BP2541" i="13"/>
  <c r="BQ2541" i="13"/>
  <c r="BR2541" i="13"/>
  <c r="BS2541" i="13"/>
  <c r="BT2541" i="13"/>
  <c r="BU2541" i="13"/>
  <c r="BV2541" i="13"/>
  <c r="BW2541" i="13"/>
  <c r="BX2541" i="13"/>
  <c r="BO2542" i="13"/>
  <c r="BP2542" i="13"/>
  <c r="BQ2542" i="13"/>
  <c r="BR2542" i="13"/>
  <c r="BS2542" i="13"/>
  <c r="BT2542" i="13"/>
  <c r="BU2542" i="13"/>
  <c r="BV2542" i="13"/>
  <c r="BW2542" i="13"/>
  <c r="BX2542" i="13"/>
  <c r="BO2543" i="13"/>
  <c r="BP2543" i="13"/>
  <c r="BQ2543" i="13"/>
  <c r="BR2543" i="13"/>
  <c r="BS2543" i="13"/>
  <c r="BT2543" i="13"/>
  <c r="BU2543" i="13"/>
  <c r="BV2543" i="13"/>
  <c r="BW2543" i="13"/>
  <c r="BX2543" i="13"/>
  <c r="BO2544" i="13"/>
  <c r="BP2544" i="13"/>
  <c r="BQ2544" i="13"/>
  <c r="BR2544" i="13"/>
  <c r="BS2544" i="13"/>
  <c r="BT2544" i="13"/>
  <c r="BU2544" i="13"/>
  <c r="BV2544" i="13"/>
  <c r="BW2544" i="13"/>
  <c r="BX2544" i="13"/>
  <c r="BO2545" i="13"/>
  <c r="BP2545" i="13"/>
  <c r="BQ2545" i="13"/>
  <c r="BR2545" i="13"/>
  <c r="BS2545" i="13"/>
  <c r="BT2545" i="13"/>
  <c r="BU2545" i="13"/>
  <c r="BV2545" i="13"/>
  <c r="BW2545" i="13"/>
  <c r="BX2545" i="13"/>
  <c r="BO2546" i="13"/>
  <c r="BP2546" i="13"/>
  <c r="BQ2546" i="13"/>
  <c r="BR2546" i="13"/>
  <c r="BS2546" i="13"/>
  <c r="BT2546" i="13"/>
  <c r="BU2546" i="13"/>
  <c r="BV2546" i="13"/>
  <c r="BW2546" i="13"/>
  <c r="BX2546" i="13"/>
  <c r="BO2547" i="13"/>
  <c r="BP2547" i="13"/>
  <c r="BQ2547" i="13"/>
  <c r="BR2547" i="13"/>
  <c r="BS2547" i="13"/>
  <c r="BT2547" i="13"/>
  <c r="BU2547" i="13"/>
  <c r="BV2547" i="13"/>
  <c r="BW2547" i="13"/>
  <c r="BX2547" i="13"/>
  <c r="BO2548" i="13"/>
  <c r="BP2548" i="13"/>
  <c r="BQ2548" i="13"/>
  <c r="BR2548" i="13"/>
  <c r="BS2548" i="13"/>
  <c r="BT2548" i="13"/>
  <c r="BU2548" i="13"/>
  <c r="BV2548" i="13"/>
  <c r="BW2548" i="13"/>
  <c r="BX2548" i="13"/>
  <c r="BO2549" i="13"/>
  <c r="BP2549" i="13"/>
  <c r="BQ2549" i="13"/>
  <c r="BR2549" i="13"/>
  <c r="BS2549" i="13"/>
  <c r="BT2549" i="13"/>
  <c r="BU2549" i="13"/>
  <c r="BV2549" i="13"/>
  <c r="BW2549" i="13"/>
  <c r="BX2549" i="13"/>
  <c r="BO2550" i="13"/>
  <c r="BP2550" i="13"/>
  <c r="BQ2550" i="13"/>
  <c r="BR2550" i="13"/>
  <c r="BS2550" i="13"/>
  <c r="BT2550" i="13"/>
  <c r="BU2550" i="13"/>
  <c r="BV2550" i="13"/>
  <c r="BW2550" i="13"/>
  <c r="BX2550" i="13"/>
  <c r="BO2551" i="13"/>
  <c r="BP2551" i="13"/>
  <c r="BQ2551" i="13"/>
  <c r="BR2551" i="13"/>
  <c r="BS2551" i="13"/>
  <c r="BT2551" i="13"/>
  <c r="BU2551" i="13"/>
  <c r="BV2551" i="13"/>
  <c r="BW2551" i="13"/>
  <c r="BX2551" i="13"/>
  <c r="BO2552" i="13"/>
  <c r="BP2552" i="13"/>
  <c r="BQ2552" i="13"/>
  <c r="BR2552" i="13"/>
  <c r="BS2552" i="13"/>
  <c r="BT2552" i="13"/>
  <c r="BU2552" i="13"/>
  <c r="BV2552" i="13"/>
  <c r="BW2552" i="13"/>
  <c r="BX2552" i="13"/>
  <c r="BO2553" i="13"/>
  <c r="BP2553" i="13"/>
  <c r="BQ2553" i="13"/>
  <c r="BR2553" i="13"/>
  <c r="BS2553" i="13"/>
  <c r="BT2553" i="13"/>
  <c r="BU2553" i="13"/>
  <c r="BV2553" i="13"/>
  <c r="BW2553" i="13"/>
  <c r="BX2553" i="13"/>
  <c r="BO2554" i="13"/>
  <c r="BP2554" i="13"/>
  <c r="BQ2554" i="13"/>
  <c r="BR2554" i="13"/>
  <c r="BS2554" i="13"/>
  <c r="BT2554" i="13"/>
  <c r="BU2554" i="13"/>
  <c r="BV2554" i="13"/>
  <c r="BW2554" i="13"/>
  <c r="BX2554" i="13"/>
  <c r="BO2555" i="13"/>
  <c r="BP2555" i="13"/>
  <c r="BQ2555" i="13"/>
  <c r="BR2555" i="13"/>
  <c r="BS2555" i="13"/>
  <c r="BT2555" i="13"/>
  <c r="BU2555" i="13"/>
  <c r="BV2555" i="13"/>
  <c r="BW2555" i="13"/>
  <c r="BX2555" i="13"/>
  <c r="BO2556" i="13"/>
  <c r="BP2556" i="13"/>
  <c r="BQ2556" i="13"/>
  <c r="BR2556" i="13"/>
  <c r="BS2556" i="13"/>
  <c r="BT2556" i="13"/>
  <c r="BU2556" i="13"/>
  <c r="BV2556" i="13"/>
  <c r="BW2556" i="13"/>
  <c r="BX2556" i="13"/>
  <c r="BO2557" i="13"/>
  <c r="BP2557" i="13"/>
  <c r="BQ2557" i="13"/>
  <c r="BR2557" i="13"/>
  <c r="BS2557" i="13"/>
  <c r="BT2557" i="13"/>
  <c r="BU2557" i="13"/>
  <c r="BV2557" i="13"/>
  <c r="BW2557" i="13"/>
  <c r="BX2557" i="13"/>
  <c r="BO2558" i="13"/>
  <c r="BP2558" i="13"/>
  <c r="BQ2558" i="13"/>
  <c r="BR2558" i="13"/>
  <c r="BS2558" i="13"/>
  <c r="BT2558" i="13"/>
  <c r="BU2558" i="13"/>
  <c r="BV2558" i="13"/>
  <c r="BW2558" i="13"/>
  <c r="BX2558" i="13"/>
  <c r="BO2559" i="13"/>
  <c r="BP2559" i="13"/>
  <c r="BQ2559" i="13"/>
  <c r="BR2559" i="13"/>
  <c r="BS2559" i="13"/>
  <c r="BT2559" i="13"/>
  <c r="BU2559" i="13"/>
  <c r="BV2559" i="13"/>
  <c r="BW2559" i="13"/>
  <c r="BX2559" i="13"/>
  <c r="BO2560" i="13"/>
  <c r="BP2560" i="13"/>
  <c r="BQ2560" i="13"/>
  <c r="BR2560" i="13"/>
  <c r="BS2560" i="13"/>
  <c r="BT2560" i="13"/>
  <c r="BU2560" i="13"/>
  <c r="BV2560" i="13"/>
  <c r="BW2560" i="13"/>
  <c r="BX2560" i="13"/>
  <c r="BO2561" i="13"/>
  <c r="BP2561" i="13"/>
  <c r="BQ2561" i="13"/>
  <c r="BR2561" i="13"/>
  <c r="BS2561" i="13"/>
  <c r="BT2561" i="13"/>
  <c r="BU2561" i="13"/>
  <c r="BV2561" i="13"/>
  <c r="BW2561" i="13"/>
  <c r="BX2561" i="13"/>
  <c r="BO2562" i="13"/>
  <c r="BP2562" i="13"/>
  <c r="BQ2562" i="13"/>
  <c r="BR2562" i="13"/>
  <c r="BS2562" i="13"/>
  <c r="BT2562" i="13"/>
  <c r="BU2562" i="13"/>
  <c r="BV2562" i="13"/>
  <c r="BW2562" i="13"/>
  <c r="BX2562" i="13"/>
  <c r="BO2563" i="13"/>
  <c r="BP2563" i="13"/>
  <c r="BQ2563" i="13"/>
  <c r="BR2563" i="13"/>
  <c r="BS2563" i="13"/>
  <c r="BT2563" i="13"/>
  <c r="BU2563" i="13"/>
  <c r="BV2563" i="13"/>
  <c r="BW2563" i="13"/>
  <c r="BX2563" i="13"/>
  <c r="BO2564" i="13"/>
  <c r="BP2564" i="13"/>
  <c r="BQ2564" i="13"/>
  <c r="BR2564" i="13"/>
  <c r="BS2564" i="13"/>
  <c r="BT2564" i="13"/>
  <c r="BU2564" i="13"/>
  <c r="BV2564" i="13"/>
  <c r="BW2564" i="13"/>
  <c r="BX2564" i="13"/>
  <c r="BO2565" i="13"/>
  <c r="BP2565" i="13"/>
  <c r="BQ2565" i="13"/>
  <c r="BR2565" i="13"/>
  <c r="BS2565" i="13"/>
  <c r="BT2565" i="13"/>
  <c r="BU2565" i="13"/>
  <c r="BV2565" i="13"/>
  <c r="BW2565" i="13"/>
  <c r="BX2565" i="13"/>
  <c r="BO2566" i="13"/>
  <c r="BP2566" i="13"/>
  <c r="BQ2566" i="13"/>
  <c r="BR2566" i="13"/>
  <c r="BS2566" i="13"/>
  <c r="BT2566" i="13"/>
  <c r="BU2566" i="13"/>
  <c r="BV2566" i="13"/>
  <c r="BW2566" i="13"/>
  <c r="BX2566" i="13"/>
  <c r="BO2567" i="13"/>
  <c r="BP2567" i="13"/>
  <c r="BQ2567" i="13"/>
  <c r="BR2567" i="13"/>
  <c r="BS2567" i="13"/>
  <c r="BT2567" i="13"/>
  <c r="BU2567" i="13"/>
  <c r="BV2567" i="13"/>
  <c r="BW2567" i="13"/>
  <c r="BX2567" i="13"/>
  <c r="BO2568" i="13"/>
  <c r="BP2568" i="13"/>
  <c r="BQ2568" i="13"/>
  <c r="BR2568" i="13"/>
  <c r="BS2568" i="13"/>
  <c r="BT2568" i="13"/>
  <c r="BU2568" i="13"/>
  <c r="BV2568" i="13"/>
  <c r="BW2568" i="13"/>
  <c r="BX2568" i="13"/>
  <c r="BO2569" i="13"/>
  <c r="BP2569" i="13"/>
  <c r="BQ2569" i="13"/>
  <c r="BR2569" i="13"/>
  <c r="BS2569" i="13"/>
  <c r="BT2569" i="13"/>
  <c r="BU2569" i="13"/>
  <c r="BV2569" i="13"/>
  <c r="BW2569" i="13"/>
  <c r="BX2569" i="13"/>
  <c r="BO2570" i="13"/>
  <c r="BP2570" i="13"/>
  <c r="BQ2570" i="13"/>
  <c r="BR2570" i="13"/>
  <c r="BS2570" i="13"/>
  <c r="BT2570" i="13"/>
  <c r="BU2570" i="13"/>
  <c r="BV2570" i="13"/>
  <c r="BW2570" i="13"/>
  <c r="BX2570" i="13"/>
  <c r="BO2571" i="13"/>
  <c r="BP2571" i="13"/>
  <c r="BQ2571" i="13"/>
  <c r="BR2571" i="13"/>
  <c r="BS2571" i="13"/>
  <c r="BT2571" i="13"/>
  <c r="BU2571" i="13"/>
  <c r="BV2571" i="13"/>
  <c r="BW2571" i="13"/>
  <c r="BX2571" i="13"/>
  <c r="BO2572" i="13"/>
  <c r="BP2572" i="13"/>
  <c r="BQ2572" i="13"/>
  <c r="BR2572" i="13"/>
  <c r="BS2572" i="13"/>
  <c r="BT2572" i="13"/>
  <c r="BU2572" i="13"/>
  <c r="BV2572" i="13"/>
  <c r="BW2572" i="13"/>
  <c r="BX2572" i="13"/>
  <c r="BO2573" i="13"/>
  <c r="BP2573" i="13"/>
  <c r="BQ2573" i="13"/>
  <c r="BR2573" i="13"/>
  <c r="BS2573" i="13"/>
  <c r="BT2573" i="13"/>
  <c r="BU2573" i="13"/>
  <c r="BV2573" i="13"/>
  <c r="BW2573" i="13"/>
  <c r="BX2573" i="13"/>
  <c r="BO2574" i="13"/>
  <c r="BP2574" i="13"/>
  <c r="BQ2574" i="13"/>
  <c r="BR2574" i="13"/>
  <c r="BS2574" i="13"/>
  <c r="BT2574" i="13"/>
  <c r="BU2574" i="13"/>
  <c r="BV2574" i="13"/>
  <c r="BW2574" i="13"/>
  <c r="BX2574" i="13"/>
  <c r="BO2575" i="13"/>
  <c r="BP2575" i="13"/>
  <c r="BQ2575" i="13"/>
  <c r="BR2575" i="13"/>
  <c r="BS2575" i="13"/>
  <c r="BT2575" i="13"/>
  <c r="BU2575" i="13"/>
  <c r="BV2575" i="13"/>
  <c r="BW2575" i="13"/>
  <c r="BX2575" i="13"/>
  <c r="BO2576" i="13"/>
  <c r="BP2576" i="13"/>
  <c r="BQ2576" i="13"/>
  <c r="BR2576" i="13"/>
  <c r="BS2576" i="13"/>
  <c r="BT2576" i="13"/>
  <c r="BU2576" i="13"/>
  <c r="BV2576" i="13"/>
  <c r="BW2576" i="13"/>
  <c r="BX2576" i="13"/>
  <c r="BO2577" i="13"/>
  <c r="BP2577" i="13"/>
  <c r="BQ2577" i="13"/>
  <c r="BR2577" i="13"/>
  <c r="BS2577" i="13"/>
  <c r="BT2577" i="13"/>
  <c r="BU2577" i="13"/>
  <c r="BV2577" i="13"/>
  <c r="BW2577" i="13"/>
  <c r="BX2577" i="13"/>
  <c r="BO2578" i="13"/>
  <c r="BP2578" i="13"/>
  <c r="BQ2578" i="13"/>
  <c r="BR2578" i="13"/>
  <c r="BS2578" i="13"/>
  <c r="BT2578" i="13"/>
  <c r="BU2578" i="13"/>
  <c r="BV2578" i="13"/>
  <c r="BW2578" i="13"/>
  <c r="BX2578" i="13"/>
  <c r="BO2579" i="13"/>
  <c r="BP2579" i="13"/>
  <c r="BQ2579" i="13"/>
  <c r="BR2579" i="13"/>
  <c r="BS2579" i="13"/>
  <c r="BT2579" i="13"/>
  <c r="BU2579" i="13"/>
  <c r="BV2579" i="13"/>
  <c r="BW2579" i="13"/>
  <c r="BX2579" i="13"/>
  <c r="BO2580" i="13"/>
  <c r="BP2580" i="13"/>
  <c r="BQ2580" i="13"/>
  <c r="BR2580" i="13"/>
  <c r="BS2580" i="13"/>
  <c r="BT2580" i="13"/>
  <c r="BU2580" i="13"/>
  <c r="BV2580" i="13"/>
  <c r="BW2580" i="13"/>
  <c r="BX2580" i="13"/>
  <c r="BO2581" i="13"/>
  <c r="BP2581" i="13"/>
  <c r="BQ2581" i="13"/>
  <c r="BR2581" i="13"/>
  <c r="BS2581" i="13"/>
  <c r="BT2581" i="13"/>
  <c r="BU2581" i="13"/>
  <c r="BV2581" i="13"/>
  <c r="BW2581" i="13"/>
  <c r="BX2581" i="13"/>
  <c r="BO2582" i="13"/>
  <c r="BP2582" i="13"/>
  <c r="BQ2582" i="13"/>
  <c r="BR2582" i="13"/>
  <c r="BS2582" i="13"/>
  <c r="BT2582" i="13"/>
  <c r="BU2582" i="13"/>
  <c r="BV2582" i="13"/>
  <c r="BW2582" i="13"/>
  <c r="BX2582" i="13"/>
  <c r="BO2583" i="13"/>
  <c r="BP2583" i="13"/>
  <c r="BQ2583" i="13"/>
  <c r="BR2583" i="13"/>
  <c r="BS2583" i="13"/>
  <c r="BT2583" i="13"/>
  <c r="BU2583" i="13"/>
  <c r="BV2583" i="13"/>
  <c r="BW2583" i="13"/>
  <c r="BX2583" i="13"/>
  <c r="BO2584" i="13"/>
  <c r="BP2584" i="13"/>
  <c r="BQ2584" i="13"/>
  <c r="BR2584" i="13"/>
  <c r="BS2584" i="13"/>
  <c r="BT2584" i="13"/>
  <c r="BU2584" i="13"/>
  <c r="BV2584" i="13"/>
  <c r="BW2584" i="13"/>
  <c r="BX2584" i="13"/>
  <c r="BO2585" i="13"/>
  <c r="BP2585" i="13"/>
  <c r="BQ2585" i="13"/>
  <c r="BR2585" i="13"/>
  <c r="BS2585" i="13"/>
  <c r="BT2585" i="13"/>
  <c r="BU2585" i="13"/>
  <c r="BV2585" i="13"/>
  <c r="BW2585" i="13"/>
  <c r="BX2585" i="13"/>
  <c r="BO2586" i="13"/>
  <c r="BP2586" i="13"/>
  <c r="BQ2586" i="13"/>
  <c r="BR2586" i="13"/>
  <c r="BS2586" i="13"/>
  <c r="BT2586" i="13"/>
  <c r="BU2586" i="13"/>
  <c r="BV2586" i="13"/>
  <c r="BW2586" i="13"/>
  <c r="BX2586" i="13"/>
  <c r="BO2587" i="13"/>
  <c r="BP2587" i="13"/>
  <c r="BQ2587" i="13"/>
  <c r="BR2587" i="13"/>
  <c r="BS2587" i="13"/>
  <c r="BT2587" i="13"/>
  <c r="BU2587" i="13"/>
  <c r="BV2587" i="13"/>
  <c r="BW2587" i="13"/>
  <c r="BX2587" i="13"/>
  <c r="BO2588" i="13"/>
  <c r="BP2588" i="13"/>
  <c r="BQ2588" i="13"/>
  <c r="BR2588" i="13"/>
  <c r="BS2588" i="13"/>
  <c r="BT2588" i="13"/>
  <c r="BU2588" i="13"/>
  <c r="BV2588" i="13"/>
  <c r="BW2588" i="13"/>
  <c r="BX2588" i="13"/>
  <c r="BO2589" i="13"/>
  <c r="BP2589" i="13"/>
  <c r="BQ2589" i="13"/>
  <c r="BR2589" i="13"/>
  <c r="BS2589" i="13"/>
  <c r="BT2589" i="13"/>
  <c r="BU2589" i="13"/>
  <c r="BV2589" i="13"/>
  <c r="BW2589" i="13"/>
  <c r="BX2589" i="13"/>
  <c r="BO2590" i="13"/>
  <c r="BP2590" i="13"/>
  <c r="BQ2590" i="13"/>
  <c r="BR2590" i="13"/>
  <c r="BS2590" i="13"/>
  <c r="BT2590" i="13"/>
  <c r="BU2590" i="13"/>
  <c r="BV2590" i="13"/>
  <c r="BW2590" i="13"/>
  <c r="BX2590" i="13"/>
  <c r="BO2591" i="13"/>
  <c r="BP2591" i="13"/>
  <c r="BQ2591" i="13"/>
  <c r="BR2591" i="13"/>
  <c r="BS2591" i="13"/>
  <c r="BT2591" i="13"/>
  <c r="BU2591" i="13"/>
  <c r="BV2591" i="13"/>
  <c r="BW2591" i="13"/>
  <c r="BX2591" i="13"/>
  <c r="BO2592" i="13"/>
  <c r="BP2592" i="13"/>
  <c r="BQ2592" i="13"/>
  <c r="BR2592" i="13"/>
  <c r="BS2592" i="13"/>
  <c r="BT2592" i="13"/>
  <c r="BU2592" i="13"/>
  <c r="BV2592" i="13"/>
  <c r="BW2592" i="13"/>
  <c r="BX2592" i="13"/>
  <c r="BO2593" i="13"/>
  <c r="BP2593" i="13"/>
  <c r="BQ2593" i="13"/>
  <c r="BR2593" i="13"/>
  <c r="BS2593" i="13"/>
  <c r="BT2593" i="13"/>
  <c r="BU2593" i="13"/>
  <c r="BV2593" i="13"/>
  <c r="BW2593" i="13"/>
  <c r="BX2593" i="13"/>
  <c r="BO2594" i="13"/>
  <c r="BP2594" i="13"/>
  <c r="BQ2594" i="13"/>
  <c r="BR2594" i="13"/>
  <c r="BS2594" i="13"/>
  <c r="BT2594" i="13"/>
  <c r="BU2594" i="13"/>
  <c r="BV2594" i="13"/>
  <c r="BW2594" i="13"/>
  <c r="BX2594" i="13"/>
  <c r="BO2595" i="13"/>
  <c r="BP2595" i="13"/>
  <c r="BQ2595" i="13"/>
  <c r="BR2595" i="13"/>
  <c r="BS2595" i="13"/>
  <c r="BT2595" i="13"/>
  <c r="BU2595" i="13"/>
  <c r="BV2595" i="13"/>
  <c r="BW2595" i="13"/>
  <c r="BX2595" i="13"/>
  <c r="BO2596" i="13"/>
  <c r="BP2596" i="13"/>
  <c r="BQ2596" i="13"/>
  <c r="BR2596" i="13"/>
  <c r="BS2596" i="13"/>
  <c r="BT2596" i="13"/>
  <c r="BU2596" i="13"/>
  <c r="BV2596" i="13"/>
  <c r="BW2596" i="13"/>
  <c r="BX2596" i="13"/>
  <c r="BO2597" i="13"/>
  <c r="BP2597" i="13"/>
  <c r="BQ2597" i="13"/>
  <c r="BR2597" i="13"/>
  <c r="BS2597" i="13"/>
  <c r="BT2597" i="13"/>
  <c r="BU2597" i="13"/>
  <c r="BV2597" i="13"/>
  <c r="BW2597" i="13"/>
  <c r="BX2597" i="13"/>
  <c r="BO2598" i="13"/>
  <c r="BP2598" i="13"/>
  <c r="BQ2598" i="13"/>
  <c r="BR2598" i="13"/>
  <c r="BS2598" i="13"/>
  <c r="BT2598" i="13"/>
  <c r="BU2598" i="13"/>
  <c r="BV2598" i="13"/>
  <c r="BW2598" i="13"/>
  <c r="BX2598" i="13"/>
  <c r="BO2599" i="13"/>
  <c r="BP2599" i="13"/>
  <c r="BQ2599" i="13"/>
  <c r="BR2599" i="13"/>
  <c r="BS2599" i="13"/>
  <c r="BT2599" i="13"/>
  <c r="BU2599" i="13"/>
  <c r="BV2599" i="13"/>
  <c r="BW2599" i="13"/>
  <c r="BX2599" i="13"/>
  <c r="BO2600" i="13"/>
  <c r="BP2600" i="13"/>
  <c r="BQ2600" i="13"/>
  <c r="BR2600" i="13"/>
  <c r="BS2600" i="13"/>
  <c r="BT2600" i="13"/>
  <c r="BU2600" i="13"/>
  <c r="BV2600" i="13"/>
  <c r="BW2600" i="13"/>
  <c r="BX2600" i="13"/>
  <c r="BO2601" i="13"/>
  <c r="BP2601" i="13"/>
  <c r="BQ2601" i="13"/>
  <c r="BR2601" i="13"/>
  <c r="BS2601" i="13"/>
  <c r="BT2601" i="13"/>
  <c r="BU2601" i="13"/>
  <c r="BV2601" i="13"/>
  <c r="BW2601" i="13"/>
  <c r="BX2601" i="13"/>
  <c r="BO2602" i="13"/>
  <c r="BP2602" i="13"/>
  <c r="BQ2602" i="13"/>
  <c r="BR2602" i="13"/>
  <c r="BS2602" i="13"/>
  <c r="BT2602" i="13"/>
  <c r="BU2602" i="13"/>
  <c r="BV2602" i="13"/>
  <c r="BW2602" i="13"/>
  <c r="BX2602" i="13"/>
  <c r="BO2603" i="13"/>
  <c r="BP2603" i="13"/>
  <c r="BQ2603" i="13"/>
  <c r="BR2603" i="13"/>
  <c r="BS2603" i="13"/>
  <c r="BT2603" i="13"/>
  <c r="BU2603" i="13"/>
  <c r="BV2603" i="13"/>
  <c r="BW2603" i="13"/>
  <c r="BX2603" i="13"/>
  <c r="BO2604" i="13"/>
  <c r="BP2604" i="13"/>
  <c r="BQ2604" i="13"/>
  <c r="BR2604" i="13"/>
  <c r="BS2604" i="13"/>
  <c r="BT2604" i="13"/>
  <c r="BU2604" i="13"/>
  <c r="BV2604" i="13"/>
  <c r="BW2604" i="13"/>
  <c r="BX2604" i="13"/>
  <c r="BO2605" i="13"/>
  <c r="BP2605" i="13"/>
  <c r="BQ2605" i="13"/>
  <c r="BR2605" i="13"/>
  <c r="BS2605" i="13"/>
  <c r="BT2605" i="13"/>
  <c r="BU2605" i="13"/>
  <c r="BV2605" i="13"/>
  <c r="BW2605" i="13"/>
  <c r="BX2605" i="13"/>
  <c r="BO2606" i="13"/>
  <c r="BP2606" i="13"/>
  <c r="BQ2606" i="13"/>
  <c r="BR2606" i="13"/>
  <c r="BS2606" i="13"/>
  <c r="BT2606" i="13"/>
  <c r="BU2606" i="13"/>
  <c r="BV2606" i="13"/>
  <c r="BW2606" i="13"/>
  <c r="BX2606" i="13"/>
  <c r="BO2607" i="13"/>
  <c r="BP2607" i="13"/>
  <c r="BQ2607" i="13"/>
  <c r="BR2607" i="13"/>
  <c r="BS2607" i="13"/>
  <c r="BT2607" i="13"/>
  <c r="BU2607" i="13"/>
  <c r="BV2607" i="13"/>
  <c r="BW2607" i="13"/>
  <c r="BX2607" i="13"/>
  <c r="BO2608" i="13"/>
  <c r="BP2608" i="13"/>
  <c r="BQ2608" i="13"/>
  <c r="BR2608" i="13"/>
  <c r="BS2608" i="13"/>
  <c r="BT2608" i="13"/>
  <c r="BU2608" i="13"/>
  <c r="BV2608" i="13"/>
  <c r="BW2608" i="13"/>
  <c r="BX2608" i="13"/>
  <c r="BO2609" i="13"/>
  <c r="BP2609" i="13"/>
  <c r="BQ2609" i="13"/>
  <c r="BR2609" i="13"/>
  <c r="BS2609" i="13"/>
  <c r="BT2609" i="13"/>
  <c r="BU2609" i="13"/>
  <c r="BV2609" i="13"/>
  <c r="BW2609" i="13"/>
  <c r="BX2609" i="13"/>
  <c r="BO2610" i="13"/>
  <c r="BP2610" i="13"/>
  <c r="BQ2610" i="13"/>
  <c r="BR2610" i="13"/>
  <c r="BS2610" i="13"/>
  <c r="BT2610" i="13"/>
  <c r="BU2610" i="13"/>
  <c r="BV2610" i="13"/>
  <c r="BW2610" i="13"/>
  <c r="BX2610" i="13"/>
  <c r="BO2611" i="13"/>
  <c r="BP2611" i="13"/>
  <c r="BQ2611" i="13"/>
  <c r="BR2611" i="13"/>
  <c r="BS2611" i="13"/>
  <c r="BT2611" i="13"/>
  <c r="BU2611" i="13"/>
  <c r="BV2611" i="13"/>
  <c r="BW2611" i="13"/>
  <c r="BX2611" i="13"/>
  <c r="BO2612" i="13"/>
  <c r="BP2612" i="13"/>
  <c r="BQ2612" i="13"/>
  <c r="BR2612" i="13"/>
  <c r="BS2612" i="13"/>
  <c r="BT2612" i="13"/>
  <c r="BU2612" i="13"/>
  <c r="BV2612" i="13"/>
  <c r="BW2612" i="13"/>
  <c r="BX2612" i="13"/>
  <c r="BO2613" i="13"/>
  <c r="BP2613" i="13"/>
  <c r="BQ2613" i="13"/>
  <c r="BR2613" i="13"/>
  <c r="BS2613" i="13"/>
  <c r="BT2613" i="13"/>
  <c r="BU2613" i="13"/>
  <c r="BV2613" i="13"/>
  <c r="BW2613" i="13"/>
  <c r="BX2613" i="13"/>
  <c r="BO2614" i="13"/>
  <c r="BP2614" i="13"/>
  <c r="BQ2614" i="13"/>
  <c r="BR2614" i="13"/>
  <c r="BS2614" i="13"/>
  <c r="BT2614" i="13"/>
  <c r="BU2614" i="13"/>
  <c r="BV2614" i="13"/>
  <c r="BW2614" i="13"/>
  <c r="BX2614" i="13"/>
  <c r="BO2615" i="13"/>
  <c r="BP2615" i="13"/>
  <c r="BQ2615" i="13"/>
  <c r="BR2615" i="13"/>
  <c r="BS2615" i="13"/>
  <c r="BT2615" i="13"/>
  <c r="BU2615" i="13"/>
  <c r="BV2615" i="13"/>
  <c r="BW2615" i="13"/>
  <c r="BX2615" i="13"/>
  <c r="BO2616" i="13"/>
  <c r="BP2616" i="13"/>
  <c r="BQ2616" i="13"/>
  <c r="BR2616" i="13"/>
  <c r="BS2616" i="13"/>
  <c r="BT2616" i="13"/>
  <c r="BU2616" i="13"/>
  <c r="BV2616" i="13"/>
  <c r="BW2616" i="13"/>
  <c r="BX2616" i="13"/>
  <c r="BO2617" i="13"/>
  <c r="BP2617" i="13"/>
  <c r="BQ2617" i="13"/>
  <c r="BR2617" i="13"/>
  <c r="BS2617" i="13"/>
  <c r="BT2617" i="13"/>
  <c r="BU2617" i="13"/>
  <c r="BV2617" i="13"/>
  <c r="BW2617" i="13"/>
  <c r="BX2617" i="13"/>
  <c r="BO2618" i="13"/>
  <c r="BP2618" i="13"/>
  <c r="BQ2618" i="13"/>
  <c r="BR2618" i="13"/>
  <c r="BS2618" i="13"/>
  <c r="BT2618" i="13"/>
  <c r="BU2618" i="13"/>
  <c r="BV2618" i="13"/>
  <c r="BW2618" i="13"/>
  <c r="BX2618" i="13"/>
  <c r="BO2619" i="13"/>
  <c r="BP2619" i="13"/>
  <c r="BQ2619" i="13"/>
  <c r="BR2619" i="13"/>
  <c r="BS2619" i="13"/>
  <c r="BT2619" i="13"/>
  <c r="BU2619" i="13"/>
  <c r="BV2619" i="13"/>
  <c r="BW2619" i="13"/>
  <c r="BX2619" i="13"/>
  <c r="BO2620" i="13"/>
  <c r="BP2620" i="13"/>
  <c r="BQ2620" i="13"/>
  <c r="BR2620" i="13"/>
  <c r="BS2620" i="13"/>
  <c r="BT2620" i="13"/>
  <c r="BU2620" i="13"/>
  <c r="BV2620" i="13"/>
  <c r="BW2620" i="13"/>
  <c r="BX2620" i="13"/>
  <c r="BO2621" i="13"/>
  <c r="BP2621" i="13"/>
  <c r="BQ2621" i="13"/>
  <c r="BR2621" i="13"/>
  <c r="BS2621" i="13"/>
  <c r="BT2621" i="13"/>
  <c r="BU2621" i="13"/>
  <c r="BV2621" i="13"/>
  <c r="BW2621" i="13"/>
  <c r="BX2621" i="13"/>
  <c r="BO2622" i="13"/>
  <c r="BP2622" i="13"/>
  <c r="BQ2622" i="13"/>
  <c r="BR2622" i="13"/>
  <c r="BS2622" i="13"/>
  <c r="BT2622" i="13"/>
  <c r="BU2622" i="13"/>
  <c r="BV2622" i="13"/>
  <c r="BW2622" i="13"/>
  <c r="BX2622" i="13"/>
  <c r="BO2623" i="13"/>
  <c r="BP2623" i="13"/>
  <c r="BQ2623" i="13"/>
  <c r="BR2623" i="13"/>
  <c r="BS2623" i="13"/>
  <c r="BT2623" i="13"/>
  <c r="BU2623" i="13"/>
  <c r="BV2623" i="13"/>
  <c r="BW2623" i="13"/>
  <c r="BX2623" i="13"/>
  <c r="BO2624" i="13"/>
  <c r="BP2624" i="13"/>
  <c r="BQ2624" i="13"/>
  <c r="BR2624" i="13"/>
  <c r="BS2624" i="13"/>
  <c r="BT2624" i="13"/>
  <c r="BU2624" i="13"/>
  <c r="BV2624" i="13"/>
  <c r="BW2624" i="13"/>
  <c r="BX2624" i="13"/>
  <c r="BO2625" i="13"/>
  <c r="BP2625" i="13"/>
  <c r="BQ2625" i="13"/>
  <c r="BR2625" i="13"/>
  <c r="BS2625" i="13"/>
  <c r="BT2625" i="13"/>
  <c r="BU2625" i="13"/>
  <c r="BV2625" i="13"/>
  <c r="BW2625" i="13"/>
  <c r="BX2625" i="13"/>
  <c r="BO2626" i="13"/>
  <c r="BP2626" i="13"/>
  <c r="BQ2626" i="13"/>
  <c r="BR2626" i="13"/>
  <c r="BS2626" i="13"/>
  <c r="BT2626" i="13"/>
  <c r="BU2626" i="13"/>
  <c r="BV2626" i="13"/>
  <c r="BW2626" i="13"/>
  <c r="BX2626" i="13"/>
  <c r="BO2627" i="13"/>
  <c r="BP2627" i="13"/>
  <c r="BQ2627" i="13"/>
  <c r="BR2627" i="13"/>
  <c r="BS2627" i="13"/>
  <c r="BT2627" i="13"/>
  <c r="BU2627" i="13"/>
  <c r="BV2627" i="13"/>
  <c r="BW2627" i="13"/>
  <c r="BX2627" i="13"/>
  <c r="BO2628" i="13"/>
  <c r="BP2628" i="13"/>
  <c r="BQ2628" i="13"/>
  <c r="BR2628" i="13"/>
  <c r="BS2628" i="13"/>
  <c r="BT2628" i="13"/>
  <c r="BU2628" i="13"/>
  <c r="BV2628" i="13"/>
  <c r="BW2628" i="13"/>
  <c r="BX2628" i="13"/>
  <c r="BO2629" i="13"/>
  <c r="BP2629" i="13"/>
  <c r="BQ2629" i="13"/>
  <c r="BR2629" i="13"/>
  <c r="BS2629" i="13"/>
  <c r="BT2629" i="13"/>
  <c r="BU2629" i="13"/>
  <c r="BV2629" i="13"/>
  <c r="BW2629" i="13"/>
  <c r="BX2629" i="13"/>
  <c r="BO2630" i="13"/>
  <c r="BP2630" i="13"/>
  <c r="BQ2630" i="13"/>
  <c r="BR2630" i="13"/>
  <c r="BS2630" i="13"/>
  <c r="BT2630" i="13"/>
  <c r="BU2630" i="13"/>
  <c r="BV2630" i="13"/>
  <c r="BW2630" i="13"/>
  <c r="BX2630" i="13"/>
  <c r="BO2631" i="13"/>
  <c r="BP2631" i="13"/>
  <c r="BQ2631" i="13"/>
  <c r="BR2631" i="13"/>
  <c r="BS2631" i="13"/>
  <c r="BT2631" i="13"/>
  <c r="BU2631" i="13"/>
  <c r="BV2631" i="13"/>
  <c r="BW2631" i="13"/>
  <c r="BX2631" i="13"/>
  <c r="BO2632" i="13"/>
  <c r="BP2632" i="13"/>
  <c r="BQ2632" i="13"/>
  <c r="BR2632" i="13"/>
  <c r="BS2632" i="13"/>
  <c r="BT2632" i="13"/>
  <c r="BU2632" i="13"/>
  <c r="BV2632" i="13"/>
  <c r="BW2632" i="13"/>
  <c r="BX2632" i="13"/>
  <c r="BO2633" i="13"/>
  <c r="BP2633" i="13"/>
  <c r="BQ2633" i="13"/>
  <c r="BR2633" i="13"/>
  <c r="BS2633" i="13"/>
  <c r="BT2633" i="13"/>
  <c r="BU2633" i="13"/>
  <c r="BV2633" i="13"/>
  <c r="BW2633" i="13"/>
  <c r="BX2633" i="13"/>
  <c r="BO2634" i="13"/>
  <c r="BP2634" i="13"/>
  <c r="BQ2634" i="13"/>
  <c r="BR2634" i="13"/>
  <c r="BS2634" i="13"/>
  <c r="BT2634" i="13"/>
  <c r="BU2634" i="13"/>
  <c r="BV2634" i="13"/>
  <c r="BW2634" i="13"/>
  <c r="BX2634" i="13"/>
  <c r="BO2635" i="13"/>
  <c r="BP2635" i="13"/>
  <c r="BQ2635" i="13"/>
  <c r="BR2635" i="13"/>
  <c r="BS2635" i="13"/>
  <c r="BT2635" i="13"/>
  <c r="BU2635" i="13"/>
  <c r="BV2635" i="13"/>
  <c r="BW2635" i="13"/>
  <c r="BX2635" i="13"/>
  <c r="BO2636" i="13"/>
  <c r="BP2636" i="13"/>
  <c r="BQ2636" i="13"/>
  <c r="BR2636" i="13"/>
  <c r="BS2636" i="13"/>
  <c r="BT2636" i="13"/>
  <c r="BU2636" i="13"/>
  <c r="BV2636" i="13"/>
  <c r="BW2636" i="13"/>
  <c r="BX2636" i="13"/>
  <c r="BO2637" i="13"/>
  <c r="BP2637" i="13"/>
  <c r="BQ2637" i="13"/>
  <c r="BR2637" i="13"/>
  <c r="BS2637" i="13"/>
  <c r="BT2637" i="13"/>
  <c r="BU2637" i="13"/>
  <c r="BV2637" i="13"/>
  <c r="BW2637" i="13"/>
  <c r="BX2637" i="13"/>
  <c r="BO2638" i="13"/>
  <c r="BP2638" i="13"/>
  <c r="BQ2638" i="13"/>
  <c r="BR2638" i="13"/>
  <c r="BS2638" i="13"/>
  <c r="BT2638" i="13"/>
  <c r="BU2638" i="13"/>
  <c r="BV2638" i="13"/>
  <c r="BW2638" i="13"/>
  <c r="BX2638" i="13"/>
  <c r="BO2639" i="13"/>
  <c r="BP2639" i="13"/>
  <c r="BQ2639" i="13"/>
  <c r="BR2639" i="13"/>
  <c r="BS2639" i="13"/>
  <c r="BT2639" i="13"/>
  <c r="BU2639" i="13"/>
  <c r="BV2639" i="13"/>
  <c r="BW2639" i="13"/>
  <c r="BX2639" i="13"/>
  <c r="BO2640" i="13"/>
  <c r="BP2640" i="13"/>
  <c r="BQ2640" i="13"/>
  <c r="BR2640" i="13"/>
  <c r="BS2640" i="13"/>
  <c r="BT2640" i="13"/>
  <c r="BU2640" i="13"/>
  <c r="BV2640" i="13"/>
  <c r="BW2640" i="13"/>
  <c r="BX2640" i="13"/>
  <c r="BO2641" i="13"/>
  <c r="BP2641" i="13"/>
  <c r="BQ2641" i="13"/>
  <c r="BR2641" i="13"/>
  <c r="BS2641" i="13"/>
  <c r="BT2641" i="13"/>
  <c r="BU2641" i="13"/>
  <c r="BV2641" i="13"/>
  <c r="BW2641" i="13"/>
  <c r="BX2641" i="13"/>
  <c r="BO2642" i="13"/>
  <c r="BP2642" i="13"/>
  <c r="BQ2642" i="13"/>
  <c r="BR2642" i="13"/>
  <c r="BS2642" i="13"/>
  <c r="BT2642" i="13"/>
  <c r="BU2642" i="13"/>
  <c r="BV2642" i="13"/>
  <c r="BW2642" i="13"/>
  <c r="BX2642" i="13"/>
  <c r="BO2643" i="13"/>
  <c r="BP2643" i="13"/>
  <c r="BQ2643" i="13"/>
  <c r="BR2643" i="13"/>
  <c r="BS2643" i="13"/>
  <c r="BT2643" i="13"/>
  <c r="BU2643" i="13"/>
  <c r="BV2643" i="13"/>
  <c r="BW2643" i="13"/>
  <c r="BX2643" i="13"/>
  <c r="BO2644" i="13"/>
  <c r="BP2644" i="13"/>
  <c r="BQ2644" i="13"/>
  <c r="BR2644" i="13"/>
  <c r="BS2644" i="13"/>
  <c r="BT2644" i="13"/>
  <c r="BU2644" i="13"/>
  <c r="BV2644" i="13"/>
  <c r="BW2644" i="13"/>
  <c r="BX2644" i="13"/>
  <c r="BO2645" i="13"/>
  <c r="BP2645" i="13"/>
  <c r="BQ2645" i="13"/>
  <c r="BR2645" i="13"/>
  <c r="BS2645" i="13"/>
  <c r="BT2645" i="13"/>
  <c r="BU2645" i="13"/>
  <c r="BV2645" i="13"/>
  <c r="BW2645" i="13"/>
  <c r="BX2645" i="13"/>
  <c r="BO2646" i="13"/>
  <c r="BP2646" i="13"/>
  <c r="BQ2646" i="13"/>
  <c r="BR2646" i="13"/>
  <c r="BS2646" i="13"/>
  <c r="BT2646" i="13"/>
  <c r="BU2646" i="13"/>
  <c r="BV2646" i="13"/>
  <c r="BW2646" i="13"/>
  <c r="BX2646" i="13"/>
  <c r="BO2647" i="13"/>
  <c r="BP2647" i="13"/>
  <c r="BQ2647" i="13"/>
  <c r="BR2647" i="13"/>
  <c r="BS2647" i="13"/>
  <c r="BT2647" i="13"/>
  <c r="BU2647" i="13"/>
  <c r="BV2647" i="13"/>
  <c r="BW2647" i="13"/>
  <c r="BX2647" i="13"/>
  <c r="BO2648" i="13"/>
  <c r="BP2648" i="13"/>
  <c r="BQ2648" i="13"/>
  <c r="BR2648" i="13"/>
  <c r="BS2648" i="13"/>
  <c r="BT2648" i="13"/>
  <c r="BU2648" i="13"/>
  <c r="BV2648" i="13"/>
  <c r="BW2648" i="13"/>
  <c r="BX2648" i="13"/>
  <c r="BO2649" i="13"/>
  <c r="BP2649" i="13"/>
  <c r="BQ2649" i="13"/>
  <c r="BR2649" i="13"/>
  <c r="BS2649" i="13"/>
  <c r="BT2649" i="13"/>
  <c r="BU2649" i="13"/>
  <c r="BV2649" i="13"/>
  <c r="BW2649" i="13"/>
  <c r="BX2649" i="13"/>
  <c r="BO2650" i="13"/>
  <c r="BP2650" i="13"/>
  <c r="BQ2650" i="13"/>
  <c r="BR2650" i="13"/>
  <c r="BS2650" i="13"/>
  <c r="BT2650" i="13"/>
  <c r="BU2650" i="13"/>
  <c r="BV2650" i="13"/>
  <c r="BW2650" i="13"/>
  <c r="BX2650" i="13"/>
  <c r="BO2651" i="13"/>
  <c r="BP2651" i="13"/>
  <c r="BQ2651" i="13"/>
  <c r="BR2651" i="13"/>
  <c r="BS2651" i="13"/>
  <c r="BT2651" i="13"/>
  <c r="BU2651" i="13"/>
  <c r="BV2651" i="13"/>
  <c r="BW2651" i="13"/>
  <c r="BX2651" i="13"/>
  <c r="BO2652" i="13"/>
  <c r="BP2652" i="13"/>
  <c r="BQ2652" i="13"/>
  <c r="BR2652" i="13"/>
  <c r="BS2652" i="13"/>
  <c r="BT2652" i="13"/>
  <c r="BU2652" i="13"/>
  <c r="BV2652" i="13"/>
  <c r="BW2652" i="13"/>
  <c r="BX2652" i="13"/>
  <c r="BO2653" i="13"/>
  <c r="BP2653" i="13"/>
  <c r="BQ2653" i="13"/>
  <c r="BR2653" i="13"/>
  <c r="BS2653" i="13"/>
  <c r="BT2653" i="13"/>
  <c r="BU2653" i="13"/>
  <c r="BV2653" i="13"/>
  <c r="BW2653" i="13"/>
  <c r="BX2653" i="13"/>
  <c r="BO2654" i="13"/>
  <c r="BP2654" i="13"/>
  <c r="BQ2654" i="13"/>
  <c r="BR2654" i="13"/>
  <c r="BS2654" i="13"/>
  <c r="BT2654" i="13"/>
  <c r="BU2654" i="13"/>
  <c r="BV2654" i="13"/>
  <c r="BW2654" i="13"/>
  <c r="BX2654" i="13"/>
  <c r="BO2655" i="13"/>
  <c r="BP2655" i="13"/>
  <c r="BQ2655" i="13"/>
  <c r="BR2655" i="13"/>
  <c r="BS2655" i="13"/>
  <c r="BT2655" i="13"/>
  <c r="BU2655" i="13"/>
  <c r="BV2655" i="13"/>
  <c r="BW2655" i="13"/>
  <c r="BX2655" i="13"/>
  <c r="BO2656" i="13"/>
  <c r="BP2656" i="13"/>
  <c r="BQ2656" i="13"/>
  <c r="BR2656" i="13"/>
  <c r="BS2656" i="13"/>
  <c r="BT2656" i="13"/>
  <c r="BU2656" i="13"/>
  <c r="BV2656" i="13"/>
  <c r="BW2656" i="13"/>
  <c r="BX2656" i="13"/>
  <c r="BO2657" i="13"/>
  <c r="BP2657" i="13"/>
  <c r="BQ2657" i="13"/>
  <c r="BR2657" i="13"/>
  <c r="BS2657" i="13"/>
  <c r="BT2657" i="13"/>
  <c r="BU2657" i="13"/>
  <c r="BV2657" i="13"/>
  <c r="BW2657" i="13"/>
  <c r="BX2657" i="13"/>
  <c r="BO2658" i="13"/>
  <c r="BP2658" i="13"/>
  <c r="BQ2658" i="13"/>
  <c r="BR2658" i="13"/>
  <c r="BS2658" i="13"/>
  <c r="BT2658" i="13"/>
  <c r="BU2658" i="13"/>
  <c r="BV2658" i="13"/>
  <c r="BW2658" i="13"/>
  <c r="BX2658" i="13"/>
  <c r="BO2659" i="13"/>
  <c r="BP2659" i="13"/>
  <c r="BQ2659" i="13"/>
  <c r="BR2659" i="13"/>
  <c r="BS2659" i="13"/>
  <c r="BT2659" i="13"/>
  <c r="BU2659" i="13"/>
  <c r="BV2659" i="13"/>
  <c r="BW2659" i="13"/>
  <c r="BX2659" i="13"/>
  <c r="BO2660" i="13"/>
  <c r="BP2660" i="13"/>
  <c r="BQ2660" i="13"/>
  <c r="BR2660" i="13"/>
  <c r="BS2660" i="13"/>
  <c r="BT2660" i="13"/>
  <c r="BU2660" i="13"/>
  <c r="BV2660" i="13"/>
  <c r="BW2660" i="13"/>
  <c r="BX2660" i="13"/>
  <c r="BO2661" i="13"/>
  <c r="BP2661" i="13"/>
  <c r="BQ2661" i="13"/>
  <c r="BR2661" i="13"/>
  <c r="BS2661" i="13"/>
  <c r="BT2661" i="13"/>
  <c r="BU2661" i="13"/>
  <c r="BV2661" i="13"/>
  <c r="BW2661" i="13"/>
  <c r="BX2661" i="13"/>
  <c r="BO2662" i="13"/>
  <c r="BP2662" i="13"/>
  <c r="BQ2662" i="13"/>
  <c r="BR2662" i="13"/>
  <c r="BS2662" i="13"/>
  <c r="BT2662" i="13"/>
  <c r="BU2662" i="13"/>
  <c r="BV2662" i="13"/>
  <c r="BW2662" i="13"/>
  <c r="BX2662" i="13"/>
  <c r="BO2663" i="13"/>
  <c r="BP2663" i="13"/>
  <c r="BQ2663" i="13"/>
  <c r="BR2663" i="13"/>
  <c r="BS2663" i="13"/>
  <c r="BT2663" i="13"/>
  <c r="BU2663" i="13"/>
  <c r="BV2663" i="13"/>
  <c r="BW2663" i="13"/>
  <c r="BX2663" i="13"/>
  <c r="BO2664" i="13"/>
  <c r="BP2664" i="13"/>
  <c r="BQ2664" i="13"/>
  <c r="BR2664" i="13"/>
  <c r="BS2664" i="13"/>
  <c r="BT2664" i="13"/>
  <c r="BU2664" i="13"/>
  <c r="BV2664" i="13"/>
  <c r="BW2664" i="13"/>
  <c r="BX2664" i="13"/>
  <c r="BO2665" i="13"/>
  <c r="BP2665" i="13"/>
  <c r="BQ2665" i="13"/>
  <c r="BR2665" i="13"/>
  <c r="BS2665" i="13"/>
  <c r="BT2665" i="13"/>
  <c r="BU2665" i="13"/>
  <c r="BV2665" i="13"/>
  <c r="BW2665" i="13"/>
  <c r="BX2665" i="13"/>
  <c r="BO2666" i="13"/>
  <c r="BP2666" i="13"/>
  <c r="BQ2666" i="13"/>
  <c r="BR2666" i="13"/>
  <c r="BS2666" i="13"/>
  <c r="BT2666" i="13"/>
  <c r="BU2666" i="13"/>
  <c r="BV2666" i="13"/>
  <c r="BW2666" i="13"/>
  <c r="BX2666" i="13"/>
  <c r="BO2667" i="13"/>
  <c r="BP2667" i="13"/>
  <c r="BQ2667" i="13"/>
  <c r="BR2667" i="13"/>
  <c r="BS2667" i="13"/>
  <c r="BT2667" i="13"/>
  <c r="BU2667" i="13"/>
  <c r="BV2667" i="13"/>
  <c r="BW2667" i="13"/>
  <c r="BX2667" i="13"/>
  <c r="BO2668" i="13"/>
  <c r="BP2668" i="13"/>
  <c r="BQ2668" i="13"/>
  <c r="BR2668" i="13"/>
  <c r="BS2668" i="13"/>
  <c r="BT2668" i="13"/>
  <c r="BU2668" i="13"/>
  <c r="BV2668" i="13"/>
  <c r="BW2668" i="13"/>
  <c r="BX2668" i="13"/>
  <c r="BO2669" i="13"/>
  <c r="BP2669" i="13"/>
  <c r="BQ2669" i="13"/>
  <c r="BR2669" i="13"/>
  <c r="BS2669" i="13"/>
  <c r="BT2669" i="13"/>
  <c r="BU2669" i="13"/>
  <c r="BV2669" i="13"/>
  <c r="BW2669" i="13"/>
  <c r="BX2669" i="13"/>
  <c r="BO2670" i="13"/>
  <c r="BP2670" i="13"/>
  <c r="BQ2670" i="13"/>
  <c r="BR2670" i="13"/>
  <c r="BS2670" i="13"/>
  <c r="BT2670" i="13"/>
  <c r="BU2670" i="13"/>
  <c r="BV2670" i="13"/>
  <c r="BW2670" i="13"/>
  <c r="BX2670" i="13"/>
  <c r="BO2671" i="13"/>
  <c r="BP2671" i="13"/>
  <c r="BQ2671" i="13"/>
  <c r="BR2671" i="13"/>
  <c r="BS2671" i="13"/>
  <c r="BT2671" i="13"/>
  <c r="BU2671" i="13"/>
  <c r="BV2671" i="13"/>
  <c r="BW2671" i="13"/>
  <c r="BX2671" i="13"/>
  <c r="BO2672" i="13"/>
  <c r="BP2672" i="13"/>
  <c r="BQ2672" i="13"/>
  <c r="BR2672" i="13"/>
  <c r="BS2672" i="13"/>
  <c r="BT2672" i="13"/>
  <c r="BU2672" i="13"/>
  <c r="BV2672" i="13"/>
  <c r="BW2672" i="13"/>
  <c r="BX2672" i="13"/>
  <c r="BO2673" i="13"/>
  <c r="BP2673" i="13"/>
  <c r="BQ2673" i="13"/>
  <c r="BR2673" i="13"/>
  <c r="BS2673" i="13"/>
  <c r="BT2673" i="13"/>
  <c r="BU2673" i="13"/>
  <c r="BV2673" i="13"/>
  <c r="BW2673" i="13"/>
  <c r="BX2673" i="13"/>
  <c r="BO2674" i="13"/>
  <c r="BP2674" i="13"/>
  <c r="BQ2674" i="13"/>
  <c r="BR2674" i="13"/>
  <c r="BS2674" i="13"/>
  <c r="BT2674" i="13"/>
  <c r="BU2674" i="13"/>
  <c r="BV2674" i="13"/>
  <c r="BW2674" i="13"/>
  <c r="BX2674" i="13"/>
  <c r="BO2675" i="13"/>
  <c r="BP2675" i="13"/>
  <c r="BQ2675" i="13"/>
  <c r="BR2675" i="13"/>
  <c r="BS2675" i="13"/>
  <c r="BT2675" i="13"/>
  <c r="BU2675" i="13"/>
  <c r="BV2675" i="13"/>
  <c r="BW2675" i="13"/>
  <c r="BX2675" i="13"/>
  <c r="BO2676" i="13"/>
  <c r="BP2676" i="13"/>
  <c r="BQ2676" i="13"/>
  <c r="BR2676" i="13"/>
  <c r="BS2676" i="13"/>
  <c r="BT2676" i="13"/>
  <c r="BU2676" i="13"/>
  <c r="BV2676" i="13"/>
  <c r="BW2676" i="13"/>
  <c r="BX2676" i="13"/>
  <c r="BO2677" i="13"/>
  <c r="BP2677" i="13"/>
  <c r="BQ2677" i="13"/>
  <c r="BR2677" i="13"/>
  <c r="BS2677" i="13"/>
  <c r="BT2677" i="13"/>
  <c r="BU2677" i="13"/>
  <c r="BV2677" i="13"/>
  <c r="BW2677" i="13"/>
  <c r="BX2677" i="13"/>
  <c r="BO2678" i="13"/>
  <c r="BP2678" i="13"/>
  <c r="BQ2678" i="13"/>
  <c r="BR2678" i="13"/>
  <c r="BS2678" i="13"/>
  <c r="BT2678" i="13"/>
  <c r="BU2678" i="13"/>
  <c r="BV2678" i="13"/>
  <c r="BW2678" i="13"/>
  <c r="BX2678" i="13"/>
  <c r="BO2679" i="13"/>
  <c r="BP2679" i="13"/>
  <c r="BQ2679" i="13"/>
  <c r="BR2679" i="13"/>
  <c r="BS2679" i="13"/>
  <c r="BT2679" i="13"/>
  <c r="BU2679" i="13"/>
  <c r="BV2679" i="13"/>
  <c r="BW2679" i="13"/>
  <c r="BX2679" i="13"/>
  <c r="BO2680" i="13"/>
  <c r="BP2680" i="13"/>
  <c r="BQ2680" i="13"/>
  <c r="BR2680" i="13"/>
  <c r="BS2680" i="13"/>
  <c r="BT2680" i="13"/>
  <c r="BU2680" i="13"/>
  <c r="BV2680" i="13"/>
  <c r="BW2680" i="13"/>
  <c r="BX2680" i="13"/>
  <c r="BO2681" i="13"/>
  <c r="BP2681" i="13"/>
  <c r="BQ2681" i="13"/>
  <c r="BR2681" i="13"/>
  <c r="BS2681" i="13"/>
  <c r="BT2681" i="13"/>
  <c r="BU2681" i="13"/>
  <c r="BV2681" i="13"/>
  <c r="BW2681" i="13"/>
  <c r="BX2681" i="13"/>
  <c r="BO2682" i="13"/>
  <c r="BP2682" i="13"/>
  <c r="BQ2682" i="13"/>
  <c r="BR2682" i="13"/>
  <c r="BS2682" i="13"/>
  <c r="BT2682" i="13"/>
  <c r="BU2682" i="13"/>
  <c r="BV2682" i="13"/>
  <c r="BW2682" i="13"/>
  <c r="BX2682" i="13"/>
  <c r="BO2683" i="13"/>
  <c r="BP2683" i="13"/>
  <c r="BQ2683" i="13"/>
  <c r="BR2683" i="13"/>
  <c r="BS2683" i="13"/>
  <c r="BT2683" i="13"/>
  <c r="BU2683" i="13"/>
  <c r="BV2683" i="13"/>
  <c r="BW2683" i="13"/>
  <c r="BX2683" i="13"/>
  <c r="BO2684" i="13"/>
  <c r="BP2684" i="13"/>
  <c r="BQ2684" i="13"/>
  <c r="BR2684" i="13"/>
  <c r="BS2684" i="13"/>
  <c r="BT2684" i="13"/>
  <c r="BU2684" i="13"/>
  <c r="BV2684" i="13"/>
  <c r="BW2684" i="13"/>
  <c r="BX2684" i="13"/>
  <c r="BO2685" i="13"/>
  <c r="BP2685" i="13"/>
  <c r="BQ2685" i="13"/>
  <c r="BR2685" i="13"/>
  <c r="BS2685" i="13"/>
  <c r="BT2685" i="13"/>
  <c r="BU2685" i="13"/>
  <c r="BV2685" i="13"/>
  <c r="BW2685" i="13"/>
  <c r="BX2685" i="13"/>
  <c r="BO2686" i="13"/>
  <c r="BP2686" i="13"/>
  <c r="BQ2686" i="13"/>
  <c r="BR2686" i="13"/>
  <c r="BS2686" i="13"/>
  <c r="BT2686" i="13"/>
  <c r="BU2686" i="13"/>
  <c r="BV2686" i="13"/>
  <c r="BW2686" i="13"/>
  <c r="BX2686" i="13"/>
  <c r="BO2687" i="13"/>
  <c r="BP2687" i="13"/>
  <c r="BQ2687" i="13"/>
  <c r="BR2687" i="13"/>
  <c r="BS2687" i="13"/>
  <c r="BT2687" i="13"/>
  <c r="BU2687" i="13"/>
  <c r="BV2687" i="13"/>
  <c r="BW2687" i="13"/>
  <c r="BX2687" i="13"/>
  <c r="BO2688" i="13"/>
  <c r="BP2688" i="13"/>
  <c r="BQ2688" i="13"/>
  <c r="BR2688" i="13"/>
  <c r="BS2688" i="13"/>
  <c r="BT2688" i="13"/>
  <c r="BU2688" i="13"/>
  <c r="BV2688" i="13"/>
  <c r="BW2688" i="13"/>
  <c r="BX2688" i="13"/>
  <c r="BO2689" i="13"/>
  <c r="BP2689" i="13"/>
  <c r="BQ2689" i="13"/>
  <c r="BR2689" i="13"/>
  <c r="BS2689" i="13"/>
  <c r="BT2689" i="13"/>
  <c r="BU2689" i="13"/>
  <c r="BV2689" i="13"/>
  <c r="BW2689" i="13"/>
  <c r="BX2689" i="13"/>
  <c r="BO2690" i="13"/>
  <c r="BP2690" i="13"/>
  <c r="BQ2690" i="13"/>
  <c r="BR2690" i="13"/>
  <c r="BS2690" i="13"/>
  <c r="BT2690" i="13"/>
  <c r="BU2690" i="13"/>
  <c r="BV2690" i="13"/>
  <c r="BW2690" i="13"/>
  <c r="BX2690" i="13"/>
  <c r="BO2691" i="13"/>
  <c r="BP2691" i="13"/>
  <c r="BQ2691" i="13"/>
  <c r="BR2691" i="13"/>
  <c r="BS2691" i="13"/>
  <c r="BT2691" i="13"/>
  <c r="BU2691" i="13"/>
  <c r="BV2691" i="13"/>
  <c r="BW2691" i="13"/>
  <c r="BX2691" i="13"/>
  <c r="BO2692" i="13"/>
  <c r="BP2692" i="13"/>
  <c r="BQ2692" i="13"/>
  <c r="BR2692" i="13"/>
  <c r="BS2692" i="13"/>
  <c r="BT2692" i="13"/>
  <c r="BU2692" i="13"/>
  <c r="BV2692" i="13"/>
  <c r="BW2692" i="13"/>
  <c r="BX2692" i="13"/>
  <c r="BO2693" i="13"/>
  <c r="BP2693" i="13"/>
  <c r="BQ2693" i="13"/>
  <c r="BR2693" i="13"/>
  <c r="BS2693" i="13"/>
  <c r="BT2693" i="13"/>
  <c r="BU2693" i="13"/>
  <c r="BV2693" i="13"/>
  <c r="BW2693" i="13"/>
  <c r="BX2693" i="13"/>
  <c r="BO2694" i="13"/>
  <c r="BP2694" i="13"/>
  <c r="BQ2694" i="13"/>
  <c r="BR2694" i="13"/>
  <c r="BS2694" i="13"/>
  <c r="BT2694" i="13"/>
  <c r="BU2694" i="13"/>
  <c r="BV2694" i="13"/>
  <c r="BW2694" i="13"/>
  <c r="BX2694" i="13"/>
  <c r="BO2695" i="13"/>
  <c r="BP2695" i="13"/>
  <c r="BQ2695" i="13"/>
  <c r="BR2695" i="13"/>
  <c r="BS2695" i="13"/>
  <c r="BT2695" i="13"/>
  <c r="BU2695" i="13"/>
  <c r="BV2695" i="13"/>
  <c r="BW2695" i="13"/>
  <c r="BX2695" i="13"/>
  <c r="BO2696" i="13"/>
  <c r="BP2696" i="13"/>
  <c r="BQ2696" i="13"/>
  <c r="BR2696" i="13"/>
  <c r="BS2696" i="13"/>
  <c r="BT2696" i="13"/>
  <c r="BU2696" i="13"/>
  <c r="BV2696" i="13"/>
  <c r="BW2696" i="13"/>
  <c r="BX2696" i="13"/>
  <c r="BO2697" i="13"/>
  <c r="BP2697" i="13"/>
  <c r="BQ2697" i="13"/>
  <c r="BR2697" i="13"/>
  <c r="BS2697" i="13"/>
  <c r="BT2697" i="13"/>
  <c r="BU2697" i="13"/>
  <c r="BV2697" i="13"/>
  <c r="BW2697" i="13"/>
  <c r="BX2697" i="13"/>
  <c r="BO2698" i="13"/>
  <c r="BP2698" i="13"/>
  <c r="BQ2698" i="13"/>
  <c r="BR2698" i="13"/>
  <c r="BS2698" i="13"/>
  <c r="BT2698" i="13"/>
  <c r="BU2698" i="13"/>
  <c r="BV2698" i="13"/>
  <c r="BW2698" i="13"/>
  <c r="BX2698" i="13"/>
  <c r="BO2699" i="13"/>
  <c r="BP2699" i="13"/>
  <c r="BQ2699" i="13"/>
  <c r="BR2699" i="13"/>
  <c r="BS2699" i="13"/>
  <c r="BT2699" i="13"/>
  <c r="BU2699" i="13"/>
  <c r="BV2699" i="13"/>
  <c r="BW2699" i="13"/>
  <c r="BX2699" i="13"/>
  <c r="BO2700" i="13"/>
  <c r="BP2700" i="13"/>
  <c r="BQ2700" i="13"/>
  <c r="BR2700" i="13"/>
  <c r="BS2700" i="13"/>
  <c r="BT2700" i="13"/>
  <c r="BU2700" i="13"/>
  <c r="BV2700" i="13"/>
  <c r="BW2700" i="13"/>
  <c r="BX2700" i="13"/>
  <c r="BO2701" i="13"/>
  <c r="BP2701" i="13"/>
  <c r="BQ2701" i="13"/>
  <c r="BR2701" i="13"/>
  <c r="BS2701" i="13"/>
  <c r="BT2701" i="13"/>
  <c r="BU2701" i="13"/>
  <c r="BV2701" i="13"/>
  <c r="BW2701" i="13"/>
  <c r="BX2701" i="13"/>
  <c r="BO2702" i="13"/>
  <c r="BP2702" i="13"/>
  <c r="BQ2702" i="13"/>
  <c r="BR2702" i="13"/>
  <c r="BS2702" i="13"/>
  <c r="BT2702" i="13"/>
  <c r="BU2702" i="13"/>
  <c r="BV2702" i="13"/>
  <c r="BW2702" i="13"/>
  <c r="BX2702" i="13"/>
  <c r="BO2703" i="13"/>
  <c r="BP2703" i="13"/>
  <c r="BQ2703" i="13"/>
  <c r="BR2703" i="13"/>
  <c r="BS2703" i="13"/>
  <c r="BT2703" i="13"/>
  <c r="BU2703" i="13"/>
  <c r="BV2703" i="13"/>
  <c r="BW2703" i="13"/>
  <c r="BX2703" i="13"/>
  <c r="BO2704" i="13"/>
  <c r="BP2704" i="13"/>
  <c r="BQ2704" i="13"/>
  <c r="BR2704" i="13"/>
  <c r="BS2704" i="13"/>
  <c r="BT2704" i="13"/>
  <c r="BU2704" i="13"/>
  <c r="BV2704" i="13"/>
  <c r="BW2704" i="13"/>
  <c r="BX2704" i="13"/>
  <c r="BO2705" i="13"/>
  <c r="BP2705" i="13"/>
  <c r="BQ2705" i="13"/>
  <c r="BR2705" i="13"/>
  <c r="BS2705" i="13"/>
  <c r="BT2705" i="13"/>
  <c r="BU2705" i="13"/>
  <c r="BV2705" i="13"/>
  <c r="BW2705" i="13"/>
  <c r="BX2705" i="13"/>
  <c r="BO2706" i="13"/>
  <c r="BP2706" i="13"/>
  <c r="BQ2706" i="13"/>
  <c r="BR2706" i="13"/>
  <c r="BS2706" i="13"/>
  <c r="BT2706" i="13"/>
  <c r="BU2706" i="13"/>
  <c r="BV2706" i="13"/>
  <c r="BW2706" i="13"/>
  <c r="BX2706" i="13"/>
  <c r="BO2707" i="13"/>
  <c r="BP2707" i="13"/>
  <c r="BQ2707" i="13"/>
  <c r="BR2707" i="13"/>
  <c r="BS2707" i="13"/>
  <c r="BT2707" i="13"/>
  <c r="BU2707" i="13"/>
  <c r="BV2707" i="13"/>
  <c r="BW2707" i="13"/>
  <c r="BX2707" i="13"/>
  <c r="BO2708" i="13"/>
  <c r="BP2708" i="13"/>
  <c r="BQ2708" i="13"/>
  <c r="BR2708" i="13"/>
  <c r="BS2708" i="13"/>
  <c r="BT2708" i="13"/>
  <c r="BU2708" i="13"/>
  <c r="BV2708" i="13"/>
  <c r="BW2708" i="13"/>
  <c r="BX2708" i="13"/>
  <c r="BO2709" i="13"/>
  <c r="BP2709" i="13"/>
  <c r="BQ2709" i="13"/>
  <c r="BR2709" i="13"/>
  <c r="BS2709" i="13"/>
  <c r="BT2709" i="13"/>
  <c r="BU2709" i="13"/>
  <c r="BV2709" i="13"/>
  <c r="BW2709" i="13"/>
  <c r="BX2709" i="13"/>
  <c r="BO2710" i="13"/>
  <c r="BP2710" i="13"/>
  <c r="BQ2710" i="13"/>
  <c r="BR2710" i="13"/>
  <c r="BS2710" i="13"/>
  <c r="BT2710" i="13"/>
  <c r="BU2710" i="13"/>
  <c r="BV2710" i="13"/>
  <c r="BW2710" i="13"/>
  <c r="BX2710" i="13"/>
  <c r="BO2711" i="13"/>
  <c r="BP2711" i="13"/>
  <c r="BQ2711" i="13"/>
  <c r="BR2711" i="13"/>
  <c r="BS2711" i="13"/>
  <c r="BT2711" i="13"/>
  <c r="BU2711" i="13"/>
  <c r="BV2711" i="13"/>
  <c r="BW2711" i="13"/>
  <c r="BX2711" i="13"/>
  <c r="BO2712" i="13"/>
  <c r="BP2712" i="13"/>
  <c r="BQ2712" i="13"/>
  <c r="BR2712" i="13"/>
  <c r="BS2712" i="13"/>
  <c r="BT2712" i="13"/>
  <c r="BU2712" i="13"/>
  <c r="BV2712" i="13"/>
  <c r="BW2712" i="13"/>
  <c r="BX2712" i="13"/>
  <c r="BO2713" i="13"/>
  <c r="BP2713" i="13"/>
  <c r="BQ2713" i="13"/>
  <c r="BR2713" i="13"/>
  <c r="BS2713" i="13"/>
  <c r="BT2713" i="13"/>
  <c r="BU2713" i="13"/>
  <c r="BV2713" i="13"/>
  <c r="BW2713" i="13"/>
  <c r="BX2713" i="13"/>
  <c r="BO2714" i="13"/>
  <c r="BP2714" i="13"/>
  <c r="BQ2714" i="13"/>
  <c r="BR2714" i="13"/>
  <c r="BS2714" i="13"/>
  <c r="BT2714" i="13"/>
  <c r="BU2714" i="13"/>
  <c r="BV2714" i="13"/>
  <c r="BW2714" i="13"/>
  <c r="BX2714" i="13"/>
  <c r="BO2715" i="13"/>
  <c r="BP2715" i="13"/>
  <c r="BQ2715" i="13"/>
  <c r="BR2715" i="13"/>
  <c r="BS2715" i="13"/>
  <c r="BT2715" i="13"/>
  <c r="BU2715" i="13"/>
  <c r="BV2715" i="13"/>
  <c r="BW2715" i="13"/>
  <c r="BX2715" i="13"/>
  <c r="BO2716" i="13"/>
  <c r="BP2716" i="13"/>
  <c r="BQ2716" i="13"/>
  <c r="BR2716" i="13"/>
  <c r="BS2716" i="13"/>
  <c r="BT2716" i="13"/>
  <c r="BU2716" i="13"/>
  <c r="BV2716" i="13"/>
  <c r="BW2716" i="13"/>
  <c r="BX2716" i="13"/>
  <c r="BO2717" i="13"/>
  <c r="BP2717" i="13"/>
  <c r="BQ2717" i="13"/>
  <c r="BR2717" i="13"/>
  <c r="BS2717" i="13"/>
  <c r="BT2717" i="13"/>
  <c r="BU2717" i="13"/>
  <c r="BV2717" i="13"/>
  <c r="BW2717" i="13"/>
  <c r="BX2717" i="13"/>
  <c r="BO2718" i="13"/>
  <c r="BP2718" i="13"/>
  <c r="BQ2718" i="13"/>
  <c r="BR2718" i="13"/>
  <c r="BS2718" i="13"/>
  <c r="BT2718" i="13"/>
  <c r="BU2718" i="13"/>
  <c r="BV2718" i="13"/>
  <c r="BW2718" i="13"/>
  <c r="BX2718" i="13"/>
  <c r="BO2719" i="13"/>
  <c r="BP2719" i="13"/>
  <c r="BQ2719" i="13"/>
  <c r="BR2719" i="13"/>
  <c r="BS2719" i="13"/>
  <c r="BT2719" i="13"/>
  <c r="BU2719" i="13"/>
  <c r="BV2719" i="13"/>
  <c r="BW2719" i="13"/>
  <c r="BX2719" i="13"/>
  <c r="BO2720" i="13"/>
  <c r="BP2720" i="13"/>
  <c r="BQ2720" i="13"/>
  <c r="BR2720" i="13"/>
  <c r="BS2720" i="13"/>
  <c r="BT2720" i="13"/>
  <c r="BU2720" i="13"/>
  <c r="BV2720" i="13"/>
  <c r="BW2720" i="13"/>
  <c r="BX2720" i="13"/>
  <c r="BO2721" i="13"/>
  <c r="BP2721" i="13"/>
  <c r="BQ2721" i="13"/>
  <c r="BR2721" i="13"/>
  <c r="BS2721" i="13"/>
  <c r="BT2721" i="13"/>
  <c r="BU2721" i="13"/>
  <c r="BV2721" i="13"/>
  <c r="BW2721" i="13"/>
  <c r="BX2721" i="13"/>
  <c r="BO2722" i="13"/>
  <c r="BP2722" i="13"/>
  <c r="BQ2722" i="13"/>
  <c r="BR2722" i="13"/>
  <c r="BS2722" i="13"/>
  <c r="BT2722" i="13"/>
  <c r="BU2722" i="13"/>
  <c r="BV2722" i="13"/>
  <c r="BW2722" i="13"/>
  <c r="BX2722" i="13"/>
  <c r="BO2723" i="13"/>
  <c r="BP2723" i="13"/>
  <c r="BQ2723" i="13"/>
  <c r="BR2723" i="13"/>
  <c r="BS2723" i="13"/>
  <c r="BT2723" i="13"/>
  <c r="BU2723" i="13"/>
  <c r="BV2723" i="13"/>
  <c r="BW2723" i="13"/>
  <c r="BX2723" i="13"/>
  <c r="BO2724" i="13"/>
  <c r="BP2724" i="13"/>
  <c r="BQ2724" i="13"/>
  <c r="BR2724" i="13"/>
  <c r="BS2724" i="13"/>
  <c r="BT2724" i="13"/>
  <c r="BU2724" i="13"/>
  <c r="BV2724" i="13"/>
  <c r="BW2724" i="13"/>
  <c r="BX2724" i="13"/>
  <c r="BO2725" i="13"/>
  <c r="BP2725" i="13"/>
  <c r="BQ2725" i="13"/>
  <c r="BR2725" i="13"/>
  <c r="BS2725" i="13"/>
  <c r="BT2725" i="13"/>
  <c r="BU2725" i="13"/>
  <c r="BV2725" i="13"/>
  <c r="BW2725" i="13"/>
  <c r="BX2725" i="13"/>
  <c r="BO2726" i="13"/>
  <c r="BP2726" i="13"/>
  <c r="BQ2726" i="13"/>
  <c r="BR2726" i="13"/>
  <c r="BS2726" i="13"/>
  <c r="BT2726" i="13"/>
  <c r="BU2726" i="13"/>
  <c r="BV2726" i="13"/>
  <c r="BW2726" i="13"/>
  <c r="BX2726" i="13"/>
  <c r="BO2727" i="13"/>
  <c r="BP2727" i="13"/>
  <c r="BQ2727" i="13"/>
  <c r="BR2727" i="13"/>
  <c r="BS2727" i="13"/>
  <c r="BT2727" i="13"/>
  <c r="BU2727" i="13"/>
  <c r="BV2727" i="13"/>
  <c r="BW2727" i="13"/>
  <c r="BX2727" i="13"/>
  <c r="BO2728" i="13"/>
  <c r="BP2728" i="13"/>
  <c r="BQ2728" i="13"/>
  <c r="BR2728" i="13"/>
  <c r="BS2728" i="13"/>
  <c r="BT2728" i="13"/>
  <c r="BU2728" i="13"/>
  <c r="BV2728" i="13"/>
  <c r="BW2728" i="13"/>
  <c r="BX2728" i="13"/>
  <c r="BO2729" i="13"/>
  <c r="BP2729" i="13"/>
  <c r="BQ2729" i="13"/>
  <c r="BR2729" i="13"/>
  <c r="BS2729" i="13"/>
  <c r="BT2729" i="13"/>
  <c r="BU2729" i="13"/>
  <c r="BV2729" i="13"/>
  <c r="BW2729" i="13"/>
  <c r="BX2729" i="13"/>
  <c r="BO2730" i="13"/>
  <c r="BP2730" i="13"/>
  <c r="BQ2730" i="13"/>
  <c r="BR2730" i="13"/>
  <c r="BS2730" i="13"/>
  <c r="BT2730" i="13"/>
  <c r="BU2730" i="13"/>
  <c r="BV2730" i="13"/>
  <c r="BW2730" i="13"/>
  <c r="BX2730" i="13"/>
  <c r="BO2731" i="13"/>
  <c r="BP2731" i="13"/>
  <c r="BQ2731" i="13"/>
  <c r="BR2731" i="13"/>
  <c r="BS2731" i="13"/>
  <c r="BT2731" i="13"/>
  <c r="BU2731" i="13"/>
  <c r="BV2731" i="13"/>
  <c r="BW2731" i="13"/>
  <c r="BX2731" i="13"/>
  <c r="BO2732" i="13"/>
  <c r="BP2732" i="13"/>
  <c r="BQ2732" i="13"/>
  <c r="BR2732" i="13"/>
  <c r="BS2732" i="13"/>
  <c r="BT2732" i="13"/>
  <c r="BU2732" i="13"/>
  <c r="BV2732" i="13"/>
  <c r="BW2732" i="13"/>
  <c r="BX2732" i="13"/>
  <c r="BO2733" i="13"/>
  <c r="BP2733" i="13"/>
  <c r="BQ2733" i="13"/>
  <c r="BR2733" i="13"/>
  <c r="BS2733" i="13"/>
  <c r="BT2733" i="13"/>
  <c r="BU2733" i="13"/>
  <c r="BV2733" i="13"/>
  <c r="BW2733" i="13"/>
  <c r="BX2733" i="13"/>
  <c r="BO2734" i="13"/>
  <c r="BP2734" i="13"/>
  <c r="BQ2734" i="13"/>
  <c r="BR2734" i="13"/>
  <c r="BS2734" i="13"/>
  <c r="BT2734" i="13"/>
  <c r="BU2734" i="13"/>
  <c r="BV2734" i="13"/>
  <c r="BW2734" i="13"/>
  <c r="BX2734" i="13"/>
  <c r="BO2735" i="13"/>
  <c r="BP2735" i="13"/>
  <c r="BQ2735" i="13"/>
  <c r="BR2735" i="13"/>
  <c r="BS2735" i="13"/>
  <c r="BT2735" i="13"/>
  <c r="BU2735" i="13"/>
  <c r="BV2735" i="13"/>
  <c r="BW2735" i="13"/>
  <c r="BX2735" i="13"/>
  <c r="BO2736" i="13"/>
  <c r="BP2736" i="13"/>
  <c r="BQ2736" i="13"/>
  <c r="BR2736" i="13"/>
  <c r="BS2736" i="13"/>
  <c r="BT2736" i="13"/>
  <c r="BU2736" i="13"/>
  <c r="BV2736" i="13"/>
  <c r="BW2736" i="13"/>
  <c r="BX2736" i="13"/>
  <c r="BO2737" i="13"/>
  <c r="BP2737" i="13"/>
  <c r="BQ2737" i="13"/>
  <c r="BR2737" i="13"/>
  <c r="BS2737" i="13"/>
  <c r="BT2737" i="13"/>
  <c r="BU2737" i="13"/>
  <c r="BV2737" i="13"/>
  <c r="BW2737" i="13"/>
  <c r="BX2737" i="13"/>
  <c r="BO2738" i="13"/>
  <c r="BP2738" i="13"/>
  <c r="BQ2738" i="13"/>
  <c r="BR2738" i="13"/>
  <c r="BS2738" i="13"/>
  <c r="BT2738" i="13"/>
  <c r="BU2738" i="13"/>
  <c r="BV2738" i="13"/>
  <c r="BW2738" i="13"/>
  <c r="BX2738" i="13"/>
  <c r="BO2739" i="13"/>
  <c r="BP2739" i="13"/>
  <c r="BQ2739" i="13"/>
  <c r="BR2739" i="13"/>
  <c r="BS2739" i="13"/>
  <c r="BT2739" i="13"/>
  <c r="BU2739" i="13"/>
  <c r="BV2739" i="13"/>
  <c r="BW2739" i="13"/>
  <c r="BX2739" i="13"/>
  <c r="BO2740" i="13"/>
  <c r="BP2740" i="13"/>
  <c r="BQ2740" i="13"/>
  <c r="BR2740" i="13"/>
  <c r="BS2740" i="13"/>
  <c r="BT2740" i="13"/>
  <c r="BU2740" i="13"/>
  <c r="BV2740" i="13"/>
  <c r="BW2740" i="13"/>
  <c r="BX2740" i="13"/>
  <c r="BO2741" i="13"/>
  <c r="BP2741" i="13"/>
  <c r="BQ2741" i="13"/>
  <c r="BR2741" i="13"/>
  <c r="BS2741" i="13"/>
  <c r="BT2741" i="13"/>
  <c r="BU2741" i="13"/>
  <c r="BV2741" i="13"/>
  <c r="BW2741" i="13"/>
  <c r="BX2741" i="13"/>
  <c r="BO2742" i="13"/>
  <c r="BP2742" i="13"/>
  <c r="BQ2742" i="13"/>
  <c r="BR2742" i="13"/>
  <c r="BS2742" i="13"/>
  <c r="BT2742" i="13"/>
  <c r="BU2742" i="13"/>
  <c r="BV2742" i="13"/>
  <c r="BW2742" i="13"/>
  <c r="BX2742" i="13"/>
  <c r="BO2743" i="13"/>
  <c r="BP2743" i="13"/>
  <c r="BQ2743" i="13"/>
  <c r="BR2743" i="13"/>
  <c r="BS2743" i="13"/>
  <c r="BT2743" i="13"/>
  <c r="BU2743" i="13"/>
  <c r="BV2743" i="13"/>
  <c r="BW2743" i="13"/>
  <c r="BX2743" i="13"/>
  <c r="BO2744" i="13"/>
  <c r="BP2744" i="13"/>
  <c r="BQ2744" i="13"/>
  <c r="BR2744" i="13"/>
  <c r="BS2744" i="13"/>
  <c r="BT2744" i="13"/>
  <c r="BU2744" i="13"/>
  <c r="BV2744" i="13"/>
  <c r="BW2744" i="13"/>
  <c r="BX2744" i="13"/>
  <c r="BO2745" i="13"/>
  <c r="BP2745" i="13"/>
  <c r="BQ2745" i="13"/>
  <c r="BR2745" i="13"/>
  <c r="BS2745" i="13"/>
  <c r="BT2745" i="13"/>
  <c r="BU2745" i="13"/>
  <c r="BV2745" i="13"/>
  <c r="BW2745" i="13"/>
  <c r="BX2745" i="13"/>
  <c r="BO2746" i="13"/>
  <c r="BP2746" i="13"/>
  <c r="BQ2746" i="13"/>
  <c r="BR2746" i="13"/>
  <c r="BS2746" i="13"/>
  <c r="BT2746" i="13"/>
  <c r="BU2746" i="13"/>
  <c r="BV2746" i="13"/>
  <c r="BW2746" i="13"/>
  <c r="BX2746" i="13"/>
  <c r="BO2747" i="13"/>
  <c r="BP2747" i="13"/>
  <c r="BQ2747" i="13"/>
  <c r="BR2747" i="13"/>
  <c r="BS2747" i="13"/>
  <c r="BT2747" i="13"/>
  <c r="BU2747" i="13"/>
  <c r="BV2747" i="13"/>
  <c r="BW2747" i="13"/>
  <c r="BX2747" i="13"/>
  <c r="BO2748" i="13"/>
  <c r="BP2748" i="13"/>
  <c r="BQ2748" i="13"/>
  <c r="BR2748" i="13"/>
  <c r="BS2748" i="13"/>
  <c r="BT2748" i="13"/>
  <c r="BU2748" i="13"/>
  <c r="BV2748" i="13"/>
  <c r="BW2748" i="13"/>
  <c r="BX2748" i="13"/>
  <c r="BO2749" i="13"/>
  <c r="BP2749" i="13"/>
  <c r="BQ2749" i="13"/>
  <c r="BR2749" i="13"/>
  <c r="BS2749" i="13"/>
  <c r="BT2749" i="13"/>
  <c r="BU2749" i="13"/>
  <c r="BV2749" i="13"/>
  <c r="BW2749" i="13"/>
  <c r="BX2749" i="13"/>
  <c r="BO2750" i="13"/>
  <c r="BP2750" i="13"/>
  <c r="BQ2750" i="13"/>
  <c r="BR2750" i="13"/>
  <c r="BS2750" i="13"/>
  <c r="BT2750" i="13"/>
  <c r="BU2750" i="13"/>
  <c r="BV2750" i="13"/>
  <c r="BW2750" i="13"/>
  <c r="BX2750" i="13"/>
  <c r="BO2751" i="13"/>
  <c r="BP2751" i="13"/>
  <c r="BQ2751" i="13"/>
  <c r="BR2751" i="13"/>
  <c r="BS2751" i="13"/>
  <c r="BT2751" i="13"/>
  <c r="BU2751" i="13"/>
  <c r="BV2751" i="13"/>
  <c r="BW2751" i="13"/>
  <c r="BX2751" i="13"/>
  <c r="BO2752" i="13"/>
  <c r="BP2752" i="13"/>
  <c r="BQ2752" i="13"/>
  <c r="BR2752" i="13"/>
  <c r="BS2752" i="13"/>
  <c r="BT2752" i="13"/>
  <c r="BU2752" i="13"/>
  <c r="BV2752" i="13"/>
  <c r="BW2752" i="13"/>
  <c r="BX2752" i="13"/>
  <c r="BO2753" i="13"/>
  <c r="BP2753" i="13"/>
  <c r="BQ2753" i="13"/>
  <c r="BR2753" i="13"/>
  <c r="BS2753" i="13"/>
  <c r="BT2753" i="13"/>
  <c r="BU2753" i="13"/>
  <c r="BV2753" i="13"/>
  <c r="BW2753" i="13"/>
  <c r="BX2753" i="13"/>
  <c r="BO2754" i="13"/>
  <c r="BP2754" i="13"/>
  <c r="BQ2754" i="13"/>
  <c r="BR2754" i="13"/>
  <c r="BS2754" i="13"/>
  <c r="BT2754" i="13"/>
  <c r="BU2754" i="13"/>
  <c r="BV2754" i="13"/>
  <c r="BW2754" i="13"/>
  <c r="BX2754" i="13"/>
  <c r="BO2755" i="13"/>
  <c r="BP2755" i="13"/>
  <c r="BQ2755" i="13"/>
  <c r="BR2755" i="13"/>
  <c r="BS2755" i="13"/>
  <c r="BT2755" i="13"/>
  <c r="BU2755" i="13"/>
  <c r="BV2755" i="13"/>
  <c r="BW2755" i="13"/>
  <c r="BX2755" i="13"/>
  <c r="BO2756" i="13"/>
  <c r="BP2756" i="13"/>
  <c r="BQ2756" i="13"/>
  <c r="BR2756" i="13"/>
  <c r="BS2756" i="13"/>
  <c r="BT2756" i="13"/>
  <c r="BU2756" i="13"/>
  <c r="BV2756" i="13"/>
  <c r="BW2756" i="13"/>
  <c r="BX2756" i="13"/>
  <c r="BO2757" i="13"/>
  <c r="BP2757" i="13"/>
  <c r="BQ2757" i="13"/>
  <c r="BR2757" i="13"/>
  <c r="BS2757" i="13"/>
  <c r="BT2757" i="13"/>
  <c r="BU2757" i="13"/>
  <c r="BV2757" i="13"/>
  <c r="BW2757" i="13"/>
  <c r="BX2757" i="13"/>
  <c r="BO2758" i="13"/>
  <c r="BP2758" i="13"/>
  <c r="BQ2758" i="13"/>
  <c r="BR2758" i="13"/>
  <c r="BS2758" i="13"/>
  <c r="BT2758" i="13"/>
  <c r="BU2758" i="13"/>
  <c r="BV2758" i="13"/>
  <c r="BW2758" i="13"/>
  <c r="BX2758" i="13"/>
  <c r="BO2759" i="13"/>
  <c r="BP2759" i="13"/>
  <c r="BQ2759" i="13"/>
  <c r="BR2759" i="13"/>
  <c r="BS2759" i="13"/>
  <c r="BT2759" i="13"/>
  <c r="BU2759" i="13"/>
  <c r="BV2759" i="13"/>
  <c r="BW2759" i="13"/>
  <c r="BX2759" i="13"/>
  <c r="BO2760" i="13"/>
  <c r="BP2760" i="13"/>
  <c r="BQ2760" i="13"/>
  <c r="BR2760" i="13"/>
  <c r="BS2760" i="13"/>
  <c r="BT2760" i="13"/>
  <c r="BU2760" i="13"/>
  <c r="BV2760" i="13"/>
  <c r="BW2760" i="13"/>
  <c r="BX2760" i="13"/>
  <c r="BO2761" i="13"/>
  <c r="BP2761" i="13"/>
  <c r="BQ2761" i="13"/>
  <c r="BR2761" i="13"/>
  <c r="BS2761" i="13"/>
  <c r="BT2761" i="13"/>
  <c r="BU2761" i="13"/>
  <c r="BV2761" i="13"/>
  <c r="BW2761" i="13"/>
  <c r="BX2761" i="13"/>
  <c r="BO2762" i="13"/>
  <c r="BP2762" i="13"/>
  <c r="BQ2762" i="13"/>
  <c r="BR2762" i="13"/>
  <c r="BS2762" i="13"/>
  <c r="BT2762" i="13"/>
  <c r="BU2762" i="13"/>
  <c r="BV2762" i="13"/>
  <c r="BW2762" i="13"/>
  <c r="BX2762" i="13"/>
  <c r="BO2763" i="13"/>
  <c r="BP2763" i="13"/>
  <c r="BQ2763" i="13"/>
  <c r="BR2763" i="13"/>
  <c r="BS2763" i="13"/>
  <c r="BT2763" i="13"/>
  <c r="BU2763" i="13"/>
  <c r="BV2763" i="13"/>
  <c r="BW2763" i="13"/>
  <c r="BX2763" i="13"/>
  <c r="BO2764" i="13"/>
  <c r="BP2764" i="13"/>
  <c r="BQ2764" i="13"/>
  <c r="BR2764" i="13"/>
  <c r="BS2764" i="13"/>
  <c r="BT2764" i="13"/>
  <c r="BU2764" i="13"/>
  <c r="BV2764" i="13"/>
  <c r="BW2764" i="13"/>
  <c r="BX2764" i="13"/>
  <c r="BO2765" i="13"/>
  <c r="BP2765" i="13"/>
  <c r="BQ2765" i="13"/>
  <c r="BR2765" i="13"/>
  <c r="BS2765" i="13"/>
  <c r="BT2765" i="13"/>
  <c r="BU2765" i="13"/>
  <c r="BV2765" i="13"/>
  <c r="BW2765" i="13"/>
  <c r="BX2765" i="13"/>
  <c r="BO2766" i="13"/>
  <c r="BP2766" i="13"/>
  <c r="BQ2766" i="13"/>
  <c r="BR2766" i="13"/>
  <c r="BS2766" i="13"/>
  <c r="BT2766" i="13"/>
  <c r="BU2766" i="13"/>
  <c r="BV2766" i="13"/>
  <c r="BW2766" i="13"/>
  <c r="BX2766" i="13"/>
  <c r="BO2767" i="13"/>
  <c r="BP2767" i="13"/>
  <c r="BQ2767" i="13"/>
  <c r="BR2767" i="13"/>
  <c r="BS2767" i="13"/>
  <c r="BT2767" i="13"/>
  <c r="BU2767" i="13"/>
  <c r="BV2767" i="13"/>
  <c r="BW2767" i="13"/>
  <c r="BX2767" i="13"/>
  <c r="BO2768" i="13"/>
  <c r="BP2768" i="13"/>
  <c r="BQ2768" i="13"/>
  <c r="BR2768" i="13"/>
  <c r="BS2768" i="13"/>
  <c r="BT2768" i="13"/>
  <c r="BU2768" i="13"/>
  <c r="BV2768" i="13"/>
  <c r="BW2768" i="13"/>
  <c r="BX2768" i="13"/>
  <c r="BO2769" i="13"/>
  <c r="BP2769" i="13"/>
  <c r="BQ2769" i="13"/>
  <c r="BR2769" i="13"/>
  <c r="BS2769" i="13"/>
  <c r="BT2769" i="13"/>
  <c r="BU2769" i="13"/>
  <c r="BV2769" i="13"/>
  <c r="BW2769" i="13"/>
  <c r="BX2769" i="13"/>
  <c r="BO2770" i="13"/>
  <c r="BP2770" i="13"/>
  <c r="BQ2770" i="13"/>
  <c r="BR2770" i="13"/>
  <c r="BS2770" i="13"/>
  <c r="BT2770" i="13"/>
  <c r="BU2770" i="13"/>
  <c r="BV2770" i="13"/>
  <c r="BW2770" i="13"/>
  <c r="BX2770" i="13"/>
  <c r="BO2771" i="13"/>
  <c r="BP2771" i="13"/>
  <c r="BQ2771" i="13"/>
  <c r="BR2771" i="13"/>
  <c r="BS2771" i="13"/>
  <c r="BT2771" i="13"/>
  <c r="BU2771" i="13"/>
  <c r="BV2771" i="13"/>
  <c r="BW2771" i="13"/>
  <c r="BX2771" i="13"/>
  <c r="BO2772" i="13"/>
  <c r="BP2772" i="13"/>
  <c r="BQ2772" i="13"/>
  <c r="BR2772" i="13"/>
  <c r="BS2772" i="13"/>
  <c r="BT2772" i="13"/>
  <c r="BU2772" i="13"/>
  <c r="BV2772" i="13"/>
  <c r="BW2772" i="13"/>
  <c r="BX2772" i="13"/>
  <c r="BO2773" i="13"/>
  <c r="BP2773" i="13"/>
  <c r="BQ2773" i="13"/>
  <c r="BR2773" i="13"/>
  <c r="BS2773" i="13"/>
  <c r="BT2773" i="13"/>
  <c r="BU2773" i="13"/>
  <c r="BV2773" i="13"/>
  <c r="BW2773" i="13"/>
  <c r="BX2773" i="13"/>
  <c r="BO2774" i="13"/>
  <c r="BP2774" i="13"/>
  <c r="BQ2774" i="13"/>
  <c r="BR2774" i="13"/>
  <c r="BS2774" i="13"/>
  <c r="BT2774" i="13"/>
  <c r="BU2774" i="13"/>
  <c r="BV2774" i="13"/>
  <c r="BW2774" i="13"/>
  <c r="BX2774" i="13"/>
  <c r="BO2775" i="13"/>
  <c r="BP2775" i="13"/>
  <c r="BQ2775" i="13"/>
  <c r="BR2775" i="13"/>
  <c r="BS2775" i="13"/>
  <c r="BT2775" i="13"/>
  <c r="BU2775" i="13"/>
  <c r="BV2775" i="13"/>
  <c r="BW2775" i="13"/>
  <c r="BX2775" i="13"/>
  <c r="BO2776" i="13"/>
  <c r="BP2776" i="13"/>
  <c r="BQ2776" i="13"/>
  <c r="BR2776" i="13"/>
  <c r="BS2776" i="13"/>
  <c r="BT2776" i="13"/>
  <c r="BU2776" i="13"/>
  <c r="BV2776" i="13"/>
  <c r="BW2776" i="13"/>
  <c r="BX2776" i="13"/>
  <c r="BO2777" i="13"/>
  <c r="BP2777" i="13"/>
  <c r="BQ2777" i="13"/>
  <c r="BR2777" i="13"/>
  <c r="BS2777" i="13"/>
  <c r="BT2777" i="13"/>
  <c r="BU2777" i="13"/>
  <c r="BV2777" i="13"/>
  <c r="BW2777" i="13"/>
  <c r="BX2777" i="13"/>
  <c r="BO2778" i="13"/>
  <c r="BP2778" i="13"/>
  <c r="BQ2778" i="13"/>
  <c r="BR2778" i="13"/>
  <c r="BS2778" i="13"/>
  <c r="BT2778" i="13"/>
  <c r="BU2778" i="13"/>
  <c r="BV2778" i="13"/>
  <c r="BW2778" i="13"/>
  <c r="BX2778" i="13"/>
  <c r="BO2779" i="13"/>
  <c r="BP2779" i="13"/>
  <c r="BQ2779" i="13"/>
  <c r="BR2779" i="13"/>
  <c r="BS2779" i="13"/>
  <c r="BT2779" i="13"/>
  <c r="BU2779" i="13"/>
  <c r="BV2779" i="13"/>
  <c r="BW2779" i="13"/>
  <c r="BX2779" i="13"/>
  <c r="BO2780" i="13"/>
  <c r="BP2780" i="13"/>
  <c r="BQ2780" i="13"/>
  <c r="BR2780" i="13"/>
  <c r="BS2780" i="13"/>
  <c r="BT2780" i="13"/>
  <c r="BU2780" i="13"/>
  <c r="BV2780" i="13"/>
  <c r="BW2780" i="13"/>
  <c r="BX2780" i="13"/>
  <c r="BO2781" i="13"/>
  <c r="BP2781" i="13"/>
  <c r="BQ2781" i="13"/>
  <c r="BR2781" i="13"/>
  <c r="BS2781" i="13"/>
  <c r="BT2781" i="13"/>
  <c r="BU2781" i="13"/>
  <c r="BV2781" i="13"/>
  <c r="BW2781" i="13"/>
  <c r="BX2781" i="13"/>
  <c r="BO2782" i="13"/>
  <c r="BP2782" i="13"/>
  <c r="BQ2782" i="13"/>
  <c r="BR2782" i="13"/>
  <c r="BS2782" i="13"/>
  <c r="BT2782" i="13"/>
  <c r="BU2782" i="13"/>
  <c r="BV2782" i="13"/>
  <c r="BW2782" i="13"/>
  <c r="BX2782" i="13"/>
  <c r="BO2783" i="13"/>
  <c r="BP2783" i="13"/>
  <c r="BQ2783" i="13"/>
  <c r="BR2783" i="13"/>
  <c r="BS2783" i="13"/>
  <c r="BT2783" i="13"/>
  <c r="BU2783" i="13"/>
  <c r="BV2783" i="13"/>
  <c r="BW2783" i="13"/>
  <c r="BX2783" i="13"/>
  <c r="BO2784" i="13"/>
  <c r="BP2784" i="13"/>
  <c r="BQ2784" i="13"/>
  <c r="BR2784" i="13"/>
  <c r="BS2784" i="13"/>
  <c r="BT2784" i="13"/>
  <c r="BU2784" i="13"/>
  <c r="BV2784" i="13"/>
  <c r="BW2784" i="13"/>
  <c r="BX2784" i="13"/>
  <c r="BO2785" i="13"/>
  <c r="BP2785" i="13"/>
  <c r="BQ2785" i="13"/>
  <c r="BR2785" i="13"/>
  <c r="BS2785" i="13"/>
  <c r="BT2785" i="13"/>
  <c r="BU2785" i="13"/>
  <c r="BV2785" i="13"/>
  <c r="BW2785" i="13"/>
  <c r="BX2785" i="13"/>
  <c r="BO2786" i="13"/>
  <c r="BP2786" i="13"/>
  <c r="BQ2786" i="13"/>
  <c r="BR2786" i="13"/>
  <c r="BS2786" i="13"/>
  <c r="BT2786" i="13"/>
  <c r="BU2786" i="13"/>
  <c r="BV2786" i="13"/>
  <c r="BW2786" i="13"/>
  <c r="BX2786" i="13"/>
  <c r="BO2787" i="13"/>
  <c r="BP2787" i="13"/>
  <c r="BQ2787" i="13"/>
  <c r="BR2787" i="13"/>
  <c r="BS2787" i="13"/>
  <c r="BT2787" i="13"/>
  <c r="BU2787" i="13"/>
  <c r="BV2787" i="13"/>
  <c r="BW2787" i="13"/>
  <c r="BX2787" i="13"/>
  <c r="BO2788" i="13"/>
  <c r="BP2788" i="13"/>
  <c r="BQ2788" i="13"/>
  <c r="BR2788" i="13"/>
  <c r="BS2788" i="13"/>
  <c r="BT2788" i="13"/>
  <c r="BU2788" i="13"/>
  <c r="BV2788" i="13"/>
  <c r="BW2788" i="13"/>
  <c r="BX2788" i="13"/>
  <c r="BO2789" i="13"/>
  <c r="BP2789" i="13"/>
  <c r="BQ2789" i="13"/>
  <c r="BR2789" i="13"/>
  <c r="BS2789" i="13"/>
  <c r="BT2789" i="13"/>
  <c r="BU2789" i="13"/>
  <c r="BV2789" i="13"/>
  <c r="BW2789" i="13"/>
  <c r="BX2789" i="13"/>
  <c r="BO2790" i="13"/>
  <c r="BP2790" i="13"/>
  <c r="BQ2790" i="13"/>
  <c r="BR2790" i="13"/>
  <c r="BS2790" i="13"/>
  <c r="BT2790" i="13"/>
  <c r="BU2790" i="13"/>
  <c r="BV2790" i="13"/>
  <c r="BW2790" i="13"/>
  <c r="BX2790" i="13"/>
  <c r="BO2791" i="13"/>
  <c r="BP2791" i="13"/>
  <c r="BQ2791" i="13"/>
  <c r="BR2791" i="13"/>
  <c r="BS2791" i="13"/>
  <c r="BT2791" i="13"/>
  <c r="BU2791" i="13"/>
  <c r="BV2791" i="13"/>
  <c r="BW2791" i="13"/>
  <c r="BX2791" i="13"/>
  <c r="BO2792" i="13"/>
  <c r="BP2792" i="13"/>
  <c r="BQ2792" i="13"/>
  <c r="BR2792" i="13"/>
  <c r="BS2792" i="13"/>
  <c r="BT2792" i="13"/>
  <c r="BU2792" i="13"/>
  <c r="BV2792" i="13"/>
  <c r="BW2792" i="13"/>
  <c r="BX2792" i="13"/>
  <c r="BO2793" i="13"/>
  <c r="BP2793" i="13"/>
  <c r="BQ2793" i="13"/>
  <c r="BR2793" i="13"/>
  <c r="BS2793" i="13"/>
  <c r="BT2793" i="13"/>
  <c r="BU2793" i="13"/>
  <c r="BV2793" i="13"/>
  <c r="BW2793" i="13"/>
  <c r="BX2793" i="13"/>
  <c r="BO2794" i="13"/>
  <c r="BP2794" i="13"/>
  <c r="BQ2794" i="13"/>
  <c r="BR2794" i="13"/>
  <c r="BS2794" i="13"/>
  <c r="BT2794" i="13"/>
  <c r="BU2794" i="13"/>
  <c r="BV2794" i="13"/>
  <c r="BW2794" i="13"/>
  <c r="BX2794" i="13"/>
  <c r="BO2795" i="13"/>
  <c r="BP2795" i="13"/>
  <c r="BQ2795" i="13"/>
  <c r="BR2795" i="13"/>
  <c r="BS2795" i="13"/>
  <c r="BT2795" i="13"/>
  <c r="BU2795" i="13"/>
  <c r="BV2795" i="13"/>
  <c r="BW2795" i="13"/>
  <c r="BX2795" i="13"/>
  <c r="BO2796" i="13"/>
  <c r="BP2796" i="13"/>
  <c r="BQ2796" i="13"/>
  <c r="BR2796" i="13"/>
  <c r="BS2796" i="13"/>
  <c r="BT2796" i="13"/>
  <c r="BU2796" i="13"/>
  <c r="BV2796" i="13"/>
  <c r="BW2796" i="13"/>
  <c r="BX2796" i="13"/>
  <c r="BO2797" i="13"/>
  <c r="BP2797" i="13"/>
  <c r="BQ2797" i="13"/>
  <c r="BR2797" i="13"/>
  <c r="BS2797" i="13"/>
  <c r="BT2797" i="13"/>
  <c r="BU2797" i="13"/>
  <c r="BV2797" i="13"/>
  <c r="BW2797" i="13"/>
  <c r="BX2797" i="13"/>
  <c r="BO2798" i="13"/>
  <c r="BP2798" i="13"/>
  <c r="BQ2798" i="13"/>
  <c r="BR2798" i="13"/>
  <c r="BS2798" i="13"/>
  <c r="BT2798" i="13"/>
  <c r="BU2798" i="13"/>
  <c r="BV2798" i="13"/>
  <c r="BW2798" i="13"/>
  <c r="BX2798" i="13"/>
  <c r="BO2799" i="13"/>
  <c r="BP2799" i="13"/>
  <c r="BQ2799" i="13"/>
  <c r="BR2799" i="13"/>
  <c r="BS2799" i="13"/>
  <c r="BT2799" i="13"/>
  <c r="BU2799" i="13"/>
  <c r="BV2799" i="13"/>
  <c r="BW2799" i="13"/>
  <c r="BX2799" i="13"/>
  <c r="BO2800" i="13"/>
  <c r="BP2800" i="13"/>
  <c r="BQ2800" i="13"/>
  <c r="BR2800" i="13"/>
  <c r="BS2800" i="13"/>
  <c r="BT2800" i="13"/>
  <c r="BU2800" i="13"/>
  <c r="BV2800" i="13"/>
  <c r="BW2800" i="13"/>
  <c r="BX2800" i="13"/>
  <c r="BO2801" i="13"/>
  <c r="BP2801" i="13"/>
  <c r="BQ2801" i="13"/>
  <c r="BR2801" i="13"/>
  <c r="BS2801" i="13"/>
  <c r="BT2801" i="13"/>
  <c r="BU2801" i="13"/>
  <c r="BV2801" i="13"/>
  <c r="BW2801" i="13"/>
  <c r="BX2801" i="13"/>
  <c r="BO2802" i="13"/>
  <c r="BP2802" i="13"/>
  <c r="BQ2802" i="13"/>
  <c r="BR2802" i="13"/>
  <c r="BS2802" i="13"/>
  <c r="BT2802" i="13"/>
  <c r="BU2802" i="13"/>
  <c r="BV2802" i="13"/>
  <c r="BW2802" i="13"/>
  <c r="BX2802" i="13"/>
  <c r="BO2803" i="13"/>
  <c r="BP2803" i="13"/>
  <c r="BQ2803" i="13"/>
  <c r="BR2803" i="13"/>
  <c r="BS2803" i="13"/>
  <c r="BT2803" i="13"/>
  <c r="BU2803" i="13"/>
  <c r="BV2803" i="13"/>
  <c r="BW2803" i="13"/>
  <c r="BX2803" i="13"/>
  <c r="BO2804" i="13"/>
  <c r="BP2804" i="13"/>
  <c r="BQ2804" i="13"/>
  <c r="BR2804" i="13"/>
  <c r="BS2804" i="13"/>
  <c r="BT2804" i="13"/>
  <c r="BU2804" i="13"/>
  <c r="BV2804" i="13"/>
  <c r="BW2804" i="13"/>
  <c r="BX2804" i="13"/>
  <c r="BO2805" i="13"/>
  <c r="BP2805" i="13"/>
  <c r="BQ2805" i="13"/>
  <c r="BR2805" i="13"/>
  <c r="BS2805" i="13"/>
  <c r="BT2805" i="13"/>
  <c r="BU2805" i="13"/>
  <c r="BV2805" i="13"/>
  <c r="BW2805" i="13"/>
  <c r="BX2805" i="13"/>
  <c r="BO2806" i="13"/>
  <c r="BP2806" i="13"/>
  <c r="BQ2806" i="13"/>
  <c r="BR2806" i="13"/>
  <c r="BS2806" i="13"/>
  <c r="BT2806" i="13"/>
  <c r="BU2806" i="13"/>
  <c r="BV2806" i="13"/>
  <c r="BW2806" i="13"/>
  <c r="BX2806" i="13"/>
  <c r="BO2807" i="13"/>
  <c r="BP2807" i="13"/>
  <c r="BQ2807" i="13"/>
  <c r="BR2807" i="13"/>
  <c r="BS2807" i="13"/>
  <c r="BT2807" i="13"/>
  <c r="BU2807" i="13"/>
  <c r="BV2807" i="13"/>
  <c r="BW2807" i="13"/>
  <c r="BX2807" i="13"/>
  <c r="BO2808" i="13"/>
  <c r="BP2808" i="13"/>
  <c r="BQ2808" i="13"/>
  <c r="BR2808" i="13"/>
  <c r="BS2808" i="13"/>
  <c r="BT2808" i="13"/>
  <c r="BU2808" i="13"/>
  <c r="BV2808" i="13"/>
  <c r="BW2808" i="13"/>
  <c r="BX2808" i="13"/>
  <c r="BO2809" i="13"/>
  <c r="BP2809" i="13"/>
  <c r="BQ2809" i="13"/>
  <c r="BR2809" i="13"/>
  <c r="BS2809" i="13"/>
  <c r="BT2809" i="13"/>
  <c r="BU2809" i="13"/>
  <c r="BV2809" i="13"/>
  <c r="BW2809" i="13"/>
  <c r="BX2809" i="13"/>
  <c r="BO2810" i="13"/>
  <c r="BP2810" i="13"/>
  <c r="BQ2810" i="13"/>
  <c r="BR2810" i="13"/>
  <c r="BS2810" i="13"/>
  <c r="BT2810" i="13"/>
  <c r="BU2810" i="13"/>
  <c r="BV2810" i="13"/>
  <c r="BW2810" i="13"/>
  <c r="BX2810" i="13"/>
  <c r="BO2811" i="13"/>
  <c r="BP2811" i="13"/>
  <c r="BQ2811" i="13"/>
  <c r="BR2811" i="13"/>
  <c r="BS2811" i="13"/>
  <c r="BT2811" i="13"/>
  <c r="BU2811" i="13"/>
  <c r="BV2811" i="13"/>
  <c r="BW2811" i="13"/>
  <c r="BX2811" i="13"/>
  <c r="BO2812" i="13"/>
  <c r="BP2812" i="13"/>
  <c r="BQ2812" i="13"/>
  <c r="BR2812" i="13"/>
  <c r="BS2812" i="13"/>
  <c r="BT2812" i="13"/>
  <c r="BU2812" i="13"/>
  <c r="BV2812" i="13"/>
  <c r="BW2812" i="13"/>
  <c r="BX2812" i="13"/>
  <c r="BO2813" i="13"/>
  <c r="BP2813" i="13"/>
  <c r="BQ2813" i="13"/>
  <c r="BR2813" i="13"/>
  <c r="BS2813" i="13"/>
  <c r="BT2813" i="13"/>
  <c r="BU2813" i="13"/>
  <c r="BV2813" i="13"/>
  <c r="BW2813" i="13"/>
  <c r="BX2813" i="13"/>
  <c r="BO2814" i="13"/>
  <c r="BP2814" i="13"/>
  <c r="BQ2814" i="13"/>
  <c r="BR2814" i="13"/>
  <c r="BS2814" i="13"/>
  <c r="BT2814" i="13"/>
  <c r="BU2814" i="13"/>
  <c r="BV2814" i="13"/>
  <c r="BW2814" i="13"/>
  <c r="BX2814" i="13"/>
  <c r="BO2815" i="13"/>
  <c r="BP2815" i="13"/>
  <c r="BQ2815" i="13"/>
  <c r="BR2815" i="13"/>
  <c r="BS2815" i="13"/>
  <c r="BT2815" i="13"/>
  <c r="BU2815" i="13"/>
  <c r="BV2815" i="13"/>
  <c r="BW2815" i="13"/>
  <c r="BX2815" i="13"/>
  <c r="BO2816" i="13"/>
  <c r="BP2816" i="13"/>
  <c r="BQ2816" i="13"/>
  <c r="BR2816" i="13"/>
  <c r="BS2816" i="13"/>
  <c r="BT2816" i="13"/>
  <c r="BU2816" i="13"/>
  <c r="BV2816" i="13"/>
  <c r="BW2816" i="13"/>
  <c r="BX2816" i="13"/>
  <c r="BO2817" i="13"/>
  <c r="BP2817" i="13"/>
  <c r="BQ2817" i="13"/>
  <c r="BR2817" i="13"/>
  <c r="BS2817" i="13"/>
  <c r="BT2817" i="13"/>
  <c r="BU2817" i="13"/>
  <c r="BV2817" i="13"/>
  <c r="BW2817" i="13"/>
  <c r="BX2817" i="13"/>
  <c r="BO2818" i="13"/>
  <c r="BP2818" i="13"/>
  <c r="BQ2818" i="13"/>
  <c r="BR2818" i="13"/>
  <c r="BS2818" i="13"/>
  <c r="BT2818" i="13"/>
  <c r="BU2818" i="13"/>
  <c r="BV2818" i="13"/>
  <c r="BW2818" i="13"/>
  <c r="BX2818" i="13"/>
  <c r="BO2819" i="13"/>
  <c r="BP2819" i="13"/>
  <c r="BQ2819" i="13"/>
  <c r="BR2819" i="13"/>
  <c r="BS2819" i="13"/>
  <c r="BT2819" i="13"/>
  <c r="BU2819" i="13"/>
  <c r="BV2819" i="13"/>
  <c r="BW2819" i="13"/>
  <c r="BX2819" i="13"/>
  <c r="BO2820" i="13"/>
  <c r="BP2820" i="13"/>
  <c r="BQ2820" i="13"/>
  <c r="BR2820" i="13"/>
  <c r="BS2820" i="13"/>
  <c r="BT2820" i="13"/>
  <c r="BU2820" i="13"/>
  <c r="BV2820" i="13"/>
  <c r="BW2820" i="13"/>
  <c r="BX2820" i="13"/>
  <c r="BO2821" i="13"/>
  <c r="BP2821" i="13"/>
  <c r="BQ2821" i="13"/>
  <c r="BR2821" i="13"/>
  <c r="BS2821" i="13"/>
  <c r="BT2821" i="13"/>
  <c r="BU2821" i="13"/>
  <c r="BV2821" i="13"/>
  <c r="BW2821" i="13"/>
  <c r="BX2821" i="13"/>
  <c r="BO2822" i="13"/>
  <c r="BP2822" i="13"/>
  <c r="BQ2822" i="13"/>
  <c r="BR2822" i="13"/>
  <c r="BS2822" i="13"/>
  <c r="BT2822" i="13"/>
  <c r="BU2822" i="13"/>
  <c r="BV2822" i="13"/>
  <c r="BW2822" i="13"/>
  <c r="BX2822" i="13"/>
  <c r="BO2823" i="13"/>
  <c r="BP2823" i="13"/>
  <c r="BQ2823" i="13"/>
  <c r="BR2823" i="13"/>
  <c r="BS2823" i="13"/>
  <c r="BT2823" i="13"/>
  <c r="BU2823" i="13"/>
  <c r="BV2823" i="13"/>
  <c r="BW2823" i="13"/>
  <c r="BX2823" i="13"/>
  <c r="BO2824" i="13"/>
  <c r="BP2824" i="13"/>
  <c r="BQ2824" i="13"/>
  <c r="BR2824" i="13"/>
  <c r="BS2824" i="13"/>
  <c r="BT2824" i="13"/>
  <c r="BU2824" i="13"/>
  <c r="BV2824" i="13"/>
  <c r="BW2824" i="13"/>
  <c r="BX2824" i="13"/>
  <c r="BO2825" i="13"/>
  <c r="BP2825" i="13"/>
  <c r="BQ2825" i="13"/>
  <c r="BR2825" i="13"/>
  <c r="BS2825" i="13"/>
  <c r="BT2825" i="13"/>
  <c r="BU2825" i="13"/>
  <c r="BV2825" i="13"/>
  <c r="BW2825" i="13"/>
  <c r="BX2825" i="13"/>
  <c r="BO2826" i="13"/>
  <c r="BP2826" i="13"/>
  <c r="BQ2826" i="13"/>
  <c r="BR2826" i="13"/>
  <c r="BS2826" i="13"/>
  <c r="BT2826" i="13"/>
  <c r="BU2826" i="13"/>
  <c r="BV2826" i="13"/>
  <c r="BW2826" i="13"/>
  <c r="BX2826" i="13"/>
  <c r="BO2827" i="13"/>
  <c r="BP2827" i="13"/>
  <c r="BQ2827" i="13"/>
  <c r="BR2827" i="13"/>
  <c r="BS2827" i="13"/>
  <c r="BT2827" i="13"/>
  <c r="BU2827" i="13"/>
  <c r="BV2827" i="13"/>
  <c r="BW2827" i="13"/>
  <c r="BX2827" i="13"/>
  <c r="BO2828" i="13"/>
  <c r="BP2828" i="13"/>
  <c r="BQ2828" i="13"/>
  <c r="BR2828" i="13"/>
  <c r="BS2828" i="13"/>
  <c r="BT2828" i="13"/>
  <c r="BU2828" i="13"/>
  <c r="BV2828" i="13"/>
  <c r="BW2828" i="13"/>
  <c r="BX2828" i="13"/>
  <c r="BO2829" i="13"/>
  <c r="BP2829" i="13"/>
  <c r="BQ2829" i="13"/>
  <c r="BR2829" i="13"/>
  <c r="BS2829" i="13"/>
  <c r="BT2829" i="13"/>
  <c r="BU2829" i="13"/>
  <c r="BV2829" i="13"/>
  <c r="BW2829" i="13"/>
  <c r="BX2829" i="13"/>
  <c r="BO2830" i="13"/>
  <c r="BP2830" i="13"/>
  <c r="BQ2830" i="13"/>
  <c r="BR2830" i="13"/>
  <c r="BS2830" i="13"/>
  <c r="BT2830" i="13"/>
  <c r="BU2830" i="13"/>
  <c r="BV2830" i="13"/>
  <c r="BW2830" i="13"/>
  <c r="BX2830" i="13"/>
  <c r="BO2831" i="13"/>
  <c r="BP2831" i="13"/>
  <c r="BQ2831" i="13"/>
  <c r="BR2831" i="13"/>
  <c r="BS2831" i="13"/>
  <c r="BT2831" i="13"/>
  <c r="BU2831" i="13"/>
  <c r="BV2831" i="13"/>
  <c r="BW2831" i="13"/>
  <c r="BX2831" i="13"/>
  <c r="BO2832" i="13"/>
  <c r="BP2832" i="13"/>
  <c r="BQ2832" i="13"/>
  <c r="BR2832" i="13"/>
  <c r="BS2832" i="13"/>
  <c r="BT2832" i="13"/>
  <c r="BU2832" i="13"/>
  <c r="BV2832" i="13"/>
  <c r="BW2832" i="13"/>
  <c r="BX2832" i="13"/>
  <c r="BO2833" i="13"/>
  <c r="BP2833" i="13"/>
  <c r="BQ2833" i="13"/>
  <c r="BR2833" i="13"/>
  <c r="BS2833" i="13"/>
  <c r="BT2833" i="13"/>
  <c r="BU2833" i="13"/>
  <c r="BV2833" i="13"/>
  <c r="BW2833" i="13"/>
  <c r="BX2833" i="13"/>
  <c r="BO2834" i="13"/>
  <c r="BP2834" i="13"/>
  <c r="BQ2834" i="13"/>
  <c r="BR2834" i="13"/>
  <c r="BS2834" i="13"/>
  <c r="BT2834" i="13"/>
  <c r="BU2834" i="13"/>
  <c r="BV2834" i="13"/>
  <c r="BW2834" i="13"/>
  <c r="BX2834" i="13"/>
  <c r="BO2835" i="13"/>
  <c r="BP2835" i="13"/>
  <c r="BQ2835" i="13"/>
  <c r="BR2835" i="13"/>
  <c r="BS2835" i="13"/>
  <c r="BT2835" i="13"/>
  <c r="BU2835" i="13"/>
  <c r="BV2835" i="13"/>
  <c r="BW2835" i="13"/>
  <c r="BX2835" i="13"/>
  <c r="BO2836" i="13"/>
  <c r="BP2836" i="13"/>
  <c r="BQ2836" i="13"/>
  <c r="BR2836" i="13"/>
  <c r="BS2836" i="13"/>
  <c r="BT2836" i="13"/>
  <c r="BU2836" i="13"/>
  <c r="BV2836" i="13"/>
  <c r="BW2836" i="13"/>
  <c r="BX2836" i="13"/>
  <c r="BO2837" i="13"/>
  <c r="BP2837" i="13"/>
  <c r="BQ2837" i="13"/>
  <c r="BR2837" i="13"/>
  <c r="BS2837" i="13"/>
  <c r="BT2837" i="13"/>
  <c r="BU2837" i="13"/>
  <c r="BV2837" i="13"/>
  <c r="BW2837" i="13"/>
  <c r="BX2837" i="13"/>
  <c r="BO2838" i="13"/>
  <c r="BP2838" i="13"/>
  <c r="BQ2838" i="13"/>
  <c r="BR2838" i="13"/>
  <c r="BS2838" i="13"/>
  <c r="BT2838" i="13"/>
  <c r="BU2838" i="13"/>
  <c r="BV2838" i="13"/>
  <c r="BW2838" i="13"/>
  <c r="BX2838" i="13"/>
  <c r="BO2839" i="13"/>
  <c r="BP2839" i="13"/>
  <c r="BQ2839" i="13"/>
  <c r="BR2839" i="13"/>
  <c r="BS2839" i="13"/>
  <c r="BT2839" i="13"/>
  <c r="BU2839" i="13"/>
  <c r="BV2839" i="13"/>
  <c r="BW2839" i="13"/>
  <c r="BX2839" i="13"/>
  <c r="BO2840" i="13"/>
  <c r="BP2840" i="13"/>
  <c r="BQ2840" i="13"/>
  <c r="BR2840" i="13"/>
  <c r="BS2840" i="13"/>
  <c r="BT2840" i="13"/>
  <c r="BU2840" i="13"/>
  <c r="BV2840" i="13"/>
  <c r="BW2840" i="13"/>
  <c r="BX2840" i="13"/>
  <c r="BO2841" i="13"/>
  <c r="BP2841" i="13"/>
  <c r="BQ2841" i="13"/>
  <c r="BR2841" i="13"/>
  <c r="BS2841" i="13"/>
  <c r="BT2841" i="13"/>
  <c r="BU2841" i="13"/>
  <c r="BV2841" i="13"/>
  <c r="BW2841" i="13"/>
  <c r="BX2841" i="13"/>
  <c r="BO2842" i="13"/>
  <c r="BP2842" i="13"/>
  <c r="BQ2842" i="13"/>
  <c r="BR2842" i="13"/>
  <c r="BS2842" i="13"/>
  <c r="BT2842" i="13"/>
  <c r="BU2842" i="13"/>
  <c r="BV2842" i="13"/>
  <c r="BW2842" i="13"/>
  <c r="BX2842" i="13"/>
  <c r="BO2843" i="13"/>
  <c r="BP2843" i="13"/>
  <c r="BQ2843" i="13"/>
  <c r="BR2843" i="13"/>
  <c r="BS2843" i="13"/>
  <c r="BT2843" i="13"/>
  <c r="BU2843" i="13"/>
  <c r="BV2843" i="13"/>
  <c r="BW2843" i="13"/>
  <c r="BX2843" i="13"/>
  <c r="BO2844" i="13"/>
  <c r="BP2844" i="13"/>
  <c r="BQ2844" i="13"/>
  <c r="BR2844" i="13"/>
  <c r="BS2844" i="13"/>
  <c r="BT2844" i="13"/>
  <c r="BU2844" i="13"/>
  <c r="BV2844" i="13"/>
  <c r="BW2844" i="13"/>
  <c r="BX2844" i="13"/>
  <c r="BO2845" i="13"/>
  <c r="BP2845" i="13"/>
  <c r="BQ2845" i="13"/>
  <c r="BR2845" i="13"/>
  <c r="BS2845" i="13"/>
  <c r="BT2845" i="13"/>
  <c r="BU2845" i="13"/>
  <c r="BV2845" i="13"/>
  <c r="BW2845" i="13"/>
  <c r="BX2845" i="13"/>
  <c r="BO2846" i="13"/>
  <c r="BP2846" i="13"/>
  <c r="BQ2846" i="13"/>
  <c r="BR2846" i="13"/>
  <c r="BS2846" i="13"/>
  <c r="BT2846" i="13"/>
  <c r="BU2846" i="13"/>
  <c r="BV2846" i="13"/>
  <c r="BW2846" i="13"/>
  <c r="BX2846" i="13"/>
  <c r="BO2847" i="13"/>
  <c r="BP2847" i="13"/>
  <c r="BQ2847" i="13"/>
  <c r="BR2847" i="13"/>
  <c r="BS2847" i="13"/>
  <c r="BT2847" i="13"/>
  <c r="BU2847" i="13"/>
  <c r="BV2847" i="13"/>
  <c r="BW2847" i="13"/>
  <c r="BX2847" i="13"/>
  <c r="BO2848" i="13"/>
  <c r="BP2848" i="13"/>
  <c r="BQ2848" i="13"/>
  <c r="BR2848" i="13"/>
  <c r="BS2848" i="13"/>
  <c r="BT2848" i="13"/>
  <c r="BU2848" i="13"/>
  <c r="BV2848" i="13"/>
  <c r="BW2848" i="13"/>
  <c r="BX2848" i="13"/>
  <c r="BO2849" i="13"/>
  <c r="BP2849" i="13"/>
  <c r="BQ2849" i="13"/>
  <c r="BR2849" i="13"/>
  <c r="BS2849" i="13"/>
  <c r="BT2849" i="13"/>
  <c r="BU2849" i="13"/>
  <c r="BV2849" i="13"/>
  <c r="BW2849" i="13"/>
  <c r="BX2849" i="13"/>
  <c r="BO2850" i="13"/>
  <c r="BP2850" i="13"/>
  <c r="BQ2850" i="13"/>
  <c r="BR2850" i="13"/>
  <c r="BS2850" i="13"/>
  <c r="BT2850" i="13"/>
  <c r="BU2850" i="13"/>
  <c r="BV2850" i="13"/>
  <c r="BW2850" i="13"/>
  <c r="BX2850" i="13"/>
  <c r="BO2851" i="13"/>
  <c r="BP2851" i="13"/>
  <c r="BQ2851" i="13"/>
  <c r="BR2851" i="13"/>
  <c r="BS2851" i="13"/>
  <c r="BT2851" i="13"/>
  <c r="BU2851" i="13"/>
  <c r="BV2851" i="13"/>
  <c r="BW2851" i="13"/>
  <c r="BX2851" i="13"/>
  <c r="BO2852" i="13"/>
  <c r="BP2852" i="13"/>
  <c r="BQ2852" i="13"/>
  <c r="BR2852" i="13"/>
  <c r="BS2852" i="13"/>
  <c r="BT2852" i="13"/>
  <c r="BU2852" i="13"/>
  <c r="BV2852" i="13"/>
  <c r="BW2852" i="13"/>
  <c r="BX2852" i="13"/>
  <c r="BO2853" i="13"/>
  <c r="BP2853" i="13"/>
  <c r="BQ2853" i="13"/>
  <c r="BR2853" i="13"/>
  <c r="BS2853" i="13"/>
  <c r="BT2853" i="13"/>
  <c r="BU2853" i="13"/>
  <c r="BV2853" i="13"/>
  <c r="BW2853" i="13"/>
  <c r="BX2853" i="13"/>
  <c r="BO2854" i="13"/>
  <c r="BP2854" i="13"/>
  <c r="BQ2854" i="13"/>
  <c r="BR2854" i="13"/>
  <c r="BS2854" i="13"/>
  <c r="BT2854" i="13"/>
  <c r="BU2854" i="13"/>
  <c r="BV2854" i="13"/>
  <c r="BW2854" i="13"/>
  <c r="BX2854" i="13"/>
  <c r="BO2855" i="13"/>
  <c r="BP2855" i="13"/>
  <c r="BQ2855" i="13"/>
  <c r="BR2855" i="13"/>
  <c r="BS2855" i="13"/>
  <c r="BT2855" i="13"/>
  <c r="BU2855" i="13"/>
  <c r="BV2855" i="13"/>
  <c r="BW2855" i="13"/>
  <c r="BX2855" i="13"/>
  <c r="BO2856" i="13"/>
  <c r="BP2856" i="13"/>
  <c r="BQ2856" i="13"/>
  <c r="BR2856" i="13"/>
  <c r="BS2856" i="13"/>
  <c r="BT2856" i="13"/>
  <c r="BU2856" i="13"/>
  <c r="BV2856" i="13"/>
  <c r="BW2856" i="13"/>
  <c r="BX2856" i="13"/>
  <c r="BO2857" i="13"/>
  <c r="BP2857" i="13"/>
  <c r="BQ2857" i="13"/>
  <c r="BR2857" i="13"/>
  <c r="BS2857" i="13"/>
  <c r="BT2857" i="13"/>
  <c r="BU2857" i="13"/>
  <c r="BV2857" i="13"/>
  <c r="BW2857" i="13"/>
  <c r="BX2857" i="13"/>
  <c r="BO2858" i="13"/>
  <c r="BP2858" i="13"/>
  <c r="BQ2858" i="13"/>
  <c r="BR2858" i="13"/>
  <c r="BS2858" i="13"/>
  <c r="BT2858" i="13"/>
  <c r="BU2858" i="13"/>
  <c r="BV2858" i="13"/>
  <c r="BW2858" i="13"/>
  <c r="BX2858" i="13"/>
  <c r="BO2859" i="13"/>
  <c r="BP2859" i="13"/>
  <c r="BQ2859" i="13"/>
  <c r="BR2859" i="13"/>
  <c r="BS2859" i="13"/>
  <c r="BT2859" i="13"/>
  <c r="BU2859" i="13"/>
  <c r="BV2859" i="13"/>
  <c r="BW2859" i="13"/>
  <c r="BX2859" i="13"/>
  <c r="BO2860" i="13"/>
  <c r="BP2860" i="13"/>
  <c r="BQ2860" i="13"/>
  <c r="BR2860" i="13"/>
  <c r="BS2860" i="13"/>
  <c r="BT2860" i="13"/>
  <c r="BU2860" i="13"/>
  <c r="BV2860" i="13"/>
  <c r="BW2860" i="13"/>
  <c r="BX2860" i="13"/>
  <c r="BO2861" i="13"/>
  <c r="BP2861" i="13"/>
  <c r="BQ2861" i="13"/>
  <c r="BR2861" i="13"/>
  <c r="BS2861" i="13"/>
  <c r="BT2861" i="13"/>
  <c r="BU2861" i="13"/>
  <c r="BV2861" i="13"/>
  <c r="BW2861" i="13"/>
  <c r="BX2861" i="13"/>
  <c r="BO2862" i="13"/>
  <c r="BP2862" i="13"/>
  <c r="BQ2862" i="13"/>
  <c r="BR2862" i="13"/>
  <c r="BS2862" i="13"/>
  <c r="BT2862" i="13"/>
  <c r="BU2862" i="13"/>
  <c r="BV2862" i="13"/>
  <c r="BW2862" i="13"/>
  <c r="BX2862" i="13"/>
  <c r="BO2863" i="13"/>
  <c r="BP2863" i="13"/>
  <c r="BQ2863" i="13"/>
  <c r="BR2863" i="13"/>
  <c r="BS2863" i="13"/>
  <c r="BT2863" i="13"/>
  <c r="BU2863" i="13"/>
  <c r="BV2863" i="13"/>
  <c r="BW2863" i="13"/>
  <c r="BX2863" i="13"/>
  <c r="BO2864" i="13"/>
  <c r="BP2864" i="13"/>
  <c r="BQ2864" i="13"/>
  <c r="BR2864" i="13"/>
  <c r="BS2864" i="13"/>
  <c r="BT2864" i="13"/>
  <c r="BU2864" i="13"/>
  <c r="BV2864" i="13"/>
  <c r="BW2864" i="13"/>
  <c r="BX2864" i="13"/>
  <c r="BO2865" i="13"/>
  <c r="BP2865" i="13"/>
  <c r="BQ2865" i="13"/>
  <c r="BR2865" i="13"/>
  <c r="BS2865" i="13"/>
  <c r="BT2865" i="13"/>
  <c r="BU2865" i="13"/>
  <c r="BV2865" i="13"/>
  <c r="BW2865" i="13"/>
  <c r="BX2865" i="13"/>
  <c r="BO2866" i="13"/>
  <c r="BP2866" i="13"/>
  <c r="BQ2866" i="13"/>
  <c r="BR2866" i="13"/>
  <c r="BS2866" i="13"/>
  <c r="BT2866" i="13"/>
  <c r="BU2866" i="13"/>
  <c r="BV2866" i="13"/>
  <c r="BW2866" i="13"/>
  <c r="BX2866" i="13"/>
  <c r="BO2867" i="13"/>
  <c r="BP2867" i="13"/>
  <c r="BQ2867" i="13"/>
  <c r="BR2867" i="13"/>
  <c r="BS2867" i="13"/>
  <c r="BT2867" i="13"/>
  <c r="BU2867" i="13"/>
  <c r="BV2867" i="13"/>
  <c r="BW2867" i="13"/>
  <c r="BX2867" i="13"/>
  <c r="BO2868" i="13"/>
  <c r="BP2868" i="13"/>
  <c r="BQ2868" i="13"/>
  <c r="BR2868" i="13"/>
  <c r="BS2868" i="13"/>
  <c r="BT2868" i="13"/>
  <c r="BU2868" i="13"/>
  <c r="BV2868" i="13"/>
  <c r="BW2868" i="13"/>
  <c r="BX2868" i="13"/>
  <c r="BO2869" i="13"/>
  <c r="BP2869" i="13"/>
  <c r="BQ2869" i="13"/>
  <c r="BR2869" i="13"/>
  <c r="BS2869" i="13"/>
  <c r="BT2869" i="13"/>
  <c r="BU2869" i="13"/>
  <c r="BV2869" i="13"/>
  <c r="BW2869" i="13"/>
  <c r="BX2869" i="13"/>
  <c r="BO2870" i="13"/>
  <c r="BP2870" i="13"/>
  <c r="BQ2870" i="13"/>
  <c r="BR2870" i="13"/>
  <c r="BS2870" i="13"/>
  <c r="BT2870" i="13"/>
  <c r="BU2870" i="13"/>
  <c r="BV2870" i="13"/>
  <c r="BW2870" i="13"/>
  <c r="BX2870" i="13"/>
  <c r="BO2871" i="13"/>
  <c r="BP2871" i="13"/>
  <c r="BQ2871" i="13"/>
  <c r="BR2871" i="13"/>
  <c r="BS2871" i="13"/>
  <c r="BT2871" i="13"/>
  <c r="BU2871" i="13"/>
  <c r="BV2871" i="13"/>
  <c r="BW2871" i="13"/>
  <c r="BX2871" i="13"/>
  <c r="BO2872" i="13"/>
  <c r="BP2872" i="13"/>
  <c r="BQ2872" i="13"/>
  <c r="BR2872" i="13"/>
  <c r="BS2872" i="13"/>
  <c r="BT2872" i="13"/>
  <c r="BU2872" i="13"/>
  <c r="BV2872" i="13"/>
  <c r="BW2872" i="13"/>
  <c r="BX2872" i="13"/>
  <c r="BO2873" i="13"/>
  <c r="BP2873" i="13"/>
  <c r="BQ2873" i="13"/>
  <c r="BR2873" i="13"/>
  <c r="BS2873" i="13"/>
  <c r="BT2873" i="13"/>
  <c r="BU2873" i="13"/>
  <c r="BV2873" i="13"/>
  <c r="BW2873" i="13"/>
  <c r="BX2873" i="13"/>
  <c r="BO2874" i="13"/>
  <c r="BP2874" i="13"/>
  <c r="BQ2874" i="13"/>
  <c r="BR2874" i="13"/>
  <c r="BS2874" i="13"/>
  <c r="BT2874" i="13"/>
  <c r="BU2874" i="13"/>
  <c r="BV2874" i="13"/>
  <c r="BW2874" i="13"/>
  <c r="BX2874" i="13"/>
  <c r="BO2875" i="13"/>
  <c r="BP2875" i="13"/>
  <c r="BQ2875" i="13"/>
  <c r="BR2875" i="13"/>
  <c r="BS2875" i="13"/>
  <c r="BT2875" i="13"/>
  <c r="BU2875" i="13"/>
  <c r="BV2875" i="13"/>
  <c r="BW2875" i="13"/>
  <c r="BX2875" i="13"/>
  <c r="BO2876" i="13"/>
  <c r="BP2876" i="13"/>
  <c r="BQ2876" i="13"/>
  <c r="BR2876" i="13"/>
  <c r="BS2876" i="13"/>
  <c r="BT2876" i="13"/>
  <c r="BU2876" i="13"/>
  <c r="BV2876" i="13"/>
  <c r="BW2876" i="13"/>
  <c r="BX2876" i="13"/>
  <c r="BO2877" i="13"/>
  <c r="BP2877" i="13"/>
  <c r="BQ2877" i="13"/>
  <c r="BR2877" i="13"/>
  <c r="BS2877" i="13"/>
  <c r="BT2877" i="13"/>
  <c r="BU2877" i="13"/>
  <c r="BV2877" i="13"/>
  <c r="BW2877" i="13"/>
  <c r="BX2877" i="13"/>
  <c r="BO2878" i="13"/>
  <c r="BP2878" i="13"/>
  <c r="BQ2878" i="13"/>
  <c r="BR2878" i="13"/>
  <c r="BS2878" i="13"/>
  <c r="BT2878" i="13"/>
  <c r="BU2878" i="13"/>
  <c r="BV2878" i="13"/>
  <c r="BW2878" i="13"/>
  <c r="BX2878" i="13"/>
  <c r="BO2879" i="13"/>
  <c r="BP2879" i="13"/>
  <c r="BQ2879" i="13"/>
  <c r="BR2879" i="13"/>
  <c r="BS2879" i="13"/>
  <c r="BT2879" i="13"/>
  <c r="BU2879" i="13"/>
  <c r="BV2879" i="13"/>
  <c r="BW2879" i="13"/>
  <c r="BX2879" i="13"/>
  <c r="BO2880" i="13"/>
  <c r="BP2880" i="13"/>
  <c r="BQ2880" i="13"/>
  <c r="BR2880" i="13"/>
  <c r="BS2880" i="13"/>
  <c r="BT2880" i="13"/>
  <c r="BU2880" i="13"/>
  <c r="BV2880" i="13"/>
  <c r="BW2880" i="13"/>
  <c r="BX2880" i="13"/>
  <c r="BO2881" i="13"/>
  <c r="BP2881" i="13"/>
  <c r="BQ2881" i="13"/>
  <c r="BR2881" i="13"/>
  <c r="BS2881" i="13"/>
  <c r="BT2881" i="13"/>
  <c r="BU2881" i="13"/>
  <c r="BV2881" i="13"/>
  <c r="BW2881" i="13"/>
  <c r="BX2881" i="13"/>
  <c r="BO2882" i="13"/>
  <c r="BP2882" i="13"/>
  <c r="BQ2882" i="13"/>
  <c r="BR2882" i="13"/>
  <c r="BS2882" i="13"/>
  <c r="BT2882" i="13"/>
  <c r="BU2882" i="13"/>
  <c r="BV2882" i="13"/>
  <c r="BW2882" i="13"/>
  <c r="BX2882" i="13"/>
  <c r="BO2883" i="13"/>
  <c r="BP2883" i="13"/>
  <c r="BQ2883" i="13"/>
  <c r="BR2883" i="13"/>
  <c r="BS2883" i="13"/>
  <c r="BT2883" i="13"/>
  <c r="BU2883" i="13"/>
  <c r="BV2883" i="13"/>
  <c r="BW2883" i="13"/>
  <c r="BX2883" i="13"/>
  <c r="BO2884" i="13"/>
  <c r="BP2884" i="13"/>
  <c r="BQ2884" i="13"/>
  <c r="BR2884" i="13"/>
  <c r="BS2884" i="13"/>
  <c r="BT2884" i="13"/>
  <c r="BU2884" i="13"/>
  <c r="BV2884" i="13"/>
  <c r="BW2884" i="13"/>
  <c r="BX2884" i="13"/>
  <c r="BO2885" i="13"/>
  <c r="BP2885" i="13"/>
  <c r="BQ2885" i="13"/>
  <c r="BR2885" i="13"/>
  <c r="BS2885" i="13"/>
  <c r="BT2885" i="13"/>
  <c r="BU2885" i="13"/>
  <c r="BV2885" i="13"/>
  <c r="BW2885" i="13"/>
  <c r="BX2885" i="13"/>
  <c r="BO2886" i="13"/>
  <c r="BP2886" i="13"/>
  <c r="BQ2886" i="13"/>
  <c r="BR2886" i="13"/>
  <c r="BS2886" i="13"/>
  <c r="BT2886" i="13"/>
  <c r="BU2886" i="13"/>
  <c r="BV2886" i="13"/>
  <c r="BW2886" i="13"/>
  <c r="BX2886" i="13"/>
  <c r="BO2887" i="13"/>
  <c r="BP2887" i="13"/>
  <c r="BQ2887" i="13"/>
  <c r="BR2887" i="13"/>
  <c r="BS2887" i="13"/>
  <c r="BT2887" i="13"/>
  <c r="BU2887" i="13"/>
  <c r="BV2887" i="13"/>
  <c r="BW2887" i="13"/>
  <c r="BX2887" i="13"/>
  <c r="BO2888" i="13"/>
  <c r="BP2888" i="13"/>
  <c r="BQ2888" i="13"/>
  <c r="BR2888" i="13"/>
  <c r="BS2888" i="13"/>
  <c r="BT2888" i="13"/>
  <c r="BU2888" i="13"/>
  <c r="BV2888" i="13"/>
  <c r="BW2888" i="13"/>
  <c r="BX2888" i="13"/>
  <c r="BO2889" i="13"/>
  <c r="BP2889" i="13"/>
  <c r="BQ2889" i="13"/>
  <c r="BR2889" i="13"/>
  <c r="BS2889" i="13"/>
  <c r="BT2889" i="13"/>
  <c r="BU2889" i="13"/>
  <c r="BV2889" i="13"/>
  <c r="BW2889" i="13"/>
  <c r="BX2889" i="13"/>
  <c r="BO2890" i="13"/>
  <c r="BP2890" i="13"/>
  <c r="BQ2890" i="13"/>
  <c r="BR2890" i="13"/>
  <c r="BS2890" i="13"/>
  <c r="BT2890" i="13"/>
  <c r="BU2890" i="13"/>
  <c r="BV2890" i="13"/>
  <c r="BW2890" i="13"/>
  <c r="BX2890" i="13"/>
  <c r="BO2891" i="13"/>
  <c r="BP2891" i="13"/>
  <c r="BQ2891" i="13"/>
  <c r="BR2891" i="13"/>
  <c r="BS2891" i="13"/>
  <c r="BT2891" i="13"/>
  <c r="BU2891" i="13"/>
  <c r="BV2891" i="13"/>
  <c r="BW2891" i="13"/>
  <c r="BX2891" i="13"/>
  <c r="BO2892" i="13"/>
  <c r="BP2892" i="13"/>
  <c r="BQ2892" i="13"/>
  <c r="BR2892" i="13"/>
  <c r="BS2892" i="13"/>
  <c r="BT2892" i="13"/>
  <c r="BU2892" i="13"/>
  <c r="BV2892" i="13"/>
  <c r="BW2892" i="13"/>
  <c r="BX2892" i="13"/>
  <c r="BO2893" i="13"/>
  <c r="BP2893" i="13"/>
  <c r="BQ2893" i="13"/>
  <c r="BR2893" i="13"/>
  <c r="BS2893" i="13"/>
  <c r="BT2893" i="13"/>
  <c r="BU2893" i="13"/>
  <c r="BV2893" i="13"/>
  <c r="BW2893" i="13"/>
  <c r="BX2893" i="13"/>
  <c r="BO2894" i="13"/>
  <c r="BP2894" i="13"/>
  <c r="BQ2894" i="13"/>
  <c r="BR2894" i="13"/>
  <c r="BS2894" i="13"/>
  <c r="BT2894" i="13"/>
  <c r="BU2894" i="13"/>
  <c r="BV2894" i="13"/>
  <c r="BW2894" i="13"/>
  <c r="BX2894" i="13"/>
  <c r="BO2895" i="13"/>
  <c r="BP2895" i="13"/>
  <c r="BQ2895" i="13"/>
  <c r="BR2895" i="13"/>
  <c r="BS2895" i="13"/>
  <c r="BT2895" i="13"/>
  <c r="BU2895" i="13"/>
  <c r="BV2895" i="13"/>
  <c r="BW2895" i="13"/>
  <c r="BX2895" i="13"/>
  <c r="BO2896" i="13"/>
  <c r="BP2896" i="13"/>
  <c r="BQ2896" i="13"/>
  <c r="BR2896" i="13"/>
  <c r="BS2896" i="13"/>
  <c r="BT2896" i="13"/>
  <c r="BU2896" i="13"/>
  <c r="BV2896" i="13"/>
  <c r="BW2896" i="13"/>
  <c r="BX2896" i="13"/>
  <c r="BO2897" i="13"/>
  <c r="BP2897" i="13"/>
  <c r="BQ2897" i="13"/>
  <c r="BR2897" i="13"/>
  <c r="BS2897" i="13"/>
  <c r="BT2897" i="13"/>
  <c r="BU2897" i="13"/>
  <c r="BV2897" i="13"/>
  <c r="BW2897" i="13"/>
  <c r="BX2897" i="13"/>
  <c r="BO2898" i="13"/>
  <c r="BP2898" i="13"/>
  <c r="BQ2898" i="13"/>
  <c r="BR2898" i="13"/>
  <c r="BS2898" i="13"/>
  <c r="BT2898" i="13"/>
  <c r="BU2898" i="13"/>
  <c r="BV2898" i="13"/>
  <c r="BW2898" i="13"/>
  <c r="BX2898" i="13"/>
  <c r="BO2899" i="13"/>
  <c r="BP2899" i="13"/>
  <c r="BQ2899" i="13"/>
  <c r="BR2899" i="13"/>
  <c r="BS2899" i="13"/>
  <c r="BT2899" i="13"/>
  <c r="BU2899" i="13"/>
  <c r="BV2899" i="13"/>
  <c r="BW2899" i="13"/>
  <c r="BX2899" i="13"/>
  <c r="BO2900" i="13"/>
  <c r="BP2900" i="13"/>
  <c r="BQ2900" i="13"/>
  <c r="BR2900" i="13"/>
  <c r="BS2900" i="13"/>
  <c r="BT2900" i="13"/>
  <c r="BU2900" i="13"/>
  <c r="BV2900" i="13"/>
  <c r="BW2900" i="13"/>
  <c r="BX2900" i="13"/>
  <c r="BO2901" i="13"/>
  <c r="BP2901" i="13"/>
  <c r="BQ2901" i="13"/>
  <c r="BR2901" i="13"/>
  <c r="BS2901" i="13"/>
  <c r="BT2901" i="13"/>
  <c r="BU2901" i="13"/>
  <c r="BV2901" i="13"/>
  <c r="BW2901" i="13"/>
  <c r="BX2901" i="13"/>
  <c r="BO2902" i="13"/>
  <c r="BP2902" i="13"/>
  <c r="BQ2902" i="13"/>
  <c r="BR2902" i="13"/>
  <c r="BS2902" i="13"/>
  <c r="BT2902" i="13"/>
  <c r="BU2902" i="13"/>
  <c r="BV2902" i="13"/>
  <c r="BW2902" i="13"/>
  <c r="BX2902" i="13"/>
  <c r="BO2903" i="13"/>
  <c r="BP2903" i="13"/>
  <c r="BQ2903" i="13"/>
  <c r="BR2903" i="13"/>
  <c r="BS2903" i="13"/>
  <c r="BT2903" i="13"/>
  <c r="BU2903" i="13"/>
  <c r="BV2903" i="13"/>
  <c r="BW2903" i="13"/>
  <c r="BX2903" i="13"/>
  <c r="BO2904" i="13"/>
  <c r="BP2904" i="13"/>
  <c r="BQ2904" i="13"/>
  <c r="BR2904" i="13"/>
  <c r="BS2904" i="13"/>
  <c r="BT2904" i="13"/>
  <c r="BU2904" i="13"/>
  <c r="BV2904" i="13"/>
  <c r="BW2904" i="13"/>
  <c r="BX2904" i="13"/>
  <c r="BO2905" i="13"/>
  <c r="BP2905" i="13"/>
  <c r="BQ2905" i="13"/>
  <c r="BR2905" i="13"/>
  <c r="BS2905" i="13"/>
  <c r="BT2905" i="13"/>
  <c r="BU2905" i="13"/>
  <c r="BV2905" i="13"/>
  <c r="BW2905" i="13"/>
  <c r="BX2905" i="13"/>
  <c r="BO2906" i="13"/>
  <c r="BP2906" i="13"/>
  <c r="BQ2906" i="13"/>
  <c r="BR2906" i="13"/>
  <c r="BS2906" i="13"/>
  <c r="BT2906" i="13"/>
  <c r="BU2906" i="13"/>
  <c r="BV2906" i="13"/>
  <c r="BW2906" i="13"/>
  <c r="BX2906" i="13"/>
  <c r="BO2907" i="13"/>
  <c r="BP2907" i="13"/>
  <c r="BQ2907" i="13"/>
  <c r="BR2907" i="13"/>
  <c r="BS2907" i="13"/>
  <c r="BT2907" i="13"/>
  <c r="BU2907" i="13"/>
  <c r="BV2907" i="13"/>
  <c r="BW2907" i="13"/>
  <c r="BX2907" i="13"/>
  <c r="BO2908" i="13"/>
  <c r="BP2908" i="13"/>
  <c r="BQ2908" i="13"/>
  <c r="BR2908" i="13"/>
  <c r="BS2908" i="13"/>
  <c r="BT2908" i="13"/>
  <c r="BU2908" i="13"/>
  <c r="BV2908" i="13"/>
  <c r="BW2908" i="13"/>
  <c r="BX2908" i="13"/>
  <c r="BO2909" i="13"/>
  <c r="BP2909" i="13"/>
  <c r="BQ2909" i="13"/>
  <c r="BR2909" i="13"/>
  <c r="BS2909" i="13"/>
  <c r="BT2909" i="13"/>
  <c r="BU2909" i="13"/>
  <c r="BV2909" i="13"/>
  <c r="BW2909" i="13"/>
  <c r="BX2909" i="13"/>
  <c r="BO2910" i="13"/>
  <c r="BP2910" i="13"/>
  <c r="BQ2910" i="13"/>
  <c r="BR2910" i="13"/>
  <c r="BS2910" i="13"/>
  <c r="BT2910" i="13"/>
  <c r="BU2910" i="13"/>
  <c r="BV2910" i="13"/>
  <c r="BW2910" i="13"/>
  <c r="BX2910" i="13"/>
  <c r="BO2911" i="13"/>
  <c r="BP2911" i="13"/>
  <c r="BQ2911" i="13"/>
  <c r="BR2911" i="13"/>
  <c r="BS2911" i="13"/>
  <c r="BT2911" i="13"/>
  <c r="BU2911" i="13"/>
  <c r="BV2911" i="13"/>
  <c r="BW2911" i="13"/>
  <c r="BX2911" i="13"/>
  <c r="BO2912" i="13"/>
  <c r="BP2912" i="13"/>
  <c r="BQ2912" i="13"/>
  <c r="BR2912" i="13"/>
  <c r="BS2912" i="13"/>
  <c r="BT2912" i="13"/>
  <c r="BU2912" i="13"/>
  <c r="BV2912" i="13"/>
  <c r="BW2912" i="13"/>
  <c r="BX2912" i="13"/>
  <c r="BO2913" i="13"/>
  <c r="BP2913" i="13"/>
  <c r="BQ2913" i="13"/>
  <c r="BR2913" i="13"/>
  <c r="BS2913" i="13"/>
  <c r="BT2913" i="13"/>
  <c r="BU2913" i="13"/>
  <c r="BV2913" i="13"/>
  <c r="BW2913" i="13"/>
  <c r="BX2913" i="13"/>
  <c r="BO2914" i="13"/>
  <c r="BP2914" i="13"/>
  <c r="BQ2914" i="13"/>
  <c r="BR2914" i="13"/>
  <c r="BS2914" i="13"/>
  <c r="BT2914" i="13"/>
  <c r="BU2914" i="13"/>
  <c r="BV2914" i="13"/>
  <c r="BW2914" i="13"/>
  <c r="BX2914" i="13"/>
  <c r="BO2915" i="13"/>
  <c r="BP2915" i="13"/>
  <c r="BQ2915" i="13"/>
  <c r="BR2915" i="13"/>
  <c r="BS2915" i="13"/>
  <c r="BT2915" i="13"/>
  <c r="BU2915" i="13"/>
  <c r="BV2915" i="13"/>
  <c r="BW2915" i="13"/>
  <c r="BX2915" i="13"/>
  <c r="BO2916" i="13"/>
  <c r="BP2916" i="13"/>
  <c r="BQ2916" i="13"/>
  <c r="BR2916" i="13"/>
  <c r="BS2916" i="13"/>
  <c r="BT2916" i="13"/>
  <c r="BU2916" i="13"/>
  <c r="BV2916" i="13"/>
  <c r="BW2916" i="13"/>
  <c r="BX2916" i="13"/>
  <c r="BO2917" i="13"/>
  <c r="BP2917" i="13"/>
  <c r="BQ2917" i="13"/>
  <c r="BR2917" i="13"/>
  <c r="BS2917" i="13"/>
  <c r="BT2917" i="13"/>
  <c r="BU2917" i="13"/>
  <c r="BV2917" i="13"/>
  <c r="BW2917" i="13"/>
  <c r="BX2917" i="13"/>
  <c r="BO2918" i="13"/>
  <c r="BP2918" i="13"/>
  <c r="BQ2918" i="13"/>
  <c r="BR2918" i="13"/>
  <c r="BS2918" i="13"/>
  <c r="BT2918" i="13"/>
  <c r="BU2918" i="13"/>
  <c r="BV2918" i="13"/>
  <c r="BW2918" i="13"/>
  <c r="BX2918" i="13"/>
  <c r="BO2919" i="13"/>
  <c r="BP2919" i="13"/>
  <c r="BQ2919" i="13"/>
  <c r="BR2919" i="13"/>
  <c r="BS2919" i="13"/>
  <c r="BT2919" i="13"/>
  <c r="BU2919" i="13"/>
  <c r="BV2919" i="13"/>
  <c r="BW2919" i="13"/>
  <c r="BX2919" i="13"/>
  <c r="BO2920" i="13"/>
  <c r="BP2920" i="13"/>
  <c r="BQ2920" i="13"/>
  <c r="BR2920" i="13"/>
  <c r="BS2920" i="13"/>
  <c r="BT2920" i="13"/>
  <c r="BU2920" i="13"/>
  <c r="BV2920" i="13"/>
  <c r="BW2920" i="13"/>
  <c r="BX2920" i="13"/>
  <c r="BO2921" i="13"/>
  <c r="BP2921" i="13"/>
  <c r="BQ2921" i="13"/>
  <c r="BR2921" i="13"/>
  <c r="BS2921" i="13"/>
  <c r="BT2921" i="13"/>
  <c r="BU2921" i="13"/>
  <c r="BV2921" i="13"/>
  <c r="BW2921" i="13"/>
  <c r="BX2921" i="13"/>
  <c r="BO2922" i="13"/>
  <c r="BP2922" i="13"/>
  <c r="BQ2922" i="13"/>
  <c r="BR2922" i="13"/>
  <c r="BS2922" i="13"/>
  <c r="BT2922" i="13"/>
  <c r="BU2922" i="13"/>
  <c r="BV2922" i="13"/>
  <c r="BW2922" i="13"/>
  <c r="BX2922" i="13"/>
  <c r="BO2923" i="13"/>
  <c r="BP2923" i="13"/>
  <c r="BQ2923" i="13"/>
  <c r="BR2923" i="13"/>
  <c r="BS2923" i="13"/>
  <c r="BT2923" i="13"/>
  <c r="BU2923" i="13"/>
  <c r="BV2923" i="13"/>
  <c r="BW2923" i="13"/>
  <c r="BX2923" i="13"/>
  <c r="BO2924" i="13"/>
  <c r="BP2924" i="13"/>
  <c r="BQ2924" i="13"/>
  <c r="BR2924" i="13"/>
  <c r="BS2924" i="13"/>
  <c r="BT2924" i="13"/>
  <c r="BU2924" i="13"/>
  <c r="BV2924" i="13"/>
  <c r="BW2924" i="13"/>
  <c r="BX2924" i="13"/>
  <c r="BO2925" i="13"/>
  <c r="BP2925" i="13"/>
  <c r="BQ2925" i="13"/>
  <c r="BR2925" i="13"/>
  <c r="BS2925" i="13"/>
  <c r="BT2925" i="13"/>
  <c r="BU2925" i="13"/>
  <c r="BV2925" i="13"/>
  <c r="BW2925" i="13"/>
  <c r="BX2925" i="13"/>
  <c r="BO2926" i="13"/>
  <c r="BP2926" i="13"/>
  <c r="BQ2926" i="13"/>
  <c r="BR2926" i="13"/>
  <c r="BS2926" i="13"/>
  <c r="BT2926" i="13"/>
  <c r="BU2926" i="13"/>
  <c r="BV2926" i="13"/>
  <c r="BW2926" i="13"/>
  <c r="BX2926" i="13"/>
  <c r="BO2927" i="13"/>
  <c r="BP2927" i="13"/>
  <c r="BQ2927" i="13"/>
  <c r="BR2927" i="13"/>
  <c r="BS2927" i="13"/>
  <c r="BT2927" i="13"/>
  <c r="BU2927" i="13"/>
  <c r="BV2927" i="13"/>
  <c r="BW2927" i="13"/>
  <c r="BX2927" i="13"/>
  <c r="BO2928" i="13"/>
  <c r="BP2928" i="13"/>
  <c r="BQ2928" i="13"/>
  <c r="BR2928" i="13"/>
  <c r="BS2928" i="13"/>
  <c r="BT2928" i="13"/>
  <c r="BU2928" i="13"/>
  <c r="BV2928" i="13"/>
  <c r="BW2928" i="13"/>
  <c r="BX2928" i="13"/>
  <c r="BO2929" i="13"/>
  <c r="BP2929" i="13"/>
  <c r="BQ2929" i="13"/>
  <c r="BR2929" i="13"/>
  <c r="BS2929" i="13"/>
  <c r="BT2929" i="13"/>
  <c r="BU2929" i="13"/>
  <c r="BV2929" i="13"/>
  <c r="BW2929" i="13"/>
  <c r="BX2929" i="13"/>
  <c r="BO2930" i="13"/>
  <c r="BP2930" i="13"/>
  <c r="BQ2930" i="13"/>
  <c r="BR2930" i="13"/>
  <c r="BS2930" i="13"/>
  <c r="BT2930" i="13"/>
  <c r="BU2930" i="13"/>
  <c r="BV2930" i="13"/>
  <c r="BW2930" i="13"/>
  <c r="BX2930" i="13"/>
  <c r="BO2931" i="13"/>
  <c r="BP2931" i="13"/>
  <c r="BQ2931" i="13"/>
  <c r="BR2931" i="13"/>
  <c r="BS2931" i="13"/>
  <c r="BT2931" i="13"/>
  <c r="BU2931" i="13"/>
  <c r="BV2931" i="13"/>
  <c r="BW2931" i="13"/>
  <c r="BX2931" i="13"/>
  <c r="BO2932" i="13"/>
  <c r="BP2932" i="13"/>
  <c r="BQ2932" i="13"/>
  <c r="BR2932" i="13"/>
  <c r="BS2932" i="13"/>
  <c r="BT2932" i="13"/>
  <c r="BU2932" i="13"/>
  <c r="BV2932" i="13"/>
  <c r="BW2932" i="13"/>
  <c r="BX2932" i="13"/>
  <c r="BO2933" i="13"/>
  <c r="BP2933" i="13"/>
  <c r="BQ2933" i="13"/>
  <c r="BR2933" i="13"/>
  <c r="BS2933" i="13"/>
  <c r="BT2933" i="13"/>
  <c r="BU2933" i="13"/>
  <c r="BV2933" i="13"/>
  <c r="BW2933" i="13"/>
  <c r="BX2933" i="13"/>
  <c r="BO2934" i="13"/>
  <c r="BP2934" i="13"/>
  <c r="BQ2934" i="13"/>
  <c r="BR2934" i="13"/>
  <c r="BS2934" i="13"/>
  <c r="BT2934" i="13"/>
  <c r="BU2934" i="13"/>
  <c r="BV2934" i="13"/>
  <c r="BW2934" i="13"/>
  <c r="BX2934" i="13"/>
  <c r="BO2935" i="13"/>
  <c r="BP2935" i="13"/>
  <c r="BQ2935" i="13"/>
  <c r="BR2935" i="13"/>
  <c r="BS2935" i="13"/>
  <c r="BT2935" i="13"/>
  <c r="BU2935" i="13"/>
  <c r="BV2935" i="13"/>
  <c r="BW2935" i="13"/>
  <c r="BX2935" i="13"/>
  <c r="BO2936" i="13"/>
  <c r="BP2936" i="13"/>
  <c r="BQ2936" i="13"/>
  <c r="BR2936" i="13"/>
  <c r="BS2936" i="13"/>
  <c r="BT2936" i="13"/>
  <c r="BU2936" i="13"/>
  <c r="BV2936" i="13"/>
  <c r="BW2936" i="13"/>
  <c r="BX2936" i="13"/>
  <c r="BO2937" i="13"/>
  <c r="BP2937" i="13"/>
  <c r="BQ2937" i="13"/>
  <c r="BR2937" i="13"/>
  <c r="BS2937" i="13"/>
  <c r="BT2937" i="13"/>
  <c r="BU2937" i="13"/>
  <c r="BV2937" i="13"/>
  <c r="BW2937" i="13"/>
  <c r="BX2937" i="13"/>
  <c r="BO2938" i="13"/>
  <c r="BP2938" i="13"/>
  <c r="BQ2938" i="13"/>
  <c r="BR2938" i="13"/>
  <c r="BS2938" i="13"/>
  <c r="BT2938" i="13"/>
  <c r="BU2938" i="13"/>
  <c r="BV2938" i="13"/>
  <c r="BW2938" i="13"/>
  <c r="BX2938" i="13"/>
  <c r="BO2939" i="13"/>
  <c r="BP2939" i="13"/>
  <c r="BQ2939" i="13"/>
  <c r="BR2939" i="13"/>
  <c r="BS2939" i="13"/>
  <c r="BT2939" i="13"/>
  <c r="BU2939" i="13"/>
  <c r="BV2939" i="13"/>
  <c r="BW2939" i="13"/>
  <c r="BX2939" i="13"/>
  <c r="BO2940" i="13"/>
  <c r="BP2940" i="13"/>
  <c r="BQ2940" i="13"/>
  <c r="BR2940" i="13"/>
  <c r="BS2940" i="13"/>
  <c r="BT2940" i="13"/>
  <c r="BU2940" i="13"/>
  <c r="BV2940" i="13"/>
  <c r="BW2940" i="13"/>
  <c r="BX2940" i="13"/>
  <c r="BO2941" i="13"/>
  <c r="BP2941" i="13"/>
  <c r="BQ2941" i="13"/>
  <c r="BR2941" i="13"/>
  <c r="BS2941" i="13"/>
  <c r="BT2941" i="13"/>
  <c r="BU2941" i="13"/>
  <c r="BV2941" i="13"/>
  <c r="BW2941" i="13"/>
  <c r="BX2941" i="13"/>
  <c r="BO2942" i="13"/>
  <c r="BP2942" i="13"/>
  <c r="BQ2942" i="13"/>
  <c r="BR2942" i="13"/>
  <c r="BS2942" i="13"/>
  <c r="BT2942" i="13"/>
  <c r="BU2942" i="13"/>
  <c r="BV2942" i="13"/>
  <c r="BW2942" i="13"/>
  <c r="BX2942" i="13"/>
  <c r="BO2943" i="13"/>
  <c r="BP2943" i="13"/>
  <c r="BQ2943" i="13"/>
  <c r="BR2943" i="13"/>
  <c r="BS2943" i="13"/>
  <c r="BT2943" i="13"/>
  <c r="BU2943" i="13"/>
  <c r="BV2943" i="13"/>
  <c r="BW2943" i="13"/>
  <c r="BX2943" i="13"/>
  <c r="BO2944" i="13"/>
  <c r="BP2944" i="13"/>
  <c r="BQ2944" i="13"/>
  <c r="BR2944" i="13"/>
  <c r="BS2944" i="13"/>
  <c r="BT2944" i="13"/>
  <c r="BU2944" i="13"/>
  <c r="BV2944" i="13"/>
  <c r="BW2944" i="13"/>
  <c r="BX2944" i="13"/>
  <c r="BO2945" i="13"/>
  <c r="BP2945" i="13"/>
  <c r="BQ2945" i="13"/>
  <c r="BR2945" i="13"/>
  <c r="BS2945" i="13"/>
  <c r="BT2945" i="13"/>
  <c r="BU2945" i="13"/>
  <c r="BV2945" i="13"/>
  <c r="BW2945" i="13"/>
  <c r="BX2945" i="13"/>
  <c r="BO2946" i="13"/>
  <c r="BP2946" i="13"/>
  <c r="BQ2946" i="13"/>
  <c r="BR2946" i="13"/>
  <c r="BS2946" i="13"/>
  <c r="BT2946" i="13"/>
  <c r="BU2946" i="13"/>
  <c r="BV2946" i="13"/>
  <c r="BW2946" i="13"/>
  <c r="BX2946" i="13"/>
  <c r="BO2947" i="13"/>
  <c r="BP2947" i="13"/>
  <c r="BQ2947" i="13"/>
  <c r="BR2947" i="13"/>
  <c r="BS2947" i="13"/>
  <c r="BT2947" i="13"/>
  <c r="BU2947" i="13"/>
  <c r="BV2947" i="13"/>
  <c r="BW2947" i="13"/>
  <c r="BX2947" i="13"/>
  <c r="BO2948" i="13"/>
  <c r="BP2948" i="13"/>
  <c r="BQ2948" i="13"/>
  <c r="BR2948" i="13"/>
  <c r="BS2948" i="13"/>
  <c r="BT2948" i="13"/>
  <c r="BU2948" i="13"/>
  <c r="BV2948" i="13"/>
  <c r="BW2948" i="13"/>
  <c r="BX2948" i="13"/>
  <c r="BO2949" i="13"/>
  <c r="BP2949" i="13"/>
  <c r="BQ2949" i="13"/>
  <c r="BR2949" i="13"/>
  <c r="BS2949" i="13"/>
  <c r="BT2949" i="13"/>
  <c r="BU2949" i="13"/>
  <c r="BV2949" i="13"/>
  <c r="BW2949" i="13"/>
  <c r="BX2949" i="13"/>
  <c r="BO2950" i="13"/>
  <c r="BP2950" i="13"/>
  <c r="BQ2950" i="13"/>
  <c r="BR2950" i="13"/>
  <c r="BS2950" i="13"/>
  <c r="BT2950" i="13"/>
  <c r="BU2950" i="13"/>
  <c r="BV2950" i="13"/>
  <c r="BW2950" i="13"/>
  <c r="BX2950" i="13"/>
  <c r="BO2951" i="13"/>
  <c r="BP2951" i="13"/>
  <c r="BQ2951" i="13"/>
  <c r="BR2951" i="13"/>
  <c r="BS2951" i="13"/>
  <c r="BT2951" i="13"/>
  <c r="BU2951" i="13"/>
  <c r="BV2951" i="13"/>
  <c r="BW2951" i="13"/>
  <c r="BX2951" i="13"/>
  <c r="BO2952" i="13"/>
  <c r="BP2952" i="13"/>
  <c r="BQ2952" i="13"/>
  <c r="BR2952" i="13"/>
  <c r="BS2952" i="13"/>
  <c r="BT2952" i="13"/>
  <c r="BU2952" i="13"/>
  <c r="BV2952" i="13"/>
  <c r="BW2952" i="13"/>
  <c r="BX2952" i="13"/>
  <c r="BO2953" i="13"/>
  <c r="BP2953" i="13"/>
  <c r="BQ2953" i="13"/>
  <c r="BR2953" i="13"/>
  <c r="BS2953" i="13"/>
  <c r="BT2953" i="13"/>
  <c r="BU2953" i="13"/>
  <c r="BV2953" i="13"/>
  <c r="BW2953" i="13"/>
  <c r="BX2953" i="13"/>
  <c r="BO2954" i="13"/>
  <c r="BP2954" i="13"/>
  <c r="BQ2954" i="13"/>
  <c r="BR2954" i="13"/>
  <c r="BS2954" i="13"/>
  <c r="BT2954" i="13"/>
  <c r="BU2954" i="13"/>
  <c r="BV2954" i="13"/>
  <c r="BW2954" i="13"/>
  <c r="BX2954" i="13"/>
  <c r="BO2955" i="13"/>
  <c r="BP2955" i="13"/>
  <c r="BQ2955" i="13"/>
  <c r="BR2955" i="13"/>
  <c r="BS2955" i="13"/>
  <c r="BT2955" i="13"/>
  <c r="BU2955" i="13"/>
  <c r="BV2955" i="13"/>
  <c r="BW2955" i="13"/>
  <c r="BX2955" i="13"/>
  <c r="BO2956" i="13"/>
  <c r="BP2956" i="13"/>
  <c r="BQ2956" i="13"/>
  <c r="BR2956" i="13"/>
  <c r="BS2956" i="13"/>
  <c r="BT2956" i="13"/>
  <c r="BU2956" i="13"/>
  <c r="BV2956" i="13"/>
  <c r="BW2956" i="13"/>
  <c r="BX2956" i="13"/>
  <c r="BO2957" i="13"/>
  <c r="BP2957" i="13"/>
  <c r="BQ2957" i="13"/>
  <c r="BR2957" i="13"/>
  <c r="BS2957" i="13"/>
  <c r="BT2957" i="13"/>
  <c r="BU2957" i="13"/>
  <c r="BV2957" i="13"/>
  <c r="BW2957" i="13"/>
  <c r="BX2957" i="13"/>
  <c r="BO2958" i="13"/>
  <c r="BP2958" i="13"/>
  <c r="BQ2958" i="13"/>
  <c r="BR2958" i="13"/>
  <c r="BS2958" i="13"/>
  <c r="BT2958" i="13"/>
  <c r="BU2958" i="13"/>
  <c r="BV2958" i="13"/>
  <c r="BW2958" i="13"/>
  <c r="BX2958" i="13"/>
  <c r="BO2959" i="13"/>
  <c r="BP2959" i="13"/>
  <c r="BQ2959" i="13"/>
  <c r="BR2959" i="13"/>
  <c r="BS2959" i="13"/>
  <c r="BT2959" i="13"/>
  <c r="BU2959" i="13"/>
  <c r="BV2959" i="13"/>
  <c r="BW2959" i="13"/>
  <c r="BX2959" i="13"/>
  <c r="BO2960" i="13"/>
  <c r="BP2960" i="13"/>
  <c r="BQ2960" i="13"/>
  <c r="BR2960" i="13"/>
  <c r="BS2960" i="13"/>
  <c r="BT2960" i="13"/>
  <c r="BU2960" i="13"/>
  <c r="BV2960" i="13"/>
  <c r="BW2960" i="13"/>
  <c r="BX2960" i="13"/>
  <c r="BO2961" i="13"/>
  <c r="BP2961" i="13"/>
  <c r="BQ2961" i="13"/>
  <c r="BR2961" i="13"/>
  <c r="BS2961" i="13"/>
  <c r="BT2961" i="13"/>
  <c r="BU2961" i="13"/>
  <c r="BV2961" i="13"/>
  <c r="BW2961" i="13"/>
  <c r="BX2961" i="13"/>
  <c r="BO2962" i="13"/>
  <c r="BP2962" i="13"/>
  <c r="BQ2962" i="13"/>
  <c r="BR2962" i="13"/>
  <c r="BS2962" i="13"/>
  <c r="BT2962" i="13"/>
  <c r="BU2962" i="13"/>
  <c r="BV2962" i="13"/>
  <c r="BW2962" i="13"/>
  <c r="BX2962" i="13"/>
  <c r="BO2963" i="13"/>
  <c r="BP2963" i="13"/>
  <c r="BQ2963" i="13"/>
  <c r="BR2963" i="13"/>
  <c r="BS2963" i="13"/>
  <c r="BT2963" i="13"/>
  <c r="BU2963" i="13"/>
  <c r="BV2963" i="13"/>
  <c r="BW2963" i="13"/>
  <c r="BX2963" i="13"/>
  <c r="BO2964" i="13"/>
  <c r="BP2964" i="13"/>
  <c r="BQ2964" i="13"/>
  <c r="BR2964" i="13"/>
  <c r="BS2964" i="13"/>
  <c r="BT2964" i="13"/>
  <c r="BU2964" i="13"/>
  <c r="BV2964" i="13"/>
  <c r="BW2964" i="13"/>
  <c r="BX2964" i="13"/>
  <c r="BO2965" i="13"/>
  <c r="BP2965" i="13"/>
  <c r="BQ2965" i="13"/>
  <c r="BR2965" i="13"/>
  <c r="BS2965" i="13"/>
  <c r="BT2965" i="13"/>
  <c r="BU2965" i="13"/>
  <c r="BV2965" i="13"/>
  <c r="BW2965" i="13"/>
  <c r="BX2965" i="13"/>
  <c r="BO2966" i="13"/>
  <c r="BP2966" i="13"/>
  <c r="BQ2966" i="13"/>
  <c r="BR2966" i="13"/>
  <c r="BS2966" i="13"/>
  <c r="BT2966" i="13"/>
  <c r="BU2966" i="13"/>
  <c r="BV2966" i="13"/>
  <c r="BW2966" i="13"/>
  <c r="BX2966" i="13"/>
  <c r="BO2967" i="13"/>
  <c r="BP2967" i="13"/>
  <c r="BQ2967" i="13"/>
  <c r="BR2967" i="13"/>
  <c r="BS2967" i="13"/>
  <c r="BT2967" i="13"/>
  <c r="BU2967" i="13"/>
  <c r="BV2967" i="13"/>
  <c r="BW2967" i="13"/>
  <c r="BX2967" i="13"/>
  <c r="BO2968" i="13"/>
  <c r="BP2968" i="13"/>
  <c r="BQ2968" i="13"/>
  <c r="BR2968" i="13"/>
  <c r="BS2968" i="13"/>
  <c r="BT2968" i="13"/>
  <c r="BU2968" i="13"/>
  <c r="BV2968" i="13"/>
  <c r="BW2968" i="13"/>
  <c r="BX2968" i="13"/>
  <c r="BO2969" i="13"/>
  <c r="BP2969" i="13"/>
  <c r="BQ2969" i="13"/>
  <c r="BR2969" i="13"/>
  <c r="BS2969" i="13"/>
  <c r="BT2969" i="13"/>
  <c r="BU2969" i="13"/>
  <c r="BV2969" i="13"/>
  <c r="BW2969" i="13"/>
  <c r="BX2969" i="13"/>
  <c r="BO2970" i="13"/>
  <c r="BP2970" i="13"/>
  <c r="BQ2970" i="13"/>
  <c r="BR2970" i="13"/>
  <c r="BS2970" i="13"/>
  <c r="BT2970" i="13"/>
  <c r="BU2970" i="13"/>
  <c r="BV2970" i="13"/>
  <c r="BW2970" i="13"/>
  <c r="BX2970" i="13"/>
  <c r="BO2971" i="13"/>
  <c r="BP2971" i="13"/>
  <c r="BQ2971" i="13"/>
  <c r="BR2971" i="13"/>
  <c r="BS2971" i="13"/>
  <c r="BT2971" i="13"/>
  <c r="BU2971" i="13"/>
  <c r="BV2971" i="13"/>
  <c r="BW2971" i="13"/>
  <c r="BX2971" i="13"/>
  <c r="BO2972" i="13"/>
  <c r="BP2972" i="13"/>
  <c r="BQ2972" i="13"/>
  <c r="BR2972" i="13"/>
  <c r="BS2972" i="13"/>
  <c r="BT2972" i="13"/>
  <c r="BU2972" i="13"/>
  <c r="BV2972" i="13"/>
  <c r="BW2972" i="13"/>
  <c r="BX2972" i="13"/>
  <c r="BO2973" i="13"/>
  <c r="BP2973" i="13"/>
  <c r="BQ2973" i="13"/>
  <c r="BR2973" i="13"/>
  <c r="BS2973" i="13"/>
  <c r="BT2973" i="13"/>
  <c r="BU2973" i="13"/>
  <c r="BV2973" i="13"/>
  <c r="BW2973" i="13"/>
  <c r="BX2973" i="13"/>
  <c r="BO2974" i="13"/>
  <c r="BP2974" i="13"/>
  <c r="BQ2974" i="13"/>
  <c r="BR2974" i="13"/>
  <c r="BS2974" i="13"/>
  <c r="BT2974" i="13"/>
  <c r="BU2974" i="13"/>
  <c r="BV2974" i="13"/>
  <c r="BW2974" i="13"/>
  <c r="BX2974" i="13"/>
  <c r="BO2975" i="13"/>
  <c r="BP2975" i="13"/>
  <c r="BQ2975" i="13"/>
  <c r="BR2975" i="13"/>
  <c r="BS2975" i="13"/>
  <c r="BT2975" i="13"/>
  <c r="BU2975" i="13"/>
  <c r="BV2975" i="13"/>
  <c r="BW2975" i="13"/>
  <c r="BX2975" i="13"/>
  <c r="BO2976" i="13"/>
  <c r="BP2976" i="13"/>
  <c r="BQ2976" i="13"/>
  <c r="BR2976" i="13"/>
  <c r="BS2976" i="13"/>
  <c r="BT2976" i="13"/>
  <c r="BU2976" i="13"/>
  <c r="BV2976" i="13"/>
  <c r="BW2976" i="13"/>
  <c r="BX2976" i="13"/>
  <c r="BO2977" i="13"/>
  <c r="BP2977" i="13"/>
  <c r="BQ2977" i="13"/>
  <c r="BR2977" i="13"/>
  <c r="BS2977" i="13"/>
  <c r="BT2977" i="13"/>
  <c r="BU2977" i="13"/>
  <c r="BV2977" i="13"/>
  <c r="BW2977" i="13"/>
  <c r="BX2977" i="13"/>
  <c r="BO2978" i="13"/>
  <c r="BP2978" i="13"/>
  <c r="BQ2978" i="13"/>
  <c r="BR2978" i="13"/>
  <c r="BS2978" i="13"/>
  <c r="BT2978" i="13"/>
  <c r="BU2978" i="13"/>
  <c r="BV2978" i="13"/>
  <c r="BW2978" i="13"/>
  <c r="BX2978" i="13"/>
  <c r="BO2979" i="13"/>
  <c r="BP2979" i="13"/>
  <c r="BQ2979" i="13"/>
  <c r="BR2979" i="13"/>
  <c r="BS2979" i="13"/>
  <c r="BT2979" i="13"/>
  <c r="BU2979" i="13"/>
  <c r="BV2979" i="13"/>
  <c r="BW2979" i="13"/>
  <c r="BX2979" i="13"/>
  <c r="BO2980" i="13"/>
  <c r="BP2980" i="13"/>
  <c r="BQ2980" i="13"/>
  <c r="BR2980" i="13"/>
  <c r="BS2980" i="13"/>
  <c r="BT2980" i="13"/>
  <c r="BU2980" i="13"/>
  <c r="BV2980" i="13"/>
  <c r="BW2980" i="13"/>
  <c r="BX2980" i="13"/>
  <c r="BO2981" i="13"/>
  <c r="BP2981" i="13"/>
  <c r="BQ2981" i="13"/>
  <c r="BR2981" i="13"/>
  <c r="BS2981" i="13"/>
  <c r="BT2981" i="13"/>
  <c r="BU2981" i="13"/>
  <c r="BV2981" i="13"/>
  <c r="BW2981" i="13"/>
  <c r="BX2981" i="13"/>
  <c r="BO2982" i="13"/>
  <c r="BP2982" i="13"/>
  <c r="BQ2982" i="13"/>
  <c r="BR2982" i="13"/>
  <c r="BS2982" i="13"/>
  <c r="BT2982" i="13"/>
  <c r="BU2982" i="13"/>
  <c r="BV2982" i="13"/>
  <c r="BW2982" i="13"/>
  <c r="BX2982" i="13"/>
  <c r="BO2983" i="13"/>
  <c r="BP2983" i="13"/>
  <c r="BQ2983" i="13"/>
  <c r="BR2983" i="13"/>
  <c r="BS2983" i="13"/>
  <c r="BT2983" i="13"/>
  <c r="BU2983" i="13"/>
  <c r="BV2983" i="13"/>
  <c r="BW2983" i="13"/>
  <c r="BX2983" i="13"/>
  <c r="BO2984" i="13"/>
  <c r="BP2984" i="13"/>
  <c r="BQ2984" i="13"/>
  <c r="BR2984" i="13"/>
  <c r="BS2984" i="13"/>
  <c r="BT2984" i="13"/>
  <c r="BU2984" i="13"/>
  <c r="BV2984" i="13"/>
  <c r="BW2984" i="13"/>
  <c r="BX2984" i="13"/>
  <c r="BO2985" i="13"/>
  <c r="BP2985" i="13"/>
  <c r="BQ2985" i="13"/>
  <c r="BR2985" i="13"/>
  <c r="BS2985" i="13"/>
  <c r="BT2985" i="13"/>
  <c r="BU2985" i="13"/>
  <c r="BV2985" i="13"/>
  <c r="BW2985" i="13"/>
  <c r="BX2985" i="13"/>
  <c r="BO2986" i="13"/>
  <c r="BP2986" i="13"/>
  <c r="BQ2986" i="13"/>
  <c r="BR2986" i="13"/>
  <c r="BS2986" i="13"/>
  <c r="BT2986" i="13"/>
  <c r="BU2986" i="13"/>
  <c r="BV2986" i="13"/>
  <c r="BW2986" i="13"/>
  <c r="BX2986" i="13"/>
  <c r="BO2987" i="13"/>
  <c r="BP2987" i="13"/>
  <c r="BQ2987" i="13"/>
  <c r="BR2987" i="13"/>
  <c r="BS2987" i="13"/>
  <c r="BT2987" i="13"/>
  <c r="BU2987" i="13"/>
  <c r="BV2987" i="13"/>
  <c r="BW2987" i="13"/>
  <c r="BX2987" i="13"/>
  <c r="BO2988" i="13"/>
  <c r="BP2988" i="13"/>
  <c r="BQ2988" i="13"/>
  <c r="BR2988" i="13"/>
  <c r="BS2988" i="13"/>
  <c r="BT2988" i="13"/>
  <c r="BU2988" i="13"/>
  <c r="BV2988" i="13"/>
  <c r="BW2988" i="13"/>
  <c r="BX2988" i="13"/>
  <c r="BO2989" i="13"/>
  <c r="BP2989" i="13"/>
  <c r="BQ2989" i="13"/>
  <c r="BR2989" i="13"/>
  <c r="BS2989" i="13"/>
  <c r="BT2989" i="13"/>
  <c r="BU2989" i="13"/>
  <c r="BV2989" i="13"/>
  <c r="BW2989" i="13"/>
  <c r="BX2989" i="13"/>
  <c r="BO2990" i="13"/>
  <c r="BP2990" i="13"/>
  <c r="BQ2990" i="13"/>
  <c r="BR2990" i="13"/>
  <c r="BS2990" i="13"/>
  <c r="BT2990" i="13"/>
  <c r="BU2990" i="13"/>
  <c r="BV2990" i="13"/>
  <c r="BW2990" i="13"/>
  <c r="BX2990" i="13"/>
  <c r="BO2991" i="13"/>
  <c r="BP2991" i="13"/>
  <c r="BQ2991" i="13"/>
  <c r="BR2991" i="13"/>
  <c r="BS2991" i="13"/>
  <c r="BT2991" i="13"/>
  <c r="BU2991" i="13"/>
  <c r="BV2991" i="13"/>
  <c r="BW2991" i="13"/>
  <c r="BX2991" i="13"/>
  <c r="BO2992" i="13"/>
  <c r="BP2992" i="13"/>
  <c r="BQ2992" i="13"/>
  <c r="BR2992" i="13"/>
  <c r="BS2992" i="13"/>
  <c r="BT2992" i="13"/>
  <c r="BU2992" i="13"/>
  <c r="BV2992" i="13"/>
  <c r="BW2992" i="13"/>
  <c r="BX2992" i="13"/>
  <c r="BO2993" i="13"/>
  <c r="BP2993" i="13"/>
  <c r="BQ2993" i="13"/>
  <c r="BR2993" i="13"/>
  <c r="BS2993" i="13"/>
  <c r="BT2993" i="13"/>
  <c r="BU2993" i="13"/>
  <c r="BV2993" i="13"/>
  <c r="BW2993" i="13"/>
  <c r="BX2993" i="13"/>
  <c r="BO2994" i="13"/>
  <c r="BP2994" i="13"/>
  <c r="BQ2994" i="13"/>
  <c r="BR2994" i="13"/>
  <c r="BS2994" i="13"/>
  <c r="BT2994" i="13"/>
  <c r="BU2994" i="13"/>
  <c r="BV2994" i="13"/>
  <c r="BW2994" i="13"/>
  <c r="BX2994" i="13"/>
  <c r="BO2995" i="13"/>
  <c r="BP2995" i="13"/>
  <c r="BQ2995" i="13"/>
  <c r="BR2995" i="13"/>
  <c r="BS2995" i="13"/>
  <c r="BT2995" i="13"/>
  <c r="BU2995" i="13"/>
  <c r="BV2995" i="13"/>
  <c r="BW2995" i="13"/>
  <c r="BX2995" i="13"/>
  <c r="BO2996" i="13"/>
  <c r="BP2996" i="13"/>
  <c r="BQ2996" i="13"/>
  <c r="BR2996" i="13"/>
  <c r="BS2996" i="13"/>
  <c r="BT2996" i="13"/>
  <c r="BU2996" i="13"/>
  <c r="BV2996" i="13"/>
  <c r="BW2996" i="13"/>
  <c r="BX2996" i="13"/>
  <c r="BO2997" i="13"/>
  <c r="BP2997" i="13"/>
  <c r="BQ2997" i="13"/>
  <c r="BR2997" i="13"/>
  <c r="BS2997" i="13"/>
  <c r="BT2997" i="13"/>
  <c r="BU2997" i="13"/>
  <c r="BV2997" i="13"/>
  <c r="BW2997" i="13"/>
  <c r="BX2997" i="13"/>
  <c r="BO2998" i="13"/>
  <c r="BP2998" i="13"/>
  <c r="BQ2998" i="13"/>
  <c r="BR2998" i="13"/>
  <c r="BS2998" i="13"/>
  <c r="BT2998" i="13"/>
  <c r="BU2998" i="13"/>
  <c r="BV2998" i="13"/>
  <c r="BW2998" i="13"/>
  <c r="BX2998" i="13"/>
  <c r="BO2999" i="13"/>
  <c r="BP2999" i="13"/>
  <c r="BQ2999" i="13"/>
  <c r="BR2999" i="13"/>
  <c r="BS2999" i="13"/>
  <c r="BT2999" i="13"/>
  <c r="BU2999" i="13"/>
  <c r="BV2999" i="13"/>
  <c r="BW2999" i="13"/>
  <c r="BX2999" i="13"/>
  <c r="BO3000" i="13"/>
  <c r="BP3000" i="13"/>
  <c r="BQ3000" i="13"/>
  <c r="BR3000" i="13"/>
  <c r="BS3000" i="13"/>
  <c r="BT3000" i="13"/>
  <c r="BU3000" i="13"/>
  <c r="BV3000" i="13"/>
  <c r="BW3000" i="13"/>
  <c r="BX3000" i="13"/>
  <c r="BO3001" i="13"/>
  <c r="BP3001" i="13"/>
  <c r="BQ3001" i="13"/>
  <c r="BR3001" i="13"/>
  <c r="BS3001" i="13"/>
  <c r="BT3001" i="13"/>
  <c r="BU3001" i="13"/>
  <c r="BV3001" i="13"/>
  <c r="BW3001" i="13"/>
  <c r="BX3001" i="13"/>
  <c r="BO3002" i="13"/>
  <c r="BP3002" i="13"/>
  <c r="BQ3002" i="13"/>
  <c r="BR3002" i="13"/>
  <c r="BS3002" i="13"/>
  <c r="BT3002" i="13"/>
  <c r="BU3002" i="13"/>
  <c r="BV3002" i="13"/>
  <c r="BW3002" i="13"/>
  <c r="BX3002" i="13"/>
  <c r="BO3003" i="13"/>
  <c r="BP3003" i="13"/>
  <c r="BQ3003" i="13"/>
  <c r="BR3003" i="13"/>
  <c r="BS3003" i="13"/>
  <c r="BT3003" i="13"/>
  <c r="BU3003" i="13"/>
  <c r="BV3003" i="13"/>
  <c r="BW3003" i="13"/>
  <c r="BX3003" i="13"/>
  <c r="BO3004" i="13"/>
  <c r="BP3004" i="13"/>
  <c r="BQ3004" i="13"/>
  <c r="BR3004" i="13"/>
  <c r="BS3004" i="13"/>
  <c r="BT3004" i="13"/>
  <c r="BU3004" i="13"/>
  <c r="BV3004" i="13"/>
  <c r="BW3004" i="13"/>
  <c r="BX3004" i="13"/>
  <c r="BO3005" i="13"/>
  <c r="BP3005" i="13"/>
  <c r="BQ3005" i="13"/>
  <c r="BR3005" i="13"/>
  <c r="BS3005" i="13"/>
  <c r="BT3005" i="13"/>
  <c r="BU3005" i="13"/>
  <c r="BV3005" i="13"/>
  <c r="BW3005" i="13"/>
  <c r="BX3005" i="13"/>
  <c r="BO3006" i="13"/>
  <c r="BP3006" i="13"/>
  <c r="BQ3006" i="13"/>
  <c r="BR3006" i="13"/>
  <c r="BS3006" i="13"/>
  <c r="BT3006" i="13"/>
  <c r="BU3006" i="13"/>
  <c r="BV3006" i="13"/>
  <c r="BW3006" i="13"/>
  <c r="BX3006" i="13"/>
  <c r="BO3007" i="13"/>
  <c r="BP3007" i="13"/>
  <c r="BQ3007" i="13"/>
  <c r="BR3007" i="13"/>
  <c r="BS3007" i="13"/>
  <c r="BT3007" i="13"/>
  <c r="BU3007" i="13"/>
  <c r="BV3007" i="13"/>
  <c r="BW3007" i="13"/>
  <c r="BX3007" i="13"/>
  <c r="BO3008" i="13"/>
  <c r="BP3008" i="13"/>
  <c r="BQ3008" i="13"/>
  <c r="BR3008" i="13"/>
  <c r="BS3008" i="13"/>
  <c r="BT3008" i="13"/>
  <c r="BU3008" i="13"/>
  <c r="BV3008" i="13"/>
  <c r="BW3008" i="13"/>
  <c r="BX3008" i="13"/>
  <c r="BO3009" i="13"/>
  <c r="BP3009" i="13"/>
  <c r="BQ3009" i="13"/>
  <c r="BR3009" i="13"/>
  <c r="BS3009" i="13"/>
  <c r="BT3009" i="13"/>
  <c r="BU3009" i="13"/>
  <c r="BV3009" i="13"/>
  <c r="BW3009" i="13"/>
  <c r="BX3009" i="13"/>
  <c r="BO3010" i="13"/>
  <c r="BP3010" i="13"/>
  <c r="BQ3010" i="13"/>
  <c r="BR3010" i="13"/>
  <c r="BS3010" i="13"/>
  <c r="BT3010" i="13"/>
  <c r="BU3010" i="13"/>
  <c r="BV3010" i="13"/>
  <c r="BW3010" i="13"/>
  <c r="BX3010" i="13"/>
  <c r="BO3011" i="13"/>
  <c r="BP3011" i="13"/>
  <c r="BQ3011" i="13"/>
  <c r="BR3011" i="13"/>
  <c r="BS3011" i="13"/>
  <c r="BT3011" i="13"/>
  <c r="BU3011" i="13"/>
  <c r="BV3011" i="13"/>
  <c r="BW3011" i="13"/>
  <c r="BX3011" i="13"/>
  <c r="BO3012" i="13"/>
  <c r="BP3012" i="13"/>
  <c r="BQ3012" i="13"/>
  <c r="BR3012" i="13"/>
  <c r="BS3012" i="13"/>
  <c r="BT3012" i="13"/>
  <c r="BU3012" i="13"/>
  <c r="BV3012" i="13"/>
  <c r="BW3012" i="13"/>
  <c r="BX3012" i="13"/>
  <c r="BO3013" i="13"/>
  <c r="BP3013" i="13"/>
  <c r="BQ3013" i="13"/>
  <c r="BR3013" i="13"/>
  <c r="BS3013" i="13"/>
  <c r="BT3013" i="13"/>
  <c r="BU3013" i="13"/>
  <c r="BV3013" i="13"/>
  <c r="BW3013" i="13"/>
  <c r="BX3013" i="13"/>
  <c r="BO3014" i="13"/>
  <c r="BP3014" i="13"/>
  <c r="BQ3014" i="13"/>
  <c r="BR3014" i="13"/>
  <c r="BS3014" i="13"/>
  <c r="BT3014" i="13"/>
  <c r="BU3014" i="13"/>
  <c r="BV3014" i="13"/>
  <c r="BW3014" i="13"/>
  <c r="BX3014" i="13"/>
  <c r="BO3015" i="13"/>
  <c r="BP3015" i="13"/>
  <c r="BQ3015" i="13"/>
  <c r="BR3015" i="13"/>
  <c r="BS3015" i="13"/>
  <c r="BT3015" i="13"/>
  <c r="BU3015" i="13"/>
  <c r="BV3015" i="13"/>
  <c r="BW3015" i="13"/>
  <c r="BX3015" i="13"/>
  <c r="BO3016" i="13"/>
  <c r="BP3016" i="13"/>
  <c r="BQ3016" i="13"/>
  <c r="BR3016" i="13"/>
  <c r="BS3016" i="13"/>
  <c r="BT3016" i="13"/>
  <c r="BU3016" i="13"/>
  <c r="BV3016" i="13"/>
  <c r="BW3016" i="13"/>
  <c r="BX3016" i="13"/>
  <c r="BO3017" i="13"/>
  <c r="BP3017" i="13"/>
  <c r="BQ3017" i="13"/>
  <c r="BR3017" i="13"/>
  <c r="BS3017" i="13"/>
  <c r="BT3017" i="13"/>
  <c r="BU3017" i="13"/>
  <c r="BV3017" i="13"/>
  <c r="BW3017" i="13"/>
  <c r="BX3017" i="13"/>
  <c r="BO3018" i="13"/>
  <c r="BP3018" i="13"/>
  <c r="BQ3018" i="13"/>
  <c r="BR3018" i="13"/>
  <c r="BS3018" i="13"/>
  <c r="BT3018" i="13"/>
  <c r="BU3018" i="13"/>
  <c r="BV3018" i="13"/>
  <c r="BW3018" i="13"/>
  <c r="BX3018" i="13"/>
  <c r="BO3019" i="13"/>
  <c r="BP3019" i="13"/>
  <c r="BQ3019" i="13"/>
  <c r="BR3019" i="13"/>
  <c r="BS3019" i="13"/>
  <c r="BT3019" i="13"/>
  <c r="BU3019" i="13"/>
  <c r="BV3019" i="13"/>
  <c r="BW3019" i="13"/>
  <c r="BX3019" i="13"/>
  <c r="BO3020" i="13"/>
  <c r="BP3020" i="13"/>
  <c r="BQ3020" i="13"/>
  <c r="BR3020" i="13"/>
  <c r="BS3020" i="13"/>
  <c r="BT3020" i="13"/>
  <c r="BU3020" i="13"/>
  <c r="BV3020" i="13"/>
  <c r="BW3020" i="13"/>
  <c r="BX3020" i="13"/>
  <c r="BO3021" i="13"/>
  <c r="BP3021" i="13"/>
  <c r="BQ3021" i="13"/>
  <c r="BR3021" i="13"/>
  <c r="BS3021" i="13"/>
  <c r="BT3021" i="13"/>
  <c r="BU3021" i="13"/>
  <c r="BV3021" i="13"/>
  <c r="BW3021" i="13"/>
  <c r="BX3021" i="13"/>
  <c r="BO3022" i="13"/>
  <c r="BP3022" i="13"/>
  <c r="BQ3022" i="13"/>
  <c r="BR3022" i="13"/>
  <c r="BS3022" i="13"/>
  <c r="BT3022" i="13"/>
  <c r="BU3022" i="13"/>
  <c r="BV3022" i="13"/>
  <c r="BW3022" i="13"/>
  <c r="BX3022" i="13"/>
  <c r="BO3023" i="13"/>
  <c r="BP3023" i="13"/>
  <c r="BQ3023" i="13"/>
  <c r="BR3023" i="13"/>
  <c r="BS3023" i="13"/>
  <c r="BT3023" i="13"/>
  <c r="BU3023" i="13"/>
  <c r="BV3023" i="13"/>
  <c r="BW3023" i="13"/>
  <c r="BX3023" i="13"/>
  <c r="BO3024" i="13"/>
  <c r="BP3024" i="13"/>
  <c r="BQ3024" i="13"/>
  <c r="BR3024" i="13"/>
  <c r="BS3024" i="13"/>
  <c r="BT3024" i="13"/>
  <c r="BU3024" i="13"/>
  <c r="BV3024" i="13"/>
  <c r="BW3024" i="13"/>
  <c r="BX3024" i="13"/>
  <c r="BO3025" i="13"/>
  <c r="BP3025" i="13"/>
  <c r="BQ3025" i="13"/>
  <c r="BR3025" i="13"/>
  <c r="BS3025" i="13"/>
  <c r="BT3025" i="13"/>
  <c r="BU3025" i="13"/>
  <c r="BV3025" i="13"/>
  <c r="BW3025" i="13"/>
  <c r="BX3025" i="13"/>
  <c r="BO3026" i="13"/>
  <c r="BP3026" i="13"/>
  <c r="BQ3026" i="13"/>
  <c r="BR3026" i="13"/>
  <c r="BS3026" i="13"/>
  <c r="BT3026" i="13"/>
  <c r="BU3026" i="13"/>
  <c r="BV3026" i="13"/>
  <c r="BW3026" i="13"/>
  <c r="BX3026" i="13"/>
  <c r="BO3027" i="13"/>
  <c r="BP3027" i="13"/>
  <c r="BQ3027" i="13"/>
  <c r="BR3027" i="13"/>
  <c r="BS3027" i="13"/>
  <c r="BT3027" i="13"/>
  <c r="BU3027" i="13"/>
  <c r="BV3027" i="13"/>
  <c r="BW3027" i="13"/>
  <c r="BX3027" i="13"/>
  <c r="BO3028" i="13"/>
  <c r="BP3028" i="13"/>
  <c r="BQ3028" i="13"/>
  <c r="BR3028" i="13"/>
  <c r="BS3028" i="13"/>
  <c r="BT3028" i="13"/>
  <c r="BU3028" i="13"/>
  <c r="BV3028" i="13"/>
  <c r="BW3028" i="13"/>
  <c r="BX3028" i="13"/>
  <c r="BO3029" i="13"/>
  <c r="BP3029" i="13"/>
  <c r="BQ3029" i="13"/>
  <c r="BR3029" i="13"/>
  <c r="BS3029" i="13"/>
  <c r="BT3029" i="13"/>
  <c r="BU3029" i="13"/>
  <c r="BV3029" i="13"/>
  <c r="BW3029" i="13"/>
  <c r="BX3029" i="13"/>
  <c r="BO3030" i="13"/>
  <c r="BP3030" i="13"/>
  <c r="BQ3030" i="13"/>
  <c r="BR3030" i="13"/>
  <c r="BS3030" i="13"/>
  <c r="BT3030" i="13"/>
  <c r="BU3030" i="13"/>
  <c r="BV3030" i="13"/>
  <c r="BW3030" i="13"/>
  <c r="BX3030" i="13"/>
  <c r="BO3031" i="13"/>
  <c r="BP3031" i="13"/>
  <c r="BQ3031" i="13"/>
  <c r="BR3031" i="13"/>
  <c r="BS3031" i="13"/>
  <c r="BT3031" i="13"/>
  <c r="BU3031" i="13"/>
  <c r="BV3031" i="13"/>
  <c r="BW3031" i="13"/>
  <c r="BX3031" i="13"/>
  <c r="BO3032" i="13"/>
  <c r="BP3032" i="13"/>
  <c r="BQ3032" i="13"/>
  <c r="BR3032" i="13"/>
  <c r="BS3032" i="13"/>
  <c r="BT3032" i="13"/>
  <c r="BU3032" i="13"/>
  <c r="BV3032" i="13"/>
  <c r="BW3032" i="13"/>
  <c r="BX3032" i="13"/>
  <c r="BO3033" i="13"/>
  <c r="BP3033" i="13"/>
  <c r="BQ3033" i="13"/>
  <c r="BR3033" i="13"/>
  <c r="BS3033" i="13"/>
  <c r="BT3033" i="13"/>
  <c r="BU3033" i="13"/>
  <c r="BV3033" i="13"/>
  <c r="BW3033" i="13"/>
  <c r="BX3033" i="13"/>
  <c r="BO3034" i="13"/>
  <c r="BP3034" i="13"/>
  <c r="BQ3034" i="13"/>
  <c r="BR3034" i="13"/>
  <c r="BS3034" i="13"/>
  <c r="BT3034" i="13"/>
  <c r="BU3034" i="13"/>
  <c r="BV3034" i="13"/>
  <c r="BW3034" i="13"/>
  <c r="BX3034" i="13"/>
  <c r="BO3035" i="13"/>
  <c r="BP3035" i="13"/>
  <c r="BQ3035" i="13"/>
  <c r="BR3035" i="13"/>
  <c r="BS3035" i="13"/>
  <c r="BT3035" i="13"/>
  <c r="BU3035" i="13"/>
  <c r="BV3035" i="13"/>
  <c r="BW3035" i="13"/>
  <c r="BX3035" i="13"/>
  <c r="BO3036" i="13"/>
  <c r="BP3036" i="13"/>
  <c r="BQ3036" i="13"/>
  <c r="BR3036" i="13"/>
  <c r="BS3036" i="13"/>
  <c r="BT3036" i="13"/>
  <c r="BU3036" i="13"/>
  <c r="BV3036" i="13"/>
  <c r="BW3036" i="13"/>
  <c r="BX3036" i="13"/>
  <c r="BO3037" i="13"/>
  <c r="BP3037" i="13"/>
  <c r="BQ3037" i="13"/>
  <c r="BR3037" i="13"/>
  <c r="BS3037" i="13"/>
  <c r="BT3037" i="13"/>
  <c r="BU3037" i="13"/>
  <c r="BV3037" i="13"/>
  <c r="BW3037" i="13"/>
  <c r="BX3037" i="13"/>
  <c r="BO3038" i="13"/>
  <c r="BP3038" i="13"/>
  <c r="BQ3038" i="13"/>
  <c r="BR3038" i="13"/>
  <c r="BS3038" i="13"/>
  <c r="BT3038" i="13"/>
  <c r="BU3038" i="13"/>
  <c r="BV3038" i="13"/>
  <c r="BW3038" i="13"/>
  <c r="BX3038" i="13"/>
  <c r="BO3039" i="13"/>
  <c r="BP3039" i="13"/>
  <c r="BQ3039" i="13"/>
  <c r="BR3039" i="13"/>
  <c r="BS3039" i="13"/>
  <c r="BT3039" i="13"/>
  <c r="BU3039" i="13"/>
  <c r="BV3039" i="13"/>
  <c r="BW3039" i="13"/>
  <c r="BX3039" i="13"/>
  <c r="BO3040" i="13"/>
  <c r="BP3040" i="13"/>
  <c r="BQ3040" i="13"/>
  <c r="BR3040" i="13"/>
  <c r="BS3040" i="13"/>
  <c r="BT3040" i="13"/>
  <c r="BU3040" i="13"/>
  <c r="BV3040" i="13"/>
  <c r="BW3040" i="13"/>
  <c r="BX3040" i="13"/>
  <c r="BO3041" i="13"/>
  <c r="BP3041" i="13"/>
  <c r="BQ3041" i="13"/>
  <c r="BR3041" i="13"/>
  <c r="BS3041" i="13"/>
  <c r="BT3041" i="13"/>
  <c r="BU3041" i="13"/>
  <c r="BV3041" i="13"/>
  <c r="BW3041" i="13"/>
  <c r="BX3041" i="13"/>
  <c r="BO3042" i="13"/>
  <c r="BP3042" i="13"/>
  <c r="BQ3042" i="13"/>
  <c r="BR3042" i="13"/>
  <c r="BS3042" i="13"/>
  <c r="BT3042" i="13"/>
  <c r="BU3042" i="13"/>
  <c r="BV3042" i="13"/>
  <c r="BW3042" i="13"/>
  <c r="BX3042" i="13"/>
  <c r="BO3043" i="13"/>
  <c r="BP3043" i="13"/>
  <c r="BQ3043" i="13"/>
  <c r="BR3043" i="13"/>
  <c r="BS3043" i="13"/>
  <c r="BT3043" i="13"/>
  <c r="BU3043" i="13"/>
  <c r="BV3043" i="13"/>
  <c r="BW3043" i="13"/>
  <c r="BX3043" i="13"/>
  <c r="BO3044" i="13"/>
  <c r="BP3044" i="13"/>
  <c r="BQ3044" i="13"/>
  <c r="BR3044" i="13"/>
  <c r="BS3044" i="13"/>
  <c r="BT3044" i="13"/>
  <c r="BU3044" i="13"/>
  <c r="BV3044" i="13"/>
  <c r="BW3044" i="13"/>
  <c r="BX3044" i="13"/>
  <c r="BO3045" i="13"/>
  <c r="BP3045" i="13"/>
  <c r="BQ3045" i="13"/>
  <c r="BR3045" i="13"/>
  <c r="BS3045" i="13"/>
  <c r="BT3045" i="13"/>
  <c r="BU3045" i="13"/>
  <c r="BV3045" i="13"/>
  <c r="BW3045" i="13"/>
  <c r="BX3045" i="13"/>
  <c r="BO3046" i="13"/>
  <c r="BP3046" i="13"/>
  <c r="BQ3046" i="13"/>
  <c r="BR3046" i="13"/>
  <c r="BS3046" i="13"/>
  <c r="BT3046" i="13"/>
  <c r="BU3046" i="13"/>
  <c r="BV3046" i="13"/>
  <c r="BW3046" i="13"/>
  <c r="BX3046" i="13"/>
  <c r="BO3047" i="13"/>
  <c r="BP3047" i="13"/>
  <c r="BQ3047" i="13"/>
  <c r="BR3047" i="13"/>
  <c r="BS3047" i="13"/>
  <c r="BT3047" i="13"/>
  <c r="BU3047" i="13"/>
  <c r="BV3047" i="13"/>
  <c r="BW3047" i="13"/>
  <c r="BX3047" i="13"/>
  <c r="BO3048" i="13"/>
  <c r="BP3048" i="13"/>
  <c r="BQ3048" i="13"/>
  <c r="BR3048" i="13"/>
  <c r="BS3048" i="13"/>
  <c r="BT3048" i="13"/>
  <c r="BU3048" i="13"/>
  <c r="BV3048" i="13"/>
  <c r="BW3048" i="13"/>
  <c r="BX3048" i="13"/>
  <c r="BO3049" i="13"/>
  <c r="BP3049" i="13"/>
  <c r="BQ3049" i="13"/>
  <c r="BR3049" i="13"/>
  <c r="BS3049" i="13"/>
  <c r="BT3049" i="13"/>
  <c r="BU3049" i="13"/>
  <c r="BV3049" i="13"/>
  <c r="BW3049" i="13"/>
  <c r="BX3049" i="13"/>
  <c r="BO3050" i="13"/>
  <c r="BP3050" i="13"/>
  <c r="BQ3050" i="13"/>
  <c r="BR3050" i="13"/>
  <c r="BS3050" i="13"/>
  <c r="BT3050" i="13"/>
  <c r="BU3050" i="13"/>
  <c r="BV3050" i="13"/>
  <c r="BW3050" i="13"/>
  <c r="BX3050" i="13"/>
  <c r="BO3051" i="13"/>
  <c r="BP3051" i="13"/>
  <c r="BQ3051" i="13"/>
  <c r="BR3051" i="13"/>
  <c r="BS3051" i="13"/>
  <c r="BT3051" i="13"/>
  <c r="BU3051" i="13"/>
  <c r="BV3051" i="13"/>
  <c r="BW3051" i="13"/>
  <c r="BX3051" i="13"/>
  <c r="BO3052" i="13"/>
  <c r="BP3052" i="13"/>
  <c r="BQ3052" i="13"/>
  <c r="BR3052" i="13"/>
  <c r="BS3052" i="13"/>
  <c r="BT3052" i="13"/>
  <c r="BU3052" i="13"/>
  <c r="BV3052" i="13"/>
  <c r="BW3052" i="13"/>
  <c r="BX3052" i="13"/>
  <c r="BO3053" i="13"/>
  <c r="BP3053" i="13"/>
  <c r="BQ3053" i="13"/>
  <c r="BR3053" i="13"/>
  <c r="BS3053" i="13"/>
  <c r="BT3053" i="13"/>
  <c r="BU3053" i="13"/>
  <c r="BV3053" i="13"/>
  <c r="BW3053" i="13"/>
  <c r="BX3053" i="13"/>
  <c r="BO3054" i="13"/>
  <c r="BP3054" i="13"/>
  <c r="BQ3054" i="13"/>
  <c r="BR3054" i="13"/>
  <c r="BS3054" i="13"/>
  <c r="BT3054" i="13"/>
  <c r="BU3054" i="13"/>
  <c r="BV3054" i="13"/>
  <c r="BW3054" i="13"/>
  <c r="BX3054" i="13"/>
  <c r="BO3055" i="13"/>
  <c r="BP3055" i="13"/>
  <c r="BQ3055" i="13"/>
  <c r="BR3055" i="13"/>
  <c r="BS3055" i="13"/>
  <c r="BT3055" i="13"/>
  <c r="BU3055" i="13"/>
  <c r="BV3055" i="13"/>
  <c r="BW3055" i="13"/>
  <c r="BX3055" i="13"/>
  <c r="BO3056" i="13"/>
  <c r="BP3056" i="13"/>
  <c r="BQ3056" i="13"/>
  <c r="BR3056" i="13"/>
  <c r="BS3056" i="13"/>
  <c r="BT3056" i="13"/>
  <c r="BU3056" i="13"/>
  <c r="BV3056" i="13"/>
  <c r="BW3056" i="13"/>
  <c r="BX3056" i="13"/>
  <c r="BO3057" i="13"/>
  <c r="BP3057" i="13"/>
  <c r="BQ3057" i="13"/>
  <c r="BR3057" i="13"/>
  <c r="BS3057" i="13"/>
  <c r="BT3057" i="13"/>
  <c r="BU3057" i="13"/>
  <c r="BV3057" i="13"/>
  <c r="BW3057" i="13"/>
  <c r="BX3057" i="13"/>
  <c r="BO3058" i="13"/>
  <c r="BP3058" i="13"/>
  <c r="BQ3058" i="13"/>
  <c r="BR3058" i="13"/>
  <c r="BS3058" i="13"/>
  <c r="BT3058" i="13"/>
  <c r="BU3058" i="13"/>
  <c r="BV3058" i="13"/>
  <c r="BW3058" i="13"/>
  <c r="BX3058" i="13"/>
  <c r="BO3059" i="13"/>
  <c r="BP3059" i="13"/>
  <c r="BQ3059" i="13"/>
  <c r="BR3059" i="13"/>
  <c r="BS3059" i="13"/>
  <c r="BT3059" i="13"/>
  <c r="BU3059" i="13"/>
  <c r="BV3059" i="13"/>
  <c r="BW3059" i="13"/>
  <c r="BX3059" i="13"/>
  <c r="BO3060" i="13"/>
  <c r="BP3060" i="13"/>
  <c r="BQ3060" i="13"/>
  <c r="BR3060" i="13"/>
  <c r="BS3060" i="13"/>
  <c r="BT3060" i="13"/>
  <c r="BU3060" i="13"/>
  <c r="BV3060" i="13"/>
  <c r="BW3060" i="13"/>
  <c r="BX3060" i="13"/>
  <c r="BO3061" i="13"/>
  <c r="BP3061" i="13"/>
  <c r="BQ3061" i="13"/>
  <c r="BR3061" i="13"/>
  <c r="BS3061" i="13"/>
  <c r="BT3061" i="13"/>
  <c r="BU3061" i="13"/>
  <c r="BV3061" i="13"/>
  <c r="BW3061" i="13"/>
  <c r="BX3061" i="13"/>
  <c r="BO3062" i="13"/>
  <c r="BP3062" i="13"/>
  <c r="BQ3062" i="13"/>
  <c r="BR3062" i="13"/>
  <c r="BS3062" i="13"/>
  <c r="BT3062" i="13"/>
  <c r="BU3062" i="13"/>
  <c r="BV3062" i="13"/>
  <c r="BW3062" i="13"/>
  <c r="BX3062" i="13"/>
  <c r="BO3063" i="13"/>
  <c r="BP3063" i="13"/>
  <c r="BQ3063" i="13"/>
  <c r="BR3063" i="13"/>
  <c r="BS3063" i="13"/>
  <c r="BT3063" i="13"/>
  <c r="BU3063" i="13"/>
  <c r="BV3063" i="13"/>
  <c r="BW3063" i="13"/>
  <c r="BX3063" i="13"/>
  <c r="BO3064" i="13"/>
  <c r="BP3064" i="13"/>
  <c r="BQ3064" i="13"/>
  <c r="BR3064" i="13"/>
  <c r="BS3064" i="13"/>
  <c r="BT3064" i="13"/>
  <c r="BU3064" i="13"/>
  <c r="BV3064" i="13"/>
  <c r="BW3064" i="13"/>
  <c r="BX3064" i="13"/>
  <c r="BO3065" i="13"/>
  <c r="BP3065" i="13"/>
  <c r="BQ3065" i="13"/>
  <c r="BR3065" i="13"/>
  <c r="BS3065" i="13"/>
  <c r="BT3065" i="13"/>
  <c r="BU3065" i="13"/>
  <c r="BV3065" i="13"/>
  <c r="BW3065" i="13"/>
  <c r="BX3065" i="13"/>
  <c r="BO3066" i="13"/>
  <c r="BP3066" i="13"/>
  <c r="BQ3066" i="13"/>
  <c r="BR3066" i="13"/>
  <c r="BS3066" i="13"/>
  <c r="BT3066" i="13"/>
  <c r="BU3066" i="13"/>
  <c r="BV3066" i="13"/>
  <c r="BW3066" i="13"/>
  <c r="BX3066" i="13"/>
  <c r="BO3067" i="13"/>
  <c r="BP3067" i="13"/>
  <c r="BQ3067" i="13"/>
  <c r="BR3067" i="13"/>
  <c r="BS3067" i="13"/>
  <c r="BT3067" i="13"/>
  <c r="BU3067" i="13"/>
  <c r="BV3067" i="13"/>
  <c r="BW3067" i="13"/>
  <c r="BX3067" i="13"/>
  <c r="BO3068" i="13"/>
  <c r="BP3068" i="13"/>
  <c r="BQ3068" i="13"/>
  <c r="BR3068" i="13"/>
  <c r="BS3068" i="13"/>
  <c r="BT3068" i="13"/>
  <c r="BU3068" i="13"/>
  <c r="BV3068" i="13"/>
  <c r="BW3068" i="13"/>
  <c r="BX3068" i="13"/>
  <c r="BO3069" i="13"/>
  <c r="BP3069" i="13"/>
  <c r="BQ3069" i="13"/>
  <c r="BR3069" i="13"/>
  <c r="BS3069" i="13"/>
  <c r="BT3069" i="13"/>
  <c r="BU3069" i="13"/>
  <c r="BV3069" i="13"/>
  <c r="BW3069" i="13"/>
  <c r="BX3069" i="13"/>
  <c r="BO3070" i="13"/>
  <c r="BP3070" i="13"/>
  <c r="BQ3070" i="13"/>
  <c r="BR3070" i="13"/>
  <c r="BS3070" i="13"/>
  <c r="BT3070" i="13"/>
  <c r="BU3070" i="13"/>
  <c r="BV3070" i="13"/>
  <c r="BW3070" i="13"/>
  <c r="BX3070" i="13"/>
  <c r="BO3071" i="13"/>
  <c r="BP3071" i="13"/>
  <c r="BQ3071" i="13"/>
  <c r="BR3071" i="13"/>
  <c r="BS3071" i="13"/>
  <c r="BT3071" i="13"/>
  <c r="BU3071" i="13"/>
  <c r="BV3071" i="13"/>
  <c r="BW3071" i="13"/>
  <c r="BX3071" i="13"/>
  <c r="BO3072" i="13"/>
  <c r="BP3072" i="13"/>
  <c r="BQ3072" i="13"/>
  <c r="BR3072" i="13"/>
  <c r="BS3072" i="13"/>
  <c r="BT3072" i="13"/>
  <c r="BU3072" i="13"/>
  <c r="BV3072" i="13"/>
  <c r="BW3072" i="13"/>
  <c r="BX3072" i="13"/>
  <c r="BO3073" i="13"/>
  <c r="BP3073" i="13"/>
  <c r="BQ3073" i="13"/>
  <c r="BR3073" i="13"/>
  <c r="BS3073" i="13"/>
  <c r="BT3073" i="13"/>
  <c r="BU3073" i="13"/>
  <c r="BV3073" i="13"/>
  <c r="BW3073" i="13"/>
  <c r="BX3073" i="13"/>
  <c r="BO3074" i="13"/>
  <c r="BP3074" i="13"/>
  <c r="BQ3074" i="13"/>
  <c r="BR3074" i="13"/>
  <c r="BS3074" i="13"/>
  <c r="BT3074" i="13"/>
  <c r="BU3074" i="13"/>
  <c r="BV3074" i="13"/>
  <c r="BW3074" i="13"/>
  <c r="BX3074" i="13"/>
  <c r="BO3075" i="13"/>
  <c r="BP3075" i="13"/>
  <c r="BQ3075" i="13"/>
  <c r="BR3075" i="13"/>
  <c r="BS3075" i="13"/>
  <c r="BT3075" i="13"/>
  <c r="BU3075" i="13"/>
  <c r="BV3075" i="13"/>
  <c r="BW3075" i="13"/>
  <c r="BX3075" i="13"/>
  <c r="BO3076" i="13"/>
  <c r="BP3076" i="13"/>
  <c r="BQ3076" i="13"/>
  <c r="BR3076" i="13"/>
  <c r="BS3076" i="13"/>
  <c r="BT3076" i="13"/>
  <c r="BU3076" i="13"/>
  <c r="BV3076" i="13"/>
  <c r="BW3076" i="13"/>
  <c r="BX3076" i="13"/>
  <c r="BO3077" i="13"/>
  <c r="BP3077" i="13"/>
  <c r="BQ3077" i="13"/>
  <c r="BR3077" i="13"/>
  <c r="BS3077" i="13"/>
  <c r="BT3077" i="13"/>
  <c r="BU3077" i="13"/>
  <c r="BV3077" i="13"/>
  <c r="BW3077" i="13"/>
  <c r="BX3077" i="13"/>
  <c r="BO3078" i="13"/>
  <c r="BP3078" i="13"/>
  <c r="BQ3078" i="13"/>
  <c r="BR3078" i="13"/>
  <c r="BS3078" i="13"/>
  <c r="BT3078" i="13"/>
  <c r="BU3078" i="13"/>
  <c r="BV3078" i="13"/>
  <c r="BW3078" i="13"/>
  <c r="BX3078" i="13"/>
  <c r="BO3079" i="13"/>
  <c r="BP3079" i="13"/>
  <c r="BQ3079" i="13"/>
  <c r="BR3079" i="13"/>
  <c r="BS3079" i="13"/>
  <c r="BT3079" i="13"/>
  <c r="BU3079" i="13"/>
  <c r="BV3079" i="13"/>
  <c r="BW3079" i="13"/>
  <c r="BX3079" i="13"/>
  <c r="BO3080" i="13"/>
  <c r="BP3080" i="13"/>
  <c r="BQ3080" i="13"/>
  <c r="BR3080" i="13"/>
  <c r="BS3080" i="13"/>
  <c r="BT3080" i="13"/>
  <c r="BU3080" i="13"/>
  <c r="BV3080" i="13"/>
  <c r="BW3080" i="13"/>
  <c r="BX3080" i="13"/>
  <c r="BO3081" i="13"/>
  <c r="BP3081" i="13"/>
  <c r="BQ3081" i="13"/>
  <c r="BR3081" i="13"/>
  <c r="BS3081" i="13"/>
  <c r="BT3081" i="13"/>
  <c r="BU3081" i="13"/>
  <c r="BV3081" i="13"/>
  <c r="BW3081" i="13"/>
  <c r="BX3081" i="13"/>
  <c r="BO3082" i="13"/>
  <c r="BP3082" i="13"/>
  <c r="BQ3082" i="13"/>
  <c r="BR3082" i="13"/>
  <c r="BS3082" i="13"/>
  <c r="BT3082" i="13"/>
  <c r="BU3082" i="13"/>
  <c r="BV3082" i="13"/>
  <c r="BW3082" i="13"/>
  <c r="BX3082" i="13"/>
  <c r="BO3083" i="13"/>
  <c r="BP3083" i="13"/>
  <c r="BQ3083" i="13"/>
  <c r="BR3083" i="13"/>
  <c r="BS3083" i="13"/>
  <c r="BT3083" i="13"/>
  <c r="BU3083" i="13"/>
  <c r="BV3083" i="13"/>
  <c r="BW3083" i="13"/>
  <c r="BX3083" i="13"/>
  <c r="BO3084" i="13"/>
  <c r="BP3084" i="13"/>
  <c r="BQ3084" i="13"/>
  <c r="BR3084" i="13"/>
  <c r="BS3084" i="13"/>
  <c r="BT3084" i="13"/>
  <c r="BU3084" i="13"/>
  <c r="BV3084" i="13"/>
  <c r="BW3084" i="13"/>
  <c r="BX3084" i="13"/>
  <c r="BO3085" i="13"/>
  <c r="BP3085" i="13"/>
  <c r="BQ3085" i="13"/>
  <c r="BR3085" i="13"/>
  <c r="BS3085" i="13"/>
  <c r="BT3085" i="13"/>
  <c r="BU3085" i="13"/>
  <c r="BV3085" i="13"/>
  <c r="BW3085" i="13"/>
  <c r="BX3085" i="13"/>
  <c r="BO3086" i="13"/>
  <c r="BP3086" i="13"/>
  <c r="BQ3086" i="13"/>
  <c r="BR3086" i="13"/>
  <c r="BS3086" i="13"/>
  <c r="BT3086" i="13"/>
  <c r="BU3086" i="13"/>
  <c r="BV3086" i="13"/>
  <c r="BW3086" i="13"/>
  <c r="BX3086" i="13"/>
  <c r="BO3087" i="13"/>
  <c r="BP3087" i="13"/>
  <c r="BQ3087" i="13"/>
  <c r="BR3087" i="13"/>
  <c r="BS3087" i="13"/>
  <c r="BT3087" i="13"/>
  <c r="BU3087" i="13"/>
  <c r="BV3087" i="13"/>
  <c r="BW3087" i="13"/>
  <c r="BX3087" i="13"/>
  <c r="BO3088" i="13"/>
  <c r="BP3088" i="13"/>
  <c r="BQ3088" i="13"/>
  <c r="BR3088" i="13"/>
  <c r="BS3088" i="13"/>
  <c r="BT3088" i="13"/>
  <c r="BU3088" i="13"/>
  <c r="BV3088" i="13"/>
  <c r="BW3088" i="13"/>
  <c r="BX3088" i="13"/>
  <c r="BO3089" i="13"/>
  <c r="BP3089" i="13"/>
  <c r="BQ3089" i="13"/>
  <c r="BR3089" i="13"/>
  <c r="BS3089" i="13"/>
  <c r="BT3089" i="13"/>
  <c r="BU3089" i="13"/>
  <c r="BV3089" i="13"/>
  <c r="BW3089" i="13"/>
  <c r="BX3089" i="13"/>
  <c r="BO3090" i="13"/>
  <c r="BP3090" i="13"/>
  <c r="BQ3090" i="13"/>
  <c r="BR3090" i="13"/>
  <c r="BS3090" i="13"/>
  <c r="BT3090" i="13"/>
  <c r="BU3090" i="13"/>
  <c r="BV3090" i="13"/>
  <c r="BW3090" i="13"/>
  <c r="BX3090" i="13"/>
  <c r="BO3091" i="13"/>
  <c r="BP3091" i="13"/>
  <c r="BQ3091" i="13"/>
  <c r="BR3091" i="13"/>
  <c r="BS3091" i="13"/>
  <c r="BT3091" i="13"/>
  <c r="BU3091" i="13"/>
  <c r="BV3091" i="13"/>
  <c r="BW3091" i="13"/>
  <c r="BX3091" i="13"/>
  <c r="BO3092" i="13"/>
  <c r="BP3092" i="13"/>
  <c r="BQ3092" i="13"/>
  <c r="BR3092" i="13"/>
  <c r="BS3092" i="13"/>
  <c r="BT3092" i="13"/>
  <c r="BU3092" i="13"/>
  <c r="BV3092" i="13"/>
  <c r="BW3092" i="13"/>
  <c r="BX3092" i="13"/>
  <c r="BO3093" i="13"/>
  <c r="BP3093" i="13"/>
  <c r="BQ3093" i="13"/>
  <c r="BR3093" i="13"/>
  <c r="BS3093" i="13"/>
  <c r="BT3093" i="13"/>
  <c r="BU3093" i="13"/>
  <c r="BV3093" i="13"/>
  <c r="BW3093" i="13"/>
  <c r="BX3093" i="13"/>
  <c r="BO3094" i="13"/>
  <c r="BP3094" i="13"/>
  <c r="BQ3094" i="13"/>
  <c r="BR3094" i="13"/>
  <c r="BS3094" i="13"/>
  <c r="BT3094" i="13"/>
  <c r="BU3094" i="13"/>
  <c r="BV3094" i="13"/>
  <c r="BW3094" i="13"/>
  <c r="BX3094" i="13"/>
  <c r="BO3095" i="13"/>
  <c r="BP3095" i="13"/>
  <c r="BQ3095" i="13"/>
  <c r="BR3095" i="13"/>
  <c r="BS3095" i="13"/>
  <c r="BT3095" i="13"/>
  <c r="BU3095" i="13"/>
  <c r="BV3095" i="13"/>
  <c r="BW3095" i="13"/>
  <c r="BX3095" i="13"/>
  <c r="BO3096" i="13"/>
  <c r="BP3096" i="13"/>
  <c r="BQ3096" i="13"/>
  <c r="BR3096" i="13"/>
  <c r="BS3096" i="13"/>
  <c r="BT3096" i="13"/>
  <c r="BU3096" i="13"/>
  <c r="BV3096" i="13"/>
  <c r="BW3096" i="13"/>
  <c r="BX3096" i="13"/>
  <c r="BO3097" i="13"/>
  <c r="BP3097" i="13"/>
  <c r="BQ3097" i="13"/>
  <c r="BR3097" i="13"/>
  <c r="BS3097" i="13"/>
  <c r="BT3097" i="13"/>
  <c r="BU3097" i="13"/>
  <c r="BV3097" i="13"/>
  <c r="BW3097" i="13"/>
  <c r="BX3097" i="13"/>
  <c r="BO3098" i="13"/>
  <c r="BP3098" i="13"/>
  <c r="BQ3098" i="13"/>
  <c r="BR3098" i="13"/>
  <c r="BS3098" i="13"/>
  <c r="BT3098" i="13"/>
  <c r="BU3098" i="13"/>
  <c r="BV3098" i="13"/>
  <c r="BW3098" i="13"/>
  <c r="BX3098" i="13"/>
  <c r="BO3099" i="13"/>
  <c r="BP3099" i="13"/>
  <c r="BQ3099" i="13"/>
  <c r="BR3099" i="13"/>
  <c r="BS3099" i="13"/>
  <c r="BT3099" i="13"/>
  <c r="BU3099" i="13"/>
  <c r="BV3099" i="13"/>
  <c r="BW3099" i="13"/>
  <c r="BX3099" i="13"/>
  <c r="BO3100" i="13"/>
  <c r="BP3100" i="13"/>
  <c r="BQ3100" i="13"/>
  <c r="BR3100" i="13"/>
  <c r="BS3100" i="13"/>
  <c r="BT3100" i="13"/>
  <c r="BU3100" i="13"/>
  <c r="BV3100" i="13"/>
  <c r="BW3100" i="13"/>
  <c r="BX3100" i="13"/>
  <c r="BO3101" i="13"/>
  <c r="BP3101" i="13"/>
  <c r="BQ3101" i="13"/>
  <c r="BR3101" i="13"/>
  <c r="BS3101" i="13"/>
  <c r="BT3101" i="13"/>
  <c r="BU3101" i="13"/>
  <c r="BV3101" i="13"/>
  <c r="BW3101" i="13"/>
  <c r="BX3101" i="13"/>
  <c r="BO3102" i="13"/>
  <c r="BP3102" i="13"/>
  <c r="BQ3102" i="13"/>
  <c r="BR3102" i="13"/>
  <c r="BS3102" i="13"/>
  <c r="BT3102" i="13"/>
  <c r="BU3102" i="13"/>
  <c r="BV3102" i="13"/>
  <c r="BW3102" i="13"/>
  <c r="BX3102" i="13"/>
  <c r="BO3103" i="13"/>
  <c r="BP3103" i="13"/>
  <c r="BQ3103" i="13"/>
  <c r="BR3103" i="13"/>
  <c r="BS3103" i="13"/>
  <c r="BT3103" i="13"/>
  <c r="BU3103" i="13"/>
  <c r="BV3103" i="13"/>
  <c r="BW3103" i="13"/>
  <c r="BX3103" i="13"/>
  <c r="BO3104" i="13"/>
  <c r="BP3104" i="13"/>
  <c r="BQ3104" i="13"/>
  <c r="BR3104" i="13"/>
  <c r="BS3104" i="13"/>
  <c r="BT3104" i="13"/>
  <c r="BU3104" i="13"/>
  <c r="BV3104" i="13"/>
  <c r="BW3104" i="13"/>
  <c r="BX3104" i="13"/>
  <c r="BO3105" i="13"/>
  <c r="BP3105" i="13"/>
  <c r="BQ3105" i="13"/>
  <c r="BR3105" i="13"/>
  <c r="BS3105" i="13"/>
  <c r="BT3105" i="13"/>
  <c r="BU3105" i="13"/>
  <c r="BV3105" i="13"/>
  <c r="BW3105" i="13"/>
  <c r="BX3105" i="13"/>
  <c r="BO3106" i="13"/>
  <c r="BP3106" i="13"/>
  <c r="BQ3106" i="13"/>
  <c r="BR3106" i="13"/>
  <c r="BS3106" i="13"/>
  <c r="BT3106" i="13"/>
  <c r="BU3106" i="13"/>
  <c r="BV3106" i="13"/>
  <c r="BW3106" i="13"/>
  <c r="BX3106" i="13"/>
  <c r="BO3107" i="13"/>
  <c r="BP3107" i="13"/>
  <c r="BQ3107" i="13"/>
  <c r="BR3107" i="13"/>
  <c r="BS3107" i="13"/>
  <c r="BT3107" i="13"/>
  <c r="BU3107" i="13"/>
  <c r="BV3107" i="13"/>
  <c r="BW3107" i="13"/>
  <c r="BX3107" i="13"/>
  <c r="BO3108" i="13"/>
  <c r="BP3108" i="13"/>
  <c r="BQ3108" i="13"/>
  <c r="BR3108" i="13"/>
  <c r="BS3108" i="13"/>
  <c r="BT3108" i="13"/>
  <c r="BU3108" i="13"/>
  <c r="BV3108" i="13"/>
  <c r="BW3108" i="13"/>
  <c r="BX3108" i="13"/>
  <c r="BO3109" i="13"/>
  <c r="BP3109" i="13"/>
  <c r="BQ3109" i="13"/>
  <c r="BR3109" i="13"/>
  <c r="BS3109" i="13"/>
  <c r="BT3109" i="13"/>
  <c r="BU3109" i="13"/>
  <c r="BV3109" i="13"/>
  <c r="BW3109" i="13"/>
  <c r="BX3109" i="13"/>
  <c r="BO3110" i="13"/>
  <c r="BP3110" i="13"/>
  <c r="BQ3110" i="13"/>
  <c r="BR3110" i="13"/>
  <c r="BS3110" i="13"/>
  <c r="BT3110" i="13"/>
  <c r="BU3110" i="13"/>
  <c r="BV3110" i="13"/>
  <c r="BW3110" i="13"/>
  <c r="BX3110" i="13"/>
  <c r="BO3111" i="13"/>
  <c r="BP3111" i="13"/>
  <c r="BQ3111" i="13"/>
  <c r="BR3111" i="13"/>
  <c r="BS3111" i="13"/>
  <c r="BT3111" i="13"/>
  <c r="BU3111" i="13"/>
  <c r="BV3111" i="13"/>
  <c r="BW3111" i="13"/>
  <c r="BX3111" i="13"/>
  <c r="BO3112" i="13"/>
  <c r="BP3112" i="13"/>
  <c r="BQ3112" i="13"/>
  <c r="BR3112" i="13"/>
  <c r="BS3112" i="13"/>
  <c r="BT3112" i="13"/>
  <c r="BU3112" i="13"/>
  <c r="BV3112" i="13"/>
  <c r="BW3112" i="13"/>
  <c r="BX3112" i="13"/>
  <c r="BO3113" i="13"/>
  <c r="BP3113" i="13"/>
  <c r="BQ3113" i="13"/>
  <c r="BR3113" i="13"/>
  <c r="BS3113" i="13"/>
  <c r="BT3113" i="13"/>
  <c r="BU3113" i="13"/>
  <c r="BV3113" i="13"/>
  <c r="BW3113" i="13"/>
  <c r="BX3113" i="13"/>
  <c r="BO3114" i="13"/>
  <c r="BP3114" i="13"/>
  <c r="BQ3114" i="13"/>
  <c r="BR3114" i="13"/>
  <c r="BS3114" i="13"/>
  <c r="BT3114" i="13"/>
  <c r="BU3114" i="13"/>
  <c r="BV3114" i="13"/>
  <c r="BW3114" i="13"/>
  <c r="BX3114" i="13"/>
  <c r="BO3115" i="13"/>
  <c r="BP3115" i="13"/>
  <c r="BQ3115" i="13"/>
  <c r="BR3115" i="13"/>
  <c r="BS3115" i="13"/>
  <c r="BT3115" i="13"/>
  <c r="BU3115" i="13"/>
  <c r="BV3115" i="13"/>
  <c r="BW3115" i="13"/>
  <c r="BX3115" i="13"/>
  <c r="BO3116" i="13"/>
  <c r="BP3116" i="13"/>
  <c r="BQ3116" i="13"/>
  <c r="BR3116" i="13"/>
  <c r="BS3116" i="13"/>
  <c r="BT3116" i="13"/>
  <c r="BU3116" i="13"/>
  <c r="BV3116" i="13"/>
  <c r="BW3116" i="13"/>
  <c r="BX3116" i="13"/>
  <c r="BO3117" i="13"/>
  <c r="BP3117" i="13"/>
  <c r="BQ3117" i="13"/>
  <c r="BR3117" i="13"/>
  <c r="BS3117" i="13"/>
  <c r="BT3117" i="13"/>
  <c r="BU3117" i="13"/>
  <c r="BV3117" i="13"/>
  <c r="BW3117" i="13"/>
  <c r="BX3117" i="13"/>
  <c r="BO3118" i="13"/>
  <c r="BP3118" i="13"/>
  <c r="BQ3118" i="13"/>
  <c r="BR3118" i="13"/>
  <c r="BS3118" i="13"/>
  <c r="BT3118" i="13"/>
  <c r="BU3118" i="13"/>
  <c r="BV3118" i="13"/>
  <c r="BW3118" i="13"/>
  <c r="BX3118" i="13"/>
  <c r="BO3119" i="13"/>
  <c r="BP3119" i="13"/>
  <c r="BQ3119" i="13"/>
  <c r="BR3119" i="13"/>
  <c r="BS3119" i="13"/>
  <c r="BT3119" i="13"/>
  <c r="BU3119" i="13"/>
  <c r="BV3119" i="13"/>
  <c r="BW3119" i="13"/>
  <c r="BX3119" i="13"/>
  <c r="BO3120" i="13"/>
  <c r="BP3120" i="13"/>
  <c r="BQ3120" i="13"/>
  <c r="BR3120" i="13"/>
  <c r="BS3120" i="13"/>
  <c r="BT3120" i="13"/>
  <c r="BU3120" i="13"/>
  <c r="BV3120" i="13"/>
  <c r="BW3120" i="13"/>
  <c r="BX3120" i="13"/>
  <c r="BO3121" i="13"/>
  <c r="BP3121" i="13"/>
  <c r="BQ3121" i="13"/>
  <c r="BR3121" i="13"/>
  <c r="BS3121" i="13"/>
  <c r="BT3121" i="13"/>
  <c r="BU3121" i="13"/>
  <c r="BV3121" i="13"/>
  <c r="BW3121" i="13"/>
  <c r="BX3121" i="13"/>
  <c r="BO3122" i="13"/>
  <c r="BP3122" i="13"/>
  <c r="BQ3122" i="13"/>
  <c r="BR3122" i="13"/>
  <c r="BS3122" i="13"/>
  <c r="BT3122" i="13"/>
  <c r="BU3122" i="13"/>
  <c r="BV3122" i="13"/>
  <c r="BW3122" i="13"/>
  <c r="BX3122" i="13"/>
  <c r="BO3123" i="13"/>
  <c r="BP3123" i="13"/>
  <c r="BQ3123" i="13"/>
  <c r="BR3123" i="13"/>
  <c r="BS3123" i="13"/>
  <c r="BT3123" i="13"/>
  <c r="BU3123" i="13"/>
  <c r="BV3123" i="13"/>
  <c r="BW3123" i="13"/>
  <c r="BX3123" i="13"/>
  <c r="BO3124" i="13"/>
  <c r="BP3124" i="13"/>
  <c r="BQ3124" i="13"/>
  <c r="BR3124" i="13"/>
  <c r="BS3124" i="13"/>
  <c r="BT3124" i="13"/>
  <c r="BU3124" i="13"/>
  <c r="BV3124" i="13"/>
  <c r="BW3124" i="13"/>
  <c r="BX3124" i="13"/>
  <c r="BO3125" i="13"/>
  <c r="BP3125" i="13"/>
  <c r="BQ3125" i="13"/>
  <c r="BR3125" i="13"/>
  <c r="BS3125" i="13"/>
  <c r="BT3125" i="13"/>
  <c r="BU3125" i="13"/>
  <c r="BV3125" i="13"/>
  <c r="BW3125" i="13"/>
  <c r="BX3125" i="13"/>
  <c r="BO3126" i="13"/>
  <c r="BP3126" i="13"/>
  <c r="BQ3126" i="13"/>
  <c r="BR3126" i="13"/>
  <c r="BS3126" i="13"/>
  <c r="BT3126" i="13"/>
  <c r="BU3126" i="13"/>
  <c r="BV3126" i="13"/>
  <c r="BW3126" i="13"/>
  <c r="BX3126" i="13"/>
  <c r="BO3127" i="13"/>
  <c r="BP3127" i="13"/>
  <c r="BQ3127" i="13"/>
  <c r="BR3127" i="13"/>
  <c r="BS3127" i="13"/>
  <c r="BT3127" i="13"/>
  <c r="BU3127" i="13"/>
  <c r="BV3127" i="13"/>
  <c r="BW3127" i="13"/>
  <c r="BX3127" i="13"/>
  <c r="BO3128" i="13"/>
  <c r="BP3128" i="13"/>
  <c r="BQ3128" i="13"/>
  <c r="BR3128" i="13"/>
  <c r="BS3128" i="13"/>
  <c r="BT3128" i="13"/>
  <c r="BU3128" i="13"/>
  <c r="BV3128" i="13"/>
  <c r="BW3128" i="13"/>
  <c r="BX3128" i="13"/>
  <c r="BO3129" i="13"/>
  <c r="BP3129" i="13"/>
  <c r="BQ3129" i="13"/>
  <c r="BR3129" i="13"/>
  <c r="BS3129" i="13"/>
  <c r="BT3129" i="13"/>
  <c r="BU3129" i="13"/>
  <c r="BV3129" i="13"/>
  <c r="BW3129" i="13"/>
  <c r="BX3129" i="13"/>
  <c r="BO3130" i="13"/>
  <c r="BP3130" i="13"/>
  <c r="BQ3130" i="13"/>
  <c r="BR3130" i="13"/>
  <c r="BS3130" i="13"/>
  <c r="BT3130" i="13"/>
  <c r="BU3130" i="13"/>
  <c r="BV3130" i="13"/>
  <c r="BW3130" i="13"/>
  <c r="BX3130" i="13"/>
  <c r="BO3131" i="13"/>
  <c r="BP3131" i="13"/>
  <c r="BQ3131" i="13"/>
  <c r="BR3131" i="13"/>
  <c r="BS3131" i="13"/>
  <c r="BT3131" i="13"/>
  <c r="BU3131" i="13"/>
  <c r="BV3131" i="13"/>
  <c r="BW3131" i="13"/>
  <c r="BX3131" i="13"/>
  <c r="BO3132" i="13"/>
  <c r="BP3132" i="13"/>
  <c r="BQ3132" i="13"/>
  <c r="BR3132" i="13"/>
  <c r="BS3132" i="13"/>
  <c r="BT3132" i="13"/>
  <c r="BU3132" i="13"/>
  <c r="BV3132" i="13"/>
  <c r="BW3132" i="13"/>
  <c r="BX3132" i="13"/>
  <c r="BO3133" i="13"/>
  <c r="BP3133" i="13"/>
  <c r="BQ3133" i="13"/>
  <c r="BR3133" i="13"/>
  <c r="BS3133" i="13"/>
  <c r="BT3133" i="13"/>
  <c r="BU3133" i="13"/>
  <c r="BV3133" i="13"/>
  <c r="BW3133" i="13"/>
  <c r="BX3133" i="13"/>
  <c r="BO3134" i="13"/>
  <c r="BP3134" i="13"/>
  <c r="BQ3134" i="13"/>
  <c r="BR3134" i="13"/>
  <c r="BS3134" i="13"/>
  <c r="BT3134" i="13"/>
  <c r="BU3134" i="13"/>
  <c r="BV3134" i="13"/>
  <c r="BW3134" i="13"/>
  <c r="BX3134" i="13"/>
  <c r="BO3135" i="13"/>
  <c r="BP3135" i="13"/>
  <c r="BQ3135" i="13"/>
  <c r="BR3135" i="13"/>
  <c r="BS3135" i="13"/>
  <c r="BT3135" i="13"/>
  <c r="BU3135" i="13"/>
  <c r="BV3135" i="13"/>
  <c r="BW3135" i="13"/>
  <c r="BX3135" i="13"/>
  <c r="BO3136" i="13"/>
  <c r="BP3136" i="13"/>
  <c r="BQ3136" i="13"/>
  <c r="BR3136" i="13"/>
  <c r="BS3136" i="13"/>
  <c r="BT3136" i="13"/>
  <c r="BU3136" i="13"/>
  <c r="BV3136" i="13"/>
  <c r="BW3136" i="13"/>
  <c r="BX3136" i="13"/>
  <c r="BO3137" i="13"/>
  <c r="BP3137" i="13"/>
  <c r="BQ3137" i="13"/>
  <c r="BR3137" i="13"/>
  <c r="BS3137" i="13"/>
  <c r="BT3137" i="13"/>
  <c r="BU3137" i="13"/>
  <c r="BV3137" i="13"/>
  <c r="BW3137" i="13"/>
  <c r="BX3137" i="13"/>
  <c r="BO3138" i="13"/>
  <c r="BP3138" i="13"/>
  <c r="BQ3138" i="13"/>
  <c r="BR3138" i="13"/>
  <c r="BS3138" i="13"/>
  <c r="BT3138" i="13"/>
  <c r="BU3138" i="13"/>
  <c r="BV3138" i="13"/>
  <c r="BW3138" i="13"/>
  <c r="BX3138" i="13"/>
  <c r="BO3139" i="13"/>
  <c r="BP3139" i="13"/>
  <c r="BQ3139" i="13"/>
  <c r="BR3139" i="13"/>
  <c r="BS3139" i="13"/>
  <c r="BT3139" i="13"/>
  <c r="BU3139" i="13"/>
  <c r="BV3139" i="13"/>
  <c r="BW3139" i="13"/>
  <c r="BX3139" i="13"/>
  <c r="BO3140" i="13"/>
  <c r="BP3140" i="13"/>
  <c r="BQ3140" i="13"/>
  <c r="BR3140" i="13"/>
  <c r="BS3140" i="13"/>
  <c r="BT3140" i="13"/>
  <c r="BU3140" i="13"/>
  <c r="BV3140" i="13"/>
  <c r="BW3140" i="13"/>
  <c r="BX3140" i="13"/>
  <c r="BO3141" i="13"/>
  <c r="BP3141" i="13"/>
  <c r="BQ3141" i="13"/>
  <c r="BR3141" i="13"/>
  <c r="BS3141" i="13"/>
  <c r="BT3141" i="13"/>
  <c r="BU3141" i="13"/>
  <c r="BV3141" i="13"/>
  <c r="BW3141" i="13"/>
  <c r="BX3141" i="13"/>
  <c r="BO3142" i="13"/>
  <c r="BP3142" i="13"/>
  <c r="BQ3142" i="13"/>
  <c r="BR3142" i="13"/>
  <c r="BS3142" i="13"/>
  <c r="BT3142" i="13"/>
  <c r="BU3142" i="13"/>
  <c r="BV3142" i="13"/>
  <c r="BW3142" i="13"/>
  <c r="BX3142" i="13"/>
  <c r="BO3143" i="13"/>
  <c r="BP3143" i="13"/>
  <c r="BQ3143" i="13"/>
  <c r="BR3143" i="13"/>
  <c r="BS3143" i="13"/>
  <c r="BT3143" i="13"/>
  <c r="BU3143" i="13"/>
  <c r="BV3143" i="13"/>
  <c r="BW3143" i="13"/>
  <c r="BX3143" i="13"/>
  <c r="BO3144" i="13"/>
  <c r="BP3144" i="13"/>
  <c r="BQ3144" i="13"/>
  <c r="BR3144" i="13"/>
  <c r="BS3144" i="13"/>
  <c r="BT3144" i="13"/>
  <c r="BU3144" i="13"/>
  <c r="BV3144" i="13"/>
  <c r="BW3144" i="13"/>
  <c r="BX3144" i="13"/>
  <c r="BO3145" i="13"/>
  <c r="BP3145" i="13"/>
  <c r="BQ3145" i="13"/>
  <c r="BR3145" i="13"/>
  <c r="BS3145" i="13"/>
  <c r="BT3145" i="13"/>
  <c r="BU3145" i="13"/>
  <c r="BV3145" i="13"/>
  <c r="BW3145" i="13"/>
  <c r="BX3145" i="13"/>
  <c r="BO3146" i="13"/>
  <c r="BP3146" i="13"/>
  <c r="BQ3146" i="13"/>
  <c r="BR3146" i="13"/>
  <c r="BS3146" i="13"/>
  <c r="BT3146" i="13"/>
  <c r="BU3146" i="13"/>
  <c r="BV3146" i="13"/>
  <c r="BW3146" i="13"/>
  <c r="BX3146" i="13"/>
  <c r="BO3147" i="13"/>
  <c r="BP3147" i="13"/>
  <c r="BQ3147" i="13"/>
  <c r="BR3147" i="13"/>
  <c r="BS3147" i="13"/>
  <c r="BT3147" i="13"/>
  <c r="BU3147" i="13"/>
  <c r="BV3147" i="13"/>
  <c r="BW3147" i="13"/>
  <c r="BX3147" i="13"/>
  <c r="BO3148" i="13"/>
  <c r="BP3148" i="13"/>
  <c r="BQ3148" i="13"/>
  <c r="BR3148" i="13"/>
  <c r="BS3148" i="13"/>
  <c r="BT3148" i="13"/>
  <c r="BU3148" i="13"/>
  <c r="BV3148" i="13"/>
  <c r="BW3148" i="13"/>
  <c r="BX3148" i="13"/>
  <c r="BO3149" i="13"/>
  <c r="BP3149" i="13"/>
  <c r="BQ3149" i="13"/>
  <c r="BR3149" i="13"/>
  <c r="BS3149" i="13"/>
  <c r="BT3149" i="13"/>
  <c r="BU3149" i="13"/>
  <c r="BV3149" i="13"/>
  <c r="BW3149" i="13"/>
  <c r="BX3149" i="13"/>
  <c r="BO3150" i="13"/>
  <c r="BP3150" i="13"/>
  <c r="BQ3150" i="13"/>
  <c r="BR3150" i="13"/>
  <c r="BS3150" i="13"/>
  <c r="BT3150" i="13"/>
  <c r="BU3150" i="13"/>
  <c r="BV3150" i="13"/>
  <c r="BW3150" i="13"/>
  <c r="BX3150" i="13"/>
  <c r="BO3151" i="13"/>
  <c r="BP3151" i="13"/>
  <c r="BQ3151" i="13"/>
  <c r="BR3151" i="13"/>
  <c r="BS3151" i="13"/>
  <c r="BT3151" i="13"/>
  <c r="BU3151" i="13"/>
  <c r="BV3151" i="13"/>
  <c r="BW3151" i="13"/>
  <c r="BX3151" i="13"/>
  <c r="BO3152" i="13"/>
  <c r="BP3152" i="13"/>
  <c r="BQ3152" i="13"/>
  <c r="BR3152" i="13"/>
  <c r="BS3152" i="13"/>
  <c r="BT3152" i="13"/>
  <c r="BU3152" i="13"/>
  <c r="BV3152" i="13"/>
  <c r="BW3152" i="13"/>
  <c r="BX3152" i="13"/>
  <c r="BO3153" i="13"/>
  <c r="BP3153" i="13"/>
  <c r="BQ3153" i="13"/>
  <c r="BR3153" i="13"/>
  <c r="BS3153" i="13"/>
  <c r="BT3153" i="13"/>
  <c r="BU3153" i="13"/>
  <c r="BV3153" i="13"/>
  <c r="BW3153" i="13"/>
  <c r="BX3153" i="13"/>
  <c r="BO3154" i="13"/>
  <c r="BP3154" i="13"/>
  <c r="BQ3154" i="13"/>
  <c r="BR3154" i="13"/>
  <c r="BS3154" i="13"/>
  <c r="BT3154" i="13"/>
  <c r="BU3154" i="13"/>
  <c r="BV3154" i="13"/>
  <c r="BW3154" i="13"/>
  <c r="BX3154" i="13"/>
  <c r="BO3155" i="13"/>
  <c r="BP3155" i="13"/>
  <c r="BQ3155" i="13"/>
  <c r="BR3155" i="13"/>
  <c r="BS3155" i="13"/>
  <c r="BT3155" i="13"/>
  <c r="BU3155" i="13"/>
  <c r="BV3155" i="13"/>
  <c r="BW3155" i="13"/>
  <c r="BX3155" i="13"/>
  <c r="BO3156" i="13"/>
  <c r="BP3156" i="13"/>
  <c r="BQ3156" i="13"/>
  <c r="BR3156" i="13"/>
  <c r="BS3156" i="13"/>
  <c r="BT3156" i="13"/>
  <c r="BU3156" i="13"/>
  <c r="BV3156" i="13"/>
  <c r="BW3156" i="13"/>
  <c r="BX3156" i="13"/>
  <c r="BO3157" i="13"/>
  <c r="BP3157" i="13"/>
  <c r="BQ3157" i="13"/>
  <c r="BR3157" i="13"/>
  <c r="BS3157" i="13"/>
  <c r="BT3157" i="13"/>
  <c r="BU3157" i="13"/>
  <c r="BV3157" i="13"/>
  <c r="BW3157" i="13"/>
  <c r="BX3157" i="13"/>
  <c r="BO3158" i="13"/>
  <c r="BP3158" i="13"/>
  <c r="BQ3158" i="13"/>
  <c r="BR3158" i="13"/>
  <c r="BS3158" i="13"/>
  <c r="BT3158" i="13"/>
  <c r="BU3158" i="13"/>
  <c r="BV3158" i="13"/>
  <c r="BW3158" i="13"/>
  <c r="BX3158" i="13"/>
  <c r="BO3159" i="13"/>
  <c r="BP3159" i="13"/>
  <c r="BQ3159" i="13"/>
  <c r="BR3159" i="13"/>
  <c r="BS3159" i="13"/>
  <c r="BT3159" i="13"/>
  <c r="BU3159" i="13"/>
  <c r="BV3159" i="13"/>
  <c r="BW3159" i="13"/>
  <c r="BX3159" i="13"/>
  <c r="BO3160" i="13"/>
  <c r="BP3160" i="13"/>
  <c r="BQ3160" i="13"/>
  <c r="BR3160" i="13"/>
  <c r="BS3160" i="13"/>
  <c r="BT3160" i="13"/>
  <c r="BU3160" i="13"/>
  <c r="BV3160" i="13"/>
  <c r="BW3160" i="13"/>
  <c r="BX3160" i="13"/>
  <c r="BO3161" i="13"/>
  <c r="BP3161" i="13"/>
  <c r="BQ3161" i="13"/>
  <c r="BR3161" i="13"/>
  <c r="BS3161" i="13"/>
  <c r="BT3161" i="13"/>
  <c r="BU3161" i="13"/>
  <c r="BV3161" i="13"/>
  <c r="BW3161" i="13"/>
  <c r="BX3161" i="13"/>
  <c r="BO3162" i="13"/>
  <c r="BP3162" i="13"/>
  <c r="BQ3162" i="13"/>
  <c r="BR3162" i="13"/>
  <c r="BS3162" i="13"/>
  <c r="BT3162" i="13"/>
  <c r="BU3162" i="13"/>
  <c r="BV3162" i="13"/>
  <c r="BW3162" i="13"/>
  <c r="BX3162" i="13"/>
  <c r="BO3163" i="13"/>
  <c r="BP3163" i="13"/>
  <c r="BQ3163" i="13"/>
  <c r="BR3163" i="13"/>
  <c r="BS3163" i="13"/>
  <c r="BT3163" i="13"/>
  <c r="BU3163" i="13"/>
  <c r="BV3163" i="13"/>
  <c r="BW3163" i="13"/>
  <c r="BX3163" i="13"/>
  <c r="BO3164" i="13"/>
  <c r="BP3164" i="13"/>
  <c r="BQ3164" i="13"/>
  <c r="BR3164" i="13"/>
  <c r="BS3164" i="13"/>
  <c r="BT3164" i="13"/>
  <c r="BU3164" i="13"/>
  <c r="BV3164" i="13"/>
  <c r="BW3164" i="13"/>
  <c r="BX3164" i="13"/>
  <c r="BO3165" i="13"/>
  <c r="BP3165" i="13"/>
  <c r="BQ3165" i="13"/>
  <c r="BR3165" i="13"/>
  <c r="BS3165" i="13"/>
  <c r="BT3165" i="13"/>
  <c r="BU3165" i="13"/>
  <c r="BV3165" i="13"/>
  <c r="BW3165" i="13"/>
  <c r="BX3165" i="13"/>
  <c r="BO3166" i="13"/>
  <c r="BP3166" i="13"/>
  <c r="BQ3166" i="13"/>
  <c r="BR3166" i="13"/>
  <c r="BS3166" i="13"/>
  <c r="BT3166" i="13"/>
  <c r="BU3166" i="13"/>
  <c r="BV3166" i="13"/>
  <c r="BW3166" i="13"/>
  <c r="BX3166" i="13"/>
  <c r="BO3167" i="13"/>
  <c r="BP3167" i="13"/>
  <c r="BQ3167" i="13"/>
  <c r="BR3167" i="13"/>
  <c r="BS3167" i="13"/>
  <c r="BT3167" i="13"/>
  <c r="BU3167" i="13"/>
  <c r="BV3167" i="13"/>
  <c r="BW3167" i="13"/>
  <c r="BX3167" i="13"/>
  <c r="BO3168" i="13"/>
  <c r="BP3168" i="13"/>
  <c r="BQ3168" i="13"/>
  <c r="BR3168" i="13"/>
  <c r="BS3168" i="13"/>
  <c r="BT3168" i="13"/>
  <c r="BU3168" i="13"/>
  <c r="BV3168" i="13"/>
  <c r="BW3168" i="13"/>
  <c r="BX3168" i="13"/>
  <c r="BO3169" i="13"/>
  <c r="BP3169" i="13"/>
  <c r="BQ3169" i="13"/>
  <c r="BR3169" i="13"/>
  <c r="BS3169" i="13"/>
  <c r="BT3169" i="13"/>
  <c r="BU3169" i="13"/>
  <c r="BV3169" i="13"/>
  <c r="BW3169" i="13"/>
  <c r="BX3169" i="13"/>
  <c r="BO3170" i="13"/>
  <c r="BP3170" i="13"/>
  <c r="BQ3170" i="13"/>
  <c r="BR3170" i="13"/>
  <c r="BS3170" i="13"/>
  <c r="BT3170" i="13"/>
  <c r="BU3170" i="13"/>
  <c r="BV3170" i="13"/>
  <c r="BW3170" i="13"/>
  <c r="BX3170" i="13"/>
  <c r="BO3171" i="13"/>
  <c r="BP3171" i="13"/>
  <c r="BQ3171" i="13"/>
  <c r="BR3171" i="13"/>
  <c r="BS3171" i="13"/>
  <c r="BT3171" i="13"/>
  <c r="BU3171" i="13"/>
  <c r="BV3171" i="13"/>
  <c r="BW3171" i="13"/>
  <c r="BX3171" i="13"/>
  <c r="BO3172" i="13"/>
  <c r="BP3172" i="13"/>
  <c r="BQ3172" i="13"/>
  <c r="BR3172" i="13"/>
  <c r="BS3172" i="13"/>
  <c r="BT3172" i="13"/>
  <c r="BU3172" i="13"/>
  <c r="BV3172" i="13"/>
  <c r="BW3172" i="13"/>
  <c r="BX3172" i="13"/>
  <c r="BO3173" i="13"/>
  <c r="BP3173" i="13"/>
  <c r="BQ3173" i="13"/>
  <c r="BR3173" i="13"/>
  <c r="BS3173" i="13"/>
  <c r="BT3173" i="13"/>
  <c r="BU3173" i="13"/>
  <c r="BV3173" i="13"/>
  <c r="BW3173" i="13"/>
  <c r="BX3173" i="13"/>
  <c r="BO3174" i="13"/>
  <c r="BP3174" i="13"/>
  <c r="BQ3174" i="13"/>
  <c r="BR3174" i="13"/>
  <c r="BS3174" i="13"/>
  <c r="BT3174" i="13"/>
  <c r="BU3174" i="13"/>
  <c r="BV3174" i="13"/>
  <c r="BW3174" i="13"/>
  <c r="BX3174" i="13"/>
  <c r="BO3175" i="13"/>
  <c r="BP3175" i="13"/>
  <c r="BQ3175" i="13"/>
  <c r="BR3175" i="13"/>
  <c r="BS3175" i="13"/>
  <c r="BT3175" i="13"/>
  <c r="BU3175" i="13"/>
  <c r="BV3175" i="13"/>
  <c r="BW3175" i="13"/>
  <c r="BX3175" i="13"/>
  <c r="BO3176" i="13"/>
  <c r="BP3176" i="13"/>
  <c r="BQ3176" i="13"/>
  <c r="BR3176" i="13"/>
  <c r="BS3176" i="13"/>
  <c r="BT3176" i="13"/>
  <c r="BU3176" i="13"/>
  <c r="BV3176" i="13"/>
  <c r="BW3176" i="13"/>
  <c r="BX3176" i="13"/>
  <c r="BO3177" i="13"/>
  <c r="BP3177" i="13"/>
  <c r="BQ3177" i="13"/>
  <c r="BR3177" i="13"/>
  <c r="BS3177" i="13"/>
  <c r="BT3177" i="13"/>
  <c r="BU3177" i="13"/>
  <c r="BV3177" i="13"/>
  <c r="BW3177" i="13"/>
  <c r="BX3177" i="13"/>
  <c r="BO3178" i="13"/>
  <c r="BP3178" i="13"/>
  <c r="BQ3178" i="13"/>
  <c r="BR3178" i="13"/>
  <c r="BS3178" i="13"/>
  <c r="BT3178" i="13"/>
  <c r="BU3178" i="13"/>
  <c r="BV3178" i="13"/>
  <c r="BW3178" i="13"/>
  <c r="BX3178" i="13"/>
  <c r="BO3179" i="13"/>
  <c r="BP3179" i="13"/>
  <c r="BQ3179" i="13"/>
  <c r="BR3179" i="13"/>
  <c r="BS3179" i="13"/>
  <c r="BT3179" i="13"/>
  <c r="BU3179" i="13"/>
  <c r="BV3179" i="13"/>
  <c r="BW3179" i="13"/>
  <c r="BX3179" i="13"/>
  <c r="BO3180" i="13"/>
  <c r="BP3180" i="13"/>
  <c r="BQ3180" i="13"/>
  <c r="BR3180" i="13"/>
  <c r="BS3180" i="13"/>
  <c r="BT3180" i="13"/>
  <c r="BU3180" i="13"/>
  <c r="BV3180" i="13"/>
  <c r="BW3180" i="13"/>
  <c r="BX3180" i="13"/>
  <c r="BO3181" i="13"/>
  <c r="BP3181" i="13"/>
  <c r="BQ3181" i="13"/>
  <c r="BR3181" i="13"/>
  <c r="BS3181" i="13"/>
  <c r="BT3181" i="13"/>
  <c r="BU3181" i="13"/>
  <c r="BV3181" i="13"/>
  <c r="BW3181" i="13"/>
  <c r="BX3181" i="13"/>
  <c r="BO3182" i="13"/>
  <c r="BP3182" i="13"/>
  <c r="BQ3182" i="13"/>
  <c r="BR3182" i="13"/>
  <c r="BS3182" i="13"/>
  <c r="BT3182" i="13"/>
  <c r="BU3182" i="13"/>
  <c r="BV3182" i="13"/>
  <c r="BW3182" i="13"/>
  <c r="BX3182" i="13"/>
  <c r="BO3183" i="13"/>
  <c r="BP3183" i="13"/>
  <c r="BQ3183" i="13"/>
  <c r="BR3183" i="13"/>
  <c r="BS3183" i="13"/>
  <c r="BT3183" i="13"/>
  <c r="BU3183" i="13"/>
  <c r="BV3183" i="13"/>
  <c r="BW3183" i="13"/>
  <c r="BX3183" i="13"/>
  <c r="BO3184" i="13"/>
  <c r="BP3184" i="13"/>
  <c r="BQ3184" i="13"/>
  <c r="BR3184" i="13"/>
  <c r="BS3184" i="13"/>
  <c r="BT3184" i="13"/>
  <c r="BU3184" i="13"/>
  <c r="BV3184" i="13"/>
  <c r="BW3184" i="13"/>
  <c r="BX3184" i="13"/>
  <c r="BO3185" i="13"/>
  <c r="BP3185" i="13"/>
  <c r="BQ3185" i="13"/>
  <c r="BR3185" i="13"/>
  <c r="BS3185" i="13"/>
  <c r="BT3185" i="13"/>
  <c r="BU3185" i="13"/>
  <c r="BV3185" i="13"/>
  <c r="BW3185" i="13"/>
  <c r="BX3185" i="13"/>
  <c r="BO3186" i="13"/>
  <c r="BP3186" i="13"/>
  <c r="BQ3186" i="13"/>
  <c r="BR3186" i="13"/>
  <c r="BS3186" i="13"/>
  <c r="BT3186" i="13"/>
  <c r="BU3186" i="13"/>
  <c r="BV3186" i="13"/>
  <c r="BW3186" i="13"/>
  <c r="BX3186" i="13"/>
  <c r="BO3187" i="13"/>
  <c r="BP3187" i="13"/>
  <c r="BQ3187" i="13"/>
  <c r="BR3187" i="13"/>
  <c r="BS3187" i="13"/>
  <c r="BT3187" i="13"/>
  <c r="BU3187" i="13"/>
  <c r="BV3187" i="13"/>
  <c r="BW3187" i="13"/>
  <c r="BX3187" i="13"/>
  <c r="BO3188" i="13"/>
  <c r="BP3188" i="13"/>
  <c r="BQ3188" i="13"/>
  <c r="BR3188" i="13"/>
  <c r="BS3188" i="13"/>
  <c r="BT3188" i="13"/>
  <c r="BU3188" i="13"/>
  <c r="BV3188" i="13"/>
  <c r="BW3188" i="13"/>
  <c r="BX3188" i="13"/>
  <c r="BO3189" i="13"/>
  <c r="BP3189" i="13"/>
  <c r="BQ3189" i="13"/>
  <c r="BR3189" i="13"/>
  <c r="BS3189" i="13"/>
  <c r="BT3189" i="13"/>
  <c r="BU3189" i="13"/>
  <c r="BV3189" i="13"/>
  <c r="BW3189" i="13"/>
  <c r="BX3189" i="13"/>
  <c r="BO3190" i="13"/>
  <c r="BP3190" i="13"/>
  <c r="BQ3190" i="13"/>
  <c r="BR3190" i="13"/>
  <c r="BS3190" i="13"/>
  <c r="BT3190" i="13"/>
  <c r="BU3190" i="13"/>
  <c r="BV3190" i="13"/>
  <c r="BW3190" i="13"/>
  <c r="BX3190" i="13"/>
  <c r="BO3191" i="13"/>
  <c r="BP3191" i="13"/>
  <c r="BQ3191" i="13"/>
  <c r="BR3191" i="13"/>
  <c r="BS3191" i="13"/>
  <c r="BT3191" i="13"/>
  <c r="BU3191" i="13"/>
  <c r="BV3191" i="13"/>
  <c r="BW3191" i="13"/>
  <c r="BX3191" i="13"/>
  <c r="BO3192" i="13"/>
  <c r="BP3192" i="13"/>
  <c r="BQ3192" i="13"/>
  <c r="BR3192" i="13"/>
  <c r="BS3192" i="13"/>
  <c r="BT3192" i="13"/>
  <c r="BU3192" i="13"/>
  <c r="BV3192" i="13"/>
  <c r="BW3192" i="13"/>
  <c r="BX3192" i="13"/>
  <c r="BO3193" i="13"/>
  <c r="BP3193" i="13"/>
  <c r="BQ3193" i="13"/>
  <c r="BR3193" i="13"/>
  <c r="BS3193" i="13"/>
  <c r="BT3193" i="13"/>
  <c r="BU3193" i="13"/>
  <c r="BV3193" i="13"/>
  <c r="BW3193" i="13"/>
  <c r="BX3193" i="13"/>
  <c r="BO3194" i="13"/>
  <c r="BP3194" i="13"/>
  <c r="BQ3194" i="13"/>
  <c r="BR3194" i="13"/>
  <c r="BS3194" i="13"/>
  <c r="BT3194" i="13"/>
  <c r="BU3194" i="13"/>
  <c r="BV3194" i="13"/>
  <c r="BW3194" i="13"/>
  <c r="BX3194" i="13"/>
  <c r="BO3195" i="13"/>
  <c r="BP3195" i="13"/>
  <c r="BQ3195" i="13"/>
  <c r="BR3195" i="13"/>
  <c r="BS3195" i="13"/>
  <c r="BT3195" i="13"/>
  <c r="BU3195" i="13"/>
  <c r="BV3195" i="13"/>
  <c r="BW3195" i="13"/>
  <c r="BX3195" i="13"/>
  <c r="BO3196" i="13"/>
  <c r="BP3196" i="13"/>
  <c r="BQ3196" i="13"/>
  <c r="BR3196" i="13"/>
  <c r="BS3196" i="13"/>
  <c r="BT3196" i="13"/>
  <c r="BU3196" i="13"/>
  <c r="BV3196" i="13"/>
  <c r="BW3196" i="13"/>
  <c r="BX3196" i="13"/>
  <c r="BO3197" i="13"/>
  <c r="BP3197" i="13"/>
  <c r="BQ3197" i="13"/>
  <c r="BR3197" i="13"/>
  <c r="BS3197" i="13"/>
  <c r="BT3197" i="13"/>
  <c r="BU3197" i="13"/>
  <c r="BV3197" i="13"/>
  <c r="BW3197" i="13"/>
  <c r="BX3197" i="13"/>
  <c r="BO3198" i="13"/>
  <c r="BP3198" i="13"/>
  <c r="BQ3198" i="13"/>
  <c r="BR3198" i="13"/>
  <c r="BS3198" i="13"/>
  <c r="BT3198" i="13"/>
  <c r="BU3198" i="13"/>
  <c r="BV3198" i="13"/>
  <c r="BW3198" i="13"/>
  <c r="BX3198" i="13"/>
  <c r="BO3199" i="13"/>
  <c r="BP3199" i="13"/>
  <c r="BQ3199" i="13"/>
  <c r="BR3199" i="13"/>
  <c r="BS3199" i="13"/>
  <c r="BT3199" i="13"/>
  <c r="BU3199" i="13"/>
  <c r="BV3199" i="13"/>
  <c r="BW3199" i="13"/>
  <c r="BX3199" i="13"/>
  <c r="BO3200" i="13"/>
  <c r="BP3200" i="13"/>
  <c r="BQ3200" i="13"/>
  <c r="BR3200" i="13"/>
  <c r="BS3200" i="13"/>
  <c r="BT3200" i="13"/>
  <c r="BU3200" i="13"/>
  <c r="BV3200" i="13"/>
  <c r="BW3200" i="13"/>
  <c r="BX3200" i="13"/>
  <c r="BO3201" i="13"/>
  <c r="BP3201" i="13"/>
  <c r="BQ3201" i="13"/>
  <c r="BR3201" i="13"/>
  <c r="BS3201" i="13"/>
  <c r="BT3201" i="13"/>
  <c r="BU3201" i="13"/>
  <c r="BV3201" i="13"/>
  <c r="BW3201" i="13"/>
  <c r="BX3201" i="13"/>
  <c r="BO3202" i="13"/>
  <c r="BP3202" i="13"/>
  <c r="BQ3202" i="13"/>
  <c r="BR3202" i="13"/>
  <c r="BS3202" i="13"/>
  <c r="BT3202" i="13"/>
  <c r="BU3202" i="13"/>
  <c r="BV3202" i="13"/>
  <c r="BW3202" i="13"/>
  <c r="BX3202" i="13"/>
  <c r="BO3203" i="13"/>
  <c r="BP3203" i="13"/>
  <c r="BQ3203" i="13"/>
  <c r="BR3203" i="13"/>
  <c r="BS3203" i="13"/>
  <c r="BT3203" i="13"/>
  <c r="BU3203" i="13"/>
  <c r="BV3203" i="13"/>
  <c r="BW3203" i="13"/>
  <c r="BX3203" i="13"/>
  <c r="BO3204" i="13"/>
  <c r="BP3204" i="13"/>
  <c r="BQ3204" i="13"/>
  <c r="BR3204" i="13"/>
  <c r="BS3204" i="13"/>
  <c r="BT3204" i="13"/>
  <c r="BU3204" i="13"/>
  <c r="BV3204" i="13"/>
  <c r="BW3204" i="13"/>
  <c r="BX3204" i="13"/>
  <c r="BO3205" i="13"/>
  <c r="BP3205" i="13"/>
  <c r="BQ3205" i="13"/>
  <c r="BR3205" i="13"/>
  <c r="BS3205" i="13"/>
  <c r="BT3205" i="13"/>
  <c r="BU3205" i="13"/>
  <c r="BV3205" i="13"/>
  <c r="BW3205" i="13"/>
  <c r="BX3205" i="13"/>
  <c r="BO3206" i="13"/>
  <c r="BP3206" i="13"/>
  <c r="BQ3206" i="13"/>
  <c r="BR3206" i="13"/>
  <c r="BS3206" i="13"/>
  <c r="BT3206" i="13"/>
  <c r="BU3206" i="13"/>
  <c r="BV3206" i="13"/>
  <c r="BW3206" i="13"/>
  <c r="BX3206" i="13"/>
  <c r="BO3207" i="13"/>
  <c r="BP3207" i="13"/>
  <c r="BQ3207" i="13"/>
  <c r="BR3207" i="13"/>
  <c r="BS3207" i="13"/>
  <c r="BT3207" i="13"/>
  <c r="BU3207" i="13"/>
  <c r="BV3207" i="13"/>
  <c r="BW3207" i="13"/>
  <c r="BX3207" i="13"/>
  <c r="BO3208" i="13"/>
  <c r="BP3208" i="13"/>
  <c r="BQ3208" i="13"/>
  <c r="BR3208" i="13"/>
  <c r="BS3208" i="13"/>
  <c r="BT3208" i="13"/>
  <c r="BU3208" i="13"/>
  <c r="BV3208" i="13"/>
  <c r="BW3208" i="13"/>
  <c r="BX3208" i="13"/>
  <c r="BO3209" i="13"/>
  <c r="BP3209" i="13"/>
  <c r="BQ3209" i="13"/>
  <c r="BR3209" i="13"/>
  <c r="BS3209" i="13"/>
  <c r="BT3209" i="13"/>
  <c r="BU3209" i="13"/>
  <c r="BV3209" i="13"/>
  <c r="BW3209" i="13"/>
  <c r="BX3209" i="13"/>
  <c r="BO3210" i="13"/>
  <c r="BP3210" i="13"/>
  <c r="BQ3210" i="13"/>
  <c r="BR3210" i="13"/>
  <c r="BS3210" i="13"/>
  <c r="BT3210" i="13"/>
  <c r="BU3210" i="13"/>
  <c r="BV3210" i="13"/>
  <c r="BW3210" i="13"/>
  <c r="BX3210" i="13"/>
  <c r="BO3211" i="13"/>
  <c r="BP3211" i="13"/>
  <c r="BQ3211" i="13"/>
  <c r="BR3211" i="13"/>
  <c r="BS3211" i="13"/>
  <c r="BT3211" i="13"/>
  <c r="BU3211" i="13"/>
  <c r="BV3211" i="13"/>
  <c r="BW3211" i="13"/>
  <c r="BX3211" i="13"/>
  <c r="BO3212" i="13"/>
  <c r="BP3212" i="13"/>
  <c r="BQ3212" i="13"/>
  <c r="BR3212" i="13"/>
  <c r="BS3212" i="13"/>
  <c r="BT3212" i="13"/>
  <c r="BU3212" i="13"/>
  <c r="BV3212" i="13"/>
  <c r="BW3212" i="13"/>
  <c r="BX3212" i="13"/>
  <c r="BO3213" i="13"/>
  <c r="BP3213" i="13"/>
  <c r="BQ3213" i="13"/>
  <c r="BR3213" i="13"/>
  <c r="BS3213" i="13"/>
  <c r="BT3213" i="13"/>
  <c r="BU3213" i="13"/>
  <c r="BV3213" i="13"/>
  <c r="BW3213" i="13"/>
  <c r="BX3213" i="13"/>
  <c r="BO3214" i="13"/>
  <c r="BP3214" i="13"/>
  <c r="BQ3214" i="13"/>
  <c r="BR3214" i="13"/>
  <c r="BS3214" i="13"/>
  <c r="BT3214" i="13"/>
  <c r="BU3214" i="13"/>
  <c r="BV3214" i="13"/>
  <c r="BW3214" i="13"/>
  <c r="BX3214" i="13"/>
  <c r="BO3215" i="13"/>
  <c r="BP3215" i="13"/>
  <c r="BQ3215" i="13"/>
  <c r="BR3215" i="13"/>
  <c r="BS3215" i="13"/>
  <c r="BT3215" i="13"/>
  <c r="BU3215" i="13"/>
  <c r="BV3215" i="13"/>
  <c r="BW3215" i="13"/>
  <c r="BX3215" i="13"/>
  <c r="BO3216" i="13"/>
  <c r="BP3216" i="13"/>
  <c r="BQ3216" i="13"/>
  <c r="BR3216" i="13"/>
  <c r="BS3216" i="13"/>
  <c r="BT3216" i="13"/>
  <c r="BU3216" i="13"/>
  <c r="BV3216" i="13"/>
  <c r="BW3216" i="13"/>
  <c r="BX3216" i="13"/>
  <c r="BO3217" i="13"/>
  <c r="BP3217" i="13"/>
  <c r="BQ3217" i="13"/>
  <c r="BR3217" i="13"/>
  <c r="BS3217" i="13"/>
  <c r="BT3217" i="13"/>
  <c r="BU3217" i="13"/>
  <c r="BV3217" i="13"/>
  <c r="BW3217" i="13"/>
  <c r="BX3217" i="13"/>
  <c r="BO3218" i="13"/>
  <c r="BP3218" i="13"/>
  <c r="BQ3218" i="13"/>
  <c r="BR3218" i="13"/>
  <c r="BS3218" i="13"/>
  <c r="BT3218" i="13"/>
  <c r="BU3218" i="13"/>
  <c r="BV3218" i="13"/>
  <c r="BW3218" i="13"/>
  <c r="BX3218" i="13"/>
  <c r="BO3219" i="13"/>
  <c r="BP3219" i="13"/>
  <c r="BQ3219" i="13"/>
  <c r="BR3219" i="13"/>
  <c r="BS3219" i="13"/>
  <c r="BT3219" i="13"/>
  <c r="BU3219" i="13"/>
  <c r="BV3219" i="13"/>
  <c r="BW3219" i="13"/>
  <c r="BX3219" i="13"/>
  <c r="BO3220" i="13"/>
  <c r="BP3220" i="13"/>
  <c r="BQ3220" i="13"/>
  <c r="BR3220" i="13"/>
  <c r="BS3220" i="13"/>
  <c r="BT3220" i="13"/>
  <c r="BU3220" i="13"/>
  <c r="BV3220" i="13"/>
  <c r="BW3220" i="13"/>
  <c r="BX3220" i="13"/>
  <c r="BO3221" i="13"/>
  <c r="BP3221" i="13"/>
  <c r="BQ3221" i="13"/>
  <c r="BR3221" i="13"/>
  <c r="BS3221" i="13"/>
  <c r="BT3221" i="13"/>
  <c r="BU3221" i="13"/>
  <c r="BV3221" i="13"/>
  <c r="BW3221" i="13"/>
  <c r="BX3221" i="13"/>
  <c r="BO3222" i="13"/>
  <c r="BP3222" i="13"/>
  <c r="BQ3222" i="13"/>
  <c r="BR3222" i="13"/>
  <c r="BS3222" i="13"/>
  <c r="BT3222" i="13"/>
  <c r="BU3222" i="13"/>
  <c r="BV3222" i="13"/>
  <c r="BW3222" i="13"/>
  <c r="BX3222" i="13"/>
  <c r="BO3223" i="13"/>
  <c r="BP3223" i="13"/>
  <c r="BQ3223" i="13"/>
  <c r="BR3223" i="13"/>
  <c r="BS3223" i="13"/>
  <c r="BT3223" i="13"/>
  <c r="BU3223" i="13"/>
  <c r="BV3223" i="13"/>
  <c r="BW3223" i="13"/>
  <c r="BX3223" i="13"/>
  <c r="BO3224" i="13"/>
  <c r="BP3224" i="13"/>
  <c r="BQ3224" i="13"/>
  <c r="BR3224" i="13"/>
  <c r="BS3224" i="13"/>
  <c r="BT3224" i="13"/>
  <c r="BU3224" i="13"/>
  <c r="BV3224" i="13"/>
  <c r="BW3224" i="13"/>
  <c r="BX3224" i="13"/>
  <c r="BO3225" i="13"/>
  <c r="BP3225" i="13"/>
  <c r="BQ3225" i="13"/>
  <c r="BR3225" i="13"/>
  <c r="BS3225" i="13"/>
  <c r="BT3225" i="13"/>
  <c r="BU3225" i="13"/>
  <c r="BV3225" i="13"/>
  <c r="BW3225" i="13"/>
  <c r="BX3225" i="13"/>
  <c r="BO3226" i="13"/>
  <c r="BP3226" i="13"/>
  <c r="BQ3226" i="13"/>
  <c r="BR3226" i="13"/>
  <c r="BS3226" i="13"/>
  <c r="BT3226" i="13"/>
  <c r="BU3226" i="13"/>
  <c r="BV3226" i="13"/>
  <c r="BW3226" i="13"/>
  <c r="BX3226" i="13"/>
  <c r="BO3227" i="13"/>
  <c r="BP3227" i="13"/>
  <c r="BQ3227" i="13"/>
  <c r="BR3227" i="13"/>
  <c r="BS3227" i="13"/>
  <c r="BT3227" i="13"/>
  <c r="BU3227" i="13"/>
  <c r="BV3227" i="13"/>
  <c r="BW3227" i="13"/>
  <c r="BX3227" i="13"/>
  <c r="BO3228" i="13"/>
  <c r="BP3228" i="13"/>
  <c r="BQ3228" i="13"/>
  <c r="BR3228" i="13"/>
  <c r="BS3228" i="13"/>
  <c r="BT3228" i="13"/>
  <c r="BU3228" i="13"/>
  <c r="BV3228" i="13"/>
  <c r="BW3228" i="13"/>
  <c r="BX3228" i="13"/>
  <c r="BO3229" i="13"/>
  <c r="BP3229" i="13"/>
  <c r="BQ3229" i="13"/>
  <c r="BR3229" i="13"/>
  <c r="BS3229" i="13"/>
  <c r="BT3229" i="13"/>
  <c r="BU3229" i="13"/>
  <c r="BV3229" i="13"/>
  <c r="BW3229" i="13"/>
  <c r="BX3229" i="13"/>
  <c r="BO3230" i="13"/>
  <c r="BP3230" i="13"/>
  <c r="BQ3230" i="13"/>
  <c r="BR3230" i="13"/>
  <c r="BS3230" i="13"/>
  <c r="BT3230" i="13"/>
  <c r="BU3230" i="13"/>
  <c r="BV3230" i="13"/>
  <c r="BW3230" i="13"/>
  <c r="BX3230" i="13"/>
  <c r="BO3231" i="13"/>
  <c r="BP3231" i="13"/>
  <c r="BQ3231" i="13"/>
  <c r="BR3231" i="13"/>
  <c r="BS3231" i="13"/>
  <c r="BT3231" i="13"/>
  <c r="BU3231" i="13"/>
  <c r="BV3231" i="13"/>
  <c r="BW3231" i="13"/>
  <c r="BX3231" i="13"/>
  <c r="BO3232" i="13"/>
  <c r="BP3232" i="13"/>
  <c r="BQ3232" i="13"/>
  <c r="BR3232" i="13"/>
  <c r="BS3232" i="13"/>
  <c r="BT3232" i="13"/>
  <c r="BU3232" i="13"/>
  <c r="BV3232" i="13"/>
  <c r="BW3232" i="13"/>
  <c r="BX3232" i="13"/>
  <c r="BO3233" i="13"/>
  <c r="BP3233" i="13"/>
  <c r="BQ3233" i="13"/>
  <c r="BR3233" i="13"/>
  <c r="BS3233" i="13"/>
  <c r="BT3233" i="13"/>
  <c r="BU3233" i="13"/>
  <c r="BV3233" i="13"/>
  <c r="BW3233" i="13"/>
  <c r="BX3233" i="13"/>
  <c r="BO3234" i="13"/>
  <c r="BP3234" i="13"/>
  <c r="BQ3234" i="13"/>
  <c r="BR3234" i="13"/>
  <c r="BS3234" i="13"/>
  <c r="BT3234" i="13"/>
  <c r="BU3234" i="13"/>
  <c r="BV3234" i="13"/>
  <c r="BW3234" i="13"/>
  <c r="BX3234" i="13"/>
  <c r="BO3235" i="13"/>
  <c r="BP3235" i="13"/>
  <c r="BQ3235" i="13"/>
  <c r="BR3235" i="13"/>
  <c r="BS3235" i="13"/>
  <c r="BT3235" i="13"/>
  <c r="BU3235" i="13"/>
  <c r="BV3235" i="13"/>
  <c r="BW3235" i="13"/>
  <c r="BX3235" i="13"/>
  <c r="BO3236" i="13"/>
  <c r="BP3236" i="13"/>
  <c r="BQ3236" i="13"/>
  <c r="BR3236" i="13"/>
  <c r="BS3236" i="13"/>
  <c r="BT3236" i="13"/>
  <c r="BU3236" i="13"/>
  <c r="BV3236" i="13"/>
  <c r="BW3236" i="13"/>
  <c r="BX3236" i="13"/>
  <c r="BO3237" i="13"/>
  <c r="BP3237" i="13"/>
  <c r="BQ3237" i="13"/>
  <c r="BR3237" i="13"/>
  <c r="BS3237" i="13"/>
  <c r="BT3237" i="13"/>
  <c r="BU3237" i="13"/>
  <c r="BV3237" i="13"/>
  <c r="BW3237" i="13"/>
  <c r="BX3237" i="13"/>
  <c r="BO3238" i="13"/>
  <c r="BP3238" i="13"/>
  <c r="BQ3238" i="13"/>
  <c r="BR3238" i="13"/>
  <c r="BS3238" i="13"/>
  <c r="BT3238" i="13"/>
  <c r="BU3238" i="13"/>
  <c r="BV3238" i="13"/>
  <c r="BW3238" i="13"/>
  <c r="BX3238" i="13"/>
  <c r="BO3239" i="13"/>
  <c r="BP3239" i="13"/>
  <c r="BQ3239" i="13"/>
  <c r="BR3239" i="13"/>
  <c r="BS3239" i="13"/>
  <c r="BT3239" i="13"/>
  <c r="BU3239" i="13"/>
  <c r="BV3239" i="13"/>
  <c r="BW3239" i="13"/>
  <c r="BX3239" i="13"/>
  <c r="BO3240" i="13"/>
  <c r="BP3240" i="13"/>
  <c r="BQ3240" i="13"/>
  <c r="BR3240" i="13"/>
  <c r="BS3240" i="13"/>
  <c r="BT3240" i="13"/>
  <c r="BU3240" i="13"/>
  <c r="BV3240" i="13"/>
  <c r="BW3240" i="13"/>
  <c r="BX3240" i="13"/>
  <c r="BO3241" i="13"/>
  <c r="BP3241" i="13"/>
  <c r="BQ3241" i="13"/>
  <c r="BR3241" i="13"/>
  <c r="BS3241" i="13"/>
  <c r="BT3241" i="13"/>
  <c r="BU3241" i="13"/>
  <c r="BV3241" i="13"/>
  <c r="BW3241" i="13"/>
  <c r="BX3241" i="13"/>
  <c r="BO3242" i="13"/>
  <c r="BP3242" i="13"/>
  <c r="BQ3242" i="13"/>
  <c r="BR3242" i="13"/>
  <c r="BS3242" i="13"/>
  <c r="BT3242" i="13"/>
  <c r="BU3242" i="13"/>
  <c r="BV3242" i="13"/>
  <c r="BW3242" i="13"/>
  <c r="BX3242" i="13"/>
  <c r="BO3243" i="13"/>
  <c r="BP3243" i="13"/>
  <c r="BQ3243" i="13"/>
  <c r="BR3243" i="13"/>
  <c r="BS3243" i="13"/>
  <c r="BT3243" i="13"/>
  <c r="BU3243" i="13"/>
  <c r="BV3243" i="13"/>
  <c r="BW3243" i="13"/>
  <c r="BX3243" i="13"/>
  <c r="BO3244" i="13"/>
  <c r="BP3244" i="13"/>
  <c r="BQ3244" i="13"/>
  <c r="BR3244" i="13"/>
  <c r="BS3244" i="13"/>
  <c r="BT3244" i="13"/>
  <c r="BU3244" i="13"/>
  <c r="BV3244" i="13"/>
  <c r="BW3244" i="13"/>
  <c r="BX3244" i="13"/>
  <c r="BO3245" i="13"/>
  <c r="BP3245" i="13"/>
  <c r="BQ3245" i="13"/>
  <c r="BR3245" i="13"/>
  <c r="BS3245" i="13"/>
  <c r="BT3245" i="13"/>
  <c r="BU3245" i="13"/>
  <c r="BV3245" i="13"/>
  <c r="BW3245" i="13"/>
  <c r="BX3245" i="13"/>
  <c r="BO3246" i="13"/>
  <c r="BP3246" i="13"/>
  <c r="BQ3246" i="13"/>
  <c r="BR3246" i="13"/>
  <c r="BS3246" i="13"/>
  <c r="BT3246" i="13"/>
  <c r="BU3246" i="13"/>
  <c r="BV3246" i="13"/>
  <c r="BW3246" i="13"/>
  <c r="BX3246" i="13"/>
  <c r="BO3247" i="13"/>
  <c r="BP3247" i="13"/>
  <c r="BQ3247" i="13"/>
  <c r="BR3247" i="13"/>
  <c r="BS3247" i="13"/>
  <c r="BT3247" i="13"/>
  <c r="BU3247" i="13"/>
  <c r="BV3247" i="13"/>
  <c r="BW3247" i="13"/>
  <c r="BX3247" i="13"/>
  <c r="BO3248" i="13"/>
  <c r="BP3248" i="13"/>
  <c r="BQ3248" i="13"/>
  <c r="BR3248" i="13"/>
  <c r="BS3248" i="13"/>
  <c r="BT3248" i="13"/>
  <c r="BU3248" i="13"/>
  <c r="BV3248" i="13"/>
  <c r="BW3248" i="13"/>
  <c r="BX3248" i="13"/>
  <c r="BO3249" i="13"/>
  <c r="BP3249" i="13"/>
  <c r="BQ3249" i="13"/>
  <c r="BR3249" i="13"/>
  <c r="BS3249" i="13"/>
  <c r="BT3249" i="13"/>
  <c r="BU3249" i="13"/>
  <c r="BV3249" i="13"/>
  <c r="BW3249" i="13"/>
  <c r="BX3249" i="13"/>
  <c r="BO3250" i="13"/>
  <c r="BP3250" i="13"/>
  <c r="BQ3250" i="13"/>
  <c r="BR3250" i="13"/>
  <c r="BS3250" i="13"/>
  <c r="BT3250" i="13"/>
  <c r="BU3250" i="13"/>
  <c r="BV3250" i="13"/>
  <c r="BW3250" i="13"/>
  <c r="BX3250" i="13"/>
  <c r="BO3251" i="13"/>
  <c r="BP3251" i="13"/>
  <c r="BQ3251" i="13"/>
  <c r="BR3251" i="13"/>
  <c r="BS3251" i="13"/>
  <c r="BT3251" i="13"/>
  <c r="BU3251" i="13"/>
  <c r="BV3251" i="13"/>
  <c r="BW3251" i="13"/>
  <c r="BX3251" i="13"/>
  <c r="BO3252" i="13"/>
  <c r="BP3252" i="13"/>
  <c r="BQ3252" i="13"/>
  <c r="BR3252" i="13"/>
  <c r="BS3252" i="13"/>
  <c r="BT3252" i="13"/>
  <c r="BU3252" i="13"/>
  <c r="BV3252" i="13"/>
  <c r="BW3252" i="13"/>
  <c r="BX3252" i="13"/>
  <c r="BO3253" i="13"/>
  <c r="BP3253" i="13"/>
  <c r="BQ3253" i="13"/>
  <c r="BR3253" i="13"/>
  <c r="BS3253" i="13"/>
  <c r="BT3253" i="13"/>
  <c r="BU3253" i="13"/>
  <c r="BV3253" i="13"/>
  <c r="BW3253" i="13"/>
  <c r="BX3253" i="13"/>
  <c r="BO3254" i="13"/>
  <c r="BP3254" i="13"/>
  <c r="BQ3254" i="13"/>
  <c r="BR3254" i="13"/>
  <c r="BS3254" i="13"/>
  <c r="BT3254" i="13"/>
  <c r="BU3254" i="13"/>
  <c r="BV3254" i="13"/>
  <c r="BW3254" i="13"/>
  <c r="BX3254" i="13"/>
  <c r="BO3255" i="13"/>
  <c r="BP3255" i="13"/>
  <c r="BQ3255" i="13"/>
  <c r="BR3255" i="13"/>
  <c r="BS3255" i="13"/>
  <c r="BT3255" i="13"/>
  <c r="BU3255" i="13"/>
  <c r="BV3255" i="13"/>
  <c r="BW3255" i="13"/>
  <c r="BX3255" i="13"/>
  <c r="BO3256" i="13"/>
  <c r="BP3256" i="13"/>
  <c r="BQ3256" i="13"/>
  <c r="BR3256" i="13"/>
  <c r="BS3256" i="13"/>
  <c r="BT3256" i="13"/>
  <c r="BU3256" i="13"/>
  <c r="BV3256" i="13"/>
  <c r="BW3256" i="13"/>
  <c r="BX3256" i="13"/>
  <c r="BO3257" i="13"/>
  <c r="BP3257" i="13"/>
  <c r="BQ3257" i="13"/>
  <c r="BR3257" i="13"/>
  <c r="BS3257" i="13"/>
  <c r="BT3257" i="13"/>
  <c r="BU3257" i="13"/>
  <c r="BV3257" i="13"/>
  <c r="BW3257" i="13"/>
  <c r="BX3257" i="13"/>
  <c r="BO3258" i="13"/>
  <c r="BP3258" i="13"/>
  <c r="BQ3258" i="13"/>
  <c r="BR3258" i="13"/>
  <c r="BS3258" i="13"/>
  <c r="BT3258" i="13"/>
  <c r="BU3258" i="13"/>
  <c r="BV3258" i="13"/>
  <c r="BW3258" i="13"/>
  <c r="BX3258" i="13"/>
  <c r="BO3259" i="13"/>
  <c r="BP3259" i="13"/>
  <c r="BQ3259" i="13"/>
  <c r="BR3259" i="13"/>
  <c r="BS3259" i="13"/>
  <c r="BT3259" i="13"/>
  <c r="BU3259" i="13"/>
  <c r="BV3259" i="13"/>
  <c r="BW3259" i="13"/>
  <c r="BX3259" i="13"/>
  <c r="BO3260" i="13"/>
  <c r="BP3260" i="13"/>
  <c r="BQ3260" i="13"/>
  <c r="BR3260" i="13"/>
  <c r="BS3260" i="13"/>
  <c r="BT3260" i="13"/>
  <c r="BU3260" i="13"/>
  <c r="BV3260" i="13"/>
  <c r="BW3260" i="13"/>
  <c r="BX3260" i="13"/>
  <c r="BO3261" i="13"/>
  <c r="BP3261" i="13"/>
  <c r="BQ3261" i="13"/>
  <c r="BR3261" i="13"/>
  <c r="BS3261" i="13"/>
  <c r="BT3261" i="13"/>
  <c r="BU3261" i="13"/>
  <c r="BV3261" i="13"/>
  <c r="BW3261" i="13"/>
  <c r="BX3261" i="13"/>
  <c r="BO3262" i="13"/>
  <c r="BP3262" i="13"/>
  <c r="BQ3262" i="13"/>
  <c r="BR3262" i="13"/>
  <c r="BS3262" i="13"/>
  <c r="BT3262" i="13"/>
  <c r="BU3262" i="13"/>
  <c r="BV3262" i="13"/>
  <c r="BW3262" i="13"/>
  <c r="BX3262" i="13"/>
  <c r="BO3263" i="13"/>
  <c r="BP3263" i="13"/>
  <c r="BQ3263" i="13"/>
  <c r="BR3263" i="13"/>
  <c r="BS3263" i="13"/>
  <c r="BT3263" i="13"/>
  <c r="BU3263" i="13"/>
  <c r="BV3263" i="13"/>
  <c r="BW3263" i="13"/>
  <c r="BX3263" i="13"/>
  <c r="BO3264" i="13"/>
  <c r="BP3264" i="13"/>
  <c r="BQ3264" i="13"/>
  <c r="BR3264" i="13"/>
  <c r="BS3264" i="13"/>
  <c r="BT3264" i="13"/>
  <c r="BU3264" i="13"/>
  <c r="BV3264" i="13"/>
  <c r="BW3264" i="13"/>
  <c r="BX3264" i="13"/>
  <c r="BO3265" i="13"/>
  <c r="BP3265" i="13"/>
  <c r="BQ3265" i="13"/>
  <c r="BR3265" i="13"/>
  <c r="BS3265" i="13"/>
  <c r="BT3265" i="13"/>
  <c r="BU3265" i="13"/>
  <c r="BV3265" i="13"/>
  <c r="BW3265" i="13"/>
  <c r="BX3265" i="13"/>
  <c r="BO3266" i="13"/>
  <c r="BP3266" i="13"/>
  <c r="BQ3266" i="13"/>
  <c r="BR3266" i="13"/>
  <c r="BS3266" i="13"/>
  <c r="BT3266" i="13"/>
  <c r="BU3266" i="13"/>
  <c r="BV3266" i="13"/>
  <c r="BW3266" i="13"/>
  <c r="BX3266" i="13"/>
  <c r="BO3267" i="13"/>
  <c r="BP3267" i="13"/>
  <c r="BQ3267" i="13"/>
  <c r="BR3267" i="13"/>
  <c r="BS3267" i="13"/>
  <c r="BT3267" i="13"/>
  <c r="BU3267" i="13"/>
  <c r="BV3267" i="13"/>
  <c r="BW3267" i="13"/>
  <c r="BX3267" i="13"/>
  <c r="BO3268" i="13"/>
  <c r="BP3268" i="13"/>
  <c r="BQ3268" i="13"/>
  <c r="BR3268" i="13"/>
  <c r="BS3268" i="13"/>
  <c r="BT3268" i="13"/>
  <c r="BU3268" i="13"/>
  <c r="BV3268" i="13"/>
  <c r="BW3268" i="13"/>
  <c r="BX3268" i="13"/>
  <c r="BO3269" i="13"/>
  <c r="BP3269" i="13"/>
  <c r="BQ3269" i="13"/>
  <c r="BR3269" i="13"/>
  <c r="BS3269" i="13"/>
  <c r="BT3269" i="13"/>
  <c r="BU3269" i="13"/>
  <c r="BV3269" i="13"/>
  <c r="BW3269" i="13"/>
  <c r="BX3269" i="13"/>
  <c r="BO3270" i="13"/>
  <c r="BP3270" i="13"/>
  <c r="BQ3270" i="13"/>
  <c r="BR3270" i="13"/>
  <c r="BS3270" i="13"/>
  <c r="BT3270" i="13"/>
  <c r="BU3270" i="13"/>
  <c r="BV3270" i="13"/>
  <c r="BW3270" i="13"/>
  <c r="BX3270" i="13"/>
  <c r="BO3271" i="13"/>
  <c r="BP3271" i="13"/>
  <c r="BQ3271" i="13"/>
  <c r="BR3271" i="13"/>
  <c r="BS3271" i="13"/>
  <c r="BT3271" i="13"/>
  <c r="BU3271" i="13"/>
  <c r="BV3271" i="13"/>
  <c r="BW3271" i="13"/>
  <c r="BX3271" i="13"/>
  <c r="BO3272" i="13"/>
  <c r="BP3272" i="13"/>
  <c r="BQ3272" i="13"/>
  <c r="BR3272" i="13"/>
  <c r="BS3272" i="13"/>
  <c r="BT3272" i="13"/>
  <c r="BU3272" i="13"/>
  <c r="BV3272" i="13"/>
  <c r="BW3272" i="13"/>
  <c r="BX3272" i="13"/>
  <c r="BO3273" i="13"/>
  <c r="BP3273" i="13"/>
  <c r="BQ3273" i="13"/>
  <c r="BR3273" i="13"/>
  <c r="BS3273" i="13"/>
  <c r="BT3273" i="13"/>
  <c r="BU3273" i="13"/>
  <c r="BV3273" i="13"/>
  <c r="BW3273" i="13"/>
  <c r="BX3273" i="13"/>
  <c r="BO3274" i="13"/>
  <c r="BP3274" i="13"/>
  <c r="BQ3274" i="13"/>
  <c r="BR3274" i="13"/>
  <c r="BS3274" i="13"/>
  <c r="BT3274" i="13"/>
  <c r="BU3274" i="13"/>
  <c r="BV3274" i="13"/>
  <c r="BW3274" i="13"/>
  <c r="BX3274" i="13"/>
  <c r="BO3275" i="13"/>
  <c r="BP3275" i="13"/>
  <c r="BQ3275" i="13"/>
  <c r="BR3275" i="13"/>
  <c r="BS3275" i="13"/>
  <c r="BT3275" i="13"/>
  <c r="BU3275" i="13"/>
  <c r="BV3275" i="13"/>
  <c r="BW3275" i="13"/>
  <c r="BX3275" i="13"/>
  <c r="BO3276" i="13"/>
  <c r="BP3276" i="13"/>
  <c r="BQ3276" i="13"/>
  <c r="BR3276" i="13"/>
  <c r="BS3276" i="13"/>
  <c r="BT3276" i="13"/>
  <c r="BU3276" i="13"/>
  <c r="BV3276" i="13"/>
  <c r="BW3276" i="13"/>
  <c r="BX3276" i="13"/>
  <c r="BO3277" i="13"/>
  <c r="BP3277" i="13"/>
  <c r="BQ3277" i="13"/>
  <c r="BR3277" i="13"/>
  <c r="BS3277" i="13"/>
  <c r="BT3277" i="13"/>
  <c r="BU3277" i="13"/>
  <c r="BV3277" i="13"/>
  <c r="BW3277" i="13"/>
  <c r="BX3277" i="13"/>
  <c r="BO3278" i="13"/>
  <c r="BP3278" i="13"/>
  <c r="BQ3278" i="13"/>
  <c r="BR3278" i="13"/>
  <c r="BS3278" i="13"/>
  <c r="BT3278" i="13"/>
  <c r="BU3278" i="13"/>
  <c r="BV3278" i="13"/>
  <c r="BW3278" i="13"/>
  <c r="BX3278" i="13"/>
  <c r="BO3279" i="13"/>
  <c r="BP3279" i="13"/>
  <c r="BQ3279" i="13"/>
  <c r="BR3279" i="13"/>
  <c r="BS3279" i="13"/>
  <c r="BT3279" i="13"/>
  <c r="BU3279" i="13"/>
  <c r="BV3279" i="13"/>
  <c r="BW3279" i="13"/>
  <c r="BX3279" i="13"/>
  <c r="BO3280" i="13"/>
  <c r="BP3280" i="13"/>
  <c r="BQ3280" i="13"/>
  <c r="BR3280" i="13"/>
  <c r="BS3280" i="13"/>
  <c r="BT3280" i="13"/>
  <c r="BU3280" i="13"/>
  <c r="BV3280" i="13"/>
  <c r="BW3280" i="13"/>
  <c r="BX3280" i="13"/>
  <c r="BO3281" i="13"/>
  <c r="BP3281" i="13"/>
  <c r="BQ3281" i="13"/>
  <c r="BR3281" i="13"/>
  <c r="BS3281" i="13"/>
  <c r="BT3281" i="13"/>
  <c r="BU3281" i="13"/>
  <c r="BV3281" i="13"/>
  <c r="BW3281" i="13"/>
  <c r="BX3281" i="13"/>
  <c r="BO3282" i="13"/>
  <c r="BP3282" i="13"/>
  <c r="BQ3282" i="13"/>
  <c r="BR3282" i="13"/>
  <c r="BS3282" i="13"/>
  <c r="BT3282" i="13"/>
  <c r="BU3282" i="13"/>
  <c r="BV3282" i="13"/>
  <c r="BW3282" i="13"/>
  <c r="BX3282" i="13"/>
  <c r="BO3283" i="13"/>
  <c r="BP3283" i="13"/>
  <c r="BQ3283" i="13"/>
  <c r="BR3283" i="13"/>
  <c r="BS3283" i="13"/>
  <c r="BT3283" i="13"/>
  <c r="BU3283" i="13"/>
  <c r="BV3283" i="13"/>
  <c r="BW3283" i="13"/>
  <c r="BX3283" i="13"/>
  <c r="BO3284" i="13"/>
  <c r="BP3284" i="13"/>
  <c r="BQ3284" i="13"/>
  <c r="BR3284" i="13"/>
  <c r="BS3284" i="13"/>
  <c r="BT3284" i="13"/>
  <c r="BU3284" i="13"/>
  <c r="BV3284" i="13"/>
  <c r="BW3284" i="13"/>
  <c r="BX3284" i="13"/>
  <c r="BO3285" i="13"/>
  <c r="BP3285" i="13"/>
  <c r="BQ3285" i="13"/>
  <c r="BR3285" i="13"/>
  <c r="BS3285" i="13"/>
  <c r="BT3285" i="13"/>
  <c r="BU3285" i="13"/>
  <c r="BV3285" i="13"/>
  <c r="BW3285" i="13"/>
  <c r="BX3285" i="13"/>
  <c r="BO3286" i="13"/>
  <c r="BP3286" i="13"/>
  <c r="BQ3286" i="13"/>
  <c r="BR3286" i="13"/>
  <c r="BS3286" i="13"/>
  <c r="BT3286" i="13"/>
  <c r="BU3286" i="13"/>
  <c r="BV3286" i="13"/>
  <c r="BW3286" i="13"/>
  <c r="BX3286" i="13"/>
  <c r="BO3287" i="13"/>
  <c r="BP3287" i="13"/>
  <c r="BQ3287" i="13"/>
  <c r="BR3287" i="13"/>
  <c r="BS3287" i="13"/>
  <c r="BT3287" i="13"/>
  <c r="BU3287" i="13"/>
  <c r="BV3287" i="13"/>
  <c r="BW3287" i="13"/>
  <c r="BX3287" i="13"/>
  <c r="BO3288" i="13"/>
  <c r="BP3288" i="13"/>
  <c r="BQ3288" i="13"/>
  <c r="BR3288" i="13"/>
  <c r="BS3288" i="13"/>
  <c r="BT3288" i="13"/>
  <c r="BU3288" i="13"/>
  <c r="BV3288" i="13"/>
  <c r="BW3288" i="13"/>
  <c r="BX3288" i="13"/>
  <c r="BO3289" i="13"/>
  <c r="BP3289" i="13"/>
  <c r="BQ3289" i="13"/>
  <c r="BR3289" i="13"/>
  <c r="BS3289" i="13"/>
  <c r="BT3289" i="13"/>
  <c r="BU3289" i="13"/>
  <c r="BV3289" i="13"/>
  <c r="BW3289" i="13"/>
  <c r="BX3289" i="13"/>
  <c r="BO3290" i="13"/>
  <c r="BP3290" i="13"/>
  <c r="BQ3290" i="13"/>
  <c r="BR3290" i="13"/>
  <c r="BS3290" i="13"/>
  <c r="BT3290" i="13"/>
  <c r="BU3290" i="13"/>
  <c r="BV3290" i="13"/>
  <c r="BW3290" i="13"/>
  <c r="BX3290" i="13"/>
  <c r="BO3291" i="13"/>
  <c r="BP3291" i="13"/>
  <c r="BQ3291" i="13"/>
  <c r="BR3291" i="13"/>
  <c r="BS3291" i="13"/>
  <c r="BT3291" i="13"/>
  <c r="BU3291" i="13"/>
  <c r="BV3291" i="13"/>
  <c r="BW3291" i="13"/>
  <c r="BX3291" i="13"/>
  <c r="BO3292" i="13"/>
  <c r="BP3292" i="13"/>
  <c r="BQ3292" i="13"/>
  <c r="BR3292" i="13"/>
  <c r="BS3292" i="13"/>
  <c r="BT3292" i="13"/>
  <c r="BU3292" i="13"/>
  <c r="BV3292" i="13"/>
  <c r="BW3292" i="13"/>
  <c r="BX3292" i="13"/>
  <c r="BO3293" i="13"/>
  <c r="BP3293" i="13"/>
  <c r="BQ3293" i="13"/>
  <c r="BR3293" i="13"/>
  <c r="BS3293" i="13"/>
  <c r="BT3293" i="13"/>
  <c r="BU3293" i="13"/>
  <c r="BV3293" i="13"/>
  <c r="BW3293" i="13"/>
  <c r="BX3293" i="13"/>
  <c r="BO3294" i="13"/>
  <c r="BP3294" i="13"/>
  <c r="BQ3294" i="13"/>
  <c r="BR3294" i="13"/>
  <c r="BS3294" i="13"/>
  <c r="BT3294" i="13"/>
  <c r="BU3294" i="13"/>
  <c r="BV3294" i="13"/>
  <c r="BW3294" i="13"/>
  <c r="BX3294" i="13"/>
  <c r="BO3295" i="13"/>
  <c r="BP3295" i="13"/>
  <c r="BQ3295" i="13"/>
  <c r="BR3295" i="13"/>
  <c r="BS3295" i="13"/>
  <c r="BT3295" i="13"/>
  <c r="BU3295" i="13"/>
  <c r="BV3295" i="13"/>
  <c r="BW3295" i="13"/>
  <c r="BX3295" i="13"/>
  <c r="BO3296" i="13"/>
  <c r="BP3296" i="13"/>
  <c r="BQ3296" i="13"/>
  <c r="BR3296" i="13"/>
  <c r="BS3296" i="13"/>
  <c r="BT3296" i="13"/>
  <c r="BU3296" i="13"/>
  <c r="BV3296" i="13"/>
  <c r="BW3296" i="13"/>
  <c r="BX3296" i="13"/>
  <c r="BO3297" i="13"/>
  <c r="BP3297" i="13"/>
  <c r="BQ3297" i="13"/>
  <c r="BR3297" i="13"/>
  <c r="BS3297" i="13"/>
  <c r="BT3297" i="13"/>
  <c r="BU3297" i="13"/>
  <c r="BV3297" i="13"/>
  <c r="BW3297" i="13"/>
  <c r="BX3297" i="13"/>
  <c r="BO3298" i="13"/>
  <c r="BP3298" i="13"/>
  <c r="BQ3298" i="13"/>
  <c r="BR3298" i="13"/>
  <c r="BS3298" i="13"/>
  <c r="BT3298" i="13"/>
  <c r="BU3298" i="13"/>
  <c r="BV3298" i="13"/>
  <c r="BW3298" i="13"/>
  <c r="BX3298" i="13"/>
  <c r="BO3299" i="13"/>
  <c r="BP3299" i="13"/>
  <c r="BQ3299" i="13"/>
  <c r="BR3299" i="13"/>
  <c r="BS3299" i="13"/>
  <c r="BT3299" i="13"/>
  <c r="BU3299" i="13"/>
  <c r="BV3299" i="13"/>
  <c r="BW3299" i="13"/>
  <c r="BX3299" i="13"/>
  <c r="BO3300" i="13"/>
  <c r="BP3300" i="13"/>
  <c r="BQ3300" i="13"/>
  <c r="BR3300" i="13"/>
  <c r="BS3300" i="13"/>
  <c r="BT3300" i="13"/>
  <c r="BU3300" i="13"/>
  <c r="BV3300" i="13"/>
  <c r="BW3300" i="13"/>
  <c r="BX3300" i="13"/>
  <c r="BO3301" i="13"/>
  <c r="BP3301" i="13"/>
  <c r="BQ3301" i="13"/>
  <c r="BR3301" i="13"/>
  <c r="BS3301" i="13"/>
  <c r="BT3301" i="13"/>
  <c r="BU3301" i="13"/>
  <c r="BV3301" i="13"/>
  <c r="BW3301" i="13"/>
  <c r="BX3301" i="13"/>
  <c r="BO3302" i="13"/>
  <c r="BP3302" i="13"/>
  <c r="BQ3302" i="13"/>
  <c r="BR3302" i="13"/>
  <c r="BS3302" i="13"/>
  <c r="BT3302" i="13"/>
  <c r="BU3302" i="13"/>
  <c r="BV3302" i="13"/>
  <c r="BW3302" i="13"/>
  <c r="BX3302" i="13"/>
  <c r="BO3303" i="13"/>
  <c r="BP3303" i="13"/>
  <c r="BQ3303" i="13"/>
  <c r="BR3303" i="13"/>
  <c r="BS3303" i="13"/>
  <c r="BT3303" i="13"/>
  <c r="BU3303" i="13"/>
  <c r="BV3303" i="13"/>
  <c r="BW3303" i="13"/>
  <c r="BX3303" i="13"/>
  <c r="BO3304" i="13"/>
  <c r="BP3304" i="13"/>
  <c r="BQ3304" i="13"/>
  <c r="BR3304" i="13"/>
  <c r="BS3304" i="13"/>
  <c r="BT3304" i="13"/>
  <c r="BU3304" i="13"/>
  <c r="BV3304" i="13"/>
  <c r="BW3304" i="13"/>
  <c r="BX3304" i="13"/>
  <c r="BO3305" i="13"/>
  <c r="BP3305" i="13"/>
  <c r="BQ3305" i="13"/>
  <c r="BR3305" i="13"/>
  <c r="BS3305" i="13"/>
  <c r="BT3305" i="13"/>
  <c r="BU3305" i="13"/>
  <c r="BV3305" i="13"/>
  <c r="BW3305" i="13"/>
  <c r="BX3305" i="13"/>
  <c r="BO3306" i="13"/>
  <c r="BP3306" i="13"/>
  <c r="BQ3306" i="13"/>
  <c r="BR3306" i="13"/>
  <c r="BS3306" i="13"/>
  <c r="BT3306" i="13"/>
  <c r="BU3306" i="13"/>
  <c r="BV3306" i="13"/>
  <c r="BW3306" i="13"/>
  <c r="BX3306" i="13"/>
  <c r="BO3307" i="13"/>
  <c r="BP3307" i="13"/>
  <c r="BQ3307" i="13"/>
  <c r="BR3307" i="13"/>
  <c r="BS3307" i="13"/>
  <c r="BT3307" i="13"/>
  <c r="BU3307" i="13"/>
  <c r="BV3307" i="13"/>
  <c r="BW3307" i="13"/>
  <c r="BX3307" i="13"/>
  <c r="BO3308" i="13"/>
  <c r="BP3308" i="13"/>
  <c r="BQ3308" i="13"/>
  <c r="BR3308" i="13"/>
  <c r="BS3308" i="13"/>
  <c r="BT3308" i="13"/>
  <c r="BU3308" i="13"/>
  <c r="BV3308" i="13"/>
  <c r="BW3308" i="13"/>
  <c r="BX3308" i="13"/>
  <c r="BO3309" i="13"/>
  <c r="BP3309" i="13"/>
  <c r="BQ3309" i="13"/>
  <c r="BR3309" i="13"/>
  <c r="BS3309" i="13"/>
  <c r="BT3309" i="13"/>
  <c r="BU3309" i="13"/>
  <c r="BV3309" i="13"/>
  <c r="BW3309" i="13"/>
  <c r="BX3309" i="13"/>
  <c r="BO3310" i="13"/>
  <c r="BP3310" i="13"/>
  <c r="BQ3310" i="13"/>
  <c r="BR3310" i="13"/>
  <c r="BS3310" i="13"/>
  <c r="BT3310" i="13"/>
  <c r="BU3310" i="13"/>
  <c r="BV3310" i="13"/>
  <c r="BW3310" i="13"/>
  <c r="BX3310" i="13"/>
  <c r="BO3311" i="13"/>
  <c r="BP3311" i="13"/>
  <c r="BQ3311" i="13"/>
  <c r="BR3311" i="13"/>
  <c r="BS3311" i="13"/>
  <c r="BT3311" i="13"/>
  <c r="BU3311" i="13"/>
  <c r="BV3311" i="13"/>
  <c r="BW3311" i="13"/>
  <c r="BX3311" i="13"/>
  <c r="BO3312" i="13"/>
  <c r="BP3312" i="13"/>
  <c r="BQ3312" i="13"/>
  <c r="BR3312" i="13"/>
  <c r="BS3312" i="13"/>
  <c r="BT3312" i="13"/>
  <c r="BU3312" i="13"/>
  <c r="BV3312" i="13"/>
  <c r="BW3312" i="13"/>
  <c r="BX3312" i="13"/>
  <c r="BO3313" i="13"/>
  <c r="BP3313" i="13"/>
  <c r="BQ3313" i="13"/>
  <c r="BR3313" i="13"/>
  <c r="BS3313" i="13"/>
  <c r="BT3313" i="13"/>
  <c r="BU3313" i="13"/>
  <c r="BV3313" i="13"/>
  <c r="BW3313" i="13"/>
  <c r="BX3313" i="13"/>
  <c r="BO3314" i="13"/>
  <c r="BP3314" i="13"/>
  <c r="BQ3314" i="13"/>
  <c r="BR3314" i="13"/>
  <c r="BS3314" i="13"/>
  <c r="BT3314" i="13"/>
  <c r="BU3314" i="13"/>
  <c r="BV3314" i="13"/>
  <c r="BW3314" i="13"/>
  <c r="BX3314" i="13"/>
  <c r="BO3315" i="13"/>
  <c r="BP3315" i="13"/>
  <c r="BQ3315" i="13"/>
  <c r="BR3315" i="13"/>
  <c r="BS3315" i="13"/>
  <c r="BT3315" i="13"/>
  <c r="BU3315" i="13"/>
  <c r="BV3315" i="13"/>
  <c r="BW3315" i="13"/>
  <c r="BX3315" i="13"/>
  <c r="BO3316" i="13"/>
  <c r="BP3316" i="13"/>
  <c r="BQ3316" i="13"/>
  <c r="BR3316" i="13"/>
  <c r="BS3316" i="13"/>
  <c r="BT3316" i="13"/>
  <c r="BU3316" i="13"/>
  <c r="BV3316" i="13"/>
  <c r="BW3316" i="13"/>
  <c r="BX3316" i="13"/>
  <c r="BO3317" i="13"/>
  <c r="BP3317" i="13"/>
  <c r="BQ3317" i="13"/>
  <c r="BR3317" i="13"/>
  <c r="BS3317" i="13"/>
  <c r="BT3317" i="13"/>
  <c r="BU3317" i="13"/>
  <c r="BV3317" i="13"/>
  <c r="BW3317" i="13"/>
  <c r="BX3317" i="13"/>
  <c r="BO3318" i="13"/>
  <c r="BP3318" i="13"/>
  <c r="BQ3318" i="13"/>
  <c r="BR3318" i="13"/>
  <c r="BS3318" i="13"/>
  <c r="BT3318" i="13"/>
  <c r="BU3318" i="13"/>
  <c r="BV3318" i="13"/>
  <c r="BW3318" i="13"/>
  <c r="BX3318" i="13"/>
  <c r="BO3319" i="13"/>
  <c r="BP3319" i="13"/>
  <c r="BQ3319" i="13"/>
  <c r="BR3319" i="13"/>
  <c r="BS3319" i="13"/>
  <c r="BT3319" i="13"/>
  <c r="BU3319" i="13"/>
  <c r="BV3319" i="13"/>
  <c r="BW3319" i="13"/>
  <c r="BX3319" i="13"/>
  <c r="BO3320" i="13"/>
  <c r="BP3320" i="13"/>
  <c r="BQ3320" i="13"/>
  <c r="BR3320" i="13"/>
  <c r="BS3320" i="13"/>
  <c r="BT3320" i="13"/>
  <c r="BU3320" i="13"/>
  <c r="BV3320" i="13"/>
  <c r="BW3320" i="13"/>
  <c r="BX3320" i="13"/>
  <c r="BO3321" i="13"/>
  <c r="BP3321" i="13"/>
  <c r="BQ3321" i="13"/>
  <c r="BR3321" i="13"/>
  <c r="BS3321" i="13"/>
  <c r="BT3321" i="13"/>
  <c r="BU3321" i="13"/>
  <c r="BV3321" i="13"/>
  <c r="BW3321" i="13"/>
  <c r="BX3321" i="13"/>
  <c r="BO3322" i="13"/>
  <c r="BP3322" i="13"/>
  <c r="BQ3322" i="13"/>
  <c r="BR3322" i="13"/>
  <c r="BS3322" i="13"/>
  <c r="BT3322" i="13"/>
  <c r="BU3322" i="13"/>
  <c r="BV3322" i="13"/>
  <c r="BW3322" i="13"/>
  <c r="BX3322" i="13"/>
  <c r="BO3323" i="13"/>
  <c r="BP3323" i="13"/>
  <c r="BQ3323" i="13"/>
  <c r="BR3323" i="13"/>
  <c r="BS3323" i="13"/>
  <c r="BT3323" i="13"/>
  <c r="BU3323" i="13"/>
  <c r="BV3323" i="13"/>
  <c r="BW3323" i="13"/>
  <c r="BX3323" i="13"/>
  <c r="BO3324" i="13"/>
  <c r="BP3324" i="13"/>
  <c r="BQ3324" i="13"/>
  <c r="BR3324" i="13"/>
  <c r="BS3324" i="13"/>
  <c r="BT3324" i="13"/>
  <c r="BU3324" i="13"/>
  <c r="BV3324" i="13"/>
  <c r="BW3324" i="13"/>
  <c r="BX3324" i="13"/>
  <c r="BO3325" i="13"/>
  <c r="BP3325" i="13"/>
  <c r="BQ3325" i="13"/>
  <c r="BR3325" i="13"/>
  <c r="BS3325" i="13"/>
  <c r="BT3325" i="13"/>
  <c r="BU3325" i="13"/>
  <c r="BV3325" i="13"/>
  <c r="BW3325" i="13"/>
  <c r="BX3325" i="13"/>
  <c r="BO3326" i="13"/>
  <c r="BP3326" i="13"/>
  <c r="BQ3326" i="13"/>
  <c r="BR3326" i="13"/>
  <c r="BS3326" i="13"/>
  <c r="BT3326" i="13"/>
  <c r="BU3326" i="13"/>
  <c r="BV3326" i="13"/>
  <c r="BW3326" i="13"/>
  <c r="BX3326" i="13"/>
  <c r="BP3" i="13"/>
  <c r="BQ3" i="13"/>
  <c r="BR3" i="13"/>
  <c r="BS3" i="13"/>
  <c r="BT3" i="13"/>
  <c r="BU3" i="13"/>
  <c r="BV3" i="13"/>
  <c r="BW3" i="13"/>
  <c r="BX3" i="13"/>
  <c r="BO3" i="13"/>
  <c r="BE4" i="13"/>
  <c r="BF4" i="13"/>
  <c r="BG4" i="13"/>
  <c r="BH4" i="13"/>
  <c r="BI4" i="13"/>
  <c r="BJ4" i="13"/>
  <c r="BK4" i="13"/>
  <c r="BL4" i="13"/>
  <c r="BM4" i="13"/>
  <c r="BN4" i="13"/>
  <c r="BE5" i="13"/>
  <c r="BF5" i="13"/>
  <c r="BG5" i="13"/>
  <c r="BH5" i="13"/>
  <c r="BI5" i="13"/>
  <c r="BJ5" i="13"/>
  <c r="BK5" i="13"/>
  <c r="BL5" i="13"/>
  <c r="BM5" i="13"/>
  <c r="BN5" i="13"/>
  <c r="BE6" i="13"/>
  <c r="BF6" i="13"/>
  <c r="BG6" i="13"/>
  <c r="BH6" i="13"/>
  <c r="BI6" i="13"/>
  <c r="BJ6" i="13"/>
  <c r="BK6" i="13"/>
  <c r="BL6" i="13"/>
  <c r="BM6" i="13"/>
  <c r="BN6" i="13"/>
  <c r="BE7" i="13"/>
  <c r="BF7" i="13"/>
  <c r="BG7" i="13"/>
  <c r="BH7" i="13"/>
  <c r="BI7" i="13"/>
  <c r="BJ7" i="13"/>
  <c r="BK7" i="13"/>
  <c r="BL7" i="13"/>
  <c r="BM7" i="13"/>
  <c r="BN7" i="13"/>
  <c r="BE8" i="13"/>
  <c r="BF8" i="13"/>
  <c r="BG8" i="13"/>
  <c r="BH8" i="13"/>
  <c r="BI8" i="13"/>
  <c r="BJ8" i="13"/>
  <c r="BK8" i="13"/>
  <c r="BL8" i="13"/>
  <c r="BM8" i="13"/>
  <c r="BN8" i="13"/>
  <c r="BE9" i="13"/>
  <c r="BF9" i="13"/>
  <c r="BG9" i="13"/>
  <c r="BH9" i="13"/>
  <c r="BI9" i="13"/>
  <c r="BJ9" i="13"/>
  <c r="BK9" i="13"/>
  <c r="BL9" i="13"/>
  <c r="BM9" i="13"/>
  <c r="BN9" i="13"/>
  <c r="BE10" i="13"/>
  <c r="BF10" i="13"/>
  <c r="BG10" i="13"/>
  <c r="BH10" i="13"/>
  <c r="BI10" i="13"/>
  <c r="BJ10" i="13"/>
  <c r="BK10" i="13"/>
  <c r="BL10" i="13"/>
  <c r="BM10" i="13"/>
  <c r="BN10" i="13"/>
  <c r="BE11" i="13"/>
  <c r="BF11" i="13"/>
  <c r="BG11" i="13"/>
  <c r="BH11" i="13"/>
  <c r="BI11" i="13"/>
  <c r="BJ11" i="13"/>
  <c r="BK11" i="13"/>
  <c r="BL11" i="13"/>
  <c r="BM11" i="13"/>
  <c r="BN11" i="13"/>
  <c r="BE12" i="13"/>
  <c r="BF12" i="13"/>
  <c r="BG12" i="13"/>
  <c r="BH12" i="13"/>
  <c r="BI12" i="13"/>
  <c r="BJ12" i="13"/>
  <c r="BK12" i="13"/>
  <c r="BL12" i="13"/>
  <c r="BM12" i="13"/>
  <c r="BN12" i="13"/>
  <c r="BE13" i="13"/>
  <c r="BF13" i="13"/>
  <c r="BG13" i="13"/>
  <c r="BH13" i="13"/>
  <c r="BI13" i="13"/>
  <c r="BJ13" i="13"/>
  <c r="BK13" i="13"/>
  <c r="BL13" i="13"/>
  <c r="BM13" i="13"/>
  <c r="BN13" i="13"/>
  <c r="BE14" i="13"/>
  <c r="BF14" i="13"/>
  <c r="BG14" i="13"/>
  <c r="BH14" i="13"/>
  <c r="BI14" i="13"/>
  <c r="BJ14" i="13"/>
  <c r="BK14" i="13"/>
  <c r="BL14" i="13"/>
  <c r="BM14" i="13"/>
  <c r="BN14" i="13"/>
  <c r="BE15" i="13"/>
  <c r="BF15" i="13"/>
  <c r="BG15" i="13"/>
  <c r="BH15" i="13"/>
  <c r="BI15" i="13"/>
  <c r="BJ15" i="13"/>
  <c r="BK15" i="13"/>
  <c r="BL15" i="13"/>
  <c r="BM15" i="13"/>
  <c r="BN15" i="13"/>
  <c r="BE16" i="13"/>
  <c r="BF16" i="13"/>
  <c r="BG16" i="13"/>
  <c r="BH16" i="13"/>
  <c r="BI16" i="13"/>
  <c r="BJ16" i="13"/>
  <c r="BK16" i="13"/>
  <c r="BL16" i="13"/>
  <c r="BM16" i="13"/>
  <c r="BN16" i="13"/>
  <c r="BE17" i="13"/>
  <c r="BF17" i="13"/>
  <c r="BG17" i="13"/>
  <c r="BH17" i="13"/>
  <c r="BI17" i="13"/>
  <c r="BJ17" i="13"/>
  <c r="BK17" i="13"/>
  <c r="BL17" i="13"/>
  <c r="BM17" i="13"/>
  <c r="BN17" i="13"/>
  <c r="BE18" i="13"/>
  <c r="BF18" i="13"/>
  <c r="BG18" i="13"/>
  <c r="BH18" i="13"/>
  <c r="BI18" i="13"/>
  <c r="BJ18" i="13"/>
  <c r="BK18" i="13"/>
  <c r="BL18" i="13"/>
  <c r="BM18" i="13"/>
  <c r="BN18" i="13"/>
  <c r="BE19" i="13"/>
  <c r="BF19" i="13"/>
  <c r="BG19" i="13"/>
  <c r="BH19" i="13"/>
  <c r="BI19" i="13"/>
  <c r="BJ19" i="13"/>
  <c r="BK19" i="13"/>
  <c r="BL19" i="13"/>
  <c r="BM19" i="13"/>
  <c r="BN19" i="13"/>
  <c r="BE20" i="13"/>
  <c r="BF20" i="13"/>
  <c r="BG20" i="13"/>
  <c r="BH20" i="13"/>
  <c r="BI20" i="13"/>
  <c r="BJ20" i="13"/>
  <c r="BK20" i="13"/>
  <c r="BL20" i="13"/>
  <c r="BM20" i="13"/>
  <c r="BN20" i="13"/>
  <c r="BE21" i="13"/>
  <c r="BF21" i="13"/>
  <c r="BG21" i="13"/>
  <c r="BH21" i="13"/>
  <c r="BI21" i="13"/>
  <c r="BJ21" i="13"/>
  <c r="BK21" i="13"/>
  <c r="BL21" i="13"/>
  <c r="BM21" i="13"/>
  <c r="BN21" i="13"/>
  <c r="BE22" i="13"/>
  <c r="BF22" i="13"/>
  <c r="BG22" i="13"/>
  <c r="BH22" i="13"/>
  <c r="BI22" i="13"/>
  <c r="BJ22" i="13"/>
  <c r="BK22" i="13"/>
  <c r="BL22" i="13"/>
  <c r="BM22" i="13"/>
  <c r="BN22" i="13"/>
  <c r="BE23" i="13"/>
  <c r="BF23" i="13"/>
  <c r="BG23" i="13"/>
  <c r="BH23" i="13"/>
  <c r="BI23" i="13"/>
  <c r="BJ23" i="13"/>
  <c r="BK23" i="13"/>
  <c r="BL23" i="13"/>
  <c r="BM23" i="13"/>
  <c r="BN23" i="13"/>
  <c r="BE24" i="13"/>
  <c r="BF24" i="13"/>
  <c r="BG24" i="13"/>
  <c r="BH24" i="13"/>
  <c r="BI24" i="13"/>
  <c r="BJ24" i="13"/>
  <c r="BK24" i="13"/>
  <c r="BL24" i="13"/>
  <c r="BM24" i="13"/>
  <c r="BN24" i="13"/>
  <c r="BE25" i="13"/>
  <c r="BF25" i="13"/>
  <c r="BG25" i="13"/>
  <c r="BH25" i="13"/>
  <c r="BI25" i="13"/>
  <c r="BJ25" i="13"/>
  <c r="BK25" i="13"/>
  <c r="BL25" i="13"/>
  <c r="BM25" i="13"/>
  <c r="BN25" i="13"/>
  <c r="BE26" i="13"/>
  <c r="BF26" i="13"/>
  <c r="BG26" i="13"/>
  <c r="BH26" i="13"/>
  <c r="BI26" i="13"/>
  <c r="BJ26" i="13"/>
  <c r="BK26" i="13"/>
  <c r="BL26" i="13"/>
  <c r="BM26" i="13"/>
  <c r="BN26" i="13"/>
  <c r="BE27" i="13"/>
  <c r="BF27" i="13"/>
  <c r="BG27" i="13"/>
  <c r="BH27" i="13"/>
  <c r="BI27" i="13"/>
  <c r="BJ27" i="13"/>
  <c r="BK27" i="13"/>
  <c r="BL27" i="13"/>
  <c r="BM27" i="13"/>
  <c r="BN27" i="13"/>
  <c r="BE28" i="13"/>
  <c r="BF28" i="13"/>
  <c r="BG28" i="13"/>
  <c r="BH28" i="13"/>
  <c r="BI28" i="13"/>
  <c r="BJ28" i="13"/>
  <c r="BK28" i="13"/>
  <c r="BL28" i="13"/>
  <c r="BM28" i="13"/>
  <c r="BN28" i="13"/>
  <c r="BE29" i="13"/>
  <c r="BF29" i="13"/>
  <c r="BG29" i="13"/>
  <c r="BH29" i="13"/>
  <c r="BI29" i="13"/>
  <c r="BJ29" i="13"/>
  <c r="BK29" i="13"/>
  <c r="BL29" i="13"/>
  <c r="BM29" i="13"/>
  <c r="BN29" i="13"/>
  <c r="BE30" i="13"/>
  <c r="BF30" i="13"/>
  <c r="BG30" i="13"/>
  <c r="BH30" i="13"/>
  <c r="BI30" i="13"/>
  <c r="BJ30" i="13"/>
  <c r="BK30" i="13"/>
  <c r="BL30" i="13"/>
  <c r="BM30" i="13"/>
  <c r="BN30" i="13"/>
  <c r="BE31" i="13"/>
  <c r="BF31" i="13"/>
  <c r="BG31" i="13"/>
  <c r="BH31" i="13"/>
  <c r="BI31" i="13"/>
  <c r="BJ31" i="13"/>
  <c r="BK31" i="13"/>
  <c r="BL31" i="13"/>
  <c r="BM31" i="13"/>
  <c r="BN31" i="13"/>
  <c r="BE32" i="13"/>
  <c r="BF32" i="13"/>
  <c r="BG32" i="13"/>
  <c r="BH32" i="13"/>
  <c r="BI32" i="13"/>
  <c r="BJ32" i="13"/>
  <c r="BK32" i="13"/>
  <c r="BL32" i="13"/>
  <c r="BM32" i="13"/>
  <c r="BN32" i="13"/>
  <c r="BE33" i="13"/>
  <c r="BF33" i="13"/>
  <c r="BG33" i="13"/>
  <c r="BH33" i="13"/>
  <c r="BI33" i="13"/>
  <c r="BJ33" i="13"/>
  <c r="BK33" i="13"/>
  <c r="BL33" i="13"/>
  <c r="BM33" i="13"/>
  <c r="BN33" i="13"/>
  <c r="BE34" i="13"/>
  <c r="BF34" i="13"/>
  <c r="BG34" i="13"/>
  <c r="BH34" i="13"/>
  <c r="BI34" i="13"/>
  <c r="BJ34" i="13"/>
  <c r="BK34" i="13"/>
  <c r="BL34" i="13"/>
  <c r="BM34" i="13"/>
  <c r="BN34" i="13"/>
  <c r="BE35" i="13"/>
  <c r="BF35" i="13"/>
  <c r="BG35" i="13"/>
  <c r="BH35" i="13"/>
  <c r="BI35" i="13"/>
  <c r="BJ35" i="13"/>
  <c r="BK35" i="13"/>
  <c r="BL35" i="13"/>
  <c r="BM35" i="13"/>
  <c r="BN35" i="13"/>
  <c r="BE36" i="13"/>
  <c r="BF36" i="13"/>
  <c r="BG36" i="13"/>
  <c r="BH36" i="13"/>
  <c r="BI36" i="13"/>
  <c r="BJ36" i="13"/>
  <c r="BK36" i="13"/>
  <c r="BL36" i="13"/>
  <c r="BM36" i="13"/>
  <c r="BN36" i="13"/>
  <c r="BE37" i="13"/>
  <c r="BF37" i="13"/>
  <c r="BG37" i="13"/>
  <c r="BH37" i="13"/>
  <c r="BI37" i="13"/>
  <c r="BJ37" i="13"/>
  <c r="BK37" i="13"/>
  <c r="BL37" i="13"/>
  <c r="BM37" i="13"/>
  <c r="BN37" i="13"/>
  <c r="BE38" i="13"/>
  <c r="BF38" i="13"/>
  <c r="BG38" i="13"/>
  <c r="BH38" i="13"/>
  <c r="BI38" i="13"/>
  <c r="BJ38" i="13"/>
  <c r="BK38" i="13"/>
  <c r="BL38" i="13"/>
  <c r="BM38" i="13"/>
  <c r="BN38" i="13"/>
  <c r="BE39" i="13"/>
  <c r="BF39" i="13"/>
  <c r="BG39" i="13"/>
  <c r="BH39" i="13"/>
  <c r="BI39" i="13"/>
  <c r="BJ39" i="13"/>
  <c r="BK39" i="13"/>
  <c r="BL39" i="13"/>
  <c r="BM39" i="13"/>
  <c r="BN39" i="13"/>
  <c r="BE40" i="13"/>
  <c r="BF40" i="13"/>
  <c r="BG40" i="13"/>
  <c r="BH40" i="13"/>
  <c r="BI40" i="13"/>
  <c r="BJ40" i="13"/>
  <c r="BK40" i="13"/>
  <c r="BL40" i="13"/>
  <c r="BM40" i="13"/>
  <c r="BN40" i="13"/>
  <c r="BE41" i="13"/>
  <c r="BF41" i="13"/>
  <c r="BG41" i="13"/>
  <c r="BH41" i="13"/>
  <c r="BI41" i="13"/>
  <c r="BJ41" i="13"/>
  <c r="BK41" i="13"/>
  <c r="BL41" i="13"/>
  <c r="BM41" i="13"/>
  <c r="BN41" i="13"/>
  <c r="BE42" i="13"/>
  <c r="BF42" i="13"/>
  <c r="BG42" i="13"/>
  <c r="BH42" i="13"/>
  <c r="BI42" i="13"/>
  <c r="BJ42" i="13"/>
  <c r="BK42" i="13"/>
  <c r="BL42" i="13"/>
  <c r="BM42" i="13"/>
  <c r="BN42" i="13"/>
  <c r="BE43" i="13"/>
  <c r="BF43" i="13"/>
  <c r="BG43" i="13"/>
  <c r="BH43" i="13"/>
  <c r="BI43" i="13"/>
  <c r="BJ43" i="13"/>
  <c r="BK43" i="13"/>
  <c r="BL43" i="13"/>
  <c r="BM43" i="13"/>
  <c r="BN43" i="13"/>
  <c r="BE44" i="13"/>
  <c r="BF44" i="13"/>
  <c r="BG44" i="13"/>
  <c r="BH44" i="13"/>
  <c r="BI44" i="13"/>
  <c r="BJ44" i="13"/>
  <c r="BK44" i="13"/>
  <c r="BL44" i="13"/>
  <c r="BM44" i="13"/>
  <c r="BN44" i="13"/>
  <c r="BE45" i="13"/>
  <c r="BF45" i="13"/>
  <c r="BG45" i="13"/>
  <c r="BH45" i="13"/>
  <c r="BI45" i="13"/>
  <c r="BJ45" i="13"/>
  <c r="BK45" i="13"/>
  <c r="BL45" i="13"/>
  <c r="BM45" i="13"/>
  <c r="BN45" i="13"/>
  <c r="BE46" i="13"/>
  <c r="BF46" i="13"/>
  <c r="BG46" i="13"/>
  <c r="BH46" i="13"/>
  <c r="BI46" i="13"/>
  <c r="BJ46" i="13"/>
  <c r="BK46" i="13"/>
  <c r="BL46" i="13"/>
  <c r="BM46" i="13"/>
  <c r="BN46" i="13"/>
  <c r="BE47" i="13"/>
  <c r="BF47" i="13"/>
  <c r="BG47" i="13"/>
  <c r="BH47" i="13"/>
  <c r="BI47" i="13"/>
  <c r="BJ47" i="13"/>
  <c r="BK47" i="13"/>
  <c r="BL47" i="13"/>
  <c r="BM47" i="13"/>
  <c r="BN47" i="13"/>
  <c r="BE48" i="13"/>
  <c r="BF48" i="13"/>
  <c r="BG48" i="13"/>
  <c r="BH48" i="13"/>
  <c r="BI48" i="13"/>
  <c r="BJ48" i="13"/>
  <c r="BK48" i="13"/>
  <c r="BL48" i="13"/>
  <c r="BM48" i="13"/>
  <c r="BN48" i="13"/>
  <c r="BE49" i="13"/>
  <c r="BF49" i="13"/>
  <c r="BG49" i="13"/>
  <c r="BH49" i="13"/>
  <c r="BI49" i="13"/>
  <c r="BJ49" i="13"/>
  <c r="BK49" i="13"/>
  <c r="BL49" i="13"/>
  <c r="BM49" i="13"/>
  <c r="BN49" i="13"/>
  <c r="BE50" i="13"/>
  <c r="BF50" i="13"/>
  <c r="BG50" i="13"/>
  <c r="BH50" i="13"/>
  <c r="BI50" i="13"/>
  <c r="BJ50" i="13"/>
  <c r="BK50" i="13"/>
  <c r="BL50" i="13"/>
  <c r="BM50" i="13"/>
  <c r="BN50" i="13"/>
  <c r="BE51" i="13"/>
  <c r="BF51" i="13"/>
  <c r="BG51" i="13"/>
  <c r="BH51" i="13"/>
  <c r="BI51" i="13"/>
  <c r="BJ51" i="13"/>
  <c r="BK51" i="13"/>
  <c r="BL51" i="13"/>
  <c r="BM51" i="13"/>
  <c r="BN51" i="13"/>
  <c r="BE52" i="13"/>
  <c r="BF52" i="13"/>
  <c r="BG52" i="13"/>
  <c r="BH52" i="13"/>
  <c r="BI52" i="13"/>
  <c r="BJ52" i="13"/>
  <c r="BK52" i="13"/>
  <c r="BL52" i="13"/>
  <c r="BM52" i="13"/>
  <c r="BN52" i="13"/>
  <c r="BE53" i="13"/>
  <c r="BF53" i="13"/>
  <c r="BG53" i="13"/>
  <c r="BH53" i="13"/>
  <c r="BI53" i="13"/>
  <c r="BJ53" i="13"/>
  <c r="BK53" i="13"/>
  <c r="BL53" i="13"/>
  <c r="BM53" i="13"/>
  <c r="BN53" i="13"/>
  <c r="BE54" i="13"/>
  <c r="BF54" i="13"/>
  <c r="BG54" i="13"/>
  <c r="BH54" i="13"/>
  <c r="BI54" i="13"/>
  <c r="BJ54" i="13"/>
  <c r="BK54" i="13"/>
  <c r="BL54" i="13"/>
  <c r="BM54" i="13"/>
  <c r="BN54" i="13"/>
  <c r="BE55" i="13"/>
  <c r="BF55" i="13"/>
  <c r="BG55" i="13"/>
  <c r="BH55" i="13"/>
  <c r="BI55" i="13"/>
  <c r="BJ55" i="13"/>
  <c r="BK55" i="13"/>
  <c r="BL55" i="13"/>
  <c r="BM55" i="13"/>
  <c r="BN55" i="13"/>
  <c r="BE56" i="13"/>
  <c r="BF56" i="13"/>
  <c r="BG56" i="13"/>
  <c r="BH56" i="13"/>
  <c r="BI56" i="13"/>
  <c r="BJ56" i="13"/>
  <c r="BK56" i="13"/>
  <c r="BL56" i="13"/>
  <c r="BM56" i="13"/>
  <c r="BN56" i="13"/>
  <c r="BE57" i="13"/>
  <c r="BF57" i="13"/>
  <c r="BG57" i="13"/>
  <c r="BH57" i="13"/>
  <c r="BI57" i="13"/>
  <c r="BJ57" i="13"/>
  <c r="BK57" i="13"/>
  <c r="BL57" i="13"/>
  <c r="BM57" i="13"/>
  <c r="BN57" i="13"/>
  <c r="BE58" i="13"/>
  <c r="BF58" i="13"/>
  <c r="BG58" i="13"/>
  <c r="BH58" i="13"/>
  <c r="BI58" i="13"/>
  <c r="BJ58" i="13"/>
  <c r="BK58" i="13"/>
  <c r="BL58" i="13"/>
  <c r="BM58" i="13"/>
  <c r="BN58" i="13"/>
  <c r="BE59" i="13"/>
  <c r="BF59" i="13"/>
  <c r="BG59" i="13"/>
  <c r="BH59" i="13"/>
  <c r="BI59" i="13"/>
  <c r="BJ59" i="13"/>
  <c r="BK59" i="13"/>
  <c r="BL59" i="13"/>
  <c r="BM59" i="13"/>
  <c r="BN59" i="13"/>
  <c r="BE60" i="13"/>
  <c r="BF60" i="13"/>
  <c r="BG60" i="13"/>
  <c r="BH60" i="13"/>
  <c r="BI60" i="13"/>
  <c r="BJ60" i="13"/>
  <c r="BK60" i="13"/>
  <c r="BL60" i="13"/>
  <c r="BM60" i="13"/>
  <c r="BN60" i="13"/>
  <c r="BE61" i="13"/>
  <c r="BF61" i="13"/>
  <c r="BG61" i="13"/>
  <c r="BH61" i="13"/>
  <c r="BI61" i="13"/>
  <c r="BJ61" i="13"/>
  <c r="BK61" i="13"/>
  <c r="BL61" i="13"/>
  <c r="BM61" i="13"/>
  <c r="BN61" i="13"/>
  <c r="BE62" i="13"/>
  <c r="BF62" i="13"/>
  <c r="BG62" i="13"/>
  <c r="BH62" i="13"/>
  <c r="BI62" i="13"/>
  <c r="BJ62" i="13"/>
  <c r="BK62" i="13"/>
  <c r="BL62" i="13"/>
  <c r="BM62" i="13"/>
  <c r="BN62" i="13"/>
  <c r="BE63" i="13"/>
  <c r="BF63" i="13"/>
  <c r="BG63" i="13"/>
  <c r="BH63" i="13"/>
  <c r="BI63" i="13"/>
  <c r="BJ63" i="13"/>
  <c r="BK63" i="13"/>
  <c r="BL63" i="13"/>
  <c r="BM63" i="13"/>
  <c r="BN63" i="13"/>
  <c r="BE64" i="13"/>
  <c r="BF64" i="13"/>
  <c r="BG64" i="13"/>
  <c r="BH64" i="13"/>
  <c r="BI64" i="13"/>
  <c r="BJ64" i="13"/>
  <c r="BK64" i="13"/>
  <c r="BL64" i="13"/>
  <c r="BM64" i="13"/>
  <c r="BN64" i="13"/>
  <c r="BE65" i="13"/>
  <c r="BF65" i="13"/>
  <c r="BG65" i="13"/>
  <c r="BH65" i="13"/>
  <c r="BI65" i="13"/>
  <c r="BJ65" i="13"/>
  <c r="BK65" i="13"/>
  <c r="BL65" i="13"/>
  <c r="BM65" i="13"/>
  <c r="BN65" i="13"/>
  <c r="BE66" i="13"/>
  <c r="BF66" i="13"/>
  <c r="BG66" i="13"/>
  <c r="BH66" i="13"/>
  <c r="BI66" i="13"/>
  <c r="BJ66" i="13"/>
  <c r="BK66" i="13"/>
  <c r="BL66" i="13"/>
  <c r="BM66" i="13"/>
  <c r="BN66" i="13"/>
  <c r="BE67" i="13"/>
  <c r="BF67" i="13"/>
  <c r="BG67" i="13"/>
  <c r="BH67" i="13"/>
  <c r="BI67" i="13"/>
  <c r="BJ67" i="13"/>
  <c r="BK67" i="13"/>
  <c r="BL67" i="13"/>
  <c r="BM67" i="13"/>
  <c r="BN67" i="13"/>
  <c r="BE68" i="13"/>
  <c r="BF68" i="13"/>
  <c r="BG68" i="13"/>
  <c r="BH68" i="13"/>
  <c r="BI68" i="13"/>
  <c r="BJ68" i="13"/>
  <c r="BK68" i="13"/>
  <c r="BL68" i="13"/>
  <c r="BM68" i="13"/>
  <c r="BN68" i="13"/>
  <c r="BE69" i="13"/>
  <c r="BF69" i="13"/>
  <c r="BG69" i="13"/>
  <c r="BH69" i="13"/>
  <c r="BI69" i="13"/>
  <c r="BJ69" i="13"/>
  <c r="BK69" i="13"/>
  <c r="BL69" i="13"/>
  <c r="BM69" i="13"/>
  <c r="BN69" i="13"/>
  <c r="BE70" i="13"/>
  <c r="BF70" i="13"/>
  <c r="BG70" i="13"/>
  <c r="BH70" i="13"/>
  <c r="BI70" i="13"/>
  <c r="BJ70" i="13"/>
  <c r="BK70" i="13"/>
  <c r="BL70" i="13"/>
  <c r="BM70" i="13"/>
  <c r="BN70" i="13"/>
  <c r="BE71" i="13"/>
  <c r="BF71" i="13"/>
  <c r="BG71" i="13"/>
  <c r="BH71" i="13"/>
  <c r="BI71" i="13"/>
  <c r="BJ71" i="13"/>
  <c r="BK71" i="13"/>
  <c r="BL71" i="13"/>
  <c r="BM71" i="13"/>
  <c r="BN71" i="13"/>
  <c r="BE72" i="13"/>
  <c r="BF72" i="13"/>
  <c r="BG72" i="13"/>
  <c r="BH72" i="13"/>
  <c r="BI72" i="13"/>
  <c r="BJ72" i="13"/>
  <c r="BK72" i="13"/>
  <c r="BL72" i="13"/>
  <c r="BM72" i="13"/>
  <c r="BN72" i="13"/>
  <c r="BE73" i="13"/>
  <c r="BF73" i="13"/>
  <c r="BG73" i="13"/>
  <c r="BH73" i="13"/>
  <c r="BI73" i="13"/>
  <c r="BJ73" i="13"/>
  <c r="BK73" i="13"/>
  <c r="BL73" i="13"/>
  <c r="BM73" i="13"/>
  <c r="BN73" i="13"/>
  <c r="BE74" i="13"/>
  <c r="BF74" i="13"/>
  <c r="BG74" i="13"/>
  <c r="BH74" i="13"/>
  <c r="BI74" i="13"/>
  <c r="BJ74" i="13"/>
  <c r="BK74" i="13"/>
  <c r="BL74" i="13"/>
  <c r="BM74" i="13"/>
  <c r="BN74" i="13"/>
  <c r="BE75" i="13"/>
  <c r="BF75" i="13"/>
  <c r="BG75" i="13"/>
  <c r="BH75" i="13"/>
  <c r="BI75" i="13"/>
  <c r="BJ75" i="13"/>
  <c r="BK75" i="13"/>
  <c r="BL75" i="13"/>
  <c r="BM75" i="13"/>
  <c r="BN75" i="13"/>
  <c r="BE76" i="13"/>
  <c r="BF76" i="13"/>
  <c r="BG76" i="13"/>
  <c r="BH76" i="13"/>
  <c r="BI76" i="13"/>
  <c r="BJ76" i="13"/>
  <c r="BK76" i="13"/>
  <c r="BL76" i="13"/>
  <c r="BM76" i="13"/>
  <c r="BN76" i="13"/>
  <c r="BE77" i="13"/>
  <c r="BF77" i="13"/>
  <c r="BG77" i="13"/>
  <c r="BH77" i="13"/>
  <c r="BI77" i="13"/>
  <c r="BJ77" i="13"/>
  <c r="BK77" i="13"/>
  <c r="BL77" i="13"/>
  <c r="BM77" i="13"/>
  <c r="BN77" i="13"/>
  <c r="BE78" i="13"/>
  <c r="BF78" i="13"/>
  <c r="BG78" i="13"/>
  <c r="BH78" i="13"/>
  <c r="BI78" i="13"/>
  <c r="BJ78" i="13"/>
  <c r="BK78" i="13"/>
  <c r="BL78" i="13"/>
  <c r="BM78" i="13"/>
  <c r="BN78" i="13"/>
  <c r="BE79" i="13"/>
  <c r="BF79" i="13"/>
  <c r="BG79" i="13"/>
  <c r="BH79" i="13"/>
  <c r="BI79" i="13"/>
  <c r="BJ79" i="13"/>
  <c r="BK79" i="13"/>
  <c r="BL79" i="13"/>
  <c r="BM79" i="13"/>
  <c r="BN79" i="13"/>
  <c r="BE80" i="13"/>
  <c r="BF80" i="13"/>
  <c r="BG80" i="13"/>
  <c r="BH80" i="13"/>
  <c r="BI80" i="13"/>
  <c r="BJ80" i="13"/>
  <c r="BK80" i="13"/>
  <c r="BL80" i="13"/>
  <c r="BM80" i="13"/>
  <c r="BN80" i="13"/>
  <c r="BE81" i="13"/>
  <c r="BF81" i="13"/>
  <c r="BG81" i="13"/>
  <c r="BH81" i="13"/>
  <c r="BI81" i="13"/>
  <c r="BJ81" i="13"/>
  <c r="BK81" i="13"/>
  <c r="BL81" i="13"/>
  <c r="BM81" i="13"/>
  <c r="BN81" i="13"/>
  <c r="BE82" i="13"/>
  <c r="BF82" i="13"/>
  <c r="BG82" i="13"/>
  <c r="BH82" i="13"/>
  <c r="BI82" i="13"/>
  <c r="BJ82" i="13"/>
  <c r="BK82" i="13"/>
  <c r="BL82" i="13"/>
  <c r="BM82" i="13"/>
  <c r="BN82" i="13"/>
  <c r="BE83" i="13"/>
  <c r="BF83" i="13"/>
  <c r="BG83" i="13"/>
  <c r="BH83" i="13"/>
  <c r="BI83" i="13"/>
  <c r="BJ83" i="13"/>
  <c r="BK83" i="13"/>
  <c r="BL83" i="13"/>
  <c r="BM83" i="13"/>
  <c r="BN83" i="13"/>
  <c r="BE84" i="13"/>
  <c r="BF84" i="13"/>
  <c r="BG84" i="13"/>
  <c r="BH84" i="13"/>
  <c r="BI84" i="13"/>
  <c r="BJ84" i="13"/>
  <c r="BK84" i="13"/>
  <c r="BL84" i="13"/>
  <c r="BM84" i="13"/>
  <c r="BN84" i="13"/>
  <c r="BE85" i="13"/>
  <c r="BF85" i="13"/>
  <c r="BG85" i="13"/>
  <c r="BH85" i="13"/>
  <c r="BI85" i="13"/>
  <c r="BJ85" i="13"/>
  <c r="BK85" i="13"/>
  <c r="BL85" i="13"/>
  <c r="BM85" i="13"/>
  <c r="BN85" i="13"/>
  <c r="BE86" i="13"/>
  <c r="BF86" i="13"/>
  <c r="BG86" i="13"/>
  <c r="BH86" i="13"/>
  <c r="BI86" i="13"/>
  <c r="BJ86" i="13"/>
  <c r="BK86" i="13"/>
  <c r="BL86" i="13"/>
  <c r="BM86" i="13"/>
  <c r="BN86" i="13"/>
  <c r="BE87" i="13"/>
  <c r="BF87" i="13"/>
  <c r="BG87" i="13"/>
  <c r="BH87" i="13"/>
  <c r="BI87" i="13"/>
  <c r="BJ87" i="13"/>
  <c r="BK87" i="13"/>
  <c r="BL87" i="13"/>
  <c r="BM87" i="13"/>
  <c r="BN87" i="13"/>
  <c r="BE88" i="13"/>
  <c r="BF88" i="13"/>
  <c r="BG88" i="13"/>
  <c r="BH88" i="13"/>
  <c r="BI88" i="13"/>
  <c r="BJ88" i="13"/>
  <c r="BK88" i="13"/>
  <c r="BL88" i="13"/>
  <c r="BM88" i="13"/>
  <c r="BN88" i="13"/>
  <c r="BE89" i="13"/>
  <c r="BF89" i="13"/>
  <c r="BG89" i="13"/>
  <c r="BH89" i="13"/>
  <c r="BI89" i="13"/>
  <c r="BJ89" i="13"/>
  <c r="BK89" i="13"/>
  <c r="BL89" i="13"/>
  <c r="BM89" i="13"/>
  <c r="BN89" i="13"/>
  <c r="BE90" i="13"/>
  <c r="BF90" i="13"/>
  <c r="BG90" i="13"/>
  <c r="BH90" i="13"/>
  <c r="BI90" i="13"/>
  <c r="BJ90" i="13"/>
  <c r="BK90" i="13"/>
  <c r="BL90" i="13"/>
  <c r="BM90" i="13"/>
  <c r="BN90" i="13"/>
  <c r="BE91" i="13"/>
  <c r="BF91" i="13"/>
  <c r="BG91" i="13"/>
  <c r="BH91" i="13"/>
  <c r="BI91" i="13"/>
  <c r="BJ91" i="13"/>
  <c r="BK91" i="13"/>
  <c r="BL91" i="13"/>
  <c r="BM91" i="13"/>
  <c r="BN91" i="13"/>
  <c r="BE92" i="13"/>
  <c r="BF92" i="13"/>
  <c r="BG92" i="13"/>
  <c r="BH92" i="13"/>
  <c r="BI92" i="13"/>
  <c r="BJ92" i="13"/>
  <c r="BK92" i="13"/>
  <c r="BL92" i="13"/>
  <c r="BM92" i="13"/>
  <c r="BN92" i="13"/>
  <c r="BE93" i="13"/>
  <c r="BF93" i="13"/>
  <c r="BG93" i="13"/>
  <c r="BH93" i="13"/>
  <c r="BI93" i="13"/>
  <c r="BJ93" i="13"/>
  <c r="BK93" i="13"/>
  <c r="BL93" i="13"/>
  <c r="BM93" i="13"/>
  <c r="BN93" i="13"/>
  <c r="BE94" i="13"/>
  <c r="BF94" i="13"/>
  <c r="BG94" i="13"/>
  <c r="BH94" i="13"/>
  <c r="BI94" i="13"/>
  <c r="BJ94" i="13"/>
  <c r="BK94" i="13"/>
  <c r="BL94" i="13"/>
  <c r="BM94" i="13"/>
  <c r="BN94" i="13"/>
  <c r="BE95" i="13"/>
  <c r="BF95" i="13"/>
  <c r="BG95" i="13"/>
  <c r="BH95" i="13"/>
  <c r="BI95" i="13"/>
  <c r="BJ95" i="13"/>
  <c r="BK95" i="13"/>
  <c r="BL95" i="13"/>
  <c r="BM95" i="13"/>
  <c r="BN95" i="13"/>
  <c r="BE96" i="13"/>
  <c r="BF96" i="13"/>
  <c r="BG96" i="13"/>
  <c r="BH96" i="13"/>
  <c r="BI96" i="13"/>
  <c r="BJ96" i="13"/>
  <c r="BK96" i="13"/>
  <c r="BL96" i="13"/>
  <c r="BM96" i="13"/>
  <c r="BN96" i="13"/>
  <c r="BE97" i="13"/>
  <c r="BF97" i="13"/>
  <c r="BG97" i="13"/>
  <c r="BH97" i="13"/>
  <c r="BI97" i="13"/>
  <c r="BJ97" i="13"/>
  <c r="BK97" i="13"/>
  <c r="BL97" i="13"/>
  <c r="BM97" i="13"/>
  <c r="BN97" i="13"/>
  <c r="BE98" i="13"/>
  <c r="BF98" i="13"/>
  <c r="BG98" i="13"/>
  <c r="BH98" i="13"/>
  <c r="BI98" i="13"/>
  <c r="BJ98" i="13"/>
  <c r="BK98" i="13"/>
  <c r="BL98" i="13"/>
  <c r="BM98" i="13"/>
  <c r="BN98" i="13"/>
  <c r="BE99" i="13"/>
  <c r="BF99" i="13"/>
  <c r="BG99" i="13"/>
  <c r="BH99" i="13"/>
  <c r="BI99" i="13"/>
  <c r="BJ99" i="13"/>
  <c r="BK99" i="13"/>
  <c r="BL99" i="13"/>
  <c r="BM99" i="13"/>
  <c r="BN99" i="13"/>
  <c r="BE100" i="13"/>
  <c r="BF100" i="13"/>
  <c r="BG100" i="13"/>
  <c r="BH100" i="13"/>
  <c r="BI100" i="13"/>
  <c r="BJ100" i="13"/>
  <c r="BK100" i="13"/>
  <c r="BL100" i="13"/>
  <c r="BM100" i="13"/>
  <c r="BN100" i="13"/>
  <c r="BE101" i="13"/>
  <c r="BF101" i="13"/>
  <c r="BG101" i="13"/>
  <c r="BH101" i="13"/>
  <c r="BI101" i="13"/>
  <c r="BJ101" i="13"/>
  <c r="BK101" i="13"/>
  <c r="BL101" i="13"/>
  <c r="BM101" i="13"/>
  <c r="BN101" i="13"/>
  <c r="BE102" i="13"/>
  <c r="BF102" i="13"/>
  <c r="BG102" i="13"/>
  <c r="BH102" i="13"/>
  <c r="BI102" i="13"/>
  <c r="BJ102" i="13"/>
  <c r="BK102" i="13"/>
  <c r="BL102" i="13"/>
  <c r="BM102" i="13"/>
  <c r="BN102" i="13"/>
  <c r="BE103" i="13"/>
  <c r="BF103" i="13"/>
  <c r="BG103" i="13"/>
  <c r="BH103" i="13"/>
  <c r="BI103" i="13"/>
  <c r="BJ103" i="13"/>
  <c r="BK103" i="13"/>
  <c r="BL103" i="13"/>
  <c r="BM103" i="13"/>
  <c r="BN103" i="13"/>
  <c r="BE104" i="13"/>
  <c r="BF104" i="13"/>
  <c r="BG104" i="13"/>
  <c r="BH104" i="13"/>
  <c r="BI104" i="13"/>
  <c r="BJ104" i="13"/>
  <c r="BK104" i="13"/>
  <c r="BL104" i="13"/>
  <c r="BM104" i="13"/>
  <c r="BN104" i="13"/>
  <c r="BE105" i="13"/>
  <c r="BF105" i="13"/>
  <c r="BG105" i="13"/>
  <c r="BH105" i="13"/>
  <c r="BI105" i="13"/>
  <c r="BJ105" i="13"/>
  <c r="BK105" i="13"/>
  <c r="BL105" i="13"/>
  <c r="BM105" i="13"/>
  <c r="BN105" i="13"/>
  <c r="BE106" i="13"/>
  <c r="BF106" i="13"/>
  <c r="BG106" i="13"/>
  <c r="BH106" i="13"/>
  <c r="BI106" i="13"/>
  <c r="BJ106" i="13"/>
  <c r="BK106" i="13"/>
  <c r="BL106" i="13"/>
  <c r="BM106" i="13"/>
  <c r="BN106" i="13"/>
  <c r="BE107" i="13"/>
  <c r="BF107" i="13"/>
  <c r="BG107" i="13"/>
  <c r="BH107" i="13"/>
  <c r="BI107" i="13"/>
  <c r="BJ107" i="13"/>
  <c r="BK107" i="13"/>
  <c r="BL107" i="13"/>
  <c r="BM107" i="13"/>
  <c r="BN107" i="13"/>
  <c r="BE108" i="13"/>
  <c r="BF108" i="13"/>
  <c r="BG108" i="13"/>
  <c r="BH108" i="13"/>
  <c r="BI108" i="13"/>
  <c r="BJ108" i="13"/>
  <c r="BK108" i="13"/>
  <c r="BL108" i="13"/>
  <c r="BM108" i="13"/>
  <c r="BN108" i="13"/>
  <c r="BE109" i="13"/>
  <c r="BF109" i="13"/>
  <c r="BG109" i="13"/>
  <c r="BH109" i="13"/>
  <c r="BI109" i="13"/>
  <c r="BJ109" i="13"/>
  <c r="BK109" i="13"/>
  <c r="BL109" i="13"/>
  <c r="BM109" i="13"/>
  <c r="BN109" i="13"/>
  <c r="BE110" i="13"/>
  <c r="BF110" i="13"/>
  <c r="BG110" i="13"/>
  <c r="BH110" i="13"/>
  <c r="BI110" i="13"/>
  <c r="BJ110" i="13"/>
  <c r="BK110" i="13"/>
  <c r="BL110" i="13"/>
  <c r="BM110" i="13"/>
  <c r="BN110" i="13"/>
  <c r="BE111" i="13"/>
  <c r="BF111" i="13"/>
  <c r="BG111" i="13"/>
  <c r="BH111" i="13"/>
  <c r="BI111" i="13"/>
  <c r="BJ111" i="13"/>
  <c r="BK111" i="13"/>
  <c r="BL111" i="13"/>
  <c r="BM111" i="13"/>
  <c r="BN111" i="13"/>
  <c r="BE112" i="13"/>
  <c r="BF112" i="13"/>
  <c r="BG112" i="13"/>
  <c r="BH112" i="13"/>
  <c r="BI112" i="13"/>
  <c r="BJ112" i="13"/>
  <c r="BK112" i="13"/>
  <c r="BL112" i="13"/>
  <c r="BM112" i="13"/>
  <c r="BN112" i="13"/>
  <c r="BE113" i="13"/>
  <c r="BF113" i="13"/>
  <c r="BG113" i="13"/>
  <c r="BH113" i="13"/>
  <c r="BI113" i="13"/>
  <c r="BJ113" i="13"/>
  <c r="BK113" i="13"/>
  <c r="BL113" i="13"/>
  <c r="BM113" i="13"/>
  <c r="BN113" i="13"/>
  <c r="BE114" i="13"/>
  <c r="BF114" i="13"/>
  <c r="BG114" i="13"/>
  <c r="BH114" i="13"/>
  <c r="BI114" i="13"/>
  <c r="BJ114" i="13"/>
  <c r="BK114" i="13"/>
  <c r="BL114" i="13"/>
  <c r="BM114" i="13"/>
  <c r="BN114" i="13"/>
  <c r="BE115" i="13"/>
  <c r="BF115" i="13"/>
  <c r="BG115" i="13"/>
  <c r="BH115" i="13"/>
  <c r="BI115" i="13"/>
  <c r="BJ115" i="13"/>
  <c r="BK115" i="13"/>
  <c r="BL115" i="13"/>
  <c r="BM115" i="13"/>
  <c r="BN115" i="13"/>
  <c r="BE116" i="13"/>
  <c r="BF116" i="13"/>
  <c r="BG116" i="13"/>
  <c r="BH116" i="13"/>
  <c r="BI116" i="13"/>
  <c r="BJ116" i="13"/>
  <c r="BK116" i="13"/>
  <c r="BL116" i="13"/>
  <c r="BM116" i="13"/>
  <c r="BN116" i="13"/>
  <c r="BE117" i="13"/>
  <c r="BF117" i="13"/>
  <c r="BG117" i="13"/>
  <c r="BH117" i="13"/>
  <c r="BI117" i="13"/>
  <c r="BJ117" i="13"/>
  <c r="BK117" i="13"/>
  <c r="BL117" i="13"/>
  <c r="BM117" i="13"/>
  <c r="BN117" i="13"/>
  <c r="BE118" i="13"/>
  <c r="BF118" i="13"/>
  <c r="BG118" i="13"/>
  <c r="BH118" i="13"/>
  <c r="BI118" i="13"/>
  <c r="BJ118" i="13"/>
  <c r="BK118" i="13"/>
  <c r="BL118" i="13"/>
  <c r="BM118" i="13"/>
  <c r="BN118" i="13"/>
  <c r="BE119" i="13"/>
  <c r="BF119" i="13"/>
  <c r="BG119" i="13"/>
  <c r="BH119" i="13"/>
  <c r="BI119" i="13"/>
  <c r="BJ119" i="13"/>
  <c r="BK119" i="13"/>
  <c r="BL119" i="13"/>
  <c r="BM119" i="13"/>
  <c r="BN119" i="13"/>
  <c r="BE120" i="13"/>
  <c r="BF120" i="13"/>
  <c r="BG120" i="13"/>
  <c r="BH120" i="13"/>
  <c r="BI120" i="13"/>
  <c r="BJ120" i="13"/>
  <c r="BK120" i="13"/>
  <c r="BL120" i="13"/>
  <c r="BM120" i="13"/>
  <c r="BN120" i="13"/>
  <c r="BE121" i="13"/>
  <c r="BF121" i="13"/>
  <c r="BG121" i="13"/>
  <c r="BH121" i="13"/>
  <c r="BI121" i="13"/>
  <c r="BJ121" i="13"/>
  <c r="BK121" i="13"/>
  <c r="BL121" i="13"/>
  <c r="BM121" i="13"/>
  <c r="BN121" i="13"/>
  <c r="BE122" i="13"/>
  <c r="BF122" i="13"/>
  <c r="BG122" i="13"/>
  <c r="BH122" i="13"/>
  <c r="BI122" i="13"/>
  <c r="BJ122" i="13"/>
  <c r="BK122" i="13"/>
  <c r="BL122" i="13"/>
  <c r="BM122" i="13"/>
  <c r="BN122" i="13"/>
  <c r="BE123" i="13"/>
  <c r="BF123" i="13"/>
  <c r="BG123" i="13"/>
  <c r="BH123" i="13"/>
  <c r="BI123" i="13"/>
  <c r="BJ123" i="13"/>
  <c r="BK123" i="13"/>
  <c r="BL123" i="13"/>
  <c r="BM123" i="13"/>
  <c r="BN123" i="13"/>
  <c r="BE124" i="13"/>
  <c r="BF124" i="13"/>
  <c r="BG124" i="13"/>
  <c r="BH124" i="13"/>
  <c r="BI124" i="13"/>
  <c r="BJ124" i="13"/>
  <c r="BK124" i="13"/>
  <c r="BL124" i="13"/>
  <c r="BM124" i="13"/>
  <c r="BN124" i="13"/>
  <c r="BE125" i="13"/>
  <c r="BF125" i="13"/>
  <c r="BG125" i="13"/>
  <c r="BH125" i="13"/>
  <c r="BI125" i="13"/>
  <c r="BJ125" i="13"/>
  <c r="BK125" i="13"/>
  <c r="BL125" i="13"/>
  <c r="BM125" i="13"/>
  <c r="BN125" i="13"/>
  <c r="BE126" i="13"/>
  <c r="BF126" i="13"/>
  <c r="BG126" i="13"/>
  <c r="BH126" i="13"/>
  <c r="BI126" i="13"/>
  <c r="BJ126" i="13"/>
  <c r="BK126" i="13"/>
  <c r="BL126" i="13"/>
  <c r="BM126" i="13"/>
  <c r="BN126" i="13"/>
  <c r="BE127" i="13"/>
  <c r="BF127" i="13"/>
  <c r="BG127" i="13"/>
  <c r="BH127" i="13"/>
  <c r="BI127" i="13"/>
  <c r="BJ127" i="13"/>
  <c r="BK127" i="13"/>
  <c r="BL127" i="13"/>
  <c r="BM127" i="13"/>
  <c r="BN127" i="13"/>
  <c r="BE128" i="13"/>
  <c r="BF128" i="13"/>
  <c r="BG128" i="13"/>
  <c r="BH128" i="13"/>
  <c r="BI128" i="13"/>
  <c r="BJ128" i="13"/>
  <c r="BK128" i="13"/>
  <c r="BL128" i="13"/>
  <c r="BM128" i="13"/>
  <c r="BN128" i="13"/>
  <c r="BE129" i="13"/>
  <c r="BF129" i="13"/>
  <c r="BG129" i="13"/>
  <c r="BH129" i="13"/>
  <c r="BI129" i="13"/>
  <c r="BJ129" i="13"/>
  <c r="BK129" i="13"/>
  <c r="BL129" i="13"/>
  <c r="BM129" i="13"/>
  <c r="BN129" i="13"/>
  <c r="BE130" i="13"/>
  <c r="BF130" i="13"/>
  <c r="BG130" i="13"/>
  <c r="BH130" i="13"/>
  <c r="BI130" i="13"/>
  <c r="BJ130" i="13"/>
  <c r="BK130" i="13"/>
  <c r="BL130" i="13"/>
  <c r="BM130" i="13"/>
  <c r="BN130" i="13"/>
  <c r="BE131" i="13"/>
  <c r="BF131" i="13"/>
  <c r="BG131" i="13"/>
  <c r="BH131" i="13"/>
  <c r="BI131" i="13"/>
  <c r="BJ131" i="13"/>
  <c r="BK131" i="13"/>
  <c r="BL131" i="13"/>
  <c r="BM131" i="13"/>
  <c r="BN131" i="13"/>
  <c r="BE132" i="13"/>
  <c r="BF132" i="13"/>
  <c r="BG132" i="13"/>
  <c r="BH132" i="13"/>
  <c r="BI132" i="13"/>
  <c r="BJ132" i="13"/>
  <c r="BK132" i="13"/>
  <c r="BL132" i="13"/>
  <c r="BM132" i="13"/>
  <c r="BN132" i="13"/>
  <c r="BE133" i="13"/>
  <c r="BF133" i="13"/>
  <c r="BG133" i="13"/>
  <c r="BH133" i="13"/>
  <c r="BI133" i="13"/>
  <c r="BJ133" i="13"/>
  <c r="BK133" i="13"/>
  <c r="BL133" i="13"/>
  <c r="BM133" i="13"/>
  <c r="BN133" i="13"/>
  <c r="BE134" i="13"/>
  <c r="BF134" i="13"/>
  <c r="BG134" i="13"/>
  <c r="BH134" i="13"/>
  <c r="BI134" i="13"/>
  <c r="BJ134" i="13"/>
  <c r="BK134" i="13"/>
  <c r="BL134" i="13"/>
  <c r="BM134" i="13"/>
  <c r="BN134" i="13"/>
  <c r="BE135" i="13"/>
  <c r="BF135" i="13"/>
  <c r="BG135" i="13"/>
  <c r="BH135" i="13"/>
  <c r="BI135" i="13"/>
  <c r="BJ135" i="13"/>
  <c r="BK135" i="13"/>
  <c r="BL135" i="13"/>
  <c r="BM135" i="13"/>
  <c r="BN135" i="13"/>
  <c r="BE136" i="13"/>
  <c r="BF136" i="13"/>
  <c r="BG136" i="13"/>
  <c r="BH136" i="13"/>
  <c r="BI136" i="13"/>
  <c r="BJ136" i="13"/>
  <c r="BK136" i="13"/>
  <c r="BL136" i="13"/>
  <c r="BM136" i="13"/>
  <c r="BN136" i="13"/>
  <c r="BE137" i="13"/>
  <c r="BF137" i="13"/>
  <c r="BG137" i="13"/>
  <c r="BH137" i="13"/>
  <c r="BI137" i="13"/>
  <c r="BJ137" i="13"/>
  <c r="BK137" i="13"/>
  <c r="BL137" i="13"/>
  <c r="BM137" i="13"/>
  <c r="BN137" i="13"/>
  <c r="BE138" i="13"/>
  <c r="BF138" i="13"/>
  <c r="BG138" i="13"/>
  <c r="BH138" i="13"/>
  <c r="BI138" i="13"/>
  <c r="BJ138" i="13"/>
  <c r="BK138" i="13"/>
  <c r="BL138" i="13"/>
  <c r="BM138" i="13"/>
  <c r="BN138" i="13"/>
  <c r="BE139" i="13"/>
  <c r="BF139" i="13"/>
  <c r="BG139" i="13"/>
  <c r="BH139" i="13"/>
  <c r="BI139" i="13"/>
  <c r="BJ139" i="13"/>
  <c r="BK139" i="13"/>
  <c r="BL139" i="13"/>
  <c r="BM139" i="13"/>
  <c r="BN139" i="13"/>
  <c r="BE140" i="13"/>
  <c r="BF140" i="13"/>
  <c r="BG140" i="13"/>
  <c r="BH140" i="13"/>
  <c r="BI140" i="13"/>
  <c r="BJ140" i="13"/>
  <c r="BK140" i="13"/>
  <c r="BL140" i="13"/>
  <c r="BM140" i="13"/>
  <c r="BN140" i="13"/>
  <c r="BE141" i="13"/>
  <c r="BF141" i="13"/>
  <c r="BG141" i="13"/>
  <c r="BH141" i="13"/>
  <c r="BI141" i="13"/>
  <c r="BJ141" i="13"/>
  <c r="BK141" i="13"/>
  <c r="BL141" i="13"/>
  <c r="BM141" i="13"/>
  <c r="BN141" i="13"/>
  <c r="BE142" i="13"/>
  <c r="BF142" i="13"/>
  <c r="BG142" i="13"/>
  <c r="BH142" i="13"/>
  <c r="BI142" i="13"/>
  <c r="BJ142" i="13"/>
  <c r="BK142" i="13"/>
  <c r="BL142" i="13"/>
  <c r="BM142" i="13"/>
  <c r="BN142" i="13"/>
  <c r="BE143" i="13"/>
  <c r="BF143" i="13"/>
  <c r="BG143" i="13"/>
  <c r="BH143" i="13"/>
  <c r="BI143" i="13"/>
  <c r="BJ143" i="13"/>
  <c r="BK143" i="13"/>
  <c r="BL143" i="13"/>
  <c r="BM143" i="13"/>
  <c r="BN143" i="13"/>
  <c r="BE144" i="13"/>
  <c r="BF144" i="13"/>
  <c r="BG144" i="13"/>
  <c r="BH144" i="13"/>
  <c r="BI144" i="13"/>
  <c r="BJ144" i="13"/>
  <c r="BK144" i="13"/>
  <c r="BL144" i="13"/>
  <c r="BM144" i="13"/>
  <c r="BN144" i="13"/>
  <c r="BE145" i="13"/>
  <c r="BF145" i="13"/>
  <c r="BG145" i="13"/>
  <c r="BH145" i="13"/>
  <c r="BI145" i="13"/>
  <c r="BJ145" i="13"/>
  <c r="BK145" i="13"/>
  <c r="BL145" i="13"/>
  <c r="BM145" i="13"/>
  <c r="BN145" i="13"/>
  <c r="BE146" i="13"/>
  <c r="BF146" i="13"/>
  <c r="BG146" i="13"/>
  <c r="BH146" i="13"/>
  <c r="BI146" i="13"/>
  <c r="BJ146" i="13"/>
  <c r="BK146" i="13"/>
  <c r="BL146" i="13"/>
  <c r="BM146" i="13"/>
  <c r="BN146" i="13"/>
  <c r="BE147" i="13"/>
  <c r="BF147" i="13"/>
  <c r="BG147" i="13"/>
  <c r="BH147" i="13"/>
  <c r="BI147" i="13"/>
  <c r="BJ147" i="13"/>
  <c r="BK147" i="13"/>
  <c r="BL147" i="13"/>
  <c r="BM147" i="13"/>
  <c r="BN147" i="13"/>
  <c r="BE148" i="13"/>
  <c r="BF148" i="13"/>
  <c r="BG148" i="13"/>
  <c r="BH148" i="13"/>
  <c r="BI148" i="13"/>
  <c r="BJ148" i="13"/>
  <c r="BK148" i="13"/>
  <c r="BL148" i="13"/>
  <c r="BM148" i="13"/>
  <c r="BN148" i="13"/>
  <c r="BE149" i="13"/>
  <c r="BF149" i="13"/>
  <c r="BG149" i="13"/>
  <c r="BH149" i="13"/>
  <c r="BI149" i="13"/>
  <c r="BJ149" i="13"/>
  <c r="BK149" i="13"/>
  <c r="BL149" i="13"/>
  <c r="BM149" i="13"/>
  <c r="BN149" i="13"/>
  <c r="BE150" i="13"/>
  <c r="BF150" i="13"/>
  <c r="BG150" i="13"/>
  <c r="BH150" i="13"/>
  <c r="BI150" i="13"/>
  <c r="BJ150" i="13"/>
  <c r="BK150" i="13"/>
  <c r="BL150" i="13"/>
  <c r="BM150" i="13"/>
  <c r="BN150" i="13"/>
  <c r="BE151" i="13"/>
  <c r="BF151" i="13"/>
  <c r="BG151" i="13"/>
  <c r="BH151" i="13"/>
  <c r="BI151" i="13"/>
  <c r="BJ151" i="13"/>
  <c r="BK151" i="13"/>
  <c r="BL151" i="13"/>
  <c r="BM151" i="13"/>
  <c r="BN151" i="13"/>
  <c r="BE152" i="13"/>
  <c r="BF152" i="13"/>
  <c r="BG152" i="13"/>
  <c r="BH152" i="13"/>
  <c r="BI152" i="13"/>
  <c r="BJ152" i="13"/>
  <c r="BK152" i="13"/>
  <c r="BL152" i="13"/>
  <c r="BM152" i="13"/>
  <c r="BN152" i="13"/>
  <c r="BE153" i="13"/>
  <c r="BF153" i="13"/>
  <c r="BG153" i="13"/>
  <c r="BH153" i="13"/>
  <c r="BI153" i="13"/>
  <c r="BJ153" i="13"/>
  <c r="BK153" i="13"/>
  <c r="BL153" i="13"/>
  <c r="BM153" i="13"/>
  <c r="BN153" i="13"/>
  <c r="BE154" i="13"/>
  <c r="BF154" i="13"/>
  <c r="BG154" i="13"/>
  <c r="BH154" i="13"/>
  <c r="BI154" i="13"/>
  <c r="BJ154" i="13"/>
  <c r="BK154" i="13"/>
  <c r="BL154" i="13"/>
  <c r="BM154" i="13"/>
  <c r="BN154" i="13"/>
  <c r="BE155" i="13"/>
  <c r="BF155" i="13"/>
  <c r="BG155" i="13"/>
  <c r="BH155" i="13"/>
  <c r="BI155" i="13"/>
  <c r="BJ155" i="13"/>
  <c r="BK155" i="13"/>
  <c r="BL155" i="13"/>
  <c r="BM155" i="13"/>
  <c r="BN155" i="13"/>
  <c r="BE156" i="13"/>
  <c r="BF156" i="13"/>
  <c r="BG156" i="13"/>
  <c r="BH156" i="13"/>
  <c r="BI156" i="13"/>
  <c r="BJ156" i="13"/>
  <c r="BK156" i="13"/>
  <c r="BL156" i="13"/>
  <c r="BM156" i="13"/>
  <c r="BN156" i="13"/>
  <c r="BE157" i="13"/>
  <c r="BF157" i="13"/>
  <c r="BG157" i="13"/>
  <c r="BH157" i="13"/>
  <c r="BI157" i="13"/>
  <c r="BJ157" i="13"/>
  <c r="BK157" i="13"/>
  <c r="BL157" i="13"/>
  <c r="BM157" i="13"/>
  <c r="BN157" i="13"/>
  <c r="BE158" i="13"/>
  <c r="BF158" i="13"/>
  <c r="BG158" i="13"/>
  <c r="BH158" i="13"/>
  <c r="BI158" i="13"/>
  <c r="BJ158" i="13"/>
  <c r="BK158" i="13"/>
  <c r="BL158" i="13"/>
  <c r="BM158" i="13"/>
  <c r="BN158" i="13"/>
  <c r="BE159" i="13"/>
  <c r="BF159" i="13"/>
  <c r="BG159" i="13"/>
  <c r="BH159" i="13"/>
  <c r="BI159" i="13"/>
  <c r="BJ159" i="13"/>
  <c r="BK159" i="13"/>
  <c r="BL159" i="13"/>
  <c r="BM159" i="13"/>
  <c r="BN159" i="13"/>
  <c r="BE160" i="13"/>
  <c r="BF160" i="13"/>
  <c r="BG160" i="13"/>
  <c r="BH160" i="13"/>
  <c r="BI160" i="13"/>
  <c r="BJ160" i="13"/>
  <c r="BK160" i="13"/>
  <c r="BL160" i="13"/>
  <c r="BM160" i="13"/>
  <c r="BN160" i="13"/>
  <c r="BE161" i="13"/>
  <c r="BF161" i="13"/>
  <c r="BG161" i="13"/>
  <c r="BH161" i="13"/>
  <c r="BI161" i="13"/>
  <c r="BJ161" i="13"/>
  <c r="BK161" i="13"/>
  <c r="BL161" i="13"/>
  <c r="BM161" i="13"/>
  <c r="BN161" i="13"/>
  <c r="BE162" i="13"/>
  <c r="BF162" i="13"/>
  <c r="BG162" i="13"/>
  <c r="BH162" i="13"/>
  <c r="BI162" i="13"/>
  <c r="BJ162" i="13"/>
  <c r="BK162" i="13"/>
  <c r="BL162" i="13"/>
  <c r="BM162" i="13"/>
  <c r="BN162" i="13"/>
  <c r="BE163" i="13"/>
  <c r="BF163" i="13"/>
  <c r="BG163" i="13"/>
  <c r="BH163" i="13"/>
  <c r="BI163" i="13"/>
  <c r="BJ163" i="13"/>
  <c r="BK163" i="13"/>
  <c r="BL163" i="13"/>
  <c r="BM163" i="13"/>
  <c r="BN163" i="13"/>
  <c r="BE164" i="13"/>
  <c r="BF164" i="13"/>
  <c r="BG164" i="13"/>
  <c r="BH164" i="13"/>
  <c r="BI164" i="13"/>
  <c r="BJ164" i="13"/>
  <c r="BK164" i="13"/>
  <c r="BL164" i="13"/>
  <c r="BM164" i="13"/>
  <c r="BN164" i="13"/>
  <c r="BE165" i="13"/>
  <c r="BF165" i="13"/>
  <c r="BG165" i="13"/>
  <c r="BH165" i="13"/>
  <c r="BI165" i="13"/>
  <c r="BJ165" i="13"/>
  <c r="BK165" i="13"/>
  <c r="BL165" i="13"/>
  <c r="BM165" i="13"/>
  <c r="BN165" i="13"/>
  <c r="BE166" i="13"/>
  <c r="BF166" i="13"/>
  <c r="BG166" i="13"/>
  <c r="BH166" i="13"/>
  <c r="BI166" i="13"/>
  <c r="BJ166" i="13"/>
  <c r="BK166" i="13"/>
  <c r="BL166" i="13"/>
  <c r="BM166" i="13"/>
  <c r="BN166" i="13"/>
  <c r="BE167" i="13"/>
  <c r="BF167" i="13"/>
  <c r="BG167" i="13"/>
  <c r="BH167" i="13"/>
  <c r="BI167" i="13"/>
  <c r="BJ167" i="13"/>
  <c r="BK167" i="13"/>
  <c r="BL167" i="13"/>
  <c r="BM167" i="13"/>
  <c r="BN167" i="13"/>
  <c r="BE168" i="13"/>
  <c r="BF168" i="13"/>
  <c r="BG168" i="13"/>
  <c r="BH168" i="13"/>
  <c r="BI168" i="13"/>
  <c r="BJ168" i="13"/>
  <c r="BK168" i="13"/>
  <c r="BL168" i="13"/>
  <c r="BM168" i="13"/>
  <c r="BN168" i="13"/>
  <c r="BE169" i="13"/>
  <c r="BF169" i="13"/>
  <c r="BG169" i="13"/>
  <c r="BH169" i="13"/>
  <c r="BI169" i="13"/>
  <c r="BJ169" i="13"/>
  <c r="BK169" i="13"/>
  <c r="BL169" i="13"/>
  <c r="BM169" i="13"/>
  <c r="BN169" i="13"/>
  <c r="BE170" i="13"/>
  <c r="BF170" i="13"/>
  <c r="BG170" i="13"/>
  <c r="BH170" i="13"/>
  <c r="BI170" i="13"/>
  <c r="BJ170" i="13"/>
  <c r="BK170" i="13"/>
  <c r="BL170" i="13"/>
  <c r="BM170" i="13"/>
  <c r="BN170" i="13"/>
  <c r="BE171" i="13"/>
  <c r="BF171" i="13"/>
  <c r="BG171" i="13"/>
  <c r="BH171" i="13"/>
  <c r="BI171" i="13"/>
  <c r="BJ171" i="13"/>
  <c r="BK171" i="13"/>
  <c r="BL171" i="13"/>
  <c r="BM171" i="13"/>
  <c r="BN171" i="13"/>
  <c r="BE172" i="13"/>
  <c r="BF172" i="13"/>
  <c r="BG172" i="13"/>
  <c r="BH172" i="13"/>
  <c r="BI172" i="13"/>
  <c r="BJ172" i="13"/>
  <c r="BK172" i="13"/>
  <c r="BL172" i="13"/>
  <c r="BM172" i="13"/>
  <c r="BN172" i="13"/>
  <c r="BE173" i="13"/>
  <c r="BF173" i="13"/>
  <c r="BG173" i="13"/>
  <c r="BH173" i="13"/>
  <c r="BI173" i="13"/>
  <c r="BJ173" i="13"/>
  <c r="BK173" i="13"/>
  <c r="BL173" i="13"/>
  <c r="BM173" i="13"/>
  <c r="BN173" i="13"/>
  <c r="BE174" i="13"/>
  <c r="BF174" i="13"/>
  <c r="BG174" i="13"/>
  <c r="BH174" i="13"/>
  <c r="BI174" i="13"/>
  <c r="BJ174" i="13"/>
  <c r="BK174" i="13"/>
  <c r="BL174" i="13"/>
  <c r="BM174" i="13"/>
  <c r="BN174" i="13"/>
  <c r="BE175" i="13"/>
  <c r="BF175" i="13"/>
  <c r="BG175" i="13"/>
  <c r="BH175" i="13"/>
  <c r="BI175" i="13"/>
  <c r="BJ175" i="13"/>
  <c r="BK175" i="13"/>
  <c r="BL175" i="13"/>
  <c r="BM175" i="13"/>
  <c r="BN175" i="13"/>
  <c r="BE176" i="13"/>
  <c r="BF176" i="13"/>
  <c r="BG176" i="13"/>
  <c r="BH176" i="13"/>
  <c r="BI176" i="13"/>
  <c r="BJ176" i="13"/>
  <c r="BK176" i="13"/>
  <c r="BL176" i="13"/>
  <c r="BM176" i="13"/>
  <c r="BN176" i="13"/>
  <c r="BE177" i="13"/>
  <c r="BF177" i="13"/>
  <c r="BG177" i="13"/>
  <c r="BH177" i="13"/>
  <c r="BI177" i="13"/>
  <c r="BJ177" i="13"/>
  <c r="BK177" i="13"/>
  <c r="BL177" i="13"/>
  <c r="BM177" i="13"/>
  <c r="BN177" i="13"/>
  <c r="BE178" i="13"/>
  <c r="BF178" i="13"/>
  <c r="BG178" i="13"/>
  <c r="BH178" i="13"/>
  <c r="BI178" i="13"/>
  <c r="BJ178" i="13"/>
  <c r="BK178" i="13"/>
  <c r="BL178" i="13"/>
  <c r="BM178" i="13"/>
  <c r="BN178" i="13"/>
  <c r="BE179" i="13"/>
  <c r="BF179" i="13"/>
  <c r="BG179" i="13"/>
  <c r="BH179" i="13"/>
  <c r="BI179" i="13"/>
  <c r="BJ179" i="13"/>
  <c r="BK179" i="13"/>
  <c r="BL179" i="13"/>
  <c r="BM179" i="13"/>
  <c r="BN179" i="13"/>
  <c r="BE180" i="13"/>
  <c r="BF180" i="13"/>
  <c r="BG180" i="13"/>
  <c r="BH180" i="13"/>
  <c r="BI180" i="13"/>
  <c r="BJ180" i="13"/>
  <c r="BK180" i="13"/>
  <c r="BL180" i="13"/>
  <c r="BM180" i="13"/>
  <c r="BN180" i="13"/>
  <c r="BE181" i="13"/>
  <c r="BF181" i="13"/>
  <c r="BG181" i="13"/>
  <c r="BH181" i="13"/>
  <c r="BI181" i="13"/>
  <c r="BJ181" i="13"/>
  <c r="BK181" i="13"/>
  <c r="BL181" i="13"/>
  <c r="BM181" i="13"/>
  <c r="BN181" i="13"/>
  <c r="BE182" i="13"/>
  <c r="BF182" i="13"/>
  <c r="BG182" i="13"/>
  <c r="BH182" i="13"/>
  <c r="BI182" i="13"/>
  <c r="BJ182" i="13"/>
  <c r="BK182" i="13"/>
  <c r="BL182" i="13"/>
  <c r="BM182" i="13"/>
  <c r="BN182" i="13"/>
  <c r="BE183" i="13"/>
  <c r="BF183" i="13"/>
  <c r="BG183" i="13"/>
  <c r="BH183" i="13"/>
  <c r="BI183" i="13"/>
  <c r="BJ183" i="13"/>
  <c r="BK183" i="13"/>
  <c r="BL183" i="13"/>
  <c r="BM183" i="13"/>
  <c r="BN183" i="13"/>
  <c r="BE184" i="13"/>
  <c r="BF184" i="13"/>
  <c r="BG184" i="13"/>
  <c r="BH184" i="13"/>
  <c r="BI184" i="13"/>
  <c r="BJ184" i="13"/>
  <c r="BK184" i="13"/>
  <c r="BL184" i="13"/>
  <c r="BM184" i="13"/>
  <c r="BN184" i="13"/>
  <c r="BE185" i="13"/>
  <c r="BF185" i="13"/>
  <c r="BG185" i="13"/>
  <c r="BH185" i="13"/>
  <c r="BI185" i="13"/>
  <c r="BJ185" i="13"/>
  <c r="BK185" i="13"/>
  <c r="BL185" i="13"/>
  <c r="BM185" i="13"/>
  <c r="BN185" i="13"/>
  <c r="BE186" i="13"/>
  <c r="BF186" i="13"/>
  <c r="BG186" i="13"/>
  <c r="BH186" i="13"/>
  <c r="BI186" i="13"/>
  <c r="BJ186" i="13"/>
  <c r="BK186" i="13"/>
  <c r="BL186" i="13"/>
  <c r="BM186" i="13"/>
  <c r="BN186" i="13"/>
  <c r="BE187" i="13"/>
  <c r="BF187" i="13"/>
  <c r="BG187" i="13"/>
  <c r="BH187" i="13"/>
  <c r="BI187" i="13"/>
  <c r="BJ187" i="13"/>
  <c r="BK187" i="13"/>
  <c r="BL187" i="13"/>
  <c r="BM187" i="13"/>
  <c r="BN187" i="13"/>
  <c r="BE188" i="13"/>
  <c r="BF188" i="13"/>
  <c r="BG188" i="13"/>
  <c r="BH188" i="13"/>
  <c r="BI188" i="13"/>
  <c r="BJ188" i="13"/>
  <c r="BK188" i="13"/>
  <c r="BL188" i="13"/>
  <c r="BM188" i="13"/>
  <c r="BN188" i="13"/>
  <c r="BE189" i="13"/>
  <c r="BF189" i="13"/>
  <c r="BG189" i="13"/>
  <c r="BH189" i="13"/>
  <c r="BI189" i="13"/>
  <c r="BJ189" i="13"/>
  <c r="BK189" i="13"/>
  <c r="BL189" i="13"/>
  <c r="BM189" i="13"/>
  <c r="BN189" i="13"/>
  <c r="BE190" i="13"/>
  <c r="BF190" i="13"/>
  <c r="BG190" i="13"/>
  <c r="BH190" i="13"/>
  <c r="BI190" i="13"/>
  <c r="BJ190" i="13"/>
  <c r="BK190" i="13"/>
  <c r="BL190" i="13"/>
  <c r="BM190" i="13"/>
  <c r="BN190" i="13"/>
  <c r="BE191" i="13"/>
  <c r="BF191" i="13"/>
  <c r="BG191" i="13"/>
  <c r="BH191" i="13"/>
  <c r="BI191" i="13"/>
  <c r="BJ191" i="13"/>
  <c r="BK191" i="13"/>
  <c r="BL191" i="13"/>
  <c r="BM191" i="13"/>
  <c r="BN191" i="13"/>
  <c r="BE192" i="13"/>
  <c r="BF192" i="13"/>
  <c r="BG192" i="13"/>
  <c r="BH192" i="13"/>
  <c r="BI192" i="13"/>
  <c r="BJ192" i="13"/>
  <c r="BK192" i="13"/>
  <c r="BL192" i="13"/>
  <c r="BM192" i="13"/>
  <c r="BN192" i="13"/>
  <c r="BE193" i="13"/>
  <c r="BF193" i="13"/>
  <c r="BG193" i="13"/>
  <c r="BH193" i="13"/>
  <c r="BI193" i="13"/>
  <c r="BJ193" i="13"/>
  <c r="BK193" i="13"/>
  <c r="BL193" i="13"/>
  <c r="BM193" i="13"/>
  <c r="BN193" i="13"/>
  <c r="BE194" i="13"/>
  <c r="BF194" i="13"/>
  <c r="BG194" i="13"/>
  <c r="BH194" i="13"/>
  <c r="BI194" i="13"/>
  <c r="BJ194" i="13"/>
  <c r="BK194" i="13"/>
  <c r="BL194" i="13"/>
  <c r="BM194" i="13"/>
  <c r="BN194" i="13"/>
  <c r="BE195" i="13"/>
  <c r="BF195" i="13"/>
  <c r="BG195" i="13"/>
  <c r="BH195" i="13"/>
  <c r="BI195" i="13"/>
  <c r="BJ195" i="13"/>
  <c r="BK195" i="13"/>
  <c r="BL195" i="13"/>
  <c r="BM195" i="13"/>
  <c r="BN195" i="13"/>
  <c r="BE196" i="13"/>
  <c r="BF196" i="13"/>
  <c r="BG196" i="13"/>
  <c r="BH196" i="13"/>
  <c r="BI196" i="13"/>
  <c r="BJ196" i="13"/>
  <c r="BK196" i="13"/>
  <c r="BL196" i="13"/>
  <c r="BM196" i="13"/>
  <c r="BN196" i="13"/>
  <c r="BE197" i="13"/>
  <c r="BF197" i="13"/>
  <c r="BG197" i="13"/>
  <c r="BH197" i="13"/>
  <c r="BI197" i="13"/>
  <c r="BJ197" i="13"/>
  <c r="BK197" i="13"/>
  <c r="BL197" i="13"/>
  <c r="BM197" i="13"/>
  <c r="BN197" i="13"/>
  <c r="BE198" i="13"/>
  <c r="BF198" i="13"/>
  <c r="BG198" i="13"/>
  <c r="BH198" i="13"/>
  <c r="BI198" i="13"/>
  <c r="BJ198" i="13"/>
  <c r="BK198" i="13"/>
  <c r="BL198" i="13"/>
  <c r="BM198" i="13"/>
  <c r="BN198" i="13"/>
  <c r="BE199" i="13"/>
  <c r="BF199" i="13"/>
  <c r="BG199" i="13"/>
  <c r="BH199" i="13"/>
  <c r="BI199" i="13"/>
  <c r="BJ199" i="13"/>
  <c r="BK199" i="13"/>
  <c r="BL199" i="13"/>
  <c r="BM199" i="13"/>
  <c r="BN199" i="13"/>
  <c r="BE200" i="13"/>
  <c r="BF200" i="13"/>
  <c r="BG200" i="13"/>
  <c r="BH200" i="13"/>
  <c r="BI200" i="13"/>
  <c r="BJ200" i="13"/>
  <c r="BK200" i="13"/>
  <c r="BL200" i="13"/>
  <c r="BM200" i="13"/>
  <c r="BN200" i="13"/>
  <c r="BE201" i="13"/>
  <c r="BF201" i="13"/>
  <c r="BG201" i="13"/>
  <c r="BH201" i="13"/>
  <c r="BI201" i="13"/>
  <c r="BJ201" i="13"/>
  <c r="BK201" i="13"/>
  <c r="BL201" i="13"/>
  <c r="BM201" i="13"/>
  <c r="BN201" i="13"/>
  <c r="BE202" i="13"/>
  <c r="BF202" i="13"/>
  <c r="BG202" i="13"/>
  <c r="BH202" i="13"/>
  <c r="BI202" i="13"/>
  <c r="BJ202" i="13"/>
  <c r="BK202" i="13"/>
  <c r="BL202" i="13"/>
  <c r="BM202" i="13"/>
  <c r="BN202" i="13"/>
  <c r="BE203" i="13"/>
  <c r="BF203" i="13"/>
  <c r="BG203" i="13"/>
  <c r="BH203" i="13"/>
  <c r="BI203" i="13"/>
  <c r="BJ203" i="13"/>
  <c r="BK203" i="13"/>
  <c r="BL203" i="13"/>
  <c r="BM203" i="13"/>
  <c r="BN203" i="13"/>
  <c r="BE204" i="13"/>
  <c r="BF204" i="13"/>
  <c r="BG204" i="13"/>
  <c r="BH204" i="13"/>
  <c r="BI204" i="13"/>
  <c r="BJ204" i="13"/>
  <c r="BK204" i="13"/>
  <c r="BL204" i="13"/>
  <c r="BM204" i="13"/>
  <c r="BN204" i="13"/>
  <c r="BE205" i="13"/>
  <c r="BF205" i="13"/>
  <c r="BG205" i="13"/>
  <c r="BH205" i="13"/>
  <c r="BI205" i="13"/>
  <c r="BJ205" i="13"/>
  <c r="BK205" i="13"/>
  <c r="BL205" i="13"/>
  <c r="BM205" i="13"/>
  <c r="BN205" i="13"/>
  <c r="BE206" i="13"/>
  <c r="BF206" i="13"/>
  <c r="BG206" i="13"/>
  <c r="BH206" i="13"/>
  <c r="BI206" i="13"/>
  <c r="BJ206" i="13"/>
  <c r="BK206" i="13"/>
  <c r="BL206" i="13"/>
  <c r="BM206" i="13"/>
  <c r="BN206" i="13"/>
  <c r="BE207" i="13"/>
  <c r="BF207" i="13"/>
  <c r="BG207" i="13"/>
  <c r="BH207" i="13"/>
  <c r="BI207" i="13"/>
  <c r="BJ207" i="13"/>
  <c r="BK207" i="13"/>
  <c r="BL207" i="13"/>
  <c r="BM207" i="13"/>
  <c r="BN207" i="13"/>
  <c r="BE208" i="13"/>
  <c r="BF208" i="13"/>
  <c r="BG208" i="13"/>
  <c r="BH208" i="13"/>
  <c r="BI208" i="13"/>
  <c r="BJ208" i="13"/>
  <c r="BK208" i="13"/>
  <c r="BL208" i="13"/>
  <c r="BM208" i="13"/>
  <c r="BN208" i="13"/>
  <c r="BE209" i="13"/>
  <c r="BF209" i="13"/>
  <c r="BG209" i="13"/>
  <c r="BH209" i="13"/>
  <c r="BI209" i="13"/>
  <c r="BJ209" i="13"/>
  <c r="BK209" i="13"/>
  <c r="BL209" i="13"/>
  <c r="BM209" i="13"/>
  <c r="BN209" i="13"/>
  <c r="BE210" i="13"/>
  <c r="BF210" i="13"/>
  <c r="BG210" i="13"/>
  <c r="BH210" i="13"/>
  <c r="BI210" i="13"/>
  <c r="BJ210" i="13"/>
  <c r="BK210" i="13"/>
  <c r="BL210" i="13"/>
  <c r="BM210" i="13"/>
  <c r="BN210" i="13"/>
  <c r="BE211" i="13"/>
  <c r="BF211" i="13"/>
  <c r="BG211" i="13"/>
  <c r="BH211" i="13"/>
  <c r="BI211" i="13"/>
  <c r="BJ211" i="13"/>
  <c r="BK211" i="13"/>
  <c r="BL211" i="13"/>
  <c r="BM211" i="13"/>
  <c r="BN211" i="13"/>
  <c r="BE212" i="13"/>
  <c r="BF212" i="13"/>
  <c r="BG212" i="13"/>
  <c r="BH212" i="13"/>
  <c r="BI212" i="13"/>
  <c r="BJ212" i="13"/>
  <c r="BK212" i="13"/>
  <c r="BL212" i="13"/>
  <c r="BM212" i="13"/>
  <c r="BN212" i="13"/>
  <c r="BE213" i="13"/>
  <c r="BF213" i="13"/>
  <c r="BG213" i="13"/>
  <c r="BH213" i="13"/>
  <c r="BI213" i="13"/>
  <c r="BJ213" i="13"/>
  <c r="BK213" i="13"/>
  <c r="BL213" i="13"/>
  <c r="BM213" i="13"/>
  <c r="BN213" i="13"/>
  <c r="BE214" i="13"/>
  <c r="BF214" i="13"/>
  <c r="BG214" i="13"/>
  <c r="BH214" i="13"/>
  <c r="BI214" i="13"/>
  <c r="BJ214" i="13"/>
  <c r="BK214" i="13"/>
  <c r="BL214" i="13"/>
  <c r="BM214" i="13"/>
  <c r="BN214" i="13"/>
  <c r="BE215" i="13"/>
  <c r="BF215" i="13"/>
  <c r="BG215" i="13"/>
  <c r="BH215" i="13"/>
  <c r="BI215" i="13"/>
  <c r="BJ215" i="13"/>
  <c r="BK215" i="13"/>
  <c r="BL215" i="13"/>
  <c r="BM215" i="13"/>
  <c r="BN215" i="13"/>
  <c r="BE216" i="13"/>
  <c r="BF216" i="13"/>
  <c r="BG216" i="13"/>
  <c r="BH216" i="13"/>
  <c r="BI216" i="13"/>
  <c r="BJ216" i="13"/>
  <c r="BK216" i="13"/>
  <c r="BL216" i="13"/>
  <c r="BM216" i="13"/>
  <c r="BN216" i="13"/>
  <c r="BE217" i="13"/>
  <c r="BF217" i="13"/>
  <c r="BG217" i="13"/>
  <c r="BH217" i="13"/>
  <c r="BI217" i="13"/>
  <c r="BJ217" i="13"/>
  <c r="BK217" i="13"/>
  <c r="BL217" i="13"/>
  <c r="BM217" i="13"/>
  <c r="BN217" i="13"/>
  <c r="BE218" i="13"/>
  <c r="BF218" i="13"/>
  <c r="BG218" i="13"/>
  <c r="BH218" i="13"/>
  <c r="BI218" i="13"/>
  <c r="BJ218" i="13"/>
  <c r="BK218" i="13"/>
  <c r="BL218" i="13"/>
  <c r="BM218" i="13"/>
  <c r="BN218" i="13"/>
  <c r="BE219" i="13"/>
  <c r="BF219" i="13"/>
  <c r="BG219" i="13"/>
  <c r="BH219" i="13"/>
  <c r="BI219" i="13"/>
  <c r="BJ219" i="13"/>
  <c r="BK219" i="13"/>
  <c r="BL219" i="13"/>
  <c r="BM219" i="13"/>
  <c r="BN219" i="13"/>
  <c r="BE220" i="13"/>
  <c r="BF220" i="13"/>
  <c r="BG220" i="13"/>
  <c r="BH220" i="13"/>
  <c r="BI220" i="13"/>
  <c r="BJ220" i="13"/>
  <c r="BK220" i="13"/>
  <c r="BL220" i="13"/>
  <c r="BM220" i="13"/>
  <c r="BN220" i="13"/>
  <c r="BE221" i="13"/>
  <c r="BF221" i="13"/>
  <c r="BG221" i="13"/>
  <c r="BH221" i="13"/>
  <c r="BI221" i="13"/>
  <c r="BJ221" i="13"/>
  <c r="BK221" i="13"/>
  <c r="BL221" i="13"/>
  <c r="BM221" i="13"/>
  <c r="BN221" i="13"/>
  <c r="BE222" i="13"/>
  <c r="BF222" i="13"/>
  <c r="BG222" i="13"/>
  <c r="BH222" i="13"/>
  <c r="BI222" i="13"/>
  <c r="BJ222" i="13"/>
  <c r="BK222" i="13"/>
  <c r="BL222" i="13"/>
  <c r="BM222" i="13"/>
  <c r="BN222" i="13"/>
  <c r="BE223" i="13"/>
  <c r="BF223" i="13"/>
  <c r="BG223" i="13"/>
  <c r="BH223" i="13"/>
  <c r="BI223" i="13"/>
  <c r="BJ223" i="13"/>
  <c r="BK223" i="13"/>
  <c r="BL223" i="13"/>
  <c r="BM223" i="13"/>
  <c r="BN223" i="13"/>
  <c r="BE224" i="13"/>
  <c r="BF224" i="13"/>
  <c r="BG224" i="13"/>
  <c r="BH224" i="13"/>
  <c r="BI224" i="13"/>
  <c r="BJ224" i="13"/>
  <c r="BK224" i="13"/>
  <c r="BL224" i="13"/>
  <c r="BM224" i="13"/>
  <c r="BN224" i="13"/>
  <c r="BE225" i="13"/>
  <c r="BF225" i="13"/>
  <c r="BG225" i="13"/>
  <c r="BH225" i="13"/>
  <c r="BI225" i="13"/>
  <c r="BJ225" i="13"/>
  <c r="BK225" i="13"/>
  <c r="BL225" i="13"/>
  <c r="BM225" i="13"/>
  <c r="BN225" i="13"/>
  <c r="BE226" i="13"/>
  <c r="BF226" i="13"/>
  <c r="BG226" i="13"/>
  <c r="BH226" i="13"/>
  <c r="BI226" i="13"/>
  <c r="BJ226" i="13"/>
  <c r="BK226" i="13"/>
  <c r="BL226" i="13"/>
  <c r="BM226" i="13"/>
  <c r="BN226" i="13"/>
  <c r="BE227" i="13"/>
  <c r="BF227" i="13"/>
  <c r="BG227" i="13"/>
  <c r="BH227" i="13"/>
  <c r="BI227" i="13"/>
  <c r="BJ227" i="13"/>
  <c r="BK227" i="13"/>
  <c r="BL227" i="13"/>
  <c r="BM227" i="13"/>
  <c r="BN227" i="13"/>
  <c r="BE228" i="13"/>
  <c r="BF228" i="13"/>
  <c r="BG228" i="13"/>
  <c r="BH228" i="13"/>
  <c r="BI228" i="13"/>
  <c r="BJ228" i="13"/>
  <c r="BK228" i="13"/>
  <c r="BL228" i="13"/>
  <c r="BM228" i="13"/>
  <c r="BN228" i="13"/>
  <c r="BE229" i="13"/>
  <c r="BF229" i="13"/>
  <c r="BG229" i="13"/>
  <c r="BH229" i="13"/>
  <c r="BI229" i="13"/>
  <c r="BJ229" i="13"/>
  <c r="BK229" i="13"/>
  <c r="BL229" i="13"/>
  <c r="BM229" i="13"/>
  <c r="BN229" i="13"/>
  <c r="BE230" i="13"/>
  <c r="BF230" i="13"/>
  <c r="BG230" i="13"/>
  <c r="BH230" i="13"/>
  <c r="BI230" i="13"/>
  <c r="BJ230" i="13"/>
  <c r="BK230" i="13"/>
  <c r="BL230" i="13"/>
  <c r="BM230" i="13"/>
  <c r="BN230" i="13"/>
  <c r="BE231" i="13"/>
  <c r="BF231" i="13"/>
  <c r="BG231" i="13"/>
  <c r="BH231" i="13"/>
  <c r="BI231" i="13"/>
  <c r="BJ231" i="13"/>
  <c r="BK231" i="13"/>
  <c r="BL231" i="13"/>
  <c r="BM231" i="13"/>
  <c r="BN231" i="13"/>
  <c r="BE232" i="13"/>
  <c r="BF232" i="13"/>
  <c r="BG232" i="13"/>
  <c r="BH232" i="13"/>
  <c r="BI232" i="13"/>
  <c r="BJ232" i="13"/>
  <c r="BK232" i="13"/>
  <c r="BL232" i="13"/>
  <c r="BM232" i="13"/>
  <c r="BN232" i="13"/>
  <c r="BE233" i="13"/>
  <c r="BF233" i="13"/>
  <c r="BG233" i="13"/>
  <c r="BH233" i="13"/>
  <c r="BI233" i="13"/>
  <c r="BJ233" i="13"/>
  <c r="BK233" i="13"/>
  <c r="BL233" i="13"/>
  <c r="BM233" i="13"/>
  <c r="BN233" i="13"/>
  <c r="BE234" i="13"/>
  <c r="BF234" i="13"/>
  <c r="BG234" i="13"/>
  <c r="BH234" i="13"/>
  <c r="BI234" i="13"/>
  <c r="BJ234" i="13"/>
  <c r="BK234" i="13"/>
  <c r="BL234" i="13"/>
  <c r="BM234" i="13"/>
  <c r="BN234" i="13"/>
  <c r="BE235" i="13"/>
  <c r="BF235" i="13"/>
  <c r="BG235" i="13"/>
  <c r="BH235" i="13"/>
  <c r="BI235" i="13"/>
  <c r="BJ235" i="13"/>
  <c r="BK235" i="13"/>
  <c r="BL235" i="13"/>
  <c r="BM235" i="13"/>
  <c r="BN235" i="13"/>
  <c r="BE236" i="13"/>
  <c r="BF236" i="13"/>
  <c r="BG236" i="13"/>
  <c r="BH236" i="13"/>
  <c r="BI236" i="13"/>
  <c r="BJ236" i="13"/>
  <c r="BK236" i="13"/>
  <c r="BL236" i="13"/>
  <c r="BM236" i="13"/>
  <c r="BN236" i="13"/>
  <c r="BE237" i="13"/>
  <c r="BF237" i="13"/>
  <c r="BG237" i="13"/>
  <c r="BH237" i="13"/>
  <c r="BI237" i="13"/>
  <c r="BJ237" i="13"/>
  <c r="BK237" i="13"/>
  <c r="BL237" i="13"/>
  <c r="BM237" i="13"/>
  <c r="BN237" i="13"/>
  <c r="BE238" i="13"/>
  <c r="BF238" i="13"/>
  <c r="BG238" i="13"/>
  <c r="BH238" i="13"/>
  <c r="BI238" i="13"/>
  <c r="BJ238" i="13"/>
  <c r="BK238" i="13"/>
  <c r="BL238" i="13"/>
  <c r="BM238" i="13"/>
  <c r="BN238" i="13"/>
  <c r="BE239" i="13"/>
  <c r="BF239" i="13"/>
  <c r="BG239" i="13"/>
  <c r="BH239" i="13"/>
  <c r="BI239" i="13"/>
  <c r="BJ239" i="13"/>
  <c r="BK239" i="13"/>
  <c r="BL239" i="13"/>
  <c r="BM239" i="13"/>
  <c r="BN239" i="13"/>
  <c r="BE240" i="13"/>
  <c r="BF240" i="13"/>
  <c r="BG240" i="13"/>
  <c r="BH240" i="13"/>
  <c r="BI240" i="13"/>
  <c r="BJ240" i="13"/>
  <c r="BK240" i="13"/>
  <c r="BL240" i="13"/>
  <c r="BM240" i="13"/>
  <c r="BN240" i="13"/>
  <c r="BE241" i="13"/>
  <c r="BF241" i="13"/>
  <c r="BG241" i="13"/>
  <c r="BH241" i="13"/>
  <c r="BI241" i="13"/>
  <c r="BJ241" i="13"/>
  <c r="BK241" i="13"/>
  <c r="BL241" i="13"/>
  <c r="BM241" i="13"/>
  <c r="BN241" i="13"/>
  <c r="BE242" i="13"/>
  <c r="BF242" i="13"/>
  <c r="BG242" i="13"/>
  <c r="BH242" i="13"/>
  <c r="BI242" i="13"/>
  <c r="BJ242" i="13"/>
  <c r="BK242" i="13"/>
  <c r="BL242" i="13"/>
  <c r="BM242" i="13"/>
  <c r="BN242" i="13"/>
  <c r="BE243" i="13"/>
  <c r="BF243" i="13"/>
  <c r="BG243" i="13"/>
  <c r="BH243" i="13"/>
  <c r="BI243" i="13"/>
  <c r="BJ243" i="13"/>
  <c r="BK243" i="13"/>
  <c r="BL243" i="13"/>
  <c r="BM243" i="13"/>
  <c r="BN243" i="13"/>
  <c r="BE244" i="13"/>
  <c r="BF244" i="13"/>
  <c r="BG244" i="13"/>
  <c r="BH244" i="13"/>
  <c r="BI244" i="13"/>
  <c r="BJ244" i="13"/>
  <c r="BK244" i="13"/>
  <c r="BL244" i="13"/>
  <c r="BM244" i="13"/>
  <c r="BN244" i="13"/>
  <c r="BE245" i="13"/>
  <c r="BF245" i="13"/>
  <c r="BG245" i="13"/>
  <c r="BH245" i="13"/>
  <c r="BI245" i="13"/>
  <c r="BJ245" i="13"/>
  <c r="BK245" i="13"/>
  <c r="BL245" i="13"/>
  <c r="BM245" i="13"/>
  <c r="BN245" i="13"/>
  <c r="BE246" i="13"/>
  <c r="BF246" i="13"/>
  <c r="BG246" i="13"/>
  <c r="BH246" i="13"/>
  <c r="BI246" i="13"/>
  <c r="BJ246" i="13"/>
  <c r="BK246" i="13"/>
  <c r="BL246" i="13"/>
  <c r="BM246" i="13"/>
  <c r="BN246" i="13"/>
  <c r="BE247" i="13"/>
  <c r="BF247" i="13"/>
  <c r="BG247" i="13"/>
  <c r="BH247" i="13"/>
  <c r="BI247" i="13"/>
  <c r="BJ247" i="13"/>
  <c r="BK247" i="13"/>
  <c r="BL247" i="13"/>
  <c r="BM247" i="13"/>
  <c r="BN247" i="13"/>
  <c r="BE248" i="13"/>
  <c r="BF248" i="13"/>
  <c r="BG248" i="13"/>
  <c r="BH248" i="13"/>
  <c r="BI248" i="13"/>
  <c r="BJ248" i="13"/>
  <c r="BK248" i="13"/>
  <c r="BL248" i="13"/>
  <c r="BM248" i="13"/>
  <c r="BN248" i="13"/>
  <c r="BE249" i="13"/>
  <c r="BF249" i="13"/>
  <c r="BG249" i="13"/>
  <c r="BH249" i="13"/>
  <c r="BI249" i="13"/>
  <c r="BJ249" i="13"/>
  <c r="BK249" i="13"/>
  <c r="BL249" i="13"/>
  <c r="BM249" i="13"/>
  <c r="BN249" i="13"/>
  <c r="BE250" i="13"/>
  <c r="BF250" i="13"/>
  <c r="BG250" i="13"/>
  <c r="BH250" i="13"/>
  <c r="BI250" i="13"/>
  <c r="BJ250" i="13"/>
  <c r="BK250" i="13"/>
  <c r="BL250" i="13"/>
  <c r="BM250" i="13"/>
  <c r="BN250" i="13"/>
  <c r="BE251" i="13"/>
  <c r="BF251" i="13"/>
  <c r="BG251" i="13"/>
  <c r="BH251" i="13"/>
  <c r="BI251" i="13"/>
  <c r="BJ251" i="13"/>
  <c r="BK251" i="13"/>
  <c r="BL251" i="13"/>
  <c r="BM251" i="13"/>
  <c r="BN251" i="13"/>
  <c r="BE252" i="13"/>
  <c r="BF252" i="13"/>
  <c r="BG252" i="13"/>
  <c r="BH252" i="13"/>
  <c r="BI252" i="13"/>
  <c r="BJ252" i="13"/>
  <c r="BK252" i="13"/>
  <c r="BL252" i="13"/>
  <c r="BM252" i="13"/>
  <c r="BN252" i="13"/>
  <c r="BE253" i="13"/>
  <c r="BF253" i="13"/>
  <c r="BG253" i="13"/>
  <c r="BH253" i="13"/>
  <c r="BI253" i="13"/>
  <c r="BJ253" i="13"/>
  <c r="BK253" i="13"/>
  <c r="BL253" i="13"/>
  <c r="BM253" i="13"/>
  <c r="BN253" i="13"/>
  <c r="BE254" i="13"/>
  <c r="BF254" i="13"/>
  <c r="BG254" i="13"/>
  <c r="BH254" i="13"/>
  <c r="BI254" i="13"/>
  <c r="BJ254" i="13"/>
  <c r="BK254" i="13"/>
  <c r="BL254" i="13"/>
  <c r="BM254" i="13"/>
  <c r="BN254" i="13"/>
  <c r="BE255" i="13"/>
  <c r="BF255" i="13"/>
  <c r="BG255" i="13"/>
  <c r="BH255" i="13"/>
  <c r="BI255" i="13"/>
  <c r="BJ255" i="13"/>
  <c r="BK255" i="13"/>
  <c r="BL255" i="13"/>
  <c r="BM255" i="13"/>
  <c r="BN255" i="13"/>
  <c r="BE256" i="13"/>
  <c r="BF256" i="13"/>
  <c r="BG256" i="13"/>
  <c r="BH256" i="13"/>
  <c r="BI256" i="13"/>
  <c r="BJ256" i="13"/>
  <c r="BK256" i="13"/>
  <c r="BL256" i="13"/>
  <c r="BM256" i="13"/>
  <c r="BN256" i="13"/>
  <c r="BE257" i="13"/>
  <c r="BF257" i="13"/>
  <c r="BG257" i="13"/>
  <c r="BH257" i="13"/>
  <c r="BI257" i="13"/>
  <c r="BJ257" i="13"/>
  <c r="BK257" i="13"/>
  <c r="BL257" i="13"/>
  <c r="BM257" i="13"/>
  <c r="BN257" i="13"/>
  <c r="BE258" i="13"/>
  <c r="BF258" i="13"/>
  <c r="BG258" i="13"/>
  <c r="BH258" i="13"/>
  <c r="BI258" i="13"/>
  <c r="BJ258" i="13"/>
  <c r="BK258" i="13"/>
  <c r="BL258" i="13"/>
  <c r="BM258" i="13"/>
  <c r="BN258" i="13"/>
  <c r="BE259" i="13"/>
  <c r="BF259" i="13"/>
  <c r="BG259" i="13"/>
  <c r="BH259" i="13"/>
  <c r="BI259" i="13"/>
  <c r="BJ259" i="13"/>
  <c r="BK259" i="13"/>
  <c r="BL259" i="13"/>
  <c r="BM259" i="13"/>
  <c r="BN259" i="13"/>
  <c r="BE260" i="13"/>
  <c r="BF260" i="13"/>
  <c r="BG260" i="13"/>
  <c r="BH260" i="13"/>
  <c r="BI260" i="13"/>
  <c r="BJ260" i="13"/>
  <c r="BK260" i="13"/>
  <c r="BL260" i="13"/>
  <c r="BM260" i="13"/>
  <c r="BN260" i="13"/>
  <c r="BE261" i="13"/>
  <c r="BF261" i="13"/>
  <c r="BG261" i="13"/>
  <c r="BH261" i="13"/>
  <c r="BI261" i="13"/>
  <c r="BJ261" i="13"/>
  <c r="BK261" i="13"/>
  <c r="BL261" i="13"/>
  <c r="BM261" i="13"/>
  <c r="BN261" i="13"/>
  <c r="BE262" i="13"/>
  <c r="BF262" i="13"/>
  <c r="BG262" i="13"/>
  <c r="BH262" i="13"/>
  <c r="BI262" i="13"/>
  <c r="BJ262" i="13"/>
  <c r="BK262" i="13"/>
  <c r="BL262" i="13"/>
  <c r="BM262" i="13"/>
  <c r="BN262" i="13"/>
  <c r="BE263" i="13"/>
  <c r="BF263" i="13"/>
  <c r="BG263" i="13"/>
  <c r="BH263" i="13"/>
  <c r="BI263" i="13"/>
  <c r="BJ263" i="13"/>
  <c r="BK263" i="13"/>
  <c r="BL263" i="13"/>
  <c r="BM263" i="13"/>
  <c r="BN263" i="13"/>
  <c r="BE264" i="13"/>
  <c r="BF264" i="13"/>
  <c r="BG264" i="13"/>
  <c r="BH264" i="13"/>
  <c r="BI264" i="13"/>
  <c r="BJ264" i="13"/>
  <c r="BK264" i="13"/>
  <c r="BL264" i="13"/>
  <c r="BM264" i="13"/>
  <c r="BN264" i="13"/>
  <c r="BE265" i="13"/>
  <c r="BF265" i="13"/>
  <c r="BG265" i="13"/>
  <c r="BH265" i="13"/>
  <c r="BI265" i="13"/>
  <c r="BJ265" i="13"/>
  <c r="BK265" i="13"/>
  <c r="BL265" i="13"/>
  <c r="BM265" i="13"/>
  <c r="BN265" i="13"/>
  <c r="BE266" i="13"/>
  <c r="BF266" i="13"/>
  <c r="BG266" i="13"/>
  <c r="BH266" i="13"/>
  <c r="BI266" i="13"/>
  <c r="BJ266" i="13"/>
  <c r="BK266" i="13"/>
  <c r="BL266" i="13"/>
  <c r="BM266" i="13"/>
  <c r="BN266" i="13"/>
  <c r="BE267" i="13"/>
  <c r="BF267" i="13"/>
  <c r="BG267" i="13"/>
  <c r="BH267" i="13"/>
  <c r="BI267" i="13"/>
  <c r="BJ267" i="13"/>
  <c r="BK267" i="13"/>
  <c r="BL267" i="13"/>
  <c r="BM267" i="13"/>
  <c r="BN267" i="13"/>
  <c r="BE268" i="13"/>
  <c r="BF268" i="13"/>
  <c r="BG268" i="13"/>
  <c r="BH268" i="13"/>
  <c r="BI268" i="13"/>
  <c r="BJ268" i="13"/>
  <c r="BK268" i="13"/>
  <c r="BL268" i="13"/>
  <c r="BM268" i="13"/>
  <c r="BN268" i="13"/>
  <c r="BE269" i="13"/>
  <c r="BF269" i="13"/>
  <c r="BG269" i="13"/>
  <c r="BH269" i="13"/>
  <c r="BI269" i="13"/>
  <c r="BJ269" i="13"/>
  <c r="BK269" i="13"/>
  <c r="BL269" i="13"/>
  <c r="BM269" i="13"/>
  <c r="BN269" i="13"/>
  <c r="BE270" i="13"/>
  <c r="BF270" i="13"/>
  <c r="BG270" i="13"/>
  <c r="BH270" i="13"/>
  <c r="BI270" i="13"/>
  <c r="BJ270" i="13"/>
  <c r="BK270" i="13"/>
  <c r="BL270" i="13"/>
  <c r="BM270" i="13"/>
  <c r="BN270" i="13"/>
  <c r="BE271" i="13"/>
  <c r="BF271" i="13"/>
  <c r="BG271" i="13"/>
  <c r="BH271" i="13"/>
  <c r="BI271" i="13"/>
  <c r="BJ271" i="13"/>
  <c r="BK271" i="13"/>
  <c r="BL271" i="13"/>
  <c r="BM271" i="13"/>
  <c r="BN271" i="13"/>
  <c r="BE272" i="13"/>
  <c r="BF272" i="13"/>
  <c r="BG272" i="13"/>
  <c r="BH272" i="13"/>
  <c r="BI272" i="13"/>
  <c r="BJ272" i="13"/>
  <c r="BK272" i="13"/>
  <c r="BL272" i="13"/>
  <c r="BM272" i="13"/>
  <c r="BN272" i="13"/>
  <c r="BE273" i="13"/>
  <c r="BF273" i="13"/>
  <c r="BG273" i="13"/>
  <c r="BH273" i="13"/>
  <c r="BI273" i="13"/>
  <c r="BJ273" i="13"/>
  <c r="BK273" i="13"/>
  <c r="BL273" i="13"/>
  <c r="BM273" i="13"/>
  <c r="BN273" i="13"/>
  <c r="BE274" i="13"/>
  <c r="BF274" i="13"/>
  <c r="BG274" i="13"/>
  <c r="BH274" i="13"/>
  <c r="BI274" i="13"/>
  <c r="BJ274" i="13"/>
  <c r="BK274" i="13"/>
  <c r="BL274" i="13"/>
  <c r="BM274" i="13"/>
  <c r="BN274" i="13"/>
  <c r="BE275" i="13"/>
  <c r="BF275" i="13"/>
  <c r="BG275" i="13"/>
  <c r="BH275" i="13"/>
  <c r="BI275" i="13"/>
  <c r="BJ275" i="13"/>
  <c r="BK275" i="13"/>
  <c r="BL275" i="13"/>
  <c r="BM275" i="13"/>
  <c r="BN275" i="13"/>
  <c r="BE276" i="13"/>
  <c r="BF276" i="13"/>
  <c r="BG276" i="13"/>
  <c r="BH276" i="13"/>
  <c r="BI276" i="13"/>
  <c r="BJ276" i="13"/>
  <c r="BK276" i="13"/>
  <c r="BL276" i="13"/>
  <c r="BM276" i="13"/>
  <c r="BN276" i="13"/>
  <c r="BE277" i="13"/>
  <c r="BF277" i="13"/>
  <c r="BG277" i="13"/>
  <c r="BH277" i="13"/>
  <c r="BI277" i="13"/>
  <c r="BJ277" i="13"/>
  <c r="BK277" i="13"/>
  <c r="BL277" i="13"/>
  <c r="BM277" i="13"/>
  <c r="BN277" i="13"/>
  <c r="BE278" i="13"/>
  <c r="BF278" i="13"/>
  <c r="BG278" i="13"/>
  <c r="BH278" i="13"/>
  <c r="BI278" i="13"/>
  <c r="BJ278" i="13"/>
  <c r="BK278" i="13"/>
  <c r="BL278" i="13"/>
  <c r="BM278" i="13"/>
  <c r="BN278" i="13"/>
  <c r="BE279" i="13"/>
  <c r="BF279" i="13"/>
  <c r="BG279" i="13"/>
  <c r="BH279" i="13"/>
  <c r="BI279" i="13"/>
  <c r="BJ279" i="13"/>
  <c r="BK279" i="13"/>
  <c r="BL279" i="13"/>
  <c r="BM279" i="13"/>
  <c r="BN279" i="13"/>
  <c r="BE280" i="13"/>
  <c r="BF280" i="13"/>
  <c r="BG280" i="13"/>
  <c r="BH280" i="13"/>
  <c r="BI280" i="13"/>
  <c r="BJ280" i="13"/>
  <c r="BK280" i="13"/>
  <c r="BL280" i="13"/>
  <c r="BM280" i="13"/>
  <c r="BN280" i="13"/>
  <c r="BE281" i="13"/>
  <c r="BF281" i="13"/>
  <c r="BG281" i="13"/>
  <c r="BH281" i="13"/>
  <c r="BI281" i="13"/>
  <c r="BJ281" i="13"/>
  <c r="BK281" i="13"/>
  <c r="BL281" i="13"/>
  <c r="BM281" i="13"/>
  <c r="BN281" i="13"/>
  <c r="BE282" i="13"/>
  <c r="BF282" i="13"/>
  <c r="BG282" i="13"/>
  <c r="BH282" i="13"/>
  <c r="BI282" i="13"/>
  <c r="BJ282" i="13"/>
  <c r="BK282" i="13"/>
  <c r="BL282" i="13"/>
  <c r="BM282" i="13"/>
  <c r="BN282" i="13"/>
  <c r="BE283" i="13"/>
  <c r="BF283" i="13"/>
  <c r="BG283" i="13"/>
  <c r="BH283" i="13"/>
  <c r="BI283" i="13"/>
  <c r="BJ283" i="13"/>
  <c r="BK283" i="13"/>
  <c r="BL283" i="13"/>
  <c r="BM283" i="13"/>
  <c r="BN283" i="13"/>
  <c r="BE284" i="13"/>
  <c r="BF284" i="13"/>
  <c r="BG284" i="13"/>
  <c r="BH284" i="13"/>
  <c r="BI284" i="13"/>
  <c r="BJ284" i="13"/>
  <c r="BK284" i="13"/>
  <c r="BL284" i="13"/>
  <c r="BM284" i="13"/>
  <c r="BN284" i="13"/>
  <c r="BE285" i="13"/>
  <c r="BF285" i="13"/>
  <c r="BG285" i="13"/>
  <c r="BH285" i="13"/>
  <c r="BI285" i="13"/>
  <c r="BJ285" i="13"/>
  <c r="BK285" i="13"/>
  <c r="BL285" i="13"/>
  <c r="BM285" i="13"/>
  <c r="BN285" i="13"/>
  <c r="BE286" i="13"/>
  <c r="BF286" i="13"/>
  <c r="BG286" i="13"/>
  <c r="BH286" i="13"/>
  <c r="BI286" i="13"/>
  <c r="BJ286" i="13"/>
  <c r="BK286" i="13"/>
  <c r="BL286" i="13"/>
  <c r="BM286" i="13"/>
  <c r="BN286" i="13"/>
  <c r="BE287" i="13"/>
  <c r="BF287" i="13"/>
  <c r="BG287" i="13"/>
  <c r="BH287" i="13"/>
  <c r="BI287" i="13"/>
  <c r="BJ287" i="13"/>
  <c r="BK287" i="13"/>
  <c r="BL287" i="13"/>
  <c r="BM287" i="13"/>
  <c r="BN287" i="13"/>
  <c r="BE288" i="13"/>
  <c r="BF288" i="13"/>
  <c r="BG288" i="13"/>
  <c r="BH288" i="13"/>
  <c r="BI288" i="13"/>
  <c r="BJ288" i="13"/>
  <c r="BK288" i="13"/>
  <c r="BL288" i="13"/>
  <c r="BM288" i="13"/>
  <c r="BN288" i="13"/>
  <c r="BE289" i="13"/>
  <c r="BF289" i="13"/>
  <c r="BG289" i="13"/>
  <c r="BH289" i="13"/>
  <c r="BI289" i="13"/>
  <c r="BJ289" i="13"/>
  <c r="BK289" i="13"/>
  <c r="BL289" i="13"/>
  <c r="BM289" i="13"/>
  <c r="BN289" i="13"/>
  <c r="BE290" i="13"/>
  <c r="BF290" i="13"/>
  <c r="BG290" i="13"/>
  <c r="BH290" i="13"/>
  <c r="BI290" i="13"/>
  <c r="BJ290" i="13"/>
  <c r="BK290" i="13"/>
  <c r="BL290" i="13"/>
  <c r="BM290" i="13"/>
  <c r="BN290" i="13"/>
  <c r="BE291" i="13"/>
  <c r="BF291" i="13"/>
  <c r="BG291" i="13"/>
  <c r="BH291" i="13"/>
  <c r="BI291" i="13"/>
  <c r="BJ291" i="13"/>
  <c r="BK291" i="13"/>
  <c r="BL291" i="13"/>
  <c r="BM291" i="13"/>
  <c r="BN291" i="13"/>
  <c r="BE292" i="13"/>
  <c r="BF292" i="13"/>
  <c r="BG292" i="13"/>
  <c r="BH292" i="13"/>
  <c r="BI292" i="13"/>
  <c r="BJ292" i="13"/>
  <c r="BK292" i="13"/>
  <c r="BL292" i="13"/>
  <c r="BM292" i="13"/>
  <c r="BN292" i="13"/>
  <c r="BE293" i="13"/>
  <c r="BF293" i="13"/>
  <c r="BG293" i="13"/>
  <c r="BH293" i="13"/>
  <c r="BI293" i="13"/>
  <c r="BJ293" i="13"/>
  <c r="BK293" i="13"/>
  <c r="BL293" i="13"/>
  <c r="BM293" i="13"/>
  <c r="BN293" i="13"/>
  <c r="BE294" i="13"/>
  <c r="BF294" i="13"/>
  <c r="BG294" i="13"/>
  <c r="BH294" i="13"/>
  <c r="BI294" i="13"/>
  <c r="BJ294" i="13"/>
  <c r="BK294" i="13"/>
  <c r="BL294" i="13"/>
  <c r="BM294" i="13"/>
  <c r="BN294" i="13"/>
  <c r="BE295" i="13"/>
  <c r="BF295" i="13"/>
  <c r="BG295" i="13"/>
  <c r="BH295" i="13"/>
  <c r="BI295" i="13"/>
  <c r="BJ295" i="13"/>
  <c r="BK295" i="13"/>
  <c r="BL295" i="13"/>
  <c r="BM295" i="13"/>
  <c r="BN295" i="13"/>
  <c r="BE296" i="13"/>
  <c r="BF296" i="13"/>
  <c r="BG296" i="13"/>
  <c r="BH296" i="13"/>
  <c r="BI296" i="13"/>
  <c r="BJ296" i="13"/>
  <c r="BK296" i="13"/>
  <c r="BL296" i="13"/>
  <c r="BM296" i="13"/>
  <c r="BN296" i="13"/>
  <c r="BE297" i="13"/>
  <c r="BF297" i="13"/>
  <c r="BG297" i="13"/>
  <c r="BH297" i="13"/>
  <c r="BI297" i="13"/>
  <c r="BJ297" i="13"/>
  <c r="BK297" i="13"/>
  <c r="BL297" i="13"/>
  <c r="BM297" i="13"/>
  <c r="BN297" i="13"/>
  <c r="BE298" i="13"/>
  <c r="BF298" i="13"/>
  <c r="BG298" i="13"/>
  <c r="BH298" i="13"/>
  <c r="BI298" i="13"/>
  <c r="BJ298" i="13"/>
  <c r="BK298" i="13"/>
  <c r="BL298" i="13"/>
  <c r="BM298" i="13"/>
  <c r="BN298" i="13"/>
  <c r="BE299" i="13"/>
  <c r="BF299" i="13"/>
  <c r="BG299" i="13"/>
  <c r="BH299" i="13"/>
  <c r="BI299" i="13"/>
  <c r="BJ299" i="13"/>
  <c r="BK299" i="13"/>
  <c r="BL299" i="13"/>
  <c r="BM299" i="13"/>
  <c r="BN299" i="13"/>
  <c r="BE300" i="13"/>
  <c r="BF300" i="13"/>
  <c r="BG300" i="13"/>
  <c r="BH300" i="13"/>
  <c r="BI300" i="13"/>
  <c r="BJ300" i="13"/>
  <c r="BK300" i="13"/>
  <c r="BL300" i="13"/>
  <c r="BM300" i="13"/>
  <c r="BN300" i="13"/>
  <c r="BE301" i="13"/>
  <c r="BF301" i="13"/>
  <c r="BG301" i="13"/>
  <c r="BH301" i="13"/>
  <c r="BI301" i="13"/>
  <c r="BJ301" i="13"/>
  <c r="BK301" i="13"/>
  <c r="BL301" i="13"/>
  <c r="BM301" i="13"/>
  <c r="BN301" i="13"/>
  <c r="BE302" i="13"/>
  <c r="BF302" i="13"/>
  <c r="BG302" i="13"/>
  <c r="BH302" i="13"/>
  <c r="BI302" i="13"/>
  <c r="BJ302" i="13"/>
  <c r="BK302" i="13"/>
  <c r="BL302" i="13"/>
  <c r="BM302" i="13"/>
  <c r="BN302" i="13"/>
  <c r="BE303" i="13"/>
  <c r="BF303" i="13"/>
  <c r="BG303" i="13"/>
  <c r="BH303" i="13"/>
  <c r="BI303" i="13"/>
  <c r="BJ303" i="13"/>
  <c r="BK303" i="13"/>
  <c r="BL303" i="13"/>
  <c r="BM303" i="13"/>
  <c r="BN303" i="13"/>
  <c r="BE304" i="13"/>
  <c r="BF304" i="13"/>
  <c r="BG304" i="13"/>
  <c r="BH304" i="13"/>
  <c r="BI304" i="13"/>
  <c r="BJ304" i="13"/>
  <c r="BK304" i="13"/>
  <c r="BL304" i="13"/>
  <c r="BM304" i="13"/>
  <c r="BN304" i="13"/>
  <c r="BE305" i="13"/>
  <c r="BF305" i="13"/>
  <c r="BG305" i="13"/>
  <c r="BH305" i="13"/>
  <c r="BI305" i="13"/>
  <c r="BJ305" i="13"/>
  <c r="BK305" i="13"/>
  <c r="BL305" i="13"/>
  <c r="BM305" i="13"/>
  <c r="BN305" i="13"/>
  <c r="BE306" i="13"/>
  <c r="BF306" i="13"/>
  <c r="BG306" i="13"/>
  <c r="BH306" i="13"/>
  <c r="BI306" i="13"/>
  <c r="BJ306" i="13"/>
  <c r="BK306" i="13"/>
  <c r="BL306" i="13"/>
  <c r="BM306" i="13"/>
  <c r="BN306" i="13"/>
  <c r="BE307" i="13"/>
  <c r="BF307" i="13"/>
  <c r="BG307" i="13"/>
  <c r="BH307" i="13"/>
  <c r="BI307" i="13"/>
  <c r="BJ307" i="13"/>
  <c r="BK307" i="13"/>
  <c r="BL307" i="13"/>
  <c r="BM307" i="13"/>
  <c r="BN307" i="13"/>
  <c r="BE308" i="13"/>
  <c r="BF308" i="13"/>
  <c r="BG308" i="13"/>
  <c r="BH308" i="13"/>
  <c r="BI308" i="13"/>
  <c r="BJ308" i="13"/>
  <c r="BK308" i="13"/>
  <c r="BL308" i="13"/>
  <c r="BM308" i="13"/>
  <c r="BN308" i="13"/>
  <c r="BE309" i="13"/>
  <c r="BF309" i="13"/>
  <c r="BG309" i="13"/>
  <c r="BH309" i="13"/>
  <c r="BI309" i="13"/>
  <c r="BJ309" i="13"/>
  <c r="BK309" i="13"/>
  <c r="BL309" i="13"/>
  <c r="BM309" i="13"/>
  <c r="BN309" i="13"/>
  <c r="BE310" i="13"/>
  <c r="BF310" i="13"/>
  <c r="BG310" i="13"/>
  <c r="BH310" i="13"/>
  <c r="BI310" i="13"/>
  <c r="BJ310" i="13"/>
  <c r="BK310" i="13"/>
  <c r="BL310" i="13"/>
  <c r="BM310" i="13"/>
  <c r="BN310" i="13"/>
  <c r="BE311" i="13"/>
  <c r="BF311" i="13"/>
  <c r="BG311" i="13"/>
  <c r="BH311" i="13"/>
  <c r="BI311" i="13"/>
  <c r="BJ311" i="13"/>
  <c r="BK311" i="13"/>
  <c r="BL311" i="13"/>
  <c r="BM311" i="13"/>
  <c r="BN311" i="13"/>
  <c r="BE312" i="13"/>
  <c r="BF312" i="13"/>
  <c r="BG312" i="13"/>
  <c r="BH312" i="13"/>
  <c r="BI312" i="13"/>
  <c r="BJ312" i="13"/>
  <c r="BK312" i="13"/>
  <c r="BL312" i="13"/>
  <c r="BM312" i="13"/>
  <c r="BN312" i="13"/>
  <c r="BE313" i="13"/>
  <c r="BF313" i="13"/>
  <c r="BG313" i="13"/>
  <c r="BH313" i="13"/>
  <c r="BI313" i="13"/>
  <c r="BJ313" i="13"/>
  <c r="BK313" i="13"/>
  <c r="BL313" i="13"/>
  <c r="BM313" i="13"/>
  <c r="BN313" i="13"/>
  <c r="BE314" i="13"/>
  <c r="BF314" i="13"/>
  <c r="BG314" i="13"/>
  <c r="BH314" i="13"/>
  <c r="BI314" i="13"/>
  <c r="BJ314" i="13"/>
  <c r="BK314" i="13"/>
  <c r="BL314" i="13"/>
  <c r="BM314" i="13"/>
  <c r="BN314" i="13"/>
  <c r="BE315" i="13"/>
  <c r="BF315" i="13"/>
  <c r="BG315" i="13"/>
  <c r="BH315" i="13"/>
  <c r="BI315" i="13"/>
  <c r="BJ315" i="13"/>
  <c r="BK315" i="13"/>
  <c r="BL315" i="13"/>
  <c r="BM315" i="13"/>
  <c r="BN315" i="13"/>
  <c r="BE316" i="13"/>
  <c r="BF316" i="13"/>
  <c r="BG316" i="13"/>
  <c r="BH316" i="13"/>
  <c r="BI316" i="13"/>
  <c r="BJ316" i="13"/>
  <c r="BK316" i="13"/>
  <c r="BL316" i="13"/>
  <c r="BM316" i="13"/>
  <c r="BN316" i="13"/>
  <c r="BE317" i="13"/>
  <c r="BF317" i="13"/>
  <c r="BG317" i="13"/>
  <c r="BH317" i="13"/>
  <c r="BI317" i="13"/>
  <c r="BJ317" i="13"/>
  <c r="BK317" i="13"/>
  <c r="BL317" i="13"/>
  <c r="BM317" i="13"/>
  <c r="BN317" i="13"/>
  <c r="BE318" i="13"/>
  <c r="BF318" i="13"/>
  <c r="BG318" i="13"/>
  <c r="BH318" i="13"/>
  <c r="BI318" i="13"/>
  <c r="BJ318" i="13"/>
  <c r="BK318" i="13"/>
  <c r="BL318" i="13"/>
  <c r="BM318" i="13"/>
  <c r="BN318" i="13"/>
  <c r="BE319" i="13"/>
  <c r="BF319" i="13"/>
  <c r="BG319" i="13"/>
  <c r="BH319" i="13"/>
  <c r="BI319" i="13"/>
  <c r="BJ319" i="13"/>
  <c r="BK319" i="13"/>
  <c r="BL319" i="13"/>
  <c r="BM319" i="13"/>
  <c r="BN319" i="13"/>
  <c r="BE320" i="13"/>
  <c r="BF320" i="13"/>
  <c r="BG320" i="13"/>
  <c r="BH320" i="13"/>
  <c r="BI320" i="13"/>
  <c r="BJ320" i="13"/>
  <c r="BK320" i="13"/>
  <c r="BL320" i="13"/>
  <c r="BM320" i="13"/>
  <c r="BN320" i="13"/>
  <c r="BE321" i="13"/>
  <c r="BF321" i="13"/>
  <c r="BG321" i="13"/>
  <c r="BH321" i="13"/>
  <c r="BI321" i="13"/>
  <c r="BJ321" i="13"/>
  <c r="BK321" i="13"/>
  <c r="BL321" i="13"/>
  <c r="BM321" i="13"/>
  <c r="BN321" i="13"/>
  <c r="BE322" i="13"/>
  <c r="BF322" i="13"/>
  <c r="BG322" i="13"/>
  <c r="BH322" i="13"/>
  <c r="BI322" i="13"/>
  <c r="BJ322" i="13"/>
  <c r="BK322" i="13"/>
  <c r="BL322" i="13"/>
  <c r="BM322" i="13"/>
  <c r="BN322" i="13"/>
  <c r="BE323" i="13"/>
  <c r="BF323" i="13"/>
  <c r="BG323" i="13"/>
  <c r="BH323" i="13"/>
  <c r="BI323" i="13"/>
  <c r="BJ323" i="13"/>
  <c r="BK323" i="13"/>
  <c r="BL323" i="13"/>
  <c r="BM323" i="13"/>
  <c r="BN323" i="13"/>
  <c r="BE324" i="13"/>
  <c r="BF324" i="13"/>
  <c r="BG324" i="13"/>
  <c r="BH324" i="13"/>
  <c r="BI324" i="13"/>
  <c r="BJ324" i="13"/>
  <c r="BK324" i="13"/>
  <c r="BL324" i="13"/>
  <c r="BM324" i="13"/>
  <c r="BN324" i="13"/>
  <c r="BE325" i="13"/>
  <c r="BF325" i="13"/>
  <c r="BG325" i="13"/>
  <c r="BH325" i="13"/>
  <c r="BI325" i="13"/>
  <c r="BJ325" i="13"/>
  <c r="BK325" i="13"/>
  <c r="BL325" i="13"/>
  <c r="BM325" i="13"/>
  <c r="BN325" i="13"/>
  <c r="BE326" i="13"/>
  <c r="BF326" i="13"/>
  <c r="BG326" i="13"/>
  <c r="BH326" i="13"/>
  <c r="BI326" i="13"/>
  <c r="BJ326" i="13"/>
  <c r="BK326" i="13"/>
  <c r="BL326" i="13"/>
  <c r="BM326" i="13"/>
  <c r="BN326" i="13"/>
  <c r="BE327" i="13"/>
  <c r="BF327" i="13"/>
  <c r="BG327" i="13"/>
  <c r="BH327" i="13"/>
  <c r="BI327" i="13"/>
  <c r="BJ327" i="13"/>
  <c r="BK327" i="13"/>
  <c r="BL327" i="13"/>
  <c r="BM327" i="13"/>
  <c r="BN327" i="13"/>
  <c r="BE328" i="13"/>
  <c r="BF328" i="13"/>
  <c r="BG328" i="13"/>
  <c r="BH328" i="13"/>
  <c r="BI328" i="13"/>
  <c r="BJ328" i="13"/>
  <c r="BK328" i="13"/>
  <c r="BL328" i="13"/>
  <c r="BM328" i="13"/>
  <c r="BN328" i="13"/>
  <c r="BE329" i="13"/>
  <c r="BF329" i="13"/>
  <c r="BG329" i="13"/>
  <c r="BH329" i="13"/>
  <c r="BI329" i="13"/>
  <c r="BJ329" i="13"/>
  <c r="BK329" i="13"/>
  <c r="BL329" i="13"/>
  <c r="BM329" i="13"/>
  <c r="BN329" i="13"/>
  <c r="BE330" i="13"/>
  <c r="BF330" i="13"/>
  <c r="BG330" i="13"/>
  <c r="BH330" i="13"/>
  <c r="BI330" i="13"/>
  <c r="BJ330" i="13"/>
  <c r="BK330" i="13"/>
  <c r="BL330" i="13"/>
  <c r="BM330" i="13"/>
  <c r="BN330" i="13"/>
  <c r="BE331" i="13"/>
  <c r="BF331" i="13"/>
  <c r="BG331" i="13"/>
  <c r="BH331" i="13"/>
  <c r="BI331" i="13"/>
  <c r="BJ331" i="13"/>
  <c r="BK331" i="13"/>
  <c r="BL331" i="13"/>
  <c r="BM331" i="13"/>
  <c r="BN331" i="13"/>
  <c r="BE332" i="13"/>
  <c r="BF332" i="13"/>
  <c r="BG332" i="13"/>
  <c r="BH332" i="13"/>
  <c r="BI332" i="13"/>
  <c r="BJ332" i="13"/>
  <c r="BK332" i="13"/>
  <c r="BL332" i="13"/>
  <c r="BM332" i="13"/>
  <c r="BN332" i="13"/>
  <c r="BE333" i="13"/>
  <c r="BF333" i="13"/>
  <c r="BG333" i="13"/>
  <c r="BH333" i="13"/>
  <c r="BI333" i="13"/>
  <c r="BJ333" i="13"/>
  <c r="BK333" i="13"/>
  <c r="BL333" i="13"/>
  <c r="BM333" i="13"/>
  <c r="BN333" i="13"/>
  <c r="BE334" i="13"/>
  <c r="BF334" i="13"/>
  <c r="BG334" i="13"/>
  <c r="BH334" i="13"/>
  <c r="BI334" i="13"/>
  <c r="BJ334" i="13"/>
  <c r="BK334" i="13"/>
  <c r="BL334" i="13"/>
  <c r="BM334" i="13"/>
  <c r="BN334" i="13"/>
  <c r="BE335" i="13"/>
  <c r="BF335" i="13"/>
  <c r="BG335" i="13"/>
  <c r="BH335" i="13"/>
  <c r="BI335" i="13"/>
  <c r="BJ335" i="13"/>
  <c r="BK335" i="13"/>
  <c r="BL335" i="13"/>
  <c r="BM335" i="13"/>
  <c r="BN335" i="13"/>
  <c r="BE336" i="13"/>
  <c r="BF336" i="13"/>
  <c r="BG336" i="13"/>
  <c r="BH336" i="13"/>
  <c r="BI336" i="13"/>
  <c r="BJ336" i="13"/>
  <c r="BK336" i="13"/>
  <c r="BL336" i="13"/>
  <c r="BM336" i="13"/>
  <c r="BN336" i="13"/>
  <c r="BE337" i="13"/>
  <c r="BF337" i="13"/>
  <c r="BG337" i="13"/>
  <c r="BH337" i="13"/>
  <c r="BI337" i="13"/>
  <c r="BJ337" i="13"/>
  <c r="BK337" i="13"/>
  <c r="BL337" i="13"/>
  <c r="BM337" i="13"/>
  <c r="BN337" i="13"/>
  <c r="BE338" i="13"/>
  <c r="BF338" i="13"/>
  <c r="BG338" i="13"/>
  <c r="BH338" i="13"/>
  <c r="BI338" i="13"/>
  <c r="BJ338" i="13"/>
  <c r="BK338" i="13"/>
  <c r="BL338" i="13"/>
  <c r="BM338" i="13"/>
  <c r="BN338" i="13"/>
  <c r="BE339" i="13"/>
  <c r="BF339" i="13"/>
  <c r="BG339" i="13"/>
  <c r="BH339" i="13"/>
  <c r="BI339" i="13"/>
  <c r="BJ339" i="13"/>
  <c r="BK339" i="13"/>
  <c r="BL339" i="13"/>
  <c r="BM339" i="13"/>
  <c r="BN339" i="13"/>
  <c r="BE340" i="13"/>
  <c r="BF340" i="13"/>
  <c r="BG340" i="13"/>
  <c r="BH340" i="13"/>
  <c r="BI340" i="13"/>
  <c r="BJ340" i="13"/>
  <c r="BK340" i="13"/>
  <c r="BL340" i="13"/>
  <c r="BM340" i="13"/>
  <c r="BN340" i="13"/>
  <c r="BE341" i="13"/>
  <c r="BF341" i="13"/>
  <c r="BG341" i="13"/>
  <c r="BH341" i="13"/>
  <c r="BI341" i="13"/>
  <c r="BJ341" i="13"/>
  <c r="BK341" i="13"/>
  <c r="BL341" i="13"/>
  <c r="BM341" i="13"/>
  <c r="BN341" i="13"/>
  <c r="BE342" i="13"/>
  <c r="BF342" i="13"/>
  <c r="BG342" i="13"/>
  <c r="BH342" i="13"/>
  <c r="BI342" i="13"/>
  <c r="BJ342" i="13"/>
  <c r="BK342" i="13"/>
  <c r="BL342" i="13"/>
  <c r="BM342" i="13"/>
  <c r="BN342" i="13"/>
  <c r="BE343" i="13"/>
  <c r="BF343" i="13"/>
  <c r="BG343" i="13"/>
  <c r="BH343" i="13"/>
  <c r="BI343" i="13"/>
  <c r="BJ343" i="13"/>
  <c r="BK343" i="13"/>
  <c r="BL343" i="13"/>
  <c r="BM343" i="13"/>
  <c r="BN343" i="13"/>
  <c r="BE344" i="13"/>
  <c r="BF344" i="13"/>
  <c r="BG344" i="13"/>
  <c r="BH344" i="13"/>
  <c r="BI344" i="13"/>
  <c r="BJ344" i="13"/>
  <c r="BK344" i="13"/>
  <c r="BL344" i="13"/>
  <c r="BM344" i="13"/>
  <c r="BN344" i="13"/>
  <c r="BE345" i="13"/>
  <c r="BF345" i="13"/>
  <c r="BG345" i="13"/>
  <c r="BH345" i="13"/>
  <c r="BI345" i="13"/>
  <c r="BJ345" i="13"/>
  <c r="BK345" i="13"/>
  <c r="BL345" i="13"/>
  <c r="BM345" i="13"/>
  <c r="BN345" i="13"/>
  <c r="BE346" i="13"/>
  <c r="BF346" i="13"/>
  <c r="BG346" i="13"/>
  <c r="BH346" i="13"/>
  <c r="BI346" i="13"/>
  <c r="BJ346" i="13"/>
  <c r="BK346" i="13"/>
  <c r="BL346" i="13"/>
  <c r="BM346" i="13"/>
  <c r="BN346" i="13"/>
  <c r="BE347" i="13"/>
  <c r="BF347" i="13"/>
  <c r="BG347" i="13"/>
  <c r="BH347" i="13"/>
  <c r="BI347" i="13"/>
  <c r="BJ347" i="13"/>
  <c r="BK347" i="13"/>
  <c r="BL347" i="13"/>
  <c r="BM347" i="13"/>
  <c r="BN347" i="13"/>
  <c r="BE348" i="13"/>
  <c r="BF348" i="13"/>
  <c r="BG348" i="13"/>
  <c r="BH348" i="13"/>
  <c r="BI348" i="13"/>
  <c r="BJ348" i="13"/>
  <c r="BK348" i="13"/>
  <c r="BL348" i="13"/>
  <c r="BM348" i="13"/>
  <c r="BN348" i="13"/>
  <c r="BE349" i="13"/>
  <c r="BF349" i="13"/>
  <c r="BG349" i="13"/>
  <c r="BH349" i="13"/>
  <c r="BI349" i="13"/>
  <c r="BJ349" i="13"/>
  <c r="BK349" i="13"/>
  <c r="BL349" i="13"/>
  <c r="BM349" i="13"/>
  <c r="BN349" i="13"/>
  <c r="BE350" i="13"/>
  <c r="BF350" i="13"/>
  <c r="BG350" i="13"/>
  <c r="BH350" i="13"/>
  <c r="BI350" i="13"/>
  <c r="BJ350" i="13"/>
  <c r="BK350" i="13"/>
  <c r="BL350" i="13"/>
  <c r="BM350" i="13"/>
  <c r="BN350" i="13"/>
  <c r="BE351" i="13"/>
  <c r="BF351" i="13"/>
  <c r="BG351" i="13"/>
  <c r="BH351" i="13"/>
  <c r="BI351" i="13"/>
  <c r="BJ351" i="13"/>
  <c r="BK351" i="13"/>
  <c r="BL351" i="13"/>
  <c r="BM351" i="13"/>
  <c r="BN351" i="13"/>
  <c r="BE352" i="13"/>
  <c r="BF352" i="13"/>
  <c r="BG352" i="13"/>
  <c r="BH352" i="13"/>
  <c r="BI352" i="13"/>
  <c r="BJ352" i="13"/>
  <c r="BK352" i="13"/>
  <c r="BL352" i="13"/>
  <c r="BM352" i="13"/>
  <c r="BN352" i="13"/>
  <c r="BE353" i="13"/>
  <c r="BF353" i="13"/>
  <c r="BG353" i="13"/>
  <c r="BH353" i="13"/>
  <c r="BI353" i="13"/>
  <c r="BJ353" i="13"/>
  <c r="BK353" i="13"/>
  <c r="BL353" i="13"/>
  <c r="BM353" i="13"/>
  <c r="BN353" i="13"/>
  <c r="BE354" i="13"/>
  <c r="BF354" i="13"/>
  <c r="BG354" i="13"/>
  <c r="BH354" i="13"/>
  <c r="BI354" i="13"/>
  <c r="BJ354" i="13"/>
  <c r="BK354" i="13"/>
  <c r="BL354" i="13"/>
  <c r="BM354" i="13"/>
  <c r="BN354" i="13"/>
  <c r="BE355" i="13"/>
  <c r="BF355" i="13"/>
  <c r="BG355" i="13"/>
  <c r="BH355" i="13"/>
  <c r="BI355" i="13"/>
  <c r="BJ355" i="13"/>
  <c r="BK355" i="13"/>
  <c r="BL355" i="13"/>
  <c r="BM355" i="13"/>
  <c r="BN355" i="13"/>
  <c r="BE356" i="13"/>
  <c r="BF356" i="13"/>
  <c r="BG356" i="13"/>
  <c r="BH356" i="13"/>
  <c r="BI356" i="13"/>
  <c r="BJ356" i="13"/>
  <c r="BK356" i="13"/>
  <c r="BL356" i="13"/>
  <c r="BM356" i="13"/>
  <c r="BN356" i="13"/>
  <c r="BE357" i="13"/>
  <c r="BF357" i="13"/>
  <c r="BG357" i="13"/>
  <c r="BH357" i="13"/>
  <c r="BI357" i="13"/>
  <c r="BJ357" i="13"/>
  <c r="BK357" i="13"/>
  <c r="BL357" i="13"/>
  <c r="BM357" i="13"/>
  <c r="BN357" i="13"/>
  <c r="BE358" i="13"/>
  <c r="BF358" i="13"/>
  <c r="BG358" i="13"/>
  <c r="BH358" i="13"/>
  <c r="BI358" i="13"/>
  <c r="BJ358" i="13"/>
  <c r="BK358" i="13"/>
  <c r="BL358" i="13"/>
  <c r="BM358" i="13"/>
  <c r="BN358" i="13"/>
  <c r="BE359" i="13"/>
  <c r="BF359" i="13"/>
  <c r="BG359" i="13"/>
  <c r="BH359" i="13"/>
  <c r="BI359" i="13"/>
  <c r="BJ359" i="13"/>
  <c r="BK359" i="13"/>
  <c r="BL359" i="13"/>
  <c r="BM359" i="13"/>
  <c r="BN359" i="13"/>
  <c r="BE360" i="13"/>
  <c r="BF360" i="13"/>
  <c r="BG360" i="13"/>
  <c r="BH360" i="13"/>
  <c r="BI360" i="13"/>
  <c r="BJ360" i="13"/>
  <c r="BK360" i="13"/>
  <c r="BL360" i="13"/>
  <c r="BM360" i="13"/>
  <c r="BN360" i="13"/>
  <c r="BE361" i="13"/>
  <c r="BF361" i="13"/>
  <c r="BG361" i="13"/>
  <c r="BH361" i="13"/>
  <c r="BI361" i="13"/>
  <c r="BJ361" i="13"/>
  <c r="BK361" i="13"/>
  <c r="BL361" i="13"/>
  <c r="BM361" i="13"/>
  <c r="BN361" i="13"/>
  <c r="BE362" i="13"/>
  <c r="BF362" i="13"/>
  <c r="BG362" i="13"/>
  <c r="BH362" i="13"/>
  <c r="BI362" i="13"/>
  <c r="BJ362" i="13"/>
  <c r="BK362" i="13"/>
  <c r="BL362" i="13"/>
  <c r="BM362" i="13"/>
  <c r="BN362" i="13"/>
  <c r="BE363" i="13"/>
  <c r="BF363" i="13"/>
  <c r="BG363" i="13"/>
  <c r="BH363" i="13"/>
  <c r="BI363" i="13"/>
  <c r="BJ363" i="13"/>
  <c r="BK363" i="13"/>
  <c r="BL363" i="13"/>
  <c r="BM363" i="13"/>
  <c r="BN363" i="13"/>
  <c r="BE364" i="13"/>
  <c r="BF364" i="13"/>
  <c r="BG364" i="13"/>
  <c r="BH364" i="13"/>
  <c r="BI364" i="13"/>
  <c r="BJ364" i="13"/>
  <c r="BK364" i="13"/>
  <c r="BL364" i="13"/>
  <c r="BM364" i="13"/>
  <c r="BN364" i="13"/>
  <c r="BE365" i="13"/>
  <c r="BF365" i="13"/>
  <c r="BG365" i="13"/>
  <c r="BH365" i="13"/>
  <c r="BI365" i="13"/>
  <c r="BJ365" i="13"/>
  <c r="BK365" i="13"/>
  <c r="BL365" i="13"/>
  <c r="BM365" i="13"/>
  <c r="BN365" i="13"/>
  <c r="BE366" i="13"/>
  <c r="BF366" i="13"/>
  <c r="BG366" i="13"/>
  <c r="BH366" i="13"/>
  <c r="BI366" i="13"/>
  <c r="BJ366" i="13"/>
  <c r="BK366" i="13"/>
  <c r="BL366" i="13"/>
  <c r="BM366" i="13"/>
  <c r="BN366" i="13"/>
  <c r="BE367" i="13"/>
  <c r="BF367" i="13"/>
  <c r="BG367" i="13"/>
  <c r="BH367" i="13"/>
  <c r="BI367" i="13"/>
  <c r="BJ367" i="13"/>
  <c r="BK367" i="13"/>
  <c r="BL367" i="13"/>
  <c r="BM367" i="13"/>
  <c r="BN367" i="13"/>
  <c r="BE368" i="13"/>
  <c r="BF368" i="13"/>
  <c r="BG368" i="13"/>
  <c r="BH368" i="13"/>
  <c r="BI368" i="13"/>
  <c r="BJ368" i="13"/>
  <c r="BK368" i="13"/>
  <c r="BL368" i="13"/>
  <c r="BM368" i="13"/>
  <c r="BN368" i="13"/>
  <c r="BE369" i="13"/>
  <c r="BF369" i="13"/>
  <c r="BG369" i="13"/>
  <c r="BH369" i="13"/>
  <c r="BI369" i="13"/>
  <c r="BJ369" i="13"/>
  <c r="BK369" i="13"/>
  <c r="BL369" i="13"/>
  <c r="BM369" i="13"/>
  <c r="BN369" i="13"/>
  <c r="BE370" i="13"/>
  <c r="BF370" i="13"/>
  <c r="BG370" i="13"/>
  <c r="BH370" i="13"/>
  <c r="BI370" i="13"/>
  <c r="BJ370" i="13"/>
  <c r="BK370" i="13"/>
  <c r="BL370" i="13"/>
  <c r="BM370" i="13"/>
  <c r="BN370" i="13"/>
  <c r="BE371" i="13"/>
  <c r="BF371" i="13"/>
  <c r="BG371" i="13"/>
  <c r="BH371" i="13"/>
  <c r="BI371" i="13"/>
  <c r="BJ371" i="13"/>
  <c r="BK371" i="13"/>
  <c r="BL371" i="13"/>
  <c r="BM371" i="13"/>
  <c r="BN371" i="13"/>
  <c r="BE372" i="13"/>
  <c r="BF372" i="13"/>
  <c r="BG372" i="13"/>
  <c r="BH372" i="13"/>
  <c r="BI372" i="13"/>
  <c r="BJ372" i="13"/>
  <c r="BK372" i="13"/>
  <c r="BL372" i="13"/>
  <c r="BM372" i="13"/>
  <c r="BN372" i="13"/>
  <c r="BE373" i="13"/>
  <c r="BF373" i="13"/>
  <c r="BG373" i="13"/>
  <c r="BH373" i="13"/>
  <c r="BI373" i="13"/>
  <c r="BJ373" i="13"/>
  <c r="BK373" i="13"/>
  <c r="BL373" i="13"/>
  <c r="BM373" i="13"/>
  <c r="BN373" i="13"/>
  <c r="BE374" i="13"/>
  <c r="BF374" i="13"/>
  <c r="BG374" i="13"/>
  <c r="BH374" i="13"/>
  <c r="BI374" i="13"/>
  <c r="BJ374" i="13"/>
  <c r="BK374" i="13"/>
  <c r="BL374" i="13"/>
  <c r="BM374" i="13"/>
  <c r="BN374" i="13"/>
  <c r="BE375" i="13"/>
  <c r="BF375" i="13"/>
  <c r="BG375" i="13"/>
  <c r="BH375" i="13"/>
  <c r="BI375" i="13"/>
  <c r="BJ375" i="13"/>
  <c r="BK375" i="13"/>
  <c r="BL375" i="13"/>
  <c r="BM375" i="13"/>
  <c r="BN375" i="13"/>
  <c r="BE376" i="13"/>
  <c r="BF376" i="13"/>
  <c r="BG376" i="13"/>
  <c r="BH376" i="13"/>
  <c r="BI376" i="13"/>
  <c r="BJ376" i="13"/>
  <c r="BK376" i="13"/>
  <c r="BL376" i="13"/>
  <c r="BM376" i="13"/>
  <c r="BN376" i="13"/>
  <c r="BE377" i="13"/>
  <c r="BF377" i="13"/>
  <c r="BG377" i="13"/>
  <c r="BH377" i="13"/>
  <c r="BI377" i="13"/>
  <c r="BJ377" i="13"/>
  <c r="BK377" i="13"/>
  <c r="BL377" i="13"/>
  <c r="BM377" i="13"/>
  <c r="BN377" i="13"/>
  <c r="BE378" i="13"/>
  <c r="BF378" i="13"/>
  <c r="BG378" i="13"/>
  <c r="BH378" i="13"/>
  <c r="BI378" i="13"/>
  <c r="BJ378" i="13"/>
  <c r="BK378" i="13"/>
  <c r="BL378" i="13"/>
  <c r="BM378" i="13"/>
  <c r="BN378" i="13"/>
  <c r="BE379" i="13"/>
  <c r="BF379" i="13"/>
  <c r="BG379" i="13"/>
  <c r="BH379" i="13"/>
  <c r="BI379" i="13"/>
  <c r="BJ379" i="13"/>
  <c r="BK379" i="13"/>
  <c r="BL379" i="13"/>
  <c r="BM379" i="13"/>
  <c r="BN379" i="13"/>
  <c r="BE380" i="13"/>
  <c r="BF380" i="13"/>
  <c r="BG380" i="13"/>
  <c r="BH380" i="13"/>
  <c r="BI380" i="13"/>
  <c r="BJ380" i="13"/>
  <c r="BK380" i="13"/>
  <c r="BL380" i="13"/>
  <c r="BM380" i="13"/>
  <c r="BN380" i="13"/>
  <c r="BE381" i="13"/>
  <c r="BF381" i="13"/>
  <c r="BG381" i="13"/>
  <c r="BH381" i="13"/>
  <c r="BI381" i="13"/>
  <c r="BJ381" i="13"/>
  <c r="BK381" i="13"/>
  <c r="BL381" i="13"/>
  <c r="BM381" i="13"/>
  <c r="BN381" i="13"/>
  <c r="BE382" i="13"/>
  <c r="BF382" i="13"/>
  <c r="BG382" i="13"/>
  <c r="BH382" i="13"/>
  <c r="BI382" i="13"/>
  <c r="BJ382" i="13"/>
  <c r="BK382" i="13"/>
  <c r="BL382" i="13"/>
  <c r="BM382" i="13"/>
  <c r="BN382" i="13"/>
  <c r="BE383" i="13"/>
  <c r="BF383" i="13"/>
  <c r="BG383" i="13"/>
  <c r="BH383" i="13"/>
  <c r="BI383" i="13"/>
  <c r="BJ383" i="13"/>
  <c r="BK383" i="13"/>
  <c r="BL383" i="13"/>
  <c r="BM383" i="13"/>
  <c r="BN383" i="13"/>
  <c r="BE384" i="13"/>
  <c r="BF384" i="13"/>
  <c r="BG384" i="13"/>
  <c r="BH384" i="13"/>
  <c r="BI384" i="13"/>
  <c r="BJ384" i="13"/>
  <c r="BK384" i="13"/>
  <c r="BL384" i="13"/>
  <c r="BM384" i="13"/>
  <c r="BN384" i="13"/>
  <c r="BE385" i="13"/>
  <c r="BF385" i="13"/>
  <c r="BG385" i="13"/>
  <c r="BH385" i="13"/>
  <c r="BI385" i="13"/>
  <c r="BJ385" i="13"/>
  <c r="BK385" i="13"/>
  <c r="BL385" i="13"/>
  <c r="BM385" i="13"/>
  <c r="BN385" i="13"/>
  <c r="BE386" i="13"/>
  <c r="BF386" i="13"/>
  <c r="BG386" i="13"/>
  <c r="BH386" i="13"/>
  <c r="BI386" i="13"/>
  <c r="BJ386" i="13"/>
  <c r="BK386" i="13"/>
  <c r="BL386" i="13"/>
  <c r="BM386" i="13"/>
  <c r="BN386" i="13"/>
  <c r="BE387" i="13"/>
  <c r="BF387" i="13"/>
  <c r="BG387" i="13"/>
  <c r="BH387" i="13"/>
  <c r="BI387" i="13"/>
  <c r="BJ387" i="13"/>
  <c r="BK387" i="13"/>
  <c r="BL387" i="13"/>
  <c r="BM387" i="13"/>
  <c r="BN387" i="13"/>
  <c r="BE388" i="13"/>
  <c r="BF388" i="13"/>
  <c r="BG388" i="13"/>
  <c r="BH388" i="13"/>
  <c r="BI388" i="13"/>
  <c r="BJ388" i="13"/>
  <c r="BK388" i="13"/>
  <c r="BL388" i="13"/>
  <c r="BM388" i="13"/>
  <c r="BN388" i="13"/>
  <c r="BE389" i="13"/>
  <c r="BF389" i="13"/>
  <c r="BG389" i="13"/>
  <c r="BH389" i="13"/>
  <c r="BI389" i="13"/>
  <c r="BJ389" i="13"/>
  <c r="BK389" i="13"/>
  <c r="BL389" i="13"/>
  <c r="BM389" i="13"/>
  <c r="BN389" i="13"/>
  <c r="BE390" i="13"/>
  <c r="BF390" i="13"/>
  <c r="BG390" i="13"/>
  <c r="BH390" i="13"/>
  <c r="BI390" i="13"/>
  <c r="BJ390" i="13"/>
  <c r="BK390" i="13"/>
  <c r="BL390" i="13"/>
  <c r="BM390" i="13"/>
  <c r="BN390" i="13"/>
  <c r="BE391" i="13"/>
  <c r="BF391" i="13"/>
  <c r="BG391" i="13"/>
  <c r="BH391" i="13"/>
  <c r="BI391" i="13"/>
  <c r="BJ391" i="13"/>
  <c r="BK391" i="13"/>
  <c r="BL391" i="13"/>
  <c r="BM391" i="13"/>
  <c r="BN391" i="13"/>
  <c r="BE392" i="13"/>
  <c r="BF392" i="13"/>
  <c r="BG392" i="13"/>
  <c r="BH392" i="13"/>
  <c r="BI392" i="13"/>
  <c r="BJ392" i="13"/>
  <c r="BK392" i="13"/>
  <c r="BL392" i="13"/>
  <c r="BM392" i="13"/>
  <c r="BN392" i="13"/>
  <c r="BE393" i="13"/>
  <c r="BF393" i="13"/>
  <c r="BG393" i="13"/>
  <c r="BH393" i="13"/>
  <c r="BI393" i="13"/>
  <c r="BJ393" i="13"/>
  <c r="BK393" i="13"/>
  <c r="BL393" i="13"/>
  <c r="BM393" i="13"/>
  <c r="BN393" i="13"/>
  <c r="BE394" i="13"/>
  <c r="BF394" i="13"/>
  <c r="BG394" i="13"/>
  <c r="BH394" i="13"/>
  <c r="BI394" i="13"/>
  <c r="BJ394" i="13"/>
  <c r="BK394" i="13"/>
  <c r="BL394" i="13"/>
  <c r="BM394" i="13"/>
  <c r="BN394" i="13"/>
  <c r="BE395" i="13"/>
  <c r="BF395" i="13"/>
  <c r="BG395" i="13"/>
  <c r="BH395" i="13"/>
  <c r="BI395" i="13"/>
  <c r="BJ395" i="13"/>
  <c r="BK395" i="13"/>
  <c r="BL395" i="13"/>
  <c r="BM395" i="13"/>
  <c r="BN395" i="13"/>
  <c r="BE396" i="13"/>
  <c r="BF396" i="13"/>
  <c r="BG396" i="13"/>
  <c r="BH396" i="13"/>
  <c r="BI396" i="13"/>
  <c r="BJ396" i="13"/>
  <c r="BK396" i="13"/>
  <c r="BL396" i="13"/>
  <c r="BM396" i="13"/>
  <c r="BN396" i="13"/>
  <c r="BE397" i="13"/>
  <c r="BF397" i="13"/>
  <c r="BG397" i="13"/>
  <c r="BH397" i="13"/>
  <c r="BI397" i="13"/>
  <c r="BJ397" i="13"/>
  <c r="BK397" i="13"/>
  <c r="BL397" i="13"/>
  <c r="BM397" i="13"/>
  <c r="BN397" i="13"/>
  <c r="BE398" i="13"/>
  <c r="BF398" i="13"/>
  <c r="BG398" i="13"/>
  <c r="BH398" i="13"/>
  <c r="BI398" i="13"/>
  <c r="BJ398" i="13"/>
  <c r="BK398" i="13"/>
  <c r="BL398" i="13"/>
  <c r="BM398" i="13"/>
  <c r="BN398" i="13"/>
  <c r="BE399" i="13"/>
  <c r="BF399" i="13"/>
  <c r="BG399" i="13"/>
  <c r="BH399" i="13"/>
  <c r="BI399" i="13"/>
  <c r="BJ399" i="13"/>
  <c r="BK399" i="13"/>
  <c r="BL399" i="13"/>
  <c r="BM399" i="13"/>
  <c r="BN399" i="13"/>
  <c r="BE400" i="13"/>
  <c r="BF400" i="13"/>
  <c r="BG400" i="13"/>
  <c r="BH400" i="13"/>
  <c r="BI400" i="13"/>
  <c r="BJ400" i="13"/>
  <c r="BK400" i="13"/>
  <c r="BL400" i="13"/>
  <c r="BM400" i="13"/>
  <c r="BN400" i="13"/>
  <c r="BE401" i="13"/>
  <c r="BF401" i="13"/>
  <c r="BG401" i="13"/>
  <c r="BH401" i="13"/>
  <c r="BI401" i="13"/>
  <c r="BJ401" i="13"/>
  <c r="BK401" i="13"/>
  <c r="BL401" i="13"/>
  <c r="BM401" i="13"/>
  <c r="BN401" i="13"/>
  <c r="BE402" i="13"/>
  <c r="BF402" i="13"/>
  <c r="BG402" i="13"/>
  <c r="BH402" i="13"/>
  <c r="BI402" i="13"/>
  <c r="BJ402" i="13"/>
  <c r="BK402" i="13"/>
  <c r="BL402" i="13"/>
  <c r="BM402" i="13"/>
  <c r="BN402" i="13"/>
  <c r="BE403" i="13"/>
  <c r="BF403" i="13"/>
  <c r="BG403" i="13"/>
  <c r="BH403" i="13"/>
  <c r="BI403" i="13"/>
  <c r="BJ403" i="13"/>
  <c r="BK403" i="13"/>
  <c r="BL403" i="13"/>
  <c r="BM403" i="13"/>
  <c r="BN403" i="13"/>
  <c r="BE404" i="13"/>
  <c r="BF404" i="13"/>
  <c r="BG404" i="13"/>
  <c r="BH404" i="13"/>
  <c r="BI404" i="13"/>
  <c r="BJ404" i="13"/>
  <c r="BK404" i="13"/>
  <c r="BL404" i="13"/>
  <c r="BM404" i="13"/>
  <c r="BN404" i="13"/>
  <c r="BE405" i="13"/>
  <c r="BF405" i="13"/>
  <c r="BG405" i="13"/>
  <c r="BH405" i="13"/>
  <c r="BI405" i="13"/>
  <c r="BJ405" i="13"/>
  <c r="BK405" i="13"/>
  <c r="BL405" i="13"/>
  <c r="BM405" i="13"/>
  <c r="BN405" i="13"/>
  <c r="BE406" i="13"/>
  <c r="BF406" i="13"/>
  <c r="BG406" i="13"/>
  <c r="BH406" i="13"/>
  <c r="BI406" i="13"/>
  <c r="BJ406" i="13"/>
  <c r="BK406" i="13"/>
  <c r="BL406" i="13"/>
  <c r="BM406" i="13"/>
  <c r="BN406" i="13"/>
  <c r="BE407" i="13"/>
  <c r="BF407" i="13"/>
  <c r="BG407" i="13"/>
  <c r="BH407" i="13"/>
  <c r="BI407" i="13"/>
  <c r="BJ407" i="13"/>
  <c r="BK407" i="13"/>
  <c r="BL407" i="13"/>
  <c r="BM407" i="13"/>
  <c r="BN407" i="13"/>
  <c r="BE408" i="13"/>
  <c r="BF408" i="13"/>
  <c r="BG408" i="13"/>
  <c r="BH408" i="13"/>
  <c r="BI408" i="13"/>
  <c r="BJ408" i="13"/>
  <c r="BK408" i="13"/>
  <c r="BL408" i="13"/>
  <c r="BM408" i="13"/>
  <c r="BN408" i="13"/>
  <c r="BE409" i="13"/>
  <c r="BF409" i="13"/>
  <c r="BG409" i="13"/>
  <c r="BH409" i="13"/>
  <c r="BI409" i="13"/>
  <c r="BJ409" i="13"/>
  <c r="BK409" i="13"/>
  <c r="BL409" i="13"/>
  <c r="BM409" i="13"/>
  <c r="BN409" i="13"/>
  <c r="BE410" i="13"/>
  <c r="BF410" i="13"/>
  <c r="BG410" i="13"/>
  <c r="BH410" i="13"/>
  <c r="BI410" i="13"/>
  <c r="BJ410" i="13"/>
  <c r="BK410" i="13"/>
  <c r="BL410" i="13"/>
  <c r="BM410" i="13"/>
  <c r="BN410" i="13"/>
  <c r="BE411" i="13"/>
  <c r="BF411" i="13"/>
  <c r="BG411" i="13"/>
  <c r="BH411" i="13"/>
  <c r="BI411" i="13"/>
  <c r="BJ411" i="13"/>
  <c r="BK411" i="13"/>
  <c r="BL411" i="13"/>
  <c r="BM411" i="13"/>
  <c r="BN411" i="13"/>
  <c r="BE412" i="13"/>
  <c r="BF412" i="13"/>
  <c r="BG412" i="13"/>
  <c r="BH412" i="13"/>
  <c r="BI412" i="13"/>
  <c r="BJ412" i="13"/>
  <c r="BK412" i="13"/>
  <c r="BL412" i="13"/>
  <c r="BM412" i="13"/>
  <c r="BN412" i="13"/>
  <c r="BE413" i="13"/>
  <c r="BF413" i="13"/>
  <c r="BG413" i="13"/>
  <c r="BH413" i="13"/>
  <c r="BI413" i="13"/>
  <c r="BJ413" i="13"/>
  <c r="BK413" i="13"/>
  <c r="BL413" i="13"/>
  <c r="BM413" i="13"/>
  <c r="BN413" i="13"/>
  <c r="BE414" i="13"/>
  <c r="BF414" i="13"/>
  <c r="BG414" i="13"/>
  <c r="BH414" i="13"/>
  <c r="BI414" i="13"/>
  <c r="BJ414" i="13"/>
  <c r="BK414" i="13"/>
  <c r="BL414" i="13"/>
  <c r="BM414" i="13"/>
  <c r="BN414" i="13"/>
  <c r="BE415" i="13"/>
  <c r="BF415" i="13"/>
  <c r="BG415" i="13"/>
  <c r="BH415" i="13"/>
  <c r="BI415" i="13"/>
  <c r="BJ415" i="13"/>
  <c r="BK415" i="13"/>
  <c r="BL415" i="13"/>
  <c r="BM415" i="13"/>
  <c r="BN415" i="13"/>
  <c r="BE416" i="13"/>
  <c r="BF416" i="13"/>
  <c r="BG416" i="13"/>
  <c r="BH416" i="13"/>
  <c r="BI416" i="13"/>
  <c r="BJ416" i="13"/>
  <c r="BK416" i="13"/>
  <c r="BL416" i="13"/>
  <c r="BM416" i="13"/>
  <c r="BN416" i="13"/>
  <c r="BE417" i="13"/>
  <c r="BF417" i="13"/>
  <c r="BG417" i="13"/>
  <c r="BH417" i="13"/>
  <c r="BI417" i="13"/>
  <c r="BJ417" i="13"/>
  <c r="BK417" i="13"/>
  <c r="BL417" i="13"/>
  <c r="BM417" i="13"/>
  <c r="BN417" i="13"/>
  <c r="BE418" i="13"/>
  <c r="BF418" i="13"/>
  <c r="BG418" i="13"/>
  <c r="BH418" i="13"/>
  <c r="BI418" i="13"/>
  <c r="BJ418" i="13"/>
  <c r="BK418" i="13"/>
  <c r="BL418" i="13"/>
  <c r="BM418" i="13"/>
  <c r="BN418" i="13"/>
  <c r="BE419" i="13"/>
  <c r="BF419" i="13"/>
  <c r="BG419" i="13"/>
  <c r="BH419" i="13"/>
  <c r="BI419" i="13"/>
  <c r="BJ419" i="13"/>
  <c r="BK419" i="13"/>
  <c r="BL419" i="13"/>
  <c r="BM419" i="13"/>
  <c r="BN419" i="13"/>
  <c r="BE420" i="13"/>
  <c r="BF420" i="13"/>
  <c r="BG420" i="13"/>
  <c r="BH420" i="13"/>
  <c r="BI420" i="13"/>
  <c r="BJ420" i="13"/>
  <c r="BK420" i="13"/>
  <c r="BL420" i="13"/>
  <c r="BM420" i="13"/>
  <c r="BN420" i="13"/>
  <c r="BE421" i="13"/>
  <c r="BF421" i="13"/>
  <c r="BG421" i="13"/>
  <c r="BH421" i="13"/>
  <c r="BI421" i="13"/>
  <c r="BJ421" i="13"/>
  <c r="BK421" i="13"/>
  <c r="BL421" i="13"/>
  <c r="BM421" i="13"/>
  <c r="BN421" i="13"/>
  <c r="BE422" i="13"/>
  <c r="BF422" i="13"/>
  <c r="BG422" i="13"/>
  <c r="BH422" i="13"/>
  <c r="BI422" i="13"/>
  <c r="BJ422" i="13"/>
  <c r="BK422" i="13"/>
  <c r="BL422" i="13"/>
  <c r="BM422" i="13"/>
  <c r="BN422" i="13"/>
  <c r="BE423" i="13"/>
  <c r="BF423" i="13"/>
  <c r="BG423" i="13"/>
  <c r="BH423" i="13"/>
  <c r="BI423" i="13"/>
  <c r="BJ423" i="13"/>
  <c r="BK423" i="13"/>
  <c r="BL423" i="13"/>
  <c r="BM423" i="13"/>
  <c r="BN423" i="13"/>
  <c r="BE424" i="13"/>
  <c r="BF424" i="13"/>
  <c r="BG424" i="13"/>
  <c r="BH424" i="13"/>
  <c r="BI424" i="13"/>
  <c r="BJ424" i="13"/>
  <c r="BK424" i="13"/>
  <c r="BL424" i="13"/>
  <c r="BM424" i="13"/>
  <c r="BN424" i="13"/>
  <c r="BE425" i="13"/>
  <c r="BF425" i="13"/>
  <c r="BG425" i="13"/>
  <c r="BH425" i="13"/>
  <c r="BI425" i="13"/>
  <c r="BJ425" i="13"/>
  <c r="BK425" i="13"/>
  <c r="BL425" i="13"/>
  <c r="BM425" i="13"/>
  <c r="BN425" i="13"/>
  <c r="BE426" i="13"/>
  <c r="BF426" i="13"/>
  <c r="BG426" i="13"/>
  <c r="BH426" i="13"/>
  <c r="BI426" i="13"/>
  <c r="BJ426" i="13"/>
  <c r="BK426" i="13"/>
  <c r="BL426" i="13"/>
  <c r="BM426" i="13"/>
  <c r="BN426" i="13"/>
  <c r="BE427" i="13"/>
  <c r="BF427" i="13"/>
  <c r="BG427" i="13"/>
  <c r="BH427" i="13"/>
  <c r="BI427" i="13"/>
  <c r="BJ427" i="13"/>
  <c r="BK427" i="13"/>
  <c r="BL427" i="13"/>
  <c r="BM427" i="13"/>
  <c r="BN427" i="13"/>
  <c r="BE428" i="13"/>
  <c r="BF428" i="13"/>
  <c r="BG428" i="13"/>
  <c r="BH428" i="13"/>
  <c r="BI428" i="13"/>
  <c r="BJ428" i="13"/>
  <c r="BK428" i="13"/>
  <c r="BL428" i="13"/>
  <c r="BM428" i="13"/>
  <c r="BN428" i="13"/>
  <c r="BE429" i="13"/>
  <c r="BF429" i="13"/>
  <c r="BG429" i="13"/>
  <c r="BH429" i="13"/>
  <c r="BI429" i="13"/>
  <c r="BJ429" i="13"/>
  <c r="BK429" i="13"/>
  <c r="BL429" i="13"/>
  <c r="BM429" i="13"/>
  <c r="BN429" i="13"/>
  <c r="BE430" i="13"/>
  <c r="BF430" i="13"/>
  <c r="BG430" i="13"/>
  <c r="BH430" i="13"/>
  <c r="BI430" i="13"/>
  <c r="BJ430" i="13"/>
  <c r="BK430" i="13"/>
  <c r="BL430" i="13"/>
  <c r="BM430" i="13"/>
  <c r="BN430" i="13"/>
  <c r="BE431" i="13"/>
  <c r="BF431" i="13"/>
  <c r="BG431" i="13"/>
  <c r="BH431" i="13"/>
  <c r="BI431" i="13"/>
  <c r="BJ431" i="13"/>
  <c r="BK431" i="13"/>
  <c r="BL431" i="13"/>
  <c r="BM431" i="13"/>
  <c r="BN431" i="13"/>
  <c r="BE432" i="13"/>
  <c r="BF432" i="13"/>
  <c r="BG432" i="13"/>
  <c r="BH432" i="13"/>
  <c r="BI432" i="13"/>
  <c r="BJ432" i="13"/>
  <c r="BK432" i="13"/>
  <c r="BL432" i="13"/>
  <c r="BM432" i="13"/>
  <c r="BN432" i="13"/>
  <c r="BE433" i="13"/>
  <c r="BF433" i="13"/>
  <c r="BG433" i="13"/>
  <c r="BH433" i="13"/>
  <c r="BI433" i="13"/>
  <c r="BJ433" i="13"/>
  <c r="BK433" i="13"/>
  <c r="BL433" i="13"/>
  <c r="BM433" i="13"/>
  <c r="BN433" i="13"/>
  <c r="BE434" i="13"/>
  <c r="BF434" i="13"/>
  <c r="BG434" i="13"/>
  <c r="BH434" i="13"/>
  <c r="BI434" i="13"/>
  <c r="BJ434" i="13"/>
  <c r="BK434" i="13"/>
  <c r="BL434" i="13"/>
  <c r="BM434" i="13"/>
  <c r="BN434" i="13"/>
  <c r="BE435" i="13"/>
  <c r="BF435" i="13"/>
  <c r="BG435" i="13"/>
  <c r="BH435" i="13"/>
  <c r="BI435" i="13"/>
  <c r="BJ435" i="13"/>
  <c r="BK435" i="13"/>
  <c r="BL435" i="13"/>
  <c r="BM435" i="13"/>
  <c r="BN435" i="13"/>
  <c r="BE436" i="13"/>
  <c r="BF436" i="13"/>
  <c r="BG436" i="13"/>
  <c r="BH436" i="13"/>
  <c r="BI436" i="13"/>
  <c r="BJ436" i="13"/>
  <c r="BK436" i="13"/>
  <c r="BL436" i="13"/>
  <c r="BM436" i="13"/>
  <c r="BN436" i="13"/>
  <c r="BE437" i="13"/>
  <c r="BF437" i="13"/>
  <c r="BG437" i="13"/>
  <c r="BH437" i="13"/>
  <c r="BI437" i="13"/>
  <c r="BJ437" i="13"/>
  <c r="BK437" i="13"/>
  <c r="BL437" i="13"/>
  <c r="BM437" i="13"/>
  <c r="BN437" i="13"/>
  <c r="BE438" i="13"/>
  <c r="BF438" i="13"/>
  <c r="BG438" i="13"/>
  <c r="BH438" i="13"/>
  <c r="BI438" i="13"/>
  <c r="BJ438" i="13"/>
  <c r="BK438" i="13"/>
  <c r="BL438" i="13"/>
  <c r="BM438" i="13"/>
  <c r="BN438" i="13"/>
  <c r="BE439" i="13"/>
  <c r="BF439" i="13"/>
  <c r="BG439" i="13"/>
  <c r="BH439" i="13"/>
  <c r="BI439" i="13"/>
  <c r="BJ439" i="13"/>
  <c r="BK439" i="13"/>
  <c r="BL439" i="13"/>
  <c r="BM439" i="13"/>
  <c r="BN439" i="13"/>
  <c r="BE440" i="13"/>
  <c r="BF440" i="13"/>
  <c r="BG440" i="13"/>
  <c r="BH440" i="13"/>
  <c r="BI440" i="13"/>
  <c r="BJ440" i="13"/>
  <c r="BK440" i="13"/>
  <c r="BL440" i="13"/>
  <c r="BM440" i="13"/>
  <c r="BN440" i="13"/>
  <c r="BE441" i="13"/>
  <c r="BF441" i="13"/>
  <c r="BG441" i="13"/>
  <c r="BH441" i="13"/>
  <c r="BI441" i="13"/>
  <c r="BJ441" i="13"/>
  <c r="BK441" i="13"/>
  <c r="BL441" i="13"/>
  <c r="BM441" i="13"/>
  <c r="BN441" i="13"/>
  <c r="BE442" i="13"/>
  <c r="BF442" i="13"/>
  <c r="BG442" i="13"/>
  <c r="BH442" i="13"/>
  <c r="BI442" i="13"/>
  <c r="BJ442" i="13"/>
  <c r="BK442" i="13"/>
  <c r="BL442" i="13"/>
  <c r="BM442" i="13"/>
  <c r="BN442" i="13"/>
  <c r="BE443" i="13"/>
  <c r="BF443" i="13"/>
  <c r="BG443" i="13"/>
  <c r="BH443" i="13"/>
  <c r="BI443" i="13"/>
  <c r="BJ443" i="13"/>
  <c r="BK443" i="13"/>
  <c r="BL443" i="13"/>
  <c r="BM443" i="13"/>
  <c r="BN443" i="13"/>
  <c r="BE444" i="13"/>
  <c r="BF444" i="13"/>
  <c r="BG444" i="13"/>
  <c r="BH444" i="13"/>
  <c r="BI444" i="13"/>
  <c r="BJ444" i="13"/>
  <c r="BK444" i="13"/>
  <c r="BL444" i="13"/>
  <c r="BM444" i="13"/>
  <c r="BN444" i="13"/>
  <c r="BE445" i="13"/>
  <c r="BF445" i="13"/>
  <c r="BG445" i="13"/>
  <c r="BH445" i="13"/>
  <c r="BI445" i="13"/>
  <c r="BJ445" i="13"/>
  <c r="BK445" i="13"/>
  <c r="BL445" i="13"/>
  <c r="BM445" i="13"/>
  <c r="BN445" i="13"/>
  <c r="BE446" i="13"/>
  <c r="BF446" i="13"/>
  <c r="BG446" i="13"/>
  <c r="BH446" i="13"/>
  <c r="BI446" i="13"/>
  <c r="BJ446" i="13"/>
  <c r="BK446" i="13"/>
  <c r="BL446" i="13"/>
  <c r="BM446" i="13"/>
  <c r="BN446" i="13"/>
  <c r="BE447" i="13"/>
  <c r="BF447" i="13"/>
  <c r="BG447" i="13"/>
  <c r="BH447" i="13"/>
  <c r="BI447" i="13"/>
  <c r="BJ447" i="13"/>
  <c r="BK447" i="13"/>
  <c r="BL447" i="13"/>
  <c r="BM447" i="13"/>
  <c r="BN447" i="13"/>
  <c r="BE448" i="13"/>
  <c r="BF448" i="13"/>
  <c r="BG448" i="13"/>
  <c r="BH448" i="13"/>
  <c r="BI448" i="13"/>
  <c r="BJ448" i="13"/>
  <c r="BK448" i="13"/>
  <c r="BL448" i="13"/>
  <c r="BM448" i="13"/>
  <c r="BN448" i="13"/>
  <c r="BE449" i="13"/>
  <c r="BF449" i="13"/>
  <c r="BG449" i="13"/>
  <c r="BH449" i="13"/>
  <c r="BI449" i="13"/>
  <c r="BJ449" i="13"/>
  <c r="BK449" i="13"/>
  <c r="BL449" i="13"/>
  <c r="BM449" i="13"/>
  <c r="BN449" i="13"/>
  <c r="BE450" i="13"/>
  <c r="BF450" i="13"/>
  <c r="BG450" i="13"/>
  <c r="BH450" i="13"/>
  <c r="BI450" i="13"/>
  <c r="BJ450" i="13"/>
  <c r="BK450" i="13"/>
  <c r="BL450" i="13"/>
  <c r="BM450" i="13"/>
  <c r="BN450" i="13"/>
  <c r="BE451" i="13"/>
  <c r="BF451" i="13"/>
  <c r="BG451" i="13"/>
  <c r="BH451" i="13"/>
  <c r="BI451" i="13"/>
  <c r="BJ451" i="13"/>
  <c r="BK451" i="13"/>
  <c r="BL451" i="13"/>
  <c r="BM451" i="13"/>
  <c r="BN451" i="13"/>
  <c r="BE452" i="13"/>
  <c r="BF452" i="13"/>
  <c r="BG452" i="13"/>
  <c r="BH452" i="13"/>
  <c r="BI452" i="13"/>
  <c r="BJ452" i="13"/>
  <c r="BK452" i="13"/>
  <c r="BL452" i="13"/>
  <c r="BM452" i="13"/>
  <c r="BN452" i="13"/>
  <c r="BE453" i="13"/>
  <c r="BF453" i="13"/>
  <c r="BG453" i="13"/>
  <c r="BH453" i="13"/>
  <c r="BI453" i="13"/>
  <c r="BJ453" i="13"/>
  <c r="BK453" i="13"/>
  <c r="BL453" i="13"/>
  <c r="BM453" i="13"/>
  <c r="BN453" i="13"/>
  <c r="BE454" i="13"/>
  <c r="BF454" i="13"/>
  <c r="BG454" i="13"/>
  <c r="BH454" i="13"/>
  <c r="BI454" i="13"/>
  <c r="BJ454" i="13"/>
  <c r="BK454" i="13"/>
  <c r="BL454" i="13"/>
  <c r="BM454" i="13"/>
  <c r="BN454" i="13"/>
  <c r="BE455" i="13"/>
  <c r="BF455" i="13"/>
  <c r="BG455" i="13"/>
  <c r="BH455" i="13"/>
  <c r="BI455" i="13"/>
  <c r="BJ455" i="13"/>
  <c r="BK455" i="13"/>
  <c r="BL455" i="13"/>
  <c r="BM455" i="13"/>
  <c r="BN455" i="13"/>
  <c r="BE456" i="13"/>
  <c r="BF456" i="13"/>
  <c r="BG456" i="13"/>
  <c r="BH456" i="13"/>
  <c r="BI456" i="13"/>
  <c r="BJ456" i="13"/>
  <c r="BK456" i="13"/>
  <c r="BL456" i="13"/>
  <c r="BM456" i="13"/>
  <c r="BN456" i="13"/>
  <c r="BE457" i="13"/>
  <c r="BF457" i="13"/>
  <c r="BG457" i="13"/>
  <c r="BH457" i="13"/>
  <c r="BI457" i="13"/>
  <c r="BJ457" i="13"/>
  <c r="BK457" i="13"/>
  <c r="BL457" i="13"/>
  <c r="BM457" i="13"/>
  <c r="BN457" i="13"/>
  <c r="BE458" i="13"/>
  <c r="BF458" i="13"/>
  <c r="BG458" i="13"/>
  <c r="BH458" i="13"/>
  <c r="BI458" i="13"/>
  <c r="BJ458" i="13"/>
  <c r="BK458" i="13"/>
  <c r="BL458" i="13"/>
  <c r="BM458" i="13"/>
  <c r="BN458" i="13"/>
  <c r="BE459" i="13"/>
  <c r="BF459" i="13"/>
  <c r="BG459" i="13"/>
  <c r="BH459" i="13"/>
  <c r="BI459" i="13"/>
  <c r="BJ459" i="13"/>
  <c r="BK459" i="13"/>
  <c r="BL459" i="13"/>
  <c r="BM459" i="13"/>
  <c r="BN459" i="13"/>
  <c r="BE460" i="13"/>
  <c r="BF460" i="13"/>
  <c r="BG460" i="13"/>
  <c r="BH460" i="13"/>
  <c r="BI460" i="13"/>
  <c r="BJ460" i="13"/>
  <c r="BK460" i="13"/>
  <c r="BL460" i="13"/>
  <c r="BM460" i="13"/>
  <c r="BN460" i="13"/>
  <c r="BE461" i="13"/>
  <c r="BF461" i="13"/>
  <c r="BG461" i="13"/>
  <c r="BH461" i="13"/>
  <c r="BI461" i="13"/>
  <c r="BJ461" i="13"/>
  <c r="BK461" i="13"/>
  <c r="BL461" i="13"/>
  <c r="BM461" i="13"/>
  <c r="BN461" i="13"/>
  <c r="BE462" i="13"/>
  <c r="BF462" i="13"/>
  <c r="BG462" i="13"/>
  <c r="BH462" i="13"/>
  <c r="BI462" i="13"/>
  <c r="BJ462" i="13"/>
  <c r="BK462" i="13"/>
  <c r="BL462" i="13"/>
  <c r="BM462" i="13"/>
  <c r="BN462" i="13"/>
  <c r="BE463" i="13"/>
  <c r="BF463" i="13"/>
  <c r="BG463" i="13"/>
  <c r="BH463" i="13"/>
  <c r="BI463" i="13"/>
  <c r="BJ463" i="13"/>
  <c r="BK463" i="13"/>
  <c r="BL463" i="13"/>
  <c r="BM463" i="13"/>
  <c r="BN463" i="13"/>
  <c r="BE464" i="13"/>
  <c r="BF464" i="13"/>
  <c r="BG464" i="13"/>
  <c r="BH464" i="13"/>
  <c r="BI464" i="13"/>
  <c r="BJ464" i="13"/>
  <c r="BK464" i="13"/>
  <c r="BL464" i="13"/>
  <c r="BM464" i="13"/>
  <c r="BN464" i="13"/>
  <c r="BE465" i="13"/>
  <c r="BF465" i="13"/>
  <c r="BG465" i="13"/>
  <c r="BH465" i="13"/>
  <c r="BI465" i="13"/>
  <c r="BJ465" i="13"/>
  <c r="BK465" i="13"/>
  <c r="BL465" i="13"/>
  <c r="BM465" i="13"/>
  <c r="BN465" i="13"/>
  <c r="BE466" i="13"/>
  <c r="BF466" i="13"/>
  <c r="BG466" i="13"/>
  <c r="BH466" i="13"/>
  <c r="BI466" i="13"/>
  <c r="BJ466" i="13"/>
  <c r="BK466" i="13"/>
  <c r="BL466" i="13"/>
  <c r="BM466" i="13"/>
  <c r="BN466" i="13"/>
  <c r="BE467" i="13"/>
  <c r="BF467" i="13"/>
  <c r="BG467" i="13"/>
  <c r="BH467" i="13"/>
  <c r="BI467" i="13"/>
  <c r="BJ467" i="13"/>
  <c r="BK467" i="13"/>
  <c r="BL467" i="13"/>
  <c r="BM467" i="13"/>
  <c r="BN467" i="13"/>
  <c r="BE468" i="13"/>
  <c r="BF468" i="13"/>
  <c r="BG468" i="13"/>
  <c r="BH468" i="13"/>
  <c r="BI468" i="13"/>
  <c r="BJ468" i="13"/>
  <c r="BK468" i="13"/>
  <c r="BL468" i="13"/>
  <c r="BM468" i="13"/>
  <c r="BN468" i="13"/>
  <c r="BE469" i="13"/>
  <c r="BF469" i="13"/>
  <c r="BG469" i="13"/>
  <c r="BH469" i="13"/>
  <c r="BI469" i="13"/>
  <c r="BJ469" i="13"/>
  <c r="BK469" i="13"/>
  <c r="BL469" i="13"/>
  <c r="BM469" i="13"/>
  <c r="BN469" i="13"/>
  <c r="BE470" i="13"/>
  <c r="BF470" i="13"/>
  <c r="BG470" i="13"/>
  <c r="BH470" i="13"/>
  <c r="BI470" i="13"/>
  <c r="BJ470" i="13"/>
  <c r="BK470" i="13"/>
  <c r="BL470" i="13"/>
  <c r="BM470" i="13"/>
  <c r="BN470" i="13"/>
  <c r="BE471" i="13"/>
  <c r="BF471" i="13"/>
  <c r="BG471" i="13"/>
  <c r="BH471" i="13"/>
  <c r="BI471" i="13"/>
  <c r="BJ471" i="13"/>
  <c r="BK471" i="13"/>
  <c r="BL471" i="13"/>
  <c r="BM471" i="13"/>
  <c r="BN471" i="13"/>
  <c r="BE472" i="13"/>
  <c r="BF472" i="13"/>
  <c r="BG472" i="13"/>
  <c r="BH472" i="13"/>
  <c r="BI472" i="13"/>
  <c r="BJ472" i="13"/>
  <c r="BK472" i="13"/>
  <c r="BL472" i="13"/>
  <c r="BM472" i="13"/>
  <c r="BN472" i="13"/>
  <c r="BE473" i="13"/>
  <c r="BF473" i="13"/>
  <c r="BG473" i="13"/>
  <c r="BH473" i="13"/>
  <c r="BI473" i="13"/>
  <c r="BJ473" i="13"/>
  <c r="BK473" i="13"/>
  <c r="BL473" i="13"/>
  <c r="BM473" i="13"/>
  <c r="BN473" i="13"/>
  <c r="BE474" i="13"/>
  <c r="BF474" i="13"/>
  <c r="BG474" i="13"/>
  <c r="BH474" i="13"/>
  <c r="BI474" i="13"/>
  <c r="BJ474" i="13"/>
  <c r="BK474" i="13"/>
  <c r="BL474" i="13"/>
  <c r="BM474" i="13"/>
  <c r="BN474" i="13"/>
  <c r="BE475" i="13"/>
  <c r="BF475" i="13"/>
  <c r="BG475" i="13"/>
  <c r="BH475" i="13"/>
  <c r="BI475" i="13"/>
  <c r="BJ475" i="13"/>
  <c r="BK475" i="13"/>
  <c r="BL475" i="13"/>
  <c r="BM475" i="13"/>
  <c r="BN475" i="13"/>
  <c r="BE476" i="13"/>
  <c r="BF476" i="13"/>
  <c r="BG476" i="13"/>
  <c r="BH476" i="13"/>
  <c r="BI476" i="13"/>
  <c r="BJ476" i="13"/>
  <c r="BK476" i="13"/>
  <c r="BL476" i="13"/>
  <c r="BM476" i="13"/>
  <c r="BN476" i="13"/>
  <c r="BE477" i="13"/>
  <c r="BF477" i="13"/>
  <c r="BG477" i="13"/>
  <c r="BH477" i="13"/>
  <c r="BI477" i="13"/>
  <c r="BJ477" i="13"/>
  <c r="BK477" i="13"/>
  <c r="BL477" i="13"/>
  <c r="BM477" i="13"/>
  <c r="BN477" i="13"/>
  <c r="BE478" i="13"/>
  <c r="BF478" i="13"/>
  <c r="BG478" i="13"/>
  <c r="BH478" i="13"/>
  <c r="BI478" i="13"/>
  <c r="BJ478" i="13"/>
  <c r="BK478" i="13"/>
  <c r="BL478" i="13"/>
  <c r="BM478" i="13"/>
  <c r="BN478" i="13"/>
  <c r="BE479" i="13"/>
  <c r="BF479" i="13"/>
  <c r="BG479" i="13"/>
  <c r="BH479" i="13"/>
  <c r="BI479" i="13"/>
  <c r="BJ479" i="13"/>
  <c r="BK479" i="13"/>
  <c r="BL479" i="13"/>
  <c r="BM479" i="13"/>
  <c r="BN479" i="13"/>
  <c r="BE480" i="13"/>
  <c r="BF480" i="13"/>
  <c r="BG480" i="13"/>
  <c r="BH480" i="13"/>
  <c r="BI480" i="13"/>
  <c r="BJ480" i="13"/>
  <c r="BK480" i="13"/>
  <c r="BL480" i="13"/>
  <c r="BM480" i="13"/>
  <c r="BN480" i="13"/>
  <c r="BE481" i="13"/>
  <c r="BF481" i="13"/>
  <c r="BG481" i="13"/>
  <c r="BH481" i="13"/>
  <c r="BI481" i="13"/>
  <c r="BJ481" i="13"/>
  <c r="BK481" i="13"/>
  <c r="BL481" i="13"/>
  <c r="BM481" i="13"/>
  <c r="BN481" i="13"/>
  <c r="BE482" i="13"/>
  <c r="BF482" i="13"/>
  <c r="BG482" i="13"/>
  <c r="BH482" i="13"/>
  <c r="BI482" i="13"/>
  <c r="BJ482" i="13"/>
  <c r="BK482" i="13"/>
  <c r="BL482" i="13"/>
  <c r="BM482" i="13"/>
  <c r="BN482" i="13"/>
  <c r="BE483" i="13"/>
  <c r="BF483" i="13"/>
  <c r="BG483" i="13"/>
  <c r="BH483" i="13"/>
  <c r="BI483" i="13"/>
  <c r="BJ483" i="13"/>
  <c r="BK483" i="13"/>
  <c r="BL483" i="13"/>
  <c r="BM483" i="13"/>
  <c r="BN483" i="13"/>
  <c r="BE484" i="13"/>
  <c r="BF484" i="13"/>
  <c r="BG484" i="13"/>
  <c r="BH484" i="13"/>
  <c r="BI484" i="13"/>
  <c r="BJ484" i="13"/>
  <c r="BK484" i="13"/>
  <c r="BL484" i="13"/>
  <c r="BM484" i="13"/>
  <c r="BN484" i="13"/>
  <c r="BE485" i="13"/>
  <c r="BF485" i="13"/>
  <c r="BG485" i="13"/>
  <c r="BH485" i="13"/>
  <c r="BI485" i="13"/>
  <c r="BJ485" i="13"/>
  <c r="BK485" i="13"/>
  <c r="BL485" i="13"/>
  <c r="BM485" i="13"/>
  <c r="BN485" i="13"/>
  <c r="BE486" i="13"/>
  <c r="BF486" i="13"/>
  <c r="BG486" i="13"/>
  <c r="BH486" i="13"/>
  <c r="BI486" i="13"/>
  <c r="BJ486" i="13"/>
  <c r="BK486" i="13"/>
  <c r="BL486" i="13"/>
  <c r="BM486" i="13"/>
  <c r="BN486" i="13"/>
  <c r="BE487" i="13"/>
  <c r="BF487" i="13"/>
  <c r="BG487" i="13"/>
  <c r="BH487" i="13"/>
  <c r="BI487" i="13"/>
  <c r="BJ487" i="13"/>
  <c r="BK487" i="13"/>
  <c r="BL487" i="13"/>
  <c r="BM487" i="13"/>
  <c r="BN487" i="13"/>
  <c r="BE488" i="13"/>
  <c r="BF488" i="13"/>
  <c r="BG488" i="13"/>
  <c r="BH488" i="13"/>
  <c r="BI488" i="13"/>
  <c r="BJ488" i="13"/>
  <c r="BK488" i="13"/>
  <c r="BL488" i="13"/>
  <c r="BM488" i="13"/>
  <c r="BN488" i="13"/>
  <c r="BE489" i="13"/>
  <c r="BF489" i="13"/>
  <c r="BG489" i="13"/>
  <c r="BH489" i="13"/>
  <c r="BI489" i="13"/>
  <c r="BJ489" i="13"/>
  <c r="BK489" i="13"/>
  <c r="BL489" i="13"/>
  <c r="BM489" i="13"/>
  <c r="BN489" i="13"/>
  <c r="BE490" i="13"/>
  <c r="BF490" i="13"/>
  <c r="BG490" i="13"/>
  <c r="BH490" i="13"/>
  <c r="BI490" i="13"/>
  <c r="BJ490" i="13"/>
  <c r="BK490" i="13"/>
  <c r="BL490" i="13"/>
  <c r="BM490" i="13"/>
  <c r="BN490" i="13"/>
  <c r="BE491" i="13"/>
  <c r="BF491" i="13"/>
  <c r="BG491" i="13"/>
  <c r="BH491" i="13"/>
  <c r="BI491" i="13"/>
  <c r="BJ491" i="13"/>
  <c r="BK491" i="13"/>
  <c r="BL491" i="13"/>
  <c r="BM491" i="13"/>
  <c r="BN491" i="13"/>
  <c r="BE492" i="13"/>
  <c r="BF492" i="13"/>
  <c r="BG492" i="13"/>
  <c r="BH492" i="13"/>
  <c r="BI492" i="13"/>
  <c r="BJ492" i="13"/>
  <c r="BK492" i="13"/>
  <c r="BL492" i="13"/>
  <c r="BM492" i="13"/>
  <c r="BN492" i="13"/>
  <c r="BE493" i="13"/>
  <c r="BF493" i="13"/>
  <c r="BG493" i="13"/>
  <c r="BH493" i="13"/>
  <c r="BI493" i="13"/>
  <c r="BJ493" i="13"/>
  <c r="BK493" i="13"/>
  <c r="BL493" i="13"/>
  <c r="BM493" i="13"/>
  <c r="BN493" i="13"/>
  <c r="BE494" i="13"/>
  <c r="BF494" i="13"/>
  <c r="BG494" i="13"/>
  <c r="BH494" i="13"/>
  <c r="BI494" i="13"/>
  <c r="BJ494" i="13"/>
  <c r="BK494" i="13"/>
  <c r="BL494" i="13"/>
  <c r="BM494" i="13"/>
  <c r="BN494" i="13"/>
  <c r="BE495" i="13"/>
  <c r="BF495" i="13"/>
  <c r="BG495" i="13"/>
  <c r="BH495" i="13"/>
  <c r="BI495" i="13"/>
  <c r="BJ495" i="13"/>
  <c r="BK495" i="13"/>
  <c r="BL495" i="13"/>
  <c r="BM495" i="13"/>
  <c r="BN495" i="13"/>
  <c r="BE496" i="13"/>
  <c r="BF496" i="13"/>
  <c r="BG496" i="13"/>
  <c r="BH496" i="13"/>
  <c r="BI496" i="13"/>
  <c r="BJ496" i="13"/>
  <c r="BK496" i="13"/>
  <c r="BL496" i="13"/>
  <c r="BM496" i="13"/>
  <c r="BN496" i="13"/>
  <c r="BE497" i="13"/>
  <c r="BF497" i="13"/>
  <c r="BG497" i="13"/>
  <c r="BH497" i="13"/>
  <c r="BI497" i="13"/>
  <c r="BJ497" i="13"/>
  <c r="BK497" i="13"/>
  <c r="BL497" i="13"/>
  <c r="BM497" i="13"/>
  <c r="BN497" i="13"/>
  <c r="BE498" i="13"/>
  <c r="BF498" i="13"/>
  <c r="BG498" i="13"/>
  <c r="BH498" i="13"/>
  <c r="BI498" i="13"/>
  <c r="BJ498" i="13"/>
  <c r="BK498" i="13"/>
  <c r="BL498" i="13"/>
  <c r="BM498" i="13"/>
  <c r="BN498" i="13"/>
  <c r="BE499" i="13"/>
  <c r="BF499" i="13"/>
  <c r="BG499" i="13"/>
  <c r="BH499" i="13"/>
  <c r="BI499" i="13"/>
  <c r="BJ499" i="13"/>
  <c r="BK499" i="13"/>
  <c r="BL499" i="13"/>
  <c r="BM499" i="13"/>
  <c r="BN499" i="13"/>
  <c r="BE500" i="13"/>
  <c r="BF500" i="13"/>
  <c r="BG500" i="13"/>
  <c r="BH500" i="13"/>
  <c r="BI500" i="13"/>
  <c r="BJ500" i="13"/>
  <c r="BK500" i="13"/>
  <c r="BL500" i="13"/>
  <c r="BM500" i="13"/>
  <c r="BN500" i="13"/>
  <c r="BE501" i="13"/>
  <c r="BF501" i="13"/>
  <c r="BG501" i="13"/>
  <c r="BH501" i="13"/>
  <c r="BI501" i="13"/>
  <c r="BJ501" i="13"/>
  <c r="BK501" i="13"/>
  <c r="BL501" i="13"/>
  <c r="BM501" i="13"/>
  <c r="BN501" i="13"/>
  <c r="BE502" i="13"/>
  <c r="BF502" i="13"/>
  <c r="BG502" i="13"/>
  <c r="BH502" i="13"/>
  <c r="BI502" i="13"/>
  <c r="BJ502" i="13"/>
  <c r="BK502" i="13"/>
  <c r="BL502" i="13"/>
  <c r="BM502" i="13"/>
  <c r="BN502" i="13"/>
  <c r="BE503" i="13"/>
  <c r="BF503" i="13"/>
  <c r="BG503" i="13"/>
  <c r="BH503" i="13"/>
  <c r="BI503" i="13"/>
  <c r="BJ503" i="13"/>
  <c r="BK503" i="13"/>
  <c r="BL503" i="13"/>
  <c r="BM503" i="13"/>
  <c r="BN503" i="13"/>
  <c r="BE504" i="13"/>
  <c r="BF504" i="13"/>
  <c r="BG504" i="13"/>
  <c r="BH504" i="13"/>
  <c r="BI504" i="13"/>
  <c r="BJ504" i="13"/>
  <c r="BK504" i="13"/>
  <c r="BL504" i="13"/>
  <c r="BM504" i="13"/>
  <c r="BN504" i="13"/>
  <c r="BE505" i="13"/>
  <c r="BF505" i="13"/>
  <c r="BG505" i="13"/>
  <c r="BH505" i="13"/>
  <c r="BI505" i="13"/>
  <c r="BJ505" i="13"/>
  <c r="BK505" i="13"/>
  <c r="BL505" i="13"/>
  <c r="BM505" i="13"/>
  <c r="BN505" i="13"/>
  <c r="BE506" i="13"/>
  <c r="BF506" i="13"/>
  <c r="BG506" i="13"/>
  <c r="BH506" i="13"/>
  <c r="BI506" i="13"/>
  <c r="BJ506" i="13"/>
  <c r="BK506" i="13"/>
  <c r="BL506" i="13"/>
  <c r="BM506" i="13"/>
  <c r="BN506" i="13"/>
  <c r="BE507" i="13"/>
  <c r="BF507" i="13"/>
  <c r="BG507" i="13"/>
  <c r="BH507" i="13"/>
  <c r="BI507" i="13"/>
  <c r="BJ507" i="13"/>
  <c r="BK507" i="13"/>
  <c r="BL507" i="13"/>
  <c r="BM507" i="13"/>
  <c r="BN507" i="13"/>
  <c r="BE508" i="13"/>
  <c r="BF508" i="13"/>
  <c r="BG508" i="13"/>
  <c r="BH508" i="13"/>
  <c r="BI508" i="13"/>
  <c r="BJ508" i="13"/>
  <c r="BK508" i="13"/>
  <c r="BL508" i="13"/>
  <c r="BM508" i="13"/>
  <c r="BN508" i="13"/>
  <c r="BE509" i="13"/>
  <c r="BF509" i="13"/>
  <c r="BG509" i="13"/>
  <c r="BH509" i="13"/>
  <c r="BI509" i="13"/>
  <c r="BJ509" i="13"/>
  <c r="BK509" i="13"/>
  <c r="BL509" i="13"/>
  <c r="BM509" i="13"/>
  <c r="BN509" i="13"/>
  <c r="BE510" i="13"/>
  <c r="BF510" i="13"/>
  <c r="BG510" i="13"/>
  <c r="BH510" i="13"/>
  <c r="BI510" i="13"/>
  <c r="BJ510" i="13"/>
  <c r="BK510" i="13"/>
  <c r="BL510" i="13"/>
  <c r="BM510" i="13"/>
  <c r="BN510" i="13"/>
  <c r="BE511" i="13"/>
  <c r="BF511" i="13"/>
  <c r="BG511" i="13"/>
  <c r="BH511" i="13"/>
  <c r="BI511" i="13"/>
  <c r="BJ511" i="13"/>
  <c r="BK511" i="13"/>
  <c r="BL511" i="13"/>
  <c r="BM511" i="13"/>
  <c r="BN511" i="13"/>
  <c r="BE512" i="13"/>
  <c r="BF512" i="13"/>
  <c r="BG512" i="13"/>
  <c r="BH512" i="13"/>
  <c r="BI512" i="13"/>
  <c r="BJ512" i="13"/>
  <c r="BK512" i="13"/>
  <c r="BL512" i="13"/>
  <c r="BM512" i="13"/>
  <c r="BN512" i="13"/>
  <c r="BE513" i="13"/>
  <c r="BF513" i="13"/>
  <c r="BG513" i="13"/>
  <c r="BH513" i="13"/>
  <c r="BI513" i="13"/>
  <c r="BJ513" i="13"/>
  <c r="BK513" i="13"/>
  <c r="BL513" i="13"/>
  <c r="BM513" i="13"/>
  <c r="BN513" i="13"/>
  <c r="BE514" i="13"/>
  <c r="BF514" i="13"/>
  <c r="BG514" i="13"/>
  <c r="BH514" i="13"/>
  <c r="BI514" i="13"/>
  <c r="BJ514" i="13"/>
  <c r="BK514" i="13"/>
  <c r="BL514" i="13"/>
  <c r="BM514" i="13"/>
  <c r="BN514" i="13"/>
  <c r="BE515" i="13"/>
  <c r="BF515" i="13"/>
  <c r="BG515" i="13"/>
  <c r="BH515" i="13"/>
  <c r="BI515" i="13"/>
  <c r="BJ515" i="13"/>
  <c r="BK515" i="13"/>
  <c r="BL515" i="13"/>
  <c r="BM515" i="13"/>
  <c r="BN515" i="13"/>
  <c r="BE516" i="13"/>
  <c r="BF516" i="13"/>
  <c r="BG516" i="13"/>
  <c r="BH516" i="13"/>
  <c r="BI516" i="13"/>
  <c r="BJ516" i="13"/>
  <c r="BK516" i="13"/>
  <c r="BL516" i="13"/>
  <c r="BM516" i="13"/>
  <c r="BN516" i="13"/>
  <c r="BE517" i="13"/>
  <c r="BF517" i="13"/>
  <c r="BG517" i="13"/>
  <c r="BH517" i="13"/>
  <c r="BI517" i="13"/>
  <c r="BJ517" i="13"/>
  <c r="BK517" i="13"/>
  <c r="BL517" i="13"/>
  <c r="BM517" i="13"/>
  <c r="BN517" i="13"/>
  <c r="BE518" i="13"/>
  <c r="BF518" i="13"/>
  <c r="BG518" i="13"/>
  <c r="BH518" i="13"/>
  <c r="BI518" i="13"/>
  <c r="BJ518" i="13"/>
  <c r="BK518" i="13"/>
  <c r="BL518" i="13"/>
  <c r="BM518" i="13"/>
  <c r="BN518" i="13"/>
  <c r="BE519" i="13"/>
  <c r="BF519" i="13"/>
  <c r="BG519" i="13"/>
  <c r="BH519" i="13"/>
  <c r="BI519" i="13"/>
  <c r="BJ519" i="13"/>
  <c r="BK519" i="13"/>
  <c r="BL519" i="13"/>
  <c r="BM519" i="13"/>
  <c r="BN519" i="13"/>
  <c r="BE520" i="13"/>
  <c r="BF520" i="13"/>
  <c r="BG520" i="13"/>
  <c r="BH520" i="13"/>
  <c r="BI520" i="13"/>
  <c r="BJ520" i="13"/>
  <c r="BK520" i="13"/>
  <c r="BL520" i="13"/>
  <c r="BM520" i="13"/>
  <c r="BN520" i="13"/>
  <c r="BE521" i="13"/>
  <c r="BF521" i="13"/>
  <c r="BG521" i="13"/>
  <c r="BH521" i="13"/>
  <c r="BI521" i="13"/>
  <c r="BJ521" i="13"/>
  <c r="BK521" i="13"/>
  <c r="BL521" i="13"/>
  <c r="BM521" i="13"/>
  <c r="BN521" i="13"/>
  <c r="BE522" i="13"/>
  <c r="BF522" i="13"/>
  <c r="BG522" i="13"/>
  <c r="BH522" i="13"/>
  <c r="BI522" i="13"/>
  <c r="BJ522" i="13"/>
  <c r="BK522" i="13"/>
  <c r="BL522" i="13"/>
  <c r="BM522" i="13"/>
  <c r="BN522" i="13"/>
  <c r="BE523" i="13"/>
  <c r="BF523" i="13"/>
  <c r="BG523" i="13"/>
  <c r="BH523" i="13"/>
  <c r="BI523" i="13"/>
  <c r="BJ523" i="13"/>
  <c r="BK523" i="13"/>
  <c r="BL523" i="13"/>
  <c r="BM523" i="13"/>
  <c r="BN523" i="13"/>
  <c r="BE524" i="13"/>
  <c r="BF524" i="13"/>
  <c r="BG524" i="13"/>
  <c r="BH524" i="13"/>
  <c r="BI524" i="13"/>
  <c r="BJ524" i="13"/>
  <c r="BK524" i="13"/>
  <c r="BL524" i="13"/>
  <c r="BM524" i="13"/>
  <c r="BN524" i="13"/>
  <c r="BE525" i="13"/>
  <c r="BF525" i="13"/>
  <c r="BG525" i="13"/>
  <c r="BH525" i="13"/>
  <c r="BI525" i="13"/>
  <c r="BJ525" i="13"/>
  <c r="BK525" i="13"/>
  <c r="BL525" i="13"/>
  <c r="BM525" i="13"/>
  <c r="BN525" i="13"/>
  <c r="BE526" i="13"/>
  <c r="BF526" i="13"/>
  <c r="BG526" i="13"/>
  <c r="BH526" i="13"/>
  <c r="BI526" i="13"/>
  <c r="BJ526" i="13"/>
  <c r="BK526" i="13"/>
  <c r="BL526" i="13"/>
  <c r="BM526" i="13"/>
  <c r="BN526" i="13"/>
  <c r="BE527" i="13"/>
  <c r="BF527" i="13"/>
  <c r="BG527" i="13"/>
  <c r="BH527" i="13"/>
  <c r="BI527" i="13"/>
  <c r="BJ527" i="13"/>
  <c r="BK527" i="13"/>
  <c r="BL527" i="13"/>
  <c r="BM527" i="13"/>
  <c r="BN527" i="13"/>
  <c r="BE528" i="13"/>
  <c r="BF528" i="13"/>
  <c r="BG528" i="13"/>
  <c r="BH528" i="13"/>
  <c r="BI528" i="13"/>
  <c r="BJ528" i="13"/>
  <c r="BK528" i="13"/>
  <c r="BL528" i="13"/>
  <c r="BM528" i="13"/>
  <c r="BN528" i="13"/>
  <c r="BE529" i="13"/>
  <c r="BF529" i="13"/>
  <c r="BG529" i="13"/>
  <c r="BH529" i="13"/>
  <c r="BI529" i="13"/>
  <c r="BJ529" i="13"/>
  <c r="BK529" i="13"/>
  <c r="BL529" i="13"/>
  <c r="BM529" i="13"/>
  <c r="BN529" i="13"/>
  <c r="BE530" i="13"/>
  <c r="BF530" i="13"/>
  <c r="BG530" i="13"/>
  <c r="BH530" i="13"/>
  <c r="BI530" i="13"/>
  <c r="BJ530" i="13"/>
  <c r="BK530" i="13"/>
  <c r="BL530" i="13"/>
  <c r="BM530" i="13"/>
  <c r="BN530" i="13"/>
  <c r="BE531" i="13"/>
  <c r="BF531" i="13"/>
  <c r="BG531" i="13"/>
  <c r="BH531" i="13"/>
  <c r="BI531" i="13"/>
  <c r="BJ531" i="13"/>
  <c r="BK531" i="13"/>
  <c r="BL531" i="13"/>
  <c r="BM531" i="13"/>
  <c r="BN531" i="13"/>
  <c r="BE532" i="13"/>
  <c r="BF532" i="13"/>
  <c r="BG532" i="13"/>
  <c r="BH532" i="13"/>
  <c r="BI532" i="13"/>
  <c r="BJ532" i="13"/>
  <c r="BK532" i="13"/>
  <c r="BL532" i="13"/>
  <c r="BM532" i="13"/>
  <c r="BN532" i="13"/>
  <c r="BE533" i="13"/>
  <c r="BF533" i="13"/>
  <c r="BG533" i="13"/>
  <c r="BH533" i="13"/>
  <c r="BI533" i="13"/>
  <c r="BJ533" i="13"/>
  <c r="BK533" i="13"/>
  <c r="BL533" i="13"/>
  <c r="BM533" i="13"/>
  <c r="BN533" i="13"/>
  <c r="BE534" i="13"/>
  <c r="BF534" i="13"/>
  <c r="BG534" i="13"/>
  <c r="BH534" i="13"/>
  <c r="BI534" i="13"/>
  <c r="BJ534" i="13"/>
  <c r="BK534" i="13"/>
  <c r="BL534" i="13"/>
  <c r="BM534" i="13"/>
  <c r="BN534" i="13"/>
  <c r="BE535" i="13"/>
  <c r="BF535" i="13"/>
  <c r="BG535" i="13"/>
  <c r="BH535" i="13"/>
  <c r="BI535" i="13"/>
  <c r="BJ535" i="13"/>
  <c r="BK535" i="13"/>
  <c r="BL535" i="13"/>
  <c r="BM535" i="13"/>
  <c r="BN535" i="13"/>
  <c r="BE536" i="13"/>
  <c r="BF536" i="13"/>
  <c r="BG536" i="13"/>
  <c r="BH536" i="13"/>
  <c r="BI536" i="13"/>
  <c r="BJ536" i="13"/>
  <c r="BK536" i="13"/>
  <c r="BL536" i="13"/>
  <c r="BM536" i="13"/>
  <c r="BN536" i="13"/>
  <c r="BE537" i="13"/>
  <c r="BF537" i="13"/>
  <c r="BG537" i="13"/>
  <c r="BH537" i="13"/>
  <c r="BI537" i="13"/>
  <c r="BJ537" i="13"/>
  <c r="BK537" i="13"/>
  <c r="BL537" i="13"/>
  <c r="BM537" i="13"/>
  <c r="BN537" i="13"/>
  <c r="BE538" i="13"/>
  <c r="BF538" i="13"/>
  <c r="BG538" i="13"/>
  <c r="BH538" i="13"/>
  <c r="BI538" i="13"/>
  <c r="BJ538" i="13"/>
  <c r="BK538" i="13"/>
  <c r="BL538" i="13"/>
  <c r="BM538" i="13"/>
  <c r="BN538" i="13"/>
  <c r="BE539" i="13"/>
  <c r="BF539" i="13"/>
  <c r="BG539" i="13"/>
  <c r="BH539" i="13"/>
  <c r="BI539" i="13"/>
  <c r="BJ539" i="13"/>
  <c r="BK539" i="13"/>
  <c r="BL539" i="13"/>
  <c r="BM539" i="13"/>
  <c r="BN539" i="13"/>
  <c r="BE540" i="13"/>
  <c r="BF540" i="13"/>
  <c r="BG540" i="13"/>
  <c r="BH540" i="13"/>
  <c r="BI540" i="13"/>
  <c r="BJ540" i="13"/>
  <c r="BK540" i="13"/>
  <c r="BL540" i="13"/>
  <c r="BM540" i="13"/>
  <c r="BN540" i="13"/>
  <c r="BE541" i="13"/>
  <c r="BF541" i="13"/>
  <c r="BG541" i="13"/>
  <c r="BH541" i="13"/>
  <c r="BI541" i="13"/>
  <c r="BJ541" i="13"/>
  <c r="BK541" i="13"/>
  <c r="BL541" i="13"/>
  <c r="BM541" i="13"/>
  <c r="BN541" i="13"/>
  <c r="BE542" i="13"/>
  <c r="BF542" i="13"/>
  <c r="BG542" i="13"/>
  <c r="BH542" i="13"/>
  <c r="BI542" i="13"/>
  <c r="BJ542" i="13"/>
  <c r="BK542" i="13"/>
  <c r="BL542" i="13"/>
  <c r="BM542" i="13"/>
  <c r="BN542" i="13"/>
  <c r="BE543" i="13"/>
  <c r="BF543" i="13"/>
  <c r="BG543" i="13"/>
  <c r="BH543" i="13"/>
  <c r="BI543" i="13"/>
  <c r="BJ543" i="13"/>
  <c r="BK543" i="13"/>
  <c r="BL543" i="13"/>
  <c r="BM543" i="13"/>
  <c r="BN543" i="13"/>
  <c r="BE544" i="13"/>
  <c r="BF544" i="13"/>
  <c r="BG544" i="13"/>
  <c r="BH544" i="13"/>
  <c r="BI544" i="13"/>
  <c r="BJ544" i="13"/>
  <c r="BK544" i="13"/>
  <c r="BL544" i="13"/>
  <c r="BM544" i="13"/>
  <c r="BN544" i="13"/>
  <c r="BE545" i="13"/>
  <c r="BF545" i="13"/>
  <c r="BG545" i="13"/>
  <c r="BH545" i="13"/>
  <c r="BI545" i="13"/>
  <c r="BJ545" i="13"/>
  <c r="BK545" i="13"/>
  <c r="BL545" i="13"/>
  <c r="BM545" i="13"/>
  <c r="BN545" i="13"/>
  <c r="BE546" i="13"/>
  <c r="BF546" i="13"/>
  <c r="BG546" i="13"/>
  <c r="BH546" i="13"/>
  <c r="BI546" i="13"/>
  <c r="BJ546" i="13"/>
  <c r="BK546" i="13"/>
  <c r="BL546" i="13"/>
  <c r="BM546" i="13"/>
  <c r="BN546" i="13"/>
  <c r="BE547" i="13"/>
  <c r="BF547" i="13"/>
  <c r="BG547" i="13"/>
  <c r="BH547" i="13"/>
  <c r="BI547" i="13"/>
  <c r="BJ547" i="13"/>
  <c r="BK547" i="13"/>
  <c r="BL547" i="13"/>
  <c r="BM547" i="13"/>
  <c r="BN547" i="13"/>
  <c r="BE548" i="13"/>
  <c r="BF548" i="13"/>
  <c r="BG548" i="13"/>
  <c r="BH548" i="13"/>
  <c r="BI548" i="13"/>
  <c r="BJ548" i="13"/>
  <c r="BK548" i="13"/>
  <c r="BL548" i="13"/>
  <c r="BM548" i="13"/>
  <c r="BN548" i="13"/>
  <c r="BE549" i="13"/>
  <c r="BF549" i="13"/>
  <c r="BG549" i="13"/>
  <c r="BH549" i="13"/>
  <c r="BI549" i="13"/>
  <c r="BJ549" i="13"/>
  <c r="BK549" i="13"/>
  <c r="BL549" i="13"/>
  <c r="BM549" i="13"/>
  <c r="BN549" i="13"/>
  <c r="BE550" i="13"/>
  <c r="BF550" i="13"/>
  <c r="BG550" i="13"/>
  <c r="BH550" i="13"/>
  <c r="BI550" i="13"/>
  <c r="BJ550" i="13"/>
  <c r="BK550" i="13"/>
  <c r="BL550" i="13"/>
  <c r="BM550" i="13"/>
  <c r="BN550" i="13"/>
  <c r="BE551" i="13"/>
  <c r="BF551" i="13"/>
  <c r="BG551" i="13"/>
  <c r="BH551" i="13"/>
  <c r="BI551" i="13"/>
  <c r="BJ551" i="13"/>
  <c r="BK551" i="13"/>
  <c r="BL551" i="13"/>
  <c r="BM551" i="13"/>
  <c r="BN551" i="13"/>
  <c r="BE552" i="13"/>
  <c r="BF552" i="13"/>
  <c r="BG552" i="13"/>
  <c r="BH552" i="13"/>
  <c r="BI552" i="13"/>
  <c r="BJ552" i="13"/>
  <c r="BK552" i="13"/>
  <c r="BL552" i="13"/>
  <c r="BM552" i="13"/>
  <c r="BN552" i="13"/>
  <c r="BE553" i="13"/>
  <c r="BF553" i="13"/>
  <c r="BG553" i="13"/>
  <c r="BH553" i="13"/>
  <c r="BI553" i="13"/>
  <c r="BJ553" i="13"/>
  <c r="BK553" i="13"/>
  <c r="BL553" i="13"/>
  <c r="BM553" i="13"/>
  <c r="BN553" i="13"/>
  <c r="BE554" i="13"/>
  <c r="BF554" i="13"/>
  <c r="BG554" i="13"/>
  <c r="BH554" i="13"/>
  <c r="BI554" i="13"/>
  <c r="BJ554" i="13"/>
  <c r="BK554" i="13"/>
  <c r="BL554" i="13"/>
  <c r="BM554" i="13"/>
  <c r="BN554" i="13"/>
  <c r="BE555" i="13"/>
  <c r="BF555" i="13"/>
  <c r="BG555" i="13"/>
  <c r="BH555" i="13"/>
  <c r="BI555" i="13"/>
  <c r="BJ555" i="13"/>
  <c r="BK555" i="13"/>
  <c r="BL555" i="13"/>
  <c r="BM555" i="13"/>
  <c r="BN555" i="13"/>
  <c r="BE556" i="13"/>
  <c r="BF556" i="13"/>
  <c r="BG556" i="13"/>
  <c r="BH556" i="13"/>
  <c r="BI556" i="13"/>
  <c r="BJ556" i="13"/>
  <c r="BK556" i="13"/>
  <c r="BL556" i="13"/>
  <c r="BM556" i="13"/>
  <c r="BN556" i="13"/>
  <c r="BE557" i="13"/>
  <c r="BF557" i="13"/>
  <c r="BG557" i="13"/>
  <c r="BH557" i="13"/>
  <c r="BI557" i="13"/>
  <c r="BJ557" i="13"/>
  <c r="BK557" i="13"/>
  <c r="BL557" i="13"/>
  <c r="BM557" i="13"/>
  <c r="BN557" i="13"/>
  <c r="BE558" i="13"/>
  <c r="BF558" i="13"/>
  <c r="BG558" i="13"/>
  <c r="BH558" i="13"/>
  <c r="BI558" i="13"/>
  <c r="BJ558" i="13"/>
  <c r="BK558" i="13"/>
  <c r="BL558" i="13"/>
  <c r="BM558" i="13"/>
  <c r="BN558" i="13"/>
  <c r="BE559" i="13"/>
  <c r="BF559" i="13"/>
  <c r="BG559" i="13"/>
  <c r="BH559" i="13"/>
  <c r="BI559" i="13"/>
  <c r="BJ559" i="13"/>
  <c r="BK559" i="13"/>
  <c r="BL559" i="13"/>
  <c r="BM559" i="13"/>
  <c r="BN559" i="13"/>
  <c r="BE560" i="13"/>
  <c r="BF560" i="13"/>
  <c r="BG560" i="13"/>
  <c r="BH560" i="13"/>
  <c r="BI560" i="13"/>
  <c r="BJ560" i="13"/>
  <c r="BK560" i="13"/>
  <c r="BL560" i="13"/>
  <c r="BM560" i="13"/>
  <c r="BN560" i="13"/>
  <c r="BE561" i="13"/>
  <c r="BF561" i="13"/>
  <c r="BG561" i="13"/>
  <c r="BH561" i="13"/>
  <c r="BI561" i="13"/>
  <c r="BJ561" i="13"/>
  <c r="BK561" i="13"/>
  <c r="BL561" i="13"/>
  <c r="BM561" i="13"/>
  <c r="BN561" i="13"/>
  <c r="BE562" i="13"/>
  <c r="BF562" i="13"/>
  <c r="BG562" i="13"/>
  <c r="BH562" i="13"/>
  <c r="BI562" i="13"/>
  <c r="BJ562" i="13"/>
  <c r="BK562" i="13"/>
  <c r="BL562" i="13"/>
  <c r="BM562" i="13"/>
  <c r="BN562" i="13"/>
  <c r="BE563" i="13"/>
  <c r="BF563" i="13"/>
  <c r="BG563" i="13"/>
  <c r="BH563" i="13"/>
  <c r="BI563" i="13"/>
  <c r="BJ563" i="13"/>
  <c r="BK563" i="13"/>
  <c r="BL563" i="13"/>
  <c r="BM563" i="13"/>
  <c r="BN563" i="13"/>
  <c r="BE564" i="13"/>
  <c r="BF564" i="13"/>
  <c r="BG564" i="13"/>
  <c r="BH564" i="13"/>
  <c r="BI564" i="13"/>
  <c r="BJ564" i="13"/>
  <c r="BK564" i="13"/>
  <c r="BL564" i="13"/>
  <c r="BM564" i="13"/>
  <c r="BN564" i="13"/>
  <c r="BE565" i="13"/>
  <c r="BF565" i="13"/>
  <c r="BG565" i="13"/>
  <c r="BH565" i="13"/>
  <c r="BI565" i="13"/>
  <c r="BJ565" i="13"/>
  <c r="BK565" i="13"/>
  <c r="BL565" i="13"/>
  <c r="BM565" i="13"/>
  <c r="BN565" i="13"/>
  <c r="BE566" i="13"/>
  <c r="BF566" i="13"/>
  <c r="BG566" i="13"/>
  <c r="BH566" i="13"/>
  <c r="BI566" i="13"/>
  <c r="BJ566" i="13"/>
  <c r="BK566" i="13"/>
  <c r="BL566" i="13"/>
  <c r="BM566" i="13"/>
  <c r="BN566" i="13"/>
  <c r="BE567" i="13"/>
  <c r="BF567" i="13"/>
  <c r="BG567" i="13"/>
  <c r="BH567" i="13"/>
  <c r="BI567" i="13"/>
  <c r="BJ567" i="13"/>
  <c r="BK567" i="13"/>
  <c r="BL567" i="13"/>
  <c r="BM567" i="13"/>
  <c r="BN567" i="13"/>
  <c r="BE568" i="13"/>
  <c r="BF568" i="13"/>
  <c r="BG568" i="13"/>
  <c r="BH568" i="13"/>
  <c r="BI568" i="13"/>
  <c r="BJ568" i="13"/>
  <c r="BK568" i="13"/>
  <c r="BL568" i="13"/>
  <c r="BM568" i="13"/>
  <c r="BN568" i="13"/>
  <c r="BE569" i="13"/>
  <c r="BF569" i="13"/>
  <c r="BG569" i="13"/>
  <c r="BH569" i="13"/>
  <c r="BI569" i="13"/>
  <c r="BJ569" i="13"/>
  <c r="BK569" i="13"/>
  <c r="BL569" i="13"/>
  <c r="BM569" i="13"/>
  <c r="BN569" i="13"/>
  <c r="BE570" i="13"/>
  <c r="BF570" i="13"/>
  <c r="BG570" i="13"/>
  <c r="BH570" i="13"/>
  <c r="BI570" i="13"/>
  <c r="BJ570" i="13"/>
  <c r="BK570" i="13"/>
  <c r="BL570" i="13"/>
  <c r="BM570" i="13"/>
  <c r="BN570" i="13"/>
  <c r="BE571" i="13"/>
  <c r="BF571" i="13"/>
  <c r="BG571" i="13"/>
  <c r="BH571" i="13"/>
  <c r="BI571" i="13"/>
  <c r="BJ571" i="13"/>
  <c r="BK571" i="13"/>
  <c r="BL571" i="13"/>
  <c r="BM571" i="13"/>
  <c r="BN571" i="13"/>
  <c r="BE572" i="13"/>
  <c r="BF572" i="13"/>
  <c r="BG572" i="13"/>
  <c r="BH572" i="13"/>
  <c r="BI572" i="13"/>
  <c r="BJ572" i="13"/>
  <c r="BK572" i="13"/>
  <c r="BL572" i="13"/>
  <c r="BM572" i="13"/>
  <c r="BN572" i="13"/>
  <c r="BE573" i="13"/>
  <c r="BF573" i="13"/>
  <c r="BG573" i="13"/>
  <c r="BH573" i="13"/>
  <c r="BI573" i="13"/>
  <c r="BJ573" i="13"/>
  <c r="BK573" i="13"/>
  <c r="BL573" i="13"/>
  <c r="BM573" i="13"/>
  <c r="BN573" i="13"/>
  <c r="BE574" i="13"/>
  <c r="BF574" i="13"/>
  <c r="BG574" i="13"/>
  <c r="BH574" i="13"/>
  <c r="BI574" i="13"/>
  <c r="BJ574" i="13"/>
  <c r="BK574" i="13"/>
  <c r="BL574" i="13"/>
  <c r="BM574" i="13"/>
  <c r="BN574" i="13"/>
  <c r="BE575" i="13"/>
  <c r="BF575" i="13"/>
  <c r="BG575" i="13"/>
  <c r="BH575" i="13"/>
  <c r="BI575" i="13"/>
  <c r="BJ575" i="13"/>
  <c r="BK575" i="13"/>
  <c r="BL575" i="13"/>
  <c r="BM575" i="13"/>
  <c r="BN575" i="13"/>
  <c r="BE576" i="13"/>
  <c r="BF576" i="13"/>
  <c r="BG576" i="13"/>
  <c r="BH576" i="13"/>
  <c r="BI576" i="13"/>
  <c r="BJ576" i="13"/>
  <c r="BK576" i="13"/>
  <c r="BL576" i="13"/>
  <c r="BM576" i="13"/>
  <c r="BN576" i="13"/>
  <c r="BE577" i="13"/>
  <c r="BF577" i="13"/>
  <c r="BG577" i="13"/>
  <c r="BH577" i="13"/>
  <c r="BI577" i="13"/>
  <c r="BJ577" i="13"/>
  <c r="BK577" i="13"/>
  <c r="BL577" i="13"/>
  <c r="BM577" i="13"/>
  <c r="BN577" i="13"/>
  <c r="BE578" i="13"/>
  <c r="BF578" i="13"/>
  <c r="BG578" i="13"/>
  <c r="BH578" i="13"/>
  <c r="BI578" i="13"/>
  <c r="BJ578" i="13"/>
  <c r="BK578" i="13"/>
  <c r="BL578" i="13"/>
  <c r="BM578" i="13"/>
  <c r="BN578" i="13"/>
  <c r="BE579" i="13"/>
  <c r="BF579" i="13"/>
  <c r="BG579" i="13"/>
  <c r="BH579" i="13"/>
  <c r="BI579" i="13"/>
  <c r="BJ579" i="13"/>
  <c r="BK579" i="13"/>
  <c r="BL579" i="13"/>
  <c r="BM579" i="13"/>
  <c r="BN579" i="13"/>
  <c r="BE580" i="13"/>
  <c r="BF580" i="13"/>
  <c r="BG580" i="13"/>
  <c r="BH580" i="13"/>
  <c r="BI580" i="13"/>
  <c r="BJ580" i="13"/>
  <c r="BK580" i="13"/>
  <c r="BL580" i="13"/>
  <c r="BM580" i="13"/>
  <c r="BN580" i="13"/>
  <c r="BE581" i="13"/>
  <c r="BF581" i="13"/>
  <c r="BG581" i="13"/>
  <c r="BH581" i="13"/>
  <c r="BI581" i="13"/>
  <c r="BJ581" i="13"/>
  <c r="BK581" i="13"/>
  <c r="BL581" i="13"/>
  <c r="BM581" i="13"/>
  <c r="BN581" i="13"/>
  <c r="BE582" i="13"/>
  <c r="BF582" i="13"/>
  <c r="BG582" i="13"/>
  <c r="BH582" i="13"/>
  <c r="BI582" i="13"/>
  <c r="BJ582" i="13"/>
  <c r="BK582" i="13"/>
  <c r="BL582" i="13"/>
  <c r="BM582" i="13"/>
  <c r="BN582" i="13"/>
  <c r="BE583" i="13"/>
  <c r="BF583" i="13"/>
  <c r="BG583" i="13"/>
  <c r="BH583" i="13"/>
  <c r="BI583" i="13"/>
  <c r="BJ583" i="13"/>
  <c r="BK583" i="13"/>
  <c r="BL583" i="13"/>
  <c r="BM583" i="13"/>
  <c r="BN583" i="13"/>
  <c r="BE584" i="13"/>
  <c r="BF584" i="13"/>
  <c r="BG584" i="13"/>
  <c r="BH584" i="13"/>
  <c r="BI584" i="13"/>
  <c r="BJ584" i="13"/>
  <c r="BK584" i="13"/>
  <c r="BL584" i="13"/>
  <c r="BM584" i="13"/>
  <c r="BN584" i="13"/>
  <c r="BE585" i="13"/>
  <c r="BF585" i="13"/>
  <c r="BG585" i="13"/>
  <c r="BH585" i="13"/>
  <c r="BI585" i="13"/>
  <c r="BJ585" i="13"/>
  <c r="BK585" i="13"/>
  <c r="BL585" i="13"/>
  <c r="BM585" i="13"/>
  <c r="BN585" i="13"/>
  <c r="BE586" i="13"/>
  <c r="BF586" i="13"/>
  <c r="BG586" i="13"/>
  <c r="BH586" i="13"/>
  <c r="BI586" i="13"/>
  <c r="BJ586" i="13"/>
  <c r="BK586" i="13"/>
  <c r="BL586" i="13"/>
  <c r="BM586" i="13"/>
  <c r="BN586" i="13"/>
  <c r="BE587" i="13"/>
  <c r="BF587" i="13"/>
  <c r="BG587" i="13"/>
  <c r="BH587" i="13"/>
  <c r="BI587" i="13"/>
  <c r="BJ587" i="13"/>
  <c r="BK587" i="13"/>
  <c r="BL587" i="13"/>
  <c r="BM587" i="13"/>
  <c r="BN587" i="13"/>
  <c r="BE588" i="13"/>
  <c r="BF588" i="13"/>
  <c r="BG588" i="13"/>
  <c r="BH588" i="13"/>
  <c r="BI588" i="13"/>
  <c r="BJ588" i="13"/>
  <c r="BK588" i="13"/>
  <c r="BL588" i="13"/>
  <c r="BM588" i="13"/>
  <c r="BN588" i="13"/>
  <c r="BE589" i="13"/>
  <c r="BF589" i="13"/>
  <c r="BG589" i="13"/>
  <c r="BH589" i="13"/>
  <c r="BI589" i="13"/>
  <c r="BJ589" i="13"/>
  <c r="BK589" i="13"/>
  <c r="BL589" i="13"/>
  <c r="BM589" i="13"/>
  <c r="BN589" i="13"/>
  <c r="BE590" i="13"/>
  <c r="BF590" i="13"/>
  <c r="BG590" i="13"/>
  <c r="BH590" i="13"/>
  <c r="BI590" i="13"/>
  <c r="BJ590" i="13"/>
  <c r="BK590" i="13"/>
  <c r="BL590" i="13"/>
  <c r="BM590" i="13"/>
  <c r="BN590" i="13"/>
  <c r="BE591" i="13"/>
  <c r="BF591" i="13"/>
  <c r="BG591" i="13"/>
  <c r="BH591" i="13"/>
  <c r="BI591" i="13"/>
  <c r="BJ591" i="13"/>
  <c r="BK591" i="13"/>
  <c r="BL591" i="13"/>
  <c r="BM591" i="13"/>
  <c r="BN591" i="13"/>
  <c r="BE592" i="13"/>
  <c r="BF592" i="13"/>
  <c r="BG592" i="13"/>
  <c r="BH592" i="13"/>
  <c r="BI592" i="13"/>
  <c r="BJ592" i="13"/>
  <c r="BK592" i="13"/>
  <c r="BL592" i="13"/>
  <c r="BM592" i="13"/>
  <c r="BN592" i="13"/>
  <c r="BE593" i="13"/>
  <c r="BF593" i="13"/>
  <c r="BG593" i="13"/>
  <c r="BH593" i="13"/>
  <c r="BI593" i="13"/>
  <c r="BJ593" i="13"/>
  <c r="BK593" i="13"/>
  <c r="BL593" i="13"/>
  <c r="BM593" i="13"/>
  <c r="BN593" i="13"/>
  <c r="BE594" i="13"/>
  <c r="BF594" i="13"/>
  <c r="BG594" i="13"/>
  <c r="BH594" i="13"/>
  <c r="BI594" i="13"/>
  <c r="BJ594" i="13"/>
  <c r="BK594" i="13"/>
  <c r="BL594" i="13"/>
  <c r="BM594" i="13"/>
  <c r="BN594" i="13"/>
  <c r="BE595" i="13"/>
  <c r="BF595" i="13"/>
  <c r="BG595" i="13"/>
  <c r="BH595" i="13"/>
  <c r="BI595" i="13"/>
  <c r="BJ595" i="13"/>
  <c r="BK595" i="13"/>
  <c r="BL595" i="13"/>
  <c r="BM595" i="13"/>
  <c r="BN595" i="13"/>
  <c r="BE596" i="13"/>
  <c r="BF596" i="13"/>
  <c r="BG596" i="13"/>
  <c r="BH596" i="13"/>
  <c r="BI596" i="13"/>
  <c r="BJ596" i="13"/>
  <c r="BK596" i="13"/>
  <c r="BL596" i="13"/>
  <c r="BM596" i="13"/>
  <c r="BN596" i="13"/>
  <c r="BE597" i="13"/>
  <c r="BF597" i="13"/>
  <c r="BG597" i="13"/>
  <c r="BH597" i="13"/>
  <c r="BI597" i="13"/>
  <c r="BJ597" i="13"/>
  <c r="BK597" i="13"/>
  <c r="BL597" i="13"/>
  <c r="BM597" i="13"/>
  <c r="BN597" i="13"/>
  <c r="BE598" i="13"/>
  <c r="BF598" i="13"/>
  <c r="BG598" i="13"/>
  <c r="BH598" i="13"/>
  <c r="BI598" i="13"/>
  <c r="BJ598" i="13"/>
  <c r="BK598" i="13"/>
  <c r="BL598" i="13"/>
  <c r="BM598" i="13"/>
  <c r="BN598" i="13"/>
  <c r="BE599" i="13"/>
  <c r="BF599" i="13"/>
  <c r="BG599" i="13"/>
  <c r="BH599" i="13"/>
  <c r="BI599" i="13"/>
  <c r="BJ599" i="13"/>
  <c r="BK599" i="13"/>
  <c r="BL599" i="13"/>
  <c r="BM599" i="13"/>
  <c r="BN599" i="13"/>
  <c r="BE600" i="13"/>
  <c r="BF600" i="13"/>
  <c r="BG600" i="13"/>
  <c r="BH600" i="13"/>
  <c r="BI600" i="13"/>
  <c r="BJ600" i="13"/>
  <c r="BK600" i="13"/>
  <c r="BL600" i="13"/>
  <c r="BM600" i="13"/>
  <c r="BN600" i="13"/>
  <c r="BE601" i="13"/>
  <c r="BF601" i="13"/>
  <c r="BG601" i="13"/>
  <c r="BH601" i="13"/>
  <c r="BI601" i="13"/>
  <c r="BJ601" i="13"/>
  <c r="BK601" i="13"/>
  <c r="BL601" i="13"/>
  <c r="BM601" i="13"/>
  <c r="BN601" i="13"/>
  <c r="BE602" i="13"/>
  <c r="BF602" i="13"/>
  <c r="BG602" i="13"/>
  <c r="BH602" i="13"/>
  <c r="BI602" i="13"/>
  <c r="BJ602" i="13"/>
  <c r="BK602" i="13"/>
  <c r="BL602" i="13"/>
  <c r="BM602" i="13"/>
  <c r="BN602" i="13"/>
  <c r="BE603" i="13"/>
  <c r="BF603" i="13"/>
  <c r="BG603" i="13"/>
  <c r="BH603" i="13"/>
  <c r="BI603" i="13"/>
  <c r="BJ603" i="13"/>
  <c r="BK603" i="13"/>
  <c r="BL603" i="13"/>
  <c r="BM603" i="13"/>
  <c r="BN603" i="13"/>
  <c r="BE604" i="13"/>
  <c r="BF604" i="13"/>
  <c r="BG604" i="13"/>
  <c r="BH604" i="13"/>
  <c r="BI604" i="13"/>
  <c r="BJ604" i="13"/>
  <c r="BK604" i="13"/>
  <c r="BL604" i="13"/>
  <c r="BM604" i="13"/>
  <c r="BN604" i="13"/>
  <c r="BE605" i="13"/>
  <c r="BF605" i="13"/>
  <c r="BG605" i="13"/>
  <c r="BH605" i="13"/>
  <c r="BI605" i="13"/>
  <c r="BJ605" i="13"/>
  <c r="BK605" i="13"/>
  <c r="BL605" i="13"/>
  <c r="BM605" i="13"/>
  <c r="BN605" i="13"/>
  <c r="BE606" i="13"/>
  <c r="BF606" i="13"/>
  <c r="BG606" i="13"/>
  <c r="BH606" i="13"/>
  <c r="BI606" i="13"/>
  <c r="BJ606" i="13"/>
  <c r="BK606" i="13"/>
  <c r="BL606" i="13"/>
  <c r="BM606" i="13"/>
  <c r="BN606" i="13"/>
  <c r="BE607" i="13"/>
  <c r="BF607" i="13"/>
  <c r="BG607" i="13"/>
  <c r="BH607" i="13"/>
  <c r="BI607" i="13"/>
  <c r="BJ607" i="13"/>
  <c r="BK607" i="13"/>
  <c r="BL607" i="13"/>
  <c r="BM607" i="13"/>
  <c r="BN607" i="13"/>
  <c r="BE608" i="13"/>
  <c r="BF608" i="13"/>
  <c r="BG608" i="13"/>
  <c r="BH608" i="13"/>
  <c r="BI608" i="13"/>
  <c r="BJ608" i="13"/>
  <c r="BK608" i="13"/>
  <c r="BL608" i="13"/>
  <c r="BM608" i="13"/>
  <c r="BN608" i="13"/>
  <c r="BE609" i="13"/>
  <c r="BF609" i="13"/>
  <c r="BG609" i="13"/>
  <c r="BH609" i="13"/>
  <c r="BI609" i="13"/>
  <c r="BJ609" i="13"/>
  <c r="BK609" i="13"/>
  <c r="BL609" i="13"/>
  <c r="BM609" i="13"/>
  <c r="BN609" i="13"/>
  <c r="BE610" i="13"/>
  <c r="BF610" i="13"/>
  <c r="BG610" i="13"/>
  <c r="BH610" i="13"/>
  <c r="BI610" i="13"/>
  <c r="BJ610" i="13"/>
  <c r="BK610" i="13"/>
  <c r="BL610" i="13"/>
  <c r="BM610" i="13"/>
  <c r="BN610" i="13"/>
  <c r="BE611" i="13"/>
  <c r="BF611" i="13"/>
  <c r="BG611" i="13"/>
  <c r="BH611" i="13"/>
  <c r="BI611" i="13"/>
  <c r="BJ611" i="13"/>
  <c r="BK611" i="13"/>
  <c r="BL611" i="13"/>
  <c r="BM611" i="13"/>
  <c r="BN611" i="13"/>
  <c r="BE612" i="13"/>
  <c r="BF612" i="13"/>
  <c r="BG612" i="13"/>
  <c r="BH612" i="13"/>
  <c r="BI612" i="13"/>
  <c r="BJ612" i="13"/>
  <c r="BK612" i="13"/>
  <c r="BL612" i="13"/>
  <c r="BM612" i="13"/>
  <c r="BN612" i="13"/>
  <c r="BE613" i="13"/>
  <c r="BF613" i="13"/>
  <c r="BG613" i="13"/>
  <c r="BH613" i="13"/>
  <c r="BI613" i="13"/>
  <c r="BJ613" i="13"/>
  <c r="BK613" i="13"/>
  <c r="BL613" i="13"/>
  <c r="BM613" i="13"/>
  <c r="BN613" i="13"/>
  <c r="BE614" i="13"/>
  <c r="BF614" i="13"/>
  <c r="BG614" i="13"/>
  <c r="BH614" i="13"/>
  <c r="BI614" i="13"/>
  <c r="BJ614" i="13"/>
  <c r="BK614" i="13"/>
  <c r="BL614" i="13"/>
  <c r="BM614" i="13"/>
  <c r="BN614" i="13"/>
  <c r="BE615" i="13"/>
  <c r="BF615" i="13"/>
  <c r="BG615" i="13"/>
  <c r="BH615" i="13"/>
  <c r="BI615" i="13"/>
  <c r="BJ615" i="13"/>
  <c r="BK615" i="13"/>
  <c r="BL615" i="13"/>
  <c r="BM615" i="13"/>
  <c r="BN615" i="13"/>
  <c r="BE616" i="13"/>
  <c r="BF616" i="13"/>
  <c r="BG616" i="13"/>
  <c r="BH616" i="13"/>
  <c r="BI616" i="13"/>
  <c r="BJ616" i="13"/>
  <c r="BK616" i="13"/>
  <c r="BL616" i="13"/>
  <c r="BM616" i="13"/>
  <c r="BN616" i="13"/>
  <c r="BE617" i="13"/>
  <c r="BF617" i="13"/>
  <c r="BG617" i="13"/>
  <c r="BH617" i="13"/>
  <c r="BI617" i="13"/>
  <c r="BJ617" i="13"/>
  <c r="BK617" i="13"/>
  <c r="BL617" i="13"/>
  <c r="BM617" i="13"/>
  <c r="BN617" i="13"/>
  <c r="BE618" i="13"/>
  <c r="BF618" i="13"/>
  <c r="BG618" i="13"/>
  <c r="BH618" i="13"/>
  <c r="BI618" i="13"/>
  <c r="BJ618" i="13"/>
  <c r="BK618" i="13"/>
  <c r="BL618" i="13"/>
  <c r="BM618" i="13"/>
  <c r="BN618" i="13"/>
  <c r="BE619" i="13"/>
  <c r="BF619" i="13"/>
  <c r="BG619" i="13"/>
  <c r="BH619" i="13"/>
  <c r="BI619" i="13"/>
  <c r="BJ619" i="13"/>
  <c r="BK619" i="13"/>
  <c r="BL619" i="13"/>
  <c r="BM619" i="13"/>
  <c r="BN619" i="13"/>
  <c r="BE620" i="13"/>
  <c r="BF620" i="13"/>
  <c r="BG620" i="13"/>
  <c r="BH620" i="13"/>
  <c r="BI620" i="13"/>
  <c r="BJ620" i="13"/>
  <c r="BK620" i="13"/>
  <c r="BL620" i="13"/>
  <c r="BM620" i="13"/>
  <c r="BN620" i="13"/>
  <c r="BE621" i="13"/>
  <c r="BF621" i="13"/>
  <c r="BG621" i="13"/>
  <c r="BH621" i="13"/>
  <c r="BI621" i="13"/>
  <c r="BJ621" i="13"/>
  <c r="BK621" i="13"/>
  <c r="BL621" i="13"/>
  <c r="BM621" i="13"/>
  <c r="BN621" i="13"/>
  <c r="BE622" i="13"/>
  <c r="BF622" i="13"/>
  <c r="BG622" i="13"/>
  <c r="BH622" i="13"/>
  <c r="BI622" i="13"/>
  <c r="BJ622" i="13"/>
  <c r="BK622" i="13"/>
  <c r="BL622" i="13"/>
  <c r="BM622" i="13"/>
  <c r="BN622" i="13"/>
  <c r="BE623" i="13"/>
  <c r="BF623" i="13"/>
  <c r="BG623" i="13"/>
  <c r="BH623" i="13"/>
  <c r="BI623" i="13"/>
  <c r="BJ623" i="13"/>
  <c r="BK623" i="13"/>
  <c r="BL623" i="13"/>
  <c r="BM623" i="13"/>
  <c r="BN623" i="13"/>
  <c r="BE624" i="13"/>
  <c r="BF624" i="13"/>
  <c r="BG624" i="13"/>
  <c r="BH624" i="13"/>
  <c r="BI624" i="13"/>
  <c r="BJ624" i="13"/>
  <c r="BK624" i="13"/>
  <c r="BL624" i="13"/>
  <c r="BM624" i="13"/>
  <c r="BN624" i="13"/>
  <c r="BE625" i="13"/>
  <c r="BF625" i="13"/>
  <c r="BG625" i="13"/>
  <c r="BH625" i="13"/>
  <c r="BI625" i="13"/>
  <c r="BJ625" i="13"/>
  <c r="BK625" i="13"/>
  <c r="BL625" i="13"/>
  <c r="BM625" i="13"/>
  <c r="BN625" i="13"/>
  <c r="BE626" i="13"/>
  <c r="BF626" i="13"/>
  <c r="BG626" i="13"/>
  <c r="BH626" i="13"/>
  <c r="BI626" i="13"/>
  <c r="BJ626" i="13"/>
  <c r="BK626" i="13"/>
  <c r="BL626" i="13"/>
  <c r="BM626" i="13"/>
  <c r="BN626" i="13"/>
  <c r="BE627" i="13"/>
  <c r="BF627" i="13"/>
  <c r="BG627" i="13"/>
  <c r="BH627" i="13"/>
  <c r="BI627" i="13"/>
  <c r="BJ627" i="13"/>
  <c r="BK627" i="13"/>
  <c r="BL627" i="13"/>
  <c r="BM627" i="13"/>
  <c r="BN627" i="13"/>
  <c r="BE628" i="13"/>
  <c r="BF628" i="13"/>
  <c r="BG628" i="13"/>
  <c r="BH628" i="13"/>
  <c r="BI628" i="13"/>
  <c r="BJ628" i="13"/>
  <c r="BK628" i="13"/>
  <c r="BL628" i="13"/>
  <c r="BM628" i="13"/>
  <c r="BN628" i="13"/>
  <c r="BE629" i="13"/>
  <c r="BF629" i="13"/>
  <c r="BG629" i="13"/>
  <c r="BH629" i="13"/>
  <c r="BI629" i="13"/>
  <c r="BJ629" i="13"/>
  <c r="BK629" i="13"/>
  <c r="BL629" i="13"/>
  <c r="BM629" i="13"/>
  <c r="BN629" i="13"/>
  <c r="BE630" i="13"/>
  <c r="BF630" i="13"/>
  <c r="BG630" i="13"/>
  <c r="BH630" i="13"/>
  <c r="BI630" i="13"/>
  <c r="BJ630" i="13"/>
  <c r="BK630" i="13"/>
  <c r="BL630" i="13"/>
  <c r="BM630" i="13"/>
  <c r="BN630" i="13"/>
  <c r="BE631" i="13"/>
  <c r="BF631" i="13"/>
  <c r="BG631" i="13"/>
  <c r="BH631" i="13"/>
  <c r="BI631" i="13"/>
  <c r="BJ631" i="13"/>
  <c r="BK631" i="13"/>
  <c r="BL631" i="13"/>
  <c r="BM631" i="13"/>
  <c r="BN631" i="13"/>
  <c r="BE632" i="13"/>
  <c r="BF632" i="13"/>
  <c r="BG632" i="13"/>
  <c r="BH632" i="13"/>
  <c r="BI632" i="13"/>
  <c r="BJ632" i="13"/>
  <c r="BK632" i="13"/>
  <c r="BL632" i="13"/>
  <c r="BM632" i="13"/>
  <c r="BN632" i="13"/>
  <c r="BE633" i="13"/>
  <c r="BF633" i="13"/>
  <c r="BG633" i="13"/>
  <c r="BH633" i="13"/>
  <c r="BI633" i="13"/>
  <c r="BJ633" i="13"/>
  <c r="BK633" i="13"/>
  <c r="BL633" i="13"/>
  <c r="BM633" i="13"/>
  <c r="BN633" i="13"/>
  <c r="BE634" i="13"/>
  <c r="BF634" i="13"/>
  <c r="BG634" i="13"/>
  <c r="BH634" i="13"/>
  <c r="BI634" i="13"/>
  <c r="BJ634" i="13"/>
  <c r="BK634" i="13"/>
  <c r="BL634" i="13"/>
  <c r="BM634" i="13"/>
  <c r="BN634" i="13"/>
  <c r="BE635" i="13"/>
  <c r="BF635" i="13"/>
  <c r="BG635" i="13"/>
  <c r="BH635" i="13"/>
  <c r="BI635" i="13"/>
  <c r="BJ635" i="13"/>
  <c r="BK635" i="13"/>
  <c r="BL635" i="13"/>
  <c r="BM635" i="13"/>
  <c r="BN635" i="13"/>
  <c r="BE636" i="13"/>
  <c r="BF636" i="13"/>
  <c r="BG636" i="13"/>
  <c r="BH636" i="13"/>
  <c r="BI636" i="13"/>
  <c r="BJ636" i="13"/>
  <c r="BK636" i="13"/>
  <c r="BL636" i="13"/>
  <c r="BM636" i="13"/>
  <c r="BN636" i="13"/>
  <c r="BE637" i="13"/>
  <c r="BF637" i="13"/>
  <c r="BG637" i="13"/>
  <c r="BH637" i="13"/>
  <c r="BI637" i="13"/>
  <c r="BJ637" i="13"/>
  <c r="BK637" i="13"/>
  <c r="BL637" i="13"/>
  <c r="BM637" i="13"/>
  <c r="BN637" i="13"/>
  <c r="BE638" i="13"/>
  <c r="BF638" i="13"/>
  <c r="BG638" i="13"/>
  <c r="BH638" i="13"/>
  <c r="BI638" i="13"/>
  <c r="BJ638" i="13"/>
  <c r="BK638" i="13"/>
  <c r="BL638" i="13"/>
  <c r="BM638" i="13"/>
  <c r="BN638" i="13"/>
  <c r="BE639" i="13"/>
  <c r="BF639" i="13"/>
  <c r="BG639" i="13"/>
  <c r="BH639" i="13"/>
  <c r="BI639" i="13"/>
  <c r="BJ639" i="13"/>
  <c r="BK639" i="13"/>
  <c r="BL639" i="13"/>
  <c r="BM639" i="13"/>
  <c r="BN639" i="13"/>
  <c r="BE640" i="13"/>
  <c r="BF640" i="13"/>
  <c r="BG640" i="13"/>
  <c r="BH640" i="13"/>
  <c r="BI640" i="13"/>
  <c r="BJ640" i="13"/>
  <c r="BK640" i="13"/>
  <c r="BL640" i="13"/>
  <c r="BM640" i="13"/>
  <c r="BN640" i="13"/>
  <c r="BE641" i="13"/>
  <c r="BF641" i="13"/>
  <c r="BG641" i="13"/>
  <c r="BH641" i="13"/>
  <c r="BI641" i="13"/>
  <c r="BJ641" i="13"/>
  <c r="BK641" i="13"/>
  <c r="BL641" i="13"/>
  <c r="BM641" i="13"/>
  <c r="BN641" i="13"/>
  <c r="BE642" i="13"/>
  <c r="BF642" i="13"/>
  <c r="BG642" i="13"/>
  <c r="BH642" i="13"/>
  <c r="BI642" i="13"/>
  <c r="BJ642" i="13"/>
  <c r="BK642" i="13"/>
  <c r="BL642" i="13"/>
  <c r="BM642" i="13"/>
  <c r="BN642" i="13"/>
  <c r="BE643" i="13"/>
  <c r="BF643" i="13"/>
  <c r="BG643" i="13"/>
  <c r="BH643" i="13"/>
  <c r="BI643" i="13"/>
  <c r="BJ643" i="13"/>
  <c r="BK643" i="13"/>
  <c r="BL643" i="13"/>
  <c r="BM643" i="13"/>
  <c r="BN643" i="13"/>
  <c r="BE644" i="13"/>
  <c r="BF644" i="13"/>
  <c r="BG644" i="13"/>
  <c r="BH644" i="13"/>
  <c r="BI644" i="13"/>
  <c r="BJ644" i="13"/>
  <c r="BK644" i="13"/>
  <c r="BL644" i="13"/>
  <c r="BM644" i="13"/>
  <c r="BN644" i="13"/>
  <c r="BE645" i="13"/>
  <c r="BF645" i="13"/>
  <c r="BG645" i="13"/>
  <c r="BH645" i="13"/>
  <c r="BI645" i="13"/>
  <c r="BJ645" i="13"/>
  <c r="BK645" i="13"/>
  <c r="BL645" i="13"/>
  <c r="BM645" i="13"/>
  <c r="BN645" i="13"/>
  <c r="BE646" i="13"/>
  <c r="BF646" i="13"/>
  <c r="BG646" i="13"/>
  <c r="BH646" i="13"/>
  <c r="BI646" i="13"/>
  <c r="BJ646" i="13"/>
  <c r="BK646" i="13"/>
  <c r="BL646" i="13"/>
  <c r="BM646" i="13"/>
  <c r="BN646" i="13"/>
  <c r="BE647" i="13"/>
  <c r="BF647" i="13"/>
  <c r="BG647" i="13"/>
  <c r="BH647" i="13"/>
  <c r="BI647" i="13"/>
  <c r="BJ647" i="13"/>
  <c r="BK647" i="13"/>
  <c r="BL647" i="13"/>
  <c r="BM647" i="13"/>
  <c r="BN647" i="13"/>
  <c r="BE648" i="13"/>
  <c r="BF648" i="13"/>
  <c r="BG648" i="13"/>
  <c r="BH648" i="13"/>
  <c r="BI648" i="13"/>
  <c r="BJ648" i="13"/>
  <c r="BK648" i="13"/>
  <c r="BL648" i="13"/>
  <c r="BM648" i="13"/>
  <c r="BN648" i="13"/>
  <c r="BE649" i="13"/>
  <c r="BF649" i="13"/>
  <c r="BG649" i="13"/>
  <c r="BH649" i="13"/>
  <c r="BI649" i="13"/>
  <c r="BJ649" i="13"/>
  <c r="BK649" i="13"/>
  <c r="BL649" i="13"/>
  <c r="BM649" i="13"/>
  <c r="BN649" i="13"/>
  <c r="BE650" i="13"/>
  <c r="BF650" i="13"/>
  <c r="BG650" i="13"/>
  <c r="BH650" i="13"/>
  <c r="BI650" i="13"/>
  <c r="BJ650" i="13"/>
  <c r="BK650" i="13"/>
  <c r="BL650" i="13"/>
  <c r="BM650" i="13"/>
  <c r="BN650" i="13"/>
  <c r="BE651" i="13"/>
  <c r="BF651" i="13"/>
  <c r="BG651" i="13"/>
  <c r="BH651" i="13"/>
  <c r="BI651" i="13"/>
  <c r="BJ651" i="13"/>
  <c r="BK651" i="13"/>
  <c r="BL651" i="13"/>
  <c r="BM651" i="13"/>
  <c r="BN651" i="13"/>
  <c r="BE652" i="13"/>
  <c r="BF652" i="13"/>
  <c r="BG652" i="13"/>
  <c r="BH652" i="13"/>
  <c r="BI652" i="13"/>
  <c r="BJ652" i="13"/>
  <c r="BK652" i="13"/>
  <c r="BL652" i="13"/>
  <c r="BM652" i="13"/>
  <c r="BN652" i="13"/>
  <c r="BE653" i="13"/>
  <c r="BF653" i="13"/>
  <c r="BG653" i="13"/>
  <c r="BH653" i="13"/>
  <c r="BI653" i="13"/>
  <c r="BJ653" i="13"/>
  <c r="BK653" i="13"/>
  <c r="BL653" i="13"/>
  <c r="BM653" i="13"/>
  <c r="BN653" i="13"/>
  <c r="BE654" i="13"/>
  <c r="BF654" i="13"/>
  <c r="BG654" i="13"/>
  <c r="BH654" i="13"/>
  <c r="BI654" i="13"/>
  <c r="BJ654" i="13"/>
  <c r="BK654" i="13"/>
  <c r="BL654" i="13"/>
  <c r="BM654" i="13"/>
  <c r="BN654" i="13"/>
  <c r="BE655" i="13"/>
  <c r="BF655" i="13"/>
  <c r="BG655" i="13"/>
  <c r="BH655" i="13"/>
  <c r="BI655" i="13"/>
  <c r="BJ655" i="13"/>
  <c r="BK655" i="13"/>
  <c r="BL655" i="13"/>
  <c r="BM655" i="13"/>
  <c r="BN655" i="13"/>
  <c r="BE656" i="13"/>
  <c r="BF656" i="13"/>
  <c r="BG656" i="13"/>
  <c r="BH656" i="13"/>
  <c r="BI656" i="13"/>
  <c r="BJ656" i="13"/>
  <c r="BK656" i="13"/>
  <c r="BL656" i="13"/>
  <c r="BM656" i="13"/>
  <c r="BN656" i="13"/>
  <c r="BE657" i="13"/>
  <c r="BF657" i="13"/>
  <c r="BG657" i="13"/>
  <c r="BH657" i="13"/>
  <c r="BI657" i="13"/>
  <c r="BJ657" i="13"/>
  <c r="BK657" i="13"/>
  <c r="BL657" i="13"/>
  <c r="BM657" i="13"/>
  <c r="BN657" i="13"/>
  <c r="BE658" i="13"/>
  <c r="BF658" i="13"/>
  <c r="BG658" i="13"/>
  <c r="BH658" i="13"/>
  <c r="BI658" i="13"/>
  <c r="BJ658" i="13"/>
  <c r="BK658" i="13"/>
  <c r="BL658" i="13"/>
  <c r="BM658" i="13"/>
  <c r="BN658" i="13"/>
  <c r="BE659" i="13"/>
  <c r="BF659" i="13"/>
  <c r="BG659" i="13"/>
  <c r="BH659" i="13"/>
  <c r="BI659" i="13"/>
  <c r="BJ659" i="13"/>
  <c r="BK659" i="13"/>
  <c r="BL659" i="13"/>
  <c r="BM659" i="13"/>
  <c r="BN659" i="13"/>
  <c r="BE660" i="13"/>
  <c r="BF660" i="13"/>
  <c r="BG660" i="13"/>
  <c r="BH660" i="13"/>
  <c r="BI660" i="13"/>
  <c r="BJ660" i="13"/>
  <c r="BK660" i="13"/>
  <c r="BL660" i="13"/>
  <c r="BM660" i="13"/>
  <c r="BN660" i="13"/>
  <c r="BE661" i="13"/>
  <c r="BF661" i="13"/>
  <c r="BG661" i="13"/>
  <c r="BH661" i="13"/>
  <c r="BI661" i="13"/>
  <c r="BJ661" i="13"/>
  <c r="BK661" i="13"/>
  <c r="BL661" i="13"/>
  <c r="BM661" i="13"/>
  <c r="BN661" i="13"/>
  <c r="BE662" i="13"/>
  <c r="BF662" i="13"/>
  <c r="BG662" i="13"/>
  <c r="BH662" i="13"/>
  <c r="BI662" i="13"/>
  <c r="BJ662" i="13"/>
  <c r="BK662" i="13"/>
  <c r="BL662" i="13"/>
  <c r="BM662" i="13"/>
  <c r="BN662" i="13"/>
  <c r="BE663" i="13"/>
  <c r="BF663" i="13"/>
  <c r="BG663" i="13"/>
  <c r="BH663" i="13"/>
  <c r="BI663" i="13"/>
  <c r="BJ663" i="13"/>
  <c r="BK663" i="13"/>
  <c r="BL663" i="13"/>
  <c r="BM663" i="13"/>
  <c r="BN663" i="13"/>
  <c r="BE664" i="13"/>
  <c r="BF664" i="13"/>
  <c r="BG664" i="13"/>
  <c r="BH664" i="13"/>
  <c r="BI664" i="13"/>
  <c r="BJ664" i="13"/>
  <c r="BK664" i="13"/>
  <c r="BL664" i="13"/>
  <c r="BM664" i="13"/>
  <c r="BN664" i="13"/>
  <c r="BE665" i="13"/>
  <c r="BF665" i="13"/>
  <c r="BG665" i="13"/>
  <c r="BH665" i="13"/>
  <c r="BI665" i="13"/>
  <c r="BJ665" i="13"/>
  <c r="BK665" i="13"/>
  <c r="BL665" i="13"/>
  <c r="BM665" i="13"/>
  <c r="BN665" i="13"/>
  <c r="BE666" i="13"/>
  <c r="BF666" i="13"/>
  <c r="BG666" i="13"/>
  <c r="BH666" i="13"/>
  <c r="BI666" i="13"/>
  <c r="BJ666" i="13"/>
  <c r="BK666" i="13"/>
  <c r="BL666" i="13"/>
  <c r="BM666" i="13"/>
  <c r="BN666" i="13"/>
  <c r="BE667" i="13"/>
  <c r="BF667" i="13"/>
  <c r="BG667" i="13"/>
  <c r="BH667" i="13"/>
  <c r="BI667" i="13"/>
  <c r="BJ667" i="13"/>
  <c r="BK667" i="13"/>
  <c r="BL667" i="13"/>
  <c r="BM667" i="13"/>
  <c r="BN667" i="13"/>
  <c r="BE668" i="13"/>
  <c r="BF668" i="13"/>
  <c r="BG668" i="13"/>
  <c r="BH668" i="13"/>
  <c r="BI668" i="13"/>
  <c r="BJ668" i="13"/>
  <c r="BK668" i="13"/>
  <c r="BL668" i="13"/>
  <c r="BM668" i="13"/>
  <c r="BN668" i="13"/>
  <c r="BE669" i="13"/>
  <c r="BF669" i="13"/>
  <c r="BG669" i="13"/>
  <c r="BH669" i="13"/>
  <c r="BI669" i="13"/>
  <c r="BJ669" i="13"/>
  <c r="BK669" i="13"/>
  <c r="BL669" i="13"/>
  <c r="BM669" i="13"/>
  <c r="BN669" i="13"/>
  <c r="BE670" i="13"/>
  <c r="BF670" i="13"/>
  <c r="BG670" i="13"/>
  <c r="BH670" i="13"/>
  <c r="BI670" i="13"/>
  <c r="BJ670" i="13"/>
  <c r="BK670" i="13"/>
  <c r="BL670" i="13"/>
  <c r="BM670" i="13"/>
  <c r="BN670" i="13"/>
  <c r="BE671" i="13"/>
  <c r="BF671" i="13"/>
  <c r="BG671" i="13"/>
  <c r="BH671" i="13"/>
  <c r="BI671" i="13"/>
  <c r="BJ671" i="13"/>
  <c r="BK671" i="13"/>
  <c r="BL671" i="13"/>
  <c r="BM671" i="13"/>
  <c r="BN671" i="13"/>
  <c r="BE672" i="13"/>
  <c r="BF672" i="13"/>
  <c r="BG672" i="13"/>
  <c r="BH672" i="13"/>
  <c r="BI672" i="13"/>
  <c r="BJ672" i="13"/>
  <c r="BK672" i="13"/>
  <c r="BL672" i="13"/>
  <c r="BM672" i="13"/>
  <c r="BN672" i="13"/>
  <c r="BE673" i="13"/>
  <c r="BF673" i="13"/>
  <c r="BG673" i="13"/>
  <c r="BH673" i="13"/>
  <c r="BI673" i="13"/>
  <c r="BJ673" i="13"/>
  <c r="BK673" i="13"/>
  <c r="BL673" i="13"/>
  <c r="BM673" i="13"/>
  <c r="BN673" i="13"/>
  <c r="BE674" i="13"/>
  <c r="BF674" i="13"/>
  <c r="BG674" i="13"/>
  <c r="BH674" i="13"/>
  <c r="BI674" i="13"/>
  <c r="BJ674" i="13"/>
  <c r="BK674" i="13"/>
  <c r="BL674" i="13"/>
  <c r="BM674" i="13"/>
  <c r="BN674" i="13"/>
  <c r="BE675" i="13"/>
  <c r="BF675" i="13"/>
  <c r="BG675" i="13"/>
  <c r="BH675" i="13"/>
  <c r="BI675" i="13"/>
  <c r="BJ675" i="13"/>
  <c r="BK675" i="13"/>
  <c r="BL675" i="13"/>
  <c r="BM675" i="13"/>
  <c r="BN675" i="13"/>
  <c r="BE676" i="13"/>
  <c r="BF676" i="13"/>
  <c r="BG676" i="13"/>
  <c r="BH676" i="13"/>
  <c r="BI676" i="13"/>
  <c r="BJ676" i="13"/>
  <c r="BK676" i="13"/>
  <c r="BL676" i="13"/>
  <c r="BM676" i="13"/>
  <c r="BN676" i="13"/>
  <c r="BE677" i="13"/>
  <c r="BF677" i="13"/>
  <c r="BG677" i="13"/>
  <c r="BH677" i="13"/>
  <c r="BI677" i="13"/>
  <c r="BJ677" i="13"/>
  <c r="BK677" i="13"/>
  <c r="BL677" i="13"/>
  <c r="BM677" i="13"/>
  <c r="BN677" i="13"/>
  <c r="BE678" i="13"/>
  <c r="BF678" i="13"/>
  <c r="BG678" i="13"/>
  <c r="BH678" i="13"/>
  <c r="BI678" i="13"/>
  <c r="BJ678" i="13"/>
  <c r="BK678" i="13"/>
  <c r="BL678" i="13"/>
  <c r="BM678" i="13"/>
  <c r="BN678" i="13"/>
  <c r="BE679" i="13"/>
  <c r="BF679" i="13"/>
  <c r="BG679" i="13"/>
  <c r="BH679" i="13"/>
  <c r="BI679" i="13"/>
  <c r="BJ679" i="13"/>
  <c r="BK679" i="13"/>
  <c r="BL679" i="13"/>
  <c r="BM679" i="13"/>
  <c r="BN679" i="13"/>
  <c r="BE680" i="13"/>
  <c r="BF680" i="13"/>
  <c r="BG680" i="13"/>
  <c r="BH680" i="13"/>
  <c r="BI680" i="13"/>
  <c r="BJ680" i="13"/>
  <c r="BK680" i="13"/>
  <c r="BL680" i="13"/>
  <c r="BM680" i="13"/>
  <c r="BN680" i="13"/>
  <c r="BE681" i="13"/>
  <c r="BF681" i="13"/>
  <c r="BG681" i="13"/>
  <c r="BH681" i="13"/>
  <c r="BI681" i="13"/>
  <c r="BJ681" i="13"/>
  <c r="BK681" i="13"/>
  <c r="BL681" i="13"/>
  <c r="BM681" i="13"/>
  <c r="BN681" i="13"/>
  <c r="BE682" i="13"/>
  <c r="BF682" i="13"/>
  <c r="BG682" i="13"/>
  <c r="BH682" i="13"/>
  <c r="BI682" i="13"/>
  <c r="BJ682" i="13"/>
  <c r="BK682" i="13"/>
  <c r="BL682" i="13"/>
  <c r="BM682" i="13"/>
  <c r="BN682" i="13"/>
  <c r="BE683" i="13"/>
  <c r="BF683" i="13"/>
  <c r="BG683" i="13"/>
  <c r="BH683" i="13"/>
  <c r="BI683" i="13"/>
  <c r="BJ683" i="13"/>
  <c r="BK683" i="13"/>
  <c r="BL683" i="13"/>
  <c r="BM683" i="13"/>
  <c r="BN683" i="13"/>
  <c r="BE684" i="13"/>
  <c r="BF684" i="13"/>
  <c r="BG684" i="13"/>
  <c r="BH684" i="13"/>
  <c r="BI684" i="13"/>
  <c r="BJ684" i="13"/>
  <c r="BK684" i="13"/>
  <c r="BL684" i="13"/>
  <c r="BM684" i="13"/>
  <c r="BN684" i="13"/>
  <c r="BE685" i="13"/>
  <c r="BF685" i="13"/>
  <c r="BG685" i="13"/>
  <c r="BH685" i="13"/>
  <c r="BI685" i="13"/>
  <c r="BJ685" i="13"/>
  <c r="BK685" i="13"/>
  <c r="BL685" i="13"/>
  <c r="BM685" i="13"/>
  <c r="BN685" i="13"/>
  <c r="BE686" i="13"/>
  <c r="BF686" i="13"/>
  <c r="BG686" i="13"/>
  <c r="BH686" i="13"/>
  <c r="BI686" i="13"/>
  <c r="BJ686" i="13"/>
  <c r="BK686" i="13"/>
  <c r="BL686" i="13"/>
  <c r="BM686" i="13"/>
  <c r="BN686" i="13"/>
  <c r="BE687" i="13"/>
  <c r="BF687" i="13"/>
  <c r="BG687" i="13"/>
  <c r="BH687" i="13"/>
  <c r="BI687" i="13"/>
  <c r="BJ687" i="13"/>
  <c r="BK687" i="13"/>
  <c r="BL687" i="13"/>
  <c r="BM687" i="13"/>
  <c r="BN687" i="13"/>
  <c r="BE688" i="13"/>
  <c r="BF688" i="13"/>
  <c r="BG688" i="13"/>
  <c r="BH688" i="13"/>
  <c r="BI688" i="13"/>
  <c r="BJ688" i="13"/>
  <c r="BK688" i="13"/>
  <c r="BL688" i="13"/>
  <c r="BM688" i="13"/>
  <c r="BN688" i="13"/>
  <c r="BE689" i="13"/>
  <c r="BF689" i="13"/>
  <c r="BG689" i="13"/>
  <c r="BH689" i="13"/>
  <c r="BI689" i="13"/>
  <c r="BJ689" i="13"/>
  <c r="BK689" i="13"/>
  <c r="BL689" i="13"/>
  <c r="BM689" i="13"/>
  <c r="BN689" i="13"/>
  <c r="BE690" i="13"/>
  <c r="BF690" i="13"/>
  <c r="BG690" i="13"/>
  <c r="BH690" i="13"/>
  <c r="BI690" i="13"/>
  <c r="BJ690" i="13"/>
  <c r="BK690" i="13"/>
  <c r="BL690" i="13"/>
  <c r="BM690" i="13"/>
  <c r="BN690" i="13"/>
  <c r="BE691" i="13"/>
  <c r="BF691" i="13"/>
  <c r="BG691" i="13"/>
  <c r="BH691" i="13"/>
  <c r="BI691" i="13"/>
  <c r="BJ691" i="13"/>
  <c r="BK691" i="13"/>
  <c r="BL691" i="13"/>
  <c r="BM691" i="13"/>
  <c r="BN691" i="13"/>
  <c r="BE692" i="13"/>
  <c r="BF692" i="13"/>
  <c r="BG692" i="13"/>
  <c r="BH692" i="13"/>
  <c r="BI692" i="13"/>
  <c r="BJ692" i="13"/>
  <c r="BK692" i="13"/>
  <c r="BL692" i="13"/>
  <c r="BM692" i="13"/>
  <c r="BN692" i="13"/>
  <c r="BE693" i="13"/>
  <c r="BF693" i="13"/>
  <c r="BG693" i="13"/>
  <c r="BH693" i="13"/>
  <c r="BI693" i="13"/>
  <c r="BJ693" i="13"/>
  <c r="BK693" i="13"/>
  <c r="BL693" i="13"/>
  <c r="BM693" i="13"/>
  <c r="BN693" i="13"/>
  <c r="BE694" i="13"/>
  <c r="BF694" i="13"/>
  <c r="BG694" i="13"/>
  <c r="BH694" i="13"/>
  <c r="BI694" i="13"/>
  <c r="BJ694" i="13"/>
  <c r="BK694" i="13"/>
  <c r="BL694" i="13"/>
  <c r="BM694" i="13"/>
  <c r="BN694" i="13"/>
  <c r="BE695" i="13"/>
  <c r="BF695" i="13"/>
  <c r="BG695" i="13"/>
  <c r="BH695" i="13"/>
  <c r="BI695" i="13"/>
  <c r="BJ695" i="13"/>
  <c r="BK695" i="13"/>
  <c r="BL695" i="13"/>
  <c r="BM695" i="13"/>
  <c r="BN695" i="13"/>
  <c r="BE696" i="13"/>
  <c r="BF696" i="13"/>
  <c r="BG696" i="13"/>
  <c r="BH696" i="13"/>
  <c r="BI696" i="13"/>
  <c r="BJ696" i="13"/>
  <c r="BK696" i="13"/>
  <c r="BL696" i="13"/>
  <c r="BM696" i="13"/>
  <c r="BN696" i="13"/>
  <c r="BE697" i="13"/>
  <c r="BF697" i="13"/>
  <c r="BG697" i="13"/>
  <c r="BH697" i="13"/>
  <c r="BI697" i="13"/>
  <c r="BJ697" i="13"/>
  <c r="BK697" i="13"/>
  <c r="BL697" i="13"/>
  <c r="BM697" i="13"/>
  <c r="BN697" i="13"/>
  <c r="BE698" i="13"/>
  <c r="BF698" i="13"/>
  <c r="BG698" i="13"/>
  <c r="BH698" i="13"/>
  <c r="BI698" i="13"/>
  <c r="BJ698" i="13"/>
  <c r="BK698" i="13"/>
  <c r="BL698" i="13"/>
  <c r="BM698" i="13"/>
  <c r="BN698" i="13"/>
  <c r="BE699" i="13"/>
  <c r="BF699" i="13"/>
  <c r="BG699" i="13"/>
  <c r="BH699" i="13"/>
  <c r="BI699" i="13"/>
  <c r="BJ699" i="13"/>
  <c r="BK699" i="13"/>
  <c r="BL699" i="13"/>
  <c r="BM699" i="13"/>
  <c r="BN699" i="13"/>
  <c r="BE700" i="13"/>
  <c r="BF700" i="13"/>
  <c r="BG700" i="13"/>
  <c r="BH700" i="13"/>
  <c r="BI700" i="13"/>
  <c r="BJ700" i="13"/>
  <c r="BK700" i="13"/>
  <c r="BL700" i="13"/>
  <c r="BM700" i="13"/>
  <c r="BN700" i="13"/>
  <c r="BE701" i="13"/>
  <c r="BF701" i="13"/>
  <c r="BG701" i="13"/>
  <c r="BH701" i="13"/>
  <c r="BI701" i="13"/>
  <c r="BJ701" i="13"/>
  <c r="BK701" i="13"/>
  <c r="BL701" i="13"/>
  <c r="BM701" i="13"/>
  <c r="BN701" i="13"/>
  <c r="BE702" i="13"/>
  <c r="BF702" i="13"/>
  <c r="BG702" i="13"/>
  <c r="BH702" i="13"/>
  <c r="BI702" i="13"/>
  <c r="BJ702" i="13"/>
  <c r="BK702" i="13"/>
  <c r="BL702" i="13"/>
  <c r="BM702" i="13"/>
  <c r="BN702" i="13"/>
  <c r="BE703" i="13"/>
  <c r="BF703" i="13"/>
  <c r="BG703" i="13"/>
  <c r="BH703" i="13"/>
  <c r="BI703" i="13"/>
  <c r="BJ703" i="13"/>
  <c r="BK703" i="13"/>
  <c r="BL703" i="13"/>
  <c r="BM703" i="13"/>
  <c r="BN703" i="13"/>
  <c r="BE704" i="13"/>
  <c r="BF704" i="13"/>
  <c r="BG704" i="13"/>
  <c r="BH704" i="13"/>
  <c r="BI704" i="13"/>
  <c r="BJ704" i="13"/>
  <c r="BK704" i="13"/>
  <c r="BL704" i="13"/>
  <c r="BM704" i="13"/>
  <c r="BN704" i="13"/>
  <c r="BE705" i="13"/>
  <c r="BF705" i="13"/>
  <c r="BG705" i="13"/>
  <c r="BH705" i="13"/>
  <c r="BI705" i="13"/>
  <c r="BJ705" i="13"/>
  <c r="BK705" i="13"/>
  <c r="BL705" i="13"/>
  <c r="BM705" i="13"/>
  <c r="BN705" i="13"/>
  <c r="BE706" i="13"/>
  <c r="BF706" i="13"/>
  <c r="BG706" i="13"/>
  <c r="BH706" i="13"/>
  <c r="BI706" i="13"/>
  <c r="BJ706" i="13"/>
  <c r="BK706" i="13"/>
  <c r="BL706" i="13"/>
  <c r="BM706" i="13"/>
  <c r="BN706" i="13"/>
  <c r="BE707" i="13"/>
  <c r="BF707" i="13"/>
  <c r="BG707" i="13"/>
  <c r="BH707" i="13"/>
  <c r="BI707" i="13"/>
  <c r="BJ707" i="13"/>
  <c r="BK707" i="13"/>
  <c r="BL707" i="13"/>
  <c r="BM707" i="13"/>
  <c r="BN707" i="13"/>
  <c r="BE708" i="13"/>
  <c r="BF708" i="13"/>
  <c r="BG708" i="13"/>
  <c r="BH708" i="13"/>
  <c r="BI708" i="13"/>
  <c r="BJ708" i="13"/>
  <c r="BK708" i="13"/>
  <c r="BL708" i="13"/>
  <c r="BM708" i="13"/>
  <c r="BN708" i="13"/>
  <c r="BE709" i="13"/>
  <c r="BF709" i="13"/>
  <c r="BG709" i="13"/>
  <c r="BH709" i="13"/>
  <c r="BI709" i="13"/>
  <c r="BJ709" i="13"/>
  <c r="BK709" i="13"/>
  <c r="BL709" i="13"/>
  <c r="BM709" i="13"/>
  <c r="BN709" i="13"/>
  <c r="BE710" i="13"/>
  <c r="BF710" i="13"/>
  <c r="BG710" i="13"/>
  <c r="BH710" i="13"/>
  <c r="BI710" i="13"/>
  <c r="BJ710" i="13"/>
  <c r="BK710" i="13"/>
  <c r="BL710" i="13"/>
  <c r="BM710" i="13"/>
  <c r="BN710" i="13"/>
  <c r="BE711" i="13"/>
  <c r="BF711" i="13"/>
  <c r="BG711" i="13"/>
  <c r="BH711" i="13"/>
  <c r="BI711" i="13"/>
  <c r="BJ711" i="13"/>
  <c r="BK711" i="13"/>
  <c r="BL711" i="13"/>
  <c r="BM711" i="13"/>
  <c r="BN711" i="13"/>
  <c r="BE712" i="13"/>
  <c r="BF712" i="13"/>
  <c r="BG712" i="13"/>
  <c r="BH712" i="13"/>
  <c r="BI712" i="13"/>
  <c r="BJ712" i="13"/>
  <c r="BK712" i="13"/>
  <c r="BL712" i="13"/>
  <c r="BM712" i="13"/>
  <c r="BN712" i="13"/>
  <c r="BE713" i="13"/>
  <c r="BF713" i="13"/>
  <c r="BG713" i="13"/>
  <c r="BH713" i="13"/>
  <c r="BI713" i="13"/>
  <c r="BJ713" i="13"/>
  <c r="BK713" i="13"/>
  <c r="BL713" i="13"/>
  <c r="BM713" i="13"/>
  <c r="BN713" i="13"/>
  <c r="BE714" i="13"/>
  <c r="BF714" i="13"/>
  <c r="BG714" i="13"/>
  <c r="BH714" i="13"/>
  <c r="BI714" i="13"/>
  <c r="BJ714" i="13"/>
  <c r="BK714" i="13"/>
  <c r="BL714" i="13"/>
  <c r="BM714" i="13"/>
  <c r="BN714" i="13"/>
  <c r="BE715" i="13"/>
  <c r="BF715" i="13"/>
  <c r="BG715" i="13"/>
  <c r="BH715" i="13"/>
  <c r="BI715" i="13"/>
  <c r="BJ715" i="13"/>
  <c r="BK715" i="13"/>
  <c r="BL715" i="13"/>
  <c r="BM715" i="13"/>
  <c r="BN715" i="13"/>
  <c r="BE716" i="13"/>
  <c r="BF716" i="13"/>
  <c r="BG716" i="13"/>
  <c r="BH716" i="13"/>
  <c r="BI716" i="13"/>
  <c r="BJ716" i="13"/>
  <c r="BK716" i="13"/>
  <c r="BL716" i="13"/>
  <c r="BM716" i="13"/>
  <c r="BN716" i="13"/>
  <c r="BE717" i="13"/>
  <c r="BF717" i="13"/>
  <c r="BG717" i="13"/>
  <c r="BH717" i="13"/>
  <c r="BI717" i="13"/>
  <c r="BJ717" i="13"/>
  <c r="BK717" i="13"/>
  <c r="BL717" i="13"/>
  <c r="BM717" i="13"/>
  <c r="BN717" i="13"/>
  <c r="BE718" i="13"/>
  <c r="BF718" i="13"/>
  <c r="BG718" i="13"/>
  <c r="BH718" i="13"/>
  <c r="BI718" i="13"/>
  <c r="BJ718" i="13"/>
  <c r="BK718" i="13"/>
  <c r="BL718" i="13"/>
  <c r="BM718" i="13"/>
  <c r="BN718" i="13"/>
  <c r="BE719" i="13"/>
  <c r="BF719" i="13"/>
  <c r="BG719" i="13"/>
  <c r="BH719" i="13"/>
  <c r="BI719" i="13"/>
  <c r="BJ719" i="13"/>
  <c r="BK719" i="13"/>
  <c r="BL719" i="13"/>
  <c r="BM719" i="13"/>
  <c r="BN719" i="13"/>
  <c r="BE720" i="13"/>
  <c r="BF720" i="13"/>
  <c r="BG720" i="13"/>
  <c r="BH720" i="13"/>
  <c r="BI720" i="13"/>
  <c r="BJ720" i="13"/>
  <c r="BK720" i="13"/>
  <c r="BL720" i="13"/>
  <c r="BM720" i="13"/>
  <c r="BN720" i="13"/>
  <c r="BE721" i="13"/>
  <c r="BF721" i="13"/>
  <c r="BG721" i="13"/>
  <c r="BH721" i="13"/>
  <c r="BI721" i="13"/>
  <c r="BJ721" i="13"/>
  <c r="BK721" i="13"/>
  <c r="BL721" i="13"/>
  <c r="BM721" i="13"/>
  <c r="BN721" i="13"/>
  <c r="BE722" i="13"/>
  <c r="BF722" i="13"/>
  <c r="BG722" i="13"/>
  <c r="BH722" i="13"/>
  <c r="BI722" i="13"/>
  <c r="BJ722" i="13"/>
  <c r="BK722" i="13"/>
  <c r="BL722" i="13"/>
  <c r="BM722" i="13"/>
  <c r="BN722" i="13"/>
  <c r="BE723" i="13"/>
  <c r="BF723" i="13"/>
  <c r="BG723" i="13"/>
  <c r="BH723" i="13"/>
  <c r="BI723" i="13"/>
  <c r="BJ723" i="13"/>
  <c r="BK723" i="13"/>
  <c r="BL723" i="13"/>
  <c r="BM723" i="13"/>
  <c r="BN723" i="13"/>
  <c r="BE724" i="13"/>
  <c r="BF724" i="13"/>
  <c r="BG724" i="13"/>
  <c r="BH724" i="13"/>
  <c r="BI724" i="13"/>
  <c r="BJ724" i="13"/>
  <c r="BK724" i="13"/>
  <c r="BL724" i="13"/>
  <c r="BM724" i="13"/>
  <c r="BN724" i="13"/>
  <c r="BE725" i="13"/>
  <c r="BF725" i="13"/>
  <c r="BG725" i="13"/>
  <c r="BH725" i="13"/>
  <c r="BI725" i="13"/>
  <c r="BJ725" i="13"/>
  <c r="BK725" i="13"/>
  <c r="BL725" i="13"/>
  <c r="BM725" i="13"/>
  <c r="BN725" i="13"/>
  <c r="BE726" i="13"/>
  <c r="BF726" i="13"/>
  <c r="BG726" i="13"/>
  <c r="BH726" i="13"/>
  <c r="BI726" i="13"/>
  <c r="BJ726" i="13"/>
  <c r="BK726" i="13"/>
  <c r="BL726" i="13"/>
  <c r="BM726" i="13"/>
  <c r="BN726" i="13"/>
  <c r="BE727" i="13"/>
  <c r="BF727" i="13"/>
  <c r="BG727" i="13"/>
  <c r="BH727" i="13"/>
  <c r="BI727" i="13"/>
  <c r="BJ727" i="13"/>
  <c r="BK727" i="13"/>
  <c r="BL727" i="13"/>
  <c r="BM727" i="13"/>
  <c r="BN727" i="13"/>
  <c r="BE728" i="13"/>
  <c r="BF728" i="13"/>
  <c r="BG728" i="13"/>
  <c r="BH728" i="13"/>
  <c r="BI728" i="13"/>
  <c r="BJ728" i="13"/>
  <c r="BK728" i="13"/>
  <c r="BL728" i="13"/>
  <c r="BM728" i="13"/>
  <c r="BN728" i="13"/>
  <c r="BE729" i="13"/>
  <c r="BF729" i="13"/>
  <c r="BG729" i="13"/>
  <c r="BH729" i="13"/>
  <c r="BI729" i="13"/>
  <c r="BJ729" i="13"/>
  <c r="BK729" i="13"/>
  <c r="BL729" i="13"/>
  <c r="BM729" i="13"/>
  <c r="BN729" i="13"/>
  <c r="BE730" i="13"/>
  <c r="BF730" i="13"/>
  <c r="BG730" i="13"/>
  <c r="BH730" i="13"/>
  <c r="BI730" i="13"/>
  <c r="BJ730" i="13"/>
  <c r="BK730" i="13"/>
  <c r="BL730" i="13"/>
  <c r="BM730" i="13"/>
  <c r="BN730" i="13"/>
  <c r="BE731" i="13"/>
  <c r="BF731" i="13"/>
  <c r="BG731" i="13"/>
  <c r="BH731" i="13"/>
  <c r="BI731" i="13"/>
  <c r="BJ731" i="13"/>
  <c r="BK731" i="13"/>
  <c r="BL731" i="13"/>
  <c r="BM731" i="13"/>
  <c r="BN731" i="13"/>
  <c r="BE732" i="13"/>
  <c r="BF732" i="13"/>
  <c r="BG732" i="13"/>
  <c r="BH732" i="13"/>
  <c r="BI732" i="13"/>
  <c r="BJ732" i="13"/>
  <c r="BK732" i="13"/>
  <c r="BL732" i="13"/>
  <c r="BM732" i="13"/>
  <c r="BN732" i="13"/>
  <c r="BE733" i="13"/>
  <c r="BF733" i="13"/>
  <c r="BG733" i="13"/>
  <c r="BH733" i="13"/>
  <c r="BI733" i="13"/>
  <c r="BJ733" i="13"/>
  <c r="BK733" i="13"/>
  <c r="BL733" i="13"/>
  <c r="BM733" i="13"/>
  <c r="BN733" i="13"/>
  <c r="BE734" i="13"/>
  <c r="BF734" i="13"/>
  <c r="BG734" i="13"/>
  <c r="BH734" i="13"/>
  <c r="BI734" i="13"/>
  <c r="BJ734" i="13"/>
  <c r="BK734" i="13"/>
  <c r="BL734" i="13"/>
  <c r="BM734" i="13"/>
  <c r="BN734" i="13"/>
  <c r="BE735" i="13"/>
  <c r="BF735" i="13"/>
  <c r="BG735" i="13"/>
  <c r="BH735" i="13"/>
  <c r="BI735" i="13"/>
  <c r="BJ735" i="13"/>
  <c r="BK735" i="13"/>
  <c r="BL735" i="13"/>
  <c r="BM735" i="13"/>
  <c r="BN735" i="13"/>
  <c r="BE736" i="13"/>
  <c r="BF736" i="13"/>
  <c r="BG736" i="13"/>
  <c r="BH736" i="13"/>
  <c r="BI736" i="13"/>
  <c r="BJ736" i="13"/>
  <c r="BK736" i="13"/>
  <c r="BL736" i="13"/>
  <c r="BM736" i="13"/>
  <c r="BN736" i="13"/>
  <c r="BE737" i="13"/>
  <c r="BF737" i="13"/>
  <c r="BG737" i="13"/>
  <c r="BH737" i="13"/>
  <c r="BI737" i="13"/>
  <c r="BJ737" i="13"/>
  <c r="BK737" i="13"/>
  <c r="BL737" i="13"/>
  <c r="BM737" i="13"/>
  <c r="BN737" i="13"/>
  <c r="BE738" i="13"/>
  <c r="BF738" i="13"/>
  <c r="BG738" i="13"/>
  <c r="BH738" i="13"/>
  <c r="BI738" i="13"/>
  <c r="BJ738" i="13"/>
  <c r="BK738" i="13"/>
  <c r="BL738" i="13"/>
  <c r="BM738" i="13"/>
  <c r="BN738" i="13"/>
  <c r="BE739" i="13"/>
  <c r="BF739" i="13"/>
  <c r="BG739" i="13"/>
  <c r="BH739" i="13"/>
  <c r="BI739" i="13"/>
  <c r="BJ739" i="13"/>
  <c r="BK739" i="13"/>
  <c r="BL739" i="13"/>
  <c r="BM739" i="13"/>
  <c r="BN739" i="13"/>
  <c r="BE740" i="13"/>
  <c r="BF740" i="13"/>
  <c r="BG740" i="13"/>
  <c r="BH740" i="13"/>
  <c r="BI740" i="13"/>
  <c r="BJ740" i="13"/>
  <c r="BK740" i="13"/>
  <c r="BL740" i="13"/>
  <c r="BM740" i="13"/>
  <c r="BN740" i="13"/>
  <c r="BE741" i="13"/>
  <c r="BF741" i="13"/>
  <c r="BG741" i="13"/>
  <c r="BH741" i="13"/>
  <c r="BI741" i="13"/>
  <c r="BJ741" i="13"/>
  <c r="BK741" i="13"/>
  <c r="BL741" i="13"/>
  <c r="BM741" i="13"/>
  <c r="BN741" i="13"/>
  <c r="BE742" i="13"/>
  <c r="BF742" i="13"/>
  <c r="BG742" i="13"/>
  <c r="BH742" i="13"/>
  <c r="BI742" i="13"/>
  <c r="BJ742" i="13"/>
  <c r="BK742" i="13"/>
  <c r="BL742" i="13"/>
  <c r="BM742" i="13"/>
  <c r="BN742" i="13"/>
  <c r="BE743" i="13"/>
  <c r="BF743" i="13"/>
  <c r="BG743" i="13"/>
  <c r="BH743" i="13"/>
  <c r="BI743" i="13"/>
  <c r="BJ743" i="13"/>
  <c r="BK743" i="13"/>
  <c r="BL743" i="13"/>
  <c r="BM743" i="13"/>
  <c r="BN743" i="13"/>
  <c r="BE744" i="13"/>
  <c r="BF744" i="13"/>
  <c r="BG744" i="13"/>
  <c r="BH744" i="13"/>
  <c r="BI744" i="13"/>
  <c r="BJ744" i="13"/>
  <c r="BK744" i="13"/>
  <c r="BL744" i="13"/>
  <c r="BM744" i="13"/>
  <c r="BN744" i="13"/>
  <c r="BE745" i="13"/>
  <c r="BF745" i="13"/>
  <c r="BG745" i="13"/>
  <c r="BH745" i="13"/>
  <c r="BI745" i="13"/>
  <c r="BJ745" i="13"/>
  <c r="BK745" i="13"/>
  <c r="BL745" i="13"/>
  <c r="BM745" i="13"/>
  <c r="BN745" i="13"/>
  <c r="BE746" i="13"/>
  <c r="BF746" i="13"/>
  <c r="BG746" i="13"/>
  <c r="BH746" i="13"/>
  <c r="BI746" i="13"/>
  <c r="BJ746" i="13"/>
  <c r="BK746" i="13"/>
  <c r="BL746" i="13"/>
  <c r="BM746" i="13"/>
  <c r="BN746" i="13"/>
  <c r="BE747" i="13"/>
  <c r="BF747" i="13"/>
  <c r="BG747" i="13"/>
  <c r="BH747" i="13"/>
  <c r="BI747" i="13"/>
  <c r="BJ747" i="13"/>
  <c r="BK747" i="13"/>
  <c r="BL747" i="13"/>
  <c r="BM747" i="13"/>
  <c r="BN747" i="13"/>
  <c r="BE748" i="13"/>
  <c r="BF748" i="13"/>
  <c r="BG748" i="13"/>
  <c r="BH748" i="13"/>
  <c r="BI748" i="13"/>
  <c r="BJ748" i="13"/>
  <c r="BK748" i="13"/>
  <c r="BL748" i="13"/>
  <c r="BM748" i="13"/>
  <c r="BN748" i="13"/>
  <c r="BE749" i="13"/>
  <c r="BF749" i="13"/>
  <c r="BG749" i="13"/>
  <c r="BH749" i="13"/>
  <c r="BI749" i="13"/>
  <c r="BJ749" i="13"/>
  <c r="BK749" i="13"/>
  <c r="BL749" i="13"/>
  <c r="BM749" i="13"/>
  <c r="BN749" i="13"/>
  <c r="BE750" i="13"/>
  <c r="BF750" i="13"/>
  <c r="BG750" i="13"/>
  <c r="BH750" i="13"/>
  <c r="BI750" i="13"/>
  <c r="BJ750" i="13"/>
  <c r="BK750" i="13"/>
  <c r="BL750" i="13"/>
  <c r="BM750" i="13"/>
  <c r="BN750" i="13"/>
  <c r="BE751" i="13"/>
  <c r="BF751" i="13"/>
  <c r="BG751" i="13"/>
  <c r="BH751" i="13"/>
  <c r="BI751" i="13"/>
  <c r="BJ751" i="13"/>
  <c r="BK751" i="13"/>
  <c r="BL751" i="13"/>
  <c r="BM751" i="13"/>
  <c r="BN751" i="13"/>
  <c r="BE752" i="13"/>
  <c r="BF752" i="13"/>
  <c r="BG752" i="13"/>
  <c r="BH752" i="13"/>
  <c r="BI752" i="13"/>
  <c r="BJ752" i="13"/>
  <c r="BK752" i="13"/>
  <c r="BL752" i="13"/>
  <c r="BM752" i="13"/>
  <c r="BN752" i="13"/>
  <c r="BE753" i="13"/>
  <c r="BF753" i="13"/>
  <c r="BG753" i="13"/>
  <c r="BH753" i="13"/>
  <c r="BI753" i="13"/>
  <c r="BJ753" i="13"/>
  <c r="BK753" i="13"/>
  <c r="BL753" i="13"/>
  <c r="BM753" i="13"/>
  <c r="BN753" i="13"/>
  <c r="BE754" i="13"/>
  <c r="BF754" i="13"/>
  <c r="BG754" i="13"/>
  <c r="BH754" i="13"/>
  <c r="BI754" i="13"/>
  <c r="BJ754" i="13"/>
  <c r="BK754" i="13"/>
  <c r="BL754" i="13"/>
  <c r="BM754" i="13"/>
  <c r="BN754" i="13"/>
  <c r="BE755" i="13"/>
  <c r="BF755" i="13"/>
  <c r="BG755" i="13"/>
  <c r="BH755" i="13"/>
  <c r="BI755" i="13"/>
  <c r="BJ755" i="13"/>
  <c r="BK755" i="13"/>
  <c r="BL755" i="13"/>
  <c r="BM755" i="13"/>
  <c r="BN755" i="13"/>
  <c r="BE756" i="13"/>
  <c r="BF756" i="13"/>
  <c r="BG756" i="13"/>
  <c r="BH756" i="13"/>
  <c r="BI756" i="13"/>
  <c r="BJ756" i="13"/>
  <c r="BK756" i="13"/>
  <c r="BL756" i="13"/>
  <c r="BM756" i="13"/>
  <c r="BN756" i="13"/>
  <c r="BE757" i="13"/>
  <c r="BF757" i="13"/>
  <c r="BG757" i="13"/>
  <c r="BH757" i="13"/>
  <c r="BI757" i="13"/>
  <c r="BJ757" i="13"/>
  <c r="BK757" i="13"/>
  <c r="BL757" i="13"/>
  <c r="BM757" i="13"/>
  <c r="BN757" i="13"/>
  <c r="BE758" i="13"/>
  <c r="BF758" i="13"/>
  <c r="BG758" i="13"/>
  <c r="BH758" i="13"/>
  <c r="BI758" i="13"/>
  <c r="BJ758" i="13"/>
  <c r="BK758" i="13"/>
  <c r="BL758" i="13"/>
  <c r="BM758" i="13"/>
  <c r="BN758" i="13"/>
  <c r="BE759" i="13"/>
  <c r="BF759" i="13"/>
  <c r="BG759" i="13"/>
  <c r="BH759" i="13"/>
  <c r="BI759" i="13"/>
  <c r="BJ759" i="13"/>
  <c r="BK759" i="13"/>
  <c r="BL759" i="13"/>
  <c r="BM759" i="13"/>
  <c r="BN759" i="13"/>
  <c r="BE760" i="13"/>
  <c r="BF760" i="13"/>
  <c r="BG760" i="13"/>
  <c r="BH760" i="13"/>
  <c r="BI760" i="13"/>
  <c r="BJ760" i="13"/>
  <c r="BK760" i="13"/>
  <c r="BL760" i="13"/>
  <c r="BM760" i="13"/>
  <c r="BN760" i="13"/>
  <c r="BE761" i="13"/>
  <c r="BF761" i="13"/>
  <c r="BG761" i="13"/>
  <c r="BH761" i="13"/>
  <c r="BI761" i="13"/>
  <c r="BJ761" i="13"/>
  <c r="BK761" i="13"/>
  <c r="BL761" i="13"/>
  <c r="BM761" i="13"/>
  <c r="BN761" i="13"/>
  <c r="BE762" i="13"/>
  <c r="BF762" i="13"/>
  <c r="BG762" i="13"/>
  <c r="BH762" i="13"/>
  <c r="BI762" i="13"/>
  <c r="BJ762" i="13"/>
  <c r="BK762" i="13"/>
  <c r="BL762" i="13"/>
  <c r="BM762" i="13"/>
  <c r="BN762" i="13"/>
  <c r="BE763" i="13"/>
  <c r="BF763" i="13"/>
  <c r="BG763" i="13"/>
  <c r="BH763" i="13"/>
  <c r="BI763" i="13"/>
  <c r="BJ763" i="13"/>
  <c r="BK763" i="13"/>
  <c r="BL763" i="13"/>
  <c r="BM763" i="13"/>
  <c r="BN763" i="13"/>
  <c r="BE764" i="13"/>
  <c r="BF764" i="13"/>
  <c r="BG764" i="13"/>
  <c r="BH764" i="13"/>
  <c r="BI764" i="13"/>
  <c r="BJ764" i="13"/>
  <c r="BK764" i="13"/>
  <c r="BL764" i="13"/>
  <c r="BM764" i="13"/>
  <c r="BN764" i="13"/>
  <c r="BE765" i="13"/>
  <c r="BF765" i="13"/>
  <c r="BG765" i="13"/>
  <c r="BH765" i="13"/>
  <c r="BI765" i="13"/>
  <c r="BJ765" i="13"/>
  <c r="BK765" i="13"/>
  <c r="BL765" i="13"/>
  <c r="BM765" i="13"/>
  <c r="BN765" i="13"/>
  <c r="BE766" i="13"/>
  <c r="BF766" i="13"/>
  <c r="BG766" i="13"/>
  <c r="BH766" i="13"/>
  <c r="BI766" i="13"/>
  <c r="BJ766" i="13"/>
  <c r="BK766" i="13"/>
  <c r="BL766" i="13"/>
  <c r="BM766" i="13"/>
  <c r="BN766" i="13"/>
  <c r="BE767" i="13"/>
  <c r="BF767" i="13"/>
  <c r="BG767" i="13"/>
  <c r="BH767" i="13"/>
  <c r="BI767" i="13"/>
  <c r="BJ767" i="13"/>
  <c r="BK767" i="13"/>
  <c r="BL767" i="13"/>
  <c r="BM767" i="13"/>
  <c r="BN767" i="13"/>
  <c r="BE768" i="13"/>
  <c r="BF768" i="13"/>
  <c r="BG768" i="13"/>
  <c r="BH768" i="13"/>
  <c r="BI768" i="13"/>
  <c r="BJ768" i="13"/>
  <c r="BK768" i="13"/>
  <c r="BL768" i="13"/>
  <c r="BM768" i="13"/>
  <c r="BN768" i="13"/>
  <c r="BE769" i="13"/>
  <c r="BF769" i="13"/>
  <c r="BG769" i="13"/>
  <c r="BH769" i="13"/>
  <c r="BI769" i="13"/>
  <c r="BJ769" i="13"/>
  <c r="BK769" i="13"/>
  <c r="BL769" i="13"/>
  <c r="BM769" i="13"/>
  <c r="BN769" i="13"/>
  <c r="BE770" i="13"/>
  <c r="BF770" i="13"/>
  <c r="BG770" i="13"/>
  <c r="BH770" i="13"/>
  <c r="BI770" i="13"/>
  <c r="BJ770" i="13"/>
  <c r="BK770" i="13"/>
  <c r="BL770" i="13"/>
  <c r="BM770" i="13"/>
  <c r="BN770" i="13"/>
  <c r="BE771" i="13"/>
  <c r="BF771" i="13"/>
  <c r="BG771" i="13"/>
  <c r="BH771" i="13"/>
  <c r="BI771" i="13"/>
  <c r="BJ771" i="13"/>
  <c r="BK771" i="13"/>
  <c r="BL771" i="13"/>
  <c r="BM771" i="13"/>
  <c r="BN771" i="13"/>
  <c r="BE772" i="13"/>
  <c r="BF772" i="13"/>
  <c r="BG772" i="13"/>
  <c r="BH772" i="13"/>
  <c r="BI772" i="13"/>
  <c r="BJ772" i="13"/>
  <c r="BK772" i="13"/>
  <c r="BL772" i="13"/>
  <c r="BM772" i="13"/>
  <c r="BN772" i="13"/>
  <c r="BE773" i="13"/>
  <c r="BF773" i="13"/>
  <c r="BG773" i="13"/>
  <c r="BH773" i="13"/>
  <c r="BI773" i="13"/>
  <c r="BJ773" i="13"/>
  <c r="BK773" i="13"/>
  <c r="BL773" i="13"/>
  <c r="BM773" i="13"/>
  <c r="BN773" i="13"/>
  <c r="BE774" i="13"/>
  <c r="BF774" i="13"/>
  <c r="BG774" i="13"/>
  <c r="BH774" i="13"/>
  <c r="BI774" i="13"/>
  <c r="BJ774" i="13"/>
  <c r="BK774" i="13"/>
  <c r="BL774" i="13"/>
  <c r="BM774" i="13"/>
  <c r="BN774" i="13"/>
  <c r="BE775" i="13"/>
  <c r="BF775" i="13"/>
  <c r="BG775" i="13"/>
  <c r="BH775" i="13"/>
  <c r="BI775" i="13"/>
  <c r="BJ775" i="13"/>
  <c r="BK775" i="13"/>
  <c r="BL775" i="13"/>
  <c r="BM775" i="13"/>
  <c r="BN775" i="13"/>
  <c r="BE776" i="13"/>
  <c r="BF776" i="13"/>
  <c r="BG776" i="13"/>
  <c r="BH776" i="13"/>
  <c r="BI776" i="13"/>
  <c r="BJ776" i="13"/>
  <c r="BK776" i="13"/>
  <c r="BL776" i="13"/>
  <c r="BM776" i="13"/>
  <c r="BN776" i="13"/>
  <c r="BE777" i="13"/>
  <c r="BF777" i="13"/>
  <c r="BG777" i="13"/>
  <c r="BH777" i="13"/>
  <c r="BI777" i="13"/>
  <c r="BJ777" i="13"/>
  <c r="BK777" i="13"/>
  <c r="BL777" i="13"/>
  <c r="BM777" i="13"/>
  <c r="BN777" i="13"/>
  <c r="BE778" i="13"/>
  <c r="BF778" i="13"/>
  <c r="BG778" i="13"/>
  <c r="BH778" i="13"/>
  <c r="BI778" i="13"/>
  <c r="BJ778" i="13"/>
  <c r="BK778" i="13"/>
  <c r="BL778" i="13"/>
  <c r="BM778" i="13"/>
  <c r="BN778" i="13"/>
  <c r="BE779" i="13"/>
  <c r="BF779" i="13"/>
  <c r="BG779" i="13"/>
  <c r="BH779" i="13"/>
  <c r="BI779" i="13"/>
  <c r="BJ779" i="13"/>
  <c r="BK779" i="13"/>
  <c r="BL779" i="13"/>
  <c r="BM779" i="13"/>
  <c r="BN779" i="13"/>
  <c r="BE780" i="13"/>
  <c r="BF780" i="13"/>
  <c r="BG780" i="13"/>
  <c r="BH780" i="13"/>
  <c r="BI780" i="13"/>
  <c r="BJ780" i="13"/>
  <c r="BK780" i="13"/>
  <c r="BL780" i="13"/>
  <c r="BM780" i="13"/>
  <c r="BN780" i="13"/>
  <c r="BE781" i="13"/>
  <c r="BF781" i="13"/>
  <c r="BG781" i="13"/>
  <c r="BH781" i="13"/>
  <c r="BI781" i="13"/>
  <c r="BJ781" i="13"/>
  <c r="BK781" i="13"/>
  <c r="BL781" i="13"/>
  <c r="BM781" i="13"/>
  <c r="BN781" i="13"/>
  <c r="BE782" i="13"/>
  <c r="BF782" i="13"/>
  <c r="BG782" i="13"/>
  <c r="BH782" i="13"/>
  <c r="BI782" i="13"/>
  <c r="BJ782" i="13"/>
  <c r="BK782" i="13"/>
  <c r="BL782" i="13"/>
  <c r="BM782" i="13"/>
  <c r="BN782" i="13"/>
  <c r="BE783" i="13"/>
  <c r="BF783" i="13"/>
  <c r="BG783" i="13"/>
  <c r="BH783" i="13"/>
  <c r="BI783" i="13"/>
  <c r="BJ783" i="13"/>
  <c r="BK783" i="13"/>
  <c r="BL783" i="13"/>
  <c r="BM783" i="13"/>
  <c r="BN783" i="13"/>
  <c r="BE784" i="13"/>
  <c r="BF784" i="13"/>
  <c r="BG784" i="13"/>
  <c r="BH784" i="13"/>
  <c r="BI784" i="13"/>
  <c r="BJ784" i="13"/>
  <c r="BK784" i="13"/>
  <c r="BL784" i="13"/>
  <c r="BM784" i="13"/>
  <c r="BN784" i="13"/>
  <c r="BE785" i="13"/>
  <c r="BF785" i="13"/>
  <c r="BG785" i="13"/>
  <c r="BH785" i="13"/>
  <c r="BI785" i="13"/>
  <c r="BJ785" i="13"/>
  <c r="BK785" i="13"/>
  <c r="BL785" i="13"/>
  <c r="BM785" i="13"/>
  <c r="BN785" i="13"/>
  <c r="BE786" i="13"/>
  <c r="BF786" i="13"/>
  <c r="BG786" i="13"/>
  <c r="BH786" i="13"/>
  <c r="BI786" i="13"/>
  <c r="BJ786" i="13"/>
  <c r="BK786" i="13"/>
  <c r="BL786" i="13"/>
  <c r="BM786" i="13"/>
  <c r="BN786" i="13"/>
  <c r="BE787" i="13"/>
  <c r="BF787" i="13"/>
  <c r="BG787" i="13"/>
  <c r="BH787" i="13"/>
  <c r="BI787" i="13"/>
  <c r="BJ787" i="13"/>
  <c r="BK787" i="13"/>
  <c r="BL787" i="13"/>
  <c r="BM787" i="13"/>
  <c r="BN787" i="13"/>
  <c r="BE788" i="13"/>
  <c r="BF788" i="13"/>
  <c r="BG788" i="13"/>
  <c r="BH788" i="13"/>
  <c r="BI788" i="13"/>
  <c r="BJ788" i="13"/>
  <c r="BK788" i="13"/>
  <c r="BL788" i="13"/>
  <c r="BM788" i="13"/>
  <c r="BN788" i="13"/>
  <c r="BE789" i="13"/>
  <c r="BF789" i="13"/>
  <c r="BG789" i="13"/>
  <c r="BH789" i="13"/>
  <c r="BI789" i="13"/>
  <c r="BJ789" i="13"/>
  <c r="BK789" i="13"/>
  <c r="BL789" i="13"/>
  <c r="BM789" i="13"/>
  <c r="BN789" i="13"/>
  <c r="BE790" i="13"/>
  <c r="BF790" i="13"/>
  <c r="BG790" i="13"/>
  <c r="BH790" i="13"/>
  <c r="BI790" i="13"/>
  <c r="BJ790" i="13"/>
  <c r="BK790" i="13"/>
  <c r="BL790" i="13"/>
  <c r="BM790" i="13"/>
  <c r="BN790" i="13"/>
  <c r="BE791" i="13"/>
  <c r="BF791" i="13"/>
  <c r="BG791" i="13"/>
  <c r="BH791" i="13"/>
  <c r="BI791" i="13"/>
  <c r="BJ791" i="13"/>
  <c r="BK791" i="13"/>
  <c r="BL791" i="13"/>
  <c r="BM791" i="13"/>
  <c r="BN791" i="13"/>
  <c r="BE792" i="13"/>
  <c r="BF792" i="13"/>
  <c r="BG792" i="13"/>
  <c r="BH792" i="13"/>
  <c r="BI792" i="13"/>
  <c r="BJ792" i="13"/>
  <c r="BK792" i="13"/>
  <c r="BL792" i="13"/>
  <c r="BM792" i="13"/>
  <c r="BN792" i="13"/>
  <c r="BE793" i="13"/>
  <c r="BF793" i="13"/>
  <c r="BG793" i="13"/>
  <c r="BH793" i="13"/>
  <c r="BI793" i="13"/>
  <c r="BJ793" i="13"/>
  <c r="BK793" i="13"/>
  <c r="BL793" i="13"/>
  <c r="BM793" i="13"/>
  <c r="BN793" i="13"/>
  <c r="BE794" i="13"/>
  <c r="BF794" i="13"/>
  <c r="BG794" i="13"/>
  <c r="BH794" i="13"/>
  <c r="BI794" i="13"/>
  <c r="BJ794" i="13"/>
  <c r="BK794" i="13"/>
  <c r="BL794" i="13"/>
  <c r="BM794" i="13"/>
  <c r="BN794" i="13"/>
  <c r="BE795" i="13"/>
  <c r="BF795" i="13"/>
  <c r="BG795" i="13"/>
  <c r="BH795" i="13"/>
  <c r="BI795" i="13"/>
  <c r="BJ795" i="13"/>
  <c r="BK795" i="13"/>
  <c r="BL795" i="13"/>
  <c r="BM795" i="13"/>
  <c r="BN795" i="13"/>
  <c r="BE796" i="13"/>
  <c r="BF796" i="13"/>
  <c r="BG796" i="13"/>
  <c r="BH796" i="13"/>
  <c r="BI796" i="13"/>
  <c r="BJ796" i="13"/>
  <c r="BK796" i="13"/>
  <c r="BL796" i="13"/>
  <c r="BM796" i="13"/>
  <c r="BN796" i="13"/>
  <c r="BE797" i="13"/>
  <c r="BF797" i="13"/>
  <c r="BG797" i="13"/>
  <c r="BH797" i="13"/>
  <c r="BI797" i="13"/>
  <c r="BJ797" i="13"/>
  <c r="BK797" i="13"/>
  <c r="BL797" i="13"/>
  <c r="BM797" i="13"/>
  <c r="BN797" i="13"/>
  <c r="BE798" i="13"/>
  <c r="BF798" i="13"/>
  <c r="BG798" i="13"/>
  <c r="BH798" i="13"/>
  <c r="BI798" i="13"/>
  <c r="BJ798" i="13"/>
  <c r="BK798" i="13"/>
  <c r="BL798" i="13"/>
  <c r="BM798" i="13"/>
  <c r="BN798" i="13"/>
  <c r="BE799" i="13"/>
  <c r="BF799" i="13"/>
  <c r="BG799" i="13"/>
  <c r="BH799" i="13"/>
  <c r="BI799" i="13"/>
  <c r="BJ799" i="13"/>
  <c r="BK799" i="13"/>
  <c r="BL799" i="13"/>
  <c r="BM799" i="13"/>
  <c r="BN799" i="13"/>
  <c r="BE800" i="13"/>
  <c r="BF800" i="13"/>
  <c r="BG800" i="13"/>
  <c r="BH800" i="13"/>
  <c r="BI800" i="13"/>
  <c r="BJ800" i="13"/>
  <c r="BK800" i="13"/>
  <c r="BL800" i="13"/>
  <c r="BM800" i="13"/>
  <c r="BN800" i="13"/>
  <c r="BE801" i="13"/>
  <c r="BF801" i="13"/>
  <c r="BG801" i="13"/>
  <c r="BH801" i="13"/>
  <c r="BI801" i="13"/>
  <c r="BJ801" i="13"/>
  <c r="BK801" i="13"/>
  <c r="BL801" i="13"/>
  <c r="BM801" i="13"/>
  <c r="BN801" i="13"/>
  <c r="BE802" i="13"/>
  <c r="BF802" i="13"/>
  <c r="BG802" i="13"/>
  <c r="BH802" i="13"/>
  <c r="BI802" i="13"/>
  <c r="BJ802" i="13"/>
  <c r="BK802" i="13"/>
  <c r="BL802" i="13"/>
  <c r="BM802" i="13"/>
  <c r="BN802" i="13"/>
  <c r="BE803" i="13"/>
  <c r="BF803" i="13"/>
  <c r="BG803" i="13"/>
  <c r="BH803" i="13"/>
  <c r="BI803" i="13"/>
  <c r="BJ803" i="13"/>
  <c r="BK803" i="13"/>
  <c r="BL803" i="13"/>
  <c r="BM803" i="13"/>
  <c r="BN803" i="13"/>
  <c r="BE804" i="13"/>
  <c r="BF804" i="13"/>
  <c r="BG804" i="13"/>
  <c r="BH804" i="13"/>
  <c r="BI804" i="13"/>
  <c r="BJ804" i="13"/>
  <c r="BK804" i="13"/>
  <c r="BL804" i="13"/>
  <c r="BM804" i="13"/>
  <c r="BN804" i="13"/>
  <c r="BE805" i="13"/>
  <c r="BF805" i="13"/>
  <c r="BG805" i="13"/>
  <c r="BH805" i="13"/>
  <c r="BI805" i="13"/>
  <c r="BJ805" i="13"/>
  <c r="BK805" i="13"/>
  <c r="BL805" i="13"/>
  <c r="BM805" i="13"/>
  <c r="BN805" i="13"/>
  <c r="BE806" i="13"/>
  <c r="BF806" i="13"/>
  <c r="BG806" i="13"/>
  <c r="BH806" i="13"/>
  <c r="BI806" i="13"/>
  <c r="BJ806" i="13"/>
  <c r="BK806" i="13"/>
  <c r="BL806" i="13"/>
  <c r="BM806" i="13"/>
  <c r="BN806" i="13"/>
  <c r="BE807" i="13"/>
  <c r="BF807" i="13"/>
  <c r="BG807" i="13"/>
  <c r="BH807" i="13"/>
  <c r="BI807" i="13"/>
  <c r="BJ807" i="13"/>
  <c r="BK807" i="13"/>
  <c r="BL807" i="13"/>
  <c r="BM807" i="13"/>
  <c r="BN807" i="13"/>
  <c r="BE808" i="13"/>
  <c r="BF808" i="13"/>
  <c r="BG808" i="13"/>
  <c r="BH808" i="13"/>
  <c r="BI808" i="13"/>
  <c r="BJ808" i="13"/>
  <c r="BK808" i="13"/>
  <c r="BL808" i="13"/>
  <c r="BM808" i="13"/>
  <c r="BN808" i="13"/>
  <c r="BE809" i="13"/>
  <c r="BF809" i="13"/>
  <c r="BG809" i="13"/>
  <c r="BH809" i="13"/>
  <c r="BI809" i="13"/>
  <c r="BJ809" i="13"/>
  <c r="BK809" i="13"/>
  <c r="BL809" i="13"/>
  <c r="BM809" i="13"/>
  <c r="BN809" i="13"/>
  <c r="BE810" i="13"/>
  <c r="BF810" i="13"/>
  <c r="BG810" i="13"/>
  <c r="BH810" i="13"/>
  <c r="BI810" i="13"/>
  <c r="BJ810" i="13"/>
  <c r="BK810" i="13"/>
  <c r="BL810" i="13"/>
  <c r="BM810" i="13"/>
  <c r="BN810" i="13"/>
  <c r="BE811" i="13"/>
  <c r="BF811" i="13"/>
  <c r="BG811" i="13"/>
  <c r="BH811" i="13"/>
  <c r="BI811" i="13"/>
  <c r="BJ811" i="13"/>
  <c r="BK811" i="13"/>
  <c r="BL811" i="13"/>
  <c r="BM811" i="13"/>
  <c r="BN811" i="13"/>
  <c r="BE812" i="13"/>
  <c r="BF812" i="13"/>
  <c r="BG812" i="13"/>
  <c r="BH812" i="13"/>
  <c r="BI812" i="13"/>
  <c r="BJ812" i="13"/>
  <c r="BK812" i="13"/>
  <c r="BL812" i="13"/>
  <c r="BM812" i="13"/>
  <c r="BN812" i="13"/>
  <c r="BE813" i="13"/>
  <c r="BF813" i="13"/>
  <c r="BG813" i="13"/>
  <c r="BH813" i="13"/>
  <c r="BI813" i="13"/>
  <c r="BJ813" i="13"/>
  <c r="BK813" i="13"/>
  <c r="BL813" i="13"/>
  <c r="BM813" i="13"/>
  <c r="BN813" i="13"/>
  <c r="BE814" i="13"/>
  <c r="BF814" i="13"/>
  <c r="BG814" i="13"/>
  <c r="BH814" i="13"/>
  <c r="BI814" i="13"/>
  <c r="BJ814" i="13"/>
  <c r="BK814" i="13"/>
  <c r="BL814" i="13"/>
  <c r="BM814" i="13"/>
  <c r="BN814" i="13"/>
  <c r="BE815" i="13"/>
  <c r="BF815" i="13"/>
  <c r="BG815" i="13"/>
  <c r="BH815" i="13"/>
  <c r="BI815" i="13"/>
  <c r="BJ815" i="13"/>
  <c r="BK815" i="13"/>
  <c r="BL815" i="13"/>
  <c r="BM815" i="13"/>
  <c r="BN815" i="13"/>
  <c r="BE816" i="13"/>
  <c r="BF816" i="13"/>
  <c r="BG816" i="13"/>
  <c r="BH816" i="13"/>
  <c r="BI816" i="13"/>
  <c r="BJ816" i="13"/>
  <c r="BK816" i="13"/>
  <c r="BL816" i="13"/>
  <c r="BM816" i="13"/>
  <c r="BN816" i="13"/>
  <c r="BE817" i="13"/>
  <c r="BF817" i="13"/>
  <c r="BG817" i="13"/>
  <c r="BH817" i="13"/>
  <c r="BI817" i="13"/>
  <c r="BJ817" i="13"/>
  <c r="BK817" i="13"/>
  <c r="BL817" i="13"/>
  <c r="BM817" i="13"/>
  <c r="BN817" i="13"/>
  <c r="BE818" i="13"/>
  <c r="BF818" i="13"/>
  <c r="BG818" i="13"/>
  <c r="BH818" i="13"/>
  <c r="BI818" i="13"/>
  <c r="BJ818" i="13"/>
  <c r="BK818" i="13"/>
  <c r="BL818" i="13"/>
  <c r="BM818" i="13"/>
  <c r="BN818" i="13"/>
  <c r="BE819" i="13"/>
  <c r="BF819" i="13"/>
  <c r="BG819" i="13"/>
  <c r="BH819" i="13"/>
  <c r="BI819" i="13"/>
  <c r="BJ819" i="13"/>
  <c r="BK819" i="13"/>
  <c r="BL819" i="13"/>
  <c r="BM819" i="13"/>
  <c r="BN819" i="13"/>
  <c r="BE820" i="13"/>
  <c r="BF820" i="13"/>
  <c r="BG820" i="13"/>
  <c r="BH820" i="13"/>
  <c r="BI820" i="13"/>
  <c r="BJ820" i="13"/>
  <c r="BK820" i="13"/>
  <c r="BL820" i="13"/>
  <c r="BM820" i="13"/>
  <c r="BN820" i="13"/>
  <c r="BE821" i="13"/>
  <c r="BF821" i="13"/>
  <c r="BG821" i="13"/>
  <c r="BH821" i="13"/>
  <c r="BI821" i="13"/>
  <c r="BJ821" i="13"/>
  <c r="BK821" i="13"/>
  <c r="BL821" i="13"/>
  <c r="BM821" i="13"/>
  <c r="BN821" i="13"/>
  <c r="BE822" i="13"/>
  <c r="BF822" i="13"/>
  <c r="BG822" i="13"/>
  <c r="BH822" i="13"/>
  <c r="BI822" i="13"/>
  <c r="BJ822" i="13"/>
  <c r="BK822" i="13"/>
  <c r="BL822" i="13"/>
  <c r="BM822" i="13"/>
  <c r="BN822" i="13"/>
  <c r="BE823" i="13"/>
  <c r="BF823" i="13"/>
  <c r="BG823" i="13"/>
  <c r="BH823" i="13"/>
  <c r="BI823" i="13"/>
  <c r="BJ823" i="13"/>
  <c r="BK823" i="13"/>
  <c r="BL823" i="13"/>
  <c r="BM823" i="13"/>
  <c r="BN823" i="13"/>
  <c r="BE824" i="13"/>
  <c r="BF824" i="13"/>
  <c r="BG824" i="13"/>
  <c r="BH824" i="13"/>
  <c r="BI824" i="13"/>
  <c r="BJ824" i="13"/>
  <c r="BK824" i="13"/>
  <c r="BL824" i="13"/>
  <c r="BM824" i="13"/>
  <c r="BN824" i="13"/>
  <c r="BE825" i="13"/>
  <c r="BF825" i="13"/>
  <c r="BG825" i="13"/>
  <c r="BH825" i="13"/>
  <c r="BI825" i="13"/>
  <c r="BJ825" i="13"/>
  <c r="BK825" i="13"/>
  <c r="BL825" i="13"/>
  <c r="BM825" i="13"/>
  <c r="BN825" i="13"/>
  <c r="BE826" i="13"/>
  <c r="BF826" i="13"/>
  <c r="BG826" i="13"/>
  <c r="BH826" i="13"/>
  <c r="BI826" i="13"/>
  <c r="BJ826" i="13"/>
  <c r="BK826" i="13"/>
  <c r="BL826" i="13"/>
  <c r="BM826" i="13"/>
  <c r="BN826" i="13"/>
  <c r="BE827" i="13"/>
  <c r="BF827" i="13"/>
  <c r="BG827" i="13"/>
  <c r="BH827" i="13"/>
  <c r="BI827" i="13"/>
  <c r="BJ827" i="13"/>
  <c r="BK827" i="13"/>
  <c r="BL827" i="13"/>
  <c r="BM827" i="13"/>
  <c r="BN827" i="13"/>
  <c r="BE828" i="13"/>
  <c r="BF828" i="13"/>
  <c r="BG828" i="13"/>
  <c r="BH828" i="13"/>
  <c r="BI828" i="13"/>
  <c r="BJ828" i="13"/>
  <c r="BK828" i="13"/>
  <c r="BL828" i="13"/>
  <c r="BM828" i="13"/>
  <c r="BN828" i="13"/>
  <c r="BE829" i="13"/>
  <c r="BF829" i="13"/>
  <c r="BG829" i="13"/>
  <c r="BH829" i="13"/>
  <c r="BI829" i="13"/>
  <c r="BJ829" i="13"/>
  <c r="BK829" i="13"/>
  <c r="BL829" i="13"/>
  <c r="BM829" i="13"/>
  <c r="BN829" i="13"/>
  <c r="BE830" i="13"/>
  <c r="BF830" i="13"/>
  <c r="BG830" i="13"/>
  <c r="BH830" i="13"/>
  <c r="BI830" i="13"/>
  <c r="BJ830" i="13"/>
  <c r="BK830" i="13"/>
  <c r="BL830" i="13"/>
  <c r="BM830" i="13"/>
  <c r="BN830" i="13"/>
  <c r="BE831" i="13"/>
  <c r="BF831" i="13"/>
  <c r="BG831" i="13"/>
  <c r="BH831" i="13"/>
  <c r="BI831" i="13"/>
  <c r="BJ831" i="13"/>
  <c r="BK831" i="13"/>
  <c r="BL831" i="13"/>
  <c r="BM831" i="13"/>
  <c r="BN831" i="13"/>
  <c r="BE832" i="13"/>
  <c r="BF832" i="13"/>
  <c r="BG832" i="13"/>
  <c r="BH832" i="13"/>
  <c r="BI832" i="13"/>
  <c r="BJ832" i="13"/>
  <c r="BK832" i="13"/>
  <c r="BL832" i="13"/>
  <c r="BM832" i="13"/>
  <c r="BN832" i="13"/>
  <c r="BE833" i="13"/>
  <c r="BF833" i="13"/>
  <c r="BG833" i="13"/>
  <c r="BH833" i="13"/>
  <c r="BI833" i="13"/>
  <c r="BJ833" i="13"/>
  <c r="BK833" i="13"/>
  <c r="BL833" i="13"/>
  <c r="BM833" i="13"/>
  <c r="BN833" i="13"/>
  <c r="BE834" i="13"/>
  <c r="BF834" i="13"/>
  <c r="BG834" i="13"/>
  <c r="BH834" i="13"/>
  <c r="BI834" i="13"/>
  <c r="BJ834" i="13"/>
  <c r="BK834" i="13"/>
  <c r="BL834" i="13"/>
  <c r="BM834" i="13"/>
  <c r="BN834" i="13"/>
  <c r="BE835" i="13"/>
  <c r="BF835" i="13"/>
  <c r="BG835" i="13"/>
  <c r="BH835" i="13"/>
  <c r="BI835" i="13"/>
  <c r="BJ835" i="13"/>
  <c r="BK835" i="13"/>
  <c r="BL835" i="13"/>
  <c r="BM835" i="13"/>
  <c r="BN835" i="13"/>
  <c r="BE836" i="13"/>
  <c r="BF836" i="13"/>
  <c r="BG836" i="13"/>
  <c r="BH836" i="13"/>
  <c r="BI836" i="13"/>
  <c r="BJ836" i="13"/>
  <c r="BK836" i="13"/>
  <c r="BL836" i="13"/>
  <c r="BM836" i="13"/>
  <c r="BN836" i="13"/>
  <c r="BE837" i="13"/>
  <c r="BF837" i="13"/>
  <c r="BG837" i="13"/>
  <c r="BH837" i="13"/>
  <c r="BI837" i="13"/>
  <c r="BJ837" i="13"/>
  <c r="BK837" i="13"/>
  <c r="BL837" i="13"/>
  <c r="BM837" i="13"/>
  <c r="BN837" i="13"/>
  <c r="BE838" i="13"/>
  <c r="BF838" i="13"/>
  <c r="BG838" i="13"/>
  <c r="BH838" i="13"/>
  <c r="BI838" i="13"/>
  <c r="BJ838" i="13"/>
  <c r="BK838" i="13"/>
  <c r="BL838" i="13"/>
  <c r="BM838" i="13"/>
  <c r="BN838" i="13"/>
  <c r="BE839" i="13"/>
  <c r="BF839" i="13"/>
  <c r="BG839" i="13"/>
  <c r="BH839" i="13"/>
  <c r="BI839" i="13"/>
  <c r="BJ839" i="13"/>
  <c r="BK839" i="13"/>
  <c r="BL839" i="13"/>
  <c r="BM839" i="13"/>
  <c r="BN839" i="13"/>
  <c r="BE840" i="13"/>
  <c r="BF840" i="13"/>
  <c r="BG840" i="13"/>
  <c r="BH840" i="13"/>
  <c r="BI840" i="13"/>
  <c r="BJ840" i="13"/>
  <c r="BK840" i="13"/>
  <c r="BL840" i="13"/>
  <c r="BM840" i="13"/>
  <c r="BN840" i="13"/>
  <c r="BE841" i="13"/>
  <c r="BF841" i="13"/>
  <c r="BG841" i="13"/>
  <c r="BH841" i="13"/>
  <c r="BI841" i="13"/>
  <c r="BJ841" i="13"/>
  <c r="BK841" i="13"/>
  <c r="BL841" i="13"/>
  <c r="BM841" i="13"/>
  <c r="BN841" i="13"/>
  <c r="BE842" i="13"/>
  <c r="BF842" i="13"/>
  <c r="BG842" i="13"/>
  <c r="BH842" i="13"/>
  <c r="BI842" i="13"/>
  <c r="BJ842" i="13"/>
  <c r="BK842" i="13"/>
  <c r="BL842" i="13"/>
  <c r="BM842" i="13"/>
  <c r="BN842" i="13"/>
  <c r="BE843" i="13"/>
  <c r="BF843" i="13"/>
  <c r="BG843" i="13"/>
  <c r="BH843" i="13"/>
  <c r="BI843" i="13"/>
  <c r="BJ843" i="13"/>
  <c r="BK843" i="13"/>
  <c r="BL843" i="13"/>
  <c r="BM843" i="13"/>
  <c r="BN843" i="13"/>
  <c r="BE844" i="13"/>
  <c r="BF844" i="13"/>
  <c r="BG844" i="13"/>
  <c r="BH844" i="13"/>
  <c r="BI844" i="13"/>
  <c r="BJ844" i="13"/>
  <c r="BK844" i="13"/>
  <c r="BL844" i="13"/>
  <c r="BM844" i="13"/>
  <c r="BN844" i="13"/>
  <c r="BE845" i="13"/>
  <c r="BF845" i="13"/>
  <c r="BG845" i="13"/>
  <c r="BH845" i="13"/>
  <c r="BI845" i="13"/>
  <c r="BJ845" i="13"/>
  <c r="BK845" i="13"/>
  <c r="BL845" i="13"/>
  <c r="BM845" i="13"/>
  <c r="BN845" i="13"/>
  <c r="BE846" i="13"/>
  <c r="BF846" i="13"/>
  <c r="BG846" i="13"/>
  <c r="BH846" i="13"/>
  <c r="BI846" i="13"/>
  <c r="BJ846" i="13"/>
  <c r="BK846" i="13"/>
  <c r="BL846" i="13"/>
  <c r="BM846" i="13"/>
  <c r="BN846" i="13"/>
  <c r="BE847" i="13"/>
  <c r="BF847" i="13"/>
  <c r="BG847" i="13"/>
  <c r="BH847" i="13"/>
  <c r="BI847" i="13"/>
  <c r="BJ847" i="13"/>
  <c r="BK847" i="13"/>
  <c r="BL847" i="13"/>
  <c r="BM847" i="13"/>
  <c r="BN847" i="13"/>
  <c r="BE848" i="13"/>
  <c r="BF848" i="13"/>
  <c r="BG848" i="13"/>
  <c r="BH848" i="13"/>
  <c r="BI848" i="13"/>
  <c r="BJ848" i="13"/>
  <c r="BK848" i="13"/>
  <c r="BL848" i="13"/>
  <c r="BM848" i="13"/>
  <c r="BN848" i="13"/>
  <c r="BE849" i="13"/>
  <c r="BF849" i="13"/>
  <c r="BG849" i="13"/>
  <c r="BH849" i="13"/>
  <c r="BI849" i="13"/>
  <c r="BJ849" i="13"/>
  <c r="BK849" i="13"/>
  <c r="BL849" i="13"/>
  <c r="BM849" i="13"/>
  <c r="BN849" i="13"/>
  <c r="BE850" i="13"/>
  <c r="BF850" i="13"/>
  <c r="BG850" i="13"/>
  <c r="BH850" i="13"/>
  <c r="BI850" i="13"/>
  <c r="BJ850" i="13"/>
  <c r="BK850" i="13"/>
  <c r="BL850" i="13"/>
  <c r="BM850" i="13"/>
  <c r="BN850" i="13"/>
  <c r="BE851" i="13"/>
  <c r="BF851" i="13"/>
  <c r="BG851" i="13"/>
  <c r="BH851" i="13"/>
  <c r="BI851" i="13"/>
  <c r="BJ851" i="13"/>
  <c r="BK851" i="13"/>
  <c r="BL851" i="13"/>
  <c r="BM851" i="13"/>
  <c r="BN851" i="13"/>
  <c r="BE852" i="13"/>
  <c r="BF852" i="13"/>
  <c r="BG852" i="13"/>
  <c r="BH852" i="13"/>
  <c r="BI852" i="13"/>
  <c r="BJ852" i="13"/>
  <c r="BK852" i="13"/>
  <c r="BL852" i="13"/>
  <c r="BM852" i="13"/>
  <c r="BN852" i="13"/>
  <c r="BE853" i="13"/>
  <c r="BF853" i="13"/>
  <c r="BG853" i="13"/>
  <c r="BH853" i="13"/>
  <c r="BI853" i="13"/>
  <c r="BJ853" i="13"/>
  <c r="BK853" i="13"/>
  <c r="BL853" i="13"/>
  <c r="BM853" i="13"/>
  <c r="BN853" i="13"/>
  <c r="BE854" i="13"/>
  <c r="BF854" i="13"/>
  <c r="BG854" i="13"/>
  <c r="BH854" i="13"/>
  <c r="BI854" i="13"/>
  <c r="BJ854" i="13"/>
  <c r="BK854" i="13"/>
  <c r="BL854" i="13"/>
  <c r="BM854" i="13"/>
  <c r="BN854" i="13"/>
  <c r="BE855" i="13"/>
  <c r="BF855" i="13"/>
  <c r="BG855" i="13"/>
  <c r="BH855" i="13"/>
  <c r="BI855" i="13"/>
  <c r="BJ855" i="13"/>
  <c r="BK855" i="13"/>
  <c r="BL855" i="13"/>
  <c r="BM855" i="13"/>
  <c r="BN855" i="13"/>
  <c r="BE856" i="13"/>
  <c r="BF856" i="13"/>
  <c r="BG856" i="13"/>
  <c r="BH856" i="13"/>
  <c r="BI856" i="13"/>
  <c r="BJ856" i="13"/>
  <c r="BK856" i="13"/>
  <c r="BL856" i="13"/>
  <c r="BM856" i="13"/>
  <c r="BN856" i="13"/>
  <c r="BE857" i="13"/>
  <c r="BF857" i="13"/>
  <c r="BG857" i="13"/>
  <c r="BH857" i="13"/>
  <c r="BI857" i="13"/>
  <c r="BJ857" i="13"/>
  <c r="BK857" i="13"/>
  <c r="BL857" i="13"/>
  <c r="BM857" i="13"/>
  <c r="BN857" i="13"/>
  <c r="BE858" i="13"/>
  <c r="BF858" i="13"/>
  <c r="BG858" i="13"/>
  <c r="BH858" i="13"/>
  <c r="BI858" i="13"/>
  <c r="BJ858" i="13"/>
  <c r="BK858" i="13"/>
  <c r="BL858" i="13"/>
  <c r="BM858" i="13"/>
  <c r="BN858" i="13"/>
  <c r="BE859" i="13"/>
  <c r="BF859" i="13"/>
  <c r="BG859" i="13"/>
  <c r="BH859" i="13"/>
  <c r="BI859" i="13"/>
  <c r="BJ859" i="13"/>
  <c r="BK859" i="13"/>
  <c r="BL859" i="13"/>
  <c r="BM859" i="13"/>
  <c r="BN859" i="13"/>
  <c r="BE860" i="13"/>
  <c r="BF860" i="13"/>
  <c r="BG860" i="13"/>
  <c r="BH860" i="13"/>
  <c r="BI860" i="13"/>
  <c r="BJ860" i="13"/>
  <c r="BK860" i="13"/>
  <c r="BL860" i="13"/>
  <c r="BM860" i="13"/>
  <c r="BN860" i="13"/>
  <c r="BE861" i="13"/>
  <c r="BF861" i="13"/>
  <c r="BG861" i="13"/>
  <c r="BH861" i="13"/>
  <c r="BI861" i="13"/>
  <c r="BJ861" i="13"/>
  <c r="BK861" i="13"/>
  <c r="BL861" i="13"/>
  <c r="BM861" i="13"/>
  <c r="BN861" i="13"/>
  <c r="BE862" i="13"/>
  <c r="BF862" i="13"/>
  <c r="BG862" i="13"/>
  <c r="BH862" i="13"/>
  <c r="BI862" i="13"/>
  <c r="BJ862" i="13"/>
  <c r="BK862" i="13"/>
  <c r="BL862" i="13"/>
  <c r="BM862" i="13"/>
  <c r="BN862" i="13"/>
  <c r="BE863" i="13"/>
  <c r="BF863" i="13"/>
  <c r="BG863" i="13"/>
  <c r="BH863" i="13"/>
  <c r="BI863" i="13"/>
  <c r="BJ863" i="13"/>
  <c r="BK863" i="13"/>
  <c r="BL863" i="13"/>
  <c r="BM863" i="13"/>
  <c r="BN863" i="13"/>
  <c r="BE864" i="13"/>
  <c r="BF864" i="13"/>
  <c r="BG864" i="13"/>
  <c r="BH864" i="13"/>
  <c r="BI864" i="13"/>
  <c r="BJ864" i="13"/>
  <c r="BK864" i="13"/>
  <c r="BL864" i="13"/>
  <c r="BM864" i="13"/>
  <c r="BN864" i="13"/>
  <c r="BE865" i="13"/>
  <c r="BF865" i="13"/>
  <c r="BG865" i="13"/>
  <c r="BH865" i="13"/>
  <c r="BI865" i="13"/>
  <c r="BJ865" i="13"/>
  <c r="BK865" i="13"/>
  <c r="BL865" i="13"/>
  <c r="BM865" i="13"/>
  <c r="BN865" i="13"/>
  <c r="BE866" i="13"/>
  <c r="BF866" i="13"/>
  <c r="BG866" i="13"/>
  <c r="BH866" i="13"/>
  <c r="BI866" i="13"/>
  <c r="BJ866" i="13"/>
  <c r="BK866" i="13"/>
  <c r="BL866" i="13"/>
  <c r="BM866" i="13"/>
  <c r="BN866" i="13"/>
  <c r="BE867" i="13"/>
  <c r="BF867" i="13"/>
  <c r="BG867" i="13"/>
  <c r="BH867" i="13"/>
  <c r="BI867" i="13"/>
  <c r="BJ867" i="13"/>
  <c r="BK867" i="13"/>
  <c r="BL867" i="13"/>
  <c r="BM867" i="13"/>
  <c r="BN867" i="13"/>
  <c r="BE868" i="13"/>
  <c r="BF868" i="13"/>
  <c r="BG868" i="13"/>
  <c r="BH868" i="13"/>
  <c r="BI868" i="13"/>
  <c r="BJ868" i="13"/>
  <c r="BK868" i="13"/>
  <c r="BL868" i="13"/>
  <c r="BM868" i="13"/>
  <c r="BN868" i="13"/>
  <c r="BE869" i="13"/>
  <c r="BF869" i="13"/>
  <c r="BG869" i="13"/>
  <c r="BH869" i="13"/>
  <c r="BI869" i="13"/>
  <c r="BJ869" i="13"/>
  <c r="BK869" i="13"/>
  <c r="BL869" i="13"/>
  <c r="BM869" i="13"/>
  <c r="BN869" i="13"/>
  <c r="BE870" i="13"/>
  <c r="BF870" i="13"/>
  <c r="BG870" i="13"/>
  <c r="BH870" i="13"/>
  <c r="BI870" i="13"/>
  <c r="BJ870" i="13"/>
  <c r="BK870" i="13"/>
  <c r="BL870" i="13"/>
  <c r="BM870" i="13"/>
  <c r="BN870" i="13"/>
  <c r="BE871" i="13"/>
  <c r="BF871" i="13"/>
  <c r="BG871" i="13"/>
  <c r="BH871" i="13"/>
  <c r="BI871" i="13"/>
  <c r="BJ871" i="13"/>
  <c r="BK871" i="13"/>
  <c r="BL871" i="13"/>
  <c r="BM871" i="13"/>
  <c r="BN871" i="13"/>
  <c r="BE872" i="13"/>
  <c r="BF872" i="13"/>
  <c r="BG872" i="13"/>
  <c r="BH872" i="13"/>
  <c r="BI872" i="13"/>
  <c r="BJ872" i="13"/>
  <c r="BK872" i="13"/>
  <c r="BL872" i="13"/>
  <c r="BM872" i="13"/>
  <c r="BN872" i="13"/>
  <c r="BE873" i="13"/>
  <c r="BF873" i="13"/>
  <c r="BG873" i="13"/>
  <c r="BH873" i="13"/>
  <c r="BI873" i="13"/>
  <c r="BJ873" i="13"/>
  <c r="BK873" i="13"/>
  <c r="BL873" i="13"/>
  <c r="BM873" i="13"/>
  <c r="BN873" i="13"/>
  <c r="BE874" i="13"/>
  <c r="BF874" i="13"/>
  <c r="BG874" i="13"/>
  <c r="BH874" i="13"/>
  <c r="BI874" i="13"/>
  <c r="BJ874" i="13"/>
  <c r="BK874" i="13"/>
  <c r="BL874" i="13"/>
  <c r="BM874" i="13"/>
  <c r="BN874" i="13"/>
  <c r="BE875" i="13"/>
  <c r="BF875" i="13"/>
  <c r="BG875" i="13"/>
  <c r="BH875" i="13"/>
  <c r="BI875" i="13"/>
  <c r="BJ875" i="13"/>
  <c r="BK875" i="13"/>
  <c r="BL875" i="13"/>
  <c r="BM875" i="13"/>
  <c r="BN875" i="13"/>
  <c r="BE876" i="13"/>
  <c r="BF876" i="13"/>
  <c r="BG876" i="13"/>
  <c r="BH876" i="13"/>
  <c r="BI876" i="13"/>
  <c r="BJ876" i="13"/>
  <c r="BK876" i="13"/>
  <c r="BL876" i="13"/>
  <c r="BM876" i="13"/>
  <c r="BN876" i="13"/>
  <c r="BE877" i="13"/>
  <c r="BF877" i="13"/>
  <c r="BG877" i="13"/>
  <c r="BH877" i="13"/>
  <c r="BI877" i="13"/>
  <c r="BJ877" i="13"/>
  <c r="BK877" i="13"/>
  <c r="BL877" i="13"/>
  <c r="BM877" i="13"/>
  <c r="BN877" i="13"/>
  <c r="BE878" i="13"/>
  <c r="BF878" i="13"/>
  <c r="BG878" i="13"/>
  <c r="BH878" i="13"/>
  <c r="BI878" i="13"/>
  <c r="BJ878" i="13"/>
  <c r="BK878" i="13"/>
  <c r="BL878" i="13"/>
  <c r="BM878" i="13"/>
  <c r="BN878" i="13"/>
  <c r="BE879" i="13"/>
  <c r="BF879" i="13"/>
  <c r="BG879" i="13"/>
  <c r="BH879" i="13"/>
  <c r="BI879" i="13"/>
  <c r="BJ879" i="13"/>
  <c r="BK879" i="13"/>
  <c r="BL879" i="13"/>
  <c r="BM879" i="13"/>
  <c r="BN879" i="13"/>
  <c r="BE880" i="13"/>
  <c r="BF880" i="13"/>
  <c r="BG880" i="13"/>
  <c r="BH880" i="13"/>
  <c r="BI880" i="13"/>
  <c r="BJ880" i="13"/>
  <c r="BK880" i="13"/>
  <c r="BL880" i="13"/>
  <c r="BM880" i="13"/>
  <c r="BN880" i="13"/>
  <c r="BE881" i="13"/>
  <c r="BF881" i="13"/>
  <c r="BG881" i="13"/>
  <c r="BH881" i="13"/>
  <c r="BI881" i="13"/>
  <c r="BJ881" i="13"/>
  <c r="BK881" i="13"/>
  <c r="BL881" i="13"/>
  <c r="BM881" i="13"/>
  <c r="BN881" i="13"/>
  <c r="BE882" i="13"/>
  <c r="BF882" i="13"/>
  <c r="BG882" i="13"/>
  <c r="BH882" i="13"/>
  <c r="BI882" i="13"/>
  <c r="BJ882" i="13"/>
  <c r="BK882" i="13"/>
  <c r="BL882" i="13"/>
  <c r="BM882" i="13"/>
  <c r="BN882" i="13"/>
  <c r="BE883" i="13"/>
  <c r="BF883" i="13"/>
  <c r="BG883" i="13"/>
  <c r="BH883" i="13"/>
  <c r="BI883" i="13"/>
  <c r="BJ883" i="13"/>
  <c r="BK883" i="13"/>
  <c r="BL883" i="13"/>
  <c r="BM883" i="13"/>
  <c r="BN883" i="13"/>
  <c r="BE884" i="13"/>
  <c r="BF884" i="13"/>
  <c r="BG884" i="13"/>
  <c r="BH884" i="13"/>
  <c r="BI884" i="13"/>
  <c r="BJ884" i="13"/>
  <c r="BK884" i="13"/>
  <c r="BL884" i="13"/>
  <c r="BM884" i="13"/>
  <c r="BN884" i="13"/>
  <c r="BE885" i="13"/>
  <c r="BF885" i="13"/>
  <c r="BG885" i="13"/>
  <c r="BH885" i="13"/>
  <c r="BI885" i="13"/>
  <c r="BJ885" i="13"/>
  <c r="BK885" i="13"/>
  <c r="BL885" i="13"/>
  <c r="BM885" i="13"/>
  <c r="BN885" i="13"/>
  <c r="BE886" i="13"/>
  <c r="BF886" i="13"/>
  <c r="BG886" i="13"/>
  <c r="BH886" i="13"/>
  <c r="BI886" i="13"/>
  <c r="BJ886" i="13"/>
  <c r="BK886" i="13"/>
  <c r="BL886" i="13"/>
  <c r="BM886" i="13"/>
  <c r="BN886" i="13"/>
  <c r="BE887" i="13"/>
  <c r="BF887" i="13"/>
  <c r="BG887" i="13"/>
  <c r="BH887" i="13"/>
  <c r="BI887" i="13"/>
  <c r="BJ887" i="13"/>
  <c r="BK887" i="13"/>
  <c r="BL887" i="13"/>
  <c r="BM887" i="13"/>
  <c r="BN887" i="13"/>
  <c r="BE888" i="13"/>
  <c r="BF888" i="13"/>
  <c r="BG888" i="13"/>
  <c r="BH888" i="13"/>
  <c r="BI888" i="13"/>
  <c r="BJ888" i="13"/>
  <c r="BK888" i="13"/>
  <c r="BL888" i="13"/>
  <c r="BM888" i="13"/>
  <c r="BN888" i="13"/>
  <c r="BE889" i="13"/>
  <c r="BF889" i="13"/>
  <c r="BG889" i="13"/>
  <c r="BH889" i="13"/>
  <c r="BI889" i="13"/>
  <c r="BJ889" i="13"/>
  <c r="BK889" i="13"/>
  <c r="BL889" i="13"/>
  <c r="BM889" i="13"/>
  <c r="BN889" i="13"/>
  <c r="BE890" i="13"/>
  <c r="BF890" i="13"/>
  <c r="BG890" i="13"/>
  <c r="BH890" i="13"/>
  <c r="BI890" i="13"/>
  <c r="BJ890" i="13"/>
  <c r="BK890" i="13"/>
  <c r="BL890" i="13"/>
  <c r="BM890" i="13"/>
  <c r="BN890" i="13"/>
  <c r="BE891" i="13"/>
  <c r="BF891" i="13"/>
  <c r="BG891" i="13"/>
  <c r="BH891" i="13"/>
  <c r="BI891" i="13"/>
  <c r="BJ891" i="13"/>
  <c r="BK891" i="13"/>
  <c r="BL891" i="13"/>
  <c r="BM891" i="13"/>
  <c r="BN891" i="13"/>
  <c r="BE892" i="13"/>
  <c r="BF892" i="13"/>
  <c r="BG892" i="13"/>
  <c r="BH892" i="13"/>
  <c r="BI892" i="13"/>
  <c r="BJ892" i="13"/>
  <c r="BK892" i="13"/>
  <c r="BL892" i="13"/>
  <c r="BM892" i="13"/>
  <c r="BN892" i="13"/>
  <c r="BE893" i="13"/>
  <c r="BF893" i="13"/>
  <c r="BG893" i="13"/>
  <c r="BH893" i="13"/>
  <c r="BI893" i="13"/>
  <c r="BJ893" i="13"/>
  <c r="BK893" i="13"/>
  <c r="BL893" i="13"/>
  <c r="BM893" i="13"/>
  <c r="BN893" i="13"/>
  <c r="BE894" i="13"/>
  <c r="BF894" i="13"/>
  <c r="BG894" i="13"/>
  <c r="BH894" i="13"/>
  <c r="BI894" i="13"/>
  <c r="BJ894" i="13"/>
  <c r="BK894" i="13"/>
  <c r="BL894" i="13"/>
  <c r="BM894" i="13"/>
  <c r="BN894" i="13"/>
  <c r="BE895" i="13"/>
  <c r="BF895" i="13"/>
  <c r="BG895" i="13"/>
  <c r="BH895" i="13"/>
  <c r="BI895" i="13"/>
  <c r="BJ895" i="13"/>
  <c r="BK895" i="13"/>
  <c r="BL895" i="13"/>
  <c r="BM895" i="13"/>
  <c r="BN895" i="13"/>
  <c r="BE896" i="13"/>
  <c r="BF896" i="13"/>
  <c r="BG896" i="13"/>
  <c r="BH896" i="13"/>
  <c r="BI896" i="13"/>
  <c r="BJ896" i="13"/>
  <c r="BK896" i="13"/>
  <c r="BL896" i="13"/>
  <c r="BM896" i="13"/>
  <c r="BN896" i="13"/>
  <c r="BE897" i="13"/>
  <c r="BF897" i="13"/>
  <c r="BG897" i="13"/>
  <c r="BH897" i="13"/>
  <c r="BI897" i="13"/>
  <c r="BJ897" i="13"/>
  <c r="BK897" i="13"/>
  <c r="BL897" i="13"/>
  <c r="BM897" i="13"/>
  <c r="BN897" i="13"/>
  <c r="BE898" i="13"/>
  <c r="BF898" i="13"/>
  <c r="BG898" i="13"/>
  <c r="BH898" i="13"/>
  <c r="BI898" i="13"/>
  <c r="BJ898" i="13"/>
  <c r="BK898" i="13"/>
  <c r="BL898" i="13"/>
  <c r="BM898" i="13"/>
  <c r="BN898" i="13"/>
  <c r="BE899" i="13"/>
  <c r="BF899" i="13"/>
  <c r="BG899" i="13"/>
  <c r="BH899" i="13"/>
  <c r="BI899" i="13"/>
  <c r="BJ899" i="13"/>
  <c r="BK899" i="13"/>
  <c r="BL899" i="13"/>
  <c r="BM899" i="13"/>
  <c r="BN899" i="13"/>
  <c r="BE900" i="13"/>
  <c r="BF900" i="13"/>
  <c r="BG900" i="13"/>
  <c r="BH900" i="13"/>
  <c r="BI900" i="13"/>
  <c r="BJ900" i="13"/>
  <c r="BK900" i="13"/>
  <c r="BL900" i="13"/>
  <c r="BM900" i="13"/>
  <c r="BN900" i="13"/>
  <c r="BE901" i="13"/>
  <c r="BF901" i="13"/>
  <c r="BG901" i="13"/>
  <c r="BH901" i="13"/>
  <c r="BI901" i="13"/>
  <c r="BJ901" i="13"/>
  <c r="BK901" i="13"/>
  <c r="BL901" i="13"/>
  <c r="BM901" i="13"/>
  <c r="BN901" i="13"/>
  <c r="BE902" i="13"/>
  <c r="BF902" i="13"/>
  <c r="BG902" i="13"/>
  <c r="BH902" i="13"/>
  <c r="BI902" i="13"/>
  <c r="BJ902" i="13"/>
  <c r="BK902" i="13"/>
  <c r="BL902" i="13"/>
  <c r="BM902" i="13"/>
  <c r="BN902" i="13"/>
  <c r="BE903" i="13"/>
  <c r="BF903" i="13"/>
  <c r="BG903" i="13"/>
  <c r="BH903" i="13"/>
  <c r="BI903" i="13"/>
  <c r="BJ903" i="13"/>
  <c r="BK903" i="13"/>
  <c r="BL903" i="13"/>
  <c r="BM903" i="13"/>
  <c r="BN903" i="13"/>
  <c r="BE904" i="13"/>
  <c r="BF904" i="13"/>
  <c r="BG904" i="13"/>
  <c r="BH904" i="13"/>
  <c r="BI904" i="13"/>
  <c r="BJ904" i="13"/>
  <c r="BK904" i="13"/>
  <c r="BL904" i="13"/>
  <c r="BM904" i="13"/>
  <c r="BN904" i="13"/>
  <c r="BE905" i="13"/>
  <c r="BF905" i="13"/>
  <c r="BG905" i="13"/>
  <c r="BH905" i="13"/>
  <c r="BI905" i="13"/>
  <c r="BJ905" i="13"/>
  <c r="BK905" i="13"/>
  <c r="BL905" i="13"/>
  <c r="BM905" i="13"/>
  <c r="BN905" i="13"/>
  <c r="BE906" i="13"/>
  <c r="BF906" i="13"/>
  <c r="BG906" i="13"/>
  <c r="BH906" i="13"/>
  <c r="BI906" i="13"/>
  <c r="BJ906" i="13"/>
  <c r="BK906" i="13"/>
  <c r="BL906" i="13"/>
  <c r="BM906" i="13"/>
  <c r="BN906" i="13"/>
  <c r="BE907" i="13"/>
  <c r="BF907" i="13"/>
  <c r="BG907" i="13"/>
  <c r="BH907" i="13"/>
  <c r="BI907" i="13"/>
  <c r="BJ907" i="13"/>
  <c r="BK907" i="13"/>
  <c r="BL907" i="13"/>
  <c r="BM907" i="13"/>
  <c r="BN907" i="13"/>
  <c r="BE908" i="13"/>
  <c r="BF908" i="13"/>
  <c r="BG908" i="13"/>
  <c r="BH908" i="13"/>
  <c r="BI908" i="13"/>
  <c r="BJ908" i="13"/>
  <c r="BK908" i="13"/>
  <c r="BL908" i="13"/>
  <c r="BM908" i="13"/>
  <c r="BN908" i="13"/>
  <c r="BE909" i="13"/>
  <c r="BF909" i="13"/>
  <c r="BG909" i="13"/>
  <c r="BH909" i="13"/>
  <c r="BI909" i="13"/>
  <c r="BJ909" i="13"/>
  <c r="BK909" i="13"/>
  <c r="BL909" i="13"/>
  <c r="BM909" i="13"/>
  <c r="BN909" i="13"/>
  <c r="BE910" i="13"/>
  <c r="BF910" i="13"/>
  <c r="BG910" i="13"/>
  <c r="BH910" i="13"/>
  <c r="BI910" i="13"/>
  <c r="BJ910" i="13"/>
  <c r="BK910" i="13"/>
  <c r="BL910" i="13"/>
  <c r="BM910" i="13"/>
  <c r="BN910" i="13"/>
  <c r="BE911" i="13"/>
  <c r="BF911" i="13"/>
  <c r="BG911" i="13"/>
  <c r="BH911" i="13"/>
  <c r="BI911" i="13"/>
  <c r="BJ911" i="13"/>
  <c r="BK911" i="13"/>
  <c r="BL911" i="13"/>
  <c r="BM911" i="13"/>
  <c r="BN911" i="13"/>
  <c r="BE912" i="13"/>
  <c r="BF912" i="13"/>
  <c r="BG912" i="13"/>
  <c r="BH912" i="13"/>
  <c r="BI912" i="13"/>
  <c r="BJ912" i="13"/>
  <c r="BK912" i="13"/>
  <c r="BL912" i="13"/>
  <c r="BM912" i="13"/>
  <c r="BN912" i="13"/>
  <c r="BE913" i="13"/>
  <c r="BF913" i="13"/>
  <c r="BG913" i="13"/>
  <c r="BH913" i="13"/>
  <c r="BI913" i="13"/>
  <c r="BJ913" i="13"/>
  <c r="BK913" i="13"/>
  <c r="BL913" i="13"/>
  <c r="BM913" i="13"/>
  <c r="BN913" i="13"/>
  <c r="BE914" i="13"/>
  <c r="BF914" i="13"/>
  <c r="BG914" i="13"/>
  <c r="BH914" i="13"/>
  <c r="BI914" i="13"/>
  <c r="BJ914" i="13"/>
  <c r="BK914" i="13"/>
  <c r="BL914" i="13"/>
  <c r="BM914" i="13"/>
  <c r="BN914" i="13"/>
  <c r="BE915" i="13"/>
  <c r="BF915" i="13"/>
  <c r="BG915" i="13"/>
  <c r="BH915" i="13"/>
  <c r="BI915" i="13"/>
  <c r="BJ915" i="13"/>
  <c r="BK915" i="13"/>
  <c r="BL915" i="13"/>
  <c r="BM915" i="13"/>
  <c r="BN915" i="13"/>
  <c r="BE916" i="13"/>
  <c r="BF916" i="13"/>
  <c r="BG916" i="13"/>
  <c r="BH916" i="13"/>
  <c r="BI916" i="13"/>
  <c r="BJ916" i="13"/>
  <c r="BK916" i="13"/>
  <c r="BL916" i="13"/>
  <c r="BM916" i="13"/>
  <c r="BN916" i="13"/>
  <c r="BE917" i="13"/>
  <c r="BF917" i="13"/>
  <c r="BG917" i="13"/>
  <c r="BH917" i="13"/>
  <c r="BI917" i="13"/>
  <c r="BJ917" i="13"/>
  <c r="BK917" i="13"/>
  <c r="BL917" i="13"/>
  <c r="BM917" i="13"/>
  <c r="BN917" i="13"/>
  <c r="BE918" i="13"/>
  <c r="BF918" i="13"/>
  <c r="BG918" i="13"/>
  <c r="BH918" i="13"/>
  <c r="BI918" i="13"/>
  <c r="BJ918" i="13"/>
  <c r="BK918" i="13"/>
  <c r="BL918" i="13"/>
  <c r="BM918" i="13"/>
  <c r="BN918" i="13"/>
  <c r="BE919" i="13"/>
  <c r="BF919" i="13"/>
  <c r="BG919" i="13"/>
  <c r="BH919" i="13"/>
  <c r="BI919" i="13"/>
  <c r="BJ919" i="13"/>
  <c r="BK919" i="13"/>
  <c r="BL919" i="13"/>
  <c r="BM919" i="13"/>
  <c r="BN919" i="13"/>
  <c r="BE920" i="13"/>
  <c r="BF920" i="13"/>
  <c r="BG920" i="13"/>
  <c r="BH920" i="13"/>
  <c r="BI920" i="13"/>
  <c r="BJ920" i="13"/>
  <c r="BK920" i="13"/>
  <c r="BL920" i="13"/>
  <c r="BM920" i="13"/>
  <c r="BN920" i="13"/>
  <c r="BE921" i="13"/>
  <c r="BF921" i="13"/>
  <c r="BG921" i="13"/>
  <c r="BH921" i="13"/>
  <c r="BI921" i="13"/>
  <c r="BJ921" i="13"/>
  <c r="BK921" i="13"/>
  <c r="BL921" i="13"/>
  <c r="BM921" i="13"/>
  <c r="BN921" i="13"/>
  <c r="BE922" i="13"/>
  <c r="BF922" i="13"/>
  <c r="BG922" i="13"/>
  <c r="BH922" i="13"/>
  <c r="BI922" i="13"/>
  <c r="BJ922" i="13"/>
  <c r="BK922" i="13"/>
  <c r="BL922" i="13"/>
  <c r="BM922" i="13"/>
  <c r="BN922" i="13"/>
  <c r="BE923" i="13"/>
  <c r="BF923" i="13"/>
  <c r="BG923" i="13"/>
  <c r="BH923" i="13"/>
  <c r="BI923" i="13"/>
  <c r="BJ923" i="13"/>
  <c r="BK923" i="13"/>
  <c r="BL923" i="13"/>
  <c r="BM923" i="13"/>
  <c r="BN923" i="13"/>
  <c r="BE924" i="13"/>
  <c r="BF924" i="13"/>
  <c r="BG924" i="13"/>
  <c r="BH924" i="13"/>
  <c r="BI924" i="13"/>
  <c r="BJ924" i="13"/>
  <c r="BK924" i="13"/>
  <c r="BL924" i="13"/>
  <c r="BM924" i="13"/>
  <c r="BN924" i="13"/>
  <c r="BE925" i="13"/>
  <c r="BF925" i="13"/>
  <c r="BG925" i="13"/>
  <c r="BH925" i="13"/>
  <c r="BI925" i="13"/>
  <c r="BJ925" i="13"/>
  <c r="BK925" i="13"/>
  <c r="BL925" i="13"/>
  <c r="BM925" i="13"/>
  <c r="BN925" i="13"/>
  <c r="BE926" i="13"/>
  <c r="BF926" i="13"/>
  <c r="BG926" i="13"/>
  <c r="BH926" i="13"/>
  <c r="BI926" i="13"/>
  <c r="BJ926" i="13"/>
  <c r="BK926" i="13"/>
  <c r="BL926" i="13"/>
  <c r="BM926" i="13"/>
  <c r="BN926" i="13"/>
  <c r="BE927" i="13"/>
  <c r="BF927" i="13"/>
  <c r="BG927" i="13"/>
  <c r="BH927" i="13"/>
  <c r="BI927" i="13"/>
  <c r="BJ927" i="13"/>
  <c r="BK927" i="13"/>
  <c r="BL927" i="13"/>
  <c r="BM927" i="13"/>
  <c r="BN927" i="13"/>
  <c r="BE928" i="13"/>
  <c r="BF928" i="13"/>
  <c r="BG928" i="13"/>
  <c r="BH928" i="13"/>
  <c r="BI928" i="13"/>
  <c r="BJ928" i="13"/>
  <c r="BK928" i="13"/>
  <c r="BL928" i="13"/>
  <c r="BM928" i="13"/>
  <c r="BN928" i="13"/>
  <c r="BE929" i="13"/>
  <c r="BF929" i="13"/>
  <c r="BG929" i="13"/>
  <c r="BH929" i="13"/>
  <c r="BI929" i="13"/>
  <c r="BJ929" i="13"/>
  <c r="BK929" i="13"/>
  <c r="BL929" i="13"/>
  <c r="BM929" i="13"/>
  <c r="BN929" i="13"/>
  <c r="BE930" i="13"/>
  <c r="BF930" i="13"/>
  <c r="BG930" i="13"/>
  <c r="BH930" i="13"/>
  <c r="BI930" i="13"/>
  <c r="BJ930" i="13"/>
  <c r="BK930" i="13"/>
  <c r="BL930" i="13"/>
  <c r="BM930" i="13"/>
  <c r="BN930" i="13"/>
  <c r="BE931" i="13"/>
  <c r="BF931" i="13"/>
  <c r="BG931" i="13"/>
  <c r="BH931" i="13"/>
  <c r="BI931" i="13"/>
  <c r="BJ931" i="13"/>
  <c r="BK931" i="13"/>
  <c r="BL931" i="13"/>
  <c r="BM931" i="13"/>
  <c r="BN931" i="13"/>
  <c r="BE932" i="13"/>
  <c r="BF932" i="13"/>
  <c r="BG932" i="13"/>
  <c r="BH932" i="13"/>
  <c r="BI932" i="13"/>
  <c r="BJ932" i="13"/>
  <c r="BK932" i="13"/>
  <c r="BL932" i="13"/>
  <c r="BM932" i="13"/>
  <c r="BN932" i="13"/>
  <c r="BE933" i="13"/>
  <c r="BF933" i="13"/>
  <c r="BG933" i="13"/>
  <c r="BH933" i="13"/>
  <c r="BI933" i="13"/>
  <c r="BJ933" i="13"/>
  <c r="BK933" i="13"/>
  <c r="BL933" i="13"/>
  <c r="BM933" i="13"/>
  <c r="BN933" i="13"/>
  <c r="BE934" i="13"/>
  <c r="BF934" i="13"/>
  <c r="BG934" i="13"/>
  <c r="BH934" i="13"/>
  <c r="BI934" i="13"/>
  <c r="BJ934" i="13"/>
  <c r="BK934" i="13"/>
  <c r="BL934" i="13"/>
  <c r="BM934" i="13"/>
  <c r="BN934" i="13"/>
  <c r="BE935" i="13"/>
  <c r="BF935" i="13"/>
  <c r="BG935" i="13"/>
  <c r="BH935" i="13"/>
  <c r="BI935" i="13"/>
  <c r="BJ935" i="13"/>
  <c r="BK935" i="13"/>
  <c r="BL935" i="13"/>
  <c r="BM935" i="13"/>
  <c r="BN935" i="13"/>
  <c r="BE936" i="13"/>
  <c r="BF936" i="13"/>
  <c r="BG936" i="13"/>
  <c r="BH936" i="13"/>
  <c r="BI936" i="13"/>
  <c r="BJ936" i="13"/>
  <c r="BK936" i="13"/>
  <c r="BL936" i="13"/>
  <c r="BM936" i="13"/>
  <c r="BN936" i="13"/>
  <c r="BE937" i="13"/>
  <c r="BF937" i="13"/>
  <c r="BG937" i="13"/>
  <c r="BH937" i="13"/>
  <c r="BI937" i="13"/>
  <c r="BJ937" i="13"/>
  <c r="BK937" i="13"/>
  <c r="BL937" i="13"/>
  <c r="BM937" i="13"/>
  <c r="BN937" i="13"/>
  <c r="BE938" i="13"/>
  <c r="BF938" i="13"/>
  <c r="BG938" i="13"/>
  <c r="BH938" i="13"/>
  <c r="BI938" i="13"/>
  <c r="BJ938" i="13"/>
  <c r="BK938" i="13"/>
  <c r="BL938" i="13"/>
  <c r="BM938" i="13"/>
  <c r="BN938" i="13"/>
  <c r="BE939" i="13"/>
  <c r="BF939" i="13"/>
  <c r="BG939" i="13"/>
  <c r="BH939" i="13"/>
  <c r="BI939" i="13"/>
  <c r="BJ939" i="13"/>
  <c r="BK939" i="13"/>
  <c r="BL939" i="13"/>
  <c r="BM939" i="13"/>
  <c r="BN939" i="13"/>
  <c r="BE940" i="13"/>
  <c r="BF940" i="13"/>
  <c r="BG940" i="13"/>
  <c r="BH940" i="13"/>
  <c r="BI940" i="13"/>
  <c r="BJ940" i="13"/>
  <c r="BK940" i="13"/>
  <c r="BL940" i="13"/>
  <c r="BM940" i="13"/>
  <c r="BN940" i="13"/>
  <c r="BE941" i="13"/>
  <c r="BF941" i="13"/>
  <c r="BG941" i="13"/>
  <c r="BH941" i="13"/>
  <c r="BI941" i="13"/>
  <c r="BJ941" i="13"/>
  <c r="BK941" i="13"/>
  <c r="BL941" i="13"/>
  <c r="BM941" i="13"/>
  <c r="BN941" i="13"/>
  <c r="BE942" i="13"/>
  <c r="BF942" i="13"/>
  <c r="BG942" i="13"/>
  <c r="BH942" i="13"/>
  <c r="BI942" i="13"/>
  <c r="BJ942" i="13"/>
  <c r="BK942" i="13"/>
  <c r="BL942" i="13"/>
  <c r="BM942" i="13"/>
  <c r="BN942" i="13"/>
  <c r="BE943" i="13"/>
  <c r="BF943" i="13"/>
  <c r="BG943" i="13"/>
  <c r="BH943" i="13"/>
  <c r="BI943" i="13"/>
  <c r="BJ943" i="13"/>
  <c r="BK943" i="13"/>
  <c r="BL943" i="13"/>
  <c r="BM943" i="13"/>
  <c r="BN943" i="13"/>
  <c r="BE944" i="13"/>
  <c r="BF944" i="13"/>
  <c r="BG944" i="13"/>
  <c r="BH944" i="13"/>
  <c r="BI944" i="13"/>
  <c r="BJ944" i="13"/>
  <c r="BK944" i="13"/>
  <c r="BL944" i="13"/>
  <c r="BM944" i="13"/>
  <c r="BN944" i="13"/>
  <c r="BE945" i="13"/>
  <c r="BF945" i="13"/>
  <c r="BG945" i="13"/>
  <c r="BH945" i="13"/>
  <c r="BI945" i="13"/>
  <c r="BJ945" i="13"/>
  <c r="BK945" i="13"/>
  <c r="BL945" i="13"/>
  <c r="BM945" i="13"/>
  <c r="BN945" i="13"/>
  <c r="BE946" i="13"/>
  <c r="BF946" i="13"/>
  <c r="BG946" i="13"/>
  <c r="BH946" i="13"/>
  <c r="BI946" i="13"/>
  <c r="BJ946" i="13"/>
  <c r="BK946" i="13"/>
  <c r="BL946" i="13"/>
  <c r="BM946" i="13"/>
  <c r="BN946" i="13"/>
  <c r="BE947" i="13"/>
  <c r="BF947" i="13"/>
  <c r="BG947" i="13"/>
  <c r="BH947" i="13"/>
  <c r="BI947" i="13"/>
  <c r="BJ947" i="13"/>
  <c r="BK947" i="13"/>
  <c r="BL947" i="13"/>
  <c r="BM947" i="13"/>
  <c r="BN947" i="13"/>
  <c r="BE948" i="13"/>
  <c r="BF948" i="13"/>
  <c r="BG948" i="13"/>
  <c r="BH948" i="13"/>
  <c r="BI948" i="13"/>
  <c r="BJ948" i="13"/>
  <c r="BK948" i="13"/>
  <c r="BL948" i="13"/>
  <c r="BM948" i="13"/>
  <c r="BN948" i="13"/>
  <c r="BE949" i="13"/>
  <c r="BF949" i="13"/>
  <c r="BG949" i="13"/>
  <c r="BH949" i="13"/>
  <c r="BI949" i="13"/>
  <c r="BJ949" i="13"/>
  <c r="BK949" i="13"/>
  <c r="BL949" i="13"/>
  <c r="BM949" i="13"/>
  <c r="BN949" i="13"/>
  <c r="BE950" i="13"/>
  <c r="BF950" i="13"/>
  <c r="BG950" i="13"/>
  <c r="BH950" i="13"/>
  <c r="BI950" i="13"/>
  <c r="BJ950" i="13"/>
  <c r="BK950" i="13"/>
  <c r="BL950" i="13"/>
  <c r="BM950" i="13"/>
  <c r="BN950" i="13"/>
  <c r="BE951" i="13"/>
  <c r="BF951" i="13"/>
  <c r="BG951" i="13"/>
  <c r="BH951" i="13"/>
  <c r="BI951" i="13"/>
  <c r="BJ951" i="13"/>
  <c r="BK951" i="13"/>
  <c r="BL951" i="13"/>
  <c r="BM951" i="13"/>
  <c r="BN951" i="13"/>
  <c r="BE952" i="13"/>
  <c r="BF952" i="13"/>
  <c r="BG952" i="13"/>
  <c r="BH952" i="13"/>
  <c r="BI952" i="13"/>
  <c r="BJ952" i="13"/>
  <c r="BK952" i="13"/>
  <c r="BL952" i="13"/>
  <c r="BM952" i="13"/>
  <c r="BN952" i="13"/>
  <c r="BE953" i="13"/>
  <c r="BF953" i="13"/>
  <c r="BG953" i="13"/>
  <c r="BH953" i="13"/>
  <c r="BI953" i="13"/>
  <c r="BJ953" i="13"/>
  <c r="BK953" i="13"/>
  <c r="BL953" i="13"/>
  <c r="BM953" i="13"/>
  <c r="BN953" i="13"/>
  <c r="BE954" i="13"/>
  <c r="BF954" i="13"/>
  <c r="BG954" i="13"/>
  <c r="BH954" i="13"/>
  <c r="BI954" i="13"/>
  <c r="BJ954" i="13"/>
  <c r="BK954" i="13"/>
  <c r="BL954" i="13"/>
  <c r="BM954" i="13"/>
  <c r="BN954" i="13"/>
  <c r="BE955" i="13"/>
  <c r="BF955" i="13"/>
  <c r="BG955" i="13"/>
  <c r="BH955" i="13"/>
  <c r="BI955" i="13"/>
  <c r="BJ955" i="13"/>
  <c r="BK955" i="13"/>
  <c r="BL955" i="13"/>
  <c r="BM955" i="13"/>
  <c r="BN955" i="13"/>
  <c r="BE956" i="13"/>
  <c r="BF956" i="13"/>
  <c r="BG956" i="13"/>
  <c r="BH956" i="13"/>
  <c r="BI956" i="13"/>
  <c r="BJ956" i="13"/>
  <c r="BK956" i="13"/>
  <c r="BL956" i="13"/>
  <c r="BM956" i="13"/>
  <c r="BN956" i="13"/>
  <c r="BE957" i="13"/>
  <c r="BF957" i="13"/>
  <c r="BG957" i="13"/>
  <c r="BH957" i="13"/>
  <c r="BI957" i="13"/>
  <c r="BJ957" i="13"/>
  <c r="BK957" i="13"/>
  <c r="BL957" i="13"/>
  <c r="BM957" i="13"/>
  <c r="BN957" i="13"/>
  <c r="BE958" i="13"/>
  <c r="BF958" i="13"/>
  <c r="BG958" i="13"/>
  <c r="BH958" i="13"/>
  <c r="BI958" i="13"/>
  <c r="BJ958" i="13"/>
  <c r="BK958" i="13"/>
  <c r="BL958" i="13"/>
  <c r="BM958" i="13"/>
  <c r="BN958" i="13"/>
  <c r="BE959" i="13"/>
  <c r="BF959" i="13"/>
  <c r="BG959" i="13"/>
  <c r="BH959" i="13"/>
  <c r="BI959" i="13"/>
  <c r="BJ959" i="13"/>
  <c r="BK959" i="13"/>
  <c r="BL959" i="13"/>
  <c r="BM959" i="13"/>
  <c r="BN959" i="13"/>
  <c r="BE960" i="13"/>
  <c r="BF960" i="13"/>
  <c r="BG960" i="13"/>
  <c r="BH960" i="13"/>
  <c r="BI960" i="13"/>
  <c r="BJ960" i="13"/>
  <c r="BK960" i="13"/>
  <c r="BL960" i="13"/>
  <c r="BM960" i="13"/>
  <c r="BN960" i="13"/>
  <c r="BE961" i="13"/>
  <c r="BF961" i="13"/>
  <c r="BG961" i="13"/>
  <c r="BH961" i="13"/>
  <c r="BI961" i="13"/>
  <c r="BJ961" i="13"/>
  <c r="BK961" i="13"/>
  <c r="BL961" i="13"/>
  <c r="BM961" i="13"/>
  <c r="BN961" i="13"/>
  <c r="BE962" i="13"/>
  <c r="BF962" i="13"/>
  <c r="BG962" i="13"/>
  <c r="BH962" i="13"/>
  <c r="BI962" i="13"/>
  <c r="BJ962" i="13"/>
  <c r="BK962" i="13"/>
  <c r="BL962" i="13"/>
  <c r="BM962" i="13"/>
  <c r="BN962" i="13"/>
  <c r="BE963" i="13"/>
  <c r="BF963" i="13"/>
  <c r="BG963" i="13"/>
  <c r="BH963" i="13"/>
  <c r="BI963" i="13"/>
  <c r="BJ963" i="13"/>
  <c r="BK963" i="13"/>
  <c r="BL963" i="13"/>
  <c r="BM963" i="13"/>
  <c r="BN963" i="13"/>
  <c r="BE964" i="13"/>
  <c r="BF964" i="13"/>
  <c r="BG964" i="13"/>
  <c r="BH964" i="13"/>
  <c r="BI964" i="13"/>
  <c r="BJ964" i="13"/>
  <c r="BK964" i="13"/>
  <c r="BL964" i="13"/>
  <c r="BM964" i="13"/>
  <c r="BN964" i="13"/>
  <c r="BE965" i="13"/>
  <c r="BF965" i="13"/>
  <c r="BG965" i="13"/>
  <c r="BH965" i="13"/>
  <c r="BI965" i="13"/>
  <c r="BJ965" i="13"/>
  <c r="BK965" i="13"/>
  <c r="BL965" i="13"/>
  <c r="BM965" i="13"/>
  <c r="BN965" i="13"/>
  <c r="BE966" i="13"/>
  <c r="BF966" i="13"/>
  <c r="BG966" i="13"/>
  <c r="BH966" i="13"/>
  <c r="BI966" i="13"/>
  <c r="BJ966" i="13"/>
  <c r="BK966" i="13"/>
  <c r="BL966" i="13"/>
  <c r="BM966" i="13"/>
  <c r="BN966" i="13"/>
  <c r="BE967" i="13"/>
  <c r="BF967" i="13"/>
  <c r="BG967" i="13"/>
  <c r="BH967" i="13"/>
  <c r="BI967" i="13"/>
  <c r="BJ967" i="13"/>
  <c r="BK967" i="13"/>
  <c r="BL967" i="13"/>
  <c r="BM967" i="13"/>
  <c r="BN967" i="13"/>
  <c r="BE968" i="13"/>
  <c r="BF968" i="13"/>
  <c r="BG968" i="13"/>
  <c r="BH968" i="13"/>
  <c r="BI968" i="13"/>
  <c r="BJ968" i="13"/>
  <c r="BK968" i="13"/>
  <c r="BL968" i="13"/>
  <c r="BM968" i="13"/>
  <c r="BN968" i="13"/>
  <c r="BE969" i="13"/>
  <c r="BF969" i="13"/>
  <c r="BG969" i="13"/>
  <c r="BH969" i="13"/>
  <c r="BI969" i="13"/>
  <c r="BJ969" i="13"/>
  <c r="BK969" i="13"/>
  <c r="BL969" i="13"/>
  <c r="BM969" i="13"/>
  <c r="BN969" i="13"/>
  <c r="BE970" i="13"/>
  <c r="BF970" i="13"/>
  <c r="BG970" i="13"/>
  <c r="BH970" i="13"/>
  <c r="BI970" i="13"/>
  <c r="BJ970" i="13"/>
  <c r="BK970" i="13"/>
  <c r="BL970" i="13"/>
  <c r="BM970" i="13"/>
  <c r="BN970" i="13"/>
  <c r="BE971" i="13"/>
  <c r="BF971" i="13"/>
  <c r="BG971" i="13"/>
  <c r="BH971" i="13"/>
  <c r="BI971" i="13"/>
  <c r="BJ971" i="13"/>
  <c r="BK971" i="13"/>
  <c r="BL971" i="13"/>
  <c r="BM971" i="13"/>
  <c r="BN971" i="13"/>
  <c r="BE972" i="13"/>
  <c r="BF972" i="13"/>
  <c r="BG972" i="13"/>
  <c r="BH972" i="13"/>
  <c r="BI972" i="13"/>
  <c r="BJ972" i="13"/>
  <c r="BK972" i="13"/>
  <c r="BL972" i="13"/>
  <c r="BM972" i="13"/>
  <c r="BN972" i="13"/>
  <c r="BE973" i="13"/>
  <c r="BF973" i="13"/>
  <c r="BG973" i="13"/>
  <c r="BH973" i="13"/>
  <c r="BI973" i="13"/>
  <c r="BJ973" i="13"/>
  <c r="BK973" i="13"/>
  <c r="BL973" i="13"/>
  <c r="BM973" i="13"/>
  <c r="BN973" i="13"/>
  <c r="BE974" i="13"/>
  <c r="BF974" i="13"/>
  <c r="BG974" i="13"/>
  <c r="BH974" i="13"/>
  <c r="BI974" i="13"/>
  <c r="BJ974" i="13"/>
  <c r="BK974" i="13"/>
  <c r="BL974" i="13"/>
  <c r="BM974" i="13"/>
  <c r="BN974" i="13"/>
  <c r="BE975" i="13"/>
  <c r="BF975" i="13"/>
  <c r="BG975" i="13"/>
  <c r="BH975" i="13"/>
  <c r="BI975" i="13"/>
  <c r="BJ975" i="13"/>
  <c r="BK975" i="13"/>
  <c r="BL975" i="13"/>
  <c r="BM975" i="13"/>
  <c r="BN975" i="13"/>
  <c r="BE976" i="13"/>
  <c r="BF976" i="13"/>
  <c r="BG976" i="13"/>
  <c r="BH976" i="13"/>
  <c r="BI976" i="13"/>
  <c r="BJ976" i="13"/>
  <c r="BK976" i="13"/>
  <c r="BL976" i="13"/>
  <c r="BM976" i="13"/>
  <c r="BN976" i="13"/>
  <c r="BE977" i="13"/>
  <c r="BF977" i="13"/>
  <c r="BG977" i="13"/>
  <c r="BH977" i="13"/>
  <c r="BI977" i="13"/>
  <c r="BJ977" i="13"/>
  <c r="BK977" i="13"/>
  <c r="BL977" i="13"/>
  <c r="BM977" i="13"/>
  <c r="BN977" i="13"/>
  <c r="BE978" i="13"/>
  <c r="BF978" i="13"/>
  <c r="BG978" i="13"/>
  <c r="BH978" i="13"/>
  <c r="BI978" i="13"/>
  <c r="BJ978" i="13"/>
  <c r="BK978" i="13"/>
  <c r="BL978" i="13"/>
  <c r="BM978" i="13"/>
  <c r="BN978" i="13"/>
  <c r="BE979" i="13"/>
  <c r="BF979" i="13"/>
  <c r="BG979" i="13"/>
  <c r="BH979" i="13"/>
  <c r="BI979" i="13"/>
  <c r="BJ979" i="13"/>
  <c r="BK979" i="13"/>
  <c r="BL979" i="13"/>
  <c r="BM979" i="13"/>
  <c r="BN979" i="13"/>
  <c r="BE980" i="13"/>
  <c r="BF980" i="13"/>
  <c r="BG980" i="13"/>
  <c r="BH980" i="13"/>
  <c r="BI980" i="13"/>
  <c r="BJ980" i="13"/>
  <c r="BK980" i="13"/>
  <c r="BL980" i="13"/>
  <c r="BM980" i="13"/>
  <c r="BN980" i="13"/>
  <c r="BE981" i="13"/>
  <c r="BF981" i="13"/>
  <c r="BG981" i="13"/>
  <c r="BH981" i="13"/>
  <c r="BI981" i="13"/>
  <c r="BJ981" i="13"/>
  <c r="BK981" i="13"/>
  <c r="BL981" i="13"/>
  <c r="BM981" i="13"/>
  <c r="BN981" i="13"/>
  <c r="BE982" i="13"/>
  <c r="BF982" i="13"/>
  <c r="BG982" i="13"/>
  <c r="BH982" i="13"/>
  <c r="BI982" i="13"/>
  <c r="BJ982" i="13"/>
  <c r="BK982" i="13"/>
  <c r="BL982" i="13"/>
  <c r="BM982" i="13"/>
  <c r="BN982" i="13"/>
  <c r="BE983" i="13"/>
  <c r="BF983" i="13"/>
  <c r="BG983" i="13"/>
  <c r="BH983" i="13"/>
  <c r="BI983" i="13"/>
  <c r="BJ983" i="13"/>
  <c r="BK983" i="13"/>
  <c r="BL983" i="13"/>
  <c r="BM983" i="13"/>
  <c r="BN983" i="13"/>
  <c r="BE984" i="13"/>
  <c r="BF984" i="13"/>
  <c r="BG984" i="13"/>
  <c r="BH984" i="13"/>
  <c r="BI984" i="13"/>
  <c r="BJ984" i="13"/>
  <c r="BK984" i="13"/>
  <c r="BL984" i="13"/>
  <c r="BM984" i="13"/>
  <c r="BN984" i="13"/>
  <c r="BE985" i="13"/>
  <c r="BF985" i="13"/>
  <c r="BG985" i="13"/>
  <c r="BH985" i="13"/>
  <c r="BI985" i="13"/>
  <c r="BJ985" i="13"/>
  <c r="BK985" i="13"/>
  <c r="BL985" i="13"/>
  <c r="BM985" i="13"/>
  <c r="BN985" i="13"/>
  <c r="BE986" i="13"/>
  <c r="BF986" i="13"/>
  <c r="BG986" i="13"/>
  <c r="BH986" i="13"/>
  <c r="BI986" i="13"/>
  <c r="BJ986" i="13"/>
  <c r="BK986" i="13"/>
  <c r="BL986" i="13"/>
  <c r="BM986" i="13"/>
  <c r="BN986" i="13"/>
  <c r="BE987" i="13"/>
  <c r="BF987" i="13"/>
  <c r="BG987" i="13"/>
  <c r="BH987" i="13"/>
  <c r="BI987" i="13"/>
  <c r="BJ987" i="13"/>
  <c r="BK987" i="13"/>
  <c r="BL987" i="13"/>
  <c r="BM987" i="13"/>
  <c r="BN987" i="13"/>
  <c r="BE988" i="13"/>
  <c r="BF988" i="13"/>
  <c r="BG988" i="13"/>
  <c r="BH988" i="13"/>
  <c r="BI988" i="13"/>
  <c r="BJ988" i="13"/>
  <c r="BK988" i="13"/>
  <c r="BL988" i="13"/>
  <c r="BM988" i="13"/>
  <c r="BN988" i="13"/>
  <c r="BE989" i="13"/>
  <c r="BF989" i="13"/>
  <c r="BG989" i="13"/>
  <c r="BH989" i="13"/>
  <c r="BI989" i="13"/>
  <c r="BJ989" i="13"/>
  <c r="BK989" i="13"/>
  <c r="BL989" i="13"/>
  <c r="BM989" i="13"/>
  <c r="BN989" i="13"/>
  <c r="BE990" i="13"/>
  <c r="BF990" i="13"/>
  <c r="BG990" i="13"/>
  <c r="BH990" i="13"/>
  <c r="BI990" i="13"/>
  <c r="BJ990" i="13"/>
  <c r="BK990" i="13"/>
  <c r="BL990" i="13"/>
  <c r="BM990" i="13"/>
  <c r="BN990" i="13"/>
  <c r="BE991" i="13"/>
  <c r="BF991" i="13"/>
  <c r="BG991" i="13"/>
  <c r="BH991" i="13"/>
  <c r="BI991" i="13"/>
  <c r="BJ991" i="13"/>
  <c r="BK991" i="13"/>
  <c r="BL991" i="13"/>
  <c r="BM991" i="13"/>
  <c r="BN991" i="13"/>
  <c r="BE992" i="13"/>
  <c r="BF992" i="13"/>
  <c r="BG992" i="13"/>
  <c r="BH992" i="13"/>
  <c r="BI992" i="13"/>
  <c r="BJ992" i="13"/>
  <c r="BK992" i="13"/>
  <c r="BL992" i="13"/>
  <c r="BM992" i="13"/>
  <c r="BN992" i="13"/>
  <c r="BE993" i="13"/>
  <c r="BF993" i="13"/>
  <c r="BG993" i="13"/>
  <c r="BH993" i="13"/>
  <c r="BI993" i="13"/>
  <c r="BJ993" i="13"/>
  <c r="BK993" i="13"/>
  <c r="BL993" i="13"/>
  <c r="BM993" i="13"/>
  <c r="BN993" i="13"/>
  <c r="BE994" i="13"/>
  <c r="BF994" i="13"/>
  <c r="BG994" i="13"/>
  <c r="BH994" i="13"/>
  <c r="BI994" i="13"/>
  <c r="BJ994" i="13"/>
  <c r="BK994" i="13"/>
  <c r="BL994" i="13"/>
  <c r="BM994" i="13"/>
  <c r="BN994" i="13"/>
  <c r="BE995" i="13"/>
  <c r="BF995" i="13"/>
  <c r="BG995" i="13"/>
  <c r="BH995" i="13"/>
  <c r="BI995" i="13"/>
  <c r="BJ995" i="13"/>
  <c r="BK995" i="13"/>
  <c r="BL995" i="13"/>
  <c r="BM995" i="13"/>
  <c r="BN995" i="13"/>
  <c r="BE996" i="13"/>
  <c r="BF996" i="13"/>
  <c r="BG996" i="13"/>
  <c r="BH996" i="13"/>
  <c r="BI996" i="13"/>
  <c r="BJ996" i="13"/>
  <c r="BK996" i="13"/>
  <c r="BL996" i="13"/>
  <c r="BM996" i="13"/>
  <c r="BN996" i="13"/>
  <c r="BE997" i="13"/>
  <c r="BF997" i="13"/>
  <c r="BG997" i="13"/>
  <c r="BH997" i="13"/>
  <c r="BI997" i="13"/>
  <c r="BJ997" i="13"/>
  <c r="BK997" i="13"/>
  <c r="BL997" i="13"/>
  <c r="BM997" i="13"/>
  <c r="BN997" i="13"/>
  <c r="BE998" i="13"/>
  <c r="BF998" i="13"/>
  <c r="BG998" i="13"/>
  <c r="BH998" i="13"/>
  <c r="BI998" i="13"/>
  <c r="BJ998" i="13"/>
  <c r="BK998" i="13"/>
  <c r="BL998" i="13"/>
  <c r="BM998" i="13"/>
  <c r="BN998" i="13"/>
  <c r="BE999" i="13"/>
  <c r="BF999" i="13"/>
  <c r="BG999" i="13"/>
  <c r="BH999" i="13"/>
  <c r="BI999" i="13"/>
  <c r="BJ999" i="13"/>
  <c r="BK999" i="13"/>
  <c r="BL999" i="13"/>
  <c r="BM999" i="13"/>
  <c r="BN999" i="13"/>
  <c r="BE1000" i="13"/>
  <c r="BF1000" i="13"/>
  <c r="BG1000" i="13"/>
  <c r="BH1000" i="13"/>
  <c r="BI1000" i="13"/>
  <c r="BJ1000" i="13"/>
  <c r="BK1000" i="13"/>
  <c r="BL1000" i="13"/>
  <c r="BM1000" i="13"/>
  <c r="BN1000" i="13"/>
  <c r="BE1001" i="13"/>
  <c r="BF1001" i="13"/>
  <c r="BG1001" i="13"/>
  <c r="BH1001" i="13"/>
  <c r="BI1001" i="13"/>
  <c r="BJ1001" i="13"/>
  <c r="BK1001" i="13"/>
  <c r="BL1001" i="13"/>
  <c r="BM1001" i="13"/>
  <c r="BN1001" i="13"/>
  <c r="BE1002" i="13"/>
  <c r="BF1002" i="13"/>
  <c r="BG1002" i="13"/>
  <c r="BH1002" i="13"/>
  <c r="BI1002" i="13"/>
  <c r="BJ1002" i="13"/>
  <c r="BK1002" i="13"/>
  <c r="BL1002" i="13"/>
  <c r="BM1002" i="13"/>
  <c r="BN1002" i="13"/>
  <c r="BE1003" i="13"/>
  <c r="BF1003" i="13"/>
  <c r="BG1003" i="13"/>
  <c r="BH1003" i="13"/>
  <c r="BI1003" i="13"/>
  <c r="BJ1003" i="13"/>
  <c r="BK1003" i="13"/>
  <c r="BL1003" i="13"/>
  <c r="BM1003" i="13"/>
  <c r="BN1003" i="13"/>
  <c r="BE1004" i="13"/>
  <c r="BF1004" i="13"/>
  <c r="BG1004" i="13"/>
  <c r="BH1004" i="13"/>
  <c r="BI1004" i="13"/>
  <c r="BJ1004" i="13"/>
  <c r="BK1004" i="13"/>
  <c r="BL1004" i="13"/>
  <c r="BM1004" i="13"/>
  <c r="BN1004" i="13"/>
  <c r="BE1005" i="13"/>
  <c r="BF1005" i="13"/>
  <c r="BG1005" i="13"/>
  <c r="BH1005" i="13"/>
  <c r="BI1005" i="13"/>
  <c r="BJ1005" i="13"/>
  <c r="BK1005" i="13"/>
  <c r="BL1005" i="13"/>
  <c r="BM1005" i="13"/>
  <c r="BN1005" i="13"/>
  <c r="BE1006" i="13"/>
  <c r="BF1006" i="13"/>
  <c r="BG1006" i="13"/>
  <c r="BH1006" i="13"/>
  <c r="BI1006" i="13"/>
  <c r="BJ1006" i="13"/>
  <c r="BK1006" i="13"/>
  <c r="BL1006" i="13"/>
  <c r="BM1006" i="13"/>
  <c r="BN1006" i="13"/>
  <c r="BE1007" i="13"/>
  <c r="BF1007" i="13"/>
  <c r="BG1007" i="13"/>
  <c r="BH1007" i="13"/>
  <c r="BI1007" i="13"/>
  <c r="BJ1007" i="13"/>
  <c r="BK1007" i="13"/>
  <c r="BL1007" i="13"/>
  <c r="BM1007" i="13"/>
  <c r="BN1007" i="13"/>
  <c r="BE1008" i="13"/>
  <c r="BF1008" i="13"/>
  <c r="BG1008" i="13"/>
  <c r="BH1008" i="13"/>
  <c r="BI1008" i="13"/>
  <c r="BJ1008" i="13"/>
  <c r="BK1008" i="13"/>
  <c r="BL1008" i="13"/>
  <c r="BM1008" i="13"/>
  <c r="BN1008" i="13"/>
  <c r="BE1009" i="13"/>
  <c r="BF1009" i="13"/>
  <c r="BG1009" i="13"/>
  <c r="BH1009" i="13"/>
  <c r="BI1009" i="13"/>
  <c r="BJ1009" i="13"/>
  <c r="BK1009" i="13"/>
  <c r="BL1009" i="13"/>
  <c r="BM1009" i="13"/>
  <c r="BN1009" i="13"/>
  <c r="BE1010" i="13"/>
  <c r="BF1010" i="13"/>
  <c r="BG1010" i="13"/>
  <c r="BH1010" i="13"/>
  <c r="BI1010" i="13"/>
  <c r="BJ1010" i="13"/>
  <c r="BK1010" i="13"/>
  <c r="BL1010" i="13"/>
  <c r="BM1010" i="13"/>
  <c r="BN1010" i="13"/>
  <c r="BE1011" i="13"/>
  <c r="BF1011" i="13"/>
  <c r="BG1011" i="13"/>
  <c r="BH1011" i="13"/>
  <c r="BI1011" i="13"/>
  <c r="BJ1011" i="13"/>
  <c r="BK1011" i="13"/>
  <c r="BL1011" i="13"/>
  <c r="BM1011" i="13"/>
  <c r="BN1011" i="13"/>
  <c r="BE1012" i="13"/>
  <c r="BF1012" i="13"/>
  <c r="BG1012" i="13"/>
  <c r="BH1012" i="13"/>
  <c r="BI1012" i="13"/>
  <c r="BJ1012" i="13"/>
  <c r="BK1012" i="13"/>
  <c r="BL1012" i="13"/>
  <c r="BM1012" i="13"/>
  <c r="BN1012" i="13"/>
  <c r="BE1013" i="13"/>
  <c r="BF1013" i="13"/>
  <c r="BG1013" i="13"/>
  <c r="BH1013" i="13"/>
  <c r="BI1013" i="13"/>
  <c r="BJ1013" i="13"/>
  <c r="BK1013" i="13"/>
  <c r="BL1013" i="13"/>
  <c r="BM1013" i="13"/>
  <c r="BN1013" i="13"/>
  <c r="BE1014" i="13"/>
  <c r="BF1014" i="13"/>
  <c r="BG1014" i="13"/>
  <c r="BH1014" i="13"/>
  <c r="BI1014" i="13"/>
  <c r="BJ1014" i="13"/>
  <c r="BK1014" i="13"/>
  <c r="BL1014" i="13"/>
  <c r="BM1014" i="13"/>
  <c r="BN1014" i="13"/>
  <c r="BE1015" i="13"/>
  <c r="BF1015" i="13"/>
  <c r="BG1015" i="13"/>
  <c r="BH1015" i="13"/>
  <c r="BI1015" i="13"/>
  <c r="BJ1015" i="13"/>
  <c r="BK1015" i="13"/>
  <c r="BL1015" i="13"/>
  <c r="BM1015" i="13"/>
  <c r="BN1015" i="13"/>
  <c r="BE1016" i="13"/>
  <c r="BF1016" i="13"/>
  <c r="BG1016" i="13"/>
  <c r="BH1016" i="13"/>
  <c r="BI1016" i="13"/>
  <c r="BJ1016" i="13"/>
  <c r="BK1016" i="13"/>
  <c r="BL1016" i="13"/>
  <c r="BM1016" i="13"/>
  <c r="BN1016" i="13"/>
  <c r="BE1017" i="13"/>
  <c r="BF1017" i="13"/>
  <c r="BG1017" i="13"/>
  <c r="BH1017" i="13"/>
  <c r="BI1017" i="13"/>
  <c r="BJ1017" i="13"/>
  <c r="BK1017" i="13"/>
  <c r="BL1017" i="13"/>
  <c r="BM1017" i="13"/>
  <c r="BN1017" i="13"/>
  <c r="BE1018" i="13"/>
  <c r="BF1018" i="13"/>
  <c r="BG1018" i="13"/>
  <c r="BH1018" i="13"/>
  <c r="BI1018" i="13"/>
  <c r="BJ1018" i="13"/>
  <c r="BK1018" i="13"/>
  <c r="BL1018" i="13"/>
  <c r="BM1018" i="13"/>
  <c r="BN1018" i="13"/>
  <c r="BE1019" i="13"/>
  <c r="BF1019" i="13"/>
  <c r="BG1019" i="13"/>
  <c r="BH1019" i="13"/>
  <c r="BI1019" i="13"/>
  <c r="BJ1019" i="13"/>
  <c r="BK1019" i="13"/>
  <c r="BL1019" i="13"/>
  <c r="BM1019" i="13"/>
  <c r="BN1019" i="13"/>
  <c r="BE1020" i="13"/>
  <c r="BF1020" i="13"/>
  <c r="BG1020" i="13"/>
  <c r="BH1020" i="13"/>
  <c r="BI1020" i="13"/>
  <c r="BJ1020" i="13"/>
  <c r="BK1020" i="13"/>
  <c r="BL1020" i="13"/>
  <c r="BM1020" i="13"/>
  <c r="BN1020" i="13"/>
  <c r="BE1021" i="13"/>
  <c r="BF1021" i="13"/>
  <c r="BG1021" i="13"/>
  <c r="BH1021" i="13"/>
  <c r="BI1021" i="13"/>
  <c r="BJ1021" i="13"/>
  <c r="BK1021" i="13"/>
  <c r="BL1021" i="13"/>
  <c r="BM1021" i="13"/>
  <c r="BN1021" i="13"/>
  <c r="BE1022" i="13"/>
  <c r="BF1022" i="13"/>
  <c r="BG1022" i="13"/>
  <c r="BH1022" i="13"/>
  <c r="BI1022" i="13"/>
  <c r="BJ1022" i="13"/>
  <c r="BK1022" i="13"/>
  <c r="BL1022" i="13"/>
  <c r="BM1022" i="13"/>
  <c r="BN1022" i="13"/>
  <c r="BE1023" i="13"/>
  <c r="BF1023" i="13"/>
  <c r="BG1023" i="13"/>
  <c r="BH1023" i="13"/>
  <c r="BI1023" i="13"/>
  <c r="BJ1023" i="13"/>
  <c r="BK1023" i="13"/>
  <c r="BL1023" i="13"/>
  <c r="BM1023" i="13"/>
  <c r="BN1023" i="13"/>
  <c r="BE1024" i="13"/>
  <c r="BF1024" i="13"/>
  <c r="BG1024" i="13"/>
  <c r="BH1024" i="13"/>
  <c r="BI1024" i="13"/>
  <c r="BJ1024" i="13"/>
  <c r="BK1024" i="13"/>
  <c r="BL1024" i="13"/>
  <c r="BM1024" i="13"/>
  <c r="BN1024" i="13"/>
  <c r="BE1025" i="13"/>
  <c r="BF1025" i="13"/>
  <c r="BG1025" i="13"/>
  <c r="BH1025" i="13"/>
  <c r="BI1025" i="13"/>
  <c r="BJ1025" i="13"/>
  <c r="BK1025" i="13"/>
  <c r="BL1025" i="13"/>
  <c r="BM1025" i="13"/>
  <c r="BN1025" i="13"/>
  <c r="BE1026" i="13"/>
  <c r="BF1026" i="13"/>
  <c r="BG1026" i="13"/>
  <c r="BH1026" i="13"/>
  <c r="BI1026" i="13"/>
  <c r="BJ1026" i="13"/>
  <c r="BK1026" i="13"/>
  <c r="BL1026" i="13"/>
  <c r="BM1026" i="13"/>
  <c r="BN1026" i="13"/>
  <c r="BE1027" i="13"/>
  <c r="BF1027" i="13"/>
  <c r="BG1027" i="13"/>
  <c r="BH1027" i="13"/>
  <c r="BI1027" i="13"/>
  <c r="BJ1027" i="13"/>
  <c r="BK1027" i="13"/>
  <c r="BL1027" i="13"/>
  <c r="BM1027" i="13"/>
  <c r="BN1027" i="13"/>
  <c r="BE1028" i="13"/>
  <c r="BF1028" i="13"/>
  <c r="BG1028" i="13"/>
  <c r="BH1028" i="13"/>
  <c r="BI1028" i="13"/>
  <c r="BJ1028" i="13"/>
  <c r="BK1028" i="13"/>
  <c r="BL1028" i="13"/>
  <c r="BM1028" i="13"/>
  <c r="BN1028" i="13"/>
  <c r="BE1029" i="13"/>
  <c r="BF1029" i="13"/>
  <c r="BG1029" i="13"/>
  <c r="BH1029" i="13"/>
  <c r="BI1029" i="13"/>
  <c r="BJ1029" i="13"/>
  <c r="BK1029" i="13"/>
  <c r="BL1029" i="13"/>
  <c r="BM1029" i="13"/>
  <c r="BN1029" i="13"/>
  <c r="BE1030" i="13"/>
  <c r="BF1030" i="13"/>
  <c r="BG1030" i="13"/>
  <c r="BH1030" i="13"/>
  <c r="BI1030" i="13"/>
  <c r="BJ1030" i="13"/>
  <c r="BK1030" i="13"/>
  <c r="BL1030" i="13"/>
  <c r="BM1030" i="13"/>
  <c r="BN1030" i="13"/>
  <c r="BE1031" i="13"/>
  <c r="BF1031" i="13"/>
  <c r="BG1031" i="13"/>
  <c r="BH1031" i="13"/>
  <c r="BI1031" i="13"/>
  <c r="BJ1031" i="13"/>
  <c r="BK1031" i="13"/>
  <c r="BL1031" i="13"/>
  <c r="BM1031" i="13"/>
  <c r="BN1031" i="13"/>
  <c r="BE1032" i="13"/>
  <c r="BF1032" i="13"/>
  <c r="BG1032" i="13"/>
  <c r="BH1032" i="13"/>
  <c r="BI1032" i="13"/>
  <c r="BJ1032" i="13"/>
  <c r="BK1032" i="13"/>
  <c r="BL1032" i="13"/>
  <c r="BM1032" i="13"/>
  <c r="BN1032" i="13"/>
  <c r="BE1033" i="13"/>
  <c r="BF1033" i="13"/>
  <c r="BG1033" i="13"/>
  <c r="BH1033" i="13"/>
  <c r="BI1033" i="13"/>
  <c r="BJ1033" i="13"/>
  <c r="BK1033" i="13"/>
  <c r="BL1033" i="13"/>
  <c r="BM1033" i="13"/>
  <c r="BN1033" i="13"/>
  <c r="BE1034" i="13"/>
  <c r="BF1034" i="13"/>
  <c r="BG1034" i="13"/>
  <c r="BH1034" i="13"/>
  <c r="BI1034" i="13"/>
  <c r="BJ1034" i="13"/>
  <c r="BK1034" i="13"/>
  <c r="BL1034" i="13"/>
  <c r="BM1034" i="13"/>
  <c r="BN1034" i="13"/>
  <c r="BE1035" i="13"/>
  <c r="BF1035" i="13"/>
  <c r="BG1035" i="13"/>
  <c r="BH1035" i="13"/>
  <c r="BI1035" i="13"/>
  <c r="BJ1035" i="13"/>
  <c r="BK1035" i="13"/>
  <c r="BL1035" i="13"/>
  <c r="BM1035" i="13"/>
  <c r="BN1035" i="13"/>
  <c r="BE1036" i="13"/>
  <c r="BF1036" i="13"/>
  <c r="BG1036" i="13"/>
  <c r="BH1036" i="13"/>
  <c r="BI1036" i="13"/>
  <c r="BJ1036" i="13"/>
  <c r="BK1036" i="13"/>
  <c r="BL1036" i="13"/>
  <c r="BM1036" i="13"/>
  <c r="BN1036" i="13"/>
  <c r="BE1037" i="13"/>
  <c r="BF1037" i="13"/>
  <c r="BG1037" i="13"/>
  <c r="BH1037" i="13"/>
  <c r="BI1037" i="13"/>
  <c r="BJ1037" i="13"/>
  <c r="BK1037" i="13"/>
  <c r="BL1037" i="13"/>
  <c r="BM1037" i="13"/>
  <c r="BN1037" i="13"/>
  <c r="BE1038" i="13"/>
  <c r="BF1038" i="13"/>
  <c r="BG1038" i="13"/>
  <c r="BH1038" i="13"/>
  <c r="BI1038" i="13"/>
  <c r="BJ1038" i="13"/>
  <c r="BK1038" i="13"/>
  <c r="BL1038" i="13"/>
  <c r="BM1038" i="13"/>
  <c r="BN1038" i="13"/>
  <c r="BE1039" i="13"/>
  <c r="BF1039" i="13"/>
  <c r="BG1039" i="13"/>
  <c r="BH1039" i="13"/>
  <c r="BI1039" i="13"/>
  <c r="BJ1039" i="13"/>
  <c r="BK1039" i="13"/>
  <c r="BL1039" i="13"/>
  <c r="BM1039" i="13"/>
  <c r="BN1039" i="13"/>
  <c r="BE1040" i="13"/>
  <c r="BF1040" i="13"/>
  <c r="BG1040" i="13"/>
  <c r="BH1040" i="13"/>
  <c r="BI1040" i="13"/>
  <c r="BJ1040" i="13"/>
  <c r="BK1040" i="13"/>
  <c r="BL1040" i="13"/>
  <c r="BM1040" i="13"/>
  <c r="BN1040" i="13"/>
  <c r="BE1041" i="13"/>
  <c r="BF1041" i="13"/>
  <c r="BG1041" i="13"/>
  <c r="BH1041" i="13"/>
  <c r="BI1041" i="13"/>
  <c r="BJ1041" i="13"/>
  <c r="BK1041" i="13"/>
  <c r="BL1041" i="13"/>
  <c r="BM1041" i="13"/>
  <c r="BN1041" i="13"/>
  <c r="BE1042" i="13"/>
  <c r="BF1042" i="13"/>
  <c r="BG1042" i="13"/>
  <c r="BH1042" i="13"/>
  <c r="BI1042" i="13"/>
  <c r="BJ1042" i="13"/>
  <c r="BK1042" i="13"/>
  <c r="BL1042" i="13"/>
  <c r="BM1042" i="13"/>
  <c r="BN1042" i="13"/>
  <c r="BE1043" i="13"/>
  <c r="BF1043" i="13"/>
  <c r="BG1043" i="13"/>
  <c r="BH1043" i="13"/>
  <c r="BI1043" i="13"/>
  <c r="BJ1043" i="13"/>
  <c r="BK1043" i="13"/>
  <c r="BL1043" i="13"/>
  <c r="BM1043" i="13"/>
  <c r="BN1043" i="13"/>
  <c r="BE1044" i="13"/>
  <c r="BF1044" i="13"/>
  <c r="BG1044" i="13"/>
  <c r="BH1044" i="13"/>
  <c r="BI1044" i="13"/>
  <c r="BJ1044" i="13"/>
  <c r="BK1044" i="13"/>
  <c r="BL1044" i="13"/>
  <c r="BM1044" i="13"/>
  <c r="BN1044" i="13"/>
  <c r="BE1045" i="13"/>
  <c r="BF1045" i="13"/>
  <c r="BG1045" i="13"/>
  <c r="BH1045" i="13"/>
  <c r="BI1045" i="13"/>
  <c r="BJ1045" i="13"/>
  <c r="BK1045" i="13"/>
  <c r="BL1045" i="13"/>
  <c r="BM1045" i="13"/>
  <c r="BN1045" i="13"/>
  <c r="BE1046" i="13"/>
  <c r="BF1046" i="13"/>
  <c r="BG1046" i="13"/>
  <c r="BH1046" i="13"/>
  <c r="BI1046" i="13"/>
  <c r="BJ1046" i="13"/>
  <c r="BK1046" i="13"/>
  <c r="BL1046" i="13"/>
  <c r="BM1046" i="13"/>
  <c r="BN1046" i="13"/>
  <c r="BE1047" i="13"/>
  <c r="BF1047" i="13"/>
  <c r="BG1047" i="13"/>
  <c r="BH1047" i="13"/>
  <c r="BI1047" i="13"/>
  <c r="BJ1047" i="13"/>
  <c r="BK1047" i="13"/>
  <c r="BL1047" i="13"/>
  <c r="BM1047" i="13"/>
  <c r="BN1047" i="13"/>
  <c r="BE1048" i="13"/>
  <c r="BF1048" i="13"/>
  <c r="BG1048" i="13"/>
  <c r="BH1048" i="13"/>
  <c r="BI1048" i="13"/>
  <c r="BJ1048" i="13"/>
  <c r="BK1048" i="13"/>
  <c r="BL1048" i="13"/>
  <c r="BM1048" i="13"/>
  <c r="BN1048" i="13"/>
  <c r="BE1049" i="13"/>
  <c r="BF1049" i="13"/>
  <c r="BG1049" i="13"/>
  <c r="BH1049" i="13"/>
  <c r="BI1049" i="13"/>
  <c r="BJ1049" i="13"/>
  <c r="BK1049" i="13"/>
  <c r="BL1049" i="13"/>
  <c r="BM1049" i="13"/>
  <c r="BN1049" i="13"/>
  <c r="BE1050" i="13"/>
  <c r="BF1050" i="13"/>
  <c r="BG1050" i="13"/>
  <c r="BH1050" i="13"/>
  <c r="BI1050" i="13"/>
  <c r="BJ1050" i="13"/>
  <c r="BK1050" i="13"/>
  <c r="BL1050" i="13"/>
  <c r="BM1050" i="13"/>
  <c r="BN1050" i="13"/>
  <c r="BE1051" i="13"/>
  <c r="BF1051" i="13"/>
  <c r="BG1051" i="13"/>
  <c r="BH1051" i="13"/>
  <c r="BI1051" i="13"/>
  <c r="BJ1051" i="13"/>
  <c r="BK1051" i="13"/>
  <c r="BL1051" i="13"/>
  <c r="BM1051" i="13"/>
  <c r="BN1051" i="13"/>
  <c r="BE1052" i="13"/>
  <c r="BF1052" i="13"/>
  <c r="BG1052" i="13"/>
  <c r="BH1052" i="13"/>
  <c r="BI1052" i="13"/>
  <c r="BJ1052" i="13"/>
  <c r="BK1052" i="13"/>
  <c r="BL1052" i="13"/>
  <c r="BM1052" i="13"/>
  <c r="BN1052" i="13"/>
  <c r="BE1053" i="13"/>
  <c r="BF1053" i="13"/>
  <c r="BG1053" i="13"/>
  <c r="BH1053" i="13"/>
  <c r="BI1053" i="13"/>
  <c r="BJ1053" i="13"/>
  <c r="BK1053" i="13"/>
  <c r="BL1053" i="13"/>
  <c r="BM1053" i="13"/>
  <c r="BN1053" i="13"/>
  <c r="BE1054" i="13"/>
  <c r="BF1054" i="13"/>
  <c r="BG1054" i="13"/>
  <c r="BH1054" i="13"/>
  <c r="BI1054" i="13"/>
  <c r="BJ1054" i="13"/>
  <c r="BK1054" i="13"/>
  <c r="BL1054" i="13"/>
  <c r="BM1054" i="13"/>
  <c r="BN1054" i="13"/>
  <c r="BE1055" i="13"/>
  <c r="BF1055" i="13"/>
  <c r="BG1055" i="13"/>
  <c r="BH1055" i="13"/>
  <c r="BI1055" i="13"/>
  <c r="BJ1055" i="13"/>
  <c r="BK1055" i="13"/>
  <c r="BL1055" i="13"/>
  <c r="BM1055" i="13"/>
  <c r="BN1055" i="13"/>
  <c r="BE1056" i="13"/>
  <c r="BF1056" i="13"/>
  <c r="BG1056" i="13"/>
  <c r="BH1056" i="13"/>
  <c r="BI1056" i="13"/>
  <c r="BJ1056" i="13"/>
  <c r="BK1056" i="13"/>
  <c r="BL1056" i="13"/>
  <c r="BM1056" i="13"/>
  <c r="BN1056" i="13"/>
  <c r="BE1057" i="13"/>
  <c r="BF1057" i="13"/>
  <c r="BG1057" i="13"/>
  <c r="BH1057" i="13"/>
  <c r="BI1057" i="13"/>
  <c r="BJ1057" i="13"/>
  <c r="BK1057" i="13"/>
  <c r="BL1057" i="13"/>
  <c r="BM1057" i="13"/>
  <c r="BN1057" i="13"/>
  <c r="BE1058" i="13"/>
  <c r="BF1058" i="13"/>
  <c r="BG1058" i="13"/>
  <c r="BH1058" i="13"/>
  <c r="BI1058" i="13"/>
  <c r="BJ1058" i="13"/>
  <c r="BK1058" i="13"/>
  <c r="BL1058" i="13"/>
  <c r="BM1058" i="13"/>
  <c r="BN1058" i="13"/>
  <c r="BE1059" i="13"/>
  <c r="BF1059" i="13"/>
  <c r="BG1059" i="13"/>
  <c r="BH1059" i="13"/>
  <c r="BI1059" i="13"/>
  <c r="BJ1059" i="13"/>
  <c r="BK1059" i="13"/>
  <c r="BL1059" i="13"/>
  <c r="BM1059" i="13"/>
  <c r="BN1059" i="13"/>
  <c r="BE1060" i="13"/>
  <c r="BF1060" i="13"/>
  <c r="BG1060" i="13"/>
  <c r="BH1060" i="13"/>
  <c r="BI1060" i="13"/>
  <c r="BJ1060" i="13"/>
  <c r="BK1060" i="13"/>
  <c r="BL1060" i="13"/>
  <c r="BM1060" i="13"/>
  <c r="BN1060" i="13"/>
  <c r="BE1061" i="13"/>
  <c r="BF1061" i="13"/>
  <c r="BG1061" i="13"/>
  <c r="BH1061" i="13"/>
  <c r="BI1061" i="13"/>
  <c r="BJ1061" i="13"/>
  <c r="BK1061" i="13"/>
  <c r="BL1061" i="13"/>
  <c r="BM1061" i="13"/>
  <c r="BN1061" i="13"/>
  <c r="BE1062" i="13"/>
  <c r="BF1062" i="13"/>
  <c r="BG1062" i="13"/>
  <c r="BH1062" i="13"/>
  <c r="BI1062" i="13"/>
  <c r="BJ1062" i="13"/>
  <c r="BK1062" i="13"/>
  <c r="BL1062" i="13"/>
  <c r="BM1062" i="13"/>
  <c r="BN1062" i="13"/>
  <c r="BE1063" i="13"/>
  <c r="BF1063" i="13"/>
  <c r="BG1063" i="13"/>
  <c r="BH1063" i="13"/>
  <c r="BI1063" i="13"/>
  <c r="BJ1063" i="13"/>
  <c r="BK1063" i="13"/>
  <c r="BL1063" i="13"/>
  <c r="BM1063" i="13"/>
  <c r="BN1063" i="13"/>
  <c r="BE1064" i="13"/>
  <c r="BF1064" i="13"/>
  <c r="BG1064" i="13"/>
  <c r="BH1064" i="13"/>
  <c r="BI1064" i="13"/>
  <c r="BJ1064" i="13"/>
  <c r="BK1064" i="13"/>
  <c r="BL1064" i="13"/>
  <c r="BM1064" i="13"/>
  <c r="BN1064" i="13"/>
  <c r="BE1065" i="13"/>
  <c r="BF1065" i="13"/>
  <c r="BG1065" i="13"/>
  <c r="BH1065" i="13"/>
  <c r="BI1065" i="13"/>
  <c r="BJ1065" i="13"/>
  <c r="BK1065" i="13"/>
  <c r="BL1065" i="13"/>
  <c r="BM1065" i="13"/>
  <c r="BN1065" i="13"/>
  <c r="BE1066" i="13"/>
  <c r="BF1066" i="13"/>
  <c r="BG1066" i="13"/>
  <c r="BH1066" i="13"/>
  <c r="BI1066" i="13"/>
  <c r="BJ1066" i="13"/>
  <c r="BK1066" i="13"/>
  <c r="BL1066" i="13"/>
  <c r="BM1066" i="13"/>
  <c r="BN1066" i="13"/>
  <c r="BE1067" i="13"/>
  <c r="BF1067" i="13"/>
  <c r="BG1067" i="13"/>
  <c r="BH1067" i="13"/>
  <c r="BI1067" i="13"/>
  <c r="BJ1067" i="13"/>
  <c r="BK1067" i="13"/>
  <c r="BL1067" i="13"/>
  <c r="BM1067" i="13"/>
  <c r="BN1067" i="13"/>
  <c r="BE1068" i="13"/>
  <c r="BF1068" i="13"/>
  <c r="BG1068" i="13"/>
  <c r="BH1068" i="13"/>
  <c r="BI1068" i="13"/>
  <c r="BJ1068" i="13"/>
  <c r="BK1068" i="13"/>
  <c r="BL1068" i="13"/>
  <c r="BM1068" i="13"/>
  <c r="BN1068" i="13"/>
  <c r="BE1069" i="13"/>
  <c r="BF1069" i="13"/>
  <c r="BG1069" i="13"/>
  <c r="BH1069" i="13"/>
  <c r="BI1069" i="13"/>
  <c r="BJ1069" i="13"/>
  <c r="BK1069" i="13"/>
  <c r="BL1069" i="13"/>
  <c r="BM1069" i="13"/>
  <c r="BN1069" i="13"/>
  <c r="BE1070" i="13"/>
  <c r="BF1070" i="13"/>
  <c r="BG1070" i="13"/>
  <c r="BH1070" i="13"/>
  <c r="BI1070" i="13"/>
  <c r="BJ1070" i="13"/>
  <c r="BK1070" i="13"/>
  <c r="BL1070" i="13"/>
  <c r="BM1070" i="13"/>
  <c r="BN1070" i="13"/>
  <c r="BE1071" i="13"/>
  <c r="BF1071" i="13"/>
  <c r="BG1071" i="13"/>
  <c r="BH1071" i="13"/>
  <c r="BI1071" i="13"/>
  <c r="BJ1071" i="13"/>
  <c r="BK1071" i="13"/>
  <c r="BL1071" i="13"/>
  <c r="BM1071" i="13"/>
  <c r="BN1071" i="13"/>
  <c r="BE1072" i="13"/>
  <c r="BF1072" i="13"/>
  <c r="BG1072" i="13"/>
  <c r="BH1072" i="13"/>
  <c r="BI1072" i="13"/>
  <c r="BJ1072" i="13"/>
  <c r="BK1072" i="13"/>
  <c r="BL1072" i="13"/>
  <c r="BM1072" i="13"/>
  <c r="BN1072" i="13"/>
  <c r="BE1073" i="13"/>
  <c r="BF1073" i="13"/>
  <c r="BG1073" i="13"/>
  <c r="BH1073" i="13"/>
  <c r="BI1073" i="13"/>
  <c r="BJ1073" i="13"/>
  <c r="BK1073" i="13"/>
  <c r="BL1073" i="13"/>
  <c r="BM1073" i="13"/>
  <c r="BN1073" i="13"/>
  <c r="BE1074" i="13"/>
  <c r="BF1074" i="13"/>
  <c r="BG1074" i="13"/>
  <c r="BH1074" i="13"/>
  <c r="BI1074" i="13"/>
  <c r="BJ1074" i="13"/>
  <c r="BK1074" i="13"/>
  <c r="BL1074" i="13"/>
  <c r="BM1074" i="13"/>
  <c r="BN1074" i="13"/>
  <c r="BE1075" i="13"/>
  <c r="BF1075" i="13"/>
  <c r="BG1075" i="13"/>
  <c r="BH1075" i="13"/>
  <c r="BI1075" i="13"/>
  <c r="BJ1075" i="13"/>
  <c r="BK1075" i="13"/>
  <c r="BL1075" i="13"/>
  <c r="BM1075" i="13"/>
  <c r="BN1075" i="13"/>
  <c r="BE1076" i="13"/>
  <c r="BF1076" i="13"/>
  <c r="BG1076" i="13"/>
  <c r="BH1076" i="13"/>
  <c r="BI1076" i="13"/>
  <c r="BJ1076" i="13"/>
  <c r="BK1076" i="13"/>
  <c r="BL1076" i="13"/>
  <c r="BM1076" i="13"/>
  <c r="BN1076" i="13"/>
  <c r="BE1077" i="13"/>
  <c r="BF1077" i="13"/>
  <c r="BG1077" i="13"/>
  <c r="BH1077" i="13"/>
  <c r="BI1077" i="13"/>
  <c r="BJ1077" i="13"/>
  <c r="BK1077" i="13"/>
  <c r="BL1077" i="13"/>
  <c r="BM1077" i="13"/>
  <c r="BN1077" i="13"/>
  <c r="BE1078" i="13"/>
  <c r="BF1078" i="13"/>
  <c r="BG1078" i="13"/>
  <c r="BH1078" i="13"/>
  <c r="BI1078" i="13"/>
  <c r="BJ1078" i="13"/>
  <c r="BK1078" i="13"/>
  <c r="BL1078" i="13"/>
  <c r="BM1078" i="13"/>
  <c r="BN1078" i="13"/>
  <c r="BE1079" i="13"/>
  <c r="BF1079" i="13"/>
  <c r="BG1079" i="13"/>
  <c r="BH1079" i="13"/>
  <c r="BI1079" i="13"/>
  <c r="BJ1079" i="13"/>
  <c r="BK1079" i="13"/>
  <c r="BL1079" i="13"/>
  <c r="BM1079" i="13"/>
  <c r="BN1079" i="13"/>
  <c r="BE1080" i="13"/>
  <c r="BF1080" i="13"/>
  <c r="BG1080" i="13"/>
  <c r="BH1080" i="13"/>
  <c r="BI1080" i="13"/>
  <c r="BJ1080" i="13"/>
  <c r="BK1080" i="13"/>
  <c r="BL1080" i="13"/>
  <c r="BM1080" i="13"/>
  <c r="BN1080" i="13"/>
  <c r="BE1081" i="13"/>
  <c r="BF1081" i="13"/>
  <c r="BG1081" i="13"/>
  <c r="BH1081" i="13"/>
  <c r="BI1081" i="13"/>
  <c r="BJ1081" i="13"/>
  <c r="BK1081" i="13"/>
  <c r="BL1081" i="13"/>
  <c r="BM1081" i="13"/>
  <c r="BN1081" i="13"/>
  <c r="BE1082" i="13"/>
  <c r="BF1082" i="13"/>
  <c r="BG1082" i="13"/>
  <c r="BH1082" i="13"/>
  <c r="BI1082" i="13"/>
  <c r="BJ1082" i="13"/>
  <c r="BK1082" i="13"/>
  <c r="BL1082" i="13"/>
  <c r="BM1082" i="13"/>
  <c r="BN1082" i="13"/>
  <c r="BE1083" i="13"/>
  <c r="BF1083" i="13"/>
  <c r="BG1083" i="13"/>
  <c r="BH1083" i="13"/>
  <c r="BI1083" i="13"/>
  <c r="BJ1083" i="13"/>
  <c r="BK1083" i="13"/>
  <c r="BL1083" i="13"/>
  <c r="BM1083" i="13"/>
  <c r="BN1083" i="13"/>
  <c r="BE1084" i="13"/>
  <c r="BF1084" i="13"/>
  <c r="BG1084" i="13"/>
  <c r="BH1084" i="13"/>
  <c r="BI1084" i="13"/>
  <c r="BJ1084" i="13"/>
  <c r="BK1084" i="13"/>
  <c r="BL1084" i="13"/>
  <c r="BM1084" i="13"/>
  <c r="BN1084" i="13"/>
  <c r="BE1085" i="13"/>
  <c r="BF1085" i="13"/>
  <c r="BG1085" i="13"/>
  <c r="BH1085" i="13"/>
  <c r="BI1085" i="13"/>
  <c r="BJ1085" i="13"/>
  <c r="BK1085" i="13"/>
  <c r="BL1085" i="13"/>
  <c r="BM1085" i="13"/>
  <c r="BN1085" i="13"/>
  <c r="BE1086" i="13"/>
  <c r="BF1086" i="13"/>
  <c r="BG1086" i="13"/>
  <c r="BH1086" i="13"/>
  <c r="BI1086" i="13"/>
  <c r="BJ1086" i="13"/>
  <c r="BK1086" i="13"/>
  <c r="BL1086" i="13"/>
  <c r="BM1086" i="13"/>
  <c r="BN1086" i="13"/>
  <c r="BE1087" i="13"/>
  <c r="BF1087" i="13"/>
  <c r="BG1087" i="13"/>
  <c r="BH1087" i="13"/>
  <c r="BI1087" i="13"/>
  <c r="BJ1087" i="13"/>
  <c r="BK1087" i="13"/>
  <c r="BL1087" i="13"/>
  <c r="BM1087" i="13"/>
  <c r="BN1087" i="13"/>
  <c r="BE1088" i="13"/>
  <c r="BF1088" i="13"/>
  <c r="BG1088" i="13"/>
  <c r="BH1088" i="13"/>
  <c r="BI1088" i="13"/>
  <c r="BJ1088" i="13"/>
  <c r="BK1088" i="13"/>
  <c r="BL1088" i="13"/>
  <c r="BM1088" i="13"/>
  <c r="BN1088" i="13"/>
  <c r="BE1089" i="13"/>
  <c r="BF1089" i="13"/>
  <c r="BG1089" i="13"/>
  <c r="BH1089" i="13"/>
  <c r="BI1089" i="13"/>
  <c r="BJ1089" i="13"/>
  <c r="BK1089" i="13"/>
  <c r="BL1089" i="13"/>
  <c r="BM1089" i="13"/>
  <c r="BN1089" i="13"/>
  <c r="BE1090" i="13"/>
  <c r="BF1090" i="13"/>
  <c r="BG1090" i="13"/>
  <c r="BH1090" i="13"/>
  <c r="BI1090" i="13"/>
  <c r="BJ1090" i="13"/>
  <c r="BK1090" i="13"/>
  <c r="BL1090" i="13"/>
  <c r="BM1090" i="13"/>
  <c r="BN1090" i="13"/>
  <c r="BE1091" i="13"/>
  <c r="BF1091" i="13"/>
  <c r="BG1091" i="13"/>
  <c r="BH1091" i="13"/>
  <c r="BI1091" i="13"/>
  <c r="BJ1091" i="13"/>
  <c r="BK1091" i="13"/>
  <c r="BL1091" i="13"/>
  <c r="BM1091" i="13"/>
  <c r="BN1091" i="13"/>
  <c r="BE1092" i="13"/>
  <c r="BF1092" i="13"/>
  <c r="BG1092" i="13"/>
  <c r="BH1092" i="13"/>
  <c r="BI1092" i="13"/>
  <c r="BJ1092" i="13"/>
  <c r="BK1092" i="13"/>
  <c r="BL1092" i="13"/>
  <c r="BM1092" i="13"/>
  <c r="BN1092" i="13"/>
  <c r="BE1093" i="13"/>
  <c r="BF1093" i="13"/>
  <c r="BG1093" i="13"/>
  <c r="BH1093" i="13"/>
  <c r="BI1093" i="13"/>
  <c r="BJ1093" i="13"/>
  <c r="BK1093" i="13"/>
  <c r="BL1093" i="13"/>
  <c r="BM1093" i="13"/>
  <c r="BN1093" i="13"/>
  <c r="BE1094" i="13"/>
  <c r="BF1094" i="13"/>
  <c r="BG1094" i="13"/>
  <c r="BH1094" i="13"/>
  <c r="BI1094" i="13"/>
  <c r="BJ1094" i="13"/>
  <c r="BK1094" i="13"/>
  <c r="BL1094" i="13"/>
  <c r="BM1094" i="13"/>
  <c r="BN1094" i="13"/>
  <c r="BE1095" i="13"/>
  <c r="BF1095" i="13"/>
  <c r="BG1095" i="13"/>
  <c r="BH1095" i="13"/>
  <c r="BI1095" i="13"/>
  <c r="BJ1095" i="13"/>
  <c r="BK1095" i="13"/>
  <c r="BL1095" i="13"/>
  <c r="BM1095" i="13"/>
  <c r="BN1095" i="13"/>
  <c r="BE1096" i="13"/>
  <c r="BF1096" i="13"/>
  <c r="BG1096" i="13"/>
  <c r="BH1096" i="13"/>
  <c r="BI1096" i="13"/>
  <c r="BJ1096" i="13"/>
  <c r="BK1096" i="13"/>
  <c r="BL1096" i="13"/>
  <c r="BM1096" i="13"/>
  <c r="BN1096" i="13"/>
  <c r="BE1097" i="13"/>
  <c r="BF1097" i="13"/>
  <c r="BG1097" i="13"/>
  <c r="BH1097" i="13"/>
  <c r="BI1097" i="13"/>
  <c r="BJ1097" i="13"/>
  <c r="BK1097" i="13"/>
  <c r="BL1097" i="13"/>
  <c r="BM1097" i="13"/>
  <c r="BN1097" i="13"/>
  <c r="BE1098" i="13"/>
  <c r="BF1098" i="13"/>
  <c r="BG1098" i="13"/>
  <c r="BH1098" i="13"/>
  <c r="BI1098" i="13"/>
  <c r="BJ1098" i="13"/>
  <c r="BK1098" i="13"/>
  <c r="BL1098" i="13"/>
  <c r="BM1098" i="13"/>
  <c r="BN1098" i="13"/>
  <c r="BE1099" i="13"/>
  <c r="BF1099" i="13"/>
  <c r="BG1099" i="13"/>
  <c r="BH1099" i="13"/>
  <c r="BI1099" i="13"/>
  <c r="BJ1099" i="13"/>
  <c r="BK1099" i="13"/>
  <c r="BL1099" i="13"/>
  <c r="BM1099" i="13"/>
  <c r="BN1099" i="13"/>
  <c r="BE1100" i="13"/>
  <c r="BF1100" i="13"/>
  <c r="BG1100" i="13"/>
  <c r="BH1100" i="13"/>
  <c r="BI1100" i="13"/>
  <c r="BJ1100" i="13"/>
  <c r="BK1100" i="13"/>
  <c r="BL1100" i="13"/>
  <c r="BM1100" i="13"/>
  <c r="BN1100" i="13"/>
  <c r="BE1101" i="13"/>
  <c r="BF1101" i="13"/>
  <c r="BG1101" i="13"/>
  <c r="BH1101" i="13"/>
  <c r="BI1101" i="13"/>
  <c r="BJ1101" i="13"/>
  <c r="BK1101" i="13"/>
  <c r="BL1101" i="13"/>
  <c r="BM1101" i="13"/>
  <c r="BN1101" i="13"/>
  <c r="BE1102" i="13"/>
  <c r="BF1102" i="13"/>
  <c r="BG1102" i="13"/>
  <c r="BH1102" i="13"/>
  <c r="BI1102" i="13"/>
  <c r="BJ1102" i="13"/>
  <c r="BK1102" i="13"/>
  <c r="BL1102" i="13"/>
  <c r="BM1102" i="13"/>
  <c r="BN1102" i="13"/>
  <c r="BE1103" i="13"/>
  <c r="BF1103" i="13"/>
  <c r="BG1103" i="13"/>
  <c r="BH1103" i="13"/>
  <c r="BI1103" i="13"/>
  <c r="BJ1103" i="13"/>
  <c r="BK1103" i="13"/>
  <c r="BL1103" i="13"/>
  <c r="BM1103" i="13"/>
  <c r="BN1103" i="13"/>
  <c r="BE1104" i="13"/>
  <c r="BF1104" i="13"/>
  <c r="BG1104" i="13"/>
  <c r="BH1104" i="13"/>
  <c r="BI1104" i="13"/>
  <c r="BJ1104" i="13"/>
  <c r="BK1104" i="13"/>
  <c r="BL1104" i="13"/>
  <c r="BM1104" i="13"/>
  <c r="BN1104" i="13"/>
  <c r="BE1105" i="13"/>
  <c r="BF1105" i="13"/>
  <c r="BG1105" i="13"/>
  <c r="BH1105" i="13"/>
  <c r="BI1105" i="13"/>
  <c r="BJ1105" i="13"/>
  <c r="BK1105" i="13"/>
  <c r="BL1105" i="13"/>
  <c r="BM1105" i="13"/>
  <c r="BN1105" i="13"/>
  <c r="BE1106" i="13"/>
  <c r="BF1106" i="13"/>
  <c r="BG1106" i="13"/>
  <c r="BH1106" i="13"/>
  <c r="BI1106" i="13"/>
  <c r="BJ1106" i="13"/>
  <c r="BK1106" i="13"/>
  <c r="BL1106" i="13"/>
  <c r="BM1106" i="13"/>
  <c r="BN1106" i="13"/>
  <c r="BE1107" i="13"/>
  <c r="BF1107" i="13"/>
  <c r="BG1107" i="13"/>
  <c r="BH1107" i="13"/>
  <c r="BI1107" i="13"/>
  <c r="BJ1107" i="13"/>
  <c r="BK1107" i="13"/>
  <c r="BL1107" i="13"/>
  <c r="BM1107" i="13"/>
  <c r="BN1107" i="13"/>
  <c r="BE1108" i="13"/>
  <c r="BF1108" i="13"/>
  <c r="BG1108" i="13"/>
  <c r="BH1108" i="13"/>
  <c r="BI1108" i="13"/>
  <c r="BJ1108" i="13"/>
  <c r="BK1108" i="13"/>
  <c r="BL1108" i="13"/>
  <c r="BM1108" i="13"/>
  <c r="BN1108" i="13"/>
  <c r="BE1109" i="13"/>
  <c r="BF1109" i="13"/>
  <c r="BG1109" i="13"/>
  <c r="BH1109" i="13"/>
  <c r="BI1109" i="13"/>
  <c r="BJ1109" i="13"/>
  <c r="BK1109" i="13"/>
  <c r="BL1109" i="13"/>
  <c r="BM1109" i="13"/>
  <c r="BN1109" i="13"/>
  <c r="BE1110" i="13"/>
  <c r="BF1110" i="13"/>
  <c r="BG1110" i="13"/>
  <c r="BH1110" i="13"/>
  <c r="BI1110" i="13"/>
  <c r="BJ1110" i="13"/>
  <c r="BK1110" i="13"/>
  <c r="BL1110" i="13"/>
  <c r="BM1110" i="13"/>
  <c r="BN1110" i="13"/>
  <c r="BE1111" i="13"/>
  <c r="BF1111" i="13"/>
  <c r="BG1111" i="13"/>
  <c r="BH1111" i="13"/>
  <c r="BI1111" i="13"/>
  <c r="BJ1111" i="13"/>
  <c r="BK1111" i="13"/>
  <c r="BL1111" i="13"/>
  <c r="BM1111" i="13"/>
  <c r="BN1111" i="13"/>
  <c r="BE1112" i="13"/>
  <c r="BF1112" i="13"/>
  <c r="BG1112" i="13"/>
  <c r="BH1112" i="13"/>
  <c r="BI1112" i="13"/>
  <c r="BJ1112" i="13"/>
  <c r="BK1112" i="13"/>
  <c r="BL1112" i="13"/>
  <c r="BM1112" i="13"/>
  <c r="BN1112" i="13"/>
  <c r="BE1113" i="13"/>
  <c r="BF1113" i="13"/>
  <c r="BG1113" i="13"/>
  <c r="BH1113" i="13"/>
  <c r="BI1113" i="13"/>
  <c r="BJ1113" i="13"/>
  <c r="BK1113" i="13"/>
  <c r="BL1113" i="13"/>
  <c r="BM1113" i="13"/>
  <c r="BN1113" i="13"/>
  <c r="BE1114" i="13"/>
  <c r="BF1114" i="13"/>
  <c r="BG1114" i="13"/>
  <c r="BH1114" i="13"/>
  <c r="BI1114" i="13"/>
  <c r="BJ1114" i="13"/>
  <c r="BK1114" i="13"/>
  <c r="BL1114" i="13"/>
  <c r="BM1114" i="13"/>
  <c r="BN1114" i="13"/>
  <c r="BE1115" i="13"/>
  <c r="BF1115" i="13"/>
  <c r="BG1115" i="13"/>
  <c r="BH1115" i="13"/>
  <c r="BI1115" i="13"/>
  <c r="BJ1115" i="13"/>
  <c r="BK1115" i="13"/>
  <c r="BL1115" i="13"/>
  <c r="BM1115" i="13"/>
  <c r="BN1115" i="13"/>
  <c r="BE1116" i="13"/>
  <c r="BF1116" i="13"/>
  <c r="BG1116" i="13"/>
  <c r="BH1116" i="13"/>
  <c r="BI1116" i="13"/>
  <c r="BJ1116" i="13"/>
  <c r="BK1116" i="13"/>
  <c r="BL1116" i="13"/>
  <c r="BM1116" i="13"/>
  <c r="BN1116" i="13"/>
  <c r="BE1117" i="13"/>
  <c r="BF1117" i="13"/>
  <c r="BG1117" i="13"/>
  <c r="BH1117" i="13"/>
  <c r="BI1117" i="13"/>
  <c r="BJ1117" i="13"/>
  <c r="BK1117" i="13"/>
  <c r="BL1117" i="13"/>
  <c r="BM1117" i="13"/>
  <c r="BN1117" i="13"/>
  <c r="BE1118" i="13"/>
  <c r="BF1118" i="13"/>
  <c r="BG1118" i="13"/>
  <c r="BH1118" i="13"/>
  <c r="BI1118" i="13"/>
  <c r="BJ1118" i="13"/>
  <c r="BK1118" i="13"/>
  <c r="BL1118" i="13"/>
  <c r="BM1118" i="13"/>
  <c r="BN1118" i="13"/>
  <c r="BE1119" i="13"/>
  <c r="BF1119" i="13"/>
  <c r="BG1119" i="13"/>
  <c r="BH1119" i="13"/>
  <c r="BI1119" i="13"/>
  <c r="BJ1119" i="13"/>
  <c r="BK1119" i="13"/>
  <c r="BL1119" i="13"/>
  <c r="BM1119" i="13"/>
  <c r="BN1119" i="13"/>
  <c r="BE1120" i="13"/>
  <c r="BF1120" i="13"/>
  <c r="BG1120" i="13"/>
  <c r="BH1120" i="13"/>
  <c r="BI1120" i="13"/>
  <c r="BJ1120" i="13"/>
  <c r="BK1120" i="13"/>
  <c r="BL1120" i="13"/>
  <c r="BM1120" i="13"/>
  <c r="BN1120" i="13"/>
  <c r="BE1121" i="13"/>
  <c r="BF1121" i="13"/>
  <c r="BG1121" i="13"/>
  <c r="BH1121" i="13"/>
  <c r="BI1121" i="13"/>
  <c r="BJ1121" i="13"/>
  <c r="BK1121" i="13"/>
  <c r="BL1121" i="13"/>
  <c r="BM1121" i="13"/>
  <c r="BN1121" i="13"/>
  <c r="BE1122" i="13"/>
  <c r="BF1122" i="13"/>
  <c r="BG1122" i="13"/>
  <c r="BH1122" i="13"/>
  <c r="BI1122" i="13"/>
  <c r="BJ1122" i="13"/>
  <c r="BK1122" i="13"/>
  <c r="BL1122" i="13"/>
  <c r="BM1122" i="13"/>
  <c r="BN1122" i="13"/>
  <c r="BE1123" i="13"/>
  <c r="BF1123" i="13"/>
  <c r="BG1123" i="13"/>
  <c r="BH1123" i="13"/>
  <c r="BI1123" i="13"/>
  <c r="BJ1123" i="13"/>
  <c r="BK1123" i="13"/>
  <c r="BL1123" i="13"/>
  <c r="BM1123" i="13"/>
  <c r="BN1123" i="13"/>
  <c r="BE1124" i="13"/>
  <c r="BF1124" i="13"/>
  <c r="BG1124" i="13"/>
  <c r="BH1124" i="13"/>
  <c r="BI1124" i="13"/>
  <c r="BJ1124" i="13"/>
  <c r="BK1124" i="13"/>
  <c r="BL1124" i="13"/>
  <c r="BM1124" i="13"/>
  <c r="BN1124" i="13"/>
  <c r="BE1125" i="13"/>
  <c r="BF1125" i="13"/>
  <c r="BG1125" i="13"/>
  <c r="BH1125" i="13"/>
  <c r="BI1125" i="13"/>
  <c r="BJ1125" i="13"/>
  <c r="BK1125" i="13"/>
  <c r="BL1125" i="13"/>
  <c r="BM1125" i="13"/>
  <c r="BN1125" i="13"/>
  <c r="BE1126" i="13"/>
  <c r="BF1126" i="13"/>
  <c r="BG1126" i="13"/>
  <c r="BH1126" i="13"/>
  <c r="BI1126" i="13"/>
  <c r="BJ1126" i="13"/>
  <c r="BK1126" i="13"/>
  <c r="BL1126" i="13"/>
  <c r="BM1126" i="13"/>
  <c r="BN1126" i="13"/>
  <c r="BE1127" i="13"/>
  <c r="BF1127" i="13"/>
  <c r="BG1127" i="13"/>
  <c r="BH1127" i="13"/>
  <c r="BI1127" i="13"/>
  <c r="BJ1127" i="13"/>
  <c r="BK1127" i="13"/>
  <c r="BL1127" i="13"/>
  <c r="BM1127" i="13"/>
  <c r="BN1127" i="13"/>
  <c r="BE1128" i="13"/>
  <c r="BF1128" i="13"/>
  <c r="BG1128" i="13"/>
  <c r="BH1128" i="13"/>
  <c r="BI1128" i="13"/>
  <c r="BJ1128" i="13"/>
  <c r="BK1128" i="13"/>
  <c r="BL1128" i="13"/>
  <c r="BM1128" i="13"/>
  <c r="BN1128" i="13"/>
  <c r="BE1129" i="13"/>
  <c r="BF1129" i="13"/>
  <c r="BG1129" i="13"/>
  <c r="BH1129" i="13"/>
  <c r="BI1129" i="13"/>
  <c r="BJ1129" i="13"/>
  <c r="BK1129" i="13"/>
  <c r="BL1129" i="13"/>
  <c r="BM1129" i="13"/>
  <c r="BN1129" i="13"/>
  <c r="BE1130" i="13"/>
  <c r="BF1130" i="13"/>
  <c r="BG1130" i="13"/>
  <c r="BH1130" i="13"/>
  <c r="BI1130" i="13"/>
  <c r="BJ1130" i="13"/>
  <c r="BK1130" i="13"/>
  <c r="BL1130" i="13"/>
  <c r="BM1130" i="13"/>
  <c r="BN1130" i="13"/>
  <c r="BE1131" i="13"/>
  <c r="BF1131" i="13"/>
  <c r="BG1131" i="13"/>
  <c r="BH1131" i="13"/>
  <c r="BI1131" i="13"/>
  <c r="BJ1131" i="13"/>
  <c r="BK1131" i="13"/>
  <c r="BL1131" i="13"/>
  <c r="BM1131" i="13"/>
  <c r="BN1131" i="13"/>
  <c r="BE1132" i="13"/>
  <c r="BF1132" i="13"/>
  <c r="BG1132" i="13"/>
  <c r="BH1132" i="13"/>
  <c r="BI1132" i="13"/>
  <c r="BJ1132" i="13"/>
  <c r="BK1132" i="13"/>
  <c r="BL1132" i="13"/>
  <c r="BM1132" i="13"/>
  <c r="BN1132" i="13"/>
  <c r="BE1133" i="13"/>
  <c r="BF1133" i="13"/>
  <c r="BG1133" i="13"/>
  <c r="BH1133" i="13"/>
  <c r="BI1133" i="13"/>
  <c r="BJ1133" i="13"/>
  <c r="BK1133" i="13"/>
  <c r="BL1133" i="13"/>
  <c r="BM1133" i="13"/>
  <c r="BN1133" i="13"/>
  <c r="BE1134" i="13"/>
  <c r="BF1134" i="13"/>
  <c r="BG1134" i="13"/>
  <c r="BH1134" i="13"/>
  <c r="BI1134" i="13"/>
  <c r="BJ1134" i="13"/>
  <c r="BK1134" i="13"/>
  <c r="BL1134" i="13"/>
  <c r="BM1134" i="13"/>
  <c r="BN1134" i="13"/>
  <c r="BE1135" i="13"/>
  <c r="BF1135" i="13"/>
  <c r="BG1135" i="13"/>
  <c r="BH1135" i="13"/>
  <c r="BI1135" i="13"/>
  <c r="BJ1135" i="13"/>
  <c r="BK1135" i="13"/>
  <c r="BL1135" i="13"/>
  <c r="BM1135" i="13"/>
  <c r="BN1135" i="13"/>
  <c r="BE1136" i="13"/>
  <c r="BF1136" i="13"/>
  <c r="BG1136" i="13"/>
  <c r="BH1136" i="13"/>
  <c r="BI1136" i="13"/>
  <c r="BJ1136" i="13"/>
  <c r="BK1136" i="13"/>
  <c r="BL1136" i="13"/>
  <c r="BM1136" i="13"/>
  <c r="BN1136" i="13"/>
  <c r="BE1137" i="13"/>
  <c r="BF1137" i="13"/>
  <c r="BG1137" i="13"/>
  <c r="BH1137" i="13"/>
  <c r="BI1137" i="13"/>
  <c r="BJ1137" i="13"/>
  <c r="BK1137" i="13"/>
  <c r="BL1137" i="13"/>
  <c r="BM1137" i="13"/>
  <c r="BN1137" i="13"/>
  <c r="BE1138" i="13"/>
  <c r="BF1138" i="13"/>
  <c r="BG1138" i="13"/>
  <c r="BH1138" i="13"/>
  <c r="BI1138" i="13"/>
  <c r="BJ1138" i="13"/>
  <c r="BK1138" i="13"/>
  <c r="BL1138" i="13"/>
  <c r="BM1138" i="13"/>
  <c r="BN1138" i="13"/>
  <c r="BE1139" i="13"/>
  <c r="BF1139" i="13"/>
  <c r="BG1139" i="13"/>
  <c r="BH1139" i="13"/>
  <c r="BI1139" i="13"/>
  <c r="BJ1139" i="13"/>
  <c r="BK1139" i="13"/>
  <c r="BL1139" i="13"/>
  <c r="BM1139" i="13"/>
  <c r="BN1139" i="13"/>
  <c r="BE1140" i="13"/>
  <c r="BF1140" i="13"/>
  <c r="BG1140" i="13"/>
  <c r="BH1140" i="13"/>
  <c r="BI1140" i="13"/>
  <c r="BJ1140" i="13"/>
  <c r="BK1140" i="13"/>
  <c r="BL1140" i="13"/>
  <c r="BM1140" i="13"/>
  <c r="BN1140" i="13"/>
  <c r="BE1141" i="13"/>
  <c r="BF1141" i="13"/>
  <c r="BG1141" i="13"/>
  <c r="BH1141" i="13"/>
  <c r="BI1141" i="13"/>
  <c r="BJ1141" i="13"/>
  <c r="BK1141" i="13"/>
  <c r="BL1141" i="13"/>
  <c r="BM1141" i="13"/>
  <c r="BN1141" i="13"/>
  <c r="BE1142" i="13"/>
  <c r="BF1142" i="13"/>
  <c r="BG1142" i="13"/>
  <c r="BH1142" i="13"/>
  <c r="BI1142" i="13"/>
  <c r="BJ1142" i="13"/>
  <c r="BK1142" i="13"/>
  <c r="BL1142" i="13"/>
  <c r="BM1142" i="13"/>
  <c r="BN1142" i="13"/>
  <c r="BE1143" i="13"/>
  <c r="BF1143" i="13"/>
  <c r="BG1143" i="13"/>
  <c r="BH1143" i="13"/>
  <c r="BI1143" i="13"/>
  <c r="BJ1143" i="13"/>
  <c r="BK1143" i="13"/>
  <c r="BL1143" i="13"/>
  <c r="BM1143" i="13"/>
  <c r="BN1143" i="13"/>
  <c r="BE1144" i="13"/>
  <c r="BF1144" i="13"/>
  <c r="BG1144" i="13"/>
  <c r="BH1144" i="13"/>
  <c r="BI1144" i="13"/>
  <c r="BJ1144" i="13"/>
  <c r="BK1144" i="13"/>
  <c r="BL1144" i="13"/>
  <c r="BM1144" i="13"/>
  <c r="BN1144" i="13"/>
  <c r="BE1145" i="13"/>
  <c r="BF1145" i="13"/>
  <c r="BG1145" i="13"/>
  <c r="BH1145" i="13"/>
  <c r="BI1145" i="13"/>
  <c r="BJ1145" i="13"/>
  <c r="BK1145" i="13"/>
  <c r="BL1145" i="13"/>
  <c r="BM1145" i="13"/>
  <c r="BN1145" i="13"/>
  <c r="BE1146" i="13"/>
  <c r="BF1146" i="13"/>
  <c r="BG1146" i="13"/>
  <c r="BH1146" i="13"/>
  <c r="BI1146" i="13"/>
  <c r="BJ1146" i="13"/>
  <c r="BK1146" i="13"/>
  <c r="BL1146" i="13"/>
  <c r="BM1146" i="13"/>
  <c r="BN1146" i="13"/>
  <c r="BE1147" i="13"/>
  <c r="BF1147" i="13"/>
  <c r="BG1147" i="13"/>
  <c r="BH1147" i="13"/>
  <c r="BI1147" i="13"/>
  <c r="BJ1147" i="13"/>
  <c r="BK1147" i="13"/>
  <c r="BL1147" i="13"/>
  <c r="BM1147" i="13"/>
  <c r="BN1147" i="13"/>
  <c r="BE1148" i="13"/>
  <c r="BF1148" i="13"/>
  <c r="BG1148" i="13"/>
  <c r="BH1148" i="13"/>
  <c r="BI1148" i="13"/>
  <c r="BJ1148" i="13"/>
  <c r="BK1148" i="13"/>
  <c r="BL1148" i="13"/>
  <c r="BM1148" i="13"/>
  <c r="BN1148" i="13"/>
  <c r="BE1149" i="13"/>
  <c r="BF1149" i="13"/>
  <c r="BG1149" i="13"/>
  <c r="BH1149" i="13"/>
  <c r="BI1149" i="13"/>
  <c r="BJ1149" i="13"/>
  <c r="BK1149" i="13"/>
  <c r="BL1149" i="13"/>
  <c r="BM1149" i="13"/>
  <c r="BN1149" i="13"/>
  <c r="BE1150" i="13"/>
  <c r="BF1150" i="13"/>
  <c r="BG1150" i="13"/>
  <c r="BH1150" i="13"/>
  <c r="BI1150" i="13"/>
  <c r="BJ1150" i="13"/>
  <c r="BK1150" i="13"/>
  <c r="BL1150" i="13"/>
  <c r="BM1150" i="13"/>
  <c r="BN1150" i="13"/>
  <c r="BE1151" i="13"/>
  <c r="BF1151" i="13"/>
  <c r="BG1151" i="13"/>
  <c r="BH1151" i="13"/>
  <c r="BI1151" i="13"/>
  <c r="BJ1151" i="13"/>
  <c r="BK1151" i="13"/>
  <c r="BL1151" i="13"/>
  <c r="BM1151" i="13"/>
  <c r="BN1151" i="13"/>
  <c r="BE1152" i="13"/>
  <c r="BF1152" i="13"/>
  <c r="BG1152" i="13"/>
  <c r="BH1152" i="13"/>
  <c r="BI1152" i="13"/>
  <c r="BJ1152" i="13"/>
  <c r="BK1152" i="13"/>
  <c r="BL1152" i="13"/>
  <c r="BM1152" i="13"/>
  <c r="BN1152" i="13"/>
  <c r="BE1153" i="13"/>
  <c r="BF1153" i="13"/>
  <c r="BG1153" i="13"/>
  <c r="BH1153" i="13"/>
  <c r="BI1153" i="13"/>
  <c r="BJ1153" i="13"/>
  <c r="BK1153" i="13"/>
  <c r="BL1153" i="13"/>
  <c r="BM1153" i="13"/>
  <c r="BN1153" i="13"/>
  <c r="BE1154" i="13"/>
  <c r="BF1154" i="13"/>
  <c r="BG1154" i="13"/>
  <c r="BH1154" i="13"/>
  <c r="BI1154" i="13"/>
  <c r="BJ1154" i="13"/>
  <c r="BK1154" i="13"/>
  <c r="BL1154" i="13"/>
  <c r="BM1154" i="13"/>
  <c r="BN1154" i="13"/>
  <c r="BE1155" i="13"/>
  <c r="BF1155" i="13"/>
  <c r="BG1155" i="13"/>
  <c r="BH1155" i="13"/>
  <c r="BI1155" i="13"/>
  <c r="BJ1155" i="13"/>
  <c r="BK1155" i="13"/>
  <c r="BL1155" i="13"/>
  <c r="BM1155" i="13"/>
  <c r="BN1155" i="13"/>
  <c r="BE1156" i="13"/>
  <c r="BF1156" i="13"/>
  <c r="BG1156" i="13"/>
  <c r="BH1156" i="13"/>
  <c r="BI1156" i="13"/>
  <c r="BJ1156" i="13"/>
  <c r="BK1156" i="13"/>
  <c r="BL1156" i="13"/>
  <c r="BM1156" i="13"/>
  <c r="BN1156" i="13"/>
  <c r="BE1157" i="13"/>
  <c r="BF1157" i="13"/>
  <c r="BG1157" i="13"/>
  <c r="BH1157" i="13"/>
  <c r="BI1157" i="13"/>
  <c r="BJ1157" i="13"/>
  <c r="BK1157" i="13"/>
  <c r="BL1157" i="13"/>
  <c r="BM1157" i="13"/>
  <c r="BN1157" i="13"/>
  <c r="BE1158" i="13"/>
  <c r="BF1158" i="13"/>
  <c r="BG1158" i="13"/>
  <c r="BH1158" i="13"/>
  <c r="BI1158" i="13"/>
  <c r="BJ1158" i="13"/>
  <c r="BK1158" i="13"/>
  <c r="BL1158" i="13"/>
  <c r="BM1158" i="13"/>
  <c r="BN1158" i="13"/>
  <c r="BE1159" i="13"/>
  <c r="BF1159" i="13"/>
  <c r="BG1159" i="13"/>
  <c r="BH1159" i="13"/>
  <c r="BI1159" i="13"/>
  <c r="BJ1159" i="13"/>
  <c r="BK1159" i="13"/>
  <c r="BL1159" i="13"/>
  <c r="BM1159" i="13"/>
  <c r="BN1159" i="13"/>
  <c r="BE1160" i="13"/>
  <c r="BF1160" i="13"/>
  <c r="BG1160" i="13"/>
  <c r="BH1160" i="13"/>
  <c r="BI1160" i="13"/>
  <c r="BJ1160" i="13"/>
  <c r="BK1160" i="13"/>
  <c r="BL1160" i="13"/>
  <c r="BM1160" i="13"/>
  <c r="BN1160" i="13"/>
  <c r="BE1161" i="13"/>
  <c r="BF1161" i="13"/>
  <c r="BG1161" i="13"/>
  <c r="BH1161" i="13"/>
  <c r="BI1161" i="13"/>
  <c r="BJ1161" i="13"/>
  <c r="BK1161" i="13"/>
  <c r="BL1161" i="13"/>
  <c r="BM1161" i="13"/>
  <c r="BN1161" i="13"/>
  <c r="BE1162" i="13"/>
  <c r="BF1162" i="13"/>
  <c r="BG1162" i="13"/>
  <c r="BH1162" i="13"/>
  <c r="BI1162" i="13"/>
  <c r="BJ1162" i="13"/>
  <c r="BK1162" i="13"/>
  <c r="BL1162" i="13"/>
  <c r="BM1162" i="13"/>
  <c r="BN1162" i="13"/>
  <c r="BE1163" i="13"/>
  <c r="BF1163" i="13"/>
  <c r="BG1163" i="13"/>
  <c r="BH1163" i="13"/>
  <c r="BI1163" i="13"/>
  <c r="BJ1163" i="13"/>
  <c r="BK1163" i="13"/>
  <c r="BL1163" i="13"/>
  <c r="BM1163" i="13"/>
  <c r="BN1163" i="13"/>
  <c r="BE1164" i="13"/>
  <c r="BF1164" i="13"/>
  <c r="BG1164" i="13"/>
  <c r="BH1164" i="13"/>
  <c r="BI1164" i="13"/>
  <c r="BJ1164" i="13"/>
  <c r="BK1164" i="13"/>
  <c r="BL1164" i="13"/>
  <c r="BM1164" i="13"/>
  <c r="BN1164" i="13"/>
  <c r="BE1165" i="13"/>
  <c r="BF1165" i="13"/>
  <c r="BG1165" i="13"/>
  <c r="BH1165" i="13"/>
  <c r="BI1165" i="13"/>
  <c r="BJ1165" i="13"/>
  <c r="BK1165" i="13"/>
  <c r="BL1165" i="13"/>
  <c r="BM1165" i="13"/>
  <c r="BN1165" i="13"/>
  <c r="BE1166" i="13"/>
  <c r="BF1166" i="13"/>
  <c r="BG1166" i="13"/>
  <c r="BH1166" i="13"/>
  <c r="BI1166" i="13"/>
  <c r="BJ1166" i="13"/>
  <c r="BK1166" i="13"/>
  <c r="BL1166" i="13"/>
  <c r="BM1166" i="13"/>
  <c r="BN1166" i="13"/>
  <c r="BE1167" i="13"/>
  <c r="BF1167" i="13"/>
  <c r="BG1167" i="13"/>
  <c r="BH1167" i="13"/>
  <c r="BI1167" i="13"/>
  <c r="BJ1167" i="13"/>
  <c r="BK1167" i="13"/>
  <c r="BL1167" i="13"/>
  <c r="BM1167" i="13"/>
  <c r="BN1167" i="13"/>
  <c r="BE1168" i="13"/>
  <c r="BF1168" i="13"/>
  <c r="BG1168" i="13"/>
  <c r="BH1168" i="13"/>
  <c r="BI1168" i="13"/>
  <c r="BJ1168" i="13"/>
  <c r="BK1168" i="13"/>
  <c r="BL1168" i="13"/>
  <c r="BM1168" i="13"/>
  <c r="BN1168" i="13"/>
  <c r="BE1169" i="13"/>
  <c r="BF1169" i="13"/>
  <c r="BG1169" i="13"/>
  <c r="BH1169" i="13"/>
  <c r="BI1169" i="13"/>
  <c r="BJ1169" i="13"/>
  <c r="BK1169" i="13"/>
  <c r="BL1169" i="13"/>
  <c r="BM1169" i="13"/>
  <c r="BN1169" i="13"/>
  <c r="BE1170" i="13"/>
  <c r="BF1170" i="13"/>
  <c r="BG1170" i="13"/>
  <c r="BH1170" i="13"/>
  <c r="BI1170" i="13"/>
  <c r="BJ1170" i="13"/>
  <c r="BK1170" i="13"/>
  <c r="BL1170" i="13"/>
  <c r="BM1170" i="13"/>
  <c r="BN1170" i="13"/>
  <c r="BE1171" i="13"/>
  <c r="BF1171" i="13"/>
  <c r="BG1171" i="13"/>
  <c r="BH1171" i="13"/>
  <c r="BI1171" i="13"/>
  <c r="BJ1171" i="13"/>
  <c r="BK1171" i="13"/>
  <c r="BL1171" i="13"/>
  <c r="BM1171" i="13"/>
  <c r="BN1171" i="13"/>
  <c r="BE1172" i="13"/>
  <c r="BF1172" i="13"/>
  <c r="BG1172" i="13"/>
  <c r="BH1172" i="13"/>
  <c r="BI1172" i="13"/>
  <c r="BJ1172" i="13"/>
  <c r="BK1172" i="13"/>
  <c r="BL1172" i="13"/>
  <c r="BM1172" i="13"/>
  <c r="BN1172" i="13"/>
  <c r="BE1173" i="13"/>
  <c r="BF1173" i="13"/>
  <c r="BG1173" i="13"/>
  <c r="BH1173" i="13"/>
  <c r="BI1173" i="13"/>
  <c r="BJ1173" i="13"/>
  <c r="BK1173" i="13"/>
  <c r="BL1173" i="13"/>
  <c r="BM1173" i="13"/>
  <c r="BN1173" i="13"/>
  <c r="BE1174" i="13"/>
  <c r="BF1174" i="13"/>
  <c r="BG1174" i="13"/>
  <c r="BH1174" i="13"/>
  <c r="BI1174" i="13"/>
  <c r="BJ1174" i="13"/>
  <c r="BK1174" i="13"/>
  <c r="BL1174" i="13"/>
  <c r="BM1174" i="13"/>
  <c r="BN1174" i="13"/>
  <c r="BE1175" i="13"/>
  <c r="BF1175" i="13"/>
  <c r="BG1175" i="13"/>
  <c r="BH1175" i="13"/>
  <c r="BI1175" i="13"/>
  <c r="BJ1175" i="13"/>
  <c r="BK1175" i="13"/>
  <c r="BL1175" i="13"/>
  <c r="BM1175" i="13"/>
  <c r="BN1175" i="13"/>
  <c r="BE1176" i="13"/>
  <c r="BF1176" i="13"/>
  <c r="BG1176" i="13"/>
  <c r="BH1176" i="13"/>
  <c r="BI1176" i="13"/>
  <c r="BJ1176" i="13"/>
  <c r="BK1176" i="13"/>
  <c r="BL1176" i="13"/>
  <c r="BM1176" i="13"/>
  <c r="BN1176" i="13"/>
  <c r="BE1177" i="13"/>
  <c r="BF1177" i="13"/>
  <c r="BG1177" i="13"/>
  <c r="BH1177" i="13"/>
  <c r="BI1177" i="13"/>
  <c r="BJ1177" i="13"/>
  <c r="BK1177" i="13"/>
  <c r="BL1177" i="13"/>
  <c r="BM1177" i="13"/>
  <c r="BN1177" i="13"/>
  <c r="BE1178" i="13"/>
  <c r="BF1178" i="13"/>
  <c r="BG1178" i="13"/>
  <c r="BH1178" i="13"/>
  <c r="BI1178" i="13"/>
  <c r="BJ1178" i="13"/>
  <c r="BK1178" i="13"/>
  <c r="BL1178" i="13"/>
  <c r="BM1178" i="13"/>
  <c r="BN1178" i="13"/>
  <c r="BE1179" i="13"/>
  <c r="BF1179" i="13"/>
  <c r="BG1179" i="13"/>
  <c r="BH1179" i="13"/>
  <c r="BI1179" i="13"/>
  <c r="BJ1179" i="13"/>
  <c r="BK1179" i="13"/>
  <c r="BL1179" i="13"/>
  <c r="BM1179" i="13"/>
  <c r="BN1179" i="13"/>
  <c r="BE1180" i="13"/>
  <c r="BF1180" i="13"/>
  <c r="BG1180" i="13"/>
  <c r="BH1180" i="13"/>
  <c r="BI1180" i="13"/>
  <c r="BJ1180" i="13"/>
  <c r="BK1180" i="13"/>
  <c r="BL1180" i="13"/>
  <c r="BM1180" i="13"/>
  <c r="BN1180" i="13"/>
  <c r="BE1181" i="13"/>
  <c r="BF1181" i="13"/>
  <c r="BG1181" i="13"/>
  <c r="BH1181" i="13"/>
  <c r="BI1181" i="13"/>
  <c r="BJ1181" i="13"/>
  <c r="BK1181" i="13"/>
  <c r="BL1181" i="13"/>
  <c r="BM1181" i="13"/>
  <c r="BN1181" i="13"/>
  <c r="BE1182" i="13"/>
  <c r="BF1182" i="13"/>
  <c r="BG1182" i="13"/>
  <c r="BH1182" i="13"/>
  <c r="BI1182" i="13"/>
  <c r="BJ1182" i="13"/>
  <c r="BK1182" i="13"/>
  <c r="BL1182" i="13"/>
  <c r="BM1182" i="13"/>
  <c r="BN1182" i="13"/>
  <c r="BE1183" i="13"/>
  <c r="BF1183" i="13"/>
  <c r="BG1183" i="13"/>
  <c r="BH1183" i="13"/>
  <c r="BI1183" i="13"/>
  <c r="BJ1183" i="13"/>
  <c r="BK1183" i="13"/>
  <c r="BL1183" i="13"/>
  <c r="BM1183" i="13"/>
  <c r="BN1183" i="13"/>
  <c r="BE1184" i="13"/>
  <c r="BF1184" i="13"/>
  <c r="BG1184" i="13"/>
  <c r="BH1184" i="13"/>
  <c r="BI1184" i="13"/>
  <c r="BJ1184" i="13"/>
  <c r="BK1184" i="13"/>
  <c r="BL1184" i="13"/>
  <c r="BM1184" i="13"/>
  <c r="BN1184" i="13"/>
  <c r="BE1185" i="13"/>
  <c r="BF1185" i="13"/>
  <c r="BG1185" i="13"/>
  <c r="BH1185" i="13"/>
  <c r="BI1185" i="13"/>
  <c r="BJ1185" i="13"/>
  <c r="BK1185" i="13"/>
  <c r="BL1185" i="13"/>
  <c r="BM1185" i="13"/>
  <c r="BN1185" i="13"/>
  <c r="BE1186" i="13"/>
  <c r="BF1186" i="13"/>
  <c r="BG1186" i="13"/>
  <c r="BH1186" i="13"/>
  <c r="BI1186" i="13"/>
  <c r="BJ1186" i="13"/>
  <c r="BK1186" i="13"/>
  <c r="BL1186" i="13"/>
  <c r="BM1186" i="13"/>
  <c r="BN1186" i="13"/>
  <c r="BE1187" i="13"/>
  <c r="BF1187" i="13"/>
  <c r="BG1187" i="13"/>
  <c r="BH1187" i="13"/>
  <c r="BI1187" i="13"/>
  <c r="BJ1187" i="13"/>
  <c r="BK1187" i="13"/>
  <c r="BL1187" i="13"/>
  <c r="BM1187" i="13"/>
  <c r="BN1187" i="13"/>
  <c r="BE1188" i="13"/>
  <c r="BF1188" i="13"/>
  <c r="BG1188" i="13"/>
  <c r="BH1188" i="13"/>
  <c r="BI1188" i="13"/>
  <c r="BJ1188" i="13"/>
  <c r="BK1188" i="13"/>
  <c r="BL1188" i="13"/>
  <c r="BM1188" i="13"/>
  <c r="BN1188" i="13"/>
  <c r="BE1189" i="13"/>
  <c r="BF1189" i="13"/>
  <c r="BG1189" i="13"/>
  <c r="BH1189" i="13"/>
  <c r="BI1189" i="13"/>
  <c r="BJ1189" i="13"/>
  <c r="BK1189" i="13"/>
  <c r="BL1189" i="13"/>
  <c r="BM1189" i="13"/>
  <c r="BN1189" i="13"/>
  <c r="BE1190" i="13"/>
  <c r="BF1190" i="13"/>
  <c r="BG1190" i="13"/>
  <c r="BH1190" i="13"/>
  <c r="BI1190" i="13"/>
  <c r="BJ1190" i="13"/>
  <c r="BK1190" i="13"/>
  <c r="BL1190" i="13"/>
  <c r="BM1190" i="13"/>
  <c r="BN1190" i="13"/>
  <c r="BE1191" i="13"/>
  <c r="BF1191" i="13"/>
  <c r="BG1191" i="13"/>
  <c r="BH1191" i="13"/>
  <c r="BI1191" i="13"/>
  <c r="BJ1191" i="13"/>
  <c r="BK1191" i="13"/>
  <c r="BL1191" i="13"/>
  <c r="BM1191" i="13"/>
  <c r="BN1191" i="13"/>
  <c r="BE1192" i="13"/>
  <c r="BF1192" i="13"/>
  <c r="BG1192" i="13"/>
  <c r="BH1192" i="13"/>
  <c r="BI1192" i="13"/>
  <c r="BJ1192" i="13"/>
  <c r="BK1192" i="13"/>
  <c r="BL1192" i="13"/>
  <c r="BM1192" i="13"/>
  <c r="BN1192" i="13"/>
  <c r="BE1193" i="13"/>
  <c r="BF1193" i="13"/>
  <c r="BG1193" i="13"/>
  <c r="BH1193" i="13"/>
  <c r="BI1193" i="13"/>
  <c r="BJ1193" i="13"/>
  <c r="BK1193" i="13"/>
  <c r="BL1193" i="13"/>
  <c r="BM1193" i="13"/>
  <c r="BN1193" i="13"/>
  <c r="BE1194" i="13"/>
  <c r="BF1194" i="13"/>
  <c r="BG1194" i="13"/>
  <c r="BH1194" i="13"/>
  <c r="BI1194" i="13"/>
  <c r="BJ1194" i="13"/>
  <c r="BK1194" i="13"/>
  <c r="BL1194" i="13"/>
  <c r="BM1194" i="13"/>
  <c r="BN1194" i="13"/>
  <c r="BE1195" i="13"/>
  <c r="BF1195" i="13"/>
  <c r="BG1195" i="13"/>
  <c r="BH1195" i="13"/>
  <c r="BI1195" i="13"/>
  <c r="BJ1195" i="13"/>
  <c r="BK1195" i="13"/>
  <c r="BL1195" i="13"/>
  <c r="BM1195" i="13"/>
  <c r="BN1195" i="13"/>
  <c r="BE1196" i="13"/>
  <c r="BF1196" i="13"/>
  <c r="BG1196" i="13"/>
  <c r="BH1196" i="13"/>
  <c r="BI1196" i="13"/>
  <c r="BJ1196" i="13"/>
  <c r="BK1196" i="13"/>
  <c r="BL1196" i="13"/>
  <c r="BM1196" i="13"/>
  <c r="BN1196" i="13"/>
  <c r="BE1197" i="13"/>
  <c r="BF1197" i="13"/>
  <c r="BG1197" i="13"/>
  <c r="BH1197" i="13"/>
  <c r="BI1197" i="13"/>
  <c r="BJ1197" i="13"/>
  <c r="BK1197" i="13"/>
  <c r="BL1197" i="13"/>
  <c r="BM1197" i="13"/>
  <c r="BN1197" i="13"/>
  <c r="BE1198" i="13"/>
  <c r="BF1198" i="13"/>
  <c r="BG1198" i="13"/>
  <c r="BH1198" i="13"/>
  <c r="BI1198" i="13"/>
  <c r="BJ1198" i="13"/>
  <c r="BK1198" i="13"/>
  <c r="BL1198" i="13"/>
  <c r="BM1198" i="13"/>
  <c r="BN1198" i="13"/>
  <c r="BE1199" i="13"/>
  <c r="BF1199" i="13"/>
  <c r="BG1199" i="13"/>
  <c r="BH1199" i="13"/>
  <c r="BI1199" i="13"/>
  <c r="BJ1199" i="13"/>
  <c r="BK1199" i="13"/>
  <c r="BL1199" i="13"/>
  <c r="BM1199" i="13"/>
  <c r="BN1199" i="13"/>
  <c r="BE1200" i="13"/>
  <c r="BF1200" i="13"/>
  <c r="BG1200" i="13"/>
  <c r="BH1200" i="13"/>
  <c r="BI1200" i="13"/>
  <c r="BJ1200" i="13"/>
  <c r="BK1200" i="13"/>
  <c r="BL1200" i="13"/>
  <c r="BM1200" i="13"/>
  <c r="BN1200" i="13"/>
  <c r="BE1201" i="13"/>
  <c r="BF1201" i="13"/>
  <c r="BG1201" i="13"/>
  <c r="BH1201" i="13"/>
  <c r="BI1201" i="13"/>
  <c r="BJ1201" i="13"/>
  <c r="BK1201" i="13"/>
  <c r="BL1201" i="13"/>
  <c r="BM1201" i="13"/>
  <c r="BN1201" i="13"/>
  <c r="BE1202" i="13"/>
  <c r="BF1202" i="13"/>
  <c r="BG1202" i="13"/>
  <c r="BH1202" i="13"/>
  <c r="BI1202" i="13"/>
  <c r="BJ1202" i="13"/>
  <c r="BK1202" i="13"/>
  <c r="BL1202" i="13"/>
  <c r="BM1202" i="13"/>
  <c r="BN1202" i="13"/>
  <c r="BE1203" i="13"/>
  <c r="BF1203" i="13"/>
  <c r="BG1203" i="13"/>
  <c r="BH1203" i="13"/>
  <c r="BI1203" i="13"/>
  <c r="BJ1203" i="13"/>
  <c r="BK1203" i="13"/>
  <c r="BL1203" i="13"/>
  <c r="BM1203" i="13"/>
  <c r="BN1203" i="13"/>
  <c r="BE1204" i="13"/>
  <c r="BF1204" i="13"/>
  <c r="BG1204" i="13"/>
  <c r="BH1204" i="13"/>
  <c r="BI1204" i="13"/>
  <c r="BJ1204" i="13"/>
  <c r="BK1204" i="13"/>
  <c r="BL1204" i="13"/>
  <c r="BM1204" i="13"/>
  <c r="BN1204" i="13"/>
  <c r="BE1205" i="13"/>
  <c r="BF1205" i="13"/>
  <c r="BG1205" i="13"/>
  <c r="BH1205" i="13"/>
  <c r="BI1205" i="13"/>
  <c r="BJ1205" i="13"/>
  <c r="BK1205" i="13"/>
  <c r="BL1205" i="13"/>
  <c r="BM1205" i="13"/>
  <c r="BN1205" i="13"/>
  <c r="BE1206" i="13"/>
  <c r="BF1206" i="13"/>
  <c r="BG1206" i="13"/>
  <c r="BH1206" i="13"/>
  <c r="BI1206" i="13"/>
  <c r="BJ1206" i="13"/>
  <c r="BK1206" i="13"/>
  <c r="BL1206" i="13"/>
  <c r="BM1206" i="13"/>
  <c r="BN1206" i="13"/>
  <c r="BE1207" i="13"/>
  <c r="BF1207" i="13"/>
  <c r="BG1207" i="13"/>
  <c r="BH1207" i="13"/>
  <c r="BI1207" i="13"/>
  <c r="BJ1207" i="13"/>
  <c r="BK1207" i="13"/>
  <c r="BL1207" i="13"/>
  <c r="BM1207" i="13"/>
  <c r="BN1207" i="13"/>
  <c r="BE1208" i="13"/>
  <c r="BF1208" i="13"/>
  <c r="BG1208" i="13"/>
  <c r="BH1208" i="13"/>
  <c r="BI1208" i="13"/>
  <c r="BJ1208" i="13"/>
  <c r="BK1208" i="13"/>
  <c r="BL1208" i="13"/>
  <c r="BM1208" i="13"/>
  <c r="BN1208" i="13"/>
  <c r="BE1209" i="13"/>
  <c r="BF1209" i="13"/>
  <c r="BG1209" i="13"/>
  <c r="BH1209" i="13"/>
  <c r="BI1209" i="13"/>
  <c r="BJ1209" i="13"/>
  <c r="BK1209" i="13"/>
  <c r="BL1209" i="13"/>
  <c r="BM1209" i="13"/>
  <c r="BN1209" i="13"/>
  <c r="BE1210" i="13"/>
  <c r="BF1210" i="13"/>
  <c r="BG1210" i="13"/>
  <c r="BH1210" i="13"/>
  <c r="BI1210" i="13"/>
  <c r="BJ1210" i="13"/>
  <c r="BK1210" i="13"/>
  <c r="BL1210" i="13"/>
  <c r="BM1210" i="13"/>
  <c r="BN1210" i="13"/>
  <c r="BE1211" i="13"/>
  <c r="BF1211" i="13"/>
  <c r="BG1211" i="13"/>
  <c r="BH1211" i="13"/>
  <c r="BI1211" i="13"/>
  <c r="BJ1211" i="13"/>
  <c r="BK1211" i="13"/>
  <c r="BL1211" i="13"/>
  <c r="BM1211" i="13"/>
  <c r="BN1211" i="13"/>
  <c r="BE1212" i="13"/>
  <c r="BF1212" i="13"/>
  <c r="BG1212" i="13"/>
  <c r="BH1212" i="13"/>
  <c r="BI1212" i="13"/>
  <c r="BJ1212" i="13"/>
  <c r="BK1212" i="13"/>
  <c r="BL1212" i="13"/>
  <c r="BM1212" i="13"/>
  <c r="BN1212" i="13"/>
  <c r="BE1213" i="13"/>
  <c r="BF1213" i="13"/>
  <c r="BG1213" i="13"/>
  <c r="BH1213" i="13"/>
  <c r="BI1213" i="13"/>
  <c r="BJ1213" i="13"/>
  <c r="BK1213" i="13"/>
  <c r="BL1213" i="13"/>
  <c r="BM1213" i="13"/>
  <c r="BN1213" i="13"/>
  <c r="BE1214" i="13"/>
  <c r="BF1214" i="13"/>
  <c r="BG1214" i="13"/>
  <c r="BH1214" i="13"/>
  <c r="BI1214" i="13"/>
  <c r="BJ1214" i="13"/>
  <c r="BK1214" i="13"/>
  <c r="BL1214" i="13"/>
  <c r="BM1214" i="13"/>
  <c r="BN1214" i="13"/>
  <c r="BE1215" i="13"/>
  <c r="BF1215" i="13"/>
  <c r="BG1215" i="13"/>
  <c r="BH1215" i="13"/>
  <c r="BI1215" i="13"/>
  <c r="BJ1215" i="13"/>
  <c r="BK1215" i="13"/>
  <c r="BL1215" i="13"/>
  <c r="BM1215" i="13"/>
  <c r="BN1215" i="13"/>
  <c r="BE1216" i="13"/>
  <c r="BF1216" i="13"/>
  <c r="BG1216" i="13"/>
  <c r="BH1216" i="13"/>
  <c r="BI1216" i="13"/>
  <c r="BJ1216" i="13"/>
  <c r="BK1216" i="13"/>
  <c r="BL1216" i="13"/>
  <c r="BM1216" i="13"/>
  <c r="BN1216" i="13"/>
  <c r="BE1217" i="13"/>
  <c r="BF1217" i="13"/>
  <c r="BG1217" i="13"/>
  <c r="BH1217" i="13"/>
  <c r="BI1217" i="13"/>
  <c r="BJ1217" i="13"/>
  <c r="BK1217" i="13"/>
  <c r="BL1217" i="13"/>
  <c r="BM1217" i="13"/>
  <c r="BN1217" i="13"/>
  <c r="BE1218" i="13"/>
  <c r="BF1218" i="13"/>
  <c r="BG1218" i="13"/>
  <c r="BH1218" i="13"/>
  <c r="BI1218" i="13"/>
  <c r="BJ1218" i="13"/>
  <c r="BK1218" i="13"/>
  <c r="BL1218" i="13"/>
  <c r="BM1218" i="13"/>
  <c r="BN1218" i="13"/>
  <c r="BE1219" i="13"/>
  <c r="BF1219" i="13"/>
  <c r="BG1219" i="13"/>
  <c r="BH1219" i="13"/>
  <c r="BI1219" i="13"/>
  <c r="BJ1219" i="13"/>
  <c r="BK1219" i="13"/>
  <c r="BL1219" i="13"/>
  <c r="BM1219" i="13"/>
  <c r="BN1219" i="13"/>
  <c r="BE1220" i="13"/>
  <c r="BF1220" i="13"/>
  <c r="BG1220" i="13"/>
  <c r="BH1220" i="13"/>
  <c r="BI1220" i="13"/>
  <c r="BJ1220" i="13"/>
  <c r="BK1220" i="13"/>
  <c r="BL1220" i="13"/>
  <c r="BM1220" i="13"/>
  <c r="BN1220" i="13"/>
  <c r="BE1221" i="13"/>
  <c r="BF1221" i="13"/>
  <c r="BG1221" i="13"/>
  <c r="BH1221" i="13"/>
  <c r="BI1221" i="13"/>
  <c r="BJ1221" i="13"/>
  <c r="BK1221" i="13"/>
  <c r="BL1221" i="13"/>
  <c r="BM1221" i="13"/>
  <c r="BN1221" i="13"/>
  <c r="BE1222" i="13"/>
  <c r="BF1222" i="13"/>
  <c r="BG1222" i="13"/>
  <c r="BH1222" i="13"/>
  <c r="BI1222" i="13"/>
  <c r="BJ1222" i="13"/>
  <c r="BK1222" i="13"/>
  <c r="BL1222" i="13"/>
  <c r="BM1222" i="13"/>
  <c r="BN1222" i="13"/>
  <c r="BE1223" i="13"/>
  <c r="BF1223" i="13"/>
  <c r="BG1223" i="13"/>
  <c r="BH1223" i="13"/>
  <c r="BI1223" i="13"/>
  <c r="BJ1223" i="13"/>
  <c r="BK1223" i="13"/>
  <c r="BL1223" i="13"/>
  <c r="BM1223" i="13"/>
  <c r="BN1223" i="13"/>
  <c r="BE1224" i="13"/>
  <c r="BF1224" i="13"/>
  <c r="BG1224" i="13"/>
  <c r="BH1224" i="13"/>
  <c r="BI1224" i="13"/>
  <c r="BJ1224" i="13"/>
  <c r="BK1224" i="13"/>
  <c r="BL1224" i="13"/>
  <c r="BM1224" i="13"/>
  <c r="BN1224" i="13"/>
  <c r="BE1225" i="13"/>
  <c r="BF1225" i="13"/>
  <c r="BG1225" i="13"/>
  <c r="BH1225" i="13"/>
  <c r="BI1225" i="13"/>
  <c r="BJ1225" i="13"/>
  <c r="BK1225" i="13"/>
  <c r="BL1225" i="13"/>
  <c r="BM1225" i="13"/>
  <c r="BN1225" i="13"/>
  <c r="BE1226" i="13"/>
  <c r="BF1226" i="13"/>
  <c r="BG1226" i="13"/>
  <c r="BH1226" i="13"/>
  <c r="BI1226" i="13"/>
  <c r="BJ1226" i="13"/>
  <c r="BK1226" i="13"/>
  <c r="BL1226" i="13"/>
  <c r="BM1226" i="13"/>
  <c r="BN1226" i="13"/>
  <c r="BE1227" i="13"/>
  <c r="BF1227" i="13"/>
  <c r="BG1227" i="13"/>
  <c r="BH1227" i="13"/>
  <c r="BI1227" i="13"/>
  <c r="BJ1227" i="13"/>
  <c r="BK1227" i="13"/>
  <c r="BL1227" i="13"/>
  <c r="BM1227" i="13"/>
  <c r="BN1227" i="13"/>
  <c r="BE1228" i="13"/>
  <c r="BF1228" i="13"/>
  <c r="BG1228" i="13"/>
  <c r="BH1228" i="13"/>
  <c r="BI1228" i="13"/>
  <c r="BJ1228" i="13"/>
  <c r="BK1228" i="13"/>
  <c r="BL1228" i="13"/>
  <c r="BM1228" i="13"/>
  <c r="BN1228" i="13"/>
  <c r="BE1229" i="13"/>
  <c r="BF1229" i="13"/>
  <c r="BG1229" i="13"/>
  <c r="BH1229" i="13"/>
  <c r="BI1229" i="13"/>
  <c r="BJ1229" i="13"/>
  <c r="BK1229" i="13"/>
  <c r="BL1229" i="13"/>
  <c r="BM1229" i="13"/>
  <c r="BN1229" i="13"/>
  <c r="BE1230" i="13"/>
  <c r="BF1230" i="13"/>
  <c r="BG1230" i="13"/>
  <c r="BH1230" i="13"/>
  <c r="BI1230" i="13"/>
  <c r="BJ1230" i="13"/>
  <c r="BK1230" i="13"/>
  <c r="BL1230" i="13"/>
  <c r="BM1230" i="13"/>
  <c r="BN1230" i="13"/>
  <c r="BE1231" i="13"/>
  <c r="BF1231" i="13"/>
  <c r="BG1231" i="13"/>
  <c r="BH1231" i="13"/>
  <c r="BI1231" i="13"/>
  <c r="BJ1231" i="13"/>
  <c r="BK1231" i="13"/>
  <c r="BL1231" i="13"/>
  <c r="BM1231" i="13"/>
  <c r="BN1231" i="13"/>
  <c r="BE1232" i="13"/>
  <c r="BF1232" i="13"/>
  <c r="BG1232" i="13"/>
  <c r="BH1232" i="13"/>
  <c r="BI1232" i="13"/>
  <c r="BJ1232" i="13"/>
  <c r="BK1232" i="13"/>
  <c r="BL1232" i="13"/>
  <c r="BM1232" i="13"/>
  <c r="BN1232" i="13"/>
  <c r="BE1233" i="13"/>
  <c r="BF1233" i="13"/>
  <c r="BG1233" i="13"/>
  <c r="BH1233" i="13"/>
  <c r="BI1233" i="13"/>
  <c r="BJ1233" i="13"/>
  <c r="BK1233" i="13"/>
  <c r="BL1233" i="13"/>
  <c r="BM1233" i="13"/>
  <c r="BN1233" i="13"/>
  <c r="BE1234" i="13"/>
  <c r="BF1234" i="13"/>
  <c r="BG1234" i="13"/>
  <c r="BH1234" i="13"/>
  <c r="BI1234" i="13"/>
  <c r="BJ1234" i="13"/>
  <c r="BK1234" i="13"/>
  <c r="BL1234" i="13"/>
  <c r="BM1234" i="13"/>
  <c r="BN1234" i="13"/>
  <c r="BE1235" i="13"/>
  <c r="BF1235" i="13"/>
  <c r="BG1235" i="13"/>
  <c r="BH1235" i="13"/>
  <c r="BI1235" i="13"/>
  <c r="BJ1235" i="13"/>
  <c r="BK1235" i="13"/>
  <c r="BL1235" i="13"/>
  <c r="BM1235" i="13"/>
  <c r="BN1235" i="13"/>
  <c r="BE1236" i="13"/>
  <c r="BF1236" i="13"/>
  <c r="BG1236" i="13"/>
  <c r="BH1236" i="13"/>
  <c r="BI1236" i="13"/>
  <c r="BJ1236" i="13"/>
  <c r="BK1236" i="13"/>
  <c r="BL1236" i="13"/>
  <c r="BM1236" i="13"/>
  <c r="BN1236" i="13"/>
  <c r="BE1237" i="13"/>
  <c r="BF1237" i="13"/>
  <c r="BG1237" i="13"/>
  <c r="BH1237" i="13"/>
  <c r="BI1237" i="13"/>
  <c r="BJ1237" i="13"/>
  <c r="BK1237" i="13"/>
  <c r="BL1237" i="13"/>
  <c r="BM1237" i="13"/>
  <c r="BN1237" i="13"/>
  <c r="BE1238" i="13"/>
  <c r="BF1238" i="13"/>
  <c r="BG1238" i="13"/>
  <c r="BH1238" i="13"/>
  <c r="BI1238" i="13"/>
  <c r="BJ1238" i="13"/>
  <c r="BK1238" i="13"/>
  <c r="BL1238" i="13"/>
  <c r="BM1238" i="13"/>
  <c r="BN1238" i="13"/>
  <c r="BE1239" i="13"/>
  <c r="BF1239" i="13"/>
  <c r="BG1239" i="13"/>
  <c r="BH1239" i="13"/>
  <c r="BI1239" i="13"/>
  <c r="BJ1239" i="13"/>
  <c r="BK1239" i="13"/>
  <c r="BL1239" i="13"/>
  <c r="BM1239" i="13"/>
  <c r="BN1239" i="13"/>
  <c r="BE1240" i="13"/>
  <c r="BF1240" i="13"/>
  <c r="BG1240" i="13"/>
  <c r="BH1240" i="13"/>
  <c r="BI1240" i="13"/>
  <c r="BJ1240" i="13"/>
  <c r="BK1240" i="13"/>
  <c r="BL1240" i="13"/>
  <c r="BM1240" i="13"/>
  <c r="BN1240" i="13"/>
  <c r="BE1241" i="13"/>
  <c r="BF1241" i="13"/>
  <c r="BG1241" i="13"/>
  <c r="BH1241" i="13"/>
  <c r="BI1241" i="13"/>
  <c r="BJ1241" i="13"/>
  <c r="BK1241" i="13"/>
  <c r="BL1241" i="13"/>
  <c r="BM1241" i="13"/>
  <c r="BN1241" i="13"/>
  <c r="BE1242" i="13"/>
  <c r="BF1242" i="13"/>
  <c r="BG1242" i="13"/>
  <c r="BH1242" i="13"/>
  <c r="BI1242" i="13"/>
  <c r="BJ1242" i="13"/>
  <c r="BK1242" i="13"/>
  <c r="BL1242" i="13"/>
  <c r="BM1242" i="13"/>
  <c r="BN1242" i="13"/>
  <c r="BE1243" i="13"/>
  <c r="BF1243" i="13"/>
  <c r="BG1243" i="13"/>
  <c r="BH1243" i="13"/>
  <c r="BI1243" i="13"/>
  <c r="BJ1243" i="13"/>
  <c r="BK1243" i="13"/>
  <c r="BL1243" i="13"/>
  <c r="BM1243" i="13"/>
  <c r="BN1243" i="13"/>
  <c r="BE1244" i="13"/>
  <c r="BF1244" i="13"/>
  <c r="BG1244" i="13"/>
  <c r="BH1244" i="13"/>
  <c r="BI1244" i="13"/>
  <c r="BJ1244" i="13"/>
  <c r="BK1244" i="13"/>
  <c r="BL1244" i="13"/>
  <c r="BM1244" i="13"/>
  <c r="BN1244" i="13"/>
  <c r="BE1245" i="13"/>
  <c r="BF1245" i="13"/>
  <c r="BG1245" i="13"/>
  <c r="BH1245" i="13"/>
  <c r="BI1245" i="13"/>
  <c r="BJ1245" i="13"/>
  <c r="BK1245" i="13"/>
  <c r="BL1245" i="13"/>
  <c r="BM1245" i="13"/>
  <c r="BN1245" i="13"/>
  <c r="BE1246" i="13"/>
  <c r="BF1246" i="13"/>
  <c r="BG1246" i="13"/>
  <c r="BH1246" i="13"/>
  <c r="BI1246" i="13"/>
  <c r="BJ1246" i="13"/>
  <c r="BK1246" i="13"/>
  <c r="BL1246" i="13"/>
  <c r="BM1246" i="13"/>
  <c r="BN1246" i="13"/>
  <c r="BE1247" i="13"/>
  <c r="BF1247" i="13"/>
  <c r="BG1247" i="13"/>
  <c r="BH1247" i="13"/>
  <c r="BI1247" i="13"/>
  <c r="BJ1247" i="13"/>
  <c r="BK1247" i="13"/>
  <c r="BL1247" i="13"/>
  <c r="BM1247" i="13"/>
  <c r="BN1247" i="13"/>
  <c r="BE1248" i="13"/>
  <c r="BF1248" i="13"/>
  <c r="BG1248" i="13"/>
  <c r="BH1248" i="13"/>
  <c r="BI1248" i="13"/>
  <c r="BJ1248" i="13"/>
  <c r="BK1248" i="13"/>
  <c r="BL1248" i="13"/>
  <c r="BM1248" i="13"/>
  <c r="BN1248" i="13"/>
  <c r="BE1249" i="13"/>
  <c r="BF1249" i="13"/>
  <c r="BG1249" i="13"/>
  <c r="BH1249" i="13"/>
  <c r="BI1249" i="13"/>
  <c r="BJ1249" i="13"/>
  <c r="BK1249" i="13"/>
  <c r="BL1249" i="13"/>
  <c r="BM1249" i="13"/>
  <c r="BN1249" i="13"/>
  <c r="BE1250" i="13"/>
  <c r="BF1250" i="13"/>
  <c r="BG1250" i="13"/>
  <c r="BH1250" i="13"/>
  <c r="BI1250" i="13"/>
  <c r="BJ1250" i="13"/>
  <c r="BK1250" i="13"/>
  <c r="BL1250" i="13"/>
  <c r="BM1250" i="13"/>
  <c r="BN1250" i="13"/>
  <c r="BE1251" i="13"/>
  <c r="BF1251" i="13"/>
  <c r="BG1251" i="13"/>
  <c r="BH1251" i="13"/>
  <c r="BI1251" i="13"/>
  <c r="BJ1251" i="13"/>
  <c r="BK1251" i="13"/>
  <c r="BL1251" i="13"/>
  <c r="BM1251" i="13"/>
  <c r="BN1251" i="13"/>
  <c r="BE1252" i="13"/>
  <c r="BF1252" i="13"/>
  <c r="BG1252" i="13"/>
  <c r="BH1252" i="13"/>
  <c r="BI1252" i="13"/>
  <c r="BJ1252" i="13"/>
  <c r="BK1252" i="13"/>
  <c r="BL1252" i="13"/>
  <c r="BM1252" i="13"/>
  <c r="BN1252" i="13"/>
  <c r="BE1253" i="13"/>
  <c r="BF1253" i="13"/>
  <c r="BG1253" i="13"/>
  <c r="BH1253" i="13"/>
  <c r="BI1253" i="13"/>
  <c r="BJ1253" i="13"/>
  <c r="BK1253" i="13"/>
  <c r="BL1253" i="13"/>
  <c r="BM1253" i="13"/>
  <c r="BN1253" i="13"/>
  <c r="BE1254" i="13"/>
  <c r="BF1254" i="13"/>
  <c r="BG1254" i="13"/>
  <c r="BH1254" i="13"/>
  <c r="BI1254" i="13"/>
  <c r="BJ1254" i="13"/>
  <c r="BK1254" i="13"/>
  <c r="BL1254" i="13"/>
  <c r="BM1254" i="13"/>
  <c r="BN1254" i="13"/>
  <c r="BE1255" i="13"/>
  <c r="BF1255" i="13"/>
  <c r="BG1255" i="13"/>
  <c r="BH1255" i="13"/>
  <c r="BI1255" i="13"/>
  <c r="BJ1255" i="13"/>
  <c r="BK1255" i="13"/>
  <c r="BL1255" i="13"/>
  <c r="BM1255" i="13"/>
  <c r="BN1255" i="13"/>
  <c r="BE1256" i="13"/>
  <c r="BF1256" i="13"/>
  <c r="BG1256" i="13"/>
  <c r="BH1256" i="13"/>
  <c r="BI1256" i="13"/>
  <c r="BJ1256" i="13"/>
  <c r="BK1256" i="13"/>
  <c r="BL1256" i="13"/>
  <c r="BM1256" i="13"/>
  <c r="BN1256" i="13"/>
  <c r="BE1257" i="13"/>
  <c r="BF1257" i="13"/>
  <c r="BG1257" i="13"/>
  <c r="BH1257" i="13"/>
  <c r="BI1257" i="13"/>
  <c r="BJ1257" i="13"/>
  <c r="BK1257" i="13"/>
  <c r="BL1257" i="13"/>
  <c r="BM1257" i="13"/>
  <c r="BN1257" i="13"/>
  <c r="BE1258" i="13"/>
  <c r="BF1258" i="13"/>
  <c r="BG1258" i="13"/>
  <c r="BH1258" i="13"/>
  <c r="BI1258" i="13"/>
  <c r="BJ1258" i="13"/>
  <c r="BK1258" i="13"/>
  <c r="BL1258" i="13"/>
  <c r="BM1258" i="13"/>
  <c r="BN1258" i="13"/>
  <c r="BE1259" i="13"/>
  <c r="BF1259" i="13"/>
  <c r="BG1259" i="13"/>
  <c r="BH1259" i="13"/>
  <c r="BI1259" i="13"/>
  <c r="BJ1259" i="13"/>
  <c r="BK1259" i="13"/>
  <c r="BL1259" i="13"/>
  <c r="BM1259" i="13"/>
  <c r="BN1259" i="13"/>
  <c r="BE1260" i="13"/>
  <c r="BF1260" i="13"/>
  <c r="BG1260" i="13"/>
  <c r="BH1260" i="13"/>
  <c r="BI1260" i="13"/>
  <c r="BJ1260" i="13"/>
  <c r="BK1260" i="13"/>
  <c r="BL1260" i="13"/>
  <c r="BM1260" i="13"/>
  <c r="BN1260" i="13"/>
  <c r="BE1261" i="13"/>
  <c r="BF1261" i="13"/>
  <c r="BG1261" i="13"/>
  <c r="BH1261" i="13"/>
  <c r="BI1261" i="13"/>
  <c r="BJ1261" i="13"/>
  <c r="BK1261" i="13"/>
  <c r="BL1261" i="13"/>
  <c r="BM1261" i="13"/>
  <c r="BN1261" i="13"/>
  <c r="BE1262" i="13"/>
  <c r="BF1262" i="13"/>
  <c r="BG1262" i="13"/>
  <c r="BH1262" i="13"/>
  <c r="BI1262" i="13"/>
  <c r="BJ1262" i="13"/>
  <c r="BK1262" i="13"/>
  <c r="BL1262" i="13"/>
  <c r="BM1262" i="13"/>
  <c r="BN1262" i="13"/>
  <c r="BE1263" i="13"/>
  <c r="BF1263" i="13"/>
  <c r="BG1263" i="13"/>
  <c r="BH1263" i="13"/>
  <c r="BI1263" i="13"/>
  <c r="BJ1263" i="13"/>
  <c r="BK1263" i="13"/>
  <c r="BL1263" i="13"/>
  <c r="BM1263" i="13"/>
  <c r="BN1263" i="13"/>
  <c r="BE1264" i="13"/>
  <c r="BF1264" i="13"/>
  <c r="BG1264" i="13"/>
  <c r="BH1264" i="13"/>
  <c r="BI1264" i="13"/>
  <c r="BJ1264" i="13"/>
  <c r="BK1264" i="13"/>
  <c r="BL1264" i="13"/>
  <c r="BM1264" i="13"/>
  <c r="BN1264" i="13"/>
  <c r="BE1265" i="13"/>
  <c r="BF1265" i="13"/>
  <c r="BG1265" i="13"/>
  <c r="BH1265" i="13"/>
  <c r="BI1265" i="13"/>
  <c r="BJ1265" i="13"/>
  <c r="BK1265" i="13"/>
  <c r="BL1265" i="13"/>
  <c r="BM1265" i="13"/>
  <c r="BN1265" i="13"/>
  <c r="BE1266" i="13"/>
  <c r="BF1266" i="13"/>
  <c r="BG1266" i="13"/>
  <c r="BH1266" i="13"/>
  <c r="BI1266" i="13"/>
  <c r="BJ1266" i="13"/>
  <c r="BK1266" i="13"/>
  <c r="BL1266" i="13"/>
  <c r="BM1266" i="13"/>
  <c r="BN1266" i="13"/>
  <c r="BE1267" i="13"/>
  <c r="BF1267" i="13"/>
  <c r="BG1267" i="13"/>
  <c r="BH1267" i="13"/>
  <c r="BI1267" i="13"/>
  <c r="BJ1267" i="13"/>
  <c r="BK1267" i="13"/>
  <c r="BL1267" i="13"/>
  <c r="BM1267" i="13"/>
  <c r="BN1267" i="13"/>
  <c r="BE1268" i="13"/>
  <c r="BF1268" i="13"/>
  <c r="BG1268" i="13"/>
  <c r="BH1268" i="13"/>
  <c r="BI1268" i="13"/>
  <c r="BJ1268" i="13"/>
  <c r="BK1268" i="13"/>
  <c r="BL1268" i="13"/>
  <c r="BM1268" i="13"/>
  <c r="BN1268" i="13"/>
  <c r="BE1269" i="13"/>
  <c r="BF1269" i="13"/>
  <c r="BG1269" i="13"/>
  <c r="BH1269" i="13"/>
  <c r="BI1269" i="13"/>
  <c r="BJ1269" i="13"/>
  <c r="BK1269" i="13"/>
  <c r="BL1269" i="13"/>
  <c r="BM1269" i="13"/>
  <c r="BN1269" i="13"/>
  <c r="BE1270" i="13"/>
  <c r="BF1270" i="13"/>
  <c r="BG1270" i="13"/>
  <c r="BH1270" i="13"/>
  <c r="BI1270" i="13"/>
  <c r="BJ1270" i="13"/>
  <c r="BK1270" i="13"/>
  <c r="BL1270" i="13"/>
  <c r="BM1270" i="13"/>
  <c r="BN1270" i="13"/>
  <c r="BE1271" i="13"/>
  <c r="BF1271" i="13"/>
  <c r="BG1271" i="13"/>
  <c r="BH1271" i="13"/>
  <c r="BI1271" i="13"/>
  <c r="BJ1271" i="13"/>
  <c r="BK1271" i="13"/>
  <c r="BL1271" i="13"/>
  <c r="BM1271" i="13"/>
  <c r="BN1271" i="13"/>
  <c r="BE1272" i="13"/>
  <c r="BF1272" i="13"/>
  <c r="BG1272" i="13"/>
  <c r="BH1272" i="13"/>
  <c r="BI1272" i="13"/>
  <c r="BJ1272" i="13"/>
  <c r="BK1272" i="13"/>
  <c r="BL1272" i="13"/>
  <c r="BM1272" i="13"/>
  <c r="BN1272" i="13"/>
  <c r="BE1273" i="13"/>
  <c r="BF1273" i="13"/>
  <c r="BG1273" i="13"/>
  <c r="BH1273" i="13"/>
  <c r="BI1273" i="13"/>
  <c r="BJ1273" i="13"/>
  <c r="BK1273" i="13"/>
  <c r="BL1273" i="13"/>
  <c r="BM1273" i="13"/>
  <c r="BN1273" i="13"/>
  <c r="BE1274" i="13"/>
  <c r="BF1274" i="13"/>
  <c r="BG1274" i="13"/>
  <c r="BH1274" i="13"/>
  <c r="BI1274" i="13"/>
  <c r="BJ1274" i="13"/>
  <c r="BK1274" i="13"/>
  <c r="BL1274" i="13"/>
  <c r="BM1274" i="13"/>
  <c r="BN1274" i="13"/>
  <c r="BE1275" i="13"/>
  <c r="BF1275" i="13"/>
  <c r="BG1275" i="13"/>
  <c r="BH1275" i="13"/>
  <c r="BI1275" i="13"/>
  <c r="BJ1275" i="13"/>
  <c r="BK1275" i="13"/>
  <c r="BL1275" i="13"/>
  <c r="BM1275" i="13"/>
  <c r="BN1275" i="13"/>
  <c r="BE1276" i="13"/>
  <c r="BF1276" i="13"/>
  <c r="BG1276" i="13"/>
  <c r="BH1276" i="13"/>
  <c r="BI1276" i="13"/>
  <c r="BJ1276" i="13"/>
  <c r="BK1276" i="13"/>
  <c r="BL1276" i="13"/>
  <c r="BM1276" i="13"/>
  <c r="BN1276" i="13"/>
  <c r="BE1277" i="13"/>
  <c r="BF1277" i="13"/>
  <c r="BG1277" i="13"/>
  <c r="BH1277" i="13"/>
  <c r="BI1277" i="13"/>
  <c r="BJ1277" i="13"/>
  <c r="BK1277" i="13"/>
  <c r="BL1277" i="13"/>
  <c r="BM1277" i="13"/>
  <c r="BN1277" i="13"/>
  <c r="BE1278" i="13"/>
  <c r="BF1278" i="13"/>
  <c r="BG1278" i="13"/>
  <c r="BH1278" i="13"/>
  <c r="BI1278" i="13"/>
  <c r="BJ1278" i="13"/>
  <c r="BK1278" i="13"/>
  <c r="BL1278" i="13"/>
  <c r="BM1278" i="13"/>
  <c r="BN1278" i="13"/>
  <c r="BE1279" i="13"/>
  <c r="BF1279" i="13"/>
  <c r="BG1279" i="13"/>
  <c r="BH1279" i="13"/>
  <c r="BI1279" i="13"/>
  <c r="BJ1279" i="13"/>
  <c r="BK1279" i="13"/>
  <c r="BL1279" i="13"/>
  <c r="BM1279" i="13"/>
  <c r="BN1279" i="13"/>
  <c r="BE1280" i="13"/>
  <c r="BF1280" i="13"/>
  <c r="BG1280" i="13"/>
  <c r="BH1280" i="13"/>
  <c r="BI1280" i="13"/>
  <c r="BJ1280" i="13"/>
  <c r="BK1280" i="13"/>
  <c r="BL1280" i="13"/>
  <c r="BM1280" i="13"/>
  <c r="BN1280" i="13"/>
  <c r="BE1281" i="13"/>
  <c r="BF1281" i="13"/>
  <c r="BG1281" i="13"/>
  <c r="BH1281" i="13"/>
  <c r="BI1281" i="13"/>
  <c r="BJ1281" i="13"/>
  <c r="BK1281" i="13"/>
  <c r="BL1281" i="13"/>
  <c r="BM1281" i="13"/>
  <c r="BN1281" i="13"/>
  <c r="BE1282" i="13"/>
  <c r="BF1282" i="13"/>
  <c r="BG1282" i="13"/>
  <c r="BH1282" i="13"/>
  <c r="BI1282" i="13"/>
  <c r="BJ1282" i="13"/>
  <c r="BK1282" i="13"/>
  <c r="BL1282" i="13"/>
  <c r="BM1282" i="13"/>
  <c r="BN1282" i="13"/>
  <c r="BE1283" i="13"/>
  <c r="BF1283" i="13"/>
  <c r="BG1283" i="13"/>
  <c r="BH1283" i="13"/>
  <c r="BI1283" i="13"/>
  <c r="BJ1283" i="13"/>
  <c r="BK1283" i="13"/>
  <c r="BL1283" i="13"/>
  <c r="BM1283" i="13"/>
  <c r="BN1283" i="13"/>
  <c r="BE1284" i="13"/>
  <c r="BF1284" i="13"/>
  <c r="BG1284" i="13"/>
  <c r="BH1284" i="13"/>
  <c r="BI1284" i="13"/>
  <c r="BJ1284" i="13"/>
  <c r="BK1284" i="13"/>
  <c r="BL1284" i="13"/>
  <c r="BM1284" i="13"/>
  <c r="BN1284" i="13"/>
  <c r="BE1285" i="13"/>
  <c r="BF1285" i="13"/>
  <c r="BG1285" i="13"/>
  <c r="BH1285" i="13"/>
  <c r="BI1285" i="13"/>
  <c r="BJ1285" i="13"/>
  <c r="BK1285" i="13"/>
  <c r="BL1285" i="13"/>
  <c r="BM1285" i="13"/>
  <c r="BN1285" i="13"/>
  <c r="BE1286" i="13"/>
  <c r="BF1286" i="13"/>
  <c r="BG1286" i="13"/>
  <c r="BH1286" i="13"/>
  <c r="BI1286" i="13"/>
  <c r="BJ1286" i="13"/>
  <c r="BK1286" i="13"/>
  <c r="BL1286" i="13"/>
  <c r="BM1286" i="13"/>
  <c r="BN1286" i="13"/>
  <c r="BE1287" i="13"/>
  <c r="BF1287" i="13"/>
  <c r="BG1287" i="13"/>
  <c r="BH1287" i="13"/>
  <c r="BI1287" i="13"/>
  <c r="BJ1287" i="13"/>
  <c r="BK1287" i="13"/>
  <c r="BL1287" i="13"/>
  <c r="BM1287" i="13"/>
  <c r="BN1287" i="13"/>
  <c r="BE1288" i="13"/>
  <c r="BF1288" i="13"/>
  <c r="BG1288" i="13"/>
  <c r="BH1288" i="13"/>
  <c r="BI1288" i="13"/>
  <c r="BJ1288" i="13"/>
  <c r="BK1288" i="13"/>
  <c r="BL1288" i="13"/>
  <c r="BM1288" i="13"/>
  <c r="BN1288" i="13"/>
  <c r="BE1289" i="13"/>
  <c r="BF1289" i="13"/>
  <c r="BG1289" i="13"/>
  <c r="BH1289" i="13"/>
  <c r="BI1289" i="13"/>
  <c r="BJ1289" i="13"/>
  <c r="BK1289" i="13"/>
  <c r="BL1289" i="13"/>
  <c r="BM1289" i="13"/>
  <c r="BN1289" i="13"/>
  <c r="BE1290" i="13"/>
  <c r="BF1290" i="13"/>
  <c r="BG1290" i="13"/>
  <c r="BH1290" i="13"/>
  <c r="BI1290" i="13"/>
  <c r="BJ1290" i="13"/>
  <c r="BK1290" i="13"/>
  <c r="BL1290" i="13"/>
  <c r="BM1290" i="13"/>
  <c r="BN1290" i="13"/>
  <c r="BE1291" i="13"/>
  <c r="BF1291" i="13"/>
  <c r="BG1291" i="13"/>
  <c r="BH1291" i="13"/>
  <c r="BI1291" i="13"/>
  <c r="BJ1291" i="13"/>
  <c r="BK1291" i="13"/>
  <c r="BL1291" i="13"/>
  <c r="BM1291" i="13"/>
  <c r="BN1291" i="13"/>
  <c r="BE1292" i="13"/>
  <c r="BF1292" i="13"/>
  <c r="BG1292" i="13"/>
  <c r="BH1292" i="13"/>
  <c r="BI1292" i="13"/>
  <c r="BJ1292" i="13"/>
  <c r="BK1292" i="13"/>
  <c r="BL1292" i="13"/>
  <c r="BM1292" i="13"/>
  <c r="BN1292" i="13"/>
  <c r="BE1293" i="13"/>
  <c r="BF1293" i="13"/>
  <c r="BG1293" i="13"/>
  <c r="BH1293" i="13"/>
  <c r="BI1293" i="13"/>
  <c r="BJ1293" i="13"/>
  <c r="BK1293" i="13"/>
  <c r="BL1293" i="13"/>
  <c r="BM1293" i="13"/>
  <c r="BN1293" i="13"/>
  <c r="BE1294" i="13"/>
  <c r="BF1294" i="13"/>
  <c r="BG1294" i="13"/>
  <c r="BH1294" i="13"/>
  <c r="BI1294" i="13"/>
  <c r="BJ1294" i="13"/>
  <c r="BK1294" i="13"/>
  <c r="BL1294" i="13"/>
  <c r="BM1294" i="13"/>
  <c r="BN1294" i="13"/>
  <c r="BE1295" i="13"/>
  <c r="BF1295" i="13"/>
  <c r="BG1295" i="13"/>
  <c r="BH1295" i="13"/>
  <c r="BI1295" i="13"/>
  <c r="BJ1295" i="13"/>
  <c r="BK1295" i="13"/>
  <c r="BL1295" i="13"/>
  <c r="BM1295" i="13"/>
  <c r="BN1295" i="13"/>
  <c r="BE1296" i="13"/>
  <c r="BF1296" i="13"/>
  <c r="BG1296" i="13"/>
  <c r="BH1296" i="13"/>
  <c r="BI1296" i="13"/>
  <c r="BJ1296" i="13"/>
  <c r="BK1296" i="13"/>
  <c r="BL1296" i="13"/>
  <c r="BM1296" i="13"/>
  <c r="BN1296" i="13"/>
  <c r="BE1297" i="13"/>
  <c r="BF1297" i="13"/>
  <c r="BG1297" i="13"/>
  <c r="BH1297" i="13"/>
  <c r="BI1297" i="13"/>
  <c r="BJ1297" i="13"/>
  <c r="BK1297" i="13"/>
  <c r="BL1297" i="13"/>
  <c r="BM1297" i="13"/>
  <c r="BN1297" i="13"/>
  <c r="BE1298" i="13"/>
  <c r="BF1298" i="13"/>
  <c r="BG1298" i="13"/>
  <c r="BH1298" i="13"/>
  <c r="BI1298" i="13"/>
  <c r="BJ1298" i="13"/>
  <c r="BK1298" i="13"/>
  <c r="BL1298" i="13"/>
  <c r="BM1298" i="13"/>
  <c r="BN1298" i="13"/>
  <c r="BE1299" i="13"/>
  <c r="BF1299" i="13"/>
  <c r="BG1299" i="13"/>
  <c r="BH1299" i="13"/>
  <c r="BI1299" i="13"/>
  <c r="BJ1299" i="13"/>
  <c r="BK1299" i="13"/>
  <c r="BL1299" i="13"/>
  <c r="BM1299" i="13"/>
  <c r="BN1299" i="13"/>
  <c r="BE1300" i="13"/>
  <c r="BF1300" i="13"/>
  <c r="BG1300" i="13"/>
  <c r="BH1300" i="13"/>
  <c r="BI1300" i="13"/>
  <c r="BJ1300" i="13"/>
  <c r="BK1300" i="13"/>
  <c r="BL1300" i="13"/>
  <c r="BM1300" i="13"/>
  <c r="BN1300" i="13"/>
  <c r="BE1301" i="13"/>
  <c r="BF1301" i="13"/>
  <c r="BG1301" i="13"/>
  <c r="BH1301" i="13"/>
  <c r="BI1301" i="13"/>
  <c r="BJ1301" i="13"/>
  <c r="BK1301" i="13"/>
  <c r="BL1301" i="13"/>
  <c r="BM1301" i="13"/>
  <c r="BN1301" i="13"/>
  <c r="BE1302" i="13"/>
  <c r="BF1302" i="13"/>
  <c r="BG1302" i="13"/>
  <c r="BH1302" i="13"/>
  <c r="BI1302" i="13"/>
  <c r="BJ1302" i="13"/>
  <c r="BK1302" i="13"/>
  <c r="BL1302" i="13"/>
  <c r="BM1302" i="13"/>
  <c r="BN1302" i="13"/>
  <c r="BE1303" i="13"/>
  <c r="BF1303" i="13"/>
  <c r="BG1303" i="13"/>
  <c r="BH1303" i="13"/>
  <c r="BI1303" i="13"/>
  <c r="BJ1303" i="13"/>
  <c r="BK1303" i="13"/>
  <c r="BL1303" i="13"/>
  <c r="BM1303" i="13"/>
  <c r="BN1303" i="13"/>
  <c r="BE1304" i="13"/>
  <c r="BF1304" i="13"/>
  <c r="BG1304" i="13"/>
  <c r="BH1304" i="13"/>
  <c r="BI1304" i="13"/>
  <c r="BJ1304" i="13"/>
  <c r="BK1304" i="13"/>
  <c r="BL1304" i="13"/>
  <c r="BM1304" i="13"/>
  <c r="BN1304" i="13"/>
  <c r="BE1305" i="13"/>
  <c r="BF1305" i="13"/>
  <c r="BG1305" i="13"/>
  <c r="BH1305" i="13"/>
  <c r="BI1305" i="13"/>
  <c r="BJ1305" i="13"/>
  <c r="BK1305" i="13"/>
  <c r="BL1305" i="13"/>
  <c r="BM1305" i="13"/>
  <c r="BN1305" i="13"/>
  <c r="BE1306" i="13"/>
  <c r="BF1306" i="13"/>
  <c r="BG1306" i="13"/>
  <c r="BH1306" i="13"/>
  <c r="BI1306" i="13"/>
  <c r="BJ1306" i="13"/>
  <c r="BK1306" i="13"/>
  <c r="BL1306" i="13"/>
  <c r="BM1306" i="13"/>
  <c r="BN1306" i="13"/>
  <c r="BE1307" i="13"/>
  <c r="BF1307" i="13"/>
  <c r="BG1307" i="13"/>
  <c r="BH1307" i="13"/>
  <c r="BI1307" i="13"/>
  <c r="BJ1307" i="13"/>
  <c r="BK1307" i="13"/>
  <c r="BL1307" i="13"/>
  <c r="BM1307" i="13"/>
  <c r="BN1307" i="13"/>
  <c r="BE1308" i="13"/>
  <c r="BF1308" i="13"/>
  <c r="BG1308" i="13"/>
  <c r="BH1308" i="13"/>
  <c r="BI1308" i="13"/>
  <c r="BJ1308" i="13"/>
  <c r="BK1308" i="13"/>
  <c r="BL1308" i="13"/>
  <c r="BM1308" i="13"/>
  <c r="BN1308" i="13"/>
  <c r="BE1309" i="13"/>
  <c r="BF1309" i="13"/>
  <c r="BG1309" i="13"/>
  <c r="BH1309" i="13"/>
  <c r="BI1309" i="13"/>
  <c r="BJ1309" i="13"/>
  <c r="BK1309" i="13"/>
  <c r="BL1309" i="13"/>
  <c r="BM1309" i="13"/>
  <c r="BN1309" i="13"/>
  <c r="BE1310" i="13"/>
  <c r="BF1310" i="13"/>
  <c r="BG1310" i="13"/>
  <c r="BH1310" i="13"/>
  <c r="BI1310" i="13"/>
  <c r="BJ1310" i="13"/>
  <c r="BK1310" i="13"/>
  <c r="BL1310" i="13"/>
  <c r="BM1310" i="13"/>
  <c r="BN1310" i="13"/>
  <c r="BE1311" i="13"/>
  <c r="BF1311" i="13"/>
  <c r="BG1311" i="13"/>
  <c r="BH1311" i="13"/>
  <c r="BI1311" i="13"/>
  <c r="BJ1311" i="13"/>
  <c r="BK1311" i="13"/>
  <c r="BL1311" i="13"/>
  <c r="BM1311" i="13"/>
  <c r="BN1311" i="13"/>
  <c r="BE1312" i="13"/>
  <c r="BF1312" i="13"/>
  <c r="BG1312" i="13"/>
  <c r="BH1312" i="13"/>
  <c r="BI1312" i="13"/>
  <c r="BJ1312" i="13"/>
  <c r="BK1312" i="13"/>
  <c r="BL1312" i="13"/>
  <c r="BM1312" i="13"/>
  <c r="BN1312" i="13"/>
  <c r="BE1313" i="13"/>
  <c r="BF1313" i="13"/>
  <c r="BG1313" i="13"/>
  <c r="BH1313" i="13"/>
  <c r="BI1313" i="13"/>
  <c r="BJ1313" i="13"/>
  <c r="BK1313" i="13"/>
  <c r="BL1313" i="13"/>
  <c r="BM1313" i="13"/>
  <c r="BN1313" i="13"/>
  <c r="BE1314" i="13"/>
  <c r="BF1314" i="13"/>
  <c r="BG1314" i="13"/>
  <c r="BH1314" i="13"/>
  <c r="BI1314" i="13"/>
  <c r="BJ1314" i="13"/>
  <c r="BK1314" i="13"/>
  <c r="BL1314" i="13"/>
  <c r="BM1314" i="13"/>
  <c r="BN1314" i="13"/>
  <c r="BE1315" i="13"/>
  <c r="BF1315" i="13"/>
  <c r="BG1315" i="13"/>
  <c r="BH1315" i="13"/>
  <c r="BI1315" i="13"/>
  <c r="BJ1315" i="13"/>
  <c r="BK1315" i="13"/>
  <c r="BL1315" i="13"/>
  <c r="BM1315" i="13"/>
  <c r="BN1315" i="13"/>
  <c r="BE1316" i="13"/>
  <c r="BF1316" i="13"/>
  <c r="BG1316" i="13"/>
  <c r="BH1316" i="13"/>
  <c r="BI1316" i="13"/>
  <c r="BJ1316" i="13"/>
  <c r="BK1316" i="13"/>
  <c r="BL1316" i="13"/>
  <c r="BM1316" i="13"/>
  <c r="BN1316" i="13"/>
  <c r="BE1317" i="13"/>
  <c r="BF1317" i="13"/>
  <c r="BG1317" i="13"/>
  <c r="BH1317" i="13"/>
  <c r="BI1317" i="13"/>
  <c r="BJ1317" i="13"/>
  <c r="BK1317" i="13"/>
  <c r="BL1317" i="13"/>
  <c r="BM1317" i="13"/>
  <c r="BN1317" i="13"/>
  <c r="BE1318" i="13"/>
  <c r="BF1318" i="13"/>
  <c r="BG1318" i="13"/>
  <c r="BH1318" i="13"/>
  <c r="BI1318" i="13"/>
  <c r="BJ1318" i="13"/>
  <c r="BK1318" i="13"/>
  <c r="BL1318" i="13"/>
  <c r="BM1318" i="13"/>
  <c r="BN1318" i="13"/>
  <c r="BE1319" i="13"/>
  <c r="BF1319" i="13"/>
  <c r="BG1319" i="13"/>
  <c r="BH1319" i="13"/>
  <c r="BI1319" i="13"/>
  <c r="BJ1319" i="13"/>
  <c r="BK1319" i="13"/>
  <c r="BL1319" i="13"/>
  <c r="BM1319" i="13"/>
  <c r="BN1319" i="13"/>
  <c r="BE1320" i="13"/>
  <c r="BF1320" i="13"/>
  <c r="BG1320" i="13"/>
  <c r="BH1320" i="13"/>
  <c r="BI1320" i="13"/>
  <c r="BJ1320" i="13"/>
  <c r="BK1320" i="13"/>
  <c r="BL1320" i="13"/>
  <c r="BM1320" i="13"/>
  <c r="BN1320" i="13"/>
  <c r="BE1321" i="13"/>
  <c r="BF1321" i="13"/>
  <c r="BG1321" i="13"/>
  <c r="BH1321" i="13"/>
  <c r="BI1321" i="13"/>
  <c r="BJ1321" i="13"/>
  <c r="BK1321" i="13"/>
  <c r="BL1321" i="13"/>
  <c r="BM1321" i="13"/>
  <c r="BN1321" i="13"/>
  <c r="BE1322" i="13"/>
  <c r="BF1322" i="13"/>
  <c r="BG1322" i="13"/>
  <c r="BH1322" i="13"/>
  <c r="BI1322" i="13"/>
  <c r="BJ1322" i="13"/>
  <c r="BK1322" i="13"/>
  <c r="BL1322" i="13"/>
  <c r="BM1322" i="13"/>
  <c r="BN1322" i="13"/>
  <c r="BE1323" i="13"/>
  <c r="BF1323" i="13"/>
  <c r="BG1323" i="13"/>
  <c r="BH1323" i="13"/>
  <c r="BI1323" i="13"/>
  <c r="BJ1323" i="13"/>
  <c r="BK1323" i="13"/>
  <c r="BL1323" i="13"/>
  <c r="BM1323" i="13"/>
  <c r="BN1323" i="13"/>
  <c r="BE1324" i="13"/>
  <c r="BF1324" i="13"/>
  <c r="BG1324" i="13"/>
  <c r="BH1324" i="13"/>
  <c r="BI1324" i="13"/>
  <c r="BJ1324" i="13"/>
  <c r="BK1324" i="13"/>
  <c r="BL1324" i="13"/>
  <c r="BM1324" i="13"/>
  <c r="BN1324" i="13"/>
  <c r="BE1325" i="13"/>
  <c r="BF1325" i="13"/>
  <c r="BG1325" i="13"/>
  <c r="BH1325" i="13"/>
  <c r="BI1325" i="13"/>
  <c r="BJ1325" i="13"/>
  <c r="BK1325" i="13"/>
  <c r="BL1325" i="13"/>
  <c r="BM1325" i="13"/>
  <c r="BN1325" i="13"/>
  <c r="BE1326" i="13"/>
  <c r="BF1326" i="13"/>
  <c r="BG1326" i="13"/>
  <c r="BH1326" i="13"/>
  <c r="BI1326" i="13"/>
  <c r="BJ1326" i="13"/>
  <c r="BK1326" i="13"/>
  <c r="BL1326" i="13"/>
  <c r="BM1326" i="13"/>
  <c r="BN1326" i="13"/>
  <c r="BE1327" i="13"/>
  <c r="BF1327" i="13"/>
  <c r="BG1327" i="13"/>
  <c r="BH1327" i="13"/>
  <c r="BI1327" i="13"/>
  <c r="BJ1327" i="13"/>
  <c r="BK1327" i="13"/>
  <c r="BL1327" i="13"/>
  <c r="BM1327" i="13"/>
  <c r="BN1327" i="13"/>
  <c r="BE1328" i="13"/>
  <c r="BF1328" i="13"/>
  <c r="BG1328" i="13"/>
  <c r="BH1328" i="13"/>
  <c r="BI1328" i="13"/>
  <c r="BJ1328" i="13"/>
  <c r="BK1328" i="13"/>
  <c r="BL1328" i="13"/>
  <c r="BM1328" i="13"/>
  <c r="BN1328" i="13"/>
  <c r="BE1329" i="13"/>
  <c r="BF1329" i="13"/>
  <c r="BG1329" i="13"/>
  <c r="BH1329" i="13"/>
  <c r="BI1329" i="13"/>
  <c r="BJ1329" i="13"/>
  <c r="BK1329" i="13"/>
  <c r="BL1329" i="13"/>
  <c r="BM1329" i="13"/>
  <c r="BN1329" i="13"/>
  <c r="BE1330" i="13"/>
  <c r="BF1330" i="13"/>
  <c r="BG1330" i="13"/>
  <c r="BH1330" i="13"/>
  <c r="BI1330" i="13"/>
  <c r="BJ1330" i="13"/>
  <c r="BK1330" i="13"/>
  <c r="BL1330" i="13"/>
  <c r="BM1330" i="13"/>
  <c r="BN1330" i="13"/>
  <c r="BE1331" i="13"/>
  <c r="BF1331" i="13"/>
  <c r="BG1331" i="13"/>
  <c r="BH1331" i="13"/>
  <c r="BI1331" i="13"/>
  <c r="BJ1331" i="13"/>
  <c r="BK1331" i="13"/>
  <c r="BL1331" i="13"/>
  <c r="BM1331" i="13"/>
  <c r="BN1331" i="13"/>
  <c r="BE1332" i="13"/>
  <c r="BF1332" i="13"/>
  <c r="BG1332" i="13"/>
  <c r="BH1332" i="13"/>
  <c r="BI1332" i="13"/>
  <c r="BJ1332" i="13"/>
  <c r="BK1332" i="13"/>
  <c r="BL1332" i="13"/>
  <c r="BM1332" i="13"/>
  <c r="BN1332" i="13"/>
  <c r="BE1333" i="13"/>
  <c r="BF1333" i="13"/>
  <c r="BG1333" i="13"/>
  <c r="BH1333" i="13"/>
  <c r="BI1333" i="13"/>
  <c r="BJ1333" i="13"/>
  <c r="BK1333" i="13"/>
  <c r="BL1333" i="13"/>
  <c r="BM1333" i="13"/>
  <c r="BN1333" i="13"/>
  <c r="BE1334" i="13"/>
  <c r="BF1334" i="13"/>
  <c r="BG1334" i="13"/>
  <c r="BH1334" i="13"/>
  <c r="BI1334" i="13"/>
  <c r="BJ1334" i="13"/>
  <c r="BK1334" i="13"/>
  <c r="BL1334" i="13"/>
  <c r="BM1334" i="13"/>
  <c r="BN1334" i="13"/>
  <c r="BE1335" i="13"/>
  <c r="BF1335" i="13"/>
  <c r="BG1335" i="13"/>
  <c r="BH1335" i="13"/>
  <c r="BI1335" i="13"/>
  <c r="BJ1335" i="13"/>
  <c r="BK1335" i="13"/>
  <c r="BL1335" i="13"/>
  <c r="BM1335" i="13"/>
  <c r="BN1335" i="13"/>
  <c r="BE1336" i="13"/>
  <c r="BF1336" i="13"/>
  <c r="BG1336" i="13"/>
  <c r="BH1336" i="13"/>
  <c r="BI1336" i="13"/>
  <c r="BJ1336" i="13"/>
  <c r="BK1336" i="13"/>
  <c r="BL1336" i="13"/>
  <c r="BM1336" i="13"/>
  <c r="BN1336" i="13"/>
  <c r="BE1337" i="13"/>
  <c r="BF1337" i="13"/>
  <c r="BG1337" i="13"/>
  <c r="BH1337" i="13"/>
  <c r="BI1337" i="13"/>
  <c r="BJ1337" i="13"/>
  <c r="BK1337" i="13"/>
  <c r="BL1337" i="13"/>
  <c r="BM1337" i="13"/>
  <c r="BN1337" i="13"/>
  <c r="BE1338" i="13"/>
  <c r="BF1338" i="13"/>
  <c r="BG1338" i="13"/>
  <c r="BH1338" i="13"/>
  <c r="BI1338" i="13"/>
  <c r="BJ1338" i="13"/>
  <c r="BK1338" i="13"/>
  <c r="BL1338" i="13"/>
  <c r="BM1338" i="13"/>
  <c r="BN1338" i="13"/>
  <c r="BE1339" i="13"/>
  <c r="BF1339" i="13"/>
  <c r="BG1339" i="13"/>
  <c r="BH1339" i="13"/>
  <c r="BI1339" i="13"/>
  <c r="BJ1339" i="13"/>
  <c r="BK1339" i="13"/>
  <c r="BL1339" i="13"/>
  <c r="BM1339" i="13"/>
  <c r="BN1339" i="13"/>
  <c r="BE1340" i="13"/>
  <c r="BF1340" i="13"/>
  <c r="BG1340" i="13"/>
  <c r="BH1340" i="13"/>
  <c r="BI1340" i="13"/>
  <c r="BJ1340" i="13"/>
  <c r="BK1340" i="13"/>
  <c r="BL1340" i="13"/>
  <c r="BM1340" i="13"/>
  <c r="BN1340" i="13"/>
  <c r="BE1341" i="13"/>
  <c r="BF1341" i="13"/>
  <c r="BG1341" i="13"/>
  <c r="BH1341" i="13"/>
  <c r="BI1341" i="13"/>
  <c r="BJ1341" i="13"/>
  <c r="BK1341" i="13"/>
  <c r="BL1341" i="13"/>
  <c r="BM1341" i="13"/>
  <c r="BN1341" i="13"/>
  <c r="BE1342" i="13"/>
  <c r="BF1342" i="13"/>
  <c r="BG1342" i="13"/>
  <c r="BH1342" i="13"/>
  <c r="BI1342" i="13"/>
  <c r="BJ1342" i="13"/>
  <c r="BK1342" i="13"/>
  <c r="BL1342" i="13"/>
  <c r="BM1342" i="13"/>
  <c r="BN1342" i="13"/>
  <c r="BE1343" i="13"/>
  <c r="BF1343" i="13"/>
  <c r="BG1343" i="13"/>
  <c r="BH1343" i="13"/>
  <c r="BI1343" i="13"/>
  <c r="BJ1343" i="13"/>
  <c r="BK1343" i="13"/>
  <c r="BL1343" i="13"/>
  <c r="BM1343" i="13"/>
  <c r="BN1343" i="13"/>
  <c r="BE1344" i="13"/>
  <c r="BF1344" i="13"/>
  <c r="BG1344" i="13"/>
  <c r="BH1344" i="13"/>
  <c r="BI1344" i="13"/>
  <c r="BJ1344" i="13"/>
  <c r="BK1344" i="13"/>
  <c r="BL1344" i="13"/>
  <c r="BM1344" i="13"/>
  <c r="BN1344" i="13"/>
  <c r="BE1345" i="13"/>
  <c r="BF1345" i="13"/>
  <c r="BG1345" i="13"/>
  <c r="BH1345" i="13"/>
  <c r="BI1345" i="13"/>
  <c r="BJ1345" i="13"/>
  <c r="BK1345" i="13"/>
  <c r="BL1345" i="13"/>
  <c r="BM1345" i="13"/>
  <c r="BN1345" i="13"/>
  <c r="BE1346" i="13"/>
  <c r="BF1346" i="13"/>
  <c r="BG1346" i="13"/>
  <c r="BH1346" i="13"/>
  <c r="BI1346" i="13"/>
  <c r="BJ1346" i="13"/>
  <c r="BK1346" i="13"/>
  <c r="BL1346" i="13"/>
  <c r="BM1346" i="13"/>
  <c r="BN1346" i="13"/>
  <c r="BE1347" i="13"/>
  <c r="BF1347" i="13"/>
  <c r="BG1347" i="13"/>
  <c r="BH1347" i="13"/>
  <c r="BI1347" i="13"/>
  <c r="BJ1347" i="13"/>
  <c r="BK1347" i="13"/>
  <c r="BL1347" i="13"/>
  <c r="BM1347" i="13"/>
  <c r="BN1347" i="13"/>
  <c r="BE1348" i="13"/>
  <c r="BF1348" i="13"/>
  <c r="BG1348" i="13"/>
  <c r="BH1348" i="13"/>
  <c r="BI1348" i="13"/>
  <c r="BJ1348" i="13"/>
  <c r="BK1348" i="13"/>
  <c r="BL1348" i="13"/>
  <c r="BM1348" i="13"/>
  <c r="BN1348" i="13"/>
  <c r="BE1349" i="13"/>
  <c r="BF1349" i="13"/>
  <c r="BG1349" i="13"/>
  <c r="BH1349" i="13"/>
  <c r="BI1349" i="13"/>
  <c r="BJ1349" i="13"/>
  <c r="BK1349" i="13"/>
  <c r="BL1349" i="13"/>
  <c r="BM1349" i="13"/>
  <c r="BN1349" i="13"/>
  <c r="BE1350" i="13"/>
  <c r="BF1350" i="13"/>
  <c r="BG1350" i="13"/>
  <c r="BH1350" i="13"/>
  <c r="BI1350" i="13"/>
  <c r="BJ1350" i="13"/>
  <c r="BK1350" i="13"/>
  <c r="BL1350" i="13"/>
  <c r="BM1350" i="13"/>
  <c r="BN1350" i="13"/>
  <c r="BE1351" i="13"/>
  <c r="BF1351" i="13"/>
  <c r="BG1351" i="13"/>
  <c r="BH1351" i="13"/>
  <c r="BI1351" i="13"/>
  <c r="BJ1351" i="13"/>
  <c r="BK1351" i="13"/>
  <c r="BL1351" i="13"/>
  <c r="BM1351" i="13"/>
  <c r="BN1351" i="13"/>
  <c r="BE1352" i="13"/>
  <c r="BF1352" i="13"/>
  <c r="BG1352" i="13"/>
  <c r="BH1352" i="13"/>
  <c r="BI1352" i="13"/>
  <c r="BJ1352" i="13"/>
  <c r="BK1352" i="13"/>
  <c r="BL1352" i="13"/>
  <c r="BM1352" i="13"/>
  <c r="BN1352" i="13"/>
  <c r="BE1353" i="13"/>
  <c r="BF1353" i="13"/>
  <c r="BG1353" i="13"/>
  <c r="BH1353" i="13"/>
  <c r="BI1353" i="13"/>
  <c r="BJ1353" i="13"/>
  <c r="BK1353" i="13"/>
  <c r="BL1353" i="13"/>
  <c r="BM1353" i="13"/>
  <c r="BN1353" i="13"/>
  <c r="BE1354" i="13"/>
  <c r="BF1354" i="13"/>
  <c r="BG1354" i="13"/>
  <c r="BH1354" i="13"/>
  <c r="BI1354" i="13"/>
  <c r="BJ1354" i="13"/>
  <c r="BK1354" i="13"/>
  <c r="BL1354" i="13"/>
  <c r="BM1354" i="13"/>
  <c r="BN1354" i="13"/>
  <c r="BE1355" i="13"/>
  <c r="BF1355" i="13"/>
  <c r="BG1355" i="13"/>
  <c r="BH1355" i="13"/>
  <c r="BI1355" i="13"/>
  <c r="BJ1355" i="13"/>
  <c r="BK1355" i="13"/>
  <c r="BL1355" i="13"/>
  <c r="BM1355" i="13"/>
  <c r="BN1355" i="13"/>
  <c r="BE1356" i="13"/>
  <c r="BF1356" i="13"/>
  <c r="BG1356" i="13"/>
  <c r="BH1356" i="13"/>
  <c r="BI1356" i="13"/>
  <c r="BJ1356" i="13"/>
  <c r="BK1356" i="13"/>
  <c r="BL1356" i="13"/>
  <c r="BM1356" i="13"/>
  <c r="BN1356" i="13"/>
  <c r="BE1357" i="13"/>
  <c r="BF1357" i="13"/>
  <c r="BG1357" i="13"/>
  <c r="BH1357" i="13"/>
  <c r="BI1357" i="13"/>
  <c r="BJ1357" i="13"/>
  <c r="BK1357" i="13"/>
  <c r="BL1357" i="13"/>
  <c r="BM1357" i="13"/>
  <c r="BN1357" i="13"/>
  <c r="BE1358" i="13"/>
  <c r="BF1358" i="13"/>
  <c r="BG1358" i="13"/>
  <c r="BH1358" i="13"/>
  <c r="BI1358" i="13"/>
  <c r="BJ1358" i="13"/>
  <c r="BK1358" i="13"/>
  <c r="BL1358" i="13"/>
  <c r="BM1358" i="13"/>
  <c r="BN1358" i="13"/>
  <c r="BE1359" i="13"/>
  <c r="BF1359" i="13"/>
  <c r="BG1359" i="13"/>
  <c r="BH1359" i="13"/>
  <c r="BI1359" i="13"/>
  <c r="BJ1359" i="13"/>
  <c r="BK1359" i="13"/>
  <c r="BL1359" i="13"/>
  <c r="BM1359" i="13"/>
  <c r="BN1359" i="13"/>
  <c r="BE1360" i="13"/>
  <c r="BF1360" i="13"/>
  <c r="BG1360" i="13"/>
  <c r="BH1360" i="13"/>
  <c r="BI1360" i="13"/>
  <c r="BJ1360" i="13"/>
  <c r="BK1360" i="13"/>
  <c r="BL1360" i="13"/>
  <c r="BM1360" i="13"/>
  <c r="BN1360" i="13"/>
  <c r="BE1361" i="13"/>
  <c r="BF1361" i="13"/>
  <c r="BG1361" i="13"/>
  <c r="BH1361" i="13"/>
  <c r="BI1361" i="13"/>
  <c r="BJ1361" i="13"/>
  <c r="BK1361" i="13"/>
  <c r="BL1361" i="13"/>
  <c r="BM1361" i="13"/>
  <c r="BN1361" i="13"/>
  <c r="BE1362" i="13"/>
  <c r="BF1362" i="13"/>
  <c r="BG1362" i="13"/>
  <c r="BH1362" i="13"/>
  <c r="BI1362" i="13"/>
  <c r="BJ1362" i="13"/>
  <c r="BK1362" i="13"/>
  <c r="BL1362" i="13"/>
  <c r="BM1362" i="13"/>
  <c r="BN1362" i="13"/>
  <c r="BE1363" i="13"/>
  <c r="BF1363" i="13"/>
  <c r="BG1363" i="13"/>
  <c r="BH1363" i="13"/>
  <c r="BI1363" i="13"/>
  <c r="BJ1363" i="13"/>
  <c r="BK1363" i="13"/>
  <c r="BL1363" i="13"/>
  <c r="BM1363" i="13"/>
  <c r="BN1363" i="13"/>
  <c r="BE1364" i="13"/>
  <c r="BF1364" i="13"/>
  <c r="BG1364" i="13"/>
  <c r="BH1364" i="13"/>
  <c r="BI1364" i="13"/>
  <c r="BJ1364" i="13"/>
  <c r="BK1364" i="13"/>
  <c r="BL1364" i="13"/>
  <c r="BM1364" i="13"/>
  <c r="BN1364" i="13"/>
  <c r="BE1365" i="13"/>
  <c r="BF1365" i="13"/>
  <c r="BG1365" i="13"/>
  <c r="BH1365" i="13"/>
  <c r="BI1365" i="13"/>
  <c r="BJ1365" i="13"/>
  <c r="BK1365" i="13"/>
  <c r="BL1365" i="13"/>
  <c r="BM1365" i="13"/>
  <c r="BN1365" i="13"/>
  <c r="BE1366" i="13"/>
  <c r="BF1366" i="13"/>
  <c r="BG1366" i="13"/>
  <c r="BH1366" i="13"/>
  <c r="BI1366" i="13"/>
  <c r="BJ1366" i="13"/>
  <c r="BK1366" i="13"/>
  <c r="BL1366" i="13"/>
  <c r="BM1366" i="13"/>
  <c r="BN1366" i="13"/>
  <c r="BE1367" i="13"/>
  <c r="BF1367" i="13"/>
  <c r="BG1367" i="13"/>
  <c r="BH1367" i="13"/>
  <c r="BI1367" i="13"/>
  <c r="BJ1367" i="13"/>
  <c r="BK1367" i="13"/>
  <c r="BL1367" i="13"/>
  <c r="BM1367" i="13"/>
  <c r="BN1367" i="13"/>
  <c r="BE1368" i="13"/>
  <c r="BF1368" i="13"/>
  <c r="BG1368" i="13"/>
  <c r="BH1368" i="13"/>
  <c r="BI1368" i="13"/>
  <c r="BJ1368" i="13"/>
  <c r="BK1368" i="13"/>
  <c r="BL1368" i="13"/>
  <c r="BM1368" i="13"/>
  <c r="BN1368" i="13"/>
  <c r="BE1369" i="13"/>
  <c r="BF1369" i="13"/>
  <c r="BG1369" i="13"/>
  <c r="BH1369" i="13"/>
  <c r="BI1369" i="13"/>
  <c r="BJ1369" i="13"/>
  <c r="BK1369" i="13"/>
  <c r="BL1369" i="13"/>
  <c r="BM1369" i="13"/>
  <c r="BN1369" i="13"/>
  <c r="BE1370" i="13"/>
  <c r="BF1370" i="13"/>
  <c r="BG1370" i="13"/>
  <c r="BH1370" i="13"/>
  <c r="BI1370" i="13"/>
  <c r="BJ1370" i="13"/>
  <c r="BK1370" i="13"/>
  <c r="BL1370" i="13"/>
  <c r="BM1370" i="13"/>
  <c r="BN1370" i="13"/>
  <c r="BE1371" i="13"/>
  <c r="BF1371" i="13"/>
  <c r="BG1371" i="13"/>
  <c r="BH1371" i="13"/>
  <c r="BI1371" i="13"/>
  <c r="BJ1371" i="13"/>
  <c r="BK1371" i="13"/>
  <c r="BL1371" i="13"/>
  <c r="BM1371" i="13"/>
  <c r="BN1371" i="13"/>
  <c r="BE1372" i="13"/>
  <c r="BF1372" i="13"/>
  <c r="BG1372" i="13"/>
  <c r="BH1372" i="13"/>
  <c r="BI1372" i="13"/>
  <c r="BJ1372" i="13"/>
  <c r="BK1372" i="13"/>
  <c r="BL1372" i="13"/>
  <c r="BM1372" i="13"/>
  <c r="BN1372" i="13"/>
  <c r="BE1373" i="13"/>
  <c r="BF1373" i="13"/>
  <c r="BG1373" i="13"/>
  <c r="BH1373" i="13"/>
  <c r="BI1373" i="13"/>
  <c r="BJ1373" i="13"/>
  <c r="BK1373" i="13"/>
  <c r="BL1373" i="13"/>
  <c r="BM1373" i="13"/>
  <c r="BN1373" i="13"/>
  <c r="BE1374" i="13"/>
  <c r="BF1374" i="13"/>
  <c r="BG1374" i="13"/>
  <c r="BH1374" i="13"/>
  <c r="BI1374" i="13"/>
  <c r="BJ1374" i="13"/>
  <c r="BK1374" i="13"/>
  <c r="BL1374" i="13"/>
  <c r="BM1374" i="13"/>
  <c r="BN1374" i="13"/>
  <c r="BE1375" i="13"/>
  <c r="BF1375" i="13"/>
  <c r="BG1375" i="13"/>
  <c r="BH1375" i="13"/>
  <c r="BI1375" i="13"/>
  <c r="BJ1375" i="13"/>
  <c r="BK1375" i="13"/>
  <c r="BL1375" i="13"/>
  <c r="BM1375" i="13"/>
  <c r="BN1375" i="13"/>
  <c r="BE1376" i="13"/>
  <c r="BF1376" i="13"/>
  <c r="BG1376" i="13"/>
  <c r="BH1376" i="13"/>
  <c r="BI1376" i="13"/>
  <c r="BJ1376" i="13"/>
  <c r="BK1376" i="13"/>
  <c r="BL1376" i="13"/>
  <c r="BM1376" i="13"/>
  <c r="BN1376" i="13"/>
  <c r="BE1377" i="13"/>
  <c r="BF1377" i="13"/>
  <c r="BG1377" i="13"/>
  <c r="BH1377" i="13"/>
  <c r="BI1377" i="13"/>
  <c r="BJ1377" i="13"/>
  <c r="BK1377" i="13"/>
  <c r="BL1377" i="13"/>
  <c r="BM1377" i="13"/>
  <c r="BN1377" i="13"/>
  <c r="BE1378" i="13"/>
  <c r="BF1378" i="13"/>
  <c r="BG1378" i="13"/>
  <c r="BH1378" i="13"/>
  <c r="BI1378" i="13"/>
  <c r="BJ1378" i="13"/>
  <c r="BK1378" i="13"/>
  <c r="BL1378" i="13"/>
  <c r="BM1378" i="13"/>
  <c r="BN1378" i="13"/>
  <c r="BE1379" i="13"/>
  <c r="BF1379" i="13"/>
  <c r="BG1379" i="13"/>
  <c r="BH1379" i="13"/>
  <c r="BI1379" i="13"/>
  <c r="BJ1379" i="13"/>
  <c r="BK1379" i="13"/>
  <c r="BL1379" i="13"/>
  <c r="BM1379" i="13"/>
  <c r="BN1379" i="13"/>
  <c r="BE1380" i="13"/>
  <c r="BF1380" i="13"/>
  <c r="BG1380" i="13"/>
  <c r="BH1380" i="13"/>
  <c r="BI1380" i="13"/>
  <c r="BJ1380" i="13"/>
  <c r="BK1380" i="13"/>
  <c r="BL1380" i="13"/>
  <c r="BM1380" i="13"/>
  <c r="BN1380" i="13"/>
  <c r="BE1381" i="13"/>
  <c r="BF1381" i="13"/>
  <c r="BG1381" i="13"/>
  <c r="BH1381" i="13"/>
  <c r="BI1381" i="13"/>
  <c r="BJ1381" i="13"/>
  <c r="BK1381" i="13"/>
  <c r="BL1381" i="13"/>
  <c r="BM1381" i="13"/>
  <c r="BN1381" i="13"/>
  <c r="BE1382" i="13"/>
  <c r="BF1382" i="13"/>
  <c r="BG1382" i="13"/>
  <c r="BH1382" i="13"/>
  <c r="BI1382" i="13"/>
  <c r="BJ1382" i="13"/>
  <c r="BK1382" i="13"/>
  <c r="BL1382" i="13"/>
  <c r="BM1382" i="13"/>
  <c r="BN1382" i="13"/>
  <c r="BE1383" i="13"/>
  <c r="BF1383" i="13"/>
  <c r="BG1383" i="13"/>
  <c r="BH1383" i="13"/>
  <c r="BI1383" i="13"/>
  <c r="BJ1383" i="13"/>
  <c r="BK1383" i="13"/>
  <c r="BL1383" i="13"/>
  <c r="BM1383" i="13"/>
  <c r="BN1383" i="13"/>
  <c r="BE1384" i="13"/>
  <c r="BF1384" i="13"/>
  <c r="BG1384" i="13"/>
  <c r="BH1384" i="13"/>
  <c r="BI1384" i="13"/>
  <c r="BJ1384" i="13"/>
  <c r="BK1384" i="13"/>
  <c r="BL1384" i="13"/>
  <c r="BM1384" i="13"/>
  <c r="BN1384" i="13"/>
  <c r="BE1385" i="13"/>
  <c r="BF1385" i="13"/>
  <c r="BG1385" i="13"/>
  <c r="BH1385" i="13"/>
  <c r="BI1385" i="13"/>
  <c r="BJ1385" i="13"/>
  <c r="BK1385" i="13"/>
  <c r="BL1385" i="13"/>
  <c r="BM1385" i="13"/>
  <c r="BN1385" i="13"/>
  <c r="BE1386" i="13"/>
  <c r="BF1386" i="13"/>
  <c r="BG1386" i="13"/>
  <c r="BH1386" i="13"/>
  <c r="BI1386" i="13"/>
  <c r="BJ1386" i="13"/>
  <c r="BK1386" i="13"/>
  <c r="BL1386" i="13"/>
  <c r="BM1386" i="13"/>
  <c r="BN1386" i="13"/>
  <c r="BE1387" i="13"/>
  <c r="BF1387" i="13"/>
  <c r="BG1387" i="13"/>
  <c r="BH1387" i="13"/>
  <c r="BI1387" i="13"/>
  <c r="BJ1387" i="13"/>
  <c r="BK1387" i="13"/>
  <c r="BL1387" i="13"/>
  <c r="BM1387" i="13"/>
  <c r="BN1387" i="13"/>
  <c r="BE1388" i="13"/>
  <c r="BF1388" i="13"/>
  <c r="BG1388" i="13"/>
  <c r="BH1388" i="13"/>
  <c r="BI1388" i="13"/>
  <c r="BJ1388" i="13"/>
  <c r="BK1388" i="13"/>
  <c r="BL1388" i="13"/>
  <c r="BM1388" i="13"/>
  <c r="BN1388" i="13"/>
  <c r="BE1389" i="13"/>
  <c r="BF1389" i="13"/>
  <c r="BG1389" i="13"/>
  <c r="BH1389" i="13"/>
  <c r="BI1389" i="13"/>
  <c r="BJ1389" i="13"/>
  <c r="BK1389" i="13"/>
  <c r="BL1389" i="13"/>
  <c r="BM1389" i="13"/>
  <c r="BN1389" i="13"/>
  <c r="BE1390" i="13"/>
  <c r="BF1390" i="13"/>
  <c r="BG1390" i="13"/>
  <c r="BH1390" i="13"/>
  <c r="BI1390" i="13"/>
  <c r="BJ1390" i="13"/>
  <c r="BK1390" i="13"/>
  <c r="BL1390" i="13"/>
  <c r="BM1390" i="13"/>
  <c r="BN1390" i="13"/>
  <c r="BE1391" i="13"/>
  <c r="BF1391" i="13"/>
  <c r="BG1391" i="13"/>
  <c r="BH1391" i="13"/>
  <c r="BI1391" i="13"/>
  <c r="BJ1391" i="13"/>
  <c r="BK1391" i="13"/>
  <c r="BL1391" i="13"/>
  <c r="BM1391" i="13"/>
  <c r="BN1391" i="13"/>
  <c r="BE1392" i="13"/>
  <c r="BF1392" i="13"/>
  <c r="BG1392" i="13"/>
  <c r="BH1392" i="13"/>
  <c r="BI1392" i="13"/>
  <c r="BJ1392" i="13"/>
  <c r="BK1392" i="13"/>
  <c r="BL1392" i="13"/>
  <c r="BM1392" i="13"/>
  <c r="BN1392" i="13"/>
  <c r="BE1393" i="13"/>
  <c r="BF1393" i="13"/>
  <c r="BG1393" i="13"/>
  <c r="BH1393" i="13"/>
  <c r="BI1393" i="13"/>
  <c r="BJ1393" i="13"/>
  <c r="BK1393" i="13"/>
  <c r="BL1393" i="13"/>
  <c r="BM1393" i="13"/>
  <c r="BN1393" i="13"/>
  <c r="BE1394" i="13"/>
  <c r="BF1394" i="13"/>
  <c r="BG1394" i="13"/>
  <c r="BH1394" i="13"/>
  <c r="BI1394" i="13"/>
  <c r="BJ1394" i="13"/>
  <c r="BK1394" i="13"/>
  <c r="BL1394" i="13"/>
  <c r="BM1394" i="13"/>
  <c r="BN1394" i="13"/>
  <c r="BE1395" i="13"/>
  <c r="BF1395" i="13"/>
  <c r="BG1395" i="13"/>
  <c r="BH1395" i="13"/>
  <c r="BI1395" i="13"/>
  <c r="BJ1395" i="13"/>
  <c r="BK1395" i="13"/>
  <c r="BL1395" i="13"/>
  <c r="BM1395" i="13"/>
  <c r="BN1395" i="13"/>
  <c r="BE1396" i="13"/>
  <c r="BF1396" i="13"/>
  <c r="BG1396" i="13"/>
  <c r="BH1396" i="13"/>
  <c r="BI1396" i="13"/>
  <c r="BJ1396" i="13"/>
  <c r="BK1396" i="13"/>
  <c r="BL1396" i="13"/>
  <c r="BM1396" i="13"/>
  <c r="BN1396" i="13"/>
  <c r="BE1397" i="13"/>
  <c r="BF1397" i="13"/>
  <c r="BG1397" i="13"/>
  <c r="BH1397" i="13"/>
  <c r="BI1397" i="13"/>
  <c r="BJ1397" i="13"/>
  <c r="BK1397" i="13"/>
  <c r="BL1397" i="13"/>
  <c r="BM1397" i="13"/>
  <c r="BN1397" i="13"/>
  <c r="BE1398" i="13"/>
  <c r="BF1398" i="13"/>
  <c r="BG1398" i="13"/>
  <c r="BH1398" i="13"/>
  <c r="BI1398" i="13"/>
  <c r="BJ1398" i="13"/>
  <c r="BK1398" i="13"/>
  <c r="BL1398" i="13"/>
  <c r="BM1398" i="13"/>
  <c r="BN1398" i="13"/>
  <c r="BE1399" i="13"/>
  <c r="BF1399" i="13"/>
  <c r="BG1399" i="13"/>
  <c r="BH1399" i="13"/>
  <c r="BI1399" i="13"/>
  <c r="BJ1399" i="13"/>
  <c r="BK1399" i="13"/>
  <c r="BL1399" i="13"/>
  <c r="BM1399" i="13"/>
  <c r="BN1399" i="13"/>
  <c r="BE1400" i="13"/>
  <c r="BF1400" i="13"/>
  <c r="BG1400" i="13"/>
  <c r="BH1400" i="13"/>
  <c r="BI1400" i="13"/>
  <c r="BJ1400" i="13"/>
  <c r="BK1400" i="13"/>
  <c r="BL1400" i="13"/>
  <c r="BM1400" i="13"/>
  <c r="BN1400" i="13"/>
  <c r="BE1401" i="13"/>
  <c r="BF1401" i="13"/>
  <c r="BG1401" i="13"/>
  <c r="BH1401" i="13"/>
  <c r="BI1401" i="13"/>
  <c r="BJ1401" i="13"/>
  <c r="BK1401" i="13"/>
  <c r="BL1401" i="13"/>
  <c r="BM1401" i="13"/>
  <c r="BN1401" i="13"/>
  <c r="BE1402" i="13"/>
  <c r="BF1402" i="13"/>
  <c r="BG1402" i="13"/>
  <c r="BH1402" i="13"/>
  <c r="BI1402" i="13"/>
  <c r="BJ1402" i="13"/>
  <c r="BK1402" i="13"/>
  <c r="BL1402" i="13"/>
  <c r="BM1402" i="13"/>
  <c r="BN1402" i="13"/>
  <c r="BE1403" i="13"/>
  <c r="BF1403" i="13"/>
  <c r="BG1403" i="13"/>
  <c r="BH1403" i="13"/>
  <c r="BI1403" i="13"/>
  <c r="BJ1403" i="13"/>
  <c r="BK1403" i="13"/>
  <c r="BL1403" i="13"/>
  <c r="BM1403" i="13"/>
  <c r="BN1403" i="13"/>
  <c r="BE1404" i="13"/>
  <c r="BF1404" i="13"/>
  <c r="BG1404" i="13"/>
  <c r="BH1404" i="13"/>
  <c r="BI1404" i="13"/>
  <c r="BJ1404" i="13"/>
  <c r="BK1404" i="13"/>
  <c r="BL1404" i="13"/>
  <c r="BM1404" i="13"/>
  <c r="BN1404" i="13"/>
  <c r="BE1405" i="13"/>
  <c r="BF1405" i="13"/>
  <c r="BG1405" i="13"/>
  <c r="BH1405" i="13"/>
  <c r="BI1405" i="13"/>
  <c r="BJ1405" i="13"/>
  <c r="BK1405" i="13"/>
  <c r="BL1405" i="13"/>
  <c r="BM1405" i="13"/>
  <c r="BN1405" i="13"/>
  <c r="BE1406" i="13"/>
  <c r="BF1406" i="13"/>
  <c r="BG1406" i="13"/>
  <c r="BH1406" i="13"/>
  <c r="BI1406" i="13"/>
  <c r="BJ1406" i="13"/>
  <c r="BK1406" i="13"/>
  <c r="BL1406" i="13"/>
  <c r="BM1406" i="13"/>
  <c r="BN1406" i="13"/>
  <c r="BE1407" i="13"/>
  <c r="BF1407" i="13"/>
  <c r="BG1407" i="13"/>
  <c r="BH1407" i="13"/>
  <c r="BI1407" i="13"/>
  <c r="BJ1407" i="13"/>
  <c r="BK1407" i="13"/>
  <c r="BL1407" i="13"/>
  <c r="BM1407" i="13"/>
  <c r="BN1407" i="13"/>
  <c r="BE1408" i="13"/>
  <c r="BF1408" i="13"/>
  <c r="BG1408" i="13"/>
  <c r="BH1408" i="13"/>
  <c r="BI1408" i="13"/>
  <c r="BJ1408" i="13"/>
  <c r="BK1408" i="13"/>
  <c r="BL1408" i="13"/>
  <c r="BM1408" i="13"/>
  <c r="BN1408" i="13"/>
  <c r="BE1409" i="13"/>
  <c r="BF1409" i="13"/>
  <c r="BG1409" i="13"/>
  <c r="BH1409" i="13"/>
  <c r="BI1409" i="13"/>
  <c r="BJ1409" i="13"/>
  <c r="BK1409" i="13"/>
  <c r="BL1409" i="13"/>
  <c r="BM1409" i="13"/>
  <c r="BN1409" i="13"/>
  <c r="BE1410" i="13"/>
  <c r="BF1410" i="13"/>
  <c r="BG1410" i="13"/>
  <c r="BH1410" i="13"/>
  <c r="BI1410" i="13"/>
  <c r="BJ1410" i="13"/>
  <c r="BK1410" i="13"/>
  <c r="BL1410" i="13"/>
  <c r="BM1410" i="13"/>
  <c r="BN1410" i="13"/>
  <c r="BE1411" i="13"/>
  <c r="BF1411" i="13"/>
  <c r="BG1411" i="13"/>
  <c r="BH1411" i="13"/>
  <c r="BI1411" i="13"/>
  <c r="BJ1411" i="13"/>
  <c r="BK1411" i="13"/>
  <c r="BL1411" i="13"/>
  <c r="BM1411" i="13"/>
  <c r="BN1411" i="13"/>
  <c r="BE1412" i="13"/>
  <c r="BF1412" i="13"/>
  <c r="BG1412" i="13"/>
  <c r="BH1412" i="13"/>
  <c r="BI1412" i="13"/>
  <c r="BJ1412" i="13"/>
  <c r="BK1412" i="13"/>
  <c r="BL1412" i="13"/>
  <c r="BM1412" i="13"/>
  <c r="BN1412" i="13"/>
  <c r="BE1413" i="13"/>
  <c r="BF1413" i="13"/>
  <c r="BG1413" i="13"/>
  <c r="BH1413" i="13"/>
  <c r="BI1413" i="13"/>
  <c r="BJ1413" i="13"/>
  <c r="BK1413" i="13"/>
  <c r="BL1413" i="13"/>
  <c r="BM1413" i="13"/>
  <c r="BN1413" i="13"/>
  <c r="BE1414" i="13"/>
  <c r="BF1414" i="13"/>
  <c r="BG1414" i="13"/>
  <c r="BH1414" i="13"/>
  <c r="BI1414" i="13"/>
  <c r="BJ1414" i="13"/>
  <c r="BK1414" i="13"/>
  <c r="BL1414" i="13"/>
  <c r="BM1414" i="13"/>
  <c r="BN1414" i="13"/>
  <c r="BE1415" i="13"/>
  <c r="BF1415" i="13"/>
  <c r="BG1415" i="13"/>
  <c r="BH1415" i="13"/>
  <c r="BI1415" i="13"/>
  <c r="BJ1415" i="13"/>
  <c r="BK1415" i="13"/>
  <c r="BL1415" i="13"/>
  <c r="BM1415" i="13"/>
  <c r="BN1415" i="13"/>
  <c r="BE1416" i="13"/>
  <c r="BF1416" i="13"/>
  <c r="BG1416" i="13"/>
  <c r="BH1416" i="13"/>
  <c r="BI1416" i="13"/>
  <c r="BJ1416" i="13"/>
  <c r="BK1416" i="13"/>
  <c r="BL1416" i="13"/>
  <c r="BM1416" i="13"/>
  <c r="BN1416" i="13"/>
  <c r="BE1417" i="13"/>
  <c r="BF1417" i="13"/>
  <c r="BG1417" i="13"/>
  <c r="BH1417" i="13"/>
  <c r="BI1417" i="13"/>
  <c r="BJ1417" i="13"/>
  <c r="BK1417" i="13"/>
  <c r="BL1417" i="13"/>
  <c r="BM1417" i="13"/>
  <c r="BN1417" i="13"/>
  <c r="BE1418" i="13"/>
  <c r="BF1418" i="13"/>
  <c r="BG1418" i="13"/>
  <c r="BH1418" i="13"/>
  <c r="BI1418" i="13"/>
  <c r="BJ1418" i="13"/>
  <c r="BK1418" i="13"/>
  <c r="BL1418" i="13"/>
  <c r="BM1418" i="13"/>
  <c r="BN1418" i="13"/>
  <c r="BE1419" i="13"/>
  <c r="BF1419" i="13"/>
  <c r="BG1419" i="13"/>
  <c r="BH1419" i="13"/>
  <c r="BI1419" i="13"/>
  <c r="BJ1419" i="13"/>
  <c r="BK1419" i="13"/>
  <c r="BL1419" i="13"/>
  <c r="BM1419" i="13"/>
  <c r="BN1419" i="13"/>
  <c r="BE1420" i="13"/>
  <c r="BF1420" i="13"/>
  <c r="BG1420" i="13"/>
  <c r="BH1420" i="13"/>
  <c r="BI1420" i="13"/>
  <c r="BJ1420" i="13"/>
  <c r="BK1420" i="13"/>
  <c r="BL1420" i="13"/>
  <c r="BM1420" i="13"/>
  <c r="BN1420" i="13"/>
  <c r="BE1421" i="13"/>
  <c r="BF1421" i="13"/>
  <c r="BG1421" i="13"/>
  <c r="BH1421" i="13"/>
  <c r="BI1421" i="13"/>
  <c r="BJ1421" i="13"/>
  <c r="BK1421" i="13"/>
  <c r="BL1421" i="13"/>
  <c r="BM1421" i="13"/>
  <c r="BN1421" i="13"/>
  <c r="BE1422" i="13"/>
  <c r="BF1422" i="13"/>
  <c r="BG1422" i="13"/>
  <c r="BH1422" i="13"/>
  <c r="BI1422" i="13"/>
  <c r="BJ1422" i="13"/>
  <c r="BK1422" i="13"/>
  <c r="BL1422" i="13"/>
  <c r="BM1422" i="13"/>
  <c r="BN1422" i="13"/>
  <c r="BE1423" i="13"/>
  <c r="BF1423" i="13"/>
  <c r="BG1423" i="13"/>
  <c r="BH1423" i="13"/>
  <c r="BI1423" i="13"/>
  <c r="BJ1423" i="13"/>
  <c r="BK1423" i="13"/>
  <c r="BL1423" i="13"/>
  <c r="BM1423" i="13"/>
  <c r="BN1423" i="13"/>
  <c r="BE1424" i="13"/>
  <c r="BF1424" i="13"/>
  <c r="BG1424" i="13"/>
  <c r="BH1424" i="13"/>
  <c r="BI1424" i="13"/>
  <c r="BJ1424" i="13"/>
  <c r="BK1424" i="13"/>
  <c r="BL1424" i="13"/>
  <c r="BM1424" i="13"/>
  <c r="BN1424" i="13"/>
  <c r="BE1425" i="13"/>
  <c r="BF1425" i="13"/>
  <c r="BG1425" i="13"/>
  <c r="BH1425" i="13"/>
  <c r="BI1425" i="13"/>
  <c r="BJ1425" i="13"/>
  <c r="BK1425" i="13"/>
  <c r="BL1425" i="13"/>
  <c r="BM1425" i="13"/>
  <c r="BN1425" i="13"/>
  <c r="BE1426" i="13"/>
  <c r="BF1426" i="13"/>
  <c r="BG1426" i="13"/>
  <c r="BH1426" i="13"/>
  <c r="BI1426" i="13"/>
  <c r="BJ1426" i="13"/>
  <c r="BK1426" i="13"/>
  <c r="BL1426" i="13"/>
  <c r="BM1426" i="13"/>
  <c r="BN1426" i="13"/>
  <c r="BE1427" i="13"/>
  <c r="BF1427" i="13"/>
  <c r="BG1427" i="13"/>
  <c r="BH1427" i="13"/>
  <c r="BI1427" i="13"/>
  <c r="BJ1427" i="13"/>
  <c r="BK1427" i="13"/>
  <c r="BL1427" i="13"/>
  <c r="BM1427" i="13"/>
  <c r="BN1427" i="13"/>
  <c r="BE1428" i="13"/>
  <c r="BF1428" i="13"/>
  <c r="BG1428" i="13"/>
  <c r="BH1428" i="13"/>
  <c r="BI1428" i="13"/>
  <c r="BJ1428" i="13"/>
  <c r="BK1428" i="13"/>
  <c r="BL1428" i="13"/>
  <c r="BM1428" i="13"/>
  <c r="BN1428" i="13"/>
  <c r="BE1429" i="13"/>
  <c r="BF1429" i="13"/>
  <c r="BG1429" i="13"/>
  <c r="BH1429" i="13"/>
  <c r="BI1429" i="13"/>
  <c r="BJ1429" i="13"/>
  <c r="BK1429" i="13"/>
  <c r="BL1429" i="13"/>
  <c r="BM1429" i="13"/>
  <c r="BN1429" i="13"/>
  <c r="BE1430" i="13"/>
  <c r="BF1430" i="13"/>
  <c r="BG1430" i="13"/>
  <c r="BH1430" i="13"/>
  <c r="BI1430" i="13"/>
  <c r="BJ1430" i="13"/>
  <c r="BK1430" i="13"/>
  <c r="BL1430" i="13"/>
  <c r="BM1430" i="13"/>
  <c r="BN1430" i="13"/>
  <c r="BE1431" i="13"/>
  <c r="BF1431" i="13"/>
  <c r="BG1431" i="13"/>
  <c r="BH1431" i="13"/>
  <c r="BI1431" i="13"/>
  <c r="BJ1431" i="13"/>
  <c r="BK1431" i="13"/>
  <c r="BL1431" i="13"/>
  <c r="BM1431" i="13"/>
  <c r="BN1431" i="13"/>
  <c r="BE1432" i="13"/>
  <c r="BF1432" i="13"/>
  <c r="BG1432" i="13"/>
  <c r="BH1432" i="13"/>
  <c r="BI1432" i="13"/>
  <c r="BJ1432" i="13"/>
  <c r="BK1432" i="13"/>
  <c r="BL1432" i="13"/>
  <c r="BM1432" i="13"/>
  <c r="BN1432" i="13"/>
  <c r="BE1433" i="13"/>
  <c r="BF1433" i="13"/>
  <c r="BG1433" i="13"/>
  <c r="BH1433" i="13"/>
  <c r="BI1433" i="13"/>
  <c r="BJ1433" i="13"/>
  <c r="BK1433" i="13"/>
  <c r="BL1433" i="13"/>
  <c r="BM1433" i="13"/>
  <c r="BN1433" i="13"/>
  <c r="BE1434" i="13"/>
  <c r="BF1434" i="13"/>
  <c r="BG1434" i="13"/>
  <c r="BH1434" i="13"/>
  <c r="BI1434" i="13"/>
  <c r="BJ1434" i="13"/>
  <c r="BK1434" i="13"/>
  <c r="BL1434" i="13"/>
  <c r="BM1434" i="13"/>
  <c r="BN1434" i="13"/>
  <c r="BE1435" i="13"/>
  <c r="BF1435" i="13"/>
  <c r="BG1435" i="13"/>
  <c r="BH1435" i="13"/>
  <c r="BI1435" i="13"/>
  <c r="BJ1435" i="13"/>
  <c r="BK1435" i="13"/>
  <c r="BL1435" i="13"/>
  <c r="BM1435" i="13"/>
  <c r="BN1435" i="13"/>
  <c r="BE1436" i="13"/>
  <c r="BF1436" i="13"/>
  <c r="BG1436" i="13"/>
  <c r="BH1436" i="13"/>
  <c r="BI1436" i="13"/>
  <c r="BJ1436" i="13"/>
  <c r="BK1436" i="13"/>
  <c r="BL1436" i="13"/>
  <c r="BM1436" i="13"/>
  <c r="BN1436" i="13"/>
  <c r="BE1437" i="13"/>
  <c r="BF1437" i="13"/>
  <c r="BG1437" i="13"/>
  <c r="BH1437" i="13"/>
  <c r="BI1437" i="13"/>
  <c r="BJ1437" i="13"/>
  <c r="BK1437" i="13"/>
  <c r="BL1437" i="13"/>
  <c r="BM1437" i="13"/>
  <c r="BN1437" i="13"/>
  <c r="BE1438" i="13"/>
  <c r="BF1438" i="13"/>
  <c r="BG1438" i="13"/>
  <c r="BH1438" i="13"/>
  <c r="BI1438" i="13"/>
  <c r="BJ1438" i="13"/>
  <c r="BK1438" i="13"/>
  <c r="BL1438" i="13"/>
  <c r="BM1438" i="13"/>
  <c r="BN1438" i="13"/>
  <c r="BE1439" i="13"/>
  <c r="BF1439" i="13"/>
  <c r="BG1439" i="13"/>
  <c r="BH1439" i="13"/>
  <c r="BI1439" i="13"/>
  <c r="BJ1439" i="13"/>
  <c r="BK1439" i="13"/>
  <c r="BL1439" i="13"/>
  <c r="BM1439" i="13"/>
  <c r="BN1439" i="13"/>
  <c r="BE1440" i="13"/>
  <c r="BF1440" i="13"/>
  <c r="BG1440" i="13"/>
  <c r="BH1440" i="13"/>
  <c r="BI1440" i="13"/>
  <c r="BJ1440" i="13"/>
  <c r="BK1440" i="13"/>
  <c r="BL1440" i="13"/>
  <c r="BM1440" i="13"/>
  <c r="BN1440" i="13"/>
  <c r="BE1441" i="13"/>
  <c r="BF1441" i="13"/>
  <c r="BG1441" i="13"/>
  <c r="BH1441" i="13"/>
  <c r="BI1441" i="13"/>
  <c r="BJ1441" i="13"/>
  <c r="BK1441" i="13"/>
  <c r="BL1441" i="13"/>
  <c r="BM1441" i="13"/>
  <c r="BN1441" i="13"/>
  <c r="BE1442" i="13"/>
  <c r="BF1442" i="13"/>
  <c r="BG1442" i="13"/>
  <c r="BH1442" i="13"/>
  <c r="BI1442" i="13"/>
  <c r="BJ1442" i="13"/>
  <c r="BK1442" i="13"/>
  <c r="BL1442" i="13"/>
  <c r="BM1442" i="13"/>
  <c r="BN1442" i="13"/>
  <c r="BE1443" i="13"/>
  <c r="BF1443" i="13"/>
  <c r="BG1443" i="13"/>
  <c r="BH1443" i="13"/>
  <c r="BI1443" i="13"/>
  <c r="BJ1443" i="13"/>
  <c r="BK1443" i="13"/>
  <c r="BL1443" i="13"/>
  <c r="BM1443" i="13"/>
  <c r="BN1443" i="13"/>
  <c r="BE1444" i="13"/>
  <c r="BF1444" i="13"/>
  <c r="BG1444" i="13"/>
  <c r="BH1444" i="13"/>
  <c r="BI1444" i="13"/>
  <c r="BJ1444" i="13"/>
  <c r="BK1444" i="13"/>
  <c r="BL1444" i="13"/>
  <c r="BM1444" i="13"/>
  <c r="BN1444" i="13"/>
  <c r="BE1445" i="13"/>
  <c r="BF1445" i="13"/>
  <c r="BG1445" i="13"/>
  <c r="BH1445" i="13"/>
  <c r="BI1445" i="13"/>
  <c r="BJ1445" i="13"/>
  <c r="BK1445" i="13"/>
  <c r="BL1445" i="13"/>
  <c r="BM1445" i="13"/>
  <c r="BN1445" i="13"/>
  <c r="BE1446" i="13"/>
  <c r="BF1446" i="13"/>
  <c r="BG1446" i="13"/>
  <c r="BH1446" i="13"/>
  <c r="BI1446" i="13"/>
  <c r="BJ1446" i="13"/>
  <c r="BK1446" i="13"/>
  <c r="BL1446" i="13"/>
  <c r="BM1446" i="13"/>
  <c r="BN1446" i="13"/>
  <c r="BE1447" i="13"/>
  <c r="BF1447" i="13"/>
  <c r="BG1447" i="13"/>
  <c r="BH1447" i="13"/>
  <c r="BI1447" i="13"/>
  <c r="BJ1447" i="13"/>
  <c r="BK1447" i="13"/>
  <c r="BL1447" i="13"/>
  <c r="BM1447" i="13"/>
  <c r="BN1447" i="13"/>
  <c r="BE1448" i="13"/>
  <c r="BF1448" i="13"/>
  <c r="BG1448" i="13"/>
  <c r="BH1448" i="13"/>
  <c r="BI1448" i="13"/>
  <c r="BJ1448" i="13"/>
  <c r="BK1448" i="13"/>
  <c r="BL1448" i="13"/>
  <c r="BM1448" i="13"/>
  <c r="BN1448" i="13"/>
  <c r="BE1449" i="13"/>
  <c r="BF1449" i="13"/>
  <c r="BG1449" i="13"/>
  <c r="BH1449" i="13"/>
  <c r="BI1449" i="13"/>
  <c r="BJ1449" i="13"/>
  <c r="BK1449" i="13"/>
  <c r="BL1449" i="13"/>
  <c r="BM1449" i="13"/>
  <c r="BN1449" i="13"/>
  <c r="BE1450" i="13"/>
  <c r="BF1450" i="13"/>
  <c r="BG1450" i="13"/>
  <c r="BH1450" i="13"/>
  <c r="BI1450" i="13"/>
  <c r="BJ1450" i="13"/>
  <c r="BK1450" i="13"/>
  <c r="BL1450" i="13"/>
  <c r="BM1450" i="13"/>
  <c r="BN1450" i="13"/>
  <c r="BE1451" i="13"/>
  <c r="BF1451" i="13"/>
  <c r="BG1451" i="13"/>
  <c r="BH1451" i="13"/>
  <c r="BI1451" i="13"/>
  <c r="BJ1451" i="13"/>
  <c r="BK1451" i="13"/>
  <c r="BL1451" i="13"/>
  <c r="BM1451" i="13"/>
  <c r="BN1451" i="13"/>
  <c r="BE1452" i="13"/>
  <c r="BF1452" i="13"/>
  <c r="BG1452" i="13"/>
  <c r="BH1452" i="13"/>
  <c r="BI1452" i="13"/>
  <c r="BJ1452" i="13"/>
  <c r="BK1452" i="13"/>
  <c r="BL1452" i="13"/>
  <c r="BM1452" i="13"/>
  <c r="BN1452" i="13"/>
  <c r="BE1453" i="13"/>
  <c r="BF1453" i="13"/>
  <c r="BG1453" i="13"/>
  <c r="BH1453" i="13"/>
  <c r="BI1453" i="13"/>
  <c r="BJ1453" i="13"/>
  <c r="BK1453" i="13"/>
  <c r="BL1453" i="13"/>
  <c r="BM1453" i="13"/>
  <c r="BN1453" i="13"/>
  <c r="BE1454" i="13"/>
  <c r="BF1454" i="13"/>
  <c r="BG1454" i="13"/>
  <c r="BH1454" i="13"/>
  <c r="BI1454" i="13"/>
  <c r="BJ1454" i="13"/>
  <c r="BK1454" i="13"/>
  <c r="BL1454" i="13"/>
  <c r="BM1454" i="13"/>
  <c r="BN1454" i="13"/>
  <c r="BE1455" i="13"/>
  <c r="BF1455" i="13"/>
  <c r="BG1455" i="13"/>
  <c r="BH1455" i="13"/>
  <c r="BI1455" i="13"/>
  <c r="BJ1455" i="13"/>
  <c r="BK1455" i="13"/>
  <c r="BL1455" i="13"/>
  <c r="BM1455" i="13"/>
  <c r="BN1455" i="13"/>
  <c r="BE1456" i="13"/>
  <c r="BF1456" i="13"/>
  <c r="BG1456" i="13"/>
  <c r="BH1456" i="13"/>
  <c r="BI1456" i="13"/>
  <c r="BJ1456" i="13"/>
  <c r="BK1456" i="13"/>
  <c r="BL1456" i="13"/>
  <c r="BM1456" i="13"/>
  <c r="BN1456" i="13"/>
  <c r="BE1457" i="13"/>
  <c r="BF1457" i="13"/>
  <c r="BG1457" i="13"/>
  <c r="BH1457" i="13"/>
  <c r="BI1457" i="13"/>
  <c r="BJ1457" i="13"/>
  <c r="BK1457" i="13"/>
  <c r="BL1457" i="13"/>
  <c r="BM1457" i="13"/>
  <c r="BN1457" i="13"/>
  <c r="BE1458" i="13"/>
  <c r="BF1458" i="13"/>
  <c r="BG1458" i="13"/>
  <c r="BH1458" i="13"/>
  <c r="BI1458" i="13"/>
  <c r="BJ1458" i="13"/>
  <c r="BK1458" i="13"/>
  <c r="BL1458" i="13"/>
  <c r="BM1458" i="13"/>
  <c r="BN1458" i="13"/>
  <c r="BE1459" i="13"/>
  <c r="BF1459" i="13"/>
  <c r="BG1459" i="13"/>
  <c r="BH1459" i="13"/>
  <c r="BI1459" i="13"/>
  <c r="BJ1459" i="13"/>
  <c r="BK1459" i="13"/>
  <c r="BL1459" i="13"/>
  <c r="BM1459" i="13"/>
  <c r="BN1459" i="13"/>
  <c r="BE1460" i="13"/>
  <c r="BF1460" i="13"/>
  <c r="BG1460" i="13"/>
  <c r="BH1460" i="13"/>
  <c r="BI1460" i="13"/>
  <c r="BJ1460" i="13"/>
  <c r="BK1460" i="13"/>
  <c r="BL1460" i="13"/>
  <c r="BM1460" i="13"/>
  <c r="BN1460" i="13"/>
  <c r="BE1461" i="13"/>
  <c r="BF1461" i="13"/>
  <c r="BG1461" i="13"/>
  <c r="BH1461" i="13"/>
  <c r="BI1461" i="13"/>
  <c r="BJ1461" i="13"/>
  <c r="BK1461" i="13"/>
  <c r="BL1461" i="13"/>
  <c r="BM1461" i="13"/>
  <c r="BN1461" i="13"/>
  <c r="BE1462" i="13"/>
  <c r="BF1462" i="13"/>
  <c r="BG1462" i="13"/>
  <c r="BH1462" i="13"/>
  <c r="BI1462" i="13"/>
  <c r="BJ1462" i="13"/>
  <c r="BK1462" i="13"/>
  <c r="BL1462" i="13"/>
  <c r="BM1462" i="13"/>
  <c r="BN1462" i="13"/>
  <c r="BE1463" i="13"/>
  <c r="BF1463" i="13"/>
  <c r="BG1463" i="13"/>
  <c r="BH1463" i="13"/>
  <c r="BI1463" i="13"/>
  <c r="BJ1463" i="13"/>
  <c r="BK1463" i="13"/>
  <c r="BL1463" i="13"/>
  <c r="BM1463" i="13"/>
  <c r="BN1463" i="13"/>
  <c r="BE1464" i="13"/>
  <c r="BF1464" i="13"/>
  <c r="BG1464" i="13"/>
  <c r="BH1464" i="13"/>
  <c r="BI1464" i="13"/>
  <c r="BJ1464" i="13"/>
  <c r="BK1464" i="13"/>
  <c r="BL1464" i="13"/>
  <c r="BM1464" i="13"/>
  <c r="BN1464" i="13"/>
  <c r="BE1465" i="13"/>
  <c r="BF1465" i="13"/>
  <c r="BG1465" i="13"/>
  <c r="BH1465" i="13"/>
  <c r="BI1465" i="13"/>
  <c r="BJ1465" i="13"/>
  <c r="BK1465" i="13"/>
  <c r="BL1465" i="13"/>
  <c r="BM1465" i="13"/>
  <c r="BN1465" i="13"/>
  <c r="BE1466" i="13"/>
  <c r="BF1466" i="13"/>
  <c r="BG1466" i="13"/>
  <c r="BH1466" i="13"/>
  <c r="BI1466" i="13"/>
  <c r="BJ1466" i="13"/>
  <c r="BK1466" i="13"/>
  <c r="BL1466" i="13"/>
  <c r="BM1466" i="13"/>
  <c r="BN1466" i="13"/>
  <c r="BE1467" i="13"/>
  <c r="BF1467" i="13"/>
  <c r="BG1467" i="13"/>
  <c r="BH1467" i="13"/>
  <c r="BI1467" i="13"/>
  <c r="BJ1467" i="13"/>
  <c r="BK1467" i="13"/>
  <c r="BL1467" i="13"/>
  <c r="BM1467" i="13"/>
  <c r="BN1467" i="13"/>
  <c r="BE1468" i="13"/>
  <c r="BF1468" i="13"/>
  <c r="BG1468" i="13"/>
  <c r="BH1468" i="13"/>
  <c r="BI1468" i="13"/>
  <c r="BJ1468" i="13"/>
  <c r="BK1468" i="13"/>
  <c r="BL1468" i="13"/>
  <c r="BM1468" i="13"/>
  <c r="BN1468" i="13"/>
  <c r="BE1469" i="13"/>
  <c r="BF1469" i="13"/>
  <c r="BG1469" i="13"/>
  <c r="BH1469" i="13"/>
  <c r="BI1469" i="13"/>
  <c r="BJ1469" i="13"/>
  <c r="BK1469" i="13"/>
  <c r="BL1469" i="13"/>
  <c r="BM1469" i="13"/>
  <c r="BN1469" i="13"/>
  <c r="BE1470" i="13"/>
  <c r="BF1470" i="13"/>
  <c r="BG1470" i="13"/>
  <c r="BH1470" i="13"/>
  <c r="BI1470" i="13"/>
  <c r="BJ1470" i="13"/>
  <c r="BK1470" i="13"/>
  <c r="BL1470" i="13"/>
  <c r="BM1470" i="13"/>
  <c r="BN1470" i="13"/>
  <c r="BE1471" i="13"/>
  <c r="BF1471" i="13"/>
  <c r="BG1471" i="13"/>
  <c r="BH1471" i="13"/>
  <c r="BI1471" i="13"/>
  <c r="BJ1471" i="13"/>
  <c r="BK1471" i="13"/>
  <c r="BL1471" i="13"/>
  <c r="BM1471" i="13"/>
  <c r="BN1471" i="13"/>
  <c r="BE1472" i="13"/>
  <c r="BF1472" i="13"/>
  <c r="BG1472" i="13"/>
  <c r="BH1472" i="13"/>
  <c r="BI1472" i="13"/>
  <c r="BJ1472" i="13"/>
  <c r="BK1472" i="13"/>
  <c r="BL1472" i="13"/>
  <c r="BM1472" i="13"/>
  <c r="BN1472" i="13"/>
  <c r="BE1473" i="13"/>
  <c r="BF1473" i="13"/>
  <c r="BG1473" i="13"/>
  <c r="BH1473" i="13"/>
  <c r="BI1473" i="13"/>
  <c r="BJ1473" i="13"/>
  <c r="BK1473" i="13"/>
  <c r="BL1473" i="13"/>
  <c r="BM1473" i="13"/>
  <c r="BN1473" i="13"/>
  <c r="BE1474" i="13"/>
  <c r="BF1474" i="13"/>
  <c r="BG1474" i="13"/>
  <c r="BH1474" i="13"/>
  <c r="BI1474" i="13"/>
  <c r="BJ1474" i="13"/>
  <c r="BK1474" i="13"/>
  <c r="BL1474" i="13"/>
  <c r="BM1474" i="13"/>
  <c r="BN1474" i="13"/>
  <c r="BE1475" i="13"/>
  <c r="BF1475" i="13"/>
  <c r="BG1475" i="13"/>
  <c r="BH1475" i="13"/>
  <c r="BI1475" i="13"/>
  <c r="BJ1475" i="13"/>
  <c r="BK1475" i="13"/>
  <c r="BL1475" i="13"/>
  <c r="BM1475" i="13"/>
  <c r="BN1475" i="13"/>
  <c r="BE1476" i="13"/>
  <c r="BF1476" i="13"/>
  <c r="BG1476" i="13"/>
  <c r="BH1476" i="13"/>
  <c r="BI1476" i="13"/>
  <c r="BJ1476" i="13"/>
  <c r="BK1476" i="13"/>
  <c r="BL1476" i="13"/>
  <c r="BM1476" i="13"/>
  <c r="BN1476" i="13"/>
  <c r="BE1477" i="13"/>
  <c r="BF1477" i="13"/>
  <c r="BG1477" i="13"/>
  <c r="BH1477" i="13"/>
  <c r="BI1477" i="13"/>
  <c r="BJ1477" i="13"/>
  <c r="BK1477" i="13"/>
  <c r="BL1477" i="13"/>
  <c r="BM1477" i="13"/>
  <c r="BN1477" i="13"/>
  <c r="BE1478" i="13"/>
  <c r="BF1478" i="13"/>
  <c r="BG1478" i="13"/>
  <c r="BH1478" i="13"/>
  <c r="BI1478" i="13"/>
  <c r="BJ1478" i="13"/>
  <c r="BK1478" i="13"/>
  <c r="BL1478" i="13"/>
  <c r="BM1478" i="13"/>
  <c r="BN1478" i="13"/>
  <c r="BE1479" i="13"/>
  <c r="BF1479" i="13"/>
  <c r="BG1479" i="13"/>
  <c r="BH1479" i="13"/>
  <c r="BI1479" i="13"/>
  <c r="BJ1479" i="13"/>
  <c r="BK1479" i="13"/>
  <c r="BL1479" i="13"/>
  <c r="BM1479" i="13"/>
  <c r="BN1479" i="13"/>
  <c r="BE1480" i="13"/>
  <c r="BF1480" i="13"/>
  <c r="BG1480" i="13"/>
  <c r="BH1480" i="13"/>
  <c r="BI1480" i="13"/>
  <c r="BJ1480" i="13"/>
  <c r="BK1480" i="13"/>
  <c r="BL1480" i="13"/>
  <c r="BM1480" i="13"/>
  <c r="BN1480" i="13"/>
  <c r="BE1481" i="13"/>
  <c r="BF1481" i="13"/>
  <c r="BG1481" i="13"/>
  <c r="BH1481" i="13"/>
  <c r="BI1481" i="13"/>
  <c r="BJ1481" i="13"/>
  <c r="BK1481" i="13"/>
  <c r="BL1481" i="13"/>
  <c r="BM1481" i="13"/>
  <c r="BN1481" i="13"/>
  <c r="BE1482" i="13"/>
  <c r="BF1482" i="13"/>
  <c r="BG1482" i="13"/>
  <c r="BH1482" i="13"/>
  <c r="BI1482" i="13"/>
  <c r="BJ1482" i="13"/>
  <c r="BK1482" i="13"/>
  <c r="BL1482" i="13"/>
  <c r="BM1482" i="13"/>
  <c r="BN1482" i="13"/>
  <c r="BE1483" i="13"/>
  <c r="BF1483" i="13"/>
  <c r="BG1483" i="13"/>
  <c r="BH1483" i="13"/>
  <c r="BI1483" i="13"/>
  <c r="BJ1483" i="13"/>
  <c r="BK1483" i="13"/>
  <c r="BL1483" i="13"/>
  <c r="BM1483" i="13"/>
  <c r="BN1483" i="13"/>
  <c r="BE1484" i="13"/>
  <c r="BF1484" i="13"/>
  <c r="BG1484" i="13"/>
  <c r="BH1484" i="13"/>
  <c r="BI1484" i="13"/>
  <c r="BJ1484" i="13"/>
  <c r="BK1484" i="13"/>
  <c r="BL1484" i="13"/>
  <c r="BM1484" i="13"/>
  <c r="BN1484" i="13"/>
  <c r="BE1485" i="13"/>
  <c r="BF1485" i="13"/>
  <c r="BG1485" i="13"/>
  <c r="BH1485" i="13"/>
  <c r="BI1485" i="13"/>
  <c r="BJ1485" i="13"/>
  <c r="BK1485" i="13"/>
  <c r="BL1485" i="13"/>
  <c r="BM1485" i="13"/>
  <c r="BN1485" i="13"/>
  <c r="BE1486" i="13"/>
  <c r="BF1486" i="13"/>
  <c r="BG1486" i="13"/>
  <c r="BH1486" i="13"/>
  <c r="BI1486" i="13"/>
  <c r="BJ1486" i="13"/>
  <c r="BK1486" i="13"/>
  <c r="BL1486" i="13"/>
  <c r="BM1486" i="13"/>
  <c r="BN1486" i="13"/>
  <c r="BE1487" i="13"/>
  <c r="BF1487" i="13"/>
  <c r="BG1487" i="13"/>
  <c r="BH1487" i="13"/>
  <c r="BI1487" i="13"/>
  <c r="BJ1487" i="13"/>
  <c r="BK1487" i="13"/>
  <c r="BL1487" i="13"/>
  <c r="BM1487" i="13"/>
  <c r="BN1487" i="13"/>
  <c r="BE1488" i="13"/>
  <c r="BF1488" i="13"/>
  <c r="BG1488" i="13"/>
  <c r="BH1488" i="13"/>
  <c r="BI1488" i="13"/>
  <c r="BJ1488" i="13"/>
  <c r="BK1488" i="13"/>
  <c r="BL1488" i="13"/>
  <c r="BM1488" i="13"/>
  <c r="BN1488" i="13"/>
  <c r="BE1489" i="13"/>
  <c r="BF1489" i="13"/>
  <c r="BG1489" i="13"/>
  <c r="BH1489" i="13"/>
  <c r="BI1489" i="13"/>
  <c r="BJ1489" i="13"/>
  <c r="BK1489" i="13"/>
  <c r="BL1489" i="13"/>
  <c r="BM1489" i="13"/>
  <c r="BN1489" i="13"/>
  <c r="BE1490" i="13"/>
  <c r="BF1490" i="13"/>
  <c r="BG1490" i="13"/>
  <c r="BH1490" i="13"/>
  <c r="BI1490" i="13"/>
  <c r="BJ1490" i="13"/>
  <c r="BK1490" i="13"/>
  <c r="BL1490" i="13"/>
  <c r="BM1490" i="13"/>
  <c r="BN1490" i="13"/>
  <c r="BE1491" i="13"/>
  <c r="BF1491" i="13"/>
  <c r="BG1491" i="13"/>
  <c r="BH1491" i="13"/>
  <c r="BI1491" i="13"/>
  <c r="BJ1491" i="13"/>
  <c r="BK1491" i="13"/>
  <c r="BL1491" i="13"/>
  <c r="BM1491" i="13"/>
  <c r="BN1491" i="13"/>
  <c r="BE1492" i="13"/>
  <c r="BF1492" i="13"/>
  <c r="BG1492" i="13"/>
  <c r="BH1492" i="13"/>
  <c r="BI1492" i="13"/>
  <c r="BJ1492" i="13"/>
  <c r="BK1492" i="13"/>
  <c r="BL1492" i="13"/>
  <c r="BM1492" i="13"/>
  <c r="BN1492" i="13"/>
  <c r="BE1493" i="13"/>
  <c r="BF1493" i="13"/>
  <c r="BG1493" i="13"/>
  <c r="BH1493" i="13"/>
  <c r="BI1493" i="13"/>
  <c r="BJ1493" i="13"/>
  <c r="BK1493" i="13"/>
  <c r="BL1493" i="13"/>
  <c r="BM1493" i="13"/>
  <c r="BN1493" i="13"/>
  <c r="BE1494" i="13"/>
  <c r="BF1494" i="13"/>
  <c r="BG1494" i="13"/>
  <c r="BH1494" i="13"/>
  <c r="BI1494" i="13"/>
  <c r="BJ1494" i="13"/>
  <c r="BK1494" i="13"/>
  <c r="BL1494" i="13"/>
  <c r="BM1494" i="13"/>
  <c r="BN1494" i="13"/>
  <c r="BE1495" i="13"/>
  <c r="BF1495" i="13"/>
  <c r="BG1495" i="13"/>
  <c r="BH1495" i="13"/>
  <c r="BI1495" i="13"/>
  <c r="BJ1495" i="13"/>
  <c r="BK1495" i="13"/>
  <c r="BL1495" i="13"/>
  <c r="BM1495" i="13"/>
  <c r="BN1495" i="13"/>
  <c r="BE1496" i="13"/>
  <c r="BF1496" i="13"/>
  <c r="BG1496" i="13"/>
  <c r="BH1496" i="13"/>
  <c r="BI1496" i="13"/>
  <c r="BJ1496" i="13"/>
  <c r="BK1496" i="13"/>
  <c r="BL1496" i="13"/>
  <c r="BM1496" i="13"/>
  <c r="BN1496" i="13"/>
  <c r="BE1497" i="13"/>
  <c r="BF1497" i="13"/>
  <c r="BG1497" i="13"/>
  <c r="BH1497" i="13"/>
  <c r="BI1497" i="13"/>
  <c r="BJ1497" i="13"/>
  <c r="BK1497" i="13"/>
  <c r="BL1497" i="13"/>
  <c r="BM1497" i="13"/>
  <c r="BN1497" i="13"/>
  <c r="BE1498" i="13"/>
  <c r="BF1498" i="13"/>
  <c r="BG1498" i="13"/>
  <c r="BH1498" i="13"/>
  <c r="BI1498" i="13"/>
  <c r="BJ1498" i="13"/>
  <c r="BK1498" i="13"/>
  <c r="BL1498" i="13"/>
  <c r="BM1498" i="13"/>
  <c r="BN1498" i="13"/>
  <c r="BE1499" i="13"/>
  <c r="BF1499" i="13"/>
  <c r="BG1499" i="13"/>
  <c r="BH1499" i="13"/>
  <c r="BI1499" i="13"/>
  <c r="BJ1499" i="13"/>
  <c r="BK1499" i="13"/>
  <c r="BL1499" i="13"/>
  <c r="BM1499" i="13"/>
  <c r="BN1499" i="13"/>
  <c r="BE1500" i="13"/>
  <c r="BF1500" i="13"/>
  <c r="BG1500" i="13"/>
  <c r="BH1500" i="13"/>
  <c r="BI1500" i="13"/>
  <c r="BJ1500" i="13"/>
  <c r="BK1500" i="13"/>
  <c r="BL1500" i="13"/>
  <c r="BM1500" i="13"/>
  <c r="BN1500" i="13"/>
  <c r="BE1501" i="13"/>
  <c r="BF1501" i="13"/>
  <c r="BG1501" i="13"/>
  <c r="BH1501" i="13"/>
  <c r="BI1501" i="13"/>
  <c r="BJ1501" i="13"/>
  <c r="BK1501" i="13"/>
  <c r="BL1501" i="13"/>
  <c r="BM1501" i="13"/>
  <c r="BN1501" i="13"/>
  <c r="BE1502" i="13"/>
  <c r="BF1502" i="13"/>
  <c r="BG1502" i="13"/>
  <c r="BH1502" i="13"/>
  <c r="BI1502" i="13"/>
  <c r="BJ1502" i="13"/>
  <c r="BK1502" i="13"/>
  <c r="BL1502" i="13"/>
  <c r="BM1502" i="13"/>
  <c r="BN1502" i="13"/>
  <c r="BE1503" i="13"/>
  <c r="BF1503" i="13"/>
  <c r="BG1503" i="13"/>
  <c r="BH1503" i="13"/>
  <c r="BI1503" i="13"/>
  <c r="BJ1503" i="13"/>
  <c r="BK1503" i="13"/>
  <c r="BL1503" i="13"/>
  <c r="BM1503" i="13"/>
  <c r="BN1503" i="13"/>
  <c r="BE1504" i="13"/>
  <c r="BF1504" i="13"/>
  <c r="BG1504" i="13"/>
  <c r="BH1504" i="13"/>
  <c r="BI1504" i="13"/>
  <c r="BJ1504" i="13"/>
  <c r="BK1504" i="13"/>
  <c r="BL1504" i="13"/>
  <c r="BM1504" i="13"/>
  <c r="BN1504" i="13"/>
  <c r="BE1505" i="13"/>
  <c r="BF1505" i="13"/>
  <c r="BG1505" i="13"/>
  <c r="BH1505" i="13"/>
  <c r="BI1505" i="13"/>
  <c r="BJ1505" i="13"/>
  <c r="BK1505" i="13"/>
  <c r="BL1505" i="13"/>
  <c r="BM1505" i="13"/>
  <c r="BN1505" i="13"/>
  <c r="BE1506" i="13"/>
  <c r="BF1506" i="13"/>
  <c r="BG1506" i="13"/>
  <c r="BH1506" i="13"/>
  <c r="BI1506" i="13"/>
  <c r="BJ1506" i="13"/>
  <c r="BK1506" i="13"/>
  <c r="BL1506" i="13"/>
  <c r="BM1506" i="13"/>
  <c r="BN1506" i="13"/>
  <c r="BE1507" i="13"/>
  <c r="BF1507" i="13"/>
  <c r="BG1507" i="13"/>
  <c r="BH1507" i="13"/>
  <c r="BI1507" i="13"/>
  <c r="BJ1507" i="13"/>
  <c r="BK1507" i="13"/>
  <c r="BL1507" i="13"/>
  <c r="BM1507" i="13"/>
  <c r="BN1507" i="13"/>
  <c r="BE1508" i="13"/>
  <c r="BF1508" i="13"/>
  <c r="BG1508" i="13"/>
  <c r="BH1508" i="13"/>
  <c r="BI1508" i="13"/>
  <c r="BJ1508" i="13"/>
  <c r="BK1508" i="13"/>
  <c r="BL1508" i="13"/>
  <c r="BM1508" i="13"/>
  <c r="BN1508" i="13"/>
  <c r="BE1509" i="13"/>
  <c r="BF1509" i="13"/>
  <c r="BG1509" i="13"/>
  <c r="BH1509" i="13"/>
  <c r="BI1509" i="13"/>
  <c r="BJ1509" i="13"/>
  <c r="BK1509" i="13"/>
  <c r="BL1509" i="13"/>
  <c r="BM1509" i="13"/>
  <c r="BN1509" i="13"/>
  <c r="BE1510" i="13"/>
  <c r="BF1510" i="13"/>
  <c r="BG1510" i="13"/>
  <c r="BH1510" i="13"/>
  <c r="BI1510" i="13"/>
  <c r="BJ1510" i="13"/>
  <c r="BK1510" i="13"/>
  <c r="BL1510" i="13"/>
  <c r="BM1510" i="13"/>
  <c r="BN1510" i="13"/>
  <c r="BE1511" i="13"/>
  <c r="BF1511" i="13"/>
  <c r="BG1511" i="13"/>
  <c r="BH1511" i="13"/>
  <c r="BI1511" i="13"/>
  <c r="BJ1511" i="13"/>
  <c r="BK1511" i="13"/>
  <c r="BL1511" i="13"/>
  <c r="BM1511" i="13"/>
  <c r="BN1511" i="13"/>
  <c r="BE1512" i="13"/>
  <c r="BF1512" i="13"/>
  <c r="BG1512" i="13"/>
  <c r="BH1512" i="13"/>
  <c r="BI1512" i="13"/>
  <c r="BJ1512" i="13"/>
  <c r="BK1512" i="13"/>
  <c r="BL1512" i="13"/>
  <c r="BM1512" i="13"/>
  <c r="BN1512" i="13"/>
  <c r="BE1513" i="13"/>
  <c r="BF1513" i="13"/>
  <c r="BG1513" i="13"/>
  <c r="BH1513" i="13"/>
  <c r="BI1513" i="13"/>
  <c r="BJ1513" i="13"/>
  <c r="BK1513" i="13"/>
  <c r="BL1513" i="13"/>
  <c r="BM1513" i="13"/>
  <c r="BN1513" i="13"/>
  <c r="BE1514" i="13"/>
  <c r="BF1514" i="13"/>
  <c r="BG1514" i="13"/>
  <c r="BH1514" i="13"/>
  <c r="BI1514" i="13"/>
  <c r="BJ1514" i="13"/>
  <c r="BK1514" i="13"/>
  <c r="BL1514" i="13"/>
  <c r="BM1514" i="13"/>
  <c r="BN1514" i="13"/>
  <c r="BE1515" i="13"/>
  <c r="BF1515" i="13"/>
  <c r="BG1515" i="13"/>
  <c r="BH1515" i="13"/>
  <c r="BI1515" i="13"/>
  <c r="BJ1515" i="13"/>
  <c r="BK1515" i="13"/>
  <c r="BL1515" i="13"/>
  <c r="BM1515" i="13"/>
  <c r="BN1515" i="13"/>
  <c r="BE1516" i="13"/>
  <c r="BF1516" i="13"/>
  <c r="BG1516" i="13"/>
  <c r="BH1516" i="13"/>
  <c r="BI1516" i="13"/>
  <c r="BJ1516" i="13"/>
  <c r="BK1516" i="13"/>
  <c r="BL1516" i="13"/>
  <c r="BM1516" i="13"/>
  <c r="BN1516" i="13"/>
  <c r="BE1517" i="13"/>
  <c r="BF1517" i="13"/>
  <c r="BG1517" i="13"/>
  <c r="BH1517" i="13"/>
  <c r="BI1517" i="13"/>
  <c r="BJ1517" i="13"/>
  <c r="BK1517" i="13"/>
  <c r="BL1517" i="13"/>
  <c r="BM1517" i="13"/>
  <c r="BN1517" i="13"/>
  <c r="BE1518" i="13"/>
  <c r="BF1518" i="13"/>
  <c r="BG1518" i="13"/>
  <c r="BH1518" i="13"/>
  <c r="BI1518" i="13"/>
  <c r="BJ1518" i="13"/>
  <c r="BK1518" i="13"/>
  <c r="BL1518" i="13"/>
  <c r="BM1518" i="13"/>
  <c r="BN1518" i="13"/>
  <c r="BE1519" i="13"/>
  <c r="BF1519" i="13"/>
  <c r="BG1519" i="13"/>
  <c r="BH1519" i="13"/>
  <c r="BI1519" i="13"/>
  <c r="BJ1519" i="13"/>
  <c r="BK1519" i="13"/>
  <c r="BL1519" i="13"/>
  <c r="BM1519" i="13"/>
  <c r="BN1519" i="13"/>
  <c r="BE1520" i="13"/>
  <c r="BF1520" i="13"/>
  <c r="BG1520" i="13"/>
  <c r="BH1520" i="13"/>
  <c r="BI1520" i="13"/>
  <c r="BJ1520" i="13"/>
  <c r="BK1520" i="13"/>
  <c r="BL1520" i="13"/>
  <c r="BM1520" i="13"/>
  <c r="BN1520" i="13"/>
  <c r="BE1521" i="13"/>
  <c r="BF1521" i="13"/>
  <c r="BG1521" i="13"/>
  <c r="BH1521" i="13"/>
  <c r="BI1521" i="13"/>
  <c r="BJ1521" i="13"/>
  <c r="BK1521" i="13"/>
  <c r="BL1521" i="13"/>
  <c r="BM1521" i="13"/>
  <c r="BN1521" i="13"/>
  <c r="BE1522" i="13"/>
  <c r="BF1522" i="13"/>
  <c r="BG1522" i="13"/>
  <c r="BH1522" i="13"/>
  <c r="BI1522" i="13"/>
  <c r="BJ1522" i="13"/>
  <c r="BK1522" i="13"/>
  <c r="BL1522" i="13"/>
  <c r="BM1522" i="13"/>
  <c r="BN1522" i="13"/>
  <c r="BE1523" i="13"/>
  <c r="BF1523" i="13"/>
  <c r="BG1523" i="13"/>
  <c r="BH1523" i="13"/>
  <c r="BI1523" i="13"/>
  <c r="BJ1523" i="13"/>
  <c r="BK1523" i="13"/>
  <c r="BL1523" i="13"/>
  <c r="BM1523" i="13"/>
  <c r="BN1523" i="13"/>
  <c r="BE1524" i="13"/>
  <c r="BF1524" i="13"/>
  <c r="BG1524" i="13"/>
  <c r="BH1524" i="13"/>
  <c r="BI1524" i="13"/>
  <c r="BJ1524" i="13"/>
  <c r="BK1524" i="13"/>
  <c r="BL1524" i="13"/>
  <c r="BM1524" i="13"/>
  <c r="BN1524" i="13"/>
  <c r="BE1525" i="13"/>
  <c r="BF1525" i="13"/>
  <c r="BG1525" i="13"/>
  <c r="BH1525" i="13"/>
  <c r="BI1525" i="13"/>
  <c r="BJ1525" i="13"/>
  <c r="BK1525" i="13"/>
  <c r="BL1525" i="13"/>
  <c r="BM1525" i="13"/>
  <c r="BN1525" i="13"/>
  <c r="BE1526" i="13"/>
  <c r="BF1526" i="13"/>
  <c r="BG1526" i="13"/>
  <c r="BH1526" i="13"/>
  <c r="BI1526" i="13"/>
  <c r="BJ1526" i="13"/>
  <c r="BK1526" i="13"/>
  <c r="BL1526" i="13"/>
  <c r="BM1526" i="13"/>
  <c r="BN1526" i="13"/>
  <c r="BE1527" i="13"/>
  <c r="BF1527" i="13"/>
  <c r="BG1527" i="13"/>
  <c r="BH1527" i="13"/>
  <c r="BI1527" i="13"/>
  <c r="BJ1527" i="13"/>
  <c r="BK1527" i="13"/>
  <c r="BL1527" i="13"/>
  <c r="BM1527" i="13"/>
  <c r="BN1527" i="13"/>
  <c r="BE1528" i="13"/>
  <c r="BF1528" i="13"/>
  <c r="BG1528" i="13"/>
  <c r="BH1528" i="13"/>
  <c r="BI1528" i="13"/>
  <c r="BJ1528" i="13"/>
  <c r="BK1528" i="13"/>
  <c r="BL1528" i="13"/>
  <c r="BM1528" i="13"/>
  <c r="BN1528" i="13"/>
  <c r="BE1529" i="13"/>
  <c r="BF1529" i="13"/>
  <c r="BG1529" i="13"/>
  <c r="BH1529" i="13"/>
  <c r="BI1529" i="13"/>
  <c r="BJ1529" i="13"/>
  <c r="BK1529" i="13"/>
  <c r="BL1529" i="13"/>
  <c r="BM1529" i="13"/>
  <c r="BN1529" i="13"/>
  <c r="BE1530" i="13"/>
  <c r="BF1530" i="13"/>
  <c r="BG1530" i="13"/>
  <c r="BH1530" i="13"/>
  <c r="BI1530" i="13"/>
  <c r="BJ1530" i="13"/>
  <c r="BK1530" i="13"/>
  <c r="BL1530" i="13"/>
  <c r="BM1530" i="13"/>
  <c r="BN1530" i="13"/>
  <c r="BE1531" i="13"/>
  <c r="BF1531" i="13"/>
  <c r="BG1531" i="13"/>
  <c r="BH1531" i="13"/>
  <c r="BI1531" i="13"/>
  <c r="BJ1531" i="13"/>
  <c r="BK1531" i="13"/>
  <c r="BL1531" i="13"/>
  <c r="BM1531" i="13"/>
  <c r="BN1531" i="13"/>
  <c r="BE1532" i="13"/>
  <c r="BF1532" i="13"/>
  <c r="BG1532" i="13"/>
  <c r="BH1532" i="13"/>
  <c r="BI1532" i="13"/>
  <c r="BJ1532" i="13"/>
  <c r="BK1532" i="13"/>
  <c r="BL1532" i="13"/>
  <c r="BM1532" i="13"/>
  <c r="BN1532" i="13"/>
  <c r="BE1533" i="13"/>
  <c r="BF1533" i="13"/>
  <c r="BG1533" i="13"/>
  <c r="BH1533" i="13"/>
  <c r="BI1533" i="13"/>
  <c r="BJ1533" i="13"/>
  <c r="BK1533" i="13"/>
  <c r="BL1533" i="13"/>
  <c r="BM1533" i="13"/>
  <c r="BN1533" i="13"/>
  <c r="BE1534" i="13"/>
  <c r="BF1534" i="13"/>
  <c r="BG1534" i="13"/>
  <c r="BH1534" i="13"/>
  <c r="BI1534" i="13"/>
  <c r="BJ1534" i="13"/>
  <c r="BK1534" i="13"/>
  <c r="BL1534" i="13"/>
  <c r="BM1534" i="13"/>
  <c r="BN1534" i="13"/>
  <c r="BE1535" i="13"/>
  <c r="BF1535" i="13"/>
  <c r="BG1535" i="13"/>
  <c r="BH1535" i="13"/>
  <c r="BI1535" i="13"/>
  <c r="BJ1535" i="13"/>
  <c r="BK1535" i="13"/>
  <c r="BL1535" i="13"/>
  <c r="BM1535" i="13"/>
  <c r="BN1535" i="13"/>
  <c r="BE1536" i="13"/>
  <c r="BF1536" i="13"/>
  <c r="BG1536" i="13"/>
  <c r="BH1536" i="13"/>
  <c r="BI1536" i="13"/>
  <c r="BJ1536" i="13"/>
  <c r="BK1536" i="13"/>
  <c r="BL1536" i="13"/>
  <c r="BM1536" i="13"/>
  <c r="BN1536" i="13"/>
  <c r="BE1537" i="13"/>
  <c r="BF1537" i="13"/>
  <c r="BG1537" i="13"/>
  <c r="BH1537" i="13"/>
  <c r="BI1537" i="13"/>
  <c r="BJ1537" i="13"/>
  <c r="BK1537" i="13"/>
  <c r="BL1537" i="13"/>
  <c r="BM1537" i="13"/>
  <c r="BN1537" i="13"/>
  <c r="BE1538" i="13"/>
  <c r="BF1538" i="13"/>
  <c r="BG1538" i="13"/>
  <c r="BH1538" i="13"/>
  <c r="BI1538" i="13"/>
  <c r="BJ1538" i="13"/>
  <c r="BK1538" i="13"/>
  <c r="BL1538" i="13"/>
  <c r="BM1538" i="13"/>
  <c r="BN1538" i="13"/>
  <c r="BE1539" i="13"/>
  <c r="BF1539" i="13"/>
  <c r="BG1539" i="13"/>
  <c r="BH1539" i="13"/>
  <c r="BI1539" i="13"/>
  <c r="BJ1539" i="13"/>
  <c r="BK1539" i="13"/>
  <c r="BL1539" i="13"/>
  <c r="BM1539" i="13"/>
  <c r="BN1539" i="13"/>
  <c r="BE1540" i="13"/>
  <c r="BF1540" i="13"/>
  <c r="BG1540" i="13"/>
  <c r="BH1540" i="13"/>
  <c r="BI1540" i="13"/>
  <c r="BJ1540" i="13"/>
  <c r="BK1540" i="13"/>
  <c r="BL1540" i="13"/>
  <c r="BM1540" i="13"/>
  <c r="BN1540" i="13"/>
  <c r="BE1541" i="13"/>
  <c r="BF1541" i="13"/>
  <c r="BG1541" i="13"/>
  <c r="BH1541" i="13"/>
  <c r="BI1541" i="13"/>
  <c r="BJ1541" i="13"/>
  <c r="BK1541" i="13"/>
  <c r="BL1541" i="13"/>
  <c r="BM1541" i="13"/>
  <c r="BN1541" i="13"/>
  <c r="BE1542" i="13"/>
  <c r="BF1542" i="13"/>
  <c r="BG1542" i="13"/>
  <c r="BH1542" i="13"/>
  <c r="BI1542" i="13"/>
  <c r="BJ1542" i="13"/>
  <c r="BK1542" i="13"/>
  <c r="BL1542" i="13"/>
  <c r="BM1542" i="13"/>
  <c r="BN1542" i="13"/>
  <c r="BE1543" i="13"/>
  <c r="BF1543" i="13"/>
  <c r="BG1543" i="13"/>
  <c r="BH1543" i="13"/>
  <c r="BI1543" i="13"/>
  <c r="BJ1543" i="13"/>
  <c r="BK1543" i="13"/>
  <c r="BL1543" i="13"/>
  <c r="BM1543" i="13"/>
  <c r="BN1543" i="13"/>
  <c r="BE1544" i="13"/>
  <c r="BF1544" i="13"/>
  <c r="BG1544" i="13"/>
  <c r="BH1544" i="13"/>
  <c r="BI1544" i="13"/>
  <c r="BJ1544" i="13"/>
  <c r="BK1544" i="13"/>
  <c r="BL1544" i="13"/>
  <c r="BM1544" i="13"/>
  <c r="BN1544" i="13"/>
  <c r="BE1545" i="13"/>
  <c r="BF1545" i="13"/>
  <c r="BG1545" i="13"/>
  <c r="BH1545" i="13"/>
  <c r="BI1545" i="13"/>
  <c r="BJ1545" i="13"/>
  <c r="BK1545" i="13"/>
  <c r="BL1545" i="13"/>
  <c r="BM1545" i="13"/>
  <c r="BN1545" i="13"/>
  <c r="BE1546" i="13"/>
  <c r="BF1546" i="13"/>
  <c r="BG1546" i="13"/>
  <c r="BH1546" i="13"/>
  <c r="BI1546" i="13"/>
  <c r="BJ1546" i="13"/>
  <c r="BK1546" i="13"/>
  <c r="BL1546" i="13"/>
  <c r="BM1546" i="13"/>
  <c r="BN1546" i="13"/>
  <c r="BE1547" i="13"/>
  <c r="BF1547" i="13"/>
  <c r="BG1547" i="13"/>
  <c r="BH1547" i="13"/>
  <c r="BI1547" i="13"/>
  <c r="BJ1547" i="13"/>
  <c r="BK1547" i="13"/>
  <c r="BL1547" i="13"/>
  <c r="BM1547" i="13"/>
  <c r="BN1547" i="13"/>
  <c r="BE1548" i="13"/>
  <c r="BF1548" i="13"/>
  <c r="BG1548" i="13"/>
  <c r="BH1548" i="13"/>
  <c r="BI1548" i="13"/>
  <c r="BJ1548" i="13"/>
  <c r="BK1548" i="13"/>
  <c r="BL1548" i="13"/>
  <c r="BM1548" i="13"/>
  <c r="BN1548" i="13"/>
  <c r="BE1549" i="13"/>
  <c r="BF1549" i="13"/>
  <c r="BG1549" i="13"/>
  <c r="BH1549" i="13"/>
  <c r="BI1549" i="13"/>
  <c r="BJ1549" i="13"/>
  <c r="BK1549" i="13"/>
  <c r="BL1549" i="13"/>
  <c r="BM1549" i="13"/>
  <c r="BN1549" i="13"/>
  <c r="BE1550" i="13"/>
  <c r="BF1550" i="13"/>
  <c r="BG1550" i="13"/>
  <c r="BH1550" i="13"/>
  <c r="BI1550" i="13"/>
  <c r="BJ1550" i="13"/>
  <c r="BK1550" i="13"/>
  <c r="BL1550" i="13"/>
  <c r="BM1550" i="13"/>
  <c r="BN1550" i="13"/>
  <c r="BE1551" i="13"/>
  <c r="BF1551" i="13"/>
  <c r="BG1551" i="13"/>
  <c r="BH1551" i="13"/>
  <c r="BI1551" i="13"/>
  <c r="BJ1551" i="13"/>
  <c r="BK1551" i="13"/>
  <c r="BL1551" i="13"/>
  <c r="BM1551" i="13"/>
  <c r="BN1551" i="13"/>
  <c r="BE1552" i="13"/>
  <c r="BF1552" i="13"/>
  <c r="BG1552" i="13"/>
  <c r="BH1552" i="13"/>
  <c r="BI1552" i="13"/>
  <c r="BJ1552" i="13"/>
  <c r="BK1552" i="13"/>
  <c r="BL1552" i="13"/>
  <c r="BM1552" i="13"/>
  <c r="BN1552" i="13"/>
  <c r="BE1553" i="13"/>
  <c r="BF1553" i="13"/>
  <c r="BG1553" i="13"/>
  <c r="BH1553" i="13"/>
  <c r="BI1553" i="13"/>
  <c r="BJ1553" i="13"/>
  <c r="BK1553" i="13"/>
  <c r="BL1553" i="13"/>
  <c r="BM1553" i="13"/>
  <c r="BN1553" i="13"/>
  <c r="BE1554" i="13"/>
  <c r="BF1554" i="13"/>
  <c r="BG1554" i="13"/>
  <c r="BH1554" i="13"/>
  <c r="BI1554" i="13"/>
  <c r="BJ1554" i="13"/>
  <c r="BK1554" i="13"/>
  <c r="BL1554" i="13"/>
  <c r="BM1554" i="13"/>
  <c r="BN1554" i="13"/>
  <c r="BE1555" i="13"/>
  <c r="BF1555" i="13"/>
  <c r="BG1555" i="13"/>
  <c r="BH1555" i="13"/>
  <c r="BI1555" i="13"/>
  <c r="BJ1555" i="13"/>
  <c r="BK1555" i="13"/>
  <c r="BL1555" i="13"/>
  <c r="BM1555" i="13"/>
  <c r="BN1555" i="13"/>
  <c r="BE1556" i="13"/>
  <c r="BF1556" i="13"/>
  <c r="BG1556" i="13"/>
  <c r="BH1556" i="13"/>
  <c r="BI1556" i="13"/>
  <c r="BJ1556" i="13"/>
  <c r="BK1556" i="13"/>
  <c r="BL1556" i="13"/>
  <c r="BM1556" i="13"/>
  <c r="BN1556" i="13"/>
  <c r="BE1557" i="13"/>
  <c r="BF1557" i="13"/>
  <c r="BG1557" i="13"/>
  <c r="BH1557" i="13"/>
  <c r="BI1557" i="13"/>
  <c r="BJ1557" i="13"/>
  <c r="BK1557" i="13"/>
  <c r="BL1557" i="13"/>
  <c r="BM1557" i="13"/>
  <c r="BN1557" i="13"/>
  <c r="BE1558" i="13"/>
  <c r="BF1558" i="13"/>
  <c r="BG1558" i="13"/>
  <c r="BH1558" i="13"/>
  <c r="BI1558" i="13"/>
  <c r="BJ1558" i="13"/>
  <c r="BK1558" i="13"/>
  <c r="BL1558" i="13"/>
  <c r="BM1558" i="13"/>
  <c r="BN1558" i="13"/>
  <c r="BE1559" i="13"/>
  <c r="BF1559" i="13"/>
  <c r="BG1559" i="13"/>
  <c r="BH1559" i="13"/>
  <c r="BI1559" i="13"/>
  <c r="BJ1559" i="13"/>
  <c r="BK1559" i="13"/>
  <c r="BL1559" i="13"/>
  <c r="BM1559" i="13"/>
  <c r="BN1559" i="13"/>
  <c r="BE1560" i="13"/>
  <c r="BF1560" i="13"/>
  <c r="BG1560" i="13"/>
  <c r="BH1560" i="13"/>
  <c r="BI1560" i="13"/>
  <c r="BJ1560" i="13"/>
  <c r="BK1560" i="13"/>
  <c r="BL1560" i="13"/>
  <c r="BM1560" i="13"/>
  <c r="BN1560" i="13"/>
  <c r="BE1561" i="13"/>
  <c r="BF1561" i="13"/>
  <c r="BG1561" i="13"/>
  <c r="BH1561" i="13"/>
  <c r="BI1561" i="13"/>
  <c r="BJ1561" i="13"/>
  <c r="BK1561" i="13"/>
  <c r="BL1561" i="13"/>
  <c r="BM1561" i="13"/>
  <c r="BN1561" i="13"/>
  <c r="BE1562" i="13"/>
  <c r="BF1562" i="13"/>
  <c r="BG1562" i="13"/>
  <c r="BH1562" i="13"/>
  <c r="BI1562" i="13"/>
  <c r="BJ1562" i="13"/>
  <c r="BK1562" i="13"/>
  <c r="BL1562" i="13"/>
  <c r="BM1562" i="13"/>
  <c r="BN1562" i="13"/>
  <c r="BE1563" i="13"/>
  <c r="BF1563" i="13"/>
  <c r="BG1563" i="13"/>
  <c r="BH1563" i="13"/>
  <c r="BI1563" i="13"/>
  <c r="BJ1563" i="13"/>
  <c r="BK1563" i="13"/>
  <c r="BL1563" i="13"/>
  <c r="BM1563" i="13"/>
  <c r="BN1563" i="13"/>
  <c r="BE1564" i="13"/>
  <c r="BF1564" i="13"/>
  <c r="BG1564" i="13"/>
  <c r="BH1564" i="13"/>
  <c r="BI1564" i="13"/>
  <c r="BJ1564" i="13"/>
  <c r="BK1564" i="13"/>
  <c r="BL1564" i="13"/>
  <c r="BM1564" i="13"/>
  <c r="BN1564" i="13"/>
  <c r="BE1565" i="13"/>
  <c r="BF1565" i="13"/>
  <c r="BG1565" i="13"/>
  <c r="BH1565" i="13"/>
  <c r="BI1565" i="13"/>
  <c r="BJ1565" i="13"/>
  <c r="BK1565" i="13"/>
  <c r="BL1565" i="13"/>
  <c r="BM1565" i="13"/>
  <c r="BN1565" i="13"/>
  <c r="BE1566" i="13"/>
  <c r="BF1566" i="13"/>
  <c r="BG1566" i="13"/>
  <c r="BH1566" i="13"/>
  <c r="BI1566" i="13"/>
  <c r="BJ1566" i="13"/>
  <c r="BK1566" i="13"/>
  <c r="BL1566" i="13"/>
  <c r="BM1566" i="13"/>
  <c r="BN1566" i="13"/>
  <c r="BE1567" i="13"/>
  <c r="BF1567" i="13"/>
  <c r="BG1567" i="13"/>
  <c r="BH1567" i="13"/>
  <c r="BI1567" i="13"/>
  <c r="BJ1567" i="13"/>
  <c r="BK1567" i="13"/>
  <c r="BL1567" i="13"/>
  <c r="BM1567" i="13"/>
  <c r="BN1567" i="13"/>
  <c r="BE1568" i="13"/>
  <c r="BF1568" i="13"/>
  <c r="BG1568" i="13"/>
  <c r="BH1568" i="13"/>
  <c r="BI1568" i="13"/>
  <c r="BJ1568" i="13"/>
  <c r="BK1568" i="13"/>
  <c r="BL1568" i="13"/>
  <c r="BM1568" i="13"/>
  <c r="BN1568" i="13"/>
  <c r="BE1569" i="13"/>
  <c r="BF1569" i="13"/>
  <c r="BG1569" i="13"/>
  <c r="BH1569" i="13"/>
  <c r="BI1569" i="13"/>
  <c r="BJ1569" i="13"/>
  <c r="BK1569" i="13"/>
  <c r="BL1569" i="13"/>
  <c r="BM1569" i="13"/>
  <c r="BN1569" i="13"/>
  <c r="BE1570" i="13"/>
  <c r="BF1570" i="13"/>
  <c r="BG1570" i="13"/>
  <c r="BH1570" i="13"/>
  <c r="BI1570" i="13"/>
  <c r="BJ1570" i="13"/>
  <c r="BK1570" i="13"/>
  <c r="BL1570" i="13"/>
  <c r="BM1570" i="13"/>
  <c r="BN1570" i="13"/>
  <c r="BE1571" i="13"/>
  <c r="BF1571" i="13"/>
  <c r="BG1571" i="13"/>
  <c r="BH1571" i="13"/>
  <c r="BI1571" i="13"/>
  <c r="BJ1571" i="13"/>
  <c r="BK1571" i="13"/>
  <c r="BL1571" i="13"/>
  <c r="BM1571" i="13"/>
  <c r="BN1571" i="13"/>
  <c r="BE1572" i="13"/>
  <c r="BF1572" i="13"/>
  <c r="BG1572" i="13"/>
  <c r="BH1572" i="13"/>
  <c r="BI1572" i="13"/>
  <c r="BJ1572" i="13"/>
  <c r="BK1572" i="13"/>
  <c r="BL1572" i="13"/>
  <c r="BM1572" i="13"/>
  <c r="BN1572" i="13"/>
  <c r="BE1573" i="13"/>
  <c r="BF1573" i="13"/>
  <c r="BG1573" i="13"/>
  <c r="BH1573" i="13"/>
  <c r="BI1573" i="13"/>
  <c r="BJ1573" i="13"/>
  <c r="BK1573" i="13"/>
  <c r="BL1573" i="13"/>
  <c r="BM1573" i="13"/>
  <c r="BN1573" i="13"/>
  <c r="BE1574" i="13"/>
  <c r="BF1574" i="13"/>
  <c r="BG1574" i="13"/>
  <c r="BH1574" i="13"/>
  <c r="BI1574" i="13"/>
  <c r="BJ1574" i="13"/>
  <c r="BK1574" i="13"/>
  <c r="BL1574" i="13"/>
  <c r="BM1574" i="13"/>
  <c r="BN1574" i="13"/>
  <c r="BE1575" i="13"/>
  <c r="BF1575" i="13"/>
  <c r="BG1575" i="13"/>
  <c r="BH1575" i="13"/>
  <c r="BI1575" i="13"/>
  <c r="BJ1575" i="13"/>
  <c r="BK1575" i="13"/>
  <c r="BL1575" i="13"/>
  <c r="BM1575" i="13"/>
  <c r="BN1575" i="13"/>
  <c r="BE1576" i="13"/>
  <c r="BF1576" i="13"/>
  <c r="BG1576" i="13"/>
  <c r="BH1576" i="13"/>
  <c r="BI1576" i="13"/>
  <c r="BJ1576" i="13"/>
  <c r="BK1576" i="13"/>
  <c r="BL1576" i="13"/>
  <c r="BM1576" i="13"/>
  <c r="BN1576" i="13"/>
  <c r="BE1577" i="13"/>
  <c r="BF1577" i="13"/>
  <c r="BG1577" i="13"/>
  <c r="BH1577" i="13"/>
  <c r="BI1577" i="13"/>
  <c r="BJ1577" i="13"/>
  <c r="BK1577" i="13"/>
  <c r="BL1577" i="13"/>
  <c r="BM1577" i="13"/>
  <c r="BN1577" i="13"/>
  <c r="BE1578" i="13"/>
  <c r="BF1578" i="13"/>
  <c r="BG1578" i="13"/>
  <c r="BH1578" i="13"/>
  <c r="BI1578" i="13"/>
  <c r="BJ1578" i="13"/>
  <c r="BK1578" i="13"/>
  <c r="BL1578" i="13"/>
  <c r="BM1578" i="13"/>
  <c r="BN1578" i="13"/>
  <c r="BE1579" i="13"/>
  <c r="BF1579" i="13"/>
  <c r="BG1579" i="13"/>
  <c r="BH1579" i="13"/>
  <c r="BI1579" i="13"/>
  <c r="BJ1579" i="13"/>
  <c r="BK1579" i="13"/>
  <c r="BL1579" i="13"/>
  <c r="BM1579" i="13"/>
  <c r="BN1579" i="13"/>
  <c r="BE1580" i="13"/>
  <c r="BF1580" i="13"/>
  <c r="BG1580" i="13"/>
  <c r="BH1580" i="13"/>
  <c r="BI1580" i="13"/>
  <c r="BJ1580" i="13"/>
  <c r="BK1580" i="13"/>
  <c r="BL1580" i="13"/>
  <c r="BM1580" i="13"/>
  <c r="BN1580" i="13"/>
  <c r="BE1581" i="13"/>
  <c r="BF1581" i="13"/>
  <c r="BG1581" i="13"/>
  <c r="BH1581" i="13"/>
  <c r="BI1581" i="13"/>
  <c r="BJ1581" i="13"/>
  <c r="BK1581" i="13"/>
  <c r="BL1581" i="13"/>
  <c r="BM1581" i="13"/>
  <c r="BN1581" i="13"/>
  <c r="BE1582" i="13"/>
  <c r="BF1582" i="13"/>
  <c r="BG1582" i="13"/>
  <c r="BH1582" i="13"/>
  <c r="BI1582" i="13"/>
  <c r="BJ1582" i="13"/>
  <c r="BK1582" i="13"/>
  <c r="BL1582" i="13"/>
  <c r="BM1582" i="13"/>
  <c r="BN1582" i="13"/>
  <c r="BE1583" i="13"/>
  <c r="BF1583" i="13"/>
  <c r="BG1583" i="13"/>
  <c r="BH1583" i="13"/>
  <c r="BI1583" i="13"/>
  <c r="BJ1583" i="13"/>
  <c r="BK1583" i="13"/>
  <c r="BL1583" i="13"/>
  <c r="BM1583" i="13"/>
  <c r="BN1583" i="13"/>
  <c r="BE1584" i="13"/>
  <c r="BF1584" i="13"/>
  <c r="BG1584" i="13"/>
  <c r="BH1584" i="13"/>
  <c r="BI1584" i="13"/>
  <c r="BJ1584" i="13"/>
  <c r="BK1584" i="13"/>
  <c r="BL1584" i="13"/>
  <c r="BM1584" i="13"/>
  <c r="BN1584" i="13"/>
  <c r="BE1585" i="13"/>
  <c r="BF1585" i="13"/>
  <c r="BG1585" i="13"/>
  <c r="BH1585" i="13"/>
  <c r="BI1585" i="13"/>
  <c r="BJ1585" i="13"/>
  <c r="BK1585" i="13"/>
  <c r="BL1585" i="13"/>
  <c r="BM1585" i="13"/>
  <c r="BN1585" i="13"/>
  <c r="BE1586" i="13"/>
  <c r="BF1586" i="13"/>
  <c r="BG1586" i="13"/>
  <c r="BH1586" i="13"/>
  <c r="BI1586" i="13"/>
  <c r="BJ1586" i="13"/>
  <c r="BK1586" i="13"/>
  <c r="BL1586" i="13"/>
  <c r="BM1586" i="13"/>
  <c r="BN1586" i="13"/>
  <c r="BE1587" i="13"/>
  <c r="BF1587" i="13"/>
  <c r="BG1587" i="13"/>
  <c r="BH1587" i="13"/>
  <c r="BI1587" i="13"/>
  <c r="BJ1587" i="13"/>
  <c r="BK1587" i="13"/>
  <c r="BL1587" i="13"/>
  <c r="BM1587" i="13"/>
  <c r="BN1587" i="13"/>
  <c r="BE1588" i="13"/>
  <c r="BF1588" i="13"/>
  <c r="BG1588" i="13"/>
  <c r="BH1588" i="13"/>
  <c r="BI1588" i="13"/>
  <c r="BJ1588" i="13"/>
  <c r="BK1588" i="13"/>
  <c r="BL1588" i="13"/>
  <c r="BM1588" i="13"/>
  <c r="BN1588" i="13"/>
  <c r="BE1589" i="13"/>
  <c r="BF1589" i="13"/>
  <c r="BG1589" i="13"/>
  <c r="BH1589" i="13"/>
  <c r="BI1589" i="13"/>
  <c r="BJ1589" i="13"/>
  <c r="BK1589" i="13"/>
  <c r="BL1589" i="13"/>
  <c r="BM1589" i="13"/>
  <c r="BN1589" i="13"/>
  <c r="BE1590" i="13"/>
  <c r="BF1590" i="13"/>
  <c r="BG1590" i="13"/>
  <c r="BH1590" i="13"/>
  <c r="BI1590" i="13"/>
  <c r="BJ1590" i="13"/>
  <c r="BK1590" i="13"/>
  <c r="BL1590" i="13"/>
  <c r="BM1590" i="13"/>
  <c r="BN1590" i="13"/>
  <c r="BE1591" i="13"/>
  <c r="BF1591" i="13"/>
  <c r="BG1591" i="13"/>
  <c r="BH1591" i="13"/>
  <c r="BI1591" i="13"/>
  <c r="BJ1591" i="13"/>
  <c r="BK1591" i="13"/>
  <c r="BL1591" i="13"/>
  <c r="BM1591" i="13"/>
  <c r="BN1591" i="13"/>
  <c r="BE1592" i="13"/>
  <c r="BF1592" i="13"/>
  <c r="BG1592" i="13"/>
  <c r="BH1592" i="13"/>
  <c r="BI1592" i="13"/>
  <c r="BJ1592" i="13"/>
  <c r="BK1592" i="13"/>
  <c r="BL1592" i="13"/>
  <c r="BM1592" i="13"/>
  <c r="BN1592" i="13"/>
  <c r="BE1593" i="13"/>
  <c r="BF1593" i="13"/>
  <c r="BG1593" i="13"/>
  <c r="BH1593" i="13"/>
  <c r="BI1593" i="13"/>
  <c r="BJ1593" i="13"/>
  <c r="BK1593" i="13"/>
  <c r="BL1593" i="13"/>
  <c r="BM1593" i="13"/>
  <c r="BN1593" i="13"/>
  <c r="BE1594" i="13"/>
  <c r="BF1594" i="13"/>
  <c r="BG1594" i="13"/>
  <c r="BH1594" i="13"/>
  <c r="BI1594" i="13"/>
  <c r="BJ1594" i="13"/>
  <c r="BK1594" i="13"/>
  <c r="BL1594" i="13"/>
  <c r="BM1594" i="13"/>
  <c r="BN1594" i="13"/>
  <c r="BE1595" i="13"/>
  <c r="BF1595" i="13"/>
  <c r="BG1595" i="13"/>
  <c r="BH1595" i="13"/>
  <c r="BI1595" i="13"/>
  <c r="BJ1595" i="13"/>
  <c r="BK1595" i="13"/>
  <c r="BL1595" i="13"/>
  <c r="BM1595" i="13"/>
  <c r="BN1595" i="13"/>
  <c r="BE1596" i="13"/>
  <c r="BF1596" i="13"/>
  <c r="BG1596" i="13"/>
  <c r="BH1596" i="13"/>
  <c r="BI1596" i="13"/>
  <c r="BJ1596" i="13"/>
  <c r="BK1596" i="13"/>
  <c r="BL1596" i="13"/>
  <c r="BM1596" i="13"/>
  <c r="BN1596" i="13"/>
  <c r="BE1597" i="13"/>
  <c r="BF1597" i="13"/>
  <c r="BG1597" i="13"/>
  <c r="BH1597" i="13"/>
  <c r="BI1597" i="13"/>
  <c r="BJ1597" i="13"/>
  <c r="BK1597" i="13"/>
  <c r="BL1597" i="13"/>
  <c r="BM1597" i="13"/>
  <c r="BN1597" i="13"/>
  <c r="BE1598" i="13"/>
  <c r="BF1598" i="13"/>
  <c r="BG1598" i="13"/>
  <c r="BH1598" i="13"/>
  <c r="BI1598" i="13"/>
  <c r="BJ1598" i="13"/>
  <c r="BK1598" i="13"/>
  <c r="BL1598" i="13"/>
  <c r="BM1598" i="13"/>
  <c r="BN1598" i="13"/>
  <c r="BE1599" i="13"/>
  <c r="BF1599" i="13"/>
  <c r="BG1599" i="13"/>
  <c r="BH1599" i="13"/>
  <c r="BI1599" i="13"/>
  <c r="BJ1599" i="13"/>
  <c r="BK1599" i="13"/>
  <c r="BL1599" i="13"/>
  <c r="BM1599" i="13"/>
  <c r="BN1599" i="13"/>
  <c r="BE1600" i="13"/>
  <c r="BF1600" i="13"/>
  <c r="BG1600" i="13"/>
  <c r="BH1600" i="13"/>
  <c r="BI1600" i="13"/>
  <c r="BJ1600" i="13"/>
  <c r="BK1600" i="13"/>
  <c r="BL1600" i="13"/>
  <c r="BM1600" i="13"/>
  <c r="BN1600" i="13"/>
  <c r="BE1601" i="13"/>
  <c r="BF1601" i="13"/>
  <c r="BG1601" i="13"/>
  <c r="BH1601" i="13"/>
  <c r="BI1601" i="13"/>
  <c r="BJ1601" i="13"/>
  <c r="BK1601" i="13"/>
  <c r="BL1601" i="13"/>
  <c r="BM1601" i="13"/>
  <c r="BN1601" i="13"/>
  <c r="BE1602" i="13"/>
  <c r="BF1602" i="13"/>
  <c r="BG1602" i="13"/>
  <c r="BH1602" i="13"/>
  <c r="BI1602" i="13"/>
  <c r="BJ1602" i="13"/>
  <c r="BK1602" i="13"/>
  <c r="BL1602" i="13"/>
  <c r="BM1602" i="13"/>
  <c r="BN1602" i="13"/>
  <c r="BE1603" i="13"/>
  <c r="BF1603" i="13"/>
  <c r="BG1603" i="13"/>
  <c r="BH1603" i="13"/>
  <c r="BI1603" i="13"/>
  <c r="BJ1603" i="13"/>
  <c r="BK1603" i="13"/>
  <c r="BL1603" i="13"/>
  <c r="BM1603" i="13"/>
  <c r="BN1603" i="13"/>
  <c r="BE1604" i="13"/>
  <c r="BF1604" i="13"/>
  <c r="BG1604" i="13"/>
  <c r="BH1604" i="13"/>
  <c r="BI1604" i="13"/>
  <c r="BJ1604" i="13"/>
  <c r="BK1604" i="13"/>
  <c r="BL1604" i="13"/>
  <c r="BM1604" i="13"/>
  <c r="BN1604" i="13"/>
  <c r="BE1605" i="13"/>
  <c r="BF1605" i="13"/>
  <c r="BG1605" i="13"/>
  <c r="BH1605" i="13"/>
  <c r="BI1605" i="13"/>
  <c r="BJ1605" i="13"/>
  <c r="BK1605" i="13"/>
  <c r="BL1605" i="13"/>
  <c r="BM1605" i="13"/>
  <c r="BN1605" i="13"/>
  <c r="BE1606" i="13"/>
  <c r="BF1606" i="13"/>
  <c r="BG1606" i="13"/>
  <c r="BH1606" i="13"/>
  <c r="BI1606" i="13"/>
  <c r="BJ1606" i="13"/>
  <c r="BK1606" i="13"/>
  <c r="BL1606" i="13"/>
  <c r="BM1606" i="13"/>
  <c r="BN1606" i="13"/>
  <c r="BE1607" i="13"/>
  <c r="BF1607" i="13"/>
  <c r="BG1607" i="13"/>
  <c r="BH1607" i="13"/>
  <c r="BI1607" i="13"/>
  <c r="BJ1607" i="13"/>
  <c r="BK1607" i="13"/>
  <c r="BL1607" i="13"/>
  <c r="BM1607" i="13"/>
  <c r="BN1607" i="13"/>
  <c r="BE1608" i="13"/>
  <c r="BF1608" i="13"/>
  <c r="BG1608" i="13"/>
  <c r="BH1608" i="13"/>
  <c r="BI1608" i="13"/>
  <c r="BJ1608" i="13"/>
  <c r="BK1608" i="13"/>
  <c r="BL1608" i="13"/>
  <c r="BM1608" i="13"/>
  <c r="BN1608" i="13"/>
  <c r="BE1609" i="13"/>
  <c r="BF1609" i="13"/>
  <c r="BG1609" i="13"/>
  <c r="BH1609" i="13"/>
  <c r="BI1609" i="13"/>
  <c r="BJ1609" i="13"/>
  <c r="BK1609" i="13"/>
  <c r="BL1609" i="13"/>
  <c r="BM1609" i="13"/>
  <c r="BN1609" i="13"/>
  <c r="BE1610" i="13"/>
  <c r="BF1610" i="13"/>
  <c r="BG1610" i="13"/>
  <c r="BH1610" i="13"/>
  <c r="BI1610" i="13"/>
  <c r="BJ1610" i="13"/>
  <c r="BK1610" i="13"/>
  <c r="BL1610" i="13"/>
  <c r="BM1610" i="13"/>
  <c r="BN1610" i="13"/>
  <c r="BE1611" i="13"/>
  <c r="BF1611" i="13"/>
  <c r="BG1611" i="13"/>
  <c r="BH1611" i="13"/>
  <c r="BI1611" i="13"/>
  <c r="BJ1611" i="13"/>
  <c r="BK1611" i="13"/>
  <c r="BL1611" i="13"/>
  <c r="BM1611" i="13"/>
  <c r="BN1611" i="13"/>
  <c r="BE1612" i="13"/>
  <c r="BF1612" i="13"/>
  <c r="BG1612" i="13"/>
  <c r="BH1612" i="13"/>
  <c r="BI1612" i="13"/>
  <c r="BJ1612" i="13"/>
  <c r="BK1612" i="13"/>
  <c r="BL1612" i="13"/>
  <c r="BM1612" i="13"/>
  <c r="BN1612" i="13"/>
  <c r="BE1613" i="13"/>
  <c r="BF1613" i="13"/>
  <c r="BG1613" i="13"/>
  <c r="BH1613" i="13"/>
  <c r="BI1613" i="13"/>
  <c r="BJ1613" i="13"/>
  <c r="BK1613" i="13"/>
  <c r="BL1613" i="13"/>
  <c r="BM1613" i="13"/>
  <c r="BN1613" i="13"/>
  <c r="BE1614" i="13"/>
  <c r="BF1614" i="13"/>
  <c r="BG1614" i="13"/>
  <c r="BH1614" i="13"/>
  <c r="BI1614" i="13"/>
  <c r="BJ1614" i="13"/>
  <c r="BK1614" i="13"/>
  <c r="BL1614" i="13"/>
  <c r="BM1614" i="13"/>
  <c r="BN1614" i="13"/>
  <c r="BE1615" i="13"/>
  <c r="BF1615" i="13"/>
  <c r="BG1615" i="13"/>
  <c r="BH1615" i="13"/>
  <c r="BI1615" i="13"/>
  <c r="BJ1615" i="13"/>
  <c r="BK1615" i="13"/>
  <c r="BL1615" i="13"/>
  <c r="BM1615" i="13"/>
  <c r="BN1615" i="13"/>
  <c r="BE1616" i="13"/>
  <c r="BF1616" i="13"/>
  <c r="BG1616" i="13"/>
  <c r="BH1616" i="13"/>
  <c r="BI1616" i="13"/>
  <c r="BJ1616" i="13"/>
  <c r="BK1616" i="13"/>
  <c r="BL1616" i="13"/>
  <c r="BM1616" i="13"/>
  <c r="BN1616" i="13"/>
  <c r="BE1617" i="13"/>
  <c r="BF1617" i="13"/>
  <c r="BG1617" i="13"/>
  <c r="BH1617" i="13"/>
  <c r="BI1617" i="13"/>
  <c r="BJ1617" i="13"/>
  <c r="BK1617" i="13"/>
  <c r="BL1617" i="13"/>
  <c r="BM1617" i="13"/>
  <c r="BN1617" i="13"/>
  <c r="BE1618" i="13"/>
  <c r="BF1618" i="13"/>
  <c r="BG1618" i="13"/>
  <c r="BH1618" i="13"/>
  <c r="BI1618" i="13"/>
  <c r="BJ1618" i="13"/>
  <c r="BK1618" i="13"/>
  <c r="BL1618" i="13"/>
  <c r="BM1618" i="13"/>
  <c r="BN1618" i="13"/>
  <c r="BE1619" i="13"/>
  <c r="BF1619" i="13"/>
  <c r="BG1619" i="13"/>
  <c r="BH1619" i="13"/>
  <c r="BI1619" i="13"/>
  <c r="BJ1619" i="13"/>
  <c r="BK1619" i="13"/>
  <c r="BL1619" i="13"/>
  <c r="BM1619" i="13"/>
  <c r="BN1619" i="13"/>
  <c r="BE1620" i="13"/>
  <c r="BF1620" i="13"/>
  <c r="BG1620" i="13"/>
  <c r="BH1620" i="13"/>
  <c r="BI1620" i="13"/>
  <c r="BJ1620" i="13"/>
  <c r="BK1620" i="13"/>
  <c r="BL1620" i="13"/>
  <c r="BM1620" i="13"/>
  <c r="BN1620" i="13"/>
  <c r="BE1621" i="13"/>
  <c r="BF1621" i="13"/>
  <c r="BG1621" i="13"/>
  <c r="BH1621" i="13"/>
  <c r="BI1621" i="13"/>
  <c r="BJ1621" i="13"/>
  <c r="BK1621" i="13"/>
  <c r="BL1621" i="13"/>
  <c r="BM1621" i="13"/>
  <c r="BN1621" i="13"/>
  <c r="BE1622" i="13"/>
  <c r="BF1622" i="13"/>
  <c r="BG1622" i="13"/>
  <c r="BH1622" i="13"/>
  <c r="BI1622" i="13"/>
  <c r="BJ1622" i="13"/>
  <c r="BK1622" i="13"/>
  <c r="BL1622" i="13"/>
  <c r="BM1622" i="13"/>
  <c r="BN1622" i="13"/>
  <c r="BE1623" i="13"/>
  <c r="BF1623" i="13"/>
  <c r="BG1623" i="13"/>
  <c r="BH1623" i="13"/>
  <c r="BI1623" i="13"/>
  <c r="BJ1623" i="13"/>
  <c r="BK1623" i="13"/>
  <c r="BL1623" i="13"/>
  <c r="BM1623" i="13"/>
  <c r="BN1623" i="13"/>
  <c r="BE1624" i="13"/>
  <c r="BF1624" i="13"/>
  <c r="BG1624" i="13"/>
  <c r="BH1624" i="13"/>
  <c r="BI1624" i="13"/>
  <c r="BJ1624" i="13"/>
  <c r="BK1624" i="13"/>
  <c r="BL1624" i="13"/>
  <c r="BM1624" i="13"/>
  <c r="BN1624" i="13"/>
  <c r="BE1625" i="13"/>
  <c r="BF1625" i="13"/>
  <c r="BG1625" i="13"/>
  <c r="BH1625" i="13"/>
  <c r="BI1625" i="13"/>
  <c r="BJ1625" i="13"/>
  <c r="BK1625" i="13"/>
  <c r="BL1625" i="13"/>
  <c r="BM1625" i="13"/>
  <c r="BN1625" i="13"/>
  <c r="BE1626" i="13"/>
  <c r="BF1626" i="13"/>
  <c r="BG1626" i="13"/>
  <c r="BH1626" i="13"/>
  <c r="BI1626" i="13"/>
  <c r="BJ1626" i="13"/>
  <c r="BK1626" i="13"/>
  <c r="BL1626" i="13"/>
  <c r="BM1626" i="13"/>
  <c r="BN1626" i="13"/>
  <c r="BE1627" i="13"/>
  <c r="BF1627" i="13"/>
  <c r="BG1627" i="13"/>
  <c r="BH1627" i="13"/>
  <c r="BI1627" i="13"/>
  <c r="BJ1627" i="13"/>
  <c r="BK1627" i="13"/>
  <c r="BL1627" i="13"/>
  <c r="BM1627" i="13"/>
  <c r="BN1627" i="13"/>
  <c r="BE1628" i="13"/>
  <c r="BF1628" i="13"/>
  <c r="BG1628" i="13"/>
  <c r="BH1628" i="13"/>
  <c r="BI1628" i="13"/>
  <c r="BJ1628" i="13"/>
  <c r="BK1628" i="13"/>
  <c r="BL1628" i="13"/>
  <c r="BM1628" i="13"/>
  <c r="BN1628" i="13"/>
  <c r="BE1629" i="13"/>
  <c r="BF1629" i="13"/>
  <c r="BG1629" i="13"/>
  <c r="BH1629" i="13"/>
  <c r="BI1629" i="13"/>
  <c r="BJ1629" i="13"/>
  <c r="BK1629" i="13"/>
  <c r="BL1629" i="13"/>
  <c r="BM1629" i="13"/>
  <c r="BN1629" i="13"/>
  <c r="BE1630" i="13"/>
  <c r="BF1630" i="13"/>
  <c r="BG1630" i="13"/>
  <c r="BH1630" i="13"/>
  <c r="BI1630" i="13"/>
  <c r="BJ1630" i="13"/>
  <c r="BK1630" i="13"/>
  <c r="BL1630" i="13"/>
  <c r="BM1630" i="13"/>
  <c r="BN1630" i="13"/>
  <c r="BE1631" i="13"/>
  <c r="BF1631" i="13"/>
  <c r="BG1631" i="13"/>
  <c r="BH1631" i="13"/>
  <c r="BI1631" i="13"/>
  <c r="BJ1631" i="13"/>
  <c r="BK1631" i="13"/>
  <c r="BL1631" i="13"/>
  <c r="BM1631" i="13"/>
  <c r="BN1631" i="13"/>
  <c r="BE1632" i="13"/>
  <c r="BF1632" i="13"/>
  <c r="BG1632" i="13"/>
  <c r="BH1632" i="13"/>
  <c r="BI1632" i="13"/>
  <c r="BJ1632" i="13"/>
  <c r="BK1632" i="13"/>
  <c r="BL1632" i="13"/>
  <c r="BM1632" i="13"/>
  <c r="BN1632" i="13"/>
  <c r="BE1633" i="13"/>
  <c r="BF1633" i="13"/>
  <c r="BG1633" i="13"/>
  <c r="BH1633" i="13"/>
  <c r="BI1633" i="13"/>
  <c r="BJ1633" i="13"/>
  <c r="BK1633" i="13"/>
  <c r="BL1633" i="13"/>
  <c r="BM1633" i="13"/>
  <c r="BN1633" i="13"/>
  <c r="BE1634" i="13"/>
  <c r="BF1634" i="13"/>
  <c r="BG1634" i="13"/>
  <c r="BH1634" i="13"/>
  <c r="BI1634" i="13"/>
  <c r="BJ1634" i="13"/>
  <c r="BK1634" i="13"/>
  <c r="BL1634" i="13"/>
  <c r="BM1634" i="13"/>
  <c r="BN1634" i="13"/>
  <c r="BE1635" i="13"/>
  <c r="BF1635" i="13"/>
  <c r="BG1635" i="13"/>
  <c r="BH1635" i="13"/>
  <c r="BI1635" i="13"/>
  <c r="BJ1635" i="13"/>
  <c r="BK1635" i="13"/>
  <c r="BL1635" i="13"/>
  <c r="BM1635" i="13"/>
  <c r="BN1635" i="13"/>
  <c r="BE1636" i="13"/>
  <c r="BF1636" i="13"/>
  <c r="BG1636" i="13"/>
  <c r="BH1636" i="13"/>
  <c r="BI1636" i="13"/>
  <c r="BJ1636" i="13"/>
  <c r="BK1636" i="13"/>
  <c r="BL1636" i="13"/>
  <c r="BM1636" i="13"/>
  <c r="BN1636" i="13"/>
  <c r="BE1637" i="13"/>
  <c r="BF1637" i="13"/>
  <c r="BG1637" i="13"/>
  <c r="BH1637" i="13"/>
  <c r="BI1637" i="13"/>
  <c r="BJ1637" i="13"/>
  <c r="BK1637" i="13"/>
  <c r="BL1637" i="13"/>
  <c r="BM1637" i="13"/>
  <c r="BN1637" i="13"/>
  <c r="BE1638" i="13"/>
  <c r="BF1638" i="13"/>
  <c r="BG1638" i="13"/>
  <c r="BH1638" i="13"/>
  <c r="BI1638" i="13"/>
  <c r="BJ1638" i="13"/>
  <c r="BK1638" i="13"/>
  <c r="BL1638" i="13"/>
  <c r="BM1638" i="13"/>
  <c r="BN1638" i="13"/>
  <c r="BE1639" i="13"/>
  <c r="BF1639" i="13"/>
  <c r="BG1639" i="13"/>
  <c r="BH1639" i="13"/>
  <c r="BI1639" i="13"/>
  <c r="BJ1639" i="13"/>
  <c r="BK1639" i="13"/>
  <c r="BL1639" i="13"/>
  <c r="BM1639" i="13"/>
  <c r="BN1639" i="13"/>
  <c r="BE1640" i="13"/>
  <c r="BF1640" i="13"/>
  <c r="BG1640" i="13"/>
  <c r="BH1640" i="13"/>
  <c r="BI1640" i="13"/>
  <c r="BJ1640" i="13"/>
  <c r="BK1640" i="13"/>
  <c r="BL1640" i="13"/>
  <c r="BM1640" i="13"/>
  <c r="BN1640" i="13"/>
  <c r="BE1641" i="13"/>
  <c r="BF1641" i="13"/>
  <c r="BG1641" i="13"/>
  <c r="BH1641" i="13"/>
  <c r="BI1641" i="13"/>
  <c r="BJ1641" i="13"/>
  <c r="BK1641" i="13"/>
  <c r="BL1641" i="13"/>
  <c r="BM1641" i="13"/>
  <c r="BN1641" i="13"/>
  <c r="BE1642" i="13"/>
  <c r="BF1642" i="13"/>
  <c r="BG1642" i="13"/>
  <c r="BH1642" i="13"/>
  <c r="BI1642" i="13"/>
  <c r="BJ1642" i="13"/>
  <c r="BK1642" i="13"/>
  <c r="BL1642" i="13"/>
  <c r="BM1642" i="13"/>
  <c r="BN1642" i="13"/>
  <c r="BE1643" i="13"/>
  <c r="BF1643" i="13"/>
  <c r="BG1643" i="13"/>
  <c r="BH1643" i="13"/>
  <c r="BI1643" i="13"/>
  <c r="BJ1643" i="13"/>
  <c r="BK1643" i="13"/>
  <c r="BL1643" i="13"/>
  <c r="BM1643" i="13"/>
  <c r="BN1643" i="13"/>
  <c r="BE1644" i="13"/>
  <c r="BF1644" i="13"/>
  <c r="BG1644" i="13"/>
  <c r="BH1644" i="13"/>
  <c r="BI1644" i="13"/>
  <c r="BJ1644" i="13"/>
  <c r="BK1644" i="13"/>
  <c r="BL1644" i="13"/>
  <c r="BM1644" i="13"/>
  <c r="BN1644" i="13"/>
  <c r="BE1645" i="13"/>
  <c r="BF1645" i="13"/>
  <c r="BG1645" i="13"/>
  <c r="BH1645" i="13"/>
  <c r="BI1645" i="13"/>
  <c r="BJ1645" i="13"/>
  <c r="BK1645" i="13"/>
  <c r="BL1645" i="13"/>
  <c r="BM1645" i="13"/>
  <c r="BN1645" i="13"/>
  <c r="BE1646" i="13"/>
  <c r="BF1646" i="13"/>
  <c r="BG1646" i="13"/>
  <c r="BH1646" i="13"/>
  <c r="BI1646" i="13"/>
  <c r="BJ1646" i="13"/>
  <c r="BK1646" i="13"/>
  <c r="BL1646" i="13"/>
  <c r="BM1646" i="13"/>
  <c r="BN1646" i="13"/>
  <c r="BE1647" i="13"/>
  <c r="BF1647" i="13"/>
  <c r="BG1647" i="13"/>
  <c r="BH1647" i="13"/>
  <c r="BI1647" i="13"/>
  <c r="BJ1647" i="13"/>
  <c r="BK1647" i="13"/>
  <c r="BL1647" i="13"/>
  <c r="BM1647" i="13"/>
  <c r="BN1647" i="13"/>
  <c r="BE1648" i="13"/>
  <c r="BF1648" i="13"/>
  <c r="BG1648" i="13"/>
  <c r="BH1648" i="13"/>
  <c r="BI1648" i="13"/>
  <c r="BJ1648" i="13"/>
  <c r="BK1648" i="13"/>
  <c r="BL1648" i="13"/>
  <c r="BM1648" i="13"/>
  <c r="BN1648" i="13"/>
  <c r="BE1649" i="13"/>
  <c r="BF1649" i="13"/>
  <c r="BG1649" i="13"/>
  <c r="BH1649" i="13"/>
  <c r="BI1649" i="13"/>
  <c r="BJ1649" i="13"/>
  <c r="BK1649" i="13"/>
  <c r="BL1649" i="13"/>
  <c r="BM1649" i="13"/>
  <c r="BN1649" i="13"/>
  <c r="BE1650" i="13"/>
  <c r="BF1650" i="13"/>
  <c r="BG1650" i="13"/>
  <c r="BH1650" i="13"/>
  <c r="BI1650" i="13"/>
  <c r="BJ1650" i="13"/>
  <c r="BK1650" i="13"/>
  <c r="BL1650" i="13"/>
  <c r="BM1650" i="13"/>
  <c r="BN1650" i="13"/>
  <c r="BE1651" i="13"/>
  <c r="BF1651" i="13"/>
  <c r="BG1651" i="13"/>
  <c r="BH1651" i="13"/>
  <c r="BI1651" i="13"/>
  <c r="BJ1651" i="13"/>
  <c r="BK1651" i="13"/>
  <c r="BL1651" i="13"/>
  <c r="BM1651" i="13"/>
  <c r="BN1651" i="13"/>
  <c r="BE1652" i="13"/>
  <c r="BF1652" i="13"/>
  <c r="BG1652" i="13"/>
  <c r="BH1652" i="13"/>
  <c r="BI1652" i="13"/>
  <c r="BJ1652" i="13"/>
  <c r="BK1652" i="13"/>
  <c r="BL1652" i="13"/>
  <c r="BM1652" i="13"/>
  <c r="BN1652" i="13"/>
  <c r="BE1653" i="13"/>
  <c r="BF1653" i="13"/>
  <c r="BG1653" i="13"/>
  <c r="BH1653" i="13"/>
  <c r="BI1653" i="13"/>
  <c r="BJ1653" i="13"/>
  <c r="BK1653" i="13"/>
  <c r="BL1653" i="13"/>
  <c r="BM1653" i="13"/>
  <c r="BN1653" i="13"/>
  <c r="BE1654" i="13"/>
  <c r="BF1654" i="13"/>
  <c r="BG1654" i="13"/>
  <c r="BH1654" i="13"/>
  <c r="BI1654" i="13"/>
  <c r="BJ1654" i="13"/>
  <c r="BK1654" i="13"/>
  <c r="BL1654" i="13"/>
  <c r="BM1654" i="13"/>
  <c r="BN1654" i="13"/>
  <c r="BE1655" i="13"/>
  <c r="BF1655" i="13"/>
  <c r="BG1655" i="13"/>
  <c r="BH1655" i="13"/>
  <c r="BI1655" i="13"/>
  <c r="BJ1655" i="13"/>
  <c r="BK1655" i="13"/>
  <c r="BL1655" i="13"/>
  <c r="BM1655" i="13"/>
  <c r="BN1655" i="13"/>
  <c r="BE1656" i="13"/>
  <c r="BF1656" i="13"/>
  <c r="BG1656" i="13"/>
  <c r="BH1656" i="13"/>
  <c r="BI1656" i="13"/>
  <c r="BJ1656" i="13"/>
  <c r="BK1656" i="13"/>
  <c r="BL1656" i="13"/>
  <c r="BM1656" i="13"/>
  <c r="BN1656" i="13"/>
  <c r="BE1657" i="13"/>
  <c r="BF1657" i="13"/>
  <c r="BG1657" i="13"/>
  <c r="BH1657" i="13"/>
  <c r="BI1657" i="13"/>
  <c r="BJ1657" i="13"/>
  <c r="BK1657" i="13"/>
  <c r="BL1657" i="13"/>
  <c r="BM1657" i="13"/>
  <c r="BN1657" i="13"/>
  <c r="BE1658" i="13"/>
  <c r="BF1658" i="13"/>
  <c r="BG1658" i="13"/>
  <c r="BH1658" i="13"/>
  <c r="BI1658" i="13"/>
  <c r="BJ1658" i="13"/>
  <c r="BK1658" i="13"/>
  <c r="BL1658" i="13"/>
  <c r="BM1658" i="13"/>
  <c r="BN1658" i="13"/>
  <c r="BE1659" i="13"/>
  <c r="BF1659" i="13"/>
  <c r="BG1659" i="13"/>
  <c r="BH1659" i="13"/>
  <c r="BI1659" i="13"/>
  <c r="BJ1659" i="13"/>
  <c r="BK1659" i="13"/>
  <c r="BL1659" i="13"/>
  <c r="BM1659" i="13"/>
  <c r="BN1659" i="13"/>
  <c r="BE1660" i="13"/>
  <c r="BF1660" i="13"/>
  <c r="BG1660" i="13"/>
  <c r="BH1660" i="13"/>
  <c r="BI1660" i="13"/>
  <c r="BJ1660" i="13"/>
  <c r="BK1660" i="13"/>
  <c r="BL1660" i="13"/>
  <c r="BM1660" i="13"/>
  <c r="BN1660" i="13"/>
  <c r="BE1661" i="13"/>
  <c r="BF1661" i="13"/>
  <c r="BG1661" i="13"/>
  <c r="BH1661" i="13"/>
  <c r="BI1661" i="13"/>
  <c r="BJ1661" i="13"/>
  <c r="BK1661" i="13"/>
  <c r="BL1661" i="13"/>
  <c r="BM1661" i="13"/>
  <c r="BN1661" i="13"/>
  <c r="BE1662" i="13"/>
  <c r="BF1662" i="13"/>
  <c r="BG1662" i="13"/>
  <c r="BH1662" i="13"/>
  <c r="BI1662" i="13"/>
  <c r="BJ1662" i="13"/>
  <c r="BK1662" i="13"/>
  <c r="BL1662" i="13"/>
  <c r="BM1662" i="13"/>
  <c r="BN1662" i="13"/>
  <c r="BE1663" i="13"/>
  <c r="BF1663" i="13"/>
  <c r="BG1663" i="13"/>
  <c r="BH1663" i="13"/>
  <c r="BI1663" i="13"/>
  <c r="BJ1663" i="13"/>
  <c r="BK1663" i="13"/>
  <c r="BL1663" i="13"/>
  <c r="BM1663" i="13"/>
  <c r="BN1663" i="13"/>
  <c r="BE1664" i="13"/>
  <c r="BF1664" i="13"/>
  <c r="BG1664" i="13"/>
  <c r="BH1664" i="13"/>
  <c r="BI1664" i="13"/>
  <c r="BJ1664" i="13"/>
  <c r="BK1664" i="13"/>
  <c r="BL1664" i="13"/>
  <c r="BM1664" i="13"/>
  <c r="BN1664" i="13"/>
  <c r="BE1665" i="13"/>
  <c r="BF1665" i="13"/>
  <c r="BG1665" i="13"/>
  <c r="BH1665" i="13"/>
  <c r="BI1665" i="13"/>
  <c r="BJ1665" i="13"/>
  <c r="BK1665" i="13"/>
  <c r="BL1665" i="13"/>
  <c r="BM1665" i="13"/>
  <c r="BN1665" i="13"/>
  <c r="BE1666" i="13"/>
  <c r="BF1666" i="13"/>
  <c r="BG1666" i="13"/>
  <c r="BH1666" i="13"/>
  <c r="BI1666" i="13"/>
  <c r="BJ1666" i="13"/>
  <c r="BK1666" i="13"/>
  <c r="BL1666" i="13"/>
  <c r="BM1666" i="13"/>
  <c r="BN1666" i="13"/>
  <c r="BE1667" i="13"/>
  <c r="BF1667" i="13"/>
  <c r="BG1667" i="13"/>
  <c r="BH1667" i="13"/>
  <c r="BI1667" i="13"/>
  <c r="BJ1667" i="13"/>
  <c r="BK1667" i="13"/>
  <c r="BL1667" i="13"/>
  <c r="BM1667" i="13"/>
  <c r="BN1667" i="13"/>
  <c r="BE1668" i="13"/>
  <c r="BF1668" i="13"/>
  <c r="BG1668" i="13"/>
  <c r="BH1668" i="13"/>
  <c r="BI1668" i="13"/>
  <c r="BJ1668" i="13"/>
  <c r="BK1668" i="13"/>
  <c r="BL1668" i="13"/>
  <c r="BM1668" i="13"/>
  <c r="BN1668" i="13"/>
  <c r="BE1669" i="13"/>
  <c r="BF1669" i="13"/>
  <c r="BG1669" i="13"/>
  <c r="BH1669" i="13"/>
  <c r="BI1669" i="13"/>
  <c r="BJ1669" i="13"/>
  <c r="BK1669" i="13"/>
  <c r="BL1669" i="13"/>
  <c r="BM1669" i="13"/>
  <c r="BN1669" i="13"/>
  <c r="BE1670" i="13"/>
  <c r="BF1670" i="13"/>
  <c r="BG1670" i="13"/>
  <c r="BH1670" i="13"/>
  <c r="BI1670" i="13"/>
  <c r="BJ1670" i="13"/>
  <c r="BK1670" i="13"/>
  <c r="BL1670" i="13"/>
  <c r="BM1670" i="13"/>
  <c r="BN1670" i="13"/>
  <c r="BE1671" i="13"/>
  <c r="BF1671" i="13"/>
  <c r="BG1671" i="13"/>
  <c r="BH1671" i="13"/>
  <c r="BI1671" i="13"/>
  <c r="BJ1671" i="13"/>
  <c r="BK1671" i="13"/>
  <c r="BL1671" i="13"/>
  <c r="BM1671" i="13"/>
  <c r="BN1671" i="13"/>
  <c r="BE1672" i="13"/>
  <c r="BF1672" i="13"/>
  <c r="BG1672" i="13"/>
  <c r="BH1672" i="13"/>
  <c r="BI1672" i="13"/>
  <c r="BJ1672" i="13"/>
  <c r="BK1672" i="13"/>
  <c r="BL1672" i="13"/>
  <c r="BM1672" i="13"/>
  <c r="BN1672" i="13"/>
  <c r="BE1673" i="13"/>
  <c r="BF1673" i="13"/>
  <c r="BG1673" i="13"/>
  <c r="BH1673" i="13"/>
  <c r="BI1673" i="13"/>
  <c r="BJ1673" i="13"/>
  <c r="BK1673" i="13"/>
  <c r="BL1673" i="13"/>
  <c r="BM1673" i="13"/>
  <c r="BN1673" i="13"/>
  <c r="BE1674" i="13"/>
  <c r="BF1674" i="13"/>
  <c r="BG1674" i="13"/>
  <c r="BH1674" i="13"/>
  <c r="BI1674" i="13"/>
  <c r="BJ1674" i="13"/>
  <c r="BK1674" i="13"/>
  <c r="BL1674" i="13"/>
  <c r="BM1674" i="13"/>
  <c r="BN1674" i="13"/>
  <c r="BE1675" i="13"/>
  <c r="BF1675" i="13"/>
  <c r="BG1675" i="13"/>
  <c r="BH1675" i="13"/>
  <c r="BI1675" i="13"/>
  <c r="BJ1675" i="13"/>
  <c r="BK1675" i="13"/>
  <c r="BL1675" i="13"/>
  <c r="BM1675" i="13"/>
  <c r="BN1675" i="13"/>
  <c r="BE1676" i="13"/>
  <c r="BF1676" i="13"/>
  <c r="BG1676" i="13"/>
  <c r="BH1676" i="13"/>
  <c r="BI1676" i="13"/>
  <c r="BJ1676" i="13"/>
  <c r="BK1676" i="13"/>
  <c r="BL1676" i="13"/>
  <c r="BM1676" i="13"/>
  <c r="BN1676" i="13"/>
  <c r="BE1677" i="13"/>
  <c r="BF1677" i="13"/>
  <c r="BG1677" i="13"/>
  <c r="BH1677" i="13"/>
  <c r="BI1677" i="13"/>
  <c r="BJ1677" i="13"/>
  <c r="BK1677" i="13"/>
  <c r="BL1677" i="13"/>
  <c r="BM1677" i="13"/>
  <c r="BN1677" i="13"/>
  <c r="BE1678" i="13"/>
  <c r="BF1678" i="13"/>
  <c r="BG1678" i="13"/>
  <c r="BH1678" i="13"/>
  <c r="BI1678" i="13"/>
  <c r="BJ1678" i="13"/>
  <c r="BK1678" i="13"/>
  <c r="BL1678" i="13"/>
  <c r="BM1678" i="13"/>
  <c r="BN1678" i="13"/>
  <c r="BE1679" i="13"/>
  <c r="BF1679" i="13"/>
  <c r="BG1679" i="13"/>
  <c r="BH1679" i="13"/>
  <c r="BI1679" i="13"/>
  <c r="BJ1679" i="13"/>
  <c r="BK1679" i="13"/>
  <c r="BL1679" i="13"/>
  <c r="BM1679" i="13"/>
  <c r="BN1679" i="13"/>
  <c r="BE1680" i="13"/>
  <c r="BF1680" i="13"/>
  <c r="BG1680" i="13"/>
  <c r="BH1680" i="13"/>
  <c r="BI1680" i="13"/>
  <c r="BJ1680" i="13"/>
  <c r="BK1680" i="13"/>
  <c r="BL1680" i="13"/>
  <c r="BM1680" i="13"/>
  <c r="BN1680" i="13"/>
  <c r="BE1681" i="13"/>
  <c r="BF1681" i="13"/>
  <c r="BG1681" i="13"/>
  <c r="BH1681" i="13"/>
  <c r="BI1681" i="13"/>
  <c r="BJ1681" i="13"/>
  <c r="BK1681" i="13"/>
  <c r="BL1681" i="13"/>
  <c r="BM1681" i="13"/>
  <c r="BN1681" i="13"/>
  <c r="BE1682" i="13"/>
  <c r="BF1682" i="13"/>
  <c r="BG1682" i="13"/>
  <c r="BH1682" i="13"/>
  <c r="BI1682" i="13"/>
  <c r="BJ1682" i="13"/>
  <c r="BK1682" i="13"/>
  <c r="BL1682" i="13"/>
  <c r="BM1682" i="13"/>
  <c r="BN1682" i="13"/>
  <c r="BE1683" i="13"/>
  <c r="BF1683" i="13"/>
  <c r="BG1683" i="13"/>
  <c r="BH1683" i="13"/>
  <c r="BI1683" i="13"/>
  <c r="BJ1683" i="13"/>
  <c r="BK1683" i="13"/>
  <c r="BL1683" i="13"/>
  <c r="BM1683" i="13"/>
  <c r="BN1683" i="13"/>
  <c r="BE1684" i="13"/>
  <c r="BF1684" i="13"/>
  <c r="BG1684" i="13"/>
  <c r="BH1684" i="13"/>
  <c r="BI1684" i="13"/>
  <c r="BJ1684" i="13"/>
  <c r="BK1684" i="13"/>
  <c r="BL1684" i="13"/>
  <c r="BM1684" i="13"/>
  <c r="BN1684" i="13"/>
  <c r="BE1685" i="13"/>
  <c r="BF1685" i="13"/>
  <c r="BG1685" i="13"/>
  <c r="BH1685" i="13"/>
  <c r="BI1685" i="13"/>
  <c r="BJ1685" i="13"/>
  <c r="BK1685" i="13"/>
  <c r="BL1685" i="13"/>
  <c r="BM1685" i="13"/>
  <c r="BN1685" i="13"/>
  <c r="BE1686" i="13"/>
  <c r="BF1686" i="13"/>
  <c r="BG1686" i="13"/>
  <c r="BH1686" i="13"/>
  <c r="BI1686" i="13"/>
  <c r="BJ1686" i="13"/>
  <c r="BK1686" i="13"/>
  <c r="BL1686" i="13"/>
  <c r="BM1686" i="13"/>
  <c r="BN1686" i="13"/>
  <c r="BE1687" i="13"/>
  <c r="BF1687" i="13"/>
  <c r="BG1687" i="13"/>
  <c r="BH1687" i="13"/>
  <c r="BI1687" i="13"/>
  <c r="BJ1687" i="13"/>
  <c r="BK1687" i="13"/>
  <c r="BL1687" i="13"/>
  <c r="BM1687" i="13"/>
  <c r="BN1687" i="13"/>
  <c r="BE1688" i="13"/>
  <c r="BF1688" i="13"/>
  <c r="BG1688" i="13"/>
  <c r="BH1688" i="13"/>
  <c r="BI1688" i="13"/>
  <c r="BJ1688" i="13"/>
  <c r="BK1688" i="13"/>
  <c r="BL1688" i="13"/>
  <c r="BM1688" i="13"/>
  <c r="BN1688" i="13"/>
  <c r="BE1689" i="13"/>
  <c r="BF1689" i="13"/>
  <c r="BG1689" i="13"/>
  <c r="BH1689" i="13"/>
  <c r="BI1689" i="13"/>
  <c r="BJ1689" i="13"/>
  <c r="BK1689" i="13"/>
  <c r="BL1689" i="13"/>
  <c r="BM1689" i="13"/>
  <c r="BN1689" i="13"/>
  <c r="BE1690" i="13"/>
  <c r="BF1690" i="13"/>
  <c r="BG1690" i="13"/>
  <c r="BH1690" i="13"/>
  <c r="BI1690" i="13"/>
  <c r="BJ1690" i="13"/>
  <c r="BK1690" i="13"/>
  <c r="BL1690" i="13"/>
  <c r="BM1690" i="13"/>
  <c r="BN1690" i="13"/>
  <c r="BE1691" i="13"/>
  <c r="BF1691" i="13"/>
  <c r="BG1691" i="13"/>
  <c r="BH1691" i="13"/>
  <c r="BI1691" i="13"/>
  <c r="BJ1691" i="13"/>
  <c r="BK1691" i="13"/>
  <c r="BL1691" i="13"/>
  <c r="BM1691" i="13"/>
  <c r="BN1691" i="13"/>
  <c r="BE1692" i="13"/>
  <c r="BF1692" i="13"/>
  <c r="BG1692" i="13"/>
  <c r="BH1692" i="13"/>
  <c r="BI1692" i="13"/>
  <c r="BJ1692" i="13"/>
  <c r="BK1692" i="13"/>
  <c r="BL1692" i="13"/>
  <c r="BM1692" i="13"/>
  <c r="BN1692" i="13"/>
  <c r="BE1693" i="13"/>
  <c r="BF1693" i="13"/>
  <c r="BG1693" i="13"/>
  <c r="BH1693" i="13"/>
  <c r="BI1693" i="13"/>
  <c r="BJ1693" i="13"/>
  <c r="BK1693" i="13"/>
  <c r="BL1693" i="13"/>
  <c r="BM1693" i="13"/>
  <c r="BN1693" i="13"/>
  <c r="BE1694" i="13"/>
  <c r="BF1694" i="13"/>
  <c r="BG1694" i="13"/>
  <c r="BH1694" i="13"/>
  <c r="BI1694" i="13"/>
  <c r="BJ1694" i="13"/>
  <c r="BK1694" i="13"/>
  <c r="BL1694" i="13"/>
  <c r="BM1694" i="13"/>
  <c r="BN1694" i="13"/>
  <c r="BE1695" i="13"/>
  <c r="BF1695" i="13"/>
  <c r="BG1695" i="13"/>
  <c r="BH1695" i="13"/>
  <c r="BI1695" i="13"/>
  <c r="BJ1695" i="13"/>
  <c r="BK1695" i="13"/>
  <c r="BL1695" i="13"/>
  <c r="BM1695" i="13"/>
  <c r="BN1695" i="13"/>
  <c r="BE1696" i="13"/>
  <c r="BF1696" i="13"/>
  <c r="BG1696" i="13"/>
  <c r="BH1696" i="13"/>
  <c r="BI1696" i="13"/>
  <c r="BJ1696" i="13"/>
  <c r="BK1696" i="13"/>
  <c r="BL1696" i="13"/>
  <c r="BM1696" i="13"/>
  <c r="BN1696" i="13"/>
  <c r="BE1697" i="13"/>
  <c r="BF1697" i="13"/>
  <c r="BG1697" i="13"/>
  <c r="BH1697" i="13"/>
  <c r="BI1697" i="13"/>
  <c r="BJ1697" i="13"/>
  <c r="BK1697" i="13"/>
  <c r="BL1697" i="13"/>
  <c r="BM1697" i="13"/>
  <c r="BN1697" i="13"/>
  <c r="BE1698" i="13"/>
  <c r="BF1698" i="13"/>
  <c r="BG1698" i="13"/>
  <c r="BH1698" i="13"/>
  <c r="BI1698" i="13"/>
  <c r="BJ1698" i="13"/>
  <c r="BK1698" i="13"/>
  <c r="BL1698" i="13"/>
  <c r="BM1698" i="13"/>
  <c r="BN1698" i="13"/>
  <c r="BE1699" i="13"/>
  <c r="BF1699" i="13"/>
  <c r="BG1699" i="13"/>
  <c r="BH1699" i="13"/>
  <c r="BI1699" i="13"/>
  <c r="BJ1699" i="13"/>
  <c r="BK1699" i="13"/>
  <c r="BL1699" i="13"/>
  <c r="BM1699" i="13"/>
  <c r="BN1699" i="13"/>
  <c r="BE1700" i="13"/>
  <c r="BF1700" i="13"/>
  <c r="BG1700" i="13"/>
  <c r="BH1700" i="13"/>
  <c r="BI1700" i="13"/>
  <c r="BJ1700" i="13"/>
  <c r="BK1700" i="13"/>
  <c r="BL1700" i="13"/>
  <c r="BM1700" i="13"/>
  <c r="BN1700" i="13"/>
  <c r="BE1701" i="13"/>
  <c r="BF1701" i="13"/>
  <c r="BG1701" i="13"/>
  <c r="BH1701" i="13"/>
  <c r="BI1701" i="13"/>
  <c r="BJ1701" i="13"/>
  <c r="BK1701" i="13"/>
  <c r="BL1701" i="13"/>
  <c r="BM1701" i="13"/>
  <c r="BN1701" i="13"/>
  <c r="BE1702" i="13"/>
  <c r="BF1702" i="13"/>
  <c r="BG1702" i="13"/>
  <c r="BH1702" i="13"/>
  <c r="BI1702" i="13"/>
  <c r="BJ1702" i="13"/>
  <c r="BK1702" i="13"/>
  <c r="BL1702" i="13"/>
  <c r="BM1702" i="13"/>
  <c r="BN1702" i="13"/>
  <c r="BE1703" i="13"/>
  <c r="BF1703" i="13"/>
  <c r="BG1703" i="13"/>
  <c r="BH1703" i="13"/>
  <c r="BI1703" i="13"/>
  <c r="BJ1703" i="13"/>
  <c r="BK1703" i="13"/>
  <c r="BL1703" i="13"/>
  <c r="BM1703" i="13"/>
  <c r="BN1703" i="13"/>
  <c r="BE1704" i="13"/>
  <c r="BF1704" i="13"/>
  <c r="BG1704" i="13"/>
  <c r="BH1704" i="13"/>
  <c r="BI1704" i="13"/>
  <c r="BJ1704" i="13"/>
  <c r="BK1704" i="13"/>
  <c r="BL1704" i="13"/>
  <c r="BM1704" i="13"/>
  <c r="BN1704" i="13"/>
  <c r="BE1705" i="13"/>
  <c r="BF1705" i="13"/>
  <c r="BG1705" i="13"/>
  <c r="BH1705" i="13"/>
  <c r="BI1705" i="13"/>
  <c r="BJ1705" i="13"/>
  <c r="BK1705" i="13"/>
  <c r="BL1705" i="13"/>
  <c r="BM1705" i="13"/>
  <c r="BN1705" i="13"/>
  <c r="BE1706" i="13"/>
  <c r="BF1706" i="13"/>
  <c r="BG1706" i="13"/>
  <c r="BH1706" i="13"/>
  <c r="BI1706" i="13"/>
  <c r="BJ1706" i="13"/>
  <c r="BK1706" i="13"/>
  <c r="BL1706" i="13"/>
  <c r="BM1706" i="13"/>
  <c r="BN1706" i="13"/>
  <c r="BE1707" i="13"/>
  <c r="BF1707" i="13"/>
  <c r="BG1707" i="13"/>
  <c r="BH1707" i="13"/>
  <c r="BI1707" i="13"/>
  <c r="BJ1707" i="13"/>
  <c r="BK1707" i="13"/>
  <c r="BL1707" i="13"/>
  <c r="BM1707" i="13"/>
  <c r="BN1707" i="13"/>
  <c r="BE1708" i="13"/>
  <c r="BF1708" i="13"/>
  <c r="BG1708" i="13"/>
  <c r="BH1708" i="13"/>
  <c r="BI1708" i="13"/>
  <c r="BJ1708" i="13"/>
  <c r="BK1708" i="13"/>
  <c r="BL1708" i="13"/>
  <c r="BM1708" i="13"/>
  <c r="BN1708" i="13"/>
  <c r="BE1709" i="13"/>
  <c r="BF1709" i="13"/>
  <c r="BG1709" i="13"/>
  <c r="BH1709" i="13"/>
  <c r="BI1709" i="13"/>
  <c r="BJ1709" i="13"/>
  <c r="BK1709" i="13"/>
  <c r="BL1709" i="13"/>
  <c r="BM1709" i="13"/>
  <c r="BN1709" i="13"/>
  <c r="BE1710" i="13"/>
  <c r="BF1710" i="13"/>
  <c r="BG1710" i="13"/>
  <c r="BH1710" i="13"/>
  <c r="BI1710" i="13"/>
  <c r="BJ1710" i="13"/>
  <c r="BK1710" i="13"/>
  <c r="BL1710" i="13"/>
  <c r="BM1710" i="13"/>
  <c r="BN1710" i="13"/>
  <c r="BE1711" i="13"/>
  <c r="BF1711" i="13"/>
  <c r="BG1711" i="13"/>
  <c r="BH1711" i="13"/>
  <c r="BI1711" i="13"/>
  <c r="BJ1711" i="13"/>
  <c r="BK1711" i="13"/>
  <c r="BL1711" i="13"/>
  <c r="BM1711" i="13"/>
  <c r="BN1711" i="13"/>
  <c r="BE1712" i="13"/>
  <c r="BF1712" i="13"/>
  <c r="BG1712" i="13"/>
  <c r="BH1712" i="13"/>
  <c r="BI1712" i="13"/>
  <c r="BJ1712" i="13"/>
  <c r="BK1712" i="13"/>
  <c r="BL1712" i="13"/>
  <c r="BM1712" i="13"/>
  <c r="BN1712" i="13"/>
  <c r="BE1713" i="13"/>
  <c r="BF1713" i="13"/>
  <c r="BG1713" i="13"/>
  <c r="BH1713" i="13"/>
  <c r="BI1713" i="13"/>
  <c r="BJ1713" i="13"/>
  <c r="BK1713" i="13"/>
  <c r="BL1713" i="13"/>
  <c r="BM1713" i="13"/>
  <c r="BN1713" i="13"/>
  <c r="BE1714" i="13"/>
  <c r="BF1714" i="13"/>
  <c r="BG1714" i="13"/>
  <c r="BH1714" i="13"/>
  <c r="BI1714" i="13"/>
  <c r="BJ1714" i="13"/>
  <c r="BK1714" i="13"/>
  <c r="BL1714" i="13"/>
  <c r="BM1714" i="13"/>
  <c r="BN1714" i="13"/>
  <c r="BE1715" i="13"/>
  <c r="BF1715" i="13"/>
  <c r="BG1715" i="13"/>
  <c r="BH1715" i="13"/>
  <c r="BI1715" i="13"/>
  <c r="BJ1715" i="13"/>
  <c r="BK1715" i="13"/>
  <c r="BL1715" i="13"/>
  <c r="BM1715" i="13"/>
  <c r="BN1715" i="13"/>
  <c r="BE1716" i="13"/>
  <c r="BF1716" i="13"/>
  <c r="BG1716" i="13"/>
  <c r="BH1716" i="13"/>
  <c r="BI1716" i="13"/>
  <c r="BJ1716" i="13"/>
  <c r="BK1716" i="13"/>
  <c r="BL1716" i="13"/>
  <c r="BM1716" i="13"/>
  <c r="BN1716" i="13"/>
  <c r="BE1717" i="13"/>
  <c r="BF1717" i="13"/>
  <c r="BG1717" i="13"/>
  <c r="BH1717" i="13"/>
  <c r="BI1717" i="13"/>
  <c r="BJ1717" i="13"/>
  <c r="BK1717" i="13"/>
  <c r="BL1717" i="13"/>
  <c r="BM1717" i="13"/>
  <c r="BN1717" i="13"/>
  <c r="BE1718" i="13"/>
  <c r="BF1718" i="13"/>
  <c r="BG1718" i="13"/>
  <c r="BH1718" i="13"/>
  <c r="BI1718" i="13"/>
  <c r="BJ1718" i="13"/>
  <c r="BK1718" i="13"/>
  <c r="BL1718" i="13"/>
  <c r="BM1718" i="13"/>
  <c r="BN1718" i="13"/>
  <c r="BE1719" i="13"/>
  <c r="BF1719" i="13"/>
  <c r="BG1719" i="13"/>
  <c r="BH1719" i="13"/>
  <c r="BI1719" i="13"/>
  <c r="BJ1719" i="13"/>
  <c r="BK1719" i="13"/>
  <c r="BL1719" i="13"/>
  <c r="BM1719" i="13"/>
  <c r="BN1719" i="13"/>
  <c r="BE1720" i="13"/>
  <c r="BF1720" i="13"/>
  <c r="BG1720" i="13"/>
  <c r="BH1720" i="13"/>
  <c r="BI1720" i="13"/>
  <c r="BJ1720" i="13"/>
  <c r="BK1720" i="13"/>
  <c r="BL1720" i="13"/>
  <c r="BM1720" i="13"/>
  <c r="BN1720" i="13"/>
  <c r="BE1721" i="13"/>
  <c r="BF1721" i="13"/>
  <c r="BG1721" i="13"/>
  <c r="BH1721" i="13"/>
  <c r="BI1721" i="13"/>
  <c r="BJ1721" i="13"/>
  <c r="BK1721" i="13"/>
  <c r="BL1721" i="13"/>
  <c r="BM1721" i="13"/>
  <c r="BN1721" i="13"/>
  <c r="BE1722" i="13"/>
  <c r="BF1722" i="13"/>
  <c r="BG1722" i="13"/>
  <c r="BH1722" i="13"/>
  <c r="BI1722" i="13"/>
  <c r="BJ1722" i="13"/>
  <c r="BK1722" i="13"/>
  <c r="BL1722" i="13"/>
  <c r="BM1722" i="13"/>
  <c r="BN1722" i="13"/>
  <c r="BE1723" i="13"/>
  <c r="BF1723" i="13"/>
  <c r="BG1723" i="13"/>
  <c r="BH1723" i="13"/>
  <c r="BI1723" i="13"/>
  <c r="BJ1723" i="13"/>
  <c r="BK1723" i="13"/>
  <c r="BL1723" i="13"/>
  <c r="BM1723" i="13"/>
  <c r="BN1723" i="13"/>
  <c r="BE1724" i="13"/>
  <c r="BF1724" i="13"/>
  <c r="BG1724" i="13"/>
  <c r="BH1724" i="13"/>
  <c r="BI1724" i="13"/>
  <c r="BJ1724" i="13"/>
  <c r="BK1724" i="13"/>
  <c r="BL1724" i="13"/>
  <c r="BM1724" i="13"/>
  <c r="BN1724" i="13"/>
  <c r="BE1725" i="13"/>
  <c r="BF1725" i="13"/>
  <c r="BG1725" i="13"/>
  <c r="BH1725" i="13"/>
  <c r="BI1725" i="13"/>
  <c r="BJ1725" i="13"/>
  <c r="BK1725" i="13"/>
  <c r="BL1725" i="13"/>
  <c r="BM1725" i="13"/>
  <c r="BN1725" i="13"/>
  <c r="BE1726" i="13"/>
  <c r="BF1726" i="13"/>
  <c r="BG1726" i="13"/>
  <c r="BH1726" i="13"/>
  <c r="BI1726" i="13"/>
  <c r="BJ1726" i="13"/>
  <c r="BK1726" i="13"/>
  <c r="BL1726" i="13"/>
  <c r="BM1726" i="13"/>
  <c r="BN1726" i="13"/>
  <c r="BE1727" i="13"/>
  <c r="BF1727" i="13"/>
  <c r="BG1727" i="13"/>
  <c r="BH1727" i="13"/>
  <c r="BI1727" i="13"/>
  <c r="BJ1727" i="13"/>
  <c r="BK1727" i="13"/>
  <c r="BL1727" i="13"/>
  <c r="BM1727" i="13"/>
  <c r="BN1727" i="13"/>
  <c r="BE1728" i="13"/>
  <c r="BF1728" i="13"/>
  <c r="BG1728" i="13"/>
  <c r="BH1728" i="13"/>
  <c r="BI1728" i="13"/>
  <c r="BJ1728" i="13"/>
  <c r="BK1728" i="13"/>
  <c r="BL1728" i="13"/>
  <c r="BM1728" i="13"/>
  <c r="BN1728" i="13"/>
  <c r="BE1729" i="13"/>
  <c r="BF1729" i="13"/>
  <c r="BG1729" i="13"/>
  <c r="BH1729" i="13"/>
  <c r="BI1729" i="13"/>
  <c r="BJ1729" i="13"/>
  <c r="BK1729" i="13"/>
  <c r="BL1729" i="13"/>
  <c r="BM1729" i="13"/>
  <c r="BN1729" i="13"/>
  <c r="BE1730" i="13"/>
  <c r="BF1730" i="13"/>
  <c r="BG1730" i="13"/>
  <c r="BH1730" i="13"/>
  <c r="BI1730" i="13"/>
  <c r="BJ1730" i="13"/>
  <c r="BK1730" i="13"/>
  <c r="BL1730" i="13"/>
  <c r="BM1730" i="13"/>
  <c r="BN1730" i="13"/>
  <c r="BE1731" i="13"/>
  <c r="BF1731" i="13"/>
  <c r="BG1731" i="13"/>
  <c r="BH1731" i="13"/>
  <c r="BI1731" i="13"/>
  <c r="BJ1731" i="13"/>
  <c r="BK1731" i="13"/>
  <c r="BL1731" i="13"/>
  <c r="BM1731" i="13"/>
  <c r="BN1731" i="13"/>
  <c r="BE1732" i="13"/>
  <c r="BF1732" i="13"/>
  <c r="BG1732" i="13"/>
  <c r="BH1732" i="13"/>
  <c r="BI1732" i="13"/>
  <c r="BJ1732" i="13"/>
  <c r="BK1732" i="13"/>
  <c r="BL1732" i="13"/>
  <c r="BM1732" i="13"/>
  <c r="BN1732" i="13"/>
  <c r="BE1733" i="13"/>
  <c r="BF1733" i="13"/>
  <c r="BG1733" i="13"/>
  <c r="BH1733" i="13"/>
  <c r="BI1733" i="13"/>
  <c r="BJ1733" i="13"/>
  <c r="BK1733" i="13"/>
  <c r="BL1733" i="13"/>
  <c r="BM1733" i="13"/>
  <c r="BN1733" i="13"/>
  <c r="BE1734" i="13"/>
  <c r="BF1734" i="13"/>
  <c r="BG1734" i="13"/>
  <c r="BH1734" i="13"/>
  <c r="BI1734" i="13"/>
  <c r="BJ1734" i="13"/>
  <c r="BK1734" i="13"/>
  <c r="BL1734" i="13"/>
  <c r="BM1734" i="13"/>
  <c r="BN1734" i="13"/>
  <c r="BE1735" i="13"/>
  <c r="BF1735" i="13"/>
  <c r="BG1735" i="13"/>
  <c r="BH1735" i="13"/>
  <c r="BI1735" i="13"/>
  <c r="BJ1735" i="13"/>
  <c r="BK1735" i="13"/>
  <c r="BL1735" i="13"/>
  <c r="BM1735" i="13"/>
  <c r="BN1735" i="13"/>
  <c r="BE1736" i="13"/>
  <c r="BF1736" i="13"/>
  <c r="BG1736" i="13"/>
  <c r="BH1736" i="13"/>
  <c r="BI1736" i="13"/>
  <c r="BJ1736" i="13"/>
  <c r="BK1736" i="13"/>
  <c r="BL1736" i="13"/>
  <c r="BM1736" i="13"/>
  <c r="BN1736" i="13"/>
  <c r="BE1737" i="13"/>
  <c r="BF1737" i="13"/>
  <c r="BG1737" i="13"/>
  <c r="BH1737" i="13"/>
  <c r="BI1737" i="13"/>
  <c r="BJ1737" i="13"/>
  <c r="BK1737" i="13"/>
  <c r="BL1737" i="13"/>
  <c r="BM1737" i="13"/>
  <c r="BN1737" i="13"/>
  <c r="BE1738" i="13"/>
  <c r="BF1738" i="13"/>
  <c r="BG1738" i="13"/>
  <c r="BH1738" i="13"/>
  <c r="BI1738" i="13"/>
  <c r="BJ1738" i="13"/>
  <c r="BK1738" i="13"/>
  <c r="BL1738" i="13"/>
  <c r="BM1738" i="13"/>
  <c r="BN1738" i="13"/>
  <c r="BE1739" i="13"/>
  <c r="BF1739" i="13"/>
  <c r="BG1739" i="13"/>
  <c r="BH1739" i="13"/>
  <c r="BI1739" i="13"/>
  <c r="BJ1739" i="13"/>
  <c r="BK1739" i="13"/>
  <c r="BL1739" i="13"/>
  <c r="BM1739" i="13"/>
  <c r="BN1739" i="13"/>
  <c r="BE1740" i="13"/>
  <c r="BF1740" i="13"/>
  <c r="BG1740" i="13"/>
  <c r="BH1740" i="13"/>
  <c r="BI1740" i="13"/>
  <c r="BJ1740" i="13"/>
  <c r="BK1740" i="13"/>
  <c r="BL1740" i="13"/>
  <c r="BM1740" i="13"/>
  <c r="BN1740" i="13"/>
  <c r="BE1741" i="13"/>
  <c r="BF1741" i="13"/>
  <c r="BG1741" i="13"/>
  <c r="BH1741" i="13"/>
  <c r="BI1741" i="13"/>
  <c r="BJ1741" i="13"/>
  <c r="BK1741" i="13"/>
  <c r="BL1741" i="13"/>
  <c r="BM1741" i="13"/>
  <c r="BN1741" i="13"/>
  <c r="BE1742" i="13"/>
  <c r="BF1742" i="13"/>
  <c r="BG1742" i="13"/>
  <c r="BH1742" i="13"/>
  <c r="BI1742" i="13"/>
  <c r="BJ1742" i="13"/>
  <c r="BK1742" i="13"/>
  <c r="BL1742" i="13"/>
  <c r="BM1742" i="13"/>
  <c r="BN1742" i="13"/>
  <c r="BE1743" i="13"/>
  <c r="BF1743" i="13"/>
  <c r="BG1743" i="13"/>
  <c r="BH1743" i="13"/>
  <c r="BI1743" i="13"/>
  <c r="BJ1743" i="13"/>
  <c r="BK1743" i="13"/>
  <c r="BL1743" i="13"/>
  <c r="BM1743" i="13"/>
  <c r="BN1743" i="13"/>
  <c r="BE1744" i="13"/>
  <c r="BF1744" i="13"/>
  <c r="BG1744" i="13"/>
  <c r="BH1744" i="13"/>
  <c r="BI1744" i="13"/>
  <c r="BJ1744" i="13"/>
  <c r="BK1744" i="13"/>
  <c r="BL1744" i="13"/>
  <c r="BM1744" i="13"/>
  <c r="BN1744" i="13"/>
  <c r="BE1745" i="13"/>
  <c r="BF1745" i="13"/>
  <c r="BG1745" i="13"/>
  <c r="BH1745" i="13"/>
  <c r="BI1745" i="13"/>
  <c r="BJ1745" i="13"/>
  <c r="BK1745" i="13"/>
  <c r="BL1745" i="13"/>
  <c r="BM1745" i="13"/>
  <c r="BN1745" i="13"/>
  <c r="BE1746" i="13"/>
  <c r="BF1746" i="13"/>
  <c r="BG1746" i="13"/>
  <c r="BH1746" i="13"/>
  <c r="BI1746" i="13"/>
  <c r="BJ1746" i="13"/>
  <c r="BK1746" i="13"/>
  <c r="BL1746" i="13"/>
  <c r="BM1746" i="13"/>
  <c r="BN1746" i="13"/>
  <c r="BE1747" i="13"/>
  <c r="BF1747" i="13"/>
  <c r="BG1747" i="13"/>
  <c r="BH1747" i="13"/>
  <c r="BI1747" i="13"/>
  <c r="BJ1747" i="13"/>
  <c r="BK1747" i="13"/>
  <c r="BL1747" i="13"/>
  <c r="BM1747" i="13"/>
  <c r="BN1747" i="13"/>
  <c r="BE1748" i="13"/>
  <c r="BF1748" i="13"/>
  <c r="BG1748" i="13"/>
  <c r="BH1748" i="13"/>
  <c r="BI1748" i="13"/>
  <c r="BJ1748" i="13"/>
  <c r="BK1748" i="13"/>
  <c r="BL1748" i="13"/>
  <c r="BM1748" i="13"/>
  <c r="BN1748" i="13"/>
  <c r="BE1749" i="13"/>
  <c r="BF1749" i="13"/>
  <c r="BG1749" i="13"/>
  <c r="BH1749" i="13"/>
  <c r="BI1749" i="13"/>
  <c r="BJ1749" i="13"/>
  <c r="BK1749" i="13"/>
  <c r="BL1749" i="13"/>
  <c r="BM1749" i="13"/>
  <c r="BN1749" i="13"/>
  <c r="BE1750" i="13"/>
  <c r="BF1750" i="13"/>
  <c r="BG1750" i="13"/>
  <c r="BH1750" i="13"/>
  <c r="BI1750" i="13"/>
  <c r="BJ1750" i="13"/>
  <c r="BK1750" i="13"/>
  <c r="BL1750" i="13"/>
  <c r="BM1750" i="13"/>
  <c r="BN1750" i="13"/>
  <c r="BE1751" i="13"/>
  <c r="BF1751" i="13"/>
  <c r="BG1751" i="13"/>
  <c r="BH1751" i="13"/>
  <c r="BI1751" i="13"/>
  <c r="BJ1751" i="13"/>
  <c r="BK1751" i="13"/>
  <c r="BL1751" i="13"/>
  <c r="BM1751" i="13"/>
  <c r="BN1751" i="13"/>
  <c r="BE1752" i="13"/>
  <c r="BF1752" i="13"/>
  <c r="BG1752" i="13"/>
  <c r="BH1752" i="13"/>
  <c r="BI1752" i="13"/>
  <c r="BJ1752" i="13"/>
  <c r="BK1752" i="13"/>
  <c r="BL1752" i="13"/>
  <c r="BM1752" i="13"/>
  <c r="BN1752" i="13"/>
  <c r="BE1753" i="13"/>
  <c r="BF1753" i="13"/>
  <c r="BG1753" i="13"/>
  <c r="BH1753" i="13"/>
  <c r="BI1753" i="13"/>
  <c r="BJ1753" i="13"/>
  <c r="BK1753" i="13"/>
  <c r="BL1753" i="13"/>
  <c r="BM1753" i="13"/>
  <c r="BN1753" i="13"/>
  <c r="BE1754" i="13"/>
  <c r="BF1754" i="13"/>
  <c r="BG1754" i="13"/>
  <c r="BH1754" i="13"/>
  <c r="BI1754" i="13"/>
  <c r="BJ1754" i="13"/>
  <c r="BK1754" i="13"/>
  <c r="BL1754" i="13"/>
  <c r="BM1754" i="13"/>
  <c r="BN1754" i="13"/>
  <c r="BE1755" i="13"/>
  <c r="BF1755" i="13"/>
  <c r="BG1755" i="13"/>
  <c r="BH1755" i="13"/>
  <c r="BI1755" i="13"/>
  <c r="BJ1755" i="13"/>
  <c r="BK1755" i="13"/>
  <c r="BL1755" i="13"/>
  <c r="BM1755" i="13"/>
  <c r="BN1755" i="13"/>
  <c r="BE1756" i="13"/>
  <c r="BF1756" i="13"/>
  <c r="BG1756" i="13"/>
  <c r="BH1756" i="13"/>
  <c r="BI1756" i="13"/>
  <c r="BJ1756" i="13"/>
  <c r="BK1756" i="13"/>
  <c r="BL1756" i="13"/>
  <c r="BM1756" i="13"/>
  <c r="BN1756" i="13"/>
  <c r="BE1757" i="13"/>
  <c r="BF1757" i="13"/>
  <c r="BG1757" i="13"/>
  <c r="BH1757" i="13"/>
  <c r="BI1757" i="13"/>
  <c r="BJ1757" i="13"/>
  <c r="BK1757" i="13"/>
  <c r="BL1757" i="13"/>
  <c r="BM1757" i="13"/>
  <c r="BN1757" i="13"/>
  <c r="BE1758" i="13"/>
  <c r="BF1758" i="13"/>
  <c r="BG1758" i="13"/>
  <c r="BH1758" i="13"/>
  <c r="BI1758" i="13"/>
  <c r="BJ1758" i="13"/>
  <c r="BK1758" i="13"/>
  <c r="BL1758" i="13"/>
  <c r="BM1758" i="13"/>
  <c r="BN1758" i="13"/>
  <c r="BE1759" i="13"/>
  <c r="BF1759" i="13"/>
  <c r="BG1759" i="13"/>
  <c r="BH1759" i="13"/>
  <c r="BI1759" i="13"/>
  <c r="BJ1759" i="13"/>
  <c r="BK1759" i="13"/>
  <c r="BL1759" i="13"/>
  <c r="BM1759" i="13"/>
  <c r="BN1759" i="13"/>
  <c r="BE1760" i="13"/>
  <c r="BF1760" i="13"/>
  <c r="BG1760" i="13"/>
  <c r="BH1760" i="13"/>
  <c r="BI1760" i="13"/>
  <c r="BJ1760" i="13"/>
  <c r="BK1760" i="13"/>
  <c r="BL1760" i="13"/>
  <c r="BM1760" i="13"/>
  <c r="BN1760" i="13"/>
  <c r="BE1761" i="13"/>
  <c r="BF1761" i="13"/>
  <c r="BG1761" i="13"/>
  <c r="BH1761" i="13"/>
  <c r="BI1761" i="13"/>
  <c r="BJ1761" i="13"/>
  <c r="BK1761" i="13"/>
  <c r="BL1761" i="13"/>
  <c r="BM1761" i="13"/>
  <c r="BN1761" i="13"/>
  <c r="BE1762" i="13"/>
  <c r="BF1762" i="13"/>
  <c r="BG1762" i="13"/>
  <c r="BH1762" i="13"/>
  <c r="BI1762" i="13"/>
  <c r="BJ1762" i="13"/>
  <c r="BK1762" i="13"/>
  <c r="BL1762" i="13"/>
  <c r="BM1762" i="13"/>
  <c r="BN1762" i="13"/>
  <c r="BE1763" i="13"/>
  <c r="BF1763" i="13"/>
  <c r="BG1763" i="13"/>
  <c r="BH1763" i="13"/>
  <c r="BI1763" i="13"/>
  <c r="BJ1763" i="13"/>
  <c r="BK1763" i="13"/>
  <c r="BL1763" i="13"/>
  <c r="BM1763" i="13"/>
  <c r="BN1763" i="13"/>
  <c r="BE1764" i="13"/>
  <c r="BF1764" i="13"/>
  <c r="BG1764" i="13"/>
  <c r="BH1764" i="13"/>
  <c r="BI1764" i="13"/>
  <c r="BJ1764" i="13"/>
  <c r="BK1764" i="13"/>
  <c r="BL1764" i="13"/>
  <c r="BM1764" i="13"/>
  <c r="BN1764" i="13"/>
  <c r="BE1765" i="13"/>
  <c r="BF1765" i="13"/>
  <c r="BG1765" i="13"/>
  <c r="BH1765" i="13"/>
  <c r="BI1765" i="13"/>
  <c r="BJ1765" i="13"/>
  <c r="BK1765" i="13"/>
  <c r="BL1765" i="13"/>
  <c r="BM1765" i="13"/>
  <c r="BN1765" i="13"/>
  <c r="BE1766" i="13"/>
  <c r="BF1766" i="13"/>
  <c r="BG1766" i="13"/>
  <c r="BH1766" i="13"/>
  <c r="BI1766" i="13"/>
  <c r="BJ1766" i="13"/>
  <c r="BK1766" i="13"/>
  <c r="BL1766" i="13"/>
  <c r="BM1766" i="13"/>
  <c r="BN1766" i="13"/>
  <c r="BE1767" i="13"/>
  <c r="BF1767" i="13"/>
  <c r="BG1767" i="13"/>
  <c r="BH1767" i="13"/>
  <c r="BI1767" i="13"/>
  <c r="BJ1767" i="13"/>
  <c r="BK1767" i="13"/>
  <c r="BL1767" i="13"/>
  <c r="BM1767" i="13"/>
  <c r="BN1767" i="13"/>
  <c r="BE1768" i="13"/>
  <c r="BF1768" i="13"/>
  <c r="BG1768" i="13"/>
  <c r="BH1768" i="13"/>
  <c r="BI1768" i="13"/>
  <c r="BJ1768" i="13"/>
  <c r="BK1768" i="13"/>
  <c r="BL1768" i="13"/>
  <c r="BM1768" i="13"/>
  <c r="BN1768" i="13"/>
  <c r="BE1769" i="13"/>
  <c r="BF1769" i="13"/>
  <c r="BG1769" i="13"/>
  <c r="BH1769" i="13"/>
  <c r="BI1769" i="13"/>
  <c r="BJ1769" i="13"/>
  <c r="BK1769" i="13"/>
  <c r="BL1769" i="13"/>
  <c r="BM1769" i="13"/>
  <c r="BN1769" i="13"/>
  <c r="BE1770" i="13"/>
  <c r="BF1770" i="13"/>
  <c r="BG1770" i="13"/>
  <c r="BH1770" i="13"/>
  <c r="BI1770" i="13"/>
  <c r="BJ1770" i="13"/>
  <c r="BK1770" i="13"/>
  <c r="BL1770" i="13"/>
  <c r="BM1770" i="13"/>
  <c r="BN1770" i="13"/>
  <c r="BE1771" i="13"/>
  <c r="BF1771" i="13"/>
  <c r="BG1771" i="13"/>
  <c r="BH1771" i="13"/>
  <c r="BI1771" i="13"/>
  <c r="BJ1771" i="13"/>
  <c r="BK1771" i="13"/>
  <c r="BL1771" i="13"/>
  <c r="BM1771" i="13"/>
  <c r="BN1771" i="13"/>
  <c r="BE1772" i="13"/>
  <c r="BF1772" i="13"/>
  <c r="BG1772" i="13"/>
  <c r="BH1772" i="13"/>
  <c r="BI1772" i="13"/>
  <c r="BJ1772" i="13"/>
  <c r="BK1772" i="13"/>
  <c r="BL1772" i="13"/>
  <c r="BM1772" i="13"/>
  <c r="BN1772" i="13"/>
  <c r="BE1773" i="13"/>
  <c r="BF1773" i="13"/>
  <c r="BG1773" i="13"/>
  <c r="BH1773" i="13"/>
  <c r="BI1773" i="13"/>
  <c r="BJ1773" i="13"/>
  <c r="BK1773" i="13"/>
  <c r="BL1773" i="13"/>
  <c r="BM1773" i="13"/>
  <c r="BN1773" i="13"/>
  <c r="BE1774" i="13"/>
  <c r="BF1774" i="13"/>
  <c r="BG1774" i="13"/>
  <c r="BH1774" i="13"/>
  <c r="BI1774" i="13"/>
  <c r="BJ1774" i="13"/>
  <c r="BK1774" i="13"/>
  <c r="BL1774" i="13"/>
  <c r="BM1774" i="13"/>
  <c r="BN1774" i="13"/>
  <c r="BE1775" i="13"/>
  <c r="BF1775" i="13"/>
  <c r="BG1775" i="13"/>
  <c r="BH1775" i="13"/>
  <c r="BI1775" i="13"/>
  <c r="BJ1775" i="13"/>
  <c r="BK1775" i="13"/>
  <c r="BL1775" i="13"/>
  <c r="BM1775" i="13"/>
  <c r="BN1775" i="13"/>
  <c r="BE1776" i="13"/>
  <c r="BF1776" i="13"/>
  <c r="BG1776" i="13"/>
  <c r="BH1776" i="13"/>
  <c r="BI1776" i="13"/>
  <c r="BJ1776" i="13"/>
  <c r="BK1776" i="13"/>
  <c r="BL1776" i="13"/>
  <c r="BM1776" i="13"/>
  <c r="BN1776" i="13"/>
  <c r="BE1777" i="13"/>
  <c r="BF1777" i="13"/>
  <c r="BG1777" i="13"/>
  <c r="BH1777" i="13"/>
  <c r="BI1777" i="13"/>
  <c r="BJ1777" i="13"/>
  <c r="BK1777" i="13"/>
  <c r="BL1777" i="13"/>
  <c r="BM1777" i="13"/>
  <c r="BN1777" i="13"/>
  <c r="BE1778" i="13"/>
  <c r="BF1778" i="13"/>
  <c r="BG1778" i="13"/>
  <c r="BH1778" i="13"/>
  <c r="BI1778" i="13"/>
  <c r="BJ1778" i="13"/>
  <c r="BK1778" i="13"/>
  <c r="BL1778" i="13"/>
  <c r="BM1778" i="13"/>
  <c r="BN1778" i="13"/>
  <c r="BE1779" i="13"/>
  <c r="BF1779" i="13"/>
  <c r="BG1779" i="13"/>
  <c r="BH1779" i="13"/>
  <c r="BI1779" i="13"/>
  <c r="BJ1779" i="13"/>
  <c r="BK1779" i="13"/>
  <c r="BL1779" i="13"/>
  <c r="BM1779" i="13"/>
  <c r="BN1779" i="13"/>
  <c r="BE1780" i="13"/>
  <c r="BF1780" i="13"/>
  <c r="BG1780" i="13"/>
  <c r="BH1780" i="13"/>
  <c r="BI1780" i="13"/>
  <c r="BJ1780" i="13"/>
  <c r="BK1780" i="13"/>
  <c r="BL1780" i="13"/>
  <c r="BM1780" i="13"/>
  <c r="BN1780" i="13"/>
  <c r="BE1781" i="13"/>
  <c r="BF1781" i="13"/>
  <c r="BG1781" i="13"/>
  <c r="BH1781" i="13"/>
  <c r="BI1781" i="13"/>
  <c r="BJ1781" i="13"/>
  <c r="BK1781" i="13"/>
  <c r="BL1781" i="13"/>
  <c r="BM1781" i="13"/>
  <c r="BN1781" i="13"/>
  <c r="BE1782" i="13"/>
  <c r="BF1782" i="13"/>
  <c r="BG1782" i="13"/>
  <c r="BH1782" i="13"/>
  <c r="BI1782" i="13"/>
  <c r="BJ1782" i="13"/>
  <c r="BK1782" i="13"/>
  <c r="BL1782" i="13"/>
  <c r="BM1782" i="13"/>
  <c r="BN1782" i="13"/>
  <c r="BE1783" i="13"/>
  <c r="BF1783" i="13"/>
  <c r="BG1783" i="13"/>
  <c r="BH1783" i="13"/>
  <c r="BI1783" i="13"/>
  <c r="BJ1783" i="13"/>
  <c r="BK1783" i="13"/>
  <c r="BL1783" i="13"/>
  <c r="BM1783" i="13"/>
  <c r="BN1783" i="13"/>
  <c r="BE1784" i="13"/>
  <c r="BF1784" i="13"/>
  <c r="BG1784" i="13"/>
  <c r="BH1784" i="13"/>
  <c r="BI1784" i="13"/>
  <c r="BJ1784" i="13"/>
  <c r="BK1784" i="13"/>
  <c r="BL1784" i="13"/>
  <c r="BM1784" i="13"/>
  <c r="BN1784" i="13"/>
  <c r="BE1785" i="13"/>
  <c r="BF1785" i="13"/>
  <c r="BG1785" i="13"/>
  <c r="BH1785" i="13"/>
  <c r="BI1785" i="13"/>
  <c r="BJ1785" i="13"/>
  <c r="BK1785" i="13"/>
  <c r="BL1785" i="13"/>
  <c r="BM1785" i="13"/>
  <c r="BN1785" i="13"/>
  <c r="BE1786" i="13"/>
  <c r="BF1786" i="13"/>
  <c r="BG1786" i="13"/>
  <c r="BH1786" i="13"/>
  <c r="BI1786" i="13"/>
  <c r="BJ1786" i="13"/>
  <c r="BK1786" i="13"/>
  <c r="BL1786" i="13"/>
  <c r="BM1786" i="13"/>
  <c r="BN1786" i="13"/>
  <c r="BE1787" i="13"/>
  <c r="BF1787" i="13"/>
  <c r="BG1787" i="13"/>
  <c r="BH1787" i="13"/>
  <c r="BI1787" i="13"/>
  <c r="BJ1787" i="13"/>
  <c r="BK1787" i="13"/>
  <c r="BL1787" i="13"/>
  <c r="BM1787" i="13"/>
  <c r="BN1787" i="13"/>
  <c r="BE1788" i="13"/>
  <c r="BF1788" i="13"/>
  <c r="BG1788" i="13"/>
  <c r="BH1788" i="13"/>
  <c r="BI1788" i="13"/>
  <c r="BJ1788" i="13"/>
  <c r="BK1788" i="13"/>
  <c r="BL1788" i="13"/>
  <c r="BM1788" i="13"/>
  <c r="BN1788" i="13"/>
  <c r="BE1789" i="13"/>
  <c r="BF1789" i="13"/>
  <c r="BG1789" i="13"/>
  <c r="BH1789" i="13"/>
  <c r="BI1789" i="13"/>
  <c r="BJ1789" i="13"/>
  <c r="BK1789" i="13"/>
  <c r="BL1789" i="13"/>
  <c r="BM1789" i="13"/>
  <c r="BN1789" i="13"/>
  <c r="BE1790" i="13"/>
  <c r="BF1790" i="13"/>
  <c r="BG1790" i="13"/>
  <c r="BH1790" i="13"/>
  <c r="BI1790" i="13"/>
  <c r="BJ1790" i="13"/>
  <c r="BK1790" i="13"/>
  <c r="BL1790" i="13"/>
  <c r="BM1790" i="13"/>
  <c r="BN1790" i="13"/>
  <c r="BE1791" i="13"/>
  <c r="BF1791" i="13"/>
  <c r="BG1791" i="13"/>
  <c r="BH1791" i="13"/>
  <c r="BI1791" i="13"/>
  <c r="BJ1791" i="13"/>
  <c r="BK1791" i="13"/>
  <c r="BL1791" i="13"/>
  <c r="BM1791" i="13"/>
  <c r="BN1791" i="13"/>
  <c r="BE1792" i="13"/>
  <c r="BF1792" i="13"/>
  <c r="BG1792" i="13"/>
  <c r="BH1792" i="13"/>
  <c r="BI1792" i="13"/>
  <c r="BJ1792" i="13"/>
  <c r="BK1792" i="13"/>
  <c r="BL1792" i="13"/>
  <c r="BM1792" i="13"/>
  <c r="BN1792" i="13"/>
  <c r="BE1793" i="13"/>
  <c r="BF1793" i="13"/>
  <c r="BG1793" i="13"/>
  <c r="BH1793" i="13"/>
  <c r="BI1793" i="13"/>
  <c r="BJ1793" i="13"/>
  <c r="BK1793" i="13"/>
  <c r="BL1793" i="13"/>
  <c r="BM1793" i="13"/>
  <c r="BN1793" i="13"/>
  <c r="BE1794" i="13"/>
  <c r="BF1794" i="13"/>
  <c r="BG1794" i="13"/>
  <c r="BH1794" i="13"/>
  <c r="BI1794" i="13"/>
  <c r="BJ1794" i="13"/>
  <c r="BK1794" i="13"/>
  <c r="BL1794" i="13"/>
  <c r="BM1794" i="13"/>
  <c r="BN1794" i="13"/>
  <c r="BE1795" i="13"/>
  <c r="BF1795" i="13"/>
  <c r="BG1795" i="13"/>
  <c r="BH1795" i="13"/>
  <c r="BI1795" i="13"/>
  <c r="BJ1795" i="13"/>
  <c r="BK1795" i="13"/>
  <c r="BL1795" i="13"/>
  <c r="BM1795" i="13"/>
  <c r="BN1795" i="13"/>
  <c r="BE1796" i="13"/>
  <c r="BF1796" i="13"/>
  <c r="BG1796" i="13"/>
  <c r="BH1796" i="13"/>
  <c r="BI1796" i="13"/>
  <c r="BJ1796" i="13"/>
  <c r="BK1796" i="13"/>
  <c r="BL1796" i="13"/>
  <c r="BM1796" i="13"/>
  <c r="BN1796" i="13"/>
  <c r="BE1797" i="13"/>
  <c r="BF1797" i="13"/>
  <c r="BG1797" i="13"/>
  <c r="BH1797" i="13"/>
  <c r="BI1797" i="13"/>
  <c r="BJ1797" i="13"/>
  <c r="BK1797" i="13"/>
  <c r="BL1797" i="13"/>
  <c r="BM1797" i="13"/>
  <c r="BN1797" i="13"/>
  <c r="BE1798" i="13"/>
  <c r="BF1798" i="13"/>
  <c r="BG1798" i="13"/>
  <c r="BH1798" i="13"/>
  <c r="BI1798" i="13"/>
  <c r="BJ1798" i="13"/>
  <c r="BK1798" i="13"/>
  <c r="BL1798" i="13"/>
  <c r="BM1798" i="13"/>
  <c r="BN1798" i="13"/>
  <c r="BE1799" i="13"/>
  <c r="BF1799" i="13"/>
  <c r="BG1799" i="13"/>
  <c r="BH1799" i="13"/>
  <c r="BI1799" i="13"/>
  <c r="BJ1799" i="13"/>
  <c r="BK1799" i="13"/>
  <c r="BL1799" i="13"/>
  <c r="BM1799" i="13"/>
  <c r="BN1799" i="13"/>
  <c r="BE1800" i="13"/>
  <c r="BF1800" i="13"/>
  <c r="BG1800" i="13"/>
  <c r="BH1800" i="13"/>
  <c r="BI1800" i="13"/>
  <c r="BJ1800" i="13"/>
  <c r="BK1800" i="13"/>
  <c r="BL1800" i="13"/>
  <c r="BM1800" i="13"/>
  <c r="BN1800" i="13"/>
  <c r="BE1801" i="13"/>
  <c r="BF1801" i="13"/>
  <c r="BG1801" i="13"/>
  <c r="BH1801" i="13"/>
  <c r="BI1801" i="13"/>
  <c r="BJ1801" i="13"/>
  <c r="BK1801" i="13"/>
  <c r="BL1801" i="13"/>
  <c r="BM1801" i="13"/>
  <c r="BN1801" i="13"/>
  <c r="BE1802" i="13"/>
  <c r="BF1802" i="13"/>
  <c r="BG1802" i="13"/>
  <c r="BH1802" i="13"/>
  <c r="BI1802" i="13"/>
  <c r="BJ1802" i="13"/>
  <c r="BK1802" i="13"/>
  <c r="BL1802" i="13"/>
  <c r="BM1802" i="13"/>
  <c r="BN1802" i="13"/>
  <c r="BE1803" i="13"/>
  <c r="BF1803" i="13"/>
  <c r="BG1803" i="13"/>
  <c r="BH1803" i="13"/>
  <c r="BI1803" i="13"/>
  <c r="BJ1803" i="13"/>
  <c r="BK1803" i="13"/>
  <c r="BL1803" i="13"/>
  <c r="BM1803" i="13"/>
  <c r="BN1803" i="13"/>
  <c r="BE1804" i="13"/>
  <c r="BF1804" i="13"/>
  <c r="BG1804" i="13"/>
  <c r="BH1804" i="13"/>
  <c r="BI1804" i="13"/>
  <c r="BJ1804" i="13"/>
  <c r="BK1804" i="13"/>
  <c r="BL1804" i="13"/>
  <c r="BM1804" i="13"/>
  <c r="BN1804" i="13"/>
  <c r="BE1805" i="13"/>
  <c r="BF1805" i="13"/>
  <c r="BG1805" i="13"/>
  <c r="BH1805" i="13"/>
  <c r="BI1805" i="13"/>
  <c r="BJ1805" i="13"/>
  <c r="BK1805" i="13"/>
  <c r="BL1805" i="13"/>
  <c r="BM1805" i="13"/>
  <c r="BN1805" i="13"/>
  <c r="BE1806" i="13"/>
  <c r="BF1806" i="13"/>
  <c r="BG1806" i="13"/>
  <c r="BH1806" i="13"/>
  <c r="BI1806" i="13"/>
  <c r="BJ1806" i="13"/>
  <c r="BK1806" i="13"/>
  <c r="BL1806" i="13"/>
  <c r="BM1806" i="13"/>
  <c r="BN1806" i="13"/>
  <c r="BE1807" i="13"/>
  <c r="BF1807" i="13"/>
  <c r="BG1807" i="13"/>
  <c r="BH1807" i="13"/>
  <c r="BI1807" i="13"/>
  <c r="BJ1807" i="13"/>
  <c r="BK1807" i="13"/>
  <c r="BL1807" i="13"/>
  <c r="BM1807" i="13"/>
  <c r="BN1807" i="13"/>
  <c r="BE1808" i="13"/>
  <c r="BF1808" i="13"/>
  <c r="BG1808" i="13"/>
  <c r="BH1808" i="13"/>
  <c r="BI1808" i="13"/>
  <c r="BJ1808" i="13"/>
  <c r="BK1808" i="13"/>
  <c r="BL1808" i="13"/>
  <c r="BM1808" i="13"/>
  <c r="BN1808" i="13"/>
  <c r="BE1809" i="13"/>
  <c r="BF1809" i="13"/>
  <c r="BG1809" i="13"/>
  <c r="BH1809" i="13"/>
  <c r="BI1809" i="13"/>
  <c r="BJ1809" i="13"/>
  <c r="BK1809" i="13"/>
  <c r="BL1809" i="13"/>
  <c r="BM1809" i="13"/>
  <c r="BN1809" i="13"/>
  <c r="BE1810" i="13"/>
  <c r="BF1810" i="13"/>
  <c r="BG1810" i="13"/>
  <c r="BH1810" i="13"/>
  <c r="BI1810" i="13"/>
  <c r="BJ1810" i="13"/>
  <c r="BK1810" i="13"/>
  <c r="BL1810" i="13"/>
  <c r="BM1810" i="13"/>
  <c r="BN1810" i="13"/>
  <c r="BE1811" i="13"/>
  <c r="BF1811" i="13"/>
  <c r="BG1811" i="13"/>
  <c r="BH1811" i="13"/>
  <c r="BI1811" i="13"/>
  <c r="BJ1811" i="13"/>
  <c r="BK1811" i="13"/>
  <c r="BL1811" i="13"/>
  <c r="BM1811" i="13"/>
  <c r="BN1811" i="13"/>
  <c r="BE1812" i="13"/>
  <c r="BF1812" i="13"/>
  <c r="BG1812" i="13"/>
  <c r="BH1812" i="13"/>
  <c r="BI1812" i="13"/>
  <c r="BJ1812" i="13"/>
  <c r="BK1812" i="13"/>
  <c r="BL1812" i="13"/>
  <c r="BM1812" i="13"/>
  <c r="BN1812" i="13"/>
  <c r="BE1813" i="13"/>
  <c r="BF1813" i="13"/>
  <c r="BG1813" i="13"/>
  <c r="BH1813" i="13"/>
  <c r="BI1813" i="13"/>
  <c r="BJ1813" i="13"/>
  <c r="BK1813" i="13"/>
  <c r="BL1813" i="13"/>
  <c r="BM1813" i="13"/>
  <c r="BN1813" i="13"/>
  <c r="BE1814" i="13"/>
  <c r="BF1814" i="13"/>
  <c r="BG1814" i="13"/>
  <c r="BH1814" i="13"/>
  <c r="BI1814" i="13"/>
  <c r="BJ1814" i="13"/>
  <c r="BK1814" i="13"/>
  <c r="BL1814" i="13"/>
  <c r="BM1814" i="13"/>
  <c r="BN1814" i="13"/>
  <c r="BE1815" i="13"/>
  <c r="BF1815" i="13"/>
  <c r="BG1815" i="13"/>
  <c r="BH1815" i="13"/>
  <c r="BI1815" i="13"/>
  <c r="BJ1815" i="13"/>
  <c r="BK1815" i="13"/>
  <c r="BL1815" i="13"/>
  <c r="BM1815" i="13"/>
  <c r="BN1815" i="13"/>
  <c r="BE1816" i="13"/>
  <c r="BF1816" i="13"/>
  <c r="BG1816" i="13"/>
  <c r="BH1816" i="13"/>
  <c r="BI1816" i="13"/>
  <c r="BJ1816" i="13"/>
  <c r="BK1816" i="13"/>
  <c r="BL1816" i="13"/>
  <c r="BM1816" i="13"/>
  <c r="BN1816" i="13"/>
  <c r="BE1817" i="13"/>
  <c r="BF1817" i="13"/>
  <c r="BG1817" i="13"/>
  <c r="BH1817" i="13"/>
  <c r="BI1817" i="13"/>
  <c r="BJ1817" i="13"/>
  <c r="BK1817" i="13"/>
  <c r="BL1817" i="13"/>
  <c r="BM1817" i="13"/>
  <c r="BN1817" i="13"/>
  <c r="BE1818" i="13"/>
  <c r="BF1818" i="13"/>
  <c r="BG1818" i="13"/>
  <c r="BH1818" i="13"/>
  <c r="BI1818" i="13"/>
  <c r="BJ1818" i="13"/>
  <c r="BK1818" i="13"/>
  <c r="BL1818" i="13"/>
  <c r="BM1818" i="13"/>
  <c r="BN1818" i="13"/>
  <c r="BE1819" i="13"/>
  <c r="BF1819" i="13"/>
  <c r="BG1819" i="13"/>
  <c r="BH1819" i="13"/>
  <c r="BI1819" i="13"/>
  <c r="BJ1819" i="13"/>
  <c r="BK1819" i="13"/>
  <c r="BL1819" i="13"/>
  <c r="BM1819" i="13"/>
  <c r="BN1819" i="13"/>
  <c r="BE1820" i="13"/>
  <c r="BF1820" i="13"/>
  <c r="BG1820" i="13"/>
  <c r="BH1820" i="13"/>
  <c r="BI1820" i="13"/>
  <c r="BJ1820" i="13"/>
  <c r="BK1820" i="13"/>
  <c r="BL1820" i="13"/>
  <c r="BM1820" i="13"/>
  <c r="BN1820" i="13"/>
  <c r="BE1821" i="13"/>
  <c r="BF1821" i="13"/>
  <c r="BG1821" i="13"/>
  <c r="BH1821" i="13"/>
  <c r="BI1821" i="13"/>
  <c r="BJ1821" i="13"/>
  <c r="BK1821" i="13"/>
  <c r="BL1821" i="13"/>
  <c r="BM1821" i="13"/>
  <c r="BN1821" i="13"/>
  <c r="BE1822" i="13"/>
  <c r="BF1822" i="13"/>
  <c r="BG1822" i="13"/>
  <c r="BH1822" i="13"/>
  <c r="BI1822" i="13"/>
  <c r="BJ1822" i="13"/>
  <c r="BK1822" i="13"/>
  <c r="BL1822" i="13"/>
  <c r="BM1822" i="13"/>
  <c r="BN1822" i="13"/>
  <c r="BE1823" i="13"/>
  <c r="BF1823" i="13"/>
  <c r="BG1823" i="13"/>
  <c r="BH1823" i="13"/>
  <c r="BI1823" i="13"/>
  <c r="BJ1823" i="13"/>
  <c r="BK1823" i="13"/>
  <c r="BL1823" i="13"/>
  <c r="BM1823" i="13"/>
  <c r="BN1823" i="13"/>
  <c r="BE1824" i="13"/>
  <c r="BF1824" i="13"/>
  <c r="BG1824" i="13"/>
  <c r="BH1824" i="13"/>
  <c r="BI1824" i="13"/>
  <c r="BJ1824" i="13"/>
  <c r="BK1824" i="13"/>
  <c r="BL1824" i="13"/>
  <c r="BM1824" i="13"/>
  <c r="BN1824" i="13"/>
  <c r="BE1825" i="13"/>
  <c r="BF1825" i="13"/>
  <c r="BG1825" i="13"/>
  <c r="BH1825" i="13"/>
  <c r="BI1825" i="13"/>
  <c r="BJ1825" i="13"/>
  <c r="BK1825" i="13"/>
  <c r="BL1825" i="13"/>
  <c r="BM1825" i="13"/>
  <c r="BN1825" i="13"/>
  <c r="BE1826" i="13"/>
  <c r="BF1826" i="13"/>
  <c r="BG1826" i="13"/>
  <c r="BH1826" i="13"/>
  <c r="BI1826" i="13"/>
  <c r="BJ1826" i="13"/>
  <c r="BK1826" i="13"/>
  <c r="BL1826" i="13"/>
  <c r="BM1826" i="13"/>
  <c r="BN1826" i="13"/>
  <c r="BE1827" i="13"/>
  <c r="BF1827" i="13"/>
  <c r="BG1827" i="13"/>
  <c r="BH1827" i="13"/>
  <c r="BI1827" i="13"/>
  <c r="BJ1827" i="13"/>
  <c r="BK1827" i="13"/>
  <c r="BL1827" i="13"/>
  <c r="BM1827" i="13"/>
  <c r="BN1827" i="13"/>
  <c r="BE1828" i="13"/>
  <c r="BF1828" i="13"/>
  <c r="BG1828" i="13"/>
  <c r="BH1828" i="13"/>
  <c r="BI1828" i="13"/>
  <c r="BJ1828" i="13"/>
  <c r="BK1828" i="13"/>
  <c r="BL1828" i="13"/>
  <c r="BM1828" i="13"/>
  <c r="BN1828" i="13"/>
  <c r="BE1829" i="13"/>
  <c r="BF1829" i="13"/>
  <c r="BG1829" i="13"/>
  <c r="BH1829" i="13"/>
  <c r="BI1829" i="13"/>
  <c r="BJ1829" i="13"/>
  <c r="BK1829" i="13"/>
  <c r="BL1829" i="13"/>
  <c r="BM1829" i="13"/>
  <c r="BN1829" i="13"/>
  <c r="BE1830" i="13"/>
  <c r="BF1830" i="13"/>
  <c r="BG1830" i="13"/>
  <c r="BH1830" i="13"/>
  <c r="BI1830" i="13"/>
  <c r="BJ1830" i="13"/>
  <c r="BK1830" i="13"/>
  <c r="BL1830" i="13"/>
  <c r="BM1830" i="13"/>
  <c r="BN1830" i="13"/>
  <c r="BE1831" i="13"/>
  <c r="BF1831" i="13"/>
  <c r="BG1831" i="13"/>
  <c r="BH1831" i="13"/>
  <c r="BI1831" i="13"/>
  <c r="BJ1831" i="13"/>
  <c r="BK1831" i="13"/>
  <c r="BL1831" i="13"/>
  <c r="BM1831" i="13"/>
  <c r="BN1831" i="13"/>
  <c r="BE1832" i="13"/>
  <c r="BF1832" i="13"/>
  <c r="BG1832" i="13"/>
  <c r="BH1832" i="13"/>
  <c r="BI1832" i="13"/>
  <c r="BJ1832" i="13"/>
  <c r="BK1832" i="13"/>
  <c r="BL1832" i="13"/>
  <c r="BM1832" i="13"/>
  <c r="BN1832" i="13"/>
  <c r="BE1833" i="13"/>
  <c r="BF1833" i="13"/>
  <c r="BG1833" i="13"/>
  <c r="BH1833" i="13"/>
  <c r="BI1833" i="13"/>
  <c r="BJ1833" i="13"/>
  <c r="BK1833" i="13"/>
  <c r="BL1833" i="13"/>
  <c r="BM1833" i="13"/>
  <c r="BN1833" i="13"/>
  <c r="BE1834" i="13"/>
  <c r="BF1834" i="13"/>
  <c r="BG1834" i="13"/>
  <c r="BH1834" i="13"/>
  <c r="BI1834" i="13"/>
  <c r="BJ1834" i="13"/>
  <c r="BK1834" i="13"/>
  <c r="BL1834" i="13"/>
  <c r="BM1834" i="13"/>
  <c r="BN1834" i="13"/>
  <c r="BE1835" i="13"/>
  <c r="BF1835" i="13"/>
  <c r="BG1835" i="13"/>
  <c r="BH1835" i="13"/>
  <c r="BI1835" i="13"/>
  <c r="BJ1835" i="13"/>
  <c r="BK1835" i="13"/>
  <c r="BL1835" i="13"/>
  <c r="BM1835" i="13"/>
  <c r="BN1835" i="13"/>
  <c r="BE1836" i="13"/>
  <c r="BF1836" i="13"/>
  <c r="BG1836" i="13"/>
  <c r="BH1836" i="13"/>
  <c r="BI1836" i="13"/>
  <c r="BJ1836" i="13"/>
  <c r="BK1836" i="13"/>
  <c r="BL1836" i="13"/>
  <c r="BM1836" i="13"/>
  <c r="BN1836" i="13"/>
  <c r="BE1837" i="13"/>
  <c r="BF1837" i="13"/>
  <c r="BG1837" i="13"/>
  <c r="BH1837" i="13"/>
  <c r="BI1837" i="13"/>
  <c r="BJ1837" i="13"/>
  <c r="BK1837" i="13"/>
  <c r="BL1837" i="13"/>
  <c r="BM1837" i="13"/>
  <c r="BN1837" i="13"/>
  <c r="BE1838" i="13"/>
  <c r="BF1838" i="13"/>
  <c r="BG1838" i="13"/>
  <c r="BH1838" i="13"/>
  <c r="BI1838" i="13"/>
  <c r="BJ1838" i="13"/>
  <c r="BK1838" i="13"/>
  <c r="BL1838" i="13"/>
  <c r="BM1838" i="13"/>
  <c r="BN1838" i="13"/>
  <c r="BE1839" i="13"/>
  <c r="BF1839" i="13"/>
  <c r="BG1839" i="13"/>
  <c r="BH1839" i="13"/>
  <c r="BI1839" i="13"/>
  <c r="BJ1839" i="13"/>
  <c r="BK1839" i="13"/>
  <c r="BL1839" i="13"/>
  <c r="BM1839" i="13"/>
  <c r="BN1839" i="13"/>
  <c r="BE1840" i="13"/>
  <c r="BF1840" i="13"/>
  <c r="BG1840" i="13"/>
  <c r="BH1840" i="13"/>
  <c r="BI1840" i="13"/>
  <c r="BJ1840" i="13"/>
  <c r="BK1840" i="13"/>
  <c r="BL1840" i="13"/>
  <c r="BM1840" i="13"/>
  <c r="BN1840" i="13"/>
  <c r="BE1841" i="13"/>
  <c r="BF1841" i="13"/>
  <c r="BG1841" i="13"/>
  <c r="BH1841" i="13"/>
  <c r="BI1841" i="13"/>
  <c r="BJ1841" i="13"/>
  <c r="BK1841" i="13"/>
  <c r="BL1841" i="13"/>
  <c r="BM1841" i="13"/>
  <c r="BN1841" i="13"/>
  <c r="BE1842" i="13"/>
  <c r="BF1842" i="13"/>
  <c r="BG1842" i="13"/>
  <c r="BH1842" i="13"/>
  <c r="BI1842" i="13"/>
  <c r="BJ1842" i="13"/>
  <c r="BK1842" i="13"/>
  <c r="BL1842" i="13"/>
  <c r="BM1842" i="13"/>
  <c r="BN1842" i="13"/>
  <c r="BE1843" i="13"/>
  <c r="BF1843" i="13"/>
  <c r="BG1843" i="13"/>
  <c r="BH1843" i="13"/>
  <c r="BI1843" i="13"/>
  <c r="BJ1843" i="13"/>
  <c r="BK1843" i="13"/>
  <c r="BL1843" i="13"/>
  <c r="BM1843" i="13"/>
  <c r="BN1843" i="13"/>
  <c r="BE1844" i="13"/>
  <c r="BF1844" i="13"/>
  <c r="BG1844" i="13"/>
  <c r="BH1844" i="13"/>
  <c r="BI1844" i="13"/>
  <c r="BJ1844" i="13"/>
  <c r="BK1844" i="13"/>
  <c r="BL1844" i="13"/>
  <c r="BM1844" i="13"/>
  <c r="BN1844" i="13"/>
  <c r="BE1845" i="13"/>
  <c r="BF1845" i="13"/>
  <c r="BG1845" i="13"/>
  <c r="BH1845" i="13"/>
  <c r="BI1845" i="13"/>
  <c r="BJ1845" i="13"/>
  <c r="BK1845" i="13"/>
  <c r="BL1845" i="13"/>
  <c r="BM1845" i="13"/>
  <c r="BN1845" i="13"/>
  <c r="BE1846" i="13"/>
  <c r="BF1846" i="13"/>
  <c r="BG1846" i="13"/>
  <c r="BH1846" i="13"/>
  <c r="BI1846" i="13"/>
  <c r="BJ1846" i="13"/>
  <c r="BK1846" i="13"/>
  <c r="BL1846" i="13"/>
  <c r="BM1846" i="13"/>
  <c r="BN1846" i="13"/>
  <c r="BE1847" i="13"/>
  <c r="BF1847" i="13"/>
  <c r="BG1847" i="13"/>
  <c r="BH1847" i="13"/>
  <c r="BI1847" i="13"/>
  <c r="BJ1847" i="13"/>
  <c r="BK1847" i="13"/>
  <c r="BL1847" i="13"/>
  <c r="BM1847" i="13"/>
  <c r="BN1847" i="13"/>
  <c r="BE1848" i="13"/>
  <c r="BF1848" i="13"/>
  <c r="BG1848" i="13"/>
  <c r="BH1848" i="13"/>
  <c r="BI1848" i="13"/>
  <c r="BJ1848" i="13"/>
  <c r="BK1848" i="13"/>
  <c r="BL1848" i="13"/>
  <c r="BM1848" i="13"/>
  <c r="BN1848" i="13"/>
  <c r="BE1849" i="13"/>
  <c r="BF1849" i="13"/>
  <c r="BG1849" i="13"/>
  <c r="BH1849" i="13"/>
  <c r="BI1849" i="13"/>
  <c r="BJ1849" i="13"/>
  <c r="BK1849" i="13"/>
  <c r="BL1849" i="13"/>
  <c r="BM1849" i="13"/>
  <c r="BN1849" i="13"/>
  <c r="BE1850" i="13"/>
  <c r="BF1850" i="13"/>
  <c r="BG1850" i="13"/>
  <c r="BH1850" i="13"/>
  <c r="BI1850" i="13"/>
  <c r="BJ1850" i="13"/>
  <c r="BK1850" i="13"/>
  <c r="BL1850" i="13"/>
  <c r="BM1850" i="13"/>
  <c r="BN1850" i="13"/>
  <c r="BE1851" i="13"/>
  <c r="BF1851" i="13"/>
  <c r="BG1851" i="13"/>
  <c r="BH1851" i="13"/>
  <c r="BI1851" i="13"/>
  <c r="BJ1851" i="13"/>
  <c r="BK1851" i="13"/>
  <c r="BL1851" i="13"/>
  <c r="BM1851" i="13"/>
  <c r="BN1851" i="13"/>
  <c r="BE1852" i="13"/>
  <c r="BF1852" i="13"/>
  <c r="BG1852" i="13"/>
  <c r="BH1852" i="13"/>
  <c r="BI1852" i="13"/>
  <c r="BJ1852" i="13"/>
  <c r="BK1852" i="13"/>
  <c r="BL1852" i="13"/>
  <c r="BM1852" i="13"/>
  <c r="BN1852" i="13"/>
  <c r="BE1853" i="13"/>
  <c r="BF1853" i="13"/>
  <c r="BG1853" i="13"/>
  <c r="BH1853" i="13"/>
  <c r="BI1853" i="13"/>
  <c r="BJ1853" i="13"/>
  <c r="BK1853" i="13"/>
  <c r="BL1853" i="13"/>
  <c r="BM1853" i="13"/>
  <c r="BN1853" i="13"/>
  <c r="BE1854" i="13"/>
  <c r="BF1854" i="13"/>
  <c r="BG1854" i="13"/>
  <c r="BH1854" i="13"/>
  <c r="BI1854" i="13"/>
  <c r="BJ1854" i="13"/>
  <c r="BK1854" i="13"/>
  <c r="BL1854" i="13"/>
  <c r="BM1854" i="13"/>
  <c r="BN1854" i="13"/>
  <c r="BE1855" i="13"/>
  <c r="BF1855" i="13"/>
  <c r="BG1855" i="13"/>
  <c r="BH1855" i="13"/>
  <c r="BI1855" i="13"/>
  <c r="BJ1855" i="13"/>
  <c r="BK1855" i="13"/>
  <c r="BL1855" i="13"/>
  <c r="BM1855" i="13"/>
  <c r="BN1855" i="13"/>
  <c r="BE1856" i="13"/>
  <c r="BF1856" i="13"/>
  <c r="BG1856" i="13"/>
  <c r="BH1856" i="13"/>
  <c r="BI1856" i="13"/>
  <c r="BJ1856" i="13"/>
  <c r="BK1856" i="13"/>
  <c r="BL1856" i="13"/>
  <c r="BM1856" i="13"/>
  <c r="BN1856" i="13"/>
  <c r="BE1857" i="13"/>
  <c r="BF1857" i="13"/>
  <c r="BG1857" i="13"/>
  <c r="BH1857" i="13"/>
  <c r="BI1857" i="13"/>
  <c r="BJ1857" i="13"/>
  <c r="BK1857" i="13"/>
  <c r="BL1857" i="13"/>
  <c r="BM1857" i="13"/>
  <c r="BN1857" i="13"/>
  <c r="BE1858" i="13"/>
  <c r="BF1858" i="13"/>
  <c r="BG1858" i="13"/>
  <c r="BH1858" i="13"/>
  <c r="BI1858" i="13"/>
  <c r="BJ1858" i="13"/>
  <c r="BK1858" i="13"/>
  <c r="BL1858" i="13"/>
  <c r="BM1858" i="13"/>
  <c r="BN1858" i="13"/>
  <c r="BE1859" i="13"/>
  <c r="BF1859" i="13"/>
  <c r="BG1859" i="13"/>
  <c r="BH1859" i="13"/>
  <c r="BI1859" i="13"/>
  <c r="BJ1859" i="13"/>
  <c r="BK1859" i="13"/>
  <c r="BL1859" i="13"/>
  <c r="BM1859" i="13"/>
  <c r="BN1859" i="13"/>
  <c r="BE1860" i="13"/>
  <c r="BF1860" i="13"/>
  <c r="BG1860" i="13"/>
  <c r="BH1860" i="13"/>
  <c r="BI1860" i="13"/>
  <c r="BJ1860" i="13"/>
  <c r="BK1860" i="13"/>
  <c r="BL1860" i="13"/>
  <c r="BM1860" i="13"/>
  <c r="BN1860" i="13"/>
  <c r="BE1861" i="13"/>
  <c r="BF1861" i="13"/>
  <c r="BG1861" i="13"/>
  <c r="BH1861" i="13"/>
  <c r="BI1861" i="13"/>
  <c r="BJ1861" i="13"/>
  <c r="BK1861" i="13"/>
  <c r="BL1861" i="13"/>
  <c r="BM1861" i="13"/>
  <c r="BN1861" i="13"/>
  <c r="BE1862" i="13"/>
  <c r="BF1862" i="13"/>
  <c r="BG1862" i="13"/>
  <c r="BH1862" i="13"/>
  <c r="BI1862" i="13"/>
  <c r="BJ1862" i="13"/>
  <c r="BK1862" i="13"/>
  <c r="BL1862" i="13"/>
  <c r="BM1862" i="13"/>
  <c r="BN1862" i="13"/>
  <c r="BE1863" i="13"/>
  <c r="BF1863" i="13"/>
  <c r="BG1863" i="13"/>
  <c r="BH1863" i="13"/>
  <c r="BI1863" i="13"/>
  <c r="BJ1863" i="13"/>
  <c r="BK1863" i="13"/>
  <c r="BL1863" i="13"/>
  <c r="BM1863" i="13"/>
  <c r="BN1863" i="13"/>
  <c r="BE1864" i="13"/>
  <c r="BF1864" i="13"/>
  <c r="BG1864" i="13"/>
  <c r="BH1864" i="13"/>
  <c r="BI1864" i="13"/>
  <c r="BJ1864" i="13"/>
  <c r="BK1864" i="13"/>
  <c r="BL1864" i="13"/>
  <c r="BM1864" i="13"/>
  <c r="BN1864" i="13"/>
  <c r="BE1865" i="13"/>
  <c r="BF1865" i="13"/>
  <c r="BG1865" i="13"/>
  <c r="BH1865" i="13"/>
  <c r="BI1865" i="13"/>
  <c r="BJ1865" i="13"/>
  <c r="BK1865" i="13"/>
  <c r="BL1865" i="13"/>
  <c r="BM1865" i="13"/>
  <c r="BN1865" i="13"/>
  <c r="BE1866" i="13"/>
  <c r="BF1866" i="13"/>
  <c r="BG1866" i="13"/>
  <c r="BH1866" i="13"/>
  <c r="BI1866" i="13"/>
  <c r="BJ1866" i="13"/>
  <c r="BK1866" i="13"/>
  <c r="BL1866" i="13"/>
  <c r="BM1866" i="13"/>
  <c r="BN1866" i="13"/>
  <c r="BE1867" i="13"/>
  <c r="BF1867" i="13"/>
  <c r="BG1867" i="13"/>
  <c r="BH1867" i="13"/>
  <c r="BI1867" i="13"/>
  <c r="BJ1867" i="13"/>
  <c r="BK1867" i="13"/>
  <c r="BL1867" i="13"/>
  <c r="BM1867" i="13"/>
  <c r="BN1867" i="13"/>
  <c r="BE1868" i="13"/>
  <c r="BF1868" i="13"/>
  <c r="BG1868" i="13"/>
  <c r="BH1868" i="13"/>
  <c r="BI1868" i="13"/>
  <c r="BJ1868" i="13"/>
  <c r="BK1868" i="13"/>
  <c r="BL1868" i="13"/>
  <c r="BM1868" i="13"/>
  <c r="BN1868" i="13"/>
  <c r="BE1869" i="13"/>
  <c r="BF1869" i="13"/>
  <c r="BG1869" i="13"/>
  <c r="BH1869" i="13"/>
  <c r="BI1869" i="13"/>
  <c r="BJ1869" i="13"/>
  <c r="BK1869" i="13"/>
  <c r="BL1869" i="13"/>
  <c r="BM1869" i="13"/>
  <c r="BN1869" i="13"/>
  <c r="BE1870" i="13"/>
  <c r="BF1870" i="13"/>
  <c r="BG1870" i="13"/>
  <c r="BH1870" i="13"/>
  <c r="BI1870" i="13"/>
  <c r="BJ1870" i="13"/>
  <c r="BK1870" i="13"/>
  <c r="BL1870" i="13"/>
  <c r="BM1870" i="13"/>
  <c r="BN1870" i="13"/>
  <c r="BE1871" i="13"/>
  <c r="BF1871" i="13"/>
  <c r="BG1871" i="13"/>
  <c r="BH1871" i="13"/>
  <c r="BI1871" i="13"/>
  <c r="BJ1871" i="13"/>
  <c r="BK1871" i="13"/>
  <c r="BL1871" i="13"/>
  <c r="BM1871" i="13"/>
  <c r="BN1871" i="13"/>
  <c r="BE1872" i="13"/>
  <c r="BF1872" i="13"/>
  <c r="BG1872" i="13"/>
  <c r="BH1872" i="13"/>
  <c r="BI1872" i="13"/>
  <c r="BJ1872" i="13"/>
  <c r="BK1872" i="13"/>
  <c r="BL1872" i="13"/>
  <c r="BM1872" i="13"/>
  <c r="BN1872" i="13"/>
  <c r="BE1873" i="13"/>
  <c r="BF1873" i="13"/>
  <c r="BG1873" i="13"/>
  <c r="BH1873" i="13"/>
  <c r="BI1873" i="13"/>
  <c r="BJ1873" i="13"/>
  <c r="BK1873" i="13"/>
  <c r="BL1873" i="13"/>
  <c r="BM1873" i="13"/>
  <c r="BN1873" i="13"/>
  <c r="BE1874" i="13"/>
  <c r="BF1874" i="13"/>
  <c r="BG1874" i="13"/>
  <c r="BH1874" i="13"/>
  <c r="BI1874" i="13"/>
  <c r="BJ1874" i="13"/>
  <c r="BK1874" i="13"/>
  <c r="BL1874" i="13"/>
  <c r="BM1874" i="13"/>
  <c r="BN1874" i="13"/>
  <c r="BE1875" i="13"/>
  <c r="BF1875" i="13"/>
  <c r="BG1875" i="13"/>
  <c r="BH1875" i="13"/>
  <c r="BI1875" i="13"/>
  <c r="BJ1875" i="13"/>
  <c r="BK1875" i="13"/>
  <c r="BL1875" i="13"/>
  <c r="BM1875" i="13"/>
  <c r="BN1875" i="13"/>
  <c r="BE1876" i="13"/>
  <c r="BF1876" i="13"/>
  <c r="BG1876" i="13"/>
  <c r="BH1876" i="13"/>
  <c r="BI1876" i="13"/>
  <c r="BJ1876" i="13"/>
  <c r="BK1876" i="13"/>
  <c r="BL1876" i="13"/>
  <c r="BM1876" i="13"/>
  <c r="BN1876" i="13"/>
  <c r="BE1877" i="13"/>
  <c r="BF1877" i="13"/>
  <c r="BG1877" i="13"/>
  <c r="BH1877" i="13"/>
  <c r="BI1877" i="13"/>
  <c r="BJ1877" i="13"/>
  <c r="BK1877" i="13"/>
  <c r="BL1877" i="13"/>
  <c r="BM1877" i="13"/>
  <c r="BN1877" i="13"/>
  <c r="BE1878" i="13"/>
  <c r="BF1878" i="13"/>
  <c r="BG1878" i="13"/>
  <c r="BH1878" i="13"/>
  <c r="BI1878" i="13"/>
  <c r="BJ1878" i="13"/>
  <c r="BK1878" i="13"/>
  <c r="BL1878" i="13"/>
  <c r="BM1878" i="13"/>
  <c r="BN1878" i="13"/>
  <c r="BE1879" i="13"/>
  <c r="BF1879" i="13"/>
  <c r="BG1879" i="13"/>
  <c r="BH1879" i="13"/>
  <c r="BI1879" i="13"/>
  <c r="BJ1879" i="13"/>
  <c r="BK1879" i="13"/>
  <c r="BL1879" i="13"/>
  <c r="BM1879" i="13"/>
  <c r="BN1879" i="13"/>
  <c r="BE1880" i="13"/>
  <c r="BF1880" i="13"/>
  <c r="BG1880" i="13"/>
  <c r="BH1880" i="13"/>
  <c r="BI1880" i="13"/>
  <c r="BJ1880" i="13"/>
  <c r="BK1880" i="13"/>
  <c r="BL1880" i="13"/>
  <c r="BM1880" i="13"/>
  <c r="BN1880" i="13"/>
  <c r="BE1881" i="13"/>
  <c r="BF1881" i="13"/>
  <c r="BG1881" i="13"/>
  <c r="BH1881" i="13"/>
  <c r="BI1881" i="13"/>
  <c r="BJ1881" i="13"/>
  <c r="BK1881" i="13"/>
  <c r="BL1881" i="13"/>
  <c r="BM1881" i="13"/>
  <c r="BN1881" i="13"/>
  <c r="BE1882" i="13"/>
  <c r="BF1882" i="13"/>
  <c r="BG1882" i="13"/>
  <c r="BH1882" i="13"/>
  <c r="BI1882" i="13"/>
  <c r="BJ1882" i="13"/>
  <c r="BK1882" i="13"/>
  <c r="BL1882" i="13"/>
  <c r="BM1882" i="13"/>
  <c r="BN1882" i="13"/>
  <c r="BE1883" i="13"/>
  <c r="BF1883" i="13"/>
  <c r="BG1883" i="13"/>
  <c r="BH1883" i="13"/>
  <c r="BI1883" i="13"/>
  <c r="BJ1883" i="13"/>
  <c r="BK1883" i="13"/>
  <c r="BL1883" i="13"/>
  <c r="BM1883" i="13"/>
  <c r="BN1883" i="13"/>
  <c r="BE1884" i="13"/>
  <c r="BF1884" i="13"/>
  <c r="BG1884" i="13"/>
  <c r="BH1884" i="13"/>
  <c r="BI1884" i="13"/>
  <c r="BJ1884" i="13"/>
  <c r="BK1884" i="13"/>
  <c r="BL1884" i="13"/>
  <c r="BM1884" i="13"/>
  <c r="BN1884" i="13"/>
  <c r="BE1885" i="13"/>
  <c r="BF1885" i="13"/>
  <c r="BG1885" i="13"/>
  <c r="BH1885" i="13"/>
  <c r="BI1885" i="13"/>
  <c r="BJ1885" i="13"/>
  <c r="BK1885" i="13"/>
  <c r="BL1885" i="13"/>
  <c r="BM1885" i="13"/>
  <c r="BN1885" i="13"/>
  <c r="BE1886" i="13"/>
  <c r="BF1886" i="13"/>
  <c r="BG1886" i="13"/>
  <c r="BH1886" i="13"/>
  <c r="BI1886" i="13"/>
  <c r="BJ1886" i="13"/>
  <c r="BK1886" i="13"/>
  <c r="BL1886" i="13"/>
  <c r="BM1886" i="13"/>
  <c r="BN1886" i="13"/>
  <c r="BE1887" i="13"/>
  <c r="BF1887" i="13"/>
  <c r="BG1887" i="13"/>
  <c r="BH1887" i="13"/>
  <c r="BI1887" i="13"/>
  <c r="BJ1887" i="13"/>
  <c r="BK1887" i="13"/>
  <c r="BL1887" i="13"/>
  <c r="BM1887" i="13"/>
  <c r="BN1887" i="13"/>
  <c r="BE1888" i="13"/>
  <c r="BF1888" i="13"/>
  <c r="BG1888" i="13"/>
  <c r="BH1888" i="13"/>
  <c r="BI1888" i="13"/>
  <c r="BJ1888" i="13"/>
  <c r="BK1888" i="13"/>
  <c r="BL1888" i="13"/>
  <c r="BM1888" i="13"/>
  <c r="BN1888" i="13"/>
  <c r="BE1889" i="13"/>
  <c r="BF1889" i="13"/>
  <c r="BG1889" i="13"/>
  <c r="BH1889" i="13"/>
  <c r="BI1889" i="13"/>
  <c r="BJ1889" i="13"/>
  <c r="BK1889" i="13"/>
  <c r="BL1889" i="13"/>
  <c r="BM1889" i="13"/>
  <c r="BN1889" i="13"/>
  <c r="BE1890" i="13"/>
  <c r="BF1890" i="13"/>
  <c r="BG1890" i="13"/>
  <c r="BH1890" i="13"/>
  <c r="BI1890" i="13"/>
  <c r="BJ1890" i="13"/>
  <c r="BK1890" i="13"/>
  <c r="BL1890" i="13"/>
  <c r="BM1890" i="13"/>
  <c r="BN1890" i="13"/>
  <c r="BE1891" i="13"/>
  <c r="BF1891" i="13"/>
  <c r="BG1891" i="13"/>
  <c r="BH1891" i="13"/>
  <c r="BI1891" i="13"/>
  <c r="BJ1891" i="13"/>
  <c r="BK1891" i="13"/>
  <c r="BL1891" i="13"/>
  <c r="BM1891" i="13"/>
  <c r="BN1891" i="13"/>
  <c r="BE1892" i="13"/>
  <c r="BF1892" i="13"/>
  <c r="BG1892" i="13"/>
  <c r="BH1892" i="13"/>
  <c r="BI1892" i="13"/>
  <c r="BJ1892" i="13"/>
  <c r="BK1892" i="13"/>
  <c r="BL1892" i="13"/>
  <c r="BM1892" i="13"/>
  <c r="BN1892" i="13"/>
  <c r="BE1893" i="13"/>
  <c r="BF1893" i="13"/>
  <c r="BG1893" i="13"/>
  <c r="BH1893" i="13"/>
  <c r="BI1893" i="13"/>
  <c r="BJ1893" i="13"/>
  <c r="BK1893" i="13"/>
  <c r="BL1893" i="13"/>
  <c r="BM1893" i="13"/>
  <c r="BN1893" i="13"/>
  <c r="BE1894" i="13"/>
  <c r="BF1894" i="13"/>
  <c r="BG1894" i="13"/>
  <c r="BH1894" i="13"/>
  <c r="BI1894" i="13"/>
  <c r="BJ1894" i="13"/>
  <c r="BK1894" i="13"/>
  <c r="BL1894" i="13"/>
  <c r="BM1894" i="13"/>
  <c r="BN1894" i="13"/>
  <c r="BE1895" i="13"/>
  <c r="BF1895" i="13"/>
  <c r="BG1895" i="13"/>
  <c r="BH1895" i="13"/>
  <c r="BI1895" i="13"/>
  <c r="BJ1895" i="13"/>
  <c r="BK1895" i="13"/>
  <c r="BL1895" i="13"/>
  <c r="BM1895" i="13"/>
  <c r="BN1895" i="13"/>
  <c r="BE1896" i="13"/>
  <c r="BF1896" i="13"/>
  <c r="BG1896" i="13"/>
  <c r="BH1896" i="13"/>
  <c r="BI1896" i="13"/>
  <c r="BJ1896" i="13"/>
  <c r="BK1896" i="13"/>
  <c r="BL1896" i="13"/>
  <c r="BM1896" i="13"/>
  <c r="BN1896" i="13"/>
  <c r="BE1897" i="13"/>
  <c r="BF1897" i="13"/>
  <c r="BG1897" i="13"/>
  <c r="BH1897" i="13"/>
  <c r="BI1897" i="13"/>
  <c r="BJ1897" i="13"/>
  <c r="BK1897" i="13"/>
  <c r="BL1897" i="13"/>
  <c r="BM1897" i="13"/>
  <c r="BN1897" i="13"/>
  <c r="BE1898" i="13"/>
  <c r="BF1898" i="13"/>
  <c r="BG1898" i="13"/>
  <c r="BH1898" i="13"/>
  <c r="BI1898" i="13"/>
  <c r="BJ1898" i="13"/>
  <c r="BK1898" i="13"/>
  <c r="BL1898" i="13"/>
  <c r="BM1898" i="13"/>
  <c r="BN1898" i="13"/>
  <c r="BE1899" i="13"/>
  <c r="BF1899" i="13"/>
  <c r="BG1899" i="13"/>
  <c r="BH1899" i="13"/>
  <c r="BI1899" i="13"/>
  <c r="BJ1899" i="13"/>
  <c r="BK1899" i="13"/>
  <c r="BL1899" i="13"/>
  <c r="BM1899" i="13"/>
  <c r="BN1899" i="13"/>
  <c r="BE1900" i="13"/>
  <c r="BF1900" i="13"/>
  <c r="BG1900" i="13"/>
  <c r="BH1900" i="13"/>
  <c r="BI1900" i="13"/>
  <c r="BJ1900" i="13"/>
  <c r="BK1900" i="13"/>
  <c r="BL1900" i="13"/>
  <c r="BM1900" i="13"/>
  <c r="BN1900" i="13"/>
  <c r="BE1901" i="13"/>
  <c r="BF1901" i="13"/>
  <c r="BG1901" i="13"/>
  <c r="BH1901" i="13"/>
  <c r="BI1901" i="13"/>
  <c r="BJ1901" i="13"/>
  <c r="BK1901" i="13"/>
  <c r="BL1901" i="13"/>
  <c r="BM1901" i="13"/>
  <c r="BN1901" i="13"/>
  <c r="BE1902" i="13"/>
  <c r="BF1902" i="13"/>
  <c r="BG1902" i="13"/>
  <c r="BH1902" i="13"/>
  <c r="BI1902" i="13"/>
  <c r="BJ1902" i="13"/>
  <c r="BK1902" i="13"/>
  <c r="BL1902" i="13"/>
  <c r="BM1902" i="13"/>
  <c r="BN1902" i="13"/>
  <c r="BE1903" i="13"/>
  <c r="BF1903" i="13"/>
  <c r="BG1903" i="13"/>
  <c r="BH1903" i="13"/>
  <c r="BI1903" i="13"/>
  <c r="BJ1903" i="13"/>
  <c r="BK1903" i="13"/>
  <c r="BL1903" i="13"/>
  <c r="BM1903" i="13"/>
  <c r="BN1903" i="13"/>
  <c r="BE1904" i="13"/>
  <c r="BF1904" i="13"/>
  <c r="BG1904" i="13"/>
  <c r="BH1904" i="13"/>
  <c r="BI1904" i="13"/>
  <c r="BJ1904" i="13"/>
  <c r="BK1904" i="13"/>
  <c r="BL1904" i="13"/>
  <c r="BM1904" i="13"/>
  <c r="BN1904" i="13"/>
  <c r="BE1905" i="13"/>
  <c r="BF1905" i="13"/>
  <c r="BG1905" i="13"/>
  <c r="BH1905" i="13"/>
  <c r="BI1905" i="13"/>
  <c r="BJ1905" i="13"/>
  <c r="BK1905" i="13"/>
  <c r="BL1905" i="13"/>
  <c r="BM1905" i="13"/>
  <c r="BN1905" i="13"/>
  <c r="BE1906" i="13"/>
  <c r="BF1906" i="13"/>
  <c r="BG1906" i="13"/>
  <c r="BH1906" i="13"/>
  <c r="BI1906" i="13"/>
  <c r="BJ1906" i="13"/>
  <c r="BK1906" i="13"/>
  <c r="BL1906" i="13"/>
  <c r="BM1906" i="13"/>
  <c r="BN1906" i="13"/>
  <c r="BE1907" i="13"/>
  <c r="BF1907" i="13"/>
  <c r="BG1907" i="13"/>
  <c r="BH1907" i="13"/>
  <c r="BI1907" i="13"/>
  <c r="BJ1907" i="13"/>
  <c r="BK1907" i="13"/>
  <c r="BL1907" i="13"/>
  <c r="BM1907" i="13"/>
  <c r="BN1907" i="13"/>
  <c r="BE1908" i="13"/>
  <c r="BF1908" i="13"/>
  <c r="BG1908" i="13"/>
  <c r="BH1908" i="13"/>
  <c r="BI1908" i="13"/>
  <c r="BJ1908" i="13"/>
  <c r="BK1908" i="13"/>
  <c r="BL1908" i="13"/>
  <c r="BM1908" i="13"/>
  <c r="BN1908" i="13"/>
  <c r="BE1909" i="13"/>
  <c r="BF1909" i="13"/>
  <c r="BG1909" i="13"/>
  <c r="BH1909" i="13"/>
  <c r="BI1909" i="13"/>
  <c r="BJ1909" i="13"/>
  <c r="BK1909" i="13"/>
  <c r="BL1909" i="13"/>
  <c r="BM1909" i="13"/>
  <c r="BN1909" i="13"/>
  <c r="BE1910" i="13"/>
  <c r="BF1910" i="13"/>
  <c r="BG1910" i="13"/>
  <c r="BH1910" i="13"/>
  <c r="BI1910" i="13"/>
  <c r="BJ1910" i="13"/>
  <c r="BK1910" i="13"/>
  <c r="BL1910" i="13"/>
  <c r="BM1910" i="13"/>
  <c r="BN1910" i="13"/>
  <c r="BE1911" i="13"/>
  <c r="BF1911" i="13"/>
  <c r="BG1911" i="13"/>
  <c r="BH1911" i="13"/>
  <c r="BI1911" i="13"/>
  <c r="BJ1911" i="13"/>
  <c r="BK1911" i="13"/>
  <c r="BL1911" i="13"/>
  <c r="BM1911" i="13"/>
  <c r="BN1911" i="13"/>
  <c r="BE1912" i="13"/>
  <c r="BF1912" i="13"/>
  <c r="BG1912" i="13"/>
  <c r="BH1912" i="13"/>
  <c r="BI1912" i="13"/>
  <c r="BJ1912" i="13"/>
  <c r="BK1912" i="13"/>
  <c r="BL1912" i="13"/>
  <c r="BM1912" i="13"/>
  <c r="BN1912" i="13"/>
  <c r="BE1913" i="13"/>
  <c r="BF1913" i="13"/>
  <c r="BG1913" i="13"/>
  <c r="BH1913" i="13"/>
  <c r="BI1913" i="13"/>
  <c r="BJ1913" i="13"/>
  <c r="BK1913" i="13"/>
  <c r="BL1913" i="13"/>
  <c r="BM1913" i="13"/>
  <c r="BN1913" i="13"/>
  <c r="BE1914" i="13"/>
  <c r="BF1914" i="13"/>
  <c r="BG1914" i="13"/>
  <c r="BH1914" i="13"/>
  <c r="BI1914" i="13"/>
  <c r="BJ1914" i="13"/>
  <c r="BK1914" i="13"/>
  <c r="BL1914" i="13"/>
  <c r="BM1914" i="13"/>
  <c r="BN1914" i="13"/>
  <c r="BE1915" i="13"/>
  <c r="BF1915" i="13"/>
  <c r="BG1915" i="13"/>
  <c r="BH1915" i="13"/>
  <c r="BI1915" i="13"/>
  <c r="BJ1915" i="13"/>
  <c r="BK1915" i="13"/>
  <c r="BL1915" i="13"/>
  <c r="BM1915" i="13"/>
  <c r="BN1915" i="13"/>
  <c r="BE1916" i="13"/>
  <c r="BF1916" i="13"/>
  <c r="BG1916" i="13"/>
  <c r="BH1916" i="13"/>
  <c r="BI1916" i="13"/>
  <c r="BJ1916" i="13"/>
  <c r="BK1916" i="13"/>
  <c r="BL1916" i="13"/>
  <c r="BM1916" i="13"/>
  <c r="BN1916" i="13"/>
  <c r="BE1917" i="13"/>
  <c r="BF1917" i="13"/>
  <c r="BG1917" i="13"/>
  <c r="BH1917" i="13"/>
  <c r="BI1917" i="13"/>
  <c r="BJ1917" i="13"/>
  <c r="BK1917" i="13"/>
  <c r="BL1917" i="13"/>
  <c r="BM1917" i="13"/>
  <c r="BN1917" i="13"/>
  <c r="BE1918" i="13"/>
  <c r="BF1918" i="13"/>
  <c r="BG1918" i="13"/>
  <c r="BH1918" i="13"/>
  <c r="BI1918" i="13"/>
  <c r="BJ1918" i="13"/>
  <c r="BK1918" i="13"/>
  <c r="BL1918" i="13"/>
  <c r="BM1918" i="13"/>
  <c r="BN1918" i="13"/>
  <c r="BE1919" i="13"/>
  <c r="BF1919" i="13"/>
  <c r="BG1919" i="13"/>
  <c r="BH1919" i="13"/>
  <c r="BI1919" i="13"/>
  <c r="BJ1919" i="13"/>
  <c r="BK1919" i="13"/>
  <c r="BL1919" i="13"/>
  <c r="BM1919" i="13"/>
  <c r="BN1919" i="13"/>
  <c r="BE1920" i="13"/>
  <c r="BF1920" i="13"/>
  <c r="BG1920" i="13"/>
  <c r="BH1920" i="13"/>
  <c r="BI1920" i="13"/>
  <c r="BJ1920" i="13"/>
  <c r="BK1920" i="13"/>
  <c r="BL1920" i="13"/>
  <c r="BM1920" i="13"/>
  <c r="BN1920" i="13"/>
  <c r="BE1921" i="13"/>
  <c r="BF1921" i="13"/>
  <c r="BG1921" i="13"/>
  <c r="BH1921" i="13"/>
  <c r="BI1921" i="13"/>
  <c r="BJ1921" i="13"/>
  <c r="BK1921" i="13"/>
  <c r="BL1921" i="13"/>
  <c r="BM1921" i="13"/>
  <c r="BN1921" i="13"/>
  <c r="BE1922" i="13"/>
  <c r="BF1922" i="13"/>
  <c r="BG1922" i="13"/>
  <c r="BH1922" i="13"/>
  <c r="BI1922" i="13"/>
  <c r="BJ1922" i="13"/>
  <c r="BK1922" i="13"/>
  <c r="BL1922" i="13"/>
  <c r="BM1922" i="13"/>
  <c r="BN1922" i="13"/>
  <c r="BE1923" i="13"/>
  <c r="BF1923" i="13"/>
  <c r="BG1923" i="13"/>
  <c r="BH1923" i="13"/>
  <c r="BI1923" i="13"/>
  <c r="BJ1923" i="13"/>
  <c r="BK1923" i="13"/>
  <c r="BL1923" i="13"/>
  <c r="BM1923" i="13"/>
  <c r="BN1923" i="13"/>
  <c r="BE1924" i="13"/>
  <c r="BF1924" i="13"/>
  <c r="BG1924" i="13"/>
  <c r="BH1924" i="13"/>
  <c r="BI1924" i="13"/>
  <c r="BJ1924" i="13"/>
  <c r="BK1924" i="13"/>
  <c r="BL1924" i="13"/>
  <c r="BM1924" i="13"/>
  <c r="BN1924" i="13"/>
  <c r="BE1925" i="13"/>
  <c r="BF1925" i="13"/>
  <c r="BG1925" i="13"/>
  <c r="BH1925" i="13"/>
  <c r="BI1925" i="13"/>
  <c r="BJ1925" i="13"/>
  <c r="BK1925" i="13"/>
  <c r="BL1925" i="13"/>
  <c r="BM1925" i="13"/>
  <c r="BN1925" i="13"/>
  <c r="BE1926" i="13"/>
  <c r="BF1926" i="13"/>
  <c r="BG1926" i="13"/>
  <c r="BH1926" i="13"/>
  <c r="BI1926" i="13"/>
  <c r="BJ1926" i="13"/>
  <c r="BK1926" i="13"/>
  <c r="BL1926" i="13"/>
  <c r="BM1926" i="13"/>
  <c r="BN1926" i="13"/>
  <c r="BE1927" i="13"/>
  <c r="BF1927" i="13"/>
  <c r="BG1927" i="13"/>
  <c r="BH1927" i="13"/>
  <c r="BI1927" i="13"/>
  <c r="BJ1927" i="13"/>
  <c r="BK1927" i="13"/>
  <c r="BL1927" i="13"/>
  <c r="BM1927" i="13"/>
  <c r="BN1927" i="13"/>
  <c r="BE1928" i="13"/>
  <c r="BF1928" i="13"/>
  <c r="BG1928" i="13"/>
  <c r="BH1928" i="13"/>
  <c r="BI1928" i="13"/>
  <c r="BJ1928" i="13"/>
  <c r="BK1928" i="13"/>
  <c r="BL1928" i="13"/>
  <c r="BM1928" i="13"/>
  <c r="BN1928" i="13"/>
  <c r="BE1929" i="13"/>
  <c r="BF1929" i="13"/>
  <c r="BG1929" i="13"/>
  <c r="BH1929" i="13"/>
  <c r="BI1929" i="13"/>
  <c r="BJ1929" i="13"/>
  <c r="BK1929" i="13"/>
  <c r="BL1929" i="13"/>
  <c r="BM1929" i="13"/>
  <c r="BN1929" i="13"/>
  <c r="BE1930" i="13"/>
  <c r="BF1930" i="13"/>
  <c r="BG1930" i="13"/>
  <c r="BH1930" i="13"/>
  <c r="BI1930" i="13"/>
  <c r="BJ1930" i="13"/>
  <c r="BK1930" i="13"/>
  <c r="BL1930" i="13"/>
  <c r="BM1930" i="13"/>
  <c r="BN1930" i="13"/>
  <c r="BE1931" i="13"/>
  <c r="BF1931" i="13"/>
  <c r="BG1931" i="13"/>
  <c r="BH1931" i="13"/>
  <c r="BI1931" i="13"/>
  <c r="BJ1931" i="13"/>
  <c r="BK1931" i="13"/>
  <c r="BL1931" i="13"/>
  <c r="BM1931" i="13"/>
  <c r="BN1931" i="13"/>
  <c r="BE1932" i="13"/>
  <c r="BF1932" i="13"/>
  <c r="BG1932" i="13"/>
  <c r="BH1932" i="13"/>
  <c r="BI1932" i="13"/>
  <c r="BJ1932" i="13"/>
  <c r="BK1932" i="13"/>
  <c r="BL1932" i="13"/>
  <c r="BM1932" i="13"/>
  <c r="BN1932" i="13"/>
  <c r="BE1933" i="13"/>
  <c r="BF1933" i="13"/>
  <c r="BG1933" i="13"/>
  <c r="BH1933" i="13"/>
  <c r="BI1933" i="13"/>
  <c r="BJ1933" i="13"/>
  <c r="BK1933" i="13"/>
  <c r="BL1933" i="13"/>
  <c r="BM1933" i="13"/>
  <c r="BN1933" i="13"/>
  <c r="BE1934" i="13"/>
  <c r="BF1934" i="13"/>
  <c r="BG1934" i="13"/>
  <c r="BH1934" i="13"/>
  <c r="BI1934" i="13"/>
  <c r="BJ1934" i="13"/>
  <c r="BK1934" i="13"/>
  <c r="BL1934" i="13"/>
  <c r="BM1934" i="13"/>
  <c r="BN1934" i="13"/>
  <c r="BE1935" i="13"/>
  <c r="BF1935" i="13"/>
  <c r="BG1935" i="13"/>
  <c r="BH1935" i="13"/>
  <c r="BI1935" i="13"/>
  <c r="BJ1935" i="13"/>
  <c r="BK1935" i="13"/>
  <c r="BL1935" i="13"/>
  <c r="BM1935" i="13"/>
  <c r="BN1935" i="13"/>
  <c r="BE1936" i="13"/>
  <c r="BF1936" i="13"/>
  <c r="BG1936" i="13"/>
  <c r="BH1936" i="13"/>
  <c r="BI1936" i="13"/>
  <c r="BJ1936" i="13"/>
  <c r="BK1936" i="13"/>
  <c r="BL1936" i="13"/>
  <c r="BM1936" i="13"/>
  <c r="BN1936" i="13"/>
  <c r="BE1937" i="13"/>
  <c r="BF1937" i="13"/>
  <c r="BG1937" i="13"/>
  <c r="BH1937" i="13"/>
  <c r="BI1937" i="13"/>
  <c r="BJ1937" i="13"/>
  <c r="BK1937" i="13"/>
  <c r="BL1937" i="13"/>
  <c r="BM1937" i="13"/>
  <c r="BN1937" i="13"/>
  <c r="BE1938" i="13"/>
  <c r="BF1938" i="13"/>
  <c r="BG1938" i="13"/>
  <c r="BH1938" i="13"/>
  <c r="BI1938" i="13"/>
  <c r="BJ1938" i="13"/>
  <c r="BK1938" i="13"/>
  <c r="BL1938" i="13"/>
  <c r="BM1938" i="13"/>
  <c r="BN1938" i="13"/>
  <c r="BE1939" i="13"/>
  <c r="BF1939" i="13"/>
  <c r="BG1939" i="13"/>
  <c r="BH1939" i="13"/>
  <c r="BI1939" i="13"/>
  <c r="BJ1939" i="13"/>
  <c r="BK1939" i="13"/>
  <c r="BL1939" i="13"/>
  <c r="BM1939" i="13"/>
  <c r="BN1939" i="13"/>
  <c r="BE1940" i="13"/>
  <c r="BF1940" i="13"/>
  <c r="BG1940" i="13"/>
  <c r="BH1940" i="13"/>
  <c r="BI1940" i="13"/>
  <c r="BJ1940" i="13"/>
  <c r="BK1940" i="13"/>
  <c r="BL1940" i="13"/>
  <c r="BM1940" i="13"/>
  <c r="BN1940" i="13"/>
  <c r="BE1941" i="13"/>
  <c r="BF1941" i="13"/>
  <c r="BG1941" i="13"/>
  <c r="BH1941" i="13"/>
  <c r="BI1941" i="13"/>
  <c r="BJ1941" i="13"/>
  <c r="BK1941" i="13"/>
  <c r="BL1941" i="13"/>
  <c r="BM1941" i="13"/>
  <c r="BN1941" i="13"/>
  <c r="BE1942" i="13"/>
  <c r="BF1942" i="13"/>
  <c r="BG1942" i="13"/>
  <c r="BH1942" i="13"/>
  <c r="BI1942" i="13"/>
  <c r="BJ1942" i="13"/>
  <c r="BK1942" i="13"/>
  <c r="BL1942" i="13"/>
  <c r="BM1942" i="13"/>
  <c r="BN1942" i="13"/>
  <c r="BE1943" i="13"/>
  <c r="BF1943" i="13"/>
  <c r="BG1943" i="13"/>
  <c r="BH1943" i="13"/>
  <c r="BI1943" i="13"/>
  <c r="BJ1943" i="13"/>
  <c r="BK1943" i="13"/>
  <c r="BL1943" i="13"/>
  <c r="BM1943" i="13"/>
  <c r="BN1943" i="13"/>
  <c r="BE1944" i="13"/>
  <c r="BF1944" i="13"/>
  <c r="BG1944" i="13"/>
  <c r="BH1944" i="13"/>
  <c r="BI1944" i="13"/>
  <c r="BJ1944" i="13"/>
  <c r="BK1944" i="13"/>
  <c r="BL1944" i="13"/>
  <c r="BM1944" i="13"/>
  <c r="BN1944" i="13"/>
  <c r="BE1945" i="13"/>
  <c r="BF1945" i="13"/>
  <c r="BG1945" i="13"/>
  <c r="BH1945" i="13"/>
  <c r="BI1945" i="13"/>
  <c r="BJ1945" i="13"/>
  <c r="BK1945" i="13"/>
  <c r="BL1945" i="13"/>
  <c r="BM1945" i="13"/>
  <c r="BN1945" i="13"/>
  <c r="BE1946" i="13"/>
  <c r="BF1946" i="13"/>
  <c r="BG1946" i="13"/>
  <c r="BH1946" i="13"/>
  <c r="BI1946" i="13"/>
  <c r="BJ1946" i="13"/>
  <c r="BK1946" i="13"/>
  <c r="BL1946" i="13"/>
  <c r="BM1946" i="13"/>
  <c r="BN1946" i="13"/>
  <c r="BE1947" i="13"/>
  <c r="BF1947" i="13"/>
  <c r="BG1947" i="13"/>
  <c r="BH1947" i="13"/>
  <c r="BI1947" i="13"/>
  <c r="BJ1947" i="13"/>
  <c r="BK1947" i="13"/>
  <c r="BL1947" i="13"/>
  <c r="BM1947" i="13"/>
  <c r="BN1947" i="13"/>
  <c r="BE1948" i="13"/>
  <c r="BF1948" i="13"/>
  <c r="BG1948" i="13"/>
  <c r="BH1948" i="13"/>
  <c r="BI1948" i="13"/>
  <c r="BJ1948" i="13"/>
  <c r="BK1948" i="13"/>
  <c r="BL1948" i="13"/>
  <c r="BM1948" i="13"/>
  <c r="BN1948" i="13"/>
  <c r="BE1949" i="13"/>
  <c r="BF1949" i="13"/>
  <c r="BG1949" i="13"/>
  <c r="BH1949" i="13"/>
  <c r="BI1949" i="13"/>
  <c r="BJ1949" i="13"/>
  <c r="BK1949" i="13"/>
  <c r="BL1949" i="13"/>
  <c r="BM1949" i="13"/>
  <c r="BN1949" i="13"/>
  <c r="BE1950" i="13"/>
  <c r="BF1950" i="13"/>
  <c r="BG1950" i="13"/>
  <c r="BH1950" i="13"/>
  <c r="BI1950" i="13"/>
  <c r="BJ1950" i="13"/>
  <c r="BK1950" i="13"/>
  <c r="BL1950" i="13"/>
  <c r="BM1950" i="13"/>
  <c r="BN1950" i="13"/>
  <c r="BE1951" i="13"/>
  <c r="BF1951" i="13"/>
  <c r="BG1951" i="13"/>
  <c r="BH1951" i="13"/>
  <c r="BI1951" i="13"/>
  <c r="BJ1951" i="13"/>
  <c r="BK1951" i="13"/>
  <c r="BL1951" i="13"/>
  <c r="BM1951" i="13"/>
  <c r="BN1951" i="13"/>
  <c r="BE1952" i="13"/>
  <c r="BF1952" i="13"/>
  <c r="BG1952" i="13"/>
  <c r="BH1952" i="13"/>
  <c r="BI1952" i="13"/>
  <c r="BJ1952" i="13"/>
  <c r="BK1952" i="13"/>
  <c r="BL1952" i="13"/>
  <c r="BM1952" i="13"/>
  <c r="BN1952" i="13"/>
  <c r="BE1953" i="13"/>
  <c r="BF1953" i="13"/>
  <c r="BG1953" i="13"/>
  <c r="BH1953" i="13"/>
  <c r="BI1953" i="13"/>
  <c r="BJ1953" i="13"/>
  <c r="BK1953" i="13"/>
  <c r="BL1953" i="13"/>
  <c r="BM1953" i="13"/>
  <c r="BN1953" i="13"/>
  <c r="BE1954" i="13"/>
  <c r="BF1954" i="13"/>
  <c r="BG1954" i="13"/>
  <c r="BH1954" i="13"/>
  <c r="BI1954" i="13"/>
  <c r="BJ1954" i="13"/>
  <c r="BK1954" i="13"/>
  <c r="BL1954" i="13"/>
  <c r="BM1954" i="13"/>
  <c r="BN1954" i="13"/>
  <c r="BE1955" i="13"/>
  <c r="BF1955" i="13"/>
  <c r="BG1955" i="13"/>
  <c r="BH1955" i="13"/>
  <c r="BI1955" i="13"/>
  <c r="BJ1955" i="13"/>
  <c r="BK1955" i="13"/>
  <c r="BL1955" i="13"/>
  <c r="BM1955" i="13"/>
  <c r="BN1955" i="13"/>
  <c r="BE1956" i="13"/>
  <c r="BF1956" i="13"/>
  <c r="BG1956" i="13"/>
  <c r="BH1956" i="13"/>
  <c r="BI1956" i="13"/>
  <c r="BJ1956" i="13"/>
  <c r="BK1956" i="13"/>
  <c r="BL1956" i="13"/>
  <c r="BM1956" i="13"/>
  <c r="BN1956" i="13"/>
  <c r="BE1957" i="13"/>
  <c r="BF1957" i="13"/>
  <c r="BG1957" i="13"/>
  <c r="BH1957" i="13"/>
  <c r="BI1957" i="13"/>
  <c r="BJ1957" i="13"/>
  <c r="BK1957" i="13"/>
  <c r="BL1957" i="13"/>
  <c r="BM1957" i="13"/>
  <c r="BN1957" i="13"/>
  <c r="BE1958" i="13"/>
  <c r="BF1958" i="13"/>
  <c r="BG1958" i="13"/>
  <c r="BH1958" i="13"/>
  <c r="BI1958" i="13"/>
  <c r="BJ1958" i="13"/>
  <c r="BK1958" i="13"/>
  <c r="BL1958" i="13"/>
  <c r="BM1958" i="13"/>
  <c r="BN1958" i="13"/>
  <c r="BE1959" i="13"/>
  <c r="BF1959" i="13"/>
  <c r="BG1959" i="13"/>
  <c r="BH1959" i="13"/>
  <c r="BI1959" i="13"/>
  <c r="BJ1959" i="13"/>
  <c r="BK1959" i="13"/>
  <c r="BL1959" i="13"/>
  <c r="BM1959" i="13"/>
  <c r="BN1959" i="13"/>
  <c r="BE1960" i="13"/>
  <c r="BF1960" i="13"/>
  <c r="BG1960" i="13"/>
  <c r="BH1960" i="13"/>
  <c r="BI1960" i="13"/>
  <c r="BJ1960" i="13"/>
  <c r="BK1960" i="13"/>
  <c r="BL1960" i="13"/>
  <c r="BM1960" i="13"/>
  <c r="BN1960" i="13"/>
  <c r="BE1961" i="13"/>
  <c r="BF1961" i="13"/>
  <c r="BG1961" i="13"/>
  <c r="BH1961" i="13"/>
  <c r="BI1961" i="13"/>
  <c r="BJ1961" i="13"/>
  <c r="BK1961" i="13"/>
  <c r="BL1961" i="13"/>
  <c r="BM1961" i="13"/>
  <c r="BN1961" i="13"/>
  <c r="BE1962" i="13"/>
  <c r="BF1962" i="13"/>
  <c r="BG1962" i="13"/>
  <c r="BH1962" i="13"/>
  <c r="BI1962" i="13"/>
  <c r="BJ1962" i="13"/>
  <c r="BK1962" i="13"/>
  <c r="BL1962" i="13"/>
  <c r="BM1962" i="13"/>
  <c r="BN1962" i="13"/>
  <c r="BE1963" i="13"/>
  <c r="BF1963" i="13"/>
  <c r="BG1963" i="13"/>
  <c r="BH1963" i="13"/>
  <c r="BI1963" i="13"/>
  <c r="BJ1963" i="13"/>
  <c r="BK1963" i="13"/>
  <c r="BL1963" i="13"/>
  <c r="BM1963" i="13"/>
  <c r="BN1963" i="13"/>
  <c r="BE1964" i="13"/>
  <c r="BF1964" i="13"/>
  <c r="BG1964" i="13"/>
  <c r="BH1964" i="13"/>
  <c r="BI1964" i="13"/>
  <c r="BJ1964" i="13"/>
  <c r="BK1964" i="13"/>
  <c r="BL1964" i="13"/>
  <c r="BM1964" i="13"/>
  <c r="BN1964" i="13"/>
  <c r="BE1965" i="13"/>
  <c r="BF1965" i="13"/>
  <c r="BG1965" i="13"/>
  <c r="BH1965" i="13"/>
  <c r="BI1965" i="13"/>
  <c r="BJ1965" i="13"/>
  <c r="BK1965" i="13"/>
  <c r="BL1965" i="13"/>
  <c r="BM1965" i="13"/>
  <c r="BN1965" i="13"/>
  <c r="BE1966" i="13"/>
  <c r="BF1966" i="13"/>
  <c r="BG1966" i="13"/>
  <c r="BH1966" i="13"/>
  <c r="BI1966" i="13"/>
  <c r="BJ1966" i="13"/>
  <c r="BK1966" i="13"/>
  <c r="BL1966" i="13"/>
  <c r="BM1966" i="13"/>
  <c r="BN1966" i="13"/>
  <c r="BE1967" i="13"/>
  <c r="BF1967" i="13"/>
  <c r="BG1967" i="13"/>
  <c r="BH1967" i="13"/>
  <c r="BI1967" i="13"/>
  <c r="BJ1967" i="13"/>
  <c r="BK1967" i="13"/>
  <c r="BL1967" i="13"/>
  <c r="BM1967" i="13"/>
  <c r="BN1967" i="13"/>
  <c r="BE1968" i="13"/>
  <c r="BF1968" i="13"/>
  <c r="BG1968" i="13"/>
  <c r="BH1968" i="13"/>
  <c r="BI1968" i="13"/>
  <c r="BJ1968" i="13"/>
  <c r="BK1968" i="13"/>
  <c r="BL1968" i="13"/>
  <c r="BM1968" i="13"/>
  <c r="BN1968" i="13"/>
  <c r="BE1969" i="13"/>
  <c r="BF1969" i="13"/>
  <c r="BG1969" i="13"/>
  <c r="BH1969" i="13"/>
  <c r="BI1969" i="13"/>
  <c r="BJ1969" i="13"/>
  <c r="BK1969" i="13"/>
  <c r="BL1969" i="13"/>
  <c r="BM1969" i="13"/>
  <c r="BN1969" i="13"/>
  <c r="BE1970" i="13"/>
  <c r="BF1970" i="13"/>
  <c r="BG1970" i="13"/>
  <c r="BH1970" i="13"/>
  <c r="BI1970" i="13"/>
  <c r="BJ1970" i="13"/>
  <c r="BK1970" i="13"/>
  <c r="BL1970" i="13"/>
  <c r="BM1970" i="13"/>
  <c r="BN1970" i="13"/>
  <c r="BE1971" i="13"/>
  <c r="BF1971" i="13"/>
  <c r="BG1971" i="13"/>
  <c r="BH1971" i="13"/>
  <c r="BI1971" i="13"/>
  <c r="BJ1971" i="13"/>
  <c r="BK1971" i="13"/>
  <c r="BL1971" i="13"/>
  <c r="BM1971" i="13"/>
  <c r="BN1971" i="13"/>
  <c r="BE1972" i="13"/>
  <c r="BF1972" i="13"/>
  <c r="BG1972" i="13"/>
  <c r="BH1972" i="13"/>
  <c r="BI1972" i="13"/>
  <c r="BJ1972" i="13"/>
  <c r="BK1972" i="13"/>
  <c r="BL1972" i="13"/>
  <c r="BM1972" i="13"/>
  <c r="BN1972" i="13"/>
  <c r="BE1973" i="13"/>
  <c r="BF1973" i="13"/>
  <c r="BG1973" i="13"/>
  <c r="BH1973" i="13"/>
  <c r="BI1973" i="13"/>
  <c r="BJ1973" i="13"/>
  <c r="BK1973" i="13"/>
  <c r="BL1973" i="13"/>
  <c r="BM1973" i="13"/>
  <c r="BN1973" i="13"/>
  <c r="BE1974" i="13"/>
  <c r="BF1974" i="13"/>
  <c r="BG1974" i="13"/>
  <c r="BH1974" i="13"/>
  <c r="BI1974" i="13"/>
  <c r="BJ1974" i="13"/>
  <c r="BK1974" i="13"/>
  <c r="BL1974" i="13"/>
  <c r="BM1974" i="13"/>
  <c r="BN1974" i="13"/>
  <c r="BE1975" i="13"/>
  <c r="BF1975" i="13"/>
  <c r="BG1975" i="13"/>
  <c r="BH1975" i="13"/>
  <c r="BI1975" i="13"/>
  <c r="BJ1975" i="13"/>
  <c r="BK1975" i="13"/>
  <c r="BL1975" i="13"/>
  <c r="BM1975" i="13"/>
  <c r="BN1975" i="13"/>
  <c r="BE1976" i="13"/>
  <c r="BF1976" i="13"/>
  <c r="BG1976" i="13"/>
  <c r="BH1976" i="13"/>
  <c r="BI1976" i="13"/>
  <c r="BJ1976" i="13"/>
  <c r="BK1976" i="13"/>
  <c r="BL1976" i="13"/>
  <c r="BM1976" i="13"/>
  <c r="BN1976" i="13"/>
  <c r="BE1977" i="13"/>
  <c r="BF1977" i="13"/>
  <c r="BG1977" i="13"/>
  <c r="BH1977" i="13"/>
  <c r="BI1977" i="13"/>
  <c r="BJ1977" i="13"/>
  <c r="BK1977" i="13"/>
  <c r="BL1977" i="13"/>
  <c r="BM1977" i="13"/>
  <c r="BN1977" i="13"/>
  <c r="BE1978" i="13"/>
  <c r="BF1978" i="13"/>
  <c r="BG1978" i="13"/>
  <c r="BH1978" i="13"/>
  <c r="BI1978" i="13"/>
  <c r="BJ1978" i="13"/>
  <c r="BK1978" i="13"/>
  <c r="BL1978" i="13"/>
  <c r="BM1978" i="13"/>
  <c r="BN1978" i="13"/>
  <c r="BE1979" i="13"/>
  <c r="BF1979" i="13"/>
  <c r="BG1979" i="13"/>
  <c r="BH1979" i="13"/>
  <c r="BI1979" i="13"/>
  <c r="BJ1979" i="13"/>
  <c r="BK1979" i="13"/>
  <c r="BL1979" i="13"/>
  <c r="BM1979" i="13"/>
  <c r="BN1979" i="13"/>
  <c r="BE1980" i="13"/>
  <c r="BF1980" i="13"/>
  <c r="BG1980" i="13"/>
  <c r="BH1980" i="13"/>
  <c r="BI1980" i="13"/>
  <c r="BJ1980" i="13"/>
  <c r="BK1980" i="13"/>
  <c r="BL1980" i="13"/>
  <c r="BM1980" i="13"/>
  <c r="BN1980" i="13"/>
  <c r="BE1981" i="13"/>
  <c r="BF1981" i="13"/>
  <c r="BG1981" i="13"/>
  <c r="BH1981" i="13"/>
  <c r="BI1981" i="13"/>
  <c r="BJ1981" i="13"/>
  <c r="BK1981" i="13"/>
  <c r="BL1981" i="13"/>
  <c r="BM1981" i="13"/>
  <c r="BN1981" i="13"/>
  <c r="BE1982" i="13"/>
  <c r="BF1982" i="13"/>
  <c r="BG1982" i="13"/>
  <c r="BH1982" i="13"/>
  <c r="BI1982" i="13"/>
  <c r="BJ1982" i="13"/>
  <c r="BK1982" i="13"/>
  <c r="BL1982" i="13"/>
  <c r="BM1982" i="13"/>
  <c r="BN1982" i="13"/>
  <c r="BE1983" i="13"/>
  <c r="BF1983" i="13"/>
  <c r="BG1983" i="13"/>
  <c r="BH1983" i="13"/>
  <c r="BI1983" i="13"/>
  <c r="BJ1983" i="13"/>
  <c r="BK1983" i="13"/>
  <c r="BL1983" i="13"/>
  <c r="BM1983" i="13"/>
  <c r="BN1983" i="13"/>
  <c r="BE1984" i="13"/>
  <c r="BF1984" i="13"/>
  <c r="BG1984" i="13"/>
  <c r="BH1984" i="13"/>
  <c r="BI1984" i="13"/>
  <c r="BJ1984" i="13"/>
  <c r="BK1984" i="13"/>
  <c r="BL1984" i="13"/>
  <c r="BM1984" i="13"/>
  <c r="BN1984" i="13"/>
  <c r="BE1985" i="13"/>
  <c r="BF1985" i="13"/>
  <c r="BG1985" i="13"/>
  <c r="BH1985" i="13"/>
  <c r="BI1985" i="13"/>
  <c r="BJ1985" i="13"/>
  <c r="BK1985" i="13"/>
  <c r="BL1985" i="13"/>
  <c r="BM1985" i="13"/>
  <c r="BN1985" i="13"/>
  <c r="BE1986" i="13"/>
  <c r="BF1986" i="13"/>
  <c r="BG1986" i="13"/>
  <c r="BH1986" i="13"/>
  <c r="BI1986" i="13"/>
  <c r="BJ1986" i="13"/>
  <c r="BK1986" i="13"/>
  <c r="BL1986" i="13"/>
  <c r="BM1986" i="13"/>
  <c r="BN1986" i="13"/>
  <c r="BE1987" i="13"/>
  <c r="BF1987" i="13"/>
  <c r="BG1987" i="13"/>
  <c r="BH1987" i="13"/>
  <c r="BI1987" i="13"/>
  <c r="BJ1987" i="13"/>
  <c r="BK1987" i="13"/>
  <c r="BL1987" i="13"/>
  <c r="BM1987" i="13"/>
  <c r="BN1987" i="13"/>
  <c r="BE1988" i="13"/>
  <c r="BF1988" i="13"/>
  <c r="BG1988" i="13"/>
  <c r="BH1988" i="13"/>
  <c r="BI1988" i="13"/>
  <c r="BJ1988" i="13"/>
  <c r="BK1988" i="13"/>
  <c r="BL1988" i="13"/>
  <c r="BM1988" i="13"/>
  <c r="BN1988" i="13"/>
  <c r="BE1989" i="13"/>
  <c r="BF1989" i="13"/>
  <c r="BG1989" i="13"/>
  <c r="BH1989" i="13"/>
  <c r="BI1989" i="13"/>
  <c r="BJ1989" i="13"/>
  <c r="BK1989" i="13"/>
  <c r="BL1989" i="13"/>
  <c r="BM1989" i="13"/>
  <c r="BN1989" i="13"/>
  <c r="BE1990" i="13"/>
  <c r="BF1990" i="13"/>
  <c r="BG1990" i="13"/>
  <c r="BH1990" i="13"/>
  <c r="BI1990" i="13"/>
  <c r="BJ1990" i="13"/>
  <c r="BK1990" i="13"/>
  <c r="BL1990" i="13"/>
  <c r="BM1990" i="13"/>
  <c r="BN1990" i="13"/>
  <c r="BE1991" i="13"/>
  <c r="BF1991" i="13"/>
  <c r="BG1991" i="13"/>
  <c r="BH1991" i="13"/>
  <c r="BI1991" i="13"/>
  <c r="BJ1991" i="13"/>
  <c r="BK1991" i="13"/>
  <c r="BL1991" i="13"/>
  <c r="BM1991" i="13"/>
  <c r="BN1991" i="13"/>
  <c r="BE1992" i="13"/>
  <c r="BF1992" i="13"/>
  <c r="BG1992" i="13"/>
  <c r="BH1992" i="13"/>
  <c r="BI1992" i="13"/>
  <c r="BJ1992" i="13"/>
  <c r="BK1992" i="13"/>
  <c r="BL1992" i="13"/>
  <c r="BM1992" i="13"/>
  <c r="BN1992" i="13"/>
  <c r="BE1993" i="13"/>
  <c r="BF1993" i="13"/>
  <c r="BG1993" i="13"/>
  <c r="BH1993" i="13"/>
  <c r="BI1993" i="13"/>
  <c r="BJ1993" i="13"/>
  <c r="BK1993" i="13"/>
  <c r="BL1993" i="13"/>
  <c r="BM1993" i="13"/>
  <c r="BN1993" i="13"/>
  <c r="BE1994" i="13"/>
  <c r="BF1994" i="13"/>
  <c r="BG1994" i="13"/>
  <c r="BH1994" i="13"/>
  <c r="BI1994" i="13"/>
  <c r="BJ1994" i="13"/>
  <c r="BK1994" i="13"/>
  <c r="BL1994" i="13"/>
  <c r="BM1994" i="13"/>
  <c r="BN1994" i="13"/>
  <c r="BE1995" i="13"/>
  <c r="BF1995" i="13"/>
  <c r="BG1995" i="13"/>
  <c r="BH1995" i="13"/>
  <c r="BI1995" i="13"/>
  <c r="BJ1995" i="13"/>
  <c r="BK1995" i="13"/>
  <c r="BL1995" i="13"/>
  <c r="BM1995" i="13"/>
  <c r="BN1995" i="13"/>
  <c r="BE1996" i="13"/>
  <c r="BF1996" i="13"/>
  <c r="BG1996" i="13"/>
  <c r="BH1996" i="13"/>
  <c r="BI1996" i="13"/>
  <c r="BJ1996" i="13"/>
  <c r="BK1996" i="13"/>
  <c r="BL1996" i="13"/>
  <c r="BM1996" i="13"/>
  <c r="BN1996" i="13"/>
  <c r="BE1997" i="13"/>
  <c r="BF1997" i="13"/>
  <c r="BG1997" i="13"/>
  <c r="BH1997" i="13"/>
  <c r="BI1997" i="13"/>
  <c r="BJ1997" i="13"/>
  <c r="BK1997" i="13"/>
  <c r="BL1997" i="13"/>
  <c r="BM1997" i="13"/>
  <c r="BN1997" i="13"/>
  <c r="BE1998" i="13"/>
  <c r="BF1998" i="13"/>
  <c r="BG1998" i="13"/>
  <c r="BH1998" i="13"/>
  <c r="BI1998" i="13"/>
  <c r="BJ1998" i="13"/>
  <c r="BK1998" i="13"/>
  <c r="BL1998" i="13"/>
  <c r="BM1998" i="13"/>
  <c r="BN1998" i="13"/>
  <c r="BE1999" i="13"/>
  <c r="BF1999" i="13"/>
  <c r="BG1999" i="13"/>
  <c r="BH1999" i="13"/>
  <c r="BI1999" i="13"/>
  <c r="BJ1999" i="13"/>
  <c r="BK1999" i="13"/>
  <c r="BL1999" i="13"/>
  <c r="BM1999" i="13"/>
  <c r="BN1999" i="13"/>
  <c r="BE2000" i="13"/>
  <c r="BF2000" i="13"/>
  <c r="BG2000" i="13"/>
  <c r="BH2000" i="13"/>
  <c r="BI2000" i="13"/>
  <c r="BJ2000" i="13"/>
  <c r="BK2000" i="13"/>
  <c r="BL2000" i="13"/>
  <c r="BM2000" i="13"/>
  <c r="BN2000" i="13"/>
  <c r="BE2001" i="13"/>
  <c r="BF2001" i="13"/>
  <c r="BG2001" i="13"/>
  <c r="BH2001" i="13"/>
  <c r="BI2001" i="13"/>
  <c r="BJ2001" i="13"/>
  <c r="BK2001" i="13"/>
  <c r="BL2001" i="13"/>
  <c r="BM2001" i="13"/>
  <c r="BN2001" i="13"/>
  <c r="BE2002" i="13"/>
  <c r="BF2002" i="13"/>
  <c r="BG2002" i="13"/>
  <c r="BH2002" i="13"/>
  <c r="BI2002" i="13"/>
  <c r="BJ2002" i="13"/>
  <c r="BK2002" i="13"/>
  <c r="BL2002" i="13"/>
  <c r="BM2002" i="13"/>
  <c r="BN2002" i="13"/>
  <c r="BE2003" i="13"/>
  <c r="BF2003" i="13"/>
  <c r="BG2003" i="13"/>
  <c r="BH2003" i="13"/>
  <c r="BI2003" i="13"/>
  <c r="BJ2003" i="13"/>
  <c r="BK2003" i="13"/>
  <c r="BL2003" i="13"/>
  <c r="BM2003" i="13"/>
  <c r="BN2003" i="13"/>
  <c r="BE2004" i="13"/>
  <c r="BF2004" i="13"/>
  <c r="BG2004" i="13"/>
  <c r="BH2004" i="13"/>
  <c r="BI2004" i="13"/>
  <c r="BJ2004" i="13"/>
  <c r="BK2004" i="13"/>
  <c r="BL2004" i="13"/>
  <c r="BM2004" i="13"/>
  <c r="BN2004" i="13"/>
  <c r="BE2005" i="13"/>
  <c r="BF2005" i="13"/>
  <c r="BG2005" i="13"/>
  <c r="BH2005" i="13"/>
  <c r="BI2005" i="13"/>
  <c r="BJ2005" i="13"/>
  <c r="BK2005" i="13"/>
  <c r="BL2005" i="13"/>
  <c r="BM2005" i="13"/>
  <c r="BN2005" i="13"/>
  <c r="BE2006" i="13"/>
  <c r="BF2006" i="13"/>
  <c r="BG2006" i="13"/>
  <c r="BH2006" i="13"/>
  <c r="BI2006" i="13"/>
  <c r="BJ2006" i="13"/>
  <c r="BK2006" i="13"/>
  <c r="BL2006" i="13"/>
  <c r="BM2006" i="13"/>
  <c r="BN2006" i="13"/>
  <c r="BE2007" i="13"/>
  <c r="BF2007" i="13"/>
  <c r="BG2007" i="13"/>
  <c r="BH2007" i="13"/>
  <c r="BI2007" i="13"/>
  <c r="BJ2007" i="13"/>
  <c r="BK2007" i="13"/>
  <c r="BL2007" i="13"/>
  <c r="BM2007" i="13"/>
  <c r="BN2007" i="13"/>
  <c r="BE2008" i="13"/>
  <c r="BF2008" i="13"/>
  <c r="BG2008" i="13"/>
  <c r="BH2008" i="13"/>
  <c r="BI2008" i="13"/>
  <c r="BJ2008" i="13"/>
  <c r="BK2008" i="13"/>
  <c r="BL2008" i="13"/>
  <c r="BM2008" i="13"/>
  <c r="BN2008" i="13"/>
  <c r="BE2009" i="13"/>
  <c r="BF2009" i="13"/>
  <c r="BG2009" i="13"/>
  <c r="BH2009" i="13"/>
  <c r="BI2009" i="13"/>
  <c r="BJ2009" i="13"/>
  <c r="BK2009" i="13"/>
  <c r="BL2009" i="13"/>
  <c r="BM2009" i="13"/>
  <c r="BN2009" i="13"/>
  <c r="BE2010" i="13"/>
  <c r="BF2010" i="13"/>
  <c r="BG2010" i="13"/>
  <c r="BH2010" i="13"/>
  <c r="BI2010" i="13"/>
  <c r="BJ2010" i="13"/>
  <c r="BK2010" i="13"/>
  <c r="BL2010" i="13"/>
  <c r="BM2010" i="13"/>
  <c r="BN2010" i="13"/>
  <c r="BE2011" i="13"/>
  <c r="BF2011" i="13"/>
  <c r="BG2011" i="13"/>
  <c r="BH2011" i="13"/>
  <c r="BI2011" i="13"/>
  <c r="BJ2011" i="13"/>
  <c r="BK2011" i="13"/>
  <c r="BL2011" i="13"/>
  <c r="BM2011" i="13"/>
  <c r="BN2011" i="13"/>
  <c r="BE2012" i="13"/>
  <c r="BF2012" i="13"/>
  <c r="BG2012" i="13"/>
  <c r="BH2012" i="13"/>
  <c r="BI2012" i="13"/>
  <c r="BJ2012" i="13"/>
  <c r="BK2012" i="13"/>
  <c r="BL2012" i="13"/>
  <c r="BM2012" i="13"/>
  <c r="BN2012" i="13"/>
  <c r="BE2013" i="13"/>
  <c r="BF2013" i="13"/>
  <c r="BG2013" i="13"/>
  <c r="BH2013" i="13"/>
  <c r="BI2013" i="13"/>
  <c r="BJ2013" i="13"/>
  <c r="BK2013" i="13"/>
  <c r="BL2013" i="13"/>
  <c r="BM2013" i="13"/>
  <c r="BN2013" i="13"/>
  <c r="BE2014" i="13"/>
  <c r="BF2014" i="13"/>
  <c r="BG2014" i="13"/>
  <c r="BH2014" i="13"/>
  <c r="BI2014" i="13"/>
  <c r="BJ2014" i="13"/>
  <c r="BK2014" i="13"/>
  <c r="BL2014" i="13"/>
  <c r="BM2014" i="13"/>
  <c r="BN2014" i="13"/>
  <c r="BE2015" i="13"/>
  <c r="BF2015" i="13"/>
  <c r="BG2015" i="13"/>
  <c r="BH2015" i="13"/>
  <c r="BI2015" i="13"/>
  <c r="BJ2015" i="13"/>
  <c r="BK2015" i="13"/>
  <c r="BL2015" i="13"/>
  <c r="BM2015" i="13"/>
  <c r="BN2015" i="13"/>
  <c r="BE2016" i="13"/>
  <c r="BF2016" i="13"/>
  <c r="BG2016" i="13"/>
  <c r="BH2016" i="13"/>
  <c r="BI2016" i="13"/>
  <c r="BJ2016" i="13"/>
  <c r="BK2016" i="13"/>
  <c r="BL2016" i="13"/>
  <c r="BM2016" i="13"/>
  <c r="BN2016" i="13"/>
  <c r="BE2017" i="13"/>
  <c r="BF2017" i="13"/>
  <c r="BG2017" i="13"/>
  <c r="BH2017" i="13"/>
  <c r="BI2017" i="13"/>
  <c r="BJ2017" i="13"/>
  <c r="BK2017" i="13"/>
  <c r="BL2017" i="13"/>
  <c r="BM2017" i="13"/>
  <c r="BN2017" i="13"/>
  <c r="BE2018" i="13"/>
  <c r="BF2018" i="13"/>
  <c r="BG2018" i="13"/>
  <c r="BH2018" i="13"/>
  <c r="BI2018" i="13"/>
  <c r="BJ2018" i="13"/>
  <c r="BK2018" i="13"/>
  <c r="BL2018" i="13"/>
  <c r="BM2018" i="13"/>
  <c r="BN2018" i="13"/>
  <c r="BE2019" i="13"/>
  <c r="BF2019" i="13"/>
  <c r="BG2019" i="13"/>
  <c r="BH2019" i="13"/>
  <c r="BI2019" i="13"/>
  <c r="BJ2019" i="13"/>
  <c r="BK2019" i="13"/>
  <c r="BL2019" i="13"/>
  <c r="BM2019" i="13"/>
  <c r="BN2019" i="13"/>
  <c r="BE2020" i="13"/>
  <c r="BF2020" i="13"/>
  <c r="BG2020" i="13"/>
  <c r="BH2020" i="13"/>
  <c r="BI2020" i="13"/>
  <c r="BJ2020" i="13"/>
  <c r="BK2020" i="13"/>
  <c r="BL2020" i="13"/>
  <c r="BM2020" i="13"/>
  <c r="BN2020" i="13"/>
  <c r="BE2021" i="13"/>
  <c r="BF2021" i="13"/>
  <c r="BG2021" i="13"/>
  <c r="BH2021" i="13"/>
  <c r="BI2021" i="13"/>
  <c r="BJ2021" i="13"/>
  <c r="BK2021" i="13"/>
  <c r="BL2021" i="13"/>
  <c r="BM2021" i="13"/>
  <c r="BN2021" i="13"/>
  <c r="BE2022" i="13"/>
  <c r="BF2022" i="13"/>
  <c r="BG2022" i="13"/>
  <c r="BH2022" i="13"/>
  <c r="BI2022" i="13"/>
  <c r="BJ2022" i="13"/>
  <c r="BK2022" i="13"/>
  <c r="BL2022" i="13"/>
  <c r="BM2022" i="13"/>
  <c r="BN2022" i="13"/>
  <c r="BE2023" i="13"/>
  <c r="BF2023" i="13"/>
  <c r="BG2023" i="13"/>
  <c r="BH2023" i="13"/>
  <c r="BI2023" i="13"/>
  <c r="BJ2023" i="13"/>
  <c r="BK2023" i="13"/>
  <c r="BL2023" i="13"/>
  <c r="BM2023" i="13"/>
  <c r="BN2023" i="13"/>
  <c r="BE2024" i="13"/>
  <c r="BF2024" i="13"/>
  <c r="BG2024" i="13"/>
  <c r="BH2024" i="13"/>
  <c r="BI2024" i="13"/>
  <c r="BJ2024" i="13"/>
  <c r="BK2024" i="13"/>
  <c r="BL2024" i="13"/>
  <c r="BM2024" i="13"/>
  <c r="BN2024" i="13"/>
  <c r="BE2025" i="13"/>
  <c r="BF2025" i="13"/>
  <c r="BG2025" i="13"/>
  <c r="BH2025" i="13"/>
  <c r="BI2025" i="13"/>
  <c r="BJ2025" i="13"/>
  <c r="BK2025" i="13"/>
  <c r="BL2025" i="13"/>
  <c r="BM2025" i="13"/>
  <c r="BN2025" i="13"/>
  <c r="BE2026" i="13"/>
  <c r="BF2026" i="13"/>
  <c r="BG2026" i="13"/>
  <c r="BH2026" i="13"/>
  <c r="BI2026" i="13"/>
  <c r="BJ2026" i="13"/>
  <c r="BK2026" i="13"/>
  <c r="BL2026" i="13"/>
  <c r="BM2026" i="13"/>
  <c r="BN2026" i="13"/>
  <c r="BE2027" i="13"/>
  <c r="BF2027" i="13"/>
  <c r="BG2027" i="13"/>
  <c r="BH2027" i="13"/>
  <c r="BI2027" i="13"/>
  <c r="BJ2027" i="13"/>
  <c r="BK2027" i="13"/>
  <c r="BL2027" i="13"/>
  <c r="BM2027" i="13"/>
  <c r="BN2027" i="13"/>
  <c r="BE2028" i="13"/>
  <c r="BF2028" i="13"/>
  <c r="BG2028" i="13"/>
  <c r="BH2028" i="13"/>
  <c r="BI2028" i="13"/>
  <c r="BJ2028" i="13"/>
  <c r="BK2028" i="13"/>
  <c r="BL2028" i="13"/>
  <c r="BM2028" i="13"/>
  <c r="BN2028" i="13"/>
  <c r="BE2029" i="13"/>
  <c r="BF2029" i="13"/>
  <c r="BG2029" i="13"/>
  <c r="BH2029" i="13"/>
  <c r="BI2029" i="13"/>
  <c r="BJ2029" i="13"/>
  <c r="BK2029" i="13"/>
  <c r="BL2029" i="13"/>
  <c r="BM2029" i="13"/>
  <c r="BN2029" i="13"/>
  <c r="BE2030" i="13"/>
  <c r="BF2030" i="13"/>
  <c r="BG2030" i="13"/>
  <c r="BH2030" i="13"/>
  <c r="BI2030" i="13"/>
  <c r="BJ2030" i="13"/>
  <c r="BK2030" i="13"/>
  <c r="BL2030" i="13"/>
  <c r="BM2030" i="13"/>
  <c r="BN2030" i="13"/>
  <c r="BE2031" i="13"/>
  <c r="BF2031" i="13"/>
  <c r="BG2031" i="13"/>
  <c r="BH2031" i="13"/>
  <c r="BI2031" i="13"/>
  <c r="BJ2031" i="13"/>
  <c r="BK2031" i="13"/>
  <c r="BL2031" i="13"/>
  <c r="BM2031" i="13"/>
  <c r="BN2031" i="13"/>
  <c r="BE2032" i="13"/>
  <c r="BF2032" i="13"/>
  <c r="BG2032" i="13"/>
  <c r="BH2032" i="13"/>
  <c r="BI2032" i="13"/>
  <c r="BJ2032" i="13"/>
  <c r="BK2032" i="13"/>
  <c r="BL2032" i="13"/>
  <c r="BM2032" i="13"/>
  <c r="BN2032" i="13"/>
  <c r="BE2033" i="13"/>
  <c r="BF2033" i="13"/>
  <c r="BG2033" i="13"/>
  <c r="BH2033" i="13"/>
  <c r="BI2033" i="13"/>
  <c r="BJ2033" i="13"/>
  <c r="BK2033" i="13"/>
  <c r="BL2033" i="13"/>
  <c r="BM2033" i="13"/>
  <c r="BN2033" i="13"/>
  <c r="BE2034" i="13"/>
  <c r="BF2034" i="13"/>
  <c r="BG2034" i="13"/>
  <c r="BH2034" i="13"/>
  <c r="BI2034" i="13"/>
  <c r="BJ2034" i="13"/>
  <c r="BK2034" i="13"/>
  <c r="BL2034" i="13"/>
  <c r="BM2034" i="13"/>
  <c r="BN2034" i="13"/>
  <c r="BE2035" i="13"/>
  <c r="BF2035" i="13"/>
  <c r="BG2035" i="13"/>
  <c r="BH2035" i="13"/>
  <c r="BI2035" i="13"/>
  <c r="BJ2035" i="13"/>
  <c r="BK2035" i="13"/>
  <c r="BL2035" i="13"/>
  <c r="BM2035" i="13"/>
  <c r="BN2035" i="13"/>
  <c r="BE2036" i="13"/>
  <c r="BF2036" i="13"/>
  <c r="BG2036" i="13"/>
  <c r="BH2036" i="13"/>
  <c r="BI2036" i="13"/>
  <c r="BJ2036" i="13"/>
  <c r="BK2036" i="13"/>
  <c r="BL2036" i="13"/>
  <c r="BM2036" i="13"/>
  <c r="BN2036" i="13"/>
  <c r="BE2037" i="13"/>
  <c r="BF2037" i="13"/>
  <c r="BG2037" i="13"/>
  <c r="BH2037" i="13"/>
  <c r="BI2037" i="13"/>
  <c r="BJ2037" i="13"/>
  <c r="BK2037" i="13"/>
  <c r="BL2037" i="13"/>
  <c r="BM2037" i="13"/>
  <c r="BN2037" i="13"/>
  <c r="BE2038" i="13"/>
  <c r="BF2038" i="13"/>
  <c r="BG2038" i="13"/>
  <c r="BH2038" i="13"/>
  <c r="BI2038" i="13"/>
  <c r="BJ2038" i="13"/>
  <c r="BK2038" i="13"/>
  <c r="BL2038" i="13"/>
  <c r="BM2038" i="13"/>
  <c r="BN2038" i="13"/>
  <c r="BE2039" i="13"/>
  <c r="BF2039" i="13"/>
  <c r="BG2039" i="13"/>
  <c r="BH2039" i="13"/>
  <c r="BI2039" i="13"/>
  <c r="BJ2039" i="13"/>
  <c r="BK2039" i="13"/>
  <c r="BL2039" i="13"/>
  <c r="BM2039" i="13"/>
  <c r="BN2039" i="13"/>
  <c r="BE2040" i="13"/>
  <c r="BF2040" i="13"/>
  <c r="BG2040" i="13"/>
  <c r="BH2040" i="13"/>
  <c r="BI2040" i="13"/>
  <c r="BJ2040" i="13"/>
  <c r="BK2040" i="13"/>
  <c r="BL2040" i="13"/>
  <c r="BM2040" i="13"/>
  <c r="BN2040" i="13"/>
  <c r="BE2041" i="13"/>
  <c r="BF2041" i="13"/>
  <c r="BG2041" i="13"/>
  <c r="BH2041" i="13"/>
  <c r="BI2041" i="13"/>
  <c r="BJ2041" i="13"/>
  <c r="BK2041" i="13"/>
  <c r="BL2041" i="13"/>
  <c r="BM2041" i="13"/>
  <c r="BN2041" i="13"/>
  <c r="BE2042" i="13"/>
  <c r="BF2042" i="13"/>
  <c r="BG2042" i="13"/>
  <c r="BH2042" i="13"/>
  <c r="BI2042" i="13"/>
  <c r="BJ2042" i="13"/>
  <c r="BK2042" i="13"/>
  <c r="BL2042" i="13"/>
  <c r="BM2042" i="13"/>
  <c r="BN2042" i="13"/>
  <c r="BE2043" i="13"/>
  <c r="BF2043" i="13"/>
  <c r="BG2043" i="13"/>
  <c r="BH2043" i="13"/>
  <c r="BI2043" i="13"/>
  <c r="BJ2043" i="13"/>
  <c r="BK2043" i="13"/>
  <c r="BL2043" i="13"/>
  <c r="BM2043" i="13"/>
  <c r="BN2043" i="13"/>
  <c r="BE2044" i="13"/>
  <c r="BF2044" i="13"/>
  <c r="BG2044" i="13"/>
  <c r="BH2044" i="13"/>
  <c r="BI2044" i="13"/>
  <c r="BJ2044" i="13"/>
  <c r="BK2044" i="13"/>
  <c r="BL2044" i="13"/>
  <c r="BM2044" i="13"/>
  <c r="BN2044" i="13"/>
  <c r="BE2045" i="13"/>
  <c r="BF2045" i="13"/>
  <c r="BG2045" i="13"/>
  <c r="BH2045" i="13"/>
  <c r="BI2045" i="13"/>
  <c r="BJ2045" i="13"/>
  <c r="BK2045" i="13"/>
  <c r="BL2045" i="13"/>
  <c r="BM2045" i="13"/>
  <c r="BN2045" i="13"/>
  <c r="BE2046" i="13"/>
  <c r="BF2046" i="13"/>
  <c r="BG2046" i="13"/>
  <c r="BH2046" i="13"/>
  <c r="BI2046" i="13"/>
  <c r="BJ2046" i="13"/>
  <c r="BK2046" i="13"/>
  <c r="BL2046" i="13"/>
  <c r="BM2046" i="13"/>
  <c r="BN2046" i="13"/>
  <c r="BE2047" i="13"/>
  <c r="BF2047" i="13"/>
  <c r="BG2047" i="13"/>
  <c r="BH2047" i="13"/>
  <c r="BI2047" i="13"/>
  <c r="BJ2047" i="13"/>
  <c r="BK2047" i="13"/>
  <c r="BL2047" i="13"/>
  <c r="BM2047" i="13"/>
  <c r="BN2047" i="13"/>
  <c r="BE2048" i="13"/>
  <c r="BF2048" i="13"/>
  <c r="BG2048" i="13"/>
  <c r="BH2048" i="13"/>
  <c r="BI2048" i="13"/>
  <c r="BJ2048" i="13"/>
  <c r="BK2048" i="13"/>
  <c r="BL2048" i="13"/>
  <c r="BM2048" i="13"/>
  <c r="BN2048" i="13"/>
  <c r="BE2049" i="13"/>
  <c r="BF2049" i="13"/>
  <c r="BG2049" i="13"/>
  <c r="BH2049" i="13"/>
  <c r="BI2049" i="13"/>
  <c r="BJ2049" i="13"/>
  <c r="BK2049" i="13"/>
  <c r="BL2049" i="13"/>
  <c r="BM2049" i="13"/>
  <c r="BN2049" i="13"/>
  <c r="BE2050" i="13"/>
  <c r="BF2050" i="13"/>
  <c r="BG2050" i="13"/>
  <c r="BH2050" i="13"/>
  <c r="BI2050" i="13"/>
  <c r="BJ2050" i="13"/>
  <c r="BK2050" i="13"/>
  <c r="BL2050" i="13"/>
  <c r="BM2050" i="13"/>
  <c r="BN2050" i="13"/>
  <c r="BE2051" i="13"/>
  <c r="BF2051" i="13"/>
  <c r="BG2051" i="13"/>
  <c r="BH2051" i="13"/>
  <c r="BI2051" i="13"/>
  <c r="BJ2051" i="13"/>
  <c r="BK2051" i="13"/>
  <c r="BL2051" i="13"/>
  <c r="BM2051" i="13"/>
  <c r="BN2051" i="13"/>
  <c r="BE2052" i="13"/>
  <c r="BF2052" i="13"/>
  <c r="BG2052" i="13"/>
  <c r="BH2052" i="13"/>
  <c r="BI2052" i="13"/>
  <c r="BJ2052" i="13"/>
  <c r="BK2052" i="13"/>
  <c r="BL2052" i="13"/>
  <c r="BM2052" i="13"/>
  <c r="BN2052" i="13"/>
  <c r="BE2053" i="13"/>
  <c r="BF2053" i="13"/>
  <c r="BG2053" i="13"/>
  <c r="BH2053" i="13"/>
  <c r="BI2053" i="13"/>
  <c r="BJ2053" i="13"/>
  <c r="BK2053" i="13"/>
  <c r="BL2053" i="13"/>
  <c r="BM2053" i="13"/>
  <c r="BN2053" i="13"/>
  <c r="BE2054" i="13"/>
  <c r="BF2054" i="13"/>
  <c r="BG2054" i="13"/>
  <c r="BH2054" i="13"/>
  <c r="BI2054" i="13"/>
  <c r="BJ2054" i="13"/>
  <c r="BK2054" i="13"/>
  <c r="BL2054" i="13"/>
  <c r="BM2054" i="13"/>
  <c r="BN2054" i="13"/>
  <c r="BE2055" i="13"/>
  <c r="BF2055" i="13"/>
  <c r="BG2055" i="13"/>
  <c r="BH2055" i="13"/>
  <c r="BI2055" i="13"/>
  <c r="BJ2055" i="13"/>
  <c r="BK2055" i="13"/>
  <c r="BL2055" i="13"/>
  <c r="BM2055" i="13"/>
  <c r="BN2055" i="13"/>
  <c r="BE2056" i="13"/>
  <c r="BF2056" i="13"/>
  <c r="BG2056" i="13"/>
  <c r="BH2056" i="13"/>
  <c r="BI2056" i="13"/>
  <c r="BJ2056" i="13"/>
  <c r="BK2056" i="13"/>
  <c r="BL2056" i="13"/>
  <c r="BM2056" i="13"/>
  <c r="BN2056" i="13"/>
  <c r="BE2057" i="13"/>
  <c r="BF2057" i="13"/>
  <c r="BG2057" i="13"/>
  <c r="BH2057" i="13"/>
  <c r="BI2057" i="13"/>
  <c r="BJ2057" i="13"/>
  <c r="BK2057" i="13"/>
  <c r="BL2057" i="13"/>
  <c r="BM2057" i="13"/>
  <c r="BN2057" i="13"/>
  <c r="BE2058" i="13"/>
  <c r="BF2058" i="13"/>
  <c r="BG2058" i="13"/>
  <c r="BH2058" i="13"/>
  <c r="BI2058" i="13"/>
  <c r="BJ2058" i="13"/>
  <c r="BK2058" i="13"/>
  <c r="BL2058" i="13"/>
  <c r="BM2058" i="13"/>
  <c r="BN2058" i="13"/>
  <c r="BE2059" i="13"/>
  <c r="BF2059" i="13"/>
  <c r="BG2059" i="13"/>
  <c r="BH2059" i="13"/>
  <c r="BI2059" i="13"/>
  <c r="BJ2059" i="13"/>
  <c r="BK2059" i="13"/>
  <c r="BL2059" i="13"/>
  <c r="BM2059" i="13"/>
  <c r="BN2059" i="13"/>
  <c r="BE2060" i="13"/>
  <c r="BF2060" i="13"/>
  <c r="BG2060" i="13"/>
  <c r="BH2060" i="13"/>
  <c r="BI2060" i="13"/>
  <c r="BJ2060" i="13"/>
  <c r="BK2060" i="13"/>
  <c r="BL2060" i="13"/>
  <c r="BM2060" i="13"/>
  <c r="BN2060" i="13"/>
  <c r="BE2061" i="13"/>
  <c r="BF2061" i="13"/>
  <c r="BG2061" i="13"/>
  <c r="BH2061" i="13"/>
  <c r="BI2061" i="13"/>
  <c r="BJ2061" i="13"/>
  <c r="BK2061" i="13"/>
  <c r="BL2061" i="13"/>
  <c r="BM2061" i="13"/>
  <c r="BN2061" i="13"/>
  <c r="BE2062" i="13"/>
  <c r="BF2062" i="13"/>
  <c r="BG2062" i="13"/>
  <c r="BH2062" i="13"/>
  <c r="BI2062" i="13"/>
  <c r="BJ2062" i="13"/>
  <c r="BK2062" i="13"/>
  <c r="BL2062" i="13"/>
  <c r="BM2062" i="13"/>
  <c r="BN2062" i="13"/>
  <c r="BE2063" i="13"/>
  <c r="BF2063" i="13"/>
  <c r="BG2063" i="13"/>
  <c r="BH2063" i="13"/>
  <c r="BI2063" i="13"/>
  <c r="BJ2063" i="13"/>
  <c r="BK2063" i="13"/>
  <c r="BL2063" i="13"/>
  <c r="BM2063" i="13"/>
  <c r="BN2063" i="13"/>
  <c r="BE2064" i="13"/>
  <c r="BF2064" i="13"/>
  <c r="BG2064" i="13"/>
  <c r="BH2064" i="13"/>
  <c r="BI2064" i="13"/>
  <c r="BJ2064" i="13"/>
  <c r="BK2064" i="13"/>
  <c r="BL2064" i="13"/>
  <c r="BM2064" i="13"/>
  <c r="BN2064" i="13"/>
  <c r="BE2065" i="13"/>
  <c r="BF2065" i="13"/>
  <c r="BG2065" i="13"/>
  <c r="BH2065" i="13"/>
  <c r="BI2065" i="13"/>
  <c r="BJ2065" i="13"/>
  <c r="BK2065" i="13"/>
  <c r="BL2065" i="13"/>
  <c r="BM2065" i="13"/>
  <c r="BN2065" i="13"/>
  <c r="BE2066" i="13"/>
  <c r="BF2066" i="13"/>
  <c r="BG2066" i="13"/>
  <c r="BH2066" i="13"/>
  <c r="BI2066" i="13"/>
  <c r="BJ2066" i="13"/>
  <c r="BK2066" i="13"/>
  <c r="BL2066" i="13"/>
  <c r="BM2066" i="13"/>
  <c r="BN2066" i="13"/>
  <c r="BE2067" i="13"/>
  <c r="BF2067" i="13"/>
  <c r="BG2067" i="13"/>
  <c r="BH2067" i="13"/>
  <c r="BI2067" i="13"/>
  <c r="BJ2067" i="13"/>
  <c r="BK2067" i="13"/>
  <c r="BL2067" i="13"/>
  <c r="BM2067" i="13"/>
  <c r="BN2067" i="13"/>
  <c r="BE2068" i="13"/>
  <c r="BF2068" i="13"/>
  <c r="BG2068" i="13"/>
  <c r="BH2068" i="13"/>
  <c r="BI2068" i="13"/>
  <c r="BJ2068" i="13"/>
  <c r="BK2068" i="13"/>
  <c r="BL2068" i="13"/>
  <c r="BM2068" i="13"/>
  <c r="BN2068" i="13"/>
  <c r="BE2069" i="13"/>
  <c r="BF2069" i="13"/>
  <c r="BG2069" i="13"/>
  <c r="BH2069" i="13"/>
  <c r="BI2069" i="13"/>
  <c r="BJ2069" i="13"/>
  <c r="BK2069" i="13"/>
  <c r="BL2069" i="13"/>
  <c r="BM2069" i="13"/>
  <c r="BN2069" i="13"/>
  <c r="BE2070" i="13"/>
  <c r="BF2070" i="13"/>
  <c r="BG2070" i="13"/>
  <c r="BH2070" i="13"/>
  <c r="BI2070" i="13"/>
  <c r="BJ2070" i="13"/>
  <c r="BK2070" i="13"/>
  <c r="BL2070" i="13"/>
  <c r="BM2070" i="13"/>
  <c r="BN2070" i="13"/>
  <c r="BE2071" i="13"/>
  <c r="BF2071" i="13"/>
  <c r="BG2071" i="13"/>
  <c r="BH2071" i="13"/>
  <c r="BI2071" i="13"/>
  <c r="BJ2071" i="13"/>
  <c r="BK2071" i="13"/>
  <c r="BL2071" i="13"/>
  <c r="BM2071" i="13"/>
  <c r="BN2071" i="13"/>
  <c r="BE2072" i="13"/>
  <c r="BF2072" i="13"/>
  <c r="BG2072" i="13"/>
  <c r="BH2072" i="13"/>
  <c r="BI2072" i="13"/>
  <c r="BJ2072" i="13"/>
  <c r="BK2072" i="13"/>
  <c r="BL2072" i="13"/>
  <c r="BM2072" i="13"/>
  <c r="BN2072" i="13"/>
  <c r="BE2073" i="13"/>
  <c r="BF2073" i="13"/>
  <c r="BG2073" i="13"/>
  <c r="BH2073" i="13"/>
  <c r="BI2073" i="13"/>
  <c r="BJ2073" i="13"/>
  <c r="BK2073" i="13"/>
  <c r="BL2073" i="13"/>
  <c r="BM2073" i="13"/>
  <c r="BN2073" i="13"/>
  <c r="BE2074" i="13"/>
  <c r="BF2074" i="13"/>
  <c r="BG2074" i="13"/>
  <c r="BH2074" i="13"/>
  <c r="BI2074" i="13"/>
  <c r="BJ2074" i="13"/>
  <c r="BK2074" i="13"/>
  <c r="BL2074" i="13"/>
  <c r="BM2074" i="13"/>
  <c r="BN2074" i="13"/>
  <c r="BE2075" i="13"/>
  <c r="BF2075" i="13"/>
  <c r="BG2075" i="13"/>
  <c r="BH2075" i="13"/>
  <c r="BI2075" i="13"/>
  <c r="BJ2075" i="13"/>
  <c r="BK2075" i="13"/>
  <c r="BL2075" i="13"/>
  <c r="BM2075" i="13"/>
  <c r="BN2075" i="13"/>
  <c r="BE2076" i="13"/>
  <c r="BF2076" i="13"/>
  <c r="BG2076" i="13"/>
  <c r="BH2076" i="13"/>
  <c r="BI2076" i="13"/>
  <c r="BJ2076" i="13"/>
  <c r="BK2076" i="13"/>
  <c r="BL2076" i="13"/>
  <c r="BM2076" i="13"/>
  <c r="BN2076" i="13"/>
  <c r="BE2077" i="13"/>
  <c r="BF2077" i="13"/>
  <c r="BG2077" i="13"/>
  <c r="BH2077" i="13"/>
  <c r="BI2077" i="13"/>
  <c r="BJ2077" i="13"/>
  <c r="BK2077" i="13"/>
  <c r="BL2077" i="13"/>
  <c r="BM2077" i="13"/>
  <c r="BN2077" i="13"/>
  <c r="BE2078" i="13"/>
  <c r="BF2078" i="13"/>
  <c r="BG2078" i="13"/>
  <c r="BH2078" i="13"/>
  <c r="BI2078" i="13"/>
  <c r="BJ2078" i="13"/>
  <c r="BK2078" i="13"/>
  <c r="BL2078" i="13"/>
  <c r="BM2078" i="13"/>
  <c r="BN2078" i="13"/>
  <c r="BE2079" i="13"/>
  <c r="BF2079" i="13"/>
  <c r="BG2079" i="13"/>
  <c r="BH2079" i="13"/>
  <c r="BI2079" i="13"/>
  <c r="BJ2079" i="13"/>
  <c r="BK2079" i="13"/>
  <c r="BL2079" i="13"/>
  <c r="BM2079" i="13"/>
  <c r="BN2079" i="13"/>
  <c r="BE2080" i="13"/>
  <c r="BF2080" i="13"/>
  <c r="BG2080" i="13"/>
  <c r="BH2080" i="13"/>
  <c r="BI2080" i="13"/>
  <c r="BJ2080" i="13"/>
  <c r="BK2080" i="13"/>
  <c r="BL2080" i="13"/>
  <c r="BM2080" i="13"/>
  <c r="BN2080" i="13"/>
  <c r="BE2081" i="13"/>
  <c r="BF2081" i="13"/>
  <c r="BG2081" i="13"/>
  <c r="BH2081" i="13"/>
  <c r="BI2081" i="13"/>
  <c r="BJ2081" i="13"/>
  <c r="BK2081" i="13"/>
  <c r="BL2081" i="13"/>
  <c r="BM2081" i="13"/>
  <c r="BN2081" i="13"/>
  <c r="BE2082" i="13"/>
  <c r="BF2082" i="13"/>
  <c r="BG2082" i="13"/>
  <c r="BH2082" i="13"/>
  <c r="BI2082" i="13"/>
  <c r="BJ2082" i="13"/>
  <c r="BK2082" i="13"/>
  <c r="BL2082" i="13"/>
  <c r="BM2082" i="13"/>
  <c r="BN2082" i="13"/>
  <c r="BE2083" i="13"/>
  <c r="BF2083" i="13"/>
  <c r="BG2083" i="13"/>
  <c r="BH2083" i="13"/>
  <c r="BI2083" i="13"/>
  <c r="BJ2083" i="13"/>
  <c r="BK2083" i="13"/>
  <c r="BL2083" i="13"/>
  <c r="BM2083" i="13"/>
  <c r="BN2083" i="13"/>
  <c r="BE2084" i="13"/>
  <c r="BF2084" i="13"/>
  <c r="BG2084" i="13"/>
  <c r="BH2084" i="13"/>
  <c r="BI2084" i="13"/>
  <c r="BJ2084" i="13"/>
  <c r="BK2084" i="13"/>
  <c r="BL2084" i="13"/>
  <c r="BM2084" i="13"/>
  <c r="BN2084" i="13"/>
  <c r="BE2085" i="13"/>
  <c r="BF2085" i="13"/>
  <c r="BG2085" i="13"/>
  <c r="BH2085" i="13"/>
  <c r="BI2085" i="13"/>
  <c r="BJ2085" i="13"/>
  <c r="BK2085" i="13"/>
  <c r="BL2085" i="13"/>
  <c r="BM2085" i="13"/>
  <c r="BN2085" i="13"/>
  <c r="BE2086" i="13"/>
  <c r="BF2086" i="13"/>
  <c r="BG2086" i="13"/>
  <c r="BH2086" i="13"/>
  <c r="BI2086" i="13"/>
  <c r="BJ2086" i="13"/>
  <c r="BK2086" i="13"/>
  <c r="BL2086" i="13"/>
  <c r="BM2086" i="13"/>
  <c r="BN2086" i="13"/>
  <c r="BE2087" i="13"/>
  <c r="BF2087" i="13"/>
  <c r="BG2087" i="13"/>
  <c r="BH2087" i="13"/>
  <c r="BI2087" i="13"/>
  <c r="BJ2087" i="13"/>
  <c r="BK2087" i="13"/>
  <c r="BL2087" i="13"/>
  <c r="BM2087" i="13"/>
  <c r="BN2087" i="13"/>
  <c r="BE2088" i="13"/>
  <c r="BF2088" i="13"/>
  <c r="BG2088" i="13"/>
  <c r="BH2088" i="13"/>
  <c r="BI2088" i="13"/>
  <c r="BJ2088" i="13"/>
  <c r="BK2088" i="13"/>
  <c r="BL2088" i="13"/>
  <c r="BM2088" i="13"/>
  <c r="BN2088" i="13"/>
  <c r="BE2089" i="13"/>
  <c r="BF2089" i="13"/>
  <c r="BG2089" i="13"/>
  <c r="BH2089" i="13"/>
  <c r="BI2089" i="13"/>
  <c r="BJ2089" i="13"/>
  <c r="BK2089" i="13"/>
  <c r="BL2089" i="13"/>
  <c r="BM2089" i="13"/>
  <c r="BN2089" i="13"/>
  <c r="BE2090" i="13"/>
  <c r="BF2090" i="13"/>
  <c r="BG2090" i="13"/>
  <c r="BH2090" i="13"/>
  <c r="BI2090" i="13"/>
  <c r="BJ2090" i="13"/>
  <c r="BK2090" i="13"/>
  <c r="BL2090" i="13"/>
  <c r="BM2090" i="13"/>
  <c r="BN2090" i="13"/>
  <c r="BE2091" i="13"/>
  <c r="BF2091" i="13"/>
  <c r="BG2091" i="13"/>
  <c r="BH2091" i="13"/>
  <c r="BI2091" i="13"/>
  <c r="BJ2091" i="13"/>
  <c r="BK2091" i="13"/>
  <c r="BL2091" i="13"/>
  <c r="BM2091" i="13"/>
  <c r="BN2091" i="13"/>
  <c r="BE2092" i="13"/>
  <c r="BF2092" i="13"/>
  <c r="BG2092" i="13"/>
  <c r="BH2092" i="13"/>
  <c r="BI2092" i="13"/>
  <c r="BJ2092" i="13"/>
  <c r="BK2092" i="13"/>
  <c r="BL2092" i="13"/>
  <c r="BM2092" i="13"/>
  <c r="BN2092" i="13"/>
  <c r="BE2093" i="13"/>
  <c r="BF2093" i="13"/>
  <c r="BG2093" i="13"/>
  <c r="BH2093" i="13"/>
  <c r="BI2093" i="13"/>
  <c r="BJ2093" i="13"/>
  <c r="BK2093" i="13"/>
  <c r="BL2093" i="13"/>
  <c r="BM2093" i="13"/>
  <c r="BN2093" i="13"/>
  <c r="BE2094" i="13"/>
  <c r="BF2094" i="13"/>
  <c r="BG2094" i="13"/>
  <c r="BH2094" i="13"/>
  <c r="BI2094" i="13"/>
  <c r="BJ2094" i="13"/>
  <c r="BK2094" i="13"/>
  <c r="BL2094" i="13"/>
  <c r="BM2094" i="13"/>
  <c r="BN2094" i="13"/>
  <c r="BE2095" i="13"/>
  <c r="BF2095" i="13"/>
  <c r="BG2095" i="13"/>
  <c r="BH2095" i="13"/>
  <c r="BI2095" i="13"/>
  <c r="BJ2095" i="13"/>
  <c r="BK2095" i="13"/>
  <c r="BL2095" i="13"/>
  <c r="BM2095" i="13"/>
  <c r="BN2095" i="13"/>
  <c r="BE2096" i="13"/>
  <c r="BF2096" i="13"/>
  <c r="BG2096" i="13"/>
  <c r="BH2096" i="13"/>
  <c r="BI2096" i="13"/>
  <c r="BJ2096" i="13"/>
  <c r="BK2096" i="13"/>
  <c r="BL2096" i="13"/>
  <c r="BM2096" i="13"/>
  <c r="BN2096" i="13"/>
  <c r="BE2097" i="13"/>
  <c r="BF2097" i="13"/>
  <c r="BG2097" i="13"/>
  <c r="BH2097" i="13"/>
  <c r="BI2097" i="13"/>
  <c r="BJ2097" i="13"/>
  <c r="BK2097" i="13"/>
  <c r="BL2097" i="13"/>
  <c r="BM2097" i="13"/>
  <c r="BN2097" i="13"/>
  <c r="BE2098" i="13"/>
  <c r="BF2098" i="13"/>
  <c r="BG2098" i="13"/>
  <c r="BH2098" i="13"/>
  <c r="BI2098" i="13"/>
  <c r="BJ2098" i="13"/>
  <c r="BK2098" i="13"/>
  <c r="BL2098" i="13"/>
  <c r="BM2098" i="13"/>
  <c r="BN2098" i="13"/>
  <c r="BE2099" i="13"/>
  <c r="BF2099" i="13"/>
  <c r="BG2099" i="13"/>
  <c r="BH2099" i="13"/>
  <c r="BI2099" i="13"/>
  <c r="BJ2099" i="13"/>
  <c r="BK2099" i="13"/>
  <c r="BL2099" i="13"/>
  <c r="BM2099" i="13"/>
  <c r="BN2099" i="13"/>
  <c r="BE2100" i="13"/>
  <c r="BF2100" i="13"/>
  <c r="BG2100" i="13"/>
  <c r="BH2100" i="13"/>
  <c r="BI2100" i="13"/>
  <c r="BJ2100" i="13"/>
  <c r="BK2100" i="13"/>
  <c r="BL2100" i="13"/>
  <c r="BM2100" i="13"/>
  <c r="BN2100" i="13"/>
  <c r="BE2101" i="13"/>
  <c r="BF2101" i="13"/>
  <c r="BG2101" i="13"/>
  <c r="BH2101" i="13"/>
  <c r="BI2101" i="13"/>
  <c r="BJ2101" i="13"/>
  <c r="BK2101" i="13"/>
  <c r="BL2101" i="13"/>
  <c r="BM2101" i="13"/>
  <c r="BN2101" i="13"/>
  <c r="BE2102" i="13"/>
  <c r="BF2102" i="13"/>
  <c r="BG2102" i="13"/>
  <c r="BH2102" i="13"/>
  <c r="BI2102" i="13"/>
  <c r="BJ2102" i="13"/>
  <c r="BK2102" i="13"/>
  <c r="BL2102" i="13"/>
  <c r="BM2102" i="13"/>
  <c r="BN2102" i="13"/>
  <c r="BE2103" i="13"/>
  <c r="BF2103" i="13"/>
  <c r="BG2103" i="13"/>
  <c r="BH2103" i="13"/>
  <c r="BI2103" i="13"/>
  <c r="BJ2103" i="13"/>
  <c r="BK2103" i="13"/>
  <c r="BL2103" i="13"/>
  <c r="BM2103" i="13"/>
  <c r="BN2103" i="13"/>
  <c r="BE2104" i="13"/>
  <c r="BF2104" i="13"/>
  <c r="BG2104" i="13"/>
  <c r="BH2104" i="13"/>
  <c r="BI2104" i="13"/>
  <c r="BJ2104" i="13"/>
  <c r="BK2104" i="13"/>
  <c r="BL2104" i="13"/>
  <c r="BM2104" i="13"/>
  <c r="BN2104" i="13"/>
  <c r="BE2105" i="13"/>
  <c r="BF2105" i="13"/>
  <c r="BG2105" i="13"/>
  <c r="BH2105" i="13"/>
  <c r="BI2105" i="13"/>
  <c r="BJ2105" i="13"/>
  <c r="BK2105" i="13"/>
  <c r="BL2105" i="13"/>
  <c r="BM2105" i="13"/>
  <c r="BN2105" i="13"/>
  <c r="BE2106" i="13"/>
  <c r="BF2106" i="13"/>
  <c r="BG2106" i="13"/>
  <c r="BH2106" i="13"/>
  <c r="BI2106" i="13"/>
  <c r="BJ2106" i="13"/>
  <c r="BK2106" i="13"/>
  <c r="BL2106" i="13"/>
  <c r="BM2106" i="13"/>
  <c r="BN2106" i="13"/>
  <c r="BE2107" i="13"/>
  <c r="BF2107" i="13"/>
  <c r="BG2107" i="13"/>
  <c r="BH2107" i="13"/>
  <c r="BI2107" i="13"/>
  <c r="BJ2107" i="13"/>
  <c r="BK2107" i="13"/>
  <c r="BL2107" i="13"/>
  <c r="BM2107" i="13"/>
  <c r="BN2107" i="13"/>
  <c r="BE2108" i="13"/>
  <c r="BF2108" i="13"/>
  <c r="BG2108" i="13"/>
  <c r="BH2108" i="13"/>
  <c r="BI2108" i="13"/>
  <c r="BJ2108" i="13"/>
  <c r="BK2108" i="13"/>
  <c r="BL2108" i="13"/>
  <c r="BM2108" i="13"/>
  <c r="BN2108" i="13"/>
  <c r="BE2109" i="13"/>
  <c r="BF2109" i="13"/>
  <c r="BG2109" i="13"/>
  <c r="BH2109" i="13"/>
  <c r="BI2109" i="13"/>
  <c r="BJ2109" i="13"/>
  <c r="BK2109" i="13"/>
  <c r="BL2109" i="13"/>
  <c r="BM2109" i="13"/>
  <c r="BN2109" i="13"/>
  <c r="BE2110" i="13"/>
  <c r="BF2110" i="13"/>
  <c r="BG2110" i="13"/>
  <c r="BH2110" i="13"/>
  <c r="BI2110" i="13"/>
  <c r="BJ2110" i="13"/>
  <c r="BK2110" i="13"/>
  <c r="BL2110" i="13"/>
  <c r="BM2110" i="13"/>
  <c r="BN2110" i="13"/>
  <c r="BE2111" i="13"/>
  <c r="BF2111" i="13"/>
  <c r="BG2111" i="13"/>
  <c r="BH2111" i="13"/>
  <c r="BI2111" i="13"/>
  <c r="BJ2111" i="13"/>
  <c r="BK2111" i="13"/>
  <c r="BL2111" i="13"/>
  <c r="BM2111" i="13"/>
  <c r="BN2111" i="13"/>
  <c r="BE2112" i="13"/>
  <c r="BF2112" i="13"/>
  <c r="BG2112" i="13"/>
  <c r="BH2112" i="13"/>
  <c r="BI2112" i="13"/>
  <c r="BJ2112" i="13"/>
  <c r="BK2112" i="13"/>
  <c r="BL2112" i="13"/>
  <c r="BM2112" i="13"/>
  <c r="BN2112" i="13"/>
  <c r="BE2113" i="13"/>
  <c r="BF2113" i="13"/>
  <c r="BG2113" i="13"/>
  <c r="BH2113" i="13"/>
  <c r="BI2113" i="13"/>
  <c r="BJ2113" i="13"/>
  <c r="BK2113" i="13"/>
  <c r="BL2113" i="13"/>
  <c r="BM2113" i="13"/>
  <c r="BN2113" i="13"/>
  <c r="BE2114" i="13"/>
  <c r="BF2114" i="13"/>
  <c r="BG2114" i="13"/>
  <c r="BH2114" i="13"/>
  <c r="BI2114" i="13"/>
  <c r="BJ2114" i="13"/>
  <c r="BK2114" i="13"/>
  <c r="BL2114" i="13"/>
  <c r="BM2114" i="13"/>
  <c r="BN2114" i="13"/>
  <c r="BE2115" i="13"/>
  <c r="BF2115" i="13"/>
  <c r="BG2115" i="13"/>
  <c r="BH2115" i="13"/>
  <c r="BI2115" i="13"/>
  <c r="BJ2115" i="13"/>
  <c r="BK2115" i="13"/>
  <c r="BL2115" i="13"/>
  <c r="BM2115" i="13"/>
  <c r="BN2115" i="13"/>
  <c r="BE2116" i="13"/>
  <c r="BF2116" i="13"/>
  <c r="BG2116" i="13"/>
  <c r="BH2116" i="13"/>
  <c r="BI2116" i="13"/>
  <c r="BJ2116" i="13"/>
  <c r="BK2116" i="13"/>
  <c r="BL2116" i="13"/>
  <c r="BM2116" i="13"/>
  <c r="BN2116" i="13"/>
  <c r="BE2117" i="13"/>
  <c r="BF2117" i="13"/>
  <c r="BG2117" i="13"/>
  <c r="BH2117" i="13"/>
  <c r="BI2117" i="13"/>
  <c r="BJ2117" i="13"/>
  <c r="BK2117" i="13"/>
  <c r="BL2117" i="13"/>
  <c r="BM2117" i="13"/>
  <c r="BN2117" i="13"/>
  <c r="BE2118" i="13"/>
  <c r="BF2118" i="13"/>
  <c r="BG2118" i="13"/>
  <c r="BH2118" i="13"/>
  <c r="BI2118" i="13"/>
  <c r="BJ2118" i="13"/>
  <c r="BK2118" i="13"/>
  <c r="BL2118" i="13"/>
  <c r="BM2118" i="13"/>
  <c r="BN2118" i="13"/>
  <c r="BE2119" i="13"/>
  <c r="BF2119" i="13"/>
  <c r="BG2119" i="13"/>
  <c r="BH2119" i="13"/>
  <c r="BI2119" i="13"/>
  <c r="BJ2119" i="13"/>
  <c r="BK2119" i="13"/>
  <c r="BL2119" i="13"/>
  <c r="BM2119" i="13"/>
  <c r="BN2119" i="13"/>
  <c r="BE2120" i="13"/>
  <c r="BF2120" i="13"/>
  <c r="BG2120" i="13"/>
  <c r="BH2120" i="13"/>
  <c r="BI2120" i="13"/>
  <c r="BJ2120" i="13"/>
  <c r="BK2120" i="13"/>
  <c r="BL2120" i="13"/>
  <c r="BM2120" i="13"/>
  <c r="BN2120" i="13"/>
  <c r="BE2121" i="13"/>
  <c r="BF2121" i="13"/>
  <c r="BG2121" i="13"/>
  <c r="BH2121" i="13"/>
  <c r="BI2121" i="13"/>
  <c r="BJ2121" i="13"/>
  <c r="BK2121" i="13"/>
  <c r="BL2121" i="13"/>
  <c r="BM2121" i="13"/>
  <c r="BN2121" i="13"/>
  <c r="BE2122" i="13"/>
  <c r="BF2122" i="13"/>
  <c r="BG2122" i="13"/>
  <c r="BH2122" i="13"/>
  <c r="BI2122" i="13"/>
  <c r="BJ2122" i="13"/>
  <c r="BK2122" i="13"/>
  <c r="BL2122" i="13"/>
  <c r="BM2122" i="13"/>
  <c r="BN2122" i="13"/>
  <c r="BE2123" i="13"/>
  <c r="BF2123" i="13"/>
  <c r="BG2123" i="13"/>
  <c r="BH2123" i="13"/>
  <c r="BI2123" i="13"/>
  <c r="BJ2123" i="13"/>
  <c r="BK2123" i="13"/>
  <c r="BL2123" i="13"/>
  <c r="BM2123" i="13"/>
  <c r="BN2123" i="13"/>
  <c r="BE2124" i="13"/>
  <c r="BF2124" i="13"/>
  <c r="BG2124" i="13"/>
  <c r="BH2124" i="13"/>
  <c r="BI2124" i="13"/>
  <c r="BJ2124" i="13"/>
  <c r="BK2124" i="13"/>
  <c r="BL2124" i="13"/>
  <c r="BM2124" i="13"/>
  <c r="BN2124" i="13"/>
  <c r="BE2125" i="13"/>
  <c r="BF2125" i="13"/>
  <c r="BG2125" i="13"/>
  <c r="BH2125" i="13"/>
  <c r="BI2125" i="13"/>
  <c r="BJ2125" i="13"/>
  <c r="BK2125" i="13"/>
  <c r="BL2125" i="13"/>
  <c r="BM2125" i="13"/>
  <c r="BN2125" i="13"/>
  <c r="BE2126" i="13"/>
  <c r="BF2126" i="13"/>
  <c r="BG2126" i="13"/>
  <c r="BH2126" i="13"/>
  <c r="BI2126" i="13"/>
  <c r="BJ2126" i="13"/>
  <c r="BK2126" i="13"/>
  <c r="BL2126" i="13"/>
  <c r="BM2126" i="13"/>
  <c r="BN2126" i="13"/>
  <c r="BE2127" i="13"/>
  <c r="BF2127" i="13"/>
  <c r="BG2127" i="13"/>
  <c r="BH2127" i="13"/>
  <c r="BI2127" i="13"/>
  <c r="BJ2127" i="13"/>
  <c r="BK2127" i="13"/>
  <c r="BL2127" i="13"/>
  <c r="BM2127" i="13"/>
  <c r="BN2127" i="13"/>
  <c r="BE2128" i="13"/>
  <c r="BF2128" i="13"/>
  <c r="BG2128" i="13"/>
  <c r="BH2128" i="13"/>
  <c r="BI2128" i="13"/>
  <c r="BJ2128" i="13"/>
  <c r="BK2128" i="13"/>
  <c r="BL2128" i="13"/>
  <c r="BM2128" i="13"/>
  <c r="BN2128" i="13"/>
  <c r="BE2129" i="13"/>
  <c r="BF2129" i="13"/>
  <c r="BG2129" i="13"/>
  <c r="BH2129" i="13"/>
  <c r="BI2129" i="13"/>
  <c r="BJ2129" i="13"/>
  <c r="BK2129" i="13"/>
  <c r="BL2129" i="13"/>
  <c r="BM2129" i="13"/>
  <c r="BN2129" i="13"/>
  <c r="BE2130" i="13"/>
  <c r="BF2130" i="13"/>
  <c r="BG2130" i="13"/>
  <c r="BH2130" i="13"/>
  <c r="BI2130" i="13"/>
  <c r="BJ2130" i="13"/>
  <c r="BK2130" i="13"/>
  <c r="BL2130" i="13"/>
  <c r="BM2130" i="13"/>
  <c r="BN2130" i="13"/>
  <c r="BE2131" i="13"/>
  <c r="BF2131" i="13"/>
  <c r="BG2131" i="13"/>
  <c r="BH2131" i="13"/>
  <c r="BI2131" i="13"/>
  <c r="BJ2131" i="13"/>
  <c r="BK2131" i="13"/>
  <c r="BL2131" i="13"/>
  <c r="BM2131" i="13"/>
  <c r="BN2131" i="13"/>
  <c r="BE2132" i="13"/>
  <c r="BF2132" i="13"/>
  <c r="BG2132" i="13"/>
  <c r="BH2132" i="13"/>
  <c r="BI2132" i="13"/>
  <c r="BJ2132" i="13"/>
  <c r="BK2132" i="13"/>
  <c r="BL2132" i="13"/>
  <c r="BM2132" i="13"/>
  <c r="BN2132" i="13"/>
  <c r="BE2133" i="13"/>
  <c r="BF2133" i="13"/>
  <c r="BG2133" i="13"/>
  <c r="BH2133" i="13"/>
  <c r="BI2133" i="13"/>
  <c r="BJ2133" i="13"/>
  <c r="BK2133" i="13"/>
  <c r="BL2133" i="13"/>
  <c r="BM2133" i="13"/>
  <c r="BN2133" i="13"/>
  <c r="BE2134" i="13"/>
  <c r="BF2134" i="13"/>
  <c r="BG2134" i="13"/>
  <c r="BH2134" i="13"/>
  <c r="BI2134" i="13"/>
  <c r="BJ2134" i="13"/>
  <c r="BK2134" i="13"/>
  <c r="BL2134" i="13"/>
  <c r="BM2134" i="13"/>
  <c r="BN2134" i="13"/>
  <c r="BE2135" i="13"/>
  <c r="BF2135" i="13"/>
  <c r="BG2135" i="13"/>
  <c r="BH2135" i="13"/>
  <c r="BI2135" i="13"/>
  <c r="BJ2135" i="13"/>
  <c r="BK2135" i="13"/>
  <c r="BL2135" i="13"/>
  <c r="BM2135" i="13"/>
  <c r="BN2135" i="13"/>
  <c r="BE2136" i="13"/>
  <c r="BF2136" i="13"/>
  <c r="BG2136" i="13"/>
  <c r="BH2136" i="13"/>
  <c r="BI2136" i="13"/>
  <c r="BJ2136" i="13"/>
  <c r="BK2136" i="13"/>
  <c r="BL2136" i="13"/>
  <c r="BM2136" i="13"/>
  <c r="BN2136" i="13"/>
  <c r="BE2137" i="13"/>
  <c r="BF2137" i="13"/>
  <c r="BG2137" i="13"/>
  <c r="BH2137" i="13"/>
  <c r="BI2137" i="13"/>
  <c r="BJ2137" i="13"/>
  <c r="BK2137" i="13"/>
  <c r="BL2137" i="13"/>
  <c r="BM2137" i="13"/>
  <c r="BN2137" i="13"/>
  <c r="BE2138" i="13"/>
  <c r="BF2138" i="13"/>
  <c r="BG2138" i="13"/>
  <c r="BH2138" i="13"/>
  <c r="BI2138" i="13"/>
  <c r="BJ2138" i="13"/>
  <c r="BK2138" i="13"/>
  <c r="BL2138" i="13"/>
  <c r="BM2138" i="13"/>
  <c r="BN2138" i="13"/>
  <c r="BE2139" i="13"/>
  <c r="BF2139" i="13"/>
  <c r="BG2139" i="13"/>
  <c r="BH2139" i="13"/>
  <c r="BI2139" i="13"/>
  <c r="BJ2139" i="13"/>
  <c r="BK2139" i="13"/>
  <c r="BL2139" i="13"/>
  <c r="BM2139" i="13"/>
  <c r="BN2139" i="13"/>
  <c r="BE2140" i="13"/>
  <c r="BF2140" i="13"/>
  <c r="BG2140" i="13"/>
  <c r="BH2140" i="13"/>
  <c r="BI2140" i="13"/>
  <c r="BJ2140" i="13"/>
  <c r="BK2140" i="13"/>
  <c r="BL2140" i="13"/>
  <c r="BM2140" i="13"/>
  <c r="BN2140" i="13"/>
  <c r="BE2141" i="13"/>
  <c r="BF2141" i="13"/>
  <c r="BG2141" i="13"/>
  <c r="BH2141" i="13"/>
  <c r="BI2141" i="13"/>
  <c r="BJ2141" i="13"/>
  <c r="BK2141" i="13"/>
  <c r="BL2141" i="13"/>
  <c r="BM2141" i="13"/>
  <c r="BN2141" i="13"/>
  <c r="BE2142" i="13"/>
  <c r="BF2142" i="13"/>
  <c r="BG2142" i="13"/>
  <c r="BH2142" i="13"/>
  <c r="BI2142" i="13"/>
  <c r="BJ2142" i="13"/>
  <c r="BK2142" i="13"/>
  <c r="BL2142" i="13"/>
  <c r="BM2142" i="13"/>
  <c r="BN2142" i="13"/>
  <c r="BE2143" i="13"/>
  <c r="BF2143" i="13"/>
  <c r="BG2143" i="13"/>
  <c r="BH2143" i="13"/>
  <c r="BI2143" i="13"/>
  <c r="BJ2143" i="13"/>
  <c r="BK2143" i="13"/>
  <c r="BL2143" i="13"/>
  <c r="BM2143" i="13"/>
  <c r="BN2143" i="13"/>
  <c r="BE2144" i="13"/>
  <c r="BF2144" i="13"/>
  <c r="BG2144" i="13"/>
  <c r="BH2144" i="13"/>
  <c r="BI2144" i="13"/>
  <c r="BJ2144" i="13"/>
  <c r="BK2144" i="13"/>
  <c r="BL2144" i="13"/>
  <c r="BM2144" i="13"/>
  <c r="BN2144" i="13"/>
  <c r="BE2145" i="13"/>
  <c r="BF2145" i="13"/>
  <c r="BG2145" i="13"/>
  <c r="BH2145" i="13"/>
  <c r="BI2145" i="13"/>
  <c r="BJ2145" i="13"/>
  <c r="BK2145" i="13"/>
  <c r="BL2145" i="13"/>
  <c r="BM2145" i="13"/>
  <c r="BN2145" i="13"/>
  <c r="BE2146" i="13"/>
  <c r="BF2146" i="13"/>
  <c r="BG2146" i="13"/>
  <c r="BH2146" i="13"/>
  <c r="BI2146" i="13"/>
  <c r="BJ2146" i="13"/>
  <c r="BK2146" i="13"/>
  <c r="BL2146" i="13"/>
  <c r="BM2146" i="13"/>
  <c r="BN2146" i="13"/>
  <c r="BE2147" i="13"/>
  <c r="BF2147" i="13"/>
  <c r="BG2147" i="13"/>
  <c r="BH2147" i="13"/>
  <c r="BI2147" i="13"/>
  <c r="BJ2147" i="13"/>
  <c r="BK2147" i="13"/>
  <c r="BL2147" i="13"/>
  <c r="BM2147" i="13"/>
  <c r="BN2147" i="13"/>
  <c r="BE2148" i="13"/>
  <c r="BF2148" i="13"/>
  <c r="BG2148" i="13"/>
  <c r="BH2148" i="13"/>
  <c r="BI2148" i="13"/>
  <c r="BJ2148" i="13"/>
  <c r="BK2148" i="13"/>
  <c r="BL2148" i="13"/>
  <c r="BM2148" i="13"/>
  <c r="BN2148" i="13"/>
  <c r="BE2149" i="13"/>
  <c r="BF2149" i="13"/>
  <c r="BG2149" i="13"/>
  <c r="BH2149" i="13"/>
  <c r="BI2149" i="13"/>
  <c r="BJ2149" i="13"/>
  <c r="BK2149" i="13"/>
  <c r="BL2149" i="13"/>
  <c r="BM2149" i="13"/>
  <c r="BN2149" i="13"/>
  <c r="BE2150" i="13"/>
  <c r="BF2150" i="13"/>
  <c r="BG2150" i="13"/>
  <c r="BH2150" i="13"/>
  <c r="BI2150" i="13"/>
  <c r="BJ2150" i="13"/>
  <c r="BK2150" i="13"/>
  <c r="BL2150" i="13"/>
  <c r="BM2150" i="13"/>
  <c r="BN2150" i="13"/>
  <c r="BE2151" i="13"/>
  <c r="BF2151" i="13"/>
  <c r="BG2151" i="13"/>
  <c r="BH2151" i="13"/>
  <c r="BI2151" i="13"/>
  <c r="BJ2151" i="13"/>
  <c r="BK2151" i="13"/>
  <c r="BL2151" i="13"/>
  <c r="BM2151" i="13"/>
  <c r="BN2151" i="13"/>
  <c r="BE2152" i="13"/>
  <c r="BF2152" i="13"/>
  <c r="BG2152" i="13"/>
  <c r="BH2152" i="13"/>
  <c r="BI2152" i="13"/>
  <c r="BJ2152" i="13"/>
  <c r="BK2152" i="13"/>
  <c r="BL2152" i="13"/>
  <c r="BM2152" i="13"/>
  <c r="BN2152" i="13"/>
  <c r="BE2153" i="13"/>
  <c r="BF2153" i="13"/>
  <c r="BG2153" i="13"/>
  <c r="BH2153" i="13"/>
  <c r="BI2153" i="13"/>
  <c r="BJ2153" i="13"/>
  <c r="BK2153" i="13"/>
  <c r="BL2153" i="13"/>
  <c r="BM2153" i="13"/>
  <c r="BN2153" i="13"/>
  <c r="BE2154" i="13"/>
  <c r="BF2154" i="13"/>
  <c r="BG2154" i="13"/>
  <c r="BH2154" i="13"/>
  <c r="BI2154" i="13"/>
  <c r="BJ2154" i="13"/>
  <c r="BK2154" i="13"/>
  <c r="BL2154" i="13"/>
  <c r="BM2154" i="13"/>
  <c r="BN2154" i="13"/>
  <c r="BE2155" i="13"/>
  <c r="BF2155" i="13"/>
  <c r="BG2155" i="13"/>
  <c r="BH2155" i="13"/>
  <c r="BI2155" i="13"/>
  <c r="BJ2155" i="13"/>
  <c r="BK2155" i="13"/>
  <c r="BL2155" i="13"/>
  <c r="BM2155" i="13"/>
  <c r="BN2155" i="13"/>
  <c r="BE2156" i="13"/>
  <c r="BF2156" i="13"/>
  <c r="BG2156" i="13"/>
  <c r="BH2156" i="13"/>
  <c r="BI2156" i="13"/>
  <c r="BJ2156" i="13"/>
  <c r="BK2156" i="13"/>
  <c r="BL2156" i="13"/>
  <c r="BM2156" i="13"/>
  <c r="BN2156" i="13"/>
  <c r="BE2157" i="13"/>
  <c r="BF2157" i="13"/>
  <c r="BG2157" i="13"/>
  <c r="BH2157" i="13"/>
  <c r="BI2157" i="13"/>
  <c r="BJ2157" i="13"/>
  <c r="BK2157" i="13"/>
  <c r="BL2157" i="13"/>
  <c r="BM2157" i="13"/>
  <c r="BN2157" i="13"/>
  <c r="BE2158" i="13"/>
  <c r="BF2158" i="13"/>
  <c r="BG2158" i="13"/>
  <c r="BH2158" i="13"/>
  <c r="BI2158" i="13"/>
  <c r="BJ2158" i="13"/>
  <c r="BK2158" i="13"/>
  <c r="BL2158" i="13"/>
  <c r="BM2158" i="13"/>
  <c r="BN2158" i="13"/>
  <c r="BE2159" i="13"/>
  <c r="BF2159" i="13"/>
  <c r="BG2159" i="13"/>
  <c r="BH2159" i="13"/>
  <c r="BI2159" i="13"/>
  <c r="BJ2159" i="13"/>
  <c r="BK2159" i="13"/>
  <c r="BL2159" i="13"/>
  <c r="BM2159" i="13"/>
  <c r="BN2159" i="13"/>
  <c r="BE2160" i="13"/>
  <c r="BF2160" i="13"/>
  <c r="BG2160" i="13"/>
  <c r="BH2160" i="13"/>
  <c r="BI2160" i="13"/>
  <c r="BJ2160" i="13"/>
  <c r="BK2160" i="13"/>
  <c r="BL2160" i="13"/>
  <c r="BM2160" i="13"/>
  <c r="BN2160" i="13"/>
  <c r="BE2161" i="13"/>
  <c r="BF2161" i="13"/>
  <c r="BG2161" i="13"/>
  <c r="BH2161" i="13"/>
  <c r="BI2161" i="13"/>
  <c r="BJ2161" i="13"/>
  <c r="BK2161" i="13"/>
  <c r="BL2161" i="13"/>
  <c r="BM2161" i="13"/>
  <c r="BN2161" i="13"/>
  <c r="BE2162" i="13"/>
  <c r="BF2162" i="13"/>
  <c r="BG2162" i="13"/>
  <c r="BH2162" i="13"/>
  <c r="BI2162" i="13"/>
  <c r="BJ2162" i="13"/>
  <c r="BK2162" i="13"/>
  <c r="BL2162" i="13"/>
  <c r="BM2162" i="13"/>
  <c r="BN2162" i="13"/>
  <c r="BE2163" i="13"/>
  <c r="BF2163" i="13"/>
  <c r="BG2163" i="13"/>
  <c r="BH2163" i="13"/>
  <c r="BI2163" i="13"/>
  <c r="BJ2163" i="13"/>
  <c r="BK2163" i="13"/>
  <c r="BL2163" i="13"/>
  <c r="BM2163" i="13"/>
  <c r="BN2163" i="13"/>
  <c r="BE2164" i="13"/>
  <c r="BF2164" i="13"/>
  <c r="BG2164" i="13"/>
  <c r="BH2164" i="13"/>
  <c r="BI2164" i="13"/>
  <c r="BJ2164" i="13"/>
  <c r="BK2164" i="13"/>
  <c r="BL2164" i="13"/>
  <c r="BM2164" i="13"/>
  <c r="BN2164" i="13"/>
  <c r="BE2165" i="13"/>
  <c r="BF2165" i="13"/>
  <c r="BG2165" i="13"/>
  <c r="BH2165" i="13"/>
  <c r="BI2165" i="13"/>
  <c r="BJ2165" i="13"/>
  <c r="BK2165" i="13"/>
  <c r="BL2165" i="13"/>
  <c r="BM2165" i="13"/>
  <c r="BN2165" i="13"/>
  <c r="BE2166" i="13"/>
  <c r="BF2166" i="13"/>
  <c r="BG2166" i="13"/>
  <c r="BH2166" i="13"/>
  <c r="BI2166" i="13"/>
  <c r="BJ2166" i="13"/>
  <c r="BK2166" i="13"/>
  <c r="BL2166" i="13"/>
  <c r="BM2166" i="13"/>
  <c r="BN2166" i="13"/>
  <c r="BE2167" i="13"/>
  <c r="BF2167" i="13"/>
  <c r="BG2167" i="13"/>
  <c r="BH2167" i="13"/>
  <c r="BI2167" i="13"/>
  <c r="BJ2167" i="13"/>
  <c r="BK2167" i="13"/>
  <c r="BL2167" i="13"/>
  <c r="BM2167" i="13"/>
  <c r="BN2167" i="13"/>
  <c r="BE2168" i="13"/>
  <c r="BF2168" i="13"/>
  <c r="BG2168" i="13"/>
  <c r="BH2168" i="13"/>
  <c r="BI2168" i="13"/>
  <c r="BJ2168" i="13"/>
  <c r="BK2168" i="13"/>
  <c r="BL2168" i="13"/>
  <c r="BM2168" i="13"/>
  <c r="BN2168" i="13"/>
  <c r="BE2169" i="13"/>
  <c r="BF2169" i="13"/>
  <c r="BG2169" i="13"/>
  <c r="BH2169" i="13"/>
  <c r="BI2169" i="13"/>
  <c r="BJ2169" i="13"/>
  <c r="BK2169" i="13"/>
  <c r="BL2169" i="13"/>
  <c r="BM2169" i="13"/>
  <c r="BN2169" i="13"/>
  <c r="BE2170" i="13"/>
  <c r="BF2170" i="13"/>
  <c r="BG2170" i="13"/>
  <c r="BH2170" i="13"/>
  <c r="BI2170" i="13"/>
  <c r="BJ2170" i="13"/>
  <c r="BK2170" i="13"/>
  <c r="BL2170" i="13"/>
  <c r="BM2170" i="13"/>
  <c r="BN2170" i="13"/>
  <c r="BE2171" i="13"/>
  <c r="BF2171" i="13"/>
  <c r="BG2171" i="13"/>
  <c r="BH2171" i="13"/>
  <c r="BI2171" i="13"/>
  <c r="BJ2171" i="13"/>
  <c r="BK2171" i="13"/>
  <c r="BL2171" i="13"/>
  <c r="BM2171" i="13"/>
  <c r="BN2171" i="13"/>
  <c r="BE2172" i="13"/>
  <c r="BF2172" i="13"/>
  <c r="BG2172" i="13"/>
  <c r="BH2172" i="13"/>
  <c r="BI2172" i="13"/>
  <c r="BJ2172" i="13"/>
  <c r="BK2172" i="13"/>
  <c r="BL2172" i="13"/>
  <c r="BM2172" i="13"/>
  <c r="BN2172" i="13"/>
  <c r="BE2173" i="13"/>
  <c r="BF2173" i="13"/>
  <c r="BG2173" i="13"/>
  <c r="BH2173" i="13"/>
  <c r="BI2173" i="13"/>
  <c r="BJ2173" i="13"/>
  <c r="BK2173" i="13"/>
  <c r="BL2173" i="13"/>
  <c r="BM2173" i="13"/>
  <c r="BN2173" i="13"/>
  <c r="BE2174" i="13"/>
  <c r="BF2174" i="13"/>
  <c r="BG2174" i="13"/>
  <c r="BH2174" i="13"/>
  <c r="BI2174" i="13"/>
  <c r="BJ2174" i="13"/>
  <c r="BK2174" i="13"/>
  <c r="BL2174" i="13"/>
  <c r="BM2174" i="13"/>
  <c r="BN2174" i="13"/>
  <c r="BE2175" i="13"/>
  <c r="BF2175" i="13"/>
  <c r="BG2175" i="13"/>
  <c r="BH2175" i="13"/>
  <c r="BI2175" i="13"/>
  <c r="BJ2175" i="13"/>
  <c r="BK2175" i="13"/>
  <c r="BL2175" i="13"/>
  <c r="BM2175" i="13"/>
  <c r="BN2175" i="13"/>
  <c r="BE2176" i="13"/>
  <c r="BF2176" i="13"/>
  <c r="BG2176" i="13"/>
  <c r="BH2176" i="13"/>
  <c r="BI2176" i="13"/>
  <c r="BJ2176" i="13"/>
  <c r="BK2176" i="13"/>
  <c r="BL2176" i="13"/>
  <c r="BM2176" i="13"/>
  <c r="BN2176" i="13"/>
  <c r="BE2177" i="13"/>
  <c r="BF2177" i="13"/>
  <c r="BG2177" i="13"/>
  <c r="BH2177" i="13"/>
  <c r="BI2177" i="13"/>
  <c r="BJ2177" i="13"/>
  <c r="BK2177" i="13"/>
  <c r="BL2177" i="13"/>
  <c r="BM2177" i="13"/>
  <c r="BN2177" i="13"/>
  <c r="BE2178" i="13"/>
  <c r="BF2178" i="13"/>
  <c r="BG2178" i="13"/>
  <c r="BH2178" i="13"/>
  <c r="BI2178" i="13"/>
  <c r="BJ2178" i="13"/>
  <c r="BK2178" i="13"/>
  <c r="BL2178" i="13"/>
  <c r="BM2178" i="13"/>
  <c r="BN2178" i="13"/>
  <c r="BE2179" i="13"/>
  <c r="BF2179" i="13"/>
  <c r="BG2179" i="13"/>
  <c r="BH2179" i="13"/>
  <c r="BI2179" i="13"/>
  <c r="BJ2179" i="13"/>
  <c r="BK2179" i="13"/>
  <c r="BL2179" i="13"/>
  <c r="BM2179" i="13"/>
  <c r="BN2179" i="13"/>
  <c r="BE2180" i="13"/>
  <c r="BF2180" i="13"/>
  <c r="BG2180" i="13"/>
  <c r="BH2180" i="13"/>
  <c r="BI2180" i="13"/>
  <c r="BJ2180" i="13"/>
  <c r="BK2180" i="13"/>
  <c r="BL2180" i="13"/>
  <c r="BM2180" i="13"/>
  <c r="BN2180" i="13"/>
  <c r="BE2181" i="13"/>
  <c r="BF2181" i="13"/>
  <c r="BG2181" i="13"/>
  <c r="BH2181" i="13"/>
  <c r="BI2181" i="13"/>
  <c r="BJ2181" i="13"/>
  <c r="BK2181" i="13"/>
  <c r="BL2181" i="13"/>
  <c r="BM2181" i="13"/>
  <c r="BN2181" i="13"/>
  <c r="BE2182" i="13"/>
  <c r="BF2182" i="13"/>
  <c r="BG2182" i="13"/>
  <c r="BH2182" i="13"/>
  <c r="BI2182" i="13"/>
  <c r="BJ2182" i="13"/>
  <c r="BK2182" i="13"/>
  <c r="BL2182" i="13"/>
  <c r="BM2182" i="13"/>
  <c r="BN2182" i="13"/>
  <c r="BE2183" i="13"/>
  <c r="BF2183" i="13"/>
  <c r="BG2183" i="13"/>
  <c r="BH2183" i="13"/>
  <c r="BI2183" i="13"/>
  <c r="BJ2183" i="13"/>
  <c r="BK2183" i="13"/>
  <c r="BL2183" i="13"/>
  <c r="BM2183" i="13"/>
  <c r="BN2183" i="13"/>
  <c r="BE2184" i="13"/>
  <c r="BF2184" i="13"/>
  <c r="BG2184" i="13"/>
  <c r="BH2184" i="13"/>
  <c r="BI2184" i="13"/>
  <c r="BJ2184" i="13"/>
  <c r="BK2184" i="13"/>
  <c r="BL2184" i="13"/>
  <c r="BM2184" i="13"/>
  <c r="BN2184" i="13"/>
  <c r="BE2185" i="13"/>
  <c r="BF2185" i="13"/>
  <c r="BG2185" i="13"/>
  <c r="BH2185" i="13"/>
  <c r="BI2185" i="13"/>
  <c r="BJ2185" i="13"/>
  <c r="BK2185" i="13"/>
  <c r="BL2185" i="13"/>
  <c r="BM2185" i="13"/>
  <c r="BN2185" i="13"/>
  <c r="BE2186" i="13"/>
  <c r="BF2186" i="13"/>
  <c r="BG2186" i="13"/>
  <c r="BH2186" i="13"/>
  <c r="BI2186" i="13"/>
  <c r="BJ2186" i="13"/>
  <c r="BK2186" i="13"/>
  <c r="BL2186" i="13"/>
  <c r="BM2186" i="13"/>
  <c r="BN2186" i="13"/>
  <c r="BE2187" i="13"/>
  <c r="BF2187" i="13"/>
  <c r="BG2187" i="13"/>
  <c r="BH2187" i="13"/>
  <c r="BI2187" i="13"/>
  <c r="BJ2187" i="13"/>
  <c r="BK2187" i="13"/>
  <c r="BL2187" i="13"/>
  <c r="BM2187" i="13"/>
  <c r="BN2187" i="13"/>
  <c r="BE2188" i="13"/>
  <c r="BF2188" i="13"/>
  <c r="BG2188" i="13"/>
  <c r="BH2188" i="13"/>
  <c r="BI2188" i="13"/>
  <c r="BJ2188" i="13"/>
  <c r="BK2188" i="13"/>
  <c r="BL2188" i="13"/>
  <c r="BM2188" i="13"/>
  <c r="BN2188" i="13"/>
  <c r="BE2189" i="13"/>
  <c r="BF2189" i="13"/>
  <c r="BG2189" i="13"/>
  <c r="BH2189" i="13"/>
  <c r="BI2189" i="13"/>
  <c r="BJ2189" i="13"/>
  <c r="BK2189" i="13"/>
  <c r="BL2189" i="13"/>
  <c r="BM2189" i="13"/>
  <c r="BN2189" i="13"/>
  <c r="BE2190" i="13"/>
  <c r="BF2190" i="13"/>
  <c r="BG2190" i="13"/>
  <c r="BH2190" i="13"/>
  <c r="BI2190" i="13"/>
  <c r="BJ2190" i="13"/>
  <c r="BK2190" i="13"/>
  <c r="BL2190" i="13"/>
  <c r="BM2190" i="13"/>
  <c r="BN2190" i="13"/>
  <c r="BE2191" i="13"/>
  <c r="BF2191" i="13"/>
  <c r="BG2191" i="13"/>
  <c r="BH2191" i="13"/>
  <c r="BI2191" i="13"/>
  <c r="BJ2191" i="13"/>
  <c r="BK2191" i="13"/>
  <c r="BL2191" i="13"/>
  <c r="BM2191" i="13"/>
  <c r="BN2191" i="13"/>
  <c r="BE2192" i="13"/>
  <c r="BF2192" i="13"/>
  <c r="BG2192" i="13"/>
  <c r="BH2192" i="13"/>
  <c r="BI2192" i="13"/>
  <c r="BJ2192" i="13"/>
  <c r="BK2192" i="13"/>
  <c r="BL2192" i="13"/>
  <c r="BM2192" i="13"/>
  <c r="BN2192" i="13"/>
  <c r="BE2193" i="13"/>
  <c r="BF2193" i="13"/>
  <c r="BG2193" i="13"/>
  <c r="BH2193" i="13"/>
  <c r="BI2193" i="13"/>
  <c r="BJ2193" i="13"/>
  <c r="BK2193" i="13"/>
  <c r="BL2193" i="13"/>
  <c r="BM2193" i="13"/>
  <c r="BN2193" i="13"/>
  <c r="BE2194" i="13"/>
  <c r="BF2194" i="13"/>
  <c r="BG2194" i="13"/>
  <c r="BH2194" i="13"/>
  <c r="BI2194" i="13"/>
  <c r="BJ2194" i="13"/>
  <c r="BK2194" i="13"/>
  <c r="BL2194" i="13"/>
  <c r="BM2194" i="13"/>
  <c r="BN2194" i="13"/>
  <c r="BE2195" i="13"/>
  <c r="BF2195" i="13"/>
  <c r="BG2195" i="13"/>
  <c r="BH2195" i="13"/>
  <c r="BI2195" i="13"/>
  <c r="BJ2195" i="13"/>
  <c r="BK2195" i="13"/>
  <c r="BL2195" i="13"/>
  <c r="BM2195" i="13"/>
  <c r="BN2195" i="13"/>
  <c r="BE2196" i="13"/>
  <c r="BF2196" i="13"/>
  <c r="BG2196" i="13"/>
  <c r="BH2196" i="13"/>
  <c r="BI2196" i="13"/>
  <c r="BJ2196" i="13"/>
  <c r="BK2196" i="13"/>
  <c r="BL2196" i="13"/>
  <c r="BM2196" i="13"/>
  <c r="BN2196" i="13"/>
  <c r="BE2197" i="13"/>
  <c r="BF2197" i="13"/>
  <c r="BG2197" i="13"/>
  <c r="BH2197" i="13"/>
  <c r="BI2197" i="13"/>
  <c r="BJ2197" i="13"/>
  <c r="BK2197" i="13"/>
  <c r="BL2197" i="13"/>
  <c r="BM2197" i="13"/>
  <c r="BN2197" i="13"/>
  <c r="BE2198" i="13"/>
  <c r="BF2198" i="13"/>
  <c r="BG2198" i="13"/>
  <c r="BH2198" i="13"/>
  <c r="BI2198" i="13"/>
  <c r="BJ2198" i="13"/>
  <c r="BK2198" i="13"/>
  <c r="BL2198" i="13"/>
  <c r="BM2198" i="13"/>
  <c r="BN2198" i="13"/>
  <c r="BE2199" i="13"/>
  <c r="BF2199" i="13"/>
  <c r="BG2199" i="13"/>
  <c r="BH2199" i="13"/>
  <c r="BI2199" i="13"/>
  <c r="BJ2199" i="13"/>
  <c r="BK2199" i="13"/>
  <c r="BL2199" i="13"/>
  <c r="BM2199" i="13"/>
  <c r="BN2199" i="13"/>
  <c r="BE2200" i="13"/>
  <c r="BF2200" i="13"/>
  <c r="BG2200" i="13"/>
  <c r="BH2200" i="13"/>
  <c r="BI2200" i="13"/>
  <c r="BJ2200" i="13"/>
  <c r="BK2200" i="13"/>
  <c r="BL2200" i="13"/>
  <c r="BM2200" i="13"/>
  <c r="BN2200" i="13"/>
  <c r="BE2201" i="13"/>
  <c r="BF2201" i="13"/>
  <c r="BG2201" i="13"/>
  <c r="BH2201" i="13"/>
  <c r="BI2201" i="13"/>
  <c r="BJ2201" i="13"/>
  <c r="BK2201" i="13"/>
  <c r="BL2201" i="13"/>
  <c r="BM2201" i="13"/>
  <c r="BN2201" i="13"/>
  <c r="BE2202" i="13"/>
  <c r="BF2202" i="13"/>
  <c r="BG2202" i="13"/>
  <c r="BH2202" i="13"/>
  <c r="BI2202" i="13"/>
  <c r="BJ2202" i="13"/>
  <c r="BK2202" i="13"/>
  <c r="BL2202" i="13"/>
  <c r="BM2202" i="13"/>
  <c r="BN2202" i="13"/>
  <c r="BE2203" i="13"/>
  <c r="BF2203" i="13"/>
  <c r="BG2203" i="13"/>
  <c r="BH2203" i="13"/>
  <c r="BI2203" i="13"/>
  <c r="BJ2203" i="13"/>
  <c r="BK2203" i="13"/>
  <c r="BL2203" i="13"/>
  <c r="BM2203" i="13"/>
  <c r="BN2203" i="13"/>
  <c r="BE2204" i="13"/>
  <c r="BF2204" i="13"/>
  <c r="BG2204" i="13"/>
  <c r="BH2204" i="13"/>
  <c r="BI2204" i="13"/>
  <c r="BJ2204" i="13"/>
  <c r="BK2204" i="13"/>
  <c r="BL2204" i="13"/>
  <c r="BM2204" i="13"/>
  <c r="BN2204" i="13"/>
  <c r="BE2205" i="13"/>
  <c r="BF2205" i="13"/>
  <c r="BG2205" i="13"/>
  <c r="BH2205" i="13"/>
  <c r="BI2205" i="13"/>
  <c r="BJ2205" i="13"/>
  <c r="BK2205" i="13"/>
  <c r="BL2205" i="13"/>
  <c r="BM2205" i="13"/>
  <c r="BN2205" i="13"/>
  <c r="BE2206" i="13"/>
  <c r="BF2206" i="13"/>
  <c r="BG2206" i="13"/>
  <c r="BH2206" i="13"/>
  <c r="BI2206" i="13"/>
  <c r="BJ2206" i="13"/>
  <c r="BK2206" i="13"/>
  <c r="BL2206" i="13"/>
  <c r="BM2206" i="13"/>
  <c r="BN2206" i="13"/>
  <c r="BE2207" i="13"/>
  <c r="BF2207" i="13"/>
  <c r="BG2207" i="13"/>
  <c r="BH2207" i="13"/>
  <c r="BI2207" i="13"/>
  <c r="BJ2207" i="13"/>
  <c r="BK2207" i="13"/>
  <c r="BL2207" i="13"/>
  <c r="BM2207" i="13"/>
  <c r="BN2207" i="13"/>
  <c r="BE2208" i="13"/>
  <c r="BF2208" i="13"/>
  <c r="BG2208" i="13"/>
  <c r="BH2208" i="13"/>
  <c r="BI2208" i="13"/>
  <c r="BJ2208" i="13"/>
  <c r="BK2208" i="13"/>
  <c r="BL2208" i="13"/>
  <c r="BM2208" i="13"/>
  <c r="BN2208" i="13"/>
  <c r="BE2209" i="13"/>
  <c r="BF2209" i="13"/>
  <c r="BG2209" i="13"/>
  <c r="BH2209" i="13"/>
  <c r="BI2209" i="13"/>
  <c r="BJ2209" i="13"/>
  <c r="BK2209" i="13"/>
  <c r="BL2209" i="13"/>
  <c r="BM2209" i="13"/>
  <c r="BN2209" i="13"/>
  <c r="BE2210" i="13"/>
  <c r="BF2210" i="13"/>
  <c r="BG2210" i="13"/>
  <c r="BH2210" i="13"/>
  <c r="BI2210" i="13"/>
  <c r="BJ2210" i="13"/>
  <c r="BK2210" i="13"/>
  <c r="BL2210" i="13"/>
  <c r="BM2210" i="13"/>
  <c r="BN2210" i="13"/>
  <c r="BE2211" i="13"/>
  <c r="BF2211" i="13"/>
  <c r="BG2211" i="13"/>
  <c r="BH2211" i="13"/>
  <c r="BI2211" i="13"/>
  <c r="BJ2211" i="13"/>
  <c r="BK2211" i="13"/>
  <c r="BL2211" i="13"/>
  <c r="BM2211" i="13"/>
  <c r="BN2211" i="13"/>
  <c r="BE2212" i="13"/>
  <c r="BF2212" i="13"/>
  <c r="BG2212" i="13"/>
  <c r="BH2212" i="13"/>
  <c r="BI2212" i="13"/>
  <c r="BJ2212" i="13"/>
  <c r="BK2212" i="13"/>
  <c r="BL2212" i="13"/>
  <c r="BM2212" i="13"/>
  <c r="BN2212" i="13"/>
  <c r="BE2213" i="13"/>
  <c r="BF2213" i="13"/>
  <c r="BG2213" i="13"/>
  <c r="BH2213" i="13"/>
  <c r="BI2213" i="13"/>
  <c r="BJ2213" i="13"/>
  <c r="BK2213" i="13"/>
  <c r="BL2213" i="13"/>
  <c r="BM2213" i="13"/>
  <c r="BN2213" i="13"/>
  <c r="BE2214" i="13"/>
  <c r="BF2214" i="13"/>
  <c r="BG2214" i="13"/>
  <c r="BH2214" i="13"/>
  <c r="BI2214" i="13"/>
  <c r="BJ2214" i="13"/>
  <c r="BK2214" i="13"/>
  <c r="BL2214" i="13"/>
  <c r="BM2214" i="13"/>
  <c r="BN2214" i="13"/>
  <c r="BE2215" i="13"/>
  <c r="BF2215" i="13"/>
  <c r="BG2215" i="13"/>
  <c r="BH2215" i="13"/>
  <c r="BI2215" i="13"/>
  <c r="BJ2215" i="13"/>
  <c r="BK2215" i="13"/>
  <c r="BL2215" i="13"/>
  <c r="BM2215" i="13"/>
  <c r="BN2215" i="13"/>
  <c r="BE2216" i="13"/>
  <c r="BF2216" i="13"/>
  <c r="BG2216" i="13"/>
  <c r="BH2216" i="13"/>
  <c r="BI2216" i="13"/>
  <c r="BJ2216" i="13"/>
  <c r="BK2216" i="13"/>
  <c r="BL2216" i="13"/>
  <c r="BM2216" i="13"/>
  <c r="BN2216" i="13"/>
  <c r="BE2217" i="13"/>
  <c r="BF2217" i="13"/>
  <c r="BG2217" i="13"/>
  <c r="BH2217" i="13"/>
  <c r="BI2217" i="13"/>
  <c r="BJ2217" i="13"/>
  <c r="BK2217" i="13"/>
  <c r="BL2217" i="13"/>
  <c r="BM2217" i="13"/>
  <c r="BN2217" i="13"/>
  <c r="BE2218" i="13"/>
  <c r="BF2218" i="13"/>
  <c r="BG2218" i="13"/>
  <c r="BH2218" i="13"/>
  <c r="BI2218" i="13"/>
  <c r="BJ2218" i="13"/>
  <c r="BK2218" i="13"/>
  <c r="BL2218" i="13"/>
  <c r="BM2218" i="13"/>
  <c r="BN2218" i="13"/>
  <c r="BE2219" i="13"/>
  <c r="BF2219" i="13"/>
  <c r="BG2219" i="13"/>
  <c r="BH2219" i="13"/>
  <c r="BI2219" i="13"/>
  <c r="BJ2219" i="13"/>
  <c r="BK2219" i="13"/>
  <c r="BL2219" i="13"/>
  <c r="BM2219" i="13"/>
  <c r="BN2219" i="13"/>
  <c r="BE2220" i="13"/>
  <c r="BF2220" i="13"/>
  <c r="BG2220" i="13"/>
  <c r="BH2220" i="13"/>
  <c r="BI2220" i="13"/>
  <c r="BJ2220" i="13"/>
  <c r="BK2220" i="13"/>
  <c r="BL2220" i="13"/>
  <c r="BM2220" i="13"/>
  <c r="BN2220" i="13"/>
  <c r="BE2221" i="13"/>
  <c r="BF2221" i="13"/>
  <c r="BG2221" i="13"/>
  <c r="BH2221" i="13"/>
  <c r="BI2221" i="13"/>
  <c r="BJ2221" i="13"/>
  <c r="BK2221" i="13"/>
  <c r="BL2221" i="13"/>
  <c r="BM2221" i="13"/>
  <c r="BN2221" i="13"/>
  <c r="BE2222" i="13"/>
  <c r="BF2222" i="13"/>
  <c r="BG2222" i="13"/>
  <c r="BH2222" i="13"/>
  <c r="BI2222" i="13"/>
  <c r="BJ2222" i="13"/>
  <c r="BK2222" i="13"/>
  <c r="BL2222" i="13"/>
  <c r="BM2222" i="13"/>
  <c r="BN2222" i="13"/>
  <c r="BE2223" i="13"/>
  <c r="BF2223" i="13"/>
  <c r="BG2223" i="13"/>
  <c r="BH2223" i="13"/>
  <c r="BI2223" i="13"/>
  <c r="BJ2223" i="13"/>
  <c r="BK2223" i="13"/>
  <c r="BL2223" i="13"/>
  <c r="BM2223" i="13"/>
  <c r="BN2223" i="13"/>
  <c r="BE2224" i="13"/>
  <c r="BF2224" i="13"/>
  <c r="BG2224" i="13"/>
  <c r="BH2224" i="13"/>
  <c r="BI2224" i="13"/>
  <c r="BJ2224" i="13"/>
  <c r="BK2224" i="13"/>
  <c r="BL2224" i="13"/>
  <c r="BM2224" i="13"/>
  <c r="BN2224" i="13"/>
  <c r="BE2225" i="13"/>
  <c r="BF2225" i="13"/>
  <c r="BG2225" i="13"/>
  <c r="BH2225" i="13"/>
  <c r="BI2225" i="13"/>
  <c r="BJ2225" i="13"/>
  <c r="BK2225" i="13"/>
  <c r="BL2225" i="13"/>
  <c r="BM2225" i="13"/>
  <c r="BN2225" i="13"/>
  <c r="BE2226" i="13"/>
  <c r="BF2226" i="13"/>
  <c r="BG2226" i="13"/>
  <c r="BH2226" i="13"/>
  <c r="BI2226" i="13"/>
  <c r="BJ2226" i="13"/>
  <c r="BK2226" i="13"/>
  <c r="BL2226" i="13"/>
  <c r="BM2226" i="13"/>
  <c r="BN2226" i="13"/>
  <c r="BE2227" i="13"/>
  <c r="BF2227" i="13"/>
  <c r="BG2227" i="13"/>
  <c r="BH2227" i="13"/>
  <c r="BI2227" i="13"/>
  <c r="BJ2227" i="13"/>
  <c r="BK2227" i="13"/>
  <c r="BL2227" i="13"/>
  <c r="BM2227" i="13"/>
  <c r="BN2227" i="13"/>
  <c r="BE2228" i="13"/>
  <c r="BF2228" i="13"/>
  <c r="BG2228" i="13"/>
  <c r="BH2228" i="13"/>
  <c r="BI2228" i="13"/>
  <c r="BJ2228" i="13"/>
  <c r="BK2228" i="13"/>
  <c r="BL2228" i="13"/>
  <c r="BM2228" i="13"/>
  <c r="BN2228" i="13"/>
  <c r="BE2229" i="13"/>
  <c r="BF2229" i="13"/>
  <c r="BG2229" i="13"/>
  <c r="BH2229" i="13"/>
  <c r="BI2229" i="13"/>
  <c r="BJ2229" i="13"/>
  <c r="BK2229" i="13"/>
  <c r="BL2229" i="13"/>
  <c r="BM2229" i="13"/>
  <c r="BN2229" i="13"/>
  <c r="BE2230" i="13"/>
  <c r="BF2230" i="13"/>
  <c r="BG2230" i="13"/>
  <c r="BH2230" i="13"/>
  <c r="BI2230" i="13"/>
  <c r="BJ2230" i="13"/>
  <c r="BK2230" i="13"/>
  <c r="BL2230" i="13"/>
  <c r="BM2230" i="13"/>
  <c r="BN2230" i="13"/>
  <c r="BE2231" i="13"/>
  <c r="BF2231" i="13"/>
  <c r="BG2231" i="13"/>
  <c r="BH2231" i="13"/>
  <c r="BI2231" i="13"/>
  <c r="BJ2231" i="13"/>
  <c r="BK2231" i="13"/>
  <c r="BL2231" i="13"/>
  <c r="BM2231" i="13"/>
  <c r="BN2231" i="13"/>
  <c r="BE2232" i="13"/>
  <c r="BF2232" i="13"/>
  <c r="BG2232" i="13"/>
  <c r="BH2232" i="13"/>
  <c r="BI2232" i="13"/>
  <c r="BJ2232" i="13"/>
  <c r="BK2232" i="13"/>
  <c r="BL2232" i="13"/>
  <c r="BM2232" i="13"/>
  <c r="BN2232" i="13"/>
  <c r="BE2233" i="13"/>
  <c r="BF2233" i="13"/>
  <c r="BG2233" i="13"/>
  <c r="BH2233" i="13"/>
  <c r="BI2233" i="13"/>
  <c r="BJ2233" i="13"/>
  <c r="BK2233" i="13"/>
  <c r="BL2233" i="13"/>
  <c r="BM2233" i="13"/>
  <c r="BN2233" i="13"/>
  <c r="BE2234" i="13"/>
  <c r="BF2234" i="13"/>
  <c r="BG2234" i="13"/>
  <c r="BH2234" i="13"/>
  <c r="BI2234" i="13"/>
  <c r="BJ2234" i="13"/>
  <c r="BK2234" i="13"/>
  <c r="BL2234" i="13"/>
  <c r="BM2234" i="13"/>
  <c r="BN2234" i="13"/>
  <c r="BE2235" i="13"/>
  <c r="BF2235" i="13"/>
  <c r="BG2235" i="13"/>
  <c r="BH2235" i="13"/>
  <c r="BI2235" i="13"/>
  <c r="BJ2235" i="13"/>
  <c r="BK2235" i="13"/>
  <c r="BL2235" i="13"/>
  <c r="BM2235" i="13"/>
  <c r="BN2235" i="13"/>
  <c r="BE2236" i="13"/>
  <c r="BF2236" i="13"/>
  <c r="BG2236" i="13"/>
  <c r="BH2236" i="13"/>
  <c r="BI2236" i="13"/>
  <c r="BJ2236" i="13"/>
  <c r="BK2236" i="13"/>
  <c r="BL2236" i="13"/>
  <c r="BM2236" i="13"/>
  <c r="BN2236" i="13"/>
  <c r="BE2237" i="13"/>
  <c r="BF2237" i="13"/>
  <c r="BG2237" i="13"/>
  <c r="BH2237" i="13"/>
  <c r="BI2237" i="13"/>
  <c r="BJ2237" i="13"/>
  <c r="BK2237" i="13"/>
  <c r="BL2237" i="13"/>
  <c r="BM2237" i="13"/>
  <c r="BN2237" i="13"/>
  <c r="BE2238" i="13"/>
  <c r="BF2238" i="13"/>
  <c r="BG2238" i="13"/>
  <c r="BH2238" i="13"/>
  <c r="BI2238" i="13"/>
  <c r="BJ2238" i="13"/>
  <c r="BK2238" i="13"/>
  <c r="BL2238" i="13"/>
  <c r="BM2238" i="13"/>
  <c r="BN2238" i="13"/>
  <c r="BE2239" i="13"/>
  <c r="BF2239" i="13"/>
  <c r="BG2239" i="13"/>
  <c r="BH2239" i="13"/>
  <c r="BI2239" i="13"/>
  <c r="BJ2239" i="13"/>
  <c r="BK2239" i="13"/>
  <c r="BL2239" i="13"/>
  <c r="BM2239" i="13"/>
  <c r="BN2239" i="13"/>
  <c r="BE2240" i="13"/>
  <c r="BF2240" i="13"/>
  <c r="BG2240" i="13"/>
  <c r="BH2240" i="13"/>
  <c r="BI2240" i="13"/>
  <c r="BJ2240" i="13"/>
  <c r="BK2240" i="13"/>
  <c r="BL2240" i="13"/>
  <c r="BM2240" i="13"/>
  <c r="BN2240" i="13"/>
  <c r="BE2241" i="13"/>
  <c r="BF2241" i="13"/>
  <c r="BG2241" i="13"/>
  <c r="BH2241" i="13"/>
  <c r="BI2241" i="13"/>
  <c r="BJ2241" i="13"/>
  <c r="BK2241" i="13"/>
  <c r="BL2241" i="13"/>
  <c r="BM2241" i="13"/>
  <c r="BN2241" i="13"/>
  <c r="BE2242" i="13"/>
  <c r="BF2242" i="13"/>
  <c r="BG2242" i="13"/>
  <c r="BH2242" i="13"/>
  <c r="BI2242" i="13"/>
  <c r="BJ2242" i="13"/>
  <c r="BK2242" i="13"/>
  <c r="BL2242" i="13"/>
  <c r="BM2242" i="13"/>
  <c r="BN2242" i="13"/>
  <c r="BE2243" i="13"/>
  <c r="BF2243" i="13"/>
  <c r="BG2243" i="13"/>
  <c r="BH2243" i="13"/>
  <c r="BI2243" i="13"/>
  <c r="BJ2243" i="13"/>
  <c r="BK2243" i="13"/>
  <c r="BL2243" i="13"/>
  <c r="BM2243" i="13"/>
  <c r="BN2243" i="13"/>
  <c r="BE2244" i="13"/>
  <c r="BF2244" i="13"/>
  <c r="BG2244" i="13"/>
  <c r="BH2244" i="13"/>
  <c r="BI2244" i="13"/>
  <c r="BJ2244" i="13"/>
  <c r="BK2244" i="13"/>
  <c r="BL2244" i="13"/>
  <c r="BM2244" i="13"/>
  <c r="BN2244" i="13"/>
  <c r="BE2245" i="13"/>
  <c r="BF2245" i="13"/>
  <c r="BG2245" i="13"/>
  <c r="BH2245" i="13"/>
  <c r="BI2245" i="13"/>
  <c r="BJ2245" i="13"/>
  <c r="BK2245" i="13"/>
  <c r="BL2245" i="13"/>
  <c r="BM2245" i="13"/>
  <c r="BN2245" i="13"/>
  <c r="BE2246" i="13"/>
  <c r="BF2246" i="13"/>
  <c r="BG2246" i="13"/>
  <c r="BH2246" i="13"/>
  <c r="BI2246" i="13"/>
  <c r="BJ2246" i="13"/>
  <c r="BK2246" i="13"/>
  <c r="BL2246" i="13"/>
  <c r="BM2246" i="13"/>
  <c r="BN2246" i="13"/>
  <c r="BE2247" i="13"/>
  <c r="BF2247" i="13"/>
  <c r="BG2247" i="13"/>
  <c r="BH2247" i="13"/>
  <c r="BI2247" i="13"/>
  <c r="BJ2247" i="13"/>
  <c r="BK2247" i="13"/>
  <c r="BL2247" i="13"/>
  <c r="BM2247" i="13"/>
  <c r="BN2247" i="13"/>
  <c r="BE2248" i="13"/>
  <c r="BF2248" i="13"/>
  <c r="BG2248" i="13"/>
  <c r="BH2248" i="13"/>
  <c r="BI2248" i="13"/>
  <c r="BJ2248" i="13"/>
  <c r="BK2248" i="13"/>
  <c r="BL2248" i="13"/>
  <c r="BM2248" i="13"/>
  <c r="BN2248" i="13"/>
  <c r="BE2249" i="13"/>
  <c r="BF2249" i="13"/>
  <c r="BG2249" i="13"/>
  <c r="BH2249" i="13"/>
  <c r="BI2249" i="13"/>
  <c r="BJ2249" i="13"/>
  <c r="BK2249" i="13"/>
  <c r="BL2249" i="13"/>
  <c r="BM2249" i="13"/>
  <c r="BN2249" i="13"/>
  <c r="BE2250" i="13"/>
  <c r="BF2250" i="13"/>
  <c r="BG2250" i="13"/>
  <c r="BH2250" i="13"/>
  <c r="BI2250" i="13"/>
  <c r="BJ2250" i="13"/>
  <c r="BK2250" i="13"/>
  <c r="BL2250" i="13"/>
  <c r="BM2250" i="13"/>
  <c r="BN2250" i="13"/>
  <c r="BE2251" i="13"/>
  <c r="BF2251" i="13"/>
  <c r="BG2251" i="13"/>
  <c r="BH2251" i="13"/>
  <c r="BI2251" i="13"/>
  <c r="BJ2251" i="13"/>
  <c r="BK2251" i="13"/>
  <c r="BL2251" i="13"/>
  <c r="BM2251" i="13"/>
  <c r="BN2251" i="13"/>
  <c r="BE2252" i="13"/>
  <c r="BF2252" i="13"/>
  <c r="BG2252" i="13"/>
  <c r="BH2252" i="13"/>
  <c r="BI2252" i="13"/>
  <c r="BJ2252" i="13"/>
  <c r="BK2252" i="13"/>
  <c r="BL2252" i="13"/>
  <c r="BM2252" i="13"/>
  <c r="BN2252" i="13"/>
  <c r="BE2253" i="13"/>
  <c r="BF2253" i="13"/>
  <c r="BG2253" i="13"/>
  <c r="BH2253" i="13"/>
  <c r="BI2253" i="13"/>
  <c r="BJ2253" i="13"/>
  <c r="BK2253" i="13"/>
  <c r="BL2253" i="13"/>
  <c r="BM2253" i="13"/>
  <c r="BN2253" i="13"/>
  <c r="BE2254" i="13"/>
  <c r="BF2254" i="13"/>
  <c r="BG2254" i="13"/>
  <c r="BH2254" i="13"/>
  <c r="BI2254" i="13"/>
  <c r="BJ2254" i="13"/>
  <c r="BK2254" i="13"/>
  <c r="BL2254" i="13"/>
  <c r="BM2254" i="13"/>
  <c r="BN2254" i="13"/>
  <c r="BE2255" i="13"/>
  <c r="BF2255" i="13"/>
  <c r="BG2255" i="13"/>
  <c r="BH2255" i="13"/>
  <c r="BI2255" i="13"/>
  <c r="BJ2255" i="13"/>
  <c r="BK2255" i="13"/>
  <c r="BL2255" i="13"/>
  <c r="BM2255" i="13"/>
  <c r="BN2255" i="13"/>
  <c r="BE2256" i="13"/>
  <c r="BF2256" i="13"/>
  <c r="BG2256" i="13"/>
  <c r="BH2256" i="13"/>
  <c r="BI2256" i="13"/>
  <c r="BJ2256" i="13"/>
  <c r="BK2256" i="13"/>
  <c r="BL2256" i="13"/>
  <c r="BM2256" i="13"/>
  <c r="BN2256" i="13"/>
  <c r="BE2257" i="13"/>
  <c r="BF2257" i="13"/>
  <c r="BG2257" i="13"/>
  <c r="BH2257" i="13"/>
  <c r="BI2257" i="13"/>
  <c r="BJ2257" i="13"/>
  <c r="BK2257" i="13"/>
  <c r="BL2257" i="13"/>
  <c r="BM2257" i="13"/>
  <c r="BN2257" i="13"/>
  <c r="BE2258" i="13"/>
  <c r="BF2258" i="13"/>
  <c r="BG2258" i="13"/>
  <c r="BH2258" i="13"/>
  <c r="BI2258" i="13"/>
  <c r="BJ2258" i="13"/>
  <c r="BK2258" i="13"/>
  <c r="BL2258" i="13"/>
  <c r="BM2258" i="13"/>
  <c r="BN2258" i="13"/>
  <c r="BE2259" i="13"/>
  <c r="BF2259" i="13"/>
  <c r="BG2259" i="13"/>
  <c r="BH2259" i="13"/>
  <c r="BI2259" i="13"/>
  <c r="BJ2259" i="13"/>
  <c r="BK2259" i="13"/>
  <c r="BL2259" i="13"/>
  <c r="BM2259" i="13"/>
  <c r="BN2259" i="13"/>
  <c r="BE2260" i="13"/>
  <c r="BF2260" i="13"/>
  <c r="BG2260" i="13"/>
  <c r="BH2260" i="13"/>
  <c r="BI2260" i="13"/>
  <c r="BJ2260" i="13"/>
  <c r="BK2260" i="13"/>
  <c r="BL2260" i="13"/>
  <c r="BM2260" i="13"/>
  <c r="BN2260" i="13"/>
  <c r="BE2261" i="13"/>
  <c r="BF2261" i="13"/>
  <c r="BG2261" i="13"/>
  <c r="BH2261" i="13"/>
  <c r="BI2261" i="13"/>
  <c r="BJ2261" i="13"/>
  <c r="BK2261" i="13"/>
  <c r="BL2261" i="13"/>
  <c r="BM2261" i="13"/>
  <c r="BN2261" i="13"/>
  <c r="BE2262" i="13"/>
  <c r="BF2262" i="13"/>
  <c r="BG2262" i="13"/>
  <c r="BH2262" i="13"/>
  <c r="BI2262" i="13"/>
  <c r="BJ2262" i="13"/>
  <c r="BK2262" i="13"/>
  <c r="BL2262" i="13"/>
  <c r="BM2262" i="13"/>
  <c r="BN2262" i="13"/>
  <c r="BE2263" i="13"/>
  <c r="BF2263" i="13"/>
  <c r="BG2263" i="13"/>
  <c r="BH2263" i="13"/>
  <c r="BI2263" i="13"/>
  <c r="BJ2263" i="13"/>
  <c r="BK2263" i="13"/>
  <c r="BL2263" i="13"/>
  <c r="BM2263" i="13"/>
  <c r="BN2263" i="13"/>
  <c r="BE2264" i="13"/>
  <c r="BF2264" i="13"/>
  <c r="BG2264" i="13"/>
  <c r="BH2264" i="13"/>
  <c r="BI2264" i="13"/>
  <c r="BJ2264" i="13"/>
  <c r="BK2264" i="13"/>
  <c r="BL2264" i="13"/>
  <c r="BM2264" i="13"/>
  <c r="BN2264" i="13"/>
  <c r="BE2265" i="13"/>
  <c r="BF2265" i="13"/>
  <c r="BG2265" i="13"/>
  <c r="BH2265" i="13"/>
  <c r="BI2265" i="13"/>
  <c r="BJ2265" i="13"/>
  <c r="BK2265" i="13"/>
  <c r="BL2265" i="13"/>
  <c r="BM2265" i="13"/>
  <c r="BN2265" i="13"/>
  <c r="BE2266" i="13"/>
  <c r="BF2266" i="13"/>
  <c r="BG2266" i="13"/>
  <c r="BH2266" i="13"/>
  <c r="BI2266" i="13"/>
  <c r="BJ2266" i="13"/>
  <c r="BK2266" i="13"/>
  <c r="BL2266" i="13"/>
  <c r="BM2266" i="13"/>
  <c r="BN2266" i="13"/>
  <c r="BE2267" i="13"/>
  <c r="BF2267" i="13"/>
  <c r="BG2267" i="13"/>
  <c r="BH2267" i="13"/>
  <c r="BI2267" i="13"/>
  <c r="BJ2267" i="13"/>
  <c r="BK2267" i="13"/>
  <c r="BL2267" i="13"/>
  <c r="BM2267" i="13"/>
  <c r="BN2267" i="13"/>
  <c r="BE2268" i="13"/>
  <c r="BF2268" i="13"/>
  <c r="BG2268" i="13"/>
  <c r="BH2268" i="13"/>
  <c r="BI2268" i="13"/>
  <c r="BJ2268" i="13"/>
  <c r="BK2268" i="13"/>
  <c r="BL2268" i="13"/>
  <c r="BM2268" i="13"/>
  <c r="BN2268" i="13"/>
  <c r="BE2269" i="13"/>
  <c r="BF2269" i="13"/>
  <c r="BG2269" i="13"/>
  <c r="BH2269" i="13"/>
  <c r="BI2269" i="13"/>
  <c r="BJ2269" i="13"/>
  <c r="BK2269" i="13"/>
  <c r="BL2269" i="13"/>
  <c r="BM2269" i="13"/>
  <c r="BN2269" i="13"/>
  <c r="BE2270" i="13"/>
  <c r="BF2270" i="13"/>
  <c r="BG2270" i="13"/>
  <c r="BH2270" i="13"/>
  <c r="BI2270" i="13"/>
  <c r="BJ2270" i="13"/>
  <c r="BK2270" i="13"/>
  <c r="BL2270" i="13"/>
  <c r="BM2270" i="13"/>
  <c r="BN2270" i="13"/>
  <c r="BE2271" i="13"/>
  <c r="BF2271" i="13"/>
  <c r="BG2271" i="13"/>
  <c r="BH2271" i="13"/>
  <c r="BI2271" i="13"/>
  <c r="BJ2271" i="13"/>
  <c r="BK2271" i="13"/>
  <c r="BL2271" i="13"/>
  <c r="BM2271" i="13"/>
  <c r="BN2271" i="13"/>
  <c r="BE2272" i="13"/>
  <c r="BF2272" i="13"/>
  <c r="BG2272" i="13"/>
  <c r="BH2272" i="13"/>
  <c r="BI2272" i="13"/>
  <c r="BJ2272" i="13"/>
  <c r="BK2272" i="13"/>
  <c r="BL2272" i="13"/>
  <c r="BM2272" i="13"/>
  <c r="BN2272" i="13"/>
  <c r="BE2273" i="13"/>
  <c r="BF2273" i="13"/>
  <c r="BG2273" i="13"/>
  <c r="BH2273" i="13"/>
  <c r="BI2273" i="13"/>
  <c r="BJ2273" i="13"/>
  <c r="BK2273" i="13"/>
  <c r="BL2273" i="13"/>
  <c r="BM2273" i="13"/>
  <c r="BN2273" i="13"/>
  <c r="BE2274" i="13"/>
  <c r="BF2274" i="13"/>
  <c r="BG2274" i="13"/>
  <c r="BH2274" i="13"/>
  <c r="BI2274" i="13"/>
  <c r="BJ2274" i="13"/>
  <c r="BK2274" i="13"/>
  <c r="BL2274" i="13"/>
  <c r="BM2274" i="13"/>
  <c r="BN2274" i="13"/>
  <c r="BE2275" i="13"/>
  <c r="BF2275" i="13"/>
  <c r="BG2275" i="13"/>
  <c r="BH2275" i="13"/>
  <c r="BI2275" i="13"/>
  <c r="BJ2275" i="13"/>
  <c r="BK2275" i="13"/>
  <c r="BL2275" i="13"/>
  <c r="BM2275" i="13"/>
  <c r="BN2275" i="13"/>
  <c r="BE2276" i="13"/>
  <c r="BF2276" i="13"/>
  <c r="BG2276" i="13"/>
  <c r="BH2276" i="13"/>
  <c r="BI2276" i="13"/>
  <c r="BJ2276" i="13"/>
  <c r="BK2276" i="13"/>
  <c r="BL2276" i="13"/>
  <c r="BM2276" i="13"/>
  <c r="BN2276" i="13"/>
  <c r="BE2277" i="13"/>
  <c r="BF2277" i="13"/>
  <c r="BG2277" i="13"/>
  <c r="BH2277" i="13"/>
  <c r="BI2277" i="13"/>
  <c r="BJ2277" i="13"/>
  <c r="BK2277" i="13"/>
  <c r="BL2277" i="13"/>
  <c r="BM2277" i="13"/>
  <c r="BN2277" i="13"/>
  <c r="BE2278" i="13"/>
  <c r="BF2278" i="13"/>
  <c r="BG2278" i="13"/>
  <c r="BH2278" i="13"/>
  <c r="BI2278" i="13"/>
  <c r="BJ2278" i="13"/>
  <c r="BK2278" i="13"/>
  <c r="BL2278" i="13"/>
  <c r="BM2278" i="13"/>
  <c r="BN2278" i="13"/>
  <c r="BE2279" i="13"/>
  <c r="BF2279" i="13"/>
  <c r="BG2279" i="13"/>
  <c r="BH2279" i="13"/>
  <c r="BI2279" i="13"/>
  <c r="BJ2279" i="13"/>
  <c r="BK2279" i="13"/>
  <c r="BL2279" i="13"/>
  <c r="BM2279" i="13"/>
  <c r="BN2279" i="13"/>
  <c r="BE2280" i="13"/>
  <c r="BF2280" i="13"/>
  <c r="BG2280" i="13"/>
  <c r="BH2280" i="13"/>
  <c r="BI2280" i="13"/>
  <c r="BJ2280" i="13"/>
  <c r="BK2280" i="13"/>
  <c r="BL2280" i="13"/>
  <c r="BM2280" i="13"/>
  <c r="BN2280" i="13"/>
  <c r="BE2281" i="13"/>
  <c r="BF2281" i="13"/>
  <c r="BG2281" i="13"/>
  <c r="BH2281" i="13"/>
  <c r="BI2281" i="13"/>
  <c r="BJ2281" i="13"/>
  <c r="BK2281" i="13"/>
  <c r="BL2281" i="13"/>
  <c r="BM2281" i="13"/>
  <c r="BN2281" i="13"/>
  <c r="BE2282" i="13"/>
  <c r="BF2282" i="13"/>
  <c r="BG2282" i="13"/>
  <c r="BH2282" i="13"/>
  <c r="BI2282" i="13"/>
  <c r="BJ2282" i="13"/>
  <c r="BK2282" i="13"/>
  <c r="BL2282" i="13"/>
  <c r="BM2282" i="13"/>
  <c r="BN2282" i="13"/>
  <c r="BE2283" i="13"/>
  <c r="BF2283" i="13"/>
  <c r="BG2283" i="13"/>
  <c r="BH2283" i="13"/>
  <c r="BI2283" i="13"/>
  <c r="BJ2283" i="13"/>
  <c r="BK2283" i="13"/>
  <c r="BL2283" i="13"/>
  <c r="BM2283" i="13"/>
  <c r="BN2283" i="13"/>
  <c r="BE2284" i="13"/>
  <c r="BF2284" i="13"/>
  <c r="BG2284" i="13"/>
  <c r="BH2284" i="13"/>
  <c r="BI2284" i="13"/>
  <c r="BJ2284" i="13"/>
  <c r="BK2284" i="13"/>
  <c r="BL2284" i="13"/>
  <c r="BM2284" i="13"/>
  <c r="BN2284" i="13"/>
  <c r="BE2285" i="13"/>
  <c r="BF2285" i="13"/>
  <c r="BG2285" i="13"/>
  <c r="BH2285" i="13"/>
  <c r="BI2285" i="13"/>
  <c r="BJ2285" i="13"/>
  <c r="BK2285" i="13"/>
  <c r="BL2285" i="13"/>
  <c r="BM2285" i="13"/>
  <c r="BN2285" i="13"/>
  <c r="BE2286" i="13"/>
  <c r="BF2286" i="13"/>
  <c r="BG2286" i="13"/>
  <c r="BH2286" i="13"/>
  <c r="BI2286" i="13"/>
  <c r="BJ2286" i="13"/>
  <c r="BK2286" i="13"/>
  <c r="BL2286" i="13"/>
  <c r="BM2286" i="13"/>
  <c r="BN2286" i="13"/>
  <c r="BE2287" i="13"/>
  <c r="BF2287" i="13"/>
  <c r="BG2287" i="13"/>
  <c r="BH2287" i="13"/>
  <c r="BI2287" i="13"/>
  <c r="BJ2287" i="13"/>
  <c r="BK2287" i="13"/>
  <c r="BL2287" i="13"/>
  <c r="BM2287" i="13"/>
  <c r="BN2287" i="13"/>
  <c r="BE2288" i="13"/>
  <c r="BF2288" i="13"/>
  <c r="BG2288" i="13"/>
  <c r="BH2288" i="13"/>
  <c r="BI2288" i="13"/>
  <c r="BJ2288" i="13"/>
  <c r="BK2288" i="13"/>
  <c r="BL2288" i="13"/>
  <c r="BM2288" i="13"/>
  <c r="BN2288" i="13"/>
  <c r="BE2289" i="13"/>
  <c r="BF2289" i="13"/>
  <c r="BG2289" i="13"/>
  <c r="BH2289" i="13"/>
  <c r="BI2289" i="13"/>
  <c r="BJ2289" i="13"/>
  <c r="BK2289" i="13"/>
  <c r="BL2289" i="13"/>
  <c r="BM2289" i="13"/>
  <c r="BN2289" i="13"/>
  <c r="BE2290" i="13"/>
  <c r="BF2290" i="13"/>
  <c r="BG2290" i="13"/>
  <c r="BH2290" i="13"/>
  <c r="BI2290" i="13"/>
  <c r="BJ2290" i="13"/>
  <c r="BK2290" i="13"/>
  <c r="BL2290" i="13"/>
  <c r="BM2290" i="13"/>
  <c r="BN2290" i="13"/>
  <c r="BE2291" i="13"/>
  <c r="BF2291" i="13"/>
  <c r="BG2291" i="13"/>
  <c r="BH2291" i="13"/>
  <c r="BI2291" i="13"/>
  <c r="BJ2291" i="13"/>
  <c r="BK2291" i="13"/>
  <c r="BL2291" i="13"/>
  <c r="BM2291" i="13"/>
  <c r="BN2291" i="13"/>
  <c r="BE2292" i="13"/>
  <c r="BF2292" i="13"/>
  <c r="BG2292" i="13"/>
  <c r="BH2292" i="13"/>
  <c r="BI2292" i="13"/>
  <c r="BJ2292" i="13"/>
  <c r="BK2292" i="13"/>
  <c r="BL2292" i="13"/>
  <c r="BM2292" i="13"/>
  <c r="BN2292" i="13"/>
  <c r="BE2293" i="13"/>
  <c r="BF2293" i="13"/>
  <c r="BG2293" i="13"/>
  <c r="BH2293" i="13"/>
  <c r="BI2293" i="13"/>
  <c r="BJ2293" i="13"/>
  <c r="BK2293" i="13"/>
  <c r="BL2293" i="13"/>
  <c r="BM2293" i="13"/>
  <c r="BN2293" i="13"/>
  <c r="BE2294" i="13"/>
  <c r="BF2294" i="13"/>
  <c r="BG2294" i="13"/>
  <c r="BH2294" i="13"/>
  <c r="BI2294" i="13"/>
  <c r="BJ2294" i="13"/>
  <c r="BK2294" i="13"/>
  <c r="BL2294" i="13"/>
  <c r="BM2294" i="13"/>
  <c r="BN2294" i="13"/>
  <c r="BE2295" i="13"/>
  <c r="BF2295" i="13"/>
  <c r="BG2295" i="13"/>
  <c r="BH2295" i="13"/>
  <c r="BI2295" i="13"/>
  <c r="BJ2295" i="13"/>
  <c r="BK2295" i="13"/>
  <c r="BL2295" i="13"/>
  <c r="BM2295" i="13"/>
  <c r="BN2295" i="13"/>
  <c r="BE2296" i="13"/>
  <c r="BF2296" i="13"/>
  <c r="BG2296" i="13"/>
  <c r="BH2296" i="13"/>
  <c r="BI2296" i="13"/>
  <c r="BJ2296" i="13"/>
  <c r="BK2296" i="13"/>
  <c r="BL2296" i="13"/>
  <c r="BM2296" i="13"/>
  <c r="BN2296" i="13"/>
  <c r="BE2297" i="13"/>
  <c r="BF2297" i="13"/>
  <c r="BG2297" i="13"/>
  <c r="BH2297" i="13"/>
  <c r="BI2297" i="13"/>
  <c r="BJ2297" i="13"/>
  <c r="BK2297" i="13"/>
  <c r="BL2297" i="13"/>
  <c r="BM2297" i="13"/>
  <c r="BN2297" i="13"/>
  <c r="BE2298" i="13"/>
  <c r="BF2298" i="13"/>
  <c r="BG2298" i="13"/>
  <c r="BH2298" i="13"/>
  <c r="BI2298" i="13"/>
  <c r="BJ2298" i="13"/>
  <c r="BK2298" i="13"/>
  <c r="BL2298" i="13"/>
  <c r="BM2298" i="13"/>
  <c r="BN2298" i="13"/>
  <c r="BE2299" i="13"/>
  <c r="BF2299" i="13"/>
  <c r="BG2299" i="13"/>
  <c r="BH2299" i="13"/>
  <c r="BI2299" i="13"/>
  <c r="BJ2299" i="13"/>
  <c r="BK2299" i="13"/>
  <c r="BL2299" i="13"/>
  <c r="BM2299" i="13"/>
  <c r="BN2299" i="13"/>
  <c r="BE2300" i="13"/>
  <c r="BF2300" i="13"/>
  <c r="BG2300" i="13"/>
  <c r="BH2300" i="13"/>
  <c r="BI2300" i="13"/>
  <c r="BJ2300" i="13"/>
  <c r="BK2300" i="13"/>
  <c r="BL2300" i="13"/>
  <c r="BM2300" i="13"/>
  <c r="BN2300" i="13"/>
  <c r="BE2301" i="13"/>
  <c r="BF2301" i="13"/>
  <c r="BG2301" i="13"/>
  <c r="BH2301" i="13"/>
  <c r="BI2301" i="13"/>
  <c r="BJ2301" i="13"/>
  <c r="BK2301" i="13"/>
  <c r="BL2301" i="13"/>
  <c r="BM2301" i="13"/>
  <c r="BN2301" i="13"/>
  <c r="BE2302" i="13"/>
  <c r="BF2302" i="13"/>
  <c r="BG2302" i="13"/>
  <c r="BH2302" i="13"/>
  <c r="BI2302" i="13"/>
  <c r="BJ2302" i="13"/>
  <c r="BK2302" i="13"/>
  <c r="BL2302" i="13"/>
  <c r="BM2302" i="13"/>
  <c r="BN2302" i="13"/>
  <c r="BE2303" i="13"/>
  <c r="BF2303" i="13"/>
  <c r="BG2303" i="13"/>
  <c r="BH2303" i="13"/>
  <c r="BI2303" i="13"/>
  <c r="BJ2303" i="13"/>
  <c r="BK2303" i="13"/>
  <c r="BL2303" i="13"/>
  <c r="BM2303" i="13"/>
  <c r="BN2303" i="13"/>
  <c r="BE2304" i="13"/>
  <c r="BF2304" i="13"/>
  <c r="BG2304" i="13"/>
  <c r="BH2304" i="13"/>
  <c r="BI2304" i="13"/>
  <c r="BJ2304" i="13"/>
  <c r="BK2304" i="13"/>
  <c r="BL2304" i="13"/>
  <c r="BM2304" i="13"/>
  <c r="BN2304" i="13"/>
  <c r="BE2305" i="13"/>
  <c r="BF2305" i="13"/>
  <c r="BG2305" i="13"/>
  <c r="BH2305" i="13"/>
  <c r="BI2305" i="13"/>
  <c r="BJ2305" i="13"/>
  <c r="BK2305" i="13"/>
  <c r="BL2305" i="13"/>
  <c r="BM2305" i="13"/>
  <c r="BN2305" i="13"/>
  <c r="BE2306" i="13"/>
  <c r="BF2306" i="13"/>
  <c r="BG2306" i="13"/>
  <c r="BH2306" i="13"/>
  <c r="BI2306" i="13"/>
  <c r="BJ2306" i="13"/>
  <c r="BK2306" i="13"/>
  <c r="BL2306" i="13"/>
  <c r="BM2306" i="13"/>
  <c r="BN2306" i="13"/>
  <c r="BE2307" i="13"/>
  <c r="BF2307" i="13"/>
  <c r="BG2307" i="13"/>
  <c r="BH2307" i="13"/>
  <c r="BI2307" i="13"/>
  <c r="BJ2307" i="13"/>
  <c r="BK2307" i="13"/>
  <c r="BL2307" i="13"/>
  <c r="BM2307" i="13"/>
  <c r="BN2307" i="13"/>
  <c r="BE2308" i="13"/>
  <c r="BF2308" i="13"/>
  <c r="BG2308" i="13"/>
  <c r="BH2308" i="13"/>
  <c r="BI2308" i="13"/>
  <c r="BJ2308" i="13"/>
  <c r="BK2308" i="13"/>
  <c r="BL2308" i="13"/>
  <c r="BM2308" i="13"/>
  <c r="BN2308" i="13"/>
  <c r="BE2309" i="13"/>
  <c r="BF2309" i="13"/>
  <c r="BG2309" i="13"/>
  <c r="BH2309" i="13"/>
  <c r="BI2309" i="13"/>
  <c r="BJ2309" i="13"/>
  <c r="BK2309" i="13"/>
  <c r="BL2309" i="13"/>
  <c r="BM2309" i="13"/>
  <c r="BN2309" i="13"/>
  <c r="BE2310" i="13"/>
  <c r="BF2310" i="13"/>
  <c r="BG2310" i="13"/>
  <c r="BH2310" i="13"/>
  <c r="BI2310" i="13"/>
  <c r="BJ2310" i="13"/>
  <c r="BK2310" i="13"/>
  <c r="BL2310" i="13"/>
  <c r="BM2310" i="13"/>
  <c r="BN2310" i="13"/>
  <c r="BE2311" i="13"/>
  <c r="BF2311" i="13"/>
  <c r="BG2311" i="13"/>
  <c r="BH2311" i="13"/>
  <c r="BI2311" i="13"/>
  <c r="BJ2311" i="13"/>
  <c r="BK2311" i="13"/>
  <c r="BL2311" i="13"/>
  <c r="BM2311" i="13"/>
  <c r="BN2311" i="13"/>
  <c r="BE2312" i="13"/>
  <c r="BF2312" i="13"/>
  <c r="BG2312" i="13"/>
  <c r="BH2312" i="13"/>
  <c r="BI2312" i="13"/>
  <c r="BJ2312" i="13"/>
  <c r="BK2312" i="13"/>
  <c r="BL2312" i="13"/>
  <c r="BM2312" i="13"/>
  <c r="BN2312" i="13"/>
  <c r="BE2313" i="13"/>
  <c r="BF2313" i="13"/>
  <c r="BG2313" i="13"/>
  <c r="BH2313" i="13"/>
  <c r="BI2313" i="13"/>
  <c r="BJ2313" i="13"/>
  <c r="BK2313" i="13"/>
  <c r="BL2313" i="13"/>
  <c r="BM2313" i="13"/>
  <c r="BN2313" i="13"/>
  <c r="BE2314" i="13"/>
  <c r="BF2314" i="13"/>
  <c r="BG2314" i="13"/>
  <c r="BH2314" i="13"/>
  <c r="BI2314" i="13"/>
  <c r="BJ2314" i="13"/>
  <c r="BK2314" i="13"/>
  <c r="BL2314" i="13"/>
  <c r="BM2314" i="13"/>
  <c r="BN2314" i="13"/>
  <c r="BE2315" i="13"/>
  <c r="BF2315" i="13"/>
  <c r="BG2315" i="13"/>
  <c r="BH2315" i="13"/>
  <c r="BI2315" i="13"/>
  <c r="BJ2315" i="13"/>
  <c r="BK2315" i="13"/>
  <c r="BL2315" i="13"/>
  <c r="BM2315" i="13"/>
  <c r="BN2315" i="13"/>
  <c r="BE2316" i="13"/>
  <c r="BF2316" i="13"/>
  <c r="BG2316" i="13"/>
  <c r="BH2316" i="13"/>
  <c r="BI2316" i="13"/>
  <c r="BJ2316" i="13"/>
  <c r="BK2316" i="13"/>
  <c r="BL2316" i="13"/>
  <c r="BM2316" i="13"/>
  <c r="BN2316" i="13"/>
  <c r="BE2317" i="13"/>
  <c r="BF2317" i="13"/>
  <c r="BG2317" i="13"/>
  <c r="BH2317" i="13"/>
  <c r="BI2317" i="13"/>
  <c r="BJ2317" i="13"/>
  <c r="BK2317" i="13"/>
  <c r="BL2317" i="13"/>
  <c r="BM2317" i="13"/>
  <c r="BN2317" i="13"/>
  <c r="BE2318" i="13"/>
  <c r="BF2318" i="13"/>
  <c r="BG2318" i="13"/>
  <c r="BH2318" i="13"/>
  <c r="BI2318" i="13"/>
  <c r="BJ2318" i="13"/>
  <c r="BK2318" i="13"/>
  <c r="BL2318" i="13"/>
  <c r="BM2318" i="13"/>
  <c r="BN2318" i="13"/>
  <c r="BE2319" i="13"/>
  <c r="BF2319" i="13"/>
  <c r="BG2319" i="13"/>
  <c r="BH2319" i="13"/>
  <c r="BI2319" i="13"/>
  <c r="BJ2319" i="13"/>
  <c r="BK2319" i="13"/>
  <c r="BL2319" i="13"/>
  <c r="BM2319" i="13"/>
  <c r="BN2319" i="13"/>
  <c r="BE2320" i="13"/>
  <c r="BF2320" i="13"/>
  <c r="BG2320" i="13"/>
  <c r="BH2320" i="13"/>
  <c r="BI2320" i="13"/>
  <c r="BJ2320" i="13"/>
  <c r="BK2320" i="13"/>
  <c r="BL2320" i="13"/>
  <c r="BM2320" i="13"/>
  <c r="BN2320" i="13"/>
  <c r="BE2321" i="13"/>
  <c r="BF2321" i="13"/>
  <c r="BG2321" i="13"/>
  <c r="BH2321" i="13"/>
  <c r="BI2321" i="13"/>
  <c r="BJ2321" i="13"/>
  <c r="BK2321" i="13"/>
  <c r="BL2321" i="13"/>
  <c r="BM2321" i="13"/>
  <c r="BN2321" i="13"/>
  <c r="BE2322" i="13"/>
  <c r="BF2322" i="13"/>
  <c r="BG2322" i="13"/>
  <c r="BH2322" i="13"/>
  <c r="BI2322" i="13"/>
  <c r="BJ2322" i="13"/>
  <c r="BK2322" i="13"/>
  <c r="BL2322" i="13"/>
  <c r="BM2322" i="13"/>
  <c r="BN2322" i="13"/>
  <c r="BE2323" i="13"/>
  <c r="BF2323" i="13"/>
  <c r="BG2323" i="13"/>
  <c r="BH2323" i="13"/>
  <c r="BI2323" i="13"/>
  <c r="BJ2323" i="13"/>
  <c r="BK2323" i="13"/>
  <c r="BL2323" i="13"/>
  <c r="BM2323" i="13"/>
  <c r="BN2323" i="13"/>
  <c r="BE2324" i="13"/>
  <c r="BF2324" i="13"/>
  <c r="BG2324" i="13"/>
  <c r="BH2324" i="13"/>
  <c r="BI2324" i="13"/>
  <c r="BJ2324" i="13"/>
  <c r="BK2324" i="13"/>
  <c r="BL2324" i="13"/>
  <c r="BM2324" i="13"/>
  <c r="BN2324" i="13"/>
  <c r="BE2325" i="13"/>
  <c r="BF2325" i="13"/>
  <c r="BG2325" i="13"/>
  <c r="BH2325" i="13"/>
  <c r="BI2325" i="13"/>
  <c r="BJ2325" i="13"/>
  <c r="BK2325" i="13"/>
  <c r="BL2325" i="13"/>
  <c r="BM2325" i="13"/>
  <c r="BN2325" i="13"/>
  <c r="BE2326" i="13"/>
  <c r="BF2326" i="13"/>
  <c r="BG2326" i="13"/>
  <c r="BH2326" i="13"/>
  <c r="BI2326" i="13"/>
  <c r="BJ2326" i="13"/>
  <c r="BK2326" i="13"/>
  <c r="BL2326" i="13"/>
  <c r="BM2326" i="13"/>
  <c r="BN2326" i="13"/>
  <c r="BE2327" i="13"/>
  <c r="BF2327" i="13"/>
  <c r="BG2327" i="13"/>
  <c r="BH2327" i="13"/>
  <c r="BI2327" i="13"/>
  <c r="BJ2327" i="13"/>
  <c r="BK2327" i="13"/>
  <c r="BL2327" i="13"/>
  <c r="BM2327" i="13"/>
  <c r="BN2327" i="13"/>
  <c r="BE2328" i="13"/>
  <c r="BF2328" i="13"/>
  <c r="BG2328" i="13"/>
  <c r="BH2328" i="13"/>
  <c r="BI2328" i="13"/>
  <c r="BJ2328" i="13"/>
  <c r="BK2328" i="13"/>
  <c r="BL2328" i="13"/>
  <c r="BM2328" i="13"/>
  <c r="BN2328" i="13"/>
  <c r="BE2329" i="13"/>
  <c r="BF2329" i="13"/>
  <c r="BG2329" i="13"/>
  <c r="BH2329" i="13"/>
  <c r="BI2329" i="13"/>
  <c r="BJ2329" i="13"/>
  <c r="BK2329" i="13"/>
  <c r="BL2329" i="13"/>
  <c r="BM2329" i="13"/>
  <c r="BN2329" i="13"/>
  <c r="BE2330" i="13"/>
  <c r="BF2330" i="13"/>
  <c r="BG2330" i="13"/>
  <c r="BH2330" i="13"/>
  <c r="BI2330" i="13"/>
  <c r="BJ2330" i="13"/>
  <c r="BK2330" i="13"/>
  <c r="BL2330" i="13"/>
  <c r="BM2330" i="13"/>
  <c r="BN2330" i="13"/>
  <c r="BE2331" i="13"/>
  <c r="BF2331" i="13"/>
  <c r="BG2331" i="13"/>
  <c r="BH2331" i="13"/>
  <c r="BI2331" i="13"/>
  <c r="BJ2331" i="13"/>
  <c r="BK2331" i="13"/>
  <c r="BL2331" i="13"/>
  <c r="BM2331" i="13"/>
  <c r="BN2331" i="13"/>
  <c r="BE2332" i="13"/>
  <c r="BF2332" i="13"/>
  <c r="BG2332" i="13"/>
  <c r="BH2332" i="13"/>
  <c r="BI2332" i="13"/>
  <c r="BJ2332" i="13"/>
  <c r="BK2332" i="13"/>
  <c r="BL2332" i="13"/>
  <c r="BM2332" i="13"/>
  <c r="BN2332" i="13"/>
  <c r="BE2333" i="13"/>
  <c r="BF2333" i="13"/>
  <c r="BG2333" i="13"/>
  <c r="BH2333" i="13"/>
  <c r="BI2333" i="13"/>
  <c r="BJ2333" i="13"/>
  <c r="BK2333" i="13"/>
  <c r="BL2333" i="13"/>
  <c r="BM2333" i="13"/>
  <c r="BN2333" i="13"/>
  <c r="BE2334" i="13"/>
  <c r="BF2334" i="13"/>
  <c r="BG2334" i="13"/>
  <c r="BH2334" i="13"/>
  <c r="BI2334" i="13"/>
  <c r="BJ2334" i="13"/>
  <c r="BK2334" i="13"/>
  <c r="BL2334" i="13"/>
  <c r="BM2334" i="13"/>
  <c r="BN2334" i="13"/>
  <c r="BE2335" i="13"/>
  <c r="BF2335" i="13"/>
  <c r="BG2335" i="13"/>
  <c r="BH2335" i="13"/>
  <c r="BI2335" i="13"/>
  <c r="BJ2335" i="13"/>
  <c r="BK2335" i="13"/>
  <c r="BL2335" i="13"/>
  <c r="BM2335" i="13"/>
  <c r="BN2335" i="13"/>
  <c r="BE2336" i="13"/>
  <c r="BF2336" i="13"/>
  <c r="BG2336" i="13"/>
  <c r="BH2336" i="13"/>
  <c r="BI2336" i="13"/>
  <c r="BJ2336" i="13"/>
  <c r="BK2336" i="13"/>
  <c r="BL2336" i="13"/>
  <c r="BM2336" i="13"/>
  <c r="BN2336" i="13"/>
  <c r="BE2337" i="13"/>
  <c r="BF2337" i="13"/>
  <c r="BG2337" i="13"/>
  <c r="BH2337" i="13"/>
  <c r="BI2337" i="13"/>
  <c r="BJ2337" i="13"/>
  <c r="BK2337" i="13"/>
  <c r="BL2337" i="13"/>
  <c r="BM2337" i="13"/>
  <c r="BN2337" i="13"/>
  <c r="BE2338" i="13"/>
  <c r="BF2338" i="13"/>
  <c r="BG2338" i="13"/>
  <c r="BH2338" i="13"/>
  <c r="BI2338" i="13"/>
  <c r="BJ2338" i="13"/>
  <c r="BK2338" i="13"/>
  <c r="BL2338" i="13"/>
  <c r="BM2338" i="13"/>
  <c r="BN2338" i="13"/>
  <c r="BE2339" i="13"/>
  <c r="BF2339" i="13"/>
  <c r="BG2339" i="13"/>
  <c r="BH2339" i="13"/>
  <c r="BI2339" i="13"/>
  <c r="BJ2339" i="13"/>
  <c r="BK2339" i="13"/>
  <c r="BL2339" i="13"/>
  <c r="BM2339" i="13"/>
  <c r="BN2339" i="13"/>
  <c r="BE2340" i="13"/>
  <c r="BF2340" i="13"/>
  <c r="BG2340" i="13"/>
  <c r="BH2340" i="13"/>
  <c r="BI2340" i="13"/>
  <c r="BJ2340" i="13"/>
  <c r="BK2340" i="13"/>
  <c r="BL2340" i="13"/>
  <c r="BM2340" i="13"/>
  <c r="BN2340" i="13"/>
  <c r="BE2341" i="13"/>
  <c r="BF2341" i="13"/>
  <c r="BG2341" i="13"/>
  <c r="BH2341" i="13"/>
  <c r="BI2341" i="13"/>
  <c r="BJ2341" i="13"/>
  <c r="BK2341" i="13"/>
  <c r="BL2341" i="13"/>
  <c r="BM2341" i="13"/>
  <c r="BN2341" i="13"/>
  <c r="BE2342" i="13"/>
  <c r="BF2342" i="13"/>
  <c r="BG2342" i="13"/>
  <c r="BH2342" i="13"/>
  <c r="BI2342" i="13"/>
  <c r="BJ2342" i="13"/>
  <c r="BK2342" i="13"/>
  <c r="BL2342" i="13"/>
  <c r="BM2342" i="13"/>
  <c r="BN2342" i="13"/>
  <c r="BE2343" i="13"/>
  <c r="BF2343" i="13"/>
  <c r="BG2343" i="13"/>
  <c r="BH2343" i="13"/>
  <c r="BI2343" i="13"/>
  <c r="BJ2343" i="13"/>
  <c r="BK2343" i="13"/>
  <c r="BL2343" i="13"/>
  <c r="BM2343" i="13"/>
  <c r="BN2343" i="13"/>
  <c r="BE2344" i="13"/>
  <c r="BF2344" i="13"/>
  <c r="BG2344" i="13"/>
  <c r="BH2344" i="13"/>
  <c r="BI2344" i="13"/>
  <c r="BJ2344" i="13"/>
  <c r="BK2344" i="13"/>
  <c r="BL2344" i="13"/>
  <c r="BM2344" i="13"/>
  <c r="BN2344" i="13"/>
  <c r="BE2345" i="13"/>
  <c r="BF2345" i="13"/>
  <c r="BG2345" i="13"/>
  <c r="BH2345" i="13"/>
  <c r="BI2345" i="13"/>
  <c r="BJ2345" i="13"/>
  <c r="BK2345" i="13"/>
  <c r="BL2345" i="13"/>
  <c r="BM2345" i="13"/>
  <c r="BN2345" i="13"/>
  <c r="BE2346" i="13"/>
  <c r="BF2346" i="13"/>
  <c r="BG2346" i="13"/>
  <c r="BH2346" i="13"/>
  <c r="BI2346" i="13"/>
  <c r="BJ2346" i="13"/>
  <c r="BK2346" i="13"/>
  <c r="BL2346" i="13"/>
  <c r="BM2346" i="13"/>
  <c r="BN2346" i="13"/>
  <c r="BE2347" i="13"/>
  <c r="BF2347" i="13"/>
  <c r="BG2347" i="13"/>
  <c r="BH2347" i="13"/>
  <c r="BI2347" i="13"/>
  <c r="BJ2347" i="13"/>
  <c r="BK2347" i="13"/>
  <c r="BL2347" i="13"/>
  <c r="BM2347" i="13"/>
  <c r="BN2347" i="13"/>
  <c r="BE2348" i="13"/>
  <c r="BF2348" i="13"/>
  <c r="BG2348" i="13"/>
  <c r="BH2348" i="13"/>
  <c r="BI2348" i="13"/>
  <c r="BJ2348" i="13"/>
  <c r="BK2348" i="13"/>
  <c r="BL2348" i="13"/>
  <c r="BM2348" i="13"/>
  <c r="BN2348" i="13"/>
  <c r="BE2349" i="13"/>
  <c r="BF2349" i="13"/>
  <c r="BG2349" i="13"/>
  <c r="BH2349" i="13"/>
  <c r="BI2349" i="13"/>
  <c r="BJ2349" i="13"/>
  <c r="BK2349" i="13"/>
  <c r="BL2349" i="13"/>
  <c r="BM2349" i="13"/>
  <c r="BN2349" i="13"/>
  <c r="BE2350" i="13"/>
  <c r="BF2350" i="13"/>
  <c r="BG2350" i="13"/>
  <c r="BH2350" i="13"/>
  <c r="BI2350" i="13"/>
  <c r="BJ2350" i="13"/>
  <c r="BK2350" i="13"/>
  <c r="BL2350" i="13"/>
  <c r="BM2350" i="13"/>
  <c r="BN2350" i="13"/>
  <c r="BE2351" i="13"/>
  <c r="BF2351" i="13"/>
  <c r="BG2351" i="13"/>
  <c r="BH2351" i="13"/>
  <c r="BI2351" i="13"/>
  <c r="BJ2351" i="13"/>
  <c r="BK2351" i="13"/>
  <c r="BL2351" i="13"/>
  <c r="BM2351" i="13"/>
  <c r="BN2351" i="13"/>
  <c r="BE2352" i="13"/>
  <c r="BF2352" i="13"/>
  <c r="BG2352" i="13"/>
  <c r="BH2352" i="13"/>
  <c r="BI2352" i="13"/>
  <c r="BJ2352" i="13"/>
  <c r="BK2352" i="13"/>
  <c r="BL2352" i="13"/>
  <c r="BM2352" i="13"/>
  <c r="BN2352" i="13"/>
  <c r="BE2353" i="13"/>
  <c r="BF2353" i="13"/>
  <c r="BG2353" i="13"/>
  <c r="BH2353" i="13"/>
  <c r="BI2353" i="13"/>
  <c r="BJ2353" i="13"/>
  <c r="BK2353" i="13"/>
  <c r="BL2353" i="13"/>
  <c r="BM2353" i="13"/>
  <c r="BN2353" i="13"/>
  <c r="BE2354" i="13"/>
  <c r="BF2354" i="13"/>
  <c r="BG2354" i="13"/>
  <c r="BH2354" i="13"/>
  <c r="BI2354" i="13"/>
  <c r="BJ2354" i="13"/>
  <c r="BK2354" i="13"/>
  <c r="BL2354" i="13"/>
  <c r="BM2354" i="13"/>
  <c r="BN2354" i="13"/>
  <c r="BE2355" i="13"/>
  <c r="BF2355" i="13"/>
  <c r="BG2355" i="13"/>
  <c r="BH2355" i="13"/>
  <c r="BI2355" i="13"/>
  <c r="BJ2355" i="13"/>
  <c r="BK2355" i="13"/>
  <c r="BL2355" i="13"/>
  <c r="BM2355" i="13"/>
  <c r="BN2355" i="13"/>
  <c r="BE2356" i="13"/>
  <c r="BF2356" i="13"/>
  <c r="BG2356" i="13"/>
  <c r="BH2356" i="13"/>
  <c r="BI2356" i="13"/>
  <c r="BJ2356" i="13"/>
  <c r="BK2356" i="13"/>
  <c r="BL2356" i="13"/>
  <c r="BM2356" i="13"/>
  <c r="BN2356" i="13"/>
  <c r="BE2357" i="13"/>
  <c r="BF2357" i="13"/>
  <c r="BG2357" i="13"/>
  <c r="BH2357" i="13"/>
  <c r="BI2357" i="13"/>
  <c r="BJ2357" i="13"/>
  <c r="BK2357" i="13"/>
  <c r="BL2357" i="13"/>
  <c r="BM2357" i="13"/>
  <c r="BN2357" i="13"/>
  <c r="BE2358" i="13"/>
  <c r="BF2358" i="13"/>
  <c r="BG2358" i="13"/>
  <c r="BH2358" i="13"/>
  <c r="BI2358" i="13"/>
  <c r="BJ2358" i="13"/>
  <c r="BK2358" i="13"/>
  <c r="BL2358" i="13"/>
  <c r="BM2358" i="13"/>
  <c r="BN2358" i="13"/>
  <c r="BE2359" i="13"/>
  <c r="BF2359" i="13"/>
  <c r="BG2359" i="13"/>
  <c r="BH2359" i="13"/>
  <c r="BI2359" i="13"/>
  <c r="BJ2359" i="13"/>
  <c r="BK2359" i="13"/>
  <c r="BL2359" i="13"/>
  <c r="BM2359" i="13"/>
  <c r="BN2359" i="13"/>
  <c r="BE2360" i="13"/>
  <c r="BF2360" i="13"/>
  <c r="BG2360" i="13"/>
  <c r="BH2360" i="13"/>
  <c r="BI2360" i="13"/>
  <c r="BJ2360" i="13"/>
  <c r="BK2360" i="13"/>
  <c r="BL2360" i="13"/>
  <c r="BM2360" i="13"/>
  <c r="BN2360" i="13"/>
  <c r="BE2361" i="13"/>
  <c r="BF2361" i="13"/>
  <c r="BG2361" i="13"/>
  <c r="BH2361" i="13"/>
  <c r="BI2361" i="13"/>
  <c r="BJ2361" i="13"/>
  <c r="BK2361" i="13"/>
  <c r="BL2361" i="13"/>
  <c r="BM2361" i="13"/>
  <c r="BN2361" i="13"/>
  <c r="BE2362" i="13"/>
  <c r="BF2362" i="13"/>
  <c r="BG2362" i="13"/>
  <c r="BH2362" i="13"/>
  <c r="BI2362" i="13"/>
  <c r="BJ2362" i="13"/>
  <c r="BK2362" i="13"/>
  <c r="BL2362" i="13"/>
  <c r="BM2362" i="13"/>
  <c r="BN2362" i="13"/>
  <c r="BE2363" i="13"/>
  <c r="BF2363" i="13"/>
  <c r="BG2363" i="13"/>
  <c r="BH2363" i="13"/>
  <c r="BI2363" i="13"/>
  <c r="BJ2363" i="13"/>
  <c r="BK2363" i="13"/>
  <c r="BL2363" i="13"/>
  <c r="BM2363" i="13"/>
  <c r="BN2363" i="13"/>
  <c r="BE2364" i="13"/>
  <c r="BF2364" i="13"/>
  <c r="BG2364" i="13"/>
  <c r="BH2364" i="13"/>
  <c r="BI2364" i="13"/>
  <c r="BJ2364" i="13"/>
  <c r="BK2364" i="13"/>
  <c r="BL2364" i="13"/>
  <c r="BM2364" i="13"/>
  <c r="BN2364" i="13"/>
  <c r="BE2365" i="13"/>
  <c r="BF2365" i="13"/>
  <c r="BG2365" i="13"/>
  <c r="BH2365" i="13"/>
  <c r="BI2365" i="13"/>
  <c r="BJ2365" i="13"/>
  <c r="BK2365" i="13"/>
  <c r="BL2365" i="13"/>
  <c r="BM2365" i="13"/>
  <c r="BN2365" i="13"/>
  <c r="BE2366" i="13"/>
  <c r="BF2366" i="13"/>
  <c r="BG2366" i="13"/>
  <c r="BH2366" i="13"/>
  <c r="BI2366" i="13"/>
  <c r="BJ2366" i="13"/>
  <c r="BK2366" i="13"/>
  <c r="BL2366" i="13"/>
  <c r="BM2366" i="13"/>
  <c r="BN2366" i="13"/>
  <c r="BE2367" i="13"/>
  <c r="BF2367" i="13"/>
  <c r="BG2367" i="13"/>
  <c r="BH2367" i="13"/>
  <c r="BI2367" i="13"/>
  <c r="BJ2367" i="13"/>
  <c r="BK2367" i="13"/>
  <c r="BL2367" i="13"/>
  <c r="BM2367" i="13"/>
  <c r="BN2367" i="13"/>
  <c r="BE2368" i="13"/>
  <c r="BF2368" i="13"/>
  <c r="BG2368" i="13"/>
  <c r="BH2368" i="13"/>
  <c r="BI2368" i="13"/>
  <c r="BJ2368" i="13"/>
  <c r="BK2368" i="13"/>
  <c r="BL2368" i="13"/>
  <c r="BM2368" i="13"/>
  <c r="BN2368" i="13"/>
  <c r="BE2369" i="13"/>
  <c r="BF2369" i="13"/>
  <c r="BG2369" i="13"/>
  <c r="BH2369" i="13"/>
  <c r="BI2369" i="13"/>
  <c r="BJ2369" i="13"/>
  <c r="BK2369" i="13"/>
  <c r="BL2369" i="13"/>
  <c r="BM2369" i="13"/>
  <c r="BN2369" i="13"/>
  <c r="BE2370" i="13"/>
  <c r="BF2370" i="13"/>
  <c r="BG2370" i="13"/>
  <c r="BH2370" i="13"/>
  <c r="BI2370" i="13"/>
  <c r="BJ2370" i="13"/>
  <c r="BK2370" i="13"/>
  <c r="BL2370" i="13"/>
  <c r="BM2370" i="13"/>
  <c r="BN2370" i="13"/>
  <c r="BE2371" i="13"/>
  <c r="BF2371" i="13"/>
  <c r="BG2371" i="13"/>
  <c r="BH2371" i="13"/>
  <c r="BI2371" i="13"/>
  <c r="BJ2371" i="13"/>
  <c r="BK2371" i="13"/>
  <c r="BL2371" i="13"/>
  <c r="BM2371" i="13"/>
  <c r="BN2371" i="13"/>
  <c r="BE2372" i="13"/>
  <c r="BF2372" i="13"/>
  <c r="BG2372" i="13"/>
  <c r="BH2372" i="13"/>
  <c r="BI2372" i="13"/>
  <c r="BJ2372" i="13"/>
  <c r="BK2372" i="13"/>
  <c r="BL2372" i="13"/>
  <c r="BM2372" i="13"/>
  <c r="BN2372" i="13"/>
  <c r="BE2373" i="13"/>
  <c r="BF2373" i="13"/>
  <c r="BG2373" i="13"/>
  <c r="BH2373" i="13"/>
  <c r="BI2373" i="13"/>
  <c r="BJ2373" i="13"/>
  <c r="BK2373" i="13"/>
  <c r="BL2373" i="13"/>
  <c r="BM2373" i="13"/>
  <c r="BN2373" i="13"/>
  <c r="BE2374" i="13"/>
  <c r="BF2374" i="13"/>
  <c r="BG2374" i="13"/>
  <c r="BH2374" i="13"/>
  <c r="BI2374" i="13"/>
  <c r="BJ2374" i="13"/>
  <c r="BK2374" i="13"/>
  <c r="BL2374" i="13"/>
  <c r="BM2374" i="13"/>
  <c r="BN2374" i="13"/>
  <c r="BE2375" i="13"/>
  <c r="BF2375" i="13"/>
  <c r="BG2375" i="13"/>
  <c r="BH2375" i="13"/>
  <c r="BI2375" i="13"/>
  <c r="BJ2375" i="13"/>
  <c r="BK2375" i="13"/>
  <c r="BL2375" i="13"/>
  <c r="BM2375" i="13"/>
  <c r="BN2375" i="13"/>
  <c r="BE2376" i="13"/>
  <c r="BF2376" i="13"/>
  <c r="BG2376" i="13"/>
  <c r="BH2376" i="13"/>
  <c r="BI2376" i="13"/>
  <c r="BJ2376" i="13"/>
  <c r="BK2376" i="13"/>
  <c r="BL2376" i="13"/>
  <c r="BM2376" i="13"/>
  <c r="BN2376" i="13"/>
  <c r="BE2377" i="13"/>
  <c r="BF2377" i="13"/>
  <c r="BG2377" i="13"/>
  <c r="BH2377" i="13"/>
  <c r="BI2377" i="13"/>
  <c r="BJ2377" i="13"/>
  <c r="BK2377" i="13"/>
  <c r="BL2377" i="13"/>
  <c r="BM2377" i="13"/>
  <c r="BN2377" i="13"/>
  <c r="BE2378" i="13"/>
  <c r="BF2378" i="13"/>
  <c r="BG2378" i="13"/>
  <c r="BH2378" i="13"/>
  <c r="BI2378" i="13"/>
  <c r="BJ2378" i="13"/>
  <c r="BK2378" i="13"/>
  <c r="BL2378" i="13"/>
  <c r="BM2378" i="13"/>
  <c r="BN2378" i="13"/>
  <c r="BE2379" i="13"/>
  <c r="BF2379" i="13"/>
  <c r="BG2379" i="13"/>
  <c r="BH2379" i="13"/>
  <c r="BI2379" i="13"/>
  <c r="BJ2379" i="13"/>
  <c r="BK2379" i="13"/>
  <c r="BL2379" i="13"/>
  <c r="BM2379" i="13"/>
  <c r="BN2379" i="13"/>
  <c r="BE2380" i="13"/>
  <c r="BF2380" i="13"/>
  <c r="BG2380" i="13"/>
  <c r="BH2380" i="13"/>
  <c r="BI2380" i="13"/>
  <c r="BJ2380" i="13"/>
  <c r="BK2380" i="13"/>
  <c r="BL2380" i="13"/>
  <c r="BM2380" i="13"/>
  <c r="BN2380" i="13"/>
  <c r="BE2381" i="13"/>
  <c r="BF2381" i="13"/>
  <c r="BG2381" i="13"/>
  <c r="BH2381" i="13"/>
  <c r="BI2381" i="13"/>
  <c r="BJ2381" i="13"/>
  <c r="BK2381" i="13"/>
  <c r="BL2381" i="13"/>
  <c r="BM2381" i="13"/>
  <c r="BN2381" i="13"/>
  <c r="BE2382" i="13"/>
  <c r="BF2382" i="13"/>
  <c r="BG2382" i="13"/>
  <c r="BH2382" i="13"/>
  <c r="BI2382" i="13"/>
  <c r="BJ2382" i="13"/>
  <c r="BK2382" i="13"/>
  <c r="BL2382" i="13"/>
  <c r="BM2382" i="13"/>
  <c r="BN2382" i="13"/>
  <c r="BE2383" i="13"/>
  <c r="BF2383" i="13"/>
  <c r="BG2383" i="13"/>
  <c r="BH2383" i="13"/>
  <c r="BI2383" i="13"/>
  <c r="BJ2383" i="13"/>
  <c r="BK2383" i="13"/>
  <c r="BL2383" i="13"/>
  <c r="BM2383" i="13"/>
  <c r="BN2383" i="13"/>
  <c r="BE2384" i="13"/>
  <c r="BF2384" i="13"/>
  <c r="BG2384" i="13"/>
  <c r="BH2384" i="13"/>
  <c r="BI2384" i="13"/>
  <c r="BJ2384" i="13"/>
  <c r="BK2384" i="13"/>
  <c r="BL2384" i="13"/>
  <c r="BM2384" i="13"/>
  <c r="BN2384" i="13"/>
  <c r="BE2385" i="13"/>
  <c r="BF2385" i="13"/>
  <c r="BG2385" i="13"/>
  <c r="BH2385" i="13"/>
  <c r="BI2385" i="13"/>
  <c r="BJ2385" i="13"/>
  <c r="BK2385" i="13"/>
  <c r="BL2385" i="13"/>
  <c r="BM2385" i="13"/>
  <c r="BN2385" i="13"/>
  <c r="BE2386" i="13"/>
  <c r="BF2386" i="13"/>
  <c r="BG2386" i="13"/>
  <c r="BH2386" i="13"/>
  <c r="BI2386" i="13"/>
  <c r="BJ2386" i="13"/>
  <c r="BK2386" i="13"/>
  <c r="BL2386" i="13"/>
  <c r="BM2386" i="13"/>
  <c r="BN2386" i="13"/>
  <c r="BE2387" i="13"/>
  <c r="BF2387" i="13"/>
  <c r="BG2387" i="13"/>
  <c r="BH2387" i="13"/>
  <c r="BI2387" i="13"/>
  <c r="BJ2387" i="13"/>
  <c r="BK2387" i="13"/>
  <c r="BL2387" i="13"/>
  <c r="BM2387" i="13"/>
  <c r="BN2387" i="13"/>
  <c r="BE2388" i="13"/>
  <c r="BF2388" i="13"/>
  <c r="BG2388" i="13"/>
  <c r="BH2388" i="13"/>
  <c r="BI2388" i="13"/>
  <c r="BJ2388" i="13"/>
  <c r="BK2388" i="13"/>
  <c r="BL2388" i="13"/>
  <c r="BM2388" i="13"/>
  <c r="BN2388" i="13"/>
  <c r="BE2389" i="13"/>
  <c r="BF2389" i="13"/>
  <c r="BG2389" i="13"/>
  <c r="BH2389" i="13"/>
  <c r="BI2389" i="13"/>
  <c r="BJ2389" i="13"/>
  <c r="BK2389" i="13"/>
  <c r="BL2389" i="13"/>
  <c r="BM2389" i="13"/>
  <c r="BN2389" i="13"/>
  <c r="BE2390" i="13"/>
  <c r="BF2390" i="13"/>
  <c r="BG2390" i="13"/>
  <c r="BH2390" i="13"/>
  <c r="BI2390" i="13"/>
  <c r="BJ2390" i="13"/>
  <c r="BK2390" i="13"/>
  <c r="BL2390" i="13"/>
  <c r="BM2390" i="13"/>
  <c r="BN2390" i="13"/>
  <c r="BE2391" i="13"/>
  <c r="BF2391" i="13"/>
  <c r="BG2391" i="13"/>
  <c r="BH2391" i="13"/>
  <c r="BI2391" i="13"/>
  <c r="BJ2391" i="13"/>
  <c r="BK2391" i="13"/>
  <c r="BL2391" i="13"/>
  <c r="BM2391" i="13"/>
  <c r="BN2391" i="13"/>
  <c r="BE2392" i="13"/>
  <c r="BF2392" i="13"/>
  <c r="BG2392" i="13"/>
  <c r="BH2392" i="13"/>
  <c r="BI2392" i="13"/>
  <c r="BJ2392" i="13"/>
  <c r="BK2392" i="13"/>
  <c r="BL2392" i="13"/>
  <c r="BM2392" i="13"/>
  <c r="BN2392" i="13"/>
  <c r="BE2393" i="13"/>
  <c r="BF2393" i="13"/>
  <c r="BG2393" i="13"/>
  <c r="BH2393" i="13"/>
  <c r="BI2393" i="13"/>
  <c r="BJ2393" i="13"/>
  <c r="BK2393" i="13"/>
  <c r="BL2393" i="13"/>
  <c r="BM2393" i="13"/>
  <c r="BN2393" i="13"/>
  <c r="BE2394" i="13"/>
  <c r="BF2394" i="13"/>
  <c r="BG2394" i="13"/>
  <c r="BH2394" i="13"/>
  <c r="BI2394" i="13"/>
  <c r="BJ2394" i="13"/>
  <c r="BK2394" i="13"/>
  <c r="BL2394" i="13"/>
  <c r="BM2394" i="13"/>
  <c r="BN2394" i="13"/>
  <c r="BE2395" i="13"/>
  <c r="BF2395" i="13"/>
  <c r="BG2395" i="13"/>
  <c r="BH2395" i="13"/>
  <c r="BI2395" i="13"/>
  <c r="BJ2395" i="13"/>
  <c r="BK2395" i="13"/>
  <c r="BL2395" i="13"/>
  <c r="BM2395" i="13"/>
  <c r="BN2395" i="13"/>
  <c r="BE2396" i="13"/>
  <c r="BF2396" i="13"/>
  <c r="BG2396" i="13"/>
  <c r="BH2396" i="13"/>
  <c r="BI2396" i="13"/>
  <c r="BJ2396" i="13"/>
  <c r="BK2396" i="13"/>
  <c r="BL2396" i="13"/>
  <c r="BM2396" i="13"/>
  <c r="BN2396" i="13"/>
  <c r="BE2397" i="13"/>
  <c r="BF2397" i="13"/>
  <c r="BG2397" i="13"/>
  <c r="BH2397" i="13"/>
  <c r="BI2397" i="13"/>
  <c r="BJ2397" i="13"/>
  <c r="BK2397" i="13"/>
  <c r="BL2397" i="13"/>
  <c r="BM2397" i="13"/>
  <c r="BN2397" i="13"/>
  <c r="BE2398" i="13"/>
  <c r="BF2398" i="13"/>
  <c r="BG2398" i="13"/>
  <c r="BH2398" i="13"/>
  <c r="BI2398" i="13"/>
  <c r="BJ2398" i="13"/>
  <c r="BK2398" i="13"/>
  <c r="BL2398" i="13"/>
  <c r="BM2398" i="13"/>
  <c r="BN2398" i="13"/>
  <c r="BE2399" i="13"/>
  <c r="BF2399" i="13"/>
  <c r="BG2399" i="13"/>
  <c r="BH2399" i="13"/>
  <c r="BI2399" i="13"/>
  <c r="BJ2399" i="13"/>
  <c r="BK2399" i="13"/>
  <c r="BL2399" i="13"/>
  <c r="BM2399" i="13"/>
  <c r="BN2399" i="13"/>
  <c r="BE2400" i="13"/>
  <c r="BF2400" i="13"/>
  <c r="BG2400" i="13"/>
  <c r="BH2400" i="13"/>
  <c r="BI2400" i="13"/>
  <c r="BJ2400" i="13"/>
  <c r="BK2400" i="13"/>
  <c r="BL2400" i="13"/>
  <c r="BM2400" i="13"/>
  <c r="BN2400" i="13"/>
  <c r="BE2401" i="13"/>
  <c r="BF2401" i="13"/>
  <c r="BG2401" i="13"/>
  <c r="BH2401" i="13"/>
  <c r="BI2401" i="13"/>
  <c r="BJ2401" i="13"/>
  <c r="BK2401" i="13"/>
  <c r="BL2401" i="13"/>
  <c r="BM2401" i="13"/>
  <c r="BN2401" i="13"/>
  <c r="BE2402" i="13"/>
  <c r="BF2402" i="13"/>
  <c r="BG2402" i="13"/>
  <c r="BH2402" i="13"/>
  <c r="BI2402" i="13"/>
  <c r="BJ2402" i="13"/>
  <c r="BK2402" i="13"/>
  <c r="BL2402" i="13"/>
  <c r="BM2402" i="13"/>
  <c r="BN2402" i="13"/>
  <c r="BE2403" i="13"/>
  <c r="BF2403" i="13"/>
  <c r="BG2403" i="13"/>
  <c r="BH2403" i="13"/>
  <c r="BI2403" i="13"/>
  <c r="BJ2403" i="13"/>
  <c r="BK2403" i="13"/>
  <c r="BL2403" i="13"/>
  <c r="BM2403" i="13"/>
  <c r="BN2403" i="13"/>
  <c r="BE2404" i="13"/>
  <c r="BF2404" i="13"/>
  <c r="BG2404" i="13"/>
  <c r="BH2404" i="13"/>
  <c r="BI2404" i="13"/>
  <c r="BJ2404" i="13"/>
  <c r="BK2404" i="13"/>
  <c r="BL2404" i="13"/>
  <c r="BM2404" i="13"/>
  <c r="BN2404" i="13"/>
  <c r="BE2405" i="13"/>
  <c r="BF2405" i="13"/>
  <c r="BG2405" i="13"/>
  <c r="BH2405" i="13"/>
  <c r="BI2405" i="13"/>
  <c r="BJ2405" i="13"/>
  <c r="BK2405" i="13"/>
  <c r="BL2405" i="13"/>
  <c r="BM2405" i="13"/>
  <c r="BN2405" i="13"/>
  <c r="BE2406" i="13"/>
  <c r="BF2406" i="13"/>
  <c r="BG2406" i="13"/>
  <c r="BH2406" i="13"/>
  <c r="BI2406" i="13"/>
  <c r="BJ2406" i="13"/>
  <c r="BK2406" i="13"/>
  <c r="BL2406" i="13"/>
  <c r="BM2406" i="13"/>
  <c r="BN2406" i="13"/>
  <c r="BE2407" i="13"/>
  <c r="BF2407" i="13"/>
  <c r="BG2407" i="13"/>
  <c r="BH2407" i="13"/>
  <c r="BI2407" i="13"/>
  <c r="BJ2407" i="13"/>
  <c r="BK2407" i="13"/>
  <c r="BL2407" i="13"/>
  <c r="BM2407" i="13"/>
  <c r="BN2407" i="13"/>
  <c r="BE2408" i="13"/>
  <c r="BF2408" i="13"/>
  <c r="BG2408" i="13"/>
  <c r="BH2408" i="13"/>
  <c r="BI2408" i="13"/>
  <c r="BJ2408" i="13"/>
  <c r="BK2408" i="13"/>
  <c r="BL2408" i="13"/>
  <c r="BM2408" i="13"/>
  <c r="BN2408" i="13"/>
  <c r="BE2409" i="13"/>
  <c r="BF2409" i="13"/>
  <c r="BG2409" i="13"/>
  <c r="BH2409" i="13"/>
  <c r="BI2409" i="13"/>
  <c r="BJ2409" i="13"/>
  <c r="BK2409" i="13"/>
  <c r="BL2409" i="13"/>
  <c r="BM2409" i="13"/>
  <c r="BN2409" i="13"/>
  <c r="BE2410" i="13"/>
  <c r="BF2410" i="13"/>
  <c r="BG2410" i="13"/>
  <c r="BH2410" i="13"/>
  <c r="BI2410" i="13"/>
  <c r="BJ2410" i="13"/>
  <c r="BK2410" i="13"/>
  <c r="BL2410" i="13"/>
  <c r="BM2410" i="13"/>
  <c r="BN2410" i="13"/>
  <c r="BE2411" i="13"/>
  <c r="BF2411" i="13"/>
  <c r="BG2411" i="13"/>
  <c r="BH2411" i="13"/>
  <c r="BI2411" i="13"/>
  <c r="BJ2411" i="13"/>
  <c r="BK2411" i="13"/>
  <c r="BL2411" i="13"/>
  <c r="BM2411" i="13"/>
  <c r="BN2411" i="13"/>
  <c r="BE2412" i="13"/>
  <c r="BF2412" i="13"/>
  <c r="BG2412" i="13"/>
  <c r="BH2412" i="13"/>
  <c r="BI2412" i="13"/>
  <c r="BJ2412" i="13"/>
  <c r="BK2412" i="13"/>
  <c r="BL2412" i="13"/>
  <c r="BM2412" i="13"/>
  <c r="BN2412" i="13"/>
  <c r="BE2413" i="13"/>
  <c r="BF2413" i="13"/>
  <c r="BG2413" i="13"/>
  <c r="BH2413" i="13"/>
  <c r="BI2413" i="13"/>
  <c r="BJ2413" i="13"/>
  <c r="BK2413" i="13"/>
  <c r="BL2413" i="13"/>
  <c r="BM2413" i="13"/>
  <c r="BN2413" i="13"/>
  <c r="BE2414" i="13"/>
  <c r="BF2414" i="13"/>
  <c r="BG2414" i="13"/>
  <c r="BH2414" i="13"/>
  <c r="BI2414" i="13"/>
  <c r="BJ2414" i="13"/>
  <c r="BK2414" i="13"/>
  <c r="BL2414" i="13"/>
  <c r="BM2414" i="13"/>
  <c r="BN2414" i="13"/>
  <c r="BE2415" i="13"/>
  <c r="BF2415" i="13"/>
  <c r="BG2415" i="13"/>
  <c r="BH2415" i="13"/>
  <c r="BI2415" i="13"/>
  <c r="BJ2415" i="13"/>
  <c r="BK2415" i="13"/>
  <c r="BL2415" i="13"/>
  <c r="BM2415" i="13"/>
  <c r="BN2415" i="13"/>
  <c r="BE2416" i="13"/>
  <c r="BF2416" i="13"/>
  <c r="BG2416" i="13"/>
  <c r="BH2416" i="13"/>
  <c r="BI2416" i="13"/>
  <c r="BJ2416" i="13"/>
  <c r="BK2416" i="13"/>
  <c r="BL2416" i="13"/>
  <c r="BM2416" i="13"/>
  <c r="BN2416" i="13"/>
  <c r="BE2417" i="13"/>
  <c r="BF2417" i="13"/>
  <c r="BG2417" i="13"/>
  <c r="BH2417" i="13"/>
  <c r="BI2417" i="13"/>
  <c r="BJ2417" i="13"/>
  <c r="BK2417" i="13"/>
  <c r="BL2417" i="13"/>
  <c r="BM2417" i="13"/>
  <c r="BN2417" i="13"/>
  <c r="BE2418" i="13"/>
  <c r="BF2418" i="13"/>
  <c r="BG2418" i="13"/>
  <c r="BH2418" i="13"/>
  <c r="BI2418" i="13"/>
  <c r="BJ2418" i="13"/>
  <c r="BK2418" i="13"/>
  <c r="BL2418" i="13"/>
  <c r="BM2418" i="13"/>
  <c r="BN2418" i="13"/>
  <c r="BE2419" i="13"/>
  <c r="BF2419" i="13"/>
  <c r="BG2419" i="13"/>
  <c r="BH2419" i="13"/>
  <c r="BI2419" i="13"/>
  <c r="BJ2419" i="13"/>
  <c r="BK2419" i="13"/>
  <c r="BL2419" i="13"/>
  <c r="BM2419" i="13"/>
  <c r="BN2419" i="13"/>
  <c r="BE2420" i="13"/>
  <c r="BF2420" i="13"/>
  <c r="BG2420" i="13"/>
  <c r="BH2420" i="13"/>
  <c r="BI2420" i="13"/>
  <c r="BJ2420" i="13"/>
  <c r="BK2420" i="13"/>
  <c r="BL2420" i="13"/>
  <c r="BM2420" i="13"/>
  <c r="BN2420" i="13"/>
  <c r="BE2421" i="13"/>
  <c r="BF2421" i="13"/>
  <c r="BG2421" i="13"/>
  <c r="BH2421" i="13"/>
  <c r="BI2421" i="13"/>
  <c r="BJ2421" i="13"/>
  <c r="BK2421" i="13"/>
  <c r="BL2421" i="13"/>
  <c r="BM2421" i="13"/>
  <c r="BN2421" i="13"/>
  <c r="BE2422" i="13"/>
  <c r="BF2422" i="13"/>
  <c r="BG2422" i="13"/>
  <c r="BH2422" i="13"/>
  <c r="BI2422" i="13"/>
  <c r="BJ2422" i="13"/>
  <c r="BK2422" i="13"/>
  <c r="BL2422" i="13"/>
  <c r="BM2422" i="13"/>
  <c r="BN2422" i="13"/>
  <c r="BE2423" i="13"/>
  <c r="BF2423" i="13"/>
  <c r="BG2423" i="13"/>
  <c r="BH2423" i="13"/>
  <c r="BI2423" i="13"/>
  <c r="BJ2423" i="13"/>
  <c r="BK2423" i="13"/>
  <c r="BL2423" i="13"/>
  <c r="BM2423" i="13"/>
  <c r="BN2423" i="13"/>
  <c r="BE2424" i="13"/>
  <c r="BF2424" i="13"/>
  <c r="BG2424" i="13"/>
  <c r="BH2424" i="13"/>
  <c r="BI2424" i="13"/>
  <c r="BJ2424" i="13"/>
  <c r="BK2424" i="13"/>
  <c r="BL2424" i="13"/>
  <c r="BM2424" i="13"/>
  <c r="BN2424" i="13"/>
  <c r="BE2425" i="13"/>
  <c r="BF2425" i="13"/>
  <c r="BG2425" i="13"/>
  <c r="BH2425" i="13"/>
  <c r="BI2425" i="13"/>
  <c r="BJ2425" i="13"/>
  <c r="BK2425" i="13"/>
  <c r="BL2425" i="13"/>
  <c r="BM2425" i="13"/>
  <c r="BN2425" i="13"/>
  <c r="BE2426" i="13"/>
  <c r="BF2426" i="13"/>
  <c r="BG2426" i="13"/>
  <c r="BH2426" i="13"/>
  <c r="BI2426" i="13"/>
  <c r="BJ2426" i="13"/>
  <c r="BK2426" i="13"/>
  <c r="BL2426" i="13"/>
  <c r="BM2426" i="13"/>
  <c r="BN2426" i="13"/>
  <c r="BE2427" i="13"/>
  <c r="BF2427" i="13"/>
  <c r="BG2427" i="13"/>
  <c r="BH2427" i="13"/>
  <c r="BI2427" i="13"/>
  <c r="BJ2427" i="13"/>
  <c r="BK2427" i="13"/>
  <c r="BL2427" i="13"/>
  <c r="BM2427" i="13"/>
  <c r="BN2427" i="13"/>
  <c r="BE2428" i="13"/>
  <c r="BF2428" i="13"/>
  <c r="BG2428" i="13"/>
  <c r="BH2428" i="13"/>
  <c r="BI2428" i="13"/>
  <c r="BJ2428" i="13"/>
  <c r="BK2428" i="13"/>
  <c r="BL2428" i="13"/>
  <c r="BM2428" i="13"/>
  <c r="BN2428" i="13"/>
  <c r="BE2429" i="13"/>
  <c r="BF2429" i="13"/>
  <c r="BG2429" i="13"/>
  <c r="BH2429" i="13"/>
  <c r="BI2429" i="13"/>
  <c r="BJ2429" i="13"/>
  <c r="BK2429" i="13"/>
  <c r="BL2429" i="13"/>
  <c r="BM2429" i="13"/>
  <c r="BN2429" i="13"/>
  <c r="BE2430" i="13"/>
  <c r="BF2430" i="13"/>
  <c r="BG2430" i="13"/>
  <c r="BH2430" i="13"/>
  <c r="BI2430" i="13"/>
  <c r="BJ2430" i="13"/>
  <c r="BK2430" i="13"/>
  <c r="BL2430" i="13"/>
  <c r="BM2430" i="13"/>
  <c r="BN2430" i="13"/>
  <c r="BE2431" i="13"/>
  <c r="BF2431" i="13"/>
  <c r="BG2431" i="13"/>
  <c r="BH2431" i="13"/>
  <c r="BI2431" i="13"/>
  <c r="BJ2431" i="13"/>
  <c r="BK2431" i="13"/>
  <c r="BL2431" i="13"/>
  <c r="BM2431" i="13"/>
  <c r="BN2431" i="13"/>
  <c r="BE2432" i="13"/>
  <c r="BF2432" i="13"/>
  <c r="BG2432" i="13"/>
  <c r="BH2432" i="13"/>
  <c r="BI2432" i="13"/>
  <c r="BJ2432" i="13"/>
  <c r="BK2432" i="13"/>
  <c r="BL2432" i="13"/>
  <c r="BM2432" i="13"/>
  <c r="BN2432" i="13"/>
  <c r="BE2433" i="13"/>
  <c r="BF2433" i="13"/>
  <c r="BG2433" i="13"/>
  <c r="BH2433" i="13"/>
  <c r="BI2433" i="13"/>
  <c r="BJ2433" i="13"/>
  <c r="BK2433" i="13"/>
  <c r="BL2433" i="13"/>
  <c r="BM2433" i="13"/>
  <c r="BN2433" i="13"/>
  <c r="BE2434" i="13"/>
  <c r="BF2434" i="13"/>
  <c r="BG2434" i="13"/>
  <c r="BH2434" i="13"/>
  <c r="BI2434" i="13"/>
  <c r="BJ2434" i="13"/>
  <c r="BK2434" i="13"/>
  <c r="BL2434" i="13"/>
  <c r="BM2434" i="13"/>
  <c r="BN2434" i="13"/>
  <c r="BE2435" i="13"/>
  <c r="BF2435" i="13"/>
  <c r="BG2435" i="13"/>
  <c r="BH2435" i="13"/>
  <c r="BI2435" i="13"/>
  <c r="BJ2435" i="13"/>
  <c r="BK2435" i="13"/>
  <c r="BL2435" i="13"/>
  <c r="BM2435" i="13"/>
  <c r="BN2435" i="13"/>
  <c r="BE2436" i="13"/>
  <c r="BF2436" i="13"/>
  <c r="BG2436" i="13"/>
  <c r="BH2436" i="13"/>
  <c r="BI2436" i="13"/>
  <c r="BJ2436" i="13"/>
  <c r="BK2436" i="13"/>
  <c r="BL2436" i="13"/>
  <c r="BM2436" i="13"/>
  <c r="BN2436" i="13"/>
  <c r="BE2437" i="13"/>
  <c r="BF2437" i="13"/>
  <c r="BG2437" i="13"/>
  <c r="BH2437" i="13"/>
  <c r="BI2437" i="13"/>
  <c r="BJ2437" i="13"/>
  <c r="BK2437" i="13"/>
  <c r="BL2437" i="13"/>
  <c r="BM2437" i="13"/>
  <c r="BN2437" i="13"/>
  <c r="BE2438" i="13"/>
  <c r="BF2438" i="13"/>
  <c r="BG2438" i="13"/>
  <c r="BH2438" i="13"/>
  <c r="BI2438" i="13"/>
  <c r="BJ2438" i="13"/>
  <c r="BK2438" i="13"/>
  <c r="BL2438" i="13"/>
  <c r="BM2438" i="13"/>
  <c r="BN2438" i="13"/>
  <c r="BE2439" i="13"/>
  <c r="BF2439" i="13"/>
  <c r="BG2439" i="13"/>
  <c r="BH2439" i="13"/>
  <c r="BI2439" i="13"/>
  <c r="BJ2439" i="13"/>
  <c r="BK2439" i="13"/>
  <c r="BL2439" i="13"/>
  <c r="BM2439" i="13"/>
  <c r="BN2439" i="13"/>
  <c r="BE2440" i="13"/>
  <c r="BF2440" i="13"/>
  <c r="BG2440" i="13"/>
  <c r="BH2440" i="13"/>
  <c r="BI2440" i="13"/>
  <c r="BJ2440" i="13"/>
  <c r="BK2440" i="13"/>
  <c r="BL2440" i="13"/>
  <c r="BM2440" i="13"/>
  <c r="BN2440" i="13"/>
  <c r="BE2441" i="13"/>
  <c r="BF2441" i="13"/>
  <c r="BG2441" i="13"/>
  <c r="BH2441" i="13"/>
  <c r="BI2441" i="13"/>
  <c r="BJ2441" i="13"/>
  <c r="BK2441" i="13"/>
  <c r="BL2441" i="13"/>
  <c r="BM2441" i="13"/>
  <c r="BN2441" i="13"/>
  <c r="BE2442" i="13"/>
  <c r="BF2442" i="13"/>
  <c r="BG2442" i="13"/>
  <c r="BH2442" i="13"/>
  <c r="BI2442" i="13"/>
  <c r="BJ2442" i="13"/>
  <c r="BK2442" i="13"/>
  <c r="BL2442" i="13"/>
  <c r="BM2442" i="13"/>
  <c r="BN2442" i="13"/>
  <c r="BE2443" i="13"/>
  <c r="BF2443" i="13"/>
  <c r="BG2443" i="13"/>
  <c r="BH2443" i="13"/>
  <c r="BI2443" i="13"/>
  <c r="BJ2443" i="13"/>
  <c r="BK2443" i="13"/>
  <c r="BL2443" i="13"/>
  <c r="BM2443" i="13"/>
  <c r="BN2443" i="13"/>
  <c r="BE2444" i="13"/>
  <c r="BF2444" i="13"/>
  <c r="BG2444" i="13"/>
  <c r="BH2444" i="13"/>
  <c r="BI2444" i="13"/>
  <c r="BJ2444" i="13"/>
  <c r="BK2444" i="13"/>
  <c r="BL2444" i="13"/>
  <c r="BM2444" i="13"/>
  <c r="BN2444" i="13"/>
  <c r="BE2445" i="13"/>
  <c r="BF2445" i="13"/>
  <c r="BG2445" i="13"/>
  <c r="BH2445" i="13"/>
  <c r="BI2445" i="13"/>
  <c r="BJ2445" i="13"/>
  <c r="BK2445" i="13"/>
  <c r="BL2445" i="13"/>
  <c r="BM2445" i="13"/>
  <c r="BN2445" i="13"/>
  <c r="BE2446" i="13"/>
  <c r="BF2446" i="13"/>
  <c r="BG2446" i="13"/>
  <c r="BH2446" i="13"/>
  <c r="BI2446" i="13"/>
  <c r="BJ2446" i="13"/>
  <c r="BK2446" i="13"/>
  <c r="BL2446" i="13"/>
  <c r="BM2446" i="13"/>
  <c r="BN2446" i="13"/>
  <c r="BE2447" i="13"/>
  <c r="BF2447" i="13"/>
  <c r="BG2447" i="13"/>
  <c r="BH2447" i="13"/>
  <c r="BI2447" i="13"/>
  <c r="BJ2447" i="13"/>
  <c r="BK2447" i="13"/>
  <c r="BL2447" i="13"/>
  <c r="BM2447" i="13"/>
  <c r="BN2447" i="13"/>
  <c r="BE2448" i="13"/>
  <c r="BF2448" i="13"/>
  <c r="BG2448" i="13"/>
  <c r="BH2448" i="13"/>
  <c r="BI2448" i="13"/>
  <c r="BJ2448" i="13"/>
  <c r="BK2448" i="13"/>
  <c r="BL2448" i="13"/>
  <c r="BM2448" i="13"/>
  <c r="BN2448" i="13"/>
  <c r="BE2449" i="13"/>
  <c r="BF2449" i="13"/>
  <c r="BG2449" i="13"/>
  <c r="BH2449" i="13"/>
  <c r="BI2449" i="13"/>
  <c r="BJ2449" i="13"/>
  <c r="BK2449" i="13"/>
  <c r="BL2449" i="13"/>
  <c r="BM2449" i="13"/>
  <c r="BN2449" i="13"/>
  <c r="BE2450" i="13"/>
  <c r="BF2450" i="13"/>
  <c r="BG2450" i="13"/>
  <c r="BH2450" i="13"/>
  <c r="BI2450" i="13"/>
  <c r="BJ2450" i="13"/>
  <c r="BK2450" i="13"/>
  <c r="BL2450" i="13"/>
  <c r="BM2450" i="13"/>
  <c r="BN2450" i="13"/>
  <c r="BE2451" i="13"/>
  <c r="BF2451" i="13"/>
  <c r="BG2451" i="13"/>
  <c r="BH2451" i="13"/>
  <c r="BI2451" i="13"/>
  <c r="BJ2451" i="13"/>
  <c r="BK2451" i="13"/>
  <c r="BL2451" i="13"/>
  <c r="BM2451" i="13"/>
  <c r="BN2451" i="13"/>
  <c r="BE2452" i="13"/>
  <c r="BF2452" i="13"/>
  <c r="BG2452" i="13"/>
  <c r="BH2452" i="13"/>
  <c r="BI2452" i="13"/>
  <c r="BJ2452" i="13"/>
  <c r="BK2452" i="13"/>
  <c r="BL2452" i="13"/>
  <c r="BM2452" i="13"/>
  <c r="BN2452" i="13"/>
  <c r="BE2453" i="13"/>
  <c r="BF2453" i="13"/>
  <c r="BG2453" i="13"/>
  <c r="BH2453" i="13"/>
  <c r="BI2453" i="13"/>
  <c r="BJ2453" i="13"/>
  <c r="BK2453" i="13"/>
  <c r="BL2453" i="13"/>
  <c r="BM2453" i="13"/>
  <c r="BN2453" i="13"/>
  <c r="BE2454" i="13"/>
  <c r="BF2454" i="13"/>
  <c r="BG2454" i="13"/>
  <c r="BH2454" i="13"/>
  <c r="BI2454" i="13"/>
  <c r="BJ2454" i="13"/>
  <c r="BK2454" i="13"/>
  <c r="BL2454" i="13"/>
  <c r="BM2454" i="13"/>
  <c r="BN2454" i="13"/>
  <c r="BE2455" i="13"/>
  <c r="BF2455" i="13"/>
  <c r="BG2455" i="13"/>
  <c r="BH2455" i="13"/>
  <c r="BI2455" i="13"/>
  <c r="BJ2455" i="13"/>
  <c r="BK2455" i="13"/>
  <c r="BL2455" i="13"/>
  <c r="BM2455" i="13"/>
  <c r="BN2455" i="13"/>
  <c r="BE2456" i="13"/>
  <c r="BF2456" i="13"/>
  <c r="BG2456" i="13"/>
  <c r="BH2456" i="13"/>
  <c r="BI2456" i="13"/>
  <c r="BJ2456" i="13"/>
  <c r="BK2456" i="13"/>
  <c r="BL2456" i="13"/>
  <c r="BM2456" i="13"/>
  <c r="BN2456" i="13"/>
  <c r="BE2457" i="13"/>
  <c r="BF2457" i="13"/>
  <c r="BG2457" i="13"/>
  <c r="BH2457" i="13"/>
  <c r="BI2457" i="13"/>
  <c r="BJ2457" i="13"/>
  <c r="BK2457" i="13"/>
  <c r="BL2457" i="13"/>
  <c r="BM2457" i="13"/>
  <c r="BN2457" i="13"/>
  <c r="BE2458" i="13"/>
  <c r="BF2458" i="13"/>
  <c r="BG2458" i="13"/>
  <c r="BH2458" i="13"/>
  <c r="BI2458" i="13"/>
  <c r="BJ2458" i="13"/>
  <c r="BK2458" i="13"/>
  <c r="BL2458" i="13"/>
  <c r="BM2458" i="13"/>
  <c r="BN2458" i="13"/>
  <c r="BE2459" i="13"/>
  <c r="BF2459" i="13"/>
  <c r="BG2459" i="13"/>
  <c r="BH2459" i="13"/>
  <c r="BI2459" i="13"/>
  <c r="BJ2459" i="13"/>
  <c r="BK2459" i="13"/>
  <c r="BL2459" i="13"/>
  <c r="BM2459" i="13"/>
  <c r="BN2459" i="13"/>
  <c r="BE2460" i="13"/>
  <c r="BF2460" i="13"/>
  <c r="BG2460" i="13"/>
  <c r="BH2460" i="13"/>
  <c r="BI2460" i="13"/>
  <c r="BJ2460" i="13"/>
  <c r="BK2460" i="13"/>
  <c r="BL2460" i="13"/>
  <c r="BM2460" i="13"/>
  <c r="BN2460" i="13"/>
  <c r="BE2461" i="13"/>
  <c r="BF2461" i="13"/>
  <c r="BG2461" i="13"/>
  <c r="BH2461" i="13"/>
  <c r="BI2461" i="13"/>
  <c r="BJ2461" i="13"/>
  <c r="BK2461" i="13"/>
  <c r="BL2461" i="13"/>
  <c r="BM2461" i="13"/>
  <c r="BN2461" i="13"/>
  <c r="BE2462" i="13"/>
  <c r="BF2462" i="13"/>
  <c r="BG2462" i="13"/>
  <c r="BH2462" i="13"/>
  <c r="BI2462" i="13"/>
  <c r="BJ2462" i="13"/>
  <c r="BK2462" i="13"/>
  <c r="BL2462" i="13"/>
  <c r="BM2462" i="13"/>
  <c r="BN2462" i="13"/>
  <c r="BE2463" i="13"/>
  <c r="BF2463" i="13"/>
  <c r="BG2463" i="13"/>
  <c r="BH2463" i="13"/>
  <c r="BI2463" i="13"/>
  <c r="BJ2463" i="13"/>
  <c r="BK2463" i="13"/>
  <c r="BL2463" i="13"/>
  <c r="BM2463" i="13"/>
  <c r="BN2463" i="13"/>
  <c r="BE2464" i="13"/>
  <c r="BF2464" i="13"/>
  <c r="BG2464" i="13"/>
  <c r="BH2464" i="13"/>
  <c r="BI2464" i="13"/>
  <c r="BJ2464" i="13"/>
  <c r="BK2464" i="13"/>
  <c r="BL2464" i="13"/>
  <c r="BM2464" i="13"/>
  <c r="BN2464" i="13"/>
  <c r="BE2465" i="13"/>
  <c r="BF2465" i="13"/>
  <c r="BG2465" i="13"/>
  <c r="BH2465" i="13"/>
  <c r="BI2465" i="13"/>
  <c r="BJ2465" i="13"/>
  <c r="BK2465" i="13"/>
  <c r="BL2465" i="13"/>
  <c r="BM2465" i="13"/>
  <c r="BN2465" i="13"/>
  <c r="BE2466" i="13"/>
  <c r="BF2466" i="13"/>
  <c r="BG2466" i="13"/>
  <c r="BH2466" i="13"/>
  <c r="BI2466" i="13"/>
  <c r="BJ2466" i="13"/>
  <c r="BK2466" i="13"/>
  <c r="BL2466" i="13"/>
  <c r="BM2466" i="13"/>
  <c r="BN2466" i="13"/>
  <c r="BE2467" i="13"/>
  <c r="BF2467" i="13"/>
  <c r="BG2467" i="13"/>
  <c r="BH2467" i="13"/>
  <c r="BI2467" i="13"/>
  <c r="BJ2467" i="13"/>
  <c r="BK2467" i="13"/>
  <c r="BL2467" i="13"/>
  <c r="BM2467" i="13"/>
  <c r="BN2467" i="13"/>
  <c r="BE2468" i="13"/>
  <c r="BF2468" i="13"/>
  <c r="BG2468" i="13"/>
  <c r="BH2468" i="13"/>
  <c r="BI2468" i="13"/>
  <c r="BJ2468" i="13"/>
  <c r="BK2468" i="13"/>
  <c r="BL2468" i="13"/>
  <c r="BM2468" i="13"/>
  <c r="BN2468" i="13"/>
  <c r="BE2469" i="13"/>
  <c r="BF2469" i="13"/>
  <c r="BG2469" i="13"/>
  <c r="BH2469" i="13"/>
  <c r="BI2469" i="13"/>
  <c r="BJ2469" i="13"/>
  <c r="BK2469" i="13"/>
  <c r="BL2469" i="13"/>
  <c r="BM2469" i="13"/>
  <c r="BN2469" i="13"/>
  <c r="BE2470" i="13"/>
  <c r="BF2470" i="13"/>
  <c r="BG2470" i="13"/>
  <c r="BH2470" i="13"/>
  <c r="BI2470" i="13"/>
  <c r="BJ2470" i="13"/>
  <c r="BK2470" i="13"/>
  <c r="BL2470" i="13"/>
  <c r="BM2470" i="13"/>
  <c r="BN2470" i="13"/>
  <c r="BE2471" i="13"/>
  <c r="BF2471" i="13"/>
  <c r="BG2471" i="13"/>
  <c r="BH2471" i="13"/>
  <c r="BI2471" i="13"/>
  <c r="BJ2471" i="13"/>
  <c r="BK2471" i="13"/>
  <c r="BL2471" i="13"/>
  <c r="BM2471" i="13"/>
  <c r="BN2471" i="13"/>
  <c r="BE2472" i="13"/>
  <c r="BF2472" i="13"/>
  <c r="BG2472" i="13"/>
  <c r="BH2472" i="13"/>
  <c r="BI2472" i="13"/>
  <c r="BJ2472" i="13"/>
  <c r="BK2472" i="13"/>
  <c r="BL2472" i="13"/>
  <c r="BM2472" i="13"/>
  <c r="BN2472" i="13"/>
  <c r="BE2473" i="13"/>
  <c r="BF2473" i="13"/>
  <c r="BG2473" i="13"/>
  <c r="BH2473" i="13"/>
  <c r="BI2473" i="13"/>
  <c r="BJ2473" i="13"/>
  <c r="BK2473" i="13"/>
  <c r="BL2473" i="13"/>
  <c r="BM2473" i="13"/>
  <c r="BN2473" i="13"/>
  <c r="BE2474" i="13"/>
  <c r="BF2474" i="13"/>
  <c r="BG2474" i="13"/>
  <c r="BH2474" i="13"/>
  <c r="BI2474" i="13"/>
  <c r="BJ2474" i="13"/>
  <c r="BK2474" i="13"/>
  <c r="BL2474" i="13"/>
  <c r="BM2474" i="13"/>
  <c r="BN2474" i="13"/>
  <c r="BE2475" i="13"/>
  <c r="BF2475" i="13"/>
  <c r="BG2475" i="13"/>
  <c r="BH2475" i="13"/>
  <c r="BI2475" i="13"/>
  <c r="BJ2475" i="13"/>
  <c r="BK2475" i="13"/>
  <c r="BL2475" i="13"/>
  <c r="BM2475" i="13"/>
  <c r="BN2475" i="13"/>
  <c r="BE2476" i="13"/>
  <c r="BF2476" i="13"/>
  <c r="BG2476" i="13"/>
  <c r="BH2476" i="13"/>
  <c r="BI2476" i="13"/>
  <c r="BJ2476" i="13"/>
  <c r="BK2476" i="13"/>
  <c r="BL2476" i="13"/>
  <c r="BM2476" i="13"/>
  <c r="BN2476" i="13"/>
  <c r="BE2477" i="13"/>
  <c r="BF2477" i="13"/>
  <c r="BG2477" i="13"/>
  <c r="BH2477" i="13"/>
  <c r="BI2477" i="13"/>
  <c r="BJ2477" i="13"/>
  <c r="BK2477" i="13"/>
  <c r="BL2477" i="13"/>
  <c r="BM2477" i="13"/>
  <c r="BN2477" i="13"/>
  <c r="BE2478" i="13"/>
  <c r="BF2478" i="13"/>
  <c r="BG2478" i="13"/>
  <c r="BH2478" i="13"/>
  <c r="BI2478" i="13"/>
  <c r="BJ2478" i="13"/>
  <c r="BK2478" i="13"/>
  <c r="BL2478" i="13"/>
  <c r="BM2478" i="13"/>
  <c r="BN2478" i="13"/>
  <c r="BE2479" i="13"/>
  <c r="BF2479" i="13"/>
  <c r="BG2479" i="13"/>
  <c r="BH2479" i="13"/>
  <c r="BI2479" i="13"/>
  <c r="BJ2479" i="13"/>
  <c r="BK2479" i="13"/>
  <c r="BL2479" i="13"/>
  <c r="BM2479" i="13"/>
  <c r="BN2479" i="13"/>
  <c r="BE2480" i="13"/>
  <c r="BF2480" i="13"/>
  <c r="BG2480" i="13"/>
  <c r="BH2480" i="13"/>
  <c r="BI2480" i="13"/>
  <c r="BJ2480" i="13"/>
  <c r="BK2480" i="13"/>
  <c r="BL2480" i="13"/>
  <c r="BM2480" i="13"/>
  <c r="BN2480" i="13"/>
  <c r="BE2481" i="13"/>
  <c r="BF2481" i="13"/>
  <c r="BG2481" i="13"/>
  <c r="BH2481" i="13"/>
  <c r="BI2481" i="13"/>
  <c r="BJ2481" i="13"/>
  <c r="BK2481" i="13"/>
  <c r="BL2481" i="13"/>
  <c r="BM2481" i="13"/>
  <c r="BN2481" i="13"/>
  <c r="BE2482" i="13"/>
  <c r="BF2482" i="13"/>
  <c r="BG2482" i="13"/>
  <c r="BH2482" i="13"/>
  <c r="BI2482" i="13"/>
  <c r="BJ2482" i="13"/>
  <c r="BK2482" i="13"/>
  <c r="BL2482" i="13"/>
  <c r="BM2482" i="13"/>
  <c r="BN2482" i="13"/>
  <c r="BE2483" i="13"/>
  <c r="BF2483" i="13"/>
  <c r="BG2483" i="13"/>
  <c r="BH2483" i="13"/>
  <c r="BI2483" i="13"/>
  <c r="BJ2483" i="13"/>
  <c r="BK2483" i="13"/>
  <c r="BL2483" i="13"/>
  <c r="BM2483" i="13"/>
  <c r="BN2483" i="13"/>
  <c r="BE2484" i="13"/>
  <c r="BF2484" i="13"/>
  <c r="BG2484" i="13"/>
  <c r="BH2484" i="13"/>
  <c r="BI2484" i="13"/>
  <c r="BJ2484" i="13"/>
  <c r="BK2484" i="13"/>
  <c r="BL2484" i="13"/>
  <c r="BM2484" i="13"/>
  <c r="BN2484" i="13"/>
  <c r="BE2485" i="13"/>
  <c r="BF2485" i="13"/>
  <c r="BG2485" i="13"/>
  <c r="BH2485" i="13"/>
  <c r="BI2485" i="13"/>
  <c r="BJ2485" i="13"/>
  <c r="BK2485" i="13"/>
  <c r="BL2485" i="13"/>
  <c r="BM2485" i="13"/>
  <c r="BN2485" i="13"/>
  <c r="BE2486" i="13"/>
  <c r="BF2486" i="13"/>
  <c r="BG2486" i="13"/>
  <c r="BH2486" i="13"/>
  <c r="BI2486" i="13"/>
  <c r="BJ2486" i="13"/>
  <c r="BK2486" i="13"/>
  <c r="BL2486" i="13"/>
  <c r="BM2486" i="13"/>
  <c r="BN2486" i="13"/>
  <c r="BE2487" i="13"/>
  <c r="BF2487" i="13"/>
  <c r="BG2487" i="13"/>
  <c r="BH2487" i="13"/>
  <c r="BI2487" i="13"/>
  <c r="BJ2487" i="13"/>
  <c r="BK2487" i="13"/>
  <c r="BL2487" i="13"/>
  <c r="BM2487" i="13"/>
  <c r="BN2487" i="13"/>
  <c r="BE2488" i="13"/>
  <c r="BF2488" i="13"/>
  <c r="BG2488" i="13"/>
  <c r="BH2488" i="13"/>
  <c r="BI2488" i="13"/>
  <c r="BJ2488" i="13"/>
  <c r="BK2488" i="13"/>
  <c r="BL2488" i="13"/>
  <c r="BM2488" i="13"/>
  <c r="BN2488" i="13"/>
  <c r="BE2489" i="13"/>
  <c r="BF2489" i="13"/>
  <c r="BG2489" i="13"/>
  <c r="BH2489" i="13"/>
  <c r="BI2489" i="13"/>
  <c r="BJ2489" i="13"/>
  <c r="BK2489" i="13"/>
  <c r="BL2489" i="13"/>
  <c r="BM2489" i="13"/>
  <c r="BN2489" i="13"/>
  <c r="BE2490" i="13"/>
  <c r="BF2490" i="13"/>
  <c r="BG2490" i="13"/>
  <c r="BH2490" i="13"/>
  <c r="BI2490" i="13"/>
  <c r="BJ2490" i="13"/>
  <c r="BK2490" i="13"/>
  <c r="BL2490" i="13"/>
  <c r="BM2490" i="13"/>
  <c r="BN2490" i="13"/>
  <c r="BE2491" i="13"/>
  <c r="BF2491" i="13"/>
  <c r="BG2491" i="13"/>
  <c r="BH2491" i="13"/>
  <c r="BI2491" i="13"/>
  <c r="BJ2491" i="13"/>
  <c r="BK2491" i="13"/>
  <c r="BL2491" i="13"/>
  <c r="BM2491" i="13"/>
  <c r="BN2491" i="13"/>
  <c r="BE2492" i="13"/>
  <c r="BF2492" i="13"/>
  <c r="BG2492" i="13"/>
  <c r="BH2492" i="13"/>
  <c r="BI2492" i="13"/>
  <c r="BJ2492" i="13"/>
  <c r="BK2492" i="13"/>
  <c r="BL2492" i="13"/>
  <c r="BM2492" i="13"/>
  <c r="BN2492" i="13"/>
  <c r="BE2493" i="13"/>
  <c r="BF2493" i="13"/>
  <c r="BG2493" i="13"/>
  <c r="BH2493" i="13"/>
  <c r="BI2493" i="13"/>
  <c r="BJ2493" i="13"/>
  <c r="BK2493" i="13"/>
  <c r="BL2493" i="13"/>
  <c r="BM2493" i="13"/>
  <c r="BN2493" i="13"/>
  <c r="BE2494" i="13"/>
  <c r="BF2494" i="13"/>
  <c r="BG2494" i="13"/>
  <c r="BH2494" i="13"/>
  <c r="BI2494" i="13"/>
  <c r="BJ2494" i="13"/>
  <c r="BK2494" i="13"/>
  <c r="BL2494" i="13"/>
  <c r="BM2494" i="13"/>
  <c r="BN2494" i="13"/>
  <c r="BE2495" i="13"/>
  <c r="BF2495" i="13"/>
  <c r="BG2495" i="13"/>
  <c r="BH2495" i="13"/>
  <c r="BI2495" i="13"/>
  <c r="BJ2495" i="13"/>
  <c r="BK2495" i="13"/>
  <c r="BL2495" i="13"/>
  <c r="BM2495" i="13"/>
  <c r="BN2495" i="13"/>
  <c r="BE2496" i="13"/>
  <c r="BF2496" i="13"/>
  <c r="BG2496" i="13"/>
  <c r="BH2496" i="13"/>
  <c r="BI2496" i="13"/>
  <c r="BJ2496" i="13"/>
  <c r="BK2496" i="13"/>
  <c r="BL2496" i="13"/>
  <c r="BM2496" i="13"/>
  <c r="BN2496" i="13"/>
  <c r="BE2497" i="13"/>
  <c r="BF2497" i="13"/>
  <c r="BG2497" i="13"/>
  <c r="BH2497" i="13"/>
  <c r="BI2497" i="13"/>
  <c r="BJ2497" i="13"/>
  <c r="BK2497" i="13"/>
  <c r="BL2497" i="13"/>
  <c r="BM2497" i="13"/>
  <c r="BN2497" i="13"/>
  <c r="BE2498" i="13"/>
  <c r="BF2498" i="13"/>
  <c r="BG2498" i="13"/>
  <c r="BH2498" i="13"/>
  <c r="BI2498" i="13"/>
  <c r="BJ2498" i="13"/>
  <c r="BK2498" i="13"/>
  <c r="BL2498" i="13"/>
  <c r="BM2498" i="13"/>
  <c r="BN2498" i="13"/>
  <c r="BE2499" i="13"/>
  <c r="BF2499" i="13"/>
  <c r="BG2499" i="13"/>
  <c r="BH2499" i="13"/>
  <c r="BI2499" i="13"/>
  <c r="BJ2499" i="13"/>
  <c r="BK2499" i="13"/>
  <c r="BL2499" i="13"/>
  <c r="BM2499" i="13"/>
  <c r="BN2499" i="13"/>
  <c r="BE2500" i="13"/>
  <c r="BF2500" i="13"/>
  <c r="BG2500" i="13"/>
  <c r="BH2500" i="13"/>
  <c r="BI2500" i="13"/>
  <c r="BJ2500" i="13"/>
  <c r="BK2500" i="13"/>
  <c r="BL2500" i="13"/>
  <c r="BM2500" i="13"/>
  <c r="BN2500" i="13"/>
  <c r="BE2501" i="13"/>
  <c r="BF2501" i="13"/>
  <c r="BG2501" i="13"/>
  <c r="BH2501" i="13"/>
  <c r="BI2501" i="13"/>
  <c r="BJ2501" i="13"/>
  <c r="BK2501" i="13"/>
  <c r="BL2501" i="13"/>
  <c r="BM2501" i="13"/>
  <c r="BN2501" i="13"/>
  <c r="BE2502" i="13"/>
  <c r="BF2502" i="13"/>
  <c r="BG2502" i="13"/>
  <c r="BH2502" i="13"/>
  <c r="BI2502" i="13"/>
  <c r="BJ2502" i="13"/>
  <c r="BK2502" i="13"/>
  <c r="BL2502" i="13"/>
  <c r="BM2502" i="13"/>
  <c r="BN2502" i="13"/>
  <c r="BE2503" i="13"/>
  <c r="BF2503" i="13"/>
  <c r="BG2503" i="13"/>
  <c r="BH2503" i="13"/>
  <c r="BI2503" i="13"/>
  <c r="BJ2503" i="13"/>
  <c r="BK2503" i="13"/>
  <c r="BL2503" i="13"/>
  <c r="BM2503" i="13"/>
  <c r="BN2503" i="13"/>
  <c r="BE2504" i="13"/>
  <c r="BF2504" i="13"/>
  <c r="BG2504" i="13"/>
  <c r="BH2504" i="13"/>
  <c r="BI2504" i="13"/>
  <c r="BJ2504" i="13"/>
  <c r="BK2504" i="13"/>
  <c r="BL2504" i="13"/>
  <c r="BM2504" i="13"/>
  <c r="BN2504" i="13"/>
  <c r="BE2505" i="13"/>
  <c r="BF2505" i="13"/>
  <c r="BG2505" i="13"/>
  <c r="BH2505" i="13"/>
  <c r="BI2505" i="13"/>
  <c r="BJ2505" i="13"/>
  <c r="BK2505" i="13"/>
  <c r="BL2505" i="13"/>
  <c r="BM2505" i="13"/>
  <c r="BN2505" i="13"/>
  <c r="BE2506" i="13"/>
  <c r="BF2506" i="13"/>
  <c r="BG2506" i="13"/>
  <c r="BH2506" i="13"/>
  <c r="BI2506" i="13"/>
  <c r="BJ2506" i="13"/>
  <c r="BK2506" i="13"/>
  <c r="BL2506" i="13"/>
  <c r="BM2506" i="13"/>
  <c r="BN2506" i="13"/>
  <c r="BE2507" i="13"/>
  <c r="BF2507" i="13"/>
  <c r="BG2507" i="13"/>
  <c r="BH2507" i="13"/>
  <c r="BI2507" i="13"/>
  <c r="BJ2507" i="13"/>
  <c r="BK2507" i="13"/>
  <c r="BL2507" i="13"/>
  <c r="BM2507" i="13"/>
  <c r="BN2507" i="13"/>
  <c r="BE2508" i="13"/>
  <c r="BF2508" i="13"/>
  <c r="BG2508" i="13"/>
  <c r="BH2508" i="13"/>
  <c r="BI2508" i="13"/>
  <c r="BJ2508" i="13"/>
  <c r="BK2508" i="13"/>
  <c r="BL2508" i="13"/>
  <c r="BM2508" i="13"/>
  <c r="BN2508" i="13"/>
  <c r="BE2509" i="13"/>
  <c r="BF2509" i="13"/>
  <c r="BG2509" i="13"/>
  <c r="BH2509" i="13"/>
  <c r="BI2509" i="13"/>
  <c r="BJ2509" i="13"/>
  <c r="BK2509" i="13"/>
  <c r="BL2509" i="13"/>
  <c r="BM2509" i="13"/>
  <c r="BN2509" i="13"/>
  <c r="BE2510" i="13"/>
  <c r="BF2510" i="13"/>
  <c r="BG2510" i="13"/>
  <c r="BH2510" i="13"/>
  <c r="BI2510" i="13"/>
  <c r="BJ2510" i="13"/>
  <c r="BK2510" i="13"/>
  <c r="BL2510" i="13"/>
  <c r="BM2510" i="13"/>
  <c r="BN2510" i="13"/>
  <c r="BE2511" i="13"/>
  <c r="BF2511" i="13"/>
  <c r="BG2511" i="13"/>
  <c r="BH2511" i="13"/>
  <c r="BI2511" i="13"/>
  <c r="BJ2511" i="13"/>
  <c r="BK2511" i="13"/>
  <c r="BL2511" i="13"/>
  <c r="BM2511" i="13"/>
  <c r="BN2511" i="13"/>
  <c r="BE2512" i="13"/>
  <c r="BF2512" i="13"/>
  <c r="BG2512" i="13"/>
  <c r="BH2512" i="13"/>
  <c r="BI2512" i="13"/>
  <c r="BJ2512" i="13"/>
  <c r="BK2512" i="13"/>
  <c r="BL2512" i="13"/>
  <c r="BM2512" i="13"/>
  <c r="BN2512" i="13"/>
  <c r="BE2513" i="13"/>
  <c r="BF2513" i="13"/>
  <c r="BG2513" i="13"/>
  <c r="BH2513" i="13"/>
  <c r="BI2513" i="13"/>
  <c r="BJ2513" i="13"/>
  <c r="BK2513" i="13"/>
  <c r="BL2513" i="13"/>
  <c r="BM2513" i="13"/>
  <c r="BN2513" i="13"/>
  <c r="BE2514" i="13"/>
  <c r="BF2514" i="13"/>
  <c r="BG2514" i="13"/>
  <c r="BH2514" i="13"/>
  <c r="BI2514" i="13"/>
  <c r="BJ2514" i="13"/>
  <c r="BK2514" i="13"/>
  <c r="BL2514" i="13"/>
  <c r="BM2514" i="13"/>
  <c r="BN2514" i="13"/>
  <c r="BE2515" i="13"/>
  <c r="BF2515" i="13"/>
  <c r="BG2515" i="13"/>
  <c r="BH2515" i="13"/>
  <c r="BI2515" i="13"/>
  <c r="BJ2515" i="13"/>
  <c r="BK2515" i="13"/>
  <c r="BL2515" i="13"/>
  <c r="BM2515" i="13"/>
  <c r="BN2515" i="13"/>
  <c r="BE2516" i="13"/>
  <c r="BF2516" i="13"/>
  <c r="BG2516" i="13"/>
  <c r="BH2516" i="13"/>
  <c r="BI2516" i="13"/>
  <c r="BJ2516" i="13"/>
  <c r="BK2516" i="13"/>
  <c r="BL2516" i="13"/>
  <c r="BM2516" i="13"/>
  <c r="BN2516" i="13"/>
  <c r="BE2517" i="13"/>
  <c r="BF2517" i="13"/>
  <c r="BG2517" i="13"/>
  <c r="BH2517" i="13"/>
  <c r="BI2517" i="13"/>
  <c r="BJ2517" i="13"/>
  <c r="BK2517" i="13"/>
  <c r="BL2517" i="13"/>
  <c r="BM2517" i="13"/>
  <c r="BN2517" i="13"/>
  <c r="BE2518" i="13"/>
  <c r="BF2518" i="13"/>
  <c r="BG2518" i="13"/>
  <c r="BH2518" i="13"/>
  <c r="BI2518" i="13"/>
  <c r="BJ2518" i="13"/>
  <c r="BK2518" i="13"/>
  <c r="BL2518" i="13"/>
  <c r="BM2518" i="13"/>
  <c r="BN2518" i="13"/>
  <c r="BE2519" i="13"/>
  <c r="BF2519" i="13"/>
  <c r="BG2519" i="13"/>
  <c r="BH2519" i="13"/>
  <c r="BI2519" i="13"/>
  <c r="BJ2519" i="13"/>
  <c r="BK2519" i="13"/>
  <c r="BL2519" i="13"/>
  <c r="BM2519" i="13"/>
  <c r="BN2519" i="13"/>
  <c r="BE2520" i="13"/>
  <c r="BF2520" i="13"/>
  <c r="BG2520" i="13"/>
  <c r="BH2520" i="13"/>
  <c r="BI2520" i="13"/>
  <c r="BJ2520" i="13"/>
  <c r="BK2520" i="13"/>
  <c r="BL2520" i="13"/>
  <c r="BM2520" i="13"/>
  <c r="BN2520" i="13"/>
  <c r="BE2521" i="13"/>
  <c r="BF2521" i="13"/>
  <c r="BG2521" i="13"/>
  <c r="BH2521" i="13"/>
  <c r="BI2521" i="13"/>
  <c r="BJ2521" i="13"/>
  <c r="BK2521" i="13"/>
  <c r="BL2521" i="13"/>
  <c r="BM2521" i="13"/>
  <c r="BN2521" i="13"/>
  <c r="BE2522" i="13"/>
  <c r="BF2522" i="13"/>
  <c r="BG2522" i="13"/>
  <c r="BH2522" i="13"/>
  <c r="BI2522" i="13"/>
  <c r="BJ2522" i="13"/>
  <c r="BK2522" i="13"/>
  <c r="BL2522" i="13"/>
  <c r="BM2522" i="13"/>
  <c r="BN2522" i="13"/>
  <c r="BE2523" i="13"/>
  <c r="BF2523" i="13"/>
  <c r="BG2523" i="13"/>
  <c r="BH2523" i="13"/>
  <c r="BI2523" i="13"/>
  <c r="BJ2523" i="13"/>
  <c r="BK2523" i="13"/>
  <c r="BL2523" i="13"/>
  <c r="BM2523" i="13"/>
  <c r="BN2523" i="13"/>
  <c r="BE2524" i="13"/>
  <c r="BF2524" i="13"/>
  <c r="BG2524" i="13"/>
  <c r="BH2524" i="13"/>
  <c r="BI2524" i="13"/>
  <c r="BJ2524" i="13"/>
  <c r="BK2524" i="13"/>
  <c r="BL2524" i="13"/>
  <c r="BM2524" i="13"/>
  <c r="BN2524" i="13"/>
  <c r="BE2525" i="13"/>
  <c r="BF2525" i="13"/>
  <c r="BG2525" i="13"/>
  <c r="BH2525" i="13"/>
  <c r="BI2525" i="13"/>
  <c r="BJ2525" i="13"/>
  <c r="BK2525" i="13"/>
  <c r="BL2525" i="13"/>
  <c r="BM2525" i="13"/>
  <c r="BN2525" i="13"/>
  <c r="BE2526" i="13"/>
  <c r="BF2526" i="13"/>
  <c r="BG2526" i="13"/>
  <c r="BH2526" i="13"/>
  <c r="BI2526" i="13"/>
  <c r="BJ2526" i="13"/>
  <c r="BK2526" i="13"/>
  <c r="BL2526" i="13"/>
  <c r="BM2526" i="13"/>
  <c r="BN2526" i="13"/>
  <c r="BE2527" i="13"/>
  <c r="BF2527" i="13"/>
  <c r="BG2527" i="13"/>
  <c r="BH2527" i="13"/>
  <c r="BI2527" i="13"/>
  <c r="BJ2527" i="13"/>
  <c r="BK2527" i="13"/>
  <c r="BL2527" i="13"/>
  <c r="BM2527" i="13"/>
  <c r="BN2527" i="13"/>
  <c r="BE2528" i="13"/>
  <c r="BF2528" i="13"/>
  <c r="BG2528" i="13"/>
  <c r="BH2528" i="13"/>
  <c r="BI2528" i="13"/>
  <c r="BJ2528" i="13"/>
  <c r="BK2528" i="13"/>
  <c r="BL2528" i="13"/>
  <c r="BM2528" i="13"/>
  <c r="BN2528" i="13"/>
  <c r="BE2529" i="13"/>
  <c r="BF2529" i="13"/>
  <c r="BG2529" i="13"/>
  <c r="BH2529" i="13"/>
  <c r="BI2529" i="13"/>
  <c r="BJ2529" i="13"/>
  <c r="BK2529" i="13"/>
  <c r="BL2529" i="13"/>
  <c r="BM2529" i="13"/>
  <c r="BN2529" i="13"/>
  <c r="BE2530" i="13"/>
  <c r="BF2530" i="13"/>
  <c r="BG2530" i="13"/>
  <c r="BH2530" i="13"/>
  <c r="BI2530" i="13"/>
  <c r="BJ2530" i="13"/>
  <c r="BK2530" i="13"/>
  <c r="BL2530" i="13"/>
  <c r="BM2530" i="13"/>
  <c r="BN2530" i="13"/>
  <c r="BE2531" i="13"/>
  <c r="BF2531" i="13"/>
  <c r="BG2531" i="13"/>
  <c r="BH2531" i="13"/>
  <c r="BI2531" i="13"/>
  <c r="BJ2531" i="13"/>
  <c r="BK2531" i="13"/>
  <c r="BL2531" i="13"/>
  <c r="BM2531" i="13"/>
  <c r="BN2531" i="13"/>
  <c r="BE2532" i="13"/>
  <c r="BF2532" i="13"/>
  <c r="BG2532" i="13"/>
  <c r="BH2532" i="13"/>
  <c r="BI2532" i="13"/>
  <c r="BJ2532" i="13"/>
  <c r="BK2532" i="13"/>
  <c r="BL2532" i="13"/>
  <c r="BM2532" i="13"/>
  <c r="BN2532" i="13"/>
  <c r="BE2533" i="13"/>
  <c r="BF2533" i="13"/>
  <c r="BG2533" i="13"/>
  <c r="BH2533" i="13"/>
  <c r="BI2533" i="13"/>
  <c r="BJ2533" i="13"/>
  <c r="BK2533" i="13"/>
  <c r="BL2533" i="13"/>
  <c r="BM2533" i="13"/>
  <c r="BN2533" i="13"/>
  <c r="BE2534" i="13"/>
  <c r="BF2534" i="13"/>
  <c r="BG2534" i="13"/>
  <c r="BH2534" i="13"/>
  <c r="BI2534" i="13"/>
  <c r="BJ2534" i="13"/>
  <c r="BK2534" i="13"/>
  <c r="BL2534" i="13"/>
  <c r="BM2534" i="13"/>
  <c r="BN2534" i="13"/>
  <c r="BE2535" i="13"/>
  <c r="BF2535" i="13"/>
  <c r="BG2535" i="13"/>
  <c r="BH2535" i="13"/>
  <c r="BI2535" i="13"/>
  <c r="BJ2535" i="13"/>
  <c r="BK2535" i="13"/>
  <c r="BL2535" i="13"/>
  <c r="BM2535" i="13"/>
  <c r="BN2535" i="13"/>
  <c r="BE2536" i="13"/>
  <c r="BF2536" i="13"/>
  <c r="BG2536" i="13"/>
  <c r="BH2536" i="13"/>
  <c r="BI2536" i="13"/>
  <c r="BJ2536" i="13"/>
  <c r="BK2536" i="13"/>
  <c r="BL2536" i="13"/>
  <c r="BM2536" i="13"/>
  <c r="BN2536" i="13"/>
  <c r="BE2537" i="13"/>
  <c r="BF2537" i="13"/>
  <c r="BG2537" i="13"/>
  <c r="BH2537" i="13"/>
  <c r="BI2537" i="13"/>
  <c r="BJ2537" i="13"/>
  <c r="BK2537" i="13"/>
  <c r="BL2537" i="13"/>
  <c r="BM2537" i="13"/>
  <c r="BN2537" i="13"/>
  <c r="BE2538" i="13"/>
  <c r="BF2538" i="13"/>
  <c r="BG2538" i="13"/>
  <c r="BH2538" i="13"/>
  <c r="BI2538" i="13"/>
  <c r="BJ2538" i="13"/>
  <c r="BK2538" i="13"/>
  <c r="BL2538" i="13"/>
  <c r="BM2538" i="13"/>
  <c r="BN2538" i="13"/>
  <c r="BE2539" i="13"/>
  <c r="BF2539" i="13"/>
  <c r="BG2539" i="13"/>
  <c r="BH2539" i="13"/>
  <c r="BI2539" i="13"/>
  <c r="BJ2539" i="13"/>
  <c r="BK2539" i="13"/>
  <c r="BL2539" i="13"/>
  <c r="BM2539" i="13"/>
  <c r="BN2539" i="13"/>
  <c r="BE2540" i="13"/>
  <c r="BF2540" i="13"/>
  <c r="BG2540" i="13"/>
  <c r="BH2540" i="13"/>
  <c r="BI2540" i="13"/>
  <c r="BJ2540" i="13"/>
  <c r="BK2540" i="13"/>
  <c r="BL2540" i="13"/>
  <c r="BM2540" i="13"/>
  <c r="BN2540" i="13"/>
  <c r="BE2541" i="13"/>
  <c r="BF2541" i="13"/>
  <c r="BG2541" i="13"/>
  <c r="BH2541" i="13"/>
  <c r="BI2541" i="13"/>
  <c r="BJ2541" i="13"/>
  <c r="BK2541" i="13"/>
  <c r="BL2541" i="13"/>
  <c r="BM2541" i="13"/>
  <c r="BN2541" i="13"/>
  <c r="BE2542" i="13"/>
  <c r="BF2542" i="13"/>
  <c r="BG2542" i="13"/>
  <c r="BH2542" i="13"/>
  <c r="BI2542" i="13"/>
  <c r="BJ2542" i="13"/>
  <c r="BK2542" i="13"/>
  <c r="BL2542" i="13"/>
  <c r="BM2542" i="13"/>
  <c r="BN2542" i="13"/>
  <c r="BE2543" i="13"/>
  <c r="BF2543" i="13"/>
  <c r="BG2543" i="13"/>
  <c r="BH2543" i="13"/>
  <c r="BI2543" i="13"/>
  <c r="BJ2543" i="13"/>
  <c r="BK2543" i="13"/>
  <c r="BL2543" i="13"/>
  <c r="BM2543" i="13"/>
  <c r="BN2543" i="13"/>
  <c r="BE2544" i="13"/>
  <c r="BF2544" i="13"/>
  <c r="BG2544" i="13"/>
  <c r="BH2544" i="13"/>
  <c r="BI2544" i="13"/>
  <c r="BJ2544" i="13"/>
  <c r="BK2544" i="13"/>
  <c r="BL2544" i="13"/>
  <c r="BM2544" i="13"/>
  <c r="BN2544" i="13"/>
  <c r="BE2545" i="13"/>
  <c r="BF2545" i="13"/>
  <c r="BG2545" i="13"/>
  <c r="BH2545" i="13"/>
  <c r="BI2545" i="13"/>
  <c r="BJ2545" i="13"/>
  <c r="BK2545" i="13"/>
  <c r="BL2545" i="13"/>
  <c r="BM2545" i="13"/>
  <c r="BN2545" i="13"/>
  <c r="BE2546" i="13"/>
  <c r="BF2546" i="13"/>
  <c r="BG2546" i="13"/>
  <c r="BH2546" i="13"/>
  <c r="BI2546" i="13"/>
  <c r="BJ2546" i="13"/>
  <c r="BK2546" i="13"/>
  <c r="BL2546" i="13"/>
  <c r="BM2546" i="13"/>
  <c r="BN2546" i="13"/>
  <c r="BE2547" i="13"/>
  <c r="BF2547" i="13"/>
  <c r="BG2547" i="13"/>
  <c r="BH2547" i="13"/>
  <c r="BI2547" i="13"/>
  <c r="BJ2547" i="13"/>
  <c r="BK2547" i="13"/>
  <c r="BL2547" i="13"/>
  <c r="BM2547" i="13"/>
  <c r="BN2547" i="13"/>
  <c r="BE2548" i="13"/>
  <c r="BF2548" i="13"/>
  <c r="BG2548" i="13"/>
  <c r="BH2548" i="13"/>
  <c r="BI2548" i="13"/>
  <c r="BJ2548" i="13"/>
  <c r="BK2548" i="13"/>
  <c r="BL2548" i="13"/>
  <c r="BM2548" i="13"/>
  <c r="BN2548" i="13"/>
  <c r="BE2549" i="13"/>
  <c r="BF2549" i="13"/>
  <c r="BG2549" i="13"/>
  <c r="BH2549" i="13"/>
  <c r="BI2549" i="13"/>
  <c r="BJ2549" i="13"/>
  <c r="BK2549" i="13"/>
  <c r="BL2549" i="13"/>
  <c r="BM2549" i="13"/>
  <c r="BN2549" i="13"/>
  <c r="BE2550" i="13"/>
  <c r="BF2550" i="13"/>
  <c r="BG2550" i="13"/>
  <c r="BH2550" i="13"/>
  <c r="BI2550" i="13"/>
  <c r="BJ2550" i="13"/>
  <c r="BK2550" i="13"/>
  <c r="BL2550" i="13"/>
  <c r="BM2550" i="13"/>
  <c r="BN2550" i="13"/>
  <c r="BE2551" i="13"/>
  <c r="BF2551" i="13"/>
  <c r="BG2551" i="13"/>
  <c r="BH2551" i="13"/>
  <c r="BI2551" i="13"/>
  <c r="BJ2551" i="13"/>
  <c r="BK2551" i="13"/>
  <c r="BL2551" i="13"/>
  <c r="BM2551" i="13"/>
  <c r="BN2551" i="13"/>
  <c r="BE2552" i="13"/>
  <c r="BF2552" i="13"/>
  <c r="BG2552" i="13"/>
  <c r="BH2552" i="13"/>
  <c r="BI2552" i="13"/>
  <c r="BJ2552" i="13"/>
  <c r="BK2552" i="13"/>
  <c r="BL2552" i="13"/>
  <c r="BM2552" i="13"/>
  <c r="BN2552" i="13"/>
  <c r="BE2553" i="13"/>
  <c r="BF2553" i="13"/>
  <c r="BG2553" i="13"/>
  <c r="BH2553" i="13"/>
  <c r="BI2553" i="13"/>
  <c r="BJ2553" i="13"/>
  <c r="BK2553" i="13"/>
  <c r="BL2553" i="13"/>
  <c r="BM2553" i="13"/>
  <c r="BN2553" i="13"/>
  <c r="BE2554" i="13"/>
  <c r="BF2554" i="13"/>
  <c r="BG2554" i="13"/>
  <c r="BH2554" i="13"/>
  <c r="BI2554" i="13"/>
  <c r="BJ2554" i="13"/>
  <c r="BK2554" i="13"/>
  <c r="BL2554" i="13"/>
  <c r="BM2554" i="13"/>
  <c r="BN2554" i="13"/>
  <c r="BE2555" i="13"/>
  <c r="BF2555" i="13"/>
  <c r="BG2555" i="13"/>
  <c r="BH2555" i="13"/>
  <c r="BI2555" i="13"/>
  <c r="BJ2555" i="13"/>
  <c r="BK2555" i="13"/>
  <c r="BL2555" i="13"/>
  <c r="BM2555" i="13"/>
  <c r="BN2555" i="13"/>
  <c r="BE2556" i="13"/>
  <c r="BF2556" i="13"/>
  <c r="BG2556" i="13"/>
  <c r="BH2556" i="13"/>
  <c r="BI2556" i="13"/>
  <c r="BJ2556" i="13"/>
  <c r="BK2556" i="13"/>
  <c r="BL2556" i="13"/>
  <c r="BM2556" i="13"/>
  <c r="BN2556" i="13"/>
  <c r="BE2557" i="13"/>
  <c r="BF2557" i="13"/>
  <c r="BG2557" i="13"/>
  <c r="BH2557" i="13"/>
  <c r="BI2557" i="13"/>
  <c r="BJ2557" i="13"/>
  <c r="BK2557" i="13"/>
  <c r="BL2557" i="13"/>
  <c r="BM2557" i="13"/>
  <c r="BN2557" i="13"/>
  <c r="BE2558" i="13"/>
  <c r="BF2558" i="13"/>
  <c r="BG2558" i="13"/>
  <c r="BH2558" i="13"/>
  <c r="BI2558" i="13"/>
  <c r="BJ2558" i="13"/>
  <c r="BK2558" i="13"/>
  <c r="BL2558" i="13"/>
  <c r="BM2558" i="13"/>
  <c r="BN2558" i="13"/>
  <c r="BE2559" i="13"/>
  <c r="BF2559" i="13"/>
  <c r="BG2559" i="13"/>
  <c r="BH2559" i="13"/>
  <c r="BI2559" i="13"/>
  <c r="BJ2559" i="13"/>
  <c r="BK2559" i="13"/>
  <c r="BL2559" i="13"/>
  <c r="BM2559" i="13"/>
  <c r="BN2559" i="13"/>
  <c r="BE2560" i="13"/>
  <c r="BF2560" i="13"/>
  <c r="BG2560" i="13"/>
  <c r="BH2560" i="13"/>
  <c r="BI2560" i="13"/>
  <c r="BJ2560" i="13"/>
  <c r="BK2560" i="13"/>
  <c r="BL2560" i="13"/>
  <c r="BM2560" i="13"/>
  <c r="BN2560" i="13"/>
  <c r="BE2561" i="13"/>
  <c r="BF2561" i="13"/>
  <c r="BG2561" i="13"/>
  <c r="BH2561" i="13"/>
  <c r="BI2561" i="13"/>
  <c r="BJ2561" i="13"/>
  <c r="BK2561" i="13"/>
  <c r="BL2561" i="13"/>
  <c r="BM2561" i="13"/>
  <c r="BN2561" i="13"/>
  <c r="BE2562" i="13"/>
  <c r="BF2562" i="13"/>
  <c r="BG2562" i="13"/>
  <c r="BH2562" i="13"/>
  <c r="BI2562" i="13"/>
  <c r="BJ2562" i="13"/>
  <c r="BK2562" i="13"/>
  <c r="BL2562" i="13"/>
  <c r="BM2562" i="13"/>
  <c r="BN2562" i="13"/>
  <c r="BE2563" i="13"/>
  <c r="BF2563" i="13"/>
  <c r="BG2563" i="13"/>
  <c r="BH2563" i="13"/>
  <c r="BI2563" i="13"/>
  <c r="BJ2563" i="13"/>
  <c r="BK2563" i="13"/>
  <c r="BL2563" i="13"/>
  <c r="BM2563" i="13"/>
  <c r="BN2563" i="13"/>
  <c r="BE2564" i="13"/>
  <c r="BF2564" i="13"/>
  <c r="BG2564" i="13"/>
  <c r="BH2564" i="13"/>
  <c r="BI2564" i="13"/>
  <c r="BJ2564" i="13"/>
  <c r="BK2564" i="13"/>
  <c r="BL2564" i="13"/>
  <c r="BM2564" i="13"/>
  <c r="BN2564" i="13"/>
  <c r="BE2565" i="13"/>
  <c r="BF2565" i="13"/>
  <c r="BG2565" i="13"/>
  <c r="BH2565" i="13"/>
  <c r="BI2565" i="13"/>
  <c r="BJ2565" i="13"/>
  <c r="BK2565" i="13"/>
  <c r="BL2565" i="13"/>
  <c r="BM2565" i="13"/>
  <c r="BN2565" i="13"/>
  <c r="BE2566" i="13"/>
  <c r="BF2566" i="13"/>
  <c r="BG2566" i="13"/>
  <c r="BH2566" i="13"/>
  <c r="BI2566" i="13"/>
  <c r="BJ2566" i="13"/>
  <c r="BK2566" i="13"/>
  <c r="BL2566" i="13"/>
  <c r="BM2566" i="13"/>
  <c r="BN2566" i="13"/>
  <c r="BE2567" i="13"/>
  <c r="BF2567" i="13"/>
  <c r="BG2567" i="13"/>
  <c r="BH2567" i="13"/>
  <c r="BI2567" i="13"/>
  <c r="BJ2567" i="13"/>
  <c r="BK2567" i="13"/>
  <c r="BL2567" i="13"/>
  <c r="BM2567" i="13"/>
  <c r="BN2567" i="13"/>
  <c r="BE2568" i="13"/>
  <c r="BF2568" i="13"/>
  <c r="BG2568" i="13"/>
  <c r="BH2568" i="13"/>
  <c r="BI2568" i="13"/>
  <c r="BJ2568" i="13"/>
  <c r="BK2568" i="13"/>
  <c r="BL2568" i="13"/>
  <c r="BM2568" i="13"/>
  <c r="BN2568" i="13"/>
  <c r="BE2569" i="13"/>
  <c r="BF2569" i="13"/>
  <c r="BG2569" i="13"/>
  <c r="BH2569" i="13"/>
  <c r="BI2569" i="13"/>
  <c r="BJ2569" i="13"/>
  <c r="BK2569" i="13"/>
  <c r="BL2569" i="13"/>
  <c r="BM2569" i="13"/>
  <c r="BN2569" i="13"/>
  <c r="BE2570" i="13"/>
  <c r="BF2570" i="13"/>
  <c r="BG2570" i="13"/>
  <c r="BH2570" i="13"/>
  <c r="BI2570" i="13"/>
  <c r="BJ2570" i="13"/>
  <c r="BK2570" i="13"/>
  <c r="BL2570" i="13"/>
  <c r="BM2570" i="13"/>
  <c r="BN2570" i="13"/>
  <c r="BE2571" i="13"/>
  <c r="BF2571" i="13"/>
  <c r="BG2571" i="13"/>
  <c r="BH2571" i="13"/>
  <c r="BI2571" i="13"/>
  <c r="BJ2571" i="13"/>
  <c r="BK2571" i="13"/>
  <c r="BL2571" i="13"/>
  <c r="BM2571" i="13"/>
  <c r="BN2571" i="13"/>
  <c r="BE2572" i="13"/>
  <c r="BF2572" i="13"/>
  <c r="BG2572" i="13"/>
  <c r="BH2572" i="13"/>
  <c r="BI2572" i="13"/>
  <c r="BJ2572" i="13"/>
  <c r="BK2572" i="13"/>
  <c r="BL2572" i="13"/>
  <c r="BM2572" i="13"/>
  <c r="BN2572" i="13"/>
  <c r="BE2573" i="13"/>
  <c r="BF2573" i="13"/>
  <c r="BG2573" i="13"/>
  <c r="BH2573" i="13"/>
  <c r="BI2573" i="13"/>
  <c r="BJ2573" i="13"/>
  <c r="BK2573" i="13"/>
  <c r="BL2573" i="13"/>
  <c r="BM2573" i="13"/>
  <c r="BN2573" i="13"/>
  <c r="BE2574" i="13"/>
  <c r="BF2574" i="13"/>
  <c r="BG2574" i="13"/>
  <c r="BH2574" i="13"/>
  <c r="BI2574" i="13"/>
  <c r="BJ2574" i="13"/>
  <c r="BK2574" i="13"/>
  <c r="BL2574" i="13"/>
  <c r="BM2574" i="13"/>
  <c r="BN2574" i="13"/>
  <c r="BE2575" i="13"/>
  <c r="BF2575" i="13"/>
  <c r="BG2575" i="13"/>
  <c r="BH2575" i="13"/>
  <c r="BI2575" i="13"/>
  <c r="BJ2575" i="13"/>
  <c r="BK2575" i="13"/>
  <c r="BL2575" i="13"/>
  <c r="BM2575" i="13"/>
  <c r="BN2575" i="13"/>
  <c r="BE2576" i="13"/>
  <c r="BF2576" i="13"/>
  <c r="BG2576" i="13"/>
  <c r="BH2576" i="13"/>
  <c r="BI2576" i="13"/>
  <c r="BJ2576" i="13"/>
  <c r="BK2576" i="13"/>
  <c r="BL2576" i="13"/>
  <c r="BM2576" i="13"/>
  <c r="BN2576" i="13"/>
  <c r="BE2577" i="13"/>
  <c r="BF2577" i="13"/>
  <c r="BG2577" i="13"/>
  <c r="BH2577" i="13"/>
  <c r="BI2577" i="13"/>
  <c r="BJ2577" i="13"/>
  <c r="BK2577" i="13"/>
  <c r="BL2577" i="13"/>
  <c r="BM2577" i="13"/>
  <c r="BN2577" i="13"/>
  <c r="BE2578" i="13"/>
  <c r="BF2578" i="13"/>
  <c r="BG2578" i="13"/>
  <c r="BH2578" i="13"/>
  <c r="BI2578" i="13"/>
  <c r="BJ2578" i="13"/>
  <c r="BK2578" i="13"/>
  <c r="BL2578" i="13"/>
  <c r="BM2578" i="13"/>
  <c r="BN2578" i="13"/>
  <c r="BE2579" i="13"/>
  <c r="BF2579" i="13"/>
  <c r="BG2579" i="13"/>
  <c r="BH2579" i="13"/>
  <c r="BI2579" i="13"/>
  <c r="BJ2579" i="13"/>
  <c r="BK2579" i="13"/>
  <c r="BL2579" i="13"/>
  <c r="BM2579" i="13"/>
  <c r="BN2579" i="13"/>
  <c r="BE2580" i="13"/>
  <c r="BF2580" i="13"/>
  <c r="BG2580" i="13"/>
  <c r="BH2580" i="13"/>
  <c r="BI2580" i="13"/>
  <c r="BJ2580" i="13"/>
  <c r="BK2580" i="13"/>
  <c r="BL2580" i="13"/>
  <c r="BM2580" i="13"/>
  <c r="BN2580" i="13"/>
  <c r="BE2581" i="13"/>
  <c r="BF2581" i="13"/>
  <c r="BG2581" i="13"/>
  <c r="BH2581" i="13"/>
  <c r="BI2581" i="13"/>
  <c r="BJ2581" i="13"/>
  <c r="BK2581" i="13"/>
  <c r="BL2581" i="13"/>
  <c r="BM2581" i="13"/>
  <c r="BN2581" i="13"/>
  <c r="BE2582" i="13"/>
  <c r="BF2582" i="13"/>
  <c r="BG2582" i="13"/>
  <c r="BH2582" i="13"/>
  <c r="BI2582" i="13"/>
  <c r="BJ2582" i="13"/>
  <c r="BK2582" i="13"/>
  <c r="BL2582" i="13"/>
  <c r="BM2582" i="13"/>
  <c r="BN2582" i="13"/>
  <c r="BE2583" i="13"/>
  <c r="BF2583" i="13"/>
  <c r="BG2583" i="13"/>
  <c r="BH2583" i="13"/>
  <c r="BI2583" i="13"/>
  <c r="BJ2583" i="13"/>
  <c r="BK2583" i="13"/>
  <c r="BL2583" i="13"/>
  <c r="BM2583" i="13"/>
  <c r="BN2583" i="13"/>
  <c r="BE2584" i="13"/>
  <c r="BF2584" i="13"/>
  <c r="BG2584" i="13"/>
  <c r="BH2584" i="13"/>
  <c r="BI2584" i="13"/>
  <c r="BJ2584" i="13"/>
  <c r="BK2584" i="13"/>
  <c r="BL2584" i="13"/>
  <c r="BM2584" i="13"/>
  <c r="BN2584" i="13"/>
  <c r="BE2585" i="13"/>
  <c r="BF2585" i="13"/>
  <c r="BG2585" i="13"/>
  <c r="BH2585" i="13"/>
  <c r="BI2585" i="13"/>
  <c r="BJ2585" i="13"/>
  <c r="BK2585" i="13"/>
  <c r="BL2585" i="13"/>
  <c r="BM2585" i="13"/>
  <c r="BN2585" i="13"/>
  <c r="BE2586" i="13"/>
  <c r="BF2586" i="13"/>
  <c r="BG2586" i="13"/>
  <c r="BH2586" i="13"/>
  <c r="BI2586" i="13"/>
  <c r="BJ2586" i="13"/>
  <c r="BK2586" i="13"/>
  <c r="BL2586" i="13"/>
  <c r="BM2586" i="13"/>
  <c r="BN2586" i="13"/>
  <c r="BE2587" i="13"/>
  <c r="BF2587" i="13"/>
  <c r="BG2587" i="13"/>
  <c r="BH2587" i="13"/>
  <c r="BI2587" i="13"/>
  <c r="BJ2587" i="13"/>
  <c r="BK2587" i="13"/>
  <c r="BL2587" i="13"/>
  <c r="BM2587" i="13"/>
  <c r="BN2587" i="13"/>
  <c r="BE2588" i="13"/>
  <c r="BF2588" i="13"/>
  <c r="BG2588" i="13"/>
  <c r="BH2588" i="13"/>
  <c r="BI2588" i="13"/>
  <c r="BJ2588" i="13"/>
  <c r="BK2588" i="13"/>
  <c r="BL2588" i="13"/>
  <c r="BM2588" i="13"/>
  <c r="BN2588" i="13"/>
  <c r="BE2589" i="13"/>
  <c r="BF2589" i="13"/>
  <c r="BG2589" i="13"/>
  <c r="BH2589" i="13"/>
  <c r="BI2589" i="13"/>
  <c r="BJ2589" i="13"/>
  <c r="BK2589" i="13"/>
  <c r="BL2589" i="13"/>
  <c r="BM2589" i="13"/>
  <c r="BN2589" i="13"/>
  <c r="BE2590" i="13"/>
  <c r="BF2590" i="13"/>
  <c r="BG2590" i="13"/>
  <c r="BH2590" i="13"/>
  <c r="BI2590" i="13"/>
  <c r="BJ2590" i="13"/>
  <c r="BK2590" i="13"/>
  <c r="BL2590" i="13"/>
  <c r="BM2590" i="13"/>
  <c r="BN2590" i="13"/>
  <c r="BE2591" i="13"/>
  <c r="BF2591" i="13"/>
  <c r="BG2591" i="13"/>
  <c r="BH2591" i="13"/>
  <c r="BI2591" i="13"/>
  <c r="BJ2591" i="13"/>
  <c r="BK2591" i="13"/>
  <c r="BL2591" i="13"/>
  <c r="BM2591" i="13"/>
  <c r="BN2591" i="13"/>
  <c r="BE2592" i="13"/>
  <c r="BF2592" i="13"/>
  <c r="BG2592" i="13"/>
  <c r="BH2592" i="13"/>
  <c r="BI2592" i="13"/>
  <c r="BJ2592" i="13"/>
  <c r="BK2592" i="13"/>
  <c r="BL2592" i="13"/>
  <c r="BM2592" i="13"/>
  <c r="BN2592" i="13"/>
  <c r="BE2593" i="13"/>
  <c r="BF2593" i="13"/>
  <c r="BG2593" i="13"/>
  <c r="BH2593" i="13"/>
  <c r="BI2593" i="13"/>
  <c r="BJ2593" i="13"/>
  <c r="BK2593" i="13"/>
  <c r="BL2593" i="13"/>
  <c r="BM2593" i="13"/>
  <c r="BN2593" i="13"/>
  <c r="BE2594" i="13"/>
  <c r="BF2594" i="13"/>
  <c r="BG2594" i="13"/>
  <c r="BH2594" i="13"/>
  <c r="BI2594" i="13"/>
  <c r="BJ2594" i="13"/>
  <c r="BK2594" i="13"/>
  <c r="BL2594" i="13"/>
  <c r="BM2594" i="13"/>
  <c r="BN2594" i="13"/>
  <c r="BE2595" i="13"/>
  <c r="BF2595" i="13"/>
  <c r="BG2595" i="13"/>
  <c r="BH2595" i="13"/>
  <c r="BI2595" i="13"/>
  <c r="BJ2595" i="13"/>
  <c r="BK2595" i="13"/>
  <c r="BL2595" i="13"/>
  <c r="BM2595" i="13"/>
  <c r="BN2595" i="13"/>
  <c r="BE2596" i="13"/>
  <c r="BF2596" i="13"/>
  <c r="BG2596" i="13"/>
  <c r="BH2596" i="13"/>
  <c r="BI2596" i="13"/>
  <c r="BJ2596" i="13"/>
  <c r="BK2596" i="13"/>
  <c r="BL2596" i="13"/>
  <c r="BM2596" i="13"/>
  <c r="BN2596" i="13"/>
  <c r="BE2597" i="13"/>
  <c r="BF2597" i="13"/>
  <c r="BG2597" i="13"/>
  <c r="BH2597" i="13"/>
  <c r="BI2597" i="13"/>
  <c r="BJ2597" i="13"/>
  <c r="BK2597" i="13"/>
  <c r="BL2597" i="13"/>
  <c r="BM2597" i="13"/>
  <c r="BN2597" i="13"/>
  <c r="BE2598" i="13"/>
  <c r="BF2598" i="13"/>
  <c r="BG2598" i="13"/>
  <c r="BH2598" i="13"/>
  <c r="BI2598" i="13"/>
  <c r="BJ2598" i="13"/>
  <c r="BK2598" i="13"/>
  <c r="BL2598" i="13"/>
  <c r="BM2598" i="13"/>
  <c r="BN2598" i="13"/>
  <c r="BE2599" i="13"/>
  <c r="BF2599" i="13"/>
  <c r="BG2599" i="13"/>
  <c r="BH2599" i="13"/>
  <c r="BI2599" i="13"/>
  <c r="BJ2599" i="13"/>
  <c r="BK2599" i="13"/>
  <c r="BL2599" i="13"/>
  <c r="BM2599" i="13"/>
  <c r="BN2599" i="13"/>
  <c r="BE2600" i="13"/>
  <c r="BF2600" i="13"/>
  <c r="BG2600" i="13"/>
  <c r="BH2600" i="13"/>
  <c r="BI2600" i="13"/>
  <c r="BJ2600" i="13"/>
  <c r="BK2600" i="13"/>
  <c r="BL2600" i="13"/>
  <c r="BM2600" i="13"/>
  <c r="BN2600" i="13"/>
  <c r="BE2601" i="13"/>
  <c r="BF2601" i="13"/>
  <c r="BG2601" i="13"/>
  <c r="BH2601" i="13"/>
  <c r="BI2601" i="13"/>
  <c r="BJ2601" i="13"/>
  <c r="BK2601" i="13"/>
  <c r="BL2601" i="13"/>
  <c r="BM2601" i="13"/>
  <c r="BN2601" i="13"/>
  <c r="BE2602" i="13"/>
  <c r="BF2602" i="13"/>
  <c r="BG2602" i="13"/>
  <c r="BH2602" i="13"/>
  <c r="BI2602" i="13"/>
  <c r="BJ2602" i="13"/>
  <c r="BK2602" i="13"/>
  <c r="BL2602" i="13"/>
  <c r="BM2602" i="13"/>
  <c r="BN2602" i="13"/>
  <c r="BE2603" i="13"/>
  <c r="BF2603" i="13"/>
  <c r="BG2603" i="13"/>
  <c r="BH2603" i="13"/>
  <c r="BI2603" i="13"/>
  <c r="BJ2603" i="13"/>
  <c r="BK2603" i="13"/>
  <c r="BL2603" i="13"/>
  <c r="BM2603" i="13"/>
  <c r="BN2603" i="13"/>
  <c r="BE2604" i="13"/>
  <c r="BF2604" i="13"/>
  <c r="BG2604" i="13"/>
  <c r="BH2604" i="13"/>
  <c r="BI2604" i="13"/>
  <c r="BJ2604" i="13"/>
  <c r="BK2604" i="13"/>
  <c r="BL2604" i="13"/>
  <c r="BM2604" i="13"/>
  <c r="BN2604" i="13"/>
  <c r="BE2605" i="13"/>
  <c r="BF2605" i="13"/>
  <c r="BG2605" i="13"/>
  <c r="BH2605" i="13"/>
  <c r="BI2605" i="13"/>
  <c r="BJ2605" i="13"/>
  <c r="BK2605" i="13"/>
  <c r="BL2605" i="13"/>
  <c r="BM2605" i="13"/>
  <c r="BN2605" i="13"/>
  <c r="BE2606" i="13"/>
  <c r="BF2606" i="13"/>
  <c r="BG2606" i="13"/>
  <c r="BH2606" i="13"/>
  <c r="BI2606" i="13"/>
  <c r="BJ2606" i="13"/>
  <c r="BK2606" i="13"/>
  <c r="BL2606" i="13"/>
  <c r="BM2606" i="13"/>
  <c r="BN2606" i="13"/>
  <c r="BE2607" i="13"/>
  <c r="BF2607" i="13"/>
  <c r="BG2607" i="13"/>
  <c r="BH2607" i="13"/>
  <c r="BI2607" i="13"/>
  <c r="BJ2607" i="13"/>
  <c r="BK2607" i="13"/>
  <c r="BL2607" i="13"/>
  <c r="BM2607" i="13"/>
  <c r="BN2607" i="13"/>
  <c r="BE2608" i="13"/>
  <c r="BF2608" i="13"/>
  <c r="BG2608" i="13"/>
  <c r="BH2608" i="13"/>
  <c r="BI2608" i="13"/>
  <c r="BJ2608" i="13"/>
  <c r="BK2608" i="13"/>
  <c r="BL2608" i="13"/>
  <c r="BM2608" i="13"/>
  <c r="BN2608" i="13"/>
  <c r="BE2609" i="13"/>
  <c r="BF2609" i="13"/>
  <c r="BG2609" i="13"/>
  <c r="BH2609" i="13"/>
  <c r="BI2609" i="13"/>
  <c r="BJ2609" i="13"/>
  <c r="BK2609" i="13"/>
  <c r="BL2609" i="13"/>
  <c r="BM2609" i="13"/>
  <c r="BN2609" i="13"/>
  <c r="BE2610" i="13"/>
  <c r="BF2610" i="13"/>
  <c r="BG2610" i="13"/>
  <c r="BH2610" i="13"/>
  <c r="BI2610" i="13"/>
  <c r="BJ2610" i="13"/>
  <c r="BK2610" i="13"/>
  <c r="BL2610" i="13"/>
  <c r="BM2610" i="13"/>
  <c r="BN2610" i="13"/>
  <c r="BE2611" i="13"/>
  <c r="BF2611" i="13"/>
  <c r="BG2611" i="13"/>
  <c r="BH2611" i="13"/>
  <c r="BI2611" i="13"/>
  <c r="BJ2611" i="13"/>
  <c r="BK2611" i="13"/>
  <c r="BL2611" i="13"/>
  <c r="BM2611" i="13"/>
  <c r="BN2611" i="13"/>
  <c r="BE2612" i="13"/>
  <c r="BF2612" i="13"/>
  <c r="BG2612" i="13"/>
  <c r="BH2612" i="13"/>
  <c r="BI2612" i="13"/>
  <c r="BJ2612" i="13"/>
  <c r="BK2612" i="13"/>
  <c r="BL2612" i="13"/>
  <c r="BM2612" i="13"/>
  <c r="BN2612" i="13"/>
  <c r="BE2613" i="13"/>
  <c r="BF2613" i="13"/>
  <c r="BG2613" i="13"/>
  <c r="BH2613" i="13"/>
  <c r="BI2613" i="13"/>
  <c r="BJ2613" i="13"/>
  <c r="BK2613" i="13"/>
  <c r="BL2613" i="13"/>
  <c r="BM2613" i="13"/>
  <c r="BN2613" i="13"/>
  <c r="BE2614" i="13"/>
  <c r="BF2614" i="13"/>
  <c r="BG2614" i="13"/>
  <c r="BH2614" i="13"/>
  <c r="BI2614" i="13"/>
  <c r="BJ2614" i="13"/>
  <c r="BK2614" i="13"/>
  <c r="BL2614" i="13"/>
  <c r="BM2614" i="13"/>
  <c r="BN2614" i="13"/>
  <c r="BE2615" i="13"/>
  <c r="BF2615" i="13"/>
  <c r="BG2615" i="13"/>
  <c r="BH2615" i="13"/>
  <c r="BI2615" i="13"/>
  <c r="BJ2615" i="13"/>
  <c r="BK2615" i="13"/>
  <c r="BL2615" i="13"/>
  <c r="BM2615" i="13"/>
  <c r="BN2615" i="13"/>
  <c r="BE2616" i="13"/>
  <c r="BF2616" i="13"/>
  <c r="BG2616" i="13"/>
  <c r="BH2616" i="13"/>
  <c r="BI2616" i="13"/>
  <c r="BJ2616" i="13"/>
  <c r="BK2616" i="13"/>
  <c r="BL2616" i="13"/>
  <c r="BM2616" i="13"/>
  <c r="BN2616" i="13"/>
  <c r="BE2617" i="13"/>
  <c r="BF2617" i="13"/>
  <c r="BG2617" i="13"/>
  <c r="BH2617" i="13"/>
  <c r="BI2617" i="13"/>
  <c r="BJ2617" i="13"/>
  <c r="BK2617" i="13"/>
  <c r="BL2617" i="13"/>
  <c r="BM2617" i="13"/>
  <c r="BN2617" i="13"/>
  <c r="BE2618" i="13"/>
  <c r="BF2618" i="13"/>
  <c r="BG2618" i="13"/>
  <c r="BH2618" i="13"/>
  <c r="BI2618" i="13"/>
  <c r="BJ2618" i="13"/>
  <c r="BK2618" i="13"/>
  <c r="BL2618" i="13"/>
  <c r="BM2618" i="13"/>
  <c r="BN2618" i="13"/>
  <c r="BE2619" i="13"/>
  <c r="BF2619" i="13"/>
  <c r="BG2619" i="13"/>
  <c r="BH2619" i="13"/>
  <c r="BI2619" i="13"/>
  <c r="BJ2619" i="13"/>
  <c r="BK2619" i="13"/>
  <c r="BL2619" i="13"/>
  <c r="BM2619" i="13"/>
  <c r="BN2619" i="13"/>
  <c r="BE2620" i="13"/>
  <c r="BF2620" i="13"/>
  <c r="BG2620" i="13"/>
  <c r="BH2620" i="13"/>
  <c r="BI2620" i="13"/>
  <c r="BJ2620" i="13"/>
  <c r="BK2620" i="13"/>
  <c r="BL2620" i="13"/>
  <c r="BM2620" i="13"/>
  <c r="BN2620" i="13"/>
  <c r="BE2621" i="13"/>
  <c r="BF2621" i="13"/>
  <c r="BG2621" i="13"/>
  <c r="BH2621" i="13"/>
  <c r="BI2621" i="13"/>
  <c r="BJ2621" i="13"/>
  <c r="BK2621" i="13"/>
  <c r="BL2621" i="13"/>
  <c r="BM2621" i="13"/>
  <c r="BN2621" i="13"/>
  <c r="BE2622" i="13"/>
  <c r="BF2622" i="13"/>
  <c r="BG2622" i="13"/>
  <c r="BH2622" i="13"/>
  <c r="BI2622" i="13"/>
  <c r="BJ2622" i="13"/>
  <c r="BK2622" i="13"/>
  <c r="BL2622" i="13"/>
  <c r="BM2622" i="13"/>
  <c r="BN2622" i="13"/>
  <c r="BE2623" i="13"/>
  <c r="BF2623" i="13"/>
  <c r="BG2623" i="13"/>
  <c r="BH2623" i="13"/>
  <c r="BI2623" i="13"/>
  <c r="BJ2623" i="13"/>
  <c r="BK2623" i="13"/>
  <c r="BL2623" i="13"/>
  <c r="BM2623" i="13"/>
  <c r="BN2623" i="13"/>
  <c r="BE2624" i="13"/>
  <c r="BF2624" i="13"/>
  <c r="BG2624" i="13"/>
  <c r="BH2624" i="13"/>
  <c r="BI2624" i="13"/>
  <c r="BJ2624" i="13"/>
  <c r="BK2624" i="13"/>
  <c r="BL2624" i="13"/>
  <c r="BM2624" i="13"/>
  <c r="BN2624" i="13"/>
  <c r="BE2625" i="13"/>
  <c r="BF2625" i="13"/>
  <c r="BG2625" i="13"/>
  <c r="BH2625" i="13"/>
  <c r="BI2625" i="13"/>
  <c r="BJ2625" i="13"/>
  <c r="BK2625" i="13"/>
  <c r="BL2625" i="13"/>
  <c r="BM2625" i="13"/>
  <c r="BN2625" i="13"/>
  <c r="BE2626" i="13"/>
  <c r="BF2626" i="13"/>
  <c r="BG2626" i="13"/>
  <c r="BH2626" i="13"/>
  <c r="BI2626" i="13"/>
  <c r="BJ2626" i="13"/>
  <c r="BK2626" i="13"/>
  <c r="BL2626" i="13"/>
  <c r="BM2626" i="13"/>
  <c r="BN2626" i="13"/>
  <c r="BE2627" i="13"/>
  <c r="BF2627" i="13"/>
  <c r="BG2627" i="13"/>
  <c r="BH2627" i="13"/>
  <c r="BI2627" i="13"/>
  <c r="BJ2627" i="13"/>
  <c r="BK2627" i="13"/>
  <c r="BL2627" i="13"/>
  <c r="BM2627" i="13"/>
  <c r="BN2627" i="13"/>
  <c r="BE2628" i="13"/>
  <c r="BF2628" i="13"/>
  <c r="BG2628" i="13"/>
  <c r="BH2628" i="13"/>
  <c r="BI2628" i="13"/>
  <c r="BJ2628" i="13"/>
  <c r="BK2628" i="13"/>
  <c r="BL2628" i="13"/>
  <c r="BM2628" i="13"/>
  <c r="BN2628" i="13"/>
  <c r="BE2629" i="13"/>
  <c r="BF2629" i="13"/>
  <c r="BG2629" i="13"/>
  <c r="BH2629" i="13"/>
  <c r="BI2629" i="13"/>
  <c r="BJ2629" i="13"/>
  <c r="BK2629" i="13"/>
  <c r="BL2629" i="13"/>
  <c r="BM2629" i="13"/>
  <c r="BN2629" i="13"/>
  <c r="BE2630" i="13"/>
  <c r="BF2630" i="13"/>
  <c r="BG2630" i="13"/>
  <c r="BH2630" i="13"/>
  <c r="BI2630" i="13"/>
  <c r="BJ2630" i="13"/>
  <c r="BK2630" i="13"/>
  <c r="BL2630" i="13"/>
  <c r="BM2630" i="13"/>
  <c r="BN2630" i="13"/>
  <c r="BE2631" i="13"/>
  <c r="BF2631" i="13"/>
  <c r="BG2631" i="13"/>
  <c r="BH2631" i="13"/>
  <c r="BI2631" i="13"/>
  <c r="BJ2631" i="13"/>
  <c r="BK2631" i="13"/>
  <c r="BL2631" i="13"/>
  <c r="BM2631" i="13"/>
  <c r="BN2631" i="13"/>
  <c r="BE2632" i="13"/>
  <c r="BF2632" i="13"/>
  <c r="BG2632" i="13"/>
  <c r="BH2632" i="13"/>
  <c r="BI2632" i="13"/>
  <c r="BJ2632" i="13"/>
  <c r="BK2632" i="13"/>
  <c r="BL2632" i="13"/>
  <c r="BM2632" i="13"/>
  <c r="BN2632" i="13"/>
  <c r="BE2633" i="13"/>
  <c r="BF2633" i="13"/>
  <c r="BG2633" i="13"/>
  <c r="BH2633" i="13"/>
  <c r="BI2633" i="13"/>
  <c r="BJ2633" i="13"/>
  <c r="BK2633" i="13"/>
  <c r="BL2633" i="13"/>
  <c r="BM2633" i="13"/>
  <c r="BN2633" i="13"/>
  <c r="BE2634" i="13"/>
  <c r="BF2634" i="13"/>
  <c r="BG2634" i="13"/>
  <c r="BH2634" i="13"/>
  <c r="BI2634" i="13"/>
  <c r="BJ2634" i="13"/>
  <c r="BK2634" i="13"/>
  <c r="BL2634" i="13"/>
  <c r="BM2634" i="13"/>
  <c r="BN2634" i="13"/>
  <c r="BE2635" i="13"/>
  <c r="BF2635" i="13"/>
  <c r="BG2635" i="13"/>
  <c r="BH2635" i="13"/>
  <c r="BI2635" i="13"/>
  <c r="BJ2635" i="13"/>
  <c r="BK2635" i="13"/>
  <c r="BL2635" i="13"/>
  <c r="BM2635" i="13"/>
  <c r="BN2635" i="13"/>
  <c r="BE2636" i="13"/>
  <c r="BF2636" i="13"/>
  <c r="BG2636" i="13"/>
  <c r="BH2636" i="13"/>
  <c r="BI2636" i="13"/>
  <c r="BJ2636" i="13"/>
  <c r="BK2636" i="13"/>
  <c r="BL2636" i="13"/>
  <c r="BM2636" i="13"/>
  <c r="BN2636" i="13"/>
  <c r="BE2637" i="13"/>
  <c r="BF2637" i="13"/>
  <c r="BG2637" i="13"/>
  <c r="BH2637" i="13"/>
  <c r="BI2637" i="13"/>
  <c r="BJ2637" i="13"/>
  <c r="BK2637" i="13"/>
  <c r="BL2637" i="13"/>
  <c r="BM2637" i="13"/>
  <c r="BN2637" i="13"/>
  <c r="BE2638" i="13"/>
  <c r="BF2638" i="13"/>
  <c r="BG2638" i="13"/>
  <c r="BH2638" i="13"/>
  <c r="BI2638" i="13"/>
  <c r="BJ2638" i="13"/>
  <c r="BK2638" i="13"/>
  <c r="BL2638" i="13"/>
  <c r="BM2638" i="13"/>
  <c r="BN2638" i="13"/>
  <c r="BE2639" i="13"/>
  <c r="BF2639" i="13"/>
  <c r="BG2639" i="13"/>
  <c r="BH2639" i="13"/>
  <c r="BI2639" i="13"/>
  <c r="BJ2639" i="13"/>
  <c r="BK2639" i="13"/>
  <c r="BL2639" i="13"/>
  <c r="BM2639" i="13"/>
  <c r="BN2639" i="13"/>
  <c r="BE2640" i="13"/>
  <c r="BF2640" i="13"/>
  <c r="BG2640" i="13"/>
  <c r="BH2640" i="13"/>
  <c r="BI2640" i="13"/>
  <c r="BJ2640" i="13"/>
  <c r="BK2640" i="13"/>
  <c r="BL2640" i="13"/>
  <c r="BM2640" i="13"/>
  <c r="BN2640" i="13"/>
  <c r="BE2641" i="13"/>
  <c r="BF2641" i="13"/>
  <c r="BG2641" i="13"/>
  <c r="BH2641" i="13"/>
  <c r="BI2641" i="13"/>
  <c r="BJ2641" i="13"/>
  <c r="BK2641" i="13"/>
  <c r="BL2641" i="13"/>
  <c r="BM2641" i="13"/>
  <c r="BN2641" i="13"/>
  <c r="BE2642" i="13"/>
  <c r="BF2642" i="13"/>
  <c r="BG2642" i="13"/>
  <c r="BH2642" i="13"/>
  <c r="BI2642" i="13"/>
  <c r="BJ2642" i="13"/>
  <c r="BK2642" i="13"/>
  <c r="BL2642" i="13"/>
  <c r="BM2642" i="13"/>
  <c r="BN2642" i="13"/>
  <c r="BE2643" i="13"/>
  <c r="BF2643" i="13"/>
  <c r="BG2643" i="13"/>
  <c r="BH2643" i="13"/>
  <c r="BI2643" i="13"/>
  <c r="BJ2643" i="13"/>
  <c r="BK2643" i="13"/>
  <c r="BL2643" i="13"/>
  <c r="BM2643" i="13"/>
  <c r="BN2643" i="13"/>
  <c r="BE2644" i="13"/>
  <c r="BF2644" i="13"/>
  <c r="BG2644" i="13"/>
  <c r="BH2644" i="13"/>
  <c r="BI2644" i="13"/>
  <c r="BJ2644" i="13"/>
  <c r="BK2644" i="13"/>
  <c r="BL2644" i="13"/>
  <c r="BM2644" i="13"/>
  <c r="BN2644" i="13"/>
  <c r="BE2645" i="13"/>
  <c r="BF2645" i="13"/>
  <c r="BG2645" i="13"/>
  <c r="BH2645" i="13"/>
  <c r="BI2645" i="13"/>
  <c r="BJ2645" i="13"/>
  <c r="BK2645" i="13"/>
  <c r="BL2645" i="13"/>
  <c r="BM2645" i="13"/>
  <c r="BN2645" i="13"/>
  <c r="BE2646" i="13"/>
  <c r="BF2646" i="13"/>
  <c r="BG2646" i="13"/>
  <c r="BH2646" i="13"/>
  <c r="BI2646" i="13"/>
  <c r="BJ2646" i="13"/>
  <c r="BK2646" i="13"/>
  <c r="BL2646" i="13"/>
  <c r="BM2646" i="13"/>
  <c r="BN2646" i="13"/>
  <c r="BE2647" i="13"/>
  <c r="BF2647" i="13"/>
  <c r="BG2647" i="13"/>
  <c r="BH2647" i="13"/>
  <c r="BI2647" i="13"/>
  <c r="BJ2647" i="13"/>
  <c r="BK2647" i="13"/>
  <c r="BL2647" i="13"/>
  <c r="BM2647" i="13"/>
  <c r="BN2647" i="13"/>
  <c r="BE2648" i="13"/>
  <c r="BF2648" i="13"/>
  <c r="BG2648" i="13"/>
  <c r="BH2648" i="13"/>
  <c r="BI2648" i="13"/>
  <c r="BJ2648" i="13"/>
  <c r="BK2648" i="13"/>
  <c r="BL2648" i="13"/>
  <c r="BM2648" i="13"/>
  <c r="BN2648" i="13"/>
  <c r="BE2649" i="13"/>
  <c r="BF2649" i="13"/>
  <c r="BG2649" i="13"/>
  <c r="BH2649" i="13"/>
  <c r="BI2649" i="13"/>
  <c r="BJ2649" i="13"/>
  <c r="BK2649" i="13"/>
  <c r="BL2649" i="13"/>
  <c r="BM2649" i="13"/>
  <c r="BN2649" i="13"/>
  <c r="BE2650" i="13"/>
  <c r="BF2650" i="13"/>
  <c r="BG2650" i="13"/>
  <c r="BH2650" i="13"/>
  <c r="BI2650" i="13"/>
  <c r="BJ2650" i="13"/>
  <c r="BK2650" i="13"/>
  <c r="BL2650" i="13"/>
  <c r="BM2650" i="13"/>
  <c r="BN2650" i="13"/>
  <c r="BE2651" i="13"/>
  <c r="BF2651" i="13"/>
  <c r="BG2651" i="13"/>
  <c r="BH2651" i="13"/>
  <c r="BI2651" i="13"/>
  <c r="BJ2651" i="13"/>
  <c r="BK2651" i="13"/>
  <c r="BL2651" i="13"/>
  <c r="BM2651" i="13"/>
  <c r="BN2651" i="13"/>
  <c r="BE2652" i="13"/>
  <c r="BF2652" i="13"/>
  <c r="BG2652" i="13"/>
  <c r="BH2652" i="13"/>
  <c r="BI2652" i="13"/>
  <c r="BJ2652" i="13"/>
  <c r="BK2652" i="13"/>
  <c r="BL2652" i="13"/>
  <c r="BM2652" i="13"/>
  <c r="BN2652" i="13"/>
  <c r="BE2653" i="13"/>
  <c r="BF2653" i="13"/>
  <c r="BG2653" i="13"/>
  <c r="BH2653" i="13"/>
  <c r="BI2653" i="13"/>
  <c r="BJ2653" i="13"/>
  <c r="BK2653" i="13"/>
  <c r="BL2653" i="13"/>
  <c r="BM2653" i="13"/>
  <c r="BN2653" i="13"/>
  <c r="BE2654" i="13"/>
  <c r="BF2654" i="13"/>
  <c r="BG2654" i="13"/>
  <c r="BH2654" i="13"/>
  <c r="BI2654" i="13"/>
  <c r="BJ2654" i="13"/>
  <c r="BK2654" i="13"/>
  <c r="BL2654" i="13"/>
  <c r="BM2654" i="13"/>
  <c r="BN2654" i="13"/>
  <c r="BE2655" i="13"/>
  <c r="BF2655" i="13"/>
  <c r="BG2655" i="13"/>
  <c r="BH2655" i="13"/>
  <c r="BI2655" i="13"/>
  <c r="BJ2655" i="13"/>
  <c r="BK2655" i="13"/>
  <c r="BL2655" i="13"/>
  <c r="BM2655" i="13"/>
  <c r="BN2655" i="13"/>
  <c r="BE2656" i="13"/>
  <c r="BF2656" i="13"/>
  <c r="BG2656" i="13"/>
  <c r="BH2656" i="13"/>
  <c r="BI2656" i="13"/>
  <c r="BJ2656" i="13"/>
  <c r="BK2656" i="13"/>
  <c r="BL2656" i="13"/>
  <c r="BM2656" i="13"/>
  <c r="BN2656" i="13"/>
  <c r="BE2657" i="13"/>
  <c r="BF2657" i="13"/>
  <c r="BG2657" i="13"/>
  <c r="BH2657" i="13"/>
  <c r="BI2657" i="13"/>
  <c r="BJ2657" i="13"/>
  <c r="BK2657" i="13"/>
  <c r="BL2657" i="13"/>
  <c r="BM2657" i="13"/>
  <c r="BN2657" i="13"/>
  <c r="BE2658" i="13"/>
  <c r="BF2658" i="13"/>
  <c r="BG2658" i="13"/>
  <c r="BH2658" i="13"/>
  <c r="BI2658" i="13"/>
  <c r="BJ2658" i="13"/>
  <c r="BK2658" i="13"/>
  <c r="BL2658" i="13"/>
  <c r="BM2658" i="13"/>
  <c r="BN2658" i="13"/>
  <c r="BE2659" i="13"/>
  <c r="BF2659" i="13"/>
  <c r="BG2659" i="13"/>
  <c r="BH2659" i="13"/>
  <c r="BI2659" i="13"/>
  <c r="BJ2659" i="13"/>
  <c r="BK2659" i="13"/>
  <c r="BL2659" i="13"/>
  <c r="BM2659" i="13"/>
  <c r="BN2659" i="13"/>
  <c r="BE2660" i="13"/>
  <c r="BF2660" i="13"/>
  <c r="BG2660" i="13"/>
  <c r="BH2660" i="13"/>
  <c r="BI2660" i="13"/>
  <c r="BJ2660" i="13"/>
  <c r="BK2660" i="13"/>
  <c r="BL2660" i="13"/>
  <c r="BM2660" i="13"/>
  <c r="BN2660" i="13"/>
  <c r="BE2661" i="13"/>
  <c r="BF2661" i="13"/>
  <c r="BG2661" i="13"/>
  <c r="BH2661" i="13"/>
  <c r="BI2661" i="13"/>
  <c r="BJ2661" i="13"/>
  <c r="BK2661" i="13"/>
  <c r="BL2661" i="13"/>
  <c r="BM2661" i="13"/>
  <c r="BN2661" i="13"/>
  <c r="BE2662" i="13"/>
  <c r="BF2662" i="13"/>
  <c r="BG2662" i="13"/>
  <c r="BH2662" i="13"/>
  <c r="BI2662" i="13"/>
  <c r="BJ2662" i="13"/>
  <c r="BK2662" i="13"/>
  <c r="BL2662" i="13"/>
  <c r="BM2662" i="13"/>
  <c r="BN2662" i="13"/>
  <c r="BE2663" i="13"/>
  <c r="BF2663" i="13"/>
  <c r="BG2663" i="13"/>
  <c r="BH2663" i="13"/>
  <c r="BI2663" i="13"/>
  <c r="BJ2663" i="13"/>
  <c r="BK2663" i="13"/>
  <c r="BL2663" i="13"/>
  <c r="BM2663" i="13"/>
  <c r="BN2663" i="13"/>
  <c r="BE2664" i="13"/>
  <c r="BF2664" i="13"/>
  <c r="BG2664" i="13"/>
  <c r="BH2664" i="13"/>
  <c r="BI2664" i="13"/>
  <c r="BJ2664" i="13"/>
  <c r="BK2664" i="13"/>
  <c r="BL2664" i="13"/>
  <c r="BM2664" i="13"/>
  <c r="BN2664" i="13"/>
  <c r="BE2665" i="13"/>
  <c r="BF2665" i="13"/>
  <c r="BG2665" i="13"/>
  <c r="BH2665" i="13"/>
  <c r="BI2665" i="13"/>
  <c r="BJ2665" i="13"/>
  <c r="BK2665" i="13"/>
  <c r="BL2665" i="13"/>
  <c r="BM2665" i="13"/>
  <c r="BN2665" i="13"/>
  <c r="BE2666" i="13"/>
  <c r="BF2666" i="13"/>
  <c r="BG2666" i="13"/>
  <c r="BH2666" i="13"/>
  <c r="BI2666" i="13"/>
  <c r="BJ2666" i="13"/>
  <c r="BK2666" i="13"/>
  <c r="BL2666" i="13"/>
  <c r="BM2666" i="13"/>
  <c r="BN2666" i="13"/>
  <c r="BE2667" i="13"/>
  <c r="BF2667" i="13"/>
  <c r="BG2667" i="13"/>
  <c r="BH2667" i="13"/>
  <c r="BI2667" i="13"/>
  <c r="BJ2667" i="13"/>
  <c r="BK2667" i="13"/>
  <c r="BL2667" i="13"/>
  <c r="BM2667" i="13"/>
  <c r="BN2667" i="13"/>
  <c r="BE2668" i="13"/>
  <c r="BF2668" i="13"/>
  <c r="BG2668" i="13"/>
  <c r="BH2668" i="13"/>
  <c r="BI2668" i="13"/>
  <c r="BJ2668" i="13"/>
  <c r="BK2668" i="13"/>
  <c r="BL2668" i="13"/>
  <c r="BM2668" i="13"/>
  <c r="BN2668" i="13"/>
  <c r="BE2669" i="13"/>
  <c r="BF2669" i="13"/>
  <c r="BG2669" i="13"/>
  <c r="BH2669" i="13"/>
  <c r="BI2669" i="13"/>
  <c r="BJ2669" i="13"/>
  <c r="BK2669" i="13"/>
  <c r="BL2669" i="13"/>
  <c r="BM2669" i="13"/>
  <c r="BN2669" i="13"/>
  <c r="BE2670" i="13"/>
  <c r="BF2670" i="13"/>
  <c r="BG2670" i="13"/>
  <c r="BH2670" i="13"/>
  <c r="BI2670" i="13"/>
  <c r="BJ2670" i="13"/>
  <c r="BK2670" i="13"/>
  <c r="BL2670" i="13"/>
  <c r="BM2670" i="13"/>
  <c r="BN2670" i="13"/>
  <c r="BE2671" i="13"/>
  <c r="BF2671" i="13"/>
  <c r="BG2671" i="13"/>
  <c r="BH2671" i="13"/>
  <c r="BI2671" i="13"/>
  <c r="BJ2671" i="13"/>
  <c r="BK2671" i="13"/>
  <c r="BL2671" i="13"/>
  <c r="BM2671" i="13"/>
  <c r="BN2671" i="13"/>
  <c r="BE2672" i="13"/>
  <c r="BF2672" i="13"/>
  <c r="BG2672" i="13"/>
  <c r="BH2672" i="13"/>
  <c r="BI2672" i="13"/>
  <c r="BJ2672" i="13"/>
  <c r="BK2672" i="13"/>
  <c r="BL2672" i="13"/>
  <c r="BM2672" i="13"/>
  <c r="BN2672" i="13"/>
  <c r="BE2673" i="13"/>
  <c r="BF2673" i="13"/>
  <c r="BG2673" i="13"/>
  <c r="BH2673" i="13"/>
  <c r="BI2673" i="13"/>
  <c r="BJ2673" i="13"/>
  <c r="BK2673" i="13"/>
  <c r="BL2673" i="13"/>
  <c r="BM2673" i="13"/>
  <c r="BN2673" i="13"/>
  <c r="BE2674" i="13"/>
  <c r="BF2674" i="13"/>
  <c r="BG2674" i="13"/>
  <c r="BH2674" i="13"/>
  <c r="BI2674" i="13"/>
  <c r="BJ2674" i="13"/>
  <c r="BK2674" i="13"/>
  <c r="BL2674" i="13"/>
  <c r="BM2674" i="13"/>
  <c r="BN2674" i="13"/>
  <c r="BE2675" i="13"/>
  <c r="BF2675" i="13"/>
  <c r="BG2675" i="13"/>
  <c r="BH2675" i="13"/>
  <c r="BI2675" i="13"/>
  <c r="BJ2675" i="13"/>
  <c r="BK2675" i="13"/>
  <c r="BL2675" i="13"/>
  <c r="BM2675" i="13"/>
  <c r="BN2675" i="13"/>
  <c r="BE2676" i="13"/>
  <c r="BF2676" i="13"/>
  <c r="BG2676" i="13"/>
  <c r="BH2676" i="13"/>
  <c r="BI2676" i="13"/>
  <c r="BJ2676" i="13"/>
  <c r="BK2676" i="13"/>
  <c r="BL2676" i="13"/>
  <c r="BM2676" i="13"/>
  <c r="BN2676" i="13"/>
  <c r="BE2677" i="13"/>
  <c r="BF2677" i="13"/>
  <c r="BG2677" i="13"/>
  <c r="BH2677" i="13"/>
  <c r="BI2677" i="13"/>
  <c r="BJ2677" i="13"/>
  <c r="BK2677" i="13"/>
  <c r="BL2677" i="13"/>
  <c r="BM2677" i="13"/>
  <c r="BN2677" i="13"/>
  <c r="BE2678" i="13"/>
  <c r="BF2678" i="13"/>
  <c r="BG2678" i="13"/>
  <c r="BH2678" i="13"/>
  <c r="BI2678" i="13"/>
  <c r="BJ2678" i="13"/>
  <c r="BK2678" i="13"/>
  <c r="BL2678" i="13"/>
  <c r="BM2678" i="13"/>
  <c r="BN2678" i="13"/>
  <c r="BE2679" i="13"/>
  <c r="BF2679" i="13"/>
  <c r="BG2679" i="13"/>
  <c r="BH2679" i="13"/>
  <c r="BI2679" i="13"/>
  <c r="BJ2679" i="13"/>
  <c r="BK2679" i="13"/>
  <c r="BL2679" i="13"/>
  <c r="BM2679" i="13"/>
  <c r="BN2679" i="13"/>
  <c r="BE2680" i="13"/>
  <c r="BF2680" i="13"/>
  <c r="BG2680" i="13"/>
  <c r="BH2680" i="13"/>
  <c r="BI2680" i="13"/>
  <c r="BJ2680" i="13"/>
  <c r="BK2680" i="13"/>
  <c r="BL2680" i="13"/>
  <c r="BM2680" i="13"/>
  <c r="BN2680" i="13"/>
  <c r="BE2681" i="13"/>
  <c r="BF2681" i="13"/>
  <c r="BG2681" i="13"/>
  <c r="BH2681" i="13"/>
  <c r="BI2681" i="13"/>
  <c r="BJ2681" i="13"/>
  <c r="BK2681" i="13"/>
  <c r="BL2681" i="13"/>
  <c r="BM2681" i="13"/>
  <c r="BN2681" i="13"/>
  <c r="BE2682" i="13"/>
  <c r="BF2682" i="13"/>
  <c r="BG2682" i="13"/>
  <c r="BH2682" i="13"/>
  <c r="BI2682" i="13"/>
  <c r="BJ2682" i="13"/>
  <c r="BK2682" i="13"/>
  <c r="BL2682" i="13"/>
  <c r="BM2682" i="13"/>
  <c r="BN2682" i="13"/>
  <c r="BE2683" i="13"/>
  <c r="BF2683" i="13"/>
  <c r="BG2683" i="13"/>
  <c r="BH2683" i="13"/>
  <c r="BI2683" i="13"/>
  <c r="BJ2683" i="13"/>
  <c r="BK2683" i="13"/>
  <c r="BL2683" i="13"/>
  <c r="BM2683" i="13"/>
  <c r="BN2683" i="13"/>
  <c r="BE2684" i="13"/>
  <c r="BF2684" i="13"/>
  <c r="BG2684" i="13"/>
  <c r="BH2684" i="13"/>
  <c r="BI2684" i="13"/>
  <c r="BJ2684" i="13"/>
  <c r="BK2684" i="13"/>
  <c r="BL2684" i="13"/>
  <c r="BM2684" i="13"/>
  <c r="BN2684" i="13"/>
  <c r="BE2685" i="13"/>
  <c r="BF2685" i="13"/>
  <c r="BG2685" i="13"/>
  <c r="BH2685" i="13"/>
  <c r="BI2685" i="13"/>
  <c r="BJ2685" i="13"/>
  <c r="BK2685" i="13"/>
  <c r="BL2685" i="13"/>
  <c r="BM2685" i="13"/>
  <c r="BN2685" i="13"/>
  <c r="BE2686" i="13"/>
  <c r="BF2686" i="13"/>
  <c r="BG2686" i="13"/>
  <c r="BH2686" i="13"/>
  <c r="BI2686" i="13"/>
  <c r="BJ2686" i="13"/>
  <c r="BK2686" i="13"/>
  <c r="BL2686" i="13"/>
  <c r="BM2686" i="13"/>
  <c r="BN2686" i="13"/>
  <c r="BE2687" i="13"/>
  <c r="BF2687" i="13"/>
  <c r="BG2687" i="13"/>
  <c r="BH2687" i="13"/>
  <c r="BI2687" i="13"/>
  <c r="BJ2687" i="13"/>
  <c r="BK2687" i="13"/>
  <c r="BL2687" i="13"/>
  <c r="BM2687" i="13"/>
  <c r="BN2687" i="13"/>
  <c r="BE2688" i="13"/>
  <c r="BF2688" i="13"/>
  <c r="BG2688" i="13"/>
  <c r="BH2688" i="13"/>
  <c r="BI2688" i="13"/>
  <c r="BJ2688" i="13"/>
  <c r="BK2688" i="13"/>
  <c r="BL2688" i="13"/>
  <c r="BM2688" i="13"/>
  <c r="BN2688" i="13"/>
  <c r="BE2689" i="13"/>
  <c r="BF2689" i="13"/>
  <c r="BG2689" i="13"/>
  <c r="BH2689" i="13"/>
  <c r="BI2689" i="13"/>
  <c r="BJ2689" i="13"/>
  <c r="BK2689" i="13"/>
  <c r="BL2689" i="13"/>
  <c r="BM2689" i="13"/>
  <c r="BN2689" i="13"/>
  <c r="BE2690" i="13"/>
  <c r="BF2690" i="13"/>
  <c r="BG2690" i="13"/>
  <c r="BH2690" i="13"/>
  <c r="BI2690" i="13"/>
  <c r="BJ2690" i="13"/>
  <c r="BK2690" i="13"/>
  <c r="BL2690" i="13"/>
  <c r="BM2690" i="13"/>
  <c r="BN2690" i="13"/>
  <c r="BE2691" i="13"/>
  <c r="BF2691" i="13"/>
  <c r="BG2691" i="13"/>
  <c r="BH2691" i="13"/>
  <c r="BI2691" i="13"/>
  <c r="BJ2691" i="13"/>
  <c r="BK2691" i="13"/>
  <c r="BL2691" i="13"/>
  <c r="BM2691" i="13"/>
  <c r="BN2691" i="13"/>
  <c r="BE2692" i="13"/>
  <c r="BF2692" i="13"/>
  <c r="BG2692" i="13"/>
  <c r="BH2692" i="13"/>
  <c r="BI2692" i="13"/>
  <c r="BJ2692" i="13"/>
  <c r="BK2692" i="13"/>
  <c r="BL2692" i="13"/>
  <c r="BM2692" i="13"/>
  <c r="BN2692" i="13"/>
  <c r="BE2693" i="13"/>
  <c r="BF2693" i="13"/>
  <c r="BG2693" i="13"/>
  <c r="BH2693" i="13"/>
  <c r="BI2693" i="13"/>
  <c r="BJ2693" i="13"/>
  <c r="BK2693" i="13"/>
  <c r="BL2693" i="13"/>
  <c r="BM2693" i="13"/>
  <c r="BN2693" i="13"/>
  <c r="BE2694" i="13"/>
  <c r="BF2694" i="13"/>
  <c r="BG2694" i="13"/>
  <c r="BH2694" i="13"/>
  <c r="BI2694" i="13"/>
  <c r="BJ2694" i="13"/>
  <c r="BK2694" i="13"/>
  <c r="BL2694" i="13"/>
  <c r="BM2694" i="13"/>
  <c r="BN2694" i="13"/>
  <c r="BE2695" i="13"/>
  <c r="BF2695" i="13"/>
  <c r="BG2695" i="13"/>
  <c r="BH2695" i="13"/>
  <c r="BI2695" i="13"/>
  <c r="BJ2695" i="13"/>
  <c r="BK2695" i="13"/>
  <c r="BL2695" i="13"/>
  <c r="BM2695" i="13"/>
  <c r="BN2695" i="13"/>
  <c r="BE2696" i="13"/>
  <c r="BF2696" i="13"/>
  <c r="BG2696" i="13"/>
  <c r="BH2696" i="13"/>
  <c r="BI2696" i="13"/>
  <c r="BJ2696" i="13"/>
  <c r="BK2696" i="13"/>
  <c r="BL2696" i="13"/>
  <c r="BM2696" i="13"/>
  <c r="BN2696" i="13"/>
  <c r="BE2697" i="13"/>
  <c r="BF2697" i="13"/>
  <c r="BG2697" i="13"/>
  <c r="BH2697" i="13"/>
  <c r="BI2697" i="13"/>
  <c r="BJ2697" i="13"/>
  <c r="BK2697" i="13"/>
  <c r="BL2697" i="13"/>
  <c r="BM2697" i="13"/>
  <c r="BN2697" i="13"/>
  <c r="BE2698" i="13"/>
  <c r="BF2698" i="13"/>
  <c r="BG2698" i="13"/>
  <c r="BH2698" i="13"/>
  <c r="BI2698" i="13"/>
  <c r="BJ2698" i="13"/>
  <c r="BK2698" i="13"/>
  <c r="BL2698" i="13"/>
  <c r="BM2698" i="13"/>
  <c r="BN2698" i="13"/>
  <c r="BE2699" i="13"/>
  <c r="BF2699" i="13"/>
  <c r="BG2699" i="13"/>
  <c r="BH2699" i="13"/>
  <c r="BI2699" i="13"/>
  <c r="BJ2699" i="13"/>
  <c r="BK2699" i="13"/>
  <c r="BL2699" i="13"/>
  <c r="BM2699" i="13"/>
  <c r="BN2699" i="13"/>
  <c r="BE2700" i="13"/>
  <c r="BF2700" i="13"/>
  <c r="BG2700" i="13"/>
  <c r="BH2700" i="13"/>
  <c r="BI2700" i="13"/>
  <c r="BJ2700" i="13"/>
  <c r="BK2700" i="13"/>
  <c r="BL2700" i="13"/>
  <c r="BM2700" i="13"/>
  <c r="BN2700" i="13"/>
  <c r="BE2701" i="13"/>
  <c r="BF2701" i="13"/>
  <c r="BG2701" i="13"/>
  <c r="BH2701" i="13"/>
  <c r="BI2701" i="13"/>
  <c r="BJ2701" i="13"/>
  <c r="BK2701" i="13"/>
  <c r="BL2701" i="13"/>
  <c r="BM2701" i="13"/>
  <c r="BN2701" i="13"/>
  <c r="BE2702" i="13"/>
  <c r="BF2702" i="13"/>
  <c r="BG2702" i="13"/>
  <c r="BH2702" i="13"/>
  <c r="BI2702" i="13"/>
  <c r="BJ2702" i="13"/>
  <c r="BK2702" i="13"/>
  <c r="BL2702" i="13"/>
  <c r="BM2702" i="13"/>
  <c r="BN2702" i="13"/>
  <c r="BE2703" i="13"/>
  <c r="BF2703" i="13"/>
  <c r="BG2703" i="13"/>
  <c r="BH2703" i="13"/>
  <c r="BI2703" i="13"/>
  <c r="BJ2703" i="13"/>
  <c r="BK2703" i="13"/>
  <c r="BL2703" i="13"/>
  <c r="BM2703" i="13"/>
  <c r="BN2703" i="13"/>
  <c r="BE2704" i="13"/>
  <c r="BF2704" i="13"/>
  <c r="BG2704" i="13"/>
  <c r="BH2704" i="13"/>
  <c r="BI2704" i="13"/>
  <c r="BJ2704" i="13"/>
  <c r="BK2704" i="13"/>
  <c r="BL2704" i="13"/>
  <c r="BM2704" i="13"/>
  <c r="BN2704" i="13"/>
  <c r="BE2705" i="13"/>
  <c r="BF2705" i="13"/>
  <c r="BG2705" i="13"/>
  <c r="BH2705" i="13"/>
  <c r="BI2705" i="13"/>
  <c r="BJ2705" i="13"/>
  <c r="BK2705" i="13"/>
  <c r="BL2705" i="13"/>
  <c r="BM2705" i="13"/>
  <c r="BN2705" i="13"/>
  <c r="BE2706" i="13"/>
  <c r="BF2706" i="13"/>
  <c r="BG2706" i="13"/>
  <c r="BH2706" i="13"/>
  <c r="BI2706" i="13"/>
  <c r="BJ2706" i="13"/>
  <c r="BK2706" i="13"/>
  <c r="BL2706" i="13"/>
  <c r="BM2706" i="13"/>
  <c r="BN2706" i="13"/>
  <c r="BE2707" i="13"/>
  <c r="BF2707" i="13"/>
  <c r="BG2707" i="13"/>
  <c r="BH2707" i="13"/>
  <c r="BI2707" i="13"/>
  <c r="BJ2707" i="13"/>
  <c r="BK2707" i="13"/>
  <c r="BL2707" i="13"/>
  <c r="BM2707" i="13"/>
  <c r="BN2707" i="13"/>
  <c r="BE2708" i="13"/>
  <c r="BF2708" i="13"/>
  <c r="BG2708" i="13"/>
  <c r="BH2708" i="13"/>
  <c r="BI2708" i="13"/>
  <c r="BJ2708" i="13"/>
  <c r="BK2708" i="13"/>
  <c r="BL2708" i="13"/>
  <c r="BM2708" i="13"/>
  <c r="BN2708" i="13"/>
  <c r="BE2709" i="13"/>
  <c r="BF2709" i="13"/>
  <c r="BG2709" i="13"/>
  <c r="BH2709" i="13"/>
  <c r="BI2709" i="13"/>
  <c r="BJ2709" i="13"/>
  <c r="BK2709" i="13"/>
  <c r="BL2709" i="13"/>
  <c r="BM2709" i="13"/>
  <c r="BN2709" i="13"/>
  <c r="BE2710" i="13"/>
  <c r="BF2710" i="13"/>
  <c r="BG2710" i="13"/>
  <c r="BH2710" i="13"/>
  <c r="BI2710" i="13"/>
  <c r="BJ2710" i="13"/>
  <c r="BK2710" i="13"/>
  <c r="BL2710" i="13"/>
  <c r="BM2710" i="13"/>
  <c r="BN2710" i="13"/>
  <c r="BE2711" i="13"/>
  <c r="BF2711" i="13"/>
  <c r="BG2711" i="13"/>
  <c r="BH2711" i="13"/>
  <c r="BI2711" i="13"/>
  <c r="BJ2711" i="13"/>
  <c r="BK2711" i="13"/>
  <c r="BL2711" i="13"/>
  <c r="BM2711" i="13"/>
  <c r="BN2711" i="13"/>
  <c r="BE2712" i="13"/>
  <c r="BF2712" i="13"/>
  <c r="BG2712" i="13"/>
  <c r="BH2712" i="13"/>
  <c r="BI2712" i="13"/>
  <c r="BJ2712" i="13"/>
  <c r="BK2712" i="13"/>
  <c r="BL2712" i="13"/>
  <c r="BM2712" i="13"/>
  <c r="BN2712" i="13"/>
  <c r="BE2713" i="13"/>
  <c r="BF2713" i="13"/>
  <c r="BG2713" i="13"/>
  <c r="BH2713" i="13"/>
  <c r="BI2713" i="13"/>
  <c r="BJ2713" i="13"/>
  <c r="BK2713" i="13"/>
  <c r="BL2713" i="13"/>
  <c r="BM2713" i="13"/>
  <c r="BN2713" i="13"/>
  <c r="BE2714" i="13"/>
  <c r="BF2714" i="13"/>
  <c r="BG2714" i="13"/>
  <c r="BH2714" i="13"/>
  <c r="BI2714" i="13"/>
  <c r="BJ2714" i="13"/>
  <c r="BK2714" i="13"/>
  <c r="BL2714" i="13"/>
  <c r="BM2714" i="13"/>
  <c r="BN2714" i="13"/>
  <c r="BE2715" i="13"/>
  <c r="BF2715" i="13"/>
  <c r="BG2715" i="13"/>
  <c r="BH2715" i="13"/>
  <c r="BI2715" i="13"/>
  <c r="BJ2715" i="13"/>
  <c r="BK2715" i="13"/>
  <c r="BL2715" i="13"/>
  <c r="BM2715" i="13"/>
  <c r="BN2715" i="13"/>
  <c r="BE2716" i="13"/>
  <c r="BF2716" i="13"/>
  <c r="BG2716" i="13"/>
  <c r="BH2716" i="13"/>
  <c r="BI2716" i="13"/>
  <c r="BJ2716" i="13"/>
  <c r="BK2716" i="13"/>
  <c r="BL2716" i="13"/>
  <c r="BM2716" i="13"/>
  <c r="BN2716" i="13"/>
  <c r="BE2717" i="13"/>
  <c r="BF2717" i="13"/>
  <c r="BG2717" i="13"/>
  <c r="BH2717" i="13"/>
  <c r="BI2717" i="13"/>
  <c r="BJ2717" i="13"/>
  <c r="BK2717" i="13"/>
  <c r="BL2717" i="13"/>
  <c r="BM2717" i="13"/>
  <c r="BN2717" i="13"/>
  <c r="BE2718" i="13"/>
  <c r="BF2718" i="13"/>
  <c r="BG2718" i="13"/>
  <c r="BH2718" i="13"/>
  <c r="BI2718" i="13"/>
  <c r="BJ2718" i="13"/>
  <c r="BK2718" i="13"/>
  <c r="BL2718" i="13"/>
  <c r="BM2718" i="13"/>
  <c r="BN2718" i="13"/>
  <c r="BE2719" i="13"/>
  <c r="BF2719" i="13"/>
  <c r="BG2719" i="13"/>
  <c r="BH2719" i="13"/>
  <c r="BI2719" i="13"/>
  <c r="BJ2719" i="13"/>
  <c r="BK2719" i="13"/>
  <c r="BL2719" i="13"/>
  <c r="BM2719" i="13"/>
  <c r="BN2719" i="13"/>
  <c r="BE2720" i="13"/>
  <c r="BF2720" i="13"/>
  <c r="BG2720" i="13"/>
  <c r="BH2720" i="13"/>
  <c r="BI2720" i="13"/>
  <c r="BJ2720" i="13"/>
  <c r="BK2720" i="13"/>
  <c r="BL2720" i="13"/>
  <c r="BM2720" i="13"/>
  <c r="BN2720" i="13"/>
  <c r="BE2721" i="13"/>
  <c r="BF2721" i="13"/>
  <c r="BG2721" i="13"/>
  <c r="BH2721" i="13"/>
  <c r="BI2721" i="13"/>
  <c r="BJ2721" i="13"/>
  <c r="BK2721" i="13"/>
  <c r="BL2721" i="13"/>
  <c r="BM2721" i="13"/>
  <c r="BN2721" i="13"/>
  <c r="BE2722" i="13"/>
  <c r="BF2722" i="13"/>
  <c r="BG2722" i="13"/>
  <c r="BH2722" i="13"/>
  <c r="BI2722" i="13"/>
  <c r="BJ2722" i="13"/>
  <c r="BK2722" i="13"/>
  <c r="BL2722" i="13"/>
  <c r="BM2722" i="13"/>
  <c r="BN2722" i="13"/>
  <c r="BE2723" i="13"/>
  <c r="BF2723" i="13"/>
  <c r="BG2723" i="13"/>
  <c r="BH2723" i="13"/>
  <c r="BI2723" i="13"/>
  <c r="BJ2723" i="13"/>
  <c r="BK2723" i="13"/>
  <c r="BL2723" i="13"/>
  <c r="BM2723" i="13"/>
  <c r="BN2723" i="13"/>
  <c r="BE2724" i="13"/>
  <c r="BF2724" i="13"/>
  <c r="BG2724" i="13"/>
  <c r="BH2724" i="13"/>
  <c r="BI2724" i="13"/>
  <c r="BJ2724" i="13"/>
  <c r="BK2724" i="13"/>
  <c r="BL2724" i="13"/>
  <c r="BM2724" i="13"/>
  <c r="BN2724" i="13"/>
  <c r="BE2725" i="13"/>
  <c r="BF2725" i="13"/>
  <c r="BG2725" i="13"/>
  <c r="BH2725" i="13"/>
  <c r="BI2725" i="13"/>
  <c r="BJ2725" i="13"/>
  <c r="BK2725" i="13"/>
  <c r="BL2725" i="13"/>
  <c r="BM2725" i="13"/>
  <c r="BN2725" i="13"/>
  <c r="BE2726" i="13"/>
  <c r="BF2726" i="13"/>
  <c r="BG2726" i="13"/>
  <c r="BH2726" i="13"/>
  <c r="BI2726" i="13"/>
  <c r="BJ2726" i="13"/>
  <c r="BK2726" i="13"/>
  <c r="BL2726" i="13"/>
  <c r="BM2726" i="13"/>
  <c r="BN2726" i="13"/>
  <c r="BE2727" i="13"/>
  <c r="BF2727" i="13"/>
  <c r="BG2727" i="13"/>
  <c r="BH2727" i="13"/>
  <c r="BI2727" i="13"/>
  <c r="BJ2727" i="13"/>
  <c r="BK2727" i="13"/>
  <c r="BL2727" i="13"/>
  <c r="BM2727" i="13"/>
  <c r="BN2727" i="13"/>
  <c r="BE2728" i="13"/>
  <c r="BF2728" i="13"/>
  <c r="BG2728" i="13"/>
  <c r="BH2728" i="13"/>
  <c r="BI2728" i="13"/>
  <c r="BJ2728" i="13"/>
  <c r="BK2728" i="13"/>
  <c r="BL2728" i="13"/>
  <c r="BM2728" i="13"/>
  <c r="BN2728" i="13"/>
  <c r="BE2729" i="13"/>
  <c r="BF2729" i="13"/>
  <c r="BG2729" i="13"/>
  <c r="BH2729" i="13"/>
  <c r="BI2729" i="13"/>
  <c r="BJ2729" i="13"/>
  <c r="BK2729" i="13"/>
  <c r="BL2729" i="13"/>
  <c r="BM2729" i="13"/>
  <c r="BN2729" i="13"/>
  <c r="BE2730" i="13"/>
  <c r="BF2730" i="13"/>
  <c r="BG2730" i="13"/>
  <c r="BH2730" i="13"/>
  <c r="BI2730" i="13"/>
  <c r="BJ2730" i="13"/>
  <c r="BK2730" i="13"/>
  <c r="BL2730" i="13"/>
  <c r="BM2730" i="13"/>
  <c r="BN2730" i="13"/>
  <c r="BE2731" i="13"/>
  <c r="BF2731" i="13"/>
  <c r="BG2731" i="13"/>
  <c r="BH2731" i="13"/>
  <c r="BI2731" i="13"/>
  <c r="BJ2731" i="13"/>
  <c r="BK2731" i="13"/>
  <c r="BL2731" i="13"/>
  <c r="BM2731" i="13"/>
  <c r="BN2731" i="13"/>
  <c r="BE2732" i="13"/>
  <c r="BF2732" i="13"/>
  <c r="BG2732" i="13"/>
  <c r="BH2732" i="13"/>
  <c r="BI2732" i="13"/>
  <c r="BJ2732" i="13"/>
  <c r="BK2732" i="13"/>
  <c r="BL2732" i="13"/>
  <c r="BM2732" i="13"/>
  <c r="BN2732" i="13"/>
  <c r="BE2733" i="13"/>
  <c r="BF2733" i="13"/>
  <c r="BG2733" i="13"/>
  <c r="BH2733" i="13"/>
  <c r="BI2733" i="13"/>
  <c r="BJ2733" i="13"/>
  <c r="BK2733" i="13"/>
  <c r="BL2733" i="13"/>
  <c r="BM2733" i="13"/>
  <c r="BN2733" i="13"/>
  <c r="BE2734" i="13"/>
  <c r="BF2734" i="13"/>
  <c r="BG2734" i="13"/>
  <c r="BH2734" i="13"/>
  <c r="BI2734" i="13"/>
  <c r="BJ2734" i="13"/>
  <c r="BK2734" i="13"/>
  <c r="BL2734" i="13"/>
  <c r="BM2734" i="13"/>
  <c r="BN2734" i="13"/>
  <c r="BE2735" i="13"/>
  <c r="BF2735" i="13"/>
  <c r="BG2735" i="13"/>
  <c r="BH2735" i="13"/>
  <c r="BI2735" i="13"/>
  <c r="BJ2735" i="13"/>
  <c r="BK2735" i="13"/>
  <c r="BL2735" i="13"/>
  <c r="BM2735" i="13"/>
  <c r="BN2735" i="13"/>
  <c r="BE2736" i="13"/>
  <c r="BF2736" i="13"/>
  <c r="BG2736" i="13"/>
  <c r="BH2736" i="13"/>
  <c r="BI2736" i="13"/>
  <c r="BJ2736" i="13"/>
  <c r="BK2736" i="13"/>
  <c r="BL2736" i="13"/>
  <c r="BM2736" i="13"/>
  <c r="BN2736" i="13"/>
  <c r="BE2737" i="13"/>
  <c r="BF2737" i="13"/>
  <c r="BG2737" i="13"/>
  <c r="BH2737" i="13"/>
  <c r="BI2737" i="13"/>
  <c r="BJ2737" i="13"/>
  <c r="BK2737" i="13"/>
  <c r="BL2737" i="13"/>
  <c r="BM2737" i="13"/>
  <c r="BN2737" i="13"/>
  <c r="BE2738" i="13"/>
  <c r="BF2738" i="13"/>
  <c r="BG2738" i="13"/>
  <c r="BH2738" i="13"/>
  <c r="BI2738" i="13"/>
  <c r="BJ2738" i="13"/>
  <c r="BK2738" i="13"/>
  <c r="BL2738" i="13"/>
  <c r="BM2738" i="13"/>
  <c r="BN2738" i="13"/>
  <c r="BE2739" i="13"/>
  <c r="BF2739" i="13"/>
  <c r="BG2739" i="13"/>
  <c r="BH2739" i="13"/>
  <c r="BI2739" i="13"/>
  <c r="BJ2739" i="13"/>
  <c r="BK2739" i="13"/>
  <c r="BL2739" i="13"/>
  <c r="BM2739" i="13"/>
  <c r="BN2739" i="13"/>
  <c r="BE2740" i="13"/>
  <c r="BF2740" i="13"/>
  <c r="BG2740" i="13"/>
  <c r="BH2740" i="13"/>
  <c r="BI2740" i="13"/>
  <c r="BJ2740" i="13"/>
  <c r="BK2740" i="13"/>
  <c r="BL2740" i="13"/>
  <c r="BM2740" i="13"/>
  <c r="BN2740" i="13"/>
  <c r="BE2741" i="13"/>
  <c r="BF2741" i="13"/>
  <c r="BG2741" i="13"/>
  <c r="BH2741" i="13"/>
  <c r="BI2741" i="13"/>
  <c r="BJ2741" i="13"/>
  <c r="BK2741" i="13"/>
  <c r="BL2741" i="13"/>
  <c r="BM2741" i="13"/>
  <c r="BN2741" i="13"/>
  <c r="BE2742" i="13"/>
  <c r="BF2742" i="13"/>
  <c r="BG2742" i="13"/>
  <c r="BH2742" i="13"/>
  <c r="BI2742" i="13"/>
  <c r="BJ2742" i="13"/>
  <c r="BK2742" i="13"/>
  <c r="BL2742" i="13"/>
  <c r="BM2742" i="13"/>
  <c r="BN2742" i="13"/>
  <c r="BE2743" i="13"/>
  <c r="BF2743" i="13"/>
  <c r="BG2743" i="13"/>
  <c r="BH2743" i="13"/>
  <c r="BI2743" i="13"/>
  <c r="BJ2743" i="13"/>
  <c r="BK2743" i="13"/>
  <c r="BL2743" i="13"/>
  <c r="BM2743" i="13"/>
  <c r="BN2743" i="13"/>
  <c r="BE2744" i="13"/>
  <c r="BF2744" i="13"/>
  <c r="BG2744" i="13"/>
  <c r="BH2744" i="13"/>
  <c r="BI2744" i="13"/>
  <c r="BJ2744" i="13"/>
  <c r="BK2744" i="13"/>
  <c r="BL2744" i="13"/>
  <c r="BM2744" i="13"/>
  <c r="BN2744" i="13"/>
  <c r="BE2745" i="13"/>
  <c r="BF2745" i="13"/>
  <c r="BG2745" i="13"/>
  <c r="BH2745" i="13"/>
  <c r="BI2745" i="13"/>
  <c r="BJ2745" i="13"/>
  <c r="BK2745" i="13"/>
  <c r="BL2745" i="13"/>
  <c r="BM2745" i="13"/>
  <c r="BN2745" i="13"/>
  <c r="BE2746" i="13"/>
  <c r="BF2746" i="13"/>
  <c r="BG2746" i="13"/>
  <c r="BH2746" i="13"/>
  <c r="BI2746" i="13"/>
  <c r="BJ2746" i="13"/>
  <c r="BK2746" i="13"/>
  <c r="BL2746" i="13"/>
  <c r="BM2746" i="13"/>
  <c r="BN2746" i="13"/>
  <c r="BE2747" i="13"/>
  <c r="BF2747" i="13"/>
  <c r="BG2747" i="13"/>
  <c r="BH2747" i="13"/>
  <c r="BI2747" i="13"/>
  <c r="BJ2747" i="13"/>
  <c r="BK2747" i="13"/>
  <c r="BL2747" i="13"/>
  <c r="BM2747" i="13"/>
  <c r="BN2747" i="13"/>
  <c r="BE2748" i="13"/>
  <c r="BF2748" i="13"/>
  <c r="BG2748" i="13"/>
  <c r="BH2748" i="13"/>
  <c r="BI2748" i="13"/>
  <c r="BJ2748" i="13"/>
  <c r="BK2748" i="13"/>
  <c r="BL2748" i="13"/>
  <c r="BM2748" i="13"/>
  <c r="BN2748" i="13"/>
  <c r="BE2749" i="13"/>
  <c r="BF2749" i="13"/>
  <c r="BG2749" i="13"/>
  <c r="BH2749" i="13"/>
  <c r="BI2749" i="13"/>
  <c r="BJ2749" i="13"/>
  <c r="BK2749" i="13"/>
  <c r="BL2749" i="13"/>
  <c r="BM2749" i="13"/>
  <c r="BN2749" i="13"/>
  <c r="BE2750" i="13"/>
  <c r="BF2750" i="13"/>
  <c r="BG2750" i="13"/>
  <c r="BH2750" i="13"/>
  <c r="BI2750" i="13"/>
  <c r="BJ2750" i="13"/>
  <c r="BK2750" i="13"/>
  <c r="BL2750" i="13"/>
  <c r="BM2750" i="13"/>
  <c r="BN2750" i="13"/>
  <c r="BE2751" i="13"/>
  <c r="BF2751" i="13"/>
  <c r="BG2751" i="13"/>
  <c r="BH2751" i="13"/>
  <c r="BI2751" i="13"/>
  <c r="BJ2751" i="13"/>
  <c r="BK2751" i="13"/>
  <c r="BL2751" i="13"/>
  <c r="BM2751" i="13"/>
  <c r="BN2751" i="13"/>
  <c r="BE2752" i="13"/>
  <c r="BF2752" i="13"/>
  <c r="BG2752" i="13"/>
  <c r="BH2752" i="13"/>
  <c r="BI2752" i="13"/>
  <c r="BJ2752" i="13"/>
  <c r="BK2752" i="13"/>
  <c r="BL2752" i="13"/>
  <c r="BM2752" i="13"/>
  <c r="BN2752" i="13"/>
  <c r="BE2753" i="13"/>
  <c r="BF2753" i="13"/>
  <c r="BG2753" i="13"/>
  <c r="BH2753" i="13"/>
  <c r="BI2753" i="13"/>
  <c r="BJ2753" i="13"/>
  <c r="BK2753" i="13"/>
  <c r="BL2753" i="13"/>
  <c r="BM2753" i="13"/>
  <c r="BN2753" i="13"/>
  <c r="BE2754" i="13"/>
  <c r="BF2754" i="13"/>
  <c r="BG2754" i="13"/>
  <c r="BH2754" i="13"/>
  <c r="BI2754" i="13"/>
  <c r="BJ2754" i="13"/>
  <c r="BK2754" i="13"/>
  <c r="BL2754" i="13"/>
  <c r="BM2754" i="13"/>
  <c r="BN2754" i="13"/>
  <c r="BE2755" i="13"/>
  <c r="BF2755" i="13"/>
  <c r="BG2755" i="13"/>
  <c r="BH2755" i="13"/>
  <c r="BI2755" i="13"/>
  <c r="BJ2755" i="13"/>
  <c r="BK2755" i="13"/>
  <c r="BL2755" i="13"/>
  <c r="BM2755" i="13"/>
  <c r="BN2755" i="13"/>
  <c r="BE2756" i="13"/>
  <c r="BF2756" i="13"/>
  <c r="BG2756" i="13"/>
  <c r="BH2756" i="13"/>
  <c r="BI2756" i="13"/>
  <c r="BJ2756" i="13"/>
  <c r="BK2756" i="13"/>
  <c r="BL2756" i="13"/>
  <c r="BM2756" i="13"/>
  <c r="BN2756" i="13"/>
  <c r="BE2757" i="13"/>
  <c r="BF2757" i="13"/>
  <c r="BG2757" i="13"/>
  <c r="BH2757" i="13"/>
  <c r="BI2757" i="13"/>
  <c r="BJ2757" i="13"/>
  <c r="BK2757" i="13"/>
  <c r="BL2757" i="13"/>
  <c r="BM2757" i="13"/>
  <c r="BN2757" i="13"/>
  <c r="BE2758" i="13"/>
  <c r="BF2758" i="13"/>
  <c r="BG2758" i="13"/>
  <c r="BH2758" i="13"/>
  <c r="BI2758" i="13"/>
  <c r="BJ2758" i="13"/>
  <c r="BK2758" i="13"/>
  <c r="BL2758" i="13"/>
  <c r="BM2758" i="13"/>
  <c r="BN2758" i="13"/>
  <c r="BE2759" i="13"/>
  <c r="BF2759" i="13"/>
  <c r="BG2759" i="13"/>
  <c r="BH2759" i="13"/>
  <c r="BI2759" i="13"/>
  <c r="BJ2759" i="13"/>
  <c r="BK2759" i="13"/>
  <c r="BL2759" i="13"/>
  <c r="BM2759" i="13"/>
  <c r="BN2759" i="13"/>
  <c r="BE2760" i="13"/>
  <c r="BF2760" i="13"/>
  <c r="BG2760" i="13"/>
  <c r="BH2760" i="13"/>
  <c r="BI2760" i="13"/>
  <c r="BJ2760" i="13"/>
  <c r="BK2760" i="13"/>
  <c r="BL2760" i="13"/>
  <c r="BM2760" i="13"/>
  <c r="BN2760" i="13"/>
  <c r="BE2761" i="13"/>
  <c r="BF2761" i="13"/>
  <c r="BG2761" i="13"/>
  <c r="BH2761" i="13"/>
  <c r="BI2761" i="13"/>
  <c r="BJ2761" i="13"/>
  <c r="BK2761" i="13"/>
  <c r="BL2761" i="13"/>
  <c r="BM2761" i="13"/>
  <c r="BN2761" i="13"/>
  <c r="BE2762" i="13"/>
  <c r="BF2762" i="13"/>
  <c r="BG2762" i="13"/>
  <c r="BH2762" i="13"/>
  <c r="BI2762" i="13"/>
  <c r="BJ2762" i="13"/>
  <c r="BK2762" i="13"/>
  <c r="BL2762" i="13"/>
  <c r="BM2762" i="13"/>
  <c r="BN2762" i="13"/>
  <c r="BE2763" i="13"/>
  <c r="BF2763" i="13"/>
  <c r="BG2763" i="13"/>
  <c r="BH2763" i="13"/>
  <c r="BI2763" i="13"/>
  <c r="BJ2763" i="13"/>
  <c r="BK2763" i="13"/>
  <c r="BL2763" i="13"/>
  <c r="BM2763" i="13"/>
  <c r="BN2763" i="13"/>
  <c r="BE2764" i="13"/>
  <c r="BF2764" i="13"/>
  <c r="BG2764" i="13"/>
  <c r="BH2764" i="13"/>
  <c r="BI2764" i="13"/>
  <c r="BJ2764" i="13"/>
  <c r="BK2764" i="13"/>
  <c r="BL2764" i="13"/>
  <c r="BM2764" i="13"/>
  <c r="BN2764" i="13"/>
  <c r="BE2765" i="13"/>
  <c r="BF2765" i="13"/>
  <c r="BG2765" i="13"/>
  <c r="BH2765" i="13"/>
  <c r="BI2765" i="13"/>
  <c r="BJ2765" i="13"/>
  <c r="BK2765" i="13"/>
  <c r="BL2765" i="13"/>
  <c r="BM2765" i="13"/>
  <c r="BN2765" i="13"/>
  <c r="BE2766" i="13"/>
  <c r="BF2766" i="13"/>
  <c r="BG2766" i="13"/>
  <c r="BH2766" i="13"/>
  <c r="BI2766" i="13"/>
  <c r="BJ2766" i="13"/>
  <c r="BK2766" i="13"/>
  <c r="BL2766" i="13"/>
  <c r="BM2766" i="13"/>
  <c r="BN2766" i="13"/>
  <c r="BE2767" i="13"/>
  <c r="BF2767" i="13"/>
  <c r="BG2767" i="13"/>
  <c r="BH2767" i="13"/>
  <c r="BI2767" i="13"/>
  <c r="BJ2767" i="13"/>
  <c r="BK2767" i="13"/>
  <c r="BL2767" i="13"/>
  <c r="BM2767" i="13"/>
  <c r="BN2767" i="13"/>
  <c r="BE2768" i="13"/>
  <c r="BF2768" i="13"/>
  <c r="BG2768" i="13"/>
  <c r="BH2768" i="13"/>
  <c r="BI2768" i="13"/>
  <c r="BJ2768" i="13"/>
  <c r="BK2768" i="13"/>
  <c r="BL2768" i="13"/>
  <c r="BM2768" i="13"/>
  <c r="BN2768" i="13"/>
  <c r="BE2769" i="13"/>
  <c r="BF2769" i="13"/>
  <c r="BG2769" i="13"/>
  <c r="BH2769" i="13"/>
  <c r="BI2769" i="13"/>
  <c r="BJ2769" i="13"/>
  <c r="BK2769" i="13"/>
  <c r="BL2769" i="13"/>
  <c r="BM2769" i="13"/>
  <c r="BN2769" i="13"/>
  <c r="BE2770" i="13"/>
  <c r="BF2770" i="13"/>
  <c r="BG2770" i="13"/>
  <c r="BH2770" i="13"/>
  <c r="BI2770" i="13"/>
  <c r="BJ2770" i="13"/>
  <c r="BK2770" i="13"/>
  <c r="BL2770" i="13"/>
  <c r="BM2770" i="13"/>
  <c r="BN2770" i="13"/>
  <c r="BE2771" i="13"/>
  <c r="BF2771" i="13"/>
  <c r="BG2771" i="13"/>
  <c r="BH2771" i="13"/>
  <c r="BI2771" i="13"/>
  <c r="BJ2771" i="13"/>
  <c r="BK2771" i="13"/>
  <c r="BL2771" i="13"/>
  <c r="BM2771" i="13"/>
  <c r="BN2771" i="13"/>
  <c r="BE2772" i="13"/>
  <c r="BF2772" i="13"/>
  <c r="BG2772" i="13"/>
  <c r="BH2772" i="13"/>
  <c r="BI2772" i="13"/>
  <c r="BJ2772" i="13"/>
  <c r="BK2772" i="13"/>
  <c r="BL2772" i="13"/>
  <c r="BM2772" i="13"/>
  <c r="BN2772" i="13"/>
  <c r="BE2773" i="13"/>
  <c r="BF2773" i="13"/>
  <c r="BG2773" i="13"/>
  <c r="BH2773" i="13"/>
  <c r="BI2773" i="13"/>
  <c r="BJ2773" i="13"/>
  <c r="BK2773" i="13"/>
  <c r="BL2773" i="13"/>
  <c r="BM2773" i="13"/>
  <c r="BN2773" i="13"/>
  <c r="BE2774" i="13"/>
  <c r="BF2774" i="13"/>
  <c r="BG2774" i="13"/>
  <c r="BH2774" i="13"/>
  <c r="BI2774" i="13"/>
  <c r="BJ2774" i="13"/>
  <c r="BK2774" i="13"/>
  <c r="BL2774" i="13"/>
  <c r="BM2774" i="13"/>
  <c r="BN2774" i="13"/>
  <c r="BE2775" i="13"/>
  <c r="BF2775" i="13"/>
  <c r="BG2775" i="13"/>
  <c r="BH2775" i="13"/>
  <c r="BI2775" i="13"/>
  <c r="BJ2775" i="13"/>
  <c r="BK2775" i="13"/>
  <c r="BL2775" i="13"/>
  <c r="BM2775" i="13"/>
  <c r="BN2775" i="13"/>
  <c r="BE2776" i="13"/>
  <c r="BF2776" i="13"/>
  <c r="BG2776" i="13"/>
  <c r="BH2776" i="13"/>
  <c r="BI2776" i="13"/>
  <c r="BJ2776" i="13"/>
  <c r="BK2776" i="13"/>
  <c r="BL2776" i="13"/>
  <c r="BM2776" i="13"/>
  <c r="BN2776" i="13"/>
  <c r="BE2777" i="13"/>
  <c r="BF2777" i="13"/>
  <c r="BG2777" i="13"/>
  <c r="BH2777" i="13"/>
  <c r="BI2777" i="13"/>
  <c r="BJ2777" i="13"/>
  <c r="BK2777" i="13"/>
  <c r="BL2777" i="13"/>
  <c r="BM2777" i="13"/>
  <c r="BN2777" i="13"/>
  <c r="BE2778" i="13"/>
  <c r="BF2778" i="13"/>
  <c r="BG2778" i="13"/>
  <c r="BH2778" i="13"/>
  <c r="BI2778" i="13"/>
  <c r="BJ2778" i="13"/>
  <c r="BK2778" i="13"/>
  <c r="BL2778" i="13"/>
  <c r="BM2778" i="13"/>
  <c r="BN2778" i="13"/>
  <c r="BE2779" i="13"/>
  <c r="BF2779" i="13"/>
  <c r="BG2779" i="13"/>
  <c r="BH2779" i="13"/>
  <c r="BI2779" i="13"/>
  <c r="BJ2779" i="13"/>
  <c r="BK2779" i="13"/>
  <c r="BL2779" i="13"/>
  <c r="BM2779" i="13"/>
  <c r="BN2779" i="13"/>
  <c r="BE2780" i="13"/>
  <c r="BF2780" i="13"/>
  <c r="BG2780" i="13"/>
  <c r="BH2780" i="13"/>
  <c r="BI2780" i="13"/>
  <c r="BJ2780" i="13"/>
  <c r="BK2780" i="13"/>
  <c r="BL2780" i="13"/>
  <c r="BM2780" i="13"/>
  <c r="BN2780" i="13"/>
  <c r="BE2781" i="13"/>
  <c r="BF2781" i="13"/>
  <c r="BG2781" i="13"/>
  <c r="BH2781" i="13"/>
  <c r="BI2781" i="13"/>
  <c r="BJ2781" i="13"/>
  <c r="BK2781" i="13"/>
  <c r="BL2781" i="13"/>
  <c r="BM2781" i="13"/>
  <c r="BN2781" i="13"/>
  <c r="BE2782" i="13"/>
  <c r="BF2782" i="13"/>
  <c r="BG2782" i="13"/>
  <c r="BH2782" i="13"/>
  <c r="BI2782" i="13"/>
  <c r="BJ2782" i="13"/>
  <c r="BK2782" i="13"/>
  <c r="BL2782" i="13"/>
  <c r="BM2782" i="13"/>
  <c r="BN2782" i="13"/>
  <c r="BE2783" i="13"/>
  <c r="BF2783" i="13"/>
  <c r="BG2783" i="13"/>
  <c r="BH2783" i="13"/>
  <c r="BI2783" i="13"/>
  <c r="BJ2783" i="13"/>
  <c r="BK2783" i="13"/>
  <c r="BL2783" i="13"/>
  <c r="BM2783" i="13"/>
  <c r="BN2783" i="13"/>
  <c r="BE2784" i="13"/>
  <c r="BF2784" i="13"/>
  <c r="BG2784" i="13"/>
  <c r="BH2784" i="13"/>
  <c r="BI2784" i="13"/>
  <c r="BJ2784" i="13"/>
  <c r="BK2784" i="13"/>
  <c r="BL2784" i="13"/>
  <c r="BM2784" i="13"/>
  <c r="BN2784" i="13"/>
  <c r="BE2785" i="13"/>
  <c r="BF2785" i="13"/>
  <c r="BG2785" i="13"/>
  <c r="BH2785" i="13"/>
  <c r="BI2785" i="13"/>
  <c r="BJ2785" i="13"/>
  <c r="BK2785" i="13"/>
  <c r="BL2785" i="13"/>
  <c r="BM2785" i="13"/>
  <c r="BN2785" i="13"/>
  <c r="BE2786" i="13"/>
  <c r="BF2786" i="13"/>
  <c r="BG2786" i="13"/>
  <c r="BH2786" i="13"/>
  <c r="BI2786" i="13"/>
  <c r="BJ2786" i="13"/>
  <c r="BK2786" i="13"/>
  <c r="BL2786" i="13"/>
  <c r="BM2786" i="13"/>
  <c r="BN2786" i="13"/>
  <c r="BE2787" i="13"/>
  <c r="BF2787" i="13"/>
  <c r="BG2787" i="13"/>
  <c r="BH2787" i="13"/>
  <c r="BI2787" i="13"/>
  <c r="BJ2787" i="13"/>
  <c r="BK2787" i="13"/>
  <c r="BL2787" i="13"/>
  <c r="BM2787" i="13"/>
  <c r="BN2787" i="13"/>
  <c r="BE2788" i="13"/>
  <c r="BF2788" i="13"/>
  <c r="BG2788" i="13"/>
  <c r="BH2788" i="13"/>
  <c r="BI2788" i="13"/>
  <c r="BJ2788" i="13"/>
  <c r="BK2788" i="13"/>
  <c r="BL2788" i="13"/>
  <c r="BM2788" i="13"/>
  <c r="BN2788" i="13"/>
  <c r="BE2789" i="13"/>
  <c r="BF2789" i="13"/>
  <c r="BG2789" i="13"/>
  <c r="BH2789" i="13"/>
  <c r="BI2789" i="13"/>
  <c r="BJ2789" i="13"/>
  <c r="BK2789" i="13"/>
  <c r="BL2789" i="13"/>
  <c r="BM2789" i="13"/>
  <c r="BN2789" i="13"/>
  <c r="BE2790" i="13"/>
  <c r="BF2790" i="13"/>
  <c r="BG2790" i="13"/>
  <c r="BH2790" i="13"/>
  <c r="BI2790" i="13"/>
  <c r="BJ2790" i="13"/>
  <c r="BK2790" i="13"/>
  <c r="BL2790" i="13"/>
  <c r="BM2790" i="13"/>
  <c r="BN2790" i="13"/>
  <c r="BE2791" i="13"/>
  <c r="BF2791" i="13"/>
  <c r="BG2791" i="13"/>
  <c r="BH2791" i="13"/>
  <c r="BI2791" i="13"/>
  <c r="BJ2791" i="13"/>
  <c r="BK2791" i="13"/>
  <c r="BL2791" i="13"/>
  <c r="BM2791" i="13"/>
  <c r="BN2791" i="13"/>
  <c r="BE2792" i="13"/>
  <c r="BF2792" i="13"/>
  <c r="BG2792" i="13"/>
  <c r="BH2792" i="13"/>
  <c r="BI2792" i="13"/>
  <c r="BJ2792" i="13"/>
  <c r="BK2792" i="13"/>
  <c r="BL2792" i="13"/>
  <c r="BM2792" i="13"/>
  <c r="BN2792" i="13"/>
  <c r="BE2793" i="13"/>
  <c r="BF2793" i="13"/>
  <c r="BG2793" i="13"/>
  <c r="BH2793" i="13"/>
  <c r="BI2793" i="13"/>
  <c r="BJ2793" i="13"/>
  <c r="BK2793" i="13"/>
  <c r="BL2793" i="13"/>
  <c r="BM2793" i="13"/>
  <c r="BN2793" i="13"/>
  <c r="BE2794" i="13"/>
  <c r="BF2794" i="13"/>
  <c r="BG2794" i="13"/>
  <c r="BH2794" i="13"/>
  <c r="BI2794" i="13"/>
  <c r="BJ2794" i="13"/>
  <c r="BK2794" i="13"/>
  <c r="BL2794" i="13"/>
  <c r="BM2794" i="13"/>
  <c r="BN2794" i="13"/>
  <c r="BE2795" i="13"/>
  <c r="BF2795" i="13"/>
  <c r="BG2795" i="13"/>
  <c r="BH2795" i="13"/>
  <c r="BI2795" i="13"/>
  <c r="BJ2795" i="13"/>
  <c r="BK2795" i="13"/>
  <c r="BL2795" i="13"/>
  <c r="BM2795" i="13"/>
  <c r="BN2795" i="13"/>
  <c r="BE2796" i="13"/>
  <c r="BF2796" i="13"/>
  <c r="BG2796" i="13"/>
  <c r="BH2796" i="13"/>
  <c r="BI2796" i="13"/>
  <c r="BJ2796" i="13"/>
  <c r="BK2796" i="13"/>
  <c r="BL2796" i="13"/>
  <c r="BM2796" i="13"/>
  <c r="BN2796" i="13"/>
  <c r="BE2797" i="13"/>
  <c r="BF2797" i="13"/>
  <c r="BG2797" i="13"/>
  <c r="BH2797" i="13"/>
  <c r="BI2797" i="13"/>
  <c r="BJ2797" i="13"/>
  <c r="BK2797" i="13"/>
  <c r="BL2797" i="13"/>
  <c r="BM2797" i="13"/>
  <c r="BN2797" i="13"/>
  <c r="BE2798" i="13"/>
  <c r="BF2798" i="13"/>
  <c r="BG2798" i="13"/>
  <c r="BH2798" i="13"/>
  <c r="BI2798" i="13"/>
  <c r="BJ2798" i="13"/>
  <c r="BK2798" i="13"/>
  <c r="BL2798" i="13"/>
  <c r="BM2798" i="13"/>
  <c r="BN2798" i="13"/>
  <c r="BE2799" i="13"/>
  <c r="BF2799" i="13"/>
  <c r="BG2799" i="13"/>
  <c r="BH2799" i="13"/>
  <c r="BI2799" i="13"/>
  <c r="BJ2799" i="13"/>
  <c r="BK2799" i="13"/>
  <c r="BL2799" i="13"/>
  <c r="BM2799" i="13"/>
  <c r="BN2799" i="13"/>
  <c r="BE2800" i="13"/>
  <c r="BF2800" i="13"/>
  <c r="BG2800" i="13"/>
  <c r="BH2800" i="13"/>
  <c r="BI2800" i="13"/>
  <c r="BJ2800" i="13"/>
  <c r="BK2800" i="13"/>
  <c r="BL2800" i="13"/>
  <c r="BM2800" i="13"/>
  <c r="BN2800" i="13"/>
  <c r="BE2801" i="13"/>
  <c r="BF2801" i="13"/>
  <c r="BG2801" i="13"/>
  <c r="BH2801" i="13"/>
  <c r="BI2801" i="13"/>
  <c r="BJ2801" i="13"/>
  <c r="BK2801" i="13"/>
  <c r="BL2801" i="13"/>
  <c r="BM2801" i="13"/>
  <c r="BN2801" i="13"/>
  <c r="BE2802" i="13"/>
  <c r="BF2802" i="13"/>
  <c r="BG2802" i="13"/>
  <c r="BH2802" i="13"/>
  <c r="BI2802" i="13"/>
  <c r="BJ2802" i="13"/>
  <c r="BK2802" i="13"/>
  <c r="BL2802" i="13"/>
  <c r="BM2802" i="13"/>
  <c r="BN2802" i="13"/>
  <c r="BE2803" i="13"/>
  <c r="BF2803" i="13"/>
  <c r="BG2803" i="13"/>
  <c r="BH2803" i="13"/>
  <c r="BI2803" i="13"/>
  <c r="BJ2803" i="13"/>
  <c r="BK2803" i="13"/>
  <c r="BL2803" i="13"/>
  <c r="BM2803" i="13"/>
  <c r="BN2803" i="13"/>
  <c r="BE2804" i="13"/>
  <c r="BF2804" i="13"/>
  <c r="BG2804" i="13"/>
  <c r="BH2804" i="13"/>
  <c r="BI2804" i="13"/>
  <c r="BJ2804" i="13"/>
  <c r="BK2804" i="13"/>
  <c r="BL2804" i="13"/>
  <c r="BM2804" i="13"/>
  <c r="BN2804" i="13"/>
  <c r="BE2805" i="13"/>
  <c r="BF2805" i="13"/>
  <c r="BG2805" i="13"/>
  <c r="BH2805" i="13"/>
  <c r="BI2805" i="13"/>
  <c r="BJ2805" i="13"/>
  <c r="BK2805" i="13"/>
  <c r="BL2805" i="13"/>
  <c r="BM2805" i="13"/>
  <c r="BN2805" i="13"/>
  <c r="BE2806" i="13"/>
  <c r="BF2806" i="13"/>
  <c r="BG2806" i="13"/>
  <c r="BH2806" i="13"/>
  <c r="BI2806" i="13"/>
  <c r="BJ2806" i="13"/>
  <c r="BK2806" i="13"/>
  <c r="BL2806" i="13"/>
  <c r="BM2806" i="13"/>
  <c r="BN2806" i="13"/>
  <c r="BE2807" i="13"/>
  <c r="BF2807" i="13"/>
  <c r="BG2807" i="13"/>
  <c r="BH2807" i="13"/>
  <c r="BI2807" i="13"/>
  <c r="BJ2807" i="13"/>
  <c r="BK2807" i="13"/>
  <c r="BL2807" i="13"/>
  <c r="BM2807" i="13"/>
  <c r="BN2807" i="13"/>
  <c r="BE2808" i="13"/>
  <c r="BF2808" i="13"/>
  <c r="BG2808" i="13"/>
  <c r="BH2808" i="13"/>
  <c r="BI2808" i="13"/>
  <c r="BJ2808" i="13"/>
  <c r="BK2808" i="13"/>
  <c r="BL2808" i="13"/>
  <c r="BM2808" i="13"/>
  <c r="BN2808" i="13"/>
  <c r="BE2809" i="13"/>
  <c r="BF2809" i="13"/>
  <c r="BG2809" i="13"/>
  <c r="BH2809" i="13"/>
  <c r="BI2809" i="13"/>
  <c r="BJ2809" i="13"/>
  <c r="BK2809" i="13"/>
  <c r="BL2809" i="13"/>
  <c r="BM2809" i="13"/>
  <c r="BN2809" i="13"/>
  <c r="BE2810" i="13"/>
  <c r="BF2810" i="13"/>
  <c r="BG2810" i="13"/>
  <c r="BH2810" i="13"/>
  <c r="BI2810" i="13"/>
  <c r="BJ2810" i="13"/>
  <c r="BK2810" i="13"/>
  <c r="BL2810" i="13"/>
  <c r="BM2810" i="13"/>
  <c r="BN2810" i="13"/>
  <c r="BE2811" i="13"/>
  <c r="BF2811" i="13"/>
  <c r="BG2811" i="13"/>
  <c r="BH2811" i="13"/>
  <c r="BI2811" i="13"/>
  <c r="BJ2811" i="13"/>
  <c r="BK2811" i="13"/>
  <c r="BL2811" i="13"/>
  <c r="BM2811" i="13"/>
  <c r="BN2811" i="13"/>
  <c r="BE2812" i="13"/>
  <c r="BF2812" i="13"/>
  <c r="BG2812" i="13"/>
  <c r="BH2812" i="13"/>
  <c r="BI2812" i="13"/>
  <c r="BJ2812" i="13"/>
  <c r="BK2812" i="13"/>
  <c r="BL2812" i="13"/>
  <c r="BM2812" i="13"/>
  <c r="BN2812" i="13"/>
  <c r="BE2813" i="13"/>
  <c r="BF2813" i="13"/>
  <c r="BG2813" i="13"/>
  <c r="BH2813" i="13"/>
  <c r="BI2813" i="13"/>
  <c r="BJ2813" i="13"/>
  <c r="BK2813" i="13"/>
  <c r="BL2813" i="13"/>
  <c r="BM2813" i="13"/>
  <c r="BN2813" i="13"/>
  <c r="BE2814" i="13"/>
  <c r="BF2814" i="13"/>
  <c r="BG2814" i="13"/>
  <c r="BH2814" i="13"/>
  <c r="BI2814" i="13"/>
  <c r="BJ2814" i="13"/>
  <c r="BK2814" i="13"/>
  <c r="BL2814" i="13"/>
  <c r="BM2814" i="13"/>
  <c r="BN2814" i="13"/>
  <c r="BE2815" i="13"/>
  <c r="BF2815" i="13"/>
  <c r="BG2815" i="13"/>
  <c r="BH2815" i="13"/>
  <c r="BI2815" i="13"/>
  <c r="BJ2815" i="13"/>
  <c r="BK2815" i="13"/>
  <c r="BL2815" i="13"/>
  <c r="BM2815" i="13"/>
  <c r="BN2815" i="13"/>
  <c r="BE2816" i="13"/>
  <c r="BF2816" i="13"/>
  <c r="BG2816" i="13"/>
  <c r="BH2816" i="13"/>
  <c r="BI2816" i="13"/>
  <c r="BJ2816" i="13"/>
  <c r="BK2816" i="13"/>
  <c r="BL2816" i="13"/>
  <c r="BM2816" i="13"/>
  <c r="BN2816" i="13"/>
  <c r="BE2817" i="13"/>
  <c r="BF2817" i="13"/>
  <c r="BG2817" i="13"/>
  <c r="BH2817" i="13"/>
  <c r="BI2817" i="13"/>
  <c r="BJ2817" i="13"/>
  <c r="BK2817" i="13"/>
  <c r="BL2817" i="13"/>
  <c r="BM2817" i="13"/>
  <c r="BN2817" i="13"/>
  <c r="BE2818" i="13"/>
  <c r="BF2818" i="13"/>
  <c r="BG2818" i="13"/>
  <c r="BH2818" i="13"/>
  <c r="BI2818" i="13"/>
  <c r="BJ2818" i="13"/>
  <c r="BK2818" i="13"/>
  <c r="BL2818" i="13"/>
  <c r="BM2818" i="13"/>
  <c r="BN2818" i="13"/>
  <c r="BE2819" i="13"/>
  <c r="BF2819" i="13"/>
  <c r="BG2819" i="13"/>
  <c r="BH2819" i="13"/>
  <c r="BI2819" i="13"/>
  <c r="BJ2819" i="13"/>
  <c r="BK2819" i="13"/>
  <c r="BL2819" i="13"/>
  <c r="BM2819" i="13"/>
  <c r="BN2819" i="13"/>
  <c r="BE2820" i="13"/>
  <c r="BF2820" i="13"/>
  <c r="BG2820" i="13"/>
  <c r="BH2820" i="13"/>
  <c r="BI2820" i="13"/>
  <c r="BJ2820" i="13"/>
  <c r="BK2820" i="13"/>
  <c r="BL2820" i="13"/>
  <c r="BM2820" i="13"/>
  <c r="BN2820" i="13"/>
  <c r="BE2821" i="13"/>
  <c r="BF2821" i="13"/>
  <c r="BG2821" i="13"/>
  <c r="BH2821" i="13"/>
  <c r="BI2821" i="13"/>
  <c r="BJ2821" i="13"/>
  <c r="BK2821" i="13"/>
  <c r="BL2821" i="13"/>
  <c r="BM2821" i="13"/>
  <c r="BN2821" i="13"/>
  <c r="BE2822" i="13"/>
  <c r="BF2822" i="13"/>
  <c r="BG2822" i="13"/>
  <c r="BH2822" i="13"/>
  <c r="BI2822" i="13"/>
  <c r="BJ2822" i="13"/>
  <c r="BK2822" i="13"/>
  <c r="BL2822" i="13"/>
  <c r="BM2822" i="13"/>
  <c r="BN2822" i="13"/>
  <c r="BE2823" i="13"/>
  <c r="BF2823" i="13"/>
  <c r="BG2823" i="13"/>
  <c r="BH2823" i="13"/>
  <c r="BI2823" i="13"/>
  <c r="BJ2823" i="13"/>
  <c r="BK2823" i="13"/>
  <c r="BL2823" i="13"/>
  <c r="BM2823" i="13"/>
  <c r="BN2823" i="13"/>
  <c r="BE2824" i="13"/>
  <c r="BF2824" i="13"/>
  <c r="BG2824" i="13"/>
  <c r="BH2824" i="13"/>
  <c r="BI2824" i="13"/>
  <c r="BJ2824" i="13"/>
  <c r="BK2824" i="13"/>
  <c r="BL2824" i="13"/>
  <c r="BM2824" i="13"/>
  <c r="BN2824" i="13"/>
  <c r="BE2825" i="13"/>
  <c r="BF2825" i="13"/>
  <c r="BG2825" i="13"/>
  <c r="BH2825" i="13"/>
  <c r="BI2825" i="13"/>
  <c r="BJ2825" i="13"/>
  <c r="BK2825" i="13"/>
  <c r="BL2825" i="13"/>
  <c r="BM2825" i="13"/>
  <c r="BN2825" i="13"/>
  <c r="BE2826" i="13"/>
  <c r="BF2826" i="13"/>
  <c r="BG2826" i="13"/>
  <c r="BH2826" i="13"/>
  <c r="BI2826" i="13"/>
  <c r="BJ2826" i="13"/>
  <c r="BK2826" i="13"/>
  <c r="BL2826" i="13"/>
  <c r="BM2826" i="13"/>
  <c r="BN2826" i="13"/>
  <c r="BE2827" i="13"/>
  <c r="BF2827" i="13"/>
  <c r="BG2827" i="13"/>
  <c r="BH2827" i="13"/>
  <c r="BI2827" i="13"/>
  <c r="BJ2827" i="13"/>
  <c r="BK2827" i="13"/>
  <c r="BL2827" i="13"/>
  <c r="BM2827" i="13"/>
  <c r="BN2827" i="13"/>
  <c r="BE2828" i="13"/>
  <c r="BF2828" i="13"/>
  <c r="BG2828" i="13"/>
  <c r="BH2828" i="13"/>
  <c r="BI2828" i="13"/>
  <c r="BJ2828" i="13"/>
  <c r="BK2828" i="13"/>
  <c r="BL2828" i="13"/>
  <c r="BM2828" i="13"/>
  <c r="BN2828" i="13"/>
  <c r="BE2829" i="13"/>
  <c r="BF2829" i="13"/>
  <c r="BG2829" i="13"/>
  <c r="BH2829" i="13"/>
  <c r="BI2829" i="13"/>
  <c r="BJ2829" i="13"/>
  <c r="BK2829" i="13"/>
  <c r="BL2829" i="13"/>
  <c r="BM2829" i="13"/>
  <c r="BN2829" i="13"/>
  <c r="BE2830" i="13"/>
  <c r="BF2830" i="13"/>
  <c r="BG2830" i="13"/>
  <c r="BH2830" i="13"/>
  <c r="BI2830" i="13"/>
  <c r="BJ2830" i="13"/>
  <c r="BK2830" i="13"/>
  <c r="BL2830" i="13"/>
  <c r="BM2830" i="13"/>
  <c r="BN2830" i="13"/>
  <c r="BE2831" i="13"/>
  <c r="BF2831" i="13"/>
  <c r="BG2831" i="13"/>
  <c r="BH2831" i="13"/>
  <c r="BI2831" i="13"/>
  <c r="BJ2831" i="13"/>
  <c r="BK2831" i="13"/>
  <c r="BL2831" i="13"/>
  <c r="BM2831" i="13"/>
  <c r="BN2831" i="13"/>
  <c r="BE2832" i="13"/>
  <c r="BF2832" i="13"/>
  <c r="BG2832" i="13"/>
  <c r="BH2832" i="13"/>
  <c r="BI2832" i="13"/>
  <c r="BJ2832" i="13"/>
  <c r="BK2832" i="13"/>
  <c r="BL2832" i="13"/>
  <c r="BM2832" i="13"/>
  <c r="BN2832" i="13"/>
  <c r="BE2833" i="13"/>
  <c r="BF2833" i="13"/>
  <c r="BG2833" i="13"/>
  <c r="BH2833" i="13"/>
  <c r="BI2833" i="13"/>
  <c r="BJ2833" i="13"/>
  <c r="BK2833" i="13"/>
  <c r="BL2833" i="13"/>
  <c r="BM2833" i="13"/>
  <c r="BN2833" i="13"/>
  <c r="BE2834" i="13"/>
  <c r="BF2834" i="13"/>
  <c r="BG2834" i="13"/>
  <c r="BH2834" i="13"/>
  <c r="BI2834" i="13"/>
  <c r="BJ2834" i="13"/>
  <c r="BK2834" i="13"/>
  <c r="BL2834" i="13"/>
  <c r="BM2834" i="13"/>
  <c r="BN2834" i="13"/>
  <c r="BE2835" i="13"/>
  <c r="BF2835" i="13"/>
  <c r="BG2835" i="13"/>
  <c r="BH2835" i="13"/>
  <c r="BI2835" i="13"/>
  <c r="BJ2835" i="13"/>
  <c r="BK2835" i="13"/>
  <c r="BL2835" i="13"/>
  <c r="BM2835" i="13"/>
  <c r="BN2835" i="13"/>
  <c r="BE2836" i="13"/>
  <c r="BF2836" i="13"/>
  <c r="BG2836" i="13"/>
  <c r="BH2836" i="13"/>
  <c r="BI2836" i="13"/>
  <c r="BJ2836" i="13"/>
  <c r="BK2836" i="13"/>
  <c r="BL2836" i="13"/>
  <c r="BM2836" i="13"/>
  <c r="BN2836" i="13"/>
  <c r="BE2837" i="13"/>
  <c r="BF2837" i="13"/>
  <c r="BG2837" i="13"/>
  <c r="BH2837" i="13"/>
  <c r="BI2837" i="13"/>
  <c r="BJ2837" i="13"/>
  <c r="BK2837" i="13"/>
  <c r="BL2837" i="13"/>
  <c r="BM2837" i="13"/>
  <c r="BN2837" i="13"/>
  <c r="BE2838" i="13"/>
  <c r="BF2838" i="13"/>
  <c r="BG2838" i="13"/>
  <c r="BH2838" i="13"/>
  <c r="BI2838" i="13"/>
  <c r="BJ2838" i="13"/>
  <c r="BK2838" i="13"/>
  <c r="BL2838" i="13"/>
  <c r="BM2838" i="13"/>
  <c r="BN2838" i="13"/>
  <c r="BE2839" i="13"/>
  <c r="BF2839" i="13"/>
  <c r="BG2839" i="13"/>
  <c r="BH2839" i="13"/>
  <c r="BI2839" i="13"/>
  <c r="BJ2839" i="13"/>
  <c r="BK2839" i="13"/>
  <c r="BL2839" i="13"/>
  <c r="BM2839" i="13"/>
  <c r="BN2839" i="13"/>
  <c r="BE2840" i="13"/>
  <c r="BF2840" i="13"/>
  <c r="BG2840" i="13"/>
  <c r="BH2840" i="13"/>
  <c r="BI2840" i="13"/>
  <c r="BJ2840" i="13"/>
  <c r="BK2840" i="13"/>
  <c r="BL2840" i="13"/>
  <c r="BM2840" i="13"/>
  <c r="BN2840" i="13"/>
  <c r="BE2841" i="13"/>
  <c r="BF2841" i="13"/>
  <c r="BG2841" i="13"/>
  <c r="BH2841" i="13"/>
  <c r="BI2841" i="13"/>
  <c r="BJ2841" i="13"/>
  <c r="BK2841" i="13"/>
  <c r="BL2841" i="13"/>
  <c r="BM2841" i="13"/>
  <c r="BN2841" i="13"/>
  <c r="BE2842" i="13"/>
  <c r="BF2842" i="13"/>
  <c r="BG2842" i="13"/>
  <c r="BH2842" i="13"/>
  <c r="BI2842" i="13"/>
  <c r="BJ2842" i="13"/>
  <c r="BK2842" i="13"/>
  <c r="BL2842" i="13"/>
  <c r="BM2842" i="13"/>
  <c r="BN2842" i="13"/>
  <c r="BE2843" i="13"/>
  <c r="BF2843" i="13"/>
  <c r="BG2843" i="13"/>
  <c r="BH2843" i="13"/>
  <c r="BI2843" i="13"/>
  <c r="BJ2843" i="13"/>
  <c r="BK2843" i="13"/>
  <c r="BL2843" i="13"/>
  <c r="BM2843" i="13"/>
  <c r="BN2843" i="13"/>
  <c r="BE2844" i="13"/>
  <c r="BF2844" i="13"/>
  <c r="BG2844" i="13"/>
  <c r="BH2844" i="13"/>
  <c r="BI2844" i="13"/>
  <c r="BJ2844" i="13"/>
  <c r="BK2844" i="13"/>
  <c r="BL2844" i="13"/>
  <c r="BM2844" i="13"/>
  <c r="BN2844" i="13"/>
  <c r="BE2845" i="13"/>
  <c r="BF2845" i="13"/>
  <c r="BG2845" i="13"/>
  <c r="BH2845" i="13"/>
  <c r="BI2845" i="13"/>
  <c r="BJ2845" i="13"/>
  <c r="BK2845" i="13"/>
  <c r="BL2845" i="13"/>
  <c r="BM2845" i="13"/>
  <c r="BN2845" i="13"/>
  <c r="BE2846" i="13"/>
  <c r="BF2846" i="13"/>
  <c r="BG2846" i="13"/>
  <c r="BH2846" i="13"/>
  <c r="BI2846" i="13"/>
  <c r="BJ2846" i="13"/>
  <c r="BK2846" i="13"/>
  <c r="BL2846" i="13"/>
  <c r="BM2846" i="13"/>
  <c r="BN2846" i="13"/>
  <c r="BE2847" i="13"/>
  <c r="BF2847" i="13"/>
  <c r="BG2847" i="13"/>
  <c r="BH2847" i="13"/>
  <c r="BI2847" i="13"/>
  <c r="BJ2847" i="13"/>
  <c r="BK2847" i="13"/>
  <c r="BL2847" i="13"/>
  <c r="BM2847" i="13"/>
  <c r="BN2847" i="13"/>
  <c r="BE2848" i="13"/>
  <c r="BF2848" i="13"/>
  <c r="BG2848" i="13"/>
  <c r="BH2848" i="13"/>
  <c r="BI2848" i="13"/>
  <c r="BJ2848" i="13"/>
  <c r="BK2848" i="13"/>
  <c r="BL2848" i="13"/>
  <c r="BM2848" i="13"/>
  <c r="BN2848" i="13"/>
  <c r="BE2849" i="13"/>
  <c r="BF2849" i="13"/>
  <c r="BG2849" i="13"/>
  <c r="BH2849" i="13"/>
  <c r="BI2849" i="13"/>
  <c r="BJ2849" i="13"/>
  <c r="BK2849" i="13"/>
  <c r="BL2849" i="13"/>
  <c r="BM2849" i="13"/>
  <c r="BN2849" i="13"/>
  <c r="BE2850" i="13"/>
  <c r="BF2850" i="13"/>
  <c r="BG2850" i="13"/>
  <c r="BH2850" i="13"/>
  <c r="BI2850" i="13"/>
  <c r="BJ2850" i="13"/>
  <c r="BK2850" i="13"/>
  <c r="BL2850" i="13"/>
  <c r="BM2850" i="13"/>
  <c r="BN2850" i="13"/>
  <c r="BE2851" i="13"/>
  <c r="BF2851" i="13"/>
  <c r="BG2851" i="13"/>
  <c r="BH2851" i="13"/>
  <c r="BI2851" i="13"/>
  <c r="BJ2851" i="13"/>
  <c r="BK2851" i="13"/>
  <c r="BL2851" i="13"/>
  <c r="BM2851" i="13"/>
  <c r="BN2851" i="13"/>
  <c r="BE2852" i="13"/>
  <c r="BF2852" i="13"/>
  <c r="BG2852" i="13"/>
  <c r="BH2852" i="13"/>
  <c r="BI2852" i="13"/>
  <c r="BJ2852" i="13"/>
  <c r="BK2852" i="13"/>
  <c r="BL2852" i="13"/>
  <c r="BM2852" i="13"/>
  <c r="BN2852" i="13"/>
  <c r="BE2853" i="13"/>
  <c r="BF2853" i="13"/>
  <c r="BG2853" i="13"/>
  <c r="BH2853" i="13"/>
  <c r="BI2853" i="13"/>
  <c r="BJ2853" i="13"/>
  <c r="BK2853" i="13"/>
  <c r="BL2853" i="13"/>
  <c r="BM2853" i="13"/>
  <c r="BN2853" i="13"/>
  <c r="BE2854" i="13"/>
  <c r="BF2854" i="13"/>
  <c r="BG2854" i="13"/>
  <c r="BH2854" i="13"/>
  <c r="BI2854" i="13"/>
  <c r="BJ2854" i="13"/>
  <c r="BK2854" i="13"/>
  <c r="BL2854" i="13"/>
  <c r="BM2854" i="13"/>
  <c r="BN2854" i="13"/>
  <c r="BE2855" i="13"/>
  <c r="BF2855" i="13"/>
  <c r="BG2855" i="13"/>
  <c r="BH2855" i="13"/>
  <c r="BI2855" i="13"/>
  <c r="BJ2855" i="13"/>
  <c r="BK2855" i="13"/>
  <c r="BL2855" i="13"/>
  <c r="BM2855" i="13"/>
  <c r="BN2855" i="13"/>
  <c r="BE2856" i="13"/>
  <c r="BF2856" i="13"/>
  <c r="BG2856" i="13"/>
  <c r="BH2856" i="13"/>
  <c r="BI2856" i="13"/>
  <c r="BJ2856" i="13"/>
  <c r="BK2856" i="13"/>
  <c r="BL2856" i="13"/>
  <c r="BM2856" i="13"/>
  <c r="BN2856" i="13"/>
  <c r="BE2857" i="13"/>
  <c r="BF2857" i="13"/>
  <c r="BG2857" i="13"/>
  <c r="BH2857" i="13"/>
  <c r="BI2857" i="13"/>
  <c r="BJ2857" i="13"/>
  <c r="BK2857" i="13"/>
  <c r="BL2857" i="13"/>
  <c r="BM2857" i="13"/>
  <c r="BN2857" i="13"/>
  <c r="BE2858" i="13"/>
  <c r="BF2858" i="13"/>
  <c r="BG2858" i="13"/>
  <c r="BH2858" i="13"/>
  <c r="BI2858" i="13"/>
  <c r="BJ2858" i="13"/>
  <c r="BK2858" i="13"/>
  <c r="BL2858" i="13"/>
  <c r="BM2858" i="13"/>
  <c r="BN2858" i="13"/>
  <c r="BE2859" i="13"/>
  <c r="BF2859" i="13"/>
  <c r="BG2859" i="13"/>
  <c r="BH2859" i="13"/>
  <c r="BI2859" i="13"/>
  <c r="BJ2859" i="13"/>
  <c r="BK2859" i="13"/>
  <c r="BL2859" i="13"/>
  <c r="BM2859" i="13"/>
  <c r="BN2859" i="13"/>
  <c r="BE2860" i="13"/>
  <c r="BF2860" i="13"/>
  <c r="BG2860" i="13"/>
  <c r="BH2860" i="13"/>
  <c r="BI2860" i="13"/>
  <c r="BJ2860" i="13"/>
  <c r="BK2860" i="13"/>
  <c r="BL2860" i="13"/>
  <c r="BM2860" i="13"/>
  <c r="BN2860" i="13"/>
  <c r="BE2861" i="13"/>
  <c r="BF2861" i="13"/>
  <c r="BG2861" i="13"/>
  <c r="BH2861" i="13"/>
  <c r="BI2861" i="13"/>
  <c r="BJ2861" i="13"/>
  <c r="BK2861" i="13"/>
  <c r="BL2861" i="13"/>
  <c r="BM2861" i="13"/>
  <c r="BN2861" i="13"/>
  <c r="BE2862" i="13"/>
  <c r="BF2862" i="13"/>
  <c r="BG2862" i="13"/>
  <c r="BH2862" i="13"/>
  <c r="BI2862" i="13"/>
  <c r="BJ2862" i="13"/>
  <c r="BK2862" i="13"/>
  <c r="BL2862" i="13"/>
  <c r="BM2862" i="13"/>
  <c r="BN2862" i="13"/>
  <c r="BE2863" i="13"/>
  <c r="BF2863" i="13"/>
  <c r="BG2863" i="13"/>
  <c r="BH2863" i="13"/>
  <c r="BI2863" i="13"/>
  <c r="BJ2863" i="13"/>
  <c r="BK2863" i="13"/>
  <c r="BL2863" i="13"/>
  <c r="BM2863" i="13"/>
  <c r="BN2863" i="13"/>
  <c r="BE2864" i="13"/>
  <c r="BF2864" i="13"/>
  <c r="BG2864" i="13"/>
  <c r="BH2864" i="13"/>
  <c r="BI2864" i="13"/>
  <c r="BJ2864" i="13"/>
  <c r="BK2864" i="13"/>
  <c r="BL2864" i="13"/>
  <c r="BM2864" i="13"/>
  <c r="BN2864" i="13"/>
  <c r="BE2865" i="13"/>
  <c r="BF2865" i="13"/>
  <c r="BG2865" i="13"/>
  <c r="BH2865" i="13"/>
  <c r="BI2865" i="13"/>
  <c r="BJ2865" i="13"/>
  <c r="BK2865" i="13"/>
  <c r="BL2865" i="13"/>
  <c r="BM2865" i="13"/>
  <c r="BN2865" i="13"/>
  <c r="BE2866" i="13"/>
  <c r="BF2866" i="13"/>
  <c r="BG2866" i="13"/>
  <c r="BH2866" i="13"/>
  <c r="BI2866" i="13"/>
  <c r="BJ2866" i="13"/>
  <c r="BK2866" i="13"/>
  <c r="BL2866" i="13"/>
  <c r="BM2866" i="13"/>
  <c r="BN2866" i="13"/>
  <c r="BE2867" i="13"/>
  <c r="BF2867" i="13"/>
  <c r="BG2867" i="13"/>
  <c r="BH2867" i="13"/>
  <c r="BI2867" i="13"/>
  <c r="BJ2867" i="13"/>
  <c r="BK2867" i="13"/>
  <c r="BL2867" i="13"/>
  <c r="BM2867" i="13"/>
  <c r="BN2867" i="13"/>
  <c r="BE2868" i="13"/>
  <c r="BF2868" i="13"/>
  <c r="BG2868" i="13"/>
  <c r="BH2868" i="13"/>
  <c r="BI2868" i="13"/>
  <c r="BJ2868" i="13"/>
  <c r="BK2868" i="13"/>
  <c r="BL2868" i="13"/>
  <c r="BM2868" i="13"/>
  <c r="BN2868" i="13"/>
  <c r="BE2869" i="13"/>
  <c r="BF2869" i="13"/>
  <c r="BG2869" i="13"/>
  <c r="BH2869" i="13"/>
  <c r="BI2869" i="13"/>
  <c r="BJ2869" i="13"/>
  <c r="BK2869" i="13"/>
  <c r="BL2869" i="13"/>
  <c r="BM2869" i="13"/>
  <c r="BN2869" i="13"/>
  <c r="BE2870" i="13"/>
  <c r="BF2870" i="13"/>
  <c r="BG2870" i="13"/>
  <c r="BH2870" i="13"/>
  <c r="BI2870" i="13"/>
  <c r="BJ2870" i="13"/>
  <c r="BK2870" i="13"/>
  <c r="BL2870" i="13"/>
  <c r="BM2870" i="13"/>
  <c r="BN2870" i="13"/>
  <c r="BE2871" i="13"/>
  <c r="BF2871" i="13"/>
  <c r="BG2871" i="13"/>
  <c r="BH2871" i="13"/>
  <c r="BI2871" i="13"/>
  <c r="BJ2871" i="13"/>
  <c r="BK2871" i="13"/>
  <c r="BL2871" i="13"/>
  <c r="BM2871" i="13"/>
  <c r="BN2871" i="13"/>
  <c r="BE2872" i="13"/>
  <c r="BF2872" i="13"/>
  <c r="BG2872" i="13"/>
  <c r="BH2872" i="13"/>
  <c r="BI2872" i="13"/>
  <c r="BJ2872" i="13"/>
  <c r="BK2872" i="13"/>
  <c r="BL2872" i="13"/>
  <c r="BM2872" i="13"/>
  <c r="BN2872" i="13"/>
  <c r="BE2873" i="13"/>
  <c r="BF2873" i="13"/>
  <c r="BG2873" i="13"/>
  <c r="BH2873" i="13"/>
  <c r="BI2873" i="13"/>
  <c r="BJ2873" i="13"/>
  <c r="BK2873" i="13"/>
  <c r="BL2873" i="13"/>
  <c r="BM2873" i="13"/>
  <c r="BN2873" i="13"/>
  <c r="BE2874" i="13"/>
  <c r="BF2874" i="13"/>
  <c r="BG2874" i="13"/>
  <c r="BH2874" i="13"/>
  <c r="BI2874" i="13"/>
  <c r="BJ2874" i="13"/>
  <c r="BK2874" i="13"/>
  <c r="BL2874" i="13"/>
  <c r="BM2874" i="13"/>
  <c r="BN2874" i="13"/>
  <c r="BE2875" i="13"/>
  <c r="BF2875" i="13"/>
  <c r="BG2875" i="13"/>
  <c r="BH2875" i="13"/>
  <c r="BI2875" i="13"/>
  <c r="BJ2875" i="13"/>
  <c r="BK2875" i="13"/>
  <c r="BL2875" i="13"/>
  <c r="BM2875" i="13"/>
  <c r="BN2875" i="13"/>
  <c r="BE2876" i="13"/>
  <c r="BF2876" i="13"/>
  <c r="BG2876" i="13"/>
  <c r="BH2876" i="13"/>
  <c r="BI2876" i="13"/>
  <c r="BJ2876" i="13"/>
  <c r="BK2876" i="13"/>
  <c r="BL2876" i="13"/>
  <c r="BM2876" i="13"/>
  <c r="BN2876" i="13"/>
  <c r="BE2877" i="13"/>
  <c r="BF2877" i="13"/>
  <c r="BG2877" i="13"/>
  <c r="BH2877" i="13"/>
  <c r="BI2877" i="13"/>
  <c r="BJ2877" i="13"/>
  <c r="BK2877" i="13"/>
  <c r="BL2877" i="13"/>
  <c r="BM2877" i="13"/>
  <c r="BN2877" i="13"/>
  <c r="BE2878" i="13"/>
  <c r="BF2878" i="13"/>
  <c r="BG2878" i="13"/>
  <c r="BH2878" i="13"/>
  <c r="BI2878" i="13"/>
  <c r="BJ2878" i="13"/>
  <c r="BK2878" i="13"/>
  <c r="BL2878" i="13"/>
  <c r="BM2878" i="13"/>
  <c r="BN2878" i="13"/>
  <c r="BE2879" i="13"/>
  <c r="BF2879" i="13"/>
  <c r="BG2879" i="13"/>
  <c r="BH2879" i="13"/>
  <c r="BI2879" i="13"/>
  <c r="BJ2879" i="13"/>
  <c r="BK2879" i="13"/>
  <c r="BL2879" i="13"/>
  <c r="BM2879" i="13"/>
  <c r="BN2879" i="13"/>
  <c r="BE2880" i="13"/>
  <c r="BF2880" i="13"/>
  <c r="BG2880" i="13"/>
  <c r="BH2880" i="13"/>
  <c r="BI2880" i="13"/>
  <c r="BJ2880" i="13"/>
  <c r="BK2880" i="13"/>
  <c r="BL2880" i="13"/>
  <c r="BM2880" i="13"/>
  <c r="BN2880" i="13"/>
  <c r="BE2881" i="13"/>
  <c r="BF2881" i="13"/>
  <c r="BG2881" i="13"/>
  <c r="BH2881" i="13"/>
  <c r="BI2881" i="13"/>
  <c r="BJ2881" i="13"/>
  <c r="BK2881" i="13"/>
  <c r="BL2881" i="13"/>
  <c r="BM2881" i="13"/>
  <c r="BN2881" i="13"/>
  <c r="BE2882" i="13"/>
  <c r="BF2882" i="13"/>
  <c r="BG2882" i="13"/>
  <c r="BH2882" i="13"/>
  <c r="BI2882" i="13"/>
  <c r="BJ2882" i="13"/>
  <c r="BK2882" i="13"/>
  <c r="BL2882" i="13"/>
  <c r="BM2882" i="13"/>
  <c r="BN2882" i="13"/>
  <c r="BE2883" i="13"/>
  <c r="BF2883" i="13"/>
  <c r="BG2883" i="13"/>
  <c r="BH2883" i="13"/>
  <c r="BI2883" i="13"/>
  <c r="BJ2883" i="13"/>
  <c r="BK2883" i="13"/>
  <c r="BL2883" i="13"/>
  <c r="BM2883" i="13"/>
  <c r="BN2883" i="13"/>
  <c r="BE2884" i="13"/>
  <c r="BF2884" i="13"/>
  <c r="BG2884" i="13"/>
  <c r="BH2884" i="13"/>
  <c r="BI2884" i="13"/>
  <c r="BJ2884" i="13"/>
  <c r="BK2884" i="13"/>
  <c r="BL2884" i="13"/>
  <c r="BM2884" i="13"/>
  <c r="BN2884" i="13"/>
  <c r="BE2885" i="13"/>
  <c r="BF2885" i="13"/>
  <c r="BG2885" i="13"/>
  <c r="BH2885" i="13"/>
  <c r="BI2885" i="13"/>
  <c r="BJ2885" i="13"/>
  <c r="BK2885" i="13"/>
  <c r="BL2885" i="13"/>
  <c r="BM2885" i="13"/>
  <c r="BN2885" i="13"/>
  <c r="BE2886" i="13"/>
  <c r="BF2886" i="13"/>
  <c r="BG2886" i="13"/>
  <c r="BH2886" i="13"/>
  <c r="BI2886" i="13"/>
  <c r="BJ2886" i="13"/>
  <c r="BK2886" i="13"/>
  <c r="BL2886" i="13"/>
  <c r="BM2886" i="13"/>
  <c r="BN2886" i="13"/>
  <c r="BE2887" i="13"/>
  <c r="BF2887" i="13"/>
  <c r="BG2887" i="13"/>
  <c r="BH2887" i="13"/>
  <c r="BI2887" i="13"/>
  <c r="BJ2887" i="13"/>
  <c r="BK2887" i="13"/>
  <c r="BL2887" i="13"/>
  <c r="BM2887" i="13"/>
  <c r="BN2887" i="13"/>
  <c r="BE2888" i="13"/>
  <c r="BF2888" i="13"/>
  <c r="BG2888" i="13"/>
  <c r="BH2888" i="13"/>
  <c r="BI2888" i="13"/>
  <c r="BJ2888" i="13"/>
  <c r="BK2888" i="13"/>
  <c r="BL2888" i="13"/>
  <c r="BM2888" i="13"/>
  <c r="BN2888" i="13"/>
  <c r="BE2889" i="13"/>
  <c r="BF2889" i="13"/>
  <c r="BG2889" i="13"/>
  <c r="BH2889" i="13"/>
  <c r="BI2889" i="13"/>
  <c r="BJ2889" i="13"/>
  <c r="BK2889" i="13"/>
  <c r="BL2889" i="13"/>
  <c r="BM2889" i="13"/>
  <c r="BN2889" i="13"/>
  <c r="BE2890" i="13"/>
  <c r="BF2890" i="13"/>
  <c r="BG2890" i="13"/>
  <c r="BH2890" i="13"/>
  <c r="BI2890" i="13"/>
  <c r="BJ2890" i="13"/>
  <c r="BK2890" i="13"/>
  <c r="BL2890" i="13"/>
  <c r="BM2890" i="13"/>
  <c r="BN2890" i="13"/>
  <c r="BE2891" i="13"/>
  <c r="BF2891" i="13"/>
  <c r="BG2891" i="13"/>
  <c r="BH2891" i="13"/>
  <c r="BI2891" i="13"/>
  <c r="BJ2891" i="13"/>
  <c r="BK2891" i="13"/>
  <c r="BL2891" i="13"/>
  <c r="BM2891" i="13"/>
  <c r="BN2891" i="13"/>
  <c r="BE2892" i="13"/>
  <c r="BF2892" i="13"/>
  <c r="BG2892" i="13"/>
  <c r="BH2892" i="13"/>
  <c r="BI2892" i="13"/>
  <c r="BJ2892" i="13"/>
  <c r="BK2892" i="13"/>
  <c r="BL2892" i="13"/>
  <c r="BM2892" i="13"/>
  <c r="BN2892" i="13"/>
  <c r="BE2893" i="13"/>
  <c r="BF2893" i="13"/>
  <c r="BG2893" i="13"/>
  <c r="BH2893" i="13"/>
  <c r="BI2893" i="13"/>
  <c r="BJ2893" i="13"/>
  <c r="BK2893" i="13"/>
  <c r="BL2893" i="13"/>
  <c r="BM2893" i="13"/>
  <c r="BN2893" i="13"/>
  <c r="BE2894" i="13"/>
  <c r="BF2894" i="13"/>
  <c r="BG2894" i="13"/>
  <c r="BH2894" i="13"/>
  <c r="BI2894" i="13"/>
  <c r="BJ2894" i="13"/>
  <c r="BK2894" i="13"/>
  <c r="BL2894" i="13"/>
  <c r="BM2894" i="13"/>
  <c r="BN2894" i="13"/>
  <c r="BE2895" i="13"/>
  <c r="BF2895" i="13"/>
  <c r="BG2895" i="13"/>
  <c r="BH2895" i="13"/>
  <c r="BI2895" i="13"/>
  <c r="BJ2895" i="13"/>
  <c r="BK2895" i="13"/>
  <c r="BL2895" i="13"/>
  <c r="BM2895" i="13"/>
  <c r="BN2895" i="13"/>
  <c r="BE2896" i="13"/>
  <c r="BF2896" i="13"/>
  <c r="BG2896" i="13"/>
  <c r="BH2896" i="13"/>
  <c r="BI2896" i="13"/>
  <c r="BJ2896" i="13"/>
  <c r="BK2896" i="13"/>
  <c r="BL2896" i="13"/>
  <c r="BM2896" i="13"/>
  <c r="BN2896" i="13"/>
  <c r="BE2897" i="13"/>
  <c r="BF2897" i="13"/>
  <c r="BG2897" i="13"/>
  <c r="BH2897" i="13"/>
  <c r="BI2897" i="13"/>
  <c r="BJ2897" i="13"/>
  <c r="BK2897" i="13"/>
  <c r="BL2897" i="13"/>
  <c r="BM2897" i="13"/>
  <c r="BN2897" i="13"/>
  <c r="BE2898" i="13"/>
  <c r="BF2898" i="13"/>
  <c r="BG2898" i="13"/>
  <c r="BH2898" i="13"/>
  <c r="BI2898" i="13"/>
  <c r="BJ2898" i="13"/>
  <c r="BK2898" i="13"/>
  <c r="BL2898" i="13"/>
  <c r="BM2898" i="13"/>
  <c r="BN2898" i="13"/>
  <c r="BE2899" i="13"/>
  <c r="BF2899" i="13"/>
  <c r="BG2899" i="13"/>
  <c r="BH2899" i="13"/>
  <c r="BI2899" i="13"/>
  <c r="BJ2899" i="13"/>
  <c r="BK2899" i="13"/>
  <c r="BL2899" i="13"/>
  <c r="BM2899" i="13"/>
  <c r="BN2899" i="13"/>
  <c r="BE2900" i="13"/>
  <c r="BF2900" i="13"/>
  <c r="BG2900" i="13"/>
  <c r="BH2900" i="13"/>
  <c r="BI2900" i="13"/>
  <c r="BJ2900" i="13"/>
  <c r="BK2900" i="13"/>
  <c r="BL2900" i="13"/>
  <c r="BM2900" i="13"/>
  <c r="BN2900" i="13"/>
  <c r="BE2901" i="13"/>
  <c r="BF2901" i="13"/>
  <c r="BG2901" i="13"/>
  <c r="BH2901" i="13"/>
  <c r="BI2901" i="13"/>
  <c r="BJ2901" i="13"/>
  <c r="BK2901" i="13"/>
  <c r="BL2901" i="13"/>
  <c r="BM2901" i="13"/>
  <c r="BN2901" i="13"/>
  <c r="BE2902" i="13"/>
  <c r="BF2902" i="13"/>
  <c r="BG2902" i="13"/>
  <c r="BH2902" i="13"/>
  <c r="BI2902" i="13"/>
  <c r="BJ2902" i="13"/>
  <c r="BK2902" i="13"/>
  <c r="BL2902" i="13"/>
  <c r="BM2902" i="13"/>
  <c r="BN2902" i="13"/>
  <c r="BE2903" i="13"/>
  <c r="BF2903" i="13"/>
  <c r="BG2903" i="13"/>
  <c r="BH2903" i="13"/>
  <c r="BI2903" i="13"/>
  <c r="BJ2903" i="13"/>
  <c r="BK2903" i="13"/>
  <c r="BL2903" i="13"/>
  <c r="BM2903" i="13"/>
  <c r="BN2903" i="13"/>
  <c r="BE2904" i="13"/>
  <c r="BF2904" i="13"/>
  <c r="BG2904" i="13"/>
  <c r="BH2904" i="13"/>
  <c r="BI2904" i="13"/>
  <c r="BJ2904" i="13"/>
  <c r="BK2904" i="13"/>
  <c r="BL2904" i="13"/>
  <c r="BM2904" i="13"/>
  <c r="BN2904" i="13"/>
  <c r="BE2905" i="13"/>
  <c r="BF2905" i="13"/>
  <c r="BG2905" i="13"/>
  <c r="BH2905" i="13"/>
  <c r="BI2905" i="13"/>
  <c r="BJ2905" i="13"/>
  <c r="BK2905" i="13"/>
  <c r="BL2905" i="13"/>
  <c r="BM2905" i="13"/>
  <c r="BN2905" i="13"/>
  <c r="BE2906" i="13"/>
  <c r="BF2906" i="13"/>
  <c r="BG2906" i="13"/>
  <c r="BH2906" i="13"/>
  <c r="BI2906" i="13"/>
  <c r="BJ2906" i="13"/>
  <c r="BK2906" i="13"/>
  <c r="BL2906" i="13"/>
  <c r="BM2906" i="13"/>
  <c r="BN2906" i="13"/>
  <c r="BE2907" i="13"/>
  <c r="BF2907" i="13"/>
  <c r="BG2907" i="13"/>
  <c r="BH2907" i="13"/>
  <c r="BI2907" i="13"/>
  <c r="BJ2907" i="13"/>
  <c r="BK2907" i="13"/>
  <c r="BL2907" i="13"/>
  <c r="BM2907" i="13"/>
  <c r="BN2907" i="13"/>
  <c r="BE2908" i="13"/>
  <c r="BF2908" i="13"/>
  <c r="BG2908" i="13"/>
  <c r="BH2908" i="13"/>
  <c r="BI2908" i="13"/>
  <c r="BJ2908" i="13"/>
  <c r="BK2908" i="13"/>
  <c r="BL2908" i="13"/>
  <c r="BM2908" i="13"/>
  <c r="BN2908" i="13"/>
  <c r="BE2909" i="13"/>
  <c r="BF2909" i="13"/>
  <c r="BG2909" i="13"/>
  <c r="BH2909" i="13"/>
  <c r="BI2909" i="13"/>
  <c r="BJ2909" i="13"/>
  <c r="BK2909" i="13"/>
  <c r="BL2909" i="13"/>
  <c r="BM2909" i="13"/>
  <c r="BN2909" i="13"/>
  <c r="BE2910" i="13"/>
  <c r="BF2910" i="13"/>
  <c r="BG2910" i="13"/>
  <c r="BH2910" i="13"/>
  <c r="BI2910" i="13"/>
  <c r="BJ2910" i="13"/>
  <c r="BK2910" i="13"/>
  <c r="BL2910" i="13"/>
  <c r="BM2910" i="13"/>
  <c r="BN2910" i="13"/>
  <c r="BE2911" i="13"/>
  <c r="BF2911" i="13"/>
  <c r="BG2911" i="13"/>
  <c r="BH2911" i="13"/>
  <c r="BI2911" i="13"/>
  <c r="BJ2911" i="13"/>
  <c r="BK2911" i="13"/>
  <c r="BL2911" i="13"/>
  <c r="BM2911" i="13"/>
  <c r="BN2911" i="13"/>
  <c r="BE2912" i="13"/>
  <c r="BF2912" i="13"/>
  <c r="BG2912" i="13"/>
  <c r="BH2912" i="13"/>
  <c r="BI2912" i="13"/>
  <c r="BJ2912" i="13"/>
  <c r="BK2912" i="13"/>
  <c r="BL2912" i="13"/>
  <c r="BM2912" i="13"/>
  <c r="BN2912" i="13"/>
  <c r="BE2913" i="13"/>
  <c r="BF2913" i="13"/>
  <c r="BG2913" i="13"/>
  <c r="BH2913" i="13"/>
  <c r="BI2913" i="13"/>
  <c r="BJ2913" i="13"/>
  <c r="BK2913" i="13"/>
  <c r="BL2913" i="13"/>
  <c r="BM2913" i="13"/>
  <c r="BN2913" i="13"/>
  <c r="BE2914" i="13"/>
  <c r="BF2914" i="13"/>
  <c r="BG2914" i="13"/>
  <c r="BH2914" i="13"/>
  <c r="BI2914" i="13"/>
  <c r="BJ2914" i="13"/>
  <c r="BK2914" i="13"/>
  <c r="BL2914" i="13"/>
  <c r="BM2914" i="13"/>
  <c r="BN2914" i="13"/>
  <c r="BE2915" i="13"/>
  <c r="BF2915" i="13"/>
  <c r="BG2915" i="13"/>
  <c r="BH2915" i="13"/>
  <c r="BI2915" i="13"/>
  <c r="BJ2915" i="13"/>
  <c r="BK2915" i="13"/>
  <c r="BL2915" i="13"/>
  <c r="BM2915" i="13"/>
  <c r="BN2915" i="13"/>
  <c r="BE2916" i="13"/>
  <c r="BF2916" i="13"/>
  <c r="BG2916" i="13"/>
  <c r="BH2916" i="13"/>
  <c r="BI2916" i="13"/>
  <c r="BJ2916" i="13"/>
  <c r="BK2916" i="13"/>
  <c r="BL2916" i="13"/>
  <c r="BM2916" i="13"/>
  <c r="BN2916" i="13"/>
  <c r="BE2917" i="13"/>
  <c r="BF2917" i="13"/>
  <c r="BG2917" i="13"/>
  <c r="BH2917" i="13"/>
  <c r="BI2917" i="13"/>
  <c r="BJ2917" i="13"/>
  <c r="BK2917" i="13"/>
  <c r="BL2917" i="13"/>
  <c r="BM2917" i="13"/>
  <c r="BN2917" i="13"/>
  <c r="BE2918" i="13"/>
  <c r="BF2918" i="13"/>
  <c r="BG2918" i="13"/>
  <c r="BH2918" i="13"/>
  <c r="BI2918" i="13"/>
  <c r="BJ2918" i="13"/>
  <c r="BK2918" i="13"/>
  <c r="BL2918" i="13"/>
  <c r="BM2918" i="13"/>
  <c r="BN2918" i="13"/>
  <c r="BE2919" i="13"/>
  <c r="BF2919" i="13"/>
  <c r="BG2919" i="13"/>
  <c r="BH2919" i="13"/>
  <c r="BI2919" i="13"/>
  <c r="BJ2919" i="13"/>
  <c r="BK2919" i="13"/>
  <c r="BL2919" i="13"/>
  <c r="BM2919" i="13"/>
  <c r="BN2919" i="13"/>
  <c r="BE2920" i="13"/>
  <c r="BF2920" i="13"/>
  <c r="BG2920" i="13"/>
  <c r="BH2920" i="13"/>
  <c r="BI2920" i="13"/>
  <c r="BJ2920" i="13"/>
  <c r="BK2920" i="13"/>
  <c r="BL2920" i="13"/>
  <c r="BM2920" i="13"/>
  <c r="BN2920" i="13"/>
  <c r="BE2921" i="13"/>
  <c r="BF2921" i="13"/>
  <c r="BG2921" i="13"/>
  <c r="BH2921" i="13"/>
  <c r="BI2921" i="13"/>
  <c r="BJ2921" i="13"/>
  <c r="BK2921" i="13"/>
  <c r="BL2921" i="13"/>
  <c r="BM2921" i="13"/>
  <c r="BN2921" i="13"/>
  <c r="BE2922" i="13"/>
  <c r="BF2922" i="13"/>
  <c r="BG2922" i="13"/>
  <c r="BH2922" i="13"/>
  <c r="BI2922" i="13"/>
  <c r="BJ2922" i="13"/>
  <c r="BK2922" i="13"/>
  <c r="BL2922" i="13"/>
  <c r="BM2922" i="13"/>
  <c r="BN2922" i="13"/>
  <c r="BE2923" i="13"/>
  <c r="BF2923" i="13"/>
  <c r="BG2923" i="13"/>
  <c r="BH2923" i="13"/>
  <c r="BI2923" i="13"/>
  <c r="BJ2923" i="13"/>
  <c r="BK2923" i="13"/>
  <c r="BL2923" i="13"/>
  <c r="BM2923" i="13"/>
  <c r="BN2923" i="13"/>
  <c r="BE2924" i="13"/>
  <c r="BF2924" i="13"/>
  <c r="BG2924" i="13"/>
  <c r="BH2924" i="13"/>
  <c r="BI2924" i="13"/>
  <c r="BJ2924" i="13"/>
  <c r="BK2924" i="13"/>
  <c r="BL2924" i="13"/>
  <c r="BM2924" i="13"/>
  <c r="BN2924" i="13"/>
  <c r="BE2925" i="13"/>
  <c r="BF2925" i="13"/>
  <c r="BG2925" i="13"/>
  <c r="BH2925" i="13"/>
  <c r="BI2925" i="13"/>
  <c r="BJ2925" i="13"/>
  <c r="BK2925" i="13"/>
  <c r="BL2925" i="13"/>
  <c r="BM2925" i="13"/>
  <c r="BN2925" i="13"/>
  <c r="BE2926" i="13"/>
  <c r="BF2926" i="13"/>
  <c r="BG2926" i="13"/>
  <c r="BH2926" i="13"/>
  <c r="BI2926" i="13"/>
  <c r="BJ2926" i="13"/>
  <c r="BK2926" i="13"/>
  <c r="BL2926" i="13"/>
  <c r="BM2926" i="13"/>
  <c r="BN2926" i="13"/>
  <c r="BE2927" i="13"/>
  <c r="BF2927" i="13"/>
  <c r="BG2927" i="13"/>
  <c r="BH2927" i="13"/>
  <c r="BI2927" i="13"/>
  <c r="BJ2927" i="13"/>
  <c r="BK2927" i="13"/>
  <c r="BL2927" i="13"/>
  <c r="BM2927" i="13"/>
  <c r="BN2927" i="13"/>
  <c r="BE2928" i="13"/>
  <c r="BF2928" i="13"/>
  <c r="BG2928" i="13"/>
  <c r="BH2928" i="13"/>
  <c r="BI2928" i="13"/>
  <c r="BJ2928" i="13"/>
  <c r="BK2928" i="13"/>
  <c r="BL2928" i="13"/>
  <c r="BM2928" i="13"/>
  <c r="BN2928" i="13"/>
  <c r="BE2929" i="13"/>
  <c r="BF2929" i="13"/>
  <c r="BG2929" i="13"/>
  <c r="BH2929" i="13"/>
  <c r="BI2929" i="13"/>
  <c r="BJ2929" i="13"/>
  <c r="BK2929" i="13"/>
  <c r="BL2929" i="13"/>
  <c r="BM2929" i="13"/>
  <c r="BN2929" i="13"/>
  <c r="BE2930" i="13"/>
  <c r="BF2930" i="13"/>
  <c r="BG2930" i="13"/>
  <c r="BH2930" i="13"/>
  <c r="BI2930" i="13"/>
  <c r="BJ2930" i="13"/>
  <c r="BK2930" i="13"/>
  <c r="BL2930" i="13"/>
  <c r="BM2930" i="13"/>
  <c r="BN2930" i="13"/>
  <c r="BE2931" i="13"/>
  <c r="BF2931" i="13"/>
  <c r="BG2931" i="13"/>
  <c r="BH2931" i="13"/>
  <c r="BI2931" i="13"/>
  <c r="BJ2931" i="13"/>
  <c r="BK2931" i="13"/>
  <c r="BL2931" i="13"/>
  <c r="BM2931" i="13"/>
  <c r="BN2931" i="13"/>
  <c r="BE2932" i="13"/>
  <c r="BF2932" i="13"/>
  <c r="BG2932" i="13"/>
  <c r="BH2932" i="13"/>
  <c r="BI2932" i="13"/>
  <c r="BJ2932" i="13"/>
  <c r="BK2932" i="13"/>
  <c r="BL2932" i="13"/>
  <c r="BM2932" i="13"/>
  <c r="BN2932" i="13"/>
  <c r="BE2933" i="13"/>
  <c r="BF2933" i="13"/>
  <c r="BG2933" i="13"/>
  <c r="BH2933" i="13"/>
  <c r="BI2933" i="13"/>
  <c r="BJ2933" i="13"/>
  <c r="BK2933" i="13"/>
  <c r="BL2933" i="13"/>
  <c r="BM2933" i="13"/>
  <c r="BN2933" i="13"/>
  <c r="BE2934" i="13"/>
  <c r="BF2934" i="13"/>
  <c r="BG2934" i="13"/>
  <c r="BH2934" i="13"/>
  <c r="BI2934" i="13"/>
  <c r="BJ2934" i="13"/>
  <c r="BK2934" i="13"/>
  <c r="BL2934" i="13"/>
  <c r="BM2934" i="13"/>
  <c r="BN2934" i="13"/>
  <c r="BE2935" i="13"/>
  <c r="BF2935" i="13"/>
  <c r="BG2935" i="13"/>
  <c r="BH2935" i="13"/>
  <c r="BI2935" i="13"/>
  <c r="BJ2935" i="13"/>
  <c r="BK2935" i="13"/>
  <c r="BL2935" i="13"/>
  <c r="BM2935" i="13"/>
  <c r="BN2935" i="13"/>
  <c r="BE2936" i="13"/>
  <c r="BF2936" i="13"/>
  <c r="BG2936" i="13"/>
  <c r="BH2936" i="13"/>
  <c r="BI2936" i="13"/>
  <c r="BJ2936" i="13"/>
  <c r="BK2936" i="13"/>
  <c r="BL2936" i="13"/>
  <c r="BM2936" i="13"/>
  <c r="BN2936" i="13"/>
  <c r="BE2937" i="13"/>
  <c r="BF2937" i="13"/>
  <c r="BG2937" i="13"/>
  <c r="BH2937" i="13"/>
  <c r="BI2937" i="13"/>
  <c r="BJ2937" i="13"/>
  <c r="BK2937" i="13"/>
  <c r="BL2937" i="13"/>
  <c r="BM2937" i="13"/>
  <c r="BN2937" i="13"/>
  <c r="BE2938" i="13"/>
  <c r="BF2938" i="13"/>
  <c r="BG2938" i="13"/>
  <c r="BH2938" i="13"/>
  <c r="BI2938" i="13"/>
  <c r="BJ2938" i="13"/>
  <c r="BK2938" i="13"/>
  <c r="BL2938" i="13"/>
  <c r="BM2938" i="13"/>
  <c r="BN2938" i="13"/>
  <c r="BE2939" i="13"/>
  <c r="BF2939" i="13"/>
  <c r="BG2939" i="13"/>
  <c r="BH2939" i="13"/>
  <c r="BI2939" i="13"/>
  <c r="BJ2939" i="13"/>
  <c r="BK2939" i="13"/>
  <c r="BL2939" i="13"/>
  <c r="BM2939" i="13"/>
  <c r="BN2939" i="13"/>
  <c r="BE2940" i="13"/>
  <c r="BF2940" i="13"/>
  <c r="BG2940" i="13"/>
  <c r="BH2940" i="13"/>
  <c r="BI2940" i="13"/>
  <c r="BJ2940" i="13"/>
  <c r="BK2940" i="13"/>
  <c r="BL2940" i="13"/>
  <c r="BM2940" i="13"/>
  <c r="BN2940" i="13"/>
  <c r="BE2941" i="13"/>
  <c r="BF2941" i="13"/>
  <c r="BG2941" i="13"/>
  <c r="BH2941" i="13"/>
  <c r="BI2941" i="13"/>
  <c r="BJ2941" i="13"/>
  <c r="BK2941" i="13"/>
  <c r="BL2941" i="13"/>
  <c r="BM2941" i="13"/>
  <c r="BN2941" i="13"/>
  <c r="BE2942" i="13"/>
  <c r="BF2942" i="13"/>
  <c r="BG2942" i="13"/>
  <c r="BH2942" i="13"/>
  <c r="BI2942" i="13"/>
  <c r="BJ2942" i="13"/>
  <c r="BK2942" i="13"/>
  <c r="BL2942" i="13"/>
  <c r="BM2942" i="13"/>
  <c r="BN2942" i="13"/>
  <c r="BE2943" i="13"/>
  <c r="BF2943" i="13"/>
  <c r="BG2943" i="13"/>
  <c r="BH2943" i="13"/>
  <c r="BI2943" i="13"/>
  <c r="BJ2943" i="13"/>
  <c r="BK2943" i="13"/>
  <c r="BL2943" i="13"/>
  <c r="BM2943" i="13"/>
  <c r="BN2943" i="13"/>
  <c r="BE2944" i="13"/>
  <c r="BF2944" i="13"/>
  <c r="BG2944" i="13"/>
  <c r="BH2944" i="13"/>
  <c r="BI2944" i="13"/>
  <c r="BJ2944" i="13"/>
  <c r="BK2944" i="13"/>
  <c r="BL2944" i="13"/>
  <c r="BM2944" i="13"/>
  <c r="BN2944" i="13"/>
  <c r="BE2945" i="13"/>
  <c r="BF2945" i="13"/>
  <c r="BG2945" i="13"/>
  <c r="BH2945" i="13"/>
  <c r="BI2945" i="13"/>
  <c r="BJ2945" i="13"/>
  <c r="BK2945" i="13"/>
  <c r="BL2945" i="13"/>
  <c r="BM2945" i="13"/>
  <c r="BN2945" i="13"/>
  <c r="BE2946" i="13"/>
  <c r="BF2946" i="13"/>
  <c r="BG2946" i="13"/>
  <c r="BH2946" i="13"/>
  <c r="BI2946" i="13"/>
  <c r="BJ2946" i="13"/>
  <c r="BK2946" i="13"/>
  <c r="BL2946" i="13"/>
  <c r="BM2946" i="13"/>
  <c r="BN2946" i="13"/>
  <c r="BE2947" i="13"/>
  <c r="BF2947" i="13"/>
  <c r="BG2947" i="13"/>
  <c r="BH2947" i="13"/>
  <c r="BI2947" i="13"/>
  <c r="BJ2947" i="13"/>
  <c r="BK2947" i="13"/>
  <c r="BL2947" i="13"/>
  <c r="BM2947" i="13"/>
  <c r="BN2947" i="13"/>
  <c r="BE2948" i="13"/>
  <c r="BF2948" i="13"/>
  <c r="BG2948" i="13"/>
  <c r="BH2948" i="13"/>
  <c r="BI2948" i="13"/>
  <c r="BJ2948" i="13"/>
  <c r="BK2948" i="13"/>
  <c r="BL2948" i="13"/>
  <c r="BM2948" i="13"/>
  <c r="BN2948" i="13"/>
  <c r="BE2949" i="13"/>
  <c r="BF2949" i="13"/>
  <c r="BG2949" i="13"/>
  <c r="BH2949" i="13"/>
  <c r="BI2949" i="13"/>
  <c r="BJ2949" i="13"/>
  <c r="BK2949" i="13"/>
  <c r="BL2949" i="13"/>
  <c r="BM2949" i="13"/>
  <c r="BN2949" i="13"/>
  <c r="BE2950" i="13"/>
  <c r="BF2950" i="13"/>
  <c r="BG2950" i="13"/>
  <c r="BH2950" i="13"/>
  <c r="BI2950" i="13"/>
  <c r="BJ2950" i="13"/>
  <c r="BK2950" i="13"/>
  <c r="BL2950" i="13"/>
  <c r="BM2950" i="13"/>
  <c r="BN2950" i="13"/>
  <c r="BE2951" i="13"/>
  <c r="BF2951" i="13"/>
  <c r="BG2951" i="13"/>
  <c r="BH2951" i="13"/>
  <c r="BI2951" i="13"/>
  <c r="BJ2951" i="13"/>
  <c r="BK2951" i="13"/>
  <c r="BL2951" i="13"/>
  <c r="BM2951" i="13"/>
  <c r="BN2951" i="13"/>
  <c r="BE2952" i="13"/>
  <c r="BF2952" i="13"/>
  <c r="BG2952" i="13"/>
  <c r="BH2952" i="13"/>
  <c r="BI2952" i="13"/>
  <c r="BJ2952" i="13"/>
  <c r="BK2952" i="13"/>
  <c r="BL2952" i="13"/>
  <c r="BM2952" i="13"/>
  <c r="BN2952" i="13"/>
  <c r="BE2953" i="13"/>
  <c r="BF2953" i="13"/>
  <c r="BG2953" i="13"/>
  <c r="BH2953" i="13"/>
  <c r="BI2953" i="13"/>
  <c r="BJ2953" i="13"/>
  <c r="BK2953" i="13"/>
  <c r="BL2953" i="13"/>
  <c r="BM2953" i="13"/>
  <c r="BN2953" i="13"/>
  <c r="BE2954" i="13"/>
  <c r="BF2954" i="13"/>
  <c r="BG2954" i="13"/>
  <c r="BH2954" i="13"/>
  <c r="BI2954" i="13"/>
  <c r="BJ2954" i="13"/>
  <c r="BK2954" i="13"/>
  <c r="BL2954" i="13"/>
  <c r="BM2954" i="13"/>
  <c r="BN2954" i="13"/>
  <c r="BE2955" i="13"/>
  <c r="BF2955" i="13"/>
  <c r="BG2955" i="13"/>
  <c r="BH2955" i="13"/>
  <c r="BI2955" i="13"/>
  <c r="BJ2955" i="13"/>
  <c r="BK2955" i="13"/>
  <c r="BL2955" i="13"/>
  <c r="BM2955" i="13"/>
  <c r="BN2955" i="13"/>
  <c r="BE2956" i="13"/>
  <c r="BF2956" i="13"/>
  <c r="BG2956" i="13"/>
  <c r="BH2956" i="13"/>
  <c r="BI2956" i="13"/>
  <c r="BJ2956" i="13"/>
  <c r="BK2956" i="13"/>
  <c r="BL2956" i="13"/>
  <c r="BM2956" i="13"/>
  <c r="BN2956" i="13"/>
  <c r="BE2957" i="13"/>
  <c r="BF2957" i="13"/>
  <c r="BG2957" i="13"/>
  <c r="BH2957" i="13"/>
  <c r="BI2957" i="13"/>
  <c r="BJ2957" i="13"/>
  <c r="BK2957" i="13"/>
  <c r="BL2957" i="13"/>
  <c r="BM2957" i="13"/>
  <c r="BN2957" i="13"/>
  <c r="BE2958" i="13"/>
  <c r="BF2958" i="13"/>
  <c r="BG2958" i="13"/>
  <c r="BH2958" i="13"/>
  <c r="BI2958" i="13"/>
  <c r="BJ2958" i="13"/>
  <c r="BK2958" i="13"/>
  <c r="BL2958" i="13"/>
  <c r="BM2958" i="13"/>
  <c r="BN2958" i="13"/>
  <c r="BE2959" i="13"/>
  <c r="BF2959" i="13"/>
  <c r="BG2959" i="13"/>
  <c r="BH2959" i="13"/>
  <c r="BI2959" i="13"/>
  <c r="BJ2959" i="13"/>
  <c r="BK2959" i="13"/>
  <c r="BL2959" i="13"/>
  <c r="BM2959" i="13"/>
  <c r="BN2959" i="13"/>
  <c r="BE2960" i="13"/>
  <c r="BF2960" i="13"/>
  <c r="BG2960" i="13"/>
  <c r="BH2960" i="13"/>
  <c r="BI2960" i="13"/>
  <c r="BJ2960" i="13"/>
  <c r="BK2960" i="13"/>
  <c r="BL2960" i="13"/>
  <c r="BM2960" i="13"/>
  <c r="BN2960" i="13"/>
  <c r="BE2961" i="13"/>
  <c r="BF2961" i="13"/>
  <c r="BG2961" i="13"/>
  <c r="BH2961" i="13"/>
  <c r="BI2961" i="13"/>
  <c r="BJ2961" i="13"/>
  <c r="BK2961" i="13"/>
  <c r="BL2961" i="13"/>
  <c r="BM2961" i="13"/>
  <c r="BN2961" i="13"/>
  <c r="BE2962" i="13"/>
  <c r="BF2962" i="13"/>
  <c r="BG2962" i="13"/>
  <c r="BH2962" i="13"/>
  <c r="BI2962" i="13"/>
  <c r="BJ2962" i="13"/>
  <c r="BK2962" i="13"/>
  <c r="BL2962" i="13"/>
  <c r="BM2962" i="13"/>
  <c r="BN2962" i="13"/>
  <c r="BE2963" i="13"/>
  <c r="BF2963" i="13"/>
  <c r="BG2963" i="13"/>
  <c r="BH2963" i="13"/>
  <c r="BI2963" i="13"/>
  <c r="BJ2963" i="13"/>
  <c r="BK2963" i="13"/>
  <c r="BL2963" i="13"/>
  <c r="BM2963" i="13"/>
  <c r="BN2963" i="13"/>
  <c r="BE2964" i="13"/>
  <c r="BF2964" i="13"/>
  <c r="BG2964" i="13"/>
  <c r="BH2964" i="13"/>
  <c r="BI2964" i="13"/>
  <c r="BJ2964" i="13"/>
  <c r="BK2964" i="13"/>
  <c r="BL2964" i="13"/>
  <c r="BM2964" i="13"/>
  <c r="BN2964" i="13"/>
  <c r="BE2965" i="13"/>
  <c r="BF2965" i="13"/>
  <c r="BG2965" i="13"/>
  <c r="BH2965" i="13"/>
  <c r="BI2965" i="13"/>
  <c r="BJ2965" i="13"/>
  <c r="BK2965" i="13"/>
  <c r="BL2965" i="13"/>
  <c r="BM2965" i="13"/>
  <c r="BN2965" i="13"/>
  <c r="BE2966" i="13"/>
  <c r="BF2966" i="13"/>
  <c r="BG2966" i="13"/>
  <c r="BH2966" i="13"/>
  <c r="BI2966" i="13"/>
  <c r="BJ2966" i="13"/>
  <c r="BK2966" i="13"/>
  <c r="BL2966" i="13"/>
  <c r="BM2966" i="13"/>
  <c r="BN2966" i="13"/>
  <c r="BE2967" i="13"/>
  <c r="BF2967" i="13"/>
  <c r="BG2967" i="13"/>
  <c r="BH2967" i="13"/>
  <c r="BI2967" i="13"/>
  <c r="BJ2967" i="13"/>
  <c r="BK2967" i="13"/>
  <c r="BL2967" i="13"/>
  <c r="BM2967" i="13"/>
  <c r="BN2967" i="13"/>
  <c r="BE2968" i="13"/>
  <c r="BF2968" i="13"/>
  <c r="BG2968" i="13"/>
  <c r="BH2968" i="13"/>
  <c r="BI2968" i="13"/>
  <c r="BJ2968" i="13"/>
  <c r="BK2968" i="13"/>
  <c r="BL2968" i="13"/>
  <c r="BM2968" i="13"/>
  <c r="BN2968" i="13"/>
  <c r="BE2969" i="13"/>
  <c r="BF2969" i="13"/>
  <c r="BG2969" i="13"/>
  <c r="BH2969" i="13"/>
  <c r="BI2969" i="13"/>
  <c r="BJ2969" i="13"/>
  <c r="BK2969" i="13"/>
  <c r="BL2969" i="13"/>
  <c r="BM2969" i="13"/>
  <c r="BN2969" i="13"/>
  <c r="BE2970" i="13"/>
  <c r="BF2970" i="13"/>
  <c r="BG2970" i="13"/>
  <c r="BH2970" i="13"/>
  <c r="BI2970" i="13"/>
  <c r="BJ2970" i="13"/>
  <c r="BK2970" i="13"/>
  <c r="BL2970" i="13"/>
  <c r="BM2970" i="13"/>
  <c r="BN2970" i="13"/>
  <c r="BE2971" i="13"/>
  <c r="BF2971" i="13"/>
  <c r="BG2971" i="13"/>
  <c r="BH2971" i="13"/>
  <c r="BI2971" i="13"/>
  <c r="BJ2971" i="13"/>
  <c r="BK2971" i="13"/>
  <c r="BL2971" i="13"/>
  <c r="BM2971" i="13"/>
  <c r="BN2971" i="13"/>
  <c r="BE2972" i="13"/>
  <c r="BF2972" i="13"/>
  <c r="BG2972" i="13"/>
  <c r="BH2972" i="13"/>
  <c r="BI2972" i="13"/>
  <c r="BJ2972" i="13"/>
  <c r="BK2972" i="13"/>
  <c r="BL2972" i="13"/>
  <c r="BM2972" i="13"/>
  <c r="BN2972" i="13"/>
  <c r="BE2973" i="13"/>
  <c r="BF2973" i="13"/>
  <c r="BG2973" i="13"/>
  <c r="BH2973" i="13"/>
  <c r="BI2973" i="13"/>
  <c r="BJ2973" i="13"/>
  <c r="BK2973" i="13"/>
  <c r="BL2973" i="13"/>
  <c r="BM2973" i="13"/>
  <c r="BN2973" i="13"/>
  <c r="BE2974" i="13"/>
  <c r="BF2974" i="13"/>
  <c r="BG2974" i="13"/>
  <c r="BH2974" i="13"/>
  <c r="BI2974" i="13"/>
  <c r="BJ2974" i="13"/>
  <c r="BK2974" i="13"/>
  <c r="BL2974" i="13"/>
  <c r="BM2974" i="13"/>
  <c r="BN2974" i="13"/>
  <c r="BE2975" i="13"/>
  <c r="BF2975" i="13"/>
  <c r="BG2975" i="13"/>
  <c r="BH2975" i="13"/>
  <c r="BI2975" i="13"/>
  <c r="BJ2975" i="13"/>
  <c r="BK2975" i="13"/>
  <c r="BL2975" i="13"/>
  <c r="BM2975" i="13"/>
  <c r="BN2975" i="13"/>
  <c r="BE2976" i="13"/>
  <c r="BF2976" i="13"/>
  <c r="BG2976" i="13"/>
  <c r="BH2976" i="13"/>
  <c r="BI2976" i="13"/>
  <c r="BJ2976" i="13"/>
  <c r="BK2976" i="13"/>
  <c r="BL2976" i="13"/>
  <c r="BM2976" i="13"/>
  <c r="BN2976" i="13"/>
  <c r="BE2977" i="13"/>
  <c r="BF2977" i="13"/>
  <c r="BG2977" i="13"/>
  <c r="BH2977" i="13"/>
  <c r="BI2977" i="13"/>
  <c r="BJ2977" i="13"/>
  <c r="BK2977" i="13"/>
  <c r="BL2977" i="13"/>
  <c r="BM2977" i="13"/>
  <c r="BN2977" i="13"/>
  <c r="BE2978" i="13"/>
  <c r="BF2978" i="13"/>
  <c r="BG2978" i="13"/>
  <c r="BH2978" i="13"/>
  <c r="BI2978" i="13"/>
  <c r="BJ2978" i="13"/>
  <c r="BK2978" i="13"/>
  <c r="BL2978" i="13"/>
  <c r="BM2978" i="13"/>
  <c r="BN2978" i="13"/>
  <c r="BE2979" i="13"/>
  <c r="BF2979" i="13"/>
  <c r="BG2979" i="13"/>
  <c r="BH2979" i="13"/>
  <c r="BI2979" i="13"/>
  <c r="BJ2979" i="13"/>
  <c r="BK2979" i="13"/>
  <c r="BL2979" i="13"/>
  <c r="BM2979" i="13"/>
  <c r="BN2979" i="13"/>
  <c r="BE2980" i="13"/>
  <c r="BF2980" i="13"/>
  <c r="BG2980" i="13"/>
  <c r="BH2980" i="13"/>
  <c r="BI2980" i="13"/>
  <c r="BJ2980" i="13"/>
  <c r="BK2980" i="13"/>
  <c r="BL2980" i="13"/>
  <c r="BM2980" i="13"/>
  <c r="BN2980" i="13"/>
  <c r="BE2981" i="13"/>
  <c r="BF2981" i="13"/>
  <c r="BG2981" i="13"/>
  <c r="BH2981" i="13"/>
  <c r="BI2981" i="13"/>
  <c r="BJ2981" i="13"/>
  <c r="BK2981" i="13"/>
  <c r="BL2981" i="13"/>
  <c r="BM2981" i="13"/>
  <c r="BN2981" i="13"/>
  <c r="BE2982" i="13"/>
  <c r="BF2982" i="13"/>
  <c r="BG2982" i="13"/>
  <c r="BH2982" i="13"/>
  <c r="BI2982" i="13"/>
  <c r="BJ2982" i="13"/>
  <c r="BK2982" i="13"/>
  <c r="BL2982" i="13"/>
  <c r="BM2982" i="13"/>
  <c r="BN2982" i="13"/>
  <c r="BE2983" i="13"/>
  <c r="BF2983" i="13"/>
  <c r="BG2983" i="13"/>
  <c r="BH2983" i="13"/>
  <c r="BI2983" i="13"/>
  <c r="BJ2983" i="13"/>
  <c r="BK2983" i="13"/>
  <c r="BL2983" i="13"/>
  <c r="BM2983" i="13"/>
  <c r="BN2983" i="13"/>
  <c r="BE2984" i="13"/>
  <c r="BF2984" i="13"/>
  <c r="BG2984" i="13"/>
  <c r="BH2984" i="13"/>
  <c r="BI2984" i="13"/>
  <c r="BJ2984" i="13"/>
  <c r="BK2984" i="13"/>
  <c r="BL2984" i="13"/>
  <c r="BM2984" i="13"/>
  <c r="BN2984" i="13"/>
  <c r="BE2985" i="13"/>
  <c r="BF2985" i="13"/>
  <c r="BG2985" i="13"/>
  <c r="BH2985" i="13"/>
  <c r="BI2985" i="13"/>
  <c r="BJ2985" i="13"/>
  <c r="BK2985" i="13"/>
  <c r="BL2985" i="13"/>
  <c r="BM2985" i="13"/>
  <c r="BN2985" i="13"/>
  <c r="BE2986" i="13"/>
  <c r="BF2986" i="13"/>
  <c r="BG2986" i="13"/>
  <c r="BH2986" i="13"/>
  <c r="BI2986" i="13"/>
  <c r="BJ2986" i="13"/>
  <c r="BK2986" i="13"/>
  <c r="BL2986" i="13"/>
  <c r="BM2986" i="13"/>
  <c r="BN2986" i="13"/>
  <c r="BE2987" i="13"/>
  <c r="BF2987" i="13"/>
  <c r="BG2987" i="13"/>
  <c r="BH2987" i="13"/>
  <c r="BI2987" i="13"/>
  <c r="BJ2987" i="13"/>
  <c r="BK2987" i="13"/>
  <c r="BL2987" i="13"/>
  <c r="BM2987" i="13"/>
  <c r="BN2987" i="13"/>
  <c r="BE2988" i="13"/>
  <c r="BF2988" i="13"/>
  <c r="BG2988" i="13"/>
  <c r="BH2988" i="13"/>
  <c r="BI2988" i="13"/>
  <c r="BJ2988" i="13"/>
  <c r="BK2988" i="13"/>
  <c r="BL2988" i="13"/>
  <c r="BM2988" i="13"/>
  <c r="BN2988" i="13"/>
  <c r="BE2989" i="13"/>
  <c r="BF2989" i="13"/>
  <c r="BG2989" i="13"/>
  <c r="BH2989" i="13"/>
  <c r="BI2989" i="13"/>
  <c r="BJ2989" i="13"/>
  <c r="BK2989" i="13"/>
  <c r="BL2989" i="13"/>
  <c r="BM2989" i="13"/>
  <c r="BN2989" i="13"/>
  <c r="BE2990" i="13"/>
  <c r="BF2990" i="13"/>
  <c r="BG2990" i="13"/>
  <c r="BH2990" i="13"/>
  <c r="BI2990" i="13"/>
  <c r="BJ2990" i="13"/>
  <c r="BK2990" i="13"/>
  <c r="BL2990" i="13"/>
  <c r="BM2990" i="13"/>
  <c r="BN2990" i="13"/>
  <c r="BE2991" i="13"/>
  <c r="BF2991" i="13"/>
  <c r="BG2991" i="13"/>
  <c r="BH2991" i="13"/>
  <c r="BI2991" i="13"/>
  <c r="BJ2991" i="13"/>
  <c r="BK2991" i="13"/>
  <c r="BL2991" i="13"/>
  <c r="BM2991" i="13"/>
  <c r="BN2991" i="13"/>
  <c r="BE2992" i="13"/>
  <c r="BF2992" i="13"/>
  <c r="BG2992" i="13"/>
  <c r="BH2992" i="13"/>
  <c r="BI2992" i="13"/>
  <c r="BJ2992" i="13"/>
  <c r="BK2992" i="13"/>
  <c r="BL2992" i="13"/>
  <c r="BM2992" i="13"/>
  <c r="BN2992" i="13"/>
  <c r="BE2993" i="13"/>
  <c r="BF2993" i="13"/>
  <c r="BG2993" i="13"/>
  <c r="BH2993" i="13"/>
  <c r="BI2993" i="13"/>
  <c r="BJ2993" i="13"/>
  <c r="BK2993" i="13"/>
  <c r="BL2993" i="13"/>
  <c r="BM2993" i="13"/>
  <c r="BN2993" i="13"/>
  <c r="BE2994" i="13"/>
  <c r="BF2994" i="13"/>
  <c r="BG2994" i="13"/>
  <c r="BH2994" i="13"/>
  <c r="BI2994" i="13"/>
  <c r="BJ2994" i="13"/>
  <c r="BK2994" i="13"/>
  <c r="BL2994" i="13"/>
  <c r="BM2994" i="13"/>
  <c r="BN2994" i="13"/>
  <c r="BE2995" i="13"/>
  <c r="BF2995" i="13"/>
  <c r="BG2995" i="13"/>
  <c r="BH2995" i="13"/>
  <c r="BI2995" i="13"/>
  <c r="BJ2995" i="13"/>
  <c r="BK2995" i="13"/>
  <c r="BL2995" i="13"/>
  <c r="BM2995" i="13"/>
  <c r="BN2995" i="13"/>
  <c r="BE2996" i="13"/>
  <c r="BF2996" i="13"/>
  <c r="BG2996" i="13"/>
  <c r="BH2996" i="13"/>
  <c r="BI2996" i="13"/>
  <c r="BJ2996" i="13"/>
  <c r="BK2996" i="13"/>
  <c r="BL2996" i="13"/>
  <c r="BM2996" i="13"/>
  <c r="BN2996" i="13"/>
  <c r="BE2997" i="13"/>
  <c r="BF2997" i="13"/>
  <c r="BG2997" i="13"/>
  <c r="BH2997" i="13"/>
  <c r="BI2997" i="13"/>
  <c r="BJ2997" i="13"/>
  <c r="BK2997" i="13"/>
  <c r="BL2997" i="13"/>
  <c r="BM2997" i="13"/>
  <c r="BN2997" i="13"/>
  <c r="BE2998" i="13"/>
  <c r="BF2998" i="13"/>
  <c r="BG2998" i="13"/>
  <c r="BH2998" i="13"/>
  <c r="BI2998" i="13"/>
  <c r="BJ2998" i="13"/>
  <c r="BK2998" i="13"/>
  <c r="BL2998" i="13"/>
  <c r="BM2998" i="13"/>
  <c r="BN2998" i="13"/>
  <c r="BE2999" i="13"/>
  <c r="BF2999" i="13"/>
  <c r="BG2999" i="13"/>
  <c r="BH2999" i="13"/>
  <c r="BI2999" i="13"/>
  <c r="BJ2999" i="13"/>
  <c r="BK2999" i="13"/>
  <c r="BL2999" i="13"/>
  <c r="BM2999" i="13"/>
  <c r="BN2999" i="13"/>
  <c r="BE3000" i="13"/>
  <c r="BF3000" i="13"/>
  <c r="BG3000" i="13"/>
  <c r="BH3000" i="13"/>
  <c r="BI3000" i="13"/>
  <c r="BJ3000" i="13"/>
  <c r="BK3000" i="13"/>
  <c r="BL3000" i="13"/>
  <c r="BM3000" i="13"/>
  <c r="BN3000" i="13"/>
  <c r="BE3001" i="13"/>
  <c r="BF3001" i="13"/>
  <c r="BG3001" i="13"/>
  <c r="BH3001" i="13"/>
  <c r="BI3001" i="13"/>
  <c r="BJ3001" i="13"/>
  <c r="BK3001" i="13"/>
  <c r="BL3001" i="13"/>
  <c r="BM3001" i="13"/>
  <c r="BN3001" i="13"/>
  <c r="BE3002" i="13"/>
  <c r="BF3002" i="13"/>
  <c r="BG3002" i="13"/>
  <c r="BH3002" i="13"/>
  <c r="BI3002" i="13"/>
  <c r="BJ3002" i="13"/>
  <c r="BK3002" i="13"/>
  <c r="BL3002" i="13"/>
  <c r="BM3002" i="13"/>
  <c r="BN3002" i="13"/>
  <c r="BE3003" i="13"/>
  <c r="BF3003" i="13"/>
  <c r="BG3003" i="13"/>
  <c r="BH3003" i="13"/>
  <c r="BI3003" i="13"/>
  <c r="BJ3003" i="13"/>
  <c r="BK3003" i="13"/>
  <c r="BL3003" i="13"/>
  <c r="BM3003" i="13"/>
  <c r="BN3003" i="13"/>
  <c r="BE3004" i="13"/>
  <c r="BF3004" i="13"/>
  <c r="BG3004" i="13"/>
  <c r="BH3004" i="13"/>
  <c r="BI3004" i="13"/>
  <c r="BJ3004" i="13"/>
  <c r="BK3004" i="13"/>
  <c r="BL3004" i="13"/>
  <c r="BM3004" i="13"/>
  <c r="BN3004" i="13"/>
  <c r="BE3005" i="13"/>
  <c r="BF3005" i="13"/>
  <c r="BG3005" i="13"/>
  <c r="BH3005" i="13"/>
  <c r="BI3005" i="13"/>
  <c r="BJ3005" i="13"/>
  <c r="BK3005" i="13"/>
  <c r="BL3005" i="13"/>
  <c r="BM3005" i="13"/>
  <c r="BN3005" i="13"/>
  <c r="BE3006" i="13"/>
  <c r="BF3006" i="13"/>
  <c r="BG3006" i="13"/>
  <c r="BH3006" i="13"/>
  <c r="BI3006" i="13"/>
  <c r="BJ3006" i="13"/>
  <c r="BK3006" i="13"/>
  <c r="BL3006" i="13"/>
  <c r="BM3006" i="13"/>
  <c r="BN3006" i="13"/>
  <c r="BE3007" i="13"/>
  <c r="BF3007" i="13"/>
  <c r="BG3007" i="13"/>
  <c r="BH3007" i="13"/>
  <c r="BI3007" i="13"/>
  <c r="BJ3007" i="13"/>
  <c r="BK3007" i="13"/>
  <c r="BL3007" i="13"/>
  <c r="BM3007" i="13"/>
  <c r="BN3007" i="13"/>
  <c r="BE3008" i="13"/>
  <c r="BF3008" i="13"/>
  <c r="BG3008" i="13"/>
  <c r="BH3008" i="13"/>
  <c r="BI3008" i="13"/>
  <c r="BJ3008" i="13"/>
  <c r="BK3008" i="13"/>
  <c r="BL3008" i="13"/>
  <c r="BM3008" i="13"/>
  <c r="BN3008" i="13"/>
  <c r="BE3009" i="13"/>
  <c r="BF3009" i="13"/>
  <c r="BG3009" i="13"/>
  <c r="BH3009" i="13"/>
  <c r="BI3009" i="13"/>
  <c r="BJ3009" i="13"/>
  <c r="BK3009" i="13"/>
  <c r="BL3009" i="13"/>
  <c r="BM3009" i="13"/>
  <c r="BN3009" i="13"/>
  <c r="BE3010" i="13"/>
  <c r="BF3010" i="13"/>
  <c r="BG3010" i="13"/>
  <c r="BH3010" i="13"/>
  <c r="BI3010" i="13"/>
  <c r="BJ3010" i="13"/>
  <c r="BK3010" i="13"/>
  <c r="BL3010" i="13"/>
  <c r="BM3010" i="13"/>
  <c r="BN3010" i="13"/>
  <c r="BE3011" i="13"/>
  <c r="BF3011" i="13"/>
  <c r="BG3011" i="13"/>
  <c r="BH3011" i="13"/>
  <c r="BI3011" i="13"/>
  <c r="BJ3011" i="13"/>
  <c r="BK3011" i="13"/>
  <c r="BL3011" i="13"/>
  <c r="BM3011" i="13"/>
  <c r="BN3011" i="13"/>
  <c r="BE3012" i="13"/>
  <c r="BF3012" i="13"/>
  <c r="BG3012" i="13"/>
  <c r="BH3012" i="13"/>
  <c r="BI3012" i="13"/>
  <c r="BJ3012" i="13"/>
  <c r="BK3012" i="13"/>
  <c r="BL3012" i="13"/>
  <c r="BM3012" i="13"/>
  <c r="BN3012" i="13"/>
  <c r="BE3013" i="13"/>
  <c r="BF3013" i="13"/>
  <c r="BG3013" i="13"/>
  <c r="BH3013" i="13"/>
  <c r="BI3013" i="13"/>
  <c r="BJ3013" i="13"/>
  <c r="BK3013" i="13"/>
  <c r="BL3013" i="13"/>
  <c r="BM3013" i="13"/>
  <c r="BN3013" i="13"/>
  <c r="BE3014" i="13"/>
  <c r="BF3014" i="13"/>
  <c r="BG3014" i="13"/>
  <c r="BH3014" i="13"/>
  <c r="BI3014" i="13"/>
  <c r="BJ3014" i="13"/>
  <c r="BK3014" i="13"/>
  <c r="BL3014" i="13"/>
  <c r="BM3014" i="13"/>
  <c r="BN3014" i="13"/>
  <c r="BE3015" i="13"/>
  <c r="BF3015" i="13"/>
  <c r="BG3015" i="13"/>
  <c r="BH3015" i="13"/>
  <c r="BI3015" i="13"/>
  <c r="BJ3015" i="13"/>
  <c r="BK3015" i="13"/>
  <c r="BL3015" i="13"/>
  <c r="BM3015" i="13"/>
  <c r="BN3015" i="13"/>
  <c r="BE3016" i="13"/>
  <c r="BF3016" i="13"/>
  <c r="BG3016" i="13"/>
  <c r="BH3016" i="13"/>
  <c r="BI3016" i="13"/>
  <c r="BJ3016" i="13"/>
  <c r="BK3016" i="13"/>
  <c r="BL3016" i="13"/>
  <c r="BM3016" i="13"/>
  <c r="BN3016" i="13"/>
  <c r="BE3017" i="13"/>
  <c r="BF3017" i="13"/>
  <c r="BG3017" i="13"/>
  <c r="BH3017" i="13"/>
  <c r="BI3017" i="13"/>
  <c r="BJ3017" i="13"/>
  <c r="BK3017" i="13"/>
  <c r="BL3017" i="13"/>
  <c r="BM3017" i="13"/>
  <c r="BN3017" i="13"/>
  <c r="BE3018" i="13"/>
  <c r="BF3018" i="13"/>
  <c r="BG3018" i="13"/>
  <c r="BH3018" i="13"/>
  <c r="BI3018" i="13"/>
  <c r="BJ3018" i="13"/>
  <c r="BK3018" i="13"/>
  <c r="BL3018" i="13"/>
  <c r="BM3018" i="13"/>
  <c r="BN3018" i="13"/>
  <c r="BE3019" i="13"/>
  <c r="BF3019" i="13"/>
  <c r="BG3019" i="13"/>
  <c r="BH3019" i="13"/>
  <c r="BI3019" i="13"/>
  <c r="BJ3019" i="13"/>
  <c r="BK3019" i="13"/>
  <c r="BL3019" i="13"/>
  <c r="BM3019" i="13"/>
  <c r="BN3019" i="13"/>
  <c r="BE3020" i="13"/>
  <c r="BF3020" i="13"/>
  <c r="BG3020" i="13"/>
  <c r="BH3020" i="13"/>
  <c r="BI3020" i="13"/>
  <c r="BJ3020" i="13"/>
  <c r="BK3020" i="13"/>
  <c r="BL3020" i="13"/>
  <c r="BM3020" i="13"/>
  <c r="BN3020" i="13"/>
  <c r="BE3021" i="13"/>
  <c r="BF3021" i="13"/>
  <c r="BG3021" i="13"/>
  <c r="BH3021" i="13"/>
  <c r="BI3021" i="13"/>
  <c r="BJ3021" i="13"/>
  <c r="BK3021" i="13"/>
  <c r="BL3021" i="13"/>
  <c r="BM3021" i="13"/>
  <c r="BN3021" i="13"/>
  <c r="BE3022" i="13"/>
  <c r="BF3022" i="13"/>
  <c r="BG3022" i="13"/>
  <c r="BH3022" i="13"/>
  <c r="BI3022" i="13"/>
  <c r="BJ3022" i="13"/>
  <c r="BK3022" i="13"/>
  <c r="BL3022" i="13"/>
  <c r="BM3022" i="13"/>
  <c r="BN3022" i="13"/>
  <c r="BE3023" i="13"/>
  <c r="BF3023" i="13"/>
  <c r="BG3023" i="13"/>
  <c r="BH3023" i="13"/>
  <c r="BI3023" i="13"/>
  <c r="BJ3023" i="13"/>
  <c r="BK3023" i="13"/>
  <c r="BL3023" i="13"/>
  <c r="BM3023" i="13"/>
  <c r="BN3023" i="13"/>
  <c r="BE3024" i="13"/>
  <c r="BF3024" i="13"/>
  <c r="BG3024" i="13"/>
  <c r="BH3024" i="13"/>
  <c r="BI3024" i="13"/>
  <c r="BJ3024" i="13"/>
  <c r="BK3024" i="13"/>
  <c r="BL3024" i="13"/>
  <c r="BM3024" i="13"/>
  <c r="BN3024" i="13"/>
  <c r="BE3025" i="13"/>
  <c r="BF3025" i="13"/>
  <c r="BG3025" i="13"/>
  <c r="BH3025" i="13"/>
  <c r="BI3025" i="13"/>
  <c r="BJ3025" i="13"/>
  <c r="BK3025" i="13"/>
  <c r="BL3025" i="13"/>
  <c r="BM3025" i="13"/>
  <c r="BN3025" i="13"/>
  <c r="BE3026" i="13"/>
  <c r="BF3026" i="13"/>
  <c r="BG3026" i="13"/>
  <c r="BH3026" i="13"/>
  <c r="BI3026" i="13"/>
  <c r="BJ3026" i="13"/>
  <c r="BK3026" i="13"/>
  <c r="BL3026" i="13"/>
  <c r="BM3026" i="13"/>
  <c r="BN3026" i="13"/>
  <c r="BE3027" i="13"/>
  <c r="BF3027" i="13"/>
  <c r="BG3027" i="13"/>
  <c r="BH3027" i="13"/>
  <c r="BI3027" i="13"/>
  <c r="BJ3027" i="13"/>
  <c r="BK3027" i="13"/>
  <c r="BL3027" i="13"/>
  <c r="BM3027" i="13"/>
  <c r="BN3027" i="13"/>
  <c r="BE3028" i="13"/>
  <c r="BF3028" i="13"/>
  <c r="BG3028" i="13"/>
  <c r="BH3028" i="13"/>
  <c r="BI3028" i="13"/>
  <c r="BJ3028" i="13"/>
  <c r="BK3028" i="13"/>
  <c r="BL3028" i="13"/>
  <c r="BM3028" i="13"/>
  <c r="BN3028" i="13"/>
  <c r="BE3029" i="13"/>
  <c r="BF3029" i="13"/>
  <c r="BG3029" i="13"/>
  <c r="BH3029" i="13"/>
  <c r="BI3029" i="13"/>
  <c r="BJ3029" i="13"/>
  <c r="BK3029" i="13"/>
  <c r="BL3029" i="13"/>
  <c r="BM3029" i="13"/>
  <c r="BN3029" i="13"/>
  <c r="BE3030" i="13"/>
  <c r="BF3030" i="13"/>
  <c r="BG3030" i="13"/>
  <c r="BH3030" i="13"/>
  <c r="BI3030" i="13"/>
  <c r="BJ3030" i="13"/>
  <c r="BK3030" i="13"/>
  <c r="BL3030" i="13"/>
  <c r="BM3030" i="13"/>
  <c r="BN3030" i="13"/>
  <c r="BE3031" i="13"/>
  <c r="BF3031" i="13"/>
  <c r="BG3031" i="13"/>
  <c r="BH3031" i="13"/>
  <c r="BI3031" i="13"/>
  <c r="BJ3031" i="13"/>
  <c r="BK3031" i="13"/>
  <c r="BL3031" i="13"/>
  <c r="BM3031" i="13"/>
  <c r="BN3031" i="13"/>
  <c r="BE3032" i="13"/>
  <c r="BF3032" i="13"/>
  <c r="BG3032" i="13"/>
  <c r="BH3032" i="13"/>
  <c r="BI3032" i="13"/>
  <c r="BJ3032" i="13"/>
  <c r="BK3032" i="13"/>
  <c r="BL3032" i="13"/>
  <c r="BM3032" i="13"/>
  <c r="BN3032" i="13"/>
  <c r="BE3033" i="13"/>
  <c r="BF3033" i="13"/>
  <c r="BG3033" i="13"/>
  <c r="BH3033" i="13"/>
  <c r="BI3033" i="13"/>
  <c r="BJ3033" i="13"/>
  <c r="BK3033" i="13"/>
  <c r="BL3033" i="13"/>
  <c r="BM3033" i="13"/>
  <c r="BN3033" i="13"/>
  <c r="BE3034" i="13"/>
  <c r="BF3034" i="13"/>
  <c r="BG3034" i="13"/>
  <c r="BH3034" i="13"/>
  <c r="BI3034" i="13"/>
  <c r="BJ3034" i="13"/>
  <c r="BK3034" i="13"/>
  <c r="BL3034" i="13"/>
  <c r="BM3034" i="13"/>
  <c r="BN3034" i="13"/>
  <c r="BE3035" i="13"/>
  <c r="BF3035" i="13"/>
  <c r="BG3035" i="13"/>
  <c r="BH3035" i="13"/>
  <c r="BI3035" i="13"/>
  <c r="BJ3035" i="13"/>
  <c r="BK3035" i="13"/>
  <c r="BL3035" i="13"/>
  <c r="BM3035" i="13"/>
  <c r="BN3035" i="13"/>
  <c r="BE3036" i="13"/>
  <c r="BF3036" i="13"/>
  <c r="BG3036" i="13"/>
  <c r="BH3036" i="13"/>
  <c r="BI3036" i="13"/>
  <c r="BJ3036" i="13"/>
  <c r="BK3036" i="13"/>
  <c r="BL3036" i="13"/>
  <c r="BM3036" i="13"/>
  <c r="BN3036" i="13"/>
  <c r="BE3037" i="13"/>
  <c r="BF3037" i="13"/>
  <c r="BG3037" i="13"/>
  <c r="BH3037" i="13"/>
  <c r="BI3037" i="13"/>
  <c r="BJ3037" i="13"/>
  <c r="BK3037" i="13"/>
  <c r="BL3037" i="13"/>
  <c r="BM3037" i="13"/>
  <c r="BN3037" i="13"/>
  <c r="BE3038" i="13"/>
  <c r="BF3038" i="13"/>
  <c r="BG3038" i="13"/>
  <c r="BH3038" i="13"/>
  <c r="BI3038" i="13"/>
  <c r="BJ3038" i="13"/>
  <c r="BK3038" i="13"/>
  <c r="BL3038" i="13"/>
  <c r="BM3038" i="13"/>
  <c r="BN3038" i="13"/>
  <c r="BE3039" i="13"/>
  <c r="BF3039" i="13"/>
  <c r="BG3039" i="13"/>
  <c r="BH3039" i="13"/>
  <c r="BI3039" i="13"/>
  <c r="BJ3039" i="13"/>
  <c r="BK3039" i="13"/>
  <c r="BL3039" i="13"/>
  <c r="BM3039" i="13"/>
  <c r="BN3039" i="13"/>
  <c r="BE3040" i="13"/>
  <c r="BF3040" i="13"/>
  <c r="BG3040" i="13"/>
  <c r="BH3040" i="13"/>
  <c r="BI3040" i="13"/>
  <c r="BJ3040" i="13"/>
  <c r="BK3040" i="13"/>
  <c r="BL3040" i="13"/>
  <c r="BM3040" i="13"/>
  <c r="BN3040" i="13"/>
  <c r="BE3041" i="13"/>
  <c r="BF3041" i="13"/>
  <c r="BG3041" i="13"/>
  <c r="BH3041" i="13"/>
  <c r="BI3041" i="13"/>
  <c r="BJ3041" i="13"/>
  <c r="BK3041" i="13"/>
  <c r="BL3041" i="13"/>
  <c r="BM3041" i="13"/>
  <c r="BN3041" i="13"/>
  <c r="BE3042" i="13"/>
  <c r="BF3042" i="13"/>
  <c r="BG3042" i="13"/>
  <c r="BH3042" i="13"/>
  <c r="BI3042" i="13"/>
  <c r="BJ3042" i="13"/>
  <c r="BK3042" i="13"/>
  <c r="BL3042" i="13"/>
  <c r="BM3042" i="13"/>
  <c r="BN3042" i="13"/>
  <c r="BE3043" i="13"/>
  <c r="BF3043" i="13"/>
  <c r="BG3043" i="13"/>
  <c r="BH3043" i="13"/>
  <c r="BI3043" i="13"/>
  <c r="BJ3043" i="13"/>
  <c r="BK3043" i="13"/>
  <c r="BL3043" i="13"/>
  <c r="BM3043" i="13"/>
  <c r="BN3043" i="13"/>
  <c r="BE3044" i="13"/>
  <c r="BF3044" i="13"/>
  <c r="BG3044" i="13"/>
  <c r="BH3044" i="13"/>
  <c r="BI3044" i="13"/>
  <c r="BJ3044" i="13"/>
  <c r="BK3044" i="13"/>
  <c r="BL3044" i="13"/>
  <c r="BM3044" i="13"/>
  <c r="BN3044" i="13"/>
  <c r="BE3045" i="13"/>
  <c r="BF3045" i="13"/>
  <c r="BG3045" i="13"/>
  <c r="BH3045" i="13"/>
  <c r="BI3045" i="13"/>
  <c r="BJ3045" i="13"/>
  <c r="BK3045" i="13"/>
  <c r="BL3045" i="13"/>
  <c r="BM3045" i="13"/>
  <c r="BN3045" i="13"/>
  <c r="BE3046" i="13"/>
  <c r="BF3046" i="13"/>
  <c r="BG3046" i="13"/>
  <c r="BH3046" i="13"/>
  <c r="BI3046" i="13"/>
  <c r="BJ3046" i="13"/>
  <c r="BK3046" i="13"/>
  <c r="BL3046" i="13"/>
  <c r="BM3046" i="13"/>
  <c r="BN3046" i="13"/>
  <c r="BE3047" i="13"/>
  <c r="BF3047" i="13"/>
  <c r="BG3047" i="13"/>
  <c r="BH3047" i="13"/>
  <c r="BI3047" i="13"/>
  <c r="BJ3047" i="13"/>
  <c r="BK3047" i="13"/>
  <c r="BL3047" i="13"/>
  <c r="BM3047" i="13"/>
  <c r="BN3047" i="13"/>
  <c r="BE3048" i="13"/>
  <c r="BF3048" i="13"/>
  <c r="BG3048" i="13"/>
  <c r="BH3048" i="13"/>
  <c r="BI3048" i="13"/>
  <c r="BJ3048" i="13"/>
  <c r="BK3048" i="13"/>
  <c r="BL3048" i="13"/>
  <c r="BM3048" i="13"/>
  <c r="BN3048" i="13"/>
  <c r="BE3049" i="13"/>
  <c r="BF3049" i="13"/>
  <c r="BG3049" i="13"/>
  <c r="BH3049" i="13"/>
  <c r="BI3049" i="13"/>
  <c r="BJ3049" i="13"/>
  <c r="BK3049" i="13"/>
  <c r="BL3049" i="13"/>
  <c r="BM3049" i="13"/>
  <c r="BN3049" i="13"/>
  <c r="BE3050" i="13"/>
  <c r="BF3050" i="13"/>
  <c r="BG3050" i="13"/>
  <c r="BH3050" i="13"/>
  <c r="BI3050" i="13"/>
  <c r="BJ3050" i="13"/>
  <c r="BK3050" i="13"/>
  <c r="BL3050" i="13"/>
  <c r="BM3050" i="13"/>
  <c r="BN3050" i="13"/>
  <c r="BE3051" i="13"/>
  <c r="BF3051" i="13"/>
  <c r="BG3051" i="13"/>
  <c r="BH3051" i="13"/>
  <c r="BI3051" i="13"/>
  <c r="BJ3051" i="13"/>
  <c r="BK3051" i="13"/>
  <c r="BL3051" i="13"/>
  <c r="BM3051" i="13"/>
  <c r="BN3051" i="13"/>
  <c r="BE3052" i="13"/>
  <c r="BF3052" i="13"/>
  <c r="BG3052" i="13"/>
  <c r="BH3052" i="13"/>
  <c r="BI3052" i="13"/>
  <c r="BJ3052" i="13"/>
  <c r="BK3052" i="13"/>
  <c r="BL3052" i="13"/>
  <c r="BM3052" i="13"/>
  <c r="BN3052" i="13"/>
  <c r="BE3053" i="13"/>
  <c r="BF3053" i="13"/>
  <c r="BG3053" i="13"/>
  <c r="BH3053" i="13"/>
  <c r="BI3053" i="13"/>
  <c r="BJ3053" i="13"/>
  <c r="BK3053" i="13"/>
  <c r="BL3053" i="13"/>
  <c r="BM3053" i="13"/>
  <c r="BN3053" i="13"/>
  <c r="BE3054" i="13"/>
  <c r="BF3054" i="13"/>
  <c r="BG3054" i="13"/>
  <c r="BH3054" i="13"/>
  <c r="BI3054" i="13"/>
  <c r="BJ3054" i="13"/>
  <c r="BK3054" i="13"/>
  <c r="BL3054" i="13"/>
  <c r="BM3054" i="13"/>
  <c r="BN3054" i="13"/>
  <c r="BE3055" i="13"/>
  <c r="BF3055" i="13"/>
  <c r="BG3055" i="13"/>
  <c r="BH3055" i="13"/>
  <c r="BI3055" i="13"/>
  <c r="BJ3055" i="13"/>
  <c r="BK3055" i="13"/>
  <c r="BL3055" i="13"/>
  <c r="BM3055" i="13"/>
  <c r="BN3055" i="13"/>
  <c r="BE3056" i="13"/>
  <c r="BF3056" i="13"/>
  <c r="BG3056" i="13"/>
  <c r="BH3056" i="13"/>
  <c r="BI3056" i="13"/>
  <c r="BJ3056" i="13"/>
  <c r="BK3056" i="13"/>
  <c r="BL3056" i="13"/>
  <c r="BM3056" i="13"/>
  <c r="BN3056" i="13"/>
  <c r="BE3057" i="13"/>
  <c r="BF3057" i="13"/>
  <c r="BG3057" i="13"/>
  <c r="BH3057" i="13"/>
  <c r="BI3057" i="13"/>
  <c r="BJ3057" i="13"/>
  <c r="BK3057" i="13"/>
  <c r="BL3057" i="13"/>
  <c r="BM3057" i="13"/>
  <c r="BN3057" i="13"/>
  <c r="BE3058" i="13"/>
  <c r="BF3058" i="13"/>
  <c r="BG3058" i="13"/>
  <c r="BH3058" i="13"/>
  <c r="BI3058" i="13"/>
  <c r="BJ3058" i="13"/>
  <c r="BK3058" i="13"/>
  <c r="BL3058" i="13"/>
  <c r="BM3058" i="13"/>
  <c r="BN3058" i="13"/>
  <c r="BE3059" i="13"/>
  <c r="BF3059" i="13"/>
  <c r="BG3059" i="13"/>
  <c r="BH3059" i="13"/>
  <c r="BI3059" i="13"/>
  <c r="BJ3059" i="13"/>
  <c r="BK3059" i="13"/>
  <c r="BL3059" i="13"/>
  <c r="BM3059" i="13"/>
  <c r="BN3059" i="13"/>
  <c r="BE3060" i="13"/>
  <c r="BF3060" i="13"/>
  <c r="BG3060" i="13"/>
  <c r="BH3060" i="13"/>
  <c r="BI3060" i="13"/>
  <c r="BJ3060" i="13"/>
  <c r="BK3060" i="13"/>
  <c r="BL3060" i="13"/>
  <c r="BM3060" i="13"/>
  <c r="BN3060" i="13"/>
  <c r="BE3061" i="13"/>
  <c r="BF3061" i="13"/>
  <c r="BG3061" i="13"/>
  <c r="BH3061" i="13"/>
  <c r="BI3061" i="13"/>
  <c r="BJ3061" i="13"/>
  <c r="BK3061" i="13"/>
  <c r="BL3061" i="13"/>
  <c r="BM3061" i="13"/>
  <c r="BN3061" i="13"/>
  <c r="BE3062" i="13"/>
  <c r="BF3062" i="13"/>
  <c r="BG3062" i="13"/>
  <c r="BH3062" i="13"/>
  <c r="BI3062" i="13"/>
  <c r="BJ3062" i="13"/>
  <c r="BK3062" i="13"/>
  <c r="BL3062" i="13"/>
  <c r="BM3062" i="13"/>
  <c r="BN3062" i="13"/>
  <c r="BE3063" i="13"/>
  <c r="BF3063" i="13"/>
  <c r="BG3063" i="13"/>
  <c r="BH3063" i="13"/>
  <c r="BI3063" i="13"/>
  <c r="BJ3063" i="13"/>
  <c r="BK3063" i="13"/>
  <c r="BL3063" i="13"/>
  <c r="BM3063" i="13"/>
  <c r="BN3063" i="13"/>
  <c r="BE3064" i="13"/>
  <c r="BF3064" i="13"/>
  <c r="BG3064" i="13"/>
  <c r="BH3064" i="13"/>
  <c r="BI3064" i="13"/>
  <c r="BJ3064" i="13"/>
  <c r="BK3064" i="13"/>
  <c r="BL3064" i="13"/>
  <c r="BM3064" i="13"/>
  <c r="BN3064" i="13"/>
  <c r="BE3065" i="13"/>
  <c r="BF3065" i="13"/>
  <c r="BG3065" i="13"/>
  <c r="BH3065" i="13"/>
  <c r="BI3065" i="13"/>
  <c r="BJ3065" i="13"/>
  <c r="BK3065" i="13"/>
  <c r="BL3065" i="13"/>
  <c r="BM3065" i="13"/>
  <c r="BN3065" i="13"/>
  <c r="BE3066" i="13"/>
  <c r="BF3066" i="13"/>
  <c r="BG3066" i="13"/>
  <c r="BH3066" i="13"/>
  <c r="BI3066" i="13"/>
  <c r="BJ3066" i="13"/>
  <c r="BK3066" i="13"/>
  <c r="BL3066" i="13"/>
  <c r="BM3066" i="13"/>
  <c r="BN3066" i="13"/>
  <c r="BE3067" i="13"/>
  <c r="BF3067" i="13"/>
  <c r="BG3067" i="13"/>
  <c r="BH3067" i="13"/>
  <c r="BI3067" i="13"/>
  <c r="BJ3067" i="13"/>
  <c r="BK3067" i="13"/>
  <c r="BL3067" i="13"/>
  <c r="BM3067" i="13"/>
  <c r="BN3067" i="13"/>
  <c r="BE3068" i="13"/>
  <c r="BF3068" i="13"/>
  <c r="BG3068" i="13"/>
  <c r="BH3068" i="13"/>
  <c r="BI3068" i="13"/>
  <c r="BJ3068" i="13"/>
  <c r="BK3068" i="13"/>
  <c r="BL3068" i="13"/>
  <c r="BM3068" i="13"/>
  <c r="BN3068" i="13"/>
  <c r="BE3069" i="13"/>
  <c r="BF3069" i="13"/>
  <c r="BG3069" i="13"/>
  <c r="BH3069" i="13"/>
  <c r="BI3069" i="13"/>
  <c r="BJ3069" i="13"/>
  <c r="BK3069" i="13"/>
  <c r="BL3069" i="13"/>
  <c r="BM3069" i="13"/>
  <c r="BN3069" i="13"/>
  <c r="BE3070" i="13"/>
  <c r="BF3070" i="13"/>
  <c r="BG3070" i="13"/>
  <c r="BH3070" i="13"/>
  <c r="BI3070" i="13"/>
  <c r="BJ3070" i="13"/>
  <c r="BK3070" i="13"/>
  <c r="BL3070" i="13"/>
  <c r="BM3070" i="13"/>
  <c r="BN3070" i="13"/>
  <c r="BE3071" i="13"/>
  <c r="BF3071" i="13"/>
  <c r="BG3071" i="13"/>
  <c r="BH3071" i="13"/>
  <c r="BI3071" i="13"/>
  <c r="BJ3071" i="13"/>
  <c r="BK3071" i="13"/>
  <c r="BL3071" i="13"/>
  <c r="BM3071" i="13"/>
  <c r="BN3071" i="13"/>
  <c r="BE3072" i="13"/>
  <c r="BF3072" i="13"/>
  <c r="BG3072" i="13"/>
  <c r="BH3072" i="13"/>
  <c r="BI3072" i="13"/>
  <c r="BJ3072" i="13"/>
  <c r="BK3072" i="13"/>
  <c r="BL3072" i="13"/>
  <c r="BM3072" i="13"/>
  <c r="BN3072" i="13"/>
  <c r="BE3073" i="13"/>
  <c r="BF3073" i="13"/>
  <c r="BG3073" i="13"/>
  <c r="BH3073" i="13"/>
  <c r="BI3073" i="13"/>
  <c r="BJ3073" i="13"/>
  <c r="BK3073" i="13"/>
  <c r="BL3073" i="13"/>
  <c r="BM3073" i="13"/>
  <c r="BN3073" i="13"/>
  <c r="BE3074" i="13"/>
  <c r="BF3074" i="13"/>
  <c r="BG3074" i="13"/>
  <c r="BH3074" i="13"/>
  <c r="BI3074" i="13"/>
  <c r="BJ3074" i="13"/>
  <c r="BK3074" i="13"/>
  <c r="BL3074" i="13"/>
  <c r="BM3074" i="13"/>
  <c r="BN3074" i="13"/>
  <c r="BE3075" i="13"/>
  <c r="BF3075" i="13"/>
  <c r="BG3075" i="13"/>
  <c r="BH3075" i="13"/>
  <c r="BI3075" i="13"/>
  <c r="BJ3075" i="13"/>
  <c r="BK3075" i="13"/>
  <c r="BL3075" i="13"/>
  <c r="BM3075" i="13"/>
  <c r="BN3075" i="13"/>
  <c r="BE3076" i="13"/>
  <c r="BF3076" i="13"/>
  <c r="BG3076" i="13"/>
  <c r="BH3076" i="13"/>
  <c r="BI3076" i="13"/>
  <c r="BJ3076" i="13"/>
  <c r="BK3076" i="13"/>
  <c r="BL3076" i="13"/>
  <c r="BM3076" i="13"/>
  <c r="BN3076" i="13"/>
  <c r="BE3077" i="13"/>
  <c r="BF3077" i="13"/>
  <c r="BG3077" i="13"/>
  <c r="BH3077" i="13"/>
  <c r="BI3077" i="13"/>
  <c r="BJ3077" i="13"/>
  <c r="BK3077" i="13"/>
  <c r="BL3077" i="13"/>
  <c r="BM3077" i="13"/>
  <c r="BN3077" i="13"/>
  <c r="BE3078" i="13"/>
  <c r="BF3078" i="13"/>
  <c r="BG3078" i="13"/>
  <c r="BH3078" i="13"/>
  <c r="BI3078" i="13"/>
  <c r="BJ3078" i="13"/>
  <c r="BK3078" i="13"/>
  <c r="BL3078" i="13"/>
  <c r="BM3078" i="13"/>
  <c r="BN3078" i="13"/>
  <c r="BE3079" i="13"/>
  <c r="BF3079" i="13"/>
  <c r="BG3079" i="13"/>
  <c r="BH3079" i="13"/>
  <c r="BI3079" i="13"/>
  <c r="BJ3079" i="13"/>
  <c r="BK3079" i="13"/>
  <c r="BL3079" i="13"/>
  <c r="BM3079" i="13"/>
  <c r="BN3079" i="13"/>
  <c r="BE3080" i="13"/>
  <c r="BF3080" i="13"/>
  <c r="BG3080" i="13"/>
  <c r="BH3080" i="13"/>
  <c r="BI3080" i="13"/>
  <c r="BJ3080" i="13"/>
  <c r="BK3080" i="13"/>
  <c r="BL3080" i="13"/>
  <c r="BM3080" i="13"/>
  <c r="BN3080" i="13"/>
  <c r="BE3081" i="13"/>
  <c r="BF3081" i="13"/>
  <c r="BG3081" i="13"/>
  <c r="BH3081" i="13"/>
  <c r="BI3081" i="13"/>
  <c r="BJ3081" i="13"/>
  <c r="BK3081" i="13"/>
  <c r="BL3081" i="13"/>
  <c r="BM3081" i="13"/>
  <c r="BN3081" i="13"/>
  <c r="BE3082" i="13"/>
  <c r="BF3082" i="13"/>
  <c r="BG3082" i="13"/>
  <c r="BH3082" i="13"/>
  <c r="BI3082" i="13"/>
  <c r="BJ3082" i="13"/>
  <c r="BK3082" i="13"/>
  <c r="BL3082" i="13"/>
  <c r="BM3082" i="13"/>
  <c r="BN3082" i="13"/>
  <c r="BE3083" i="13"/>
  <c r="BF3083" i="13"/>
  <c r="BG3083" i="13"/>
  <c r="BH3083" i="13"/>
  <c r="BI3083" i="13"/>
  <c r="BJ3083" i="13"/>
  <c r="BK3083" i="13"/>
  <c r="BL3083" i="13"/>
  <c r="BM3083" i="13"/>
  <c r="BN3083" i="13"/>
  <c r="BE3084" i="13"/>
  <c r="BF3084" i="13"/>
  <c r="BG3084" i="13"/>
  <c r="BH3084" i="13"/>
  <c r="BI3084" i="13"/>
  <c r="BJ3084" i="13"/>
  <c r="BK3084" i="13"/>
  <c r="BL3084" i="13"/>
  <c r="BM3084" i="13"/>
  <c r="BN3084" i="13"/>
  <c r="BE3085" i="13"/>
  <c r="BF3085" i="13"/>
  <c r="BG3085" i="13"/>
  <c r="BH3085" i="13"/>
  <c r="BI3085" i="13"/>
  <c r="BJ3085" i="13"/>
  <c r="BK3085" i="13"/>
  <c r="BL3085" i="13"/>
  <c r="BM3085" i="13"/>
  <c r="BN3085" i="13"/>
  <c r="BE3086" i="13"/>
  <c r="BF3086" i="13"/>
  <c r="BG3086" i="13"/>
  <c r="BH3086" i="13"/>
  <c r="BI3086" i="13"/>
  <c r="BJ3086" i="13"/>
  <c r="BK3086" i="13"/>
  <c r="BL3086" i="13"/>
  <c r="BM3086" i="13"/>
  <c r="BN3086" i="13"/>
  <c r="BE3087" i="13"/>
  <c r="BF3087" i="13"/>
  <c r="BG3087" i="13"/>
  <c r="BH3087" i="13"/>
  <c r="BI3087" i="13"/>
  <c r="BJ3087" i="13"/>
  <c r="BK3087" i="13"/>
  <c r="BL3087" i="13"/>
  <c r="BM3087" i="13"/>
  <c r="BN3087" i="13"/>
  <c r="BE3088" i="13"/>
  <c r="BF3088" i="13"/>
  <c r="BG3088" i="13"/>
  <c r="BH3088" i="13"/>
  <c r="BI3088" i="13"/>
  <c r="BJ3088" i="13"/>
  <c r="BK3088" i="13"/>
  <c r="BL3088" i="13"/>
  <c r="BM3088" i="13"/>
  <c r="BN3088" i="13"/>
  <c r="BE3089" i="13"/>
  <c r="BF3089" i="13"/>
  <c r="BG3089" i="13"/>
  <c r="BH3089" i="13"/>
  <c r="BI3089" i="13"/>
  <c r="BJ3089" i="13"/>
  <c r="BK3089" i="13"/>
  <c r="BL3089" i="13"/>
  <c r="BM3089" i="13"/>
  <c r="BN3089" i="13"/>
  <c r="BE3090" i="13"/>
  <c r="BF3090" i="13"/>
  <c r="BG3090" i="13"/>
  <c r="BH3090" i="13"/>
  <c r="BI3090" i="13"/>
  <c r="BJ3090" i="13"/>
  <c r="BK3090" i="13"/>
  <c r="BL3090" i="13"/>
  <c r="BM3090" i="13"/>
  <c r="BN3090" i="13"/>
  <c r="BE3091" i="13"/>
  <c r="BF3091" i="13"/>
  <c r="BG3091" i="13"/>
  <c r="BH3091" i="13"/>
  <c r="BI3091" i="13"/>
  <c r="BJ3091" i="13"/>
  <c r="BK3091" i="13"/>
  <c r="BL3091" i="13"/>
  <c r="BM3091" i="13"/>
  <c r="BN3091" i="13"/>
  <c r="BE3092" i="13"/>
  <c r="BF3092" i="13"/>
  <c r="BG3092" i="13"/>
  <c r="BH3092" i="13"/>
  <c r="BI3092" i="13"/>
  <c r="BJ3092" i="13"/>
  <c r="BK3092" i="13"/>
  <c r="BL3092" i="13"/>
  <c r="BM3092" i="13"/>
  <c r="BN3092" i="13"/>
  <c r="BE3093" i="13"/>
  <c r="BF3093" i="13"/>
  <c r="BG3093" i="13"/>
  <c r="BH3093" i="13"/>
  <c r="BI3093" i="13"/>
  <c r="BJ3093" i="13"/>
  <c r="BK3093" i="13"/>
  <c r="BL3093" i="13"/>
  <c r="BM3093" i="13"/>
  <c r="BN3093" i="13"/>
  <c r="BE3094" i="13"/>
  <c r="BF3094" i="13"/>
  <c r="BG3094" i="13"/>
  <c r="BH3094" i="13"/>
  <c r="BI3094" i="13"/>
  <c r="BJ3094" i="13"/>
  <c r="BK3094" i="13"/>
  <c r="BL3094" i="13"/>
  <c r="BM3094" i="13"/>
  <c r="BN3094" i="13"/>
  <c r="BE3095" i="13"/>
  <c r="BF3095" i="13"/>
  <c r="BG3095" i="13"/>
  <c r="BH3095" i="13"/>
  <c r="BI3095" i="13"/>
  <c r="BJ3095" i="13"/>
  <c r="BK3095" i="13"/>
  <c r="BL3095" i="13"/>
  <c r="BM3095" i="13"/>
  <c r="BN3095" i="13"/>
  <c r="BE3096" i="13"/>
  <c r="BF3096" i="13"/>
  <c r="BG3096" i="13"/>
  <c r="BH3096" i="13"/>
  <c r="BI3096" i="13"/>
  <c r="BJ3096" i="13"/>
  <c r="BK3096" i="13"/>
  <c r="BL3096" i="13"/>
  <c r="BM3096" i="13"/>
  <c r="BN3096" i="13"/>
  <c r="BE3097" i="13"/>
  <c r="BF3097" i="13"/>
  <c r="BG3097" i="13"/>
  <c r="BH3097" i="13"/>
  <c r="BI3097" i="13"/>
  <c r="BJ3097" i="13"/>
  <c r="BK3097" i="13"/>
  <c r="BL3097" i="13"/>
  <c r="BM3097" i="13"/>
  <c r="BN3097" i="13"/>
  <c r="BE3098" i="13"/>
  <c r="BF3098" i="13"/>
  <c r="BG3098" i="13"/>
  <c r="BH3098" i="13"/>
  <c r="BI3098" i="13"/>
  <c r="BJ3098" i="13"/>
  <c r="BK3098" i="13"/>
  <c r="BL3098" i="13"/>
  <c r="BM3098" i="13"/>
  <c r="BN3098" i="13"/>
  <c r="BE3099" i="13"/>
  <c r="BF3099" i="13"/>
  <c r="BG3099" i="13"/>
  <c r="BH3099" i="13"/>
  <c r="BI3099" i="13"/>
  <c r="BJ3099" i="13"/>
  <c r="BK3099" i="13"/>
  <c r="BL3099" i="13"/>
  <c r="BM3099" i="13"/>
  <c r="BN3099" i="13"/>
  <c r="BE3100" i="13"/>
  <c r="BF3100" i="13"/>
  <c r="BG3100" i="13"/>
  <c r="BH3100" i="13"/>
  <c r="BI3100" i="13"/>
  <c r="BJ3100" i="13"/>
  <c r="BK3100" i="13"/>
  <c r="BL3100" i="13"/>
  <c r="BM3100" i="13"/>
  <c r="BN3100" i="13"/>
  <c r="BE3101" i="13"/>
  <c r="BF3101" i="13"/>
  <c r="BG3101" i="13"/>
  <c r="BH3101" i="13"/>
  <c r="BI3101" i="13"/>
  <c r="BJ3101" i="13"/>
  <c r="BK3101" i="13"/>
  <c r="BL3101" i="13"/>
  <c r="BM3101" i="13"/>
  <c r="BN3101" i="13"/>
  <c r="BE3102" i="13"/>
  <c r="BF3102" i="13"/>
  <c r="BG3102" i="13"/>
  <c r="BH3102" i="13"/>
  <c r="BI3102" i="13"/>
  <c r="BJ3102" i="13"/>
  <c r="BK3102" i="13"/>
  <c r="BL3102" i="13"/>
  <c r="BM3102" i="13"/>
  <c r="BN3102" i="13"/>
  <c r="BE3103" i="13"/>
  <c r="BF3103" i="13"/>
  <c r="BG3103" i="13"/>
  <c r="BH3103" i="13"/>
  <c r="BI3103" i="13"/>
  <c r="BJ3103" i="13"/>
  <c r="BK3103" i="13"/>
  <c r="BL3103" i="13"/>
  <c r="BM3103" i="13"/>
  <c r="BN3103" i="13"/>
  <c r="BE3104" i="13"/>
  <c r="BF3104" i="13"/>
  <c r="BG3104" i="13"/>
  <c r="BH3104" i="13"/>
  <c r="BI3104" i="13"/>
  <c r="BJ3104" i="13"/>
  <c r="BK3104" i="13"/>
  <c r="BL3104" i="13"/>
  <c r="BM3104" i="13"/>
  <c r="BN3104" i="13"/>
  <c r="BE3105" i="13"/>
  <c r="BF3105" i="13"/>
  <c r="BG3105" i="13"/>
  <c r="BH3105" i="13"/>
  <c r="BI3105" i="13"/>
  <c r="BJ3105" i="13"/>
  <c r="BK3105" i="13"/>
  <c r="BL3105" i="13"/>
  <c r="BM3105" i="13"/>
  <c r="BN3105" i="13"/>
  <c r="BE3106" i="13"/>
  <c r="BF3106" i="13"/>
  <c r="BG3106" i="13"/>
  <c r="BH3106" i="13"/>
  <c r="BI3106" i="13"/>
  <c r="BJ3106" i="13"/>
  <c r="BK3106" i="13"/>
  <c r="BL3106" i="13"/>
  <c r="BM3106" i="13"/>
  <c r="BN3106" i="13"/>
  <c r="BE3107" i="13"/>
  <c r="BF3107" i="13"/>
  <c r="BG3107" i="13"/>
  <c r="BH3107" i="13"/>
  <c r="BI3107" i="13"/>
  <c r="BJ3107" i="13"/>
  <c r="BK3107" i="13"/>
  <c r="BL3107" i="13"/>
  <c r="BM3107" i="13"/>
  <c r="BN3107" i="13"/>
  <c r="BE3108" i="13"/>
  <c r="BF3108" i="13"/>
  <c r="BG3108" i="13"/>
  <c r="BH3108" i="13"/>
  <c r="BI3108" i="13"/>
  <c r="BJ3108" i="13"/>
  <c r="BK3108" i="13"/>
  <c r="BL3108" i="13"/>
  <c r="BM3108" i="13"/>
  <c r="BN3108" i="13"/>
  <c r="BE3109" i="13"/>
  <c r="BF3109" i="13"/>
  <c r="BG3109" i="13"/>
  <c r="BH3109" i="13"/>
  <c r="BI3109" i="13"/>
  <c r="BJ3109" i="13"/>
  <c r="BK3109" i="13"/>
  <c r="BL3109" i="13"/>
  <c r="BM3109" i="13"/>
  <c r="BN3109" i="13"/>
  <c r="BE3110" i="13"/>
  <c r="BF3110" i="13"/>
  <c r="BG3110" i="13"/>
  <c r="BH3110" i="13"/>
  <c r="BI3110" i="13"/>
  <c r="BJ3110" i="13"/>
  <c r="BK3110" i="13"/>
  <c r="BL3110" i="13"/>
  <c r="BM3110" i="13"/>
  <c r="BN3110" i="13"/>
  <c r="BE3111" i="13"/>
  <c r="BF3111" i="13"/>
  <c r="BG3111" i="13"/>
  <c r="BH3111" i="13"/>
  <c r="BI3111" i="13"/>
  <c r="BJ3111" i="13"/>
  <c r="BK3111" i="13"/>
  <c r="BL3111" i="13"/>
  <c r="BM3111" i="13"/>
  <c r="BN3111" i="13"/>
  <c r="BE3112" i="13"/>
  <c r="BF3112" i="13"/>
  <c r="BG3112" i="13"/>
  <c r="BH3112" i="13"/>
  <c r="BI3112" i="13"/>
  <c r="BJ3112" i="13"/>
  <c r="BK3112" i="13"/>
  <c r="BL3112" i="13"/>
  <c r="BM3112" i="13"/>
  <c r="BN3112" i="13"/>
  <c r="BE3113" i="13"/>
  <c r="BF3113" i="13"/>
  <c r="BG3113" i="13"/>
  <c r="BH3113" i="13"/>
  <c r="BI3113" i="13"/>
  <c r="BJ3113" i="13"/>
  <c r="BK3113" i="13"/>
  <c r="BL3113" i="13"/>
  <c r="BM3113" i="13"/>
  <c r="BN3113" i="13"/>
  <c r="BE3114" i="13"/>
  <c r="BF3114" i="13"/>
  <c r="BG3114" i="13"/>
  <c r="BH3114" i="13"/>
  <c r="BI3114" i="13"/>
  <c r="BJ3114" i="13"/>
  <c r="BK3114" i="13"/>
  <c r="BL3114" i="13"/>
  <c r="BM3114" i="13"/>
  <c r="BN3114" i="13"/>
  <c r="BE3115" i="13"/>
  <c r="BF3115" i="13"/>
  <c r="BG3115" i="13"/>
  <c r="BH3115" i="13"/>
  <c r="BI3115" i="13"/>
  <c r="BJ3115" i="13"/>
  <c r="BK3115" i="13"/>
  <c r="BL3115" i="13"/>
  <c r="BM3115" i="13"/>
  <c r="BN3115" i="13"/>
  <c r="BE3116" i="13"/>
  <c r="BF3116" i="13"/>
  <c r="BG3116" i="13"/>
  <c r="BH3116" i="13"/>
  <c r="BI3116" i="13"/>
  <c r="BJ3116" i="13"/>
  <c r="BK3116" i="13"/>
  <c r="BL3116" i="13"/>
  <c r="BM3116" i="13"/>
  <c r="BN3116" i="13"/>
  <c r="BE3117" i="13"/>
  <c r="BF3117" i="13"/>
  <c r="BG3117" i="13"/>
  <c r="BH3117" i="13"/>
  <c r="BI3117" i="13"/>
  <c r="BJ3117" i="13"/>
  <c r="BK3117" i="13"/>
  <c r="BL3117" i="13"/>
  <c r="BM3117" i="13"/>
  <c r="BN3117" i="13"/>
  <c r="BE3118" i="13"/>
  <c r="BF3118" i="13"/>
  <c r="BG3118" i="13"/>
  <c r="BH3118" i="13"/>
  <c r="BI3118" i="13"/>
  <c r="BJ3118" i="13"/>
  <c r="BK3118" i="13"/>
  <c r="BL3118" i="13"/>
  <c r="BM3118" i="13"/>
  <c r="BN3118" i="13"/>
  <c r="BE3119" i="13"/>
  <c r="BF3119" i="13"/>
  <c r="BG3119" i="13"/>
  <c r="BH3119" i="13"/>
  <c r="BI3119" i="13"/>
  <c r="BJ3119" i="13"/>
  <c r="BK3119" i="13"/>
  <c r="BL3119" i="13"/>
  <c r="BM3119" i="13"/>
  <c r="BN3119" i="13"/>
  <c r="BE3120" i="13"/>
  <c r="BF3120" i="13"/>
  <c r="BG3120" i="13"/>
  <c r="BH3120" i="13"/>
  <c r="BI3120" i="13"/>
  <c r="BJ3120" i="13"/>
  <c r="BK3120" i="13"/>
  <c r="BL3120" i="13"/>
  <c r="BM3120" i="13"/>
  <c r="BN3120" i="13"/>
  <c r="BE3121" i="13"/>
  <c r="BF3121" i="13"/>
  <c r="BG3121" i="13"/>
  <c r="BH3121" i="13"/>
  <c r="BI3121" i="13"/>
  <c r="BJ3121" i="13"/>
  <c r="BK3121" i="13"/>
  <c r="BL3121" i="13"/>
  <c r="BM3121" i="13"/>
  <c r="BN3121" i="13"/>
  <c r="BE3122" i="13"/>
  <c r="BF3122" i="13"/>
  <c r="BG3122" i="13"/>
  <c r="BH3122" i="13"/>
  <c r="BI3122" i="13"/>
  <c r="BJ3122" i="13"/>
  <c r="BK3122" i="13"/>
  <c r="BL3122" i="13"/>
  <c r="BM3122" i="13"/>
  <c r="BN3122" i="13"/>
  <c r="BE3123" i="13"/>
  <c r="BF3123" i="13"/>
  <c r="BG3123" i="13"/>
  <c r="BH3123" i="13"/>
  <c r="BI3123" i="13"/>
  <c r="BJ3123" i="13"/>
  <c r="BK3123" i="13"/>
  <c r="BL3123" i="13"/>
  <c r="BM3123" i="13"/>
  <c r="BN3123" i="13"/>
  <c r="BE3124" i="13"/>
  <c r="BF3124" i="13"/>
  <c r="BG3124" i="13"/>
  <c r="BH3124" i="13"/>
  <c r="BI3124" i="13"/>
  <c r="BJ3124" i="13"/>
  <c r="BK3124" i="13"/>
  <c r="BL3124" i="13"/>
  <c r="BM3124" i="13"/>
  <c r="BN3124" i="13"/>
  <c r="BE3125" i="13"/>
  <c r="BF3125" i="13"/>
  <c r="BG3125" i="13"/>
  <c r="BH3125" i="13"/>
  <c r="BI3125" i="13"/>
  <c r="BJ3125" i="13"/>
  <c r="BK3125" i="13"/>
  <c r="BL3125" i="13"/>
  <c r="BM3125" i="13"/>
  <c r="BN3125" i="13"/>
  <c r="BE3126" i="13"/>
  <c r="BF3126" i="13"/>
  <c r="BG3126" i="13"/>
  <c r="BH3126" i="13"/>
  <c r="BI3126" i="13"/>
  <c r="BJ3126" i="13"/>
  <c r="BK3126" i="13"/>
  <c r="BL3126" i="13"/>
  <c r="BM3126" i="13"/>
  <c r="BN3126" i="13"/>
  <c r="BE3127" i="13"/>
  <c r="BF3127" i="13"/>
  <c r="BG3127" i="13"/>
  <c r="BH3127" i="13"/>
  <c r="BI3127" i="13"/>
  <c r="BJ3127" i="13"/>
  <c r="BK3127" i="13"/>
  <c r="BL3127" i="13"/>
  <c r="BM3127" i="13"/>
  <c r="BN3127" i="13"/>
  <c r="BE3128" i="13"/>
  <c r="BF3128" i="13"/>
  <c r="BG3128" i="13"/>
  <c r="BH3128" i="13"/>
  <c r="BI3128" i="13"/>
  <c r="BJ3128" i="13"/>
  <c r="BK3128" i="13"/>
  <c r="BL3128" i="13"/>
  <c r="BM3128" i="13"/>
  <c r="BN3128" i="13"/>
  <c r="BE3129" i="13"/>
  <c r="BF3129" i="13"/>
  <c r="BG3129" i="13"/>
  <c r="BH3129" i="13"/>
  <c r="BI3129" i="13"/>
  <c r="BJ3129" i="13"/>
  <c r="BK3129" i="13"/>
  <c r="BL3129" i="13"/>
  <c r="BM3129" i="13"/>
  <c r="BN3129" i="13"/>
  <c r="BE3130" i="13"/>
  <c r="BF3130" i="13"/>
  <c r="BG3130" i="13"/>
  <c r="BH3130" i="13"/>
  <c r="BI3130" i="13"/>
  <c r="BJ3130" i="13"/>
  <c r="BK3130" i="13"/>
  <c r="BL3130" i="13"/>
  <c r="BM3130" i="13"/>
  <c r="BN3130" i="13"/>
  <c r="BE3131" i="13"/>
  <c r="BF3131" i="13"/>
  <c r="BG3131" i="13"/>
  <c r="BH3131" i="13"/>
  <c r="BI3131" i="13"/>
  <c r="BJ3131" i="13"/>
  <c r="BK3131" i="13"/>
  <c r="BL3131" i="13"/>
  <c r="BM3131" i="13"/>
  <c r="BN3131" i="13"/>
  <c r="BE3132" i="13"/>
  <c r="BF3132" i="13"/>
  <c r="BG3132" i="13"/>
  <c r="BH3132" i="13"/>
  <c r="BI3132" i="13"/>
  <c r="BJ3132" i="13"/>
  <c r="BK3132" i="13"/>
  <c r="BL3132" i="13"/>
  <c r="BM3132" i="13"/>
  <c r="BN3132" i="13"/>
  <c r="BE3133" i="13"/>
  <c r="BF3133" i="13"/>
  <c r="BG3133" i="13"/>
  <c r="BH3133" i="13"/>
  <c r="BI3133" i="13"/>
  <c r="BJ3133" i="13"/>
  <c r="BK3133" i="13"/>
  <c r="BL3133" i="13"/>
  <c r="BM3133" i="13"/>
  <c r="BN3133" i="13"/>
  <c r="BE3134" i="13"/>
  <c r="BF3134" i="13"/>
  <c r="BG3134" i="13"/>
  <c r="BH3134" i="13"/>
  <c r="BI3134" i="13"/>
  <c r="BJ3134" i="13"/>
  <c r="BK3134" i="13"/>
  <c r="BL3134" i="13"/>
  <c r="BM3134" i="13"/>
  <c r="BN3134" i="13"/>
  <c r="BE3135" i="13"/>
  <c r="BF3135" i="13"/>
  <c r="BG3135" i="13"/>
  <c r="BH3135" i="13"/>
  <c r="BI3135" i="13"/>
  <c r="BJ3135" i="13"/>
  <c r="BK3135" i="13"/>
  <c r="BL3135" i="13"/>
  <c r="BM3135" i="13"/>
  <c r="BN3135" i="13"/>
  <c r="BE3136" i="13"/>
  <c r="BF3136" i="13"/>
  <c r="BG3136" i="13"/>
  <c r="BH3136" i="13"/>
  <c r="BI3136" i="13"/>
  <c r="BJ3136" i="13"/>
  <c r="BK3136" i="13"/>
  <c r="BL3136" i="13"/>
  <c r="BM3136" i="13"/>
  <c r="BN3136" i="13"/>
  <c r="BE3137" i="13"/>
  <c r="BF3137" i="13"/>
  <c r="BG3137" i="13"/>
  <c r="BH3137" i="13"/>
  <c r="BI3137" i="13"/>
  <c r="BJ3137" i="13"/>
  <c r="BK3137" i="13"/>
  <c r="BL3137" i="13"/>
  <c r="BM3137" i="13"/>
  <c r="BN3137" i="13"/>
  <c r="BE3138" i="13"/>
  <c r="BF3138" i="13"/>
  <c r="BG3138" i="13"/>
  <c r="BH3138" i="13"/>
  <c r="BI3138" i="13"/>
  <c r="BJ3138" i="13"/>
  <c r="BK3138" i="13"/>
  <c r="BL3138" i="13"/>
  <c r="BM3138" i="13"/>
  <c r="BN3138" i="13"/>
  <c r="BE3139" i="13"/>
  <c r="BF3139" i="13"/>
  <c r="BG3139" i="13"/>
  <c r="BH3139" i="13"/>
  <c r="BI3139" i="13"/>
  <c r="BJ3139" i="13"/>
  <c r="BK3139" i="13"/>
  <c r="BL3139" i="13"/>
  <c r="BM3139" i="13"/>
  <c r="BN3139" i="13"/>
  <c r="BE3140" i="13"/>
  <c r="BF3140" i="13"/>
  <c r="BG3140" i="13"/>
  <c r="BH3140" i="13"/>
  <c r="BI3140" i="13"/>
  <c r="BJ3140" i="13"/>
  <c r="BK3140" i="13"/>
  <c r="BL3140" i="13"/>
  <c r="BM3140" i="13"/>
  <c r="BN3140" i="13"/>
  <c r="BE3141" i="13"/>
  <c r="BF3141" i="13"/>
  <c r="BG3141" i="13"/>
  <c r="BH3141" i="13"/>
  <c r="BI3141" i="13"/>
  <c r="BJ3141" i="13"/>
  <c r="BK3141" i="13"/>
  <c r="BL3141" i="13"/>
  <c r="BM3141" i="13"/>
  <c r="BN3141" i="13"/>
  <c r="BE3142" i="13"/>
  <c r="BF3142" i="13"/>
  <c r="BG3142" i="13"/>
  <c r="BH3142" i="13"/>
  <c r="BI3142" i="13"/>
  <c r="BJ3142" i="13"/>
  <c r="BK3142" i="13"/>
  <c r="BL3142" i="13"/>
  <c r="BM3142" i="13"/>
  <c r="BN3142" i="13"/>
  <c r="BE3143" i="13"/>
  <c r="BF3143" i="13"/>
  <c r="BG3143" i="13"/>
  <c r="BH3143" i="13"/>
  <c r="BI3143" i="13"/>
  <c r="BJ3143" i="13"/>
  <c r="BK3143" i="13"/>
  <c r="BL3143" i="13"/>
  <c r="BM3143" i="13"/>
  <c r="BN3143" i="13"/>
  <c r="BE3144" i="13"/>
  <c r="BF3144" i="13"/>
  <c r="BG3144" i="13"/>
  <c r="BH3144" i="13"/>
  <c r="BI3144" i="13"/>
  <c r="BJ3144" i="13"/>
  <c r="BK3144" i="13"/>
  <c r="BL3144" i="13"/>
  <c r="BM3144" i="13"/>
  <c r="BN3144" i="13"/>
  <c r="BE3145" i="13"/>
  <c r="BF3145" i="13"/>
  <c r="BG3145" i="13"/>
  <c r="BH3145" i="13"/>
  <c r="BI3145" i="13"/>
  <c r="BJ3145" i="13"/>
  <c r="BK3145" i="13"/>
  <c r="BL3145" i="13"/>
  <c r="BM3145" i="13"/>
  <c r="BN3145" i="13"/>
  <c r="BE3146" i="13"/>
  <c r="BF3146" i="13"/>
  <c r="BG3146" i="13"/>
  <c r="BH3146" i="13"/>
  <c r="BI3146" i="13"/>
  <c r="BJ3146" i="13"/>
  <c r="BK3146" i="13"/>
  <c r="BL3146" i="13"/>
  <c r="BM3146" i="13"/>
  <c r="BN3146" i="13"/>
  <c r="BE3147" i="13"/>
  <c r="BF3147" i="13"/>
  <c r="BG3147" i="13"/>
  <c r="BH3147" i="13"/>
  <c r="BI3147" i="13"/>
  <c r="BJ3147" i="13"/>
  <c r="BK3147" i="13"/>
  <c r="BL3147" i="13"/>
  <c r="BM3147" i="13"/>
  <c r="BN3147" i="13"/>
  <c r="BE3148" i="13"/>
  <c r="BF3148" i="13"/>
  <c r="BG3148" i="13"/>
  <c r="BH3148" i="13"/>
  <c r="BI3148" i="13"/>
  <c r="BJ3148" i="13"/>
  <c r="BK3148" i="13"/>
  <c r="BL3148" i="13"/>
  <c r="BM3148" i="13"/>
  <c r="BN3148" i="13"/>
  <c r="BE3149" i="13"/>
  <c r="BF3149" i="13"/>
  <c r="BG3149" i="13"/>
  <c r="BH3149" i="13"/>
  <c r="BI3149" i="13"/>
  <c r="BJ3149" i="13"/>
  <c r="BK3149" i="13"/>
  <c r="BL3149" i="13"/>
  <c r="BM3149" i="13"/>
  <c r="BN3149" i="13"/>
  <c r="BE3150" i="13"/>
  <c r="BF3150" i="13"/>
  <c r="BG3150" i="13"/>
  <c r="BH3150" i="13"/>
  <c r="BI3150" i="13"/>
  <c r="BJ3150" i="13"/>
  <c r="BK3150" i="13"/>
  <c r="BL3150" i="13"/>
  <c r="BM3150" i="13"/>
  <c r="BN3150" i="13"/>
  <c r="BE3151" i="13"/>
  <c r="BF3151" i="13"/>
  <c r="BG3151" i="13"/>
  <c r="BH3151" i="13"/>
  <c r="BI3151" i="13"/>
  <c r="BJ3151" i="13"/>
  <c r="BK3151" i="13"/>
  <c r="BL3151" i="13"/>
  <c r="BM3151" i="13"/>
  <c r="BN3151" i="13"/>
  <c r="BE3152" i="13"/>
  <c r="BF3152" i="13"/>
  <c r="BG3152" i="13"/>
  <c r="BH3152" i="13"/>
  <c r="BI3152" i="13"/>
  <c r="BJ3152" i="13"/>
  <c r="BK3152" i="13"/>
  <c r="BL3152" i="13"/>
  <c r="BM3152" i="13"/>
  <c r="BN3152" i="13"/>
  <c r="BE3153" i="13"/>
  <c r="BF3153" i="13"/>
  <c r="BG3153" i="13"/>
  <c r="BH3153" i="13"/>
  <c r="BI3153" i="13"/>
  <c r="BJ3153" i="13"/>
  <c r="BK3153" i="13"/>
  <c r="BL3153" i="13"/>
  <c r="BM3153" i="13"/>
  <c r="BN3153" i="13"/>
  <c r="BE3154" i="13"/>
  <c r="BF3154" i="13"/>
  <c r="BG3154" i="13"/>
  <c r="BH3154" i="13"/>
  <c r="BI3154" i="13"/>
  <c r="BJ3154" i="13"/>
  <c r="BK3154" i="13"/>
  <c r="BL3154" i="13"/>
  <c r="BM3154" i="13"/>
  <c r="BN3154" i="13"/>
  <c r="BE3155" i="13"/>
  <c r="BF3155" i="13"/>
  <c r="BG3155" i="13"/>
  <c r="BH3155" i="13"/>
  <c r="BI3155" i="13"/>
  <c r="BJ3155" i="13"/>
  <c r="BK3155" i="13"/>
  <c r="BL3155" i="13"/>
  <c r="BM3155" i="13"/>
  <c r="BN3155" i="13"/>
  <c r="BE3156" i="13"/>
  <c r="BF3156" i="13"/>
  <c r="BG3156" i="13"/>
  <c r="BH3156" i="13"/>
  <c r="BI3156" i="13"/>
  <c r="BJ3156" i="13"/>
  <c r="BK3156" i="13"/>
  <c r="BL3156" i="13"/>
  <c r="BM3156" i="13"/>
  <c r="BN3156" i="13"/>
  <c r="BE3157" i="13"/>
  <c r="BF3157" i="13"/>
  <c r="BG3157" i="13"/>
  <c r="BH3157" i="13"/>
  <c r="BI3157" i="13"/>
  <c r="BJ3157" i="13"/>
  <c r="BK3157" i="13"/>
  <c r="BL3157" i="13"/>
  <c r="BM3157" i="13"/>
  <c r="BN3157" i="13"/>
  <c r="BE3158" i="13"/>
  <c r="BF3158" i="13"/>
  <c r="BG3158" i="13"/>
  <c r="BH3158" i="13"/>
  <c r="BI3158" i="13"/>
  <c r="BJ3158" i="13"/>
  <c r="BK3158" i="13"/>
  <c r="BL3158" i="13"/>
  <c r="BM3158" i="13"/>
  <c r="BN3158" i="13"/>
  <c r="BE3159" i="13"/>
  <c r="BF3159" i="13"/>
  <c r="BG3159" i="13"/>
  <c r="BH3159" i="13"/>
  <c r="BI3159" i="13"/>
  <c r="BJ3159" i="13"/>
  <c r="BK3159" i="13"/>
  <c r="BL3159" i="13"/>
  <c r="BM3159" i="13"/>
  <c r="BN3159" i="13"/>
  <c r="BE3160" i="13"/>
  <c r="BF3160" i="13"/>
  <c r="BG3160" i="13"/>
  <c r="BH3160" i="13"/>
  <c r="BI3160" i="13"/>
  <c r="BJ3160" i="13"/>
  <c r="BK3160" i="13"/>
  <c r="BL3160" i="13"/>
  <c r="BM3160" i="13"/>
  <c r="BN3160" i="13"/>
  <c r="BE3161" i="13"/>
  <c r="BF3161" i="13"/>
  <c r="BG3161" i="13"/>
  <c r="BH3161" i="13"/>
  <c r="BI3161" i="13"/>
  <c r="BJ3161" i="13"/>
  <c r="BK3161" i="13"/>
  <c r="BL3161" i="13"/>
  <c r="BM3161" i="13"/>
  <c r="BN3161" i="13"/>
  <c r="BE3162" i="13"/>
  <c r="BF3162" i="13"/>
  <c r="BG3162" i="13"/>
  <c r="BH3162" i="13"/>
  <c r="BI3162" i="13"/>
  <c r="BJ3162" i="13"/>
  <c r="BK3162" i="13"/>
  <c r="BL3162" i="13"/>
  <c r="BM3162" i="13"/>
  <c r="BN3162" i="13"/>
  <c r="BE3163" i="13"/>
  <c r="BF3163" i="13"/>
  <c r="BG3163" i="13"/>
  <c r="BH3163" i="13"/>
  <c r="BI3163" i="13"/>
  <c r="BJ3163" i="13"/>
  <c r="BK3163" i="13"/>
  <c r="BL3163" i="13"/>
  <c r="BM3163" i="13"/>
  <c r="BN3163" i="13"/>
  <c r="BE3164" i="13"/>
  <c r="BF3164" i="13"/>
  <c r="BG3164" i="13"/>
  <c r="BH3164" i="13"/>
  <c r="BI3164" i="13"/>
  <c r="BJ3164" i="13"/>
  <c r="BK3164" i="13"/>
  <c r="BL3164" i="13"/>
  <c r="BM3164" i="13"/>
  <c r="BN3164" i="13"/>
  <c r="BE3165" i="13"/>
  <c r="BF3165" i="13"/>
  <c r="BG3165" i="13"/>
  <c r="BH3165" i="13"/>
  <c r="BI3165" i="13"/>
  <c r="BJ3165" i="13"/>
  <c r="BK3165" i="13"/>
  <c r="BL3165" i="13"/>
  <c r="BM3165" i="13"/>
  <c r="BN3165" i="13"/>
  <c r="BE3166" i="13"/>
  <c r="BF3166" i="13"/>
  <c r="BG3166" i="13"/>
  <c r="BH3166" i="13"/>
  <c r="BI3166" i="13"/>
  <c r="BJ3166" i="13"/>
  <c r="BK3166" i="13"/>
  <c r="BL3166" i="13"/>
  <c r="BM3166" i="13"/>
  <c r="BN3166" i="13"/>
  <c r="BE3167" i="13"/>
  <c r="BF3167" i="13"/>
  <c r="BG3167" i="13"/>
  <c r="BH3167" i="13"/>
  <c r="BI3167" i="13"/>
  <c r="BJ3167" i="13"/>
  <c r="BK3167" i="13"/>
  <c r="BL3167" i="13"/>
  <c r="BM3167" i="13"/>
  <c r="BN3167" i="13"/>
  <c r="BE3168" i="13"/>
  <c r="BF3168" i="13"/>
  <c r="BG3168" i="13"/>
  <c r="BH3168" i="13"/>
  <c r="BI3168" i="13"/>
  <c r="BJ3168" i="13"/>
  <c r="BK3168" i="13"/>
  <c r="BL3168" i="13"/>
  <c r="BM3168" i="13"/>
  <c r="BN3168" i="13"/>
  <c r="BE3169" i="13"/>
  <c r="BF3169" i="13"/>
  <c r="BG3169" i="13"/>
  <c r="BH3169" i="13"/>
  <c r="BI3169" i="13"/>
  <c r="BJ3169" i="13"/>
  <c r="BK3169" i="13"/>
  <c r="BL3169" i="13"/>
  <c r="BM3169" i="13"/>
  <c r="BN3169" i="13"/>
  <c r="BE3170" i="13"/>
  <c r="BF3170" i="13"/>
  <c r="BG3170" i="13"/>
  <c r="BH3170" i="13"/>
  <c r="BI3170" i="13"/>
  <c r="BJ3170" i="13"/>
  <c r="BK3170" i="13"/>
  <c r="BL3170" i="13"/>
  <c r="BM3170" i="13"/>
  <c r="BN3170" i="13"/>
  <c r="BE3171" i="13"/>
  <c r="BF3171" i="13"/>
  <c r="BG3171" i="13"/>
  <c r="BH3171" i="13"/>
  <c r="BI3171" i="13"/>
  <c r="BJ3171" i="13"/>
  <c r="BK3171" i="13"/>
  <c r="BL3171" i="13"/>
  <c r="BM3171" i="13"/>
  <c r="BN3171" i="13"/>
  <c r="BE3172" i="13"/>
  <c r="BF3172" i="13"/>
  <c r="BG3172" i="13"/>
  <c r="BH3172" i="13"/>
  <c r="BI3172" i="13"/>
  <c r="BJ3172" i="13"/>
  <c r="BK3172" i="13"/>
  <c r="BL3172" i="13"/>
  <c r="BM3172" i="13"/>
  <c r="BN3172" i="13"/>
  <c r="BE3173" i="13"/>
  <c r="BF3173" i="13"/>
  <c r="BG3173" i="13"/>
  <c r="BH3173" i="13"/>
  <c r="BI3173" i="13"/>
  <c r="BJ3173" i="13"/>
  <c r="BK3173" i="13"/>
  <c r="BL3173" i="13"/>
  <c r="BM3173" i="13"/>
  <c r="BN3173" i="13"/>
  <c r="BE3174" i="13"/>
  <c r="BF3174" i="13"/>
  <c r="BG3174" i="13"/>
  <c r="BH3174" i="13"/>
  <c r="BI3174" i="13"/>
  <c r="BJ3174" i="13"/>
  <c r="BK3174" i="13"/>
  <c r="BL3174" i="13"/>
  <c r="BM3174" i="13"/>
  <c r="BN3174" i="13"/>
  <c r="BE3175" i="13"/>
  <c r="BF3175" i="13"/>
  <c r="BG3175" i="13"/>
  <c r="BH3175" i="13"/>
  <c r="BI3175" i="13"/>
  <c r="BJ3175" i="13"/>
  <c r="BK3175" i="13"/>
  <c r="BL3175" i="13"/>
  <c r="BM3175" i="13"/>
  <c r="BN3175" i="13"/>
  <c r="BE3176" i="13"/>
  <c r="BF3176" i="13"/>
  <c r="BG3176" i="13"/>
  <c r="BH3176" i="13"/>
  <c r="BI3176" i="13"/>
  <c r="BJ3176" i="13"/>
  <c r="BK3176" i="13"/>
  <c r="BL3176" i="13"/>
  <c r="BM3176" i="13"/>
  <c r="BN3176" i="13"/>
  <c r="BE3177" i="13"/>
  <c r="BF3177" i="13"/>
  <c r="BG3177" i="13"/>
  <c r="BH3177" i="13"/>
  <c r="BI3177" i="13"/>
  <c r="BJ3177" i="13"/>
  <c r="BK3177" i="13"/>
  <c r="BL3177" i="13"/>
  <c r="BM3177" i="13"/>
  <c r="BN3177" i="13"/>
  <c r="BE3178" i="13"/>
  <c r="BF3178" i="13"/>
  <c r="BG3178" i="13"/>
  <c r="BH3178" i="13"/>
  <c r="BI3178" i="13"/>
  <c r="BJ3178" i="13"/>
  <c r="BK3178" i="13"/>
  <c r="BL3178" i="13"/>
  <c r="BM3178" i="13"/>
  <c r="BN3178" i="13"/>
  <c r="BE3179" i="13"/>
  <c r="BF3179" i="13"/>
  <c r="BG3179" i="13"/>
  <c r="BH3179" i="13"/>
  <c r="BI3179" i="13"/>
  <c r="BJ3179" i="13"/>
  <c r="BK3179" i="13"/>
  <c r="BL3179" i="13"/>
  <c r="BM3179" i="13"/>
  <c r="BN3179" i="13"/>
  <c r="BE3180" i="13"/>
  <c r="BF3180" i="13"/>
  <c r="BG3180" i="13"/>
  <c r="BH3180" i="13"/>
  <c r="BI3180" i="13"/>
  <c r="BJ3180" i="13"/>
  <c r="BK3180" i="13"/>
  <c r="BL3180" i="13"/>
  <c r="BM3180" i="13"/>
  <c r="BN3180" i="13"/>
  <c r="BE3181" i="13"/>
  <c r="BF3181" i="13"/>
  <c r="BG3181" i="13"/>
  <c r="BH3181" i="13"/>
  <c r="BI3181" i="13"/>
  <c r="BJ3181" i="13"/>
  <c r="BK3181" i="13"/>
  <c r="BL3181" i="13"/>
  <c r="BM3181" i="13"/>
  <c r="BN3181" i="13"/>
  <c r="BE3182" i="13"/>
  <c r="BF3182" i="13"/>
  <c r="BG3182" i="13"/>
  <c r="BH3182" i="13"/>
  <c r="BI3182" i="13"/>
  <c r="BJ3182" i="13"/>
  <c r="BK3182" i="13"/>
  <c r="BL3182" i="13"/>
  <c r="BM3182" i="13"/>
  <c r="BN3182" i="13"/>
  <c r="BE3183" i="13"/>
  <c r="BF3183" i="13"/>
  <c r="BG3183" i="13"/>
  <c r="BH3183" i="13"/>
  <c r="BI3183" i="13"/>
  <c r="BJ3183" i="13"/>
  <c r="BK3183" i="13"/>
  <c r="BL3183" i="13"/>
  <c r="BM3183" i="13"/>
  <c r="BN3183" i="13"/>
  <c r="BE3184" i="13"/>
  <c r="BF3184" i="13"/>
  <c r="BG3184" i="13"/>
  <c r="BH3184" i="13"/>
  <c r="BI3184" i="13"/>
  <c r="BJ3184" i="13"/>
  <c r="BK3184" i="13"/>
  <c r="BL3184" i="13"/>
  <c r="BM3184" i="13"/>
  <c r="BN3184" i="13"/>
  <c r="BE3185" i="13"/>
  <c r="BF3185" i="13"/>
  <c r="BG3185" i="13"/>
  <c r="BH3185" i="13"/>
  <c r="BI3185" i="13"/>
  <c r="BJ3185" i="13"/>
  <c r="BK3185" i="13"/>
  <c r="BL3185" i="13"/>
  <c r="BM3185" i="13"/>
  <c r="BN3185" i="13"/>
  <c r="BE3186" i="13"/>
  <c r="BF3186" i="13"/>
  <c r="BG3186" i="13"/>
  <c r="BH3186" i="13"/>
  <c r="BI3186" i="13"/>
  <c r="BJ3186" i="13"/>
  <c r="BK3186" i="13"/>
  <c r="BL3186" i="13"/>
  <c r="BM3186" i="13"/>
  <c r="BN3186" i="13"/>
  <c r="BE3187" i="13"/>
  <c r="BF3187" i="13"/>
  <c r="BG3187" i="13"/>
  <c r="BH3187" i="13"/>
  <c r="BI3187" i="13"/>
  <c r="BJ3187" i="13"/>
  <c r="BK3187" i="13"/>
  <c r="BL3187" i="13"/>
  <c r="BM3187" i="13"/>
  <c r="BN3187" i="13"/>
  <c r="BE3188" i="13"/>
  <c r="BF3188" i="13"/>
  <c r="BG3188" i="13"/>
  <c r="BH3188" i="13"/>
  <c r="BI3188" i="13"/>
  <c r="BJ3188" i="13"/>
  <c r="BK3188" i="13"/>
  <c r="BL3188" i="13"/>
  <c r="BM3188" i="13"/>
  <c r="BN3188" i="13"/>
  <c r="BE3189" i="13"/>
  <c r="BF3189" i="13"/>
  <c r="BG3189" i="13"/>
  <c r="BH3189" i="13"/>
  <c r="BI3189" i="13"/>
  <c r="BJ3189" i="13"/>
  <c r="BK3189" i="13"/>
  <c r="BL3189" i="13"/>
  <c r="BM3189" i="13"/>
  <c r="BN3189" i="13"/>
  <c r="BE3190" i="13"/>
  <c r="BF3190" i="13"/>
  <c r="BG3190" i="13"/>
  <c r="BH3190" i="13"/>
  <c r="BI3190" i="13"/>
  <c r="BJ3190" i="13"/>
  <c r="BK3190" i="13"/>
  <c r="BL3190" i="13"/>
  <c r="BM3190" i="13"/>
  <c r="BN3190" i="13"/>
  <c r="BE3191" i="13"/>
  <c r="BF3191" i="13"/>
  <c r="BG3191" i="13"/>
  <c r="BH3191" i="13"/>
  <c r="BI3191" i="13"/>
  <c r="BJ3191" i="13"/>
  <c r="BK3191" i="13"/>
  <c r="BL3191" i="13"/>
  <c r="BM3191" i="13"/>
  <c r="BN3191" i="13"/>
  <c r="BE3192" i="13"/>
  <c r="BF3192" i="13"/>
  <c r="BG3192" i="13"/>
  <c r="BH3192" i="13"/>
  <c r="BI3192" i="13"/>
  <c r="BJ3192" i="13"/>
  <c r="BK3192" i="13"/>
  <c r="BL3192" i="13"/>
  <c r="BM3192" i="13"/>
  <c r="BN3192" i="13"/>
  <c r="BE3193" i="13"/>
  <c r="BF3193" i="13"/>
  <c r="BG3193" i="13"/>
  <c r="BH3193" i="13"/>
  <c r="BI3193" i="13"/>
  <c r="BJ3193" i="13"/>
  <c r="BK3193" i="13"/>
  <c r="BL3193" i="13"/>
  <c r="BM3193" i="13"/>
  <c r="BN3193" i="13"/>
  <c r="BE3194" i="13"/>
  <c r="BF3194" i="13"/>
  <c r="BG3194" i="13"/>
  <c r="BH3194" i="13"/>
  <c r="BI3194" i="13"/>
  <c r="BJ3194" i="13"/>
  <c r="BK3194" i="13"/>
  <c r="BL3194" i="13"/>
  <c r="BM3194" i="13"/>
  <c r="BN3194" i="13"/>
  <c r="BE3195" i="13"/>
  <c r="BF3195" i="13"/>
  <c r="BG3195" i="13"/>
  <c r="BH3195" i="13"/>
  <c r="BI3195" i="13"/>
  <c r="BJ3195" i="13"/>
  <c r="BK3195" i="13"/>
  <c r="BL3195" i="13"/>
  <c r="BM3195" i="13"/>
  <c r="BN3195" i="13"/>
  <c r="BE3196" i="13"/>
  <c r="BF3196" i="13"/>
  <c r="BG3196" i="13"/>
  <c r="BH3196" i="13"/>
  <c r="BI3196" i="13"/>
  <c r="BJ3196" i="13"/>
  <c r="BK3196" i="13"/>
  <c r="BL3196" i="13"/>
  <c r="BM3196" i="13"/>
  <c r="BN3196" i="13"/>
  <c r="BE3197" i="13"/>
  <c r="BF3197" i="13"/>
  <c r="BG3197" i="13"/>
  <c r="BH3197" i="13"/>
  <c r="BI3197" i="13"/>
  <c r="BJ3197" i="13"/>
  <c r="BK3197" i="13"/>
  <c r="BL3197" i="13"/>
  <c r="BM3197" i="13"/>
  <c r="BN3197" i="13"/>
  <c r="BE3198" i="13"/>
  <c r="BF3198" i="13"/>
  <c r="BG3198" i="13"/>
  <c r="BH3198" i="13"/>
  <c r="BI3198" i="13"/>
  <c r="BJ3198" i="13"/>
  <c r="BK3198" i="13"/>
  <c r="BL3198" i="13"/>
  <c r="BM3198" i="13"/>
  <c r="BN3198" i="13"/>
  <c r="BE3199" i="13"/>
  <c r="BF3199" i="13"/>
  <c r="BG3199" i="13"/>
  <c r="BH3199" i="13"/>
  <c r="BI3199" i="13"/>
  <c r="BJ3199" i="13"/>
  <c r="BK3199" i="13"/>
  <c r="BL3199" i="13"/>
  <c r="BM3199" i="13"/>
  <c r="BN3199" i="13"/>
  <c r="BE3200" i="13"/>
  <c r="BF3200" i="13"/>
  <c r="BG3200" i="13"/>
  <c r="BH3200" i="13"/>
  <c r="BI3200" i="13"/>
  <c r="BJ3200" i="13"/>
  <c r="BK3200" i="13"/>
  <c r="BL3200" i="13"/>
  <c r="BM3200" i="13"/>
  <c r="BN3200" i="13"/>
  <c r="BE3201" i="13"/>
  <c r="BF3201" i="13"/>
  <c r="BG3201" i="13"/>
  <c r="BH3201" i="13"/>
  <c r="BI3201" i="13"/>
  <c r="BJ3201" i="13"/>
  <c r="BK3201" i="13"/>
  <c r="BL3201" i="13"/>
  <c r="BM3201" i="13"/>
  <c r="BN3201" i="13"/>
  <c r="BE3202" i="13"/>
  <c r="BF3202" i="13"/>
  <c r="BG3202" i="13"/>
  <c r="BH3202" i="13"/>
  <c r="BI3202" i="13"/>
  <c r="BJ3202" i="13"/>
  <c r="BK3202" i="13"/>
  <c r="BL3202" i="13"/>
  <c r="BM3202" i="13"/>
  <c r="BN3202" i="13"/>
  <c r="BE3203" i="13"/>
  <c r="BF3203" i="13"/>
  <c r="BG3203" i="13"/>
  <c r="BH3203" i="13"/>
  <c r="BI3203" i="13"/>
  <c r="BJ3203" i="13"/>
  <c r="BK3203" i="13"/>
  <c r="BL3203" i="13"/>
  <c r="BM3203" i="13"/>
  <c r="BN3203" i="13"/>
  <c r="BE3204" i="13"/>
  <c r="BF3204" i="13"/>
  <c r="BG3204" i="13"/>
  <c r="BH3204" i="13"/>
  <c r="BI3204" i="13"/>
  <c r="BJ3204" i="13"/>
  <c r="BK3204" i="13"/>
  <c r="BL3204" i="13"/>
  <c r="BM3204" i="13"/>
  <c r="BN3204" i="13"/>
  <c r="BE3205" i="13"/>
  <c r="BF3205" i="13"/>
  <c r="BG3205" i="13"/>
  <c r="BH3205" i="13"/>
  <c r="BI3205" i="13"/>
  <c r="BJ3205" i="13"/>
  <c r="BK3205" i="13"/>
  <c r="BL3205" i="13"/>
  <c r="BM3205" i="13"/>
  <c r="BN3205" i="13"/>
  <c r="BE3206" i="13"/>
  <c r="BF3206" i="13"/>
  <c r="BG3206" i="13"/>
  <c r="BH3206" i="13"/>
  <c r="BI3206" i="13"/>
  <c r="BJ3206" i="13"/>
  <c r="BK3206" i="13"/>
  <c r="BL3206" i="13"/>
  <c r="BM3206" i="13"/>
  <c r="BN3206" i="13"/>
  <c r="BE3207" i="13"/>
  <c r="BF3207" i="13"/>
  <c r="BG3207" i="13"/>
  <c r="BH3207" i="13"/>
  <c r="BI3207" i="13"/>
  <c r="BJ3207" i="13"/>
  <c r="BK3207" i="13"/>
  <c r="BL3207" i="13"/>
  <c r="BM3207" i="13"/>
  <c r="BN3207" i="13"/>
  <c r="BE3208" i="13"/>
  <c r="BF3208" i="13"/>
  <c r="BG3208" i="13"/>
  <c r="BH3208" i="13"/>
  <c r="BI3208" i="13"/>
  <c r="BJ3208" i="13"/>
  <c r="BK3208" i="13"/>
  <c r="BL3208" i="13"/>
  <c r="BM3208" i="13"/>
  <c r="BN3208" i="13"/>
  <c r="BE3209" i="13"/>
  <c r="BF3209" i="13"/>
  <c r="BG3209" i="13"/>
  <c r="BH3209" i="13"/>
  <c r="BI3209" i="13"/>
  <c r="BJ3209" i="13"/>
  <c r="BK3209" i="13"/>
  <c r="BL3209" i="13"/>
  <c r="BM3209" i="13"/>
  <c r="BN3209" i="13"/>
  <c r="BE3210" i="13"/>
  <c r="BF3210" i="13"/>
  <c r="BG3210" i="13"/>
  <c r="BH3210" i="13"/>
  <c r="BI3210" i="13"/>
  <c r="BJ3210" i="13"/>
  <c r="BK3210" i="13"/>
  <c r="BL3210" i="13"/>
  <c r="BM3210" i="13"/>
  <c r="BN3210" i="13"/>
  <c r="BE3211" i="13"/>
  <c r="BF3211" i="13"/>
  <c r="BG3211" i="13"/>
  <c r="BH3211" i="13"/>
  <c r="BI3211" i="13"/>
  <c r="BJ3211" i="13"/>
  <c r="BK3211" i="13"/>
  <c r="BL3211" i="13"/>
  <c r="BM3211" i="13"/>
  <c r="BN3211" i="13"/>
  <c r="BE3212" i="13"/>
  <c r="BF3212" i="13"/>
  <c r="BG3212" i="13"/>
  <c r="BH3212" i="13"/>
  <c r="BI3212" i="13"/>
  <c r="BJ3212" i="13"/>
  <c r="BK3212" i="13"/>
  <c r="BL3212" i="13"/>
  <c r="BM3212" i="13"/>
  <c r="BN3212" i="13"/>
  <c r="BE3213" i="13"/>
  <c r="BF3213" i="13"/>
  <c r="BG3213" i="13"/>
  <c r="BH3213" i="13"/>
  <c r="BI3213" i="13"/>
  <c r="BJ3213" i="13"/>
  <c r="BK3213" i="13"/>
  <c r="BL3213" i="13"/>
  <c r="BM3213" i="13"/>
  <c r="BN3213" i="13"/>
  <c r="BE3214" i="13"/>
  <c r="BF3214" i="13"/>
  <c r="BG3214" i="13"/>
  <c r="BH3214" i="13"/>
  <c r="BI3214" i="13"/>
  <c r="BJ3214" i="13"/>
  <c r="BK3214" i="13"/>
  <c r="BL3214" i="13"/>
  <c r="BM3214" i="13"/>
  <c r="BN3214" i="13"/>
  <c r="BE3215" i="13"/>
  <c r="BF3215" i="13"/>
  <c r="BG3215" i="13"/>
  <c r="BH3215" i="13"/>
  <c r="BI3215" i="13"/>
  <c r="BJ3215" i="13"/>
  <c r="BK3215" i="13"/>
  <c r="BL3215" i="13"/>
  <c r="BM3215" i="13"/>
  <c r="BN3215" i="13"/>
  <c r="BE3216" i="13"/>
  <c r="BF3216" i="13"/>
  <c r="BG3216" i="13"/>
  <c r="BH3216" i="13"/>
  <c r="BI3216" i="13"/>
  <c r="BJ3216" i="13"/>
  <c r="BK3216" i="13"/>
  <c r="BL3216" i="13"/>
  <c r="BM3216" i="13"/>
  <c r="BN3216" i="13"/>
  <c r="BE3217" i="13"/>
  <c r="BF3217" i="13"/>
  <c r="BG3217" i="13"/>
  <c r="BH3217" i="13"/>
  <c r="BI3217" i="13"/>
  <c r="BJ3217" i="13"/>
  <c r="BK3217" i="13"/>
  <c r="BL3217" i="13"/>
  <c r="BM3217" i="13"/>
  <c r="BN3217" i="13"/>
  <c r="BE3218" i="13"/>
  <c r="BF3218" i="13"/>
  <c r="BG3218" i="13"/>
  <c r="BH3218" i="13"/>
  <c r="BI3218" i="13"/>
  <c r="BJ3218" i="13"/>
  <c r="BK3218" i="13"/>
  <c r="BL3218" i="13"/>
  <c r="BM3218" i="13"/>
  <c r="BN3218" i="13"/>
  <c r="BE3219" i="13"/>
  <c r="BF3219" i="13"/>
  <c r="BG3219" i="13"/>
  <c r="BH3219" i="13"/>
  <c r="BI3219" i="13"/>
  <c r="BJ3219" i="13"/>
  <c r="BK3219" i="13"/>
  <c r="BL3219" i="13"/>
  <c r="BM3219" i="13"/>
  <c r="BN3219" i="13"/>
  <c r="BE3220" i="13"/>
  <c r="BF3220" i="13"/>
  <c r="BG3220" i="13"/>
  <c r="BH3220" i="13"/>
  <c r="BI3220" i="13"/>
  <c r="BJ3220" i="13"/>
  <c r="BK3220" i="13"/>
  <c r="BL3220" i="13"/>
  <c r="BM3220" i="13"/>
  <c r="BN3220" i="13"/>
  <c r="BE3221" i="13"/>
  <c r="BF3221" i="13"/>
  <c r="BG3221" i="13"/>
  <c r="BH3221" i="13"/>
  <c r="BI3221" i="13"/>
  <c r="BJ3221" i="13"/>
  <c r="BK3221" i="13"/>
  <c r="BL3221" i="13"/>
  <c r="BM3221" i="13"/>
  <c r="BN3221" i="13"/>
  <c r="BE3222" i="13"/>
  <c r="BF3222" i="13"/>
  <c r="BG3222" i="13"/>
  <c r="BH3222" i="13"/>
  <c r="BI3222" i="13"/>
  <c r="BJ3222" i="13"/>
  <c r="BK3222" i="13"/>
  <c r="BL3222" i="13"/>
  <c r="BM3222" i="13"/>
  <c r="BN3222" i="13"/>
  <c r="BE3223" i="13"/>
  <c r="BF3223" i="13"/>
  <c r="BG3223" i="13"/>
  <c r="BH3223" i="13"/>
  <c r="BI3223" i="13"/>
  <c r="BJ3223" i="13"/>
  <c r="BK3223" i="13"/>
  <c r="BL3223" i="13"/>
  <c r="BM3223" i="13"/>
  <c r="BN3223" i="13"/>
  <c r="BE3224" i="13"/>
  <c r="BF3224" i="13"/>
  <c r="BG3224" i="13"/>
  <c r="BH3224" i="13"/>
  <c r="BI3224" i="13"/>
  <c r="BJ3224" i="13"/>
  <c r="BK3224" i="13"/>
  <c r="BL3224" i="13"/>
  <c r="BM3224" i="13"/>
  <c r="BN3224" i="13"/>
  <c r="BE3225" i="13"/>
  <c r="BF3225" i="13"/>
  <c r="BG3225" i="13"/>
  <c r="BH3225" i="13"/>
  <c r="BI3225" i="13"/>
  <c r="BJ3225" i="13"/>
  <c r="BK3225" i="13"/>
  <c r="BL3225" i="13"/>
  <c r="BM3225" i="13"/>
  <c r="BN3225" i="13"/>
  <c r="BE3226" i="13"/>
  <c r="BF3226" i="13"/>
  <c r="BG3226" i="13"/>
  <c r="BH3226" i="13"/>
  <c r="BI3226" i="13"/>
  <c r="BJ3226" i="13"/>
  <c r="BK3226" i="13"/>
  <c r="BL3226" i="13"/>
  <c r="BM3226" i="13"/>
  <c r="BN3226" i="13"/>
  <c r="BE3227" i="13"/>
  <c r="BF3227" i="13"/>
  <c r="BG3227" i="13"/>
  <c r="BH3227" i="13"/>
  <c r="BI3227" i="13"/>
  <c r="BJ3227" i="13"/>
  <c r="BK3227" i="13"/>
  <c r="BL3227" i="13"/>
  <c r="BM3227" i="13"/>
  <c r="BN3227" i="13"/>
  <c r="BE3228" i="13"/>
  <c r="BF3228" i="13"/>
  <c r="BG3228" i="13"/>
  <c r="BH3228" i="13"/>
  <c r="BI3228" i="13"/>
  <c r="BJ3228" i="13"/>
  <c r="BK3228" i="13"/>
  <c r="BL3228" i="13"/>
  <c r="BM3228" i="13"/>
  <c r="BN3228" i="13"/>
  <c r="BE3229" i="13"/>
  <c r="BF3229" i="13"/>
  <c r="BG3229" i="13"/>
  <c r="BH3229" i="13"/>
  <c r="BI3229" i="13"/>
  <c r="BJ3229" i="13"/>
  <c r="BK3229" i="13"/>
  <c r="BL3229" i="13"/>
  <c r="BM3229" i="13"/>
  <c r="BN3229" i="13"/>
  <c r="BE3230" i="13"/>
  <c r="BF3230" i="13"/>
  <c r="BG3230" i="13"/>
  <c r="BH3230" i="13"/>
  <c r="BI3230" i="13"/>
  <c r="BJ3230" i="13"/>
  <c r="BK3230" i="13"/>
  <c r="BL3230" i="13"/>
  <c r="BM3230" i="13"/>
  <c r="BN3230" i="13"/>
  <c r="BE3231" i="13"/>
  <c r="BF3231" i="13"/>
  <c r="BG3231" i="13"/>
  <c r="BH3231" i="13"/>
  <c r="BI3231" i="13"/>
  <c r="BJ3231" i="13"/>
  <c r="BK3231" i="13"/>
  <c r="BL3231" i="13"/>
  <c r="BM3231" i="13"/>
  <c r="BN3231" i="13"/>
  <c r="BE3232" i="13"/>
  <c r="BF3232" i="13"/>
  <c r="BG3232" i="13"/>
  <c r="BH3232" i="13"/>
  <c r="BI3232" i="13"/>
  <c r="BJ3232" i="13"/>
  <c r="BK3232" i="13"/>
  <c r="BL3232" i="13"/>
  <c r="BM3232" i="13"/>
  <c r="BN3232" i="13"/>
  <c r="BE3233" i="13"/>
  <c r="BF3233" i="13"/>
  <c r="BG3233" i="13"/>
  <c r="BH3233" i="13"/>
  <c r="BI3233" i="13"/>
  <c r="BJ3233" i="13"/>
  <c r="BK3233" i="13"/>
  <c r="BL3233" i="13"/>
  <c r="BM3233" i="13"/>
  <c r="BN3233" i="13"/>
  <c r="BE3234" i="13"/>
  <c r="BF3234" i="13"/>
  <c r="BG3234" i="13"/>
  <c r="BH3234" i="13"/>
  <c r="BI3234" i="13"/>
  <c r="BJ3234" i="13"/>
  <c r="BK3234" i="13"/>
  <c r="BL3234" i="13"/>
  <c r="BM3234" i="13"/>
  <c r="BN3234" i="13"/>
  <c r="BE3235" i="13"/>
  <c r="BF3235" i="13"/>
  <c r="BG3235" i="13"/>
  <c r="BH3235" i="13"/>
  <c r="BI3235" i="13"/>
  <c r="BJ3235" i="13"/>
  <c r="BK3235" i="13"/>
  <c r="BL3235" i="13"/>
  <c r="BM3235" i="13"/>
  <c r="BN3235" i="13"/>
  <c r="BE3236" i="13"/>
  <c r="BF3236" i="13"/>
  <c r="BG3236" i="13"/>
  <c r="BH3236" i="13"/>
  <c r="BI3236" i="13"/>
  <c r="BJ3236" i="13"/>
  <c r="BK3236" i="13"/>
  <c r="BL3236" i="13"/>
  <c r="BM3236" i="13"/>
  <c r="BN3236" i="13"/>
  <c r="BE3237" i="13"/>
  <c r="BF3237" i="13"/>
  <c r="BG3237" i="13"/>
  <c r="BH3237" i="13"/>
  <c r="BI3237" i="13"/>
  <c r="BJ3237" i="13"/>
  <c r="BK3237" i="13"/>
  <c r="BL3237" i="13"/>
  <c r="BM3237" i="13"/>
  <c r="BN3237" i="13"/>
  <c r="BE3238" i="13"/>
  <c r="BF3238" i="13"/>
  <c r="BG3238" i="13"/>
  <c r="BH3238" i="13"/>
  <c r="BI3238" i="13"/>
  <c r="BJ3238" i="13"/>
  <c r="BK3238" i="13"/>
  <c r="BL3238" i="13"/>
  <c r="BM3238" i="13"/>
  <c r="BN3238" i="13"/>
  <c r="BE3239" i="13"/>
  <c r="BF3239" i="13"/>
  <c r="BG3239" i="13"/>
  <c r="BH3239" i="13"/>
  <c r="BI3239" i="13"/>
  <c r="BJ3239" i="13"/>
  <c r="BK3239" i="13"/>
  <c r="BL3239" i="13"/>
  <c r="BM3239" i="13"/>
  <c r="BN3239" i="13"/>
  <c r="BE3240" i="13"/>
  <c r="BF3240" i="13"/>
  <c r="BG3240" i="13"/>
  <c r="BH3240" i="13"/>
  <c r="BI3240" i="13"/>
  <c r="BJ3240" i="13"/>
  <c r="BK3240" i="13"/>
  <c r="BL3240" i="13"/>
  <c r="BM3240" i="13"/>
  <c r="BN3240" i="13"/>
  <c r="BE3241" i="13"/>
  <c r="BF3241" i="13"/>
  <c r="BG3241" i="13"/>
  <c r="BH3241" i="13"/>
  <c r="BI3241" i="13"/>
  <c r="BJ3241" i="13"/>
  <c r="BK3241" i="13"/>
  <c r="BL3241" i="13"/>
  <c r="BM3241" i="13"/>
  <c r="BN3241" i="13"/>
  <c r="BE3242" i="13"/>
  <c r="BF3242" i="13"/>
  <c r="BG3242" i="13"/>
  <c r="BH3242" i="13"/>
  <c r="BI3242" i="13"/>
  <c r="BJ3242" i="13"/>
  <c r="BK3242" i="13"/>
  <c r="BL3242" i="13"/>
  <c r="BM3242" i="13"/>
  <c r="BN3242" i="13"/>
  <c r="BE3243" i="13"/>
  <c r="BF3243" i="13"/>
  <c r="BG3243" i="13"/>
  <c r="BH3243" i="13"/>
  <c r="BI3243" i="13"/>
  <c r="BJ3243" i="13"/>
  <c r="BK3243" i="13"/>
  <c r="BL3243" i="13"/>
  <c r="BM3243" i="13"/>
  <c r="BN3243" i="13"/>
  <c r="BE3244" i="13"/>
  <c r="BF3244" i="13"/>
  <c r="BG3244" i="13"/>
  <c r="BH3244" i="13"/>
  <c r="BI3244" i="13"/>
  <c r="BJ3244" i="13"/>
  <c r="BK3244" i="13"/>
  <c r="BL3244" i="13"/>
  <c r="BM3244" i="13"/>
  <c r="BN3244" i="13"/>
  <c r="BE3245" i="13"/>
  <c r="BF3245" i="13"/>
  <c r="BG3245" i="13"/>
  <c r="BH3245" i="13"/>
  <c r="BI3245" i="13"/>
  <c r="BJ3245" i="13"/>
  <c r="BK3245" i="13"/>
  <c r="BL3245" i="13"/>
  <c r="BM3245" i="13"/>
  <c r="BN3245" i="13"/>
  <c r="BE3246" i="13"/>
  <c r="BF3246" i="13"/>
  <c r="BG3246" i="13"/>
  <c r="BH3246" i="13"/>
  <c r="BI3246" i="13"/>
  <c r="BJ3246" i="13"/>
  <c r="BK3246" i="13"/>
  <c r="BL3246" i="13"/>
  <c r="BM3246" i="13"/>
  <c r="BN3246" i="13"/>
  <c r="BE3247" i="13"/>
  <c r="BF3247" i="13"/>
  <c r="BG3247" i="13"/>
  <c r="BH3247" i="13"/>
  <c r="BI3247" i="13"/>
  <c r="BJ3247" i="13"/>
  <c r="BK3247" i="13"/>
  <c r="BL3247" i="13"/>
  <c r="BM3247" i="13"/>
  <c r="BN3247" i="13"/>
  <c r="BE3248" i="13"/>
  <c r="BF3248" i="13"/>
  <c r="BG3248" i="13"/>
  <c r="BH3248" i="13"/>
  <c r="BI3248" i="13"/>
  <c r="BJ3248" i="13"/>
  <c r="BK3248" i="13"/>
  <c r="BL3248" i="13"/>
  <c r="BM3248" i="13"/>
  <c r="BN3248" i="13"/>
  <c r="BE3249" i="13"/>
  <c r="BF3249" i="13"/>
  <c r="BG3249" i="13"/>
  <c r="BH3249" i="13"/>
  <c r="BI3249" i="13"/>
  <c r="BJ3249" i="13"/>
  <c r="BK3249" i="13"/>
  <c r="BL3249" i="13"/>
  <c r="BM3249" i="13"/>
  <c r="BN3249" i="13"/>
  <c r="BE3250" i="13"/>
  <c r="BF3250" i="13"/>
  <c r="BG3250" i="13"/>
  <c r="BH3250" i="13"/>
  <c r="BI3250" i="13"/>
  <c r="BJ3250" i="13"/>
  <c r="BK3250" i="13"/>
  <c r="BL3250" i="13"/>
  <c r="BM3250" i="13"/>
  <c r="BN3250" i="13"/>
  <c r="BE3251" i="13"/>
  <c r="BF3251" i="13"/>
  <c r="BG3251" i="13"/>
  <c r="BH3251" i="13"/>
  <c r="BI3251" i="13"/>
  <c r="BJ3251" i="13"/>
  <c r="BK3251" i="13"/>
  <c r="BL3251" i="13"/>
  <c r="BM3251" i="13"/>
  <c r="BN3251" i="13"/>
  <c r="BE3252" i="13"/>
  <c r="BF3252" i="13"/>
  <c r="BG3252" i="13"/>
  <c r="BH3252" i="13"/>
  <c r="BI3252" i="13"/>
  <c r="BJ3252" i="13"/>
  <c r="BK3252" i="13"/>
  <c r="BL3252" i="13"/>
  <c r="BM3252" i="13"/>
  <c r="BN3252" i="13"/>
  <c r="BE3253" i="13"/>
  <c r="BF3253" i="13"/>
  <c r="BG3253" i="13"/>
  <c r="BH3253" i="13"/>
  <c r="BI3253" i="13"/>
  <c r="BJ3253" i="13"/>
  <c r="BK3253" i="13"/>
  <c r="BL3253" i="13"/>
  <c r="BM3253" i="13"/>
  <c r="BN3253" i="13"/>
  <c r="BE3254" i="13"/>
  <c r="BF3254" i="13"/>
  <c r="BG3254" i="13"/>
  <c r="BH3254" i="13"/>
  <c r="BI3254" i="13"/>
  <c r="BJ3254" i="13"/>
  <c r="BK3254" i="13"/>
  <c r="BL3254" i="13"/>
  <c r="BM3254" i="13"/>
  <c r="BN3254" i="13"/>
  <c r="BE3255" i="13"/>
  <c r="BF3255" i="13"/>
  <c r="BG3255" i="13"/>
  <c r="BH3255" i="13"/>
  <c r="BI3255" i="13"/>
  <c r="BJ3255" i="13"/>
  <c r="BK3255" i="13"/>
  <c r="BL3255" i="13"/>
  <c r="BM3255" i="13"/>
  <c r="BN3255" i="13"/>
  <c r="BE3256" i="13"/>
  <c r="BF3256" i="13"/>
  <c r="BG3256" i="13"/>
  <c r="BH3256" i="13"/>
  <c r="BI3256" i="13"/>
  <c r="BJ3256" i="13"/>
  <c r="BK3256" i="13"/>
  <c r="BL3256" i="13"/>
  <c r="BM3256" i="13"/>
  <c r="BN3256" i="13"/>
  <c r="BE3257" i="13"/>
  <c r="BF3257" i="13"/>
  <c r="BG3257" i="13"/>
  <c r="BH3257" i="13"/>
  <c r="BI3257" i="13"/>
  <c r="BJ3257" i="13"/>
  <c r="BK3257" i="13"/>
  <c r="BL3257" i="13"/>
  <c r="BM3257" i="13"/>
  <c r="BN3257" i="13"/>
  <c r="BE3258" i="13"/>
  <c r="BF3258" i="13"/>
  <c r="BG3258" i="13"/>
  <c r="BH3258" i="13"/>
  <c r="BI3258" i="13"/>
  <c r="BJ3258" i="13"/>
  <c r="BK3258" i="13"/>
  <c r="BL3258" i="13"/>
  <c r="BM3258" i="13"/>
  <c r="BN3258" i="13"/>
  <c r="BE3259" i="13"/>
  <c r="BF3259" i="13"/>
  <c r="BG3259" i="13"/>
  <c r="BH3259" i="13"/>
  <c r="BI3259" i="13"/>
  <c r="BJ3259" i="13"/>
  <c r="BK3259" i="13"/>
  <c r="BL3259" i="13"/>
  <c r="BM3259" i="13"/>
  <c r="BN3259" i="13"/>
  <c r="BE3260" i="13"/>
  <c r="BF3260" i="13"/>
  <c r="BG3260" i="13"/>
  <c r="BH3260" i="13"/>
  <c r="BI3260" i="13"/>
  <c r="BJ3260" i="13"/>
  <c r="BK3260" i="13"/>
  <c r="BL3260" i="13"/>
  <c r="BM3260" i="13"/>
  <c r="BN3260" i="13"/>
  <c r="BE3261" i="13"/>
  <c r="BF3261" i="13"/>
  <c r="BG3261" i="13"/>
  <c r="BH3261" i="13"/>
  <c r="BI3261" i="13"/>
  <c r="BJ3261" i="13"/>
  <c r="BK3261" i="13"/>
  <c r="BL3261" i="13"/>
  <c r="BM3261" i="13"/>
  <c r="BN3261" i="13"/>
  <c r="BE3262" i="13"/>
  <c r="BF3262" i="13"/>
  <c r="BG3262" i="13"/>
  <c r="BH3262" i="13"/>
  <c r="BI3262" i="13"/>
  <c r="BJ3262" i="13"/>
  <c r="BK3262" i="13"/>
  <c r="BL3262" i="13"/>
  <c r="BM3262" i="13"/>
  <c r="BN3262" i="13"/>
  <c r="BE3263" i="13"/>
  <c r="BF3263" i="13"/>
  <c r="BG3263" i="13"/>
  <c r="BH3263" i="13"/>
  <c r="BI3263" i="13"/>
  <c r="BJ3263" i="13"/>
  <c r="BK3263" i="13"/>
  <c r="BL3263" i="13"/>
  <c r="BM3263" i="13"/>
  <c r="BN3263" i="13"/>
  <c r="BE3264" i="13"/>
  <c r="BF3264" i="13"/>
  <c r="BG3264" i="13"/>
  <c r="BH3264" i="13"/>
  <c r="BI3264" i="13"/>
  <c r="BJ3264" i="13"/>
  <c r="BK3264" i="13"/>
  <c r="BL3264" i="13"/>
  <c r="BM3264" i="13"/>
  <c r="BN3264" i="13"/>
  <c r="BE3265" i="13"/>
  <c r="BF3265" i="13"/>
  <c r="BG3265" i="13"/>
  <c r="BH3265" i="13"/>
  <c r="BI3265" i="13"/>
  <c r="BJ3265" i="13"/>
  <c r="BK3265" i="13"/>
  <c r="BL3265" i="13"/>
  <c r="BM3265" i="13"/>
  <c r="BN3265" i="13"/>
  <c r="BE3266" i="13"/>
  <c r="BF3266" i="13"/>
  <c r="BG3266" i="13"/>
  <c r="BH3266" i="13"/>
  <c r="BI3266" i="13"/>
  <c r="BJ3266" i="13"/>
  <c r="BK3266" i="13"/>
  <c r="BL3266" i="13"/>
  <c r="BM3266" i="13"/>
  <c r="BN3266" i="13"/>
  <c r="BE3267" i="13"/>
  <c r="BF3267" i="13"/>
  <c r="BG3267" i="13"/>
  <c r="BH3267" i="13"/>
  <c r="BI3267" i="13"/>
  <c r="BJ3267" i="13"/>
  <c r="BK3267" i="13"/>
  <c r="BL3267" i="13"/>
  <c r="BM3267" i="13"/>
  <c r="BN3267" i="13"/>
  <c r="BE3268" i="13"/>
  <c r="BF3268" i="13"/>
  <c r="BG3268" i="13"/>
  <c r="BH3268" i="13"/>
  <c r="BI3268" i="13"/>
  <c r="BJ3268" i="13"/>
  <c r="BK3268" i="13"/>
  <c r="BL3268" i="13"/>
  <c r="BM3268" i="13"/>
  <c r="BN3268" i="13"/>
  <c r="BE3269" i="13"/>
  <c r="BF3269" i="13"/>
  <c r="BG3269" i="13"/>
  <c r="BH3269" i="13"/>
  <c r="BI3269" i="13"/>
  <c r="BJ3269" i="13"/>
  <c r="BK3269" i="13"/>
  <c r="BL3269" i="13"/>
  <c r="BM3269" i="13"/>
  <c r="BN3269" i="13"/>
  <c r="BE3270" i="13"/>
  <c r="BF3270" i="13"/>
  <c r="BG3270" i="13"/>
  <c r="BH3270" i="13"/>
  <c r="BI3270" i="13"/>
  <c r="BJ3270" i="13"/>
  <c r="BK3270" i="13"/>
  <c r="BL3270" i="13"/>
  <c r="BM3270" i="13"/>
  <c r="BN3270" i="13"/>
  <c r="BE3271" i="13"/>
  <c r="BF3271" i="13"/>
  <c r="BG3271" i="13"/>
  <c r="BH3271" i="13"/>
  <c r="BI3271" i="13"/>
  <c r="BJ3271" i="13"/>
  <c r="BK3271" i="13"/>
  <c r="BL3271" i="13"/>
  <c r="BM3271" i="13"/>
  <c r="BN3271" i="13"/>
  <c r="BE3272" i="13"/>
  <c r="BF3272" i="13"/>
  <c r="BG3272" i="13"/>
  <c r="BH3272" i="13"/>
  <c r="BI3272" i="13"/>
  <c r="BJ3272" i="13"/>
  <c r="BK3272" i="13"/>
  <c r="BL3272" i="13"/>
  <c r="BM3272" i="13"/>
  <c r="BN3272" i="13"/>
  <c r="BE3273" i="13"/>
  <c r="BF3273" i="13"/>
  <c r="BG3273" i="13"/>
  <c r="BH3273" i="13"/>
  <c r="BI3273" i="13"/>
  <c r="BJ3273" i="13"/>
  <c r="BK3273" i="13"/>
  <c r="BL3273" i="13"/>
  <c r="BM3273" i="13"/>
  <c r="BN3273" i="13"/>
  <c r="BE3274" i="13"/>
  <c r="BF3274" i="13"/>
  <c r="BG3274" i="13"/>
  <c r="BH3274" i="13"/>
  <c r="BI3274" i="13"/>
  <c r="BJ3274" i="13"/>
  <c r="BK3274" i="13"/>
  <c r="BL3274" i="13"/>
  <c r="BM3274" i="13"/>
  <c r="BN3274" i="13"/>
  <c r="BE3275" i="13"/>
  <c r="BF3275" i="13"/>
  <c r="BG3275" i="13"/>
  <c r="BH3275" i="13"/>
  <c r="BI3275" i="13"/>
  <c r="BJ3275" i="13"/>
  <c r="BK3275" i="13"/>
  <c r="BL3275" i="13"/>
  <c r="BM3275" i="13"/>
  <c r="BN3275" i="13"/>
  <c r="BE3276" i="13"/>
  <c r="BF3276" i="13"/>
  <c r="BG3276" i="13"/>
  <c r="BH3276" i="13"/>
  <c r="BI3276" i="13"/>
  <c r="BJ3276" i="13"/>
  <c r="BK3276" i="13"/>
  <c r="BL3276" i="13"/>
  <c r="BM3276" i="13"/>
  <c r="BN3276" i="13"/>
  <c r="BE3277" i="13"/>
  <c r="BF3277" i="13"/>
  <c r="BG3277" i="13"/>
  <c r="BH3277" i="13"/>
  <c r="BI3277" i="13"/>
  <c r="BJ3277" i="13"/>
  <c r="BK3277" i="13"/>
  <c r="BL3277" i="13"/>
  <c r="BM3277" i="13"/>
  <c r="BN3277" i="13"/>
  <c r="BE3278" i="13"/>
  <c r="BF3278" i="13"/>
  <c r="BG3278" i="13"/>
  <c r="BH3278" i="13"/>
  <c r="BI3278" i="13"/>
  <c r="BJ3278" i="13"/>
  <c r="BK3278" i="13"/>
  <c r="BL3278" i="13"/>
  <c r="BM3278" i="13"/>
  <c r="BN3278" i="13"/>
  <c r="BE3279" i="13"/>
  <c r="BF3279" i="13"/>
  <c r="BG3279" i="13"/>
  <c r="BH3279" i="13"/>
  <c r="BI3279" i="13"/>
  <c r="BJ3279" i="13"/>
  <c r="BK3279" i="13"/>
  <c r="BL3279" i="13"/>
  <c r="BM3279" i="13"/>
  <c r="BN3279" i="13"/>
  <c r="BE3280" i="13"/>
  <c r="BF3280" i="13"/>
  <c r="BG3280" i="13"/>
  <c r="BH3280" i="13"/>
  <c r="BI3280" i="13"/>
  <c r="BJ3280" i="13"/>
  <c r="BK3280" i="13"/>
  <c r="BL3280" i="13"/>
  <c r="BM3280" i="13"/>
  <c r="BN3280" i="13"/>
  <c r="BE3281" i="13"/>
  <c r="BF3281" i="13"/>
  <c r="BG3281" i="13"/>
  <c r="BH3281" i="13"/>
  <c r="BI3281" i="13"/>
  <c r="BJ3281" i="13"/>
  <c r="BK3281" i="13"/>
  <c r="BL3281" i="13"/>
  <c r="BM3281" i="13"/>
  <c r="BN3281" i="13"/>
  <c r="BE3282" i="13"/>
  <c r="BF3282" i="13"/>
  <c r="BG3282" i="13"/>
  <c r="BH3282" i="13"/>
  <c r="BI3282" i="13"/>
  <c r="BJ3282" i="13"/>
  <c r="BK3282" i="13"/>
  <c r="BL3282" i="13"/>
  <c r="BM3282" i="13"/>
  <c r="BN3282" i="13"/>
  <c r="BE3283" i="13"/>
  <c r="BF3283" i="13"/>
  <c r="BG3283" i="13"/>
  <c r="BH3283" i="13"/>
  <c r="BI3283" i="13"/>
  <c r="BJ3283" i="13"/>
  <c r="BK3283" i="13"/>
  <c r="BL3283" i="13"/>
  <c r="BM3283" i="13"/>
  <c r="BN3283" i="13"/>
  <c r="BE3284" i="13"/>
  <c r="BF3284" i="13"/>
  <c r="BG3284" i="13"/>
  <c r="BH3284" i="13"/>
  <c r="BI3284" i="13"/>
  <c r="BJ3284" i="13"/>
  <c r="BK3284" i="13"/>
  <c r="BL3284" i="13"/>
  <c r="BM3284" i="13"/>
  <c r="BN3284" i="13"/>
  <c r="BE3285" i="13"/>
  <c r="BF3285" i="13"/>
  <c r="BG3285" i="13"/>
  <c r="BH3285" i="13"/>
  <c r="BI3285" i="13"/>
  <c r="BJ3285" i="13"/>
  <c r="BK3285" i="13"/>
  <c r="BL3285" i="13"/>
  <c r="BM3285" i="13"/>
  <c r="BN3285" i="13"/>
  <c r="BE3286" i="13"/>
  <c r="BF3286" i="13"/>
  <c r="BG3286" i="13"/>
  <c r="BH3286" i="13"/>
  <c r="BI3286" i="13"/>
  <c r="BJ3286" i="13"/>
  <c r="BK3286" i="13"/>
  <c r="BL3286" i="13"/>
  <c r="BM3286" i="13"/>
  <c r="BN3286" i="13"/>
  <c r="BE3287" i="13"/>
  <c r="BF3287" i="13"/>
  <c r="BG3287" i="13"/>
  <c r="BH3287" i="13"/>
  <c r="BI3287" i="13"/>
  <c r="BJ3287" i="13"/>
  <c r="BK3287" i="13"/>
  <c r="BL3287" i="13"/>
  <c r="BM3287" i="13"/>
  <c r="BN3287" i="13"/>
  <c r="BE3288" i="13"/>
  <c r="BF3288" i="13"/>
  <c r="BG3288" i="13"/>
  <c r="BH3288" i="13"/>
  <c r="BI3288" i="13"/>
  <c r="BJ3288" i="13"/>
  <c r="BK3288" i="13"/>
  <c r="BL3288" i="13"/>
  <c r="BM3288" i="13"/>
  <c r="BN3288" i="13"/>
  <c r="BE3289" i="13"/>
  <c r="BF3289" i="13"/>
  <c r="BG3289" i="13"/>
  <c r="BH3289" i="13"/>
  <c r="BI3289" i="13"/>
  <c r="BJ3289" i="13"/>
  <c r="BK3289" i="13"/>
  <c r="BL3289" i="13"/>
  <c r="BM3289" i="13"/>
  <c r="BN3289" i="13"/>
  <c r="BE3290" i="13"/>
  <c r="BF3290" i="13"/>
  <c r="BG3290" i="13"/>
  <c r="BH3290" i="13"/>
  <c r="BI3290" i="13"/>
  <c r="BJ3290" i="13"/>
  <c r="BK3290" i="13"/>
  <c r="BL3290" i="13"/>
  <c r="BM3290" i="13"/>
  <c r="BN3290" i="13"/>
  <c r="BE3291" i="13"/>
  <c r="BF3291" i="13"/>
  <c r="BG3291" i="13"/>
  <c r="BH3291" i="13"/>
  <c r="BI3291" i="13"/>
  <c r="BJ3291" i="13"/>
  <c r="BK3291" i="13"/>
  <c r="BL3291" i="13"/>
  <c r="BM3291" i="13"/>
  <c r="BN3291" i="13"/>
  <c r="BE3292" i="13"/>
  <c r="BF3292" i="13"/>
  <c r="BG3292" i="13"/>
  <c r="BH3292" i="13"/>
  <c r="BI3292" i="13"/>
  <c r="BJ3292" i="13"/>
  <c r="BK3292" i="13"/>
  <c r="BL3292" i="13"/>
  <c r="BM3292" i="13"/>
  <c r="BN3292" i="13"/>
  <c r="BE3293" i="13"/>
  <c r="BF3293" i="13"/>
  <c r="BG3293" i="13"/>
  <c r="BH3293" i="13"/>
  <c r="BI3293" i="13"/>
  <c r="BJ3293" i="13"/>
  <c r="BK3293" i="13"/>
  <c r="BL3293" i="13"/>
  <c r="BM3293" i="13"/>
  <c r="BN3293" i="13"/>
  <c r="BE3294" i="13"/>
  <c r="BF3294" i="13"/>
  <c r="BG3294" i="13"/>
  <c r="BH3294" i="13"/>
  <c r="BI3294" i="13"/>
  <c r="BJ3294" i="13"/>
  <c r="BK3294" i="13"/>
  <c r="BL3294" i="13"/>
  <c r="BM3294" i="13"/>
  <c r="BN3294" i="13"/>
  <c r="BE3295" i="13"/>
  <c r="BF3295" i="13"/>
  <c r="BG3295" i="13"/>
  <c r="BH3295" i="13"/>
  <c r="BI3295" i="13"/>
  <c r="BJ3295" i="13"/>
  <c r="BK3295" i="13"/>
  <c r="BL3295" i="13"/>
  <c r="BM3295" i="13"/>
  <c r="BN3295" i="13"/>
  <c r="BE3296" i="13"/>
  <c r="BF3296" i="13"/>
  <c r="BG3296" i="13"/>
  <c r="BH3296" i="13"/>
  <c r="BI3296" i="13"/>
  <c r="BJ3296" i="13"/>
  <c r="BK3296" i="13"/>
  <c r="BL3296" i="13"/>
  <c r="BM3296" i="13"/>
  <c r="BN3296" i="13"/>
  <c r="BE3297" i="13"/>
  <c r="BF3297" i="13"/>
  <c r="BG3297" i="13"/>
  <c r="BH3297" i="13"/>
  <c r="BI3297" i="13"/>
  <c r="BJ3297" i="13"/>
  <c r="BK3297" i="13"/>
  <c r="BL3297" i="13"/>
  <c r="BM3297" i="13"/>
  <c r="BN3297" i="13"/>
  <c r="BE3298" i="13"/>
  <c r="BF3298" i="13"/>
  <c r="BG3298" i="13"/>
  <c r="BH3298" i="13"/>
  <c r="BI3298" i="13"/>
  <c r="BJ3298" i="13"/>
  <c r="BK3298" i="13"/>
  <c r="BL3298" i="13"/>
  <c r="BM3298" i="13"/>
  <c r="BN3298" i="13"/>
  <c r="BE3299" i="13"/>
  <c r="BF3299" i="13"/>
  <c r="BG3299" i="13"/>
  <c r="BH3299" i="13"/>
  <c r="BI3299" i="13"/>
  <c r="BJ3299" i="13"/>
  <c r="BK3299" i="13"/>
  <c r="BL3299" i="13"/>
  <c r="BM3299" i="13"/>
  <c r="BN3299" i="13"/>
  <c r="BE3300" i="13"/>
  <c r="BF3300" i="13"/>
  <c r="BG3300" i="13"/>
  <c r="BH3300" i="13"/>
  <c r="BI3300" i="13"/>
  <c r="BJ3300" i="13"/>
  <c r="BK3300" i="13"/>
  <c r="BL3300" i="13"/>
  <c r="BM3300" i="13"/>
  <c r="BN3300" i="13"/>
  <c r="BE3301" i="13"/>
  <c r="BF3301" i="13"/>
  <c r="BG3301" i="13"/>
  <c r="BH3301" i="13"/>
  <c r="BI3301" i="13"/>
  <c r="BJ3301" i="13"/>
  <c r="BK3301" i="13"/>
  <c r="BL3301" i="13"/>
  <c r="BM3301" i="13"/>
  <c r="BN3301" i="13"/>
  <c r="BE3302" i="13"/>
  <c r="BF3302" i="13"/>
  <c r="BG3302" i="13"/>
  <c r="BH3302" i="13"/>
  <c r="BI3302" i="13"/>
  <c r="BJ3302" i="13"/>
  <c r="BK3302" i="13"/>
  <c r="BL3302" i="13"/>
  <c r="BM3302" i="13"/>
  <c r="BN3302" i="13"/>
  <c r="BE3303" i="13"/>
  <c r="BF3303" i="13"/>
  <c r="BG3303" i="13"/>
  <c r="BH3303" i="13"/>
  <c r="BI3303" i="13"/>
  <c r="BJ3303" i="13"/>
  <c r="BK3303" i="13"/>
  <c r="BL3303" i="13"/>
  <c r="BM3303" i="13"/>
  <c r="BN3303" i="13"/>
  <c r="BE3304" i="13"/>
  <c r="BF3304" i="13"/>
  <c r="BG3304" i="13"/>
  <c r="BH3304" i="13"/>
  <c r="BI3304" i="13"/>
  <c r="BJ3304" i="13"/>
  <c r="BK3304" i="13"/>
  <c r="BL3304" i="13"/>
  <c r="BM3304" i="13"/>
  <c r="BN3304" i="13"/>
  <c r="BE3305" i="13"/>
  <c r="BF3305" i="13"/>
  <c r="BG3305" i="13"/>
  <c r="BH3305" i="13"/>
  <c r="BI3305" i="13"/>
  <c r="BJ3305" i="13"/>
  <c r="BK3305" i="13"/>
  <c r="BL3305" i="13"/>
  <c r="BM3305" i="13"/>
  <c r="BN3305" i="13"/>
  <c r="BE3306" i="13"/>
  <c r="BF3306" i="13"/>
  <c r="BG3306" i="13"/>
  <c r="BH3306" i="13"/>
  <c r="BI3306" i="13"/>
  <c r="BJ3306" i="13"/>
  <c r="BK3306" i="13"/>
  <c r="BL3306" i="13"/>
  <c r="BM3306" i="13"/>
  <c r="BN3306" i="13"/>
  <c r="BE3307" i="13"/>
  <c r="BF3307" i="13"/>
  <c r="BG3307" i="13"/>
  <c r="BH3307" i="13"/>
  <c r="BI3307" i="13"/>
  <c r="BJ3307" i="13"/>
  <c r="BK3307" i="13"/>
  <c r="BL3307" i="13"/>
  <c r="BM3307" i="13"/>
  <c r="BN3307" i="13"/>
  <c r="BE3308" i="13"/>
  <c r="BF3308" i="13"/>
  <c r="BG3308" i="13"/>
  <c r="BH3308" i="13"/>
  <c r="BI3308" i="13"/>
  <c r="BJ3308" i="13"/>
  <c r="BK3308" i="13"/>
  <c r="BL3308" i="13"/>
  <c r="BM3308" i="13"/>
  <c r="BN3308" i="13"/>
  <c r="BE3309" i="13"/>
  <c r="BF3309" i="13"/>
  <c r="BG3309" i="13"/>
  <c r="BH3309" i="13"/>
  <c r="BI3309" i="13"/>
  <c r="BJ3309" i="13"/>
  <c r="BK3309" i="13"/>
  <c r="BL3309" i="13"/>
  <c r="BM3309" i="13"/>
  <c r="BN3309" i="13"/>
  <c r="BE3310" i="13"/>
  <c r="BF3310" i="13"/>
  <c r="BG3310" i="13"/>
  <c r="BH3310" i="13"/>
  <c r="BI3310" i="13"/>
  <c r="BJ3310" i="13"/>
  <c r="BK3310" i="13"/>
  <c r="BL3310" i="13"/>
  <c r="BM3310" i="13"/>
  <c r="BN3310" i="13"/>
  <c r="BE3311" i="13"/>
  <c r="BF3311" i="13"/>
  <c r="BG3311" i="13"/>
  <c r="BH3311" i="13"/>
  <c r="BI3311" i="13"/>
  <c r="BJ3311" i="13"/>
  <c r="BK3311" i="13"/>
  <c r="BL3311" i="13"/>
  <c r="BM3311" i="13"/>
  <c r="BN3311" i="13"/>
  <c r="BE3312" i="13"/>
  <c r="BF3312" i="13"/>
  <c r="BG3312" i="13"/>
  <c r="BH3312" i="13"/>
  <c r="BI3312" i="13"/>
  <c r="BJ3312" i="13"/>
  <c r="BK3312" i="13"/>
  <c r="BL3312" i="13"/>
  <c r="BM3312" i="13"/>
  <c r="BN3312" i="13"/>
  <c r="BE3313" i="13"/>
  <c r="BF3313" i="13"/>
  <c r="BG3313" i="13"/>
  <c r="BH3313" i="13"/>
  <c r="BI3313" i="13"/>
  <c r="BJ3313" i="13"/>
  <c r="BK3313" i="13"/>
  <c r="BL3313" i="13"/>
  <c r="BM3313" i="13"/>
  <c r="BN3313" i="13"/>
  <c r="BE3314" i="13"/>
  <c r="BF3314" i="13"/>
  <c r="BG3314" i="13"/>
  <c r="BH3314" i="13"/>
  <c r="BI3314" i="13"/>
  <c r="BJ3314" i="13"/>
  <c r="BK3314" i="13"/>
  <c r="BL3314" i="13"/>
  <c r="BM3314" i="13"/>
  <c r="BN3314" i="13"/>
  <c r="BE3315" i="13"/>
  <c r="BF3315" i="13"/>
  <c r="BG3315" i="13"/>
  <c r="BH3315" i="13"/>
  <c r="BI3315" i="13"/>
  <c r="BJ3315" i="13"/>
  <c r="BK3315" i="13"/>
  <c r="BL3315" i="13"/>
  <c r="BM3315" i="13"/>
  <c r="BN3315" i="13"/>
  <c r="BE3316" i="13"/>
  <c r="BF3316" i="13"/>
  <c r="BG3316" i="13"/>
  <c r="BH3316" i="13"/>
  <c r="BI3316" i="13"/>
  <c r="BJ3316" i="13"/>
  <c r="BK3316" i="13"/>
  <c r="BL3316" i="13"/>
  <c r="BM3316" i="13"/>
  <c r="BN3316" i="13"/>
  <c r="BE3317" i="13"/>
  <c r="BF3317" i="13"/>
  <c r="BG3317" i="13"/>
  <c r="BH3317" i="13"/>
  <c r="BI3317" i="13"/>
  <c r="BJ3317" i="13"/>
  <c r="BK3317" i="13"/>
  <c r="BL3317" i="13"/>
  <c r="BM3317" i="13"/>
  <c r="BN3317" i="13"/>
  <c r="BE3318" i="13"/>
  <c r="BF3318" i="13"/>
  <c r="BG3318" i="13"/>
  <c r="BH3318" i="13"/>
  <c r="BI3318" i="13"/>
  <c r="BJ3318" i="13"/>
  <c r="BK3318" i="13"/>
  <c r="BL3318" i="13"/>
  <c r="BM3318" i="13"/>
  <c r="BN3318" i="13"/>
  <c r="BE3319" i="13"/>
  <c r="BF3319" i="13"/>
  <c r="BG3319" i="13"/>
  <c r="BH3319" i="13"/>
  <c r="BI3319" i="13"/>
  <c r="BJ3319" i="13"/>
  <c r="BK3319" i="13"/>
  <c r="BL3319" i="13"/>
  <c r="BM3319" i="13"/>
  <c r="BN3319" i="13"/>
  <c r="BE3320" i="13"/>
  <c r="BF3320" i="13"/>
  <c r="BG3320" i="13"/>
  <c r="BH3320" i="13"/>
  <c r="BI3320" i="13"/>
  <c r="BJ3320" i="13"/>
  <c r="BK3320" i="13"/>
  <c r="BL3320" i="13"/>
  <c r="BM3320" i="13"/>
  <c r="BN3320" i="13"/>
  <c r="BE3321" i="13"/>
  <c r="BF3321" i="13"/>
  <c r="BG3321" i="13"/>
  <c r="BH3321" i="13"/>
  <c r="BI3321" i="13"/>
  <c r="BJ3321" i="13"/>
  <c r="BK3321" i="13"/>
  <c r="BL3321" i="13"/>
  <c r="BM3321" i="13"/>
  <c r="BN3321" i="13"/>
  <c r="BE3322" i="13"/>
  <c r="BF3322" i="13"/>
  <c r="BG3322" i="13"/>
  <c r="BH3322" i="13"/>
  <c r="BI3322" i="13"/>
  <c r="BJ3322" i="13"/>
  <c r="BK3322" i="13"/>
  <c r="BL3322" i="13"/>
  <c r="BM3322" i="13"/>
  <c r="BN3322" i="13"/>
  <c r="BE3323" i="13"/>
  <c r="BF3323" i="13"/>
  <c r="BG3323" i="13"/>
  <c r="BH3323" i="13"/>
  <c r="BI3323" i="13"/>
  <c r="BJ3323" i="13"/>
  <c r="BK3323" i="13"/>
  <c r="BL3323" i="13"/>
  <c r="BM3323" i="13"/>
  <c r="BN3323" i="13"/>
  <c r="BE3324" i="13"/>
  <c r="BF3324" i="13"/>
  <c r="BG3324" i="13"/>
  <c r="BH3324" i="13"/>
  <c r="BI3324" i="13"/>
  <c r="BJ3324" i="13"/>
  <c r="BK3324" i="13"/>
  <c r="BL3324" i="13"/>
  <c r="BM3324" i="13"/>
  <c r="BN3324" i="13"/>
  <c r="BE3325" i="13"/>
  <c r="BF3325" i="13"/>
  <c r="BG3325" i="13"/>
  <c r="BH3325" i="13"/>
  <c r="BI3325" i="13"/>
  <c r="BJ3325" i="13"/>
  <c r="BK3325" i="13"/>
  <c r="BL3325" i="13"/>
  <c r="BM3325" i="13"/>
  <c r="BN3325" i="13"/>
  <c r="BE3326" i="13"/>
  <c r="BF3326" i="13"/>
  <c r="BG3326" i="13"/>
  <c r="BH3326" i="13"/>
  <c r="BI3326" i="13"/>
  <c r="BJ3326" i="13"/>
  <c r="BK3326" i="13"/>
  <c r="BL3326" i="13"/>
  <c r="BM3326" i="13"/>
  <c r="BN3326" i="13"/>
  <c r="BF3" i="13"/>
  <c r="BG3" i="13"/>
  <c r="BH3" i="13"/>
  <c r="BI3" i="13"/>
  <c r="BJ3" i="13"/>
  <c r="BK3" i="13"/>
  <c r="BL3" i="13"/>
  <c r="BM3" i="13"/>
  <c r="BN3" i="13"/>
  <c r="BE3" i="13"/>
  <c r="BM4" i="12"/>
  <c r="BN4" i="12"/>
  <c r="BO4" i="12"/>
  <c r="BP4" i="12"/>
  <c r="BQ4" i="12"/>
  <c r="BR4" i="12"/>
  <c r="BS4" i="12"/>
  <c r="BT4" i="12"/>
  <c r="BU4" i="12"/>
  <c r="BV4" i="12"/>
  <c r="BM5" i="12"/>
  <c r="BN5" i="12"/>
  <c r="BO5" i="12"/>
  <c r="BP5" i="12"/>
  <c r="BQ5" i="12"/>
  <c r="BR5" i="12"/>
  <c r="BS5" i="12"/>
  <c r="BT5" i="12"/>
  <c r="BU5" i="12"/>
  <c r="BV5" i="12"/>
  <c r="BM6" i="12"/>
  <c r="BN6" i="12"/>
  <c r="BO6" i="12"/>
  <c r="BP6" i="12"/>
  <c r="BQ6" i="12"/>
  <c r="BR6" i="12"/>
  <c r="BS6" i="12"/>
  <c r="BT6" i="12"/>
  <c r="BU6" i="12"/>
  <c r="BV6" i="12"/>
  <c r="BM7" i="12"/>
  <c r="BN7" i="12"/>
  <c r="BO7" i="12"/>
  <c r="BP7" i="12"/>
  <c r="BQ7" i="12"/>
  <c r="BR7" i="12"/>
  <c r="BS7" i="12"/>
  <c r="BT7" i="12"/>
  <c r="BU7" i="12"/>
  <c r="BV7" i="12"/>
  <c r="BM8" i="12"/>
  <c r="BN8" i="12"/>
  <c r="BO8" i="12"/>
  <c r="BP8" i="12"/>
  <c r="BQ8" i="12"/>
  <c r="BR8" i="12"/>
  <c r="BS8" i="12"/>
  <c r="BT8" i="12"/>
  <c r="BU8" i="12"/>
  <c r="BV8" i="12"/>
  <c r="BM9" i="12"/>
  <c r="BN9" i="12"/>
  <c r="BO9" i="12"/>
  <c r="BP9" i="12"/>
  <c r="BQ9" i="12"/>
  <c r="BR9" i="12"/>
  <c r="BS9" i="12"/>
  <c r="BT9" i="12"/>
  <c r="BU9" i="12"/>
  <c r="BV9" i="12"/>
  <c r="BM10" i="12"/>
  <c r="BN10" i="12"/>
  <c r="BO10" i="12"/>
  <c r="BP10" i="12"/>
  <c r="BQ10" i="12"/>
  <c r="BR10" i="12"/>
  <c r="BS10" i="12"/>
  <c r="BT10" i="12"/>
  <c r="BU10" i="12"/>
  <c r="BV10" i="12"/>
  <c r="BM11" i="12"/>
  <c r="BN11" i="12"/>
  <c r="BO11" i="12"/>
  <c r="BP11" i="12"/>
  <c r="BQ11" i="12"/>
  <c r="BR11" i="12"/>
  <c r="BS11" i="12"/>
  <c r="BT11" i="12"/>
  <c r="BU11" i="12"/>
  <c r="BV11" i="12"/>
  <c r="BM12" i="12"/>
  <c r="BN12" i="12"/>
  <c r="BO12" i="12"/>
  <c r="BP12" i="12"/>
  <c r="BQ12" i="12"/>
  <c r="BR12" i="12"/>
  <c r="BS12" i="12"/>
  <c r="BT12" i="12"/>
  <c r="BU12" i="12"/>
  <c r="BV12" i="12"/>
  <c r="BM13" i="12"/>
  <c r="BN13" i="12"/>
  <c r="BO13" i="12"/>
  <c r="BP13" i="12"/>
  <c r="BQ13" i="12"/>
  <c r="BR13" i="12"/>
  <c r="BS13" i="12"/>
  <c r="BT13" i="12"/>
  <c r="BU13" i="12"/>
  <c r="BV13" i="12"/>
  <c r="BM14" i="12"/>
  <c r="BN14" i="12"/>
  <c r="BO14" i="12"/>
  <c r="BP14" i="12"/>
  <c r="BQ14" i="12"/>
  <c r="BR14" i="12"/>
  <c r="BS14" i="12"/>
  <c r="BT14" i="12"/>
  <c r="BU14" i="12"/>
  <c r="BV14" i="12"/>
  <c r="BM15" i="12"/>
  <c r="BN15" i="12"/>
  <c r="BO15" i="12"/>
  <c r="BP15" i="12"/>
  <c r="BQ15" i="12"/>
  <c r="BR15" i="12"/>
  <c r="BS15" i="12"/>
  <c r="BT15" i="12"/>
  <c r="BU15" i="12"/>
  <c r="BV15" i="12"/>
  <c r="BM16" i="12"/>
  <c r="BN16" i="12"/>
  <c r="BO16" i="12"/>
  <c r="BP16" i="12"/>
  <c r="BQ16" i="12"/>
  <c r="BR16" i="12"/>
  <c r="BS16" i="12"/>
  <c r="BT16" i="12"/>
  <c r="BU16" i="12"/>
  <c r="BV16" i="12"/>
  <c r="BM17" i="12"/>
  <c r="BN17" i="12"/>
  <c r="BO17" i="12"/>
  <c r="BP17" i="12"/>
  <c r="BQ17" i="12"/>
  <c r="BR17" i="12"/>
  <c r="BS17" i="12"/>
  <c r="BT17" i="12"/>
  <c r="BU17" i="12"/>
  <c r="BV17" i="12"/>
  <c r="BM18" i="12"/>
  <c r="BN18" i="12"/>
  <c r="BO18" i="12"/>
  <c r="BP18" i="12"/>
  <c r="BQ18" i="12"/>
  <c r="BR18" i="12"/>
  <c r="BS18" i="12"/>
  <c r="BT18" i="12"/>
  <c r="BU18" i="12"/>
  <c r="BV18" i="12"/>
  <c r="BM19" i="12"/>
  <c r="BN19" i="12"/>
  <c r="BO19" i="12"/>
  <c r="BP19" i="12"/>
  <c r="BQ19" i="12"/>
  <c r="BR19" i="12"/>
  <c r="BS19" i="12"/>
  <c r="BT19" i="12"/>
  <c r="BU19" i="12"/>
  <c r="BV19" i="12"/>
  <c r="BM20" i="12"/>
  <c r="BN20" i="12"/>
  <c r="BO20" i="12"/>
  <c r="BP20" i="12"/>
  <c r="BQ20" i="12"/>
  <c r="BR20" i="12"/>
  <c r="BS20" i="12"/>
  <c r="BT20" i="12"/>
  <c r="BU20" i="12"/>
  <c r="BV20" i="12"/>
  <c r="BM21" i="12"/>
  <c r="BN21" i="12"/>
  <c r="BO21" i="12"/>
  <c r="BP21" i="12"/>
  <c r="BQ21" i="12"/>
  <c r="BR21" i="12"/>
  <c r="BS21" i="12"/>
  <c r="BT21" i="12"/>
  <c r="BU21" i="12"/>
  <c r="BV21" i="12"/>
  <c r="BM22" i="12"/>
  <c r="BN22" i="12"/>
  <c r="BO22" i="12"/>
  <c r="BP22" i="12"/>
  <c r="BQ22" i="12"/>
  <c r="BR22" i="12"/>
  <c r="BS22" i="12"/>
  <c r="BT22" i="12"/>
  <c r="BU22" i="12"/>
  <c r="BV22" i="12"/>
  <c r="BM23" i="12"/>
  <c r="BN23" i="12"/>
  <c r="BO23" i="12"/>
  <c r="BP23" i="12"/>
  <c r="BQ23" i="12"/>
  <c r="BR23" i="12"/>
  <c r="BS23" i="12"/>
  <c r="BT23" i="12"/>
  <c r="BU23" i="12"/>
  <c r="BV23" i="12"/>
  <c r="BM24" i="12"/>
  <c r="BN24" i="12"/>
  <c r="BO24" i="12"/>
  <c r="BP24" i="12"/>
  <c r="BQ24" i="12"/>
  <c r="BR24" i="12"/>
  <c r="BS24" i="12"/>
  <c r="BT24" i="12"/>
  <c r="BU24" i="12"/>
  <c r="BV24" i="12"/>
  <c r="BM25" i="12"/>
  <c r="BN25" i="12"/>
  <c r="BO25" i="12"/>
  <c r="BP25" i="12"/>
  <c r="BQ25" i="12"/>
  <c r="BR25" i="12"/>
  <c r="BS25" i="12"/>
  <c r="BT25" i="12"/>
  <c r="BU25" i="12"/>
  <c r="BV25" i="12"/>
  <c r="BM26" i="12"/>
  <c r="BN26" i="12"/>
  <c r="BO26" i="12"/>
  <c r="BP26" i="12"/>
  <c r="BQ26" i="12"/>
  <c r="BR26" i="12"/>
  <c r="BS26" i="12"/>
  <c r="BT26" i="12"/>
  <c r="BU26" i="12"/>
  <c r="BV26" i="12"/>
  <c r="BM27" i="12"/>
  <c r="BN27" i="12"/>
  <c r="BO27" i="12"/>
  <c r="BP27" i="12"/>
  <c r="BQ27" i="12"/>
  <c r="BR27" i="12"/>
  <c r="BS27" i="12"/>
  <c r="BT27" i="12"/>
  <c r="BU27" i="12"/>
  <c r="BV27" i="12"/>
  <c r="BM28" i="12"/>
  <c r="BN28" i="12"/>
  <c r="BO28" i="12"/>
  <c r="BP28" i="12"/>
  <c r="BQ28" i="12"/>
  <c r="BR28" i="12"/>
  <c r="BS28" i="12"/>
  <c r="BT28" i="12"/>
  <c r="BU28" i="12"/>
  <c r="BV28" i="12"/>
  <c r="BM29" i="12"/>
  <c r="BN29" i="12"/>
  <c r="BO29" i="12"/>
  <c r="BP29" i="12"/>
  <c r="BQ29" i="12"/>
  <c r="BR29" i="12"/>
  <c r="BS29" i="12"/>
  <c r="BT29" i="12"/>
  <c r="BU29" i="12"/>
  <c r="BV29" i="12"/>
  <c r="BM30" i="12"/>
  <c r="BN30" i="12"/>
  <c r="BO30" i="12"/>
  <c r="BP30" i="12"/>
  <c r="BQ30" i="12"/>
  <c r="BR30" i="12"/>
  <c r="BS30" i="12"/>
  <c r="BT30" i="12"/>
  <c r="BU30" i="12"/>
  <c r="BV30" i="12"/>
  <c r="BM31" i="12"/>
  <c r="BN31" i="12"/>
  <c r="BO31" i="12"/>
  <c r="BP31" i="12"/>
  <c r="BQ31" i="12"/>
  <c r="BR31" i="12"/>
  <c r="BS31" i="12"/>
  <c r="BT31" i="12"/>
  <c r="BU31" i="12"/>
  <c r="BV31" i="12"/>
  <c r="BM32" i="12"/>
  <c r="BN32" i="12"/>
  <c r="BO32" i="12"/>
  <c r="BP32" i="12"/>
  <c r="BQ32" i="12"/>
  <c r="BR32" i="12"/>
  <c r="BS32" i="12"/>
  <c r="BT32" i="12"/>
  <c r="BU32" i="12"/>
  <c r="BV32" i="12"/>
  <c r="BM33" i="12"/>
  <c r="BN33" i="12"/>
  <c r="BO33" i="12"/>
  <c r="BP33" i="12"/>
  <c r="BQ33" i="12"/>
  <c r="BR33" i="12"/>
  <c r="BS33" i="12"/>
  <c r="BT33" i="12"/>
  <c r="BU33" i="12"/>
  <c r="BV33" i="12"/>
  <c r="BM34" i="12"/>
  <c r="BN34" i="12"/>
  <c r="BO34" i="12"/>
  <c r="BP34" i="12"/>
  <c r="BQ34" i="12"/>
  <c r="BR34" i="12"/>
  <c r="BS34" i="12"/>
  <c r="BT34" i="12"/>
  <c r="BU34" i="12"/>
  <c r="BV34" i="12"/>
  <c r="BM35" i="12"/>
  <c r="BN35" i="12"/>
  <c r="BO35" i="12"/>
  <c r="BP35" i="12"/>
  <c r="BQ35" i="12"/>
  <c r="BR35" i="12"/>
  <c r="BS35" i="12"/>
  <c r="BT35" i="12"/>
  <c r="BU35" i="12"/>
  <c r="BV35" i="12"/>
  <c r="BM36" i="12"/>
  <c r="BN36" i="12"/>
  <c r="BO36" i="12"/>
  <c r="BP36" i="12"/>
  <c r="BQ36" i="12"/>
  <c r="BR36" i="12"/>
  <c r="BS36" i="12"/>
  <c r="BT36" i="12"/>
  <c r="BU36" i="12"/>
  <c r="BV36" i="12"/>
  <c r="BM37" i="12"/>
  <c r="BN37" i="12"/>
  <c r="BO37" i="12"/>
  <c r="BP37" i="12"/>
  <c r="BQ37" i="12"/>
  <c r="BR37" i="12"/>
  <c r="BS37" i="12"/>
  <c r="BT37" i="12"/>
  <c r="BU37" i="12"/>
  <c r="BV37" i="12"/>
  <c r="BM38" i="12"/>
  <c r="BN38" i="12"/>
  <c r="BO38" i="12"/>
  <c r="BP38" i="12"/>
  <c r="BQ38" i="12"/>
  <c r="BR38" i="12"/>
  <c r="BS38" i="12"/>
  <c r="BT38" i="12"/>
  <c r="BU38" i="12"/>
  <c r="BV38" i="12"/>
  <c r="BM39" i="12"/>
  <c r="BN39" i="12"/>
  <c r="BO39" i="12"/>
  <c r="BP39" i="12"/>
  <c r="BQ39" i="12"/>
  <c r="BR39" i="12"/>
  <c r="BS39" i="12"/>
  <c r="BT39" i="12"/>
  <c r="BU39" i="12"/>
  <c r="BV39" i="12"/>
  <c r="BM40" i="12"/>
  <c r="BN40" i="12"/>
  <c r="BO40" i="12"/>
  <c r="BP40" i="12"/>
  <c r="BQ40" i="12"/>
  <c r="BR40" i="12"/>
  <c r="BS40" i="12"/>
  <c r="BT40" i="12"/>
  <c r="BU40" i="12"/>
  <c r="BV40" i="12"/>
  <c r="BM41" i="12"/>
  <c r="BN41" i="12"/>
  <c r="BO41" i="12"/>
  <c r="BP41" i="12"/>
  <c r="BQ41" i="12"/>
  <c r="BR41" i="12"/>
  <c r="BS41" i="12"/>
  <c r="BT41" i="12"/>
  <c r="BU41" i="12"/>
  <c r="BV41" i="12"/>
  <c r="BM42" i="12"/>
  <c r="BN42" i="12"/>
  <c r="BO42" i="12"/>
  <c r="BP42" i="12"/>
  <c r="BQ42" i="12"/>
  <c r="BR42" i="12"/>
  <c r="BS42" i="12"/>
  <c r="BT42" i="12"/>
  <c r="BU42" i="12"/>
  <c r="BV42" i="12"/>
  <c r="BM43" i="12"/>
  <c r="BN43" i="12"/>
  <c r="BO43" i="12"/>
  <c r="BP43" i="12"/>
  <c r="BQ43" i="12"/>
  <c r="BR43" i="12"/>
  <c r="BS43" i="12"/>
  <c r="BT43" i="12"/>
  <c r="BU43" i="12"/>
  <c r="BV43" i="12"/>
  <c r="BM44" i="12"/>
  <c r="BN44" i="12"/>
  <c r="BO44" i="12"/>
  <c r="BP44" i="12"/>
  <c r="BQ44" i="12"/>
  <c r="BR44" i="12"/>
  <c r="BS44" i="12"/>
  <c r="BT44" i="12"/>
  <c r="BU44" i="12"/>
  <c r="BV44" i="12"/>
  <c r="BM45" i="12"/>
  <c r="BN45" i="12"/>
  <c r="BO45" i="12"/>
  <c r="BP45" i="12"/>
  <c r="BQ45" i="12"/>
  <c r="BR45" i="12"/>
  <c r="BS45" i="12"/>
  <c r="BT45" i="12"/>
  <c r="BU45" i="12"/>
  <c r="BV45" i="12"/>
  <c r="BM46" i="12"/>
  <c r="BN46" i="12"/>
  <c r="BO46" i="12"/>
  <c r="BP46" i="12"/>
  <c r="BQ46" i="12"/>
  <c r="BR46" i="12"/>
  <c r="BS46" i="12"/>
  <c r="BT46" i="12"/>
  <c r="BU46" i="12"/>
  <c r="BV46" i="12"/>
  <c r="BM47" i="12"/>
  <c r="BN47" i="12"/>
  <c r="BO47" i="12"/>
  <c r="BP47" i="12"/>
  <c r="BQ47" i="12"/>
  <c r="BR47" i="12"/>
  <c r="BS47" i="12"/>
  <c r="BT47" i="12"/>
  <c r="BU47" i="12"/>
  <c r="BV47" i="12"/>
  <c r="BM48" i="12"/>
  <c r="BN48" i="12"/>
  <c r="BO48" i="12"/>
  <c r="BP48" i="12"/>
  <c r="BQ48" i="12"/>
  <c r="BR48" i="12"/>
  <c r="BS48" i="12"/>
  <c r="BT48" i="12"/>
  <c r="BU48" i="12"/>
  <c r="BV48" i="12"/>
  <c r="BM49" i="12"/>
  <c r="BN49" i="12"/>
  <c r="BO49" i="12"/>
  <c r="BP49" i="12"/>
  <c r="BQ49" i="12"/>
  <c r="BR49" i="12"/>
  <c r="BS49" i="12"/>
  <c r="BT49" i="12"/>
  <c r="BU49" i="12"/>
  <c r="BV49" i="12"/>
  <c r="BM50" i="12"/>
  <c r="BN50" i="12"/>
  <c r="BO50" i="12"/>
  <c r="BP50" i="12"/>
  <c r="BQ50" i="12"/>
  <c r="BR50" i="12"/>
  <c r="BS50" i="12"/>
  <c r="BT50" i="12"/>
  <c r="BU50" i="12"/>
  <c r="BV50" i="12"/>
  <c r="BM51" i="12"/>
  <c r="BN51" i="12"/>
  <c r="BO51" i="12"/>
  <c r="BP51" i="12"/>
  <c r="BQ51" i="12"/>
  <c r="BR51" i="12"/>
  <c r="BS51" i="12"/>
  <c r="BT51" i="12"/>
  <c r="BU51" i="12"/>
  <c r="BV51" i="12"/>
  <c r="BM52" i="12"/>
  <c r="BN52" i="12"/>
  <c r="BO52" i="12"/>
  <c r="BP52" i="12"/>
  <c r="BQ52" i="12"/>
  <c r="BR52" i="12"/>
  <c r="BS52" i="12"/>
  <c r="BT52" i="12"/>
  <c r="BU52" i="12"/>
  <c r="BV52" i="12"/>
  <c r="BM53" i="12"/>
  <c r="BN53" i="12"/>
  <c r="BO53" i="12"/>
  <c r="BP53" i="12"/>
  <c r="BQ53" i="12"/>
  <c r="BR53" i="12"/>
  <c r="BS53" i="12"/>
  <c r="BT53" i="12"/>
  <c r="BU53" i="12"/>
  <c r="BV53" i="12"/>
  <c r="BM54" i="12"/>
  <c r="BN54" i="12"/>
  <c r="BO54" i="12"/>
  <c r="BP54" i="12"/>
  <c r="BQ54" i="12"/>
  <c r="BR54" i="12"/>
  <c r="BS54" i="12"/>
  <c r="BT54" i="12"/>
  <c r="BU54" i="12"/>
  <c r="BV54" i="12"/>
  <c r="BM55" i="12"/>
  <c r="BN55" i="12"/>
  <c r="BO55" i="12"/>
  <c r="BP55" i="12"/>
  <c r="BQ55" i="12"/>
  <c r="BR55" i="12"/>
  <c r="BS55" i="12"/>
  <c r="BT55" i="12"/>
  <c r="BU55" i="12"/>
  <c r="BV55" i="12"/>
  <c r="BM56" i="12"/>
  <c r="BN56" i="12"/>
  <c r="BO56" i="12"/>
  <c r="BP56" i="12"/>
  <c r="BQ56" i="12"/>
  <c r="BR56" i="12"/>
  <c r="BS56" i="12"/>
  <c r="BT56" i="12"/>
  <c r="BU56" i="12"/>
  <c r="BV56" i="12"/>
  <c r="BM57" i="12"/>
  <c r="BN57" i="12"/>
  <c r="BO57" i="12"/>
  <c r="BP57" i="12"/>
  <c r="BQ57" i="12"/>
  <c r="BR57" i="12"/>
  <c r="BS57" i="12"/>
  <c r="BT57" i="12"/>
  <c r="BU57" i="12"/>
  <c r="BV57" i="12"/>
  <c r="BM58" i="12"/>
  <c r="BN58" i="12"/>
  <c r="BO58" i="12"/>
  <c r="BP58" i="12"/>
  <c r="BQ58" i="12"/>
  <c r="BR58" i="12"/>
  <c r="BS58" i="12"/>
  <c r="BT58" i="12"/>
  <c r="BU58" i="12"/>
  <c r="BV58" i="12"/>
  <c r="BM59" i="12"/>
  <c r="BN59" i="12"/>
  <c r="BO59" i="12"/>
  <c r="BP59" i="12"/>
  <c r="BQ59" i="12"/>
  <c r="BR59" i="12"/>
  <c r="BS59" i="12"/>
  <c r="BT59" i="12"/>
  <c r="BU59" i="12"/>
  <c r="BV59" i="12"/>
  <c r="BM60" i="12"/>
  <c r="BN60" i="12"/>
  <c r="BO60" i="12"/>
  <c r="BP60" i="12"/>
  <c r="BQ60" i="12"/>
  <c r="BR60" i="12"/>
  <c r="BS60" i="12"/>
  <c r="BT60" i="12"/>
  <c r="BU60" i="12"/>
  <c r="BV60" i="12"/>
  <c r="BM61" i="12"/>
  <c r="BN61" i="12"/>
  <c r="BO61" i="12"/>
  <c r="BP61" i="12"/>
  <c r="BQ61" i="12"/>
  <c r="BR61" i="12"/>
  <c r="BS61" i="12"/>
  <c r="BT61" i="12"/>
  <c r="BU61" i="12"/>
  <c r="BV61" i="12"/>
  <c r="BM62" i="12"/>
  <c r="BN62" i="12"/>
  <c r="BO62" i="12"/>
  <c r="BP62" i="12"/>
  <c r="BQ62" i="12"/>
  <c r="BR62" i="12"/>
  <c r="BS62" i="12"/>
  <c r="BT62" i="12"/>
  <c r="BU62" i="12"/>
  <c r="BV62" i="12"/>
  <c r="BM63" i="12"/>
  <c r="BN63" i="12"/>
  <c r="BO63" i="12"/>
  <c r="BP63" i="12"/>
  <c r="BQ63" i="12"/>
  <c r="BR63" i="12"/>
  <c r="BS63" i="12"/>
  <c r="BT63" i="12"/>
  <c r="BU63" i="12"/>
  <c r="BV63" i="12"/>
  <c r="BM64" i="12"/>
  <c r="BN64" i="12"/>
  <c r="BO64" i="12"/>
  <c r="BP64" i="12"/>
  <c r="BQ64" i="12"/>
  <c r="BR64" i="12"/>
  <c r="BS64" i="12"/>
  <c r="BT64" i="12"/>
  <c r="BU64" i="12"/>
  <c r="BV64" i="12"/>
  <c r="BM65" i="12"/>
  <c r="BN65" i="12"/>
  <c r="BO65" i="12"/>
  <c r="BP65" i="12"/>
  <c r="BQ65" i="12"/>
  <c r="BR65" i="12"/>
  <c r="BS65" i="12"/>
  <c r="BT65" i="12"/>
  <c r="BU65" i="12"/>
  <c r="BV65" i="12"/>
  <c r="BM66" i="12"/>
  <c r="BN66" i="12"/>
  <c r="BO66" i="12"/>
  <c r="BP66" i="12"/>
  <c r="BQ66" i="12"/>
  <c r="BR66" i="12"/>
  <c r="BS66" i="12"/>
  <c r="BT66" i="12"/>
  <c r="BU66" i="12"/>
  <c r="BV66" i="12"/>
  <c r="BM67" i="12"/>
  <c r="BN67" i="12"/>
  <c r="BO67" i="12"/>
  <c r="BP67" i="12"/>
  <c r="BQ67" i="12"/>
  <c r="BR67" i="12"/>
  <c r="BS67" i="12"/>
  <c r="BT67" i="12"/>
  <c r="BU67" i="12"/>
  <c r="BV67" i="12"/>
  <c r="BM68" i="12"/>
  <c r="BN68" i="12"/>
  <c r="BO68" i="12"/>
  <c r="BP68" i="12"/>
  <c r="BQ68" i="12"/>
  <c r="BR68" i="12"/>
  <c r="BS68" i="12"/>
  <c r="BT68" i="12"/>
  <c r="BU68" i="12"/>
  <c r="BV68" i="12"/>
  <c r="BM69" i="12"/>
  <c r="BN69" i="12"/>
  <c r="BO69" i="12"/>
  <c r="BP69" i="12"/>
  <c r="BQ69" i="12"/>
  <c r="BR69" i="12"/>
  <c r="BS69" i="12"/>
  <c r="BT69" i="12"/>
  <c r="BU69" i="12"/>
  <c r="BV69" i="12"/>
  <c r="BM70" i="12"/>
  <c r="BN70" i="12"/>
  <c r="BO70" i="12"/>
  <c r="BP70" i="12"/>
  <c r="BQ70" i="12"/>
  <c r="BR70" i="12"/>
  <c r="BS70" i="12"/>
  <c r="BT70" i="12"/>
  <c r="BU70" i="12"/>
  <c r="BV70" i="12"/>
  <c r="BM71" i="12"/>
  <c r="BN71" i="12"/>
  <c r="BO71" i="12"/>
  <c r="BP71" i="12"/>
  <c r="BQ71" i="12"/>
  <c r="BR71" i="12"/>
  <c r="BS71" i="12"/>
  <c r="BT71" i="12"/>
  <c r="BU71" i="12"/>
  <c r="BV71" i="12"/>
  <c r="BM72" i="12"/>
  <c r="BN72" i="12"/>
  <c r="BO72" i="12"/>
  <c r="BP72" i="12"/>
  <c r="BQ72" i="12"/>
  <c r="BR72" i="12"/>
  <c r="BS72" i="12"/>
  <c r="BT72" i="12"/>
  <c r="BU72" i="12"/>
  <c r="BV72" i="12"/>
  <c r="BM73" i="12"/>
  <c r="BN73" i="12"/>
  <c r="BO73" i="12"/>
  <c r="BP73" i="12"/>
  <c r="BQ73" i="12"/>
  <c r="BR73" i="12"/>
  <c r="BS73" i="12"/>
  <c r="BT73" i="12"/>
  <c r="BU73" i="12"/>
  <c r="BV73" i="12"/>
  <c r="BM74" i="12"/>
  <c r="BN74" i="12"/>
  <c r="BO74" i="12"/>
  <c r="BP74" i="12"/>
  <c r="BQ74" i="12"/>
  <c r="BR74" i="12"/>
  <c r="BS74" i="12"/>
  <c r="BT74" i="12"/>
  <c r="BU74" i="12"/>
  <c r="BV74" i="12"/>
  <c r="BM75" i="12"/>
  <c r="BN75" i="12"/>
  <c r="BO75" i="12"/>
  <c r="BP75" i="12"/>
  <c r="BQ75" i="12"/>
  <c r="BR75" i="12"/>
  <c r="BS75" i="12"/>
  <c r="BT75" i="12"/>
  <c r="BU75" i="12"/>
  <c r="BV75" i="12"/>
  <c r="BM76" i="12"/>
  <c r="BN76" i="12"/>
  <c r="BO76" i="12"/>
  <c r="BP76" i="12"/>
  <c r="BQ76" i="12"/>
  <c r="BR76" i="12"/>
  <c r="BS76" i="12"/>
  <c r="BT76" i="12"/>
  <c r="BU76" i="12"/>
  <c r="BV76" i="12"/>
  <c r="BM77" i="12"/>
  <c r="BN77" i="12"/>
  <c r="BO77" i="12"/>
  <c r="BP77" i="12"/>
  <c r="BQ77" i="12"/>
  <c r="BR77" i="12"/>
  <c r="BS77" i="12"/>
  <c r="BT77" i="12"/>
  <c r="BU77" i="12"/>
  <c r="BV77" i="12"/>
  <c r="BM78" i="12"/>
  <c r="BN78" i="12"/>
  <c r="BO78" i="12"/>
  <c r="BP78" i="12"/>
  <c r="BQ78" i="12"/>
  <c r="BR78" i="12"/>
  <c r="BS78" i="12"/>
  <c r="BT78" i="12"/>
  <c r="BU78" i="12"/>
  <c r="BV78" i="12"/>
  <c r="BM79" i="12"/>
  <c r="BN79" i="12"/>
  <c r="BO79" i="12"/>
  <c r="BP79" i="12"/>
  <c r="BQ79" i="12"/>
  <c r="BR79" i="12"/>
  <c r="BS79" i="12"/>
  <c r="BT79" i="12"/>
  <c r="BU79" i="12"/>
  <c r="BV79" i="12"/>
  <c r="BM80" i="12"/>
  <c r="BN80" i="12"/>
  <c r="BO80" i="12"/>
  <c r="BP80" i="12"/>
  <c r="BQ80" i="12"/>
  <c r="BR80" i="12"/>
  <c r="BS80" i="12"/>
  <c r="BT80" i="12"/>
  <c r="BU80" i="12"/>
  <c r="BV80" i="12"/>
  <c r="BM81" i="12"/>
  <c r="BN81" i="12"/>
  <c r="BO81" i="12"/>
  <c r="BP81" i="12"/>
  <c r="BQ81" i="12"/>
  <c r="BR81" i="12"/>
  <c r="BS81" i="12"/>
  <c r="BT81" i="12"/>
  <c r="BU81" i="12"/>
  <c r="BV81" i="12"/>
  <c r="BM82" i="12"/>
  <c r="BN82" i="12"/>
  <c r="BO82" i="12"/>
  <c r="BP82" i="12"/>
  <c r="BQ82" i="12"/>
  <c r="BR82" i="12"/>
  <c r="BS82" i="12"/>
  <c r="BT82" i="12"/>
  <c r="BU82" i="12"/>
  <c r="BV82" i="12"/>
  <c r="BM83" i="12"/>
  <c r="BN83" i="12"/>
  <c r="BO83" i="12"/>
  <c r="BP83" i="12"/>
  <c r="BQ83" i="12"/>
  <c r="BR83" i="12"/>
  <c r="BS83" i="12"/>
  <c r="BT83" i="12"/>
  <c r="BU83" i="12"/>
  <c r="BV83" i="12"/>
  <c r="BM84" i="12"/>
  <c r="BN84" i="12"/>
  <c r="BO84" i="12"/>
  <c r="BP84" i="12"/>
  <c r="BQ84" i="12"/>
  <c r="BR84" i="12"/>
  <c r="BS84" i="12"/>
  <c r="BT84" i="12"/>
  <c r="BU84" i="12"/>
  <c r="BV84" i="12"/>
  <c r="BM85" i="12"/>
  <c r="BN85" i="12"/>
  <c r="BO85" i="12"/>
  <c r="BP85" i="12"/>
  <c r="BQ85" i="12"/>
  <c r="BR85" i="12"/>
  <c r="BS85" i="12"/>
  <c r="BT85" i="12"/>
  <c r="BU85" i="12"/>
  <c r="BV85" i="12"/>
  <c r="BM86" i="12"/>
  <c r="BN86" i="12"/>
  <c r="BO86" i="12"/>
  <c r="BP86" i="12"/>
  <c r="BQ86" i="12"/>
  <c r="BR86" i="12"/>
  <c r="BS86" i="12"/>
  <c r="BT86" i="12"/>
  <c r="BU86" i="12"/>
  <c r="BV86" i="12"/>
  <c r="BM87" i="12"/>
  <c r="BN87" i="12"/>
  <c r="BO87" i="12"/>
  <c r="BP87" i="12"/>
  <c r="BQ87" i="12"/>
  <c r="BR87" i="12"/>
  <c r="BS87" i="12"/>
  <c r="BT87" i="12"/>
  <c r="BU87" i="12"/>
  <c r="BV87" i="12"/>
  <c r="BM88" i="12"/>
  <c r="BN88" i="12"/>
  <c r="BO88" i="12"/>
  <c r="BP88" i="12"/>
  <c r="BQ88" i="12"/>
  <c r="BR88" i="12"/>
  <c r="BS88" i="12"/>
  <c r="BT88" i="12"/>
  <c r="BU88" i="12"/>
  <c r="BV88" i="12"/>
  <c r="BM89" i="12"/>
  <c r="BN89" i="12"/>
  <c r="BO89" i="12"/>
  <c r="BP89" i="12"/>
  <c r="BQ89" i="12"/>
  <c r="BR89" i="12"/>
  <c r="BS89" i="12"/>
  <c r="BT89" i="12"/>
  <c r="BU89" i="12"/>
  <c r="BV89" i="12"/>
  <c r="BM90" i="12"/>
  <c r="BN90" i="12"/>
  <c r="BO90" i="12"/>
  <c r="BP90" i="12"/>
  <c r="BQ90" i="12"/>
  <c r="BR90" i="12"/>
  <c r="BS90" i="12"/>
  <c r="BT90" i="12"/>
  <c r="BU90" i="12"/>
  <c r="BV90" i="12"/>
  <c r="BM91" i="12"/>
  <c r="BN91" i="12"/>
  <c r="BO91" i="12"/>
  <c r="BP91" i="12"/>
  <c r="BQ91" i="12"/>
  <c r="BR91" i="12"/>
  <c r="BS91" i="12"/>
  <c r="BT91" i="12"/>
  <c r="BU91" i="12"/>
  <c r="BV91" i="12"/>
  <c r="BM92" i="12"/>
  <c r="BN92" i="12"/>
  <c r="BO92" i="12"/>
  <c r="BP92" i="12"/>
  <c r="BQ92" i="12"/>
  <c r="BR92" i="12"/>
  <c r="BS92" i="12"/>
  <c r="BT92" i="12"/>
  <c r="BU92" i="12"/>
  <c r="BV92" i="12"/>
  <c r="BM93" i="12"/>
  <c r="BN93" i="12"/>
  <c r="BO93" i="12"/>
  <c r="BP93" i="12"/>
  <c r="BQ93" i="12"/>
  <c r="BR93" i="12"/>
  <c r="BS93" i="12"/>
  <c r="BT93" i="12"/>
  <c r="BU93" i="12"/>
  <c r="BV93" i="12"/>
  <c r="BM94" i="12"/>
  <c r="BN94" i="12"/>
  <c r="BO94" i="12"/>
  <c r="BP94" i="12"/>
  <c r="BQ94" i="12"/>
  <c r="BR94" i="12"/>
  <c r="BS94" i="12"/>
  <c r="BT94" i="12"/>
  <c r="BU94" i="12"/>
  <c r="BV94" i="12"/>
  <c r="BM95" i="12"/>
  <c r="BN95" i="12"/>
  <c r="BO95" i="12"/>
  <c r="BP95" i="12"/>
  <c r="BQ95" i="12"/>
  <c r="BR95" i="12"/>
  <c r="BS95" i="12"/>
  <c r="BT95" i="12"/>
  <c r="BU95" i="12"/>
  <c r="BV95" i="12"/>
  <c r="BM96" i="12"/>
  <c r="BN96" i="12"/>
  <c r="BO96" i="12"/>
  <c r="BP96" i="12"/>
  <c r="BQ96" i="12"/>
  <c r="BR96" i="12"/>
  <c r="BS96" i="12"/>
  <c r="BT96" i="12"/>
  <c r="BU96" i="12"/>
  <c r="BV96" i="12"/>
  <c r="BM97" i="12"/>
  <c r="BN97" i="12"/>
  <c r="BO97" i="12"/>
  <c r="BP97" i="12"/>
  <c r="BQ97" i="12"/>
  <c r="BR97" i="12"/>
  <c r="BS97" i="12"/>
  <c r="BT97" i="12"/>
  <c r="BU97" i="12"/>
  <c r="BV97" i="12"/>
  <c r="BM98" i="12"/>
  <c r="BN98" i="12"/>
  <c r="BO98" i="12"/>
  <c r="BP98" i="12"/>
  <c r="BQ98" i="12"/>
  <c r="BR98" i="12"/>
  <c r="BS98" i="12"/>
  <c r="BT98" i="12"/>
  <c r="BU98" i="12"/>
  <c r="BV98" i="12"/>
  <c r="BM99" i="12"/>
  <c r="BN99" i="12"/>
  <c r="BO99" i="12"/>
  <c r="BP99" i="12"/>
  <c r="BQ99" i="12"/>
  <c r="BR99" i="12"/>
  <c r="BS99" i="12"/>
  <c r="BT99" i="12"/>
  <c r="BU99" i="12"/>
  <c r="BV99" i="12"/>
  <c r="BM100" i="12"/>
  <c r="BN100" i="12"/>
  <c r="BO100" i="12"/>
  <c r="BP100" i="12"/>
  <c r="BQ100" i="12"/>
  <c r="BR100" i="12"/>
  <c r="BS100" i="12"/>
  <c r="BT100" i="12"/>
  <c r="BU100" i="12"/>
  <c r="BV100" i="12"/>
  <c r="BM101" i="12"/>
  <c r="BN101" i="12"/>
  <c r="BO101" i="12"/>
  <c r="BP101" i="12"/>
  <c r="BQ101" i="12"/>
  <c r="BR101" i="12"/>
  <c r="BS101" i="12"/>
  <c r="BT101" i="12"/>
  <c r="BU101" i="12"/>
  <c r="BV101" i="12"/>
  <c r="BM102" i="12"/>
  <c r="BN102" i="12"/>
  <c r="BO102" i="12"/>
  <c r="BP102" i="12"/>
  <c r="BQ102" i="12"/>
  <c r="BR102" i="12"/>
  <c r="BS102" i="12"/>
  <c r="BT102" i="12"/>
  <c r="BU102" i="12"/>
  <c r="BV102" i="12"/>
  <c r="BM103" i="12"/>
  <c r="BN103" i="12"/>
  <c r="BO103" i="12"/>
  <c r="BP103" i="12"/>
  <c r="BQ103" i="12"/>
  <c r="BR103" i="12"/>
  <c r="BS103" i="12"/>
  <c r="BT103" i="12"/>
  <c r="BU103" i="12"/>
  <c r="BV103" i="12"/>
  <c r="BM104" i="12"/>
  <c r="BN104" i="12"/>
  <c r="BO104" i="12"/>
  <c r="BP104" i="12"/>
  <c r="BQ104" i="12"/>
  <c r="BR104" i="12"/>
  <c r="BS104" i="12"/>
  <c r="BT104" i="12"/>
  <c r="BU104" i="12"/>
  <c r="BV104" i="12"/>
  <c r="BM105" i="12"/>
  <c r="BN105" i="12"/>
  <c r="BO105" i="12"/>
  <c r="BP105" i="12"/>
  <c r="BQ105" i="12"/>
  <c r="BR105" i="12"/>
  <c r="BS105" i="12"/>
  <c r="BT105" i="12"/>
  <c r="BU105" i="12"/>
  <c r="BV105" i="12"/>
  <c r="BM106" i="12"/>
  <c r="BN106" i="12"/>
  <c r="BO106" i="12"/>
  <c r="BP106" i="12"/>
  <c r="BQ106" i="12"/>
  <c r="BR106" i="12"/>
  <c r="BS106" i="12"/>
  <c r="BT106" i="12"/>
  <c r="BU106" i="12"/>
  <c r="BV106" i="12"/>
  <c r="BM107" i="12"/>
  <c r="BN107" i="12"/>
  <c r="BO107" i="12"/>
  <c r="BP107" i="12"/>
  <c r="BQ107" i="12"/>
  <c r="BR107" i="12"/>
  <c r="BS107" i="12"/>
  <c r="BT107" i="12"/>
  <c r="BU107" i="12"/>
  <c r="BV107" i="12"/>
  <c r="BM108" i="12"/>
  <c r="BN108" i="12"/>
  <c r="BO108" i="12"/>
  <c r="BP108" i="12"/>
  <c r="BQ108" i="12"/>
  <c r="BR108" i="12"/>
  <c r="BS108" i="12"/>
  <c r="BT108" i="12"/>
  <c r="BU108" i="12"/>
  <c r="BV108" i="12"/>
  <c r="BM109" i="12"/>
  <c r="BN109" i="12"/>
  <c r="BO109" i="12"/>
  <c r="BP109" i="12"/>
  <c r="BQ109" i="12"/>
  <c r="BR109" i="12"/>
  <c r="BS109" i="12"/>
  <c r="BT109" i="12"/>
  <c r="BU109" i="12"/>
  <c r="BV109" i="12"/>
  <c r="BM110" i="12"/>
  <c r="BN110" i="12"/>
  <c r="BO110" i="12"/>
  <c r="BP110" i="12"/>
  <c r="BQ110" i="12"/>
  <c r="BR110" i="12"/>
  <c r="BS110" i="12"/>
  <c r="BT110" i="12"/>
  <c r="BU110" i="12"/>
  <c r="BV110" i="12"/>
  <c r="BM111" i="12"/>
  <c r="BN111" i="12"/>
  <c r="BO111" i="12"/>
  <c r="BP111" i="12"/>
  <c r="BQ111" i="12"/>
  <c r="BR111" i="12"/>
  <c r="BS111" i="12"/>
  <c r="BT111" i="12"/>
  <c r="BU111" i="12"/>
  <c r="BV111" i="12"/>
  <c r="BM112" i="12"/>
  <c r="BN112" i="12"/>
  <c r="BO112" i="12"/>
  <c r="BP112" i="12"/>
  <c r="BQ112" i="12"/>
  <c r="BR112" i="12"/>
  <c r="BS112" i="12"/>
  <c r="BT112" i="12"/>
  <c r="BU112" i="12"/>
  <c r="BV112" i="12"/>
  <c r="BM113" i="12"/>
  <c r="BN113" i="12"/>
  <c r="BO113" i="12"/>
  <c r="BP113" i="12"/>
  <c r="BQ113" i="12"/>
  <c r="BR113" i="12"/>
  <c r="BS113" i="12"/>
  <c r="BT113" i="12"/>
  <c r="BU113" i="12"/>
  <c r="BV113" i="12"/>
  <c r="BM114" i="12"/>
  <c r="BN114" i="12"/>
  <c r="BO114" i="12"/>
  <c r="BP114" i="12"/>
  <c r="BQ114" i="12"/>
  <c r="BR114" i="12"/>
  <c r="BS114" i="12"/>
  <c r="BT114" i="12"/>
  <c r="BU114" i="12"/>
  <c r="BV114" i="12"/>
  <c r="BM115" i="12"/>
  <c r="BN115" i="12"/>
  <c r="BO115" i="12"/>
  <c r="BP115" i="12"/>
  <c r="BQ115" i="12"/>
  <c r="BR115" i="12"/>
  <c r="BS115" i="12"/>
  <c r="BT115" i="12"/>
  <c r="BU115" i="12"/>
  <c r="BV115" i="12"/>
  <c r="BM116" i="12"/>
  <c r="BN116" i="12"/>
  <c r="BO116" i="12"/>
  <c r="BP116" i="12"/>
  <c r="BQ116" i="12"/>
  <c r="BR116" i="12"/>
  <c r="BS116" i="12"/>
  <c r="BT116" i="12"/>
  <c r="BU116" i="12"/>
  <c r="BV116" i="12"/>
  <c r="BM117" i="12"/>
  <c r="BN117" i="12"/>
  <c r="BO117" i="12"/>
  <c r="BP117" i="12"/>
  <c r="BQ117" i="12"/>
  <c r="BR117" i="12"/>
  <c r="BS117" i="12"/>
  <c r="BT117" i="12"/>
  <c r="BU117" i="12"/>
  <c r="BV117" i="12"/>
  <c r="BM118" i="12"/>
  <c r="BN118" i="12"/>
  <c r="BO118" i="12"/>
  <c r="BP118" i="12"/>
  <c r="BQ118" i="12"/>
  <c r="BR118" i="12"/>
  <c r="BS118" i="12"/>
  <c r="BT118" i="12"/>
  <c r="BU118" i="12"/>
  <c r="BV118" i="12"/>
  <c r="BM119" i="12"/>
  <c r="BN119" i="12"/>
  <c r="BO119" i="12"/>
  <c r="BP119" i="12"/>
  <c r="BQ119" i="12"/>
  <c r="BR119" i="12"/>
  <c r="BS119" i="12"/>
  <c r="BT119" i="12"/>
  <c r="BU119" i="12"/>
  <c r="BV119" i="12"/>
  <c r="BM120" i="12"/>
  <c r="BN120" i="12"/>
  <c r="BO120" i="12"/>
  <c r="BP120" i="12"/>
  <c r="BQ120" i="12"/>
  <c r="BR120" i="12"/>
  <c r="BS120" i="12"/>
  <c r="BT120" i="12"/>
  <c r="BU120" i="12"/>
  <c r="BV120" i="12"/>
  <c r="BM121" i="12"/>
  <c r="BN121" i="12"/>
  <c r="BO121" i="12"/>
  <c r="BP121" i="12"/>
  <c r="BQ121" i="12"/>
  <c r="BR121" i="12"/>
  <c r="BS121" i="12"/>
  <c r="BT121" i="12"/>
  <c r="BU121" i="12"/>
  <c r="BV121" i="12"/>
  <c r="BM122" i="12"/>
  <c r="BN122" i="12"/>
  <c r="BO122" i="12"/>
  <c r="BP122" i="12"/>
  <c r="BQ122" i="12"/>
  <c r="BR122" i="12"/>
  <c r="BS122" i="12"/>
  <c r="BT122" i="12"/>
  <c r="BU122" i="12"/>
  <c r="BV122" i="12"/>
  <c r="BM123" i="12"/>
  <c r="BN123" i="12"/>
  <c r="BO123" i="12"/>
  <c r="BP123" i="12"/>
  <c r="BQ123" i="12"/>
  <c r="BR123" i="12"/>
  <c r="BS123" i="12"/>
  <c r="BT123" i="12"/>
  <c r="BU123" i="12"/>
  <c r="BV123" i="12"/>
  <c r="BM124" i="12"/>
  <c r="BN124" i="12"/>
  <c r="BO124" i="12"/>
  <c r="BP124" i="12"/>
  <c r="BQ124" i="12"/>
  <c r="BR124" i="12"/>
  <c r="BS124" i="12"/>
  <c r="BT124" i="12"/>
  <c r="BU124" i="12"/>
  <c r="BV124" i="12"/>
  <c r="BM125" i="12"/>
  <c r="BN125" i="12"/>
  <c r="BO125" i="12"/>
  <c r="BP125" i="12"/>
  <c r="BQ125" i="12"/>
  <c r="BR125" i="12"/>
  <c r="BS125" i="12"/>
  <c r="BT125" i="12"/>
  <c r="BU125" i="12"/>
  <c r="BV125" i="12"/>
  <c r="BM126" i="12"/>
  <c r="BN126" i="12"/>
  <c r="BO126" i="12"/>
  <c r="BP126" i="12"/>
  <c r="BQ126" i="12"/>
  <c r="BR126" i="12"/>
  <c r="BS126" i="12"/>
  <c r="BT126" i="12"/>
  <c r="BU126" i="12"/>
  <c r="BV126" i="12"/>
  <c r="BM127" i="12"/>
  <c r="BN127" i="12"/>
  <c r="BO127" i="12"/>
  <c r="BP127" i="12"/>
  <c r="BQ127" i="12"/>
  <c r="BR127" i="12"/>
  <c r="BS127" i="12"/>
  <c r="BT127" i="12"/>
  <c r="BU127" i="12"/>
  <c r="BV127" i="12"/>
  <c r="BM128" i="12"/>
  <c r="BN128" i="12"/>
  <c r="BO128" i="12"/>
  <c r="BP128" i="12"/>
  <c r="BQ128" i="12"/>
  <c r="BR128" i="12"/>
  <c r="BS128" i="12"/>
  <c r="BT128" i="12"/>
  <c r="BU128" i="12"/>
  <c r="BV128" i="12"/>
  <c r="BM129" i="12"/>
  <c r="BN129" i="12"/>
  <c r="BO129" i="12"/>
  <c r="BP129" i="12"/>
  <c r="BQ129" i="12"/>
  <c r="BR129" i="12"/>
  <c r="BS129" i="12"/>
  <c r="BT129" i="12"/>
  <c r="BU129" i="12"/>
  <c r="BV129" i="12"/>
  <c r="BM130" i="12"/>
  <c r="BN130" i="12"/>
  <c r="BO130" i="12"/>
  <c r="BP130" i="12"/>
  <c r="BQ130" i="12"/>
  <c r="BR130" i="12"/>
  <c r="BS130" i="12"/>
  <c r="BT130" i="12"/>
  <c r="BU130" i="12"/>
  <c r="BV130" i="12"/>
  <c r="BM131" i="12"/>
  <c r="BN131" i="12"/>
  <c r="BO131" i="12"/>
  <c r="BP131" i="12"/>
  <c r="BQ131" i="12"/>
  <c r="BR131" i="12"/>
  <c r="BS131" i="12"/>
  <c r="BT131" i="12"/>
  <c r="BU131" i="12"/>
  <c r="BV131" i="12"/>
  <c r="BM132" i="12"/>
  <c r="BN132" i="12"/>
  <c r="BO132" i="12"/>
  <c r="BP132" i="12"/>
  <c r="BQ132" i="12"/>
  <c r="BR132" i="12"/>
  <c r="BS132" i="12"/>
  <c r="BT132" i="12"/>
  <c r="BU132" i="12"/>
  <c r="BV132" i="12"/>
  <c r="BM133" i="12"/>
  <c r="BN133" i="12"/>
  <c r="BO133" i="12"/>
  <c r="BP133" i="12"/>
  <c r="BQ133" i="12"/>
  <c r="BR133" i="12"/>
  <c r="BS133" i="12"/>
  <c r="BT133" i="12"/>
  <c r="BU133" i="12"/>
  <c r="BV133" i="12"/>
  <c r="BM134" i="12"/>
  <c r="BN134" i="12"/>
  <c r="BO134" i="12"/>
  <c r="BP134" i="12"/>
  <c r="BQ134" i="12"/>
  <c r="BR134" i="12"/>
  <c r="BS134" i="12"/>
  <c r="BT134" i="12"/>
  <c r="BU134" i="12"/>
  <c r="BV134" i="12"/>
  <c r="BM135" i="12"/>
  <c r="BN135" i="12"/>
  <c r="BO135" i="12"/>
  <c r="BP135" i="12"/>
  <c r="BQ135" i="12"/>
  <c r="BR135" i="12"/>
  <c r="BS135" i="12"/>
  <c r="BT135" i="12"/>
  <c r="BU135" i="12"/>
  <c r="BV135" i="12"/>
  <c r="BM136" i="12"/>
  <c r="BN136" i="12"/>
  <c r="BO136" i="12"/>
  <c r="BP136" i="12"/>
  <c r="BQ136" i="12"/>
  <c r="BR136" i="12"/>
  <c r="BS136" i="12"/>
  <c r="BT136" i="12"/>
  <c r="BU136" i="12"/>
  <c r="BV136" i="12"/>
  <c r="BM137" i="12"/>
  <c r="BN137" i="12"/>
  <c r="BO137" i="12"/>
  <c r="BP137" i="12"/>
  <c r="BQ137" i="12"/>
  <c r="BR137" i="12"/>
  <c r="BS137" i="12"/>
  <c r="BT137" i="12"/>
  <c r="BU137" i="12"/>
  <c r="BV137" i="12"/>
  <c r="BM138" i="12"/>
  <c r="BN138" i="12"/>
  <c r="BO138" i="12"/>
  <c r="BP138" i="12"/>
  <c r="BQ138" i="12"/>
  <c r="BR138" i="12"/>
  <c r="BS138" i="12"/>
  <c r="BT138" i="12"/>
  <c r="BU138" i="12"/>
  <c r="BV138" i="12"/>
  <c r="BM139" i="12"/>
  <c r="BN139" i="12"/>
  <c r="BO139" i="12"/>
  <c r="BP139" i="12"/>
  <c r="BQ139" i="12"/>
  <c r="BR139" i="12"/>
  <c r="BS139" i="12"/>
  <c r="BT139" i="12"/>
  <c r="BU139" i="12"/>
  <c r="BV139" i="12"/>
  <c r="BM140" i="12"/>
  <c r="BN140" i="12"/>
  <c r="BO140" i="12"/>
  <c r="BP140" i="12"/>
  <c r="BQ140" i="12"/>
  <c r="BR140" i="12"/>
  <c r="BS140" i="12"/>
  <c r="BT140" i="12"/>
  <c r="BU140" i="12"/>
  <c r="BV140" i="12"/>
  <c r="BM141" i="12"/>
  <c r="BN141" i="12"/>
  <c r="BO141" i="12"/>
  <c r="BP141" i="12"/>
  <c r="BQ141" i="12"/>
  <c r="BR141" i="12"/>
  <c r="BS141" i="12"/>
  <c r="BT141" i="12"/>
  <c r="BU141" i="12"/>
  <c r="BV141" i="12"/>
  <c r="BM142" i="12"/>
  <c r="BN142" i="12"/>
  <c r="BO142" i="12"/>
  <c r="BP142" i="12"/>
  <c r="BQ142" i="12"/>
  <c r="BR142" i="12"/>
  <c r="BS142" i="12"/>
  <c r="BT142" i="12"/>
  <c r="BU142" i="12"/>
  <c r="BV142" i="12"/>
  <c r="BM143" i="12"/>
  <c r="BN143" i="12"/>
  <c r="BO143" i="12"/>
  <c r="BP143" i="12"/>
  <c r="BQ143" i="12"/>
  <c r="BR143" i="12"/>
  <c r="BS143" i="12"/>
  <c r="BT143" i="12"/>
  <c r="BU143" i="12"/>
  <c r="BV143" i="12"/>
  <c r="BM144" i="12"/>
  <c r="BN144" i="12"/>
  <c r="BO144" i="12"/>
  <c r="BP144" i="12"/>
  <c r="BQ144" i="12"/>
  <c r="BR144" i="12"/>
  <c r="BS144" i="12"/>
  <c r="BT144" i="12"/>
  <c r="BU144" i="12"/>
  <c r="BV144" i="12"/>
  <c r="BM145" i="12"/>
  <c r="BN145" i="12"/>
  <c r="BO145" i="12"/>
  <c r="BP145" i="12"/>
  <c r="BQ145" i="12"/>
  <c r="BR145" i="12"/>
  <c r="BS145" i="12"/>
  <c r="BT145" i="12"/>
  <c r="BU145" i="12"/>
  <c r="BV145" i="12"/>
  <c r="BM146" i="12"/>
  <c r="BN146" i="12"/>
  <c r="BO146" i="12"/>
  <c r="BP146" i="12"/>
  <c r="BQ146" i="12"/>
  <c r="BR146" i="12"/>
  <c r="BS146" i="12"/>
  <c r="BT146" i="12"/>
  <c r="BU146" i="12"/>
  <c r="BV146" i="12"/>
  <c r="BM147" i="12"/>
  <c r="BN147" i="12"/>
  <c r="BO147" i="12"/>
  <c r="BP147" i="12"/>
  <c r="BQ147" i="12"/>
  <c r="BR147" i="12"/>
  <c r="BS147" i="12"/>
  <c r="BT147" i="12"/>
  <c r="BU147" i="12"/>
  <c r="BV147" i="12"/>
  <c r="BM148" i="12"/>
  <c r="BN148" i="12"/>
  <c r="BO148" i="12"/>
  <c r="BP148" i="12"/>
  <c r="BQ148" i="12"/>
  <c r="BR148" i="12"/>
  <c r="BS148" i="12"/>
  <c r="BT148" i="12"/>
  <c r="BU148" i="12"/>
  <c r="BV148" i="12"/>
  <c r="BM149" i="12"/>
  <c r="BN149" i="12"/>
  <c r="BO149" i="12"/>
  <c r="BP149" i="12"/>
  <c r="BQ149" i="12"/>
  <c r="BR149" i="12"/>
  <c r="BS149" i="12"/>
  <c r="BT149" i="12"/>
  <c r="BU149" i="12"/>
  <c r="BV149" i="12"/>
  <c r="BM150" i="12"/>
  <c r="BN150" i="12"/>
  <c r="BO150" i="12"/>
  <c r="BP150" i="12"/>
  <c r="BQ150" i="12"/>
  <c r="BR150" i="12"/>
  <c r="BS150" i="12"/>
  <c r="BT150" i="12"/>
  <c r="BU150" i="12"/>
  <c r="BV150" i="12"/>
  <c r="BM151" i="12"/>
  <c r="BN151" i="12"/>
  <c r="BO151" i="12"/>
  <c r="BP151" i="12"/>
  <c r="BQ151" i="12"/>
  <c r="BR151" i="12"/>
  <c r="BS151" i="12"/>
  <c r="BT151" i="12"/>
  <c r="BU151" i="12"/>
  <c r="BV151" i="12"/>
  <c r="BM152" i="12"/>
  <c r="BN152" i="12"/>
  <c r="BO152" i="12"/>
  <c r="BP152" i="12"/>
  <c r="BQ152" i="12"/>
  <c r="BR152" i="12"/>
  <c r="BS152" i="12"/>
  <c r="BT152" i="12"/>
  <c r="BU152" i="12"/>
  <c r="BV152" i="12"/>
  <c r="BM153" i="12"/>
  <c r="BN153" i="12"/>
  <c r="BO153" i="12"/>
  <c r="BP153" i="12"/>
  <c r="BQ153" i="12"/>
  <c r="BR153" i="12"/>
  <c r="BS153" i="12"/>
  <c r="BT153" i="12"/>
  <c r="BU153" i="12"/>
  <c r="BV153" i="12"/>
  <c r="BM154" i="12"/>
  <c r="BN154" i="12"/>
  <c r="BO154" i="12"/>
  <c r="BP154" i="12"/>
  <c r="BQ154" i="12"/>
  <c r="BR154" i="12"/>
  <c r="BS154" i="12"/>
  <c r="BT154" i="12"/>
  <c r="BU154" i="12"/>
  <c r="BV154" i="12"/>
  <c r="BM155" i="12"/>
  <c r="BN155" i="12"/>
  <c r="BO155" i="12"/>
  <c r="BP155" i="12"/>
  <c r="BQ155" i="12"/>
  <c r="BR155" i="12"/>
  <c r="BS155" i="12"/>
  <c r="BT155" i="12"/>
  <c r="BU155" i="12"/>
  <c r="BV155" i="12"/>
  <c r="BM156" i="12"/>
  <c r="BN156" i="12"/>
  <c r="BO156" i="12"/>
  <c r="BP156" i="12"/>
  <c r="BQ156" i="12"/>
  <c r="BR156" i="12"/>
  <c r="BS156" i="12"/>
  <c r="BT156" i="12"/>
  <c r="BU156" i="12"/>
  <c r="BV156" i="12"/>
  <c r="BM157" i="12"/>
  <c r="BN157" i="12"/>
  <c r="BO157" i="12"/>
  <c r="BP157" i="12"/>
  <c r="BQ157" i="12"/>
  <c r="BR157" i="12"/>
  <c r="BS157" i="12"/>
  <c r="BT157" i="12"/>
  <c r="BU157" i="12"/>
  <c r="BV157" i="12"/>
  <c r="BM158" i="12"/>
  <c r="BN158" i="12"/>
  <c r="BO158" i="12"/>
  <c r="BP158" i="12"/>
  <c r="BQ158" i="12"/>
  <c r="BR158" i="12"/>
  <c r="BS158" i="12"/>
  <c r="BT158" i="12"/>
  <c r="BU158" i="12"/>
  <c r="BV158" i="12"/>
  <c r="BM159" i="12"/>
  <c r="BN159" i="12"/>
  <c r="BO159" i="12"/>
  <c r="BP159" i="12"/>
  <c r="BQ159" i="12"/>
  <c r="BR159" i="12"/>
  <c r="BS159" i="12"/>
  <c r="BT159" i="12"/>
  <c r="BU159" i="12"/>
  <c r="BV159" i="12"/>
  <c r="BM160" i="12"/>
  <c r="BN160" i="12"/>
  <c r="BO160" i="12"/>
  <c r="BP160" i="12"/>
  <c r="BQ160" i="12"/>
  <c r="BR160" i="12"/>
  <c r="BS160" i="12"/>
  <c r="BT160" i="12"/>
  <c r="BU160" i="12"/>
  <c r="BV160" i="12"/>
  <c r="BM161" i="12"/>
  <c r="BN161" i="12"/>
  <c r="BO161" i="12"/>
  <c r="BP161" i="12"/>
  <c r="BQ161" i="12"/>
  <c r="BR161" i="12"/>
  <c r="BS161" i="12"/>
  <c r="BT161" i="12"/>
  <c r="BU161" i="12"/>
  <c r="BV161" i="12"/>
  <c r="BM162" i="12"/>
  <c r="BN162" i="12"/>
  <c r="BO162" i="12"/>
  <c r="BP162" i="12"/>
  <c r="BQ162" i="12"/>
  <c r="BR162" i="12"/>
  <c r="BS162" i="12"/>
  <c r="BT162" i="12"/>
  <c r="BU162" i="12"/>
  <c r="BV162" i="12"/>
  <c r="BM163" i="12"/>
  <c r="BN163" i="12"/>
  <c r="BO163" i="12"/>
  <c r="BP163" i="12"/>
  <c r="BQ163" i="12"/>
  <c r="BR163" i="12"/>
  <c r="BS163" i="12"/>
  <c r="BT163" i="12"/>
  <c r="BU163" i="12"/>
  <c r="BV163" i="12"/>
  <c r="BM164" i="12"/>
  <c r="BN164" i="12"/>
  <c r="BO164" i="12"/>
  <c r="BP164" i="12"/>
  <c r="BQ164" i="12"/>
  <c r="BR164" i="12"/>
  <c r="BS164" i="12"/>
  <c r="BT164" i="12"/>
  <c r="BU164" i="12"/>
  <c r="BV164" i="12"/>
  <c r="BM165" i="12"/>
  <c r="BN165" i="12"/>
  <c r="BO165" i="12"/>
  <c r="BP165" i="12"/>
  <c r="BQ165" i="12"/>
  <c r="BR165" i="12"/>
  <c r="BS165" i="12"/>
  <c r="BT165" i="12"/>
  <c r="BU165" i="12"/>
  <c r="BV165" i="12"/>
  <c r="BM166" i="12"/>
  <c r="BN166" i="12"/>
  <c r="BO166" i="12"/>
  <c r="BP166" i="12"/>
  <c r="BQ166" i="12"/>
  <c r="BR166" i="12"/>
  <c r="BS166" i="12"/>
  <c r="BT166" i="12"/>
  <c r="BU166" i="12"/>
  <c r="BV166" i="12"/>
  <c r="BM167" i="12"/>
  <c r="BN167" i="12"/>
  <c r="BO167" i="12"/>
  <c r="BP167" i="12"/>
  <c r="BQ167" i="12"/>
  <c r="BR167" i="12"/>
  <c r="BS167" i="12"/>
  <c r="BT167" i="12"/>
  <c r="BU167" i="12"/>
  <c r="BV167" i="12"/>
  <c r="BM168" i="12"/>
  <c r="BN168" i="12"/>
  <c r="BO168" i="12"/>
  <c r="BP168" i="12"/>
  <c r="BQ168" i="12"/>
  <c r="BR168" i="12"/>
  <c r="BS168" i="12"/>
  <c r="BT168" i="12"/>
  <c r="BU168" i="12"/>
  <c r="BV168" i="12"/>
  <c r="BM169" i="12"/>
  <c r="BN169" i="12"/>
  <c r="BO169" i="12"/>
  <c r="BP169" i="12"/>
  <c r="BQ169" i="12"/>
  <c r="BR169" i="12"/>
  <c r="BS169" i="12"/>
  <c r="BT169" i="12"/>
  <c r="BU169" i="12"/>
  <c r="BV169" i="12"/>
  <c r="BM170" i="12"/>
  <c r="BN170" i="12"/>
  <c r="BO170" i="12"/>
  <c r="BP170" i="12"/>
  <c r="BQ170" i="12"/>
  <c r="BR170" i="12"/>
  <c r="BS170" i="12"/>
  <c r="BT170" i="12"/>
  <c r="BU170" i="12"/>
  <c r="BV170" i="12"/>
  <c r="BM171" i="12"/>
  <c r="BN171" i="12"/>
  <c r="BO171" i="12"/>
  <c r="BP171" i="12"/>
  <c r="BQ171" i="12"/>
  <c r="BR171" i="12"/>
  <c r="BS171" i="12"/>
  <c r="BT171" i="12"/>
  <c r="BU171" i="12"/>
  <c r="BV171" i="12"/>
  <c r="BM172" i="12"/>
  <c r="BN172" i="12"/>
  <c r="BO172" i="12"/>
  <c r="BP172" i="12"/>
  <c r="BQ172" i="12"/>
  <c r="BR172" i="12"/>
  <c r="BS172" i="12"/>
  <c r="BT172" i="12"/>
  <c r="BU172" i="12"/>
  <c r="BV172" i="12"/>
  <c r="BM173" i="12"/>
  <c r="BN173" i="12"/>
  <c r="BO173" i="12"/>
  <c r="BP173" i="12"/>
  <c r="BQ173" i="12"/>
  <c r="BR173" i="12"/>
  <c r="BS173" i="12"/>
  <c r="BT173" i="12"/>
  <c r="BU173" i="12"/>
  <c r="BV173" i="12"/>
  <c r="BM174" i="12"/>
  <c r="BN174" i="12"/>
  <c r="BO174" i="12"/>
  <c r="BP174" i="12"/>
  <c r="BQ174" i="12"/>
  <c r="BR174" i="12"/>
  <c r="BS174" i="12"/>
  <c r="BT174" i="12"/>
  <c r="BU174" i="12"/>
  <c r="BV174" i="12"/>
  <c r="BM175" i="12"/>
  <c r="BN175" i="12"/>
  <c r="BO175" i="12"/>
  <c r="BP175" i="12"/>
  <c r="BQ175" i="12"/>
  <c r="BR175" i="12"/>
  <c r="BS175" i="12"/>
  <c r="BT175" i="12"/>
  <c r="BU175" i="12"/>
  <c r="BV175" i="12"/>
  <c r="BM176" i="12"/>
  <c r="BN176" i="12"/>
  <c r="BO176" i="12"/>
  <c r="BP176" i="12"/>
  <c r="BQ176" i="12"/>
  <c r="BR176" i="12"/>
  <c r="BS176" i="12"/>
  <c r="BT176" i="12"/>
  <c r="BU176" i="12"/>
  <c r="BV176" i="12"/>
  <c r="BM177" i="12"/>
  <c r="BN177" i="12"/>
  <c r="BO177" i="12"/>
  <c r="BP177" i="12"/>
  <c r="BQ177" i="12"/>
  <c r="BR177" i="12"/>
  <c r="BS177" i="12"/>
  <c r="BT177" i="12"/>
  <c r="BU177" i="12"/>
  <c r="BV177" i="12"/>
  <c r="BM178" i="12"/>
  <c r="BN178" i="12"/>
  <c r="BO178" i="12"/>
  <c r="BP178" i="12"/>
  <c r="BQ178" i="12"/>
  <c r="BR178" i="12"/>
  <c r="BS178" i="12"/>
  <c r="BT178" i="12"/>
  <c r="BU178" i="12"/>
  <c r="BV178" i="12"/>
  <c r="BM179" i="12"/>
  <c r="BN179" i="12"/>
  <c r="BO179" i="12"/>
  <c r="BP179" i="12"/>
  <c r="BQ179" i="12"/>
  <c r="BR179" i="12"/>
  <c r="BS179" i="12"/>
  <c r="BT179" i="12"/>
  <c r="BU179" i="12"/>
  <c r="BV179" i="12"/>
  <c r="BM180" i="12"/>
  <c r="BN180" i="12"/>
  <c r="BO180" i="12"/>
  <c r="BP180" i="12"/>
  <c r="BQ180" i="12"/>
  <c r="BR180" i="12"/>
  <c r="BS180" i="12"/>
  <c r="BT180" i="12"/>
  <c r="BU180" i="12"/>
  <c r="BV180" i="12"/>
  <c r="BM181" i="12"/>
  <c r="BN181" i="12"/>
  <c r="BO181" i="12"/>
  <c r="BP181" i="12"/>
  <c r="BQ181" i="12"/>
  <c r="BR181" i="12"/>
  <c r="BS181" i="12"/>
  <c r="BT181" i="12"/>
  <c r="BU181" i="12"/>
  <c r="BV181" i="12"/>
  <c r="BM182" i="12"/>
  <c r="BN182" i="12"/>
  <c r="BO182" i="12"/>
  <c r="BP182" i="12"/>
  <c r="BQ182" i="12"/>
  <c r="BR182" i="12"/>
  <c r="BS182" i="12"/>
  <c r="BT182" i="12"/>
  <c r="BU182" i="12"/>
  <c r="BV182" i="12"/>
  <c r="BM183" i="12"/>
  <c r="BN183" i="12"/>
  <c r="BO183" i="12"/>
  <c r="BP183" i="12"/>
  <c r="BQ183" i="12"/>
  <c r="BR183" i="12"/>
  <c r="BS183" i="12"/>
  <c r="BT183" i="12"/>
  <c r="BU183" i="12"/>
  <c r="BV183" i="12"/>
  <c r="BM184" i="12"/>
  <c r="BN184" i="12"/>
  <c r="BO184" i="12"/>
  <c r="BP184" i="12"/>
  <c r="BQ184" i="12"/>
  <c r="BR184" i="12"/>
  <c r="BS184" i="12"/>
  <c r="BT184" i="12"/>
  <c r="BU184" i="12"/>
  <c r="BV184" i="12"/>
  <c r="BM185" i="12"/>
  <c r="BN185" i="12"/>
  <c r="BO185" i="12"/>
  <c r="BP185" i="12"/>
  <c r="BQ185" i="12"/>
  <c r="BR185" i="12"/>
  <c r="BS185" i="12"/>
  <c r="BT185" i="12"/>
  <c r="BU185" i="12"/>
  <c r="BV185" i="12"/>
  <c r="BM186" i="12"/>
  <c r="BN186" i="12"/>
  <c r="BO186" i="12"/>
  <c r="BP186" i="12"/>
  <c r="BQ186" i="12"/>
  <c r="BR186" i="12"/>
  <c r="BS186" i="12"/>
  <c r="BT186" i="12"/>
  <c r="BU186" i="12"/>
  <c r="BV186" i="12"/>
  <c r="BM187" i="12"/>
  <c r="BN187" i="12"/>
  <c r="BO187" i="12"/>
  <c r="BP187" i="12"/>
  <c r="BQ187" i="12"/>
  <c r="BR187" i="12"/>
  <c r="BS187" i="12"/>
  <c r="BT187" i="12"/>
  <c r="BU187" i="12"/>
  <c r="BV187" i="12"/>
  <c r="BM188" i="12"/>
  <c r="BN188" i="12"/>
  <c r="BO188" i="12"/>
  <c r="BP188" i="12"/>
  <c r="BQ188" i="12"/>
  <c r="BR188" i="12"/>
  <c r="BS188" i="12"/>
  <c r="BT188" i="12"/>
  <c r="BU188" i="12"/>
  <c r="BV188" i="12"/>
  <c r="BM189" i="12"/>
  <c r="BN189" i="12"/>
  <c r="BO189" i="12"/>
  <c r="BP189" i="12"/>
  <c r="BQ189" i="12"/>
  <c r="BR189" i="12"/>
  <c r="BS189" i="12"/>
  <c r="BT189" i="12"/>
  <c r="BU189" i="12"/>
  <c r="BV189" i="12"/>
  <c r="BM190" i="12"/>
  <c r="BN190" i="12"/>
  <c r="BO190" i="12"/>
  <c r="BP190" i="12"/>
  <c r="BQ190" i="12"/>
  <c r="BR190" i="12"/>
  <c r="BS190" i="12"/>
  <c r="BT190" i="12"/>
  <c r="BU190" i="12"/>
  <c r="BV190" i="12"/>
  <c r="BM191" i="12"/>
  <c r="BN191" i="12"/>
  <c r="BO191" i="12"/>
  <c r="BP191" i="12"/>
  <c r="BQ191" i="12"/>
  <c r="BR191" i="12"/>
  <c r="BS191" i="12"/>
  <c r="BT191" i="12"/>
  <c r="BU191" i="12"/>
  <c r="BV191" i="12"/>
  <c r="BM192" i="12"/>
  <c r="BN192" i="12"/>
  <c r="BO192" i="12"/>
  <c r="BP192" i="12"/>
  <c r="BQ192" i="12"/>
  <c r="BR192" i="12"/>
  <c r="BS192" i="12"/>
  <c r="BT192" i="12"/>
  <c r="BU192" i="12"/>
  <c r="BV192" i="12"/>
  <c r="BM193" i="12"/>
  <c r="BN193" i="12"/>
  <c r="BO193" i="12"/>
  <c r="BP193" i="12"/>
  <c r="BQ193" i="12"/>
  <c r="BR193" i="12"/>
  <c r="BS193" i="12"/>
  <c r="BT193" i="12"/>
  <c r="BU193" i="12"/>
  <c r="BV193" i="12"/>
  <c r="BM194" i="12"/>
  <c r="BN194" i="12"/>
  <c r="BO194" i="12"/>
  <c r="BP194" i="12"/>
  <c r="BQ194" i="12"/>
  <c r="BR194" i="12"/>
  <c r="BS194" i="12"/>
  <c r="BT194" i="12"/>
  <c r="BU194" i="12"/>
  <c r="BV194" i="12"/>
  <c r="BM195" i="12"/>
  <c r="BN195" i="12"/>
  <c r="BO195" i="12"/>
  <c r="BP195" i="12"/>
  <c r="BQ195" i="12"/>
  <c r="BR195" i="12"/>
  <c r="BS195" i="12"/>
  <c r="BT195" i="12"/>
  <c r="BU195" i="12"/>
  <c r="BV195" i="12"/>
  <c r="BM196" i="12"/>
  <c r="BN196" i="12"/>
  <c r="BO196" i="12"/>
  <c r="BP196" i="12"/>
  <c r="BQ196" i="12"/>
  <c r="BR196" i="12"/>
  <c r="BS196" i="12"/>
  <c r="BT196" i="12"/>
  <c r="BU196" i="12"/>
  <c r="BV196" i="12"/>
  <c r="BM197" i="12"/>
  <c r="BN197" i="12"/>
  <c r="BO197" i="12"/>
  <c r="BP197" i="12"/>
  <c r="BQ197" i="12"/>
  <c r="BR197" i="12"/>
  <c r="BS197" i="12"/>
  <c r="BT197" i="12"/>
  <c r="BU197" i="12"/>
  <c r="BV197" i="12"/>
  <c r="BM198" i="12"/>
  <c r="BN198" i="12"/>
  <c r="BO198" i="12"/>
  <c r="BP198" i="12"/>
  <c r="BQ198" i="12"/>
  <c r="BR198" i="12"/>
  <c r="BS198" i="12"/>
  <c r="BT198" i="12"/>
  <c r="BU198" i="12"/>
  <c r="BV198" i="12"/>
  <c r="BM199" i="12"/>
  <c r="BN199" i="12"/>
  <c r="BO199" i="12"/>
  <c r="BP199" i="12"/>
  <c r="BQ199" i="12"/>
  <c r="BR199" i="12"/>
  <c r="BS199" i="12"/>
  <c r="BT199" i="12"/>
  <c r="BU199" i="12"/>
  <c r="BV199" i="12"/>
  <c r="BM200" i="12"/>
  <c r="BN200" i="12"/>
  <c r="BO200" i="12"/>
  <c r="BP200" i="12"/>
  <c r="BQ200" i="12"/>
  <c r="BR200" i="12"/>
  <c r="BS200" i="12"/>
  <c r="BT200" i="12"/>
  <c r="BU200" i="12"/>
  <c r="BV200" i="12"/>
  <c r="BM201" i="12"/>
  <c r="BN201" i="12"/>
  <c r="BO201" i="12"/>
  <c r="BP201" i="12"/>
  <c r="BQ201" i="12"/>
  <c r="BR201" i="12"/>
  <c r="BS201" i="12"/>
  <c r="BT201" i="12"/>
  <c r="BU201" i="12"/>
  <c r="BV201" i="12"/>
  <c r="BM202" i="12"/>
  <c r="BN202" i="12"/>
  <c r="BO202" i="12"/>
  <c r="BP202" i="12"/>
  <c r="BQ202" i="12"/>
  <c r="BR202" i="12"/>
  <c r="BS202" i="12"/>
  <c r="BT202" i="12"/>
  <c r="BU202" i="12"/>
  <c r="BV202" i="12"/>
  <c r="BM203" i="12"/>
  <c r="BN203" i="12"/>
  <c r="BO203" i="12"/>
  <c r="BP203" i="12"/>
  <c r="BQ203" i="12"/>
  <c r="BR203" i="12"/>
  <c r="BS203" i="12"/>
  <c r="BT203" i="12"/>
  <c r="BU203" i="12"/>
  <c r="BV203" i="12"/>
  <c r="BM204" i="12"/>
  <c r="BN204" i="12"/>
  <c r="BO204" i="12"/>
  <c r="BP204" i="12"/>
  <c r="BQ204" i="12"/>
  <c r="BR204" i="12"/>
  <c r="BS204" i="12"/>
  <c r="BT204" i="12"/>
  <c r="BU204" i="12"/>
  <c r="BV204" i="12"/>
  <c r="BM205" i="12"/>
  <c r="BN205" i="12"/>
  <c r="BO205" i="12"/>
  <c r="BP205" i="12"/>
  <c r="BQ205" i="12"/>
  <c r="BR205" i="12"/>
  <c r="BS205" i="12"/>
  <c r="BT205" i="12"/>
  <c r="BU205" i="12"/>
  <c r="BV205" i="12"/>
  <c r="BM206" i="12"/>
  <c r="BN206" i="12"/>
  <c r="BO206" i="12"/>
  <c r="BP206" i="12"/>
  <c r="BQ206" i="12"/>
  <c r="BR206" i="12"/>
  <c r="BS206" i="12"/>
  <c r="BT206" i="12"/>
  <c r="BU206" i="12"/>
  <c r="BV206" i="12"/>
  <c r="BM207" i="12"/>
  <c r="BN207" i="12"/>
  <c r="BO207" i="12"/>
  <c r="BP207" i="12"/>
  <c r="BQ207" i="12"/>
  <c r="BR207" i="12"/>
  <c r="BS207" i="12"/>
  <c r="BT207" i="12"/>
  <c r="BU207" i="12"/>
  <c r="BV207" i="12"/>
  <c r="BM208" i="12"/>
  <c r="BN208" i="12"/>
  <c r="BO208" i="12"/>
  <c r="BP208" i="12"/>
  <c r="BQ208" i="12"/>
  <c r="BR208" i="12"/>
  <c r="BS208" i="12"/>
  <c r="BT208" i="12"/>
  <c r="BU208" i="12"/>
  <c r="BV208" i="12"/>
  <c r="BM209" i="12"/>
  <c r="BN209" i="12"/>
  <c r="BO209" i="12"/>
  <c r="BP209" i="12"/>
  <c r="BQ209" i="12"/>
  <c r="BR209" i="12"/>
  <c r="BS209" i="12"/>
  <c r="BT209" i="12"/>
  <c r="BU209" i="12"/>
  <c r="BV209" i="12"/>
  <c r="BM210" i="12"/>
  <c r="BN210" i="12"/>
  <c r="BO210" i="12"/>
  <c r="BP210" i="12"/>
  <c r="BQ210" i="12"/>
  <c r="BR210" i="12"/>
  <c r="BS210" i="12"/>
  <c r="BT210" i="12"/>
  <c r="BU210" i="12"/>
  <c r="BV210" i="12"/>
  <c r="BM211" i="12"/>
  <c r="BN211" i="12"/>
  <c r="BO211" i="12"/>
  <c r="BP211" i="12"/>
  <c r="BQ211" i="12"/>
  <c r="BR211" i="12"/>
  <c r="BS211" i="12"/>
  <c r="BT211" i="12"/>
  <c r="BU211" i="12"/>
  <c r="BV211" i="12"/>
  <c r="BM212" i="12"/>
  <c r="BN212" i="12"/>
  <c r="BO212" i="12"/>
  <c r="BP212" i="12"/>
  <c r="BQ212" i="12"/>
  <c r="BR212" i="12"/>
  <c r="BS212" i="12"/>
  <c r="BT212" i="12"/>
  <c r="BU212" i="12"/>
  <c r="BV212" i="12"/>
  <c r="BM213" i="12"/>
  <c r="BN213" i="12"/>
  <c r="BO213" i="12"/>
  <c r="BP213" i="12"/>
  <c r="BQ213" i="12"/>
  <c r="BR213" i="12"/>
  <c r="BS213" i="12"/>
  <c r="BT213" i="12"/>
  <c r="BU213" i="12"/>
  <c r="BV213" i="12"/>
  <c r="BM214" i="12"/>
  <c r="BN214" i="12"/>
  <c r="BO214" i="12"/>
  <c r="BP214" i="12"/>
  <c r="BQ214" i="12"/>
  <c r="BR214" i="12"/>
  <c r="BS214" i="12"/>
  <c r="BT214" i="12"/>
  <c r="BU214" i="12"/>
  <c r="BV214" i="12"/>
  <c r="BM215" i="12"/>
  <c r="BN215" i="12"/>
  <c r="BO215" i="12"/>
  <c r="BP215" i="12"/>
  <c r="BQ215" i="12"/>
  <c r="BR215" i="12"/>
  <c r="BS215" i="12"/>
  <c r="BT215" i="12"/>
  <c r="BU215" i="12"/>
  <c r="BV215" i="12"/>
  <c r="BM216" i="12"/>
  <c r="BN216" i="12"/>
  <c r="BO216" i="12"/>
  <c r="BP216" i="12"/>
  <c r="BQ216" i="12"/>
  <c r="BR216" i="12"/>
  <c r="BS216" i="12"/>
  <c r="BT216" i="12"/>
  <c r="BU216" i="12"/>
  <c r="BV216" i="12"/>
  <c r="BM217" i="12"/>
  <c r="BN217" i="12"/>
  <c r="BO217" i="12"/>
  <c r="BP217" i="12"/>
  <c r="BQ217" i="12"/>
  <c r="BR217" i="12"/>
  <c r="BS217" i="12"/>
  <c r="BT217" i="12"/>
  <c r="BU217" i="12"/>
  <c r="BV217" i="12"/>
  <c r="BM218" i="12"/>
  <c r="BN218" i="12"/>
  <c r="BO218" i="12"/>
  <c r="BP218" i="12"/>
  <c r="BQ218" i="12"/>
  <c r="BR218" i="12"/>
  <c r="BS218" i="12"/>
  <c r="BT218" i="12"/>
  <c r="BU218" i="12"/>
  <c r="BV218" i="12"/>
  <c r="BM219" i="12"/>
  <c r="BN219" i="12"/>
  <c r="BO219" i="12"/>
  <c r="BP219" i="12"/>
  <c r="BQ219" i="12"/>
  <c r="BR219" i="12"/>
  <c r="BS219" i="12"/>
  <c r="BT219" i="12"/>
  <c r="BU219" i="12"/>
  <c r="BV219" i="12"/>
  <c r="BM220" i="12"/>
  <c r="BN220" i="12"/>
  <c r="BO220" i="12"/>
  <c r="BP220" i="12"/>
  <c r="BQ220" i="12"/>
  <c r="BR220" i="12"/>
  <c r="BS220" i="12"/>
  <c r="BT220" i="12"/>
  <c r="BU220" i="12"/>
  <c r="BV220" i="12"/>
  <c r="BM221" i="12"/>
  <c r="BN221" i="12"/>
  <c r="BO221" i="12"/>
  <c r="BP221" i="12"/>
  <c r="BQ221" i="12"/>
  <c r="BR221" i="12"/>
  <c r="BS221" i="12"/>
  <c r="BT221" i="12"/>
  <c r="BU221" i="12"/>
  <c r="BV221" i="12"/>
  <c r="BM222" i="12"/>
  <c r="BN222" i="12"/>
  <c r="BO222" i="12"/>
  <c r="BP222" i="12"/>
  <c r="BQ222" i="12"/>
  <c r="BR222" i="12"/>
  <c r="BS222" i="12"/>
  <c r="BT222" i="12"/>
  <c r="BU222" i="12"/>
  <c r="BV222" i="12"/>
  <c r="BM223" i="12"/>
  <c r="BN223" i="12"/>
  <c r="BO223" i="12"/>
  <c r="BP223" i="12"/>
  <c r="BQ223" i="12"/>
  <c r="BR223" i="12"/>
  <c r="BS223" i="12"/>
  <c r="BT223" i="12"/>
  <c r="BU223" i="12"/>
  <c r="BV223" i="12"/>
  <c r="BM224" i="12"/>
  <c r="BN224" i="12"/>
  <c r="BO224" i="12"/>
  <c r="BP224" i="12"/>
  <c r="BQ224" i="12"/>
  <c r="BR224" i="12"/>
  <c r="BS224" i="12"/>
  <c r="BT224" i="12"/>
  <c r="BU224" i="12"/>
  <c r="BV224" i="12"/>
  <c r="BM225" i="12"/>
  <c r="BN225" i="12"/>
  <c r="BO225" i="12"/>
  <c r="BP225" i="12"/>
  <c r="BQ225" i="12"/>
  <c r="BR225" i="12"/>
  <c r="BS225" i="12"/>
  <c r="BT225" i="12"/>
  <c r="BU225" i="12"/>
  <c r="BV225" i="12"/>
  <c r="BM226" i="12"/>
  <c r="BN226" i="12"/>
  <c r="BO226" i="12"/>
  <c r="BP226" i="12"/>
  <c r="BQ226" i="12"/>
  <c r="BR226" i="12"/>
  <c r="BS226" i="12"/>
  <c r="BT226" i="12"/>
  <c r="BU226" i="12"/>
  <c r="BV226" i="12"/>
  <c r="BM227" i="12"/>
  <c r="BN227" i="12"/>
  <c r="BO227" i="12"/>
  <c r="BP227" i="12"/>
  <c r="BQ227" i="12"/>
  <c r="BR227" i="12"/>
  <c r="BS227" i="12"/>
  <c r="BT227" i="12"/>
  <c r="BU227" i="12"/>
  <c r="BV227" i="12"/>
  <c r="BM228" i="12"/>
  <c r="BN228" i="12"/>
  <c r="BO228" i="12"/>
  <c r="BP228" i="12"/>
  <c r="BQ228" i="12"/>
  <c r="BR228" i="12"/>
  <c r="BS228" i="12"/>
  <c r="BT228" i="12"/>
  <c r="BU228" i="12"/>
  <c r="BV228" i="12"/>
  <c r="BM229" i="12"/>
  <c r="BN229" i="12"/>
  <c r="BO229" i="12"/>
  <c r="BP229" i="12"/>
  <c r="BQ229" i="12"/>
  <c r="BR229" i="12"/>
  <c r="BS229" i="12"/>
  <c r="BT229" i="12"/>
  <c r="BU229" i="12"/>
  <c r="BV229" i="12"/>
  <c r="BM230" i="12"/>
  <c r="BN230" i="12"/>
  <c r="BO230" i="12"/>
  <c r="BP230" i="12"/>
  <c r="BQ230" i="12"/>
  <c r="BR230" i="12"/>
  <c r="BS230" i="12"/>
  <c r="BT230" i="12"/>
  <c r="BU230" i="12"/>
  <c r="BV230" i="12"/>
  <c r="BM231" i="12"/>
  <c r="BN231" i="12"/>
  <c r="BO231" i="12"/>
  <c r="BP231" i="12"/>
  <c r="BQ231" i="12"/>
  <c r="BR231" i="12"/>
  <c r="BS231" i="12"/>
  <c r="BT231" i="12"/>
  <c r="BU231" i="12"/>
  <c r="BV231" i="12"/>
  <c r="BM232" i="12"/>
  <c r="BN232" i="12"/>
  <c r="BO232" i="12"/>
  <c r="BP232" i="12"/>
  <c r="BQ232" i="12"/>
  <c r="BR232" i="12"/>
  <c r="BS232" i="12"/>
  <c r="BT232" i="12"/>
  <c r="BU232" i="12"/>
  <c r="BV232" i="12"/>
  <c r="BM233" i="12"/>
  <c r="BN233" i="12"/>
  <c r="BO233" i="12"/>
  <c r="BP233" i="12"/>
  <c r="BQ233" i="12"/>
  <c r="BR233" i="12"/>
  <c r="BS233" i="12"/>
  <c r="BT233" i="12"/>
  <c r="BU233" i="12"/>
  <c r="BV233" i="12"/>
  <c r="BM234" i="12"/>
  <c r="BN234" i="12"/>
  <c r="BO234" i="12"/>
  <c r="BP234" i="12"/>
  <c r="BQ234" i="12"/>
  <c r="BR234" i="12"/>
  <c r="BS234" i="12"/>
  <c r="BT234" i="12"/>
  <c r="BU234" i="12"/>
  <c r="BV234" i="12"/>
  <c r="BM235" i="12"/>
  <c r="BN235" i="12"/>
  <c r="BO235" i="12"/>
  <c r="BP235" i="12"/>
  <c r="BQ235" i="12"/>
  <c r="BR235" i="12"/>
  <c r="BS235" i="12"/>
  <c r="BT235" i="12"/>
  <c r="BU235" i="12"/>
  <c r="BV235" i="12"/>
  <c r="BM236" i="12"/>
  <c r="BN236" i="12"/>
  <c r="BO236" i="12"/>
  <c r="BP236" i="12"/>
  <c r="BQ236" i="12"/>
  <c r="BR236" i="12"/>
  <c r="BS236" i="12"/>
  <c r="BT236" i="12"/>
  <c r="BU236" i="12"/>
  <c r="BV236" i="12"/>
  <c r="BM237" i="12"/>
  <c r="BN237" i="12"/>
  <c r="BO237" i="12"/>
  <c r="BP237" i="12"/>
  <c r="BQ237" i="12"/>
  <c r="BR237" i="12"/>
  <c r="BS237" i="12"/>
  <c r="BT237" i="12"/>
  <c r="BU237" i="12"/>
  <c r="BV237" i="12"/>
  <c r="BM238" i="12"/>
  <c r="BN238" i="12"/>
  <c r="BO238" i="12"/>
  <c r="BP238" i="12"/>
  <c r="BQ238" i="12"/>
  <c r="BR238" i="12"/>
  <c r="BS238" i="12"/>
  <c r="BT238" i="12"/>
  <c r="BU238" i="12"/>
  <c r="BV238" i="12"/>
  <c r="BM239" i="12"/>
  <c r="BN239" i="12"/>
  <c r="BO239" i="12"/>
  <c r="BP239" i="12"/>
  <c r="BQ239" i="12"/>
  <c r="BR239" i="12"/>
  <c r="BS239" i="12"/>
  <c r="BT239" i="12"/>
  <c r="BU239" i="12"/>
  <c r="BV239" i="12"/>
  <c r="BM240" i="12"/>
  <c r="BN240" i="12"/>
  <c r="BO240" i="12"/>
  <c r="BP240" i="12"/>
  <c r="BQ240" i="12"/>
  <c r="BR240" i="12"/>
  <c r="BS240" i="12"/>
  <c r="BT240" i="12"/>
  <c r="BU240" i="12"/>
  <c r="BV240" i="12"/>
  <c r="BM241" i="12"/>
  <c r="BN241" i="12"/>
  <c r="BO241" i="12"/>
  <c r="BP241" i="12"/>
  <c r="BQ241" i="12"/>
  <c r="BR241" i="12"/>
  <c r="BS241" i="12"/>
  <c r="BT241" i="12"/>
  <c r="BU241" i="12"/>
  <c r="BV241" i="12"/>
  <c r="BM242" i="12"/>
  <c r="BN242" i="12"/>
  <c r="BO242" i="12"/>
  <c r="BP242" i="12"/>
  <c r="BQ242" i="12"/>
  <c r="BR242" i="12"/>
  <c r="BS242" i="12"/>
  <c r="BT242" i="12"/>
  <c r="BU242" i="12"/>
  <c r="BV242" i="12"/>
  <c r="BM243" i="12"/>
  <c r="BN243" i="12"/>
  <c r="BO243" i="12"/>
  <c r="BP243" i="12"/>
  <c r="BQ243" i="12"/>
  <c r="BR243" i="12"/>
  <c r="BS243" i="12"/>
  <c r="BT243" i="12"/>
  <c r="BU243" i="12"/>
  <c r="BV243" i="12"/>
  <c r="BM244" i="12"/>
  <c r="BN244" i="12"/>
  <c r="BO244" i="12"/>
  <c r="BP244" i="12"/>
  <c r="BQ244" i="12"/>
  <c r="BR244" i="12"/>
  <c r="BS244" i="12"/>
  <c r="BT244" i="12"/>
  <c r="BU244" i="12"/>
  <c r="BV244" i="12"/>
  <c r="BM245" i="12"/>
  <c r="BN245" i="12"/>
  <c r="BO245" i="12"/>
  <c r="BP245" i="12"/>
  <c r="BQ245" i="12"/>
  <c r="BR245" i="12"/>
  <c r="BS245" i="12"/>
  <c r="BT245" i="12"/>
  <c r="BU245" i="12"/>
  <c r="BV245" i="12"/>
  <c r="BM246" i="12"/>
  <c r="BN246" i="12"/>
  <c r="BO246" i="12"/>
  <c r="BP246" i="12"/>
  <c r="BQ246" i="12"/>
  <c r="BR246" i="12"/>
  <c r="BS246" i="12"/>
  <c r="BT246" i="12"/>
  <c r="BU246" i="12"/>
  <c r="BV246" i="12"/>
  <c r="BM247" i="12"/>
  <c r="BN247" i="12"/>
  <c r="BO247" i="12"/>
  <c r="BP247" i="12"/>
  <c r="BQ247" i="12"/>
  <c r="BR247" i="12"/>
  <c r="BS247" i="12"/>
  <c r="BT247" i="12"/>
  <c r="BU247" i="12"/>
  <c r="BV247" i="12"/>
  <c r="BM248" i="12"/>
  <c r="BN248" i="12"/>
  <c r="BO248" i="12"/>
  <c r="BP248" i="12"/>
  <c r="BQ248" i="12"/>
  <c r="BR248" i="12"/>
  <c r="BS248" i="12"/>
  <c r="BT248" i="12"/>
  <c r="BU248" i="12"/>
  <c r="BV248" i="12"/>
  <c r="BM249" i="12"/>
  <c r="BN249" i="12"/>
  <c r="BO249" i="12"/>
  <c r="BP249" i="12"/>
  <c r="BQ249" i="12"/>
  <c r="BR249" i="12"/>
  <c r="BS249" i="12"/>
  <c r="BT249" i="12"/>
  <c r="BU249" i="12"/>
  <c r="BV249" i="12"/>
  <c r="BM250" i="12"/>
  <c r="BN250" i="12"/>
  <c r="BO250" i="12"/>
  <c r="BP250" i="12"/>
  <c r="BQ250" i="12"/>
  <c r="BR250" i="12"/>
  <c r="BS250" i="12"/>
  <c r="BT250" i="12"/>
  <c r="BU250" i="12"/>
  <c r="BV250" i="12"/>
  <c r="BM251" i="12"/>
  <c r="BN251" i="12"/>
  <c r="BO251" i="12"/>
  <c r="BP251" i="12"/>
  <c r="BQ251" i="12"/>
  <c r="BR251" i="12"/>
  <c r="BS251" i="12"/>
  <c r="BT251" i="12"/>
  <c r="BU251" i="12"/>
  <c r="BV251" i="12"/>
  <c r="BM252" i="12"/>
  <c r="BN252" i="12"/>
  <c r="BO252" i="12"/>
  <c r="BP252" i="12"/>
  <c r="BQ252" i="12"/>
  <c r="BR252" i="12"/>
  <c r="BS252" i="12"/>
  <c r="BT252" i="12"/>
  <c r="BU252" i="12"/>
  <c r="BV252" i="12"/>
  <c r="BM253" i="12"/>
  <c r="BN253" i="12"/>
  <c r="BO253" i="12"/>
  <c r="BP253" i="12"/>
  <c r="BQ253" i="12"/>
  <c r="BR253" i="12"/>
  <c r="BS253" i="12"/>
  <c r="BT253" i="12"/>
  <c r="BU253" i="12"/>
  <c r="BV253" i="12"/>
  <c r="BM254" i="12"/>
  <c r="BN254" i="12"/>
  <c r="BO254" i="12"/>
  <c r="BP254" i="12"/>
  <c r="BQ254" i="12"/>
  <c r="BR254" i="12"/>
  <c r="BS254" i="12"/>
  <c r="BT254" i="12"/>
  <c r="BU254" i="12"/>
  <c r="BV254" i="12"/>
  <c r="BM255" i="12"/>
  <c r="BN255" i="12"/>
  <c r="BO255" i="12"/>
  <c r="BP255" i="12"/>
  <c r="BQ255" i="12"/>
  <c r="BR255" i="12"/>
  <c r="BS255" i="12"/>
  <c r="BT255" i="12"/>
  <c r="BU255" i="12"/>
  <c r="BV255" i="12"/>
  <c r="BM256" i="12"/>
  <c r="BN256" i="12"/>
  <c r="BO256" i="12"/>
  <c r="BP256" i="12"/>
  <c r="BQ256" i="12"/>
  <c r="BR256" i="12"/>
  <c r="BS256" i="12"/>
  <c r="BT256" i="12"/>
  <c r="BU256" i="12"/>
  <c r="BV256" i="12"/>
  <c r="BM257" i="12"/>
  <c r="BN257" i="12"/>
  <c r="BO257" i="12"/>
  <c r="BP257" i="12"/>
  <c r="BQ257" i="12"/>
  <c r="BR257" i="12"/>
  <c r="BS257" i="12"/>
  <c r="BT257" i="12"/>
  <c r="BU257" i="12"/>
  <c r="BV257" i="12"/>
  <c r="BM258" i="12"/>
  <c r="BN258" i="12"/>
  <c r="BO258" i="12"/>
  <c r="BP258" i="12"/>
  <c r="BQ258" i="12"/>
  <c r="BR258" i="12"/>
  <c r="BS258" i="12"/>
  <c r="BT258" i="12"/>
  <c r="BU258" i="12"/>
  <c r="BV258" i="12"/>
  <c r="BM259" i="12"/>
  <c r="BN259" i="12"/>
  <c r="BO259" i="12"/>
  <c r="BP259" i="12"/>
  <c r="BQ259" i="12"/>
  <c r="BR259" i="12"/>
  <c r="BS259" i="12"/>
  <c r="BT259" i="12"/>
  <c r="BU259" i="12"/>
  <c r="BV259" i="12"/>
  <c r="BM260" i="12"/>
  <c r="BN260" i="12"/>
  <c r="BO260" i="12"/>
  <c r="BP260" i="12"/>
  <c r="BQ260" i="12"/>
  <c r="BR260" i="12"/>
  <c r="BS260" i="12"/>
  <c r="BT260" i="12"/>
  <c r="BU260" i="12"/>
  <c r="BV260" i="12"/>
  <c r="BM261" i="12"/>
  <c r="BN261" i="12"/>
  <c r="BO261" i="12"/>
  <c r="BP261" i="12"/>
  <c r="BQ261" i="12"/>
  <c r="BR261" i="12"/>
  <c r="BS261" i="12"/>
  <c r="BT261" i="12"/>
  <c r="BU261" i="12"/>
  <c r="BV261" i="12"/>
  <c r="BM262" i="12"/>
  <c r="BN262" i="12"/>
  <c r="BO262" i="12"/>
  <c r="BP262" i="12"/>
  <c r="BQ262" i="12"/>
  <c r="BR262" i="12"/>
  <c r="BS262" i="12"/>
  <c r="BT262" i="12"/>
  <c r="BU262" i="12"/>
  <c r="BV262" i="12"/>
  <c r="BM263" i="12"/>
  <c r="BN263" i="12"/>
  <c r="BO263" i="12"/>
  <c r="BP263" i="12"/>
  <c r="BQ263" i="12"/>
  <c r="BR263" i="12"/>
  <c r="BS263" i="12"/>
  <c r="BT263" i="12"/>
  <c r="BU263" i="12"/>
  <c r="BV263" i="12"/>
  <c r="BM264" i="12"/>
  <c r="BN264" i="12"/>
  <c r="BO264" i="12"/>
  <c r="BP264" i="12"/>
  <c r="BQ264" i="12"/>
  <c r="BR264" i="12"/>
  <c r="BS264" i="12"/>
  <c r="BT264" i="12"/>
  <c r="BU264" i="12"/>
  <c r="BV264" i="12"/>
  <c r="BM265" i="12"/>
  <c r="BN265" i="12"/>
  <c r="BO265" i="12"/>
  <c r="BP265" i="12"/>
  <c r="BQ265" i="12"/>
  <c r="BR265" i="12"/>
  <c r="BS265" i="12"/>
  <c r="BT265" i="12"/>
  <c r="BU265" i="12"/>
  <c r="BV265" i="12"/>
  <c r="BM266" i="12"/>
  <c r="BN266" i="12"/>
  <c r="BO266" i="12"/>
  <c r="BP266" i="12"/>
  <c r="BQ266" i="12"/>
  <c r="BR266" i="12"/>
  <c r="BS266" i="12"/>
  <c r="BT266" i="12"/>
  <c r="BU266" i="12"/>
  <c r="BV266" i="12"/>
  <c r="BM267" i="12"/>
  <c r="BN267" i="12"/>
  <c r="BO267" i="12"/>
  <c r="BP267" i="12"/>
  <c r="BQ267" i="12"/>
  <c r="BR267" i="12"/>
  <c r="BS267" i="12"/>
  <c r="BT267" i="12"/>
  <c r="BU267" i="12"/>
  <c r="BV267" i="12"/>
  <c r="BM268" i="12"/>
  <c r="BN268" i="12"/>
  <c r="BO268" i="12"/>
  <c r="BP268" i="12"/>
  <c r="BQ268" i="12"/>
  <c r="BR268" i="12"/>
  <c r="BS268" i="12"/>
  <c r="BT268" i="12"/>
  <c r="BU268" i="12"/>
  <c r="BV268" i="12"/>
  <c r="BM269" i="12"/>
  <c r="BN269" i="12"/>
  <c r="BO269" i="12"/>
  <c r="BP269" i="12"/>
  <c r="BQ269" i="12"/>
  <c r="BR269" i="12"/>
  <c r="BS269" i="12"/>
  <c r="BT269" i="12"/>
  <c r="BU269" i="12"/>
  <c r="BV269" i="12"/>
  <c r="BM270" i="12"/>
  <c r="BN270" i="12"/>
  <c r="BO270" i="12"/>
  <c r="BP270" i="12"/>
  <c r="BQ270" i="12"/>
  <c r="BR270" i="12"/>
  <c r="BS270" i="12"/>
  <c r="BT270" i="12"/>
  <c r="BU270" i="12"/>
  <c r="BV270" i="12"/>
  <c r="BM271" i="12"/>
  <c r="BN271" i="12"/>
  <c r="BO271" i="12"/>
  <c r="BP271" i="12"/>
  <c r="BQ271" i="12"/>
  <c r="BR271" i="12"/>
  <c r="BS271" i="12"/>
  <c r="BT271" i="12"/>
  <c r="BU271" i="12"/>
  <c r="BV271" i="12"/>
  <c r="BM272" i="12"/>
  <c r="BN272" i="12"/>
  <c r="BO272" i="12"/>
  <c r="BP272" i="12"/>
  <c r="BQ272" i="12"/>
  <c r="BR272" i="12"/>
  <c r="BS272" i="12"/>
  <c r="BT272" i="12"/>
  <c r="BU272" i="12"/>
  <c r="BV272" i="12"/>
  <c r="BM273" i="12"/>
  <c r="BN273" i="12"/>
  <c r="BO273" i="12"/>
  <c r="BP273" i="12"/>
  <c r="BQ273" i="12"/>
  <c r="BR273" i="12"/>
  <c r="BS273" i="12"/>
  <c r="BT273" i="12"/>
  <c r="BU273" i="12"/>
  <c r="BV273" i="12"/>
  <c r="BM274" i="12"/>
  <c r="BN274" i="12"/>
  <c r="BO274" i="12"/>
  <c r="BP274" i="12"/>
  <c r="BQ274" i="12"/>
  <c r="BR274" i="12"/>
  <c r="BS274" i="12"/>
  <c r="BT274" i="12"/>
  <c r="BU274" i="12"/>
  <c r="BV274" i="12"/>
  <c r="BM275" i="12"/>
  <c r="BN275" i="12"/>
  <c r="BO275" i="12"/>
  <c r="BP275" i="12"/>
  <c r="BQ275" i="12"/>
  <c r="BR275" i="12"/>
  <c r="BS275" i="12"/>
  <c r="BT275" i="12"/>
  <c r="BU275" i="12"/>
  <c r="BV275" i="12"/>
  <c r="BM276" i="12"/>
  <c r="BN276" i="12"/>
  <c r="BO276" i="12"/>
  <c r="BP276" i="12"/>
  <c r="BQ276" i="12"/>
  <c r="BR276" i="12"/>
  <c r="BS276" i="12"/>
  <c r="BT276" i="12"/>
  <c r="BU276" i="12"/>
  <c r="BV276" i="12"/>
  <c r="BM277" i="12"/>
  <c r="BN277" i="12"/>
  <c r="BO277" i="12"/>
  <c r="BP277" i="12"/>
  <c r="BQ277" i="12"/>
  <c r="BR277" i="12"/>
  <c r="BS277" i="12"/>
  <c r="BT277" i="12"/>
  <c r="BU277" i="12"/>
  <c r="BV277" i="12"/>
  <c r="BM278" i="12"/>
  <c r="BN278" i="12"/>
  <c r="BO278" i="12"/>
  <c r="BP278" i="12"/>
  <c r="BQ278" i="12"/>
  <c r="BR278" i="12"/>
  <c r="BS278" i="12"/>
  <c r="BT278" i="12"/>
  <c r="BU278" i="12"/>
  <c r="BV278" i="12"/>
  <c r="BM279" i="12"/>
  <c r="BN279" i="12"/>
  <c r="BO279" i="12"/>
  <c r="BP279" i="12"/>
  <c r="BQ279" i="12"/>
  <c r="BR279" i="12"/>
  <c r="BS279" i="12"/>
  <c r="BT279" i="12"/>
  <c r="BU279" i="12"/>
  <c r="BV279" i="12"/>
  <c r="BM280" i="12"/>
  <c r="BN280" i="12"/>
  <c r="BO280" i="12"/>
  <c r="BP280" i="12"/>
  <c r="BQ280" i="12"/>
  <c r="BR280" i="12"/>
  <c r="BS280" i="12"/>
  <c r="BT280" i="12"/>
  <c r="BU280" i="12"/>
  <c r="BV280" i="12"/>
  <c r="BM281" i="12"/>
  <c r="BN281" i="12"/>
  <c r="BO281" i="12"/>
  <c r="BP281" i="12"/>
  <c r="BQ281" i="12"/>
  <c r="BR281" i="12"/>
  <c r="BS281" i="12"/>
  <c r="BT281" i="12"/>
  <c r="BU281" i="12"/>
  <c r="BV281" i="12"/>
  <c r="BM282" i="12"/>
  <c r="BN282" i="12"/>
  <c r="BO282" i="12"/>
  <c r="BP282" i="12"/>
  <c r="BQ282" i="12"/>
  <c r="BR282" i="12"/>
  <c r="BS282" i="12"/>
  <c r="BT282" i="12"/>
  <c r="BU282" i="12"/>
  <c r="BV282" i="12"/>
  <c r="BM283" i="12"/>
  <c r="BN283" i="12"/>
  <c r="BO283" i="12"/>
  <c r="BP283" i="12"/>
  <c r="BQ283" i="12"/>
  <c r="BR283" i="12"/>
  <c r="BS283" i="12"/>
  <c r="BT283" i="12"/>
  <c r="BU283" i="12"/>
  <c r="BV283" i="12"/>
  <c r="BM284" i="12"/>
  <c r="BN284" i="12"/>
  <c r="BO284" i="12"/>
  <c r="BP284" i="12"/>
  <c r="BQ284" i="12"/>
  <c r="BR284" i="12"/>
  <c r="BS284" i="12"/>
  <c r="BT284" i="12"/>
  <c r="BU284" i="12"/>
  <c r="BV284" i="12"/>
  <c r="BM285" i="12"/>
  <c r="BN285" i="12"/>
  <c r="BO285" i="12"/>
  <c r="BP285" i="12"/>
  <c r="BQ285" i="12"/>
  <c r="BR285" i="12"/>
  <c r="BS285" i="12"/>
  <c r="BT285" i="12"/>
  <c r="BU285" i="12"/>
  <c r="BV285" i="12"/>
  <c r="BM286" i="12"/>
  <c r="BN286" i="12"/>
  <c r="BO286" i="12"/>
  <c r="BP286" i="12"/>
  <c r="BQ286" i="12"/>
  <c r="BR286" i="12"/>
  <c r="BS286" i="12"/>
  <c r="BT286" i="12"/>
  <c r="BU286" i="12"/>
  <c r="BV286" i="12"/>
  <c r="BM287" i="12"/>
  <c r="BN287" i="12"/>
  <c r="BO287" i="12"/>
  <c r="BP287" i="12"/>
  <c r="BQ287" i="12"/>
  <c r="BR287" i="12"/>
  <c r="BS287" i="12"/>
  <c r="BT287" i="12"/>
  <c r="BU287" i="12"/>
  <c r="BV287" i="12"/>
  <c r="BM288" i="12"/>
  <c r="BN288" i="12"/>
  <c r="BO288" i="12"/>
  <c r="BP288" i="12"/>
  <c r="BQ288" i="12"/>
  <c r="BR288" i="12"/>
  <c r="BS288" i="12"/>
  <c r="BT288" i="12"/>
  <c r="BU288" i="12"/>
  <c r="BV288" i="12"/>
  <c r="BM289" i="12"/>
  <c r="BN289" i="12"/>
  <c r="BO289" i="12"/>
  <c r="BP289" i="12"/>
  <c r="BQ289" i="12"/>
  <c r="BR289" i="12"/>
  <c r="BS289" i="12"/>
  <c r="BT289" i="12"/>
  <c r="BU289" i="12"/>
  <c r="BV289" i="12"/>
  <c r="BM290" i="12"/>
  <c r="BN290" i="12"/>
  <c r="BO290" i="12"/>
  <c r="BP290" i="12"/>
  <c r="BQ290" i="12"/>
  <c r="BR290" i="12"/>
  <c r="BS290" i="12"/>
  <c r="BT290" i="12"/>
  <c r="BU290" i="12"/>
  <c r="BV290" i="12"/>
  <c r="BM291" i="12"/>
  <c r="BN291" i="12"/>
  <c r="BO291" i="12"/>
  <c r="BP291" i="12"/>
  <c r="BQ291" i="12"/>
  <c r="BR291" i="12"/>
  <c r="BS291" i="12"/>
  <c r="BT291" i="12"/>
  <c r="BU291" i="12"/>
  <c r="BV291" i="12"/>
  <c r="BM292" i="12"/>
  <c r="BN292" i="12"/>
  <c r="BO292" i="12"/>
  <c r="BP292" i="12"/>
  <c r="BQ292" i="12"/>
  <c r="BR292" i="12"/>
  <c r="BS292" i="12"/>
  <c r="BT292" i="12"/>
  <c r="BU292" i="12"/>
  <c r="BV292" i="12"/>
  <c r="BM293" i="12"/>
  <c r="BN293" i="12"/>
  <c r="BO293" i="12"/>
  <c r="BP293" i="12"/>
  <c r="BQ293" i="12"/>
  <c r="BR293" i="12"/>
  <c r="BS293" i="12"/>
  <c r="BT293" i="12"/>
  <c r="BU293" i="12"/>
  <c r="BV293" i="12"/>
  <c r="BM294" i="12"/>
  <c r="BN294" i="12"/>
  <c r="BO294" i="12"/>
  <c r="BP294" i="12"/>
  <c r="BQ294" i="12"/>
  <c r="BR294" i="12"/>
  <c r="BS294" i="12"/>
  <c r="BT294" i="12"/>
  <c r="BU294" i="12"/>
  <c r="BV294" i="12"/>
  <c r="BM295" i="12"/>
  <c r="BN295" i="12"/>
  <c r="BO295" i="12"/>
  <c r="BP295" i="12"/>
  <c r="BQ295" i="12"/>
  <c r="BR295" i="12"/>
  <c r="BS295" i="12"/>
  <c r="BT295" i="12"/>
  <c r="BU295" i="12"/>
  <c r="BV295" i="12"/>
  <c r="BM296" i="12"/>
  <c r="BN296" i="12"/>
  <c r="BO296" i="12"/>
  <c r="BP296" i="12"/>
  <c r="BQ296" i="12"/>
  <c r="BR296" i="12"/>
  <c r="BS296" i="12"/>
  <c r="BT296" i="12"/>
  <c r="BU296" i="12"/>
  <c r="BV296" i="12"/>
  <c r="BM297" i="12"/>
  <c r="BN297" i="12"/>
  <c r="BO297" i="12"/>
  <c r="BP297" i="12"/>
  <c r="BQ297" i="12"/>
  <c r="BR297" i="12"/>
  <c r="BS297" i="12"/>
  <c r="BT297" i="12"/>
  <c r="BU297" i="12"/>
  <c r="BV297" i="12"/>
  <c r="BM298" i="12"/>
  <c r="BN298" i="12"/>
  <c r="BO298" i="12"/>
  <c r="BP298" i="12"/>
  <c r="BQ298" i="12"/>
  <c r="BR298" i="12"/>
  <c r="BS298" i="12"/>
  <c r="BT298" i="12"/>
  <c r="BU298" i="12"/>
  <c r="BV298" i="12"/>
  <c r="BM299" i="12"/>
  <c r="BN299" i="12"/>
  <c r="BO299" i="12"/>
  <c r="BP299" i="12"/>
  <c r="BQ299" i="12"/>
  <c r="BR299" i="12"/>
  <c r="BS299" i="12"/>
  <c r="BT299" i="12"/>
  <c r="BU299" i="12"/>
  <c r="BV299" i="12"/>
  <c r="BM300" i="12"/>
  <c r="BN300" i="12"/>
  <c r="BO300" i="12"/>
  <c r="BP300" i="12"/>
  <c r="BQ300" i="12"/>
  <c r="BR300" i="12"/>
  <c r="BS300" i="12"/>
  <c r="BT300" i="12"/>
  <c r="BU300" i="12"/>
  <c r="BV300" i="12"/>
  <c r="BM301" i="12"/>
  <c r="BN301" i="12"/>
  <c r="BO301" i="12"/>
  <c r="BP301" i="12"/>
  <c r="BQ301" i="12"/>
  <c r="BR301" i="12"/>
  <c r="BS301" i="12"/>
  <c r="BT301" i="12"/>
  <c r="BU301" i="12"/>
  <c r="BV301" i="12"/>
  <c r="BM302" i="12"/>
  <c r="BN302" i="12"/>
  <c r="BO302" i="12"/>
  <c r="BP302" i="12"/>
  <c r="BQ302" i="12"/>
  <c r="BR302" i="12"/>
  <c r="BS302" i="12"/>
  <c r="BT302" i="12"/>
  <c r="BU302" i="12"/>
  <c r="BV302" i="12"/>
  <c r="BM303" i="12"/>
  <c r="BN303" i="12"/>
  <c r="BO303" i="12"/>
  <c r="BP303" i="12"/>
  <c r="BQ303" i="12"/>
  <c r="BR303" i="12"/>
  <c r="BS303" i="12"/>
  <c r="BT303" i="12"/>
  <c r="BU303" i="12"/>
  <c r="BV303" i="12"/>
  <c r="BM304" i="12"/>
  <c r="BN304" i="12"/>
  <c r="BO304" i="12"/>
  <c r="BP304" i="12"/>
  <c r="BQ304" i="12"/>
  <c r="BR304" i="12"/>
  <c r="BS304" i="12"/>
  <c r="BT304" i="12"/>
  <c r="BU304" i="12"/>
  <c r="BV304" i="12"/>
  <c r="BM305" i="12"/>
  <c r="BN305" i="12"/>
  <c r="BO305" i="12"/>
  <c r="BP305" i="12"/>
  <c r="BQ305" i="12"/>
  <c r="BR305" i="12"/>
  <c r="BS305" i="12"/>
  <c r="BT305" i="12"/>
  <c r="BU305" i="12"/>
  <c r="BV305" i="12"/>
  <c r="BM306" i="12"/>
  <c r="BN306" i="12"/>
  <c r="BO306" i="12"/>
  <c r="BP306" i="12"/>
  <c r="BQ306" i="12"/>
  <c r="BR306" i="12"/>
  <c r="BS306" i="12"/>
  <c r="BT306" i="12"/>
  <c r="BU306" i="12"/>
  <c r="BV306" i="12"/>
  <c r="BM307" i="12"/>
  <c r="BN307" i="12"/>
  <c r="BO307" i="12"/>
  <c r="BP307" i="12"/>
  <c r="BQ307" i="12"/>
  <c r="BR307" i="12"/>
  <c r="BS307" i="12"/>
  <c r="BT307" i="12"/>
  <c r="BU307" i="12"/>
  <c r="BV307" i="12"/>
  <c r="BM308" i="12"/>
  <c r="BN308" i="12"/>
  <c r="BO308" i="12"/>
  <c r="BP308" i="12"/>
  <c r="BQ308" i="12"/>
  <c r="BR308" i="12"/>
  <c r="BS308" i="12"/>
  <c r="BT308" i="12"/>
  <c r="BU308" i="12"/>
  <c r="BV308" i="12"/>
  <c r="BM309" i="12"/>
  <c r="BN309" i="12"/>
  <c r="BO309" i="12"/>
  <c r="BP309" i="12"/>
  <c r="BQ309" i="12"/>
  <c r="BR309" i="12"/>
  <c r="BS309" i="12"/>
  <c r="BT309" i="12"/>
  <c r="BU309" i="12"/>
  <c r="BV309" i="12"/>
  <c r="BM310" i="12"/>
  <c r="BN310" i="12"/>
  <c r="BO310" i="12"/>
  <c r="BP310" i="12"/>
  <c r="BQ310" i="12"/>
  <c r="BR310" i="12"/>
  <c r="BS310" i="12"/>
  <c r="BT310" i="12"/>
  <c r="BU310" i="12"/>
  <c r="BV310" i="12"/>
  <c r="BM311" i="12"/>
  <c r="BN311" i="12"/>
  <c r="BO311" i="12"/>
  <c r="BP311" i="12"/>
  <c r="BQ311" i="12"/>
  <c r="BR311" i="12"/>
  <c r="BS311" i="12"/>
  <c r="BT311" i="12"/>
  <c r="BU311" i="12"/>
  <c r="BV311" i="12"/>
  <c r="BM312" i="12"/>
  <c r="BN312" i="12"/>
  <c r="BO312" i="12"/>
  <c r="BP312" i="12"/>
  <c r="BQ312" i="12"/>
  <c r="BR312" i="12"/>
  <c r="BS312" i="12"/>
  <c r="BT312" i="12"/>
  <c r="BU312" i="12"/>
  <c r="BV312" i="12"/>
  <c r="BM313" i="12"/>
  <c r="BN313" i="12"/>
  <c r="BO313" i="12"/>
  <c r="BP313" i="12"/>
  <c r="BQ313" i="12"/>
  <c r="BR313" i="12"/>
  <c r="BS313" i="12"/>
  <c r="BT313" i="12"/>
  <c r="BU313" i="12"/>
  <c r="BV313" i="12"/>
  <c r="BM314" i="12"/>
  <c r="BN314" i="12"/>
  <c r="BO314" i="12"/>
  <c r="BP314" i="12"/>
  <c r="BQ314" i="12"/>
  <c r="BR314" i="12"/>
  <c r="BS314" i="12"/>
  <c r="BT314" i="12"/>
  <c r="BU314" i="12"/>
  <c r="BV314" i="12"/>
  <c r="BM315" i="12"/>
  <c r="BN315" i="12"/>
  <c r="BO315" i="12"/>
  <c r="BP315" i="12"/>
  <c r="BQ315" i="12"/>
  <c r="BR315" i="12"/>
  <c r="BS315" i="12"/>
  <c r="BT315" i="12"/>
  <c r="BU315" i="12"/>
  <c r="BV315" i="12"/>
  <c r="BM316" i="12"/>
  <c r="BN316" i="12"/>
  <c r="BO316" i="12"/>
  <c r="BP316" i="12"/>
  <c r="BQ316" i="12"/>
  <c r="BR316" i="12"/>
  <c r="BS316" i="12"/>
  <c r="BT316" i="12"/>
  <c r="BU316" i="12"/>
  <c r="BV316" i="12"/>
  <c r="BM317" i="12"/>
  <c r="BN317" i="12"/>
  <c r="BO317" i="12"/>
  <c r="BP317" i="12"/>
  <c r="BQ317" i="12"/>
  <c r="BR317" i="12"/>
  <c r="BS317" i="12"/>
  <c r="BT317" i="12"/>
  <c r="BU317" i="12"/>
  <c r="BV317" i="12"/>
  <c r="BM318" i="12"/>
  <c r="BN318" i="12"/>
  <c r="BO318" i="12"/>
  <c r="BP318" i="12"/>
  <c r="BQ318" i="12"/>
  <c r="BR318" i="12"/>
  <c r="BS318" i="12"/>
  <c r="BT318" i="12"/>
  <c r="BU318" i="12"/>
  <c r="BV318" i="12"/>
  <c r="BM319" i="12"/>
  <c r="BN319" i="12"/>
  <c r="BO319" i="12"/>
  <c r="BP319" i="12"/>
  <c r="BQ319" i="12"/>
  <c r="BR319" i="12"/>
  <c r="BS319" i="12"/>
  <c r="BT319" i="12"/>
  <c r="BU319" i="12"/>
  <c r="BV319" i="12"/>
  <c r="BM320" i="12"/>
  <c r="BN320" i="12"/>
  <c r="BO320" i="12"/>
  <c r="BP320" i="12"/>
  <c r="BQ320" i="12"/>
  <c r="BR320" i="12"/>
  <c r="BS320" i="12"/>
  <c r="BT320" i="12"/>
  <c r="BU320" i="12"/>
  <c r="BV320" i="12"/>
  <c r="BM321" i="12"/>
  <c r="BN321" i="12"/>
  <c r="BO321" i="12"/>
  <c r="BP321" i="12"/>
  <c r="BQ321" i="12"/>
  <c r="BR321" i="12"/>
  <c r="BS321" i="12"/>
  <c r="BT321" i="12"/>
  <c r="BU321" i="12"/>
  <c r="BV321" i="12"/>
  <c r="BM322" i="12"/>
  <c r="BN322" i="12"/>
  <c r="BO322" i="12"/>
  <c r="BP322" i="12"/>
  <c r="BQ322" i="12"/>
  <c r="BR322" i="12"/>
  <c r="BS322" i="12"/>
  <c r="BT322" i="12"/>
  <c r="BU322" i="12"/>
  <c r="BV322" i="12"/>
  <c r="BM323" i="12"/>
  <c r="BN323" i="12"/>
  <c r="BO323" i="12"/>
  <c r="BP323" i="12"/>
  <c r="BQ323" i="12"/>
  <c r="BR323" i="12"/>
  <c r="BS323" i="12"/>
  <c r="BT323" i="12"/>
  <c r="BU323" i="12"/>
  <c r="BV323" i="12"/>
  <c r="BM324" i="12"/>
  <c r="BN324" i="12"/>
  <c r="BO324" i="12"/>
  <c r="BP324" i="12"/>
  <c r="BQ324" i="12"/>
  <c r="BR324" i="12"/>
  <c r="BS324" i="12"/>
  <c r="BT324" i="12"/>
  <c r="BU324" i="12"/>
  <c r="BV324" i="12"/>
  <c r="BM325" i="12"/>
  <c r="BN325" i="12"/>
  <c r="BO325" i="12"/>
  <c r="BP325" i="12"/>
  <c r="BQ325" i="12"/>
  <c r="BR325" i="12"/>
  <c r="BS325" i="12"/>
  <c r="BT325" i="12"/>
  <c r="BU325" i="12"/>
  <c r="BV325" i="12"/>
  <c r="BM326" i="12"/>
  <c r="BN326" i="12"/>
  <c r="BO326" i="12"/>
  <c r="BP326" i="12"/>
  <c r="BQ326" i="12"/>
  <c r="BR326" i="12"/>
  <c r="BS326" i="12"/>
  <c r="BT326" i="12"/>
  <c r="BU326" i="12"/>
  <c r="BV326" i="12"/>
  <c r="BM327" i="12"/>
  <c r="BN327" i="12"/>
  <c r="BO327" i="12"/>
  <c r="BP327" i="12"/>
  <c r="BQ327" i="12"/>
  <c r="BR327" i="12"/>
  <c r="BS327" i="12"/>
  <c r="BT327" i="12"/>
  <c r="BU327" i="12"/>
  <c r="BV327" i="12"/>
  <c r="BM328" i="12"/>
  <c r="BN328" i="12"/>
  <c r="BO328" i="12"/>
  <c r="BP328" i="12"/>
  <c r="BQ328" i="12"/>
  <c r="BR328" i="12"/>
  <c r="BS328" i="12"/>
  <c r="BT328" i="12"/>
  <c r="BU328" i="12"/>
  <c r="BV328" i="12"/>
  <c r="BM329" i="12"/>
  <c r="BN329" i="12"/>
  <c r="BO329" i="12"/>
  <c r="BP329" i="12"/>
  <c r="BQ329" i="12"/>
  <c r="BR329" i="12"/>
  <c r="BS329" i="12"/>
  <c r="BT329" i="12"/>
  <c r="BU329" i="12"/>
  <c r="BV329" i="12"/>
  <c r="BM330" i="12"/>
  <c r="BN330" i="12"/>
  <c r="BO330" i="12"/>
  <c r="BP330" i="12"/>
  <c r="BQ330" i="12"/>
  <c r="BR330" i="12"/>
  <c r="BS330" i="12"/>
  <c r="BT330" i="12"/>
  <c r="BU330" i="12"/>
  <c r="BV330" i="12"/>
  <c r="BM331" i="12"/>
  <c r="BN331" i="12"/>
  <c r="BO331" i="12"/>
  <c r="BP331" i="12"/>
  <c r="BQ331" i="12"/>
  <c r="BR331" i="12"/>
  <c r="BS331" i="12"/>
  <c r="BT331" i="12"/>
  <c r="BU331" i="12"/>
  <c r="BV331" i="12"/>
  <c r="BM332" i="12"/>
  <c r="BN332" i="12"/>
  <c r="BO332" i="12"/>
  <c r="BP332" i="12"/>
  <c r="BQ332" i="12"/>
  <c r="BR332" i="12"/>
  <c r="BS332" i="12"/>
  <c r="BT332" i="12"/>
  <c r="BU332" i="12"/>
  <c r="BV332" i="12"/>
  <c r="BM333" i="12"/>
  <c r="BN333" i="12"/>
  <c r="BO333" i="12"/>
  <c r="BP333" i="12"/>
  <c r="BQ333" i="12"/>
  <c r="BR333" i="12"/>
  <c r="BS333" i="12"/>
  <c r="BT333" i="12"/>
  <c r="BU333" i="12"/>
  <c r="BV333" i="12"/>
  <c r="BM334" i="12"/>
  <c r="BN334" i="12"/>
  <c r="BO334" i="12"/>
  <c r="BP334" i="12"/>
  <c r="BQ334" i="12"/>
  <c r="BR334" i="12"/>
  <c r="BS334" i="12"/>
  <c r="BT334" i="12"/>
  <c r="BU334" i="12"/>
  <c r="BV334" i="12"/>
  <c r="BM335" i="12"/>
  <c r="BN335" i="12"/>
  <c r="BO335" i="12"/>
  <c r="BP335" i="12"/>
  <c r="BQ335" i="12"/>
  <c r="BR335" i="12"/>
  <c r="BS335" i="12"/>
  <c r="BT335" i="12"/>
  <c r="BU335" i="12"/>
  <c r="BV335" i="12"/>
  <c r="BM336" i="12"/>
  <c r="BN336" i="12"/>
  <c r="BO336" i="12"/>
  <c r="BP336" i="12"/>
  <c r="BQ336" i="12"/>
  <c r="BR336" i="12"/>
  <c r="BS336" i="12"/>
  <c r="BT336" i="12"/>
  <c r="BU336" i="12"/>
  <c r="BV336" i="12"/>
  <c r="BM337" i="12"/>
  <c r="BN337" i="12"/>
  <c r="BO337" i="12"/>
  <c r="BP337" i="12"/>
  <c r="BQ337" i="12"/>
  <c r="BR337" i="12"/>
  <c r="BS337" i="12"/>
  <c r="BT337" i="12"/>
  <c r="BU337" i="12"/>
  <c r="BV337" i="12"/>
  <c r="BM338" i="12"/>
  <c r="BN338" i="12"/>
  <c r="BO338" i="12"/>
  <c r="BP338" i="12"/>
  <c r="BQ338" i="12"/>
  <c r="BR338" i="12"/>
  <c r="BS338" i="12"/>
  <c r="BT338" i="12"/>
  <c r="BU338" i="12"/>
  <c r="BV338" i="12"/>
  <c r="BM339" i="12"/>
  <c r="BN339" i="12"/>
  <c r="BO339" i="12"/>
  <c r="BP339" i="12"/>
  <c r="BQ339" i="12"/>
  <c r="BR339" i="12"/>
  <c r="BS339" i="12"/>
  <c r="BT339" i="12"/>
  <c r="BU339" i="12"/>
  <c r="BV339" i="12"/>
  <c r="BM340" i="12"/>
  <c r="BN340" i="12"/>
  <c r="BO340" i="12"/>
  <c r="BP340" i="12"/>
  <c r="BQ340" i="12"/>
  <c r="BR340" i="12"/>
  <c r="BS340" i="12"/>
  <c r="BT340" i="12"/>
  <c r="BU340" i="12"/>
  <c r="BV340" i="12"/>
  <c r="BM341" i="12"/>
  <c r="BN341" i="12"/>
  <c r="BO341" i="12"/>
  <c r="BP341" i="12"/>
  <c r="BQ341" i="12"/>
  <c r="BR341" i="12"/>
  <c r="BS341" i="12"/>
  <c r="BT341" i="12"/>
  <c r="BU341" i="12"/>
  <c r="BV341" i="12"/>
  <c r="BM342" i="12"/>
  <c r="BN342" i="12"/>
  <c r="BO342" i="12"/>
  <c r="BP342" i="12"/>
  <c r="BQ342" i="12"/>
  <c r="BR342" i="12"/>
  <c r="BS342" i="12"/>
  <c r="BT342" i="12"/>
  <c r="BU342" i="12"/>
  <c r="BV342" i="12"/>
  <c r="BM343" i="12"/>
  <c r="BN343" i="12"/>
  <c r="BO343" i="12"/>
  <c r="BP343" i="12"/>
  <c r="BQ343" i="12"/>
  <c r="BR343" i="12"/>
  <c r="BS343" i="12"/>
  <c r="BT343" i="12"/>
  <c r="BU343" i="12"/>
  <c r="BV343" i="12"/>
  <c r="BM344" i="12"/>
  <c r="BN344" i="12"/>
  <c r="BO344" i="12"/>
  <c r="BP344" i="12"/>
  <c r="BQ344" i="12"/>
  <c r="BR344" i="12"/>
  <c r="BS344" i="12"/>
  <c r="BT344" i="12"/>
  <c r="BU344" i="12"/>
  <c r="BV344" i="12"/>
  <c r="BM345" i="12"/>
  <c r="BN345" i="12"/>
  <c r="BO345" i="12"/>
  <c r="BP345" i="12"/>
  <c r="BQ345" i="12"/>
  <c r="BR345" i="12"/>
  <c r="BS345" i="12"/>
  <c r="BT345" i="12"/>
  <c r="BU345" i="12"/>
  <c r="BV345" i="12"/>
  <c r="BM346" i="12"/>
  <c r="BN346" i="12"/>
  <c r="BO346" i="12"/>
  <c r="BP346" i="12"/>
  <c r="BQ346" i="12"/>
  <c r="BR346" i="12"/>
  <c r="BS346" i="12"/>
  <c r="BT346" i="12"/>
  <c r="BU346" i="12"/>
  <c r="BV346" i="12"/>
  <c r="BM347" i="12"/>
  <c r="BN347" i="12"/>
  <c r="BO347" i="12"/>
  <c r="BP347" i="12"/>
  <c r="BQ347" i="12"/>
  <c r="BR347" i="12"/>
  <c r="BS347" i="12"/>
  <c r="BT347" i="12"/>
  <c r="BU347" i="12"/>
  <c r="BV347" i="12"/>
  <c r="BM348" i="12"/>
  <c r="BN348" i="12"/>
  <c r="BO348" i="12"/>
  <c r="BP348" i="12"/>
  <c r="BQ348" i="12"/>
  <c r="BR348" i="12"/>
  <c r="BS348" i="12"/>
  <c r="BT348" i="12"/>
  <c r="BU348" i="12"/>
  <c r="BV348" i="12"/>
  <c r="BM349" i="12"/>
  <c r="BN349" i="12"/>
  <c r="BO349" i="12"/>
  <c r="BP349" i="12"/>
  <c r="BQ349" i="12"/>
  <c r="BR349" i="12"/>
  <c r="BS349" i="12"/>
  <c r="BT349" i="12"/>
  <c r="BU349" i="12"/>
  <c r="BV349" i="12"/>
  <c r="BM350" i="12"/>
  <c r="BN350" i="12"/>
  <c r="BO350" i="12"/>
  <c r="BP350" i="12"/>
  <c r="BQ350" i="12"/>
  <c r="BR350" i="12"/>
  <c r="BS350" i="12"/>
  <c r="BT350" i="12"/>
  <c r="BU350" i="12"/>
  <c r="BV350" i="12"/>
  <c r="BM351" i="12"/>
  <c r="BN351" i="12"/>
  <c r="BO351" i="12"/>
  <c r="BP351" i="12"/>
  <c r="BQ351" i="12"/>
  <c r="BR351" i="12"/>
  <c r="BS351" i="12"/>
  <c r="BT351" i="12"/>
  <c r="BU351" i="12"/>
  <c r="BV351" i="12"/>
  <c r="BM352" i="12"/>
  <c r="BN352" i="12"/>
  <c r="BO352" i="12"/>
  <c r="BP352" i="12"/>
  <c r="BQ352" i="12"/>
  <c r="BR352" i="12"/>
  <c r="BS352" i="12"/>
  <c r="BT352" i="12"/>
  <c r="BU352" i="12"/>
  <c r="BV352" i="12"/>
  <c r="BM353" i="12"/>
  <c r="BN353" i="12"/>
  <c r="BO353" i="12"/>
  <c r="BP353" i="12"/>
  <c r="BQ353" i="12"/>
  <c r="BR353" i="12"/>
  <c r="BS353" i="12"/>
  <c r="BT353" i="12"/>
  <c r="BU353" i="12"/>
  <c r="BV353" i="12"/>
  <c r="BM354" i="12"/>
  <c r="BN354" i="12"/>
  <c r="BO354" i="12"/>
  <c r="BP354" i="12"/>
  <c r="BQ354" i="12"/>
  <c r="BR354" i="12"/>
  <c r="BS354" i="12"/>
  <c r="BT354" i="12"/>
  <c r="BU354" i="12"/>
  <c r="BV354" i="12"/>
  <c r="BM355" i="12"/>
  <c r="BN355" i="12"/>
  <c r="BO355" i="12"/>
  <c r="BP355" i="12"/>
  <c r="BQ355" i="12"/>
  <c r="BR355" i="12"/>
  <c r="BS355" i="12"/>
  <c r="BT355" i="12"/>
  <c r="BU355" i="12"/>
  <c r="BV355" i="12"/>
  <c r="BM356" i="12"/>
  <c r="BN356" i="12"/>
  <c r="BO356" i="12"/>
  <c r="BP356" i="12"/>
  <c r="BQ356" i="12"/>
  <c r="BR356" i="12"/>
  <c r="BS356" i="12"/>
  <c r="BT356" i="12"/>
  <c r="BU356" i="12"/>
  <c r="BV356" i="12"/>
  <c r="BM357" i="12"/>
  <c r="BN357" i="12"/>
  <c r="BO357" i="12"/>
  <c r="BP357" i="12"/>
  <c r="BQ357" i="12"/>
  <c r="BR357" i="12"/>
  <c r="BS357" i="12"/>
  <c r="BT357" i="12"/>
  <c r="BU357" i="12"/>
  <c r="BV357" i="12"/>
  <c r="BM358" i="12"/>
  <c r="BN358" i="12"/>
  <c r="BO358" i="12"/>
  <c r="BP358" i="12"/>
  <c r="BQ358" i="12"/>
  <c r="BR358" i="12"/>
  <c r="BS358" i="12"/>
  <c r="BT358" i="12"/>
  <c r="BU358" i="12"/>
  <c r="BV358" i="12"/>
  <c r="BM359" i="12"/>
  <c r="BN359" i="12"/>
  <c r="BO359" i="12"/>
  <c r="BP359" i="12"/>
  <c r="BQ359" i="12"/>
  <c r="BR359" i="12"/>
  <c r="BS359" i="12"/>
  <c r="BT359" i="12"/>
  <c r="BU359" i="12"/>
  <c r="BV359" i="12"/>
  <c r="BM360" i="12"/>
  <c r="BN360" i="12"/>
  <c r="BO360" i="12"/>
  <c r="BP360" i="12"/>
  <c r="BQ360" i="12"/>
  <c r="BR360" i="12"/>
  <c r="BS360" i="12"/>
  <c r="BT360" i="12"/>
  <c r="BU360" i="12"/>
  <c r="BV360" i="12"/>
  <c r="BM361" i="12"/>
  <c r="BN361" i="12"/>
  <c r="BO361" i="12"/>
  <c r="BP361" i="12"/>
  <c r="BQ361" i="12"/>
  <c r="BR361" i="12"/>
  <c r="BS361" i="12"/>
  <c r="BT361" i="12"/>
  <c r="BU361" i="12"/>
  <c r="BV361" i="12"/>
  <c r="BM362" i="12"/>
  <c r="BN362" i="12"/>
  <c r="BO362" i="12"/>
  <c r="BP362" i="12"/>
  <c r="BQ362" i="12"/>
  <c r="BR362" i="12"/>
  <c r="BS362" i="12"/>
  <c r="BT362" i="12"/>
  <c r="BU362" i="12"/>
  <c r="BV362" i="12"/>
  <c r="BM363" i="12"/>
  <c r="BN363" i="12"/>
  <c r="BO363" i="12"/>
  <c r="BP363" i="12"/>
  <c r="BQ363" i="12"/>
  <c r="BR363" i="12"/>
  <c r="BS363" i="12"/>
  <c r="BT363" i="12"/>
  <c r="BU363" i="12"/>
  <c r="BV363" i="12"/>
  <c r="BM364" i="12"/>
  <c r="BN364" i="12"/>
  <c r="BO364" i="12"/>
  <c r="BP364" i="12"/>
  <c r="BQ364" i="12"/>
  <c r="BR364" i="12"/>
  <c r="BS364" i="12"/>
  <c r="BT364" i="12"/>
  <c r="BU364" i="12"/>
  <c r="BV364" i="12"/>
  <c r="BM365" i="12"/>
  <c r="BN365" i="12"/>
  <c r="BO365" i="12"/>
  <c r="BP365" i="12"/>
  <c r="BQ365" i="12"/>
  <c r="BR365" i="12"/>
  <c r="BS365" i="12"/>
  <c r="BT365" i="12"/>
  <c r="BU365" i="12"/>
  <c r="BV365" i="12"/>
  <c r="BM366" i="12"/>
  <c r="BN366" i="12"/>
  <c r="BO366" i="12"/>
  <c r="BP366" i="12"/>
  <c r="BQ366" i="12"/>
  <c r="BR366" i="12"/>
  <c r="BS366" i="12"/>
  <c r="BT366" i="12"/>
  <c r="BU366" i="12"/>
  <c r="BV366" i="12"/>
  <c r="BM367" i="12"/>
  <c r="BN367" i="12"/>
  <c r="BO367" i="12"/>
  <c r="BP367" i="12"/>
  <c r="BQ367" i="12"/>
  <c r="BR367" i="12"/>
  <c r="BS367" i="12"/>
  <c r="BT367" i="12"/>
  <c r="BU367" i="12"/>
  <c r="BV367" i="12"/>
  <c r="BM368" i="12"/>
  <c r="BN368" i="12"/>
  <c r="BO368" i="12"/>
  <c r="BP368" i="12"/>
  <c r="BQ368" i="12"/>
  <c r="BR368" i="12"/>
  <c r="BS368" i="12"/>
  <c r="BT368" i="12"/>
  <c r="BU368" i="12"/>
  <c r="BV368" i="12"/>
  <c r="BM369" i="12"/>
  <c r="BN369" i="12"/>
  <c r="BO369" i="12"/>
  <c r="BP369" i="12"/>
  <c r="BQ369" i="12"/>
  <c r="BR369" i="12"/>
  <c r="BS369" i="12"/>
  <c r="BT369" i="12"/>
  <c r="BU369" i="12"/>
  <c r="BV369" i="12"/>
  <c r="BM370" i="12"/>
  <c r="BN370" i="12"/>
  <c r="BO370" i="12"/>
  <c r="BP370" i="12"/>
  <c r="BQ370" i="12"/>
  <c r="BR370" i="12"/>
  <c r="BS370" i="12"/>
  <c r="BT370" i="12"/>
  <c r="BU370" i="12"/>
  <c r="BV370" i="12"/>
  <c r="BM371" i="12"/>
  <c r="BN371" i="12"/>
  <c r="BO371" i="12"/>
  <c r="BP371" i="12"/>
  <c r="BQ371" i="12"/>
  <c r="BR371" i="12"/>
  <c r="BS371" i="12"/>
  <c r="BT371" i="12"/>
  <c r="BU371" i="12"/>
  <c r="BV371" i="12"/>
  <c r="BM372" i="12"/>
  <c r="BN372" i="12"/>
  <c r="BO372" i="12"/>
  <c r="BP372" i="12"/>
  <c r="BQ372" i="12"/>
  <c r="BR372" i="12"/>
  <c r="BS372" i="12"/>
  <c r="BT372" i="12"/>
  <c r="BU372" i="12"/>
  <c r="BV372" i="12"/>
  <c r="BM373" i="12"/>
  <c r="BN373" i="12"/>
  <c r="BO373" i="12"/>
  <c r="BP373" i="12"/>
  <c r="BQ373" i="12"/>
  <c r="BR373" i="12"/>
  <c r="BS373" i="12"/>
  <c r="BT373" i="12"/>
  <c r="BU373" i="12"/>
  <c r="BV373" i="12"/>
  <c r="BM374" i="12"/>
  <c r="BN374" i="12"/>
  <c r="BO374" i="12"/>
  <c r="BP374" i="12"/>
  <c r="BQ374" i="12"/>
  <c r="BR374" i="12"/>
  <c r="BS374" i="12"/>
  <c r="BT374" i="12"/>
  <c r="BU374" i="12"/>
  <c r="BV374" i="12"/>
  <c r="BM375" i="12"/>
  <c r="BN375" i="12"/>
  <c r="BO375" i="12"/>
  <c r="BP375" i="12"/>
  <c r="BQ375" i="12"/>
  <c r="BR375" i="12"/>
  <c r="BS375" i="12"/>
  <c r="BT375" i="12"/>
  <c r="BU375" i="12"/>
  <c r="BV375" i="12"/>
  <c r="BM376" i="12"/>
  <c r="BN376" i="12"/>
  <c r="BO376" i="12"/>
  <c r="BP376" i="12"/>
  <c r="BQ376" i="12"/>
  <c r="BR376" i="12"/>
  <c r="BS376" i="12"/>
  <c r="BT376" i="12"/>
  <c r="BU376" i="12"/>
  <c r="BV376" i="12"/>
  <c r="BM377" i="12"/>
  <c r="BN377" i="12"/>
  <c r="BO377" i="12"/>
  <c r="BP377" i="12"/>
  <c r="BQ377" i="12"/>
  <c r="BR377" i="12"/>
  <c r="BS377" i="12"/>
  <c r="BT377" i="12"/>
  <c r="BU377" i="12"/>
  <c r="BV377" i="12"/>
  <c r="BM378" i="12"/>
  <c r="BN378" i="12"/>
  <c r="BO378" i="12"/>
  <c r="BP378" i="12"/>
  <c r="BQ378" i="12"/>
  <c r="BR378" i="12"/>
  <c r="BS378" i="12"/>
  <c r="BT378" i="12"/>
  <c r="BU378" i="12"/>
  <c r="BV378" i="12"/>
  <c r="BM379" i="12"/>
  <c r="BN379" i="12"/>
  <c r="BO379" i="12"/>
  <c r="BP379" i="12"/>
  <c r="BQ379" i="12"/>
  <c r="BR379" i="12"/>
  <c r="BS379" i="12"/>
  <c r="BT379" i="12"/>
  <c r="BU379" i="12"/>
  <c r="BV379" i="12"/>
  <c r="BM380" i="12"/>
  <c r="BN380" i="12"/>
  <c r="BO380" i="12"/>
  <c r="BP380" i="12"/>
  <c r="BQ380" i="12"/>
  <c r="BR380" i="12"/>
  <c r="BS380" i="12"/>
  <c r="BT380" i="12"/>
  <c r="BU380" i="12"/>
  <c r="BV380" i="12"/>
  <c r="BM381" i="12"/>
  <c r="BN381" i="12"/>
  <c r="BO381" i="12"/>
  <c r="BP381" i="12"/>
  <c r="BQ381" i="12"/>
  <c r="BR381" i="12"/>
  <c r="BS381" i="12"/>
  <c r="BT381" i="12"/>
  <c r="BU381" i="12"/>
  <c r="BV381" i="12"/>
  <c r="BM382" i="12"/>
  <c r="BN382" i="12"/>
  <c r="BO382" i="12"/>
  <c r="BP382" i="12"/>
  <c r="BQ382" i="12"/>
  <c r="BR382" i="12"/>
  <c r="BS382" i="12"/>
  <c r="BT382" i="12"/>
  <c r="BU382" i="12"/>
  <c r="BV382" i="12"/>
  <c r="BM383" i="12"/>
  <c r="BN383" i="12"/>
  <c r="BO383" i="12"/>
  <c r="BP383" i="12"/>
  <c r="BQ383" i="12"/>
  <c r="BR383" i="12"/>
  <c r="BS383" i="12"/>
  <c r="BT383" i="12"/>
  <c r="BU383" i="12"/>
  <c r="BV383" i="12"/>
  <c r="BM384" i="12"/>
  <c r="BN384" i="12"/>
  <c r="BO384" i="12"/>
  <c r="BP384" i="12"/>
  <c r="BQ384" i="12"/>
  <c r="BR384" i="12"/>
  <c r="BS384" i="12"/>
  <c r="BT384" i="12"/>
  <c r="BU384" i="12"/>
  <c r="BV384" i="12"/>
  <c r="BM385" i="12"/>
  <c r="BN385" i="12"/>
  <c r="BO385" i="12"/>
  <c r="BP385" i="12"/>
  <c r="BQ385" i="12"/>
  <c r="BR385" i="12"/>
  <c r="BS385" i="12"/>
  <c r="BT385" i="12"/>
  <c r="BU385" i="12"/>
  <c r="BV385" i="12"/>
  <c r="BM386" i="12"/>
  <c r="BN386" i="12"/>
  <c r="BO386" i="12"/>
  <c r="BP386" i="12"/>
  <c r="BQ386" i="12"/>
  <c r="BR386" i="12"/>
  <c r="BS386" i="12"/>
  <c r="BT386" i="12"/>
  <c r="BU386" i="12"/>
  <c r="BV386" i="12"/>
  <c r="BM387" i="12"/>
  <c r="BN387" i="12"/>
  <c r="BO387" i="12"/>
  <c r="BP387" i="12"/>
  <c r="BQ387" i="12"/>
  <c r="BR387" i="12"/>
  <c r="BS387" i="12"/>
  <c r="BT387" i="12"/>
  <c r="BU387" i="12"/>
  <c r="BV387" i="12"/>
  <c r="BM388" i="12"/>
  <c r="BN388" i="12"/>
  <c r="BO388" i="12"/>
  <c r="BP388" i="12"/>
  <c r="BQ388" i="12"/>
  <c r="BR388" i="12"/>
  <c r="BS388" i="12"/>
  <c r="BT388" i="12"/>
  <c r="BU388" i="12"/>
  <c r="BV388" i="12"/>
  <c r="BM389" i="12"/>
  <c r="BN389" i="12"/>
  <c r="BO389" i="12"/>
  <c r="BP389" i="12"/>
  <c r="BQ389" i="12"/>
  <c r="BR389" i="12"/>
  <c r="BS389" i="12"/>
  <c r="BT389" i="12"/>
  <c r="BU389" i="12"/>
  <c r="BV389" i="12"/>
  <c r="BM390" i="12"/>
  <c r="BN390" i="12"/>
  <c r="BO390" i="12"/>
  <c r="BP390" i="12"/>
  <c r="BQ390" i="12"/>
  <c r="BR390" i="12"/>
  <c r="BS390" i="12"/>
  <c r="BT390" i="12"/>
  <c r="BU390" i="12"/>
  <c r="BV390" i="12"/>
  <c r="BM391" i="12"/>
  <c r="BN391" i="12"/>
  <c r="BO391" i="12"/>
  <c r="BP391" i="12"/>
  <c r="BQ391" i="12"/>
  <c r="BR391" i="12"/>
  <c r="BS391" i="12"/>
  <c r="BT391" i="12"/>
  <c r="BU391" i="12"/>
  <c r="BV391" i="12"/>
  <c r="BM392" i="12"/>
  <c r="BN392" i="12"/>
  <c r="BO392" i="12"/>
  <c r="BP392" i="12"/>
  <c r="BQ392" i="12"/>
  <c r="BR392" i="12"/>
  <c r="BS392" i="12"/>
  <c r="BT392" i="12"/>
  <c r="BU392" i="12"/>
  <c r="BV392" i="12"/>
  <c r="BM393" i="12"/>
  <c r="BN393" i="12"/>
  <c r="BO393" i="12"/>
  <c r="BP393" i="12"/>
  <c r="BQ393" i="12"/>
  <c r="BR393" i="12"/>
  <c r="BS393" i="12"/>
  <c r="BT393" i="12"/>
  <c r="BU393" i="12"/>
  <c r="BV393" i="12"/>
  <c r="BM394" i="12"/>
  <c r="BN394" i="12"/>
  <c r="BO394" i="12"/>
  <c r="BP394" i="12"/>
  <c r="BQ394" i="12"/>
  <c r="BR394" i="12"/>
  <c r="BS394" i="12"/>
  <c r="BT394" i="12"/>
  <c r="BU394" i="12"/>
  <c r="BV394" i="12"/>
  <c r="BM395" i="12"/>
  <c r="BN395" i="12"/>
  <c r="BO395" i="12"/>
  <c r="BP395" i="12"/>
  <c r="BQ395" i="12"/>
  <c r="BR395" i="12"/>
  <c r="BS395" i="12"/>
  <c r="BT395" i="12"/>
  <c r="BU395" i="12"/>
  <c r="BV395" i="12"/>
  <c r="BM396" i="12"/>
  <c r="BN396" i="12"/>
  <c r="BO396" i="12"/>
  <c r="BP396" i="12"/>
  <c r="BQ396" i="12"/>
  <c r="BR396" i="12"/>
  <c r="BS396" i="12"/>
  <c r="BT396" i="12"/>
  <c r="BU396" i="12"/>
  <c r="BV396" i="12"/>
  <c r="BM397" i="12"/>
  <c r="BN397" i="12"/>
  <c r="BO397" i="12"/>
  <c r="BP397" i="12"/>
  <c r="BQ397" i="12"/>
  <c r="BR397" i="12"/>
  <c r="BS397" i="12"/>
  <c r="BT397" i="12"/>
  <c r="BU397" i="12"/>
  <c r="BV397" i="12"/>
  <c r="BM398" i="12"/>
  <c r="BN398" i="12"/>
  <c r="BO398" i="12"/>
  <c r="BP398" i="12"/>
  <c r="BQ398" i="12"/>
  <c r="BR398" i="12"/>
  <c r="BS398" i="12"/>
  <c r="BT398" i="12"/>
  <c r="BU398" i="12"/>
  <c r="BV398" i="12"/>
  <c r="BM399" i="12"/>
  <c r="BN399" i="12"/>
  <c r="BO399" i="12"/>
  <c r="BP399" i="12"/>
  <c r="BQ399" i="12"/>
  <c r="BR399" i="12"/>
  <c r="BS399" i="12"/>
  <c r="BT399" i="12"/>
  <c r="BU399" i="12"/>
  <c r="BV399" i="12"/>
  <c r="BM400" i="12"/>
  <c r="BN400" i="12"/>
  <c r="BO400" i="12"/>
  <c r="BP400" i="12"/>
  <c r="BQ400" i="12"/>
  <c r="BR400" i="12"/>
  <c r="BS400" i="12"/>
  <c r="BT400" i="12"/>
  <c r="BU400" i="12"/>
  <c r="BV400" i="12"/>
  <c r="BM401" i="12"/>
  <c r="BN401" i="12"/>
  <c r="BO401" i="12"/>
  <c r="BP401" i="12"/>
  <c r="BQ401" i="12"/>
  <c r="BR401" i="12"/>
  <c r="BS401" i="12"/>
  <c r="BT401" i="12"/>
  <c r="BU401" i="12"/>
  <c r="BV401" i="12"/>
  <c r="BM402" i="12"/>
  <c r="BN402" i="12"/>
  <c r="BO402" i="12"/>
  <c r="BP402" i="12"/>
  <c r="BQ402" i="12"/>
  <c r="BR402" i="12"/>
  <c r="BS402" i="12"/>
  <c r="BT402" i="12"/>
  <c r="BU402" i="12"/>
  <c r="BV402" i="12"/>
  <c r="BM403" i="12"/>
  <c r="BN403" i="12"/>
  <c r="BO403" i="12"/>
  <c r="BP403" i="12"/>
  <c r="BQ403" i="12"/>
  <c r="BR403" i="12"/>
  <c r="BS403" i="12"/>
  <c r="BT403" i="12"/>
  <c r="BU403" i="12"/>
  <c r="BV403" i="12"/>
  <c r="BM404" i="12"/>
  <c r="BN404" i="12"/>
  <c r="BO404" i="12"/>
  <c r="BP404" i="12"/>
  <c r="BQ404" i="12"/>
  <c r="BR404" i="12"/>
  <c r="BS404" i="12"/>
  <c r="BT404" i="12"/>
  <c r="BU404" i="12"/>
  <c r="BV404" i="12"/>
  <c r="BM405" i="12"/>
  <c r="BN405" i="12"/>
  <c r="BO405" i="12"/>
  <c r="BP405" i="12"/>
  <c r="BQ405" i="12"/>
  <c r="BR405" i="12"/>
  <c r="BS405" i="12"/>
  <c r="BT405" i="12"/>
  <c r="BU405" i="12"/>
  <c r="BV405" i="12"/>
  <c r="BM406" i="12"/>
  <c r="BN406" i="12"/>
  <c r="BO406" i="12"/>
  <c r="BP406" i="12"/>
  <c r="BQ406" i="12"/>
  <c r="BR406" i="12"/>
  <c r="BS406" i="12"/>
  <c r="BT406" i="12"/>
  <c r="BU406" i="12"/>
  <c r="BV406" i="12"/>
  <c r="BM407" i="12"/>
  <c r="BN407" i="12"/>
  <c r="BO407" i="12"/>
  <c r="BP407" i="12"/>
  <c r="BQ407" i="12"/>
  <c r="BR407" i="12"/>
  <c r="BS407" i="12"/>
  <c r="BT407" i="12"/>
  <c r="BU407" i="12"/>
  <c r="BV407" i="12"/>
  <c r="BM408" i="12"/>
  <c r="BN408" i="12"/>
  <c r="BO408" i="12"/>
  <c r="BP408" i="12"/>
  <c r="BQ408" i="12"/>
  <c r="BR408" i="12"/>
  <c r="BS408" i="12"/>
  <c r="BT408" i="12"/>
  <c r="BU408" i="12"/>
  <c r="BV408" i="12"/>
  <c r="BM409" i="12"/>
  <c r="BN409" i="12"/>
  <c r="BO409" i="12"/>
  <c r="BP409" i="12"/>
  <c r="BQ409" i="12"/>
  <c r="BR409" i="12"/>
  <c r="BS409" i="12"/>
  <c r="BT409" i="12"/>
  <c r="BU409" i="12"/>
  <c r="BV409" i="12"/>
  <c r="BM410" i="12"/>
  <c r="BN410" i="12"/>
  <c r="BO410" i="12"/>
  <c r="BP410" i="12"/>
  <c r="BQ410" i="12"/>
  <c r="BR410" i="12"/>
  <c r="BS410" i="12"/>
  <c r="BT410" i="12"/>
  <c r="BU410" i="12"/>
  <c r="BV410" i="12"/>
  <c r="BM411" i="12"/>
  <c r="BN411" i="12"/>
  <c r="BO411" i="12"/>
  <c r="BP411" i="12"/>
  <c r="BQ411" i="12"/>
  <c r="BR411" i="12"/>
  <c r="BS411" i="12"/>
  <c r="BT411" i="12"/>
  <c r="BU411" i="12"/>
  <c r="BV411" i="12"/>
  <c r="BM412" i="12"/>
  <c r="BN412" i="12"/>
  <c r="BO412" i="12"/>
  <c r="BP412" i="12"/>
  <c r="BQ412" i="12"/>
  <c r="BR412" i="12"/>
  <c r="BS412" i="12"/>
  <c r="BT412" i="12"/>
  <c r="BU412" i="12"/>
  <c r="BV412" i="12"/>
  <c r="BM413" i="12"/>
  <c r="BN413" i="12"/>
  <c r="BO413" i="12"/>
  <c r="BP413" i="12"/>
  <c r="BQ413" i="12"/>
  <c r="BR413" i="12"/>
  <c r="BS413" i="12"/>
  <c r="BT413" i="12"/>
  <c r="BU413" i="12"/>
  <c r="BV413" i="12"/>
  <c r="BM414" i="12"/>
  <c r="BN414" i="12"/>
  <c r="BO414" i="12"/>
  <c r="BP414" i="12"/>
  <c r="BQ414" i="12"/>
  <c r="BR414" i="12"/>
  <c r="BS414" i="12"/>
  <c r="BT414" i="12"/>
  <c r="BU414" i="12"/>
  <c r="BV414" i="12"/>
  <c r="BM415" i="12"/>
  <c r="BN415" i="12"/>
  <c r="BO415" i="12"/>
  <c r="BP415" i="12"/>
  <c r="BQ415" i="12"/>
  <c r="BR415" i="12"/>
  <c r="BS415" i="12"/>
  <c r="BT415" i="12"/>
  <c r="BU415" i="12"/>
  <c r="BV415" i="12"/>
  <c r="BM416" i="12"/>
  <c r="BN416" i="12"/>
  <c r="BO416" i="12"/>
  <c r="BP416" i="12"/>
  <c r="BQ416" i="12"/>
  <c r="BR416" i="12"/>
  <c r="BS416" i="12"/>
  <c r="BT416" i="12"/>
  <c r="BU416" i="12"/>
  <c r="BV416" i="12"/>
  <c r="BM417" i="12"/>
  <c r="BN417" i="12"/>
  <c r="BO417" i="12"/>
  <c r="BP417" i="12"/>
  <c r="BQ417" i="12"/>
  <c r="BR417" i="12"/>
  <c r="BS417" i="12"/>
  <c r="BT417" i="12"/>
  <c r="BU417" i="12"/>
  <c r="BV417" i="12"/>
  <c r="BM418" i="12"/>
  <c r="BN418" i="12"/>
  <c r="BO418" i="12"/>
  <c r="BP418" i="12"/>
  <c r="BQ418" i="12"/>
  <c r="BR418" i="12"/>
  <c r="BS418" i="12"/>
  <c r="BT418" i="12"/>
  <c r="BU418" i="12"/>
  <c r="BV418" i="12"/>
  <c r="BM419" i="12"/>
  <c r="BN419" i="12"/>
  <c r="BO419" i="12"/>
  <c r="BP419" i="12"/>
  <c r="BQ419" i="12"/>
  <c r="BR419" i="12"/>
  <c r="BS419" i="12"/>
  <c r="BT419" i="12"/>
  <c r="BU419" i="12"/>
  <c r="BV419" i="12"/>
  <c r="BM420" i="12"/>
  <c r="BN420" i="12"/>
  <c r="BO420" i="12"/>
  <c r="BP420" i="12"/>
  <c r="BQ420" i="12"/>
  <c r="BR420" i="12"/>
  <c r="BS420" i="12"/>
  <c r="BT420" i="12"/>
  <c r="BU420" i="12"/>
  <c r="BV420" i="12"/>
  <c r="BM421" i="12"/>
  <c r="BN421" i="12"/>
  <c r="BO421" i="12"/>
  <c r="BP421" i="12"/>
  <c r="BQ421" i="12"/>
  <c r="BR421" i="12"/>
  <c r="BS421" i="12"/>
  <c r="BT421" i="12"/>
  <c r="BU421" i="12"/>
  <c r="BV421" i="12"/>
  <c r="BM422" i="12"/>
  <c r="BN422" i="12"/>
  <c r="BO422" i="12"/>
  <c r="BP422" i="12"/>
  <c r="BQ422" i="12"/>
  <c r="BR422" i="12"/>
  <c r="BS422" i="12"/>
  <c r="BT422" i="12"/>
  <c r="BU422" i="12"/>
  <c r="BV422" i="12"/>
  <c r="BM423" i="12"/>
  <c r="BN423" i="12"/>
  <c r="BO423" i="12"/>
  <c r="BP423" i="12"/>
  <c r="BQ423" i="12"/>
  <c r="BR423" i="12"/>
  <c r="BS423" i="12"/>
  <c r="BT423" i="12"/>
  <c r="BU423" i="12"/>
  <c r="BV423" i="12"/>
  <c r="BM424" i="12"/>
  <c r="BN424" i="12"/>
  <c r="BO424" i="12"/>
  <c r="BP424" i="12"/>
  <c r="BQ424" i="12"/>
  <c r="BR424" i="12"/>
  <c r="BS424" i="12"/>
  <c r="BT424" i="12"/>
  <c r="BU424" i="12"/>
  <c r="BV424" i="12"/>
  <c r="BM425" i="12"/>
  <c r="BN425" i="12"/>
  <c r="BO425" i="12"/>
  <c r="BP425" i="12"/>
  <c r="BQ425" i="12"/>
  <c r="BR425" i="12"/>
  <c r="BS425" i="12"/>
  <c r="BT425" i="12"/>
  <c r="BU425" i="12"/>
  <c r="BV425" i="12"/>
  <c r="BM426" i="12"/>
  <c r="BN426" i="12"/>
  <c r="BO426" i="12"/>
  <c r="BP426" i="12"/>
  <c r="BQ426" i="12"/>
  <c r="BR426" i="12"/>
  <c r="BS426" i="12"/>
  <c r="BT426" i="12"/>
  <c r="BU426" i="12"/>
  <c r="BV426" i="12"/>
  <c r="BM427" i="12"/>
  <c r="BN427" i="12"/>
  <c r="BO427" i="12"/>
  <c r="BP427" i="12"/>
  <c r="BQ427" i="12"/>
  <c r="BR427" i="12"/>
  <c r="BS427" i="12"/>
  <c r="BT427" i="12"/>
  <c r="BU427" i="12"/>
  <c r="BV427" i="12"/>
  <c r="BM428" i="12"/>
  <c r="BN428" i="12"/>
  <c r="BO428" i="12"/>
  <c r="BP428" i="12"/>
  <c r="BQ428" i="12"/>
  <c r="BR428" i="12"/>
  <c r="BS428" i="12"/>
  <c r="BT428" i="12"/>
  <c r="BU428" i="12"/>
  <c r="BV428" i="12"/>
  <c r="BM429" i="12"/>
  <c r="BN429" i="12"/>
  <c r="BO429" i="12"/>
  <c r="BP429" i="12"/>
  <c r="BQ429" i="12"/>
  <c r="BR429" i="12"/>
  <c r="BS429" i="12"/>
  <c r="BT429" i="12"/>
  <c r="BU429" i="12"/>
  <c r="BV429" i="12"/>
  <c r="BM430" i="12"/>
  <c r="BN430" i="12"/>
  <c r="BO430" i="12"/>
  <c r="BP430" i="12"/>
  <c r="BQ430" i="12"/>
  <c r="BR430" i="12"/>
  <c r="BS430" i="12"/>
  <c r="BT430" i="12"/>
  <c r="BU430" i="12"/>
  <c r="BV430" i="12"/>
  <c r="BM431" i="12"/>
  <c r="BN431" i="12"/>
  <c r="BO431" i="12"/>
  <c r="BP431" i="12"/>
  <c r="BQ431" i="12"/>
  <c r="BR431" i="12"/>
  <c r="BS431" i="12"/>
  <c r="BT431" i="12"/>
  <c r="BU431" i="12"/>
  <c r="BV431" i="12"/>
  <c r="BM432" i="12"/>
  <c r="BN432" i="12"/>
  <c r="BO432" i="12"/>
  <c r="BP432" i="12"/>
  <c r="BQ432" i="12"/>
  <c r="BR432" i="12"/>
  <c r="BS432" i="12"/>
  <c r="BT432" i="12"/>
  <c r="BU432" i="12"/>
  <c r="BV432" i="12"/>
  <c r="BM433" i="12"/>
  <c r="BN433" i="12"/>
  <c r="BO433" i="12"/>
  <c r="BP433" i="12"/>
  <c r="BQ433" i="12"/>
  <c r="BR433" i="12"/>
  <c r="BS433" i="12"/>
  <c r="BT433" i="12"/>
  <c r="BU433" i="12"/>
  <c r="BV433" i="12"/>
  <c r="BM434" i="12"/>
  <c r="BN434" i="12"/>
  <c r="BO434" i="12"/>
  <c r="BP434" i="12"/>
  <c r="BQ434" i="12"/>
  <c r="BR434" i="12"/>
  <c r="BS434" i="12"/>
  <c r="BT434" i="12"/>
  <c r="BU434" i="12"/>
  <c r="BV434" i="12"/>
  <c r="BM435" i="12"/>
  <c r="BN435" i="12"/>
  <c r="BO435" i="12"/>
  <c r="BP435" i="12"/>
  <c r="BQ435" i="12"/>
  <c r="BR435" i="12"/>
  <c r="BS435" i="12"/>
  <c r="BT435" i="12"/>
  <c r="BU435" i="12"/>
  <c r="BV435" i="12"/>
  <c r="BM436" i="12"/>
  <c r="BN436" i="12"/>
  <c r="BO436" i="12"/>
  <c r="BP436" i="12"/>
  <c r="BQ436" i="12"/>
  <c r="BR436" i="12"/>
  <c r="BS436" i="12"/>
  <c r="BT436" i="12"/>
  <c r="BU436" i="12"/>
  <c r="BV436" i="12"/>
  <c r="BM437" i="12"/>
  <c r="BN437" i="12"/>
  <c r="BO437" i="12"/>
  <c r="BP437" i="12"/>
  <c r="BQ437" i="12"/>
  <c r="BR437" i="12"/>
  <c r="BS437" i="12"/>
  <c r="BT437" i="12"/>
  <c r="BU437" i="12"/>
  <c r="BV437" i="12"/>
  <c r="BM438" i="12"/>
  <c r="BN438" i="12"/>
  <c r="BO438" i="12"/>
  <c r="BP438" i="12"/>
  <c r="BQ438" i="12"/>
  <c r="BR438" i="12"/>
  <c r="BS438" i="12"/>
  <c r="BT438" i="12"/>
  <c r="BU438" i="12"/>
  <c r="BV438" i="12"/>
  <c r="BM439" i="12"/>
  <c r="BN439" i="12"/>
  <c r="BO439" i="12"/>
  <c r="BP439" i="12"/>
  <c r="BQ439" i="12"/>
  <c r="BR439" i="12"/>
  <c r="BS439" i="12"/>
  <c r="BT439" i="12"/>
  <c r="BU439" i="12"/>
  <c r="BV439" i="12"/>
  <c r="BM440" i="12"/>
  <c r="BN440" i="12"/>
  <c r="BO440" i="12"/>
  <c r="BP440" i="12"/>
  <c r="BQ440" i="12"/>
  <c r="BR440" i="12"/>
  <c r="BS440" i="12"/>
  <c r="BT440" i="12"/>
  <c r="BU440" i="12"/>
  <c r="BV440" i="12"/>
  <c r="BM441" i="12"/>
  <c r="BN441" i="12"/>
  <c r="BO441" i="12"/>
  <c r="BP441" i="12"/>
  <c r="BQ441" i="12"/>
  <c r="BR441" i="12"/>
  <c r="BS441" i="12"/>
  <c r="BT441" i="12"/>
  <c r="BU441" i="12"/>
  <c r="BV441" i="12"/>
  <c r="BM442" i="12"/>
  <c r="BN442" i="12"/>
  <c r="BO442" i="12"/>
  <c r="BP442" i="12"/>
  <c r="BQ442" i="12"/>
  <c r="BR442" i="12"/>
  <c r="BS442" i="12"/>
  <c r="BT442" i="12"/>
  <c r="BU442" i="12"/>
  <c r="BV442" i="12"/>
  <c r="BM443" i="12"/>
  <c r="BN443" i="12"/>
  <c r="BO443" i="12"/>
  <c r="BP443" i="12"/>
  <c r="BQ443" i="12"/>
  <c r="BR443" i="12"/>
  <c r="BS443" i="12"/>
  <c r="BT443" i="12"/>
  <c r="BU443" i="12"/>
  <c r="BV443" i="12"/>
  <c r="BM444" i="12"/>
  <c r="BN444" i="12"/>
  <c r="BO444" i="12"/>
  <c r="BP444" i="12"/>
  <c r="BQ444" i="12"/>
  <c r="BR444" i="12"/>
  <c r="BS444" i="12"/>
  <c r="BT444" i="12"/>
  <c r="BU444" i="12"/>
  <c r="BV444" i="12"/>
  <c r="BM445" i="12"/>
  <c r="BN445" i="12"/>
  <c r="BO445" i="12"/>
  <c r="BP445" i="12"/>
  <c r="BQ445" i="12"/>
  <c r="BR445" i="12"/>
  <c r="BS445" i="12"/>
  <c r="BT445" i="12"/>
  <c r="BU445" i="12"/>
  <c r="BV445" i="12"/>
  <c r="BM446" i="12"/>
  <c r="BN446" i="12"/>
  <c r="BO446" i="12"/>
  <c r="BP446" i="12"/>
  <c r="BQ446" i="12"/>
  <c r="BR446" i="12"/>
  <c r="BS446" i="12"/>
  <c r="BT446" i="12"/>
  <c r="BU446" i="12"/>
  <c r="BV446" i="12"/>
  <c r="BM447" i="12"/>
  <c r="BN447" i="12"/>
  <c r="BO447" i="12"/>
  <c r="BP447" i="12"/>
  <c r="BQ447" i="12"/>
  <c r="BR447" i="12"/>
  <c r="BS447" i="12"/>
  <c r="BT447" i="12"/>
  <c r="BU447" i="12"/>
  <c r="BV447" i="12"/>
  <c r="BM448" i="12"/>
  <c r="BN448" i="12"/>
  <c r="BO448" i="12"/>
  <c r="BP448" i="12"/>
  <c r="BQ448" i="12"/>
  <c r="BR448" i="12"/>
  <c r="BS448" i="12"/>
  <c r="BT448" i="12"/>
  <c r="BU448" i="12"/>
  <c r="BV448" i="12"/>
  <c r="BM449" i="12"/>
  <c r="BN449" i="12"/>
  <c r="BO449" i="12"/>
  <c r="BP449" i="12"/>
  <c r="BQ449" i="12"/>
  <c r="BR449" i="12"/>
  <c r="BS449" i="12"/>
  <c r="BT449" i="12"/>
  <c r="BU449" i="12"/>
  <c r="BV449" i="12"/>
  <c r="BM450" i="12"/>
  <c r="BN450" i="12"/>
  <c r="BO450" i="12"/>
  <c r="BP450" i="12"/>
  <c r="BQ450" i="12"/>
  <c r="BR450" i="12"/>
  <c r="BS450" i="12"/>
  <c r="BT450" i="12"/>
  <c r="BU450" i="12"/>
  <c r="BV450" i="12"/>
  <c r="BM451" i="12"/>
  <c r="BN451" i="12"/>
  <c r="BO451" i="12"/>
  <c r="BP451" i="12"/>
  <c r="BQ451" i="12"/>
  <c r="BR451" i="12"/>
  <c r="BS451" i="12"/>
  <c r="BT451" i="12"/>
  <c r="BU451" i="12"/>
  <c r="BV451" i="12"/>
  <c r="BM452" i="12"/>
  <c r="BN452" i="12"/>
  <c r="BO452" i="12"/>
  <c r="BP452" i="12"/>
  <c r="BQ452" i="12"/>
  <c r="BR452" i="12"/>
  <c r="BS452" i="12"/>
  <c r="BT452" i="12"/>
  <c r="BU452" i="12"/>
  <c r="BV452" i="12"/>
  <c r="BM453" i="12"/>
  <c r="BN453" i="12"/>
  <c r="BO453" i="12"/>
  <c r="BP453" i="12"/>
  <c r="BQ453" i="12"/>
  <c r="BR453" i="12"/>
  <c r="BS453" i="12"/>
  <c r="BT453" i="12"/>
  <c r="BU453" i="12"/>
  <c r="BV453" i="12"/>
  <c r="BM454" i="12"/>
  <c r="BN454" i="12"/>
  <c r="BO454" i="12"/>
  <c r="BP454" i="12"/>
  <c r="BQ454" i="12"/>
  <c r="BR454" i="12"/>
  <c r="BS454" i="12"/>
  <c r="BT454" i="12"/>
  <c r="BU454" i="12"/>
  <c r="BV454" i="12"/>
  <c r="BM455" i="12"/>
  <c r="BN455" i="12"/>
  <c r="BO455" i="12"/>
  <c r="BP455" i="12"/>
  <c r="BQ455" i="12"/>
  <c r="BR455" i="12"/>
  <c r="BS455" i="12"/>
  <c r="BT455" i="12"/>
  <c r="BU455" i="12"/>
  <c r="BV455" i="12"/>
  <c r="BM456" i="12"/>
  <c r="BN456" i="12"/>
  <c r="BO456" i="12"/>
  <c r="BP456" i="12"/>
  <c r="BQ456" i="12"/>
  <c r="BR456" i="12"/>
  <c r="BS456" i="12"/>
  <c r="BT456" i="12"/>
  <c r="BU456" i="12"/>
  <c r="BV456" i="12"/>
  <c r="BM457" i="12"/>
  <c r="BN457" i="12"/>
  <c r="BO457" i="12"/>
  <c r="BP457" i="12"/>
  <c r="BQ457" i="12"/>
  <c r="BR457" i="12"/>
  <c r="BS457" i="12"/>
  <c r="BT457" i="12"/>
  <c r="BU457" i="12"/>
  <c r="BV457" i="12"/>
  <c r="BM458" i="12"/>
  <c r="BN458" i="12"/>
  <c r="BO458" i="12"/>
  <c r="BP458" i="12"/>
  <c r="BQ458" i="12"/>
  <c r="BR458" i="12"/>
  <c r="BS458" i="12"/>
  <c r="BT458" i="12"/>
  <c r="BU458" i="12"/>
  <c r="BV458" i="12"/>
  <c r="BM459" i="12"/>
  <c r="BN459" i="12"/>
  <c r="BO459" i="12"/>
  <c r="BP459" i="12"/>
  <c r="BQ459" i="12"/>
  <c r="BR459" i="12"/>
  <c r="BS459" i="12"/>
  <c r="BT459" i="12"/>
  <c r="BU459" i="12"/>
  <c r="BV459" i="12"/>
  <c r="BM460" i="12"/>
  <c r="BN460" i="12"/>
  <c r="BO460" i="12"/>
  <c r="BP460" i="12"/>
  <c r="BQ460" i="12"/>
  <c r="BR460" i="12"/>
  <c r="BS460" i="12"/>
  <c r="BT460" i="12"/>
  <c r="BU460" i="12"/>
  <c r="BV460" i="12"/>
  <c r="BM461" i="12"/>
  <c r="BN461" i="12"/>
  <c r="BO461" i="12"/>
  <c r="BP461" i="12"/>
  <c r="BQ461" i="12"/>
  <c r="BR461" i="12"/>
  <c r="BS461" i="12"/>
  <c r="BT461" i="12"/>
  <c r="BU461" i="12"/>
  <c r="BV461" i="12"/>
  <c r="BM462" i="12"/>
  <c r="BN462" i="12"/>
  <c r="BO462" i="12"/>
  <c r="BP462" i="12"/>
  <c r="BQ462" i="12"/>
  <c r="BR462" i="12"/>
  <c r="BS462" i="12"/>
  <c r="BT462" i="12"/>
  <c r="BU462" i="12"/>
  <c r="BV462" i="12"/>
  <c r="BM463" i="12"/>
  <c r="BN463" i="12"/>
  <c r="BO463" i="12"/>
  <c r="BP463" i="12"/>
  <c r="BQ463" i="12"/>
  <c r="BR463" i="12"/>
  <c r="BS463" i="12"/>
  <c r="BT463" i="12"/>
  <c r="BU463" i="12"/>
  <c r="BV463" i="12"/>
  <c r="BM464" i="12"/>
  <c r="BN464" i="12"/>
  <c r="BO464" i="12"/>
  <c r="BP464" i="12"/>
  <c r="BQ464" i="12"/>
  <c r="BR464" i="12"/>
  <c r="BS464" i="12"/>
  <c r="BT464" i="12"/>
  <c r="BU464" i="12"/>
  <c r="BV464" i="12"/>
  <c r="BM465" i="12"/>
  <c r="BN465" i="12"/>
  <c r="BO465" i="12"/>
  <c r="BP465" i="12"/>
  <c r="BQ465" i="12"/>
  <c r="BR465" i="12"/>
  <c r="BS465" i="12"/>
  <c r="BT465" i="12"/>
  <c r="BU465" i="12"/>
  <c r="BV465" i="12"/>
  <c r="BM466" i="12"/>
  <c r="BN466" i="12"/>
  <c r="BO466" i="12"/>
  <c r="BP466" i="12"/>
  <c r="BQ466" i="12"/>
  <c r="BR466" i="12"/>
  <c r="BS466" i="12"/>
  <c r="BT466" i="12"/>
  <c r="BU466" i="12"/>
  <c r="BV466" i="12"/>
  <c r="BM467" i="12"/>
  <c r="BN467" i="12"/>
  <c r="BO467" i="12"/>
  <c r="BP467" i="12"/>
  <c r="BQ467" i="12"/>
  <c r="BR467" i="12"/>
  <c r="BS467" i="12"/>
  <c r="BT467" i="12"/>
  <c r="BU467" i="12"/>
  <c r="BV467" i="12"/>
  <c r="BM468" i="12"/>
  <c r="BN468" i="12"/>
  <c r="BO468" i="12"/>
  <c r="BP468" i="12"/>
  <c r="BQ468" i="12"/>
  <c r="BR468" i="12"/>
  <c r="BS468" i="12"/>
  <c r="BT468" i="12"/>
  <c r="BU468" i="12"/>
  <c r="BV468" i="12"/>
  <c r="BM469" i="12"/>
  <c r="BN469" i="12"/>
  <c r="BO469" i="12"/>
  <c r="BP469" i="12"/>
  <c r="BQ469" i="12"/>
  <c r="BR469" i="12"/>
  <c r="BS469" i="12"/>
  <c r="BT469" i="12"/>
  <c r="BU469" i="12"/>
  <c r="BV469" i="12"/>
  <c r="BM470" i="12"/>
  <c r="BN470" i="12"/>
  <c r="BO470" i="12"/>
  <c r="BP470" i="12"/>
  <c r="BQ470" i="12"/>
  <c r="BR470" i="12"/>
  <c r="BS470" i="12"/>
  <c r="BT470" i="12"/>
  <c r="BU470" i="12"/>
  <c r="BV470" i="12"/>
  <c r="BM471" i="12"/>
  <c r="BN471" i="12"/>
  <c r="BO471" i="12"/>
  <c r="BP471" i="12"/>
  <c r="BQ471" i="12"/>
  <c r="BR471" i="12"/>
  <c r="BS471" i="12"/>
  <c r="BT471" i="12"/>
  <c r="BU471" i="12"/>
  <c r="BV471" i="12"/>
  <c r="BM472" i="12"/>
  <c r="BN472" i="12"/>
  <c r="BO472" i="12"/>
  <c r="BP472" i="12"/>
  <c r="BQ472" i="12"/>
  <c r="BR472" i="12"/>
  <c r="BS472" i="12"/>
  <c r="BT472" i="12"/>
  <c r="BU472" i="12"/>
  <c r="BV472" i="12"/>
  <c r="BM473" i="12"/>
  <c r="BN473" i="12"/>
  <c r="BO473" i="12"/>
  <c r="BP473" i="12"/>
  <c r="BQ473" i="12"/>
  <c r="BR473" i="12"/>
  <c r="BS473" i="12"/>
  <c r="BT473" i="12"/>
  <c r="BU473" i="12"/>
  <c r="BV473" i="12"/>
  <c r="BM474" i="12"/>
  <c r="BN474" i="12"/>
  <c r="BO474" i="12"/>
  <c r="BP474" i="12"/>
  <c r="BQ474" i="12"/>
  <c r="BR474" i="12"/>
  <c r="BS474" i="12"/>
  <c r="BT474" i="12"/>
  <c r="BU474" i="12"/>
  <c r="BV474" i="12"/>
  <c r="BM475" i="12"/>
  <c r="BN475" i="12"/>
  <c r="BO475" i="12"/>
  <c r="BP475" i="12"/>
  <c r="BQ475" i="12"/>
  <c r="BR475" i="12"/>
  <c r="BS475" i="12"/>
  <c r="BT475" i="12"/>
  <c r="BU475" i="12"/>
  <c r="BV475" i="12"/>
  <c r="BM476" i="12"/>
  <c r="BN476" i="12"/>
  <c r="BO476" i="12"/>
  <c r="BP476" i="12"/>
  <c r="BQ476" i="12"/>
  <c r="BR476" i="12"/>
  <c r="BS476" i="12"/>
  <c r="BT476" i="12"/>
  <c r="BU476" i="12"/>
  <c r="BV476" i="12"/>
  <c r="BM477" i="12"/>
  <c r="BN477" i="12"/>
  <c r="BO477" i="12"/>
  <c r="BP477" i="12"/>
  <c r="BQ477" i="12"/>
  <c r="BR477" i="12"/>
  <c r="BS477" i="12"/>
  <c r="BT477" i="12"/>
  <c r="BU477" i="12"/>
  <c r="BV477" i="12"/>
  <c r="BM478" i="12"/>
  <c r="BN478" i="12"/>
  <c r="BO478" i="12"/>
  <c r="BP478" i="12"/>
  <c r="BQ478" i="12"/>
  <c r="BR478" i="12"/>
  <c r="BS478" i="12"/>
  <c r="BT478" i="12"/>
  <c r="BU478" i="12"/>
  <c r="BV478" i="12"/>
  <c r="BM479" i="12"/>
  <c r="BN479" i="12"/>
  <c r="BO479" i="12"/>
  <c r="BP479" i="12"/>
  <c r="BQ479" i="12"/>
  <c r="BR479" i="12"/>
  <c r="BS479" i="12"/>
  <c r="BT479" i="12"/>
  <c r="BU479" i="12"/>
  <c r="BV479" i="12"/>
  <c r="BM480" i="12"/>
  <c r="BN480" i="12"/>
  <c r="BO480" i="12"/>
  <c r="BP480" i="12"/>
  <c r="BQ480" i="12"/>
  <c r="BR480" i="12"/>
  <c r="BS480" i="12"/>
  <c r="BT480" i="12"/>
  <c r="BU480" i="12"/>
  <c r="BV480" i="12"/>
  <c r="BM481" i="12"/>
  <c r="BN481" i="12"/>
  <c r="BO481" i="12"/>
  <c r="BP481" i="12"/>
  <c r="BQ481" i="12"/>
  <c r="BR481" i="12"/>
  <c r="BS481" i="12"/>
  <c r="BT481" i="12"/>
  <c r="BU481" i="12"/>
  <c r="BV481" i="12"/>
  <c r="BM482" i="12"/>
  <c r="BN482" i="12"/>
  <c r="BO482" i="12"/>
  <c r="BP482" i="12"/>
  <c r="BQ482" i="12"/>
  <c r="BR482" i="12"/>
  <c r="BS482" i="12"/>
  <c r="BT482" i="12"/>
  <c r="BU482" i="12"/>
  <c r="BV482" i="12"/>
  <c r="BM483" i="12"/>
  <c r="BN483" i="12"/>
  <c r="BO483" i="12"/>
  <c r="BP483" i="12"/>
  <c r="BQ483" i="12"/>
  <c r="BR483" i="12"/>
  <c r="BS483" i="12"/>
  <c r="BT483" i="12"/>
  <c r="BU483" i="12"/>
  <c r="BV483" i="12"/>
  <c r="BM484" i="12"/>
  <c r="BN484" i="12"/>
  <c r="BO484" i="12"/>
  <c r="BP484" i="12"/>
  <c r="BQ484" i="12"/>
  <c r="BR484" i="12"/>
  <c r="BS484" i="12"/>
  <c r="BT484" i="12"/>
  <c r="BU484" i="12"/>
  <c r="BV484" i="12"/>
  <c r="BM485" i="12"/>
  <c r="BN485" i="12"/>
  <c r="BO485" i="12"/>
  <c r="BP485" i="12"/>
  <c r="BQ485" i="12"/>
  <c r="BR485" i="12"/>
  <c r="BS485" i="12"/>
  <c r="BT485" i="12"/>
  <c r="BU485" i="12"/>
  <c r="BV485" i="12"/>
  <c r="BM486" i="12"/>
  <c r="BN486" i="12"/>
  <c r="BO486" i="12"/>
  <c r="BP486" i="12"/>
  <c r="BQ486" i="12"/>
  <c r="BR486" i="12"/>
  <c r="BS486" i="12"/>
  <c r="BT486" i="12"/>
  <c r="BU486" i="12"/>
  <c r="BV486" i="12"/>
  <c r="BM487" i="12"/>
  <c r="BN487" i="12"/>
  <c r="BO487" i="12"/>
  <c r="BP487" i="12"/>
  <c r="BQ487" i="12"/>
  <c r="BR487" i="12"/>
  <c r="BS487" i="12"/>
  <c r="BT487" i="12"/>
  <c r="BU487" i="12"/>
  <c r="BV487" i="12"/>
  <c r="BM488" i="12"/>
  <c r="BN488" i="12"/>
  <c r="BO488" i="12"/>
  <c r="BP488" i="12"/>
  <c r="BQ488" i="12"/>
  <c r="BR488" i="12"/>
  <c r="BS488" i="12"/>
  <c r="BT488" i="12"/>
  <c r="BU488" i="12"/>
  <c r="BV488" i="12"/>
  <c r="BM489" i="12"/>
  <c r="BN489" i="12"/>
  <c r="BO489" i="12"/>
  <c r="BP489" i="12"/>
  <c r="BQ489" i="12"/>
  <c r="BR489" i="12"/>
  <c r="BS489" i="12"/>
  <c r="BT489" i="12"/>
  <c r="BU489" i="12"/>
  <c r="BV489" i="12"/>
  <c r="BM490" i="12"/>
  <c r="BN490" i="12"/>
  <c r="BO490" i="12"/>
  <c r="BP490" i="12"/>
  <c r="BQ490" i="12"/>
  <c r="BR490" i="12"/>
  <c r="BS490" i="12"/>
  <c r="BT490" i="12"/>
  <c r="BU490" i="12"/>
  <c r="BV490" i="12"/>
  <c r="BM491" i="12"/>
  <c r="BN491" i="12"/>
  <c r="BO491" i="12"/>
  <c r="BP491" i="12"/>
  <c r="BQ491" i="12"/>
  <c r="BR491" i="12"/>
  <c r="BS491" i="12"/>
  <c r="BT491" i="12"/>
  <c r="BU491" i="12"/>
  <c r="BV491" i="12"/>
  <c r="BM492" i="12"/>
  <c r="BN492" i="12"/>
  <c r="BO492" i="12"/>
  <c r="BP492" i="12"/>
  <c r="BQ492" i="12"/>
  <c r="BR492" i="12"/>
  <c r="BS492" i="12"/>
  <c r="BT492" i="12"/>
  <c r="BU492" i="12"/>
  <c r="BV492" i="12"/>
  <c r="BM493" i="12"/>
  <c r="BN493" i="12"/>
  <c r="BO493" i="12"/>
  <c r="BP493" i="12"/>
  <c r="BQ493" i="12"/>
  <c r="BR493" i="12"/>
  <c r="BS493" i="12"/>
  <c r="BT493" i="12"/>
  <c r="BU493" i="12"/>
  <c r="BV493" i="12"/>
  <c r="BM494" i="12"/>
  <c r="BN494" i="12"/>
  <c r="BO494" i="12"/>
  <c r="BP494" i="12"/>
  <c r="BQ494" i="12"/>
  <c r="BR494" i="12"/>
  <c r="BS494" i="12"/>
  <c r="BT494" i="12"/>
  <c r="BU494" i="12"/>
  <c r="BV494" i="12"/>
  <c r="BM495" i="12"/>
  <c r="BN495" i="12"/>
  <c r="BO495" i="12"/>
  <c r="BP495" i="12"/>
  <c r="BQ495" i="12"/>
  <c r="BR495" i="12"/>
  <c r="BS495" i="12"/>
  <c r="BT495" i="12"/>
  <c r="BU495" i="12"/>
  <c r="BV495" i="12"/>
  <c r="BM496" i="12"/>
  <c r="BN496" i="12"/>
  <c r="BO496" i="12"/>
  <c r="BP496" i="12"/>
  <c r="BQ496" i="12"/>
  <c r="BR496" i="12"/>
  <c r="BS496" i="12"/>
  <c r="BT496" i="12"/>
  <c r="BU496" i="12"/>
  <c r="BV496" i="12"/>
  <c r="BM497" i="12"/>
  <c r="BN497" i="12"/>
  <c r="BO497" i="12"/>
  <c r="BP497" i="12"/>
  <c r="BQ497" i="12"/>
  <c r="BR497" i="12"/>
  <c r="BS497" i="12"/>
  <c r="BT497" i="12"/>
  <c r="BU497" i="12"/>
  <c r="BV497" i="12"/>
  <c r="BM498" i="12"/>
  <c r="BN498" i="12"/>
  <c r="BO498" i="12"/>
  <c r="BP498" i="12"/>
  <c r="BQ498" i="12"/>
  <c r="BR498" i="12"/>
  <c r="BS498" i="12"/>
  <c r="BT498" i="12"/>
  <c r="BU498" i="12"/>
  <c r="BV498" i="12"/>
  <c r="BM499" i="12"/>
  <c r="BN499" i="12"/>
  <c r="BO499" i="12"/>
  <c r="BP499" i="12"/>
  <c r="BQ499" i="12"/>
  <c r="BR499" i="12"/>
  <c r="BS499" i="12"/>
  <c r="BT499" i="12"/>
  <c r="BU499" i="12"/>
  <c r="BV499" i="12"/>
  <c r="BM500" i="12"/>
  <c r="BN500" i="12"/>
  <c r="BO500" i="12"/>
  <c r="BP500" i="12"/>
  <c r="BQ500" i="12"/>
  <c r="BR500" i="12"/>
  <c r="BS500" i="12"/>
  <c r="BT500" i="12"/>
  <c r="BU500" i="12"/>
  <c r="BV500" i="12"/>
  <c r="BM501" i="12"/>
  <c r="BN501" i="12"/>
  <c r="BO501" i="12"/>
  <c r="BP501" i="12"/>
  <c r="BQ501" i="12"/>
  <c r="BR501" i="12"/>
  <c r="BS501" i="12"/>
  <c r="BT501" i="12"/>
  <c r="BU501" i="12"/>
  <c r="BV501" i="12"/>
  <c r="BM502" i="12"/>
  <c r="BN502" i="12"/>
  <c r="BO502" i="12"/>
  <c r="BP502" i="12"/>
  <c r="BQ502" i="12"/>
  <c r="BR502" i="12"/>
  <c r="BS502" i="12"/>
  <c r="BT502" i="12"/>
  <c r="BU502" i="12"/>
  <c r="BV502" i="12"/>
  <c r="BM503" i="12"/>
  <c r="BN503" i="12"/>
  <c r="BO503" i="12"/>
  <c r="BP503" i="12"/>
  <c r="BQ503" i="12"/>
  <c r="BR503" i="12"/>
  <c r="BS503" i="12"/>
  <c r="BT503" i="12"/>
  <c r="BU503" i="12"/>
  <c r="BV503" i="12"/>
  <c r="BM504" i="12"/>
  <c r="BN504" i="12"/>
  <c r="BO504" i="12"/>
  <c r="BP504" i="12"/>
  <c r="BQ504" i="12"/>
  <c r="BR504" i="12"/>
  <c r="BS504" i="12"/>
  <c r="BT504" i="12"/>
  <c r="BU504" i="12"/>
  <c r="BV504" i="12"/>
  <c r="BM505" i="12"/>
  <c r="BN505" i="12"/>
  <c r="BO505" i="12"/>
  <c r="BP505" i="12"/>
  <c r="BQ505" i="12"/>
  <c r="BR505" i="12"/>
  <c r="BS505" i="12"/>
  <c r="BT505" i="12"/>
  <c r="BU505" i="12"/>
  <c r="BV505" i="12"/>
  <c r="BM506" i="12"/>
  <c r="BN506" i="12"/>
  <c r="BO506" i="12"/>
  <c r="BP506" i="12"/>
  <c r="BQ506" i="12"/>
  <c r="BR506" i="12"/>
  <c r="BS506" i="12"/>
  <c r="BT506" i="12"/>
  <c r="BU506" i="12"/>
  <c r="BV506" i="12"/>
  <c r="BM507" i="12"/>
  <c r="BN507" i="12"/>
  <c r="BO507" i="12"/>
  <c r="BP507" i="12"/>
  <c r="BQ507" i="12"/>
  <c r="BR507" i="12"/>
  <c r="BS507" i="12"/>
  <c r="BT507" i="12"/>
  <c r="BU507" i="12"/>
  <c r="BV507" i="12"/>
  <c r="BM508" i="12"/>
  <c r="BN508" i="12"/>
  <c r="BO508" i="12"/>
  <c r="BP508" i="12"/>
  <c r="BQ508" i="12"/>
  <c r="BR508" i="12"/>
  <c r="BS508" i="12"/>
  <c r="BT508" i="12"/>
  <c r="BU508" i="12"/>
  <c r="BV508" i="12"/>
  <c r="BM509" i="12"/>
  <c r="BN509" i="12"/>
  <c r="BO509" i="12"/>
  <c r="BP509" i="12"/>
  <c r="BQ509" i="12"/>
  <c r="BR509" i="12"/>
  <c r="BS509" i="12"/>
  <c r="BT509" i="12"/>
  <c r="BU509" i="12"/>
  <c r="BV509" i="12"/>
  <c r="BM510" i="12"/>
  <c r="BN510" i="12"/>
  <c r="BO510" i="12"/>
  <c r="BP510" i="12"/>
  <c r="BQ510" i="12"/>
  <c r="BR510" i="12"/>
  <c r="BS510" i="12"/>
  <c r="BT510" i="12"/>
  <c r="BU510" i="12"/>
  <c r="BV510" i="12"/>
  <c r="BM511" i="12"/>
  <c r="BN511" i="12"/>
  <c r="BO511" i="12"/>
  <c r="BP511" i="12"/>
  <c r="BQ511" i="12"/>
  <c r="BR511" i="12"/>
  <c r="BS511" i="12"/>
  <c r="BT511" i="12"/>
  <c r="BU511" i="12"/>
  <c r="BV511" i="12"/>
  <c r="BM512" i="12"/>
  <c r="BN512" i="12"/>
  <c r="BO512" i="12"/>
  <c r="BP512" i="12"/>
  <c r="BQ512" i="12"/>
  <c r="BR512" i="12"/>
  <c r="BS512" i="12"/>
  <c r="BT512" i="12"/>
  <c r="BU512" i="12"/>
  <c r="BV512" i="12"/>
  <c r="BM513" i="12"/>
  <c r="BN513" i="12"/>
  <c r="BO513" i="12"/>
  <c r="BP513" i="12"/>
  <c r="BQ513" i="12"/>
  <c r="BR513" i="12"/>
  <c r="BS513" i="12"/>
  <c r="BT513" i="12"/>
  <c r="BU513" i="12"/>
  <c r="BV513" i="12"/>
  <c r="BM514" i="12"/>
  <c r="BN514" i="12"/>
  <c r="BO514" i="12"/>
  <c r="BP514" i="12"/>
  <c r="BQ514" i="12"/>
  <c r="BR514" i="12"/>
  <c r="BS514" i="12"/>
  <c r="BT514" i="12"/>
  <c r="BU514" i="12"/>
  <c r="BV514" i="12"/>
  <c r="BM515" i="12"/>
  <c r="BN515" i="12"/>
  <c r="BO515" i="12"/>
  <c r="BP515" i="12"/>
  <c r="BQ515" i="12"/>
  <c r="BR515" i="12"/>
  <c r="BS515" i="12"/>
  <c r="BT515" i="12"/>
  <c r="BU515" i="12"/>
  <c r="BV515" i="12"/>
  <c r="BM516" i="12"/>
  <c r="BN516" i="12"/>
  <c r="BO516" i="12"/>
  <c r="BP516" i="12"/>
  <c r="BQ516" i="12"/>
  <c r="BR516" i="12"/>
  <c r="BS516" i="12"/>
  <c r="BT516" i="12"/>
  <c r="BU516" i="12"/>
  <c r="BV516" i="12"/>
  <c r="BM517" i="12"/>
  <c r="BN517" i="12"/>
  <c r="BO517" i="12"/>
  <c r="BP517" i="12"/>
  <c r="BQ517" i="12"/>
  <c r="BR517" i="12"/>
  <c r="BS517" i="12"/>
  <c r="BT517" i="12"/>
  <c r="BU517" i="12"/>
  <c r="BV517" i="12"/>
  <c r="BM518" i="12"/>
  <c r="BN518" i="12"/>
  <c r="BO518" i="12"/>
  <c r="BP518" i="12"/>
  <c r="BQ518" i="12"/>
  <c r="BR518" i="12"/>
  <c r="BS518" i="12"/>
  <c r="BT518" i="12"/>
  <c r="BU518" i="12"/>
  <c r="BV518" i="12"/>
  <c r="BM519" i="12"/>
  <c r="BN519" i="12"/>
  <c r="BO519" i="12"/>
  <c r="BP519" i="12"/>
  <c r="BQ519" i="12"/>
  <c r="BR519" i="12"/>
  <c r="BS519" i="12"/>
  <c r="BT519" i="12"/>
  <c r="BU519" i="12"/>
  <c r="BV519" i="12"/>
  <c r="BM520" i="12"/>
  <c r="BN520" i="12"/>
  <c r="BO520" i="12"/>
  <c r="BP520" i="12"/>
  <c r="BQ520" i="12"/>
  <c r="BR520" i="12"/>
  <c r="BS520" i="12"/>
  <c r="BT520" i="12"/>
  <c r="BU520" i="12"/>
  <c r="BV520" i="12"/>
  <c r="BM521" i="12"/>
  <c r="BN521" i="12"/>
  <c r="BO521" i="12"/>
  <c r="BP521" i="12"/>
  <c r="BQ521" i="12"/>
  <c r="BR521" i="12"/>
  <c r="BS521" i="12"/>
  <c r="BT521" i="12"/>
  <c r="BU521" i="12"/>
  <c r="BV521" i="12"/>
  <c r="BM522" i="12"/>
  <c r="BN522" i="12"/>
  <c r="BO522" i="12"/>
  <c r="BP522" i="12"/>
  <c r="BQ522" i="12"/>
  <c r="BR522" i="12"/>
  <c r="BS522" i="12"/>
  <c r="BT522" i="12"/>
  <c r="BU522" i="12"/>
  <c r="BV522" i="12"/>
  <c r="BM523" i="12"/>
  <c r="BN523" i="12"/>
  <c r="BO523" i="12"/>
  <c r="BP523" i="12"/>
  <c r="BQ523" i="12"/>
  <c r="BR523" i="12"/>
  <c r="BS523" i="12"/>
  <c r="BT523" i="12"/>
  <c r="BU523" i="12"/>
  <c r="BV523" i="12"/>
  <c r="BM524" i="12"/>
  <c r="BN524" i="12"/>
  <c r="BO524" i="12"/>
  <c r="BP524" i="12"/>
  <c r="BQ524" i="12"/>
  <c r="BR524" i="12"/>
  <c r="BS524" i="12"/>
  <c r="BT524" i="12"/>
  <c r="BU524" i="12"/>
  <c r="BV524" i="12"/>
  <c r="BM525" i="12"/>
  <c r="BN525" i="12"/>
  <c r="BO525" i="12"/>
  <c r="BP525" i="12"/>
  <c r="BQ525" i="12"/>
  <c r="BR525" i="12"/>
  <c r="BS525" i="12"/>
  <c r="BT525" i="12"/>
  <c r="BU525" i="12"/>
  <c r="BV525" i="12"/>
  <c r="BM526" i="12"/>
  <c r="BN526" i="12"/>
  <c r="BO526" i="12"/>
  <c r="BP526" i="12"/>
  <c r="BQ526" i="12"/>
  <c r="BR526" i="12"/>
  <c r="BS526" i="12"/>
  <c r="BT526" i="12"/>
  <c r="BU526" i="12"/>
  <c r="BV526" i="12"/>
  <c r="BM527" i="12"/>
  <c r="BN527" i="12"/>
  <c r="BO527" i="12"/>
  <c r="BP527" i="12"/>
  <c r="BQ527" i="12"/>
  <c r="BR527" i="12"/>
  <c r="BS527" i="12"/>
  <c r="BT527" i="12"/>
  <c r="BU527" i="12"/>
  <c r="BV527" i="12"/>
  <c r="BM528" i="12"/>
  <c r="BN528" i="12"/>
  <c r="BO528" i="12"/>
  <c r="BP528" i="12"/>
  <c r="BQ528" i="12"/>
  <c r="BR528" i="12"/>
  <c r="BS528" i="12"/>
  <c r="BT528" i="12"/>
  <c r="BU528" i="12"/>
  <c r="BV528" i="12"/>
  <c r="BM529" i="12"/>
  <c r="BN529" i="12"/>
  <c r="BO529" i="12"/>
  <c r="BP529" i="12"/>
  <c r="BQ529" i="12"/>
  <c r="BR529" i="12"/>
  <c r="BS529" i="12"/>
  <c r="BT529" i="12"/>
  <c r="BU529" i="12"/>
  <c r="BV529" i="12"/>
  <c r="BM530" i="12"/>
  <c r="BN530" i="12"/>
  <c r="BO530" i="12"/>
  <c r="BP530" i="12"/>
  <c r="BQ530" i="12"/>
  <c r="BR530" i="12"/>
  <c r="BS530" i="12"/>
  <c r="BT530" i="12"/>
  <c r="BU530" i="12"/>
  <c r="BV530" i="12"/>
  <c r="BM531" i="12"/>
  <c r="BN531" i="12"/>
  <c r="BO531" i="12"/>
  <c r="BP531" i="12"/>
  <c r="BQ531" i="12"/>
  <c r="BR531" i="12"/>
  <c r="BS531" i="12"/>
  <c r="BT531" i="12"/>
  <c r="BU531" i="12"/>
  <c r="BV531" i="12"/>
  <c r="BM532" i="12"/>
  <c r="BN532" i="12"/>
  <c r="BO532" i="12"/>
  <c r="BP532" i="12"/>
  <c r="BQ532" i="12"/>
  <c r="BR532" i="12"/>
  <c r="BS532" i="12"/>
  <c r="BT532" i="12"/>
  <c r="BU532" i="12"/>
  <c r="BV532" i="12"/>
  <c r="BM533" i="12"/>
  <c r="BN533" i="12"/>
  <c r="BO533" i="12"/>
  <c r="BP533" i="12"/>
  <c r="BQ533" i="12"/>
  <c r="BR533" i="12"/>
  <c r="BS533" i="12"/>
  <c r="BT533" i="12"/>
  <c r="BU533" i="12"/>
  <c r="BV533" i="12"/>
  <c r="BM534" i="12"/>
  <c r="BN534" i="12"/>
  <c r="BO534" i="12"/>
  <c r="BP534" i="12"/>
  <c r="BQ534" i="12"/>
  <c r="BR534" i="12"/>
  <c r="BS534" i="12"/>
  <c r="BT534" i="12"/>
  <c r="BU534" i="12"/>
  <c r="BV534" i="12"/>
  <c r="BM535" i="12"/>
  <c r="BN535" i="12"/>
  <c r="BO535" i="12"/>
  <c r="BP535" i="12"/>
  <c r="BQ535" i="12"/>
  <c r="BR535" i="12"/>
  <c r="BS535" i="12"/>
  <c r="BT535" i="12"/>
  <c r="BU535" i="12"/>
  <c r="BV535" i="12"/>
  <c r="BM536" i="12"/>
  <c r="BN536" i="12"/>
  <c r="BO536" i="12"/>
  <c r="BP536" i="12"/>
  <c r="BQ536" i="12"/>
  <c r="BR536" i="12"/>
  <c r="BS536" i="12"/>
  <c r="BT536" i="12"/>
  <c r="BU536" i="12"/>
  <c r="BV536" i="12"/>
  <c r="BM537" i="12"/>
  <c r="BN537" i="12"/>
  <c r="BO537" i="12"/>
  <c r="BP537" i="12"/>
  <c r="BQ537" i="12"/>
  <c r="BR537" i="12"/>
  <c r="BS537" i="12"/>
  <c r="BT537" i="12"/>
  <c r="BU537" i="12"/>
  <c r="BV537" i="12"/>
  <c r="BM538" i="12"/>
  <c r="BN538" i="12"/>
  <c r="BO538" i="12"/>
  <c r="BP538" i="12"/>
  <c r="BQ538" i="12"/>
  <c r="BR538" i="12"/>
  <c r="BS538" i="12"/>
  <c r="BT538" i="12"/>
  <c r="BU538" i="12"/>
  <c r="BV538" i="12"/>
  <c r="BM539" i="12"/>
  <c r="BN539" i="12"/>
  <c r="BO539" i="12"/>
  <c r="BP539" i="12"/>
  <c r="BQ539" i="12"/>
  <c r="BR539" i="12"/>
  <c r="BS539" i="12"/>
  <c r="BT539" i="12"/>
  <c r="BU539" i="12"/>
  <c r="BV539" i="12"/>
  <c r="BM540" i="12"/>
  <c r="BN540" i="12"/>
  <c r="BO540" i="12"/>
  <c r="BP540" i="12"/>
  <c r="BQ540" i="12"/>
  <c r="BR540" i="12"/>
  <c r="BS540" i="12"/>
  <c r="BT540" i="12"/>
  <c r="BU540" i="12"/>
  <c r="BV540" i="12"/>
  <c r="BM541" i="12"/>
  <c r="BN541" i="12"/>
  <c r="BO541" i="12"/>
  <c r="BP541" i="12"/>
  <c r="BQ541" i="12"/>
  <c r="BR541" i="12"/>
  <c r="BS541" i="12"/>
  <c r="BT541" i="12"/>
  <c r="BU541" i="12"/>
  <c r="BV541" i="12"/>
  <c r="BM542" i="12"/>
  <c r="BN542" i="12"/>
  <c r="BO542" i="12"/>
  <c r="BP542" i="12"/>
  <c r="BQ542" i="12"/>
  <c r="BR542" i="12"/>
  <c r="BS542" i="12"/>
  <c r="BT542" i="12"/>
  <c r="BU542" i="12"/>
  <c r="BV542" i="12"/>
  <c r="BM543" i="12"/>
  <c r="BN543" i="12"/>
  <c r="BO543" i="12"/>
  <c r="BP543" i="12"/>
  <c r="BQ543" i="12"/>
  <c r="BR543" i="12"/>
  <c r="BS543" i="12"/>
  <c r="BT543" i="12"/>
  <c r="BU543" i="12"/>
  <c r="BV543" i="12"/>
  <c r="BM544" i="12"/>
  <c r="BN544" i="12"/>
  <c r="BO544" i="12"/>
  <c r="BP544" i="12"/>
  <c r="BQ544" i="12"/>
  <c r="BR544" i="12"/>
  <c r="BS544" i="12"/>
  <c r="BT544" i="12"/>
  <c r="BU544" i="12"/>
  <c r="BV544" i="12"/>
  <c r="BM545" i="12"/>
  <c r="BN545" i="12"/>
  <c r="BO545" i="12"/>
  <c r="BP545" i="12"/>
  <c r="BQ545" i="12"/>
  <c r="BR545" i="12"/>
  <c r="BS545" i="12"/>
  <c r="BT545" i="12"/>
  <c r="BU545" i="12"/>
  <c r="BV545" i="12"/>
  <c r="BM546" i="12"/>
  <c r="BN546" i="12"/>
  <c r="BO546" i="12"/>
  <c r="BP546" i="12"/>
  <c r="BQ546" i="12"/>
  <c r="BR546" i="12"/>
  <c r="BS546" i="12"/>
  <c r="BT546" i="12"/>
  <c r="BU546" i="12"/>
  <c r="BV546" i="12"/>
  <c r="BM547" i="12"/>
  <c r="BN547" i="12"/>
  <c r="BO547" i="12"/>
  <c r="BP547" i="12"/>
  <c r="BQ547" i="12"/>
  <c r="BR547" i="12"/>
  <c r="BS547" i="12"/>
  <c r="BT547" i="12"/>
  <c r="BU547" i="12"/>
  <c r="BV547" i="12"/>
  <c r="BM548" i="12"/>
  <c r="BN548" i="12"/>
  <c r="BO548" i="12"/>
  <c r="BP548" i="12"/>
  <c r="BQ548" i="12"/>
  <c r="BR548" i="12"/>
  <c r="BS548" i="12"/>
  <c r="BT548" i="12"/>
  <c r="BU548" i="12"/>
  <c r="BV548" i="12"/>
  <c r="BM549" i="12"/>
  <c r="BN549" i="12"/>
  <c r="BO549" i="12"/>
  <c r="BP549" i="12"/>
  <c r="BQ549" i="12"/>
  <c r="BR549" i="12"/>
  <c r="BS549" i="12"/>
  <c r="BT549" i="12"/>
  <c r="BU549" i="12"/>
  <c r="BV549" i="12"/>
  <c r="BM550" i="12"/>
  <c r="BN550" i="12"/>
  <c r="BO550" i="12"/>
  <c r="BP550" i="12"/>
  <c r="BQ550" i="12"/>
  <c r="BR550" i="12"/>
  <c r="BS550" i="12"/>
  <c r="BT550" i="12"/>
  <c r="BU550" i="12"/>
  <c r="BV550" i="12"/>
  <c r="BM551" i="12"/>
  <c r="BN551" i="12"/>
  <c r="BO551" i="12"/>
  <c r="BP551" i="12"/>
  <c r="BQ551" i="12"/>
  <c r="BR551" i="12"/>
  <c r="BS551" i="12"/>
  <c r="BT551" i="12"/>
  <c r="BU551" i="12"/>
  <c r="BV551" i="12"/>
  <c r="BM552" i="12"/>
  <c r="BN552" i="12"/>
  <c r="BO552" i="12"/>
  <c r="BP552" i="12"/>
  <c r="BQ552" i="12"/>
  <c r="BR552" i="12"/>
  <c r="BS552" i="12"/>
  <c r="BT552" i="12"/>
  <c r="BU552" i="12"/>
  <c r="BV552" i="12"/>
  <c r="BM553" i="12"/>
  <c r="BN553" i="12"/>
  <c r="BO553" i="12"/>
  <c r="BP553" i="12"/>
  <c r="BQ553" i="12"/>
  <c r="BR553" i="12"/>
  <c r="BS553" i="12"/>
  <c r="BT553" i="12"/>
  <c r="BU553" i="12"/>
  <c r="BV553" i="12"/>
  <c r="BM554" i="12"/>
  <c r="BN554" i="12"/>
  <c r="BO554" i="12"/>
  <c r="BP554" i="12"/>
  <c r="BQ554" i="12"/>
  <c r="BR554" i="12"/>
  <c r="BS554" i="12"/>
  <c r="BT554" i="12"/>
  <c r="BU554" i="12"/>
  <c r="BV554" i="12"/>
  <c r="BN3" i="12"/>
  <c r="BO3" i="12"/>
  <c r="BP3" i="12"/>
  <c r="BQ3" i="12"/>
  <c r="BR3" i="12"/>
  <c r="BS3" i="12"/>
  <c r="BT3" i="12"/>
  <c r="BU3" i="12"/>
  <c r="BV3" i="12"/>
  <c r="BM3" i="12"/>
  <c r="BC3" i="12"/>
  <c r="BC4" i="12"/>
  <c r="BD4" i="12"/>
  <c r="BE4" i="12"/>
  <c r="BF4" i="12"/>
  <c r="BG4" i="12"/>
  <c r="BH4" i="12"/>
  <c r="BI4" i="12"/>
  <c r="BJ4" i="12"/>
  <c r="BK4" i="12"/>
  <c r="BL4" i="12"/>
  <c r="BC5" i="12"/>
  <c r="BD5" i="12"/>
  <c r="BE5" i="12"/>
  <c r="BF5" i="12"/>
  <c r="BG5" i="12"/>
  <c r="BH5" i="12"/>
  <c r="BI5" i="12"/>
  <c r="BJ5" i="12"/>
  <c r="BK5" i="12"/>
  <c r="BL5" i="12"/>
  <c r="BC6" i="12"/>
  <c r="BD6" i="12"/>
  <c r="BE6" i="12"/>
  <c r="BF6" i="12"/>
  <c r="BG6" i="12"/>
  <c r="BH6" i="12"/>
  <c r="BI6" i="12"/>
  <c r="BJ6" i="12"/>
  <c r="BK6" i="12"/>
  <c r="BL6" i="12"/>
  <c r="BC7" i="12"/>
  <c r="BD7" i="12"/>
  <c r="BE7" i="12"/>
  <c r="BF7" i="12"/>
  <c r="BG7" i="12"/>
  <c r="BH7" i="12"/>
  <c r="BI7" i="12"/>
  <c r="BJ7" i="12"/>
  <c r="BK7" i="12"/>
  <c r="BL7" i="12"/>
  <c r="BC8" i="12"/>
  <c r="BD8" i="12"/>
  <c r="BE8" i="12"/>
  <c r="BF8" i="12"/>
  <c r="BG8" i="12"/>
  <c r="BH8" i="12"/>
  <c r="BI8" i="12"/>
  <c r="BJ8" i="12"/>
  <c r="BK8" i="12"/>
  <c r="BL8" i="12"/>
  <c r="BC9" i="12"/>
  <c r="BD9" i="12"/>
  <c r="BE9" i="12"/>
  <c r="BF9" i="12"/>
  <c r="BG9" i="12"/>
  <c r="BH9" i="12"/>
  <c r="BI9" i="12"/>
  <c r="BJ9" i="12"/>
  <c r="BK9" i="12"/>
  <c r="BL9" i="12"/>
  <c r="BC10" i="12"/>
  <c r="BD10" i="12"/>
  <c r="BE10" i="12"/>
  <c r="BF10" i="12"/>
  <c r="BG10" i="12"/>
  <c r="BH10" i="12"/>
  <c r="BI10" i="12"/>
  <c r="BJ10" i="12"/>
  <c r="BK10" i="12"/>
  <c r="BL10" i="12"/>
  <c r="BC11" i="12"/>
  <c r="BD11" i="12"/>
  <c r="BE11" i="12"/>
  <c r="BF11" i="12"/>
  <c r="BG11" i="12"/>
  <c r="BH11" i="12"/>
  <c r="BI11" i="12"/>
  <c r="BJ11" i="12"/>
  <c r="BK11" i="12"/>
  <c r="BL11" i="12"/>
  <c r="BC12" i="12"/>
  <c r="BD12" i="12"/>
  <c r="BE12" i="12"/>
  <c r="BF12" i="12"/>
  <c r="BG12" i="12"/>
  <c r="BH12" i="12"/>
  <c r="BI12" i="12"/>
  <c r="BJ12" i="12"/>
  <c r="BK12" i="12"/>
  <c r="BL12" i="12"/>
  <c r="BC13" i="12"/>
  <c r="BD13" i="12"/>
  <c r="BE13" i="12"/>
  <c r="BF13" i="12"/>
  <c r="BG13" i="12"/>
  <c r="BH13" i="12"/>
  <c r="BI13" i="12"/>
  <c r="BJ13" i="12"/>
  <c r="BK13" i="12"/>
  <c r="BL13" i="12"/>
  <c r="BC14" i="12"/>
  <c r="BD14" i="12"/>
  <c r="BE14" i="12"/>
  <c r="BF14" i="12"/>
  <c r="BG14" i="12"/>
  <c r="BH14" i="12"/>
  <c r="BI14" i="12"/>
  <c r="BJ14" i="12"/>
  <c r="BK14" i="12"/>
  <c r="BL14" i="12"/>
  <c r="BC15" i="12"/>
  <c r="BD15" i="12"/>
  <c r="BE15" i="12"/>
  <c r="BF15" i="12"/>
  <c r="BG15" i="12"/>
  <c r="BH15" i="12"/>
  <c r="BI15" i="12"/>
  <c r="BJ15" i="12"/>
  <c r="BK15" i="12"/>
  <c r="BL15" i="12"/>
  <c r="BC16" i="12"/>
  <c r="BD16" i="12"/>
  <c r="BE16" i="12"/>
  <c r="BF16" i="12"/>
  <c r="BG16" i="12"/>
  <c r="BH16" i="12"/>
  <c r="BI16" i="12"/>
  <c r="BJ16" i="12"/>
  <c r="BK16" i="12"/>
  <c r="BL16" i="12"/>
  <c r="BC17" i="12"/>
  <c r="BD17" i="12"/>
  <c r="BE17" i="12"/>
  <c r="BF17" i="12"/>
  <c r="BG17" i="12"/>
  <c r="BH17" i="12"/>
  <c r="BI17" i="12"/>
  <c r="BJ17" i="12"/>
  <c r="BK17" i="12"/>
  <c r="BL17" i="12"/>
  <c r="BC18" i="12"/>
  <c r="BD18" i="12"/>
  <c r="BE18" i="12"/>
  <c r="BF18" i="12"/>
  <c r="BG18" i="12"/>
  <c r="BH18" i="12"/>
  <c r="BI18" i="12"/>
  <c r="BJ18" i="12"/>
  <c r="BK18" i="12"/>
  <c r="BL18" i="12"/>
  <c r="BC19" i="12"/>
  <c r="BD19" i="12"/>
  <c r="BE19" i="12"/>
  <c r="BF19" i="12"/>
  <c r="BG19" i="12"/>
  <c r="BH19" i="12"/>
  <c r="BI19" i="12"/>
  <c r="BJ19" i="12"/>
  <c r="BK19" i="12"/>
  <c r="BL19" i="12"/>
  <c r="BC20" i="12"/>
  <c r="BD20" i="12"/>
  <c r="BE20" i="12"/>
  <c r="BF20" i="12"/>
  <c r="BG20" i="12"/>
  <c r="BH20" i="12"/>
  <c r="BI20" i="12"/>
  <c r="BJ20" i="12"/>
  <c r="BK20" i="12"/>
  <c r="BL20" i="12"/>
  <c r="BC21" i="12"/>
  <c r="BD21" i="12"/>
  <c r="BE21" i="12"/>
  <c r="BF21" i="12"/>
  <c r="BG21" i="12"/>
  <c r="BH21" i="12"/>
  <c r="BI21" i="12"/>
  <c r="BJ21" i="12"/>
  <c r="BK21" i="12"/>
  <c r="BL21" i="12"/>
  <c r="BC22" i="12"/>
  <c r="BD22" i="12"/>
  <c r="BE22" i="12"/>
  <c r="BF22" i="12"/>
  <c r="BG22" i="12"/>
  <c r="BH22" i="12"/>
  <c r="BI22" i="12"/>
  <c r="BJ22" i="12"/>
  <c r="BK22" i="12"/>
  <c r="BL22" i="12"/>
  <c r="BC23" i="12"/>
  <c r="BD23" i="12"/>
  <c r="BE23" i="12"/>
  <c r="BF23" i="12"/>
  <c r="BG23" i="12"/>
  <c r="BH23" i="12"/>
  <c r="BI23" i="12"/>
  <c r="BJ23" i="12"/>
  <c r="BK23" i="12"/>
  <c r="BL23" i="12"/>
  <c r="BC24" i="12"/>
  <c r="BD24" i="12"/>
  <c r="BE24" i="12"/>
  <c r="BF24" i="12"/>
  <c r="BG24" i="12"/>
  <c r="BH24" i="12"/>
  <c r="BI24" i="12"/>
  <c r="BJ24" i="12"/>
  <c r="BK24" i="12"/>
  <c r="BL24" i="12"/>
  <c r="BC25" i="12"/>
  <c r="BD25" i="12"/>
  <c r="BE25" i="12"/>
  <c r="BF25" i="12"/>
  <c r="BG25" i="12"/>
  <c r="BH25" i="12"/>
  <c r="BI25" i="12"/>
  <c r="BJ25" i="12"/>
  <c r="BK25" i="12"/>
  <c r="BL25" i="12"/>
  <c r="BC26" i="12"/>
  <c r="BD26" i="12"/>
  <c r="BE26" i="12"/>
  <c r="BF26" i="12"/>
  <c r="BG26" i="12"/>
  <c r="BH26" i="12"/>
  <c r="BI26" i="12"/>
  <c r="BJ26" i="12"/>
  <c r="BK26" i="12"/>
  <c r="BL26" i="12"/>
  <c r="BC27" i="12"/>
  <c r="BD27" i="12"/>
  <c r="BE27" i="12"/>
  <c r="BF27" i="12"/>
  <c r="BG27" i="12"/>
  <c r="BH27" i="12"/>
  <c r="BI27" i="12"/>
  <c r="BJ27" i="12"/>
  <c r="BK27" i="12"/>
  <c r="BL27" i="12"/>
  <c r="BC28" i="12"/>
  <c r="BD28" i="12"/>
  <c r="BE28" i="12"/>
  <c r="BF28" i="12"/>
  <c r="BG28" i="12"/>
  <c r="BH28" i="12"/>
  <c r="BI28" i="12"/>
  <c r="BJ28" i="12"/>
  <c r="BK28" i="12"/>
  <c r="BL28" i="12"/>
  <c r="BC29" i="12"/>
  <c r="BD29" i="12"/>
  <c r="BE29" i="12"/>
  <c r="BF29" i="12"/>
  <c r="BG29" i="12"/>
  <c r="BH29" i="12"/>
  <c r="BI29" i="12"/>
  <c r="BJ29" i="12"/>
  <c r="BK29" i="12"/>
  <c r="BL29" i="12"/>
  <c r="BC30" i="12"/>
  <c r="BD30" i="12"/>
  <c r="BE30" i="12"/>
  <c r="BF30" i="12"/>
  <c r="BG30" i="12"/>
  <c r="BH30" i="12"/>
  <c r="BI30" i="12"/>
  <c r="BJ30" i="12"/>
  <c r="BK30" i="12"/>
  <c r="BL30" i="12"/>
  <c r="BC31" i="12"/>
  <c r="BD31" i="12"/>
  <c r="BE31" i="12"/>
  <c r="BF31" i="12"/>
  <c r="BG31" i="12"/>
  <c r="BH31" i="12"/>
  <c r="BI31" i="12"/>
  <c r="BJ31" i="12"/>
  <c r="BK31" i="12"/>
  <c r="BL31" i="12"/>
  <c r="BC32" i="12"/>
  <c r="BD32" i="12"/>
  <c r="BE32" i="12"/>
  <c r="BF32" i="12"/>
  <c r="BG32" i="12"/>
  <c r="BH32" i="12"/>
  <c r="BI32" i="12"/>
  <c r="BJ32" i="12"/>
  <c r="BK32" i="12"/>
  <c r="BL32" i="12"/>
  <c r="BC33" i="12"/>
  <c r="BD33" i="12"/>
  <c r="BE33" i="12"/>
  <c r="BF33" i="12"/>
  <c r="BG33" i="12"/>
  <c r="BH33" i="12"/>
  <c r="BI33" i="12"/>
  <c r="BJ33" i="12"/>
  <c r="BK33" i="12"/>
  <c r="BL33" i="12"/>
  <c r="BC34" i="12"/>
  <c r="BD34" i="12"/>
  <c r="BE34" i="12"/>
  <c r="BF34" i="12"/>
  <c r="BG34" i="12"/>
  <c r="BH34" i="12"/>
  <c r="BI34" i="12"/>
  <c r="BJ34" i="12"/>
  <c r="BK34" i="12"/>
  <c r="BL34" i="12"/>
  <c r="BC35" i="12"/>
  <c r="BD35" i="12"/>
  <c r="BE35" i="12"/>
  <c r="BF35" i="12"/>
  <c r="BG35" i="12"/>
  <c r="BH35" i="12"/>
  <c r="BI35" i="12"/>
  <c r="BJ35" i="12"/>
  <c r="BK35" i="12"/>
  <c r="BL35" i="12"/>
  <c r="BC36" i="12"/>
  <c r="BD36" i="12"/>
  <c r="BE36" i="12"/>
  <c r="BF36" i="12"/>
  <c r="BG36" i="12"/>
  <c r="BH36" i="12"/>
  <c r="BI36" i="12"/>
  <c r="BJ36" i="12"/>
  <c r="BK36" i="12"/>
  <c r="BL36" i="12"/>
  <c r="BC37" i="12"/>
  <c r="BD37" i="12"/>
  <c r="BE37" i="12"/>
  <c r="BF37" i="12"/>
  <c r="BG37" i="12"/>
  <c r="BH37" i="12"/>
  <c r="BI37" i="12"/>
  <c r="BJ37" i="12"/>
  <c r="BK37" i="12"/>
  <c r="BL37" i="12"/>
  <c r="BC38" i="12"/>
  <c r="BD38" i="12"/>
  <c r="BE38" i="12"/>
  <c r="BF38" i="12"/>
  <c r="BG38" i="12"/>
  <c r="BH38" i="12"/>
  <c r="BI38" i="12"/>
  <c r="BJ38" i="12"/>
  <c r="BK38" i="12"/>
  <c r="BL38" i="12"/>
  <c r="BC39" i="12"/>
  <c r="BD39" i="12"/>
  <c r="BE39" i="12"/>
  <c r="BF39" i="12"/>
  <c r="BG39" i="12"/>
  <c r="BH39" i="12"/>
  <c r="BI39" i="12"/>
  <c r="BJ39" i="12"/>
  <c r="BK39" i="12"/>
  <c r="BL39" i="12"/>
  <c r="BC40" i="12"/>
  <c r="BD40" i="12"/>
  <c r="BE40" i="12"/>
  <c r="BF40" i="12"/>
  <c r="BG40" i="12"/>
  <c r="BH40" i="12"/>
  <c r="BI40" i="12"/>
  <c r="BJ40" i="12"/>
  <c r="BK40" i="12"/>
  <c r="BL40" i="12"/>
  <c r="BC41" i="12"/>
  <c r="BD41" i="12"/>
  <c r="BE41" i="12"/>
  <c r="BF41" i="12"/>
  <c r="BG41" i="12"/>
  <c r="BH41" i="12"/>
  <c r="BI41" i="12"/>
  <c r="BJ41" i="12"/>
  <c r="BK41" i="12"/>
  <c r="BL41" i="12"/>
  <c r="BC42" i="12"/>
  <c r="BD42" i="12"/>
  <c r="BE42" i="12"/>
  <c r="BF42" i="12"/>
  <c r="BG42" i="12"/>
  <c r="BH42" i="12"/>
  <c r="BI42" i="12"/>
  <c r="BJ42" i="12"/>
  <c r="BK42" i="12"/>
  <c r="BL42" i="12"/>
  <c r="BC43" i="12"/>
  <c r="BD43" i="12"/>
  <c r="BE43" i="12"/>
  <c r="BF43" i="12"/>
  <c r="BG43" i="12"/>
  <c r="BH43" i="12"/>
  <c r="BI43" i="12"/>
  <c r="BJ43" i="12"/>
  <c r="BK43" i="12"/>
  <c r="BL43" i="12"/>
  <c r="BC44" i="12"/>
  <c r="BD44" i="12"/>
  <c r="BE44" i="12"/>
  <c r="BF44" i="12"/>
  <c r="BG44" i="12"/>
  <c r="BH44" i="12"/>
  <c r="BI44" i="12"/>
  <c r="BJ44" i="12"/>
  <c r="BK44" i="12"/>
  <c r="BL44" i="12"/>
  <c r="BC45" i="12"/>
  <c r="BD45" i="12"/>
  <c r="BE45" i="12"/>
  <c r="BF45" i="12"/>
  <c r="BG45" i="12"/>
  <c r="BH45" i="12"/>
  <c r="BI45" i="12"/>
  <c r="BJ45" i="12"/>
  <c r="BK45" i="12"/>
  <c r="BL45" i="12"/>
  <c r="BC46" i="12"/>
  <c r="BD46" i="12"/>
  <c r="BE46" i="12"/>
  <c r="BF46" i="12"/>
  <c r="BG46" i="12"/>
  <c r="BH46" i="12"/>
  <c r="BI46" i="12"/>
  <c r="BJ46" i="12"/>
  <c r="BK46" i="12"/>
  <c r="BL46" i="12"/>
  <c r="BC47" i="12"/>
  <c r="BD47" i="12"/>
  <c r="BE47" i="12"/>
  <c r="BF47" i="12"/>
  <c r="BG47" i="12"/>
  <c r="BH47" i="12"/>
  <c r="BI47" i="12"/>
  <c r="BJ47" i="12"/>
  <c r="BK47" i="12"/>
  <c r="BL47" i="12"/>
  <c r="BC48" i="12"/>
  <c r="BD48" i="12"/>
  <c r="BE48" i="12"/>
  <c r="BF48" i="12"/>
  <c r="BG48" i="12"/>
  <c r="BH48" i="12"/>
  <c r="BI48" i="12"/>
  <c r="BJ48" i="12"/>
  <c r="BK48" i="12"/>
  <c r="BL48" i="12"/>
  <c r="BC49" i="12"/>
  <c r="BD49" i="12"/>
  <c r="BE49" i="12"/>
  <c r="BF49" i="12"/>
  <c r="BG49" i="12"/>
  <c r="BH49" i="12"/>
  <c r="BI49" i="12"/>
  <c r="BJ49" i="12"/>
  <c r="BK49" i="12"/>
  <c r="BL49" i="12"/>
  <c r="BC50" i="12"/>
  <c r="BD50" i="12"/>
  <c r="BE50" i="12"/>
  <c r="BF50" i="12"/>
  <c r="BG50" i="12"/>
  <c r="BH50" i="12"/>
  <c r="BI50" i="12"/>
  <c r="BJ50" i="12"/>
  <c r="BK50" i="12"/>
  <c r="BL50" i="12"/>
  <c r="BC51" i="12"/>
  <c r="BD51" i="12"/>
  <c r="BE51" i="12"/>
  <c r="BF51" i="12"/>
  <c r="BG51" i="12"/>
  <c r="BH51" i="12"/>
  <c r="BI51" i="12"/>
  <c r="BJ51" i="12"/>
  <c r="BK51" i="12"/>
  <c r="BL51" i="12"/>
  <c r="BC52" i="12"/>
  <c r="BD52" i="12"/>
  <c r="BE52" i="12"/>
  <c r="BF52" i="12"/>
  <c r="BG52" i="12"/>
  <c r="BH52" i="12"/>
  <c r="BI52" i="12"/>
  <c r="BJ52" i="12"/>
  <c r="BK52" i="12"/>
  <c r="BL52" i="12"/>
  <c r="BC53" i="12"/>
  <c r="BD53" i="12"/>
  <c r="BE53" i="12"/>
  <c r="BF53" i="12"/>
  <c r="BG53" i="12"/>
  <c r="BH53" i="12"/>
  <c r="BI53" i="12"/>
  <c r="BJ53" i="12"/>
  <c r="BK53" i="12"/>
  <c r="BL53" i="12"/>
  <c r="BC54" i="12"/>
  <c r="BD54" i="12"/>
  <c r="BE54" i="12"/>
  <c r="BF54" i="12"/>
  <c r="BG54" i="12"/>
  <c r="BH54" i="12"/>
  <c r="BI54" i="12"/>
  <c r="BJ54" i="12"/>
  <c r="BK54" i="12"/>
  <c r="BL54" i="12"/>
  <c r="BC55" i="12"/>
  <c r="BD55" i="12"/>
  <c r="BE55" i="12"/>
  <c r="BF55" i="12"/>
  <c r="BG55" i="12"/>
  <c r="BH55" i="12"/>
  <c r="BI55" i="12"/>
  <c r="BJ55" i="12"/>
  <c r="BK55" i="12"/>
  <c r="BL55" i="12"/>
  <c r="BC56" i="12"/>
  <c r="BD56" i="12"/>
  <c r="BE56" i="12"/>
  <c r="BF56" i="12"/>
  <c r="BG56" i="12"/>
  <c r="BH56" i="12"/>
  <c r="BI56" i="12"/>
  <c r="BJ56" i="12"/>
  <c r="BK56" i="12"/>
  <c r="BL56" i="12"/>
  <c r="BC57" i="12"/>
  <c r="BD57" i="12"/>
  <c r="BE57" i="12"/>
  <c r="BF57" i="12"/>
  <c r="BG57" i="12"/>
  <c r="BH57" i="12"/>
  <c r="BI57" i="12"/>
  <c r="BJ57" i="12"/>
  <c r="BK57" i="12"/>
  <c r="BL57" i="12"/>
  <c r="BC58" i="12"/>
  <c r="BD58" i="12"/>
  <c r="BE58" i="12"/>
  <c r="BF58" i="12"/>
  <c r="BG58" i="12"/>
  <c r="BH58" i="12"/>
  <c r="BI58" i="12"/>
  <c r="BJ58" i="12"/>
  <c r="BK58" i="12"/>
  <c r="BL58" i="12"/>
  <c r="BC59" i="12"/>
  <c r="BD59" i="12"/>
  <c r="BE59" i="12"/>
  <c r="BF59" i="12"/>
  <c r="BG59" i="12"/>
  <c r="BH59" i="12"/>
  <c r="BI59" i="12"/>
  <c r="BJ59" i="12"/>
  <c r="BK59" i="12"/>
  <c r="BL59" i="12"/>
  <c r="BC60" i="12"/>
  <c r="BD60" i="12"/>
  <c r="BE60" i="12"/>
  <c r="BF60" i="12"/>
  <c r="BG60" i="12"/>
  <c r="BH60" i="12"/>
  <c r="BI60" i="12"/>
  <c r="BJ60" i="12"/>
  <c r="BK60" i="12"/>
  <c r="BL60" i="12"/>
  <c r="BC61" i="12"/>
  <c r="BD61" i="12"/>
  <c r="BE61" i="12"/>
  <c r="BF61" i="12"/>
  <c r="BG61" i="12"/>
  <c r="BH61" i="12"/>
  <c r="BI61" i="12"/>
  <c r="BJ61" i="12"/>
  <c r="BK61" i="12"/>
  <c r="BL61" i="12"/>
  <c r="BC62" i="12"/>
  <c r="BD62" i="12"/>
  <c r="BE62" i="12"/>
  <c r="BF62" i="12"/>
  <c r="BG62" i="12"/>
  <c r="BH62" i="12"/>
  <c r="BI62" i="12"/>
  <c r="BJ62" i="12"/>
  <c r="BK62" i="12"/>
  <c r="BL62" i="12"/>
  <c r="BC63" i="12"/>
  <c r="BD63" i="12"/>
  <c r="BE63" i="12"/>
  <c r="BF63" i="12"/>
  <c r="BG63" i="12"/>
  <c r="BH63" i="12"/>
  <c r="BI63" i="12"/>
  <c r="BJ63" i="12"/>
  <c r="BK63" i="12"/>
  <c r="BL63" i="12"/>
  <c r="BC64" i="12"/>
  <c r="BD64" i="12"/>
  <c r="BE64" i="12"/>
  <c r="BF64" i="12"/>
  <c r="BG64" i="12"/>
  <c r="BH64" i="12"/>
  <c r="BI64" i="12"/>
  <c r="BJ64" i="12"/>
  <c r="BK64" i="12"/>
  <c r="BL64" i="12"/>
  <c r="BC65" i="12"/>
  <c r="BD65" i="12"/>
  <c r="BE65" i="12"/>
  <c r="BF65" i="12"/>
  <c r="BG65" i="12"/>
  <c r="BH65" i="12"/>
  <c r="BI65" i="12"/>
  <c r="BJ65" i="12"/>
  <c r="BK65" i="12"/>
  <c r="BL65" i="12"/>
  <c r="BC66" i="12"/>
  <c r="BD66" i="12"/>
  <c r="BE66" i="12"/>
  <c r="BF66" i="12"/>
  <c r="BG66" i="12"/>
  <c r="BH66" i="12"/>
  <c r="BI66" i="12"/>
  <c r="BJ66" i="12"/>
  <c r="BK66" i="12"/>
  <c r="BL66" i="12"/>
  <c r="BC67" i="12"/>
  <c r="BD67" i="12"/>
  <c r="BE67" i="12"/>
  <c r="BF67" i="12"/>
  <c r="BG67" i="12"/>
  <c r="BH67" i="12"/>
  <c r="BI67" i="12"/>
  <c r="BJ67" i="12"/>
  <c r="BK67" i="12"/>
  <c r="BL67" i="12"/>
  <c r="BC68" i="12"/>
  <c r="BD68" i="12"/>
  <c r="BE68" i="12"/>
  <c r="BF68" i="12"/>
  <c r="BG68" i="12"/>
  <c r="BH68" i="12"/>
  <c r="BI68" i="12"/>
  <c r="BJ68" i="12"/>
  <c r="BK68" i="12"/>
  <c r="BL68" i="12"/>
  <c r="BC69" i="12"/>
  <c r="BD69" i="12"/>
  <c r="BE69" i="12"/>
  <c r="BF69" i="12"/>
  <c r="BG69" i="12"/>
  <c r="BH69" i="12"/>
  <c r="BI69" i="12"/>
  <c r="BJ69" i="12"/>
  <c r="BK69" i="12"/>
  <c r="BL69" i="12"/>
  <c r="BC70" i="12"/>
  <c r="BD70" i="12"/>
  <c r="BE70" i="12"/>
  <c r="BF70" i="12"/>
  <c r="BG70" i="12"/>
  <c r="BH70" i="12"/>
  <c r="BI70" i="12"/>
  <c r="BJ70" i="12"/>
  <c r="BK70" i="12"/>
  <c r="BL70" i="12"/>
  <c r="BC71" i="12"/>
  <c r="BD71" i="12"/>
  <c r="BE71" i="12"/>
  <c r="BF71" i="12"/>
  <c r="BG71" i="12"/>
  <c r="BH71" i="12"/>
  <c r="BI71" i="12"/>
  <c r="BJ71" i="12"/>
  <c r="BK71" i="12"/>
  <c r="BL71" i="12"/>
  <c r="BC72" i="12"/>
  <c r="BD72" i="12"/>
  <c r="BE72" i="12"/>
  <c r="BF72" i="12"/>
  <c r="BG72" i="12"/>
  <c r="BH72" i="12"/>
  <c r="BI72" i="12"/>
  <c r="BJ72" i="12"/>
  <c r="BK72" i="12"/>
  <c r="BL72" i="12"/>
  <c r="BC73" i="12"/>
  <c r="BD73" i="12"/>
  <c r="BE73" i="12"/>
  <c r="BF73" i="12"/>
  <c r="BG73" i="12"/>
  <c r="BH73" i="12"/>
  <c r="BI73" i="12"/>
  <c r="BJ73" i="12"/>
  <c r="BK73" i="12"/>
  <c r="BL73" i="12"/>
  <c r="BC74" i="12"/>
  <c r="BD74" i="12"/>
  <c r="BE74" i="12"/>
  <c r="BF74" i="12"/>
  <c r="BG74" i="12"/>
  <c r="BH74" i="12"/>
  <c r="BI74" i="12"/>
  <c r="BJ74" i="12"/>
  <c r="BK74" i="12"/>
  <c r="BL74" i="12"/>
  <c r="BC75" i="12"/>
  <c r="BD75" i="12"/>
  <c r="BE75" i="12"/>
  <c r="BF75" i="12"/>
  <c r="BG75" i="12"/>
  <c r="BH75" i="12"/>
  <c r="BI75" i="12"/>
  <c r="BJ75" i="12"/>
  <c r="BK75" i="12"/>
  <c r="BL75" i="12"/>
  <c r="BC76" i="12"/>
  <c r="BD76" i="12"/>
  <c r="BE76" i="12"/>
  <c r="BF76" i="12"/>
  <c r="BG76" i="12"/>
  <c r="BH76" i="12"/>
  <c r="BI76" i="12"/>
  <c r="BJ76" i="12"/>
  <c r="BK76" i="12"/>
  <c r="BL76" i="12"/>
  <c r="BC77" i="12"/>
  <c r="BD77" i="12"/>
  <c r="BE77" i="12"/>
  <c r="BF77" i="12"/>
  <c r="BG77" i="12"/>
  <c r="BH77" i="12"/>
  <c r="BI77" i="12"/>
  <c r="BJ77" i="12"/>
  <c r="BK77" i="12"/>
  <c r="BL77" i="12"/>
  <c r="BC78" i="12"/>
  <c r="BD78" i="12"/>
  <c r="BE78" i="12"/>
  <c r="BF78" i="12"/>
  <c r="BG78" i="12"/>
  <c r="BH78" i="12"/>
  <c r="BI78" i="12"/>
  <c r="BJ78" i="12"/>
  <c r="BK78" i="12"/>
  <c r="BL78" i="12"/>
  <c r="BC79" i="12"/>
  <c r="BD79" i="12"/>
  <c r="BE79" i="12"/>
  <c r="BF79" i="12"/>
  <c r="BG79" i="12"/>
  <c r="BH79" i="12"/>
  <c r="BI79" i="12"/>
  <c r="BJ79" i="12"/>
  <c r="BK79" i="12"/>
  <c r="BL79" i="12"/>
  <c r="BC80" i="12"/>
  <c r="BD80" i="12"/>
  <c r="BE80" i="12"/>
  <c r="BF80" i="12"/>
  <c r="BG80" i="12"/>
  <c r="BH80" i="12"/>
  <c r="BI80" i="12"/>
  <c r="BJ80" i="12"/>
  <c r="BK80" i="12"/>
  <c r="BL80" i="12"/>
  <c r="BC81" i="12"/>
  <c r="BD81" i="12"/>
  <c r="BE81" i="12"/>
  <c r="BF81" i="12"/>
  <c r="BG81" i="12"/>
  <c r="BH81" i="12"/>
  <c r="BI81" i="12"/>
  <c r="BJ81" i="12"/>
  <c r="BK81" i="12"/>
  <c r="BL81" i="12"/>
  <c r="BC82" i="12"/>
  <c r="BD82" i="12"/>
  <c r="BE82" i="12"/>
  <c r="BF82" i="12"/>
  <c r="BG82" i="12"/>
  <c r="BH82" i="12"/>
  <c r="BI82" i="12"/>
  <c r="BJ82" i="12"/>
  <c r="BK82" i="12"/>
  <c r="BL82" i="12"/>
  <c r="BC83" i="12"/>
  <c r="BD83" i="12"/>
  <c r="BE83" i="12"/>
  <c r="BF83" i="12"/>
  <c r="BG83" i="12"/>
  <c r="BH83" i="12"/>
  <c r="BI83" i="12"/>
  <c r="BJ83" i="12"/>
  <c r="BK83" i="12"/>
  <c r="BL83" i="12"/>
  <c r="BC84" i="12"/>
  <c r="BD84" i="12"/>
  <c r="BE84" i="12"/>
  <c r="BF84" i="12"/>
  <c r="BG84" i="12"/>
  <c r="BH84" i="12"/>
  <c r="BI84" i="12"/>
  <c r="BJ84" i="12"/>
  <c r="BK84" i="12"/>
  <c r="BL84" i="12"/>
  <c r="BC85" i="12"/>
  <c r="BD85" i="12"/>
  <c r="BE85" i="12"/>
  <c r="BF85" i="12"/>
  <c r="BG85" i="12"/>
  <c r="BH85" i="12"/>
  <c r="BI85" i="12"/>
  <c r="BJ85" i="12"/>
  <c r="BK85" i="12"/>
  <c r="BL85" i="12"/>
  <c r="BC86" i="12"/>
  <c r="BD86" i="12"/>
  <c r="BE86" i="12"/>
  <c r="BF86" i="12"/>
  <c r="BG86" i="12"/>
  <c r="BH86" i="12"/>
  <c r="BI86" i="12"/>
  <c r="BJ86" i="12"/>
  <c r="BK86" i="12"/>
  <c r="BL86" i="12"/>
  <c r="BC87" i="12"/>
  <c r="BD87" i="12"/>
  <c r="BE87" i="12"/>
  <c r="BF87" i="12"/>
  <c r="BG87" i="12"/>
  <c r="BH87" i="12"/>
  <c r="BI87" i="12"/>
  <c r="BJ87" i="12"/>
  <c r="BK87" i="12"/>
  <c r="BL87" i="12"/>
  <c r="BC88" i="12"/>
  <c r="BD88" i="12"/>
  <c r="BE88" i="12"/>
  <c r="BF88" i="12"/>
  <c r="BG88" i="12"/>
  <c r="BH88" i="12"/>
  <c r="BI88" i="12"/>
  <c r="BJ88" i="12"/>
  <c r="BK88" i="12"/>
  <c r="BL88" i="12"/>
  <c r="BC89" i="12"/>
  <c r="BD89" i="12"/>
  <c r="BE89" i="12"/>
  <c r="BF89" i="12"/>
  <c r="BG89" i="12"/>
  <c r="BH89" i="12"/>
  <c r="BI89" i="12"/>
  <c r="BJ89" i="12"/>
  <c r="BK89" i="12"/>
  <c r="BL89" i="12"/>
  <c r="BC90" i="12"/>
  <c r="BD90" i="12"/>
  <c r="BE90" i="12"/>
  <c r="BF90" i="12"/>
  <c r="BG90" i="12"/>
  <c r="BH90" i="12"/>
  <c r="BI90" i="12"/>
  <c r="BJ90" i="12"/>
  <c r="BK90" i="12"/>
  <c r="BL90" i="12"/>
  <c r="BC91" i="12"/>
  <c r="BD91" i="12"/>
  <c r="BE91" i="12"/>
  <c r="BF91" i="12"/>
  <c r="BG91" i="12"/>
  <c r="BH91" i="12"/>
  <c r="BI91" i="12"/>
  <c r="BJ91" i="12"/>
  <c r="BK91" i="12"/>
  <c r="BL91" i="12"/>
  <c r="BC92" i="12"/>
  <c r="BD92" i="12"/>
  <c r="BE92" i="12"/>
  <c r="BF92" i="12"/>
  <c r="BG92" i="12"/>
  <c r="BH92" i="12"/>
  <c r="BI92" i="12"/>
  <c r="BJ92" i="12"/>
  <c r="BK92" i="12"/>
  <c r="BL92" i="12"/>
  <c r="BC93" i="12"/>
  <c r="BD93" i="12"/>
  <c r="BE93" i="12"/>
  <c r="BF93" i="12"/>
  <c r="BG93" i="12"/>
  <c r="BH93" i="12"/>
  <c r="BI93" i="12"/>
  <c r="BJ93" i="12"/>
  <c r="BK93" i="12"/>
  <c r="BL93" i="12"/>
  <c r="BC94" i="12"/>
  <c r="BD94" i="12"/>
  <c r="BE94" i="12"/>
  <c r="BF94" i="12"/>
  <c r="BG94" i="12"/>
  <c r="BH94" i="12"/>
  <c r="BI94" i="12"/>
  <c r="BJ94" i="12"/>
  <c r="BK94" i="12"/>
  <c r="BL94" i="12"/>
  <c r="BC95" i="12"/>
  <c r="BD95" i="12"/>
  <c r="BE95" i="12"/>
  <c r="BF95" i="12"/>
  <c r="BG95" i="12"/>
  <c r="BH95" i="12"/>
  <c r="BI95" i="12"/>
  <c r="BJ95" i="12"/>
  <c r="BK95" i="12"/>
  <c r="BL95" i="12"/>
  <c r="BC96" i="12"/>
  <c r="BD96" i="12"/>
  <c r="BE96" i="12"/>
  <c r="BF96" i="12"/>
  <c r="BG96" i="12"/>
  <c r="BH96" i="12"/>
  <c r="BI96" i="12"/>
  <c r="BJ96" i="12"/>
  <c r="BK96" i="12"/>
  <c r="BL96" i="12"/>
  <c r="BC97" i="12"/>
  <c r="BD97" i="12"/>
  <c r="BE97" i="12"/>
  <c r="BF97" i="12"/>
  <c r="BG97" i="12"/>
  <c r="BH97" i="12"/>
  <c r="BI97" i="12"/>
  <c r="BJ97" i="12"/>
  <c r="BK97" i="12"/>
  <c r="BL97" i="12"/>
  <c r="BC98" i="12"/>
  <c r="BD98" i="12"/>
  <c r="BE98" i="12"/>
  <c r="BF98" i="12"/>
  <c r="BG98" i="12"/>
  <c r="BH98" i="12"/>
  <c r="BI98" i="12"/>
  <c r="BJ98" i="12"/>
  <c r="BK98" i="12"/>
  <c r="BL98" i="12"/>
  <c r="BC99" i="12"/>
  <c r="BD99" i="12"/>
  <c r="BE99" i="12"/>
  <c r="BF99" i="12"/>
  <c r="BG99" i="12"/>
  <c r="BH99" i="12"/>
  <c r="BI99" i="12"/>
  <c r="BJ99" i="12"/>
  <c r="BK99" i="12"/>
  <c r="BL99" i="12"/>
  <c r="BC100" i="12"/>
  <c r="BD100" i="12"/>
  <c r="BE100" i="12"/>
  <c r="BF100" i="12"/>
  <c r="BG100" i="12"/>
  <c r="BH100" i="12"/>
  <c r="BI100" i="12"/>
  <c r="BJ100" i="12"/>
  <c r="BK100" i="12"/>
  <c r="BL100" i="12"/>
  <c r="BC101" i="12"/>
  <c r="BD101" i="12"/>
  <c r="BE101" i="12"/>
  <c r="BF101" i="12"/>
  <c r="BG101" i="12"/>
  <c r="BH101" i="12"/>
  <c r="BI101" i="12"/>
  <c r="BJ101" i="12"/>
  <c r="BK101" i="12"/>
  <c r="BL101" i="12"/>
  <c r="BC102" i="12"/>
  <c r="BD102" i="12"/>
  <c r="BE102" i="12"/>
  <c r="BF102" i="12"/>
  <c r="BG102" i="12"/>
  <c r="BH102" i="12"/>
  <c r="BI102" i="12"/>
  <c r="BJ102" i="12"/>
  <c r="BK102" i="12"/>
  <c r="BL102" i="12"/>
  <c r="BC103" i="12"/>
  <c r="BD103" i="12"/>
  <c r="BE103" i="12"/>
  <c r="BF103" i="12"/>
  <c r="BG103" i="12"/>
  <c r="BH103" i="12"/>
  <c r="BI103" i="12"/>
  <c r="BJ103" i="12"/>
  <c r="BK103" i="12"/>
  <c r="BL103" i="12"/>
  <c r="BC104" i="12"/>
  <c r="BD104" i="12"/>
  <c r="BE104" i="12"/>
  <c r="BF104" i="12"/>
  <c r="BG104" i="12"/>
  <c r="BH104" i="12"/>
  <c r="BI104" i="12"/>
  <c r="BJ104" i="12"/>
  <c r="BK104" i="12"/>
  <c r="BL104" i="12"/>
  <c r="BC105" i="12"/>
  <c r="BD105" i="12"/>
  <c r="BE105" i="12"/>
  <c r="BF105" i="12"/>
  <c r="BG105" i="12"/>
  <c r="BH105" i="12"/>
  <c r="BI105" i="12"/>
  <c r="BJ105" i="12"/>
  <c r="BK105" i="12"/>
  <c r="BL105" i="12"/>
  <c r="BC106" i="12"/>
  <c r="BD106" i="12"/>
  <c r="BE106" i="12"/>
  <c r="BF106" i="12"/>
  <c r="BG106" i="12"/>
  <c r="BH106" i="12"/>
  <c r="BI106" i="12"/>
  <c r="BJ106" i="12"/>
  <c r="BK106" i="12"/>
  <c r="BL106" i="12"/>
  <c r="BC107" i="12"/>
  <c r="BD107" i="12"/>
  <c r="BE107" i="12"/>
  <c r="BF107" i="12"/>
  <c r="BG107" i="12"/>
  <c r="BH107" i="12"/>
  <c r="BI107" i="12"/>
  <c r="BJ107" i="12"/>
  <c r="BK107" i="12"/>
  <c r="BL107" i="12"/>
  <c r="BC108" i="12"/>
  <c r="BD108" i="12"/>
  <c r="BE108" i="12"/>
  <c r="BF108" i="12"/>
  <c r="BG108" i="12"/>
  <c r="BH108" i="12"/>
  <c r="BI108" i="12"/>
  <c r="BJ108" i="12"/>
  <c r="BK108" i="12"/>
  <c r="BL108" i="12"/>
  <c r="BC109" i="12"/>
  <c r="BD109" i="12"/>
  <c r="BE109" i="12"/>
  <c r="BF109" i="12"/>
  <c r="BG109" i="12"/>
  <c r="BH109" i="12"/>
  <c r="BI109" i="12"/>
  <c r="BJ109" i="12"/>
  <c r="BK109" i="12"/>
  <c r="BL109" i="12"/>
  <c r="BC110" i="12"/>
  <c r="BD110" i="12"/>
  <c r="BE110" i="12"/>
  <c r="BF110" i="12"/>
  <c r="BG110" i="12"/>
  <c r="BH110" i="12"/>
  <c r="BI110" i="12"/>
  <c r="BJ110" i="12"/>
  <c r="BK110" i="12"/>
  <c r="BL110" i="12"/>
  <c r="BC111" i="12"/>
  <c r="BD111" i="12"/>
  <c r="BE111" i="12"/>
  <c r="BF111" i="12"/>
  <c r="BG111" i="12"/>
  <c r="BH111" i="12"/>
  <c r="BI111" i="12"/>
  <c r="BJ111" i="12"/>
  <c r="BK111" i="12"/>
  <c r="BL111" i="12"/>
  <c r="BC112" i="12"/>
  <c r="BD112" i="12"/>
  <c r="BE112" i="12"/>
  <c r="BF112" i="12"/>
  <c r="BG112" i="12"/>
  <c r="BH112" i="12"/>
  <c r="BI112" i="12"/>
  <c r="BJ112" i="12"/>
  <c r="BK112" i="12"/>
  <c r="BL112" i="12"/>
  <c r="BC113" i="12"/>
  <c r="BD113" i="12"/>
  <c r="BE113" i="12"/>
  <c r="BF113" i="12"/>
  <c r="BG113" i="12"/>
  <c r="BH113" i="12"/>
  <c r="BI113" i="12"/>
  <c r="BJ113" i="12"/>
  <c r="BK113" i="12"/>
  <c r="BL113" i="12"/>
  <c r="BC114" i="12"/>
  <c r="BD114" i="12"/>
  <c r="BE114" i="12"/>
  <c r="BF114" i="12"/>
  <c r="BG114" i="12"/>
  <c r="BH114" i="12"/>
  <c r="BI114" i="12"/>
  <c r="BJ114" i="12"/>
  <c r="BK114" i="12"/>
  <c r="BL114" i="12"/>
  <c r="BC115" i="12"/>
  <c r="BD115" i="12"/>
  <c r="BE115" i="12"/>
  <c r="BF115" i="12"/>
  <c r="BG115" i="12"/>
  <c r="BH115" i="12"/>
  <c r="BI115" i="12"/>
  <c r="BJ115" i="12"/>
  <c r="BK115" i="12"/>
  <c r="BL115" i="12"/>
  <c r="BC116" i="12"/>
  <c r="BD116" i="12"/>
  <c r="BE116" i="12"/>
  <c r="BF116" i="12"/>
  <c r="BG116" i="12"/>
  <c r="BH116" i="12"/>
  <c r="BI116" i="12"/>
  <c r="BJ116" i="12"/>
  <c r="BK116" i="12"/>
  <c r="BL116" i="12"/>
  <c r="BC117" i="12"/>
  <c r="BD117" i="12"/>
  <c r="BE117" i="12"/>
  <c r="BF117" i="12"/>
  <c r="BG117" i="12"/>
  <c r="BH117" i="12"/>
  <c r="BI117" i="12"/>
  <c r="BJ117" i="12"/>
  <c r="BK117" i="12"/>
  <c r="BL117" i="12"/>
  <c r="BC118" i="12"/>
  <c r="BD118" i="12"/>
  <c r="BE118" i="12"/>
  <c r="BF118" i="12"/>
  <c r="BG118" i="12"/>
  <c r="BH118" i="12"/>
  <c r="BI118" i="12"/>
  <c r="BJ118" i="12"/>
  <c r="BK118" i="12"/>
  <c r="BL118" i="12"/>
  <c r="BC119" i="12"/>
  <c r="BD119" i="12"/>
  <c r="BE119" i="12"/>
  <c r="BF119" i="12"/>
  <c r="BG119" i="12"/>
  <c r="BH119" i="12"/>
  <c r="BI119" i="12"/>
  <c r="BJ119" i="12"/>
  <c r="BK119" i="12"/>
  <c r="BL119" i="12"/>
  <c r="BC120" i="12"/>
  <c r="BD120" i="12"/>
  <c r="BE120" i="12"/>
  <c r="BF120" i="12"/>
  <c r="BG120" i="12"/>
  <c r="BH120" i="12"/>
  <c r="BI120" i="12"/>
  <c r="BJ120" i="12"/>
  <c r="BK120" i="12"/>
  <c r="BL120" i="12"/>
  <c r="BC121" i="12"/>
  <c r="BD121" i="12"/>
  <c r="BE121" i="12"/>
  <c r="BF121" i="12"/>
  <c r="BG121" i="12"/>
  <c r="BH121" i="12"/>
  <c r="BI121" i="12"/>
  <c r="BJ121" i="12"/>
  <c r="BK121" i="12"/>
  <c r="BL121" i="12"/>
  <c r="BC122" i="12"/>
  <c r="BD122" i="12"/>
  <c r="BE122" i="12"/>
  <c r="BF122" i="12"/>
  <c r="BG122" i="12"/>
  <c r="BH122" i="12"/>
  <c r="BI122" i="12"/>
  <c r="BJ122" i="12"/>
  <c r="BK122" i="12"/>
  <c r="BL122" i="12"/>
  <c r="BC123" i="12"/>
  <c r="BD123" i="12"/>
  <c r="BE123" i="12"/>
  <c r="BF123" i="12"/>
  <c r="BG123" i="12"/>
  <c r="BH123" i="12"/>
  <c r="BI123" i="12"/>
  <c r="BJ123" i="12"/>
  <c r="BK123" i="12"/>
  <c r="BL123" i="12"/>
  <c r="BC124" i="12"/>
  <c r="BD124" i="12"/>
  <c r="BE124" i="12"/>
  <c r="BF124" i="12"/>
  <c r="BG124" i="12"/>
  <c r="BH124" i="12"/>
  <c r="BI124" i="12"/>
  <c r="BJ124" i="12"/>
  <c r="BK124" i="12"/>
  <c r="BL124" i="12"/>
  <c r="BC125" i="12"/>
  <c r="BD125" i="12"/>
  <c r="BE125" i="12"/>
  <c r="BF125" i="12"/>
  <c r="BG125" i="12"/>
  <c r="BH125" i="12"/>
  <c r="BI125" i="12"/>
  <c r="BJ125" i="12"/>
  <c r="BK125" i="12"/>
  <c r="BL125" i="12"/>
  <c r="BC126" i="12"/>
  <c r="BD126" i="12"/>
  <c r="BE126" i="12"/>
  <c r="BF126" i="12"/>
  <c r="BG126" i="12"/>
  <c r="BH126" i="12"/>
  <c r="BI126" i="12"/>
  <c r="BJ126" i="12"/>
  <c r="BK126" i="12"/>
  <c r="BL126" i="12"/>
  <c r="BC127" i="12"/>
  <c r="BD127" i="12"/>
  <c r="BE127" i="12"/>
  <c r="BF127" i="12"/>
  <c r="BG127" i="12"/>
  <c r="BH127" i="12"/>
  <c r="BI127" i="12"/>
  <c r="BJ127" i="12"/>
  <c r="BK127" i="12"/>
  <c r="BL127" i="12"/>
  <c r="BC128" i="12"/>
  <c r="BD128" i="12"/>
  <c r="BE128" i="12"/>
  <c r="BF128" i="12"/>
  <c r="BG128" i="12"/>
  <c r="BH128" i="12"/>
  <c r="BI128" i="12"/>
  <c r="BJ128" i="12"/>
  <c r="BK128" i="12"/>
  <c r="BL128" i="12"/>
  <c r="BC129" i="12"/>
  <c r="BD129" i="12"/>
  <c r="BE129" i="12"/>
  <c r="BF129" i="12"/>
  <c r="BG129" i="12"/>
  <c r="BH129" i="12"/>
  <c r="BI129" i="12"/>
  <c r="BJ129" i="12"/>
  <c r="BK129" i="12"/>
  <c r="BL129" i="12"/>
  <c r="BC130" i="12"/>
  <c r="BD130" i="12"/>
  <c r="BE130" i="12"/>
  <c r="BF130" i="12"/>
  <c r="BG130" i="12"/>
  <c r="BH130" i="12"/>
  <c r="BI130" i="12"/>
  <c r="BJ130" i="12"/>
  <c r="BK130" i="12"/>
  <c r="BL130" i="12"/>
  <c r="BC131" i="12"/>
  <c r="BD131" i="12"/>
  <c r="BE131" i="12"/>
  <c r="BF131" i="12"/>
  <c r="BG131" i="12"/>
  <c r="BH131" i="12"/>
  <c r="BI131" i="12"/>
  <c r="BJ131" i="12"/>
  <c r="BK131" i="12"/>
  <c r="BL131" i="12"/>
  <c r="BC132" i="12"/>
  <c r="BD132" i="12"/>
  <c r="BE132" i="12"/>
  <c r="BF132" i="12"/>
  <c r="BG132" i="12"/>
  <c r="BH132" i="12"/>
  <c r="BI132" i="12"/>
  <c r="BJ132" i="12"/>
  <c r="BK132" i="12"/>
  <c r="BL132" i="12"/>
  <c r="BC133" i="12"/>
  <c r="BD133" i="12"/>
  <c r="BE133" i="12"/>
  <c r="BF133" i="12"/>
  <c r="BG133" i="12"/>
  <c r="BH133" i="12"/>
  <c r="BI133" i="12"/>
  <c r="BJ133" i="12"/>
  <c r="BK133" i="12"/>
  <c r="BL133" i="12"/>
  <c r="BC134" i="12"/>
  <c r="BD134" i="12"/>
  <c r="BE134" i="12"/>
  <c r="BF134" i="12"/>
  <c r="BG134" i="12"/>
  <c r="BH134" i="12"/>
  <c r="BI134" i="12"/>
  <c r="BJ134" i="12"/>
  <c r="BK134" i="12"/>
  <c r="BL134" i="12"/>
  <c r="BC135" i="12"/>
  <c r="BD135" i="12"/>
  <c r="BE135" i="12"/>
  <c r="BF135" i="12"/>
  <c r="BG135" i="12"/>
  <c r="BH135" i="12"/>
  <c r="BI135" i="12"/>
  <c r="BJ135" i="12"/>
  <c r="BK135" i="12"/>
  <c r="BL135" i="12"/>
  <c r="BC136" i="12"/>
  <c r="BD136" i="12"/>
  <c r="BE136" i="12"/>
  <c r="BF136" i="12"/>
  <c r="BG136" i="12"/>
  <c r="BH136" i="12"/>
  <c r="BI136" i="12"/>
  <c r="BJ136" i="12"/>
  <c r="BK136" i="12"/>
  <c r="BL136" i="12"/>
  <c r="BC137" i="12"/>
  <c r="BD137" i="12"/>
  <c r="BE137" i="12"/>
  <c r="BF137" i="12"/>
  <c r="BG137" i="12"/>
  <c r="BH137" i="12"/>
  <c r="BI137" i="12"/>
  <c r="BJ137" i="12"/>
  <c r="BK137" i="12"/>
  <c r="BL137" i="12"/>
  <c r="BC138" i="12"/>
  <c r="BD138" i="12"/>
  <c r="BE138" i="12"/>
  <c r="BF138" i="12"/>
  <c r="BG138" i="12"/>
  <c r="BH138" i="12"/>
  <c r="BI138" i="12"/>
  <c r="BJ138" i="12"/>
  <c r="BK138" i="12"/>
  <c r="BL138" i="12"/>
  <c r="BC139" i="12"/>
  <c r="BD139" i="12"/>
  <c r="BE139" i="12"/>
  <c r="BF139" i="12"/>
  <c r="BG139" i="12"/>
  <c r="BH139" i="12"/>
  <c r="BI139" i="12"/>
  <c r="BJ139" i="12"/>
  <c r="BK139" i="12"/>
  <c r="BL139" i="12"/>
  <c r="BC140" i="12"/>
  <c r="BD140" i="12"/>
  <c r="BE140" i="12"/>
  <c r="BF140" i="12"/>
  <c r="BG140" i="12"/>
  <c r="BH140" i="12"/>
  <c r="BI140" i="12"/>
  <c r="BJ140" i="12"/>
  <c r="BK140" i="12"/>
  <c r="BL140" i="12"/>
  <c r="BC141" i="12"/>
  <c r="BD141" i="12"/>
  <c r="BE141" i="12"/>
  <c r="BF141" i="12"/>
  <c r="BG141" i="12"/>
  <c r="BH141" i="12"/>
  <c r="BI141" i="12"/>
  <c r="BJ141" i="12"/>
  <c r="BK141" i="12"/>
  <c r="BL141" i="12"/>
  <c r="BC142" i="12"/>
  <c r="BD142" i="12"/>
  <c r="BE142" i="12"/>
  <c r="BF142" i="12"/>
  <c r="BG142" i="12"/>
  <c r="BH142" i="12"/>
  <c r="BI142" i="12"/>
  <c r="BJ142" i="12"/>
  <c r="BK142" i="12"/>
  <c r="BL142" i="12"/>
  <c r="BC143" i="12"/>
  <c r="BD143" i="12"/>
  <c r="BE143" i="12"/>
  <c r="BF143" i="12"/>
  <c r="BG143" i="12"/>
  <c r="BH143" i="12"/>
  <c r="BI143" i="12"/>
  <c r="BJ143" i="12"/>
  <c r="BK143" i="12"/>
  <c r="BL143" i="12"/>
  <c r="BC144" i="12"/>
  <c r="BD144" i="12"/>
  <c r="BE144" i="12"/>
  <c r="BF144" i="12"/>
  <c r="BG144" i="12"/>
  <c r="BH144" i="12"/>
  <c r="BI144" i="12"/>
  <c r="BJ144" i="12"/>
  <c r="BK144" i="12"/>
  <c r="BL144" i="12"/>
  <c r="BC145" i="12"/>
  <c r="BD145" i="12"/>
  <c r="BE145" i="12"/>
  <c r="BF145" i="12"/>
  <c r="BG145" i="12"/>
  <c r="BH145" i="12"/>
  <c r="BI145" i="12"/>
  <c r="BJ145" i="12"/>
  <c r="BK145" i="12"/>
  <c r="BL145" i="12"/>
  <c r="BC146" i="12"/>
  <c r="BD146" i="12"/>
  <c r="BE146" i="12"/>
  <c r="BF146" i="12"/>
  <c r="BG146" i="12"/>
  <c r="BH146" i="12"/>
  <c r="BI146" i="12"/>
  <c r="BJ146" i="12"/>
  <c r="BK146" i="12"/>
  <c r="BL146" i="12"/>
  <c r="BC147" i="12"/>
  <c r="BD147" i="12"/>
  <c r="BE147" i="12"/>
  <c r="BF147" i="12"/>
  <c r="BG147" i="12"/>
  <c r="BH147" i="12"/>
  <c r="BI147" i="12"/>
  <c r="BJ147" i="12"/>
  <c r="BK147" i="12"/>
  <c r="BL147" i="12"/>
  <c r="BC148" i="12"/>
  <c r="BD148" i="12"/>
  <c r="BE148" i="12"/>
  <c r="BF148" i="12"/>
  <c r="BG148" i="12"/>
  <c r="BH148" i="12"/>
  <c r="BI148" i="12"/>
  <c r="BJ148" i="12"/>
  <c r="BK148" i="12"/>
  <c r="BL148" i="12"/>
  <c r="BC149" i="12"/>
  <c r="BD149" i="12"/>
  <c r="BE149" i="12"/>
  <c r="BF149" i="12"/>
  <c r="BG149" i="12"/>
  <c r="BH149" i="12"/>
  <c r="BI149" i="12"/>
  <c r="BJ149" i="12"/>
  <c r="BK149" i="12"/>
  <c r="BL149" i="12"/>
  <c r="BC150" i="12"/>
  <c r="BD150" i="12"/>
  <c r="BE150" i="12"/>
  <c r="BF150" i="12"/>
  <c r="BG150" i="12"/>
  <c r="BH150" i="12"/>
  <c r="BI150" i="12"/>
  <c r="BJ150" i="12"/>
  <c r="BK150" i="12"/>
  <c r="BL150" i="12"/>
  <c r="BC151" i="12"/>
  <c r="BD151" i="12"/>
  <c r="BE151" i="12"/>
  <c r="BF151" i="12"/>
  <c r="BG151" i="12"/>
  <c r="BH151" i="12"/>
  <c r="BI151" i="12"/>
  <c r="BJ151" i="12"/>
  <c r="BK151" i="12"/>
  <c r="BL151" i="12"/>
  <c r="BC152" i="12"/>
  <c r="BD152" i="12"/>
  <c r="BE152" i="12"/>
  <c r="BF152" i="12"/>
  <c r="BG152" i="12"/>
  <c r="BH152" i="12"/>
  <c r="BI152" i="12"/>
  <c r="BJ152" i="12"/>
  <c r="BK152" i="12"/>
  <c r="BL152" i="12"/>
  <c r="BC153" i="12"/>
  <c r="BD153" i="12"/>
  <c r="BE153" i="12"/>
  <c r="BF153" i="12"/>
  <c r="BG153" i="12"/>
  <c r="BH153" i="12"/>
  <c r="BI153" i="12"/>
  <c r="BJ153" i="12"/>
  <c r="BK153" i="12"/>
  <c r="BL153" i="12"/>
  <c r="BC154" i="12"/>
  <c r="BD154" i="12"/>
  <c r="BE154" i="12"/>
  <c r="BF154" i="12"/>
  <c r="BG154" i="12"/>
  <c r="BH154" i="12"/>
  <c r="BI154" i="12"/>
  <c r="BJ154" i="12"/>
  <c r="BK154" i="12"/>
  <c r="BL154" i="12"/>
  <c r="BC155" i="12"/>
  <c r="BD155" i="12"/>
  <c r="BE155" i="12"/>
  <c r="BF155" i="12"/>
  <c r="BG155" i="12"/>
  <c r="BH155" i="12"/>
  <c r="BI155" i="12"/>
  <c r="BJ155" i="12"/>
  <c r="BK155" i="12"/>
  <c r="BL155" i="12"/>
  <c r="BC156" i="12"/>
  <c r="BD156" i="12"/>
  <c r="BE156" i="12"/>
  <c r="BF156" i="12"/>
  <c r="BG156" i="12"/>
  <c r="BH156" i="12"/>
  <c r="BI156" i="12"/>
  <c r="BJ156" i="12"/>
  <c r="BK156" i="12"/>
  <c r="BL156" i="12"/>
  <c r="BC157" i="12"/>
  <c r="BD157" i="12"/>
  <c r="BE157" i="12"/>
  <c r="BF157" i="12"/>
  <c r="BG157" i="12"/>
  <c r="BH157" i="12"/>
  <c r="BI157" i="12"/>
  <c r="BJ157" i="12"/>
  <c r="BK157" i="12"/>
  <c r="BL157" i="12"/>
  <c r="BC158" i="12"/>
  <c r="BD158" i="12"/>
  <c r="BE158" i="12"/>
  <c r="BF158" i="12"/>
  <c r="BG158" i="12"/>
  <c r="BH158" i="12"/>
  <c r="BI158" i="12"/>
  <c r="BJ158" i="12"/>
  <c r="BK158" i="12"/>
  <c r="BL158" i="12"/>
  <c r="BC159" i="12"/>
  <c r="BD159" i="12"/>
  <c r="BE159" i="12"/>
  <c r="BF159" i="12"/>
  <c r="BG159" i="12"/>
  <c r="BH159" i="12"/>
  <c r="BI159" i="12"/>
  <c r="BJ159" i="12"/>
  <c r="BK159" i="12"/>
  <c r="BL159" i="12"/>
  <c r="BC160" i="12"/>
  <c r="BD160" i="12"/>
  <c r="BE160" i="12"/>
  <c r="BF160" i="12"/>
  <c r="BG160" i="12"/>
  <c r="BH160" i="12"/>
  <c r="BI160" i="12"/>
  <c r="BJ160" i="12"/>
  <c r="BK160" i="12"/>
  <c r="BL160" i="12"/>
  <c r="BC161" i="12"/>
  <c r="BD161" i="12"/>
  <c r="BE161" i="12"/>
  <c r="BF161" i="12"/>
  <c r="BG161" i="12"/>
  <c r="BH161" i="12"/>
  <c r="BI161" i="12"/>
  <c r="BJ161" i="12"/>
  <c r="BK161" i="12"/>
  <c r="BL161" i="12"/>
  <c r="BC162" i="12"/>
  <c r="BD162" i="12"/>
  <c r="BE162" i="12"/>
  <c r="BF162" i="12"/>
  <c r="BG162" i="12"/>
  <c r="BH162" i="12"/>
  <c r="BI162" i="12"/>
  <c r="BJ162" i="12"/>
  <c r="BK162" i="12"/>
  <c r="BL162" i="12"/>
  <c r="BC163" i="12"/>
  <c r="BD163" i="12"/>
  <c r="BE163" i="12"/>
  <c r="BF163" i="12"/>
  <c r="BG163" i="12"/>
  <c r="BH163" i="12"/>
  <c r="BI163" i="12"/>
  <c r="BJ163" i="12"/>
  <c r="BK163" i="12"/>
  <c r="BL163" i="12"/>
  <c r="BC164" i="12"/>
  <c r="BD164" i="12"/>
  <c r="BE164" i="12"/>
  <c r="BF164" i="12"/>
  <c r="BG164" i="12"/>
  <c r="BH164" i="12"/>
  <c r="BI164" i="12"/>
  <c r="BJ164" i="12"/>
  <c r="BK164" i="12"/>
  <c r="BL164" i="12"/>
  <c r="BC165" i="12"/>
  <c r="BD165" i="12"/>
  <c r="BE165" i="12"/>
  <c r="BF165" i="12"/>
  <c r="BG165" i="12"/>
  <c r="BH165" i="12"/>
  <c r="BI165" i="12"/>
  <c r="BJ165" i="12"/>
  <c r="BK165" i="12"/>
  <c r="BL165" i="12"/>
  <c r="BC166" i="12"/>
  <c r="BD166" i="12"/>
  <c r="BE166" i="12"/>
  <c r="BF166" i="12"/>
  <c r="BG166" i="12"/>
  <c r="BH166" i="12"/>
  <c r="BI166" i="12"/>
  <c r="BJ166" i="12"/>
  <c r="BK166" i="12"/>
  <c r="BL166" i="12"/>
  <c r="BC167" i="12"/>
  <c r="BD167" i="12"/>
  <c r="BE167" i="12"/>
  <c r="BF167" i="12"/>
  <c r="BG167" i="12"/>
  <c r="BH167" i="12"/>
  <c r="BI167" i="12"/>
  <c r="BJ167" i="12"/>
  <c r="BK167" i="12"/>
  <c r="BL167" i="12"/>
  <c r="BC168" i="12"/>
  <c r="BD168" i="12"/>
  <c r="BE168" i="12"/>
  <c r="BF168" i="12"/>
  <c r="BG168" i="12"/>
  <c r="BH168" i="12"/>
  <c r="BI168" i="12"/>
  <c r="BJ168" i="12"/>
  <c r="BK168" i="12"/>
  <c r="BL168" i="12"/>
  <c r="BC169" i="12"/>
  <c r="BD169" i="12"/>
  <c r="BE169" i="12"/>
  <c r="BF169" i="12"/>
  <c r="BG169" i="12"/>
  <c r="BH169" i="12"/>
  <c r="BI169" i="12"/>
  <c r="BJ169" i="12"/>
  <c r="BK169" i="12"/>
  <c r="BL169" i="12"/>
  <c r="BC170" i="12"/>
  <c r="BD170" i="12"/>
  <c r="BE170" i="12"/>
  <c r="BF170" i="12"/>
  <c r="BG170" i="12"/>
  <c r="BH170" i="12"/>
  <c r="BI170" i="12"/>
  <c r="BJ170" i="12"/>
  <c r="BK170" i="12"/>
  <c r="BL170" i="12"/>
  <c r="BC171" i="12"/>
  <c r="BD171" i="12"/>
  <c r="BE171" i="12"/>
  <c r="BF171" i="12"/>
  <c r="BG171" i="12"/>
  <c r="BH171" i="12"/>
  <c r="BI171" i="12"/>
  <c r="BJ171" i="12"/>
  <c r="BK171" i="12"/>
  <c r="BL171" i="12"/>
  <c r="BC172" i="12"/>
  <c r="BD172" i="12"/>
  <c r="BE172" i="12"/>
  <c r="BF172" i="12"/>
  <c r="BG172" i="12"/>
  <c r="BH172" i="12"/>
  <c r="BI172" i="12"/>
  <c r="BJ172" i="12"/>
  <c r="BK172" i="12"/>
  <c r="BL172" i="12"/>
  <c r="BC173" i="12"/>
  <c r="BD173" i="12"/>
  <c r="BE173" i="12"/>
  <c r="BF173" i="12"/>
  <c r="BG173" i="12"/>
  <c r="BH173" i="12"/>
  <c r="BI173" i="12"/>
  <c r="BJ173" i="12"/>
  <c r="BK173" i="12"/>
  <c r="BL173" i="12"/>
  <c r="BC174" i="12"/>
  <c r="BD174" i="12"/>
  <c r="BE174" i="12"/>
  <c r="BF174" i="12"/>
  <c r="BG174" i="12"/>
  <c r="BH174" i="12"/>
  <c r="BI174" i="12"/>
  <c r="BJ174" i="12"/>
  <c r="BK174" i="12"/>
  <c r="BL174" i="12"/>
  <c r="BC175" i="12"/>
  <c r="BD175" i="12"/>
  <c r="BE175" i="12"/>
  <c r="BF175" i="12"/>
  <c r="BG175" i="12"/>
  <c r="BH175" i="12"/>
  <c r="BI175" i="12"/>
  <c r="BJ175" i="12"/>
  <c r="BK175" i="12"/>
  <c r="BL175" i="12"/>
  <c r="BC176" i="12"/>
  <c r="BD176" i="12"/>
  <c r="BE176" i="12"/>
  <c r="BF176" i="12"/>
  <c r="BG176" i="12"/>
  <c r="BH176" i="12"/>
  <c r="BI176" i="12"/>
  <c r="BJ176" i="12"/>
  <c r="BK176" i="12"/>
  <c r="BL176" i="12"/>
  <c r="BC177" i="12"/>
  <c r="BD177" i="12"/>
  <c r="BE177" i="12"/>
  <c r="BF177" i="12"/>
  <c r="BG177" i="12"/>
  <c r="BH177" i="12"/>
  <c r="BI177" i="12"/>
  <c r="BJ177" i="12"/>
  <c r="BK177" i="12"/>
  <c r="BL177" i="12"/>
  <c r="BC178" i="12"/>
  <c r="BD178" i="12"/>
  <c r="BE178" i="12"/>
  <c r="BF178" i="12"/>
  <c r="BG178" i="12"/>
  <c r="BH178" i="12"/>
  <c r="BI178" i="12"/>
  <c r="BJ178" i="12"/>
  <c r="BK178" i="12"/>
  <c r="BL178" i="12"/>
  <c r="BC179" i="12"/>
  <c r="BD179" i="12"/>
  <c r="BE179" i="12"/>
  <c r="BF179" i="12"/>
  <c r="BG179" i="12"/>
  <c r="BH179" i="12"/>
  <c r="BI179" i="12"/>
  <c r="BJ179" i="12"/>
  <c r="BK179" i="12"/>
  <c r="BL179" i="12"/>
  <c r="BC180" i="12"/>
  <c r="BD180" i="12"/>
  <c r="BE180" i="12"/>
  <c r="BF180" i="12"/>
  <c r="BG180" i="12"/>
  <c r="BH180" i="12"/>
  <c r="BI180" i="12"/>
  <c r="BJ180" i="12"/>
  <c r="BK180" i="12"/>
  <c r="BL180" i="12"/>
  <c r="BC181" i="12"/>
  <c r="BD181" i="12"/>
  <c r="BE181" i="12"/>
  <c r="BF181" i="12"/>
  <c r="BG181" i="12"/>
  <c r="BH181" i="12"/>
  <c r="BI181" i="12"/>
  <c r="BJ181" i="12"/>
  <c r="BK181" i="12"/>
  <c r="BL181" i="12"/>
  <c r="BC182" i="12"/>
  <c r="BD182" i="12"/>
  <c r="BE182" i="12"/>
  <c r="BF182" i="12"/>
  <c r="BG182" i="12"/>
  <c r="BH182" i="12"/>
  <c r="BI182" i="12"/>
  <c r="BJ182" i="12"/>
  <c r="BK182" i="12"/>
  <c r="BL182" i="12"/>
  <c r="BC183" i="12"/>
  <c r="BD183" i="12"/>
  <c r="BE183" i="12"/>
  <c r="BF183" i="12"/>
  <c r="BG183" i="12"/>
  <c r="BH183" i="12"/>
  <c r="BI183" i="12"/>
  <c r="BJ183" i="12"/>
  <c r="BK183" i="12"/>
  <c r="BL183" i="12"/>
  <c r="BC184" i="12"/>
  <c r="BD184" i="12"/>
  <c r="BE184" i="12"/>
  <c r="BF184" i="12"/>
  <c r="BG184" i="12"/>
  <c r="BH184" i="12"/>
  <c r="BI184" i="12"/>
  <c r="BJ184" i="12"/>
  <c r="BK184" i="12"/>
  <c r="BL184" i="12"/>
  <c r="BC185" i="12"/>
  <c r="BD185" i="12"/>
  <c r="BE185" i="12"/>
  <c r="BF185" i="12"/>
  <c r="BG185" i="12"/>
  <c r="BH185" i="12"/>
  <c r="BI185" i="12"/>
  <c r="BJ185" i="12"/>
  <c r="BK185" i="12"/>
  <c r="BL185" i="12"/>
  <c r="BC186" i="12"/>
  <c r="BD186" i="12"/>
  <c r="BE186" i="12"/>
  <c r="BF186" i="12"/>
  <c r="BG186" i="12"/>
  <c r="BH186" i="12"/>
  <c r="BI186" i="12"/>
  <c r="BJ186" i="12"/>
  <c r="BK186" i="12"/>
  <c r="BL186" i="12"/>
  <c r="BC187" i="12"/>
  <c r="BD187" i="12"/>
  <c r="BE187" i="12"/>
  <c r="BF187" i="12"/>
  <c r="BG187" i="12"/>
  <c r="BH187" i="12"/>
  <c r="BI187" i="12"/>
  <c r="BJ187" i="12"/>
  <c r="BK187" i="12"/>
  <c r="BL187" i="12"/>
  <c r="BC188" i="12"/>
  <c r="BD188" i="12"/>
  <c r="BE188" i="12"/>
  <c r="BF188" i="12"/>
  <c r="BG188" i="12"/>
  <c r="BH188" i="12"/>
  <c r="BI188" i="12"/>
  <c r="BJ188" i="12"/>
  <c r="BK188" i="12"/>
  <c r="BL188" i="12"/>
  <c r="BC189" i="12"/>
  <c r="BD189" i="12"/>
  <c r="BE189" i="12"/>
  <c r="BF189" i="12"/>
  <c r="BG189" i="12"/>
  <c r="BH189" i="12"/>
  <c r="BI189" i="12"/>
  <c r="BJ189" i="12"/>
  <c r="BK189" i="12"/>
  <c r="BL189" i="12"/>
  <c r="BC190" i="12"/>
  <c r="BD190" i="12"/>
  <c r="BE190" i="12"/>
  <c r="BF190" i="12"/>
  <c r="BG190" i="12"/>
  <c r="BH190" i="12"/>
  <c r="BI190" i="12"/>
  <c r="BJ190" i="12"/>
  <c r="BK190" i="12"/>
  <c r="BL190" i="12"/>
  <c r="BC191" i="12"/>
  <c r="BD191" i="12"/>
  <c r="BE191" i="12"/>
  <c r="BF191" i="12"/>
  <c r="BG191" i="12"/>
  <c r="BH191" i="12"/>
  <c r="BI191" i="12"/>
  <c r="BJ191" i="12"/>
  <c r="BK191" i="12"/>
  <c r="BL191" i="12"/>
  <c r="BC192" i="12"/>
  <c r="BD192" i="12"/>
  <c r="BE192" i="12"/>
  <c r="BF192" i="12"/>
  <c r="BG192" i="12"/>
  <c r="BH192" i="12"/>
  <c r="BI192" i="12"/>
  <c r="BJ192" i="12"/>
  <c r="BK192" i="12"/>
  <c r="BL192" i="12"/>
  <c r="BC193" i="12"/>
  <c r="BD193" i="12"/>
  <c r="BE193" i="12"/>
  <c r="BF193" i="12"/>
  <c r="BG193" i="12"/>
  <c r="BH193" i="12"/>
  <c r="BI193" i="12"/>
  <c r="BJ193" i="12"/>
  <c r="BK193" i="12"/>
  <c r="BL193" i="12"/>
  <c r="BC194" i="12"/>
  <c r="BD194" i="12"/>
  <c r="BE194" i="12"/>
  <c r="BF194" i="12"/>
  <c r="BG194" i="12"/>
  <c r="BH194" i="12"/>
  <c r="BI194" i="12"/>
  <c r="BJ194" i="12"/>
  <c r="BK194" i="12"/>
  <c r="BL194" i="12"/>
  <c r="BC195" i="12"/>
  <c r="BD195" i="12"/>
  <c r="BE195" i="12"/>
  <c r="BF195" i="12"/>
  <c r="BG195" i="12"/>
  <c r="BH195" i="12"/>
  <c r="BI195" i="12"/>
  <c r="BJ195" i="12"/>
  <c r="BK195" i="12"/>
  <c r="BL195" i="12"/>
  <c r="BC196" i="12"/>
  <c r="BD196" i="12"/>
  <c r="BE196" i="12"/>
  <c r="BF196" i="12"/>
  <c r="BG196" i="12"/>
  <c r="BH196" i="12"/>
  <c r="BI196" i="12"/>
  <c r="BJ196" i="12"/>
  <c r="BK196" i="12"/>
  <c r="BL196" i="12"/>
  <c r="BC197" i="12"/>
  <c r="BD197" i="12"/>
  <c r="BE197" i="12"/>
  <c r="BF197" i="12"/>
  <c r="BG197" i="12"/>
  <c r="BH197" i="12"/>
  <c r="BI197" i="12"/>
  <c r="BJ197" i="12"/>
  <c r="BK197" i="12"/>
  <c r="BL197" i="12"/>
  <c r="BC198" i="12"/>
  <c r="BD198" i="12"/>
  <c r="BE198" i="12"/>
  <c r="BF198" i="12"/>
  <c r="BG198" i="12"/>
  <c r="BH198" i="12"/>
  <c r="BI198" i="12"/>
  <c r="BJ198" i="12"/>
  <c r="BK198" i="12"/>
  <c r="BL198" i="12"/>
  <c r="BC199" i="12"/>
  <c r="BD199" i="12"/>
  <c r="BE199" i="12"/>
  <c r="BF199" i="12"/>
  <c r="BG199" i="12"/>
  <c r="BH199" i="12"/>
  <c r="BI199" i="12"/>
  <c r="BJ199" i="12"/>
  <c r="BK199" i="12"/>
  <c r="BL199" i="12"/>
  <c r="BC200" i="12"/>
  <c r="BD200" i="12"/>
  <c r="BE200" i="12"/>
  <c r="BF200" i="12"/>
  <c r="BG200" i="12"/>
  <c r="BH200" i="12"/>
  <c r="BI200" i="12"/>
  <c r="BJ200" i="12"/>
  <c r="BK200" i="12"/>
  <c r="BL200" i="12"/>
  <c r="BC201" i="12"/>
  <c r="BD201" i="12"/>
  <c r="BE201" i="12"/>
  <c r="BF201" i="12"/>
  <c r="BG201" i="12"/>
  <c r="BH201" i="12"/>
  <c r="BI201" i="12"/>
  <c r="BJ201" i="12"/>
  <c r="BK201" i="12"/>
  <c r="BL201" i="12"/>
  <c r="BC202" i="12"/>
  <c r="BD202" i="12"/>
  <c r="BE202" i="12"/>
  <c r="BF202" i="12"/>
  <c r="BG202" i="12"/>
  <c r="BH202" i="12"/>
  <c r="BI202" i="12"/>
  <c r="BJ202" i="12"/>
  <c r="BK202" i="12"/>
  <c r="BL202" i="12"/>
  <c r="BC203" i="12"/>
  <c r="BD203" i="12"/>
  <c r="BE203" i="12"/>
  <c r="BF203" i="12"/>
  <c r="BG203" i="12"/>
  <c r="BH203" i="12"/>
  <c r="BI203" i="12"/>
  <c r="BJ203" i="12"/>
  <c r="BK203" i="12"/>
  <c r="BL203" i="12"/>
  <c r="BC204" i="12"/>
  <c r="BD204" i="12"/>
  <c r="BE204" i="12"/>
  <c r="BF204" i="12"/>
  <c r="BG204" i="12"/>
  <c r="BH204" i="12"/>
  <c r="BI204" i="12"/>
  <c r="BJ204" i="12"/>
  <c r="BK204" i="12"/>
  <c r="BL204" i="12"/>
  <c r="BC205" i="12"/>
  <c r="BD205" i="12"/>
  <c r="BE205" i="12"/>
  <c r="BF205" i="12"/>
  <c r="BG205" i="12"/>
  <c r="BH205" i="12"/>
  <c r="BI205" i="12"/>
  <c r="BJ205" i="12"/>
  <c r="BK205" i="12"/>
  <c r="BL205" i="12"/>
  <c r="BC206" i="12"/>
  <c r="BD206" i="12"/>
  <c r="BE206" i="12"/>
  <c r="BF206" i="12"/>
  <c r="BG206" i="12"/>
  <c r="BH206" i="12"/>
  <c r="BI206" i="12"/>
  <c r="BJ206" i="12"/>
  <c r="BK206" i="12"/>
  <c r="BL206" i="12"/>
  <c r="BC207" i="12"/>
  <c r="BD207" i="12"/>
  <c r="BE207" i="12"/>
  <c r="BF207" i="12"/>
  <c r="BG207" i="12"/>
  <c r="BH207" i="12"/>
  <c r="BI207" i="12"/>
  <c r="BJ207" i="12"/>
  <c r="BK207" i="12"/>
  <c r="BL207" i="12"/>
  <c r="BC208" i="12"/>
  <c r="BD208" i="12"/>
  <c r="BE208" i="12"/>
  <c r="BF208" i="12"/>
  <c r="BG208" i="12"/>
  <c r="BH208" i="12"/>
  <c r="BI208" i="12"/>
  <c r="BJ208" i="12"/>
  <c r="BK208" i="12"/>
  <c r="BL208" i="12"/>
  <c r="BC209" i="12"/>
  <c r="BD209" i="12"/>
  <c r="BE209" i="12"/>
  <c r="BF209" i="12"/>
  <c r="BG209" i="12"/>
  <c r="BH209" i="12"/>
  <c r="BI209" i="12"/>
  <c r="BJ209" i="12"/>
  <c r="BK209" i="12"/>
  <c r="BL209" i="12"/>
  <c r="BC210" i="12"/>
  <c r="BD210" i="12"/>
  <c r="BE210" i="12"/>
  <c r="BF210" i="12"/>
  <c r="BG210" i="12"/>
  <c r="BH210" i="12"/>
  <c r="BI210" i="12"/>
  <c r="BJ210" i="12"/>
  <c r="BK210" i="12"/>
  <c r="BL210" i="12"/>
  <c r="BC211" i="12"/>
  <c r="BD211" i="12"/>
  <c r="BE211" i="12"/>
  <c r="BF211" i="12"/>
  <c r="BG211" i="12"/>
  <c r="BH211" i="12"/>
  <c r="BI211" i="12"/>
  <c r="BJ211" i="12"/>
  <c r="BK211" i="12"/>
  <c r="BL211" i="12"/>
  <c r="BC212" i="12"/>
  <c r="BD212" i="12"/>
  <c r="BE212" i="12"/>
  <c r="BF212" i="12"/>
  <c r="BG212" i="12"/>
  <c r="BH212" i="12"/>
  <c r="BI212" i="12"/>
  <c r="BJ212" i="12"/>
  <c r="BK212" i="12"/>
  <c r="BL212" i="12"/>
  <c r="BC213" i="12"/>
  <c r="BD213" i="12"/>
  <c r="BE213" i="12"/>
  <c r="BF213" i="12"/>
  <c r="BG213" i="12"/>
  <c r="BH213" i="12"/>
  <c r="BI213" i="12"/>
  <c r="BJ213" i="12"/>
  <c r="BK213" i="12"/>
  <c r="BL213" i="12"/>
  <c r="BC214" i="12"/>
  <c r="BD214" i="12"/>
  <c r="BE214" i="12"/>
  <c r="BF214" i="12"/>
  <c r="BG214" i="12"/>
  <c r="BH214" i="12"/>
  <c r="BI214" i="12"/>
  <c r="BJ214" i="12"/>
  <c r="BK214" i="12"/>
  <c r="BL214" i="12"/>
  <c r="BC215" i="12"/>
  <c r="BD215" i="12"/>
  <c r="BE215" i="12"/>
  <c r="BF215" i="12"/>
  <c r="BG215" i="12"/>
  <c r="BH215" i="12"/>
  <c r="BI215" i="12"/>
  <c r="BJ215" i="12"/>
  <c r="BK215" i="12"/>
  <c r="BL215" i="12"/>
  <c r="BC216" i="12"/>
  <c r="BD216" i="12"/>
  <c r="BE216" i="12"/>
  <c r="BF216" i="12"/>
  <c r="BG216" i="12"/>
  <c r="BH216" i="12"/>
  <c r="BI216" i="12"/>
  <c r="BJ216" i="12"/>
  <c r="BK216" i="12"/>
  <c r="BL216" i="12"/>
  <c r="BC217" i="12"/>
  <c r="BD217" i="12"/>
  <c r="BE217" i="12"/>
  <c r="BF217" i="12"/>
  <c r="BG217" i="12"/>
  <c r="BH217" i="12"/>
  <c r="BI217" i="12"/>
  <c r="BJ217" i="12"/>
  <c r="BK217" i="12"/>
  <c r="BL217" i="12"/>
  <c r="BC218" i="12"/>
  <c r="BD218" i="12"/>
  <c r="BE218" i="12"/>
  <c r="BF218" i="12"/>
  <c r="BG218" i="12"/>
  <c r="BH218" i="12"/>
  <c r="BI218" i="12"/>
  <c r="BJ218" i="12"/>
  <c r="BK218" i="12"/>
  <c r="BL218" i="12"/>
  <c r="BC219" i="12"/>
  <c r="BD219" i="12"/>
  <c r="BE219" i="12"/>
  <c r="BF219" i="12"/>
  <c r="BG219" i="12"/>
  <c r="BH219" i="12"/>
  <c r="BI219" i="12"/>
  <c r="BJ219" i="12"/>
  <c r="BK219" i="12"/>
  <c r="BL219" i="12"/>
  <c r="BC220" i="12"/>
  <c r="BD220" i="12"/>
  <c r="BE220" i="12"/>
  <c r="BF220" i="12"/>
  <c r="BG220" i="12"/>
  <c r="BH220" i="12"/>
  <c r="BI220" i="12"/>
  <c r="BJ220" i="12"/>
  <c r="BK220" i="12"/>
  <c r="BL220" i="12"/>
  <c r="BC221" i="12"/>
  <c r="BD221" i="12"/>
  <c r="BE221" i="12"/>
  <c r="BF221" i="12"/>
  <c r="BG221" i="12"/>
  <c r="BH221" i="12"/>
  <c r="BI221" i="12"/>
  <c r="BJ221" i="12"/>
  <c r="BK221" i="12"/>
  <c r="BL221" i="12"/>
  <c r="BC222" i="12"/>
  <c r="BD222" i="12"/>
  <c r="BE222" i="12"/>
  <c r="BF222" i="12"/>
  <c r="BG222" i="12"/>
  <c r="BH222" i="12"/>
  <c r="BI222" i="12"/>
  <c r="BJ222" i="12"/>
  <c r="BK222" i="12"/>
  <c r="BL222" i="12"/>
  <c r="BC223" i="12"/>
  <c r="BD223" i="12"/>
  <c r="BE223" i="12"/>
  <c r="BF223" i="12"/>
  <c r="BG223" i="12"/>
  <c r="BH223" i="12"/>
  <c r="BI223" i="12"/>
  <c r="BJ223" i="12"/>
  <c r="BK223" i="12"/>
  <c r="BL223" i="12"/>
  <c r="BC224" i="12"/>
  <c r="BD224" i="12"/>
  <c r="BE224" i="12"/>
  <c r="BF224" i="12"/>
  <c r="BG224" i="12"/>
  <c r="BH224" i="12"/>
  <c r="BI224" i="12"/>
  <c r="BJ224" i="12"/>
  <c r="BK224" i="12"/>
  <c r="BL224" i="12"/>
  <c r="BC225" i="12"/>
  <c r="BD225" i="12"/>
  <c r="BE225" i="12"/>
  <c r="BF225" i="12"/>
  <c r="BG225" i="12"/>
  <c r="BH225" i="12"/>
  <c r="BI225" i="12"/>
  <c r="BJ225" i="12"/>
  <c r="BK225" i="12"/>
  <c r="BL225" i="12"/>
  <c r="BC226" i="12"/>
  <c r="BD226" i="12"/>
  <c r="BE226" i="12"/>
  <c r="BF226" i="12"/>
  <c r="BG226" i="12"/>
  <c r="BH226" i="12"/>
  <c r="BI226" i="12"/>
  <c r="BJ226" i="12"/>
  <c r="BK226" i="12"/>
  <c r="BL226" i="12"/>
  <c r="BC227" i="12"/>
  <c r="BD227" i="12"/>
  <c r="BE227" i="12"/>
  <c r="BF227" i="12"/>
  <c r="BG227" i="12"/>
  <c r="BH227" i="12"/>
  <c r="BI227" i="12"/>
  <c r="BJ227" i="12"/>
  <c r="BK227" i="12"/>
  <c r="BL227" i="12"/>
  <c r="BC228" i="12"/>
  <c r="BD228" i="12"/>
  <c r="BE228" i="12"/>
  <c r="BF228" i="12"/>
  <c r="BG228" i="12"/>
  <c r="BH228" i="12"/>
  <c r="BI228" i="12"/>
  <c r="BJ228" i="12"/>
  <c r="BK228" i="12"/>
  <c r="BL228" i="12"/>
  <c r="BC229" i="12"/>
  <c r="BD229" i="12"/>
  <c r="BE229" i="12"/>
  <c r="BF229" i="12"/>
  <c r="BG229" i="12"/>
  <c r="BH229" i="12"/>
  <c r="BI229" i="12"/>
  <c r="BJ229" i="12"/>
  <c r="BK229" i="12"/>
  <c r="BL229" i="12"/>
  <c r="BC230" i="12"/>
  <c r="BD230" i="12"/>
  <c r="BE230" i="12"/>
  <c r="BF230" i="12"/>
  <c r="BG230" i="12"/>
  <c r="BH230" i="12"/>
  <c r="BI230" i="12"/>
  <c r="BJ230" i="12"/>
  <c r="BK230" i="12"/>
  <c r="BL230" i="12"/>
  <c r="BC231" i="12"/>
  <c r="BD231" i="12"/>
  <c r="BE231" i="12"/>
  <c r="BF231" i="12"/>
  <c r="BG231" i="12"/>
  <c r="BH231" i="12"/>
  <c r="BI231" i="12"/>
  <c r="BJ231" i="12"/>
  <c r="BK231" i="12"/>
  <c r="BL231" i="12"/>
  <c r="BC232" i="12"/>
  <c r="BD232" i="12"/>
  <c r="BE232" i="12"/>
  <c r="BF232" i="12"/>
  <c r="BG232" i="12"/>
  <c r="BH232" i="12"/>
  <c r="BI232" i="12"/>
  <c r="BJ232" i="12"/>
  <c r="BK232" i="12"/>
  <c r="BL232" i="12"/>
  <c r="BC233" i="12"/>
  <c r="BD233" i="12"/>
  <c r="BE233" i="12"/>
  <c r="BF233" i="12"/>
  <c r="BG233" i="12"/>
  <c r="BH233" i="12"/>
  <c r="BI233" i="12"/>
  <c r="BJ233" i="12"/>
  <c r="BK233" i="12"/>
  <c r="BL233" i="12"/>
  <c r="BC234" i="12"/>
  <c r="BD234" i="12"/>
  <c r="BE234" i="12"/>
  <c r="BF234" i="12"/>
  <c r="BG234" i="12"/>
  <c r="BH234" i="12"/>
  <c r="BI234" i="12"/>
  <c r="BJ234" i="12"/>
  <c r="BK234" i="12"/>
  <c r="BL234" i="12"/>
  <c r="BC235" i="12"/>
  <c r="BD235" i="12"/>
  <c r="BE235" i="12"/>
  <c r="BF235" i="12"/>
  <c r="BG235" i="12"/>
  <c r="BH235" i="12"/>
  <c r="BI235" i="12"/>
  <c r="BJ235" i="12"/>
  <c r="BK235" i="12"/>
  <c r="BL235" i="12"/>
  <c r="BC236" i="12"/>
  <c r="BD236" i="12"/>
  <c r="BE236" i="12"/>
  <c r="BF236" i="12"/>
  <c r="BG236" i="12"/>
  <c r="BH236" i="12"/>
  <c r="BI236" i="12"/>
  <c r="BJ236" i="12"/>
  <c r="BK236" i="12"/>
  <c r="BL236" i="12"/>
  <c r="BC237" i="12"/>
  <c r="BD237" i="12"/>
  <c r="BE237" i="12"/>
  <c r="BF237" i="12"/>
  <c r="BG237" i="12"/>
  <c r="BH237" i="12"/>
  <c r="BI237" i="12"/>
  <c r="BJ237" i="12"/>
  <c r="BK237" i="12"/>
  <c r="BL237" i="12"/>
  <c r="BC238" i="12"/>
  <c r="BD238" i="12"/>
  <c r="BE238" i="12"/>
  <c r="BF238" i="12"/>
  <c r="BG238" i="12"/>
  <c r="BH238" i="12"/>
  <c r="BI238" i="12"/>
  <c r="BJ238" i="12"/>
  <c r="BK238" i="12"/>
  <c r="BL238" i="12"/>
  <c r="BC239" i="12"/>
  <c r="BD239" i="12"/>
  <c r="BE239" i="12"/>
  <c r="BF239" i="12"/>
  <c r="BG239" i="12"/>
  <c r="BH239" i="12"/>
  <c r="BI239" i="12"/>
  <c r="BJ239" i="12"/>
  <c r="BK239" i="12"/>
  <c r="BL239" i="12"/>
  <c r="BC240" i="12"/>
  <c r="BD240" i="12"/>
  <c r="BE240" i="12"/>
  <c r="BF240" i="12"/>
  <c r="BG240" i="12"/>
  <c r="BH240" i="12"/>
  <c r="BI240" i="12"/>
  <c r="BJ240" i="12"/>
  <c r="BK240" i="12"/>
  <c r="BL240" i="12"/>
  <c r="BC241" i="12"/>
  <c r="BD241" i="12"/>
  <c r="BE241" i="12"/>
  <c r="BF241" i="12"/>
  <c r="BG241" i="12"/>
  <c r="BH241" i="12"/>
  <c r="BI241" i="12"/>
  <c r="BJ241" i="12"/>
  <c r="BK241" i="12"/>
  <c r="BL241" i="12"/>
  <c r="BC242" i="12"/>
  <c r="BD242" i="12"/>
  <c r="BE242" i="12"/>
  <c r="BF242" i="12"/>
  <c r="BG242" i="12"/>
  <c r="BH242" i="12"/>
  <c r="BI242" i="12"/>
  <c r="BJ242" i="12"/>
  <c r="BK242" i="12"/>
  <c r="BL242" i="12"/>
  <c r="BC243" i="12"/>
  <c r="BD243" i="12"/>
  <c r="BE243" i="12"/>
  <c r="BF243" i="12"/>
  <c r="BG243" i="12"/>
  <c r="BH243" i="12"/>
  <c r="BI243" i="12"/>
  <c r="BJ243" i="12"/>
  <c r="BK243" i="12"/>
  <c r="BL243" i="12"/>
  <c r="BC244" i="12"/>
  <c r="BD244" i="12"/>
  <c r="BE244" i="12"/>
  <c r="BF244" i="12"/>
  <c r="BG244" i="12"/>
  <c r="BH244" i="12"/>
  <c r="BI244" i="12"/>
  <c r="BJ244" i="12"/>
  <c r="BK244" i="12"/>
  <c r="BL244" i="12"/>
  <c r="BC245" i="12"/>
  <c r="BD245" i="12"/>
  <c r="BE245" i="12"/>
  <c r="BF245" i="12"/>
  <c r="BG245" i="12"/>
  <c r="BH245" i="12"/>
  <c r="BI245" i="12"/>
  <c r="BJ245" i="12"/>
  <c r="BK245" i="12"/>
  <c r="BL245" i="12"/>
  <c r="BC246" i="12"/>
  <c r="BD246" i="12"/>
  <c r="BE246" i="12"/>
  <c r="BF246" i="12"/>
  <c r="BG246" i="12"/>
  <c r="BH246" i="12"/>
  <c r="BI246" i="12"/>
  <c r="BJ246" i="12"/>
  <c r="BK246" i="12"/>
  <c r="BL246" i="12"/>
  <c r="BC247" i="12"/>
  <c r="BD247" i="12"/>
  <c r="BE247" i="12"/>
  <c r="BF247" i="12"/>
  <c r="BG247" i="12"/>
  <c r="BH247" i="12"/>
  <c r="BI247" i="12"/>
  <c r="BJ247" i="12"/>
  <c r="BK247" i="12"/>
  <c r="BL247" i="12"/>
  <c r="BC248" i="12"/>
  <c r="BD248" i="12"/>
  <c r="BE248" i="12"/>
  <c r="BF248" i="12"/>
  <c r="BG248" i="12"/>
  <c r="BH248" i="12"/>
  <c r="BI248" i="12"/>
  <c r="BJ248" i="12"/>
  <c r="BK248" i="12"/>
  <c r="BL248" i="12"/>
  <c r="BC249" i="12"/>
  <c r="BD249" i="12"/>
  <c r="BE249" i="12"/>
  <c r="BF249" i="12"/>
  <c r="BG249" i="12"/>
  <c r="BH249" i="12"/>
  <c r="BI249" i="12"/>
  <c r="BJ249" i="12"/>
  <c r="BK249" i="12"/>
  <c r="BL249" i="12"/>
  <c r="BC250" i="12"/>
  <c r="BD250" i="12"/>
  <c r="BE250" i="12"/>
  <c r="BF250" i="12"/>
  <c r="BG250" i="12"/>
  <c r="BH250" i="12"/>
  <c r="BI250" i="12"/>
  <c r="BJ250" i="12"/>
  <c r="BK250" i="12"/>
  <c r="BL250" i="12"/>
  <c r="BC251" i="12"/>
  <c r="BD251" i="12"/>
  <c r="BE251" i="12"/>
  <c r="BF251" i="12"/>
  <c r="BG251" i="12"/>
  <c r="BH251" i="12"/>
  <c r="BI251" i="12"/>
  <c r="BJ251" i="12"/>
  <c r="BK251" i="12"/>
  <c r="BL251" i="12"/>
  <c r="BC252" i="12"/>
  <c r="BD252" i="12"/>
  <c r="BE252" i="12"/>
  <c r="BF252" i="12"/>
  <c r="BG252" i="12"/>
  <c r="BH252" i="12"/>
  <c r="BI252" i="12"/>
  <c r="BJ252" i="12"/>
  <c r="BK252" i="12"/>
  <c r="BL252" i="12"/>
  <c r="BC253" i="12"/>
  <c r="BD253" i="12"/>
  <c r="BE253" i="12"/>
  <c r="BF253" i="12"/>
  <c r="BG253" i="12"/>
  <c r="BH253" i="12"/>
  <c r="BI253" i="12"/>
  <c r="BJ253" i="12"/>
  <c r="BK253" i="12"/>
  <c r="BL253" i="12"/>
  <c r="BC254" i="12"/>
  <c r="BD254" i="12"/>
  <c r="BE254" i="12"/>
  <c r="BF254" i="12"/>
  <c r="BG254" i="12"/>
  <c r="BH254" i="12"/>
  <c r="BI254" i="12"/>
  <c r="BJ254" i="12"/>
  <c r="BK254" i="12"/>
  <c r="BL254" i="12"/>
  <c r="BC255" i="12"/>
  <c r="BD255" i="12"/>
  <c r="BE255" i="12"/>
  <c r="BF255" i="12"/>
  <c r="BG255" i="12"/>
  <c r="BH255" i="12"/>
  <c r="BI255" i="12"/>
  <c r="BJ255" i="12"/>
  <c r="BK255" i="12"/>
  <c r="BL255" i="12"/>
  <c r="BC256" i="12"/>
  <c r="BD256" i="12"/>
  <c r="BE256" i="12"/>
  <c r="BF256" i="12"/>
  <c r="BG256" i="12"/>
  <c r="BH256" i="12"/>
  <c r="BI256" i="12"/>
  <c r="BJ256" i="12"/>
  <c r="BK256" i="12"/>
  <c r="BL256" i="12"/>
  <c r="BC257" i="12"/>
  <c r="BD257" i="12"/>
  <c r="BE257" i="12"/>
  <c r="BF257" i="12"/>
  <c r="BG257" i="12"/>
  <c r="BH257" i="12"/>
  <c r="BI257" i="12"/>
  <c r="BJ257" i="12"/>
  <c r="BK257" i="12"/>
  <c r="BL257" i="12"/>
  <c r="BC258" i="12"/>
  <c r="BD258" i="12"/>
  <c r="BE258" i="12"/>
  <c r="BF258" i="12"/>
  <c r="BG258" i="12"/>
  <c r="BH258" i="12"/>
  <c r="BI258" i="12"/>
  <c r="BJ258" i="12"/>
  <c r="BK258" i="12"/>
  <c r="BL258" i="12"/>
  <c r="BC259" i="12"/>
  <c r="BD259" i="12"/>
  <c r="BE259" i="12"/>
  <c r="BF259" i="12"/>
  <c r="BG259" i="12"/>
  <c r="BH259" i="12"/>
  <c r="BI259" i="12"/>
  <c r="BJ259" i="12"/>
  <c r="BK259" i="12"/>
  <c r="BL259" i="12"/>
  <c r="BC260" i="12"/>
  <c r="BD260" i="12"/>
  <c r="BE260" i="12"/>
  <c r="BF260" i="12"/>
  <c r="BG260" i="12"/>
  <c r="BH260" i="12"/>
  <c r="BI260" i="12"/>
  <c r="BJ260" i="12"/>
  <c r="BK260" i="12"/>
  <c r="BL260" i="12"/>
  <c r="BC261" i="12"/>
  <c r="BD261" i="12"/>
  <c r="BE261" i="12"/>
  <c r="BF261" i="12"/>
  <c r="BG261" i="12"/>
  <c r="BH261" i="12"/>
  <c r="BI261" i="12"/>
  <c r="BJ261" i="12"/>
  <c r="BK261" i="12"/>
  <c r="BL261" i="12"/>
  <c r="BC262" i="12"/>
  <c r="BD262" i="12"/>
  <c r="BE262" i="12"/>
  <c r="BF262" i="12"/>
  <c r="BG262" i="12"/>
  <c r="BH262" i="12"/>
  <c r="BI262" i="12"/>
  <c r="BJ262" i="12"/>
  <c r="BK262" i="12"/>
  <c r="BL262" i="12"/>
  <c r="BC263" i="12"/>
  <c r="BD263" i="12"/>
  <c r="BE263" i="12"/>
  <c r="BF263" i="12"/>
  <c r="BG263" i="12"/>
  <c r="BH263" i="12"/>
  <c r="BI263" i="12"/>
  <c r="BJ263" i="12"/>
  <c r="BK263" i="12"/>
  <c r="BL263" i="12"/>
  <c r="BC264" i="12"/>
  <c r="BD264" i="12"/>
  <c r="BE264" i="12"/>
  <c r="BF264" i="12"/>
  <c r="BG264" i="12"/>
  <c r="BH264" i="12"/>
  <c r="BI264" i="12"/>
  <c r="BJ264" i="12"/>
  <c r="BK264" i="12"/>
  <c r="BL264" i="12"/>
  <c r="BC265" i="12"/>
  <c r="BD265" i="12"/>
  <c r="BE265" i="12"/>
  <c r="BF265" i="12"/>
  <c r="BG265" i="12"/>
  <c r="BH265" i="12"/>
  <c r="BI265" i="12"/>
  <c r="BJ265" i="12"/>
  <c r="BK265" i="12"/>
  <c r="BL265" i="12"/>
  <c r="BC266" i="12"/>
  <c r="BD266" i="12"/>
  <c r="BE266" i="12"/>
  <c r="BF266" i="12"/>
  <c r="BG266" i="12"/>
  <c r="BH266" i="12"/>
  <c r="BI266" i="12"/>
  <c r="BJ266" i="12"/>
  <c r="BK266" i="12"/>
  <c r="BL266" i="12"/>
  <c r="BC267" i="12"/>
  <c r="BD267" i="12"/>
  <c r="BE267" i="12"/>
  <c r="BF267" i="12"/>
  <c r="BG267" i="12"/>
  <c r="BH267" i="12"/>
  <c r="BI267" i="12"/>
  <c r="BJ267" i="12"/>
  <c r="BK267" i="12"/>
  <c r="BL267" i="12"/>
  <c r="BC268" i="12"/>
  <c r="BD268" i="12"/>
  <c r="BE268" i="12"/>
  <c r="BF268" i="12"/>
  <c r="BG268" i="12"/>
  <c r="BH268" i="12"/>
  <c r="BI268" i="12"/>
  <c r="BJ268" i="12"/>
  <c r="BK268" i="12"/>
  <c r="BL268" i="12"/>
  <c r="BC269" i="12"/>
  <c r="BD269" i="12"/>
  <c r="BE269" i="12"/>
  <c r="BF269" i="12"/>
  <c r="BG269" i="12"/>
  <c r="BH269" i="12"/>
  <c r="BI269" i="12"/>
  <c r="BJ269" i="12"/>
  <c r="BK269" i="12"/>
  <c r="BL269" i="12"/>
  <c r="BC270" i="12"/>
  <c r="BD270" i="12"/>
  <c r="BE270" i="12"/>
  <c r="BF270" i="12"/>
  <c r="BG270" i="12"/>
  <c r="BH270" i="12"/>
  <c r="BI270" i="12"/>
  <c r="BJ270" i="12"/>
  <c r="BK270" i="12"/>
  <c r="BL270" i="12"/>
  <c r="BC271" i="12"/>
  <c r="BD271" i="12"/>
  <c r="BE271" i="12"/>
  <c r="BF271" i="12"/>
  <c r="BG271" i="12"/>
  <c r="BH271" i="12"/>
  <c r="BI271" i="12"/>
  <c r="BJ271" i="12"/>
  <c r="BK271" i="12"/>
  <c r="BL271" i="12"/>
  <c r="BC272" i="12"/>
  <c r="BD272" i="12"/>
  <c r="BE272" i="12"/>
  <c r="BF272" i="12"/>
  <c r="BG272" i="12"/>
  <c r="BH272" i="12"/>
  <c r="BI272" i="12"/>
  <c r="BJ272" i="12"/>
  <c r="BK272" i="12"/>
  <c r="BL272" i="12"/>
  <c r="BC273" i="12"/>
  <c r="BD273" i="12"/>
  <c r="BE273" i="12"/>
  <c r="BF273" i="12"/>
  <c r="BG273" i="12"/>
  <c r="BH273" i="12"/>
  <c r="BI273" i="12"/>
  <c r="BJ273" i="12"/>
  <c r="BK273" i="12"/>
  <c r="BL273" i="12"/>
  <c r="BC274" i="12"/>
  <c r="BD274" i="12"/>
  <c r="BE274" i="12"/>
  <c r="BF274" i="12"/>
  <c r="BG274" i="12"/>
  <c r="BH274" i="12"/>
  <c r="BI274" i="12"/>
  <c r="BJ274" i="12"/>
  <c r="BK274" i="12"/>
  <c r="BL274" i="12"/>
  <c r="BC275" i="12"/>
  <c r="BD275" i="12"/>
  <c r="BE275" i="12"/>
  <c r="BF275" i="12"/>
  <c r="BG275" i="12"/>
  <c r="BH275" i="12"/>
  <c r="BI275" i="12"/>
  <c r="BJ275" i="12"/>
  <c r="BK275" i="12"/>
  <c r="BL275" i="12"/>
  <c r="BC276" i="12"/>
  <c r="BD276" i="12"/>
  <c r="BE276" i="12"/>
  <c r="BF276" i="12"/>
  <c r="BG276" i="12"/>
  <c r="BH276" i="12"/>
  <c r="BI276" i="12"/>
  <c r="BJ276" i="12"/>
  <c r="BK276" i="12"/>
  <c r="BL276" i="12"/>
  <c r="BC277" i="12"/>
  <c r="BD277" i="12"/>
  <c r="BE277" i="12"/>
  <c r="BF277" i="12"/>
  <c r="BG277" i="12"/>
  <c r="BH277" i="12"/>
  <c r="BI277" i="12"/>
  <c r="BJ277" i="12"/>
  <c r="BK277" i="12"/>
  <c r="BL277" i="12"/>
  <c r="BC278" i="12"/>
  <c r="BD278" i="12"/>
  <c r="BE278" i="12"/>
  <c r="BF278" i="12"/>
  <c r="BG278" i="12"/>
  <c r="BH278" i="12"/>
  <c r="BI278" i="12"/>
  <c r="BJ278" i="12"/>
  <c r="BK278" i="12"/>
  <c r="BL278" i="12"/>
  <c r="BC279" i="12"/>
  <c r="BD279" i="12"/>
  <c r="BE279" i="12"/>
  <c r="BF279" i="12"/>
  <c r="BG279" i="12"/>
  <c r="BH279" i="12"/>
  <c r="BI279" i="12"/>
  <c r="BJ279" i="12"/>
  <c r="BK279" i="12"/>
  <c r="BL279" i="12"/>
  <c r="BC280" i="12"/>
  <c r="BD280" i="12"/>
  <c r="BE280" i="12"/>
  <c r="BF280" i="12"/>
  <c r="BG280" i="12"/>
  <c r="BH280" i="12"/>
  <c r="BI280" i="12"/>
  <c r="BJ280" i="12"/>
  <c r="BK280" i="12"/>
  <c r="BL280" i="12"/>
  <c r="BC281" i="12"/>
  <c r="BD281" i="12"/>
  <c r="BE281" i="12"/>
  <c r="BF281" i="12"/>
  <c r="BG281" i="12"/>
  <c r="BH281" i="12"/>
  <c r="BI281" i="12"/>
  <c r="BJ281" i="12"/>
  <c r="BK281" i="12"/>
  <c r="BL281" i="12"/>
  <c r="BC282" i="12"/>
  <c r="BD282" i="12"/>
  <c r="BE282" i="12"/>
  <c r="BF282" i="12"/>
  <c r="BG282" i="12"/>
  <c r="BH282" i="12"/>
  <c r="BI282" i="12"/>
  <c r="BJ282" i="12"/>
  <c r="BK282" i="12"/>
  <c r="BL282" i="12"/>
  <c r="BC283" i="12"/>
  <c r="BD283" i="12"/>
  <c r="BE283" i="12"/>
  <c r="BF283" i="12"/>
  <c r="BG283" i="12"/>
  <c r="BH283" i="12"/>
  <c r="BI283" i="12"/>
  <c r="BJ283" i="12"/>
  <c r="BK283" i="12"/>
  <c r="BL283" i="12"/>
  <c r="BC284" i="12"/>
  <c r="BD284" i="12"/>
  <c r="BE284" i="12"/>
  <c r="BF284" i="12"/>
  <c r="BG284" i="12"/>
  <c r="BH284" i="12"/>
  <c r="BI284" i="12"/>
  <c r="BJ284" i="12"/>
  <c r="BK284" i="12"/>
  <c r="BL284" i="12"/>
  <c r="BC285" i="12"/>
  <c r="BD285" i="12"/>
  <c r="BE285" i="12"/>
  <c r="BF285" i="12"/>
  <c r="BG285" i="12"/>
  <c r="BH285" i="12"/>
  <c r="BI285" i="12"/>
  <c r="BJ285" i="12"/>
  <c r="BK285" i="12"/>
  <c r="BL285" i="12"/>
  <c r="BC286" i="12"/>
  <c r="BD286" i="12"/>
  <c r="BE286" i="12"/>
  <c r="BF286" i="12"/>
  <c r="BG286" i="12"/>
  <c r="BH286" i="12"/>
  <c r="BI286" i="12"/>
  <c r="BJ286" i="12"/>
  <c r="BK286" i="12"/>
  <c r="BL286" i="12"/>
  <c r="BC287" i="12"/>
  <c r="BD287" i="12"/>
  <c r="BE287" i="12"/>
  <c r="BF287" i="12"/>
  <c r="BG287" i="12"/>
  <c r="BH287" i="12"/>
  <c r="BI287" i="12"/>
  <c r="BJ287" i="12"/>
  <c r="BK287" i="12"/>
  <c r="BL287" i="12"/>
  <c r="BC288" i="12"/>
  <c r="BD288" i="12"/>
  <c r="BE288" i="12"/>
  <c r="BF288" i="12"/>
  <c r="BG288" i="12"/>
  <c r="BH288" i="12"/>
  <c r="BI288" i="12"/>
  <c r="BJ288" i="12"/>
  <c r="BK288" i="12"/>
  <c r="BL288" i="12"/>
  <c r="BC289" i="12"/>
  <c r="BD289" i="12"/>
  <c r="BE289" i="12"/>
  <c r="BF289" i="12"/>
  <c r="BG289" i="12"/>
  <c r="BH289" i="12"/>
  <c r="BI289" i="12"/>
  <c r="BJ289" i="12"/>
  <c r="BK289" i="12"/>
  <c r="BL289" i="12"/>
  <c r="BC290" i="12"/>
  <c r="BD290" i="12"/>
  <c r="BE290" i="12"/>
  <c r="BF290" i="12"/>
  <c r="BG290" i="12"/>
  <c r="BH290" i="12"/>
  <c r="BI290" i="12"/>
  <c r="BJ290" i="12"/>
  <c r="BK290" i="12"/>
  <c r="BL290" i="12"/>
  <c r="BC291" i="12"/>
  <c r="BD291" i="12"/>
  <c r="BE291" i="12"/>
  <c r="BF291" i="12"/>
  <c r="BG291" i="12"/>
  <c r="BH291" i="12"/>
  <c r="BI291" i="12"/>
  <c r="BJ291" i="12"/>
  <c r="BK291" i="12"/>
  <c r="BL291" i="12"/>
  <c r="BC292" i="12"/>
  <c r="BD292" i="12"/>
  <c r="BE292" i="12"/>
  <c r="BF292" i="12"/>
  <c r="BG292" i="12"/>
  <c r="BH292" i="12"/>
  <c r="BI292" i="12"/>
  <c r="BJ292" i="12"/>
  <c r="BK292" i="12"/>
  <c r="BL292" i="12"/>
  <c r="BC293" i="12"/>
  <c r="BD293" i="12"/>
  <c r="BE293" i="12"/>
  <c r="BF293" i="12"/>
  <c r="BG293" i="12"/>
  <c r="BH293" i="12"/>
  <c r="BI293" i="12"/>
  <c r="BJ293" i="12"/>
  <c r="BK293" i="12"/>
  <c r="BL293" i="12"/>
  <c r="BC294" i="12"/>
  <c r="BD294" i="12"/>
  <c r="BE294" i="12"/>
  <c r="BF294" i="12"/>
  <c r="BG294" i="12"/>
  <c r="BH294" i="12"/>
  <c r="BI294" i="12"/>
  <c r="BJ294" i="12"/>
  <c r="BK294" i="12"/>
  <c r="BL294" i="12"/>
  <c r="BC295" i="12"/>
  <c r="BD295" i="12"/>
  <c r="BE295" i="12"/>
  <c r="BF295" i="12"/>
  <c r="BG295" i="12"/>
  <c r="BH295" i="12"/>
  <c r="BI295" i="12"/>
  <c r="BJ295" i="12"/>
  <c r="BK295" i="12"/>
  <c r="BL295" i="12"/>
  <c r="BC296" i="12"/>
  <c r="BD296" i="12"/>
  <c r="BE296" i="12"/>
  <c r="BF296" i="12"/>
  <c r="BG296" i="12"/>
  <c r="BH296" i="12"/>
  <c r="BI296" i="12"/>
  <c r="BJ296" i="12"/>
  <c r="BK296" i="12"/>
  <c r="BL296" i="12"/>
  <c r="BC297" i="12"/>
  <c r="BD297" i="12"/>
  <c r="BE297" i="12"/>
  <c r="BF297" i="12"/>
  <c r="BG297" i="12"/>
  <c r="BH297" i="12"/>
  <c r="BI297" i="12"/>
  <c r="BJ297" i="12"/>
  <c r="BK297" i="12"/>
  <c r="BL297" i="12"/>
  <c r="BC298" i="12"/>
  <c r="BD298" i="12"/>
  <c r="BE298" i="12"/>
  <c r="BF298" i="12"/>
  <c r="BG298" i="12"/>
  <c r="BH298" i="12"/>
  <c r="BI298" i="12"/>
  <c r="BJ298" i="12"/>
  <c r="BK298" i="12"/>
  <c r="BL298" i="12"/>
  <c r="BC299" i="12"/>
  <c r="BD299" i="12"/>
  <c r="BE299" i="12"/>
  <c r="BF299" i="12"/>
  <c r="BG299" i="12"/>
  <c r="BH299" i="12"/>
  <c r="BI299" i="12"/>
  <c r="BJ299" i="12"/>
  <c r="BK299" i="12"/>
  <c r="BL299" i="12"/>
  <c r="BC300" i="12"/>
  <c r="BD300" i="12"/>
  <c r="BE300" i="12"/>
  <c r="BF300" i="12"/>
  <c r="BG300" i="12"/>
  <c r="BH300" i="12"/>
  <c r="BI300" i="12"/>
  <c r="BJ300" i="12"/>
  <c r="BK300" i="12"/>
  <c r="BL300" i="12"/>
  <c r="BC301" i="12"/>
  <c r="BD301" i="12"/>
  <c r="BE301" i="12"/>
  <c r="BF301" i="12"/>
  <c r="BG301" i="12"/>
  <c r="BH301" i="12"/>
  <c r="BI301" i="12"/>
  <c r="BJ301" i="12"/>
  <c r="BK301" i="12"/>
  <c r="BL301" i="12"/>
  <c r="BC302" i="12"/>
  <c r="BD302" i="12"/>
  <c r="BE302" i="12"/>
  <c r="BF302" i="12"/>
  <c r="BG302" i="12"/>
  <c r="BH302" i="12"/>
  <c r="BI302" i="12"/>
  <c r="BJ302" i="12"/>
  <c r="BK302" i="12"/>
  <c r="BL302" i="12"/>
  <c r="BC303" i="12"/>
  <c r="BD303" i="12"/>
  <c r="BE303" i="12"/>
  <c r="BF303" i="12"/>
  <c r="BG303" i="12"/>
  <c r="BH303" i="12"/>
  <c r="BI303" i="12"/>
  <c r="BJ303" i="12"/>
  <c r="BK303" i="12"/>
  <c r="BL303" i="12"/>
  <c r="BC304" i="12"/>
  <c r="BD304" i="12"/>
  <c r="BE304" i="12"/>
  <c r="BF304" i="12"/>
  <c r="BG304" i="12"/>
  <c r="BH304" i="12"/>
  <c r="BI304" i="12"/>
  <c r="BJ304" i="12"/>
  <c r="BK304" i="12"/>
  <c r="BL304" i="12"/>
  <c r="BC305" i="12"/>
  <c r="BD305" i="12"/>
  <c r="BE305" i="12"/>
  <c r="BF305" i="12"/>
  <c r="BG305" i="12"/>
  <c r="BH305" i="12"/>
  <c r="BI305" i="12"/>
  <c r="BJ305" i="12"/>
  <c r="BK305" i="12"/>
  <c r="BL305" i="12"/>
  <c r="BC306" i="12"/>
  <c r="BD306" i="12"/>
  <c r="BE306" i="12"/>
  <c r="BF306" i="12"/>
  <c r="BG306" i="12"/>
  <c r="BH306" i="12"/>
  <c r="BI306" i="12"/>
  <c r="BJ306" i="12"/>
  <c r="BK306" i="12"/>
  <c r="BL306" i="12"/>
  <c r="BC307" i="12"/>
  <c r="BD307" i="12"/>
  <c r="BE307" i="12"/>
  <c r="BF307" i="12"/>
  <c r="BG307" i="12"/>
  <c r="BH307" i="12"/>
  <c r="BI307" i="12"/>
  <c r="BJ307" i="12"/>
  <c r="BK307" i="12"/>
  <c r="BL307" i="12"/>
  <c r="BC308" i="12"/>
  <c r="BD308" i="12"/>
  <c r="BE308" i="12"/>
  <c r="BF308" i="12"/>
  <c r="BG308" i="12"/>
  <c r="BH308" i="12"/>
  <c r="BI308" i="12"/>
  <c r="BJ308" i="12"/>
  <c r="BK308" i="12"/>
  <c r="BL308" i="12"/>
  <c r="BC309" i="12"/>
  <c r="BD309" i="12"/>
  <c r="BE309" i="12"/>
  <c r="BF309" i="12"/>
  <c r="BG309" i="12"/>
  <c r="BH309" i="12"/>
  <c r="BI309" i="12"/>
  <c r="BJ309" i="12"/>
  <c r="BK309" i="12"/>
  <c r="BL309" i="12"/>
  <c r="BC310" i="12"/>
  <c r="BD310" i="12"/>
  <c r="BE310" i="12"/>
  <c r="BF310" i="12"/>
  <c r="BG310" i="12"/>
  <c r="BH310" i="12"/>
  <c r="BI310" i="12"/>
  <c r="BJ310" i="12"/>
  <c r="BK310" i="12"/>
  <c r="BL310" i="12"/>
  <c r="BC311" i="12"/>
  <c r="BD311" i="12"/>
  <c r="BE311" i="12"/>
  <c r="BF311" i="12"/>
  <c r="BG311" i="12"/>
  <c r="BH311" i="12"/>
  <c r="BI311" i="12"/>
  <c r="BJ311" i="12"/>
  <c r="BK311" i="12"/>
  <c r="BL311" i="12"/>
  <c r="BC312" i="12"/>
  <c r="BD312" i="12"/>
  <c r="BE312" i="12"/>
  <c r="BF312" i="12"/>
  <c r="BG312" i="12"/>
  <c r="BH312" i="12"/>
  <c r="BI312" i="12"/>
  <c r="BJ312" i="12"/>
  <c r="BK312" i="12"/>
  <c r="BL312" i="12"/>
  <c r="BC313" i="12"/>
  <c r="BD313" i="12"/>
  <c r="BE313" i="12"/>
  <c r="BF313" i="12"/>
  <c r="BG313" i="12"/>
  <c r="BH313" i="12"/>
  <c r="BI313" i="12"/>
  <c r="BJ313" i="12"/>
  <c r="BK313" i="12"/>
  <c r="BL313" i="12"/>
  <c r="BC314" i="12"/>
  <c r="BD314" i="12"/>
  <c r="BE314" i="12"/>
  <c r="BF314" i="12"/>
  <c r="BG314" i="12"/>
  <c r="BH314" i="12"/>
  <c r="BI314" i="12"/>
  <c r="BJ314" i="12"/>
  <c r="BK314" i="12"/>
  <c r="BL314" i="12"/>
  <c r="BC315" i="12"/>
  <c r="BD315" i="12"/>
  <c r="BE315" i="12"/>
  <c r="BF315" i="12"/>
  <c r="BG315" i="12"/>
  <c r="BH315" i="12"/>
  <c r="BI315" i="12"/>
  <c r="BJ315" i="12"/>
  <c r="BK315" i="12"/>
  <c r="BL315" i="12"/>
  <c r="BC316" i="12"/>
  <c r="BD316" i="12"/>
  <c r="BE316" i="12"/>
  <c r="BF316" i="12"/>
  <c r="BG316" i="12"/>
  <c r="BH316" i="12"/>
  <c r="BI316" i="12"/>
  <c r="BJ316" i="12"/>
  <c r="BK316" i="12"/>
  <c r="BL316" i="12"/>
  <c r="BC317" i="12"/>
  <c r="BD317" i="12"/>
  <c r="BE317" i="12"/>
  <c r="BF317" i="12"/>
  <c r="BG317" i="12"/>
  <c r="BH317" i="12"/>
  <c r="BI317" i="12"/>
  <c r="BJ317" i="12"/>
  <c r="BK317" i="12"/>
  <c r="BL317" i="12"/>
  <c r="BC318" i="12"/>
  <c r="BD318" i="12"/>
  <c r="BE318" i="12"/>
  <c r="BF318" i="12"/>
  <c r="BG318" i="12"/>
  <c r="BH318" i="12"/>
  <c r="BI318" i="12"/>
  <c r="BJ318" i="12"/>
  <c r="BK318" i="12"/>
  <c r="BL318" i="12"/>
  <c r="BC319" i="12"/>
  <c r="BD319" i="12"/>
  <c r="BE319" i="12"/>
  <c r="BF319" i="12"/>
  <c r="BG319" i="12"/>
  <c r="BH319" i="12"/>
  <c r="BI319" i="12"/>
  <c r="BJ319" i="12"/>
  <c r="BK319" i="12"/>
  <c r="BL319" i="12"/>
  <c r="BC320" i="12"/>
  <c r="BD320" i="12"/>
  <c r="BE320" i="12"/>
  <c r="BF320" i="12"/>
  <c r="BG320" i="12"/>
  <c r="BH320" i="12"/>
  <c r="BI320" i="12"/>
  <c r="BJ320" i="12"/>
  <c r="BK320" i="12"/>
  <c r="BL320" i="12"/>
  <c r="BC321" i="12"/>
  <c r="BD321" i="12"/>
  <c r="BE321" i="12"/>
  <c r="BF321" i="12"/>
  <c r="BG321" i="12"/>
  <c r="BH321" i="12"/>
  <c r="BI321" i="12"/>
  <c r="BJ321" i="12"/>
  <c r="BK321" i="12"/>
  <c r="BL321" i="12"/>
  <c r="BC322" i="12"/>
  <c r="BD322" i="12"/>
  <c r="BE322" i="12"/>
  <c r="BF322" i="12"/>
  <c r="BG322" i="12"/>
  <c r="BH322" i="12"/>
  <c r="BI322" i="12"/>
  <c r="BJ322" i="12"/>
  <c r="BK322" i="12"/>
  <c r="BL322" i="12"/>
  <c r="BC323" i="12"/>
  <c r="BD323" i="12"/>
  <c r="BE323" i="12"/>
  <c r="BF323" i="12"/>
  <c r="BG323" i="12"/>
  <c r="BH323" i="12"/>
  <c r="BI323" i="12"/>
  <c r="BJ323" i="12"/>
  <c r="BK323" i="12"/>
  <c r="BL323" i="12"/>
  <c r="BC324" i="12"/>
  <c r="BD324" i="12"/>
  <c r="BE324" i="12"/>
  <c r="BF324" i="12"/>
  <c r="BG324" i="12"/>
  <c r="BH324" i="12"/>
  <c r="BI324" i="12"/>
  <c r="BJ324" i="12"/>
  <c r="BK324" i="12"/>
  <c r="BL324" i="12"/>
  <c r="BC325" i="12"/>
  <c r="BD325" i="12"/>
  <c r="BE325" i="12"/>
  <c r="BF325" i="12"/>
  <c r="BG325" i="12"/>
  <c r="BH325" i="12"/>
  <c r="BI325" i="12"/>
  <c r="BJ325" i="12"/>
  <c r="BK325" i="12"/>
  <c r="BL325" i="12"/>
  <c r="BC326" i="12"/>
  <c r="BD326" i="12"/>
  <c r="BE326" i="12"/>
  <c r="BF326" i="12"/>
  <c r="BG326" i="12"/>
  <c r="BH326" i="12"/>
  <c r="BI326" i="12"/>
  <c r="BJ326" i="12"/>
  <c r="BK326" i="12"/>
  <c r="BL326" i="12"/>
  <c r="BC327" i="12"/>
  <c r="BD327" i="12"/>
  <c r="BE327" i="12"/>
  <c r="BF327" i="12"/>
  <c r="BG327" i="12"/>
  <c r="BH327" i="12"/>
  <c r="BI327" i="12"/>
  <c r="BJ327" i="12"/>
  <c r="BK327" i="12"/>
  <c r="BL327" i="12"/>
  <c r="BC328" i="12"/>
  <c r="BD328" i="12"/>
  <c r="BE328" i="12"/>
  <c r="BF328" i="12"/>
  <c r="BG328" i="12"/>
  <c r="BH328" i="12"/>
  <c r="BI328" i="12"/>
  <c r="BJ328" i="12"/>
  <c r="BK328" i="12"/>
  <c r="BL328" i="12"/>
  <c r="BC329" i="12"/>
  <c r="BD329" i="12"/>
  <c r="BE329" i="12"/>
  <c r="BF329" i="12"/>
  <c r="BG329" i="12"/>
  <c r="BH329" i="12"/>
  <c r="BI329" i="12"/>
  <c r="BJ329" i="12"/>
  <c r="BK329" i="12"/>
  <c r="BL329" i="12"/>
  <c r="BC330" i="12"/>
  <c r="BD330" i="12"/>
  <c r="BE330" i="12"/>
  <c r="BF330" i="12"/>
  <c r="BG330" i="12"/>
  <c r="BH330" i="12"/>
  <c r="BI330" i="12"/>
  <c r="BJ330" i="12"/>
  <c r="BK330" i="12"/>
  <c r="BL330" i="12"/>
  <c r="BC331" i="12"/>
  <c r="BD331" i="12"/>
  <c r="BE331" i="12"/>
  <c r="BF331" i="12"/>
  <c r="BG331" i="12"/>
  <c r="BH331" i="12"/>
  <c r="BI331" i="12"/>
  <c r="BJ331" i="12"/>
  <c r="BK331" i="12"/>
  <c r="BL331" i="12"/>
  <c r="BC332" i="12"/>
  <c r="BD332" i="12"/>
  <c r="BE332" i="12"/>
  <c r="BF332" i="12"/>
  <c r="BG332" i="12"/>
  <c r="BH332" i="12"/>
  <c r="BI332" i="12"/>
  <c r="BJ332" i="12"/>
  <c r="BK332" i="12"/>
  <c r="BL332" i="12"/>
  <c r="BC333" i="12"/>
  <c r="BD333" i="12"/>
  <c r="BE333" i="12"/>
  <c r="BF333" i="12"/>
  <c r="BG333" i="12"/>
  <c r="BH333" i="12"/>
  <c r="BI333" i="12"/>
  <c r="BJ333" i="12"/>
  <c r="BK333" i="12"/>
  <c r="BL333" i="12"/>
  <c r="BC334" i="12"/>
  <c r="BD334" i="12"/>
  <c r="BE334" i="12"/>
  <c r="BF334" i="12"/>
  <c r="BG334" i="12"/>
  <c r="BH334" i="12"/>
  <c r="BI334" i="12"/>
  <c r="BJ334" i="12"/>
  <c r="BK334" i="12"/>
  <c r="BL334" i="12"/>
  <c r="BC335" i="12"/>
  <c r="BD335" i="12"/>
  <c r="BE335" i="12"/>
  <c r="BF335" i="12"/>
  <c r="BG335" i="12"/>
  <c r="BH335" i="12"/>
  <c r="BI335" i="12"/>
  <c r="BJ335" i="12"/>
  <c r="BK335" i="12"/>
  <c r="BL335" i="12"/>
  <c r="BC336" i="12"/>
  <c r="BD336" i="12"/>
  <c r="BE336" i="12"/>
  <c r="BF336" i="12"/>
  <c r="BG336" i="12"/>
  <c r="BH336" i="12"/>
  <c r="BI336" i="12"/>
  <c r="BJ336" i="12"/>
  <c r="BK336" i="12"/>
  <c r="BL336" i="12"/>
  <c r="BC337" i="12"/>
  <c r="BD337" i="12"/>
  <c r="BE337" i="12"/>
  <c r="BF337" i="12"/>
  <c r="BG337" i="12"/>
  <c r="BH337" i="12"/>
  <c r="BI337" i="12"/>
  <c r="BJ337" i="12"/>
  <c r="BK337" i="12"/>
  <c r="BL337" i="12"/>
  <c r="BC338" i="12"/>
  <c r="BD338" i="12"/>
  <c r="BE338" i="12"/>
  <c r="BF338" i="12"/>
  <c r="BG338" i="12"/>
  <c r="BH338" i="12"/>
  <c r="BI338" i="12"/>
  <c r="BJ338" i="12"/>
  <c r="BK338" i="12"/>
  <c r="BL338" i="12"/>
  <c r="BC339" i="12"/>
  <c r="BD339" i="12"/>
  <c r="BE339" i="12"/>
  <c r="BF339" i="12"/>
  <c r="BG339" i="12"/>
  <c r="BH339" i="12"/>
  <c r="BI339" i="12"/>
  <c r="BJ339" i="12"/>
  <c r="BK339" i="12"/>
  <c r="BL339" i="12"/>
  <c r="BC340" i="12"/>
  <c r="BD340" i="12"/>
  <c r="BE340" i="12"/>
  <c r="BF340" i="12"/>
  <c r="BG340" i="12"/>
  <c r="BH340" i="12"/>
  <c r="BI340" i="12"/>
  <c r="BJ340" i="12"/>
  <c r="BK340" i="12"/>
  <c r="BL340" i="12"/>
  <c r="BC341" i="12"/>
  <c r="BD341" i="12"/>
  <c r="BE341" i="12"/>
  <c r="BF341" i="12"/>
  <c r="BG341" i="12"/>
  <c r="BH341" i="12"/>
  <c r="BI341" i="12"/>
  <c r="BJ341" i="12"/>
  <c r="BK341" i="12"/>
  <c r="BL341" i="12"/>
  <c r="BC342" i="12"/>
  <c r="BD342" i="12"/>
  <c r="BE342" i="12"/>
  <c r="BF342" i="12"/>
  <c r="BG342" i="12"/>
  <c r="BH342" i="12"/>
  <c r="BI342" i="12"/>
  <c r="BJ342" i="12"/>
  <c r="BK342" i="12"/>
  <c r="BL342" i="12"/>
  <c r="BC343" i="12"/>
  <c r="BD343" i="12"/>
  <c r="BE343" i="12"/>
  <c r="BF343" i="12"/>
  <c r="BG343" i="12"/>
  <c r="BH343" i="12"/>
  <c r="BI343" i="12"/>
  <c r="BJ343" i="12"/>
  <c r="BK343" i="12"/>
  <c r="BL343" i="12"/>
  <c r="BC344" i="12"/>
  <c r="BD344" i="12"/>
  <c r="BE344" i="12"/>
  <c r="BF344" i="12"/>
  <c r="BG344" i="12"/>
  <c r="BH344" i="12"/>
  <c r="BI344" i="12"/>
  <c r="BJ344" i="12"/>
  <c r="BK344" i="12"/>
  <c r="BL344" i="12"/>
  <c r="BC345" i="12"/>
  <c r="BD345" i="12"/>
  <c r="BE345" i="12"/>
  <c r="BF345" i="12"/>
  <c r="BG345" i="12"/>
  <c r="BH345" i="12"/>
  <c r="BI345" i="12"/>
  <c r="BJ345" i="12"/>
  <c r="BK345" i="12"/>
  <c r="BL345" i="12"/>
  <c r="BC346" i="12"/>
  <c r="BD346" i="12"/>
  <c r="BE346" i="12"/>
  <c r="BF346" i="12"/>
  <c r="BG346" i="12"/>
  <c r="BH346" i="12"/>
  <c r="BI346" i="12"/>
  <c r="BJ346" i="12"/>
  <c r="BK346" i="12"/>
  <c r="BL346" i="12"/>
  <c r="BC347" i="12"/>
  <c r="BD347" i="12"/>
  <c r="BE347" i="12"/>
  <c r="BF347" i="12"/>
  <c r="BG347" i="12"/>
  <c r="BH347" i="12"/>
  <c r="BI347" i="12"/>
  <c r="BJ347" i="12"/>
  <c r="BK347" i="12"/>
  <c r="BL347" i="12"/>
  <c r="BC348" i="12"/>
  <c r="BD348" i="12"/>
  <c r="BE348" i="12"/>
  <c r="BF348" i="12"/>
  <c r="BG348" i="12"/>
  <c r="BH348" i="12"/>
  <c r="BI348" i="12"/>
  <c r="BJ348" i="12"/>
  <c r="BK348" i="12"/>
  <c r="BL348" i="12"/>
  <c r="BC349" i="12"/>
  <c r="BD349" i="12"/>
  <c r="BE349" i="12"/>
  <c r="BF349" i="12"/>
  <c r="BG349" i="12"/>
  <c r="BH349" i="12"/>
  <c r="BI349" i="12"/>
  <c r="BJ349" i="12"/>
  <c r="BK349" i="12"/>
  <c r="BL349" i="12"/>
  <c r="BC350" i="12"/>
  <c r="BD350" i="12"/>
  <c r="BE350" i="12"/>
  <c r="BF350" i="12"/>
  <c r="BG350" i="12"/>
  <c r="BH350" i="12"/>
  <c r="BI350" i="12"/>
  <c r="BJ350" i="12"/>
  <c r="BK350" i="12"/>
  <c r="BL350" i="12"/>
  <c r="BC351" i="12"/>
  <c r="BD351" i="12"/>
  <c r="BE351" i="12"/>
  <c r="BF351" i="12"/>
  <c r="BG351" i="12"/>
  <c r="BH351" i="12"/>
  <c r="BI351" i="12"/>
  <c r="BJ351" i="12"/>
  <c r="BK351" i="12"/>
  <c r="BL351" i="12"/>
  <c r="BC352" i="12"/>
  <c r="BD352" i="12"/>
  <c r="BE352" i="12"/>
  <c r="BF352" i="12"/>
  <c r="BG352" i="12"/>
  <c r="BH352" i="12"/>
  <c r="BI352" i="12"/>
  <c r="BJ352" i="12"/>
  <c r="BK352" i="12"/>
  <c r="BL352" i="12"/>
  <c r="BC353" i="12"/>
  <c r="BD353" i="12"/>
  <c r="BE353" i="12"/>
  <c r="BF353" i="12"/>
  <c r="BG353" i="12"/>
  <c r="BH353" i="12"/>
  <c r="BI353" i="12"/>
  <c r="BJ353" i="12"/>
  <c r="BK353" i="12"/>
  <c r="BL353" i="12"/>
  <c r="BC354" i="12"/>
  <c r="BD354" i="12"/>
  <c r="BE354" i="12"/>
  <c r="BF354" i="12"/>
  <c r="BG354" i="12"/>
  <c r="BH354" i="12"/>
  <c r="BI354" i="12"/>
  <c r="BJ354" i="12"/>
  <c r="BK354" i="12"/>
  <c r="BL354" i="12"/>
  <c r="BC355" i="12"/>
  <c r="BD355" i="12"/>
  <c r="BE355" i="12"/>
  <c r="BF355" i="12"/>
  <c r="BG355" i="12"/>
  <c r="BH355" i="12"/>
  <c r="BI355" i="12"/>
  <c r="BJ355" i="12"/>
  <c r="BK355" i="12"/>
  <c r="BL355" i="12"/>
  <c r="BC356" i="12"/>
  <c r="BD356" i="12"/>
  <c r="BE356" i="12"/>
  <c r="BF356" i="12"/>
  <c r="BG356" i="12"/>
  <c r="BH356" i="12"/>
  <c r="BI356" i="12"/>
  <c r="BJ356" i="12"/>
  <c r="BK356" i="12"/>
  <c r="BL356" i="12"/>
  <c r="BC357" i="12"/>
  <c r="BD357" i="12"/>
  <c r="BE357" i="12"/>
  <c r="BF357" i="12"/>
  <c r="BG357" i="12"/>
  <c r="BH357" i="12"/>
  <c r="BI357" i="12"/>
  <c r="BJ357" i="12"/>
  <c r="BK357" i="12"/>
  <c r="BL357" i="12"/>
  <c r="BC358" i="12"/>
  <c r="BD358" i="12"/>
  <c r="BE358" i="12"/>
  <c r="BF358" i="12"/>
  <c r="BG358" i="12"/>
  <c r="BH358" i="12"/>
  <c r="BI358" i="12"/>
  <c r="BJ358" i="12"/>
  <c r="BK358" i="12"/>
  <c r="BL358" i="12"/>
  <c r="BC359" i="12"/>
  <c r="BD359" i="12"/>
  <c r="BE359" i="12"/>
  <c r="BF359" i="12"/>
  <c r="BG359" i="12"/>
  <c r="BH359" i="12"/>
  <c r="BI359" i="12"/>
  <c r="BJ359" i="12"/>
  <c r="BK359" i="12"/>
  <c r="BL359" i="12"/>
  <c r="BC360" i="12"/>
  <c r="BD360" i="12"/>
  <c r="BE360" i="12"/>
  <c r="BF360" i="12"/>
  <c r="BG360" i="12"/>
  <c r="BH360" i="12"/>
  <c r="BI360" i="12"/>
  <c r="BJ360" i="12"/>
  <c r="BK360" i="12"/>
  <c r="BL360" i="12"/>
  <c r="BC361" i="12"/>
  <c r="BD361" i="12"/>
  <c r="BE361" i="12"/>
  <c r="BF361" i="12"/>
  <c r="BG361" i="12"/>
  <c r="BH361" i="12"/>
  <c r="BI361" i="12"/>
  <c r="BJ361" i="12"/>
  <c r="BK361" i="12"/>
  <c r="BL361" i="12"/>
  <c r="BC362" i="12"/>
  <c r="BD362" i="12"/>
  <c r="BE362" i="12"/>
  <c r="BF362" i="12"/>
  <c r="BG362" i="12"/>
  <c r="BH362" i="12"/>
  <c r="BI362" i="12"/>
  <c r="BJ362" i="12"/>
  <c r="BK362" i="12"/>
  <c r="BL362" i="12"/>
  <c r="BC363" i="12"/>
  <c r="BD363" i="12"/>
  <c r="BE363" i="12"/>
  <c r="BF363" i="12"/>
  <c r="BG363" i="12"/>
  <c r="BH363" i="12"/>
  <c r="BI363" i="12"/>
  <c r="BJ363" i="12"/>
  <c r="BK363" i="12"/>
  <c r="BL363" i="12"/>
  <c r="BC364" i="12"/>
  <c r="BD364" i="12"/>
  <c r="BE364" i="12"/>
  <c r="BF364" i="12"/>
  <c r="BG364" i="12"/>
  <c r="BH364" i="12"/>
  <c r="BI364" i="12"/>
  <c r="BJ364" i="12"/>
  <c r="BK364" i="12"/>
  <c r="BL364" i="12"/>
  <c r="BC365" i="12"/>
  <c r="BD365" i="12"/>
  <c r="BE365" i="12"/>
  <c r="BF365" i="12"/>
  <c r="BG365" i="12"/>
  <c r="BH365" i="12"/>
  <c r="BI365" i="12"/>
  <c r="BJ365" i="12"/>
  <c r="BK365" i="12"/>
  <c r="BL365" i="12"/>
  <c r="BC366" i="12"/>
  <c r="BD366" i="12"/>
  <c r="BE366" i="12"/>
  <c r="BF366" i="12"/>
  <c r="BG366" i="12"/>
  <c r="BH366" i="12"/>
  <c r="BI366" i="12"/>
  <c r="BJ366" i="12"/>
  <c r="BK366" i="12"/>
  <c r="BL366" i="12"/>
  <c r="BC367" i="12"/>
  <c r="BD367" i="12"/>
  <c r="BE367" i="12"/>
  <c r="BF367" i="12"/>
  <c r="BG367" i="12"/>
  <c r="BH367" i="12"/>
  <c r="BI367" i="12"/>
  <c r="BJ367" i="12"/>
  <c r="BK367" i="12"/>
  <c r="BL367" i="12"/>
  <c r="BC368" i="12"/>
  <c r="BD368" i="12"/>
  <c r="BE368" i="12"/>
  <c r="BF368" i="12"/>
  <c r="BG368" i="12"/>
  <c r="BH368" i="12"/>
  <c r="BI368" i="12"/>
  <c r="BJ368" i="12"/>
  <c r="BK368" i="12"/>
  <c r="BL368" i="12"/>
  <c r="BC369" i="12"/>
  <c r="BD369" i="12"/>
  <c r="BE369" i="12"/>
  <c r="BF369" i="12"/>
  <c r="BG369" i="12"/>
  <c r="BH369" i="12"/>
  <c r="BI369" i="12"/>
  <c r="BJ369" i="12"/>
  <c r="BK369" i="12"/>
  <c r="BL369" i="12"/>
  <c r="BC370" i="12"/>
  <c r="BD370" i="12"/>
  <c r="BE370" i="12"/>
  <c r="BF370" i="12"/>
  <c r="BG370" i="12"/>
  <c r="BH370" i="12"/>
  <c r="BI370" i="12"/>
  <c r="BJ370" i="12"/>
  <c r="BK370" i="12"/>
  <c r="BL370" i="12"/>
  <c r="BC371" i="12"/>
  <c r="BD371" i="12"/>
  <c r="BE371" i="12"/>
  <c r="BF371" i="12"/>
  <c r="BG371" i="12"/>
  <c r="BH371" i="12"/>
  <c r="BI371" i="12"/>
  <c r="BJ371" i="12"/>
  <c r="BK371" i="12"/>
  <c r="BL371" i="12"/>
  <c r="BC372" i="12"/>
  <c r="BD372" i="12"/>
  <c r="BE372" i="12"/>
  <c r="BF372" i="12"/>
  <c r="BG372" i="12"/>
  <c r="BH372" i="12"/>
  <c r="BI372" i="12"/>
  <c r="BJ372" i="12"/>
  <c r="BK372" i="12"/>
  <c r="BL372" i="12"/>
  <c r="BC373" i="12"/>
  <c r="BD373" i="12"/>
  <c r="BE373" i="12"/>
  <c r="BF373" i="12"/>
  <c r="BG373" i="12"/>
  <c r="BH373" i="12"/>
  <c r="BI373" i="12"/>
  <c r="BJ373" i="12"/>
  <c r="BK373" i="12"/>
  <c r="BL373" i="12"/>
  <c r="BC374" i="12"/>
  <c r="BD374" i="12"/>
  <c r="BE374" i="12"/>
  <c r="BF374" i="12"/>
  <c r="BG374" i="12"/>
  <c r="BH374" i="12"/>
  <c r="BI374" i="12"/>
  <c r="BJ374" i="12"/>
  <c r="BK374" i="12"/>
  <c r="BL374" i="12"/>
  <c r="BC375" i="12"/>
  <c r="BD375" i="12"/>
  <c r="BE375" i="12"/>
  <c r="BF375" i="12"/>
  <c r="BG375" i="12"/>
  <c r="BH375" i="12"/>
  <c r="BI375" i="12"/>
  <c r="BJ375" i="12"/>
  <c r="BK375" i="12"/>
  <c r="BL375" i="12"/>
  <c r="BC376" i="12"/>
  <c r="BD376" i="12"/>
  <c r="BE376" i="12"/>
  <c r="BF376" i="12"/>
  <c r="BG376" i="12"/>
  <c r="BH376" i="12"/>
  <c r="BI376" i="12"/>
  <c r="BJ376" i="12"/>
  <c r="BK376" i="12"/>
  <c r="BL376" i="12"/>
  <c r="BC377" i="12"/>
  <c r="BD377" i="12"/>
  <c r="BE377" i="12"/>
  <c r="BF377" i="12"/>
  <c r="BG377" i="12"/>
  <c r="BH377" i="12"/>
  <c r="BI377" i="12"/>
  <c r="BJ377" i="12"/>
  <c r="BK377" i="12"/>
  <c r="BL377" i="12"/>
  <c r="BC378" i="12"/>
  <c r="BD378" i="12"/>
  <c r="BE378" i="12"/>
  <c r="BF378" i="12"/>
  <c r="BG378" i="12"/>
  <c r="BH378" i="12"/>
  <c r="BI378" i="12"/>
  <c r="BJ378" i="12"/>
  <c r="BK378" i="12"/>
  <c r="BL378" i="12"/>
  <c r="BC379" i="12"/>
  <c r="BD379" i="12"/>
  <c r="BE379" i="12"/>
  <c r="BF379" i="12"/>
  <c r="BG379" i="12"/>
  <c r="BH379" i="12"/>
  <c r="BI379" i="12"/>
  <c r="BJ379" i="12"/>
  <c r="BK379" i="12"/>
  <c r="BL379" i="12"/>
  <c r="BC380" i="12"/>
  <c r="BD380" i="12"/>
  <c r="BE380" i="12"/>
  <c r="BF380" i="12"/>
  <c r="BG380" i="12"/>
  <c r="BH380" i="12"/>
  <c r="BI380" i="12"/>
  <c r="BJ380" i="12"/>
  <c r="BK380" i="12"/>
  <c r="BL380" i="12"/>
  <c r="BC381" i="12"/>
  <c r="BD381" i="12"/>
  <c r="BE381" i="12"/>
  <c r="BF381" i="12"/>
  <c r="BG381" i="12"/>
  <c r="BH381" i="12"/>
  <c r="BI381" i="12"/>
  <c r="BJ381" i="12"/>
  <c r="BK381" i="12"/>
  <c r="BL381" i="12"/>
  <c r="BC382" i="12"/>
  <c r="BD382" i="12"/>
  <c r="BE382" i="12"/>
  <c r="BF382" i="12"/>
  <c r="BG382" i="12"/>
  <c r="BH382" i="12"/>
  <c r="BI382" i="12"/>
  <c r="BJ382" i="12"/>
  <c r="BK382" i="12"/>
  <c r="BL382" i="12"/>
  <c r="BC383" i="12"/>
  <c r="BD383" i="12"/>
  <c r="BE383" i="12"/>
  <c r="BF383" i="12"/>
  <c r="BG383" i="12"/>
  <c r="BH383" i="12"/>
  <c r="BI383" i="12"/>
  <c r="BJ383" i="12"/>
  <c r="BK383" i="12"/>
  <c r="BL383" i="12"/>
  <c r="BC384" i="12"/>
  <c r="BD384" i="12"/>
  <c r="BE384" i="12"/>
  <c r="BF384" i="12"/>
  <c r="BG384" i="12"/>
  <c r="BH384" i="12"/>
  <c r="BI384" i="12"/>
  <c r="BJ384" i="12"/>
  <c r="BK384" i="12"/>
  <c r="BL384" i="12"/>
  <c r="BC385" i="12"/>
  <c r="BD385" i="12"/>
  <c r="BE385" i="12"/>
  <c r="BF385" i="12"/>
  <c r="BG385" i="12"/>
  <c r="BH385" i="12"/>
  <c r="BI385" i="12"/>
  <c r="BJ385" i="12"/>
  <c r="BK385" i="12"/>
  <c r="BL385" i="12"/>
  <c r="BC386" i="12"/>
  <c r="BD386" i="12"/>
  <c r="BE386" i="12"/>
  <c r="BF386" i="12"/>
  <c r="BG386" i="12"/>
  <c r="BH386" i="12"/>
  <c r="BI386" i="12"/>
  <c r="BJ386" i="12"/>
  <c r="BK386" i="12"/>
  <c r="BL386" i="12"/>
  <c r="BC387" i="12"/>
  <c r="BD387" i="12"/>
  <c r="BE387" i="12"/>
  <c r="BF387" i="12"/>
  <c r="BG387" i="12"/>
  <c r="BH387" i="12"/>
  <c r="BI387" i="12"/>
  <c r="BJ387" i="12"/>
  <c r="BK387" i="12"/>
  <c r="BL387" i="12"/>
  <c r="BC388" i="12"/>
  <c r="BD388" i="12"/>
  <c r="BE388" i="12"/>
  <c r="BF388" i="12"/>
  <c r="BG388" i="12"/>
  <c r="BH388" i="12"/>
  <c r="BI388" i="12"/>
  <c r="BJ388" i="12"/>
  <c r="BK388" i="12"/>
  <c r="BL388" i="12"/>
  <c r="BC389" i="12"/>
  <c r="BD389" i="12"/>
  <c r="BE389" i="12"/>
  <c r="BF389" i="12"/>
  <c r="BG389" i="12"/>
  <c r="BH389" i="12"/>
  <c r="BI389" i="12"/>
  <c r="BJ389" i="12"/>
  <c r="BK389" i="12"/>
  <c r="BL389" i="12"/>
  <c r="BC390" i="12"/>
  <c r="BD390" i="12"/>
  <c r="BE390" i="12"/>
  <c r="BF390" i="12"/>
  <c r="BG390" i="12"/>
  <c r="BH390" i="12"/>
  <c r="BI390" i="12"/>
  <c r="BJ390" i="12"/>
  <c r="BK390" i="12"/>
  <c r="BL390" i="12"/>
  <c r="BC391" i="12"/>
  <c r="BD391" i="12"/>
  <c r="BE391" i="12"/>
  <c r="BF391" i="12"/>
  <c r="BG391" i="12"/>
  <c r="BH391" i="12"/>
  <c r="BI391" i="12"/>
  <c r="BJ391" i="12"/>
  <c r="BK391" i="12"/>
  <c r="BL391" i="12"/>
  <c r="BC392" i="12"/>
  <c r="BD392" i="12"/>
  <c r="BE392" i="12"/>
  <c r="BF392" i="12"/>
  <c r="BG392" i="12"/>
  <c r="BH392" i="12"/>
  <c r="BI392" i="12"/>
  <c r="BJ392" i="12"/>
  <c r="BK392" i="12"/>
  <c r="BL392" i="12"/>
  <c r="BC393" i="12"/>
  <c r="BD393" i="12"/>
  <c r="BE393" i="12"/>
  <c r="BF393" i="12"/>
  <c r="BG393" i="12"/>
  <c r="BH393" i="12"/>
  <c r="BI393" i="12"/>
  <c r="BJ393" i="12"/>
  <c r="BK393" i="12"/>
  <c r="BL393" i="12"/>
  <c r="BC394" i="12"/>
  <c r="BD394" i="12"/>
  <c r="BE394" i="12"/>
  <c r="BF394" i="12"/>
  <c r="BG394" i="12"/>
  <c r="BH394" i="12"/>
  <c r="BI394" i="12"/>
  <c r="BJ394" i="12"/>
  <c r="BK394" i="12"/>
  <c r="BL394" i="12"/>
  <c r="BC395" i="12"/>
  <c r="BD395" i="12"/>
  <c r="BE395" i="12"/>
  <c r="BF395" i="12"/>
  <c r="BG395" i="12"/>
  <c r="BH395" i="12"/>
  <c r="BI395" i="12"/>
  <c r="BJ395" i="12"/>
  <c r="BK395" i="12"/>
  <c r="BL395" i="12"/>
  <c r="BC396" i="12"/>
  <c r="BD396" i="12"/>
  <c r="BE396" i="12"/>
  <c r="BF396" i="12"/>
  <c r="BG396" i="12"/>
  <c r="BH396" i="12"/>
  <c r="BI396" i="12"/>
  <c r="BJ396" i="12"/>
  <c r="BK396" i="12"/>
  <c r="BL396" i="12"/>
  <c r="BC397" i="12"/>
  <c r="BD397" i="12"/>
  <c r="BE397" i="12"/>
  <c r="BF397" i="12"/>
  <c r="BG397" i="12"/>
  <c r="BH397" i="12"/>
  <c r="BI397" i="12"/>
  <c r="BJ397" i="12"/>
  <c r="BK397" i="12"/>
  <c r="BL397" i="12"/>
  <c r="BC398" i="12"/>
  <c r="BD398" i="12"/>
  <c r="BE398" i="12"/>
  <c r="BF398" i="12"/>
  <c r="BG398" i="12"/>
  <c r="BH398" i="12"/>
  <c r="BI398" i="12"/>
  <c r="BJ398" i="12"/>
  <c r="BK398" i="12"/>
  <c r="BL398" i="12"/>
  <c r="BC399" i="12"/>
  <c r="BD399" i="12"/>
  <c r="BE399" i="12"/>
  <c r="BF399" i="12"/>
  <c r="BG399" i="12"/>
  <c r="BH399" i="12"/>
  <c r="BI399" i="12"/>
  <c r="BJ399" i="12"/>
  <c r="BK399" i="12"/>
  <c r="BL399" i="12"/>
  <c r="BC400" i="12"/>
  <c r="BD400" i="12"/>
  <c r="BE400" i="12"/>
  <c r="BF400" i="12"/>
  <c r="BG400" i="12"/>
  <c r="BH400" i="12"/>
  <c r="BI400" i="12"/>
  <c r="BJ400" i="12"/>
  <c r="BK400" i="12"/>
  <c r="BL400" i="12"/>
  <c r="BC401" i="12"/>
  <c r="BD401" i="12"/>
  <c r="BE401" i="12"/>
  <c r="BF401" i="12"/>
  <c r="BG401" i="12"/>
  <c r="BH401" i="12"/>
  <c r="BI401" i="12"/>
  <c r="BJ401" i="12"/>
  <c r="BK401" i="12"/>
  <c r="BL401" i="12"/>
  <c r="BC402" i="12"/>
  <c r="BD402" i="12"/>
  <c r="BE402" i="12"/>
  <c r="BF402" i="12"/>
  <c r="BG402" i="12"/>
  <c r="BH402" i="12"/>
  <c r="BI402" i="12"/>
  <c r="BJ402" i="12"/>
  <c r="BK402" i="12"/>
  <c r="BL402" i="12"/>
  <c r="BC403" i="12"/>
  <c r="BD403" i="12"/>
  <c r="BE403" i="12"/>
  <c r="BF403" i="12"/>
  <c r="BG403" i="12"/>
  <c r="BH403" i="12"/>
  <c r="BI403" i="12"/>
  <c r="BJ403" i="12"/>
  <c r="BK403" i="12"/>
  <c r="BL403" i="12"/>
  <c r="BC404" i="12"/>
  <c r="BD404" i="12"/>
  <c r="BE404" i="12"/>
  <c r="BF404" i="12"/>
  <c r="BG404" i="12"/>
  <c r="BH404" i="12"/>
  <c r="BI404" i="12"/>
  <c r="BJ404" i="12"/>
  <c r="BK404" i="12"/>
  <c r="BL404" i="12"/>
  <c r="BC405" i="12"/>
  <c r="BD405" i="12"/>
  <c r="BE405" i="12"/>
  <c r="BF405" i="12"/>
  <c r="BG405" i="12"/>
  <c r="BH405" i="12"/>
  <c r="BI405" i="12"/>
  <c r="BJ405" i="12"/>
  <c r="BK405" i="12"/>
  <c r="BL405" i="12"/>
  <c r="BC406" i="12"/>
  <c r="BD406" i="12"/>
  <c r="BE406" i="12"/>
  <c r="BF406" i="12"/>
  <c r="BG406" i="12"/>
  <c r="BH406" i="12"/>
  <c r="BI406" i="12"/>
  <c r="BJ406" i="12"/>
  <c r="BK406" i="12"/>
  <c r="BL406" i="12"/>
  <c r="BC407" i="12"/>
  <c r="BD407" i="12"/>
  <c r="BE407" i="12"/>
  <c r="BF407" i="12"/>
  <c r="BG407" i="12"/>
  <c r="BH407" i="12"/>
  <c r="BI407" i="12"/>
  <c r="BJ407" i="12"/>
  <c r="BK407" i="12"/>
  <c r="BL407" i="12"/>
  <c r="BC408" i="12"/>
  <c r="BD408" i="12"/>
  <c r="BE408" i="12"/>
  <c r="BF408" i="12"/>
  <c r="BG408" i="12"/>
  <c r="BH408" i="12"/>
  <c r="BI408" i="12"/>
  <c r="BJ408" i="12"/>
  <c r="BK408" i="12"/>
  <c r="BL408" i="12"/>
  <c r="BC409" i="12"/>
  <c r="BD409" i="12"/>
  <c r="BE409" i="12"/>
  <c r="BF409" i="12"/>
  <c r="BG409" i="12"/>
  <c r="BH409" i="12"/>
  <c r="BI409" i="12"/>
  <c r="BJ409" i="12"/>
  <c r="BK409" i="12"/>
  <c r="BL409" i="12"/>
  <c r="BC410" i="12"/>
  <c r="BD410" i="12"/>
  <c r="BE410" i="12"/>
  <c r="BF410" i="12"/>
  <c r="BG410" i="12"/>
  <c r="BH410" i="12"/>
  <c r="BI410" i="12"/>
  <c r="BJ410" i="12"/>
  <c r="BK410" i="12"/>
  <c r="BL410" i="12"/>
  <c r="BC411" i="12"/>
  <c r="BD411" i="12"/>
  <c r="BE411" i="12"/>
  <c r="BF411" i="12"/>
  <c r="BG411" i="12"/>
  <c r="BH411" i="12"/>
  <c r="BI411" i="12"/>
  <c r="BJ411" i="12"/>
  <c r="BK411" i="12"/>
  <c r="BL411" i="12"/>
  <c r="BC412" i="12"/>
  <c r="BD412" i="12"/>
  <c r="BE412" i="12"/>
  <c r="BF412" i="12"/>
  <c r="BG412" i="12"/>
  <c r="BH412" i="12"/>
  <c r="BI412" i="12"/>
  <c r="BJ412" i="12"/>
  <c r="BK412" i="12"/>
  <c r="BL412" i="12"/>
  <c r="BC413" i="12"/>
  <c r="BD413" i="12"/>
  <c r="BE413" i="12"/>
  <c r="BF413" i="12"/>
  <c r="BG413" i="12"/>
  <c r="BH413" i="12"/>
  <c r="BI413" i="12"/>
  <c r="BJ413" i="12"/>
  <c r="BK413" i="12"/>
  <c r="BL413" i="12"/>
  <c r="BC414" i="12"/>
  <c r="BD414" i="12"/>
  <c r="BE414" i="12"/>
  <c r="BF414" i="12"/>
  <c r="BG414" i="12"/>
  <c r="BH414" i="12"/>
  <c r="BI414" i="12"/>
  <c r="BJ414" i="12"/>
  <c r="BK414" i="12"/>
  <c r="BL414" i="12"/>
  <c r="BC415" i="12"/>
  <c r="BD415" i="12"/>
  <c r="BE415" i="12"/>
  <c r="BF415" i="12"/>
  <c r="BG415" i="12"/>
  <c r="BH415" i="12"/>
  <c r="BI415" i="12"/>
  <c r="BJ415" i="12"/>
  <c r="BK415" i="12"/>
  <c r="BL415" i="12"/>
  <c r="BC416" i="12"/>
  <c r="BD416" i="12"/>
  <c r="BE416" i="12"/>
  <c r="BF416" i="12"/>
  <c r="BG416" i="12"/>
  <c r="BH416" i="12"/>
  <c r="BI416" i="12"/>
  <c r="BJ416" i="12"/>
  <c r="BK416" i="12"/>
  <c r="BL416" i="12"/>
  <c r="BC417" i="12"/>
  <c r="BD417" i="12"/>
  <c r="BE417" i="12"/>
  <c r="BF417" i="12"/>
  <c r="BG417" i="12"/>
  <c r="BH417" i="12"/>
  <c r="BI417" i="12"/>
  <c r="BJ417" i="12"/>
  <c r="BK417" i="12"/>
  <c r="BL417" i="12"/>
  <c r="BC418" i="12"/>
  <c r="BD418" i="12"/>
  <c r="BE418" i="12"/>
  <c r="BF418" i="12"/>
  <c r="BG418" i="12"/>
  <c r="BH418" i="12"/>
  <c r="BI418" i="12"/>
  <c r="BJ418" i="12"/>
  <c r="BK418" i="12"/>
  <c r="BL418" i="12"/>
  <c r="BC419" i="12"/>
  <c r="BD419" i="12"/>
  <c r="BE419" i="12"/>
  <c r="BF419" i="12"/>
  <c r="BG419" i="12"/>
  <c r="BH419" i="12"/>
  <c r="BI419" i="12"/>
  <c r="BJ419" i="12"/>
  <c r="BK419" i="12"/>
  <c r="BL419" i="12"/>
  <c r="BC420" i="12"/>
  <c r="BD420" i="12"/>
  <c r="BE420" i="12"/>
  <c r="BF420" i="12"/>
  <c r="BG420" i="12"/>
  <c r="BH420" i="12"/>
  <c r="BI420" i="12"/>
  <c r="BJ420" i="12"/>
  <c r="BK420" i="12"/>
  <c r="BL420" i="12"/>
  <c r="BC421" i="12"/>
  <c r="BD421" i="12"/>
  <c r="BE421" i="12"/>
  <c r="BF421" i="12"/>
  <c r="BG421" i="12"/>
  <c r="BH421" i="12"/>
  <c r="BI421" i="12"/>
  <c r="BJ421" i="12"/>
  <c r="BK421" i="12"/>
  <c r="BL421" i="12"/>
  <c r="BC422" i="12"/>
  <c r="BD422" i="12"/>
  <c r="BE422" i="12"/>
  <c r="BF422" i="12"/>
  <c r="BG422" i="12"/>
  <c r="BH422" i="12"/>
  <c r="BI422" i="12"/>
  <c r="BJ422" i="12"/>
  <c r="BK422" i="12"/>
  <c r="BL422" i="12"/>
  <c r="BC423" i="12"/>
  <c r="BD423" i="12"/>
  <c r="BE423" i="12"/>
  <c r="BF423" i="12"/>
  <c r="BG423" i="12"/>
  <c r="BH423" i="12"/>
  <c r="BI423" i="12"/>
  <c r="BJ423" i="12"/>
  <c r="BK423" i="12"/>
  <c r="BL423" i="12"/>
  <c r="BC424" i="12"/>
  <c r="BD424" i="12"/>
  <c r="BE424" i="12"/>
  <c r="BF424" i="12"/>
  <c r="BG424" i="12"/>
  <c r="BH424" i="12"/>
  <c r="BI424" i="12"/>
  <c r="BJ424" i="12"/>
  <c r="BK424" i="12"/>
  <c r="BL424" i="12"/>
  <c r="BC425" i="12"/>
  <c r="BD425" i="12"/>
  <c r="BE425" i="12"/>
  <c r="BF425" i="12"/>
  <c r="BG425" i="12"/>
  <c r="BH425" i="12"/>
  <c r="BI425" i="12"/>
  <c r="BJ425" i="12"/>
  <c r="BK425" i="12"/>
  <c r="BL425" i="12"/>
  <c r="BC426" i="12"/>
  <c r="BD426" i="12"/>
  <c r="BE426" i="12"/>
  <c r="BF426" i="12"/>
  <c r="BG426" i="12"/>
  <c r="BH426" i="12"/>
  <c r="BI426" i="12"/>
  <c r="BJ426" i="12"/>
  <c r="BK426" i="12"/>
  <c r="BL426" i="12"/>
  <c r="BC427" i="12"/>
  <c r="BD427" i="12"/>
  <c r="BE427" i="12"/>
  <c r="BF427" i="12"/>
  <c r="BG427" i="12"/>
  <c r="BH427" i="12"/>
  <c r="BI427" i="12"/>
  <c r="BJ427" i="12"/>
  <c r="BK427" i="12"/>
  <c r="BL427" i="12"/>
  <c r="BC428" i="12"/>
  <c r="BD428" i="12"/>
  <c r="BE428" i="12"/>
  <c r="BF428" i="12"/>
  <c r="BG428" i="12"/>
  <c r="BH428" i="12"/>
  <c r="BI428" i="12"/>
  <c r="BJ428" i="12"/>
  <c r="BK428" i="12"/>
  <c r="BL428" i="12"/>
  <c r="BC429" i="12"/>
  <c r="BD429" i="12"/>
  <c r="BE429" i="12"/>
  <c r="BF429" i="12"/>
  <c r="BG429" i="12"/>
  <c r="BH429" i="12"/>
  <c r="BI429" i="12"/>
  <c r="BJ429" i="12"/>
  <c r="BK429" i="12"/>
  <c r="BL429" i="12"/>
  <c r="BC430" i="12"/>
  <c r="BD430" i="12"/>
  <c r="BE430" i="12"/>
  <c r="BF430" i="12"/>
  <c r="BG430" i="12"/>
  <c r="BH430" i="12"/>
  <c r="BI430" i="12"/>
  <c r="BJ430" i="12"/>
  <c r="BK430" i="12"/>
  <c r="BL430" i="12"/>
  <c r="BC431" i="12"/>
  <c r="BD431" i="12"/>
  <c r="BE431" i="12"/>
  <c r="BF431" i="12"/>
  <c r="BG431" i="12"/>
  <c r="BH431" i="12"/>
  <c r="BI431" i="12"/>
  <c r="BJ431" i="12"/>
  <c r="BK431" i="12"/>
  <c r="BL431" i="12"/>
  <c r="BC432" i="12"/>
  <c r="BD432" i="12"/>
  <c r="BE432" i="12"/>
  <c r="BF432" i="12"/>
  <c r="BG432" i="12"/>
  <c r="BH432" i="12"/>
  <c r="BI432" i="12"/>
  <c r="BJ432" i="12"/>
  <c r="BK432" i="12"/>
  <c r="BL432" i="12"/>
  <c r="BC433" i="12"/>
  <c r="BD433" i="12"/>
  <c r="BE433" i="12"/>
  <c r="BF433" i="12"/>
  <c r="BG433" i="12"/>
  <c r="BH433" i="12"/>
  <c r="BI433" i="12"/>
  <c r="BJ433" i="12"/>
  <c r="BK433" i="12"/>
  <c r="BL433" i="12"/>
  <c r="BC434" i="12"/>
  <c r="BD434" i="12"/>
  <c r="BE434" i="12"/>
  <c r="BF434" i="12"/>
  <c r="BG434" i="12"/>
  <c r="BH434" i="12"/>
  <c r="BI434" i="12"/>
  <c r="BJ434" i="12"/>
  <c r="BK434" i="12"/>
  <c r="BL434" i="12"/>
  <c r="BC435" i="12"/>
  <c r="BD435" i="12"/>
  <c r="BE435" i="12"/>
  <c r="BF435" i="12"/>
  <c r="BG435" i="12"/>
  <c r="BH435" i="12"/>
  <c r="BI435" i="12"/>
  <c r="BJ435" i="12"/>
  <c r="BK435" i="12"/>
  <c r="BL435" i="12"/>
  <c r="BC436" i="12"/>
  <c r="BD436" i="12"/>
  <c r="BE436" i="12"/>
  <c r="BF436" i="12"/>
  <c r="BG436" i="12"/>
  <c r="BH436" i="12"/>
  <c r="BI436" i="12"/>
  <c r="BJ436" i="12"/>
  <c r="BK436" i="12"/>
  <c r="BL436" i="12"/>
  <c r="BC437" i="12"/>
  <c r="BD437" i="12"/>
  <c r="BE437" i="12"/>
  <c r="BF437" i="12"/>
  <c r="BG437" i="12"/>
  <c r="BH437" i="12"/>
  <c r="BI437" i="12"/>
  <c r="BJ437" i="12"/>
  <c r="BK437" i="12"/>
  <c r="BL437" i="12"/>
  <c r="BC438" i="12"/>
  <c r="BD438" i="12"/>
  <c r="BE438" i="12"/>
  <c r="BF438" i="12"/>
  <c r="BG438" i="12"/>
  <c r="BH438" i="12"/>
  <c r="BI438" i="12"/>
  <c r="BJ438" i="12"/>
  <c r="BK438" i="12"/>
  <c r="BL438" i="12"/>
  <c r="BC439" i="12"/>
  <c r="BD439" i="12"/>
  <c r="BE439" i="12"/>
  <c r="BF439" i="12"/>
  <c r="BG439" i="12"/>
  <c r="BH439" i="12"/>
  <c r="BI439" i="12"/>
  <c r="BJ439" i="12"/>
  <c r="BK439" i="12"/>
  <c r="BL439" i="12"/>
  <c r="BC440" i="12"/>
  <c r="BD440" i="12"/>
  <c r="BE440" i="12"/>
  <c r="BF440" i="12"/>
  <c r="BG440" i="12"/>
  <c r="BH440" i="12"/>
  <c r="BI440" i="12"/>
  <c r="BJ440" i="12"/>
  <c r="BK440" i="12"/>
  <c r="BL440" i="12"/>
  <c r="BC441" i="12"/>
  <c r="BD441" i="12"/>
  <c r="BE441" i="12"/>
  <c r="BF441" i="12"/>
  <c r="BG441" i="12"/>
  <c r="BH441" i="12"/>
  <c r="BI441" i="12"/>
  <c r="BJ441" i="12"/>
  <c r="BK441" i="12"/>
  <c r="BL441" i="12"/>
  <c r="BC442" i="12"/>
  <c r="BD442" i="12"/>
  <c r="BE442" i="12"/>
  <c r="BF442" i="12"/>
  <c r="BG442" i="12"/>
  <c r="BH442" i="12"/>
  <c r="BI442" i="12"/>
  <c r="BJ442" i="12"/>
  <c r="BK442" i="12"/>
  <c r="BL442" i="12"/>
  <c r="BC443" i="12"/>
  <c r="BD443" i="12"/>
  <c r="BE443" i="12"/>
  <c r="BF443" i="12"/>
  <c r="BG443" i="12"/>
  <c r="BH443" i="12"/>
  <c r="BI443" i="12"/>
  <c r="BJ443" i="12"/>
  <c r="BK443" i="12"/>
  <c r="BL443" i="12"/>
  <c r="BC444" i="12"/>
  <c r="BD444" i="12"/>
  <c r="BE444" i="12"/>
  <c r="BF444" i="12"/>
  <c r="BG444" i="12"/>
  <c r="BH444" i="12"/>
  <c r="BI444" i="12"/>
  <c r="BJ444" i="12"/>
  <c r="BK444" i="12"/>
  <c r="BL444" i="12"/>
  <c r="BC445" i="12"/>
  <c r="BD445" i="12"/>
  <c r="BE445" i="12"/>
  <c r="BF445" i="12"/>
  <c r="BG445" i="12"/>
  <c r="BH445" i="12"/>
  <c r="BI445" i="12"/>
  <c r="BJ445" i="12"/>
  <c r="BK445" i="12"/>
  <c r="BL445" i="12"/>
  <c r="BC446" i="12"/>
  <c r="BD446" i="12"/>
  <c r="BE446" i="12"/>
  <c r="BF446" i="12"/>
  <c r="BG446" i="12"/>
  <c r="BH446" i="12"/>
  <c r="BI446" i="12"/>
  <c r="BJ446" i="12"/>
  <c r="BK446" i="12"/>
  <c r="BL446" i="12"/>
  <c r="BC447" i="12"/>
  <c r="BD447" i="12"/>
  <c r="BE447" i="12"/>
  <c r="BF447" i="12"/>
  <c r="BG447" i="12"/>
  <c r="BH447" i="12"/>
  <c r="BI447" i="12"/>
  <c r="BJ447" i="12"/>
  <c r="BK447" i="12"/>
  <c r="BL447" i="12"/>
  <c r="BC448" i="12"/>
  <c r="BD448" i="12"/>
  <c r="BE448" i="12"/>
  <c r="BF448" i="12"/>
  <c r="BG448" i="12"/>
  <c r="BH448" i="12"/>
  <c r="BI448" i="12"/>
  <c r="BJ448" i="12"/>
  <c r="BK448" i="12"/>
  <c r="BL448" i="12"/>
  <c r="BC449" i="12"/>
  <c r="BD449" i="12"/>
  <c r="BE449" i="12"/>
  <c r="BF449" i="12"/>
  <c r="BG449" i="12"/>
  <c r="BH449" i="12"/>
  <c r="BI449" i="12"/>
  <c r="BJ449" i="12"/>
  <c r="BK449" i="12"/>
  <c r="BL449" i="12"/>
  <c r="BC450" i="12"/>
  <c r="BD450" i="12"/>
  <c r="BE450" i="12"/>
  <c r="BF450" i="12"/>
  <c r="BG450" i="12"/>
  <c r="BH450" i="12"/>
  <c r="BI450" i="12"/>
  <c r="BJ450" i="12"/>
  <c r="BK450" i="12"/>
  <c r="BL450" i="12"/>
  <c r="BC451" i="12"/>
  <c r="BD451" i="12"/>
  <c r="BE451" i="12"/>
  <c r="BF451" i="12"/>
  <c r="BG451" i="12"/>
  <c r="BH451" i="12"/>
  <c r="BI451" i="12"/>
  <c r="BJ451" i="12"/>
  <c r="BK451" i="12"/>
  <c r="BL451" i="12"/>
  <c r="BC452" i="12"/>
  <c r="BD452" i="12"/>
  <c r="BE452" i="12"/>
  <c r="BF452" i="12"/>
  <c r="BG452" i="12"/>
  <c r="BH452" i="12"/>
  <c r="BI452" i="12"/>
  <c r="BJ452" i="12"/>
  <c r="BK452" i="12"/>
  <c r="BL452" i="12"/>
  <c r="BC453" i="12"/>
  <c r="BD453" i="12"/>
  <c r="BE453" i="12"/>
  <c r="BF453" i="12"/>
  <c r="BG453" i="12"/>
  <c r="BH453" i="12"/>
  <c r="BI453" i="12"/>
  <c r="BJ453" i="12"/>
  <c r="BK453" i="12"/>
  <c r="BL453" i="12"/>
  <c r="BC454" i="12"/>
  <c r="BD454" i="12"/>
  <c r="BE454" i="12"/>
  <c r="BF454" i="12"/>
  <c r="BG454" i="12"/>
  <c r="BH454" i="12"/>
  <c r="BI454" i="12"/>
  <c r="BJ454" i="12"/>
  <c r="BK454" i="12"/>
  <c r="BL454" i="12"/>
  <c r="BC455" i="12"/>
  <c r="BD455" i="12"/>
  <c r="BE455" i="12"/>
  <c r="BF455" i="12"/>
  <c r="BG455" i="12"/>
  <c r="BH455" i="12"/>
  <c r="BI455" i="12"/>
  <c r="BJ455" i="12"/>
  <c r="BK455" i="12"/>
  <c r="BL455" i="12"/>
  <c r="BC456" i="12"/>
  <c r="BD456" i="12"/>
  <c r="BE456" i="12"/>
  <c r="BF456" i="12"/>
  <c r="BG456" i="12"/>
  <c r="BH456" i="12"/>
  <c r="BI456" i="12"/>
  <c r="BJ456" i="12"/>
  <c r="BK456" i="12"/>
  <c r="BL456" i="12"/>
  <c r="BC457" i="12"/>
  <c r="BD457" i="12"/>
  <c r="BE457" i="12"/>
  <c r="BF457" i="12"/>
  <c r="BG457" i="12"/>
  <c r="BH457" i="12"/>
  <c r="BI457" i="12"/>
  <c r="BJ457" i="12"/>
  <c r="BK457" i="12"/>
  <c r="BL457" i="12"/>
  <c r="BC458" i="12"/>
  <c r="BD458" i="12"/>
  <c r="BE458" i="12"/>
  <c r="BF458" i="12"/>
  <c r="BG458" i="12"/>
  <c r="BH458" i="12"/>
  <c r="BI458" i="12"/>
  <c r="BJ458" i="12"/>
  <c r="BK458" i="12"/>
  <c r="BL458" i="12"/>
  <c r="BC459" i="12"/>
  <c r="BD459" i="12"/>
  <c r="BE459" i="12"/>
  <c r="BF459" i="12"/>
  <c r="BG459" i="12"/>
  <c r="BH459" i="12"/>
  <c r="BI459" i="12"/>
  <c r="BJ459" i="12"/>
  <c r="BK459" i="12"/>
  <c r="BL459" i="12"/>
  <c r="BC460" i="12"/>
  <c r="BD460" i="12"/>
  <c r="BE460" i="12"/>
  <c r="BF460" i="12"/>
  <c r="BG460" i="12"/>
  <c r="BH460" i="12"/>
  <c r="BI460" i="12"/>
  <c r="BJ460" i="12"/>
  <c r="BK460" i="12"/>
  <c r="BL460" i="12"/>
  <c r="BC461" i="12"/>
  <c r="BD461" i="12"/>
  <c r="BE461" i="12"/>
  <c r="BF461" i="12"/>
  <c r="BG461" i="12"/>
  <c r="BH461" i="12"/>
  <c r="BI461" i="12"/>
  <c r="BJ461" i="12"/>
  <c r="BK461" i="12"/>
  <c r="BL461" i="12"/>
  <c r="BC462" i="12"/>
  <c r="BD462" i="12"/>
  <c r="BE462" i="12"/>
  <c r="BF462" i="12"/>
  <c r="BG462" i="12"/>
  <c r="BH462" i="12"/>
  <c r="BI462" i="12"/>
  <c r="BJ462" i="12"/>
  <c r="BK462" i="12"/>
  <c r="BL462" i="12"/>
  <c r="BC463" i="12"/>
  <c r="BD463" i="12"/>
  <c r="BE463" i="12"/>
  <c r="BF463" i="12"/>
  <c r="BG463" i="12"/>
  <c r="BH463" i="12"/>
  <c r="BI463" i="12"/>
  <c r="BJ463" i="12"/>
  <c r="BK463" i="12"/>
  <c r="BL463" i="12"/>
  <c r="BC464" i="12"/>
  <c r="BD464" i="12"/>
  <c r="BE464" i="12"/>
  <c r="BF464" i="12"/>
  <c r="BG464" i="12"/>
  <c r="BH464" i="12"/>
  <c r="BI464" i="12"/>
  <c r="BJ464" i="12"/>
  <c r="BK464" i="12"/>
  <c r="BL464" i="12"/>
  <c r="BC465" i="12"/>
  <c r="BD465" i="12"/>
  <c r="BE465" i="12"/>
  <c r="BF465" i="12"/>
  <c r="BG465" i="12"/>
  <c r="BH465" i="12"/>
  <c r="BI465" i="12"/>
  <c r="BJ465" i="12"/>
  <c r="BK465" i="12"/>
  <c r="BL465" i="12"/>
  <c r="BC466" i="12"/>
  <c r="BD466" i="12"/>
  <c r="BE466" i="12"/>
  <c r="BF466" i="12"/>
  <c r="BG466" i="12"/>
  <c r="BH466" i="12"/>
  <c r="BI466" i="12"/>
  <c r="BJ466" i="12"/>
  <c r="BK466" i="12"/>
  <c r="BL466" i="12"/>
  <c r="BC467" i="12"/>
  <c r="BD467" i="12"/>
  <c r="BE467" i="12"/>
  <c r="BF467" i="12"/>
  <c r="BG467" i="12"/>
  <c r="BH467" i="12"/>
  <c r="BI467" i="12"/>
  <c r="BJ467" i="12"/>
  <c r="BK467" i="12"/>
  <c r="BL467" i="12"/>
  <c r="BC468" i="12"/>
  <c r="BD468" i="12"/>
  <c r="BE468" i="12"/>
  <c r="BF468" i="12"/>
  <c r="BG468" i="12"/>
  <c r="BH468" i="12"/>
  <c r="BI468" i="12"/>
  <c r="BJ468" i="12"/>
  <c r="BK468" i="12"/>
  <c r="BL468" i="12"/>
  <c r="BC469" i="12"/>
  <c r="BD469" i="12"/>
  <c r="BE469" i="12"/>
  <c r="BF469" i="12"/>
  <c r="BG469" i="12"/>
  <c r="BH469" i="12"/>
  <c r="BI469" i="12"/>
  <c r="BJ469" i="12"/>
  <c r="BK469" i="12"/>
  <c r="BL469" i="12"/>
  <c r="BC470" i="12"/>
  <c r="BD470" i="12"/>
  <c r="BE470" i="12"/>
  <c r="BF470" i="12"/>
  <c r="BG470" i="12"/>
  <c r="BH470" i="12"/>
  <c r="BI470" i="12"/>
  <c r="BJ470" i="12"/>
  <c r="BK470" i="12"/>
  <c r="BL470" i="12"/>
  <c r="BC471" i="12"/>
  <c r="BD471" i="12"/>
  <c r="BE471" i="12"/>
  <c r="BF471" i="12"/>
  <c r="BG471" i="12"/>
  <c r="BH471" i="12"/>
  <c r="BI471" i="12"/>
  <c r="BJ471" i="12"/>
  <c r="BK471" i="12"/>
  <c r="BL471" i="12"/>
  <c r="BC472" i="12"/>
  <c r="BD472" i="12"/>
  <c r="BE472" i="12"/>
  <c r="BF472" i="12"/>
  <c r="BG472" i="12"/>
  <c r="BH472" i="12"/>
  <c r="BI472" i="12"/>
  <c r="BJ472" i="12"/>
  <c r="BK472" i="12"/>
  <c r="BL472" i="12"/>
  <c r="BC473" i="12"/>
  <c r="BD473" i="12"/>
  <c r="BE473" i="12"/>
  <c r="BF473" i="12"/>
  <c r="BG473" i="12"/>
  <c r="BH473" i="12"/>
  <c r="BI473" i="12"/>
  <c r="BJ473" i="12"/>
  <c r="BK473" i="12"/>
  <c r="BL473" i="12"/>
  <c r="BC474" i="12"/>
  <c r="BD474" i="12"/>
  <c r="BE474" i="12"/>
  <c r="BF474" i="12"/>
  <c r="BG474" i="12"/>
  <c r="BH474" i="12"/>
  <c r="BI474" i="12"/>
  <c r="BJ474" i="12"/>
  <c r="BK474" i="12"/>
  <c r="BL474" i="12"/>
  <c r="BC475" i="12"/>
  <c r="BD475" i="12"/>
  <c r="BE475" i="12"/>
  <c r="BF475" i="12"/>
  <c r="BG475" i="12"/>
  <c r="BH475" i="12"/>
  <c r="BI475" i="12"/>
  <c r="BJ475" i="12"/>
  <c r="BK475" i="12"/>
  <c r="BL475" i="12"/>
  <c r="BC476" i="12"/>
  <c r="BD476" i="12"/>
  <c r="BE476" i="12"/>
  <c r="BF476" i="12"/>
  <c r="BG476" i="12"/>
  <c r="BH476" i="12"/>
  <c r="BI476" i="12"/>
  <c r="BJ476" i="12"/>
  <c r="BK476" i="12"/>
  <c r="BL476" i="12"/>
  <c r="BC477" i="12"/>
  <c r="BD477" i="12"/>
  <c r="BE477" i="12"/>
  <c r="BF477" i="12"/>
  <c r="BG477" i="12"/>
  <c r="BH477" i="12"/>
  <c r="BI477" i="12"/>
  <c r="BJ477" i="12"/>
  <c r="BK477" i="12"/>
  <c r="BL477" i="12"/>
  <c r="BC478" i="12"/>
  <c r="BD478" i="12"/>
  <c r="BE478" i="12"/>
  <c r="BF478" i="12"/>
  <c r="BG478" i="12"/>
  <c r="BH478" i="12"/>
  <c r="BI478" i="12"/>
  <c r="BJ478" i="12"/>
  <c r="BK478" i="12"/>
  <c r="BL478" i="12"/>
  <c r="BC479" i="12"/>
  <c r="BD479" i="12"/>
  <c r="BE479" i="12"/>
  <c r="BF479" i="12"/>
  <c r="BG479" i="12"/>
  <c r="BH479" i="12"/>
  <c r="BI479" i="12"/>
  <c r="BJ479" i="12"/>
  <c r="BK479" i="12"/>
  <c r="BL479" i="12"/>
  <c r="BC480" i="12"/>
  <c r="BD480" i="12"/>
  <c r="BE480" i="12"/>
  <c r="BF480" i="12"/>
  <c r="BG480" i="12"/>
  <c r="BH480" i="12"/>
  <c r="BI480" i="12"/>
  <c r="BJ480" i="12"/>
  <c r="BK480" i="12"/>
  <c r="BL480" i="12"/>
  <c r="BC481" i="12"/>
  <c r="BD481" i="12"/>
  <c r="BE481" i="12"/>
  <c r="BF481" i="12"/>
  <c r="BG481" i="12"/>
  <c r="BH481" i="12"/>
  <c r="BI481" i="12"/>
  <c r="BJ481" i="12"/>
  <c r="BK481" i="12"/>
  <c r="BL481" i="12"/>
  <c r="BC482" i="12"/>
  <c r="BD482" i="12"/>
  <c r="BE482" i="12"/>
  <c r="BF482" i="12"/>
  <c r="BG482" i="12"/>
  <c r="BH482" i="12"/>
  <c r="BI482" i="12"/>
  <c r="BJ482" i="12"/>
  <c r="BK482" i="12"/>
  <c r="BL482" i="12"/>
  <c r="BC483" i="12"/>
  <c r="BD483" i="12"/>
  <c r="BE483" i="12"/>
  <c r="BF483" i="12"/>
  <c r="BG483" i="12"/>
  <c r="BH483" i="12"/>
  <c r="BI483" i="12"/>
  <c r="BJ483" i="12"/>
  <c r="BK483" i="12"/>
  <c r="BL483" i="12"/>
  <c r="BC484" i="12"/>
  <c r="BD484" i="12"/>
  <c r="BE484" i="12"/>
  <c r="BF484" i="12"/>
  <c r="BG484" i="12"/>
  <c r="BH484" i="12"/>
  <c r="BI484" i="12"/>
  <c r="BJ484" i="12"/>
  <c r="BK484" i="12"/>
  <c r="BL484" i="12"/>
  <c r="BC485" i="12"/>
  <c r="BD485" i="12"/>
  <c r="BE485" i="12"/>
  <c r="BF485" i="12"/>
  <c r="BG485" i="12"/>
  <c r="BH485" i="12"/>
  <c r="BI485" i="12"/>
  <c r="BJ485" i="12"/>
  <c r="BK485" i="12"/>
  <c r="BL485" i="12"/>
  <c r="BC486" i="12"/>
  <c r="BD486" i="12"/>
  <c r="BE486" i="12"/>
  <c r="BF486" i="12"/>
  <c r="BG486" i="12"/>
  <c r="BH486" i="12"/>
  <c r="BI486" i="12"/>
  <c r="BJ486" i="12"/>
  <c r="BK486" i="12"/>
  <c r="BL486" i="12"/>
  <c r="BC487" i="12"/>
  <c r="BD487" i="12"/>
  <c r="BE487" i="12"/>
  <c r="BF487" i="12"/>
  <c r="BG487" i="12"/>
  <c r="BH487" i="12"/>
  <c r="BI487" i="12"/>
  <c r="BJ487" i="12"/>
  <c r="BK487" i="12"/>
  <c r="BL487" i="12"/>
  <c r="BC488" i="12"/>
  <c r="BD488" i="12"/>
  <c r="BE488" i="12"/>
  <c r="BF488" i="12"/>
  <c r="BG488" i="12"/>
  <c r="BH488" i="12"/>
  <c r="BI488" i="12"/>
  <c r="BJ488" i="12"/>
  <c r="BK488" i="12"/>
  <c r="BL488" i="12"/>
  <c r="BC489" i="12"/>
  <c r="BD489" i="12"/>
  <c r="BE489" i="12"/>
  <c r="BF489" i="12"/>
  <c r="BG489" i="12"/>
  <c r="BH489" i="12"/>
  <c r="BI489" i="12"/>
  <c r="BJ489" i="12"/>
  <c r="BK489" i="12"/>
  <c r="BL489" i="12"/>
  <c r="BC490" i="12"/>
  <c r="BD490" i="12"/>
  <c r="BE490" i="12"/>
  <c r="BF490" i="12"/>
  <c r="BG490" i="12"/>
  <c r="BH490" i="12"/>
  <c r="BI490" i="12"/>
  <c r="BJ490" i="12"/>
  <c r="BK490" i="12"/>
  <c r="BL490" i="12"/>
  <c r="BC491" i="12"/>
  <c r="BD491" i="12"/>
  <c r="BE491" i="12"/>
  <c r="BF491" i="12"/>
  <c r="BG491" i="12"/>
  <c r="BH491" i="12"/>
  <c r="BI491" i="12"/>
  <c r="BJ491" i="12"/>
  <c r="BK491" i="12"/>
  <c r="BL491" i="12"/>
  <c r="BC492" i="12"/>
  <c r="BD492" i="12"/>
  <c r="BE492" i="12"/>
  <c r="BF492" i="12"/>
  <c r="BG492" i="12"/>
  <c r="BH492" i="12"/>
  <c r="BI492" i="12"/>
  <c r="BJ492" i="12"/>
  <c r="BK492" i="12"/>
  <c r="BL492" i="12"/>
  <c r="BC493" i="12"/>
  <c r="BD493" i="12"/>
  <c r="BE493" i="12"/>
  <c r="BF493" i="12"/>
  <c r="BG493" i="12"/>
  <c r="BH493" i="12"/>
  <c r="BI493" i="12"/>
  <c r="BJ493" i="12"/>
  <c r="BK493" i="12"/>
  <c r="BL493" i="12"/>
  <c r="BC494" i="12"/>
  <c r="BD494" i="12"/>
  <c r="BE494" i="12"/>
  <c r="BF494" i="12"/>
  <c r="BG494" i="12"/>
  <c r="BH494" i="12"/>
  <c r="BI494" i="12"/>
  <c r="BJ494" i="12"/>
  <c r="BK494" i="12"/>
  <c r="BL494" i="12"/>
  <c r="BC495" i="12"/>
  <c r="BD495" i="12"/>
  <c r="BE495" i="12"/>
  <c r="BF495" i="12"/>
  <c r="BG495" i="12"/>
  <c r="BH495" i="12"/>
  <c r="BI495" i="12"/>
  <c r="BJ495" i="12"/>
  <c r="BK495" i="12"/>
  <c r="BL495" i="12"/>
  <c r="BC496" i="12"/>
  <c r="BD496" i="12"/>
  <c r="BE496" i="12"/>
  <c r="BF496" i="12"/>
  <c r="BG496" i="12"/>
  <c r="BH496" i="12"/>
  <c r="BI496" i="12"/>
  <c r="BJ496" i="12"/>
  <c r="BK496" i="12"/>
  <c r="BL496" i="12"/>
  <c r="BC497" i="12"/>
  <c r="BD497" i="12"/>
  <c r="BE497" i="12"/>
  <c r="BF497" i="12"/>
  <c r="BG497" i="12"/>
  <c r="BH497" i="12"/>
  <c r="BI497" i="12"/>
  <c r="BJ497" i="12"/>
  <c r="BK497" i="12"/>
  <c r="BL497" i="12"/>
  <c r="BC498" i="12"/>
  <c r="BD498" i="12"/>
  <c r="BE498" i="12"/>
  <c r="BF498" i="12"/>
  <c r="BG498" i="12"/>
  <c r="BH498" i="12"/>
  <c r="BI498" i="12"/>
  <c r="BJ498" i="12"/>
  <c r="BK498" i="12"/>
  <c r="BL498" i="12"/>
  <c r="BC499" i="12"/>
  <c r="BD499" i="12"/>
  <c r="BE499" i="12"/>
  <c r="BF499" i="12"/>
  <c r="BG499" i="12"/>
  <c r="BH499" i="12"/>
  <c r="BI499" i="12"/>
  <c r="BJ499" i="12"/>
  <c r="BK499" i="12"/>
  <c r="BL499" i="12"/>
  <c r="BC500" i="12"/>
  <c r="BD500" i="12"/>
  <c r="BE500" i="12"/>
  <c r="BF500" i="12"/>
  <c r="BG500" i="12"/>
  <c r="BH500" i="12"/>
  <c r="BI500" i="12"/>
  <c r="BJ500" i="12"/>
  <c r="BK500" i="12"/>
  <c r="BL500" i="12"/>
  <c r="BC501" i="12"/>
  <c r="BD501" i="12"/>
  <c r="BE501" i="12"/>
  <c r="BF501" i="12"/>
  <c r="BG501" i="12"/>
  <c r="BH501" i="12"/>
  <c r="BI501" i="12"/>
  <c r="BJ501" i="12"/>
  <c r="BK501" i="12"/>
  <c r="BL501" i="12"/>
  <c r="BC502" i="12"/>
  <c r="BD502" i="12"/>
  <c r="BE502" i="12"/>
  <c r="BF502" i="12"/>
  <c r="BG502" i="12"/>
  <c r="BH502" i="12"/>
  <c r="BI502" i="12"/>
  <c r="BJ502" i="12"/>
  <c r="BK502" i="12"/>
  <c r="BL502" i="12"/>
  <c r="BC503" i="12"/>
  <c r="BD503" i="12"/>
  <c r="BE503" i="12"/>
  <c r="BF503" i="12"/>
  <c r="BG503" i="12"/>
  <c r="BH503" i="12"/>
  <c r="BI503" i="12"/>
  <c r="BJ503" i="12"/>
  <c r="BK503" i="12"/>
  <c r="BL503" i="12"/>
  <c r="BC504" i="12"/>
  <c r="BD504" i="12"/>
  <c r="BE504" i="12"/>
  <c r="BF504" i="12"/>
  <c r="BG504" i="12"/>
  <c r="BH504" i="12"/>
  <c r="BI504" i="12"/>
  <c r="BJ504" i="12"/>
  <c r="BK504" i="12"/>
  <c r="BL504" i="12"/>
  <c r="BC505" i="12"/>
  <c r="BD505" i="12"/>
  <c r="BE505" i="12"/>
  <c r="BF505" i="12"/>
  <c r="BG505" i="12"/>
  <c r="BH505" i="12"/>
  <c r="BI505" i="12"/>
  <c r="BJ505" i="12"/>
  <c r="BK505" i="12"/>
  <c r="BL505" i="12"/>
  <c r="BC506" i="12"/>
  <c r="BD506" i="12"/>
  <c r="BE506" i="12"/>
  <c r="BF506" i="12"/>
  <c r="BG506" i="12"/>
  <c r="BH506" i="12"/>
  <c r="BI506" i="12"/>
  <c r="BJ506" i="12"/>
  <c r="BK506" i="12"/>
  <c r="BL506" i="12"/>
  <c r="BC507" i="12"/>
  <c r="BD507" i="12"/>
  <c r="BE507" i="12"/>
  <c r="BF507" i="12"/>
  <c r="BG507" i="12"/>
  <c r="BH507" i="12"/>
  <c r="BI507" i="12"/>
  <c r="BJ507" i="12"/>
  <c r="BK507" i="12"/>
  <c r="BL507" i="12"/>
  <c r="BC508" i="12"/>
  <c r="BD508" i="12"/>
  <c r="BE508" i="12"/>
  <c r="BF508" i="12"/>
  <c r="BG508" i="12"/>
  <c r="BH508" i="12"/>
  <c r="BI508" i="12"/>
  <c r="BJ508" i="12"/>
  <c r="BK508" i="12"/>
  <c r="BL508" i="12"/>
  <c r="BC509" i="12"/>
  <c r="BD509" i="12"/>
  <c r="BE509" i="12"/>
  <c r="BF509" i="12"/>
  <c r="BG509" i="12"/>
  <c r="BH509" i="12"/>
  <c r="BI509" i="12"/>
  <c r="BJ509" i="12"/>
  <c r="BK509" i="12"/>
  <c r="BL509" i="12"/>
  <c r="BC510" i="12"/>
  <c r="BD510" i="12"/>
  <c r="BE510" i="12"/>
  <c r="BF510" i="12"/>
  <c r="BG510" i="12"/>
  <c r="BH510" i="12"/>
  <c r="BI510" i="12"/>
  <c r="BJ510" i="12"/>
  <c r="BK510" i="12"/>
  <c r="BL510" i="12"/>
  <c r="BC511" i="12"/>
  <c r="BD511" i="12"/>
  <c r="BE511" i="12"/>
  <c r="BF511" i="12"/>
  <c r="BG511" i="12"/>
  <c r="BH511" i="12"/>
  <c r="BI511" i="12"/>
  <c r="BJ511" i="12"/>
  <c r="BK511" i="12"/>
  <c r="BL511" i="12"/>
  <c r="BC512" i="12"/>
  <c r="BD512" i="12"/>
  <c r="BE512" i="12"/>
  <c r="BF512" i="12"/>
  <c r="BG512" i="12"/>
  <c r="BH512" i="12"/>
  <c r="BI512" i="12"/>
  <c r="BJ512" i="12"/>
  <c r="BK512" i="12"/>
  <c r="BL512" i="12"/>
  <c r="BC513" i="12"/>
  <c r="BD513" i="12"/>
  <c r="BE513" i="12"/>
  <c r="BF513" i="12"/>
  <c r="BG513" i="12"/>
  <c r="BH513" i="12"/>
  <c r="BI513" i="12"/>
  <c r="BJ513" i="12"/>
  <c r="BK513" i="12"/>
  <c r="BL513" i="12"/>
  <c r="BC514" i="12"/>
  <c r="BD514" i="12"/>
  <c r="BE514" i="12"/>
  <c r="BF514" i="12"/>
  <c r="BG514" i="12"/>
  <c r="BH514" i="12"/>
  <c r="BI514" i="12"/>
  <c r="BJ514" i="12"/>
  <c r="BK514" i="12"/>
  <c r="BL514" i="12"/>
  <c r="BC515" i="12"/>
  <c r="BD515" i="12"/>
  <c r="BE515" i="12"/>
  <c r="BF515" i="12"/>
  <c r="BG515" i="12"/>
  <c r="BH515" i="12"/>
  <c r="BI515" i="12"/>
  <c r="BJ515" i="12"/>
  <c r="BK515" i="12"/>
  <c r="BL515" i="12"/>
  <c r="BC516" i="12"/>
  <c r="BD516" i="12"/>
  <c r="BE516" i="12"/>
  <c r="BF516" i="12"/>
  <c r="BG516" i="12"/>
  <c r="BH516" i="12"/>
  <c r="BI516" i="12"/>
  <c r="BJ516" i="12"/>
  <c r="BK516" i="12"/>
  <c r="BL516" i="12"/>
  <c r="BC517" i="12"/>
  <c r="BD517" i="12"/>
  <c r="BE517" i="12"/>
  <c r="BF517" i="12"/>
  <c r="BG517" i="12"/>
  <c r="BH517" i="12"/>
  <c r="BI517" i="12"/>
  <c r="BJ517" i="12"/>
  <c r="BK517" i="12"/>
  <c r="BL517" i="12"/>
  <c r="BC518" i="12"/>
  <c r="BD518" i="12"/>
  <c r="BE518" i="12"/>
  <c r="BF518" i="12"/>
  <c r="BG518" i="12"/>
  <c r="BH518" i="12"/>
  <c r="BI518" i="12"/>
  <c r="BJ518" i="12"/>
  <c r="BK518" i="12"/>
  <c r="BL518" i="12"/>
  <c r="BC519" i="12"/>
  <c r="BD519" i="12"/>
  <c r="BE519" i="12"/>
  <c r="BF519" i="12"/>
  <c r="BG519" i="12"/>
  <c r="BH519" i="12"/>
  <c r="BI519" i="12"/>
  <c r="BJ519" i="12"/>
  <c r="BK519" i="12"/>
  <c r="BL519" i="12"/>
  <c r="BC520" i="12"/>
  <c r="BD520" i="12"/>
  <c r="BE520" i="12"/>
  <c r="BF520" i="12"/>
  <c r="BG520" i="12"/>
  <c r="BH520" i="12"/>
  <c r="BI520" i="12"/>
  <c r="BJ520" i="12"/>
  <c r="BK520" i="12"/>
  <c r="BL520" i="12"/>
  <c r="BC521" i="12"/>
  <c r="BD521" i="12"/>
  <c r="BE521" i="12"/>
  <c r="BF521" i="12"/>
  <c r="BG521" i="12"/>
  <c r="BH521" i="12"/>
  <c r="BI521" i="12"/>
  <c r="BJ521" i="12"/>
  <c r="BK521" i="12"/>
  <c r="BL521" i="12"/>
  <c r="BC522" i="12"/>
  <c r="BD522" i="12"/>
  <c r="BE522" i="12"/>
  <c r="BF522" i="12"/>
  <c r="BG522" i="12"/>
  <c r="BH522" i="12"/>
  <c r="BI522" i="12"/>
  <c r="BJ522" i="12"/>
  <c r="BK522" i="12"/>
  <c r="BL522" i="12"/>
  <c r="BC523" i="12"/>
  <c r="BD523" i="12"/>
  <c r="BE523" i="12"/>
  <c r="BF523" i="12"/>
  <c r="BG523" i="12"/>
  <c r="BH523" i="12"/>
  <c r="BI523" i="12"/>
  <c r="BJ523" i="12"/>
  <c r="BK523" i="12"/>
  <c r="BL523" i="12"/>
  <c r="BC524" i="12"/>
  <c r="BD524" i="12"/>
  <c r="BE524" i="12"/>
  <c r="BF524" i="12"/>
  <c r="BG524" i="12"/>
  <c r="BH524" i="12"/>
  <c r="BI524" i="12"/>
  <c r="BJ524" i="12"/>
  <c r="BK524" i="12"/>
  <c r="BL524" i="12"/>
  <c r="BC525" i="12"/>
  <c r="BD525" i="12"/>
  <c r="BE525" i="12"/>
  <c r="BF525" i="12"/>
  <c r="BG525" i="12"/>
  <c r="BH525" i="12"/>
  <c r="BI525" i="12"/>
  <c r="BJ525" i="12"/>
  <c r="BK525" i="12"/>
  <c r="BL525" i="12"/>
  <c r="BC526" i="12"/>
  <c r="BD526" i="12"/>
  <c r="BE526" i="12"/>
  <c r="BF526" i="12"/>
  <c r="BG526" i="12"/>
  <c r="BH526" i="12"/>
  <c r="BI526" i="12"/>
  <c r="BJ526" i="12"/>
  <c r="BK526" i="12"/>
  <c r="BL526" i="12"/>
  <c r="BC527" i="12"/>
  <c r="BD527" i="12"/>
  <c r="BE527" i="12"/>
  <c r="BF527" i="12"/>
  <c r="BG527" i="12"/>
  <c r="BH527" i="12"/>
  <c r="BI527" i="12"/>
  <c r="BJ527" i="12"/>
  <c r="BK527" i="12"/>
  <c r="BL527" i="12"/>
  <c r="BC528" i="12"/>
  <c r="BD528" i="12"/>
  <c r="BE528" i="12"/>
  <c r="BF528" i="12"/>
  <c r="BG528" i="12"/>
  <c r="BH528" i="12"/>
  <c r="BI528" i="12"/>
  <c r="BJ528" i="12"/>
  <c r="BK528" i="12"/>
  <c r="BL528" i="12"/>
  <c r="BC529" i="12"/>
  <c r="BD529" i="12"/>
  <c r="BE529" i="12"/>
  <c r="BF529" i="12"/>
  <c r="BG529" i="12"/>
  <c r="BH529" i="12"/>
  <c r="BI529" i="12"/>
  <c r="BJ529" i="12"/>
  <c r="BK529" i="12"/>
  <c r="BL529" i="12"/>
  <c r="BC530" i="12"/>
  <c r="BD530" i="12"/>
  <c r="BE530" i="12"/>
  <c r="BF530" i="12"/>
  <c r="BG530" i="12"/>
  <c r="BH530" i="12"/>
  <c r="BI530" i="12"/>
  <c r="BJ530" i="12"/>
  <c r="BK530" i="12"/>
  <c r="BL530" i="12"/>
  <c r="BC531" i="12"/>
  <c r="BD531" i="12"/>
  <c r="BE531" i="12"/>
  <c r="BF531" i="12"/>
  <c r="BG531" i="12"/>
  <c r="BH531" i="12"/>
  <c r="BI531" i="12"/>
  <c r="BJ531" i="12"/>
  <c r="BK531" i="12"/>
  <c r="BL531" i="12"/>
  <c r="BC532" i="12"/>
  <c r="BD532" i="12"/>
  <c r="BE532" i="12"/>
  <c r="BF532" i="12"/>
  <c r="BG532" i="12"/>
  <c r="BH532" i="12"/>
  <c r="BI532" i="12"/>
  <c r="BJ532" i="12"/>
  <c r="BK532" i="12"/>
  <c r="BL532" i="12"/>
  <c r="BC533" i="12"/>
  <c r="BD533" i="12"/>
  <c r="BE533" i="12"/>
  <c r="BF533" i="12"/>
  <c r="BG533" i="12"/>
  <c r="BH533" i="12"/>
  <c r="BI533" i="12"/>
  <c r="BJ533" i="12"/>
  <c r="BK533" i="12"/>
  <c r="BL533" i="12"/>
  <c r="BC534" i="12"/>
  <c r="BD534" i="12"/>
  <c r="BE534" i="12"/>
  <c r="BF534" i="12"/>
  <c r="BG534" i="12"/>
  <c r="BH534" i="12"/>
  <c r="BI534" i="12"/>
  <c r="BJ534" i="12"/>
  <c r="BK534" i="12"/>
  <c r="BL534" i="12"/>
  <c r="BC535" i="12"/>
  <c r="BD535" i="12"/>
  <c r="BE535" i="12"/>
  <c r="BF535" i="12"/>
  <c r="BG535" i="12"/>
  <c r="BH535" i="12"/>
  <c r="BI535" i="12"/>
  <c r="BJ535" i="12"/>
  <c r="BK535" i="12"/>
  <c r="BL535" i="12"/>
  <c r="BC536" i="12"/>
  <c r="BD536" i="12"/>
  <c r="BE536" i="12"/>
  <c r="BF536" i="12"/>
  <c r="BG536" i="12"/>
  <c r="BH536" i="12"/>
  <c r="BI536" i="12"/>
  <c r="BJ536" i="12"/>
  <c r="BK536" i="12"/>
  <c r="BL536" i="12"/>
  <c r="BC537" i="12"/>
  <c r="BD537" i="12"/>
  <c r="BE537" i="12"/>
  <c r="BF537" i="12"/>
  <c r="BG537" i="12"/>
  <c r="BH537" i="12"/>
  <c r="BI537" i="12"/>
  <c r="BJ537" i="12"/>
  <c r="BK537" i="12"/>
  <c r="BL537" i="12"/>
  <c r="BC538" i="12"/>
  <c r="BD538" i="12"/>
  <c r="BE538" i="12"/>
  <c r="BF538" i="12"/>
  <c r="BG538" i="12"/>
  <c r="BH538" i="12"/>
  <c r="BI538" i="12"/>
  <c r="BJ538" i="12"/>
  <c r="BK538" i="12"/>
  <c r="BL538" i="12"/>
  <c r="BC539" i="12"/>
  <c r="BD539" i="12"/>
  <c r="BE539" i="12"/>
  <c r="BF539" i="12"/>
  <c r="BG539" i="12"/>
  <c r="BH539" i="12"/>
  <c r="BI539" i="12"/>
  <c r="BJ539" i="12"/>
  <c r="BK539" i="12"/>
  <c r="BL539" i="12"/>
  <c r="BC540" i="12"/>
  <c r="BD540" i="12"/>
  <c r="BE540" i="12"/>
  <c r="BF540" i="12"/>
  <c r="BG540" i="12"/>
  <c r="BH540" i="12"/>
  <c r="BI540" i="12"/>
  <c r="BJ540" i="12"/>
  <c r="BK540" i="12"/>
  <c r="BL540" i="12"/>
  <c r="BC541" i="12"/>
  <c r="BD541" i="12"/>
  <c r="BE541" i="12"/>
  <c r="BF541" i="12"/>
  <c r="BG541" i="12"/>
  <c r="BH541" i="12"/>
  <c r="BI541" i="12"/>
  <c r="BJ541" i="12"/>
  <c r="BK541" i="12"/>
  <c r="BL541" i="12"/>
  <c r="BC542" i="12"/>
  <c r="BD542" i="12"/>
  <c r="BE542" i="12"/>
  <c r="BF542" i="12"/>
  <c r="BG542" i="12"/>
  <c r="BH542" i="12"/>
  <c r="BI542" i="12"/>
  <c r="BJ542" i="12"/>
  <c r="BK542" i="12"/>
  <c r="BL542" i="12"/>
  <c r="BC543" i="12"/>
  <c r="BD543" i="12"/>
  <c r="BE543" i="12"/>
  <c r="BF543" i="12"/>
  <c r="BG543" i="12"/>
  <c r="BH543" i="12"/>
  <c r="BI543" i="12"/>
  <c r="BJ543" i="12"/>
  <c r="BK543" i="12"/>
  <c r="BL543" i="12"/>
  <c r="BC544" i="12"/>
  <c r="BD544" i="12"/>
  <c r="BE544" i="12"/>
  <c r="BF544" i="12"/>
  <c r="BG544" i="12"/>
  <c r="BH544" i="12"/>
  <c r="BI544" i="12"/>
  <c r="BJ544" i="12"/>
  <c r="BK544" i="12"/>
  <c r="BL544" i="12"/>
  <c r="BC545" i="12"/>
  <c r="BD545" i="12"/>
  <c r="BE545" i="12"/>
  <c r="BF545" i="12"/>
  <c r="BG545" i="12"/>
  <c r="BH545" i="12"/>
  <c r="BI545" i="12"/>
  <c r="BJ545" i="12"/>
  <c r="BK545" i="12"/>
  <c r="BL545" i="12"/>
  <c r="BC546" i="12"/>
  <c r="BD546" i="12"/>
  <c r="BE546" i="12"/>
  <c r="BF546" i="12"/>
  <c r="BG546" i="12"/>
  <c r="BH546" i="12"/>
  <c r="BI546" i="12"/>
  <c r="BJ546" i="12"/>
  <c r="BK546" i="12"/>
  <c r="BL546" i="12"/>
  <c r="BC547" i="12"/>
  <c r="BD547" i="12"/>
  <c r="BE547" i="12"/>
  <c r="BF547" i="12"/>
  <c r="BG547" i="12"/>
  <c r="BH547" i="12"/>
  <c r="BI547" i="12"/>
  <c r="BJ547" i="12"/>
  <c r="BK547" i="12"/>
  <c r="BL547" i="12"/>
  <c r="BC548" i="12"/>
  <c r="BD548" i="12"/>
  <c r="BE548" i="12"/>
  <c r="BF548" i="12"/>
  <c r="BG548" i="12"/>
  <c r="BH548" i="12"/>
  <c r="BI548" i="12"/>
  <c r="BJ548" i="12"/>
  <c r="BK548" i="12"/>
  <c r="BL548" i="12"/>
  <c r="BC549" i="12"/>
  <c r="BD549" i="12"/>
  <c r="BE549" i="12"/>
  <c r="BF549" i="12"/>
  <c r="BG549" i="12"/>
  <c r="BH549" i="12"/>
  <c r="BI549" i="12"/>
  <c r="BJ549" i="12"/>
  <c r="BK549" i="12"/>
  <c r="BL549" i="12"/>
  <c r="BC550" i="12"/>
  <c r="BD550" i="12"/>
  <c r="BE550" i="12"/>
  <c r="BF550" i="12"/>
  <c r="BG550" i="12"/>
  <c r="BH550" i="12"/>
  <c r="BI550" i="12"/>
  <c r="BJ550" i="12"/>
  <c r="BK550" i="12"/>
  <c r="BL550" i="12"/>
  <c r="BC551" i="12"/>
  <c r="BD551" i="12"/>
  <c r="BE551" i="12"/>
  <c r="BF551" i="12"/>
  <c r="BG551" i="12"/>
  <c r="BH551" i="12"/>
  <c r="BI551" i="12"/>
  <c r="BJ551" i="12"/>
  <c r="BK551" i="12"/>
  <c r="BL551" i="12"/>
  <c r="BC552" i="12"/>
  <c r="BD552" i="12"/>
  <c r="BE552" i="12"/>
  <c r="BF552" i="12"/>
  <c r="BG552" i="12"/>
  <c r="BH552" i="12"/>
  <c r="BI552" i="12"/>
  <c r="BJ552" i="12"/>
  <c r="BK552" i="12"/>
  <c r="BL552" i="12"/>
  <c r="BC553" i="12"/>
  <c r="BD553" i="12"/>
  <c r="BE553" i="12"/>
  <c r="BF553" i="12"/>
  <c r="BG553" i="12"/>
  <c r="BH553" i="12"/>
  <c r="BI553" i="12"/>
  <c r="BJ553" i="12"/>
  <c r="BK553" i="12"/>
  <c r="BL553" i="12"/>
  <c r="BC554" i="12"/>
  <c r="BD554" i="12"/>
  <c r="BE554" i="12"/>
  <c r="BF554" i="12"/>
  <c r="BG554" i="12"/>
  <c r="BH554" i="12"/>
  <c r="BI554" i="12"/>
  <c r="BJ554" i="12"/>
  <c r="BK554" i="12"/>
  <c r="BL554" i="12"/>
  <c r="BD3" i="12"/>
  <c r="BE3" i="12"/>
  <c r="BF3" i="12"/>
  <c r="BG3" i="12"/>
  <c r="BH3" i="12"/>
  <c r="BI3" i="12"/>
  <c r="BJ3" i="12"/>
  <c r="BK3" i="12"/>
  <c r="BL3" i="12"/>
  <c r="L8" i="3" l="1"/>
  <c r="C18" i="3"/>
  <c r="D18" i="3"/>
  <c r="E18" i="3"/>
  <c r="F18" i="3"/>
  <c r="G18" i="3"/>
  <c r="H18" i="3"/>
  <c r="I18" i="3"/>
  <c r="J18" i="3"/>
  <c r="K18" i="3"/>
  <c r="B18" i="3"/>
  <c r="C17" i="3"/>
  <c r="D17" i="3"/>
  <c r="E17" i="3"/>
  <c r="F17" i="3"/>
  <c r="G17" i="3"/>
  <c r="H17" i="3"/>
  <c r="I17" i="3"/>
  <c r="J17" i="3"/>
  <c r="K17" i="3"/>
  <c r="C16" i="3"/>
  <c r="D16" i="3"/>
  <c r="E16" i="3"/>
  <c r="F16" i="3"/>
  <c r="G16" i="3"/>
  <c r="H16" i="3"/>
  <c r="I16" i="3"/>
  <c r="J16" i="3"/>
  <c r="K16" i="3"/>
  <c r="B16" i="3"/>
  <c r="B5" i="3"/>
  <c r="B17" i="3"/>
  <c r="C7" i="3"/>
  <c r="D7" i="3"/>
  <c r="E7" i="3"/>
  <c r="F7" i="3"/>
  <c r="G7" i="3"/>
  <c r="H7" i="3"/>
  <c r="I7" i="3"/>
  <c r="J7" i="3"/>
  <c r="K7" i="3"/>
  <c r="B7" i="3"/>
  <c r="C6" i="3"/>
  <c r="D6" i="3"/>
  <c r="E6" i="3"/>
  <c r="F6" i="3"/>
  <c r="G6" i="3"/>
  <c r="H6" i="3"/>
  <c r="I6" i="3"/>
  <c r="J6" i="3"/>
  <c r="K6" i="3"/>
  <c r="B6" i="3"/>
  <c r="C5" i="3"/>
  <c r="D5" i="3"/>
  <c r="E5" i="3"/>
  <c r="F5" i="3"/>
  <c r="G5" i="3"/>
  <c r="H5" i="3"/>
  <c r="I5" i="3"/>
  <c r="J5" i="3"/>
  <c r="K5" i="3"/>
  <c r="L7" i="3" l="1"/>
  <c r="K34" i="3"/>
  <c r="J34" i="3"/>
  <c r="I34" i="3"/>
  <c r="H34" i="3"/>
  <c r="G34" i="3"/>
  <c r="F34" i="3"/>
  <c r="E34" i="3"/>
  <c r="D34" i="3"/>
  <c r="C34" i="3"/>
  <c r="B34" i="3"/>
  <c r="K33" i="3"/>
  <c r="J33" i="3"/>
  <c r="I33" i="3"/>
  <c r="H33" i="3"/>
  <c r="G33" i="3"/>
  <c r="F33" i="3"/>
  <c r="E33" i="3"/>
  <c r="D33" i="3"/>
  <c r="C33" i="3"/>
  <c r="K32" i="3"/>
  <c r="J32" i="3"/>
  <c r="I32" i="3"/>
  <c r="H32" i="3"/>
  <c r="G32" i="3"/>
  <c r="F32" i="3"/>
  <c r="E32" i="3"/>
  <c r="D32" i="3"/>
  <c r="C32" i="3"/>
  <c r="B33" i="3"/>
  <c r="B32" i="3"/>
  <c r="K31" i="3"/>
  <c r="K35" i="3"/>
  <c r="J31" i="3"/>
  <c r="J35" i="3"/>
  <c r="I31" i="3"/>
  <c r="H31" i="3"/>
  <c r="G31" i="3"/>
  <c r="G35" i="3"/>
  <c r="F31" i="3"/>
  <c r="F35" i="3"/>
  <c r="E31" i="3"/>
  <c r="E35" i="3"/>
  <c r="D31" i="3"/>
  <c r="C31" i="3"/>
  <c r="B31" i="3"/>
  <c r="C30" i="3"/>
  <c r="D30" i="3"/>
  <c r="E30" i="3"/>
  <c r="F30" i="3"/>
  <c r="G30" i="3"/>
  <c r="H30" i="3"/>
  <c r="I30" i="3"/>
  <c r="J30" i="3"/>
  <c r="K30" i="3"/>
  <c r="C15" i="3"/>
  <c r="D15" i="3"/>
  <c r="E15" i="3"/>
  <c r="F15" i="3"/>
  <c r="G15" i="3"/>
  <c r="H15" i="3"/>
  <c r="I15" i="3"/>
  <c r="J15" i="3"/>
  <c r="K15" i="3"/>
  <c r="C4" i="3"/>
  <c r="D4" i="3"/>
  <c r="E4" i="3"/>
  <c r="F4" i="3"/>
  <c r="G4" i="3"/>
  <c r="H4" i="3"/>
  <c r="I4" i="3"/>
  <c r="J4" i="3"/>
  <c r="K4" i="3"/>
  <c r="N8" i="4"/>
  <c r="N9" i="4"/>
  <c r="K18" i="4"/>
  <c r="K64" i="4"/>
  <c r="L18" i="4"/>
  <c r="M18" i="4"/>
  <c r="K19" i="4"/>
  <c r="L19" i="4"/>
  <c r="M19" i="4"/>
  <c r="K20" i="4"/>
  <c r="L20" i="4"/>
  <c r="M20" i="4"/>
  <c r="K21" i="4"/>
  <c r="M21" i="4"/>
  <c r="L21" i="4"/>
  <c r="K22" i="4"/>
  <c r="L22" i="4"/>
  <c r="M22" i="4"/>
  <c r="K23" i="4"/>
  <c r="L23" i="4"/>
  <c r="M23" i="4"/>
  <c r="K24" i="4"/>
  <c r="L24" i="4"/>
  <c r="M24" i="4"/>
  <c r="K25" i="4"/>
  <c r="M25" i="4"/>
  <c r="L25" i="4"/>
  <c r="K26" i="4"/>
  <c r="L26" i="4"/>
  <c r="M26" i="4"/>
  <c r="K27" i="4"/>
  <c r="L27" i="4"/>
  <c r="M27" i="4"/>
  <c r="K28" i="4"/>
  <c r="L28" i="4"/>
  <c r="M28" i="4"/>
  <c r="K29" i="4"/>
  <c r="L29" i="4"/>
  <c r="M29" i="4"/>
  <c r="K30" i="4"/>
  <c r="L30" i="4"/>
  <c r="M30" i="4"/>
  <c r="K31" i="4"/>
  <c r="L31" i="4"/>
  <c r="M31" i="4"/>
  <c r="K32" i="4"/>
  <c r="L32" i="4"/>
  <c r="M32" i="4"/>
  <c r="K33" i="4"/>
  <c r="L33" i="4"/>
  <c r="M33" i="4"/>
  <c r="K34" i="4"/>
  <c r="L34" i="4"/>
  <c r="M34" i="4"/>
  <c r="K35" i="4"/>
  <c r="L35" i="4"/>
  <c r="M35" i="4"/>
  <c r="K36" i="4"/>
  <c r="L36" i="4"/>
  <c r="M36" i="4"/>
  <c r="K37" i="4"/>
  <c r="L37" i="4"/>
  <c r="M37" i="4"/>
  <c r="K38" i="4"/>
  <c r="L38" i="4"/>
  <c r="M38" i="4"/>
  <c r="K39" i="4"/>
  <c r="L39" i="4"/>
  <c r="M39" i="4"/>
  <c r="K40" i="4"/>
  <c r="L40" i="4"/>
  <c r="M40" i="4"/>
  <c r="K41" i="4"/>
  <c r="L41" i="4"/>
  <c r="M41" i="4"/>
  <c r="K42" i="4"/>
  <c r="L42" i="4"/>
  <c r="M42" i="4"/>
  <c r="K43" i="4"/>
  <c r="L43" i="4"/>
  <c r="M43" i="4"/>
  <c r="K44" i="4"/>
  <c r="L44" i="4"/>
  <c r="M44" i="4"/>
  <c r="K45" i="4"/>
  <c r="M45" i="4"/>
  <c r="L45" i="4"/>
  <c r="K46" i="4"/>
  <c r="L46" i="4"/>
  <c r="M46" i="4"/>
  <c r="K47" i="4"/>
  <c r="L47" i="4"/>
  <c r="M47" i="4"/>
  <c r="K48" i="4"/>
  <c r="L48" i="4"/>
  <c r="M48" i="4"/>
  <c r="K49" i="4"/>
  <c r="L49" i="4"/>
  <c r="M49" i="4"/>
  <c r="K50" i="4"/>
  <c r="L50" i="4"/>
  <c r="M50" i="4"/>
  <c r="K51" i="4"/>
  <c r="L51" i="4"/>
  <c r="M51" i="4"/>
  <c r="K52" i="4"/>
  <c r="L52" i="4"/>
  <c r="M52" i="4"/>
  <c r="K53" i="4"/>
  <c r="L53" i="4"/>
  <c r="M53" i="4"/>
  <c r="K54" i="4"/>
  <c r="L54" i="4"/>
  <c r="M54" i="4"/>
  <c r="K55" i="4"/>
  <c r="L55" i="4"/>
  <c r="M55" i="4"/>
  <c r="K56" i="4"/>
  <c r="L56" i="4"/>
  <c r="M56" i="4"/>
  <c r="K57" i="4"/>
  <c r="L57" i="4"/>
  <c r="M57" i="4"/>
  <c r="K58" i="4"/>
  <c r="L58" i="4"/>
  <c r="M58" i="4"/>
  <c r="K59" i="4"/>
  <c r="L59" i="4"/>
  <c r="M59" i="4"/>
  <c r="K60" i="4"/>
  <c r="L60" i="4"/>
  <c r="M60" i="4"/>
  <c r="K61" i="4"/>
  <c r="L61" i="4"/>
  <c r="M61" i="4"/>
  <c r="K62" i="4"/>
  <c r="L62" i="4"/>
  <c r="M62" i="4"/>
  <c r="K63" i="4"/>
  <c r="L63" i="4"/>
  <c r="M63" i="4"/>
  <c r="C64" i="4"/>
  <c r="D64" i="4"/>
  <c r="E64" i="4"/>
  <c r="F64" i="4"/>
  <c r="G64" i="4"/>
  <c r="H64" i="4"/>
  <c r="I64" i="4"/>
  <c r="J64" i="4"/>
  <c r="D67" i="4"/>
  <c r="N8" i="2"/>
  <c r="N9" i="2"/>
  <c r="K18" i="2"/>
  <c r="L18" i="2"/>
  <c r="M18" i="2"/>
  <c r="K19" i="2"/>
  <c r="L19" i="2"/>
  <c r="M19" i="2"/>
  <c r="K20" i="2"/>
  <c r="M20" i="2"/>
  <c r="L20" i="2"/>
  <c r="K21" i="2"/>
  <c r="K64" i="2"/>
  <c r="L21" i="2"/>
  <c r="M21" i="2"/>
  <c r="K22" i="2"/>
  <c r="L22" i="2"/>
  <c r="M22" i="2"/>
  <c r="K23" i="2"/>
  <c r="L23" i="2"/>
  <c r="M23" i="2"/>
  <c r="K24" i="2"/>
  <c r="M24" i="2"/>
  <c r="L24" i="2"/>
  <c r="K25" i="2"/>
  <c r="L25" i="2"/>
  <c r="M25" i="2"/>
  <c r="K26" i="2"/>
  <c r="L26" i="2"/>
  <c r="M26" i="2"/>
  <c r="K27" i="2"/>
  <c r="L27" i="2"/>
  <c r="M27" i="2"/>
  <c r="K28" i="2"/>
  <c r="M28" i="2"/>
  <c r="L28" i="2"/>
  <c r="K29" i="2"/>
  <c r="L29" i="2"/>
  <c r="M29" i="2"/>
  <c r="K30" i="2"/>
  <c r="L30" i="2"/>
  <c r="M30" i="2"/>
  <c r="K31" i="2"/>
  <c r="L31" i="2"/>
  <c r="M31" i="2"/>
  <c r="K32" i="2"/>
  <c r="M32" i="2"/>
  <c r="L32" i="2"/>
  <c r="K33" i="2"/>
  <c r="L33" i="2"/>
  <c r="M33" i="2"/>
  <c r="K34" i="2"/>
  <c r="L34" i="2"/>
  <c r="M34" i="2"/>
  <c r="K35" i="2"/>
  <c r="L35" i="2"/>
  <c r="M35" i="2"/>
  <c r="K36" i="2"/>
  <c r="M36" i="2"/>
  <c r="L36" i="2"/>
  <c r="K37" i="2"/>
  <c r="M37" i="2"/>
  <c r="L37" i="2"/>
  <c r="K38" i="2"/>
  <c r="L38" i="2"/>
  <c r="M38" i="2"/>
  <c r="K39" i="2"/>
  <c r="L39" i="2"/>
  <c r="M39" i="2"/>
  <c r="K40" i="2"/>
  <c r="M40" i="2"/>
  <c r="L40" i="2"/>
  <c r="K41" i="2"/>
  <c r="L41" i="2"/>
  <c r="M41" i="2"/>
  <c r="K42" i="2"/>
  <c r="L42" i="2"/>
  <c r="M42" i="2"/>
  <c r="K43" i="2"/>
  <c r="L43" i="2"/>
  <c r="M43" i="2"/>
  <c r="K44" i="2"/>
  <c r="L44" i="2"/>
  <c r="M44" i="2"/>
  <c r="K45" i="2"/>
  <c r="L45" i="2"/>
  <c r="M45" i="2"/>
  <c r="K46" i="2"/>
  <c r="L46" i="2"/>
  <c r="M46" i="2"/>
  <c r="K47" i="2"/>
  <c r="L47" i="2"/>
  <c r="M47" i="2"/>
  <c r="K48" i="2"/>
  <c r="L48" i="2"/>
  <c r="M48" i="2"/>
  <c r="K49" i="2"/>
  <c r="L49" i="2"/>
  <c r="M49" i="2"/>
  <c r="K50" i="2"/>
  <c r="L50" i="2"/>
  <c r="M50" i="2"/>
  <c r="K51" i="2"/>
  <c r="L51" i="2"/>
  <c r="M51" i="2"/>
  <c r="K52" i="2"/>
  <c r="L52" i="2"/>
  <c r="M52" i="2"/>
  <c r="K53" i="2"/>
  <c r="L53" i="2"/>
  <c r="M53" i="2"/>
  <c r="K54" i="2"/>
  <c r="L54" i="2"/>
  <c r="M54" i="2"/>
  <c r="K55" i="2"/>
  <c r="L55" i="2"/>
  <c r="M55" i="2"/>
  <c r="K56" i="2"/>
  <c r="L56" i="2"/>
  <c r="M56" i="2"/>
  <c r="K57" i="2"/>
  <c r="L57" i="2"/>
  <c r="M57" i="2"/>
  <c r="K58" i="2"/>
  <c r="L58" i="2"/>
  <c r="M58" i="2"/>
  <c r="K59" i="2"/>
  <c r="L59" i="2"/>
  <c r="M59" i="2"/>
  <c r="K60" i="2"/>
  <c r="L60" i="2"/>
  <c r="M60" i="2"/>
  <c r="K61" i="2"/>
  <c r="L61" i="2"/>
  <c r="M61" i="2"/>
  <c r="K62" i="2"/>
  <c r="L62" i="2"/>
  <c r="M62" i="2"/>
  <c r="K63" i="2"/>
  <c r="L63" i="2"/>
  <c r="M63" i="2"/>
  <c r="C64" i="2"/>
  <c r="D64" i="2"/>
  <c r="E64" i="2"/>
  <c r="F64" i="2"/>
  <c r="G64" i="2"/>
  <c r="H64" i="2"/>
  <c r="I64" i="2"/>
  <c r="J64" i="2"/>
  <c r="D67" i="2"/>
  <c r="H35" i="3"/>
  <c r="C35" i="3"/>
  <c r="B35" i="3"/>
  <c r="D35" i="3"/>
  <c r="I35" i="3"/>
  <c r="L35" i="3"/>
  <c r="L5" i="3"/>
  <c r="L18" i="3"/>
  <c r="L32" i="3"/>
  <c r="L31" i="3"/>
  <c r="L6" i="3"/>
  <c r="L16" i="3"/>
  <c r="L33" i="3"/>
  <c r="L34" i="3"/>
  <c r="M64" i="2"/>
  <c r="M64" i="4"/>
  <c r="L64" i="4"/>
  <c r="L17" i="3"/>
  <c r="L64" i="2"/>
  <c r="L9" i="3"/>
  <c r="L20" i="3"/>
</calcChain>
</file>

<file path=xl/sharedStrings.xml><?xml version="1.0" encoding="utf-8"?>
<sst xmlns="http://schemas.openxmlformats.org/spreadsheetml/2006/main" count="26873" uniqueCount="8801">
  <si>
    <t>F_23</t>
  </si>
  <si>
    <t>PSC Form CE 2.3</t>
  </si>
  <si>
    <t>Page 1 of 1</t>
  </si>
  <si>
    <t xml:space="preserve">Run Date: </t>
  </si>
  <si>
    <t xml:space="preserve">Filename: </t>
  </si>
  <si>
    <t>Total Resource Cost-Effectiveness Measure</t>
  </si>
  <si>
    <t>Cost-Effectiveness Analysis per Rule 25-17.008 Florida Administrative Code</t>
  </si>
  <si>
    <t>Change in</t>
  </si>
  <si>
    <t>Incremental</t>
  </si>
  <si>
    <t>Total</t>
  </si>
  <si>
    <t>Cumulative</t>
  </si>
  <si>
    <t>Electric</t>
  </si>
  <si>
    <t>Utility's</t>
  </si>
  <si>
    <t>Participants'</t>
  </si>
  <si>
    <t>Other</t>
  </si>
  <si>
    <t>Generation</t>
  </si>
  <si>
    <t>T&amp;D</t>
  </si>
  <si>
    <t>Prog Induced</t>
  </si>
  <si>
    <t>Net</t>
  </si>
  <si>
    <t>Discounted</t>
  </si>
  <si>
    <t>Supply Costs</t>
  </si>
  <si>
    <t>Program Costs</t>
  </si>
  <si>
    <t xml:space="preserve"> Costs</t>
  </si>
  <si>
    <t>Benefits</t>
  </si>
  <si>
    <t>Cap  Costs</t>
  </si>
  <si>
    <t>Fuel Costs</t>
  </si>
  <si>
    <t>Costs</t>
  </si>
  <si>
    <t>Net Benefits</t>
  </si>
  <si>
    <t>Year</t>
  </si>
  <si>
    <t>($000s)</t>
  </si>
  <si>
    <t>Nominal</t>
  </si>
  <si>
    <t xml:space="preserve">NPV </t>
  </si>
  <si>
    <t xml:space="preserve">Discount Rate = </t>
  </si>
  <si>
    <t xml:space="preserve">Benefit/Cost Ratio = </t>
  </si>
  <si>
    <t/>
  </si>
  <si>
    <t xml:space="preserve"> </t>
  </si>
  <si>
    <t>TEST</t>
  </si>
  <si>
    <t>Marketing Cost</t>
  </si>
  <si>
    <t>RIM Scenario Incentives, Marketing and Program Administrative Cost</t>
  </si>
  <si>
    <t>TRC Scenario Incentives, Marketing and Program Administrative Cost</t>
  </si>
  <si>
    <t>Residential</t>
  </si>
  <si>
    <t>Commercial</t>
  </si>
  <si>
    <t>Industrial</t>
  </si>
  <si>
    <t>Demand Response</t>
  </si>
  <si>
    <t>GWH Goal</t>
  </si>
  <si>
    <t>Thermostatic Shower Restriction Valve</t>
  </si>
  <si>
    <t>Water Heater Blanket</t>
  </si>
  <si>
    <t>Ceiling Insulation(R2 to R38)</t>
  </si>
  <si>
    <t>Ceiling Insulation(R12 to R38)</t>
  </si>
  <si>
    <t>Heat Pump Tune Up</t>
  </si>
  <si>
    <t>Duct Repair</t>
  </si>
  <si>
    <t>Air Sealing-Infiltration Control</t>
  </si>
  <si>
    <t>High Efficiency Induction Cooktop</t>
  </si>
  <si>
    <t>Variable Speed Pool Pump</t>
  </si>
  <si>
    <t>Two Speed Pool Pump</t>
  </si>
  <si>
    <t>LED Specialty Lamps-5W Chandelier</t>
  </si>
  <si>
    <t>LED - 9W Flood</t>
  </si>
  <si>
    <t>CFL-13W</t>
  </si>
  <si>
    <t>Energy Star Personal Computer</t>
  </si>
  <si>
    <t>21 SEER ASHP from base electric resistance heating</t>
  </si>
  <si>
    <t>Heat Pump Water Heater</t>
  </si>
  <si>
    <t>Retro-Commissioning</t>
  </si>
  <si>
    <t>Strip Curtains for Walk-ins</t>
  </si>
  <si>
    <t>PSC to ECM Evaporator Fan Motor (Walk-In, Refrigerator)</t>
  </si>
  <si>
    <t>PSC to ECM Evaporator Fan Motor (Reach-In)</t>
  </si>
  <si>
    <t>Freezer-Cooler Replacement Gaskets</t>
  </si>
  <si>
    <t>Outdoor Lighting Controls</t>
  </si>
  <si>
    <t>Bi-Level Lighting Control (Exterior)</t>
  </si>
  <si>
    <t>LED Exterior Lighting</t>
  </si>
  <si>
    <t>Interior Lighting Controls</t>
  </si>
  <si>
    <t>Network PC Power Management</t>
  </si>
  <si>
    <t>HVAC tune-up_RTU</t>
  </si>
  <si>
    <t>HVAC tune-up</t>
  </si>
  <si>
    <t>Duct Sealing Repair</t>
  </si>
  <si>
    <t>Chilled Water System - Variable Speed Drives</t>
  </si>
  <si>
    <t>Wall Insulation</t>
  </si>
  <si>
    <t>Variable Refrigerant Flow (VRF) HVAC Systems</t>
  </si>
  <si>
    <t>VSD Controlled Compressor</t>
  </si>
  <si>
    <t>Engine Block Timer</t>
  </si>
  <si>
    <t>Solar Powered Pool Pump</t>
  </si>
  <si>
    <t>Solar Pool Heater</t>
  </si>
  <si>
    <t>Premium T8 - Fixture Replacement</t>
  </si>
  <si>
    <t>Efficient Battery Charger</t>
  </si>
  <si>
    <t>Energy Star Uninterruptable Power Supply</t>
  </si>
  <si>
    <t>Demand Controlled Ventilation</t>
  </si>
  <si>
    <t>High Speed Fans</t>
  </si>
  <si>
    <t>High Bay LED</t>
  </si>
  <si>
    <t>High Efficiency HID Lighting</t>
  </si>
  <si>
    <t>High Efficiency Chiller (Air Cooled, 50 tons)</t>
  </si>
  <si>
    <t>High Efficiency Chiller (Water cooled-centrifugal, 200 tons)</t>
  </si>
  <si>
    <t>Refrigerated Display Case LED Lighting</t>
  </si>
  <si>
    <t>Efficient Exhaust Hood</t>
  </si>
  <si>
    <t>Energy Star Hot Food Holding Cabinet</t>
  </si>
  <si>
    <t>Tank Wrap on Water Heater</t>
  </si>
  <si>
    <t>Facility Energy Management System</t>
  </si>
  <si>
    <t>ENERGY STAR Commercial Clothes Washer</t>
  </si>
  <si>
    <t>Hot Water Circulation Pump Control</t>
  </si>
  <si>
    <t>Solar Water Heater</t>
  </si>
  <si>
    <t>ENERGY STAR certified buildings program</t>
  </si>
  <si>
    <t>Bi-Level Lighting Control (Interior)</t>
  </si>
  <si>
    <t>Facility Commissioning</t>
  </si>
  <si>
    <t>Energy Recovery Ventilation System (ERV)</t>
  </si>
  <si>
    <t>High Efficiency PTHP</t>
  </si>
  <si>
    <t>High Efficiency PTAC</t>
  </si>
  <si>
    <t>Dedicated Outdoor Air System on VRF unit</t>
  </si>
  <si>
    <t>High Efficiency DX 135k- less than 240k BTU</t>
  </si>
  <si>
    <t>High Efficiency Chiller (Water cooled-positive displacement, 100 tons)</t>
  </si>
  <si>
    <t>Smart Thermostat</t>
  </si>
  <si>
    <t>Programmable Thermostat</t>
  </si>
  <si>
    <t>ECM Motors on Furnaces</t>
  </si>
  <si>
    <t>Smart Strip Plug Outlet</t>
  </si>
  <si>
    <t>High Bay Fluorescent (T5)</t>
  </si>
  <si>
    <t>Process Heat System Optimization</t>
  </si>
  <si>
    <t>Process Heat Improved Controls</t>
  </si>
  <si>
    <t>Process Heat Equipment Upgrade</t>
  </si>
  <si>
    <t>Process Refrig Controls</t>
  </si>
  <si>
    <t>Process Refrig Equipment Upgrade</t>
  </si>
  <si>
    <t>Pump Equipment Upgrade</t>
  </si>
  <si>
    <t>Motor Equipment Upgrades</t>
  </si>
  <si>
    <t>Fan Equipment Upgrades</t>
  </si>
  <si>
    <t>Efficient Lighting - Other Interior Lighting</t>
  </si>
  <si>
    <t>Efficient Lighting - High Bay</t>
  </si>
  <si>
    <t>Compressed Air Controls</t>
  </si>
  <si>
    <t>Motor Optimization</t>
  </si>
  <si>
    <t>HVAC Recommissioning</t>
  </si>
  <si>
    <t>Building Envelope Improvements</t>
  </si>
  <si>
    <t>Pump System Optimization</t>
  </si>
  <si>
    <t>Lighting Controls</t>
  </si>
  <si>
    <t>Process Other Systems Optimization</t>
  </si>
  <si>
    <t>Process Refrig System Optimization</t>
  </si>
  <si>
    <t>HVAC Equipment Upgrades</t>
  </si>
  <si>
    <t>Compressed Air Equipment</t>
  </si>
  <si>
    <t>14 SEER ASHP from base electric resistance heating</t>
  </si>
  <si>
    <t>15 SEER Air Source Heat Pump</t>
  </si>
  <si>
    <t>Plant Energy Management</t>
  </si>
  <si>
    <t>15 SEER Central AC</t>
  </si>
  <si>
    <t>16 SEER Air Source Heat Pump</t>
  </si>
  <si>
    <t>Refrigerated Display Case Lighting Controls</t>
  </si>
  <si>
    <t>16 SEER Central AC</t>
  </si>
  <si>
    <t>17 SEER Air Source Heat Pump</t>
  </si>
  <si>
    <t>17 SEER Central AC</t>
  </si>
  <si>
    <t>Night Covers for Display Cases</t>
  </si>
  <si>
    <t>18 SEER Air Source Heat Pump</t>
  </si>
  <si>
    <t>High R-Value Glass Doors</t>
  </si>
  <si>
    <t>18 SEER Central AC</t>
  </si>
  <si>
    <t>High Efficiency Refrigeration Compressor</t>
  </si>
  <si>
    <t>Pump Improved Controls</t>
  </si>
  <si>
    <t>21 SEER Air Source Heat Pump</t>
  </si>
  <si>
    <t>Floating Head Pressure Controls</t>
  </si>
  <si>
    <t>Motor Improved Controls</t>
  </si>
  <si>
    <t>21 SEER Central AC</t>
  </si>
  <si>
    <t>Demand Defrost</t>
  </si>
  <si>
    <t>Automatic Door Closer for Walk-in Coolers and Freezers</t>
  </si>
  <si>
    <t>Anti-Sweat Controls</t>
  </si>
  <si>
    <t>Fan Improved Controls</t>
  </si>
  <si>
    <t>Ceiling Insulation(R19 to R38)</t>
  </si>
  <si>
    <t>Energy Star Vending Machine</t>
  </si>
  <si>
    <t>Energy Star Ice Maker</t>
  </si>
  <si>
    <t>Ceiling Insulation(R30 to R38)</t>
  </si>
  <si>
    <t>Central AC Tune Up</t>
  </si>
  <si>
    <t>CFL - 15W Flood (Exterior)</t>
  </si>
  <si>
    <t>LED Traffic and Crosswalk Lighting</t>
  </si>
  <si>
    <t>Drain Water Heat Recovery</t>
  </si>
  <si>
    <t>LED Street Lights</t>
  </si>
  <si>
    <t>HVAC Improved Controls</t>
  </si>
  <si>
    <t>Duct Insulation</t>
  </si>
  <si>
    <t>Energy Star Steamer</t>
  </si>
  <si>
    <t>Energy Star Air Purifier</t>
  </si>
  <si>
    <t>Lighting Controls -  Exterior</t>
  </si>
  <si>
    <t>Energy Star Audio-Video Equipment</t>
  </si>
  <si>
    <t>CFL - 15W Flood</t>
  </si>
  <si>
    <t>Efficient Lighting - Exterior</t>
  </si>
  <si>
    <t>Energy Star Bathroom Ventilating Fan</t>
  </si>
  <si>
    <t>Compressed Air System Optimization</t>
  </si>
  <si>
    <t>Energy Star Ceiling Fan</t>
  </si>
  <si>
    <t>ENERGY STAR Certified Home</t>
  </si>
  <si>
    <t>Energy Star Certified Roof Products</t>
  </si>
  <si>
    <t>LED Display Lighting (Interior)</t>
  </si>
  <si>
    <t>Energy Star Clothes Dryer</t>
  </si>
  <si>
    <t>LED - 14W</t>
  </si>
  <si>
    <t>Fan System Optimization</t>
  </si>
  <si>
    <t>Energy Star Clothes Washer</t>
  </si>
  <si>
    <t>CFL-23W</t>
  </si>
  <si>
    <t>Process Other Equipment Upgrades</t>
  </si>
  <si>
    <t>Energy Star Dehumidifier</t>
  </si>
  <si>
    <t>Energy Star Dishwasher</t>
  </si>
  <si>
    <t>Energy Star Door</t>
  </si>
  <si>
    <t>Server Virtualization</t>
  </si>
  <si>
    <t>Energy Star Freezer</t>
  </si>
  <si>
    <t>Energy Star Servers</t>
  </si>
  <si>
    <t>Energy Star Imaging Equipment</t>
  </si>
  <si>
    <t>High Efficiency Data Center Cooling</t>
  </si>
  <si>
    <t>Window Sun Protection</t>
  </si>
  <si>
    <t>Energy Star Refrigerator</t>
  </si>
  <si>
    <t>Waterside Economizer</t>
  </si>
  <si>
    <t>Energy Star Room AC</t>
  </si>
  <si>
    <t>Energy Star TV</t>
  </si>
  <si>
    <t>Roof Insulation</t>
  </si>
  <si>
    <t>Energy Star Windows</t>
  </si>
  <si>
    <t>Low U-Value Windows</t>
  </si>
  <si>
    <t>Exterior Lighting Controls</t>
  </si>
  <si>
    <t>Faucet Aerator</t>
  </si>
  <si>
    <t>Floor Insulation</t>
  </si>
  <si>
    <t>Green Roof</t>
  </si>
  <si>
    <t>Ground Source Heat Pump</t>
  </si>
  <si>
    <t>Heat Pump Clothes Dryer</t>
  </si>
  <si>
    <t>Heat Pump Pool Heater</t>
  </si>
  <si>
    <t>Cool Roof</t>
  </si>
  <si>
    <t>Heat Trap</t>
  </si>
  <si>
    <t>Chilled Water Controls Optimization</t>
  </si>
  <si>
    <t>High Efficiency Convection Oven</t>
  </si>
  <si>
    <t>Home Energy Management System</t>
  </si>
  <si>
    <t>Airside Economizer</t>
  </si>
  <si>
    <t>Hot Water Pipe Insulation</t>
  </si>
  <si>
    <t>HVAC ECM Motor</t>
  </si>
  <si>
    <t>Instantaneous Hot Water System</t>
  </si>
  <si>
    <t>Geothermal Heat Pump</t>
  </si>
  <si>
    <t>LED - 9W Flood (Exterior)</t>
  </si>
  <si>
    <t>Linear LED</t>
  </si>
  <si>
    <t>Water Cooled Refrigeration Heat Recovery</t>
  </si>
  <si>
    <t>Low Flow Showerhead</t>
  </si>
  <si>
    <t>Warehouse Loading Dock Seals</t>
  </si>
  <si>
    <t>Low Wattage T8 Fixture</t>
  </si>
  <si>
    <t>Infiltration Reduction - Air Sealing</t>
  </si>
  <si>
    <t>Radiant Barrier</t>
  </si>
  <si>
    <t>Destratification Fans</t>
  </si>
  <si>
    <t>Removal of 2nd Refrigerator-Freezer</t>
  </si>
  <si>
    <t>Air Curtains</t>
  </si>
  <si>
    <t>Sealed crawlspace</t>
  </si>
  <si>
    <t>Hotel Card Energy Control Systems</t>
  </si>
  <si>
    <t>Smart Power Strip</t>
  </si>
  <si>
    <t>Solar Attic Fan</t>
  </si>
  <si>
    <t>Regenerative Drive Elevator Motor</t>
  </si>
  <si>
    <t>Solar Powered Pool Pumps</t>
  </si>
  <si>
    <t>Efficient Motor Belts</t>
  </si>
  <si>
    <t>Spray Foam Insulation(Base R12)</t>
  </si>
  <si>
    <t>Spray Foam Insulation(Base R19)</t>
  </si>
  <si>
    <t>Spray Foam Insulation(Base R2)</t>
  </si>
  <si>
    <t>Spray Foam Insulation(Base R30)</t>
  </si>
  <si>
    <t>Storm Door</t>
  </si>
  <si>
    <t>Premium T8 - Lamp Replacement</t>
  </si>
  <si>
    <t>LED Linear - Lamp Replacement</t>
  </si>
  <si>
    <t>LED Linear - Fixture Replacement</t>
  </si>
  <si>
    <t>Energy Star Commercial Oven</t>
  </si>
  <si>
    <t>ENERGY STAR Water Cooler</t>
  </si>
  <si>
    <t>Water Heater Thermostat Setback</t>
  </si>
  <si>
    <t>Water Heater Timeclock</t>
  </si>
  <si>
    <t>VAV System</t>
  </si>
  <si>
    <t>CO Sensors for Parking Garage Exhaust</t>
  </si>
  <si>
    <t>10HP Open Drip-Proof(ODP) Motor</t>
  </si>
  <si>
    <t>Energy Star Fryer</t>
  </si>
  <si>
    <t>LED Parking Lighting</t>
  </si>
  <si>
    <t>LED Display Lighting (Exterior)</t>
  </si>
  <si>
    <t>ENERGY STAR Imaging Equipment</t>
  </si>
  <si>
    <t>Energy Star Commercial Solid Door Refrigerator</t>
  </si>
  <si>
    <t>Energy Star Commercial Solid Door Freezer</t>
  </si>
  <si>
    <t>Energy Star Commercial Glass Door Refrigerator</t>
  </si>
  <si>
    <t>Energy Star Commercial Glass Door Freezer</t>
  </si>
  <si>
    <t>Induction Cooktops</t>
  </si>
  <si>
    <t>Energy Star Griddle</t>
  </si>
  <si>
    <t>Energy Star PCs</t>
  </si>
  <si>
    <t>Low-Flow Pre-Rinse Sprayers</t>
  </si>
  <si>
    <t>Low Flow Shower Head</t>
  </si>
  <si>
    <t>Energy Star Commercial Dishwasher</t>
  </si>
  <si>
    <t>Thermal Energy Storage</t>
  </si>
  <si>
    <t>Cost Escalation Factor</t>
  </si>
  <si>
    <t>Note: will need separate sheets for Residential, Commercial and Industrial</t>
  </si>
  <si>
    <t>Projected Participation-RIM</t>
  </si>
  <si>
    <t>Annual Incremental Savings (kWH)-RIM</t>
  </si>
  <si>
    <t>Projected Participation-TRC</t>
  </si>
  <si>
    <t>Annual Incremental Savings (kWH)-TRC</t>
  </si>
  <si>
    <t>(1)                                                                                           Measure</t>
  </si>
  <si>
    <t>(2)                                       Summer Peak Per Cust (kW)</t>
  </si>
  <si>
    <t>(3)                            Winter Peak Per Cust (kW)</t>
  </si>
  <si>
    <t xml:space="preserve">Blank Column </t>
  </si>
  <si>
    <t>(4)                    Annual energy Per Cust (kWh)</t>
  </si>
  <si>
    <t>(5 ) service Life(Yrs)</t>
  </si>
  <si>
    <t>Blank Column</t>
  </si>
  <si>
    <t>(7) Measure incremental cost</t>
  </si>
  <si>
    <t>Units</t>
  </si>
  <si>
    <t>Program Admin Cost</t>
  </si>
  <si>
    <t>Max Incentive-RIM</t>
  </si>
  <si>
    <t>Max Incentive-TRC</t>
  </si>
  <si>
    <t>Segment_Measure_Scenario_Vintage</t>
  </si>
  <si>
    <t>LED - 9W</t>
  </si>
  <si>
    <t>Per Unit</t>
  </si>
  <si>
    <t>FAIL</t>
  </si>
  <si>
    <t>Single Family_Turnover_Energy Star Clothes Dryer_RIM</t>
  </si>
  <si>
    <t>Single Family_Turnover_Energy Star Clothes Dryer_TRC</t>
  </si>
  <si>
    <t>Multi-Family_Turnover_Energy Star Clothes Dryer_RIM</t>
  </si>
  <si>
    <t>Multi-Family_Turnover_Energy Star Clothes Dryer_TRC</t>
  </si>
  <si>
    <t>Manufactured Home_Turnover_Energy Star Clothes Dryer_RIM</t>
  </si>
  <si>
    <t>Manufactured Home_Turnover_Energy Star Clothes Dryer_TRC</t>
  </si>
  <si>
    <t>Single Family_New_Energy Star Clothes Dryer_RIM</t>
  </si>
  <si>
    <t>Single Family_New_Energy Star Clothes Dryer_TRC</t>
  </si>
  <si>
    <t>Multi-Family_New_Energy Star Clothes Dryer_RIM</t>
  </si>
  <si>
    <t>Multi-Family_New_Energy Star Clothes Dryer_TRC</t>
  </si>
  <si>
    <t>Manufactured Home_New_Energy Star Clothes Dryer_RIM</t>
  </si>
  <si>
    <t>Manufactured Home_New_Energy Star Clothes Dryer_TRC</t>
  </si>
  <si>
    <t>Single Family_Turnover_Energy Star Clothes Washer_RIM</t>
  </si>
  <si>
    <t>Single Family_Turnover_Energy Star Clothes Washer_TRC</t>
  </si>
  <si>
    <t>Multi-Family_Turnover_Energy Star Clothes Washer_RIM</t>
  </si>
  <si>
    <t>Multi-Family_Turnover_Energy Star Clothes Washer_TRC</t>
  </si>
  <si>
    <t>Manufactured Home_Turnover_Energy Star Clothes Washer_RIM</t>
  </si>
  <si>
    <t>Manufactured Home_Turnover_Energy Star Clothes Washer_TRC</t>
  </si>
  <si>
    <t>Single Family_New_Energy Star Clothes Washer_RIM</t>
  </si>
  <si>
    <t>Single Family_New_Energy Star Clothes Washer_TRC</t>
  </si>
  <si>
    <t>Multi-Family_New_Energy Star Clothes Washer_RIM</t>
  </si>
  <si>
    <t>Multi-Family_New_Energy Star Clothes Washer_TRC</t>
  </si>
  <si>
    <t>Manufactured Home_New_Energy Star Clothes Washer_RIM</t>
  </si>
  <si>
    <t>Manufactured Home_New_Energy Star Clothes Washer_TRC</t>
  </si>
  <si>
    <t>Single Family_Turnover_Energy Star Dishwasher_RIM</t>
  </si>
  <si>
    <t>Single Family_Turnover_Energy Star Dishwasher_TRC</t>
  </si>
  <si>
    <t>Multi-Family_Turnover_Energy Star Dishwasher_RIM</t>
  </si>
  <si>
    <t>Multi-Family_Turnover_Energy Star Dishwasher_TRC</t>
  </si>
  <si>
    <t>Manufactured Home_Turnover_Energy Star Dishwasher_RIM</t>
  </si>
  <si>
    <t>Manufactured Home_Turnover_Energy Star Dishwasher_TRC</t>
  </si>
  <si>
    <t>Single Family_New_Energy Star Dishwasher_RIM</t>
  </si>
  <si>
    <t>Single Family_New_Energy Star Dishwasher_TRC</t>
  </si>
  <si>
    <t>Multi-Family_New_Energy Star Dishwasher_RIM</t>
  </si>
  <si>
    <t>Multi-Family_New_Energy Star Dishwasher_TRC</t>
  </si>
  <si>
    <t>Manufactured Home_New_Energy Star Dishwasher_RIM</t>
  </si>
  <si>
    <t>Manufactured Home_New_Energy Star Dishwasher_TRC</t>
  </si>
  <si>
    <t>Single Family_Turnover_Energy Star Freezer_RIM</t>
  </si>
  <si>
    <t>Single Family_Turnover_Energy Star Freezer_TRC</t>
  </si>
  <si>
    <t>Multi-Family_Turnover_Energy Star Freezer_RIM</t>
  </si>
  <si>
    <t>Multi-Family_Turnover_Energy Star Freezer_TRC</t>
  </si>
  <si>
    <t>Manufactured Home_Turnover_Energy Star Freezer_RIM</t>
  </si>
  <si>
    <t>Manufactured Home_Turnover_Energy Star Freezer_TRC</t>
  </si>
  <si>
    <t>Single Family_New_Energy Star Freezer_RIM</t>
  </si>
  <si>
    <t>Single Family_New_Energy Star Freezer_TRC</t>
  </si>
  <si>
    <t>Multi-Family_New_Energy Star Freezer_RIM</t>
  </si>
  <si>
    <t>Multi-Family_New_Energy Star Freezer_TRC</t>
  </si>
  <si>
    <t>Manufactured Home_New_Energy Star Freezer_RIM</t>
  </si>
  <si>
    <t>Manufactured Home_New_Energy Star Freezer_TRC</t>
  </si>
  <si>
    <t>Single Family_Turnover_Energy Star Refrigerator_RIM</t>
  </si>
  <si>
    <t>Single Family_Turnover_Energy Star Refrigerator_TRC</t>
  </si>
  <si>
    <t>Multi-Family_Turnover_Energy Star Refrigerator_RIM</t>
  </si>
  <si>
    <t>Multi-Family_Turnover_Energy Star Refrigerator_TRC</t>
  </si>
  <si>
    <t>Manufactured Home_Turnover_Energy Star Refrigerator_RIM</t>
  </si>
  <si>
    <t>Manufactured Home_Turnover_Energy Star Refrigerator_TRC</t>
  </si>
  <si>
    <t>Single Family_New_Energy Star Refrigerator_RIM</t>
  </si>
  <si>
    <t>Single Family_New_Energy Star Refrigerator_TRC</t>
  </si>
  <si>
    <t>Multi-Family_New_Energy Star Refrigerator_RIM</t>
  </si>
  <si>
    <t>Multi-Family_New_Energy Star Refrigerator_TRC</t>
  </si>
  <si>
    <t>Manufactured Home_New_Energy Star Refrigerator_RIM</t>
  </si>
  <si>
    <t>Manufactured Home_New_Energy Star Refrigerator_TRC</t>
  </si>
  <si>
    <t>Single Family_Turnover_Heat Pump Clothes Dryer_RIM</t>
  </si>
  <si>
    <t>Single Family_Turnover_Heat Pump Clothes Dryer_TRC</t>
  </si>
  <si>
    <t>Multi-Family_Turnover_Heat Pump Clothes Dryer_RIM</t>
  </si>
  <si>
    <t>Multi-Family_Turnover_Heat Pump Clothes Dryer_TRC</t>
  </si>
  <si>
    <t>Manufactured Home_Turnover_Heat Pump Clothes Dryer_RIM</t>
  </si>
  <si>
    <t>Manufactured Home_Turnover_Heat Pump Clothes Dryer_TRC</t>
  </si>
  <si>
    <t>Single Family_New_Heat Pump Clothes Dryer_RIM</t>
  </si>
  <si>
    <t>Single Family_New_Heat Pump Clothes Dryer_TRC</t>
  </si>
  <si>
    <t>Multi-Family_New_Heat Pump Clothes Dryer_RIM</t>
  </si>
  <si>
    <t>Multi-Family_New_Heat Pump Clothes Dryer_TRC</t>
  </si>
  <si>
    <t>Manufactured Home_New_Heat Pump Clothes Dryer_RIM</t>
  </si>
  <si>
    <t>Manufactured Home_New_Heat Pump Clothes Dryer_TRC</t>
  </si>
  <si>
    <t>Single Family_Turnover_High Efficiency Convection Oven_RIM</t>
  </si>
  <si>
    <t>Single Family_Turnover_High Efficiency Convection Oven_TRC</t>
  </si>
  <si>
    <t>Multi-Family_Turnover_High Efficiency Convection Oven_RIM</t>
  </si>
  <si>
    <t>Multi-Family_Turnover_High Efficiency Convection Oven_TRC</t>
  </si>
  <si>
    <t>Manufactured Home_Turnover_High Efficiency Convection Oven_RIM</t>
  </si>
  <si>
    <t>Manufactured Home_Turnover_High Efficiency Convection Oven_TRC</t>
  </si>
  <si>
    <t>Single Family_New_High Efficiency Convection Oven_RIM</t>
  </si>
  <si>
    <t>Single Family_New_High Efficiency Convection Oven_TRC</t>
  </si>
  <si>
    <t>Multi-Family_New_High Efficiency Convection Oven_RIM</t>
  </si>
  <si>
    <t>Multi-Family_New_High Efficiency Convection Oven_TRC</t>
  </si>
  <si>
    <t>Manufactured Home_New_High Efficiency Convection Oven_RIM</t>
  </si>
  <si>
    <t>Manufactured Home_New_High Efficiency Convection Oven_TRC</t>
  </si>
  <si>
    <t>Single Family_Turnover_High Efficiency Induction Cooktop_RIM</t>
  </si>
  <si>
    <t>Single Family_Turnover_High Efficiency Induction Cooktop_TRC</t>
  </si>
  <si>
    <t>Multi-Family_Turnover_High Efficiency Induction Cooktop_RIM</t>
  </si>
  <si>
    <t>Multi-Family_Turnover_High Efficiency Induction Cooktop_TRC</t>
  </si>
  <si>
    <t>Manufactured Home_Turnover_High Efficiency Induction Cooktop_RIM</t>
  </si>
  <si>
    <t>Manufactured Home_Turnover_High Efficiency Induction Cooktop_TRC</t>
  </si>
  <si>
    <t>Single Family_New_High Efficiency Induction Cooktop_RIM</t>
  </si>
  <si>
    <t>Single Family_New_High Efficiency Induction Cooktop_TRC</t>
  </si>
  <si>
    <t>Multi-Family_New_High Efficiency Induction Cooktop_RIM</t>
  </si>
  <si>
    <t>Multi-Family_New_High Efficiency Induction Cooktop_TRC</t>
  </si>
  <si>
    <t>Manufactured Home_New_High Efficiency Induction Cooktop_RIM</t>
  </si>
  <si>
    <t>Manufactured Home_New_High Efficiency Induction Cooktop_TRC</t>
  </si>
  <si>
    <t>Single Family_Turnover_Heat Pump Water Heater_RIM</t>
  </si>
  <si>
    <t>Single Family_Turnover_Heat Pump Water Heater_TRC</t>
  </si>
  <si>
    <t>Multi-Family_Turnover_Heat Pump Water Heater_RIM</t>
  </si>
  <si>
    <t>Multi-Family_Turnover_Heat Pump Water Heater_TRC</t>
  </si>
  <si>
    <t>Manufactured Home_Turnover_Heat Pump Water Heater_RIM</t>
  </si>
  <si>
    <t>Manufactured Home_Turnover_Heat Pump Water Heater_TRC</t>
  </si>
  <si>
    <t>Single Family_New_Heat Pump Water Heater_RIM</t>
  </si>
  <si>
    <t>Single Family_New_Heat Pump Water Heater_TRC</t>
  </si>
  <si>
    <t>Multi-Family_New_Heat Pump Water Heater_RIM</t>
  </si>
  <si>
    <t>Multi-Family_New_Heat Pump Water Heater_TRC</t>
  </si>
  <si>
    <t>Manufactured Home_New_Heat Pump Water Heater_RIM</t>
  </si>
  <si>
    <t>Manufactured Home_New_Heat Pump Water Heater_TRC</t>
  </si>
  <si>
    <t>Per Home</t>
  </si>
  <si>
    <t>Single Family_Turnover_Instantaneous Hot Water System_RIM</t>
  </si>
  <si>
    <t>Single Family_Turnover_Instantaneous Hot Water System_TRC</t>
  </si>
  <si>
    <t>Multi-Family_Turnover_Instantaneous Hot Water System_RIM</t>
  </si>
  <si>
    <t>Multi-Family_Turnover_Instantaneous Hot Water System_TRC</t>
  </si>
  <si>
    <t>Manufactured Home_Turnover_Instantaneous Hot Water System_RIM</t>
  </si>
  <si>
    <t>Manufactured Home_Turnover_Instantaneous Hot Water System_TRC</t>
  </si>
  <si>
    <t>Single Family_New_Instantaneous Hot Water System_RIM</t>
  </si>
  <si>
    <t>Single Family_New_Instantaneous Hot Water System_TRC</t>
  </si>
  <si>
    <t>Multi-Family_New_Instantaneous Hot Water System_RIM</t>
  </si>
  <si>
    <t>Multi-Family_New_Instantaneous Hot Water System_TRC</t>
  </si>
  <si>
    <t>Manufactured Home_New_Instantaneous Hot Water System_RIM</t>
  </si>
  <si>
    <t>Manufactured Home_New_Instantaneous Hot Water System_TRC</t>
  </si>
  <si>
    <t>Per 50-gallon</t>
  </si>
  <si>
    <t>Single Family_Turnover_Solar Water Heater_RIM</t>
  </si>
  <si>
    <t>Single Family_Turnover_Solar Water Heater_TRC</t>
  </si>
  <si>
    <t>Multi-Family_Turnover_Solar Water Heater_RIM</t>
  </si>
  <si>
    <t>Multi-Family_Turnover_Solar Water Heater_TRC</t>
  </si>
  <si>
    <t>Manufactured Home_Turnover_Solar Water Heater_RIM</t>
  </si>
  <si>
    <t>Manufactured Home_Turnover_Solar Water Heater_TRC</t>
  </si>
  <si>
    <t>Single Family_New_Solar Water Heater_RIM</t>
  </si>
  <si>
    <t>Single Family_New_Solar Water Heater_TRC</t>
  </si>
  <si>
    <t>Multi-Family_New_Solar Water Heater_RIM</t>
  </si>
  <si>
    <t>Multi-Family_New_Solar Water Heater_TRC</t>
  </si>
  <si>
    <t>Manufactured Home_New_Solar Water Heater_RIM</t>
  </si>
  <si>
    <t>Manufactured Home_New_Solar Water Heater_TRC</t>
  </si>
  <si>
    <t>Single Family_Turnover_Energy Star Air Purifier_RIM</t>
  </si>
  <si>
    <t>Single Family_Turnover_Energy Star Air Purifier_TRC</t>
  </si>
  <si>
    <t>Multi-Family_Turnover_Energy Star Air Purifier_RIM</t>
  </si>
  <si>
    <t>Multi-Family_Turnover_Energy Star Air Purifier_TRC</t>
  </si>
  <si>
    <t>Manufactured Home_Turnover_Energy Star Air Purifier_RIM</t>
  </si>
  <si>
    <t>Manufactured Home_Turnover_Energy Star Air Purifier_TRC</t>
  </si>
  <si>
    <t>Single Family_New_Energy Star Air Purifier_RIM</t>
  </si>
  <si>
    <t>Single Family_New_Energy Star Air Purifier_TRC</t>
  </si>
  <si>
    <t>Multi-Family_New_Energy Star Air Purifier_RIM</t>
  </si>
  <si>
    <t>Multi-Family_New_Energy Star Air Purifier_TRC</t>
  </si>
  <si>
    <t>Manufactured Home_New_Energy Star Air Purifier_RIM</t>
  </si>
  <si>
    <t>Manufactured Home_New_Energy Star Air Purifier_TRC</t>
  </si>
  <si>
    <t>Single Family_Turnover_Energy Star Audio-Video Equipment_RIM</t>
  </si>
  <si>
    <t>Single Family_Turnover_Energy Star Audio-Video Equipment_TRC</t>
  </si>
  <si>
    <t>Multi-Family_Turnover_Energy Star Audio-Video Equipment_RIM</t>
  </si>
  <si>
    <t>Multi-Family_Turnover_Energy Star Audio-Video Equipment_TRC</t>
  </si>
  <si>
    <t>Manufactured Home_Turnover_Energy Star Audio-Video Equipment_RIM</t>
  </si>
  <si>
    <t>Manufactured Home_Turnover_Energy Star Audio-Video Equipment_TRC</t>
  </si>
  <si>
    <t>Single Family_New_Energy Star Audio-Video Equipment_RIM</t>
  </si>
  <si>
    <t>Single Family_New_Energy Star Audio-Video Equipment_TRC</t>
  </si>
  <si>
    <t>Multi-Family_New_Energy Star Audio-Video Equipment_RIM</t>
  </si>
  <si>
    <t>Multi-Family_New_Energy Star Audio-Video Equipment_TRC</t>
  </si>
  <si>
    <t>Manufactured Home_New_Energy Star Audio-Video Equipment_RIM</t>
  </si>
  <si>
    <t>Manufactured Home_New_Energy Star Audio-Video Equipment_TRC</t>
  </si>
  <si>
    <t>Single Family_Turnover_Energy Star Imaging Equipment_RIM</t>
  </si>
  <si>
    <t>Single Family_Turnover_Energy Star Imaging Equipment_TRC</t>
  </si>
  <si>
    <t>Multi-Family_Turnover_Energy Star Imaging Equipment_RIM</t>
  </si>
  <si>
    <t>Multi-Family_Turnover_Energy Star Imaging Equipment_TRC</t>
  </si>
  <si>
    <t>Manufactured Home_Turnover_Energy Star Imaging Equipment_RIM</t>
  </si>
  <si>
    <t>Manufactured Home_Turnover_Energy Star Imaging Equipment_TRC</t>
  </si>
  <si>
    <t>Single Family_New_Energy Star Imaging Equipment_RIM</t>
  </si>
  <si>
    <t>Single Family_New_Energy Star Imaging Equipment_TRC</t>
  </si>
  <si>
    <t>Multi-Family_New_Energy Star Imaging Equipment_RIM</t>
  </si>
  <si>
    <t>Multi-Family_New_Energy Star Imaging Equipment_TRC</t>
  </si>
  <si>
    <t>Manufactured Home_New_Energy Star Imaging Equipment_RIM</t>
  </si>
  <si>
    <t>Manufactured Home_New_Energy Star Imaging Equipment_TRC</t>
  </si>
  <si>
    <t>Single Family_Turnover_Energy Star Personal Computer_RIM</t>
  </si>
  <si>
    <t>Single Family_Turnover_Energy Star Personal Computer_TRC</t>
  </si>
  <si>
    <t>Multi-Family_Turnover_Energy Star Personal Computer_RIM</t>
  </si>
  <si>
    <t>Multi-Family_Turnover_Energy Star Personal Computer_TRC</t>
  </si>
  <si>
    <t>Manufactured Home_Turnover_Energy Star Personal Computer_RIM</t>
  </si>
  <si>
    <t>Manufactured Home_Turnover_Energy Star Personal Computer_TRC</t>
  </si>
  <si>
    <t>Single Family_New_Energy Star Personal Computer_RIM</t>
  </si>
  <si>
    <t>Single Family_New_Energy Star Personal Computer_TRC</t>
  </si>
  <si>
    <t>Multi-Family_New_Energy Star Personal Computer_RIM</t>
  </si>
  <si>
    <t>Multi-Family_New_Energy Star Personal Computer_TRC</t>
  </si>
  <si>
    <t>Manufactured Home_New_Energy Star Personal Computer_RIM</t>
  </si>
  <si>
    <t>Manufactured Home_New_Energy Star Personal Computer_TRC</t>
  </si>
  <si>
    <t>Single Family_Turnover_Energy Star TV_RIM</t>
  </si>
  <si>
    <t>Single Family_Turnover_Energy Star TV_TRC</t>
  </si>
  <si>
    <t>Multi-Family_Turnover_Energy Star TV_RIM</t>
  </si>
  <si>
    <t>Multi-Family_Turnover_Energy Star TV_TRC</t>
  </si>
  <si>
    <t>Manufactured Home_Turnover_Energy Star TV_RIM</t>
  </si>
  <si>
    <t>Manufactured Home_Turnover_Energy Star TV_TRC</t>
  </si>
  <si>
    <t>Single Family_New_Energy Star TV_RIM</t>
  </si>
  <si>
    <t>Single Family_New_Energy Star TV_TRC</t>
  </si>
  <si>
    <t>Multi-Family_New_Energy Star TV_RIM</t>
  </si>
  <si>
    <t>Multi-Family_New_Energy Star TV_TRC</t>
  </si>
  <si>
    <t>Manufactured Home_New_Energy Star TV_RIM</t>
  </si>
  <si>
    <t>Manufactured Home_New_Energy Star TV_TRC</t>
  </si>
  <si>
    <t>Per 3 Ton</t>
  </si>
  <si>
    <t>Single Family_Turnover_14 SEER ASHP from base electric resistance heating_RIM</t>
  </si>
  <si>
    <t>Single Family_Turnover_14 SEER ASHP from base electric resistance heating_TRC</t>
  </si>
  <si>
    <t>Per 2 Ton</t>
  </si>
  <si>
    <t>Multi-Family_Turnover_14 SEER ASHP from base electric resistance heating_RIM</t>
  </si>
  <si>
    <t>Multi-Family_Turnover_14 SEER ASHP from base electric resistance heating_TRC</t>
  </si>
  <si>
    <t>Manufactured Home_Turnover_14 SEER ASHP from base electric resistance heating_RIM</t>
  </si>
  <si>
    <t>Manufactured Home_Turnover_14 SEER ASHP from base electric resistance heating_TRC</t>
  </si>
  <si>
    <t>Single Family_New_14 SEER ASHP from base electric resistance heating_RIM</t>
  </si>
  <si>
    <t>Single Family_New_14 SEER ASHP from base electric resistance heating_TRC</t>
  </si>
  <si>
    <t>Multi-Family_New_14 SEER ASHP from base electric resistance heating_RIM</t>
  </si>
  <si>
    <t>Multi-Family_New_14 SEER ASHP from base electric resistance heating_TRC</t>
  </si>
  <si>
    <t>Manufactured Home_New_14 SEER ASHP from base electric resistance heating_RIM</t>
  </si>
  <si>
    <t>Manufactured Home_New_14 SEER ASHP from base electric resistance heating_TRC</t>
  </si>
  <si>
    <t>Single Family_Turnover_15 SEER Air Source Heat Pump_RIM</t>
  </si>
  <si>
    <t>Single Family_Turnover_15 SEER Air Source Heat Pump_TRC</t>
  </si>
  <si>
    <t>Multi-Family_Turnover_15 SEER Air Source Heat Pump_RIM</t>
  </si>
  <si>
    <t>Multi-Family_Turnover_15 SEER Air Source Heat Pump_TRC</t>
  </si>
  <si>
    <t>Manufactured Home_Turnover_15 SEER Air Source Heat Pump_RIM</t>
  </si>
  <si>
    <t>Manufactured Home_Turnover_15 SEER Air Source Heat Pump_TRC</t>
  </si>
  <si>
    <t>Single Family_New_15 SEER Air Source Heat Pump_RIM</t>
  </si>
  <si>
    <t>Single Family_New_15 SEER Air Source Heat Pump_TRC</t>
  </si>
  <si>
    <t>Multi-Family_New_15 SEER Air Source Heat Pump_RIM</t>
  </si>
  <si>
    <t>Multi-Family_New_15 SEER Air Source Heat Pump_TRC</t>
  </si>
  <si>
    <t>Manufactured Home_New_15 SEER Air Source Heat Pump_RIM</t>
  </si>
  <si>
    <t>Manufactured Home_New_15 SEER Air Source Heat Pump_TRC</t>
  </si>
  <si>
    <t>Single Family_Turnover_15 SEER Central AC_RIM</t>
  </si>
  <si>
    <t>Single Family_Turnover_15 SEER Central AC_TRC</t>
  </si>
  <si>
    <t>Multi-Family_Turnover_15 SEER Central AC_RIM</t>
  </si>
  <si>
    <t>Multi-Family_Turnover_15 SEER Central AC_TRC</t>
  </si>
  <si>
    <t>Manufactured Home_Turnover_15 SEER Central AC_RIM</t>
  </si>
  <si>
    <t>Manufactured Home_Turnover_15 SEER Central AC_TRC</t>
  </si>
  <si>
    <t>Single Family_New_15 SEER Central AC_RIM</t>
  </si>
  <si>
    <t>Single Family_New_15 SEER Central AC_TRC</t>
  </si>
  <si>
    <t>Multi-Family_New_15 SEER Central AC_RIM</t>
  </si>
  <si>
    <t>Multi-Family_New_15 SEER Central AC_TRC</t>
  </si>
  <si>
    <t>Manufactured Home_New_15 SEER Central AC_RIM</t>
  </si>
  <si>
    <t>Manufactured Home_New_15 SEER Central AC_TRC</t>
  </si>
  <si>
    <t>Single Family_Turnover_16 SEER Air Source Heat Pump_RIM</t>
  </si>
  <si>
    <t>Single Family_Turnover_16 SEER Air Source Heat Pump_TRC</t>
  </si>
  <si>
    <t>Multi-Family_Turnover_16 SEER Air Source Heat Pump_RIM</t>
  </si>
  <si>
    <t>Multi-Family_Turnover_16 SEER Air Source Heat Pump_TRC</t>
  </si>
  <si>
    <t>Manufactured Home_Turnover_16 SEER Air Source Heat Pump_RIM</t>
  </si>
  <si>
    <t>Manufactured Home_Turnover_16 SEER Air Source Heat Pump_TRC</t>
  </si>
  <si>
    <t>Single Family_New_16 SEER Air Source Heat Pump_RIM</t>
  </si>
  <si>
    <t>Single Family_New_16 SEER Air Source Heat Pump_TRC</t>
  </si>
  <si>
    <t>Multi-Family_New_16 SEER Air Source Heat Pump_RIM</t>
  </si>
  <si>
    <t>Multi-Family_New_16 SEER Air Source Heat Pump_TRC</t>
  </si>
  <si>
    <t>Manufactured Home_New_16 SEER Air Source Heat Pump_RIM</t>
  </si>
  <si>
    <t>Manufactured Home_New_16 SEER Air Source Heat Pump_TRC</t>
  </si>
  <si>
    <t>Single Family_Turnover_16 SEER Central AC_RIM</t>
  </si>
  <si>
    <t>Single Family_Turnover_16 SEER Central AC_TRC</t>
  </si>
  <si>
    <t>Multi-Family_Turnover_16 SEER Central AC_RIM</t>
  </si>
  <si>
    <t>Multi-Family_Turnover_16 SEER Central AC_TRC</t>
  </si>
  <si>
    <t>Manufactured Home_Turnover_16 SEER Central AC_RIM</t>
  </si>
  <si>
    <t>Manufactured Home_Turnover_16 SEER Central AC_TRC</t>
  </si>
  <si>
    <t>Single Family_New_16 SEER Central AC_RIM</t>
  </si>
  <si>
    <t>Single Family_New_16 SEER Central AC_TRC</t>
  </si>
  <si>
    <t>Multi-Family_New_16 SEER Central AC_RIM</t>
  </si>
  <si>
    <t>Multi-Family_New_16 SEER Central AC_TRC</t>
  </si>
  <si>
    <t>Manufactured Home_New_16 SEER Central AC_RIM</t>
  </si>
  <si>
    <t>Manufactured Home_New_16 SEER Central AC_TRC</t>
  </si>
  <si>
    <t>Single Family_Turnover_17 SEER Air Source Heat Pump_RIM</t>
  </si>
  <si>
    <t>Single Family_Turnover_17 SEER Air Source Heat Pump_TRC</t>
  </si>
  <si>
    <t>Multi-Family_Turnover_17 SEER Air Source Heat Pump_RIM</t>
  </si>
  <si>
    <t>Multi-Family_Turnover_17 SEER Air Source Heat Pump_TRC</t>
  </si>
  <si>
    <t>Manufactured Home_Turnover_17 SEER Air Source Heat Pump_RIM</t>
  </si>
  <si>
    <t>Manufactured Home_Turnover_17 SEER Air Source Heat Pump_TRC</t>
  </si>
  <si>
    <t>Single Family_New_17 SEER Air Source Heat Pump_RIM</t>
  </si>
  <si>
    <t>Single Family_New_17 SEER Air Source Heat Pump_TRC</t>
  </si>
  <si>
    <t>Multi-Family_New_17 SEER Air Source Heat Pump_RIM</t>
  </si>
  <si>
    <t>Multi-Family_New_17 SEER Air Source Heat Pump_TRC</t>
  </si>
  <si>
    <t>Manufactured Home_New_17 SEER Air Source Heat Pump_RIM</t>
  </si>
  <si>
    <t>Manufactured Home_New_17 SEER Air Source Heat Pump_TRC</t>
  </si>
  <si>
    <t>Single Family_Turnover_17 SEER Central AC_RIM</t>
  </si>
  <si>
    <t>Single Family_Turnover_17 SEER Central AC_TRC</t>
  </si>
  <si>
    <t>Multi-Family_Turnover_17 SEER Central AC_RIM</t>
  </si>
  <si>
    <t>Multi-Family_Turnover_17 SEER Central AC_TRC</t>
  </si>
  <si>
    <t>Manufactured Home_Turnover_17 SEER Central AC_RIM</t>
  </si>
  <si>
    <t>Manufactured Home_Turnover_17 SEER Central AC_TRC</t>
  </si>
  <si>
    <t>Single Family_New_17 SEER Central AC_RIM</t>
  </si>
  <si>
    <t>Single Family_New_17 SEER Central AC_TRC</t>
  </si>
  <si>
    <t>Multi-Family_New_17 SEER Central AC_RIM</t>
  </si>
  <si>
    <t>Multi-Family_New_17 SEER Central AC_TRC</t>
  </si>
  <si>
    <t>Manufactured Home_New_17 SEER Central AC_RIM</t>
  </si>
  <si>
    <t>Manufactured Home_New_17 SEER Central AC_TRC</t>
  </si>
  <si>
    <t>Single Family_Turnover_18 SEER Air Source Heat Pump_RIM</t>
  </si>
  <si>
    <t>Single Family_Turnover_18 SEER Air Source Heat Pump_TRC</t>
  </si>
  <si>
    <t>Multi-Family_Turnover_18 SEER Air Source Heat Pump_RIM</t>
  </si>
  <si>
    <t>Multi-Family_Turnover_18 SEER Air Source Heat Pump_TRC</t>
  </si>
  <si>
    <t>Manufactured Home_Turnover_18 SEER Air Source Heat Pump_RIM</t>
  </si>
  <si>
    <t>Manufactured Home_Turnover_18 SEER Air Source Heat Pump_TRC</t>
  </si>
  <si>
    <t>Single Family_New_18 SEER Air Source Heat Pump_RIM</t>
  </si>
  <si>
    <t>Single Family_New_18 SEER Air Source Heat Pump_TRC</t>
  </si>
  <si>
    <t>Multi-Family_New_18 SEER Air Source Heat Pump_RIM</t>
  </si>
  <si>
    <t>Multi-Family_New_18 SEER Air Source Heat Pump_TRC</t>
  </si>
  <si>
    <t>Manufactured Home_New_18 SEER Air Source Heat Pump_RIM</t>
  </si>
  <si>
    <t>Manufactured Home_New_18 SEER Air Source Heat Pump_TRC</t>
  </si>
  <si>
    <t>Single Family_Turnover_18 SEER Central AC_RIM</t>
  </si>
  <si>
    <t>Single Family_Turnover_18 SEER Central AC_TRC</t>
  </si>
  <si>
    <t>Multi-Family_Turnover_18 SEER Central AC_RIM</t>
  </si>
  <si>
    <t>Multi-Family_Turnover_18 SEER Central AC_TRC</t>
  </si>
  <si>
    <t>Manufactured Home_Turnover_18 SEER Central AC_RIM</t>
  </si>
  <si>
    <t>Manufactured Home_Turnover_18 SEER Central AC_TRC</t>
  </si>
  <si>
    <t>Single Family_New_18 SEER Central AC_RIM</t>
  </si>
  <si>
    <t>Single Family_New_18 SEER Central AC_TRC</t>
  </si>
  <si>
    <t>Multi-Family_New_18 SEER Central AC_RIM</t>
  </si>
  <si>
    <t>Multi-Family_New_18 SEER Central AC_TRC</t>
  </si>
  <si>
    <t>Manufactured Home_New_18 SEER Central AC_RIM</t>
  </si>
  <si>
    <t>Manufactured Home_New_18 SEER Central AC_TRC</t>
  </si>
  <si>
    <t>Single Family_Turnover_21 SEER Air Source Heat Pump_RIM</t>
  </si>
  <si>
    <t>Single Family_Turnover_21 SEER Air Source Heat Pump_TRC</t>
  </si>
  <si>
    <t>Multi-Family_Turnover_21 SEER Air Source Heat Pump_RIM</t>
  </si>
  <si>
    <t>Multi-Family_Turnover_21 SEER Air Source Heat Pump_TRC</t>
  </si>
  <si>
    <t>Manufactured Home_Turnover_21 SEER Air Source Heat Pump_RIM</t>
  </si>
  <si>
    <t>Manufactured Home_Turnover_21 SEER Air Source Heat Pump_TRC</t>
  </si>
  <si>
    <t>Single Family_New_21 SEER Air Source Heat Pump_RIM</t>
  </si>
  <si>
    <t>Single Family_New_21 SEER Air Source Heat Pump_TRC</t>
  </si>
  <si>
    <t>Multi-Family_New_21 SEER Air Source Heat Pump_RIM</t>
  </si>
  <si>
    <t>Multi-Family_New_21 SEER Air Source Heat Pump_TRC</t>
  </si>
  <si>
    <t>Manufactured Home_New_21 SEER Air Source Heat Pump_RIM</t>
  </si>
  <si>
    <t>Manufactured Home_New_21 SEER Air Source Heat Pump_TRC</t>
  </si>
  <si>
    <t>Single Family_Turnover_21 SEER ASHP from base electric resistance heating_RIM</t>
  </si>
  <si>
    <t>Single Family_Turnover_21 SEER ASHP from base electric resistance heating_TRC</t>
  </si>
  <si>
    <t>Multi-Family_Turnover_21 SEER ASHP from base electric resistance heating_RIM</t>
  </si>
  <si>
    <t>Multi-Family_Turnover_21 SEER ASHP from base electric resistance heating_TRC</t>
  </si>
  <si>
    <t>Manufactured Home_Turnover_21 SEER ASHP from base electric resistance heating_RIM</t>
  </si>
  <si>
    <t>Manufactured Home_Turnover_21 SEER ASHP from base electric resistance heating_TRC</t>
  </si>
  <si>
    <t>Single Family_New_21 SEER ASHP from base electric resistance heating_RIM</t>
  </si>
  <si>
    <t>Single Family_New_21 SEER ASHP from base electric resistance heating_TRC</t>
  </si>
  <si>
    <t>Multi-Family_New_21 SEER ASHP from base electric resistance heating_RIM</t>
  </si>
  <si>
    <t>Multi-Family_New_21 SEER ASHP from base electric resistance heating_TRC</t>
  </si>
  <si>
    <t>Manufactured Home_New_21 SEER ASHP from base electric resistance heating_RIM</t>
  </si>
  <si>
    <t>Manufactured Home_New_21 SEER ASHP from base electric resistance heating_TRC</t>
  </si>
  <si>
    <t>Single Family_Turnover_21 SEER Central AC_RIM</t>
  </si>
  <si>
    <t>Single Family_Turnover_21 SEER Central AC_TRC</t>
  </si>
  <si>
    <t>Multi-Family_Turnover_21 SEER Central AC_RIM</t>
  </si>
  <si>
    <t>Multi-Family_Turnover_21 SEER Central AC_TRC</t>
  </si>
  <si>
    <t>Manufactured Home_Turnover_21 SEER Central AC_RIM</t>
  </si>
  <si>
    <t>Manufactured Home_Turnover_21 SEER Central AC_TRC</t>
  </si>
  <si>
    <t>Single Family_New_21 SEER Central AC_RIM</t>
  </si>
  <si>
    <t>Single Family_New_21 SEER Central AC_TRC</t>
  </si>
  <si>
    <t>Multi-Family_New_21 SEER Central AC_RIM</t>
  </si>
  <si>
    <t>Multi-Family_New_21 SEER Central AC_TRC</t>
  </si>
  <si>
    <t>Manufactured Home_New_21 SEER Central AC_RIM</t>
  </si>
  <si>
    <t>Manufactured Home_New_21 SEER Central AC_TRC</t>
  </si>
  <si>
    <t>Per Ton</t>
  </si>
  <si>
    <t>Single Family_Turnover_Energy Star Room AC_RIM</t>
  </si>
  <si>
    <t>Single Family_Turnover_Energy Star Room AC_TRC</t>
  </si>
  <si>
    <t>Multi-Family_Turnover_Energy Star Room AC_RIM</t>
  </si>
  <si>
    <t>Multi-Family_Turnover_Energy Star Room AC_TRC</t>
  </si>
  <si>
    <t>Manufactured Home_Turnover_Energy Star Room AC_RIM</t>
  </si>
  <si>
    <t>Manufactured Home_Turnover_Energy Star Room AC_TRC</t>
  </si>
  <si>
    <t>Single Family_New_Energy Star Room AC_RIM</t>
  </si>
  <si>
    <t>Single Family_New_Energy Star Room AC_TRC</t>
  </si>
  <si>
    <t>Multi-Family_New_Energy Star Room AC_RIM</t>
  </si>
  <si>
    <t>Multi-Family_New_Energy Star Room AC_TRC</t>
  </si>
  <si>
    <t>Manufactured Home_New_Energy Star Room AC_RIM</t>
  </si>
  <si>
    <t>Manufactured Home_New_Energy Star Room AC_TRC</t>
  </si>
  <si>
    <t>Single Family_Turnover_Ground Source Heat Pump_RIM</t>
  </si>
  <si>
    <t>Single Family_Turnover_Ground Source Heat Pump_TRC</t>
  </si>
  <si>
    <t>Multi-Family_Turnover_Ground Source Heat Pump_RIM</t>
  </si>
  <si>
    <t>Multi-Family_Turnover_Ground Source Heat Pump_TRC</t>
  </si>
  <si>
    <t>Manufactured Home_Turnover_Ground Source Heat Pump_RIM</t>
  </si>
  <si>
    <t>Manufactured Home_Turnover_Ground Source Heat Pump_TRC</t>
  </si>
  <si>
    <t>Single Family_New_Ground Source Heat Pump_RIM</t>
  </si>
  <si>
    <t>Single Family_New_Ground Source Heat Pump_TRC</t>
  </si>
  <si>
    <t>Multi-Family_New_Ground Source Heat Pump_RIM</t>
  </si>
  <si>
    <t>Multi-Family_New_Ground Source Heat Pump_TRC</t>
  </si>
  <si>
    <t>Manufactured Home_New_Ground Source Heat Pump_RIM</t>
  </si>
  <si>
    <t>Manufactured Home_New_Ground Source Heat Pump_TRC</t>
  </si>
  <si>
    <t>Single Family_Turnover_Variable Refrigerant Flow (VRF) HVAC Systems_RIM</t>
  </si>
  <si>
    <t>Single Family_Turnover_Variable Refrigerant Flow (VRF) HVAC Systems_TRC</t>
  </si>
  <si>
    <t>Multi-Family_Turnover_Variable Refrigerant Flow (VRF) HVAC Systems_RIM</t>
  </si>
  <si>
    <t>Multi-Family_Turnover_Variable Refrigerant Flow (VRF) HVAC Systems_TRC</t>
  </si>
  <si>
    <t>Manufactured Home_Turnover_Variable Refrigerant Flow (VRF) HVAC Systems_RIM</t>
  </si>
  <si>
    <t>Manufactured Home_Turnover_Variable Refrigerant Flow (VRF) HVAC Systems_TRC</t>
  </si>
  <si>
    <t>Single Family_New_Variable Refrigerant Flow (VRF) HVAC Systems_RIM</t>
  </si>
  <si>
    <t>Single Family_New_Variable Refrigerant Flow (VRF) HVAC Systems_TRC</t>
  </si>
  <si>
    <t>Multi-Family_New_Variable Refrigerant Flow (VRF) HVAC Systems_RIM</t>
  </si>
  <si>
    <t>Multi-Family_New_Variable Refrigerant Flow (VRF) HVAC Systems_TRC</t>
  </si>
  <si>
    <t>Manufactured Home_New_Variable Refrigerant Flow (VRF) HVAC Systems_RIM</t>
  </si>
  <si>
    <t>Manufactured Home_New_Variable Refrigerant Flow (VRF) HVAC Systems_TRC</t>
  </si>
  <si>
    <t>Single Family_Turnover_CFL - 15W Flood (Exterior)_RIM</t>
  </si>
  <si>
    <t>Single Family_Turnover_CFL - 15W Flood (Exterior)_TRC</t>
  </si>
  <si>
    <t>Multi-Family_Turnover_CFL - 15W Flood (Exterior)_RIM</t>
  </si>
  <si>
    <t>Multi-Family_Turnover_CFL - 15W Flood (Exterior)_TRC</t>
  </si>
  <si>
    <t>Manufactured Home_Turnover_CFL - 15W Flood (Exterior)_RIM</t>
  </si>
  <si>
    <t>Manufactured Home_Turnover_CFL - 15W Flood (Exterior)_TRC</t>
  </si>
  <si>
    <t>Single Family_New_CFL - 15W Flood (Exterior)_RIM</t>
  </si>
  <si>
    <t>Single Family_New_CFL - 15W Flood (Exterior)_TRC</t>
  </si>
  <si>
    <t>Multi-Family_New_CFL - 15W Flood (Exterior)_RIM</t>
  </si>
  <si>
    <t>Multi-Family_New_CFL - 15W Flood (Exterior)_TRC</t>
  </si>
  <si>
    <t>Manufactured Home_New_CFL - 15W Flood (Exterior)_RIM</t>
  </si>
  <si>
    <t>Manufactured Home_New_CFL - 15W Flood (Exterior)_TRC</t>
  </si>
  <si>
    <t>Single Family_Turnover_CFL - 15W Flood_RIM</t>
  </si>
  <si>
    <t>Single Family_Turnover_CFL - 15W Flood_TRC</t>
  </si>
  <si>
    <t>Multi-Family_Turnover_CFL - 15W Flood_RIM</t>
  </si>
  <si>
    <t>Multi-Family_Turnover_CFL - 15W Flood_TRC</t>
  </si>
  <si>
    <t>Manufactured Home_Turnover_CFL - 15W Flood_RIM</t>
  </si>
  <si>
    <t>Manufactured Home_Turnover_CFL - 15W Flood_TRC</t>
  </si>
  <si>
    <t>Single Family_New_CFL - 15W Flood_RIM</t>
  </si>
  <si>
    <t>Single Family_New_CFL - 15W Flood_TRC</t>
  </si>
  <si>
    <t>Multi-Family_New_CFL - 15W Flood_RIM</t>
  </si>
  <si>
    <t>Multi-Family_New_CFL - 15W Flood_TRC</t>
  </si>
  <si>
    <t>Manufactured Home_New_CFL - 15W Flood_RIM</t>
  </si>
  <si>
    <t>Manufactured Home_New_CFL - 15W Flood_TRC</t>
  </si>
  <si>
    <t>Single Family_Turnover_CFL-13W_RIM</t>
  </si>
  <si>
    <t>Single Family_Turnover_CFL-13W_TRC</t>
  </si>
  <si>
    <t>Multi-Family_Turnover_CFL-13W_RIM</t>
  </si>
  <si>
    <t>Multi-Family_Turnover_CFL-13W_TRC</t>
  </si>
  <si>
    <t>Manufactured Home_Turnover_CFL-13W_RIM</t>
  </si>
  <si>
    <t>Manufactured Home_Turnover_CFL-13W_TRC</t>
  </si>
  <si>
    <t>Single Family_New_CFL-13W_RIM</t>
  </si>
  <si>
    <t>Single Family_New_CFL-13W_TRC</t>
  </si>
  <si>
    <t>Multi-Family_New_CFL-13W_RIM</t>
  </si>
  <si>
    <t>Multi-Family_New_CFL-13W_TRC</t>
  </si>
  <si>
    <t>Manufactured Home_New_CFL-13W_RIM</t>
  </si>
  <si>
    <t>Manufactured Home_New_CFL-13W_TRC</t>
  </si>
  <si>
    <t>Single Family_Turnover_CFL-23W_RIM</t>
  </si>
  <si>
    <t>Single Family_Turnover_CFL-23W_TRC</t>
  </si>
  <si>
    <t>Multi-Family_Turnover_CFL-23W_RIM</t>
  </si>
  <si>
    <t>Multi-Family_Turnover_CFL-23W_TRC</t>
  </si>
  <si>
    <t>Manufactured Home_Turnover_CFL-23W_RIM</t>
  </si>
  <si>
    <t>Manufactured Home_Turnover_CFL-23W_TRC</t>
  </si>
  <si>
    <t>Single Family_New_CFL-23W_RIM</t>
  </si>
  <si>
    <t>Single Family_New_CFL-23W_TRC</t>
  </si>
  <si>
    <t>Multi-Family_New_CFL-23W_RIM</t>
  </si>
  <si>
    <t>Multi-Family_New_CFL-23W_TRC</t>
  </si>
  <si>
    <t>Manufactured Home_New_CFL-23W_RIM</t>
  </si>
  <si>
    <t>Manufactured Home_New_CFL-23W_TRC</t>
  </si>
  <si>
    <t>Single Family_Turnover_LED - 14W_RIM</t>
  </si>
  <si>
    <t>Single Family_Turnover_LED - 14W_TRC</t>
  </si>
  <si>
    <t>Multi-Family_Turnover_LED - 14W_RIM</t>
  </si>
  <si>
    <t>Multi-Family_Turnover_LED - 14W_TRC</t>
  </si>
  <si>
    <t>Manufactured Home_Turnover_LED - 14W_RIM</t>
  </si>
  <si>
    <t>Manufactured Home_Turnover_LED - 14W_TRC</t>
  </si>
  <si>
    <t>Single Family_New_LED - 14W_RIM</t>
  </si>
  <si>
    <t>Single Family_New_LED - 14W_TRC</t>
  </si>
  <si>
    <t>Multi-Family_New_LED - 14W_RIM</t>
  </si>
  <si>
    <t>Multi-Family_New_LED - 14W_TRC</t>
  </si>
  <si>
    <t>Manufactured Home_New_LED - 14W_RIM</t>
  </si>
  <si>
    <t>Manufactured Home_New_LED - 14W_TRC</t>
  </si>
  <si>
    <t>Single Family_Turnover_LED - 9W Flood (Exterior)_RIM</t>
  </si>
  <si>
    <t>Single Family_Turnover_LED - 9W Flood (Exterior)_TRC</t>
  </si>
  <si>
    <t>Multi-Family_Turnover_LED - 9W Flood (Exterior)_RIM</t>
  </si>
  <si>
    <t>Multi-Family_Turnover_LED - 9W Flood (Exterior)_TRC</t>
  </si>
  <si>
    <t>Manufactured Home_Turnover_LED - 9W Flood (Exterior)_RIM</t>
  </si>
  <si>
    <t>Manufactured Home_Turnover_LED - 9W Flood (Exterior)_TRC</t>
  </si>
  <si>
    <t>Single Family_New_LED - 9W Flood (Exterior)_RIM</t>
  </si>
  <si>
    <t>Single Family_New_LED - 9W Flood (Exterior)_TRC</t>
  </si>
  <si>
    <t>Multi-Family_New_LED - 9W Flood (Exterior)_RIM</t>
  </si>
  <si>
    <t>Multi-Family_New_LED - 9W Flood (Exterior)_TRC</t>
  </si>
  <si>
    <t>Manufactured Home_New_LED - 9W Flood (Exterior)_RIM</t>
  </si>
  <si>
    <t>Manufactured Home_New_LED - 9W Flood (Exterior)_TRC</t>
  </si>
  <si>
    <t>Single Family_Turnover_LED - 9W Flood_RIM</t>
  </si>
  <si>
    <t>Single Family_Turnover_LED - 9W Flood_TRC</t>
  </si>
  <si>
    <t>Multi-Family_Turnover_LED - 9W Flood_RIM</t>
  </si>
  <si>
    <t>Multi-Family_Turnover_LED - 9W Flood_TRC</t>
  </si>
  <si>
    <t>Manufactured Home_Turnover_LED - 9W Flood_RIM</t>
  </si>
  <si>
    <t>Manufactured Home_Turnover_LED - 9W Flood_TRC</t>
  </si>
  <si>
    <t>Single Family_New_LED - 9W Flood_RIM</t>
  </si>
  <si>
    <t>Single Family_New_LED - 9W Flood_TRC</t>
  </si>
  <si>
    <t>Multi-Family_New_LED - 9W Flood_RIM</t>
  </si>
  <si>
    <t>Multi-Family_New_LED - 9W Flood_TRC</t>
  </si>
  <si>
    <t>Manufactured Home_New_LED - 9W Flood_RIM</t>
  </si>
  <si>
    <t>Manufactured Home_New_LED - 9W Flood_TRC</t>
  </si>
  <si>
    <t>Single Family_Turnover_LED - 9W_RIM</t>
  </si>
  <si>
    <t>Single Family_Turnover_LED - 9W_TRC</t>
  </si>
  <si>
    <t>Multi-Family_Turnover_LED - 9W_RIM</t>
  </si>
  <si>
    <t>Multi-Family_Turnover_LED - 9W_TRC</t>
  </si>
  <si>
    <t>Manufactured Home_Turnover_LED - 9W_RIM</t>
  </si>
  <si>
    <t>Manufactured Home_Turnover_LED - 9W_TRC</t>
  </si>
  <si>
    <t>Single Family_New_LED - 9W_RIM</t>
  </si>
  <si>
    <t>Single Family_New_LED - 9W_TRC</t>
  </si>
  <si>
    <t>Multi-Family_New_LED - 9W_RIM</t>
  </si>
  <si>
    <t>Multi-Family_New_LED - 9W_TRC</t>
  </si>
  <si>
    <t>Manufactured Home_New_LED - 9W_RIM</t>
  </si>
  <si>
    <t>Manufactured Home_New_LED - 9W_TRC</t>
  </si>
  <si>
    <t>Single Family_Turnover_LED Specialty Lamps-5W Chandelier_RIM</t>
  </si>
  <si>
    <t>Single Family_Turnover_LED Specialty Lamps-5W Chandelier_TRC</t>
  </si>
  <si>
    <t>Multi-Family_Turnover_LED Specialty Lamps-5W Chandelier_RIM</t>
  </si>
  <si>
    <t>Multi-Family_Turnover_LED Specialty Lamps-5W Chandelier_TRC</t>
  </si>
  <si>
    <t>Manufactured Home_Turnover_LED Specialty Lamps-5W Chandelier_RIM</t>
  </si>
  <si>
    <t>Manufactured Home_Turnover_LED Specialty Lamps-5W Chandelier_TRC</t>
  </si>
  <si>
    <t>Single Family_New_LED Specialty Lamps-5W Chandelier_RIM</t>
  </si>
  <si>
    <t>Single Family_New_LED Specialty Lamps-5W Chandelier_TRC</t>
  </si>
  <si>
    <t>Multi-Family_New_LED Specialty Lamps-5W Chandelier_RIM</t>
  </si>
  <si>
    <t>Multi-Family_New_LED Specialty Lamps-5W Chandelier_TRC</t>
  </si>
  <si>
    <t>Manufactured Home_New_LED Specialty Lamps-5W Chandelier_RIM</t>
  </si>
  <si>
    <t>Manufactured Home_New_LED Specialty Lamps-5W Chandelier_TRC</t>
  </si>
  <si>
    <t>Single Family_Turnover_Linear LED_RIM</t>
  </si>
  <si>
    <t>Single Family_Turnover_Linear LED_TRC</t>
  </si>
  <si>
    <t>Multi-Family_Turnover_Linear LED_RIM</t>
  </si>
  <si>
    <t>Multi-Family_Turnover_Linear LED_TRC</t>
  </si>
  <si>
    <t>Manufactured Home_Turnover_Linear LED_RIM</t>
  </si>
  <si>
    <t>Manufactured Home_Turnover_Linear LED_TRC</t>
  </si>
  <si>
    <t>Single Family_New_Linear LED_RIM</t>
  </si>
  <si>
    <t>Single Family_New_Linear LED_TRC</t>
  </si>
  <si>
    <t>Multi-Family_New_Linear LED_RIM</t>
  </si>
  <si>
    <t>Multi-Family_New_Linear LED_TRC</t>
  </si>
  <si>
    <t>Manufactured Home_New_Linear LED_RIM</t>
  </si>
  <si>
    <t>Manufactured Home_New_Linear LED_TRC</t>
  </si>
  <si>
    <t>Single Family_Turnover_Low Wattage T8 Fixture_RIM</t>
  </si>
  <si>
    <t>Single Family_Turnover_Low Wattage T8 Fixture_TRC</t>
  </si>
  <si>
    <t>Multi-Family_Turnover_Low Wattage T8 Fixture_RIM</t>
  </si>
  <si>
    <t>Multi-Family_Turnover_Low Wattage T8 Fixture_TRC</t>
  </si>
  <si>
    <t>Manufactured Home_Turnover_Low Wattage T8 Fixture_RIM</t>
  </si>
  <si>
    <t>Manufactured Home_Turnover_Low Wattage T8 Fixture_TRC</t>
  </si>
  <si>
    <t>Single Family_New_Low Wattage T8 Fixture_RIM</t>
  </si>
  <si>
    <t>Single Family_New_Low Wattage T8 Fixture_TRC</t>
  </si>
  <si>
    <t>Multi-Family_New_Low Wattage T8 Fixture_RIM</t>
  </si>
  <si>
    <t>Multi-Family_New_Low Wattage T8 Fixture_TRC</t>
  </si>
  <si>
    <t>Manufactured Home_New_Low Wattage T8 Fixture_RIM</t>
  </si>
  <si>
    <t>Manufactured Home_New_Low Wattage T8 Fixture_TRC</t>
  </si>
  <si>
    <t>Single Family_Turnover_Energy Star Bathroom Ventilating Fan_RIM</t>
  </si>
  <si>
    <t>Single Family_Turnover_Energy Star Bathroom Ventilating Fan_TRC</t>
  </si>
  <si>
    <t>Multi-Family_Turnover_Energy Star Bathroom Ventilating Fan_RIM</t>
  </si>
  <si>
    <t>Multi-Family_Turnover_Energy Star Bathroom Ventilating Fan_TRC</t>
  </si>
  <si>
    <t>Manufactured Home_Turnover_Energy Star Bathroom Ventilating Fan_RIM</t>
  </si>
  <si>
    <t>Manufactured Home_Turnover_Energy Star Bathroom Ventilating Fan_TRC</t>
  </si>
  <si>
    <t>Single Family_New_Energy Star Bathroom Ventilating Fan_RIM</t>
  </si>
  <si>
    <t>Single Family_New_Energy Star Bathroom Ventilating Fan_TRC</t>
  </si>
  <si>
    <t>Multi-Family_New_Energy Star Bathroom Ventilating Fan_RIM</t>
  </si>
  <si>
    <t>Multi-Family_New_Energy Star Bathroom Ventilating Fan_TRC</t>
  </si>
  <si>
    <t>Manufactured Home_New_Energy Star Bathroom Ventilating Fan_RIM</t>
  </si>
  <si>
    <t>Manufactured Home_New_Energy Star Bathroom Ventilating Fan_TRC</t>
  </si>
  <si>
    <t>Single Family_Turnover_Energy Star Ceiling Fan_RIM</t>
  </si>
  <si>
    <t>Single Family_Turnover_Energy Star Ceiling Fan_TRC</t>
  </si>
  <si>
    <t>Multi-Family_Turnover_Energy Star Ceiling Fan_RIM</t>
  </si>
  <si>
    <t>Multi-Family_Turnover_Energy Star Ceiling Fan_TRC</t>
  </si>
  <si>
    <t>Manufactured Home_Turnover_Energy Star Ceiling Fan_RIM</t>
  </si>
  <si>
    <t>Manufactured Home_Turnover_Energy Star Ceiling Fan_TRC</t>
  </si>
  <si>
    <t>Single Family_New_Energy Star Ceiling Fan_RIM</t>
  </si>
  <si>
    <t>Single Family_New_Energy Star Ceiling Fan_TRC</t>
  </si>
  <si>
    <t>Multi-Family_New_Energy Star Ceiling Fan_RIM</t>
  </si>
  <si>
    <t>Multi-Family_New_Energy Star Ceiling Fan_TRC</t>
  </si>
  <si>
    <t>Manufactured Home_New_Energy Star Ceiling Fan_RIM</t>
  </si>
  <si>
    <t>Manufactured Home_New_Energy Star Ceiling Fan_TRC</t>
  </si>
  <si>
    <t>Single Family_Turnover_Energy Star Dehumidifier_RIM</t>
  </si>
  <si>
    <t>Single Family_Turnover_Energy Star Dehumidifier_TRC</t>
  </si>
  <si>
    <t>Multi-Family_Turnover_Energy Star Dehumidifier_RIM</t>
  </si>
  <si>
    <t>Multi-Family_Turnover_Energy Star Dehumidifier_TRC</t>
  </si>
  <si>
    <t>Manufactured Home_Turnover_Energy Star Dehumidifier_RIM</t>
  </si>
  <si>
    <t>Manufactured Home_Turnover_Energy Star Dehumidifier_TRC</t>
  </si>
  <si>
    <t>Single Family_New_Energy Star Dehumidifier_RIM</t>
  </si>
  <si>
    <t>Single Family_New_Energy Star Dehumidifier_TRC</t>
  </si>
  <si>
    <t>Multi-Family_New_Energy Star Dehumidifier_RIM</t>
  </si>
  <si>
    <t>Multi-Family_New_Energy Star Dehumidifier_TRC</t>
  </si>
  <si>
    <t>Manufactured Home_New_Energy Star Dehumidifier_RIM</t>
  </si>
  <si>
    <t>Manufactured Home_New_Energy Star Dehumidifier_TRC</t>
  </si>
  <si>
    <t>Single Family_Turnover_Heat Pump Pool Heater_RIM</t>
  </si>
  <si>
    <t>Single Family_Turnover_Heat Pump Pool Heater_TRC</t>
  </si>
  <si>
    <t>Multi-Family_Turnover_Heat Pump Pool Heater_RIM</t>
  </si>
  <si>
    <t>Multi-Family_Turnover_Heat Pump Pool Heater_TRC</t>
  </si>
  <si>
    <t>Manufactured Home_Turnover_Heat Pump Pool Heater_RIM</t>
  </si>
  <si>
    <t>Manufactured Home_Turnover_Heat Pump Pool Heater_TRC</t>
  </si>
  <si>
    <t>Single Family_New_Heat Pump Pool Heater_RIM</t>
  </si>
  <si>
    <t>Single Family_New_Heat Pump Pool Heater_TRC</t>
  </si>
  <si>
    <t>Multi-Family_New_Heat Pump Pool Heater_RIM</t>
  </si>
  <si>
    <t>Multi-Family_New_Heat Pump Pool Heater_TRC</t>
  </si>
  <si>
    <t>Manufactured Home_New_Heat Pump Pool Heater_RIM</t>
  </si>
  <si>
    <t>Manufactured Home_New_Heat Pump Pool Heater_TRC</t>
  </si>
  <si>
    <t>Single Family_Turnover_Solar Pool Heater_RIM</t>
  </si>
  <si>
    <t>Single Family_Turnover_Solar Pool Heater_TRC</t>
  </si>
  <si>
    <t>Multi-Family_Turnover_Solar Pool Heater_RIM</t>
  </si>
  <si>
    <t>Multi-Family_Turnover_Solar Pool Heater_TRC</t>
  </si>
  <si>
    <t>Manufactured Home_Turnover_Solar Pool Heater_RIM</t>
  </si>
  <si>
    <t>Manufactured Home_Turnover_Solar Pool Heater_TRC</t>
  </si>
  <si>
    <t>Single Family_New_Solar Pool Heater_RIM</t>
  </si>
  <si>
    <t>Single Family_New_Solar Pool Heater_TRC</t>
  </si>
  <si>
    <t>Multi-Family_New_Solar Pool Heater_RIM</t>
  </si>
  <si>
    <t>Multi-Family_New_Solar Pool Heater_TRC</t>
  </si>
  <si>
    <t>Manufactured Home_New_Solar Pool Heater_RIM</t>
  </si>
  <si>
    <t>Manufactured Home_New_Solar Pool Heater_TRC</t>
  </si>
  <si>
    <t>Single Family_Turnover_Solar Powered Pool Pumps_RIM</t>
  </si>
  <si>
    <t>Single Family_Turnover_Solar Powered Pool Pumps_TRC</t>
  </si>
  <si>
    <t>Multi-Family_Turnover_Solar Powered Pool Pumps_RIM</t>
  </si>
  <si>
    <t>Multi-Family_Turnover_Solar Powered Pool Pumps_TRC</t>
  </si>
  <si>
    <t>Manufactured Home_Turnover_Solar Powered Pool Pumps_RIM</t>
  </si>
  <si>
    <t>Manufactured Home_Turnover_Solar Powered Pool Pumps_TRC</t>
  </si>
  <si>
    <t>Single Family_New_Solar Powered Pool Pumps_RIM</t>
  </si>
  <si>
    <t>Single Family_New_Solar Powered Pool Pumps_TRC</t>
  </si>
  <si>
    <t>Multi-Family_New_Solar Powered Pool Pumps_RIM</t>
  </si>
  <si>
    <t>Multi-Family_New_Solar Powered Pool Pumps_TRC</t>
  </si>
  <si>
    <t>Manufactured Home_New_Solar Powered Pool Pumps_RIM</t>
  </si>
  <si>
    <t>Manufactured Home_New_Solar Powered Pool Pumps_TRC</t>
  </si>
  <si>
    <t>Per Hp</t>
  </si>
  <si>
    <t>Single Family_Turnover_Two Speed Pool Pump_RIM</t>
  </si>
  <si>
    <t>Single Family_Turnover_Two Speed Pool Pump_TRC</t>
  </si>
  <si>
    <t>Multi-Family_Turnover_Two Speed Pool Pump_RIM</t>
  </si>
  <si>
    <t>Multi-Family_Turnover_Two Speed Pool Pump_TRC</t>
  </si>
  <si>
    <t>Manufactured Home_Turnover_Two Speed Pool Pump_RIM</t>
  </si>
  <si>
    <t>Manufactured Home_Turnover_Two Speed Pool Pump_TRC</t>
  </si>
  <si>
    <t>Single Family_New_Two Speed Pool Pump_RIM</t>
  </si>
  <si>
    <t>Single Family_New_Two Speed Pool Pump_TRC</t>
  </si>
  <si>
    <t>Multi-Family_New_Two Speed Pool Pump_RIM</t>
  </si>
  <si>
    <t>Multi-Family_New_Two Speed Pool Pump_TRC</t>
  </si>
  <si>
    <t>Manufactured Home_New_Two Speed Pool Pump_RIM</t>
  </si>
  <si>
    <t>Manufactured Home_New_Two Speed Pool Pump_TRC</t>
  </si>
  <si>
    <t>Single Family_Turnover_Variable Speed Pool Pump_RIM</t>
  </si>
  <si>
    <t>Single Family_Turnover_Variable Speed Pool Pump_TRC</t>
  </si>
  <si>
    <t>Multi-Family_Turnover_Variable Speed Pool Pump_RIM</t>
  </si>
  <si>
    <t>Multi-Family_Turnover_Variable Speed Pool Pump_TRC</t>
  </si>
  <si>
    <t>Manufactured Home_Turnover_Variable Speed Pool Pump_RIM</t>
  </si>
  <si>
    <t>Manufactured Home_Turnover_Variable Speed Pool Pump_TRC</t>
  </si>
  <si>
    <t>Single Family_New_Variable Speed Pool Pump_RIM</t>
  </si>
  <si>
    <t>Single Family_New_Variable Speed Pool Pump_TRC</t>
  </si>
  <si>
    <t>Multi-Family_New_Variable Speed Pool Pump_RIM</t>
  </si>
  <si>
    <t>Multi-Family_New_Variable Speed Pool Pump_TRC</t>
  </si>
  <si>
    <t>Manufactured Home_New_Variable Speed Pool Pump_RIM</t>
  </si>
  <si>
    <t>Manufactured Home_New_Variable Speed Pool Pump_TRC</t>
  </si>
  <si>
    <t>Single Family_Existing_Removal of 2nd Refrigerator-Freezer_RIM</t>
  </si>
  <si>
    <t>Single Family_Existing_Removal of 2nd Refrigerator-Freezer_TRC</t>
  </si>
  <si>
    <t>Multi-Family_Existing_Removal of 2nd Refrigerator-Freezer_RIM</t>
  </si>
  <si>
    <t>Multi-Family_Existing_Removal of 2nd Refrigerator-Freezer_TRC</t>
  </si>
  <si>
    <t>Manufactured Home_Existing_Removal of 2nd Refrigerator-Freezer_RIM</t>
  </si>
  <si>
    <t>Manufactured Home_Existing_Removal of 2nd Refrigerator-Freezer_TRC</t>
  </si>
  <si>
    <t>Single Family_New_Removal of 2nd Refrigerator-Freezer_RIM</t>
  </si>
  <si>
    <t>Single Family_New_Removal of 2nd Refrigerator-Freezer_TRC</t>
  </si>
  <si>
    <t>Multi-Family_New_Removal of 2nd Refrigerator-Freezer_RIM</t>
  </si>
  <si>
    <t>Multi-Family_New_Removal of 2nd Refrigerator-Freezer_TRC</t>
  </si>
  <si>
    <t>Manufactured Home_New_Removal of 2nd Refrigerator-Freezer_RIM</t>
  </si>
  <si>
    <t>Manufactured Home_New_Removal of 2nd Refrigerator-Freezer_TRC</t>
  </si>
  <si>
    <t>Single Family_Existing_Drain Water Heat Recovery_RIM</t>
  </si>
  <si>
    <t>Single Family_Existing_Drain Water Heat Recovery_TRC</t>
  </si>
  <si>
    <t>Multi-Family_Existing_Drain Water Heat Recovery_RIM</t>
  </si>
  <si>
    <t>Multi-Family_Existing_Drain Water Heat Recovery_TRC</t>
  </si>
  <si>
    <t>Manufactured Home_Existing_Drain Water Heat Recovery_RIM</t>
  </si>
  <si>
    <t>Manufactured Home_Existing_Drain Water Heat Recovery_TRC</t>
  </si>
  <si>
    <t>Single Family_New_Drain Water Heat Recovery_RIM</t>
  </si>
  <si>
    <t>Single Family_New_Drain Water Heat Recovery_TRC</t>
  </si>
  <si>
    <t>Multi-Family_New_Drain Water Heat Recovery_RIM</t>
  </si>
  <si>
    <t>Multi-Family_New_Drain Water Heat Recovery_TRC</t>
  </si>
  <si>
    <t>Manufactured Home_New_Drain Water Heat Recovery_RIM</t>
  </si>
  <si>
    <t>Manufactured Home_New_Drain Water Heat Recovery_TRC</t>
  </si>
  <si>
    <t>Single Family_Existing_Faucet Aerator_RIM</t>
  </si>
  <si>
    <t>Single Family_Existing_Faucet Aerator_TRC</t>
  </si>
  <si>
    <t>Multi-Family_Existing_Faucet Aerator_RIM</t>
  </si>
  <si>
    <t>Multi-Family_Existing_Faucet Aerator_TRC</t>
  </si>
  <si>
    <t>Manufactured Home_Existing_Faucet Aerator_RIM</t>
  </si>
  <si>
    <t>Manufactured Home_Existing_Faucet Aerator_TRC</t>
  </si>
  <si>
    <t>Single Family_New_Faucet Aerator_RIM</t>
  </si>
  <si>
    <t>Single Family_New_Faucet Aerator_TRC</t>
  </si>
  <si>
    <t>Multi-Family_New_Faucet Aerator_RIM</t>
  </si>
  <si>
    <t>Multi-Family_New_Faucet Aerator_TRC</t>
  </si>
  <si>
    <t>Manufactured Home_New_Faucet Aerator_RIM</t>
  </si>
  <si>
    <t>Manufactured Home_New_Faucet Aerator_TRC</t>
  </si>
  <si>
    <t>Single Family_Existing_Heat Trap_RIM</t>
  </si>
  <si>
    <t>Single Family_Existing_Heat Trap_TRC</t>
  </si>
  <si>
    <t>Multi-Family_Existing_Heat Trap_RIM</t>
  </si>
  <si>
    <t>Multi-Family_Existing_Heat Trap_TRC</t>
  </si>
  <si>
    <t>Manufactured Home_Existing_Heat Trap_RIM</t>
  </si>
  <si>
    <t>Manufactured Home_Existing_Heat Trap_TRC</t>
  </si>
  <si>
    <t>Single Family_New_Heat Trap_RIM</t>
  </si>
  <si>
    <t>Single Family_New_Heat Trap_TRC</t>
  </si>
  <si>
    <t>Multi-Family_New_Heat Trap_RIM</t>
  </si>
  <si>
    <t>Multi-Family_New_Heat Trap_TRC</t>
  </si>
  <si>
    <t>Manufactured Home_New_Heat Trap_RIM</t>
  </si>
  <si>
    <t>Manufactured Home_New_Heat Trap_TRC</t>
  </si>
  <si>
    <t>Per 6 LF</t>
  </si>
  <si>
    <t>Single Family_Existing_Hot Water Pipe Insulation_RIM</t>
  </si>
  <si>
    <t>Single Family_Existing_Hot Water Pipe Insulation_TRC</t>
  </si>
  <si>
    <t>Multi-Family_Existing_Hot Water Pipe Insulation_RIM</t>
  </si>
  <si>
    <t>Multi-Family_Existing_Hot Water Pipe Insulation_TRC</t>
  </si>
  <si>
    <t>Manufactured Home_Existing_Hot Water Pipe Insulation_RIM</t>
  </si>
  <si>
    <t>Manufactured Home_Existing_Hot Water Pipe Insulation_TRC</t>
  </si>
  <si>
    <t>Single Family_New_Hot Water Pipe Insulation_RIM</t>
  </si>
  <si>
    <t>Single Family_New_Hot Water Pipe Insulation_TRC</t>
  </si>
  <si>
    <t>Multi-Family_New_Hot Water Pipe Insulation_RIM</t>
  </si>
  <si>
    <t>Multi-Family_New_Hot Water Pipe Insulation_TRC</t>
  </si>
  <si>
    <t>Manufactured Home_New_Hot Water Pipe Insulation_RIM</t>
  </si>
  <si>
    <t>Manufactured Home_New_Hot Water Pipe Insulation_TRC</t>
  </si>
  <si>
    <t>Single Family_Existing_Low Flow Showerhead_RIM</t>
  </si>
  <si>
    <t>Single Family_Existing_Low Flow Showerhead_TRC</t>
  </si>
  <si>
    <t>Multi-Family_Existing_Low Flow Showerhead_RIM</t>
  </si>
  <si>
    <t>Multi-Family_Existing_Low Flow Showerhead_TRC</t>
  </si>
  <si>
    <t>Manufactured Home_Existing_Low Flow Showerhead_RIM</t>
  </si>
  <si>
    <t>Manufactured Home_Existing_Low Flow Showerhead_TRC</t>
  </si>
  <si>
    <t>Single Family_New_Low Flow Showerhead_RIM</t>
  </si>
  <si>
    <t>Single Family_New_Low Flow Showerhead_TRC</t>
  </si>
  <si>
    <t>Multi-Family_New_Low Flow Showerhead_RIM</t>
  </si>
  <si>
    <t>Multi-Family_New_Low Flow Showerhead_TRC</t>
  </si>
  <si>
    <t>Manufactured Home_New_Low Flow Showerhead_RIM</t>
  </si>
  <si>
    <t>Manufactured Home_New_Low Flow Showerhead_TRC</t>
  </si>
  <si>
    <t>Single Family_Existing_Thermostatic Shower Restriction Valve_RIM</t>
  </si>
  <si>
    <t>Single Family_Existing_Thermostatic Shower Restriction Valve_TRC</t>
  </si>
  <si>
    <t>Multi-Family_Existing_Thermostatic Shower Restriction Valve_RIM</t>
  </si>
  <si>
    <t>Multi-Family_Existing_Thermostatic Shower Restriction Valve_TRC</t>
  </si>
  <si>
    <t>Manufactured Home_Existing_Thermostatic Shower Restriction Valve_RIM</t>
  </si>
  <si>
    <t>Manufactured Home_Existing_Thermostatic Shower Restriction Valve_TRC</t>
  </si>
  <si>
    <t>Single Family_New_Thermostatic Shower Restriction Valve_RIM</t>
  </si>
  <si>
    <t>Single Family_New_Thermostatic Shower Restriction Valve_TRC</t>
  </si>
  <si>
    <t>Multi-Family_New_Thermostatic Shower Restriction Valve_RIM</t>
  </si>
  <si>
    <t>Multi-Family_New_Thermostatic Shower Restriction Valve_TRC</t>
  </si>
  <si>
    <t>Manufactured Home_New_Thermostatic Shower Restriction Valve_RIM</t>
  </si>
  <si>
    <t>Manufactured Home_New_Thermostatic Shower Restriction Valve_TRC</t>
  </si>
  <si>
    <t>Single Family_Existing_Water Heater Blanket_RIM</t>
  </si>
  <si>
    <t>Single Family_Existing_Water Heater Blanket_TRC</t>
  </si>
  <si>
    <t>Multi-Family_Existing_Water Heater Blanket_RIM</t>
  </si>
  <si>
    <t>Multi-Family_Existing_Water Heater Blanket_TRC</t>
  </si>
  <si>
    <t>Manufactured Home_Existing_Water Heater Blanket_RIM</t>
  </si>
  <si>
    <t>Manufactured Home_Existing_Water Heater Blanket_TRC</t>
  </si>
  <si>
    <t>Single Family_New_Water Heater Blanket_RIM</t>
  </si>
  <si>
    <t>Single Family_New_Water Heater Blanket_TRC</t>
  </si>
  <si>
    <t>Multi-Family_New_Water Heater Blanket_RIM</t>
  </si>
  <si>
    <t>Multi-Family_New_Water Heater Blanket_TRC</t>
  </si>
  <si>
    <t>Manufactured Home_New_Water Heater Blanket_RIM</t>
  </si>
  <si>
    <t>Manufactured Home_New_Water Heater Blanket_TRC</t>
  </si>
  <si>
    <t>Single Family_Existing_Water Heater Thermostat Setback_RIM</t>
  </si>
  <si>
    <t>Single Family_Existing_Water Heater Thermostat Setback_TRC</t>
  </si>
  <si>
    <t>Multi-Family_Existing_Water Heater Thermostat Setback_RIM</t>
  </si>
  <si>
    <t>Multi-Family_Existing_Water Heater Thermostat Setback_TRC</t>
  </si>
  <si>
    <t>Manufactured Home_Existing_Water Heater Thermostat Setback_RIM</t>
  </si>
  <si>
    <t>Manufactured Home_Existing_Water Heater Thermostat Setback_TRC</t>
  </si>
  <si>
    <t>Single Family_New_Water Heater Thermostat Setback_RIM</t>
  </si>
  <si>
    <t>Single Family_New_Water Heater Thermostat Setback_TRC</t>
  </si>
  <si>
    <t>Multi-Family_New_Water Heater Thermostat Setback_RIM</t>
  </si>
  <si>
    <t>Multi-Family_New_Water Heater Thermostat Setback_TRC</t>
  </si>
  <si>
    <t>Manufactured Home_New_Water Heater Thermostat Setback_RIM</t>
  </si>
  <si>
    <t>Manufactured Home_New_Water Heater Thermostat Setback_TRC</t>
  </si>
  <si>
    <t>Single Family_Existing_Water Heater Timeclock_RIM</t>
  </si>
  <si>
    <t>Single Family_Existing_Water Heater Timeclock_TRC</t>
  </si>
  <si>
    <t>Multi-Family_Existing_Water Heater Timeclock_RIM</t>
  </si>
  <si>
    <t>Multi-Family_Existing_Water Heater Timeclock_TRC</t>
  </si>
  <si>
    <t>Manufactured Home_Existing_Water Heater Timeclock_RIM</t>
  </si>
  <si>
    <t>Manufactured Home_Existing_Water Heater Timeclock_TRC</t>
  </si>
  <si>
    <t>Single Family_New_Water Heater Timeclock_RIM</t>
  </si>
  <si>
    <t>Single Family_New_Water Heater Timeclock_TRC</t>
  </si>
  <si>
    <t>Multi-Family_New_Water Heater Timeclock_RIM</t>
  </si>
  <si>
    <t>Multi-Family_New_Water Heater Timeclock_TRC</t>
  </si>
  <si>
    <t>Manufactured Home_New_Water Heater Timeclock_RIM</t>
  </si>
  <si>
    <t>Manufactured Home_New_Water Heater Timeclock_TRC</t>
  </si>
  <si>
    <t>Single Family_Existing_Smart Power Strip_RIM</t>
  </si>
  <si>
    <t>Single Family_Existing_Smart Power Strip_TRC</t>
  </si>
  <si>
    <t>Multi-Family_Existing_Smart Power Strip_RIM</t>
  </si>
  <si>
    <t>Multi-Family_Existing_Smart Power Strip_TRC</t>
  </si>
  <si>
    <t>Manufactured Home_Existing_Smart Power Strip_RIM</t>
  </si>
  <si>
    <t>Manufactured Home_Existing_Smart Power Strip_TRC</t>
  </si>
  <si>
    <t>Single Family_New_Smart Power Strip_RIM</t>
  </si>
  <si>
    <t>Single Family_New_Smart Power Strip_TRC</t>
  </si>
  <si>
    <t>Multi-Family_New_Smart Power Strip_RIM</t>
  </si>
  <si>
    <t>Multi-Family_New_Smart Power Strip_TRC</t>
  </si>
  <si>
    <t>Manufactured Home_New_Smart Power Strip_RIM</t>
  </si>
  <si>
    <t>Manufactured Home_New_Smart Power Strip_TRC</t>
  </si>
  <si>
    <t>Single Family_Existing_Air Sealing-Infiltration Control_RIM</t>
  </si>
  <si>
    <t>Single Family_Existing_Air Sealing-Infiltration Control_TRC</t>
  </si>
  <si>
    <t>Multi-Family_Existing_Air Sealing-Infiltration Control_RIM</t>
  </si>
  <si>
    <t>Multi-Family_Existing_Air Sealing-Infiltration Control_TRC</t>
  </si>
  <si>
    <t>Manufactured Home_Existing_Air Sealing-Infiltration Control_RIM</t>
  </si>
  <si>
    <t>Manufactured Home_Existing_Air Sealing-Infiltration Control_TRC</t>
  </si>
  <si>
    <t>Single Family_New_Air Sealing-Infiltration Control_RIM</t>
  </si>
  <si>
    <t>Single Family_New_Air Sealing-Infiltration Control_TRC</t>
  </si>
  <si>
    <t>Multi-Family_New_Air Sealing-Infiltration Control_RIM</t>
  </si>
  <si>
    <t>Multi-Family_New_Air Sealing-Infiltration Control_TRC</t>
  </si>
  <si>
    <t>Manufactured Home_New_Air Sealing-Infiltration Control_RIM</t>
  </si>
  <si>
    <t>Manufactured Home_New_Air Sealing-Infiltration Control_TRC</t>
  </si>
  <si>
    <t>Single Family_Existing_Ceiling Insulation(R12 to R38)_RIM</t>
  </si>
  <si>
    <t>Single Family_Existing_Ceiling Insulation(R12 to R38)_TRC</t>
  </si>
  <si>
    <t>Multi-Family_Existing_Ceiling Insulation(R12 to R38)_RIM</t>
  </si>
  <si>
    <t>Multi-Family_Existing_Ceiling Insulation(R12 to R38)_TRC</t>
  </si>
  <si>
    <t>Manufactured Home_Existing_Ceiling Insulation(R12 to R38)_RIM</t>
  </si>
  <si>
    <t>Manufactured Home_Existing_Ceiling Insulation(R12 to R38)_TRC</t>
  </si>
  <si>
    <t>Single Family_New_Ceiling Insulation(R12 to R38)_RIM</t>
  </si>
  <si>
    <t>Single Family_New_Ceiling Insulation(R12 to R38)_TRC</t>
  </si>
  <si>
    <t>Multi-Family_New_Ceiling Insulation(R12 to R38)_RIM</t>
  </si>
  <si>
    <t>Multi-Family_New_Ceiling Insulation(R12 to R38)_TRC</t>
  </si>
  <si>
    <t>Manufactured Home_New_Ceiling Insulation(R12 to R38)_RIM</t>
  </si>
  <si>
    <t>Manufactured Home_New_Ceiling Insulation(R12 to R38)_TRC</t>
  </si>
  <si>
    <t>Single Family_Existing_Ceiling Insulation(R19 to R38)_RIM</t>
  </si>
  <si>
    <t>Single Family_Existing_Ceiling Insulation(R19 to R38)_TRC</t>
  </si>
  <si>
    <t>Multi-Family_Existing_Ceiling Insulation(R19 to R38)_RIM</t>
  </si>
  <si>
    <t>Multi-Family_Existing_Ceiling Insulation(R19 to R38)_TRC</t>
  </si>
  <si>
    <t>Manufactured Home_Existing_Ceiling Insulation(R19 to R38)_RIM</t>
  </si>
  <si>
    <t>Manufactured Home_Existing_Ceiling Insulation(R19 to R38)_TRC</t>
  </si>
  <si>
    <t>Single Family_New_Ceiling Insulation(R19 to R38)_RIM</t>
  </si>
  <si>
    <t>Single Family_New_Ceiling Insulation(R19 to R38)_TRC</t>
  </si>
  <si>
    <t>Multi-Family_New_Ceiling Insulation(R19 to R38)_RIM</t>
  </si>
  <si>
    <t>Multi-Family_New_Ceiling Insulation(R19 to R38)_TRC</t>
  </si>
  <si>
    <t>Manufactured Home_New_Ceiling Insulation(R19 to R38)_RIM</t>
  </si>
  <si>
    <t>Manufactured Home_New_Ceiling Insulation(R19 to R38)_TRC</t>
  </si>
  <si>
    <t>Single Family_Existing_Ceiling Insulation(R2 to R38)_RIM</t>
  </si>
  <si>
    <t>Single Family_Existing_Ceiling Insulation(R2 to R38)_TRC</t>
  </si>
  <si>
    <t>Multi-Family_Existing_Ceiling Insulation(R2 to R38)_RIM</t>
  </si>
  <si>
    <t>Multi-Family_Existing_Ceiling Insulation(R2 to R38)_TRC</t>
  </si>
  <si>
    <t>Manufactured Home_Existing_Ceiling Insulation(R2 to R38)_RIM</t>
  </si>
  <si>
    <t>Manufactured Home_Existing_Ceiling Insulation(R2 to R38)_TRC</t>
  </si>
  <si>
    <t>Single Family_New_Ceiling Insulation(R2 to R38)_RIM</t>
  </si>
  <si>
    <t>Single Family_New_Ceiling Insulation(R2 to R38)_TRC</t>
  </si>
  <si>
    <t>Multi-Family_New_Ceiling Insulation(R2 to R38)_RIM</t>
  </si>
  <si>
    <t>Multi-Family_New_Ceiling Insulation(R2 to R38)_TRC</t>
  </si>
  <si>
    <t>Manufactured Home_New_Ceiling Insulation(R2 to R38)_RIM</t>
  </si>
  <si>
    <t>Manufactured Home_New_Ceiling Insulation(R2 to R38)_TRC</t>
  </si>
  <si>
    <t>Single Family_Existing_Ceiling Insulation(R30 to R38)_RIM</t>
  </si>
  <si>
    <t>Single Family_Existing_Ceiling Insulation(R30 to R38)_TRC</t>
  </si>
  <si>
    <t>Multi-Family_Existing_Ceiling Insulation(R30 to R38)_RIM</t>
  </si>
  <si>
    <t>Multi-Family_Existing_Ceiling Insulation(R30 to R38)_TRC</t>
  </si>
  <si>
    <t>Manufactured Home_Existing_Ceiling Insulation(R30 to R38)_RIM</t>
  </si>
  <si>
    <t>Manufactured Home_Existing_Ceiling Insulation(R30 to R38)_TRC</t>
  </si>
  <si>
    <t>Single Family_New_Ceiling Insulation(R30 to R38)_RIM</t>
  </si>
  <si>
    <t>Single Family_New_Ceiling Insulation(R30 to R38)_TRC</t>
  </si>
  <si>
    <t>Multi-Family_New_Ceiling Insulation(R30 to R38)_RIM</t>
  </si>
  <si>
    <t>Multi-Family_New_Ceiling Insulation(R30 to R38)_TRC</t>
  </si>
  <si>
    <t>Manufactured Home_New_Ceiling Insulation(R30 to R38)_RIM</t>
  </si>
  <si>
    <t>Manufactured Home_New_Ceiling Insulation(R30 to R38)_TRC</t>
  </si>
  <si>
    <t>Per Visit</t>
  </si>
  <si>
    <t>Single Family_Existing_Central AC Tune Up_RIM</t>
  </si>
  <si>
    <t>Single Family_Existing_Central AC Tune Up_TRC</t>
  </si>
  <si>
    <t>Multi-Family_Existing_Central AC Tune Up_RIM</t>
  </si>
  <si>
    <t>Multi-Family_Existing_Central AC Tune Up_TRC</t>
  </si>
  <si>
    <t>Manufactured Home_Existing_Central AC Tune Up_RIM</t>
  </si>
  <si>
    <t>Manufactured Home_Existing_Central AC Tune Up_TRC</t>
  </si>
  <si>
    <t>Single Family_New_Central AC Tune Up_RIM</t>
  </si>
  <si>
    <t>Single Family_New_Central AC Tune Up_TRC</t>
  </si>
  <si>
    <t>Multi-Family_New_Central AC Tune Up_RIM</t>
  </si>
  <si>
    <t>Multi-Family_New_Central AC Tune Up_TRC</t>
  </si>
  <si>
    <t>Manufactured Home_New_Central AC Tune Up_RIM</t>
  </si>
  <si>
    <t>Manufactured Home_New_Central AC Tune Up_TRC</t>
  </si>
  <si>
    <t>Single Family_Existing_Duct Insulation_RIM</t>
  </si>
  <si>
    <t>Single Family_Existing_Duct Insulation_TRC</t>
  </si>
  <si>
    <t>Multi-Family_Existing_Duct Insulation_RIM</t>
  </si>
  <si>
    <t>Multi-Family_Existing_Duct Insulation_TRC</t>
  </si>
  <si>
    <t>Manufactured Home_Existing_Duct Insulation_RIM</t>
  </si>
  <si>
    <t>Manufactured Home_Existing_Duct Insulation_TRC</t>
  </si>
  <si>
    <t>Single Family_New_Duct Insulation_RIM</t>
  </si>
  <si>
    <t>Single Family_New_Duct Insulation_TRC</t>
  </si>
  <si>
    <t>Multi-Family_New_Duct Insulation_RIM</t>
  </si>
  <si>
    <t>Multi-Family_New_Duct Insulation_TRC</t>
  </si>
  <si>
    <t>Manufactured Home_New_Duct Insulation_RIM</t>
  </si>
  <si>
    <t>Manufactured Home_New_Duct Insulation_TRC</t>
  </si>
  <si>
    <t>Single Family_Existing_Duct Repair_RIM</t>
  </si>
  <si>
    <t>Single Family_Existing_Duct Repair_TRC</t>
  </si>
  <si>
    <t>Multi-Family_Existing_Duct Repair_RIM</t>
  </si>
  <si>
    <t>Multi-Family_Existing_Duct Repair_TRC</t>
  </si>
  <si>
    <t>Manufactured Home_Existing_Duct Repair_RIM</t>
  </si>
  <si>
    <t>Manufactured Home_Existing_Duct Repair_TRC</t>
  </si>
  <si>
    <t>Single Family_New_Duct Repair_RIM</t>
  </si>
  <si>
    <t>Single Family_New_Duct Repair_TRC</t>
  </si>
  <si>
    <t>Multi-Family_New_Duct Repair_RIM</t>
  </si>
  <si>
    <t>Multi-Family_New_Duct Repair_TRC</t>
  </si>
  <si>
    <t>Manufactured Home_New_Duct Repair_RIM</t>
  </si>
  <si>
    <t>Manufactured Home_New_Duct Repair_TRC</t>
  </si>
  <si>
    <t>Single Family_Existing_Energy Star Certified Roof Products_RIM</t>
  </si>
  <si>
    <t>Single Family_Existing_Energy Star Certified Roof Products_TRC</t>
  </si>
  <si>
    <t>Multi-Family_Existing_Energy Star Certified Roof Products_RIM</t>
  </si>
  <si>
    <t>Multi-Family_Existing_Energy Star Certified Roof Products_TRC</t>
  </si>
  <si>
    <t>Manufactured Home_Existing_Energy Star Certified Roof Products_RIM</t>
  </si>
  <si>
    <t>Manufactured Home_Existing_Energy Star Certified Roof Products_TRC</t>
  </si>
  <si>
    <t>Single Family_New_Energy Star Certified Roof Products_RIM</t>
  </si>
  <si>
    <t>Single Family_New_Energy Star Certified Roof Products_TRC</t>
  </si>
  <si>
    <t>Multi-Family_New_Energy Star Certified Roof Products_RIM</t>
  </si>
  <si>
    <t>Multi-Family_New_Energy Star Certified Roof Products_TRC</t>
  </si>
  <si>
    <t>Manufactured Home_New_Energy Star Certified Roof Products_RIM</t>
  </si>
  <si>
    <t>Manufactured Home_New_Energy Star Certified Roof Products_TRC</t>
  </si>
  <si>
    <t>Single Family_Existing_Energy Star Door_RIM</t>
  </si>
  <si>
    <t>Single Family_Existing_Energy Star Door_TRC</t>
  </si>
  <si>
    <t>Multi-Family_Existing_Energy Star Door_RIM</t>
  </si>
  <si>
    <t>Multi-Family_Existing_Energy Star Door_TRC</t>
  </si>
  <si>
    <t>Manufactured Home_Existing_Energy Star Door_RIM</t>
  </si>
  <si>
    <t>Manufactured Home_Existing_Energy Star Door_TRC</t>
  </si>
  <si>
    <t>Single Family_New_Energy Star Door_RIM</t>
  </si>
  <si>
    <t>Single Family_New_Energy Star Door_TRC</t>
  </si>
  <si>
    <t>Multi-Family_New_Energy Star Door_RIM</t>
  </si>
  <si>
    <t>Multi-Family_New_Energy Star Door_TRC</t>
  </si>
  <si>
    <t>Manufactured Home_New_Energy Star Door_RIM</t>
  </si>
  <si>
    <t>Manufactured Home_New_Energy Star Door_TRC</t>
  </si>
  <si>
    <t>Per 100 SF</t>
  </si>
  <si>
    <t>Single Family_Existing_Energy Star Windows_RIM</t>
  </si>
  <si>
    <t>Single Family_Existing_Energy Star Windows_TRC</t>
  </si>
  <si>
    <t>Multi-Family_Existing_Energy Star Windows_RIM</t>
  </si>
  <si>
    <t>Multi-Family_Existing_Energy Star Windows_TRC</t>
  </si>
  <si>
    <t>Manufactured Home_Existing_Energy Star Windows_RIM</t>
  </si>
  <si>
    <t>Manufactured Home_Existing_Energy Star Windows_TRC</t>
  </si>
  <si>
    <t>Single Family_New_Energy Star Windows_RIM</t>
  </si>
  <si>
    <t>Single Family_New_Energy Star Windows_TRC</t>
  </si>
  <si>
    <t>Multi-Family_New_Energy Star Windows_RIM</t>
  </si>
  <si>
    <t>Multi-Family_New_Energy Star Windows_TRC</t>
  </si>
  <si>
    <t>Manufactured Home_New_Energy Star Windows_RIM</t>
  </si>
  <si>
    <t>Manufactured Home_New_Energy Star Windows_TRC</t>
  </si>
  <si>
    <t>Single Family_Existing_Floor Insulation_RIM</t>
  </si>
  <si>
    <t>Single Family_Existing_Floor Insulation_TRC</t>
  </si>
  <si>
    <t>Multi-Family_Existing_Floor Insulation_RIM</t>
  </si>
  <si>
    <t>Multi-Family_Existing_Floor Insulation_TRC</t>
  </si>
  <si>
    <t>Manufactured Home_Existing_Floor Insulation_RIM</t>
  </si>
  <si>
    <t>Manufactured Home_Existing_Floor Insulation_TRC</t>
  </si>
  <si>
    <t>Single Family_New_Floor Insulation_RIM</t>
  </si>
  <si>
    <t>Single Family_New_Floor Insulation_TRC</t>
  </si>
  <si>
    <t>Multi-Family_New_Floor Insulation_RIM</t>
  </si>
  <si>
    <t>Multi-Family_New_Floor Insulation_TRC</t>
  </si>
  <si>
    <t>Manufactured Home_New_Floor Insulation_RIM</t>
  </si>
  <si>
    <t>Manufactured Home_New_Floor Insulation_TRC</t>
  </si>
  <si>
    <t>Single Family_Existing_Green Roof_RIM</t>
  </si>
  <si>
    <t>Single Family_Existing_Green Roof_TRC</t>
  </si>
  <si>
    <t>Multi-Family_Existing_Green Roof_RIM</t>
  </si>
  <si>
    <t>Multi-Family_Existing_Green Roof_TRC</t>
  </si>
  <si>
    <t>Manufactured Home_Existing_Green Roof_RIM</t>
  </si>
  <si>
    <t>Manufactured Home_Existing_Green Roof_TRC</t>
  </si>
  <si>
    <t>Single Family_New_Green Roof_RIM</t>
  </si>
  <si>
    <t>Single Family_New_Green Roof_TRC</t>
  </si>
  <si>
    <t>Multi-Family_New_Green Roof_RIM</t>
  </si>
  <si>
    <t>Multi-Family_New_Green Roof_TRC</t>
  </si>
  <si>
    <t>Manufactured Home_New_Green Roof_RIM</t>
  </si>
  <si>
    <t>Manufactured Home_New_Green Roof_TRC</t>
  </si>
  <si>
    <t>Single Family_Existing_Heat Pump Tune Up_RIM</t>
  </si>
  <si>
    <t>Single Family_Existing_Heat Pump Tune Up_TRC</t>
  </si>
  <si>
    <t>Multi-Family_Existing_Heat Pump Tune Up_RIM</t>
  </si>
  <si>
    <t>Multi-Family_Existing_Heat Pump Tune Up_TRC</t>
  </si>
  <si>
    <t>Manufactured Home_Existing_Heat Pump Tune Up_RIM</t>
  </si>
  <si>
    <t>Manufactured Home_Existing_Heat Pump Tune Up_TRC</t>
  </si>
  <si>
    <t>Single Family_New_Heat Pump Tune Up_RIM</t>
  </si>
  <si>
    <t>Single Family_New_Heat Pump Tune Up_TRC</t>
  </si>
  <si>
    <t>Multi-Family_New_Heat Pump Tune Up_RIM</t>
  </si>
  <si>
    <t>Multi-Family_New_Heat Pump Tune Up_TRC</t>
  </si>
  <si>
    <t>Manufactured Home_New_Heat Pump Tune Up_RIM</t>
  </si>
  <si>
    <t>Manufactured Home_New_Heat Pump Tune Up_TRC</t>
  </si>
  <si>
    <t>Single Family_Existing_Home Energy Management System_RIM</t>
  </si>
  <si>
    <t>Single Family_Existing_Home Energy Management System_TRC</t>
  </si>
  <si>
    <t>Multi-Family_Existing_Home Energy Management System_RIM</t>
  </si>
  <si>
    <t>Multi-Family_Existing_Home Energy Management System_TRC</t>
  </si>
  <si>
    <t>Manufactured Home_Existing_Home Energy Management System_RIM</t>
  </si>
  <si>
    <t>Manufactured Home_Existing_Home Energy Management System_TRC</t>
  </si>
  <si>
    <t>Single Family_New_Home Energy Management System_RIM</t>
  </si>
  <si>
    <t>Single Family_New_Home Energy Management System_TRC</t>
  </si>
  <si>
    <t>Multi-Family_New_Home Energy Management System_RIM</t>
  </si>
  <si>
    <t>Multi-Family_New_Home Energy Management System_TRC</t>
  </si>
  <si>
    <t>Manufactured Home_New_Home Energy Management System_RIM</t>
  </si>
  <si>
    <t>Manufactured Home_New_Home Energy Management System_TRC</t>
  </si>
  <si>
    <t>Single Family_Existing_HVAC ECM Motor_RIM</t>
  </si>
  <si>
    <t>Single Family_Existing_HVAC ECM Motor_TRC</t>
  </si>
  <si>
    <t>Multi-Family_Existing_HVAC ECM Motor_RIM</t>
  </si>
  <si>
    <t>Multi-Family_Existing_HVAC ECM Motor_TRC</t>
  </si>
  <si>
    <t>Manufactured Home_Existing_HVAC ECM Motor_RIM</t>
  </si>
  <si>
    <t>Manufactured Home_Existing_HVAC ECM Motor_TRC</t>
  </si>
  <si>
    <t>Single Family_New_HVAC ECM Motor_RIM</t>
  </si>
  <si>
    <t>Single Family_New_HVAC ECM Motor_TRC</t>
  </si>
  <si>
    <t>Multi-Family_New_HVAC ECM Motor_RIM</t>
  </si>
  <si>
    <t>Multi-Family_New_HVAC ECM Motor_TRC</t>
  </si>
  <si>
    <t>Manufactured Home_New_HVAC ECM Motor_RIM</t>
  </si>
  <si>
    <t>Manufactured Home_New_HVAC ECM Motor_TRC</t>
  </si>
  <si>
    <t>Single Family_Existing_Programmable Thermostat_RIM</t>
  </si>
  <si>
    <t>Single Family_Existing_Programmable Thermostat_TRC</t>
  </si>
  <si>
    <t>Multi-Family_Existing_Programmable Thermostat_RIM</t>
  </si>
  <si>
    <t>Multi-Family_Existing_Programmable Thermostat_TRC</t>
  </si>
  <si>
    <t>Manufactured Home_Existing_Programmable Thermostat_RIM</t>
  </si>
  <si>
    <t>Manufactured Home_Existing_Programmable Thermostat_TRC</t>
  </si>
  <si>
    <t>Single Family_New_Programmable Thermostat_RIM</t>
  </si>
  <si>
    <t>Single Family_New_Programmable Thermostat_TRC</t>
  </si>
  <si>
    <t>Multi-Family_New_Programmable Thermostat_RIM</t>
  </si>
  <si>
    <t>Multi-Family_New_Programmable Thermostat_TRC</t>
  </si>
  <si>
    <t>Manufactured Home_New_Programmable Thermostat_RIM</t>
  </si>
  <si>
    <t>Manufactured Home_New_Programmable Thermostat_TRC</t>
  </si>
  <si>
    <t>Single Family_Existing_Radiant Barrier_RIM</t>
  </si>
  <si>
    <t>Single Family_Existing_Radiant Barrier_TRC</t>
  </si>
  <si>
    <t>Multi-Family_Existing_Radiant Barrier_RIM</t>
  </si>
  <si>
    <t>Multi-Family_Existing_Radiant Barrier_TRC</t>
  </si>
  <si>
    <t>Manufactured Home_Existing_Radiant Barrier_RIM</t>
  </si>
  <si>
    <t>Manufactured Home_Existing_Radiant Barrier_TRC</t>
  </si>
  <si>
    <t>Single Family_New_Radiant Barrier_RIM</t>
  </si>
  <si>
    <t>Single Family_New_Radiant Barrier_TRC</t>
  </si>
  <si>
    <t>Multi-Family_New_Radiant Barrier_RIM</t>
  </si>
  <si>
    <t>Multi-Family_New_Radiant Barrier_TRC</t>
  </si>
  <si>
    <t>Manufactured Home_New_Radiant Barrier_RIM</t>
  </si>
  <si>
    <t>Manufactured Home_New_Radiant Barrier_TRC</t>
  </si>
  <si>
    <t>Single Family_Existing_Sealed crawlspace_RIM</t>
  </si>
  <si>
    <t>Single Family_Existing_Sealed crawlspace_TRC</t>
  </si>
  <si>
    <t>Multi-Family_Existing_Sealed crawlspace_RIM</t>
  </si>
  <si>
    <t>Multi-Family_Existing_Sealed crawlspace_TRC</t>
  </si>
  <si>
    <t>Manufactured Home_Existing_Sealed crawlspace_RIM</t>
  </si>
  <si>
    <t>Manufactured Home_Existing_Sealed crawlspace_TRC</t>
  </si>
  <si>
    <t>Single Family_New_Sealed crawlspace_RIM</t>
  </si>
  <si>
    <t>Single Family_New_Sealed crawlspace_TRC</t>
  </si>
  <si>
    <t>Multi-Family_New_Sealed crawlspace_RIM</t>
  </si>
  <si>
    <t>Multi-Family_New_Sealed crawlspace_TRC</t>
  </si>
  <si>
    <t>Manufactured Home_New_Sealed crawlspace_RIM</t>
  </si>
  <si>
    <t>Manufactured Home_New_Sealed crawlspace_TRC</t>
  </si>
  <si>
    <t>Single Family_Existing_Smart Thermostat_RIM</t>
  </si>
  <si>
    <t>Single Family_Existing_Smart Thermostat_TRC</t>
  </si>
  <si>
    <t>Multi-Family_Existing_Smart Thermostat_RIM</t>
  </si>
  <si>
    <t>Multi-Family_Existing_Smart Thermostat_TRC</t>
  </si>
  <si>
    <t>Manufactured Home_Existing_Smart Thermostat_RIM</t>
  </si>
  <si>
    <t>Manufactured Home_Existing_Smart Thermostat_TRC</t>
  </si>
  <si>
    <t>Single Family_New_Smart Thermostat_RIM</t>
  </si>
  <si>
    <t>Single Family_New_Smart Thermostat_TRC</t>
  </si>
  <si>
    <t>Multi-Family_New_Smart Thermostat_RIM</t>
  </si>
  <si>
    <t>Multi-Family_New_Smart Thermostat_TRC</t>
  </si>
  <si>
    <t>Manufactured Home_New_Smart Thermostat_RIM</t>
  </si>
  <si>
    <t>Manufactured Home_New_Smart Thermostat_TRC</t>
  </si>
  <si>
    <t>Single Family_Existing_Spray Foam Insulation(Base R12)_RIM</t>
  </si>
  <si>
    <t>Single Family_Existing_Spray Foam Insulation(Base R12)_TRC</t>
  </si>
  <si>
    <t>Multi-Family_Existing_Spray Foam Insulation(Base R12)_RIM</t>
  </si>
  <si>
    <t>Multi-Family_Existing_Spray Foam Insulation(Base R12)_TRC</t>
  </si>
  <si>
    <t>Manufactured Home_Existing_Spray Foam Insulation(Base R12)_RIM</t>
  </si>
  <si>
    <t>Manufactured Home_Existing_Spray Foam Insulation(Base R12)_TRC</t>
  </si>
  <si>
    <t>Single Family_New_Spray Foam Insulation(Base R12)_RIM</t>
  </si>
  <si>
    <t>Single Family_New_Spray Foam Insulation(Base R12)_TRC</t>
  </si>
  <si>
    <t>Multi-Family_New_Spray Foam Insulation(Base R12)_RIM</t>
  </si>
  <si>
    <t>Multi-Family_New_Spray Foam Insulation(Base R12)_TRC</t>
  </si>
  <si>
    <t>Manufactured Home_New_Spray Foam Insulation(Base R12)_RIM</t>
  </si>
  <si>
    <t>Manufactured Home_New_Spray Foam Insulation(Base R12)_TRC</t>
  </si>
  <si>
    <t>Single Family_Existing_Spray Foam Insulation(Base R19)_RIM</t>
  </si>
  <si>
    <t>Single Family_Existing_Spray Foam Insulation(Base R19)_TRC</t>
  </si>
  <si>
    <t>Multi-Family_Existing_Spray Foam Insulation(Base R19)_RIM</t>
  </si>
  <si>
    <t>Multi-Family_Existing_Spray Foam Insulation(Base R19)_TRC</t>
  </si>
  <si>
    <t>Manufactured Home_Existing_Spray Foam Insulation(Base R19)_RIM</t>
  </si>
  <si>
    <t>Manufactured Home_Existing_Spray Foam Insulation(Base R19)_TRC</t>
  </si>
  <si>
    <t>Single Family_New_Spray Foam Insulation(Base R19)_RIM</t>
  </si>
  <si>
    <t>Single Family_New_Spray Foam Insulation(Base R19)_TRC</t>
  </si>
  <si>
    <t>Multi-Family_New_Spray Foam Insulation(Base R19)_RIM</t>
  </si>
  <si>
    <t>Multi-Family_New_Spray Foam Insulation(Base R19)_TRC</t>
  </si>
  <si>
    <t>Manufactured Home_New_Spray Foam Insulation(Base R19)_RIM</t>
  </si>
  <si>
    <t>Manufactured Home_New_Spray Foam Insulation(Base R19)_TRC</t>
  </si>
  <si>
    <t>Single Family_Existing_Spray Foam Insulation(Base R2)_RIM</t>
  </si>
  <si>
    <t>Single Family_Existing_Spray Foam Insulation(Base R2)_TRC</t>
  </si>
  <si>
    <t>Multi-Family_Existing_Spray Foam Insulation(Base R2)_RIM</t>
  </si>
  <si>
    <t>Multi-Family_Existing_Spray Foam Insulation(Base R2)_TRC</t>
  </si>
  <si>
    <t>Manufactured Home_Existing_Spray Foam Insulation(Base R2)_RIM</t>
  </si>
  <si>
    <t>Manufactured Home_Existing_Spray Foam Insulation(Base R2)_TRC</t>
  </si>
  <si>
    <t>Single Family_New_Spray Foam Insulation(Base R2)_RIM</t>
  </si>
  <si>
    <t>Single Family_New_Spray Foam Insulation(Base R2)_TRC</t>
  </si>
  <si>
    <t>Multi-Family_New_Spray Foam Insulation(Base R2)_RIM</t>
  </si>
  <si>
    <t>Multi-Family_New_Spray Foam Insulation(Base R2)_TRC</t>
  </si>
  <si>
    <t>Manufactured Home_New_Spray Foam Insulation(Base R2)_RIM</t>
  </si>
  <si>
    <t>Manufactured Home_New_Spray Foam Insulation(Base R2)_TRC</t>
  </si>
  <si>
    <t>Single Family_Existing_Spray Foam Insulation(Base R30)_RIM</t>
  </si>
  <si>
    <t>Single Family_Existing_Spray Foam Insulation(Base R30)_TRC</t>
  </si>
  <si>
    <t>Multi-Family_Existing_Spray Foam Insulation(Base R30)_RIM</t>
  </si>
  <si>
    <t>Multi-Family_Existing_Spray Foam Insulation(Base R30)_TRC</t>
  </si>
  <si>
    <t>Manufactured Home_Existing_Spray Foam Insulation(Base R30)_RIM</t>
  </si>
  <si>
    <t>Manufactured Home_Existing_Spray Foam Insulation(Base R30)_TRC</t>
  </si>
  <si>
    <t>Single Family_New_Spray Foam Insulation(Base R30)_RIM</t>
  </si>
  <si>
    <t>Single Family_New_Spray Foam Insulation(Base R30)_TRC</t>
  </si>
  <si>
    <t>Multi-Family_New_Spray Foam Insulation(Base R30)_RIM</t>
  </si>
  <si>
    <t>Multi-Family_New_Spray Foam Insulation(Base R30)_TRC</t>
  </si>
  <si>
    <t>Manufactured Home_New_Spray Foam Insulation(Base R30)_RIM</t>
  </si>
  <si>
    <t>Manufactured Home_New_Spray Foam Insulation(Base R30)_TRC</t>
  </si>
  <si>
    <t>Per 21 SF</t>
  </si>
  <si>
    <t>Single Family_Existing_Storm Door_RIM</t>
  </si>
  <si>
    <t>Single Family_Existing_Storm Door_TRC</t>
  </si>
  <si>
    <t>Multi-Family_Existing_Storm Door_RIM</t>
  </si>
  <si>
    <t>Multi-Family_Existing_Storm Door_TRC</t>
  </si>
  <si>
    <t>Manufactured Home_Existing_Storm Door_RIM</t>
  </si>
  <si>
    <t>Manufactured Home_Existing_Storm Door_TRC</t>
  </si>
  <si>
    <t>Single Family_New_Storm Door_RIM</t>
  </si>
  <si>
    <t>Single Family_New_Storm Door_TRC</t>
  </si>
  <si>
    <t>Multi-Family_New_Storm Door_RIM</t>
  </si>
  <si>
    <t>Multi-Family_New_Storm Door_TRC</t>
  </si>
  <si>
    <t>Manufactured Home_New_Storm Door_RIM</t>
  </si>
  <si>
    <t>Manufactured Home_New_Storm Door_TRC</t>
  </si>
  <si>
    <t>Single Family_Existing_Wall Insulation_RIM</t>
  </si>
  <si>
    <t>Single Family_Existing_Wall Insulation_TRC</t>
  </si>
  <si>
    <t>Multi-Family_Existing_Wall Insulation_RIM</t>
  </si>
  <si>
    <t>Multi-Family_Existing_Wall Insulation_TRC</t>
  </si>
  <si>
    <t>Manufactured Home_Existing_Wall Insulation_RIM</t>
  </si>
  <si>
    <t>Manufactured Home_Existing_Wall Insulation_TRC</t>
  </si>
  <si>
    <t>Single Family_New_Wall Insulation_RIM</t>
  </si>
  <si>
    <t>Single Family_New_Wall Insulation_TRC</t>
  </si>
  <si>
    <t>Multi-Family_New_Wall Insulation_RIM</t>
  </si>
  <si>
    <t>Multi-Family_New_Wall Insulation_TRC</t>
  </si>
  <si>
    <t>Manufactured Home_New_Wall Insulation_RIM</t>
  </si>
  <si>
    <t>Manufactured Home_New_Wall Insulation_TRC</t>
  </si>
  <si>
    <t>Single Family_Existing_Window Sun Protection_RIM</t>
  </si>
  <si>
    <t>Single Family_Existing_Window Sun Protection_TRC</t>
  </si>
  <si>
    <t>Multi-Family_Existing_Window Sun Protection_RIM</t>
  </si>
  <si>
    <t>Multi-Family_Existing_Window Sun Protection_TRC</t>
  </si>
  <si>
    <t>Manufactured Home_Existing_Window Sun Protection_RIM</t>
  </si>
  <si>
    <t>Manufactured Home_Existing_Window Sun Protection_TRC</t>
  </si>
  <si>
    <t>Single Family_New_Window Sun Protection_RIM</t>
  </si>
  <si>
    <t>Single Family_New_Window Sun Protection_TRC</t>
  </si>
  <si>
    <t>Multi-Family_New_Window Sun Protection_RIM</t>
  </si>
  <si>
    <t>Multi-Family_New_Window Sun Protection_TRC</t>
  </si>
  <si>
    <t>Manufactured Home_New_Window Sun Protection_RIM</t>
  </si>
  <si>
    <t>Manufactured Home_New_Window Sun Protection_TRC</t>
  </si>
  <si>
    <t>Per Control</t>
  </si>
  <si>
    <t>Single Family_Existing_Exterior Lighting Controls_RIM</t>
  </si>
  <si>
    <t>Single Family_Existing_Exterior Lighting Controls_TRC</t>
  </si>
  <si>
    <t>Multi-Family_Existing_Exterior Lighting Controls_RIM</t>
  </si>
  <si>
    <t>Multi-Family_Existing_Exterior Lighting Controls_TRC</t>
  </si>
  <si>
    <t>Manufactured Home_Existing_Exterior Lighting Controls_RIM</t>
  </si>
  <si>
    <t>Manufactured Home_Existing_Exterior Lighting Controls_TRC</t>
  </si>
  <si>
    <t>Single Family_New_Exterior Lighting Controls_RIM</t>
  </si>
  <si>
    <t>Single Family_New_Exterior Lighting Controls_TRC</t>
  </si>
  <si>
    <t>Multi-Family_New_Exterior Lighting Controls_RIM</t>
  </si>
  <si>
    <t>Multi-Family_New_Exterior Lighting Controls_TRC</t>
  </si>
  <si>
    <t>Manufactured Home_New_Exterior Lighting Controls_RIM</t>
  </si>
  <si>
    <t>Manufactured Home_New_Exterior Lighting Controls_TRC</t>
  </si>
  <si>
    <t>Single Family_Existing_Interior Lighting Controls_RIM</t>
  </si>
  <si>
    <t>Single Family_Existing_Interior Lighting Controls_TRC</t>
  </si>
  <si>
    <t>Multi-Family_Existing_Interior Lighting Controls_RIM</t>
  </si>
  <si>
    <t>Multi-Family_Existing_Interior Lighting Controls_TRC</t>
  </si>
  <si>
    <t>Manufactured Home_Existing_Interior Lighting Controls_RIM</t>
  </si>
  <si>
    <t>Manufactured Home_Existing_Interior Lighting Controls_TRC</t>
  </si>
  <si>
    <t>Single Family_New_Interior Lighting Controls_RIM</t>
  </si>
  <si>
    <t>Single Family_New_Interior Lighting Controls_TRC</t>
  </si>
  <si>
    <t>Multi-Family_New_Interior Lighting Controls_RIM</t>
  </si>
  <si>
    <t>Multi-Family_New_Interior Lighting Controls_TRC</t>
  </si>
  <si>
    <t>Manufactured Home_New_Interior Lighting Controls_RIM</t>
  </si>
  <si>
    <t>Manufactured Home_New_Interior Lighting Controls_TRC</t>
  </si>
  <si>
    <t>Single Family_Existing_Solar Attic Fan_RIM</t>
  </si>
  <si>
    <t>Single Family_Existing_Solar Attic Fan_TRC</t>
  </si>
  <si>
    <t>Multi-Family_Existing_Solar Attic Fan_RIM</t>
  </si>
  <si>
    <t>Multi-Family_Existing_Solar Attic Fan_TRC</t>
  </si>
  <si>
    <t>Manufactured Home_Existing_Solar Attic Fan_RIM</t>
  </si>
  <si>
    <t>Manufactured Home_Existing_Solar Attic Fan_TRC</t>
  </si>
  <si>
    <t>Single Family_New_Solar Attic Fan_RIM</t>
  </si>
  <si>
    <t>Single Family_New_Solar Attic Fan_TRC</t>
  </si>
  <si>
    <t>Multi-Family_New_Solar Attic Fan_RIM</t>
  </si>
  <si>
    <t>Multi-Family_New_Solar Attic Fan_TRC</t>
  </si>
  <si>
    <t>Manufactured Home_New_Solar Attic Fan_RIM</t>
  </si>
  <si>
    <t>Manufactured Home_New_Solar Attic Fan_TRC</t>
  </si>
  <si>
    <t>Single Family_Existing_ENERGY STAR Certified Home_RIM</t>
  </si>
  <si>
    <t>Single Family_Existing_ENERGY STAR Certified Home_TRC</t>
  </si>
  <si>
    <t>Multi-Family_Existing_ENERGY STAR Certified Home_RIM</t>
  </si>
  <si>
    <t>Multi-Family_Existing_ENERGY STAR Certified Home_TRC</t>
  </si>
  <si>
    <t>Manufactured Home_Existing_ENERGY STAR Certified Home_RIM</t>
  </si>
  <si>
    <t>Manufactured Home_Existing_ENERGY STAR Certified Home_TRC</t>
  </si>
  <si>
    <t>Single Family_New_ENERGY STAR Certified Home_RIM</t>
  </si>
  <si>
    <t>Single Family_New_ENERGY STAR Certified Home_TRC</t>
  </si>
  <si>
    <t>Multi-Family_New_ENERGY STAR Certified Home_RIM</t>
  </si>
  <si>
    <t>Multi-Family_New_ENERGY STAR Certified Home_TRC</t>
  </si>
  <si>
    <t>Manufactured Home_New_ENERGY STAR Certified Home_RIM</t>
  </si>
  <si>
    <t>Manufactured Home_New_ENERGY STAR Certified Home_TRC</t>
  </si>
  <si>
    <t>Per Unit Cost</t>
  </si>
  <si>
    <t># Units</t>
  </si>
  <si>
    <t>unit</t>
  </si>
  <si>
    <t>Assembly_Turnover_Efficient Exhaust Hood_RIM</t>
  </si>
  <si>
    <t>Assembly_Turnover_Efficient Exhaust Hood_TRC</t>
  </si>
  <si>
    <t>College and University_Turnover_Efficient Exhaust Hood_RIM</t>
  </si>
  <si>
    <t>College and University_Turnover_Efficient Exhaust Hood_TRC</t>
  </si>
  <si>
    <t>Grocery_Turnover_Efficient Exhaust Hood_RIM</t>
  </si>
  <si>
    <t>Grocery_Turnover_Efficient Exhaust Hood_TRC</t>
  </si>
  <si>
    <t>Healthcare_Turnover_Efficient Exhaust Hood_RIM</t>
  </si>
  <si>
    <t>Healthcare_Turnover_Efficient Exhaust Hood_TRC</t>
  </si>
  <si>
    <t>Hospitals_Turnover_Efficient Exhaust Hood_RIM</t>
  </si>
  <si>
    <t>Hospitals_Turnover_Efficient Exhaust Hood_TRC</t>
  </si>
  <si>
    <t>Institutional_Turnover_Efficient Exhaust Hood_RIM</t>
  </si>
  <si>
    <t>Institutional_Turnover_Efficient Exhaust Hood_TRC</t>
  </si>
  <si>
    <t>Lodging/Hospitality_Turnover_Efficient Exhaust Hood_RIM</t>
  </si>
  <si>
    <t>Lodging/Hospitality_Turnover_Efficient Exhaust Hood_TRC</t>
  </si>
  <si>
    <t>Miscellaneous_Turnover_Efficient Exhaust Hood_RIM</t>
  </si>
  <si>
    <t>Miscellaneous_Turnover_Efficient Exhaust Hood_TRC</t>
  </si>
  <si>
    <t>Offices_Turnover_Efficient Exhaust Hood_RIM</t>
  </si>
  <si>
    <t>Offices_Turnover_Efficient Exhaust Hood_TRC</t>
  </si>
  <si>
    <t>Restaurants_Turnover_Efficient Exhaust Hood_RIM</t>
  </si>
  <si>
    <t>Restaurants_Turnover_Efficient Exhaust Hood_TRC</t>
  </si>
  <si>
    <t>Retail_Turnover_Efficient Exhaust Hood_RIM</t>
  </si>
  <si>
    <t>Retail_Turnover_Efficient Exhaust Hood_TRC</t>
  </si>
  <si>
    <t>Schools K-12_Turnover_Efficient Exhaust Hood_RIM</t>
  </si>
  <si>
    <t>Schools K-12_Turnover_Efficient Exhaust Hood_TRC</t>
  </si>
  <si>
    <t>Warehouse_Turnover_Efficient Exhaust Hood_RIM</t>
  </si>
  <si>
    <t>Warehouse_Turnover_Efficient Exhaust Hood_TRC</t>
  </si>
  <si>
    <t>Assembly_New_Efficient Exhaust Hood_RIM</t>
  </si>
  <si>
    <t>Assembly_New_Efficient Exhaust Hood_TRC</t>
  </si>
  <si>
    <t>College and University_New_Efficient Exhaust Hood_RIM</t>
  </si>
  <si>
    <t>College and University_New_Efficient Exhaust Hood_TRC</t>
  </si>
  <si>
    <t>Grocery_New_Efficient Exhaust Hood_RIM</t>
  </si>
  <si>
    <t>Grocery_New_Efficient Exhaust Hood_TRC</t>
  </si>
  <si>
    <t>Healthcare_New_Efficient Exhaust Hood_RIM</t>
  </si>
  <si>
    <t>Healthcare_New_Efficient Exhaust Hood_TRC</t>
  </si>
  <si>
    <t>Hospitals_New_Efficient Exhaust Hood_RIM</t>
  </si>
  <si>
    <t>Hospitals_New_Efficient Exhaust Hood_TRC</t>
  </si>
  <si>
    <t>Institutional_New_Efficient Exhaust Hood_RIM</t>
  </si>
  <si>
    <t>Institutional_New_Efficient Exhaust Hood_TRC</t>
  </si>
  <si>
    <t>Lodging/Hospitality_New_Efficient Exhaust Hood_RIM</t>
  </si>
  <si>
    <t>Lodging/Hospitality_New_Efficient Exhaust Hood_TRC</t>
  </si>
  <si>
    <t>Miscellaneous_New_Efficient Exhaust Hood_RIM</t>
  </si>
  <si>
    <t>Miscellaneous_New_Efficient Exhaust Hood_TRC</t>
  </si>
  <si>
    <t>Offices_New_Efficient Exhaust Hood_RIM</t>
  </si>
  <si>
    <t>Offices_New_Efficient Exhaust Hood_TRC</t>
  </si>
  <si>
    <t>Restaurants_New_Efficient Exhaust Hood_RIM</t>
  </si>
  <si>
    <t>Restaurants_New_Efficient Exhaust Hood_TRC</t>
  </si>
  <si>
    <t>Retail_New_Efficient Exhaust Hood_RIM</t>
  </si>
  <si>
    <t>Retail_New_Efficient Exhaust Hood_TRC</t>
  </si>
  <si>
    <t>Schools K-12_New_Efficient Exhaust Hood_RIM</t>
  </si>
  <si>
    <t>Schools K-12_New_Efficient Exhaust Hood_TRC</t>
  </si>
  <si>
    <t>Warehouse_New_Efficient Exhaust Hood_RIM</t>
  </si>
  <si>
    <t>Warehouse_New_Efficient Exhaust Hood_TRC</t>
  </si>
  <si>
    <t>Assembly_Turnover_Energy Star Commercial Oven_RIM</t>
  </si>
  <si>
    <t>Assembly_Turnover_Energy Star Commercial Oven_TRC</t>
  </si>
  <si>
    <t>College and University_Turnover_Energy Star Commercial Oven_RIM</t>
  </si>
  <si>
    <t>College and University_Turnover_Energy Star Commercial Oven_TRC</t>
  </si>
  <si>
    <t>Grocery_Turnover_Energy Star Commercial Oven_RIM</t>
  </si>
  <si>
    <t>Grocery_Turnover_Energy Star Commercial Oven_TRC</t>
  </si>
  <si>
    <t>Healthcare_Turnover_Energy Star Commercial Oven_RIM</t>
  </si>
  <si>
    <t>Healthcare_Turnover_Energy Star Commercial Oven_TRC</t>
  </si>
  <si>
    <t>Hospitals_Turnover_Energy Star Commercial Oven_RIM</t>
  </si>
  <si>
    <t>Hospitals_Turnover_Energy Star Commercial Oven_TRC</t>
  </si>
  <si>
    <t>Institutional_Turnover_Energy Star Commercial Oven_RIM</t>
  </si>
  <si>
    <t>Institutional_Turnover_Energy Star Commercial Oven_TRC</t>
  </si>
  <si>
    <t>Lodging/Hospitality_Turnover_Energy Star Commercial Oven_RIM</t>
  </si>
  <si>
    <t>Lodging/Hospitality_Turnover_Energy Star Commercial Oven_TRC</t>
  </si>
  <si>
    <t>Miscellaneous_Turnover_Energy Star Commercial Oven_RIM</t>
  </si>
  <si>
    <t>Miscellaneous_Turnover_Energy Star Commercial Oven_TRC</t>
  </si>
  <si>
    <t>Offices_Turnover_Energy Star Commercial Oven_RIM</t>
  </si>
  <si>
    <t>Offices_Turnover_Energy Star Commercial Oven_TRC</t>
  </si>
  <si>
    <t>Restaurants_Turnover_Energy Star Commercial Oven_RIM</t>
  </si>
  <si>
    <t>Restaurants_Turnover_Energy Star Commercial Oven_TRC</t>
  </si>
  <si>
    <t>Retail_Turnover_Energy Star Commercial Oven_RIM</t>
  </si>
  <si>
    <t>Retail_Turnover_Energy Star Commercial Oven_TRC</t>
  </si>
  <si>
    <t>Schools K-12_Turnover_Energy Star Commercial Oven_RIM</t>
  </si>
  <si>
    <t>Schools K-12_Turnover_Energy Star Commercial Oven_TRC</t>
  </si>
  <si>
    <t>Warehouse_Turnover_Energy Star Commercial Oven_RIM</t>
  </si>
  <si>
    <t>Warehouse_Turnover_Energy Star Commercial Oven_TRC</t>
  </si>
  <si>
    <t>Assembly_New_Energy Star Commercial Oven_RIM</t>
  </si>
  <si>
    <t>Assembly_New_Energy Star Commercial Oven_TRC</t>
  </si>
  <si>
    <t>College and University_New_Energy Star Commercial Oven_RIM</t>
  </si>
  <si>
    <t>College and University_New_Energy Star Commercial Oven_TRC</t>
  </si>
  <si>
    <t>Grocery_New_Energy Star Commercial Oven_RIM</t>
  </si>
  <si>
    <t>Grocery_New_Energy Star Commercial Oven_TRC</t>
  </si>
  <si>
    <t>Healthcare_New_Energy Star Commercial Oven_RIM</t>
  </si>
  <si>
    <t>Healthcare_New_Energy Star Commercial Oven_TRC</t>
  </si>
  <si>
    <t>Hospitals_New_Energy Star Commercial Oven_RIM</t>
  </si>
  <si>
    <t>Hospitals_New_Energy Star Commercial Oven_TRC</t>
  </si>
  <si>
    <t>Institutional_New_Energy Star Commercial Oven_RIM</t>
  </si>
  <si>
    <t>Institutional_New_Energy Star Commercial Oven_TRC</t>
  </si>
  <si>
    <t>Lodging/Hospitality_New_Energy Star Commercial Oven_RIM</t>
  </si>
  <si>
    <t>Lodging/Hospitality_New_Energy Star Commercial Oven_TRC</t>
  </si>
  <si>
    <t>Miscellaneous_New_Energy Star Commercial Oven_RIM</t>
  </si>
  <si>
    <t>Miscellaneous_New_Energy Star Commercial Oven_TRC</t>
  </si>
  <si>
    <t>Offices_New_Energy Star Commercial Oven_RIM</t>
  </si>
  <si>
    <t>Offices_New_Energy Star Commercial Oven_TRC</t>
  </si>
  <si>
    <t>Restaurants_New_Energy Star Commercial Oven_RIM</t>
  </si>
  <si>
    <t>Restaurants_New_Energy Star Commercial Oven_TRC</t>
  </si>
  <si>
    <t>Retail_New_Energy Star Commercial Oven_RIM</t>
  </si>
  <si>
    <t>Retail_New_Energy Star Commercial Oven_TRC</t>
  </si>
  <si>
    <t>Schools K-12_New_Energy Star Commercial Oven_RIM</t>
  </si>
  <si>
    <t>Schools K-12_New_Energy Star Commercial Oven_TRC</t>
  </si>
  <si>
    <t>Warehouse_New_Energy Star Commercial Oven_RIM</t>
  </si>
  <si>
    <t>Warehouse_New_Energy Star Commercial Oven_TRC</t>
  </si>
  <si>
    <t>Assembly_Turnover_Energy Star Fryer_RIM</t>
  </si>
  <si>
    <t>Assembly_Turnover_Energy Star Fryer_TRC</t>
  </si>
  <si>
    <t>College and University_Turnover_Energy Star Fryer_RIM</t>
  </si>
  <si>
    <t>College and University_Turnover_Energy Star Fryer_TRC</t>
  </si>
  <si>
    <t>Grocery_Turnover_Energy Star Fryer_RIM</t>
  </si>
  <si>
    <t>Grocery_Turnover_Energy Star Fryer_TRC</t>
  </si>
  <si>
    <t>Healthcare_Turnover_Energy Star Fryer_RIM</t>
  </si>
  <si>
    <t>Healthcare_Turnover_Energy Star Fryer_TRC</t>
  </si>
  <si>
    <t>Hospitals_Turnover_Energy Star Fryer_RIM</t>
  </si>
  <si>
    <t>Hospitals_Turnover_Energy Star Fryer_TRC</t>
  </si>
  <si>
    <t>Institutional_Turnover_Energy Star Fryer_RIM</t>
  </si>
  <si>
    <t>Institutional_Turnover_Energy Star Fryer_TRC</t>
  </si>
  <si>
    <t>Lodging/Hospitality_Turnover_Energy Star Fryer_RIM</t>
  </si>
  <si>
    <t>Lodging/Hospitality_Turnover_Energy Star Fryer_TRC</t>
  </si>
  <si>
    <t>Miscellaneous_Turnover_Energy Star Fryer_RIM</t>
  </si>
  <si>
    <t>Miscellaneous_Turnover_Energy Star Fryer_TRC</t>
  </si>
  <si>
    <t>Offices_Turnover_Energy Star Fryer_RIM</t>
  </si>
  <si>
    <t>Offices_Turnover_Energy Star Fryer_TRC</t>
  </si>
  <si>
    <t>Restaurants_Turnover_Energy Star Fryer_RIM</t>
  </si>
  <si>
    <t>Restaurants_Turnover_Energy Star Fryer_TRC</t>
  </si>
  <si>
    <t>Retail_Turnover_Energy Star Fryer_RIM</t>
  </si>
  <si>
    <t>Retail_Turnover_Energy Star Fryer_TRC</t>
  </si>
  <si>
    <t>Schools K-12_Turnover_Energy Star Fryer_RIM</t>
  </si>
  <si>
    <t>Schools K-12_Turnover_Energy Star Fryer_TRC</t>
  </si>
  <si>
    <t>Warehouse_Turnover_Energy Star Fryer_RIM</t>
  </si>
  <si>
    <t>Warehouse_Turnover_Energy Star Fryer_TRC</t>
  </si>
  <si>
    <t>Assembly_New_Energy Star Fryer_RIM</t>
  </si>
  <si>
    <t>Assembly_New_Energy Star Fryer_TRC</t>
  </si>
  <si>
    <t>College and University_New_Energy Star Fryer_RIM</t>
  </si>
  <si>
    <t>College and University_New_Energy Star Fryer_TRC</t>
  </si>
  <si>
    <t>Grocery_New_Energy Star Fryer_RIM</t>
  </si>
  <si>
    <t>Grocery_New_Energy Star Fryer_TRC</t>
  </si>
  <si>
    <t>Healthcare_New_Energy Star Fryer_RIM</t>
  </si>
  <si>
    <t>Healthcare_New_Energy Star Fryer_TRC</t>
  </si>
  <si>
    <t>Hospitals_New_Energy Star Fryer_RIM</t>
  </si>
  <si>
    <t>Hospitals_New_Energy Star Fryer_TRC</t>
  </si>
  <si>
    <t>Institutional_New_Energy Star Fryer_RIM</t>
  </si>
  <si>
    <t>Institutional_New_Energy Star Fryer_TRC</t>
  </si>
  <si>
    <t>Lodging/Hospitality_New_Energy Star Fryer_RIM</t>
  </si>
  <si>
    <t>Lodging/Hospitality_New_Energy Star Fryer_TRC</t>
  </si>
  <si>
    <t>Miscellaneous_New_Energy Star Fryer_RIM</t>
  </si>
  <si>
    <t>Miscellaneous_New_Energy Star Fryer_TRC</t>
  </si>
  <si>
    <t>Offices_New_Energy Star Fryer_RIM</t>
  </si>
  <si>
    <t>Offices_New_Energy Star Fryer_TRC</t>
  </si>
  <si>
    <t>Restaurants_New_Energy Star Fryer_RIM</t>
  </si>
  <si>
    <t>Restaurants_New_Energy Star Fryer_TRC</t>
  </si>
  <si>
    <t>Retail_New_Energy Star Fryer_RIM</t>
  </si>
  <si>
    <t>Retail_New_Energy Star Fryer_TRC</t>
  </si>
  <si>
    <t>Schools K-12_New_Energy Star Fryer_RIM</t>
  </si>
  <si>
    <t>Schools K-12_New_Energy Star Fryer_TRC</t>
  </si>
  <si>
    <t>Warehouse_New_Energy Star Fryer_RIM</t>
  </si>
  <si>
    <t>Warehouse_New_Energy Star Fryer_TRC</t>
  </si>
  <si>
    <t>Assembly_Turnover_Energy Star Griddle_RIM</t>
  </si>
  <si>
    <t>Assembly_Turnover_Energy Star Griddle_TRC</t>
  </si>
  <si>
    <t>College and University_Turnover_Energy Star Griddle_RIM</t>
  </si>
  <si>
    <t>College and University_Turnover_Energy Star Griddle_TRC</t>
  </si>
  <si>
    <t>Grocery_Turnover_Energy Star Griddle_RIM</t>
  </si>
  <si>
    <t>Grocery_Turnover_Energy Star Griddle_TRC</t>
  </si>
  <si>
    <t>Healthcare_Turnover_Energy Star Griddle_RIM</t>
  </si>
  <si>
    <t>Healthcare_Turnover_Energy Star Griddle_TRC</t>
  </si>
  <si>
    <t>Hospitals_Turnover_Energy Star Griddle_RIM</t>
  </si>
  <si>
    <t>Hospitals_Turnover_Energy Star Griddle_TRC</t>
  </si>
  <si>
    <t>Institutional_Turnover_Energy Star Griddle_RIM</t>
  </si>
  <si>
    <t>Institutional_Turnover_Energy Star Griddle_TRC</t>
  </si>
  <si>
    <t>Lodging/Hospitality_Turnover_Energy Star Griddle_RIM</t>
  </si>
  <si>
    <t>Lodging/Hospitality_Turnover_Energy Star Griddle_TRC</t>
  </si>
  <si>
    <t>Miscellaneous_Turnover_Energy Star Griddle_RIM</t>
  </si>
  <si>
    <t>Miscellaneous_Turnover_Energy Star Griddle_TRC</t>
  </si>
  <si>
    <t>Offices_Turnover_Energy Star Griddle_RIM</t>
  </si>
  <si>
    <t>Offices_Turnover_Energy Star Griddle_TRC</t>
  </si>
  <si>
    <t>Restaurants_Turnover_Energy Star Griddle_RIM</t>
  </si>
  <si>
    <t>Restaurants_Turnover_Energy Star Griddle_TRC</t>
  </si>
  <si>
    <t>Retail_Turnover_Energy Star Griddle_RIM</t>
  </si>
  <si>
    <t>Retail_Turnover_Energy Star Griddle_TRC</t>
  </si>
  <si>
    <t>Schools K-12_Turnover_Energy Star Griddle_RIM</t>
  </si>
  <si>
    <t>Schools K-12_Turnover_Energy Star Griddle_TRC</t>
  </si>
  <si>
    <t>Warehouse_Turnover_Energy Star Griddle_RIM</t>
  </si>
  <si>
    <t>Warehouse_Turnover_Energy Star Griddle_TRC</t>
  </si>
  <si>
    <t>Assembly_New_Energy Star Griddle_RIM</t>
  </si>
  <si>
    <t>Assembly_New_Energy Star Griddle_TRC</t>
  </si>
  <si>
    <t>College and University_New_Energy Star Griddle_RIM</t>
  </si>
  <si>
    <t>College and University_New_Energy Star Griddle_TRC</t>
  </si>
  <si>
    <t>Grocery_New_Energy Star Griddle_RIM</t>
  </si>
  <si>
    <t>Grocery_New_Energy Star Griddle_TRC</t>
  </si>
  <si>
    <t>Healthcare_New_Energy Star Griddle_RIM</t>
  </si>
  <si>
    <t>Healthcare_New_Energy Star Griddle_TRC</t>
  </si>
  <si>
    <t>Hospitals_New_Energy Star Griddle_RIM</t>
  </si>
  <si>
    <t>Hospitals_New_Energy Star Griddle_TRC</t>
  </si>
  <si>
    <t>Institutional_New_Energy Star Griddle_RIM</t>
  </si>
  <si>
    <t>Institutional_New_Energy Star Griddle_TRC</t>
  </si>
  <si>
    <t>Lodging/Hospitality_New_Energy Star Griddle_RIM</t>
  </si>
  <si>
    <t>Lodging/Hospitality_New_Energy Star Griddle_TRC</t>
  </si>
  <si>
    <t>Miscellaneous_New_Energy Star Griddle_RIM</t>
  </si>
  <si>
    <t>Miscellaneous_New_Energy Star Griddle_TRC</t>
  </si>
  <si>
    <t>Offices_New_Energy Star Griddle_RIM</t>
  </si>
  <si>
    <t>Offices_New_Energy Star Griddle_TRC</t>
  </si>
  <si>
    <t>Restaurants_New_Energy Star Griddle_RIM</t>
  </si>
  <si>
    <t>Restaurants_New_Energy Star Griddle_TRC</t>
  </si>
  <si>
    <t>Retail_New_Energy Star Griddle_RIM</t>
  </si>
  <si>
    <t>Retail_New_Energy Star Griddle_TRC</t>
  </si>
  <si>
    <t>Schools K-12_New_Energy Star Griddle_RIM</t>
  </si>
  <si>
    <t>Schools K-12_New_Energy Star Griddle_TRC</t>
  </si>
  <si>
    <t>Warehouse_New_Energy Star Griddle_RIM</t>
  </si>
  <si>
    <t>Warehouse_New_Energy Star Griddle_TRC</t>
  </si>
  <si>
    <t>Assembly_Turnover_Energy Star Hot Food Holding Cabinet_RIM</t>
  </si>
  <si>
    <t>Assembly_Turnover_Energy Star Hot Food Holding Cabinet_TRC</t>
  </si>
  <si>
    <t>College and University_Turnover_Energy Star Hot Food Holding Cabinet_RIM</t>
  </si>
  <si>
    <t>College and University_Turnover_Energy Star Hot Food Holding Cabinet_TRC</t>
  </si>
  <si>
    <t>Grocery_Turnover_Energy Star Hot Food Holding Cabinet_RIM</t>
  </si>
  <si>
    <t>Grocery_Turnover_Energy Star Hot Food Holding Cabinet_TRC</t>
  </si>
  <si>
    <t>Healthcare_Turnover_Energy Star Hot Food Holding Cabinet_RIM</t>
  </si>
  <si>
    <t>Healthcare_Turnover_Energy Star Hot Food Holding Cabinet_TRC</t>
  </si>
  <si>
    <t>Hospitals_Turnover_Energy Star Hot Food Holding Cabinet_RIM</t>
  </si>
  <si>
    <t>Hospitals_Turnover_Energy Star Hot Food Holding Cabinet_TRC</t>
  </si>
  <si>
    <t>Institutional_Turnover_Energy Star Hot Food Holding Cabinet_RIM</t>
  </si>
  <si>
    <t>Institutional_Turnover_Energy Star Hot Food Holding Cabinet_TRC</t>
  </si>
  <si>
    <t>Lodging/Hospitality_Turnover_Energy Star Hot Food Holding Cabinet_RIM</t>
  </si>
  <si>
    <t>Lodging/Hospitality_Turnover_Energy Star Hot Food Holding Cabinet_TRC</t>
  </si>
  <si>
    <t>Miscellaneous_Turnover_Energy Star Hot Food Holding Cabinet_RIM</t>
  </si>
  <si>
    <t>Miscellaneous_Turnover_Energy Star Hot Food Holding Cabinet_TRC</t>
  </si>
  <si>
    <t>Offices_Turnover_Energy Star Hot Food Holding Cabinet_RIM</t>
  </si>
  <si>
    <t>Offices_Turnover_Energy Star Hot Food Holding Cabinet_TRC</t>
  </si>
  <si>
    <t>Restaurants_Turnover_Energy Star Hot Food Holding Cabinet_RIM</t>
  </si>
  <si>
    <t>Restaurants_Turnover_Energy Star Hot Food Holding Cabinet_TRC</t>
  </si>
  <si>
    <t>Retail_Turnover_Energy Star Hot Food Holding Cabinet_RIM</t>
  </si>
  <si>
    <t>Retail_Turnover_Energy Star Hot Food Holding Cabinet_TRC</t>
  </si>
  <si>
    <t>Schools K-12_Turnover_Energy Star Hot Food Holding Cabinet_RIM</t>
  </si>
  <si>
    <t>Schools K-12_Turnover_Energy Star Hot Food Holding Cabinet_TRC</t>
  </si>
  <si>
    <t>Warehouse_Turnover_Energy Star Hot Food Holding Cabinet_RIM</t>
  </si>
  <si>
    <t>Warehouse_Turnover_Energy Star Hot Food Holding Cabinet_TRC</t>
  </si>
  <si>
    <t>Assembly_New_Energy Star Hot Food Holding Cabinet_RIM</t>
  </si>
  <si>
    <t>Assembly_New_Energy Star Hot Food Holding Cabinet_TRC</t>
  </si>
  <si>
    <t>College and University_New_Energy Star Hot Food Holding Cabinet_RIM</t>
  </si>
  <si>
    <t>College and University_New_Energy Star Hot Food Holding Cabinet_TRC</t>
  </si>
  <si>
    <t>Grocery_New_Energy Star Hot Food Holding Cabinet_RIM</t>
  </si>
  <si>
    <t>Grocery_New_Energy Star Hot Food Holding Cabinet_TRC</t>
  </si>
  <si>
    <t>Healthcare_New_Energy Star Hot Food Holding Cabinet_RIM</t>
  </si>
  <si>
    <t>Healthcare_New_Energy Star Hot Food Holding Cabinet_TRC</t>
  </si>
  <si>
    <t>Hospitals_New_Energy Star Hot Food Holding Cabinet_RIM</t>
  </si>
  <si>
    <t>Hospitals_New_Energy Star Hot Food Holding Cabinet_TRC</t>
  </si>
  <si>
    <t>Institutional_New_Energy Star Hot Food Holding Cabinet_RIM</t>
  </si>
  <si>
    <t>Institutional_New_Energy Star Hot Food Holding Cabinet_TRC</t>
  </si>
  <si>
    <t>Lodging/Hospitality_New_Energy Star Hot Food Holding Cabinet_RIM</t>
  </si>
  <si>
    <t>Lodging/Hospitality_New_Energy Star Hot Food Holding Cabinet_TRC</t>
  </si>
  <si>
    <t>Miscellaneous_New_Energy Star Hot Food Holding Cabinet_RIM</t>
  </si>
  <si>
    <t>Miscellaneous_New_Energy Star Hot Food Holding Cabinet_TRC</t>
  </si>
  <si>
    <t>Offices_New_Energy Star Hot Food Holding Cabinet_RIM</t>
  </si>
  <si>
    <t>Offices_New_Energy Star Hot Food Holding Cabinet_TRC</t>
  </si>
  <si>
    <t>Restaurants_New_Energy Star Hot Food Holding Cabinet_RIM</t>
  </si>
  <si>
    <t>Restaurants_New_Energy Star Hot Food Holding Cabinet_TRC</t>
  </si>
  <si>
    <t>Retail_New_Energy Star Hot Food Holding Cabinet_RIM</t>
  </si>
  <si>
    <t>Retail_New_Energy Star Hot Food Holding Cabinet_TRC</t>
  </si>
  <si>
    <t>Schools K-12_New_Energy Star Hot Food Holding Cabinet_RIM</t>
  </si>
  <si>
    <t>Schools K-12_New_Energy Star Hot Food Holding Cabinet_TRC</t>
  </si>
  <si>
    <t>Warehouse_New_Energy Star Hot Food Holding Cabinet_RIM</t>
  </si>
  <si>
    <t>Warehouse_New_Energy Star Hot Food Holding Cabinet_TRC</t>
  </si>
  <si>
    <t>Assembly_Turnover_Energy Star Steamer_RIM</t>
  </si>
  <si>
    <t>Assembly_Turnover_Energy Star Steamer_TRC</t>
  </si>
  <si>
    <t>College and University_Turnover_Energy Star Steamer_RIM</t>
  </si>
  <si>
    <t>College and University_Turnover_Energy Star Steamer_TRC</t>
  </si>
  <si>
    <t>Grocery_Turnover_Energy Star Steamer_RIM</t>
  </si>
  <si>
    <t>Grocery_Turnover_Energy Star Steamer_TRC</t>
  </si>
  <si>
    <t>Healthcare_Turnover_Energy Star Steamer_RIM</t>
  </si>
  <si>
    <t>Healthcare_Turnover_Energy Star Steamer_TRC</t>
  </si>
  <si>
    <t>Hospitals_Turnover_Energy Star Steamer_RIM</t>
  </si>
  <si>
    <t>Hospitals_Turnover_Energy Star Steamer_TRC</t>
  </si>
  <si>
    <t>Institutional_Turnover_Energy Star Steamer_RIM</t>
  </si>
  <si>
    <t>Institutional_Turnover_Energy Star Steamer_TRC</t>
  </si>
  <si>
    <t>Lodging/Hospitality_Turnover_Energy Star Steamer_RIM</t>
  </si>
  <si>
    <t>Lodging/Hospitality_Turnover_Energy Star Steamer_TRC</t>
  </si>
  <si>
    <t>Miscellaneous_Turnover_Energy Star Steamer_RIM</t>
  </si>
  <si>
    <t>Miscellaneous_Turnover_Energy Star Steamer_TRC</t>
  </si>
  <si>
    <t>Offices_Turnover_Energy Star Steamer_RIM</t>
  </si>
  <si>
    <t>Offices_Turnover_Energy Star Steamer_TRC</t>
  </si>
  <si>
    <t>Restaurants_Turnover_Energy Star Steamer_RIM</t>
  </si>
  <si>
    <t>Restaurants_Turnover_Energy Star Steamer_TRC</t>
  </si>
  <si>
    <t>Retail_Turnover_Energy Star Steamer_RIM</t>
  </si>
  <si>
    <t>Retail_Turnover_Energy Star Steamer_TRC</t>
  </si>
  <si>
    <t>Schools K-12_Turnover_Energy Star Steamer_RIM</t>
  </si>
  <si>
    <t>Schools K-12_Turnover_Energy Star Steamer_TRC</t>
  </si>
  <si>
    <t>Warehouse_Turnover_Energy Star Steamer_RIM</t>
  </si>
  <si>
    <t>Warehouse_Turnover_Energy Star Steamer_TRC</t>
  </si>
  <si>
    <t>Assembly_New_Energy Star Steamer_RIM</t>
  </si>
  <si>
    <t>Assembly_New_Energy Star Steamer_TRC</t>
  </si>
  <si>
    <t>College and University_New_Energy Star Steamer_RIM</t>
  </si>
  <si>
    <t>College and University_New_Energy Star Steamer_TRC</t>
  </si>
  <si>
    <t>Grocery_New_Energy Star Steamer_RIM</t>
  </si>
  <si>
    <t>Grocery_New_Energy Star Steamer_TRC</t>
  </si>
  <si>
    <t>Healthcare_New_Energy Star Steamer_RIM</t>
  </si>
  <si>
    <t>Healthcare_New_Energy Star Steamer_TRC</t>
  </si>
  <si>
    <t>Hospitals_New_Energy Star Steamer_RIM</t>
  </si>
  <si>
    <t>Hospitals_New_Energy Star Steamer_TRC</t>
  </si>
  <si>
    <t>Institutional_New_Energy Star Steamer_RIM</t>
  </si>
  <si>
    <t>Institutional_New_Energy Star Steamer_TRC</t>
  </si>
  <si>
    <t>Lodging/Hospitality_New_Energy Star Steamer_RIM</t>
  </si>
  <si>
    <t>Lodging/Hospitality_New_Energy Star Steamer_TRC</t>
  </si>
  <si>
    <t>Miscellaneous_New_Energy Star Steamer_RIM</t>
  </si>
  <si>
    <t>Miscellaneous_New_Energy Star Steamer_TRC</t>
  </si>
  <si>
    <t>Offices_New_Energy Star Steamer_RIM</t>
  </si>
  <si>
    <t>Offices_New_Energy Star Steamer_TRC</t>
  </si>
  <si>
    <t>Restaurants_New_Energy Star Steamer_RIM</t>
  </si>
  <si>
    <t>Restaurants_New_Energy Star Steamer_TRC</t>
  </si>
  <si>
    <t>Retail_New_Energy Star Steamer_RIM</t>
  </si>
  <si>
    <t>Retail_New_Energy Star Steamer_TRC</t>
  </si>
  <si>
    <t>Schools K-12_New_Energy Star Steamer_RIM</t>
  </si>
  <si>
    <t>Schools K-12_New_Energy Star Steamer_TRC</t>
  </si>
  <si>
    <t>Warehouse_New_Energy Star Steamer_RIM</t>
  </si>
  <si>
    <t>Warehouse_New_Energy Star Steamer_TRC</t>
  </si>
  <si>
    <t>Assembly_Turnover_Induction Cooktops_RIM</t>
  </si>
  <si>
    <t>Assembly_Turnover_Induction Cooktops_TRC</t>
  </si>
  <si>
    <t>College and University_Turnover_Induction Cooktops_RIM</t>
  </si>
  <si>
    <t>College and University_Turnover_Induction Cooktops_TRC</t>
  </si>
  <si>
    <t>Grocery_Turnover_Induction Cooktops_RIM</t>
  </si>
  <si>
    <t>Grocery_Turnover_Induction Cooktops_TRC</t>
  </si>
  <si>
    <t>Healthcare_Turnover_Induction Cooktops_RIM</t>
  </si>
  <si>
    <t>Healthcare_Turnover_Induction Cooktops_TRC</t>
  </si>
  <si>
    <t>Hospitals_Turnover_Induction Cooktops_RIM</t>
  </si>
  <si>
    <t>Hospitals_Turnover_Induction Cooktops_TRC</t>
  </si>
  <si>
    <t>Institutional_Turnover_Induction Cooktops_RIM</t>
  </si>
  <si>
    <t>Institutional_Turnover_Induction Cooktops_TRC</t>
  </si>
  <si>
    <t>Lodging/Hospitality_Turnover_Induction Cooktops_RIM</t>
  </si>
  <si>
    <t>Lodging/Hospitality_Turnover_Induction Cooktops_TRC</t>
  </si>
  <si>
    <t>Miscellaneous_Turnover_Induction Cooktops_RIM</t>
  </si>
  <si>
    <t>Miscellaneous_Turnover_Induction Cooktops_TRC</t>
  </si>
  <si>
    <t>Offices_Turnover_Induction Cooktops_RIM</t>
  </si>
  <si>
    <t>Offices_Turnover_Induction Cooktops_TRC</t>
  </si>
  <si>
    <t>Restaurants_Turnover_Induction Cooktops_RIM</t>
  </si>
  <si>
    <t>Restaurants_Turnover_Induction Cooktops_TRC</t>
  </si>
  <si>
    <t>Retail_Turnover_Induction Cooktops_RIM</t>
  </si>
  <si>
    <t>Retail_Turnover_Induction Cooktops_TRC</t>
  </si>
  <si>
    <t>Schools K-12_Turnover_Induction Cooktops_RIM</t>
  </si>
  <si>
    <t>Schools K-12_Turnover_Induction Cooktops_TRC</t>
  </si>
  <si>
    <t>Warehouse_Turnover_Induction Cooktops_RIM</t>
  </si>
  <si>
    <t>Warehouse_Turnover_Induction Cooktops_TRC</t>
  </si>
  <si>
    <t>Assembly_New_Induction Cooktops_RIM</t>
  </si>
  <si>
    <t>Assembly_New_Induction Cooktops_TRC</t>
  </si>
  <si>
    <t>College and University_New_Induction Cooktops_RIM</t>
  </si>
  <si>
    <t>College and University_New_Induction Cooktops_TRC</t>
  </si>
  <si>
    <t>Grocery_New_Induction Cooktops_RIM</t>
  </si>
  <si>
    <t>Grocery_New_Induction Cooktops_TRC</t>
  </si>
  <si>
    <t>Healthcare_New_Induction Cooktops_RIM</t>
  </si>
  <si>
    <t>Healthcare_New_Induction Cooktops_TRC</t>
  </si>
  <si>
    <t>Hospitals_New_Induction Cooktops_RIM</t>
  </si>
  <si>
    <t>Hospitals_New_Induction Cooktops_TRC</t>
  </si>
  <si>
    <t>Institutional_New_Induction Cooktops_RIM</t>
  </si>
  <si>
    <t>Institutional_New_Induction Cooktops_TRC</t>
  </si>
  <si>
    <t>Lodging/Hospitality_New_Induction Cooktops_RIM</t>
  </si>
  <si>
    <t>Lodging/Hospitality_New_Induction Cooktops_TRC</t>
  </si>
  <si>
    <t>Miscellaneous_New_Induction Cooktops_RIM</t>
  </si>
  <si>
    <t>Miscellaneous_New_Induction Cooktops_TRC</t>
  </si>
  <si>
    <t>Offices_New_Induction Cooktops_RIM</t>
  </si>
  <si>
    <t>Offices_New_Induction Cooktops_TRC</t>
  </si>
  <si>
    <t>Restaurants_New_Induction Cooktops_RIM</t>
  </si>
  <si>
    <t>Restaurants_New_Induction Cooktops_TRC</t>
  </si>
  <si>
    <t>Retail_New_Induction Cooktops_RIM</t>
  </si>
  <si>
    <t>Retail_New_Induction Cooktops_TRC</t>
  </si>
  <si>
    <t>Schools K-12_New_Induction Cooktops_RIM</t>
  </si>
  <si>
    <t>Schools K-12_New_Induction Cooktops_TRC</t>
  </si>
  <si>
    <t>Warehouse_New_Induction Cooktops_RIM</t>
  </si>
  <si>
    <t>Warehouse_New_Induction Cooktops_TRC</t>
  </si>
  <si>
    <t>Assembly_Turnover_Energy Star Commercial Dishwasher_RIM</t>
  </si>
  <si>
    <t>Assembly_Turnover_Energy Star Commercial Dishwasher_TRC</t>
  </si>
  <si>
    <t>College and University_Turnover_Energy Star Commercial Dishwasher_RIM</t>
  </si>
  <si>
    <t>College and University_Turnover_Energy Star Commercial Dishwasher_TRC</t>
  </si>
  <si>
    <t>Grocery_Turnover_Energy Star Commercial Dishwasher_RIM</t>
  </si>
  <si>
    <t>Grocery_Turnover_Energy Star Commercial Dishwasher_TRC</t>
  </si>
  <si>
    <t>Healthcare_Turnover_Energy Star Commercial Dishwasher_RIM</t>
  </si>
  <si>
    <t>Healthcare_Turnover_Energy Star Commercial Dishwasher_TRC</t>
  </si>
  <si>
    <t>Hospitals_Turnover_Energy Star Commercial Dishwasher_RIM</t>
  </si>
  <si>
    <t>Hospitals_Turnover_Energy Star Commercial Dishwasher_TRC</t>
  </si>
  <si>
    <t>Institutional_Turnover_Energy Star Commercial Dishwasher_RIM</t>
  </si>
  <si>
    <t>Institutional_Turnover_Energy Star Commercial Dishwasher_TRC</t>
  </si>
  <si>
    <t>Lodging/Hospitality_Turnover_Energy Star Commercial Dishwasher_RIM</t>
  </si>
  <si>
    <t>Lodging/Hospitality_Turnover_Energy Star Commercial Dishwasher_TRC</t>
  </si>
  <si>
    <t>Miscellaneous_Turnover_Energy Star Commercial Dishwasher_RIM</t>
  </si>
  <si>
    <t>Miscellaneous_Turnover_Energy Star Commercial Dishwasher_TRC</t>
  </si>
  <si>
    <t>Offices_Turnover_Energy Star Commercial Dishwasher_RIM</t>
  </si>
  <si>
    <t>Offices_Turnover_Energy Star Commercial Dishwasher_TRC</t>
  </si>
  <si>
    <t>Restaurants_Turnover_Energy Star Commercial Dishwasher_RIM</t>
  </si>
  <si>
    <t>Restaurants_Turnover_Energy Star Commercial Dishwasher_TRC</t>
  </si>
  <si>
    <t>Retail_Turnover_Energy Star Commercial Dishwasher_RIM</t>
  </si>
  <si>
    <t>Retail_Turnover_Energy Star Commercial Dishwasher_TRC</t>
  </si>
  <si>
    <t>Schools K-12_Turnover_Energy Star Commercial Dishwasher_RIM</t>
  </si>
  <si>
    <t>Schools K-12_Turnover_Energy Star Commercial Dishwasher_TRC</t>
  </si>
  <si>
    <t>Warehouse_Turnover_Energy Star Commercial Dishwasher_RIM</t>
  </si>
  <si>
    <t>Warehouse_Turnover_Energy Star Commercial Dishwasher_TRC</t>
  </si>
  <si>
    <t>Assembly_New_Energy Star Commercial Dishwasher_RIM</t>
  </si>
  <si>
    <t>Assembly_New_Energy Star Commercial Dishwasher_TRC</t>
  </si>
  <si>
    <t>College and University_New_Energy Star Commercial Dishwasher_RIM</t>
  </si>
  <si>
    <t>College and University_New_Energy Star Commercial Dishwasher_TRC</t>
  </si>
  <si>
    <t>Grocery_New_Energy Star Commercial Dishwasher_RIM</t>
  </si>
  <si>
    <t>Grocery_New_Energy Star Commercial Dishwasher_TRC</t>
  </si>
  <si>
    <t>Healthcare_New_Energy Star Commercial Dishwasher_RIM</t>
  </si>
  <si>
    <t>Healthcare_New_Energy Star Commercial Dishwasher_TRC</t>
  </si>
  <si>
    <t>Hospitals_New_Energy Star Commercial Dishwasher_RIM</t>
  </si>
  <si>
    <t>Hospitals_New_Energy Star Commercial Dishwasher_TRC</t>
  </si>
  <si>
    <t>Institutional_New_Energy Star Commercial Dishwasher_RIM</t>
  </si>
  <si>
    <t>Institutional_New_Energy Star Commercial Dishwasher_TRC</t>
  </si>
  <si>
    <t>Lodging/Hospitality_New_Energy Star Commercial Dishwasher_RIM</t>
  </si>
  <si>
    <t>Lodging/Hospitality_New_Energy Star Commercial Dishwasher_TRC</t>
  </si>
  <si>
    <t>Miscellaneous_New_Energy Star Commercial Dishwasher_RIM</t>
  </si>
  <si>
    <t>Miscellaneous_New_Energy Star Commercial Dishwasher_TRC</t>
  </si>
  <si>
    <t>Offices_New_Energy Star Commercial Dishwasher_RIM</t>
  </si>
  <si>
    <t>Offices_New_Energy Star Commercial Dishwasher_TRC</t>
  </si>
  <si>
    <t>Restaurants_New_Energy Star Commercial Dishwasher_RIM</t>
  </si>
  <si>
    <t>Restaurants_New_Energy Star Commercial Dishwasher_TRC</t>
  </si>
  <si>
    <t>Retail_New_Energy Star Commercial Dishwasher_RIM</t>
  </si>
  <si>
    <t>Retail_New_Energy Star Commercial Dishwasher_TRC</t>
  </si>
  <si>
    <t>Schools K-12_New_Energy Star Commercial Dishwasher_RIM</t>
  </si>
  <si>
    <t>Schools K-12_New_Energy Star Commercial Dishwasher_TRC</t>
  </si>
  <si>
    <t>Warehouse_New_Energy Star Commercial Dishwasher_RIM</t>
  </si>
  <si>
    <t>Warehouse_New_Energy Star Commercial Dishwasher_TRC</t>
  </si>
  <si>
    <t>Assembly_Turnover_Heat Pump Water Heater_RIM</t>
  </si>
  <si>
    <t>Assembly_Turnover_Heat Pump Water Heater_TRC</t>
  </si>
  <si>
    <t>College and University_Turnover_Heat Pump Water Heater_RIM</t>
  </si>
  <si>
    <t>College and University_Turnover_Heat Pump Water Heater_TRC</t>
  </si>
  <si>
    <t>Grocery_Turnover_Heat Pump Water Heater_RIM</t>
  </si>
  <si>
    <t>Grocery_Turnover_Heat Pump Water Heater_TRC</t>
  </si>
  <si>
    <t>Healthcare_Turnover_Heat Pump Water Heater_RIM</t>
  </si>
  <si>
    <t>Healthcare_Turnover_Heat Pump Water Heater_TRC</t>
  </si>
  <si>
    <t>Hospitals_Turnover_Heat Pump Water Heater_RIM</t>
  </si>
  <si>
    <t>Hospitals_Turnover_Heat Pump Water Heater_TRC</t>
  </si>
  <si>
    <t>Institutional_Turnover_Heat Pump Water Heater_RIM</t>
  </si>
  <si>
    <t>Institutional_Turnover_Heat Pump Water Heater_TRC</t>
  </si>
  <si>
    <t>Lodging/Hospitality_Turnover_Heat Pump Water Heater_RIM</t>
  </si>
  <si>
    <t>Lodging/Hospitality_Turnover_Heat Pump Water Heater_TRC</t>
  </si>
  <si>
    <t>Miscellaneous_Turnover_Heat Pump Water Heater_RIM</t>
  </si>
  <si>
    <t>Miscellaneous_Turnover_Heat Pump Water Heater_TRC</t>
  </si>
  <si>
    <t>Offices_Turnover_Heat Pump Water Heater_RIM</t>
  </si>
  <si>
    <t>Offices_Turnover_Heat Pump Water Heater_TRC</t>
  </si>
  <si>
    <t>Restaurants_Turnover_Heat Pump Water Heater_RIM</t>
  </si>
  <si>
    <t>Restaurants_Turnover_Heat Pump Water Heater_TRC</t>
  </si>
  <si>
    <t>Retail_Turnover_Heat Pump Water Heater_RIM</t>
  </si>
  <si>
    <t>Retail_Turnover_Heat Pump Water Heater_TRC</t>
  </si>
  <si>
    <t>Schools K-12_Turnover_Heat Pump Water Heater_RIM</t>
  </si>
  <si>
    <t>Schools K-12_Turnover_Heat Pump Water Heater_TRC</t>
  </si>
  <si>
    <t>Warehouse_Turnover_Heat Pump Water Heater_RIM</t>
  </si>
  <si>
    <t>Warehouse_Turnover_Heat Pump Water Heater_TRC</t>
  </si>
  <si>
    <t>Assembly_New_Heat Pump Water Heater_RIM</t>
  </si>
  <si>
    <t>Assembly_New_Heat Pump Water Heater_TRC</t>
  </si>
  <si>
    <t>College and University_New_Heat Pump Water Heater_RIM</t>
  </si>
  <si>
    <t>College and University_New_Heat Pump Water Heater_TRC</t>
  </si>
  <si>
    <t>Grocery_New_Heat Pump Water Heater_RIM</t>
  </si>
  <si>
    <t>Grocery_New_Heat Pump Water Heater_TRC</t>
  </si>
  <si>
    <t>Healthcare_New_Heat Pump Water Heater_RIM</t>
  </si>
  <si>
    <t>Healthcare_New_Heat Pump Water Heater_TRC</t>
  </si>
  <si>
    <t>Hospitals_New_Heat Pump Water Heater_RIM</t>
  </si>
  <si>
    <t>Hospitals_New_Heat Pump Water Heater_TRC</t>
  </si>
  <si>
    <t>Institutional_New_Heat Pump Water Heater_RIM</t>
  </si>
  <si>
    <t>Institutional_New_Heat Pump Water Heater_TRC</t>
  </si>
  <si>
    <t>Lodging/Hospitality_New_Heat Pump Water Heater_RIM</t>
  </si>
  <si>
    <t>Lodging/Hospitality_New_Heat Pump Water Heater_TRC</t>
  </si>
  <si>
    <t>Miscellaneous_New_Heat Pump Water Heater_RIM</t>
  </si>
  <si>
    <t>Miscellaneous_New_Heat Pump Water Heater_TRC</t>
  </si>
  <si>
    <t>Offices_New_Heat Pump Water Heater_RIM</t>
  </si>
  <si>
    <t>Offices_New_Heat Pump Water Heater_TRC</t>
  </si>
  <si>
    <t>Restaurants_New_Heat Pump Water Heater_RIM</t>
  </si>
  <si>
    <t>Restaurants_New_Heat Pump Water Heater_TRC</t>
  </si>
  <si>
    <t>Retail_New_Heat Pump Water Heater_RIM</t>
  </si>
  <si>
    <t>Retail_New_Heat Pump Water Heater_TRC</t>
  </si>
  <si>
    <t>Schools K-12_New_Heat Pump Water Heater_RIM</t>
  </si>
  <si>
    <t>Schools K-12_New_Heat Pump Water Heater_TRC</t>
  </si>
  <si>
    <t>Warehouse_New_Heat Pump Water Heater_RIM</t>
  </si>
  <si>
    <t>Warehouse_New_Heat Pump Water Heater_TRC</t>
  </si>
  <si>
    <t>Assembly_Turnover_Instantaneous Hot Water System_RIM</t>
  </si>
  <si>
    <t>Assembly_Turnover_Instantaneous Hot Water System_TRC</t>
  </si>
  <si>
    <t>College and University_Turnover_Instantaneous Hot Water System_RIM</t>
  </si>
  <si>
    <t>College and University_Turnover_Instantaneous Hot Water System_TRC</t>
  </si>
  <si>
    <t>Grocery_Turnover_Instantaneous Hot Water System_RIM</t>
  </si>
  <si>
    <t>Grocery_Turnover_Instantaneous Hot Water System_TRC</t>
  </si>
  <si>
    <t>Healthcare_Turnover_Instantaneous Hot Water System_RIM</t>
  </si>
  <si>
    <t>Healthcare_Turnover_Instantaneous Hot Water System_TRC</t>
  </si>
  <si>
    <t>Hospitals_Turnover_Instantaneous Hot Water System_RIM</t>
  </si>
  <si>
    <t>Hospitals_Turnover_Instantaneous Hot Water System_TRC</t>
  </si>
  <si>
    <t>Institutional_Turnover_Instantaneous Hot Water System_RIM</t>
  </si>
  <si>
    <t>Institutional_Turnover_Instantaneous Hot Water System_TRC</t>
  </si>
  <si>
    <t>Lodging/Hospitality_Turnover_Instantaneous Hot Water System_RIM</t>
  </si>
  <si>
    <t>Lodging/Hospitality_Turnover_Instantaneous Hot Water System_TRC</t>
  </si>
  <si>
    <t>Miscellaneous_Turnover_Instantaneous Hot Water System_RIM</t>
  </si>
  <si>
    <t>Miscellaneous_Turnover_Instantaneous Hot Water System_TRC</t>
  </si>
  <si>
    <t>Offices_Turnover_Instantaneous Hot Water System_RIM</t>
  </si>
  <si>
    <t>Offices_Turnover_Instantaneous Hot Water System_TRC</t>
  </si>
  <si>
    <t>Restaurants_Turnover_Instantaneous Hot Water System_RIM</t>
  </si>
  <si>
    <t>Restaurants_Turnover_Instantaneous Hot Water System_TRC</t>
  </si>
  <si>
    <t>Retail_Turnover_Instantaneous Hot Water System_RIM</t>
  </si>
  <si>
    <t>Retail_Turnover_Instantaneous Hot Water System_TRC</t>
  </si>
  <si>
    <t>Schools K-12_Turnover_Instantaneous Hot Water System_RIM</t>
  </si>
  <si>
    <t>Schools K-12_Turnover_Instantaneous Hot Water System_TRC</t>
  </si>
  <si>
    <t>Warehouse_Turnover_Instantaneous Hot Water System_RIM</t>
  </si>
  <si>
    <t>Warehouse_Turnover_Instantaneous Hot Water System_TRC</t>
  </si>
  <si>
    <t>Assembly_New_Instantaneous Hot Water System_RIM</t>
  </si>
  <si>
    <t>Assembly_New_Instantaneous Hot Water System_TRC</t>
  </si>
  <si>
    <t>College and University_New_Instantaneous Hot Water System_RIM</t>
  </si>
  <si>
    <t>College and University_New_Instantaneous Hot Water System_TRC</t>
  </si>
  <si>
    <t>Grocery_New_Instantaneous Hot Water System_RIM</t>
  </si>
  <si>
    <t>Grocery_New_Instantaneous Hot Water System_TRC</t>
  </si>
  <si>
    <t>Healthcare_New_Instantaneous Hot Water System_RIM</t>
  </si>
  <si>
    <t>Healthcare_New_Instantaneous Hot Water System_TRC</t>
  </si>
  <si>
    <t>Hospitals_New_Instantaneous Hot Water System_RIM</t>
  </si>
  <si>
    <t>Hospitals_New_Instantaneous Hot Water System_TRC</t>
  </si>
  <si>
    <t>Institutional_New_Instantaneous Hot Water System_RIM</t>
  </si>
  <si>
    <t>Institutional_New_Instantaneous Hot Water System_TRC</t>
  </si>
  <si>
    <t>Lodging/Hospitality_New_Instantaneous Hot Water System_RIM</t>
  </si>
  <si>
    <t>Lodging/Hospitality_New_Instantaneous Hot Water System_TRC</t>
  </si>
  <si>
    <t>Miscellaneous_New_Instantaneous Hot Water System_RIM</t>
  </si>
  <si>
    <t>Miscellaneous_New_Instantaneous Hot Water System_TRC</t>
  </si>
  <si>
    <t>Offices_New_Instantaneous Hot Water System_RIM</t>
  </si>
  <si>
    <t>Offices_New_Instantaneous Hot Water System_TRC</t>
  </si>
  <si>
    <t>Restaurants_New_Instantaneous Hot Water System_RIM</t>
  </si>
  <si>
    <t>Restaurants_New_Instantaneous Hot Water System_TRC</t>
  </si>
  <si>
    <t>Retail_New_Instantaneous Hot Water System_RIM</t>
  </si>
  <si>
    <t>Retail_New_Instantaneous Hot Water System_TRC</t>
  </si>
  <si>
    <t>Schools K-12_New_Instantaneous Hot Water System_RIM</t>
  </si>
  <si>
    <t>Schools K-12_New_Instantaneous Hot Water System_TRC</t>
  </si>
  <si>
    <t>Warehouse_New_Instantaneous Hot Water System_RIM</t>
  </si>
  <si>
    <t>Warehouse_New_Instantaneous Hot Water System_TRC</t>
  </si>
  <si>
    <t>Assembly_Turnover_Solar Water Heater_RIM</t>
  </si>
  <si>
    <t>Assembly_Turnover_Solar Water Heater_TRC</t>
  </si>
  <si>
    <t>College and University_Turnover_Solar Water Heater_RIM</t>
  </si>
  <si>
    <t>College and University_Turnover_Solar Water Heater_TRC</t>
  </si>
  <si>
    <t>Grocery_Turnover_Solar Water Heater_RIM</t>
  </si>
  <si>
    <t>Grocery_Turnover_Solar Water Heater_TRC</t>
  </si>
  <si>
    <t>Healthcare_Turnover_Solar Water Heater_RIM</t>
  </si>
  <si>
    <t>Healthcare_Turnover_Solar Water Heater_TRC</t>
  </si>
  <si>
    <t>Hospitals_Turnover_Solar Water Heater_RIM</t>
  </si>
  <si>
    <t>Hospitals_Turnover_Solar Water Heater_TRC</t>
  </si>
  <si>
    <t>Institutional_Turnover_Solar Water Heater_RIM</t>
  </si>
  <si>
    <t>Institutional_Turnover_Solar Water Heater_TRC</t>
  </si>
  <si>
    <t>Lodging/Hospitality_Turnover_Solar Water Heater_RIM</t>
  </si>
  <si>
    <t>Lodging/Hospitality_Turnover_Solar Water Heater_TRC</t>
  </si>
  <si>
    <t>Miscellaneous_Turnover_Solar Water Heater_RIM</t>
  </si>
  <si>
    <t>Miscellaneous_Turnover_Solar Water Heater_TRC</t>
  </si>
  <si>
    <t>Offices_Turnover_Solar Water Heater_RIM</t>
  </si>
  <si>
    <t>Offices_Turnover_Solar Water Heater_TRC</t>
  </si>
  <si>
    <t>Restaurants_Turnover_Solar Water Heater_RIM</t>
  </si>
  <si>
    <t>Restaurants_Turnover_Solar Water Heater_TRC</t>
  </si>
  <si>
    <t>Retail_Turnover_Solar Water Heater_RIM</t>
  </si>
  <si>
    <t>Retail_Turnover_Solar Water Heater_TRC</t>
  </si>
  <si>
    <t>Schools K-12_Turnover_Solar Water Heater_RIM</t>
  </si>
  <si>
    <t>Schools K-12_Turnover_Solar Water Heater_TRC</t>
  </si>
  <si>
    <t>Warehouse_Turnover_Solar Water Heater_RIM</t>
  </si>
  <si>
    <t>Warehouse_Turnover_Solar Water Heater_TRC</t>
  </si>
  <si>
    <t>Assembly_New_Solar Water Heater_RIM</t>
  </si>
  <si>
    <t>Assembly_New_Solar Water Heater_TRC</t>
  </si>
  <si>
    <t>College and University_New_Solar Water Heater_RIM</t>
  </si>
  <si>
    <t>College and University_New_Solar Water Heater_TRC</t>
  </si>
  <si>
    <t>Grocery_New_Solar Water Heater_RIM</t>
  </si>
  <si>
    <t>Grocery_New_Solar Water Heater_TRC</t>
  </si>
  <si>
    <t>Healthcare_New_Solar Water Heater_RIM</t>
  </si>
  <si>
    <t>Healthcare_New_Solar Water Heater_TRC</t>
  </si>
  <si>
    <t>Hospitals_New_Solar Water Heater_RIM</t>
  </si>
  <si>
    <t>Hospitals_New_Solar Water Heater_TRC</t>
  </si>
  <si>
    <t>Institutional_New_Solar Water Heater_RIM</t>
  </si>
  <si>
    <t>Institutional_New_Solar Water Heater_TRC</t>
  </si>
  <si>
    <t>Lodging/Hospitality_New_Solar Water Heater_RIM</t>
  </si>
  <si>
    <t>Lodging/Hospitality_New_Solar Water Heater_TRC</t>
  </si>
  <si>
    <t>Miscellaneous_New_Solar Water Heater_RIM</t>
  </si>
  <si>
    <t>Miscellaneous_New_Solar Water Heater_TRC</t>
  </si>
  <si>
    <t>Offices_New_Solar Water Heater_RIM</t>
  </si>
  <si>
    <t>Offices_New_Solar Water Heater_TRC</t>
  </si>
  <si>
    <t>Restaurants_New_Solar Water Heater_RIM</t>
  </si>
  <si>
    <t>Restaurants_New_Solar Water Heater_TRC</t>
  </si>
  <si>
    <t>Retail_New_Solar Water Heater_RIM</t>
  </si>
  <si>
    <t>Retail_New_Solar Water Heater_TRC</t>
  </si>
  <si>
    <t>Schools K-12_New_Solar Water Heater_RIM</t>
  </si>
  <si>
    <t>Schools K-12_New_Solar Water Heater_TRC</t>
  </si>
  <si>
    <t>Warehouse_New_Solar Water Heater_RIM</t>
  </si>
  <si>
    <t>Warehouse_New_Solar Water Heater_TRC</t>
  </si>
  <si>
    <t>bulb</t>
  </si>
  <si>
    <t>Assembly_Turnover_CFL - 15W Flood_RIM</t>
  </si>
  <si>
    <t>Assembly_Turnover_CFL - 15W Flood_TRC</t>
  </si>
  <si>
    <t>College and University_Turnover_CFL - 15W Flood_RIM</t>
  </si>
  <si>
    <t>College and University_Turnover_CFL - 15W Flood_TRC</t>
  </si>
  <si>
    <t>Grocery_Turnover_CFL - 15W Flood_RIM</t>
  </si>
  <si>
    <t>Grocery_Turnover_CFL - 15W Flood_TRC</t>
  </si>
  <si>
    <t>Healthcare_Turnover_CFL - 15W Flood_RIM</t>
  </si>
  <si>
    <t>Healthcare_Turnover_CFL - 15W Flood_TRC</t>
  </si>
  <si>
    <t>Hospitals_Turnover_CFL - 15W Flood_RIM</t>
  </si>
  <si>
    <t>Hospitals_Turnover_CFL - 15W Flood_TRC</t>
  </si>
  <si>
    <t>Institutional_Turnover_CFL - 15W Flood_RIM</t>
  </si>
  <si>
    <t>Institutional_Turnover_CFL - 15W Flood_TRC</t>
  </si>
  <si>
    <t>Lodging/Hospitality_Turnover_CFL - 15W Flood_RIM</t>
  </si>
  <si>
    <t>Lodging/Hospitality_Turnover_CFL - 15W Flood_TRC</t>
  </si>
  <si>
    <t>Miscellaneous_Turnover_CFL - 15W Flood_RIM</t>
  </si>
  <si>
    <t>Miscellaneous_Turnover_CFL - 15W Flood_TRC</t>
  </si>
  <si>
    <t>Offices_Turnover_CFL - 15W Flood_RIM</t>
  </si>
  <si>
    <t>Offices_Turnover_CFL - 15W Flood_TRC</t>
  </si>
  <si>
    <t>Restaurants_Turnover_CFL - 15W Flood_RIM</t>
  </si>
  <si>
    <t>Restaurants_Turnover_CFL - 15W Flood_TRC</t>
  </si>
  <si>
    <t>Retail_Turnover_CFL - 15W Flood_RIM</t>
  </si>
  <si>
    <t>Retail_Turnover_CFL - 15W Flood_TRC</t>
  </si>
  <si>
    <t>Schools K-12_Turnover_CFL - 15W Flood_RIM</t>
  </si>
  <si>
    <t>Schools K-12_Turnover_CFL - 15W Flood_TRC</t>
  </si>
  <si>
    <t>Warehouse_Turnover_CFL - 15W Flood_RIM</t>
  </si>
  <si>
    <t>Warehouse_Turnover_CFL - 15W Flood_TRC</t>
  </si>
  <si>
    <t>Assembly_New_CFL - 15W Flood_RIM</t>
  </si>
  <si>
    <t>Assembly_New_CFL - 15W Flood_TRC</t>
  </si>
  <si>
    <t>College and University_New_CFL - 15W Flood_RIM</t>
  </si>
  <si>
    <t>College and University_New_CFL - 15W Flood_TRC</t>
  </si>
  <si>
    <t>Grocery_New_CFL - 15W Flood_RIM</t>
  </si>
  <si>
    <t>Grocery_New_CFL - 15W Flood_TRC</t>
  </si>
  <si>
    <t>Healthcare_New_CFL - 15W Flood_RIM</t>
  </si>
  <si>
    <t>Healthcare_New_CFL - 15W Flood_TRC</t>
  </si>
  <si>
    <t>Hospitals_New_CFL - 15W Flood_RIM</t>
  </si>
  <si>
    <t>Hospitals_New_CFL - 15W Flood_TRC</t>
  </si>
  <si>
    <t>Institutional_New_CFL - 15W Flood_RIM</t>
  </si>
  <si>
    <t>Institutional_New_CFL - 15W Flood_TRC</t>
  </si>
  <si>
    <t>Lodging/Hospitality_New_CFL - 15W Flood_RIM</t>
  </si>
  <si>
    <t>Lodging/Hospitality_New_CFL - 15W Flood_TRC</t>
  </si>
  <si>
    <t>Miscellaneous_New_CFL - 15W Flood_RIM</t>
  </si>
  <si>
    <t>Miscellaneous_New_CFL - 15W Flood_TRC</t>
  </si>
  <si>
    <t>Offices_New_CFL - 15W Flood_RIM</t>
  </si>
  <si>
    <t>Offices_New_CFL - 15W Flood_TRC</t>
  </si>
  <si>
    <t>Restaurants_New_CFL - 15W Flood_RIM</t>
  </si>
  <si>
    <t>Restaurants_New_CFL - 15W Flood_TRC</t>
  </si>
  <si>
    <t>Retail_New_CFL - 15W Flood_RIM</t>
  </si>
  <si>
    <t>Retail_New_CFL - 15W Flood_TRC</t>
  </si>
  <si>
    <t>Schools K-12_New_CFL - 15W Flood_RIM</t>
  </si>
  <si>
    <t>Schools K-12_New_CFL - 15W Flood_TRC</t>
  </si>
  <si>
    <t>Warehouse_New_CFL - 15W Flood_RIM</t>
  </si>
  <si>
    <t>Warehouse_New_CFL - 15W Flood_TRC</t>
  </si>
  <si>
    <t>fixture</t>
  </si>
  <si>
    <t>Assembly_Turnover_High Efficiency HID Lighting_RIM</t>
  </si>
  <si>
    <t>Assembly_Turnover_High Efficiency HID Lighting_TRC</t>
  </si>
  <si>
    <t>College and University_Turnover_High Efficiency HID Lighting_RIM</t>
  </si>
  <si>
    <t>College and University_Turnover_High Efficiency HID Lighting_TRC</t>
  </si>
  <si>
    <t>Grocery_Turnover_High Efficiency HID Lighting_RIM</t>
  </si>
  <si>
    <t>Grocery_Turnover_High Efficiency HID Lighting_TRC</t>
  </si>
  <si>
    <t>Healthcare_Turnover_High Efficiency HID Lighting_RIM</t>
  </si>
  <si>
    <t>Healthcare_Turnover_High Efficiency HID Lighting_TRC</t>
  </si>
  <si>
    <t>Hospitals_Turnover_High Efficiency HID Lighting_RIM</t>
  </si>
  <si>
    <t>Hospitals_Turnover_High Efficiency HID Lighting_TRC</t>
  </si>
  <si>
    <t>Institutional_Turnover_High Efficiency HID Lighting_RIM</t>
  </si>
  <si>
    <t>Institutional_Turnover_High Efficiency HID Lighting_TRC</t>
  </si>
  <si>
    <t>Lodging/Hospitality_Turnover_High Efficiency HID Lighting_RIM</t>
  </si>
  <si>
    <t>Lodging/Hospitality_Turnover_High Efficiency HID Lighting_TRC</t>
  </si>
  <si>
    <t>Miscellaneous_Turnover_High Efficiency HID Lighting_RIM</t>
  </si>
  <si>
    <t>Miscellaneous_Turnover_High Efficiency HID Lighting_TRC</t>
  </si>
  <si>
    <t>Offices_Turnover_High Efficiency HID Lighting_RIM</t>
  </si>
  <si>
    <t>Offices_Turnover_High Efficiency HID Lighting_TRC</t>
  </si>
  <si>
    <t>Restaurants_Turnover_High Efficiency HID Lighting_RIM</t>
  </si>
  <si>
    <t>Restaurants_Turnover_High Efficiency HID Lighting_TRC</t>
  </si>
  <si>
    <t>Retail_Turnover_High Efficiency HID Lighting_RIM</t>
  </si>
  <si>
    <t>Retail_Turnover_High Efficiency HID Lighting_TRC</t>
  </si>
  <si>
    <t>Schools K-12_Turnover_High Efficiency HID Lighting_RIM</t>
  </si>
  <si>
    <t>Schools K-12_Turnover_High Efficiency HID Lighting_TRC</t>
  </si>
  <si>
    <t>Warehouse_Turnover_High Efficiency HID Lighting_RIM</t>
  </si>
  <si>
    <t>Warehouse_Turnover_High Efficiency HID Lighting_TRC</t>
  </si>
  <si>
    <t>Assembly_New_High Efficiency HID Lighting_RIM</t>
  </si>
  <si>
    <t>Assembly_New_High Efficiency HID Lighting_TRC</t>
  </si>
  <si>
    <t>College and University_New_High Efficiency HID Lighting_RIM</t>
  </si>
  <si>
    <t>College and University_New_High Efficiency HID Lighting_TRC</t>
  </si>
  <si>
    <t>Grocery_New_High Efficiency HID Lighting_RIM</t>
  </si>
  <si>
    <t>Grocery_New_High Efficiency HID Lighting_TRC</t>
  </si>
  <si>
    <t>Healthcare_New_High Efficiency HID Lighting_RIM</t>
  </si>
  <si>
    <t>Healthcare_New_High Efficiency HID Lighting_TRC</t>
  </si>
  <si>
    <t>Hospitals_New_High Efficiency HID Lighting_RIM</t>
  </si>
  <si>
    <t>Hospitals_New_High Efficiency HID Lighting_TRC</t>
  </si>
  <si>
    <t>Institutional_New_High Efficiency HID Lighting_RIM</t>
  </si>
  <si>
    <t>Institutional_New_High Efficiency HID Lighting_TRC</t>
  </si>
  <si>
    <t>Lodging/Hospitality_New_High Efficiency HID Lighting_RIM</t>
  </si>
  <si>
    <t>Lodging/Hospitality_New_High Efficiency HID Lighting_TRC</t>
  </si>
  <si>
    <t>Miscellaneous_New_High Efficiency HID Lighting_RIM</t>
  </si>
  <si>
    <t>Miscellaneous_New_High Efficiency HID Lighting_TRC</t>
  </si>
  <si>
    <t>Offices_New_High Efficiency HID Lighting_RIM</t>
  </si>
  <si>
    <t>Offices_New_High Efficiency HID Lighting_TRC</t>
  </si>
  <si>
    <t>Restaurants_New_High Efficiency HID Lighting_RIM</t>
  </si>
  <si>
    <t>Restaurants_New_High Efficiency HID Lighting_TRC</t>
  </si>
  <si>
    <t>Retail_New_High Efficiency HID Lighting_RIM</t>
  </si>
  <si>
    <t>Retail_New_High Efficiency HID Lighting_TRC</t>
  </si>
  <si>
    <t>Schools K-12_New_High Efficiency HID Lighting_RIM</t>
  </si>
  <si>
    <t>Schools K-12_New_High Efficiency HID Lighting_TRC</t>
  </si>
  <si>
    <t>Warehouse_New_High Efficiency HID Lighting_RIM</t>
  </si>
  <si>
    <t>Warehouse_New_High Efficiency HID Lighting_TRC</t>
  </si>
  <si>
    <t>Assembly_Turnover_LED - 9W Flood_RIM</t>
  </si>
  <si>
    <t>Assembly_Turnover_LED - 9W Flood_TRC</t>
  </si>
  <si>
    <t>College and University_Turnover_LED - 9W Flood_RIM</t>
  </si>
  <si>
    <t>College and University_Turnover_LED - 9W Flood_TRC</t>
  </si>
  <si>
    <t>Grocery_Turnover_LED - 9W Flood_RIM</t>
  </si>
  <si>
    <t>Grocery_Turnover_LED - 9W Flood_TRC</t>
  </si>
  <si>
    <t>Healthcare_Turnover_LED - 9W Flood_RIM</t>
  </si>
  <si>
    <t>Healthcare_Turnover_LED - 9W Flood_TRC</t>
  </si>
  <si>
    <t>Hospitals_Turnover_LED - 9W Flood_RIM</t>
  </si>
  <si>
    <t>Hospitals_Turnover_LED - 9W Flood_TRC</t>
  </si>
  <si>
    <t>Institutional_Turnover_LED - 9W Flood_RIM</t>
  </si>
  <si>
    <t>Institutional_Turnover_LED - 9W Flood_TRC</t>
  </si>
  <si>
    <t>Lodging/Hospitality_Turnover_LED - 9W Flood_RIM</t>
  </si>
  <si>
    <t>Lodging/Hospitality_Turnover_LED - 9W Flood_TRC</t>
  </si>
  <si>
    <t>Miscellaneous_Turnover_LED - 9W Flood_RIM</t>
  </si>
  <si>
    <t>Miscellaneous_Turnover_LED - 9W Flood_TRC</t>
  </si>
  <si>
    <t>Offices_Turnover_LED - 9W Flood_RIM</t>
  </si>
  <si>
    <t>Offices_Turnover_LED - 9W Flood_TRC</t>
  </si>
  <si>
    <t>Restaurants_Turnover_LED - 9W Flood_RIM</t>
  </si>
  <si>
    <t>Restaurants_Turnover_LED - 9W Flood_TRC</t>
  </si>
  <si>
    <t>Retail_Turnover_LED - 9W Flood_RIM</t>
  </si>
  <si>
    <t>Retail_Turnover_LED - 9W Flood_TRC</t>
  </si>
  <si>
    <t>Schools K-12_Turnover_LED - 9W Flood_RIM</t>
  </si>
  <si>
    <t>Schools K-12_Turnover_LED - 9W Flood_TRC</t>
  </si>
  <si>
    <t>Warehouse_Turnover_LED - 9W Flood_RIM</t>
  </si>
  <si>
    <t>Warehouse_Turnover_LED - 9W Flood_TRC</t>
  </si>
  <si>
    <t>Assembly_New_LED - 9W Flood_RIM</t>
  </si>
  <si>
    <t>Assembly_New_LED - 9W Flood_TRC</t>
  </si>
  <si>
    <t>College and University_New_LED - 9W Flood_RIM</t>
  </si>
  <si>
    <t>College and University_New_LED - 9W Flood_TRC</t>
  </si>
  <si>
    <t>Grocery_New_LED - 9W Flood_RIM</t>
  </si>
  <si>
    <t>Grocery_New_LED - 9W Flood_TRC</t>
  </si>
  <si>
    <t>Healthcare_New_LED - 9W Flood_RIM</t>
  </si>
  <si>
    <t>Healthcare_New_LED - 9W Flood_TRC</t>
  </si>
  <si>
    <t>Hospitals_New_LED - 9W Flood_RIM</t>
  </si>
  <si>
    <t>Hospitals_New_LED - 9W Flood_TRC</t>
  </si>
  <si>
    <t>Institutional_New_LED - 9W Flood_RIM</t>
  </si>
  <si>
    <t>Institutional_New_LED - 9W Flood_TRC</t>
  </si>
  <si>
    <t>Lodging/Hospitality_New_LED - 9W Flood_RIM</t>
  </si>
  <si>
    <t>Lodging/Hospitality_New_LED - 9W Flood_TRC</t>
  </si>
  <si>
    <t>Miscellaneous_New_LED - 9W Flood_RIM</t>
  </si>
  <si>
    <t>Miscellaneous_New_LED - 9W Flood_TRC</t>
  </si>
  <si>
    <t>Offices_New_LED - 9W Flood_RIM</t>
  </si>
  <si>
    <t>Offices_New_LED - 9W Flood_TRC</t>
  </si>
  <si>
    <t>Restaurants_New_LED - 9W Flood_RIM</t>
  </si>
  <si>
    <t>Restaurants_New_LED - 9W Flood_TRC</t>
  </si>
  <si>
    <t>Retail_New_LED - 9W Flood_RIM</t>
  </si>
  <si>
    <t>Retail_New_LED - 9W Flood_TRC</t>
  </si>
  <si>
    <t>Schools K-12_New_LED - 9W Flood_RIM</t>
  </si>
  <si>
    <t>Schools K-12_New_LED - 9W Flood_TRC</t>
  </si>
  <si>
    <t>Warehouse_New_LED - 9W Flood_RIM</t>
  </si>
  <si>
    <t>Warehouse_New_LED - 9W Flood_TRC</t>
  </si>
  <si>
    <t>Assembly_Turnover_LED Display Lighting (Exterior)_RIM</t>
  </si>
  <si>
    <t>Assembly_Turnover_LED Display Lighting (Exterior)_TRC</t>
  </si>
  <si>
    <t>College and University_Turnover_LED Display Lighting (Exterior)_RIM</t>
  </si>
  <si>
    <t>College and University_Turnover_LED Display Lighting (Exterior)_TRC</t>
  </si>
  <si>
    <t>Grocery_Turnover_LED Display Lighting (Exterior)_RIM</t>
  </si>
  <si>
    <t>Grocery_Turnover_LED Display Lighting (Exterior)_TRC</t>
  </si>
  <si>
    <t>Healthcare_Turnover_LED Display Lighting (Exterior)_RIM</t>
  </si>
  <si>
    <t>Healthcare_Turnover_LED Display Lighting (Exterior)_TRC</t>
  </si>
  <si>
    <t>Hospitals_Turnover_LED Display Lighting (Exterior)_RIM</t>
  </si>
  <si>
    <t>Hospitals_Turnover_LED Display Lighting (Exterior)_TRC</t>
  </si>
  <si>
    <t>Institutional_Turnover_LED Display Lighting (Exterior)_RIM</t>
  </si>
  <si>
    <t>Institutional_Turnover_LED Display Lighting (Exterior)_TRC</t>
  </si>
  <si>
    <t>Lodging/Hospitality_Turnover_LED Display Lighting (Exterior)_RIM</t>
  </si>
  <si>
    <t>Lodging/Hospitality_Turnover_LED Display Lighting (Exterior)_TRC</t>
  </si>
  <si>
    <t>Miscellaneous_Turnover_LED Display Lighting (Exterior)_RIM</t>
  </si>
  <si>
    <t>Miscellaneous_Turnover_LED Display Lighting (Exterior)_TRC</t>
  </si>
  <si>
    <t>Offices_Turnover_LED Display Lighting (Exterior)_RIM</t>
  </si>
  <si>
    <t>Offices_Turnover_LED Display Lighting (Exterior)_TRC</t>
  </si>
  <si>
    <t>Restaurants_Turnover_LED Display Lighting (Exterior)_RIM</t>
  </si>
  <si>
    <t>Restaurants_Turnover_LED Display Lighting (Exterior)_TRC</t>
  </si>
  <si>
    <t>Retail_Turnover_LED Display Lighting (Exterior)_RIM</t>
  </si>
  <si>
    <t>Retail_Turnover_LED Display Lighting (Exterior)_TRC</t>
  </si>
  <si>
    <t>Schools K-12_Turnover_LED Display Lighting (Exterior)_RIM</t>
  </si>
  <si>
    <t>Schools K-12_Turnover_LED Display Lighting (Exterior)_TRC</t>
  </si>
  <si>
    <t>Warehouse_Turnover_LED Display Lighting (Exterior)_RIM</t>
  </si>
  <si>
    <t>Warehouse_Turnover_LED Display Lighting (Exterior)_TRC</t>
  </si>
  <si>
    <t>Assembly_New_LED Display Lighting (Exterior)_RIM</t>
  </si>
  <si>
    <t>Assembly_New_LED Display Lighting (Exterior)_TRC</t>
  </si>
  <si>
    <t>College and University_New_LED Display Lighting (Exterior)_RIM</t>
  </si>
  <si>
    <t>College and University_New_LED Display Lighting (Exterior)_TRC</t>
  </si>
  <si>
    <t>Grocery_New_LED Display Lighting (Exterior)_RIM</t>
  </si>
  <si>
    <t>Grocery_New_LED Display Lighting (Exterior)_TRC</t>
  </si>
  <si>
    <t>Healthcare_New_LED Display Lighting (Exterior)_RIM</t>
  </si>
  <si>
    <t>Healthcare_New_LED Display Lighting (Exterior)_TRC</t>
  </si>
  <si>
    <t>Hospitals_New_LED Display Lighting (Exterior)_RIM</t>
  </si>
  <si>
    <t>Hospitals_New_LED Display Lighting (Exterior)_TRC</t>
  </si>
  <si>
    <t>Institutional_New_LED Display Lighting (Exterior)_RIM</t>
  </si>
  <si>
    <t>Institutional_New_LED Display Lighting (Exterior)_TRC</t>
  </si>
  <si>
    <t>Lodging/Hospitality_New_LED Display Lighting (Exterior)_RIM</t>
  </si>
  <si>
    <t>Lodging/Hospitality_New_LED Display Lighting (Exterior)_TRC</t>
  </si>
  <si>
    <t>Miscellaneous_New_LED Display Lighting (Exterior)_RIM</t>
  </si>
  <si>
    <t>Miscellaneous_New_LED Display Lighting (Exterior)_TRC</t>
  </si>
  <si>
    <t>Offices_New_LED Display Lighting (Exterior)_RIM</t>
  </si>
  <si>
    <t>Offices_New_LED Display Lighting (Exterior)_TRC</t>
  </si>
  <si>
    <t>Restaurants_New_LED Display Lighting (Exterior)_RIM</t>
  </si>
  <si>
    <t>Restaurants_New_LED Display Lighting (Exterior)_TRC</t>
  </si>
  <si>
    <t>Retail_New_LED Display Lighting (Exterior)_RIM</t>
  </si>
  <si>
    <t>Retail_New_LED Display Lighting (Exterior)_TRC</t>
  </si>
  <si>
    <t>Schools K-12_New_LED Display Lighting (Exterior)_RIM</t>
  </si>
  <si>
    <t>Schools K-12_New_LED Display Lighting (Exterior)_TRC</t>
  </si>
  <si>
    <t>Warehouse_New_LED Display Lighting (Exterior)_RIM</t>
  </si>
  <si>
    <t>Warehouse_New_LED Display Lighting (Exterior)_TRC</t>
  </si>
  <si>
    <t>Assembly_Turnover_LED Exterior Lighting_RIM</t>
  </si>
  <si>
    <t>Assembly_Turnover_LED Exterior Lighting_TRC</t>
  </si>
  <si>
    <t>College and University_Turnover_LED Exterior Lighting_RIM</t>
  </si>
  <si>
    <t>College and University_Turnover_LED Exterior Lighting_TRC</t>
  </si>
  <si>
    <t>Grocery_Turnover_LED Exterior Lighting_RIM</t>
  </si>
  <si>
    <t>Grocery_Turnover_LED Exterior Lighting_TRC</t>
  </si>
  <si>
    <t>Healthcare_Turnover_LED Exterior Lighting_RIM</t>
  </si>
  <si>
    <t>Healthcare_Turnover_LED Exterior Lighting_TRC</t>
  </si>
  <si>
    <t>Hospitals_Turnover_LED Exterior Lighting_RIM</t>
  </si>
  <si>
    <t>Hospitals_Turnover_LED Exterior Lighting_TRC</t>
  </si>
  <si>
    <t>Institutional_Turnover_LED Exterior Lighting_RIM</t>
  </si>
  <si>
    <t>Institutional_Turnover_LED Exterior Lighting_TRC</t>
  </si>
  <si>
    <t>Lodging/Hospitality_Turnover_LED Exterior Lighting_RIM</t>
  </si>
  <si>
    <t>Lodging/Hospitality_Turnover_LED Exterior Lighting_TRC</t>
  </si>
  <si>
    <t>Miscellaneous_Turnover_LED Exterior Lighting_RIM</t>
  </si>
  <si>
    <t>Miscellaneous_Turnover_LED Exterior Lighting_TRC</t>
  </si>
  <si>
    <t>Offices_Turnover_LED Exterior Lighting_RIM</t>
  </si>
  <si>
    <t>Offices_Turnover_LED Exterior Lighting_TRC</t>
  </si>
  <si>
    <t>Restaurants_Turnover_LED Exterior Lighting_RIM</t>
  </si>
  <si>
    <t>Restaurants_Turnover_LED Exterior Lighting_TRC</t>
  </si>
  <si>
    <t>Retail_Turnover_LED Exterior Lighting_RIM</t>
  </si>
  <si>
    <t>Retail_Turnover_LED Exterior Lighting_TRC</t>
  </si>
  <si>
    <t>Schools K-12_Turnover_LED Exterior Lighting_RIM</t>
  </si>
  <si>
    <t>Schools K-12_Turnover_LED Exterior Lighting_TRC</t>
  </si>
  <si>
    <t>Warehouse_Turnover_LED Exterior Lighting_RIM</t>
  </si>
  <si>
    <t>Warehouse_Turnover_LED Exterior Lighting_TRC</t>
  </si>
  <si>
    <t>Assembly_New_LED Exterior Lighting_RIM</t>
  </si>
  <si>
    <t>Assembly_New_LED Exterior Lighting_TRC</t>
  </si>
  <si>
    <t>College and University_New_LED Exterior Lighting_RIM</t>
  </si>
  <si>
    <t>College and University_New_LED Exterior Lighting_TRC</t>
  </si>
  <si>
    <t>Grocery_New_LED Exterior Lighting_RIM</t>
  </si>
  <si>
    <t>Grocery_New_LED Exterior Lighting_TRC</t>
  </si>
  <si>
    <t>Healthcare_New_LED Exterior Lighting_RIM</t>
  </si>
  <si>
    <t>Healthcare_New_LED Exterior Lighting_TRC</t>
  </si>
  <si>
    <t>Hospitals_New_LED Exterior Lighting_RIM</t>
  </si>
  <si>
    <t>Hospitals_New_LED Exterior Lighting_TRC</t>
  </si>
  <si>
    <t>Institutional_New_LED Exterior Lighting_RIM</t>
  </si>
  <si>
    <t>Institutional_New_LED Exterior Lighting_TRC</t>
  </si>
  <si>
    <t>Lodging/Hospitality_New_LED Exterior Lighting_RIM</t>
  </si>
  <si>
    <t>Lodging/Hospitality_New_LED Exterior Lighting_TRC</t>
  </si>
  <si>
    <t>Miscellaneous_New_LED Exterior Lighting_RIM</t>
  </si>
  <si>
    <t>Miscellaneous_New_LED Exterior Lighting_TRC</t>
  </si>
  <si>
    <t>Offices_New_LED Exterior Lighting_RIM</t>
  </si>
  <si>
    <t>Offices_New_LED Exterior Lighting_TRC</t>
  </si>
  <si>
    <t>Restaurants_New_LED Exterior Lighting_RIM</t>
  </si>
  <si>
    <t>Restaurants_New_LED Exterior Lighting_TRC</t>
  </si>
  <si>
    <t>Retail_New_LED Exterior Lighting_RIM</t>
  </si>
  <si>
    <t>Retail_New_LED Exterior Lighting_TRC</t>
  </si>
  <si>
    <t>Schools K-12_New_LED Exterior Lighting_RIM</t>
  </si>
  <si>
    <t>Schools K-12_New_LED Exterior Lighting_TRC</t>
  </si>
  <si>
    <t>Warehouse_New_LED Exterior Lighting_RIM</t>
  </si>
  <si>
    <t>Warehouse_New_LED Exterior Lighting_TRC</t>
  </si>
  <si>
    <t>Assembly_Turnover_LED Parking Lighting_RIM</t>
  </si>
  <si>
    <t>Assembly_Turnover_LED Parking Lighting_TRC</t>
  </si>
  <si>
    <t>College and University_Turnover_LED Parking Lighting_RIM</t>
  </si>
  <si>
    <t>College and University_Turnover_LED Parking Lighting_TRC</t>
  </si>
  <si>
    <t>Grocery_Turnover_LED Parking Lighting_RIM</t>
  </si>
  <si>
    <t>Grocery_Turnover_LED Parking Lighting_TRC</t>
  </si>
  <si>
    <t>Healthcare_Turnover_LED Parking Lighting_RIM</t>
  </si>
  <si>
    <t>Healthcare_Turnover_LED Parking Lighting_TRC</t>
  </si>
  <si>
    <t>Hospitals_Turnover_LED Parking Lighting_RIM</t>
  </si>
  <si>
    <t>Hospitals_Turnover_LED Parking Lighting_TRC</t>
  </si>
  <si>
    <t>Institutional_Turnover_LED Parking Lighting_RIM</t>
  </si>
  <si>
    <t>Institutional_Turnover_LED Parking Lighting_TRC</t>
  </si>
  <si>
    <t>Lodging/Hospitality_Turnover_LED Parking Lighting_RIM</t>
  </si>
  <si>
    <t>Lodging/Hospitality_Turnover_LED Parking Lighting_TRC</t>
  </si>
  <si>
    <t>Miscellaneous_Turnover_LED Parking Lighting_RIM</t>
  </si>
  <si>
    <t>Miscellaneous_Turnover_LED Parking Lighting_TRC</t>
  </si>
  <si>
    <t>Offices_Turnover_LED Parking Lighting_RIM</t>
  </si>
  <si>
    <t>Offices_Turnover_LED Parking Lighting_TRC</t>
  </si>
  <si>
    <t>Restaurants_Turnover_LED Parking Lighting_RIM</t>
  </si>
  <si>
    <t>Restaurants_Turnover_LED Parking Lighting_TRC</t>
  </si>
  <si>
    <t>Retail_Turnover_LED Parking Lighting_RIM</t>
  </si>
  <si>
    <t>Retail_Turnover_LED Parking Lighting_TRC</t>
  </si>
  <si>
    <t>Schools K-12_Turnover_LED Parking Lighting_RIM</t>
  </si>
  <si>
    <t>Schools K-12_Turnover_LED Parking Lighting_TRC</t>
  </si>
  <si>
    <t>Warehouse_Turnover_LED Parking Lighting_RIM</t>
  </si>
  <si>
    <t>Warehouse_Turnover_LED Parking Lighting_TRC</t>
  </si>
  <si>
    <t>Assembly_New_LED Parking Lighting_RIM</t>
  </si>
  <si>
    <t>Assembly_New_LED Parking Lighting_TRC</t>
  </si>
  <si>
    <t>College and University_New_LED Parking Lighting_RIM</t>
  </si>
  <si>
    <t>College and University_New_LED Parking Lighting_TRC</t>
  </si>
  <si>
    <t>Grocery_New_LED Parking Lighting_RIM</t>
  </si>
  <si>
    <t>Grocery_New_LED Parking Lighting_TRC</t>
  </si>
  <si>
    <t>Healthcare_New_LED Parking Lighting_RIM</t>
  </si>
  <si>
    <t>Healthcare_New_LED Parking Lighting_TRC</t>
  </si>
  <si>
    <t>Hospitals_New_LED Parking Lighting_RIM</t>
  </si>
  <si>
    <t>Hospitals_New_LED Parking Lighting_TRC</t>
  </si>
  <si>
    <t>Institutional_New_LED Parking Lighting_RIM</t>
  </si>
  <si>
    <t>Institutional_New_LED Parking Lighting_TRC</t>
  </si>
  <si>
    <t>Lodging/Hospitality_New_LED Parking Lighting_RIM</t>
  </si>
  <si>
    <t>Lodging/Hospitality_New_LED Parking Lighting_TRC</t>
  </si>
  <si>
    <t>Miscellaneous_New_LED Parking Lighting_RIM</t>
  </si>
  <si>
    <t>Miscellaneous_New_LED Parking Lighting_TRC</t>
  </si>
  <si>
    <t>Offices_New_LED Parking Lighting_RIM</t>
  </si>
  <si>
    <t>Offices_New_LED Parking Lighting_TRC</t>
  </si>
  <si>
    <t>Restaurants_New_LED Parking Lighting_RIM</t>
  </si>
  <si>
    <t>Restaurants_New_LED Parking Lighting_TRC</t>
  </si>
  <si>
    <t>Retail_New_LED Parking Lighting_RIM</t>
  </si>
  <si>
    <t>Retail_New_LED Parking Lighting_TRC</t>
  </si>
  <si>
    <t>Schools K-12_New_LED Parking Lighting_RIM</t>
  </si>
  <si>
    <t>Schools K-12_New_LED Parking Lighting_TRC</t>
  </si>
  <si>
    <t>Warehouse_New_LED Parking Lighting_RIM</t>
  </si>
  <si>
    <t>Warehouse_New_LED Parking Lighting_TRC</t>
  </si>
  <si>
    <t>Assembly_Turnover_LED Street Lights_RIM</t>
  </si>
  <si>
    <t>Assembly_Turnover_LED Street Lights_TRC</t>
  </si>
  <si>
    <t>College and University_Turnover_LED Street Lights_RIM</t>
  </si>
  <si>
    <t>College and University_Turnover_LED Street Lights_TRC</t>
  </si>
  <si>
    <t>Grocery_Turnover_LED Street Lights_RIM</t>
  </si>
  <si>
    <t>Grocery_Turnover_LED Street Lights_TRC</t>
  </si>
  <si>
    <t>Healthcare_Turnover_LED Street Lights_RIM</t>
  </si>
  <si>
    <t>Healthcare_Turnover_LED Street Lights_TRC</t>
  </si>
  <si>
    <t>Hospitals_Turnover_LED Street Lights_RIM</t>
  </si>
  <si>
    <t>Hospitals_Turnover_LED Street Lights_TRC</t>
  </si>
  <si>
    <t>Institutional_Turnover_LED Street Lights_RIM</t>
  </si>
  <si>
    <t>Institutional_Turnover_LED Street Lights_TRC</t>
  </si>
  <si>
    <t>Lodging/Hospitality_Turnover_LED Street Lights_RIM</t>
  </si>
  <si>
    <t>Lodging/Hospitality_Turnover_LED Street Lights_TRC</t>
  </si>
  <si>
    <t>Miscellaneous_Turnover_LED Street Lights_RIM</t>
  </si>
  <si>
    <t>Miscellaneous_Turnover_LED Street Lights_TRC</t>
  </si>
  <si>
    <t>Offices_Turnover_LED Street Lights_RIM</t>
  </si>
  <si>
    <t>Offices_Turnover_LED Street Lights_TRC</t>
  </si>
  <si>
    <t>Restaurants_Turnover_LED Street Lights_RIM</t>
  </si>
  <si>
    <t>Restaurants_Turnover_LED Street Lights_TRC</t>
  </si>
  <si>
    <t>Retail_Turnover_LED Street Lights_RIM</t>
  </si>
  <si>
    <t>Retail_Turnover_LED Street Lights_TRC</t>
  </si>
  <si>
    <t>Schools K-12_Turnover_LED Street Lights_RIM</t>
  </si>
  <si>
    <t>Schools K-12_Turnover_LED Street Lights_TRC</t>
  </si>
  <si>
    <t>Warehouse_Turnover_LED Street Lights_RIM</t>
  </si>
  <si>
    <t>Warehouse_Turnover_LED Street Lights_TRC</t>
  </si>
  <si>
    <t>Assembly_New_LED Street Lights_RIM</t>
  </si>
  <si>
    <t>Assembly_New_LED Street Lights_TRC</t>
  </si>
  <si>
    <t>College and University_New_LED Street Lights_RIM</t>
  </si>
  <si>
    <t>College and University_New_LED Street Lights_TRC</t>
  </si>
  <si>
    <t>Grocery_New_LED Street Lights_RIM</t>
  </si>
  <si>
    <t>Grocery_New_LED Street Lights_TRC</t>
  </si>
  <si>
    <t>Healthcare_New_LED Street Lights_RIM</t>
  </si>
  <si>
    <t>Healthcare_New_LED Street Lights_TRC</t>
  </si>
  <si>
    <t>Hospitals_New_LED Street Lights_RIM</t>
  </si>
  <si>
    <t>Hospitals_New_LED Street Lights_TRC</t>
  </si>
  <si>
    <t>Institutional_New_LED Street Lights_RIM</t>
  </si>
  <si>
    <t>Institutional_New_LED Street Lights_TRC</t>
  </si>
  <si>
    <t>Lodging/Hospitality_New_LED Street Lights_RIM</t>
  </si>
  <si>
    <t>Lodging/Hospitality_New_LED Street Lights_TRC</t>
  </si>
  <si>
    <t>Miscellaneous_New_LED Street Lights_RIM</t>
  </si>
  <si>
    <t>Miscellaneous_New_LED Street Lights_TRC</t>
  </si>
  <si>
    <t>Offices_New_LED Street Lights_RIM</t>
  </si>
  <si>
    <t>Offices_New_LED Street Lights_TRC</t>
  </si>
  <si>
    <t>Restaurants_New_LED Street Lights_RIM</t>
  </si>
  <si>
    <t>Restaurants_New_LED Street Lights_TRC</t>
  </si>
  <si>
    <t>Retail_New_LED Street Lights_RIM</t>
  </si>
  <si>
    <t>Retail_New_LED Street Lights_TRC</t>
  </si>
  <si>
    <t>Schools K-12_New_LED Street Lights_RIM</t>
  </si>
  <si>
    <t>Schools K-12_New_LED Street Lights_TRC</t>
  </si>
  <si>
    <t>Warehouse_New_LED Street Lights_RIM</t>
  </si>
  <si>
    <t>Warehouse_New_LED Street Lights_TRC</t>
  </si>
  <si>
    <t>Assembly_Turnover_LED Traffic and Crosswalk Lighting_RIM</t>
  </si>
  <si>
    <t>Assembly_Turnover_LED Traffic and Crosswalk Lighting_TRC</t>
  </si>
  <si>
    <t>College and University_Turnover_LED Traffic and Crosswalk Lighting_RIM</t>
  </si>
  <si>
    <t>College and University_Turnover_LED Traffic and Crosswalk Lighting_TRC</t>
  </si>
  <si>
    <t>Grocery_Turnover_LED Traffic and Crosswalk Lighting_RIM</t>
  </si>
  <si>
    <t>Grocery_Turnover_LED Traffic and Crosswalk Lighting_TRC</t>
  </si>
  <si>
    <t>Healthcare_Turnover_LED Traffic and Crosswalk Lighting_RIM</t>
  </si>
  <si>
    <t>Healthcare_Turnover_LED Traffic and Crosswalk Lighting_TRC</t>
  </si>
  <si>
    <t>Hospitals_Turnover_LED Traffic and Crosswalk Lighting_RIM</t>
  </si>
  <si>
    <t>Hospitals_Turnover_LED Traffic and Crosswalk Lighting_TRC</t>
  </si>
  <si>
    <t>Institutional_Turnover_LED Traffic and Crosswalk Lighting_RIM</t>
  </si>
  <si>
    <t>Institutional_Turnover_LED Traffic and Crosswalk Lighting_TRC</t>
  </si>
  <si>
    <t>Lodging/Hospitality_Turnover_LED Traffic and Crosswalk Lighting_RIM</t>
  </si>
  <si>
    <t>Lodging/Hospitality_Turnover_LED Traffic and Crosswalk Lighting_TRC</t>
  </si>
  <si>
    <t>Miscellaneous_Turnover_LED Traffic and Crosswalk Lighting_RIM</t>
  </si>
  <si>
    <t>Miscellaneous_Turnover_LED Traffic and Crosswalk Lighting_TRC</t>
  </si>
  <si>
    <t>Offices_Turnover_LED Traffic and Crosswalk Lighting_RIM</t>
  </si>
  <si>
    <t>Offices_Turnover_LED Traffic and Crosswalk Lighting_TRC</t>
  </si>
  <si>
    <t>Restaurants_Turnover_LED Traffic and Crosswalk Lighting_RIM</t>
  </si>
  <si>
    <t>Restaurants_Turnover_LED Traffic and Crosswalk Lighting_TRC</t>
  </si>
  <si>
    <t>Retail_Turnover_LED Traffic and Crosswalk Lighting_RIM</t>
  </si>
  <si>
    <t>Retail_Turnover_LED Traffic and Crosswalk Lighting_TRC</t>
  </si>
  <si>
    <t>Schools K-12_Turnover_LED Traffic and Crosswalk Lighting_RIM</t>
  </si>
  <si>
    <t>Schools K-12_Turnover_LED Traffic and Crosswalk Lighting_TRC</t>
  </si>
  <si>
    <t>Warehouse_Turnover_LED Traffic and Crosswalk Lighting_RIM</t>
  </si>
  <si>
    <t>Warehouse_Turnover_LED Traffic and Crosswalk Lighting_TRC</t>
  </si>
  <si>
    <t>Assembly_New_LED Traffic and Crosswalk Lighting_RIM</t>
  </si>
  <si>
    <t>Assembly_New_LED Traffic and Crosswalk Lighting_TRC</t>
  </si>
  <si>
    <t>College and University_New_LED Traffic and Crosswalk Lighting_RIM</t>
  </si>
  <si>
    <t>College and University_New_LED Traffic and Crosswalk Lighting_TRC</t>
  </si>
  <si>
    <t>Grocery_New_LED Traffic and Crosswalk Lighting_RIM</t>
  </si>
  <si>
    <t>Grocery_New_LED Traffic and Crosswalk Lighting_TRC</t>
  </si>
  <si>
    <t>Healthcare_New_LED Traffic and Crosswalk Lighting_RIM</t>
  </si>
  <si>
    <t>Healthcare_New_LED Traffic and Crosswalk Lighting_TRC</t>
  </si>
  <si>
    <t>Hospitals_New_LED Traffic and Crosswalk Lighting_RIM</t>
  </si>
  <si>
    <t>Hospitals_New_LED Traffic and Crosswalk Lighting_TRC</t>
  </si>
  <si>
    <t>Institutional_New_LED Traffic and Crosswalk Lighting_RIM</t>
  </si>
  <si>
    <t>Institutional_New_LED Traffic and Crosswalk Lighting_TRC</t>
  </si>
  <si>
    <t>Lodging/Hospitality_New_LED Traffic and Crosswalk Lighting_RIM</t>
  </si>
  <si>
    <t>Lodging/Hospitality_New_LED Traffic and Crosswalk Lighting_TRC</t>
  </si>
  <si>
    <t>Miscellaneous_New_LED Traffic and Crosswalk Lighting_RIM</t>
  </si>
  <si>
    <t>Miscellaneous_New_LED Traffic and Crosswalk Lighting_TRC</t>
  </si>
  <si>
    <t>Offices_New_LED Traffic and Crosswalk Lighting_RIM</t>
  </si>
  <si>
    <t>Offices_New_LED Traffic and Crosswalk Lighting_TRC</t>
  </si>
  <si>
    <t>Restaurants_New_LED Traffic and Crosswalk Lighting_RIM</t>
  </si>
  <si>
    <t>Restaurants_New_LED Traffic and Crosswalk Lighting_TRC</t>
  </si>
  <si>
    <t>Retail_New_LED Traffic and Crosswalk Lighting_RIM</t>
  </si>
  <si>
    <t>Retail_New_LED Traffic and Crosswalk Lighting_TRC</t>
  </si>
  <si>
    <t>Schools K-12_New_LED Traffic and Crosswalk Lighting_RIM</t>
  </si>
  <si>
    <t>Schools K-12_New_LED Traffic and Crosswalk Lighting_TRC</t>
  </si>
  <si>
    <t>Warehouse_New_LED Traffic and Crosswalk Lighting_RIM</t>
  </si>
  <si>
    <t>Warehouse_New_LED Traffic and Crosswalk Lighting_TRC</t>
  </si>
  <si>
    <t>ton</t>
  </si>
  <si>
    <t>Assembly_Turnover_Geothermal Heat Pump_RIM</t>
  </si>
  <si>
    <t>Assembly_Turnover_Geothermal Heat Pump_TRC</t>
  </si>
  <si>
    <t>College and University_Turnover_Geothermal Heat Pump_RIM</t>
  </si>
  <si>
    <t>College and University_Turnover_Geothermal Heat Pump_TRC</t>
  </si>
  <si>
    <t>Grocery_Turnover_Geothermal Heat Pump_RIM</t>
  </si>
  <si>
    <t>Grocery_Turnover_Geothermal Heat Pump_TRC</t>
  </si>
  <si>
    <t>Healthcare_Turnover_Geothermal Heat Pump_RIM</t>
  </si>
  <si>
    <t>Healthcare_Turnover_Geothermal Heat Pump_TRC</t>
  </si>
  <si>
    <t>Hospitals_Turnover_Geothermal Heat Pump_RIM</t>
  </si>
  <si>
    <t>Hospitals_Turnover_Geothermal Heat Pump_TRC</t>
  </si>
  <si>
    <t>Institutional_Turnover_Geothermal Heat Pump_RIM</t>
  </si>
  <si>
    <t>Institutional_Turnover_Geothermal Heat Pump_TRC</t>
  </si>
  <si>
    <t>Lodging/Hospitality_Turnover_Geothermal Heat Pump_RIM</t>
  </si>
  <si>
    <t>Lodging/Hospitality_Turnover_Geothermal Heat Pump_TRC</t>
  </si>
  <si>
    <t>Miscellaneous_Turnover_Geothermal Heat Pump_RIM</t>
  </si>
  <si>
    <t>Miscellaneous_Turnover_Geothermal Heat Pump_TRC</t>
  </si>
  <si>
    <t>Offices_Turnover_Geothermal Heat Pump_RIM</t>
  </si>
  <si>
    <t>Offices_Turnover_Geothermal Heat Pump_TRC</t>
  </si>
  <si>
    <t>Restaurants_Turnover_Geothermal Heat Pump_RIM</t>
  </si>
  <si>
    <t>Restaurants_Turnover_Geothermal Heat Pump_TRC</t>
  </si>
  <si>
    <t>Retail_Turnover_Geothermal Heat Pump_RIM</t>
  </si>
  <si>
    <t>Retail_Turnover_Geothermal Heat Pump_TRC</t>
  </si>
  <si>
    <t>Schools K-12_Turnover_Geothermal Heat Pump_RIM</t>
  </si>
  <si>
    <t>Schools K-12_Turnover_Geothermal Heat Pump_TRC</t>
  </si>
  <si>
    <t>Warehouse_Turnover_Geothermal Heat Pump_RIM</t>
  </si>
  <si>
    <t>Warehouse_Turnover_Geothermal Heat Pump_TRC</t>
  </si>
  <si>
    <t>Assembly_New_Geothermal Heat Pump_RIM</t>
  </si>
  <si>
    <t>Assembly_New_Geothermal Heat Pump_TRC</t>
  </si>
  <si>
    <t>College and University_New_Geothermal Heat Pump_RIM</t>
  </si>
  <si>
    <t>College and University_New_Geothermal Heat Pump_TRC</t>
  </si>
  <si>
    <t>Grocery_New_Geothermal Heat Pump_RIM</t>
  </si>
  <si>
    <t>Grocery_New_Geothermal Heat Pump_TRC</t>
  </si>
  <si>
    <t>Healthcare_New_Geothermal Heat Pump_RIM</t>
  </si>
  <si>
    <t>Healthcare_New_Geothermal Heat Pump_TRC</t>
  </si>
  <si>
    <t>Hospitals_New_Geothermal Heat Pump_RIM</t>
  </si>
  <si>
    <t>Hospitals_New_Geothermal Heat Pump_TRC</t>
  </si>
  <si>
    <t>Institutional_New_Geothermal Heat Pump_RIM</t>
  </si>
  <si>
    <t>Institutional_New_Geothermal Heat Pump_TRC</t>
  </si>
  <si>
    <t>Lodging/Hospitality_New_Geothermal Heat Pump_RIM</t>
  </si>
  <si>
    <t>Lodging/Hospitality_New_Geothermal Heat Pump_TRC</t>
  </si>
  <si>
    <t>Miscellaneous_New_Geothermal Heat Pump_RIM</t>
  </si>
  <si>
    <t>Miscellaneous_New_Geothermal Heat Pump_TRC</t>
  </si>
  <si>
    <t>Offices_New_Geothermal Heat Pump_RIM</t>
  </si>
  <si>
    <t>Offices_New_Geothermal Heat Pump_TRC</t>
  </si>
  <si>
    <t>Restaurants_New_Geothermal Heat Pump_RIM</t>
  </si>
  <si>
    <t>Restaurants_New_Geothermal Heat Pump_TRC</t>
  </si>
  <si>
    <t>Retail_New_Geothermal Heat Pump_RIM</t>
  </si>
  <si>
    <t>Retail_New_Geothermal Heat Pump_TRC</t>
  </si>
  <si>
    <t>Schools K-12_New_Geothermal Heat Pump_RIM</t>
  </si>
  <si>
    <t>Schools K-12_New_Geothermal Heat Pump_TRC</t>
  </si>
  <si>
    <t>Warehouse_New_Geothermal Heat Pump_RIM</t>
  </si>
  <si>
    <t>Warehouse_New_Geothermal Heat Pump_TRC</t>
  </si>
  <si>
    <t>unit (50 tons)</t>
  </si>
  <si>
    <t>Assembly_Turnover_High Efficiency Chiller (Air Cooled, 50 tons)_RIM</t>
  </si>
  <si>
    <t>Assembly_Turnover_High Efficiency Chiller (Air Cooled, 50 tons)_TRC</t>
  </si>
  <si>
    <t>College and University_Turnover_High Efficiency Chiller (Air Cooled, 50 tons)_RIM</t>
  </si>
  <si>
    <t>College and University_Turnover_High Efficiency Chiller (Air Cooled, 50 tons)_TRC</t>
  </si>
  <si>
    <t>Grocery_Turnover_High Efficiency Chiller (Air Cooled, 50 tons)_RIM</t>
  </si>
  <si>
    <t>Grocery_Turnover_High Efficiency Chiller (Air Cooled, 50 tons)_TRC</t>
  </si>
  <si>
    <t>Healthcare_Turnover_High Efficiency Chiller (Air Cooled, 50 tons)_RIM</t>
  </si>
  <si>
    <t>Healthcare_Turnover_High Efficiency Chiller (Air Cooled, 50 tons)_TRC</t>
  </si>
  <si>
    <t>Hospitals_Turnover_High Efficiency Chiller (Air Cooled, 50 tons)_RIM</t>
  </si>
  <si>
    <t>Hospitals_Turnover_High Efficiency Chiller (Air Cooled, 50 tons)_TRC</t>
  </si>
  <si>
    <t>Institutional_Turnover_High Efficiency Chiller (Air Cooled, 50 tons)_RIM</t>
  </si>
  <si>
    <t>Institutional_Turnover_High Efficiency Chiller (Air Cooled, 50 tons)_TRC</t>
  </si>
  <si>
    <t>Lodging/Hospitality_Turnover_High Efficiency Chiller (Air Cooled, 50 tons)_RIM</t>
  </si>
  <si>
    <t>Lodging/Hospitality_Turnover_High Efficiency Chiller (Air Cooled, 50 tons)_TRC</t>
  </si>
  <si>
    <t>Miscellaneous_Turnover_High Efficiency Chiller (Air Cooled, 50 tons)_RIM</t>
  </si>
  <si>
    <t>Miscellaneous_Turnover_High Efficiency Chiller (Air Cooled, 50 tons)_TRC</t>
  </si>
  <si>
    <t>Offices_Turnover_High Efficiency Chiller (Air Cooled, 50 tons)_RIM</t>
  </si>
  <si>
    <t>Offices_Turnover_High Efficiency Chiller (Air Cooled, 50 tons)_TRC</t>
  </si>
  <si>
    <t>Restaurants_Turnover_High Efficiency Chiller (Air Cooled, 50 tons)_RIM</t>
  </si>
  <si>
    <t>Restaurants_Turnover_High Efficiency Chiller (Air Cooled, 50 tons)_TRC</t>
  </si>
  <si>
    <t>Retail_Turnover_High Efficiency Chiller (Air Cooled, 50 tons)_RIM</t>
  </si>
  <si>
    <t>Retail_Turnover_High Efficiency Chiller (Air Cooled, 50 tons)_TRC</t>
  </si>
  <si>
    <t>Schools K-12_Turnover_High Efficiency Chiller (Air Cooled, 50 tons)_RIM</t>
  </si>
  <si>
    <t>Schools K-12_Turnover_High Efficiency Chiller (Air Cooled, 50 tons)_TRC</t>
  </si>
  <si>
    <t>Warehouse_Turnover_High Efficiency Chiller (Air Cooled, 50 tons)_RIM</t>
  </si>
  <si>
    <t>Warehouse_Turnover_High Efficiency Chiller (Air Cooled, 50 tons)_TRC</t>
  </si>
  <si>
    <t>Assembly_New_High Efficiency Chiller (Air Cooled, 50 tons)_RIM</t>
  </si>
  <si>
    <t>Assembly_New_High Efficiency Chiller (Air Cooled, 50 tons)_TRC</t>
  </si>
  <si>
    <t>College and University_New_High Efficiency Chiller (Air Cooled, 50 tons)_RIM</t>
  </si>
  <si>
    <t>College and University_New_High Efficiency Chiller (Air Cooled, 50 tons)_TRC</t>
  </si>
  <si>
    <t>Grocery_New_High Efficiency Chiller (Air Cooled, 50 tons)_RIM</t>
  </si>
  <si>
    <t>Grocery_New_High Efficiency Chiller (Air Cooled, 50 tons)_TRC</t>
  </si>
  <si>
    <t>Healthcare_New_High Efficiency Chiller (Air Cooled, 50 tons)_RIM</t>
  </si>
  <si>
    <t>Healthcare_New_High Efficiency Chiller (Air Cooled, 50 tons)_TRC</t>
  </si>
  <si>
    <t>Hospitals_New_High Efficiency Chiller (Air Cooled, 50 tons)_RIM</t>
  </si>
  <si>
    <t>Hospitals_New_High Efficiency Chiller (Air Cooled, 50 tons)_TRC</t>
  </si>
  <si>
    <t>Institutional_New_High Efficiency Chiller (Air Cooled, 50 tons)_RIM</t>
  </si>
  <si>
    <t>Institutional_New_High Efficiency Chiller (Air Cooled, 50 tons)_TRC</t>
  </si>
  <si>
    <t>Lodging/Hospitality_New_High Efficiency Chiller (Air Cooled, 50 tons)_RIM</t>
  </si>
  <si>
    <t>Lodging/Hospitality_New_High Efficiency Chiller (Air Cooled, 50 tons)_TRC</t>
  </si>
  <si>
    <t>Miscellaneous_New_High Efficiency Chiller (Air Cooled, 50 tons)_RIM</t>
  </si>
  <si>
    <t>Miscellaneous_New_High Efficiency Chiller (Air Cooled, 50 tons)_TRC</t>
  </si>
  <si>
    <t>Offices_New_High Efficiency Chiller (Air Cooled, 50 tons)_RIM</t>
  </si>
  <si>
    <t>Offices_New_High Efficiency Chiller (Air Cooled, 50 tons)_TRC</t>
  </si>
  <si>
    <t>Restaurants_New_High Efficiency Chiller (Air Cooled, 50 tons)_RIM</t>
  </si>
  <si>
    <t>Restaurants_New_High Efficiency Chiller (Air Cooled, 50 tons)_TRC</t>
  </si>
  <si>
    <t>Retail_New_High Efficiency Chiller (Air Cooled, 50 tons)_RIM</t>
  </si>
  <si>
    <t>Retail_New_High Efficiency Chiller (Air Cooled, 50 tons)_TRC</t>
  </si>
  <si>
    <t>Schools K-12_New_High Efficiency Chiller (Air Cooled, 50 tons)_RIM</t>
  </si>
  <si>
    <t>Schools K-12_New_High Efficiency Chiller (Air Cooled, 50 tons)_TRC</t>
  </si>
  <si>
    <t>Warehouse_New_High Efficiency Chiller (Air Cooled, 50 tons)_RIM</t>
  </si>
  <si>
    <t>Warehouse_New_High Efficiency Chiller (Air Cooled, 50 tons)_TRC</t>
  </si>
  <si>
    <t>unit 200 tons)</t>
  </si>
  <si>
    <t>Assembly_Turnover_High Efficiency Chiller (Water cooled-centrifugal, 200 tons)_RIM</t>
  </si>
  <si>
    <t>Assembly_Turnover_High Efficiency Chiller (Water cooled-centrifugal, 200 tons)_TRC</t>
  </si>
  <si>
    <t>College and University_Turnover_High Efficiency Chiller (Water cooled-centrifugal, 200 tons)_RIM</t>
  </si>
  <si>
    <t>College and University_Turnover_High Efficiency Chiller (Water cooled-centrifugal, 200 tons)_TRC</t>
  </si>
  <si>
    <t>Grocery_Turnover_High Efficiency Chiller (Water cooled-centrifugal, 200 tons)_RIM</t>
  </si>
  <si>
    <t>Grocery_Turnover_High Efficiency Chiller (Water cooled-centrifugal, 200 tons)_TRC</t>
  </si>
  <si>
    <t>Healthcare_Turnover_High Efficiency Chiller (Water cooled-centrifugal, 200 tons)_RIM</t>
  </si>
  <si>
    <t>Healthcare_Turnover_High Efficiency Chiller (Water cooled-centrifugal, 200 tons)_TRC</t>
  </si>
  <si>
    <t>Hospitals_Turnover_High Efficiency Chiller (Water cooled-centrifugal, 200 tons)_RIM</t>
  </si>
  <si>
    <t>Hospitals_Turnover_High Efficiency Chiller (Water cooled-centrifugal, 200 tons)_TRC</t>
  </si>
  <si>
    <t>Institutional_Turnover_High Efficiency Chiller (Water cooled-centrifugal, 200 tons)_RIM</t>
  </si>
  <si>
    <t>Institutional_Turnover_High Efficiency Chiller (Water cooled-centrifugal, 200 tons)_TRC</t>
  </si>
  <si>
    <t>Lodging/Hospitality_Turnover_High Efficiency Chiller (Water cooled-centrifugal, 200 tons)_RIM</t>
  </si>
  <si>
    <t>Lodging/Hospitality_Turnover_High Efficiency Chiller (Water cooled-centrifugal, 200 tons)_TRC</t>
  </si>
  <si>
    <t>Miscellaneous_Turnover_High Efficiency Chiller (Water cooled-centrifugal, 200 tons)_RIM</t>
  </si>
  <si>
    <t>Miscellaneous_Turnover_High Efficiency Chiller (Water cooled-centrifugal, 200 tons)_TRC</t>
  </si>
  <si>
    <t>Offices_Turnover_High Efficiency Chiller (Water cooled-centrifugal, 200 tons)_RIM</t>
  </si>
  <si>
    <t>Offices_Turnover_High Efficiency Chiller (Water cooled-centrifugal, 200 tons)_TRC</t>
  </si>
  <si>
    <t>Restaurants_Turnover_High Efficiency Chiller (Water cooled-centrifugal, 200 tons)_RIM</t>
  </si>
  <si>
    <t>Restaurants_Turnover_High Efficiency Chiller (Water cooled-centrifugal, 200 tons)_TRC</t>
  </si>
  <si>
    <t>Retail_Turnover_High Efficiency Chiller (Water cooled-centrifugal, 200 tons)_RIM</t>
  </si>
  <si>
    <t>Retail_Turnover_High Efficiency Chiller (Water cooled-centrifugal, 200 tons)_TRC</t>
  </si>
  <si>
    <t>Schools K-12_Turnover_High Efficiency Chiller (Water cooled-centrifugal, 200 tons)_RIM</t>
  </si>
  <si>
    <t>Schools K-12_Turnover_High Efficiency Chiller (Water cooled-centrifugal, 200 tons)_TRC</t>
  </si>
  <si>
    <t>Warehouse_Turnover_High Efficiency Chiller (Water cooled-centrifugal, 200 tons)_RIM</t>
  </si>
  <si>
    <t>Warehouse_Turnover_High Efficiency Chiller (Water cooled-centrifugal, 200 tons)_TRC</t>
  </si>
  <si>
    <t>Assembly_New_High Efficiency Chiller (Water cooled-centrifugal, 200 tons)_RIM</t>
  </si>
  <si>
    <t>Assembly_New_High Efficiency Chiller (Water cooled-centrifugal, 200 tons)_TRC</t>
  </si>
  <si>
    <t>College and University_New_High Efficiency Chiller (Water cooled-centrifugal, 200 tons)_RIM</t>
  </si>
  <si>
    <t>College and University_New_High Efficiency Chiller (Water cooled-centrifugal, 200 tons)_TRC</t>
  </si>
  <si>
    <t>Grocery_New_High Efficiency Chiller (Water cooled-centrifugal, 200 tons)_RIM</t>
  </si>
  <si>
    <t>Grocery_New_High Efficiency Chiller (Water cooled-centrifugal, 200 tons)_TRC</t>
  </si>
  <si>
    <t>Healthcare_New_High Efficiency Chiller (Water cooled-centrifugal, 200 tons)_RIM</t>
  </si>
  <si>
    <t>Healthcare_New_High Efficiency Chiller (Water cooled-centrifugal, 200 tons)_TRC</t>
  </si>
  <si>
    <t>Hospitals_New_High Efficiency Chiller (Water cooled-centrifugal, 200 tons)_RIM</t>
  </si>
  <si>
    <t>Hospitals_New_High Efficiency Chiller (Water cooled-centrifugal, 200 tons)_TRC</t>
  </si>
  <si>
    <t>Institutional_New_High Efficiency Chiller (Water cooled-centrifugal, 200 tons)_RIM</t>
  </si>
  <si>
    <t>Institutional_New_High Efficiency Chiller (Water cooled-centrifugal, 200 tons)_TRC</t>
  </si>
  <si>
    <t>Lodging/Hospitality_New_High Efficiency Chiller (Water cooled-centrifugal, 200 tons)_RIM</t>
  </si>
  <si>
    <t>Lodging/Hospitality_New_High Efficiency Chiller (Water cooled-centrifugal, 200 tons)_TRC</t>
  </si>
  <si>
    <t>Miscellaneous_New_High Efficiency Chiller (Water cooled-centrifugal, 200 tons)_RIM</t>
  </si>
  <si>
    <t>Miscellaneous_New_High Efficiency Chiller (Water cooled-centrifugal, 200 tons)_TRC</t>
  </si>
  <si>
    <t>Offices_New_High Efficiency Chiller (Water cooled-centrifugal, 200 tons)_RIM</t>
  </si>
  <si>
    <t>Offices_New_High Efficiency Chiller (Water cooled-centrifugal, 200 tons)_TRC</t>
  </si>
  <si>
    <t>Restaurants_New_High Efficiency Chiller (Water cooled-centrifugal, 200 tons)_RIM</t>
  </si>
  <si>
    <t>Restaurants_New_High Efficiency Chiller (Water cooled-centrifugal, 200 tons)_TRC</t>
  </si>
  <si>
    <t>Retail_New_High Efficiency Chiller (Water cooled-centrifugal, 200 tons)_RIM</t>
  </si>
  <si>
    <t>Retail_New_High Efficiency Chiller (Water cooled-centrifugal, 200 tons)_TRC</t>
  </si>
  <si>
    <t>Schools K-12_New_High Efficiency Chiller (Water cooled-centrifugal, 200 tons)_RIM</t>
  </si>
  <si>
    <t>Schools K-12_New_High Efficiency Chiller (Water cooled-centrifugal, 200 tons)_TRC</t>
  </si>
  <si>
    <t>Warehouse_New_High Efficiency Chiller (Water cooled-centrifugal, 200 tons)_RIM</t>
  </si>
  <si>
    <t>Warehouse_New_High Efficiency Chiller (Water cooled-centrifugal, 200 tons)_TRC</t>
  </si>
  <si>
    <t>unit (100 tons)</t>
  </si>
  <si>
    <t>Assembly_Turnover_High Efficiency Chiller (Water cooled-positive displacement, 100 tons)_RIM</t>
  </si>
  <si>
    <t>Assembly_Turnover_High Efficiency Chiller (Water cooled-positive displacement, 100 tons)_TRC</t>
  </si>
  <si>
    <t>College and University_Turnover_High Efficiency Chiller (Water cooled-positive displacement, 100 tons)_RIM</t>
  </si>
  <si>
    <t>College and University_Turnover_High Efficiency Chiller (Water cooled-positive displacement, 100 tons)_TRC</t>
  </si>
  <si>
    <t>Grocery_Turnover_High Efficiency Chiller (Water cooled-positive displacement, 100 tons)_RIM</t>
  </si>
  <si>
    <t>Grocery_Turnover_High Efficiency Chiller (Water cooled-positive displacement, 100 tons)_TRC</t>
  </si>
  <si>
    <t>Healthcare_Turnover_High Efficiency Chiller (Water cooled-positive displacement, 100 tons)_RIM</t>
  </si>
  <si>
    <t>Healthcare_Turnover_High Efficiency Chiller (Water cooled-positive displacement, 100 tons)_TRC</t>
  </si>
  <si>
    <t>Hospitals_Turnover_High Efficiency Chiller (Water cooled-positive displacement, 100 tons)_RIM</t>
  </si>
  <si>
    <t>Hospitals_Turnover_High Efficiency Chiller (Water cooled-positive displacement, 100 tons)_TRC</t>
  </si>
  <si>
    <t>Institutional_Turnover_High Efficiency Chiller (Water cooled-positive displacement, 100 tons)_RIM</t>
  </si>
  <si>
    <t>Institutional_Turnover_High Efficiency Chiller (Water cooled-positive displacement, 100 tons)_TRC</t>
  </si>
  <si>
    <t>Lodging/Hospitality_Turnover_High Efficiency Chiller (Water cooled-positive displacement, 100 tons)_RIM</t>
  </si>
  <si>
    <t>Lodging/Hospitality_Turnover_High Efficiency Chiller (Water cooled-positive displacement, 100 tons)_TRC</t>
  </si>
  <si>
    <t>Miscellaneous_Turnover_High Efficiency Chiller (Water cooled-positive displacement, 100 tons)_RIM</t>
  </si>
  <si>
    <t>Miscellaneous_Turnover_High Efficiency Chiller (Water cooled-positive displacement, 100 tons)_TRC</t>
  </si>
  <si>
    <t>Offices_Turnover_High Efficiency Chiller (Water cooled-positive displacement, 100 tons)_RIM</t>
  </si>
  <si>
    <t>Offices_Turnover_High Efficiency Chiller (Water cooled-positive displacement, 100 tons)_TRC</t>
  </si>
  <si>
    <t>Restaurants_Turnover_High Efficiency Chiller (Water cooled-positive displacement, 100 tons)_RIM</t>
  </si>
  <si>
    <t>Restaurants_Turnover_High Efficiency Chiller (Water cooled-positive displacement, 100 tons)_TRC</t>
  </si>
  <si>
    <t>Retail_Turnover_High Efficiency Chiller (Water cooled-positive displacement, 100 tons)_RIM</t>
  </si>
  <si>
    <t>Retail_Turnover_High Efficiency Chiller (Water cooled-positive displacement, 100 tons)_TRC</t>
  </si>
  <si>
    <t>Schools K-12_Turnover_High Efficiency Chiller (Water cooled-positive displacement, 100 tons)_RIM</t>
  </si>
  <si>
    <t>Schools K-12_Turnover_High Efficiency Chiller (Water cooled-positive displacement, 100 tons)_TRC</t>
  </si>
  <si>
    <t>Warehouse_Turnover_High Efficiency Chiller (Water cooled-positive displacement, 100 tons)_RIM</t>
  </si>
  <si>
    <t>Warehouse_Turnover_High Efficiency Chiller (Water cooled-positive displacement, 100 tons)_TRC</t>
  </si>
  <si>
    <t>Assembly_New_High Efficiency Chiller (Water cooled-positive displacement, 100 tons)_RIM</t>
  </si>
  <si>
    <t>Assembly_New_High Efficiency Chiller (Water cooled-positive displacement, 100 tons)_TRC</t>
  </si>
  <si>
    <t>College and University_New_High Efficiency Chiller (Water cooled-positive displacement, 100 tons)_RIM</t>
  </si>
  <si>
    <t>College and University_New_High Efficiency Chiller (Water cooled-positive displacement, 100 tons)_TRC</t>
  </si>
  <si>
    <t>Grocery_New_High Efficiency Chiller (Water cooled-positive displacement, 100 tons)_RIM</t>
  </si>
  <si>
    <t>Grocery_New_High Efficiency Chiller (Water cooled-positive displacement, 100 tons)_TRC</t>
  </si>
  <si>
    <t>Healthcare_New_High Efficiency Chiller (Water cooled-positive displacement, 100 tons)_RIM</t>
  </si>
  <si>
    <t>Healthcare_New_High Efficiency Chiller (Water cooled-positive displacement, 100 tons)_TRC</t>
  </si>
  <si>
    <t>Hospitals_New_High Efficiency Chiller (Water cooled-positive displacement, 100 tons)_RIM</t>
  </si>
  <si>
    <t>Hospitals_New_High Efficiency Chiller (Water cooled-positive displacement, 100 tons)_TRC</t>
  </si>
  <si>
    <t>Institutional_New_High Efficiency Chiller (Water cooled-positive displacement, 100 tons)_RIM</t>
  </si>
  <si>
    <t>Institutional_New_High Efficiency Chiller (Water cooled-positive displacement, 100 tons)_TRC</t>
  </si>
  <si>
    <t>Lodging/Hospitality_New_High Efficiency Chiller (Water cooled-positive displacement, 100 tons)_RIM</t>
  </si>
  <si>
    <t>Lodging/Hospitality_New_High Efficiency Chiller (Water cooled-positive displacement, 100 tons)_TRC</t>
  </si>
  <si>
    <t>Miscellaneous_New_High Efficiency Chiller (Water cooled-positive displacement, 100 tons)_RIM</t>
  </si>
  <si>
    <t>Miscellaneous_New_High Efficiency Chiller (Water cooled-positive displacement, 100 tons)_TRC</t>
  </si>
  <si>
    <t>Offices_New_High Efficiency Chiller (Water cooled-positive displacement, 100 tons)_RIM</t>
  </si>
  <si>
    <t>Offices_New_High Efficiency Chiller (Water cooled-positive displacement, 100 tons)_TRC</t>
  </si>
  <si>
    <t>Restaurants_New_High Efficiency Chiller (Water cooled-positive displacement, 100 tons)_RIM</t>
  </si>
  <si>
    <t>Restaurants_New_High Efficiency Chiller (Water cooled-positive displacement, 100 tons)_TRC</t>
  </si>
  <si>
    <t>Retail_New_High Efficiency Chiller (Water cooled-positive displacement, 100 tons)_RIM</t>
  </si>
  <si>
    <t>Retail_New_High Efficiency Chiller (Water cooled-positive displacement, 100 tons)_TRC</t>
  </si>
  <si>
    <t>Schools K-12_New_High Efficiency Chiller (Water cooled-positive displacement, 100 tons)_RIM</t>
  </si>
  <si>
    <t>Schools K-12_New_High Efficiency Chiller (Water cooled-positive displacement, 100 tons)_TRC</t>
  </si>
  <si>
    <t>Warehouse_New_High Efficiency Chiller (Water cooled-positive displacement, 100 tons)_RIM</t>
  </si>
  <si>
    <t>Warehouse_New_High Efficiency Chiller (Water cooled-positive displacement, 100 tons)_TRC</t>
  </si>
  <si>
    <t>system (284 tons)</t>
  </si>
  <si>
    <t>Assembly_Turnover_High Efficiency Data Center Cooling_RIM</t>
  </si>
  <si>
    <t>Assembly_Turnover_High Efficiency Data Center Cooling_TRC</t>
  </si>
  <si>
    <t>College and University_Turnover_High Efficiency Data Center Cooling_RIM</t>
  </si>
  <si>
    <t>College and University_Turnover_High Efficiency Data Center Cooling_TRC</t>
  </si>
  <si>
    <t>Grocery_Turnover_High Efficiency Data Center Cooling_RIM</t>
  </si>
  <si>
    <t>Grocery_Turnover_High Efficiency Data Center Cooling_TRC</t>
  </si>
  <si>
    <t>Healthcare_Turnover_High Efficiency Data Center Cooling_RIM</t>
  </si>
  <si>
    <t>Healthcare_Turnover_High Efficiency Data Center Cooling_TRC</t>
  </si>
  <si>
    <t>Hospitals_Turnover_High Efficiency Data Center Cooling_RIM</t>
  </si>
  <si>
    <t>Hospitals_Turnover_High Efficiency Data Center Cooling_TRC</t>
  </si>
  <si>
    <t>Institutional_Turnover_High Efficiency Data Center Cooling_RIM</t>
  </si>
  <si>
    <t>Institutional_Turnover_High Efficiency Data Center Cooling_TRC</t>
  </si>
  <si>
    <t>Lodging/Hospitality_Turnover_High Efficiency Data Center Cooling_RIM</t>
  </si>
  <si>
    <t>Lodging/Hospitality_Turnover_High Efficiency Data Center Cooling_TRC</t>
  </si>
  <si>
    <t>Miscellaneous_Turnover_High Efficiency Data Center Cooling_RIM</t>
  </si>
  <si>
    <t>Miscellaneous_Turnover_High Efficiency Data Center Cooling_TRC</t>
  </si>
  <si>
    <t>Offices_Turnover_High Efficiency Data Center Cooling_RIM</t>
  </si>
  <si>
    <t>Offices_Turnover_High Efficiency Data Center Cooling_TRC</t>
  </si>
  <si>
    <t>Restaurants_Turnover_High Efficiency Data Center Cooling_RIM</t>
  </si>
  <si>
    <t>Restaurants_Turnover_High Efficiency Data Center Cooling_TRC</t>
  </si>
  <si>
    <t>Retail_Turnover_High Efficiency Data Center Cooling_RIM</t>
  </si>
  <si>
    <t>Retail_Turnover_High Efficiency Data Center Cooling_TRC</t>
  </si>
  <si>
    <t>Schools K-12_Turnover_High Efficiency Data Center Cooling_RIM</t>
  </si>
  <si>
    <t>Schools K-12_Turnover_High Efficiency Data Center Cooling_TRC</t>
  </si>
  <si>
    <t>Warehouse_Turnover_High Efficiency Data Center Cooling_RIM</t>
  </si>
  <si>
    <t>Warehouse_Turnover_High Efficiency Data Center Cooling_TRC</t>
  </si>
  <si>
    <t>Assembly_New_High Efficiency Data Center Cooling_RIM</t>
  </si>
  <si>
    <t>Assembly_New_High Efficiency Data Center Cooling_TRC</t>
  </si>
  <si>
    <t>College and University_New_High Efficiency Data Center Cooling_RIM</t>
  </si>
  <si>
    <t>College and University_New_High Efficiency Data Center Cooling_TRC</t>
  </si>
  <si>
    <t>Grocery_New_High Efficiency Data Center Cooling_RIM</t>
  </si>
  <si>
    <t>Grocery_New_High Efficiency Data Center Cooling_TRC</t>
  </si>
  <si>
    <t>Healthcare_New_High Efficiency Data Center Cooling_RIM</t>
  </si>
  <si>
    <t>Healthcare_New_High Efficiency Data Center Cooling_TRC</t>
  </si>
  <si>
    <t>Hospitals_New_High Efficiency Data Center Cooling_RIM</t>
  </si>
  <si>
    <t>Hospitals_New_High Efficiency Data Center Cooling_TRC</t>
  </si>
  <si>
    <t>Institutional_New_High Efficiency Data Center Cooling_RIM</t>
  </si>
  <si>
    <t>Institutional_New_High Efficiency Data Center Cooling_TRC</t>
  </si>
  <si>
    <t>Lodging/Hospitality_New_High Efficiency Data Center Cooling_RIM</t>
  </si>
  <si>
    <t>Lodging/Hospitality_New_High Efficiency Data Center Cooling_TRC</t>
  </si>
  <si>
    <t>Miscellaneous_New_High Efficiency Data Center Cooling_RIM</t>
  </si>
  <si>
    <t>Miscellaneous_New_High Efficiency Data Center Cooling_TRC</t>
  </si>
  <si>
    <t>Offices_New_High Efficiency Data Center Cooling_RIM</t>
  </si>
  <si>
    <t>Offices_New_High Efficiency Data Center Cooling_TRC</t>
  </si>
  <si>
    <t>Restaurants_New_High Efficiency Data Center Cooling_RIM</t>
  </si>
  <si>
    <t>Restaurants_New_High Efficiency Data Center Cooling_TRC</t>
  </si>
  <si>
    <t>Retail_New_High Efficiency Data Center Cooling_RIM</t>
  </si>
  <si>
    <t>Retail_New_High Efficiency Data Center Cooling_TRC</t>
  </si>
  <si>
    <t>Schools K-12_New_High Efficiency Data Center Cooling_RIM</t>
  </si>
  <si>
    <t>Schools K-12_New_High Efficiency Data Center Cooling_TRC</t>
  </si>
  <si>
    <t>Warehouse_New_High Efficiency Data Center Cooling_RIM</t>
  </si>
  <si>
    <t>Warehouse_New_High Efficiency Data Center Cooling_TRC</t>
  </si>
  <si>
    <t>Assembly_Turnover_High Efficiency DX 135k- less than 240k BTU_RIM</t>
  </si>
  <si>
    <t>Assembly_Turnover_High Efficiency DX 135k- less than 240k BTU_TRC</t>
  </si>
  <si>
    <t>College and University_Turnover_High Efficiency DX 135k- less than 240k BTU_RIM</t>
  </si>
  <si>
    <t>College and University_Turnover_High Efficiency DX 135k- less than 240k BTU_TRC</t>
  </si>
  <si>
    <t>Grocery_Turnover_High Efficiency DX 135k- less than 240k BTU_RIM</t>
  </si>
  <si>
    <t>Grocery_Turnover_High Efficiency DX 135k- less than 240k BTU_TRC</t>
  </si>
  <si>
    <t>Healthcare_Turnover_High Efficiency DX 135k- less than 240k BTU_RIM</t>
  </si>
  <si>
    <t>Healthcare_Turnover_High Efficiency DX 135k- less than 240k BTU_TRC</t>
  </si>
  <si>
    <t>Hospitals_Turnover_High Efficiency DX 135k- less than 240k BTU_RIM</t>
  </si>
  <si>
    <t>Hospitals_Turnover_High Efficiency DX 135k- less than 240k BTU_TRC</t>
  </si>
  <si>
    <t>Institutional_Turnover_High Efficiency DX 135k- less than 240k BTU_RIM</t>
  </si>
  <si>
    <t>Institutional_Turnover_High Efficiency DX 135k- less than 240k BTU_TRC</t>
  </si>
  <si>
    <t>Lodging/Hospitality_Turnover_High Efficiency DX 135k- less than 240k BTU_RIM</t>
  </si>
  <si>
    <t>Lodging/Hospitality_Turnover_High Efficiency DX 135k- less than 240k BTU_TRC</t>
  </si>
  <si>
    <t>Miscellaneous_Turnover_High Efficiency DX 135k- less than 240k BTU_RIM</t>
  </si>
  <si>
    <t>Miscellaneous_Turnover_High Efficiency DX 135k- less than 240k BTU_TRC</t>
  </si>
  <si>
    <t>Offices_Turnover_High Efficiency DX 135k- less than 240k BTU_RIM</t>
  </si>
  <si>
    <t>Offices_Turnover_High Efficiency DX 135k- less than 240k BTU_TRC</t>
  </si>
  <si>
    <t>Restaurants_Turnover_High Efficiency DX 135k- less than 240k BTU_RIM</t>
  </si>
  <si>
    <t>Restaurants_Turnover_High Efficiency DX 135k- less than 240k BTU_TRC</t>
  </si>
  <si>
    <t>Retail_Turnover_High Efficiency DX 135k- less than 240k BTU_RIM</t>
  </si>
  <si>
    <t>Retail_Turnover_High Efficiency DX 135k- less than 240k BTU_TRC</t>
  </si>
  <si>
    <t>Schools K-12_Turnover_High Efficiency DX 135k- less than 240k BTU_RIM</t>
  </si>
  <si>
    <t>Schools K-12_Turnover_High Efficiency DX 135k- less than 240k BTU_TRC</t>
  </si>
  <si>
    <t>Warehouse_Turnover_High Efficiency DX 135k- less than 240k BTU_RIM</t>
  </si>
  <si>
    <t>Warehouse_Turnover_High Efficiency DX 135k- less than 240k BTU_TRC</t>
  </si>
  <si>
    <t>Assembly_New_High Efficiency DX 135k- less than 240k BTU_RIM</t>
  </si>
  <si>
    <t>Assembly_New_High Efficiency DX 135k- less than 240k BTU_TRC</t>
  </si>
  <si>
    <t>College and University_New_High Efficiency DX 135k- less than 240k BTU_RIM</t>
  </si>
  <si>
    <t>College and University_New_High Efficiency DX 135k- less than 240k BTU_TRC</t>
  </si>
  <si>
    <t>Grocery_New_High Efficiency DX 135k- less than 240k BTU_RIM</t>
  </si>
  <si>
    <t>Grocery_New_High Efficiency DX 135k- less than 240k BTU_TRC</t>
  </si>
  <si>
    <t>Healthcare_New_High Efficiency DX 135k- less than 240k BTU_RIM</t>
  </si>
  <si>
    <t>Healthcare_New_High Efficiency DX 135k- less than 240k BTU_TRC</t>
  </si>
  <si>
    <t>Hospitals_New_High Efficiency DX 135k- less than 240k BTU_RIM</t>
  </si>
  <si>
    <t>Hospitals_New_High Efficiency DX 135k- less than 240k BTU_TRC</t>
  </si>
  <si>
    <t>Institutional_New_High Efficiency DX 135k- less than 240k BTU_RIM</t>
  </si>
  <si>
    <t>Institutional_New_High Efficiency DX 135k- less than 240k BTU_TRC</t>
  </si>
  <si>
    <t>Lodging/Hospitality_New_High Efficiency DX 135k- less than 240k BTU_RIM</t>
  </si>
  <si>
    <t>Lodging/Hospitality_New_High Efficiency DX 135k- less than 240k BTU_TRC</t>
  </si>
  <si>
    <t>Miscellaneous_New_High Efficiency DX 135k- less than 240k BTU_RIM</t>
  </si>
  <si>
    <t>Miscellaneous_New_High Efficiency DX 135k- less than 240k BTU_TRC</t>
  </si>
  <si>
    <t>Offices_New_High Efficiency DX 135k- less than 240k BTU_RIM</t>
  </si>
  <si>
    <t>Offices_New_High Efficiency DX 135k- less than 240k BTU_TRC</t>
  </si>
  <si>
    <t>Restaurants_New_High Efficiency DX 135k- less than 240k BTU_RIM</t>
  </si>
  <si>
    <t>Restaurants_New_High Efficiency DX 135k- less than 240k BTU_TRC</t>
  </si>
  <si>
    <t>Retail_New_High Efficiency DX 135k- less than 240k BTU_RIM</t>
  </si>
  <si>
    <t>Retail_New_High Efficiency DX 135k- less than 240k BTU_TRC</t>
  </si>
  <si>
    <t>Schools K-12_New_High Efficiency DX 135k- less than 240k BTU_RIM</t>
  </si>
  <si>
    <t>Schools K-12_New_High Efficiency DX 135k- less than 240k BTU_TRC</t>
  </si>
  <si>
    <t>Warehouse_New_High Efficiency DX 135k- less than 240k BTU_RIM</t>
  </si>
  <si>
    <t>Warehouse_New_High Efficiency DX 135k- less than 240k BTU_TRC</t>
  </si>
  <si>
    <t>unit (1.5 ton)</t>
  </si>
  <si>
    <t>Assembly_Turnover_High Efficiency PTAC_RIM</t>
  </si>
  <si>
    <t>Assembly_Turnover_High Efficiency PTAC_TRC</t>
  </si>
  <si>
    <t>College and University_Turnover_High Efficiency PTAC_RIM</t>
  </si>
  <si>
    <t>College and University_Turnover_High Efficiency PTAC_TRC</t>
  </si>
  <si>
    <t>Grocery_Turnover_High Efficiency PTAC_RIM</t>
  </si>
  <si>
    <t>Grocery_Turnover_High Efficiency PTAC_TRC</t>
  </si>
  <si>
    <t>Healthcare_Turnover_High Efficiency PTAC_RIM</t>
  </si>
  <si>
    <t>Healthcare_Turnover_High Efficiency PTAC_TRC</t>
  </si>
  <si>
    <t>Hospitals_Turnover_High Efficiency PTAC_RIM</t>
  </si>
  <si>
    <t>Hospitals_Turnover_High Efficiency PTAC_TRC</t>
  </si>
  <si>
    <t>Institutional_Turnover_High Efficiency PTAC_RIM</t>
  </si>
  <si>
    <t>Institutional_Turnover_High Efficiency PTAC_TRC</t>
  </si>
  <si>
    <t>Lodging/Hospitality_Turnover_High Efficiency PTAC_RIM</t>
  </si>
  <si>
    <t>Lodging/Hospitality_Turnover_High Efficiency PTAC_TRC</t>
  </si>
  <si>
    <t>Miscellaneous_Turnover_High Efficiency PTAC_RIM</t>
  </si>
  <si>
    <t>Miscellaneous_Turnover_High Efficiency PTAC_TRC</t>
  </si>
  <si>
    <t>Offices_Turnover_High Efficiency PTAC_RIM</t>
  </si>
  <si>
    <t>Offices_Turnover_High Efficiency PTAC_TRC</t>
  </si>
  <si>
    <t>Restaurants_Turnover_High Efficiency PTAC_RIM</t>
  </si>
  <si>
    <t>Restaurants_Turnover_High Efficiency PTAC_TRC</t>
  </si>
  <si>
    <t>Retail_Turnover_High Efficiency PTAC_RIM</t>
  </si>
  <si>
    <t>Retail_Turnover_High Efficiency PTAC_TRC</t>
  </si>
  <si>
    <t>Schools K-12_Turnover_High Efficiency PTAC_RIM</t>
  </si>
  <si>
    <t>Schools K-12_Turnover_High Efficiency PTAC_TRC</t>
  </si>
  <si>
    <t>Warehouse_Turnover_High Efficiency PTAC_RIM</t>
  </si>
  <si>
    <t>Warehouse_Turnover_High Efficiency PTAC_TRC</t>
  </si>
  <si>
    <t>Assembly_New_High Efficiency PTAC_RIM</t>
  </si>
  <si>
    <t>Assembly_New_High Efficiency PTAC_TRC</t>
  </si>
  <si>
    <t>College and University_New_High Efficiency PTAC_RIM</t>
  </si>
  <si>
    <t>College and University_New_High Efficiency PTAC_TRC</t>
  </si>
  <si>
    <t>Grocery_New_High Efficiency PTAC_RIM</t>
  </si>
  <si>
    <t>Grocery_New_High Efficiency PTAC_TRC</t>
  </si>
  <si>
    <t>Healthcare_New_High Efficiency PTAC_RIM</t>
  </si>
  <si>
    <t>Healthcare_New_High Efficiency PTAC_TRC</t>
  </si>
  <si>
    <t>Hospitals_New_High Efficiency PTAC_RIM</t>
  </si>
  <si>
    <t>Hospitals_New_High Efficiency PTAC_TRC</t>
  </si>
  <si>
    <t>Institutional_New_High Efficiency PTAC_RIM</t>
  </si>
  <si>
    <t>Institutional_New_High Efficiency PTAC_TRC</t>
  </si>
  <si>
    <t>Lodging/Hospitality_New_High Efficiency PTAC_RIM</t>
  </si>
  <si>
    <t>Lodging/Hospitality_New_High Efficiency PTAC_TRC</t>
  </si>
  <si>
    <t>Miscellaneous_New_High Efficiency PTAC_RIM</t>
  </si>
  <si>
    <t>Miscellaneous_New_High Efficiency PTAC_TRC</t>
  </si>
  <si>
    <t>Offices_New_High Efficiency PTAC_RIM</t>
  </si>
  <si>
    <t>Offices_New_High Efficiency PTAC_TRC</t>
  </si>
  <si>
    <t>Restaurants_New_High Efficiency PTAC_RIM</t>
  </si>
  <si>
    <t>Restaurants_New_High Efficiency PTAC_TRC</t>
  </si>
  <si>
    <t>Retail_New_High Efficiency PTAC_RIM</t>
  </si>
  <si>
    <t>Retail_New_High Efficiency PTAC_TRC</t>
  </si>
  <si>
    <t>Schools K-12_New_High Efficiency PTAC_RIM</t>
  </si>
  <si>
    <t>Schools K-12_New_High Efficiency PTAC_TRC</t>
  </si>
  <si>
    <t>Warehouse_New_High Efficiency PTAC_RIM</t>
  </si>
  <si>
    <t>Warehouse_New_High Efficiency PTAC_TRC</t>
  </si>
  <si>
    <t>Assembly_Turnover_High Efficiency PTHP_RIM</t>
  </si>
  <si>
    <t>Assembly_Turnover_High Efficiency PTHP_TRC</t>
  </si>
  <si>
    <t>College and University_Turnover_High Efficiency PTHP_RIM</t>
  </si>
  <si>
    <t>College and University_Turnover_High Efficiency PTHP_TRC</t>
  </si>
  <si>
    <t>Grocery_Turnover_High Efficiency PTHP_RIM</t>
  </si>
  <si>
    <t>Grocery_Turnover_High Efficiency PTHP_TRC</t>
  </si>
  <si>
    <t>Healthcare_Turnover_High Efficiency PTHP_RIM</t>
  </si>
  <si>
    <t>Healthcare_Turnover_High Efficiency PTHP_TRC</t>
  </si>
  <si>
    <t>Hospitals_Turnover_High Efficiency PTHP_RIM</t>
  </si>
  <si>
    <t>Hospitals_Turnover_High Efficiency PTHP_TRC</t>
  </si>
  <si>
    <t>Institutional_Turnover_High Efficiency PTHP_RIM</t>
  </si>
  <si>
    <t>Institutional_Turnover_High Efficiency PTHP_TRC</t>
  </si>
  <si>
    <t>Lodging/Hospitality_Turnover_High Efficiency PTHP_RIM</t>
  </si>
  <si>
    <t>Lodging/Hospitality_Turnover_High Efficiency PTHP_TRC</t>
  </si>
  <si>
    <t>Miscellaneous_Turnover_High Efficiency PTHP_RIM</t>
  </si>
  <si>
    <t>Miscellaneous_Turnover_High Efficiency PTHP_TRC</t>
  </si>
  <si>
    <t>Offices_Turnover_High Efficiency PTHP_RIM</t>
  </si>
  <si>
    <t>Offices_Turnover_High Efficiency PTHP_TRC</t>
  </si>
  <si>
    <t>Restaurants_Turnover_High Efficiency PTHP_RIM</t>
  </si>
  <si>
    <t>Restaurants_Turnover_High Efficiency PTHP_TRC</t>
  </si>
  <si>
    <t>Retail_Turnover_High Efficiency PTHP_RIM</t>
  </si>
  <si>
    <t>Retail_Turnover_High Efficiency PTHP_TRC</t>
  </si>
  <si>
    <t>Schools K-12_Turnover_High Efficiency PTHP_RIM</t>
  </si>
  <si>
    <t>Schools K-12_Turnover_High Efficiency PTHP_TRC</t>
  </si>
  <si>
    <t>Warehouse_Turnover_High Efficiency PTHP_RIM</t>
  </si>
  <si>
    <t>Warehouse_Turnover_High Efficiency PTHP_TRC</t>
  </si>
  <si>
    <t>Assembly_New_High Efficiency PTHP_RIM</t>
  </si>
  <si>
    <t>Assembly_New_High Efficiency PTHP_TRC</t>
  </si>
  <si>
    <t>College and University_New_High Efficiency PTHP_RIM</t>
  </si>
  <si>
    <t>College and University_New_High Efficiency PTHP_TRC</t>
  </si>
  <si>
    <t>Grocery_New_High Efficiency PTHP_RIM</t>
  </si>
  <si>
    <t>Grocery_New_High Efficiency PTHP_TRC</t>
  </si>
  <si>
    <t>Healthcare_New_High Efficiency PTHP_RIM</t>
  </si>
  <si>
    <t>Healthcare_New_High Efficiency PTHP_TRC</t>
  </si>
  <si>
    <t>Hospitals_New_High Efficiency PTHP_RIM</t>
  </si>
  <si>
    <t>Hospitals_New_High Efficiency PTHP_TRC</t>
  </si>
  <si>
    <t>Institutional_New_High Efficiency PTHP_RIM</t>
  </si>
  <si>
    <t>Institutional_New_High Efficiency PTHP_TRC</t>
  </si>
  <si>
    <t>Lodging/Hospitality_New_High Efficiency PTHP_RIM</t>
  </si>
  <si>
    <t>Lodging/Hospitality_New_High Efficiency PTHP_TRC</t>
  </si>
  <si>
    <t>Miscellaneous_New_High Efficiency PTHP_RIM</t>
  </si>
  <si>
    <t>Miscellaneous_New_High Efficiency PTHP_TRC</t>
  </si>
  <si>
    <t>Offices_New_High Efficiency PTHP_RIM</t>
  </si>
  <si>
    <t>Offices_New_High Efficiency PTHP_TRC</t>
  </si>
  <si>
    <t>Restaurants_New_High Efficiency PTHP_RIM</t>
  </si>
  <si>
    <t>Restaurants_New_High Efficiency PTHP_TRC</t>
  </si>
  <si>
    <t>Retail_New_High Efficiency PTHP_RIM</t>
  </si>
  <si>
    <t>Retail_New_High Efficiency PTHP_TRC</t>
  </si>
  <si>
    <t>Schools K-12_New_High Efficiency PTHP_RIM</t>
  </si>
  <si>
    <t>Schools K-12_New_High Efficiency PTHP_TRC</t>
  </si>
  <si>
    <t>Warehouse_New_High Efficiency PTHP_RIM</t>
  </si>
  <si>
    <t>Warehouse_New_High Efficiency PTHP_TRC</t>
  </si>
  <si>
    <t>unit (4 tons)</t>
  </si>
  <si>
    <t>Assembly_Turnover_Variable Refrigerant Flow (VRF) HVAC Systems_RIM</t>
  </si>
  <si>
    <t>Assembly_Turnover_Variable Refrigerant Flow (VRF) HVAC Systems_TRC</t>
  </si>
  <si>
    <t>College and University_Turnover_Variable Refrigerant Flow (VRF) HVAC Systems_RIM</t>
  </si>
  <si>
    <t>College and University_Turnover_Variable Refrigerant Flow (VRF) HVAC Systems_TRC</t>
  </si>
  <si>
    <t>Grocery_Turnover_Variable Refrigerant Flow (VRF) HVAC Systems_RIM</t>
  </si>
  <si>
    <t>Grocery_Turnover_Variable Refrigerant Flow (VRF) HVAC Systems_TRC</t>
  </si>
  <si>
    <t>Healthcare_Turnover_Variable Refrigerant Flow (VRF) HVAC Systems_RIM</t>
  </si>
  <si>
    <t>Healthcare_Turnover_Variable Refrigerant Flow (VRF) HVAC Systems_TRC</t>
  </si>
  <si>
    <t>Hospitals_Turnover_Variable Refrigerant Flow (VRF) HVAC Systems_RIM</t>
  </si>
  <si>
    <t>Hospitals_Turnover_Variable Refrigerant Flow (VRF) HVAC Systems_TRC</t>
  </si>
  <si>
    <t>Institutional_Turnover_Variable Refrigerant Flow (VRF) HVAC Systems_RIM</t>
  </si>
  <si>
    <t>Institutional_Turnover_Variable Refrigerant Flow (VRF) HVAC Systems_TRC</t>
  </si>
  <si>
    <t>Lodging/Hospitality_Turnover_Variable Refrigerant Flow (VRF) HVAC Systems_RIM</t>
  </si>
  <si>
    <t>Lodging/Hospitality_Turnover_Variable Refrigerant Flow (VRF) HVAC Systems_TRC</t>
  </si>
  <si>
    <t>Miscellaneous_Turnover_Variable Refrigerant Flow (VRF) HVAC Systems_RIM</t>
  </si>
  <si>
    <t>Miscellaneous_Turnover_Variable Refrigerant Flow (VRF) HVAC Systems_TRC</t>
  </si>
  <si>
    <t>Offices_Turnover_Variable Refrigerant Flow (VRF) HVAC Systems_RIM</t>
  </si>
  <si>
    <t>Offices_Turnover_Variable Refrigerant Flow (VRF) HVAC Systems_TRC</t>
  </si>
  <si>
    <t>Restaurants_Turnover_Variable Refrigerant Flow (VRF) HVAC Systems_RIM</t>
  </si>
  <si>
    <t>Restaurants_Turnover_Variable Refrigerant Flow (VRF) HVAC Systems_TRC</t>
  </si>
  <si>
    <t>Retail_Turnover_Variable Refrigerant Flow (VRF) HVAC Systems_RIM</t>
  </si>
  <si>
    <t>Retail_Turnover_Variable Refrigerant Flow (VRF) HVAC Systems_TRC</t>
  </si>
  <si>
    <t>Schools K-12_Turnover_Variable Refrigerant Flow (VRF) HVAC Systems_RIM</t>
  </si>
  <si>
    <t>Schools K-12_Turnover_Variable Refrigerant Flow (VRF) HVAC Systems_TRC</t>
  </si>
  <si>
    <t>Warehouse_Turnover_Variable Refrigerant Flow (VRF) HVAC Systems_RIM</t>
  </si>
  <si>
    <t>Warehouse_Turnover_Variable Refrigerant Flow (VRF) HVAC Systems_TRC</t>
  </si>
  <si>
    <t>Assembly_New_Variable Refrigerant Flow (VRF) HVAC Systems_RIM</t>
  </si>
  <si>
    <t>Assembly_New_Variable Refrigerant Flow (VRF) HVAC Systems_TRC</t>
  </si>
  <si>
    <t>College and University_New_Variable Refrigerant Flow (VRF) HVAC Systems_RIM</t>
  </si>
  <si>
    <t>College and University_New_Variable Refrigerant Flow (VRF) HVAC Systems_TRC</t>
  </si>
  <si>
    <t>Grocery_New_Variable Refrigerant Flow (VRF) HVAC Systems_RIM</t>
  </si>
  <si>
    <t>Grocery_New_Variable Refrigerant Flow (VRF) HVAC Systems_TRC</t>
  </si>
  <si>
    <t>Healthcare_New_Variable Refrigerant Flow (VRF) HVAC Systems_RIM</t>
  </si>
  <si>
    <t>Healthcare_New_Variable Refrigerant Flow (VRF) HVAC Systems_TRC</t>
  </si>
  <si>
    <t>Hospitals_New_Variable Refrigerant Flow (VRF) HVAC Systems_RIM</t>
  </si>
  <si>
    <t>Hospitals_New_Variable Refrigerant Flow (VRF) HVAC Systems_TRC</t>
  </si>
  <si>
    <t>Institutional_New_Variable Refrigerant Flow (VRF) HVAC Systems_RIM</t>
  </si>
  <si>
    <t>Institutional_New_Variable Refrigerant Flow (VRF) HVAC Systems_TRC</t>
  </si>
  <si>
    <t>Lodging/Hospitality_New_Variable Refrigerant Flow (VRF) HVAC Systems_RIM</t>
  </si>
  <si>
    <t>Lodging/Hospitality_New_Variable Refrigerant Flow (VRF) HVAC Systems_TRC</t>
  </si>
  <si>
    <t>Miscellaneous_New_Variable Refrigerant Flow (VRF) HVAC Systems_RIM</t>
  </si>
  <si>
    <t>Miscellaneous_New_Variable Refrigerant Flow (VRF) HVAC Systems_TRC</t>
  </si>
  <si>
    <t>Offices_New_Variable Refrigerant Flow (VRF) HVAC Systems_RIM</t>
  </si>
  <si>
    <t>Offices_New_Variable Refrigerant Flow (VRF) HVAC Systems_TRC</t>
  </si>
  <si>
    <t>Restaurants_New_Variable Refrigerant Flow (VRF) HVAC Systems_RIM</t>
  </si>
  <si>
    <t>Restaurants_New_Variable Refrigerant Flow (VRF) HVAC Systems_TRC</t>
  </si>
  <si>
    <t>Retail_New_Variable Refrigerant Flow (VRF) HVAC Systems_RIM</t>
  </si>
  <si>
    <t>Retail_New_Variable Refrigerant Flow (VRF) HVAC Systems_TRC</t>
  </si>
  <si>
    <t>Schools K-12_New_Variable Refrigerant Flow (VRF) HVAC Systems_RIM</t>
  </si>
  <si>
    <t>Schools K-12_New_Variable Refrigerant Flow (VRF) HVAC Systems_TRC</t>
  </si>
  <si>
    <t>Warehouse_New_Variable Refrigerant Flow (VRF) HVAC Systems_RIM</t>
  </si>
  <si>
    <t>Warehouse_New_Variable Refrigerant Flow (VRF) HVAC Systems_TRC</t>
  </si>
  <si>
    <t>Assembly_Turnover_CFL-23W_RIM</t>
  </si>
  <si>
    <t>Assembly_Turnover_CFL-23W_TRC</t>
  </si>
  <si>
    <t>College and University_Turnover_CFL-23W_RIM</t>
  </si>
  <si>
    <t>College and University_Turnover_CFL-23W_TRC</t>
  </si>
  <si>
    <t>Grocery_Turnover_CFL-23W_RIM</t>
  </si>
  <si>
    <t>Grocery_Turnover_CFL-23W_TRC</t>
  </si>
  <si>
    <t>Healthcare_Turnover_CFL-23W_RIM</t>
  </si>
  <si>
    <t>Healthcare_Turnover_CFL-23W_TRC</t>
  </si>
  <si>
    <t>Hospitals_Turnover_CFL-23W_RIM</t>
  </si>
  <si>
    <t>Hospitals_Turnover_CFL-23W_TRC</t>
  </si>
  <si>
    <t>Institutional_Turnover_CFL-23W_RIM</t>
  </si>
  <si>
    <t>Institutional_Turnover_CFL-23W_TRC</t>
  </si>
  <si>
    <t>Lodging/Hospitality_Turnover_CFL-23W_RIM</t>
  </si>
  <si>
    <t>Lodging/Hospitality_Turnover_CFL-23W_TRC</t>
  </si>
  <si>
    <t>Miscellaneous_Turnover_CFL-23W_RIM</t>
  </si>
  <si>
    <t>Miscellaneous_Turnover_CFL-23W_TRC</t>
  </si>
  <si>
    <t>Offices_Turnover_CFL-23W_RIM</t>
  </si>
  <si>
    <t>Offices_Turnover_CFL-23W_TRC</t>
  </si>
  <si>
    <t>Restaurants_Turnover_CFL-23W_RIM</t>
  </si>
  <si>
    <t>Restaurants_Turnover_CFL-23W_TRC</t>
  </si>
  <si>
    <t>Retail_Turnover_CFL-23W_RIM</t>
  </si>
  <si>
    <t>Retail_Turnover_CFL-23W_TRC</t>
  </si>
  <si>
    <t>Schools K-12_Turnover_CFL-23W_RIM</t>
  </si>
  <si>
    <t>Schools K-12_Turnover_CFL-23W_TRC</t>
  </si>
  <si>
    <t>Warehouse_Turnover_CFL-23W_RIM</t>
  </si>
  <si>
    <t>Warehouse_Turnover_CFL-23W_TRC</t>
  </si>
  <si>
    <t>Assembly_New_CFL-23W_RIM</t>
  </si>
  <si>
    <t>Assembly_New_CFL-23W_TRC</t>
  </si>
  <si>
    <t>College and University_New_CFL-23W_RIM</t>
  </si>
  <si>
    <t>College and University_New_CFL-23W_TRC</t>
  </si>
  <si>
    <t>Grocery_New_CFL-23W_RIM</t>
  </si>
  <si>
    <t>Grocery_New_CFL-23W_TRC</t>
  </si>
  <si>
    <t>Healthcare_New_CFL-23W_RIM</t>
  </si>
  <si>
    <t>Healthcare_New_CFL-23W_TRC</t>
  </si>
  <si>
    <t>Hospitals_New_CFL-23W_RIM</t>
  </si>
  <si>
    <t>Hospitals_New_CFL-23W_TRC</t>
  </si>
  <si>
    <t>Institutional_New_CFL-23W_RIM</t>
  </si>
  <si>
    <t>Institutional_New_CFL-23W_TRC</t>
  </si>
  <si>
    <t>Lodging/Hospitality_New_CFL-23W_RIM</t>
  </si>
  <si>
    <t>Lodging/Hospitality_New_CFL-23W_TRC</t>
  </si>
  <si>
    <t>Miscellaneous_New_CFL-23W_RIM</t>
  </si>
  <si>
    <t>Miscellaneous_New_CFL-23W_TRC</t>
  </si>
  <si>
    <t>Offices_New_CFL-23W_RIM</t>
  </si>
  <si>
    <t>Offices_New_CFL-23W_TRC</t>
  </si>
  <si>
    <t>Restaurants_New_CFL-23W_RIM</t>
  </si>
  <si>
    <t>Restaurants_New_CFL-23W_TRC</t>
  </si>
  <si>
    <t>Retail_New_CFL-23W_RIM</t>
  </si>
  <si>
    <t>Retail_New_CFL-23W_TRC</t>
  </si>
  <si>
    <t>Schools K-12_New_CFL-23W_RIM</t>
  </si>
  <si>
    <t>Schools K-12_New_CFL-23W_TRC</t>
  </si>
  <si>
    <t>Warehouse_New_CFL-23W_RIM</t>
  </si>
  <si>
    <t>Warehouse_New_CFL-23W_TRC</t>
  </si>
  <si>
    <t>Assembly_Turnover_High Bay Fluorescent (T5)_RIM</t>
  </si>
  <si>
    <t>Assembly_Turnover_High Bay Fluorescent (T5)_TRC</t>
  </si>
  <si>
    <t>College and University_Turnover_High Bay Fluorescent (T5)_RIM</t>
  </si>
  <si>
    <t>College and University_Turnover_High Bay Fluorescent (T5)_TRC</t>
  </si>
  <si>
    <t>Grocery_Turnover_High Bay Fluorescent (T5)_RIM</t>
  </si>
  <si>
    <t>Grocery_Turnover_High Bay Fluorescent (T5)_TRC</t>
  </si>
  <si>
    <t>Healthcare_Turnover_High Bay Fluorescent (T5)_RIM</t>
  </si>
  <si>
    <t>Healthcare_Turnover_High Bay Fluorescent (T5)_TRC</t>
  </si>
  <si>
    <t>Hospitals_Turnover_High Bay Fluorescent (T5)_RIM</t>
  </si>
  <si>
    <t>Hospitals_Turnover_High Bay Fluorescent (T5)_TRC</t>
  </si>
  <si>
    <t>Institutional_Turnover_High Bay Fluorescent (T5)_RIM</t>
  </si>
  <si>
    <t>Institutional_Turnover_High Bay Fluorescent (T5)_TRC</t>
  </si>
  <si>
    <t>Lodging/Hospitality_Turnover_High Bay Fluorescent (T5)_RIM</t>
  </si>
  <si>
    <t>Lodging/Hospitality_Turnover_High Bay Fluorescent (T5)_TRC</t>
  </si>
  <si>
    <t>Miscellaneous_Turnover_High Bay Fluorescent (T5)_RIM</t>
  </si>
  <si>
    <t>Miscellaneous_Turnover_High Bay Fluorescent (T5)_TRC</t>
  </si>
  <si>
    <t>Offices_Turnover_High Bay Fluorescent (T5)_RIM</t>
  </si>
  <si>
    <t>Offices_Turnover_High Bay Fluorescent (T5)_TRC</t>
  </si>
  <si>
    <t>Restaurants_Turnover_High Bay Fluorescent (T5)_RIM</t>
  </si>
  <si>
    <t>Restaurants_Turnover_High Bay Fluorescent (T5)_TRC</t>
  </si>
  <si>
    <t>Retail_Turnover_High Bay Fluorescent (T5)_RIM</t>
  </si>
  <si>
    <t>Retail_Turnover_High Bay Fluorescent (T5)_TRC</t>
  </si>
  <si>
    <t>Schools K-12_Turnover_High Bay Fluorescent (T5)_RIM</t>
  </si>
  <si>
    <t>Schools K-12_Turnover_High Bay Fluorescent (T5)_TRC</t>
  </si>
  <si>
    <t>Warehouse_Turnover_High Bay Fluorescent (T5)_RIM</t>
  </si>
  <si>
    <t>Warehouse_Turnover_High Bay Fluorescent (T5)_TRC</t>
  </si>
  <si>
    <t>Assembly_New_High Bay Fluorescent (T5)_RIM</t>
  </si>
  <si>
    <t>Assembly_New_High Bay Fluorescent (T5)_TRC</t>
  </si>
  <si>
    <t>College and University_New_High Bay Fluorescent (T5)_RIM</t>
  </si>
  <si>
    <t>College and University_New_High Bay Fluorescent (T5)_TRC</t>
  </si>
  <si>
    <t>Grocery_New_High Bay Fluorescent (T5)_RIM</t>
  </si>
  <si>
    <t>Grocery_New_High Bay Fluorescent (T5)_TRC</t>
  </si>
  <si>
    <t>Healthcare_New_High Bay Fluorescent (T5)_RIM</t>
  </si>
  <si>
    <t>Healthcare_New_High Bay Fluorescent (T5)_TRC</t>
  </si>
  <si>
    <t>Hospitals_New_High Bay Fluorescent (T5)_RIM</t>
  </si>
  <si>
    <t>Hospitals_New_High Bay Fluorescent (T5)_TRC</t>
  </si>
  <si>
    <t>Institutional_New_High Bay Fluorescent (T5)_RIM</t>
  </si>
  <si>
    <t>Institutional_New_High Bay Fluorescent (T5)_TRC</t>
  </si>
  <si>
    <t>Lodging/Hospitality_New_High Bay Fluorescent (T5)_RIM</t>
  </si>
  <si>
    <t>Lodging/Hospitality_New_High Bay Fluorescent (T5)_TRC</t>
  </si>
  <si>
    <t>Miscellaneous_New_High Bay Fluorescent (T5)_RIM</t>
  </si>
  <si>
    <t>Miscellaneous_New_High Bay Fluorescent (T5)_TRC</t>
  </si>
  <si>
    <t>Offices_New_High Bay Fluorescent (T5)_RIM</t>
  </si>
  <si>
    <t>Offices_New_High Bay Fluorescent (T5)_TRC</t>
  </si>
  <si>
    <t>Restaurants_New_High Bay Fluorescent (T5)_RIM</t>
  </si>
  <si>
    <t>Restaurants_New_High Bay Fluorescent (T5)_TRC</t>
  </si>
  <si>
    <t>Retail_New_High Bay Fluorescent (T5)_RIM</t>
  </si>
  <si>
    <t>Retail_New_High Bay Fluorescent (T5)_TRC</t>
  </si>
  <si>
    <t>Schools K-12_New_High Bay Fluorescent (T5)_RIM</t>
  </si>
  <si>
    <t>Schools K-12_New_High Bay Fluorescent (T5)_TRC</t>
  </si>
  <si>
    <t>Warehouse_New_High Bay Fluorescent (T5)_RIM</t>
  </si>
  <si>
    <t>Warehouse_New_High Bay Fluorescent (T5)_TRC</t>
  </si>
  <si>
    <t>Assembly_Turnover_High Bay LED_RIM</t>
  </si>
  <si>
    <t>Assembly_Turnover_High Bay LED_TRC</t>
  </si>
  <si>
    <t>College and University_Turnover_High Bay LED_RIM</t>
  </si>
  <si>
    <t>College and University_Turnover_High Bay LED_TRC</t>
  </si>
  <si>
    <t>Grocery_Turnover_High Bay LED_RIM</t>
  </si>
  <si>
    <t>Grocery_Turnover_High Bay LED_TRC</t>
  </si>
  <si>
    <t>Healthcare_Turnover_High Bay LED_RIM</t>
  </si>
  <si>
    <t>Healthcare_Turnover_High Bay LED_TRC</t>
  </si>
  <si>
    <t>Hospitals_Turnover_High Bay LED_RIM</t>
  </si>
  <si>
    <t>Hospitals_Turnover_High Bay LED_TRC</t>
  </si>
  <si>
    <t>Institutional_Turnover_High Bay LED_RIM</t>
  </si>
  <si>
    <t>Institutional_Turnover_High Bay LED_TRC</t>
  </si>
  <si>
    <t>Lodging/Hospitality_Turnover_High Bay LED_RIM</t>
  </si>
  <si>
    <t>Lodging/Hospitality_Turnover_High Bay LED_TRC</t>
  </si>
  <si>
    <t>Miscellaneous_Turnover_High Bay LED_RIM</t>
  </si>
  <si>
    <t>Miscellaneous_Turnover_High Bay LED_TRC</t>
  </si>
  <si>
    <t>Offices_Turnover_High Bay LED_RIM</t>
  </si>
  <si>
    <t>Offices_Turnover_High Bay LED_TRC</t>
  </si>
  <si>
    <t>Restaurants_Turnover_High Bay LED_RIM</t>
  </si>
  <si>
    <t>Restaurants_Turnover_High Bay LED_TRC</t>
  </si>
  <si>
    <t>Retail_Turnover_High Bay LED_RIM</t>
  </si>
  <si>
    <t>Retail_Turnover_High Bay LED_TRC</t>
  </si>
  <si>
    <t>Schools K-12_Turnover_High Bay LED_RIM</t>
  </si>
  <si>
    <t>Schools K-12_Turnover_High Bay LED_TRC</t>
  </si>
  <si>
    <t>Warehouse_Turnover_High Bay LED_RIM</t>
  </si>
  <si>
    <t>Warehouse_Turnover_High Bay LED_TRC</t>
  </si>
  <si>
    <t>Assembly_New_High Bay LED_RIM</t>
  </si>
  <si>
    <t>Assembly_New_High Bay LED_TRC</t>
  </si>
  <si>
    <t>College and University_New_High Bay LED_RIM</t>
  </si>
  <si>
    <t>College and University_New_High Bay LED_TRC</t>
  </si>
  <si>
    <t>Grocery_New_High Bay LED_RIM</t>
  </si>
  <si>
    <t>Grocery_New_High Bay LED_TRC</t>
  </si>
  <si>
    <t>Healthcare_New_High Bay LED_RIM</t>
  </si>
  <si>
    <t>Healthcare_New_High Bay LED_TRC</t>
  </si>
  <si>
    <t>Hospitals_New_High Bay LED_RIM</t>
  </si>
  <si>
    <t>Hospitals_New_High Bay LED_TRC</t>
  </si>
  <si>
    <t>Institutional_New_High Bay LED_RIM</t>
  </si>
  <si>
    <t>Institutional_New_High Bay LED_TRC</t>
  </si>
  <si>
    <t>Lodging/Hospitality_New_High Bay LED_RIM</t>
  </si>
  <si>
    <t>Lodging/Hospitality_New_High Bay LED_TRC</t>
  </si>
  <si>
    <t>Miscellaneous_New_High Bay LED_RIM</t>
  </si>
  <si>
    <t>Miscellaneous_New_High Bay LED_TRC</t>
  </si>
  <si>
    <t>Offices_New_High Bay LED_RIM</t>
  </si>
  <si>
    <t>Offices_New_High Bay LED_TRC</t>
  </si>
  <si>
    <t>Restaurants_New_High Bay LED_RIM</t>
  </si>
  <si>
    <t>Restaurants_New_High Bay LED_TRC</t>
  </si>
  <si>
    <t>Retail_New_High Bay LED_RIM</t>
  </si>
  <si>
    <t>Retail_New_High Bay LED_TRC</t>
  </si>
  <si>
    <t>Schools K-12_New_High Bay LED_RIM</t>
  </si>
  <si>
    <t>Schools K-12_New_High Bay LED_TRC</t>
  </si>
  <si>
    <t>Warehouse_New_High Bay LED_RIM</t>
  </si>
  <si>
    <t>Warehouse_New_High Bay LED_TRC</t>
  </si>
  <si>
    <t>Assembly_Turnover_LED - 14W_RIM</t>
  </si>
  <si>
    <t>Assembly_Turnover_LED - 14W_TRC</t>
  </si>
  <si>
    <t>College and University_Turnover_LED - 14W_RIM</t>
  </si>
  <si>
    <t>College and University_Turnover_LED - 14W_TRC</t>
  </si>
  <si>
    <t>Grocery_Turnover_LED - 14W_RIM</t>
  </si>
  <si>
    <t>Grocery_Turnover_LED - 14W_TRC</t>
  </si>
  <si>
    <t>Healthcare_Turnover_LED - 14W_RIM</t>
  </si>
  <si>
    <t>Healthcare_Turnover_LED - 14W_TRC</t>
  </si>
  <si>
    <t>Hospitals_Turnover_LED - 14W_RIM</t>
  </si>
  <si>
    <t>Hospitals_Turnover_LED - 14W_TRC</t>
  </si>
  <si>
    <t>Institutional_Turnover_LED - 14W_RIM</t>
  </si>
  <si>
    <t>Institutional_Turnover_LED - 14W_TRC</t>
  </si>
  <si>
    <t>Lodging/Hospitality_Turnover_LED - 14W_RIM</t>
  </si>
  <si>
    <t>Lodging/Hospitality_Turnover_LED - 14W_TRC</t>
  </si>
  <si>
    <t>Miscellaneous_Turnover_LED - 14W_RIM</t>
  </si>
  <si>
    <t>Miscellaneous_Turnover_LED - 14W_TRC</t>
  </si>
  <si>
    <t>Offices_Turnover_LED - 14W_RIM</t>
  </si>
  <si>
    <t>Offices_Turnover_LED - 14W_TRC</t>
  </si>
  <si>
    <t>Restaurants_Turnover_LED - 14W_RIM</t>
  </si>
  <si>
    <t>Restaurants_Turnover_LED - 14W_TRC</t>
  </si>
  <si>
    <t>Retail_Turnover_LED - 14W_RIM</t>
  </si>
  <si>
    <t>Retail_Turnover_LED - 14W_TRC</t>
  </si>
  <si>
    <t>Schools K-12_Turnover_LED - 14W_RIM</t>
  </si>
  <si>
    <t>Schools K-12_Turnover_LED - 14W_TRC</t>
  </si>
  <si>
    <t>Warehouse_Turnover_LED - 14W_RIM</t>
  </si>
  <si>
    <t>Warehouse_Turnover_LED - 14W_TRC</t>
  </si>
  <si>
    <t>Assembly_New_LED - 14W_RIM</t>
  </si>
  <si>
    <t>Assembly_New_LED - 14W_TRC</t>
  </si>
  <si>
    <t>College and University_New_LED - 14W_RIM</t>
  </si>
  <si>
    <t>College and University_New_LED - 14W_TRC</t>
  </si>
  <si>
    <t>Grocery_New_LED - 14W_RIM</t>
  </si>
  <si>
    <t>Grocery_New_LED - 14W_TRC</t>
  </si>
  <si>
    <t>Healthcare_New_LED - 14W_RIM</t>
  </si>
  <si>
    <t>Healthcare_New_LED - 14W_TRC</t>
  </si>
  <si>
    <t>Hospitals_New_LED - 14W_RIM</t>
  </si>
  <si>
    <t>Hospitals_New_LED - 14W_TRC</t>
  </si>
  <si>
    <t>Institutional_New_LED - 14W_RIM</t>
  </si>
  <si>
    <t>Institutional_New_LED - 14W_TRC</t>
  </si>
  <si>
    <t>Lodging/Hospitality_New_LED - 14W_RIM</t>
  </si>
  <si>
    <t>Lodging/Hospitality_New_LED - 14W_TRC</t>
  </si>
  <si>
    <t>Miscellaneous_New_LED - 14W_RIM</t>
  </si>
  <si>
    <t>Miscellaneous_New_LED - 14W_TRC</t>
  </si>
  <si>
    <t>Offices_New_LED - 14W_RIM</t>
  </si>
  <si>
    <t>Offices_New_LED - 14W_TRC</t>
  </si>
  <si>
    <t>Restaurants_New_LED - 14W_RIM</t>
  </si>
  <si>
    <t>Restaurants_New_LED - 14W_TRC</t>
  </si>
  <si>
    <t>Retail_New_LED - 14W_RIM</t>
  </si>
  <si>
    <t>Retail_New_LED - 14W_TRC</t>
  </si>
  <si>
    <t>Schools K-12_New_LED - 14W_RIM</t>
  </si>
  <si>
    <t>Schools K-12_New_LED - 14W_TRC</t>
  </si>
  <si>
    <t>Warehouse_New_LED - 14W_RIM</t>
  </si>
  <si>
    <t>Warehouse_New_LED - 14W_TRC</t>
  </si>
  <si>
    <t>Assembly_Turnover_LED Display Lighting (Interior)_RIM</t>
  </si>
  <si>
    <t>Assembly_Turnover_LED Display Lighting (Interior)_TRC</t>
  </si>
  <si>
    <t>College and University_Turnover_LED Display Lighting (Interior)_RIM</t>
  </si>
  <si>
    <t>College and University_Turnover_LED Display Lighting (Interior)_TRC</t>
  </si>
  <si>
    <t>Grocery_Turnover_LED Display Lighting (Interior)_RIM</t>
  </si>
  <si>
    <t>Grocery_Turnover_LED Display Lighting (Interior)_TRC</t>
  </si>
  <si>
    <t>Healthcare_Turnover_LED Display Lighting (Interior)_RIM</t>
  </si>
  <si>
    <t>Healthcare_Turnover_LED Display Lighting (Interior)_TRC</t>
  </si>
  <si>
    <t>Hospitals_Turnover_LED Display Lighting (Interior)_RIM</t>
  </si>
  <si>
    <t>Hospitals_Turnover_LED Display Lighting (Interior)_TRC</t>
  </si>
  <si>
    <t>Institutional_Turnover_LED Display Lighting (Interior)_RIM</t>
  </si>
  <si>
    <t>Institutional_Turnover_LED Display Lighting (Interior)_TRC</t>
  </si>
  <si>
    <t>Lodging/Hospitality_Turnover_LED Display Lighting (Interior)_RIM</t>
  </si>
  <si>
    <t>Lodging/Hospitality_Turnover_LED Display Lighting (Interior)_TRC</t>
  </si>
  <si>
    <t>Miscellaneous_Turnover_LED Display Lighting (Interior)_RIM</t>
  </si>
  <si>
    <t>Miscellaneous_Turnover_LED Display Lighting (Interior)_TRC</t>
  </si>
  <si>
    <t>Offices_Turnover_LED Display Lighting (Interior)_RIM</t>
  </si>
  <si>
    <t>Offices_Turnover_LED Display Lighting (Interior)_TRC</t>
  </si>
  <si>
    <t>Restaurants_Turnover_LED Display Lighting (Interior)_RIM</t>
  </si>
  <si>
    <t>Restaurants_Turnover_LED Display Lighting (Interior)_TRC</t>
  </si>
  <si>
    <t>Retail_Turnover_LED Display Lighting (Interior)_RIM</t>
  </si>
  <si>
    <t>Retail_Turnover_LED Display Lighting (Interior)_TRC</t>
  </si>
  <si>
    <t>Schools K-12_Turnover_LED Display Lighting (Interior)_RIM</t>
  </si>
  <si>
    <t>Schools K-12_Turnover_LED Display Lighting (Interior)_TRC</t>
  </si>
  <si>
    <t>Warehouse_Turnover_LED Display Lighting (Interior)_RIM</t>
  </si>
  <si>
    <t>Warehouse_Turnover_LED Display Lighting (Interior)_TRC</t>
  </si>
  <si>
    <t>Assembly_New_LED Display Lighting (Interior)_RIM</t>
  </si>
  <si>
    <t>Assembly_New_LED Display Lighting (Interior)_TRC</t>
  </si>
  <si>
    <t>College and University_New_LED Display Lighting (Interior)_RIM</t>
  </si>
  <si>
    <t>College and University_New_LED Display Lighting (Interior)_TRC</t>
  </si>
  <si>
    <t>Grocery_New_LED Display Lighting (Interior)_RIM</t>
  </si>
  <si>
    <t>Grocery_New_LED Display Lighting (Interior)_TRC</t>
  </si>
  <si>
    <t>Healthcare_New_LED Display Lighting (Interior)_RIM</t>
  </si>
  <si>
    <t>Healthcare_New_LED Display Lighting (Interior)_TRC</t>
  </si>
  <si>
    <t>Hospitals_New_LED Display Lighting (Interior)_RIM</t>
  </si>
  <si>
    <t>Hospitals_New_LED Display Lighting (Interior)_TRC</t>
  </si>
  <si>
    <t>Institutional_New_LED Display Lighting (Interior)_RIM</t>
  </si>
  <si>
    <t>Institutional_New_LED Display Lighting (Interior)_TRC</t>
  </si>
  <si>
    <t>Lodging/Hospitality_New_LED Display Lighting (Interior)_RIM</t>
  </si>
  <si>
    <t>Lodging/Hospitality_New_LED Display Lighting (Interior)_TRC</t>
  </si>
  <si>
    <t>Miscellaneous_New_LED Display Lighting (Interior)_RIM</t>
  </si>
  <si>
    <t>Miscellaneous_New_LED Display Lighting (Interior)_TRC</t>
  </si>
  <si>
    <t>Offices_New_LED Display Lighting (Interior)_RIM</t>
  </si>
  <si>
    <t>Offices_New_LED Display Lighting (Interior)_TRC</t>
  </si>
  <si>
    <t>Restaurants_New_LED Display Lighting (Interior)_RIM</t>
  </si>
  <si>
    <t>Restaurants_New_LED Display Lighting (Interior)_TRC</t>
  </si>
  <si>
    <t>Retail_New_LED Display Lighting (Interior)_RIM</t>
  </si>
  <si>
    <t>Retail_New_LED Display Lighting (Interior)_TRC</t>
  </si>
  <si>
    <t>Schools K-12_New_LED Display Lighting (Interior)_RIM</t>
  </si>
  <si>
    <t>Schools K-12_New_LED Display Lighting (Interior)_TRC</t>
  </si>
  <si>
    <t>Warehouse_New_LED Display Lighting (Interior)_RIM</t>
  </si>
  <si>
    <t>Warehouse_New_LED Display Lighting (Interior)_TRC</t>
  </si>
  <si>
    <t>Assembly_Turnover_LED Linear - Fixture Replacement_RIM</t>
  </si>
  <si>
    <t>Assembly_Turnover_LED Linear - Fixture Replacement_TRC</t>
  </si>
  <si>
    <t>College and University_Turnover_LED Linear - Fixture Replacement_RIM</t>
  </si>
  <si>
    <t>College and University_Turnover_LED Linear - Fixture Replacement_TRC</t>
  </si>
  <si>
    <t>Grocery_Turnover_LED Linear - Fixture Replacement_RIM</t>
  </si>
  <si>
    <t>Grocery_Turnover_LED Linear - Fixture Replacement_TRC</t>
  </si>
  <si>
    <t>Healthcare_Turnover_LED Linear - Fixture Replacement_RIM</t>
  </si>
  <si>
    <t>Healthcare_Turnover_LED Linear - Fixture Replacement_TRC</t>
  </si>
  <si>
    <t>Hospitals_Turnover_LED Linear - Fixture Replacement_RIM</t>
  </si>
  <si>
    <t>Hospitals_Turnover_LED Linear - Fixture Replacement_TRC</t>
  </si>
  <si>
    <t>Institutional_Turnover_LED Linear - Fixture Replacement_RIM</t>
  </si>
  <si>
    <t>Institutional_Turnover_LED Linear - Fixture Replacement_TRC</t>
  </si>
  <si>
    <t>Lodging/Hospitality_Turnover_LED Linear - Fixture Replacement_RIM</t>
  </si>
  <si>
    <t>Lodging/Hospitality_Turnover_LED Linear - Fixture Replacement_TRC</t>
  </si>
  <si>
    <t>Miscellaneous_Turnover_LED Linear - Fixture Replacement_RIM</t>
  </si>
  <si>
    <t>Miscellaneous_Turnover_LED Linear - Fixture Replacement_TRC</t>
  </si>
  <si>
    <t>Offices_Turnover_LED Linear - Fixture Replacement_RIM</t>
  </si>
  <si>
    <t>Offices_Turnover_LED Linear - Fixture Replacement_TRC</t>
  </si>
  <si>
    <t>Restaurants_Turnover_LED Linear - Fixture Replacement_RIM</t>
  </si>
  <si>
    <t>Restaurants_Turnover_LED Linear - Fixture Replacement_TRC</t>
  </si>
  <si>
    <t>Retail_Turnover_LED Linear - Fixture Replacement_RIM</t>
  </si>
  <si>
    <t>Retail_Turnover_LED Linear - Fixture Replacement_TRC</t>
  </si>
  <si>
    <t>Schools K-12_Turnover_LED Linear - Fixture Replacement_RIM</t>
  </si>
  <si>
    <t>Schools K-12_Turnover_LED Linear - Fixture Replacement_TRC</t>
  </si>
  <si>
    <t>Warehouse_Turnover_LED Linear - Fixture Replacement_RIM</t>
  </si>
  <si>
    <t>Warehouse_Turnover_LED Linear - Fixture Replacement_TRC</t>
  </si>
  <si>
    <t>Assembly_New_LED Linear - Fixture Replacement_RIM</t>
  </si>
  <si>
    <t>Assembly_New_LED Linear - Fixture Replacement_TRC</t>
  </si>
  <si>
    <t>College and University_New_LED Linear - Fixture Replacement_RIM</t>
  </si>
  <si>
    <t>College and University_New_LED Linear - Fixture Replacement_TRC</t>
  </si>
  <si>
    <t>Grocery_New_LED Linear - Fixture Replacement_RIM</t>
  </si>
  <si>
    <t>Grocery_New_LED Linear - Fixture Replacement_TRC</t>
  </si>
  <si>
    <t>Healthcare_New_LED Linear - Fixture Replacement_RIM</t>
  </si>
  <si>
    <t>Healthcare_New_LED Linear - Fixture Replacement_TRC</t>
  </si>
  <si>
    <t>Hospitals_New_LED Linear - Fixture Replacement_RIM</t>
  </si>
  <si>
    <t>Hospitals_New_LED Linear - Fixture Replacement_TRC</t>
  </si>
  <si>
    <t>Institutional_New_LED Linear - Fixture Replacement_RIM</t>
  </si>
  <si>
    <t>Institutional_New_LED Linear - Fixture Replacement_TRC</t>
  </si>
  <si>
    <t>Lodging/Hospitality_New_LED Linear - Fixture Replacement_RIM</t>
  </si>
  <si>
    <t>Lodging/Hospitality_New_LED Linear - Fixture Replacement_TRC</t>
  </si>
  <si>
    <t>Miscellaneous_New_LED Linear - Fixture Replacement_RIM</t>
  </si>
  <si>
    <t>Miscellaneous_New_LED Linear - Fixture Replacement_TRC</t>
  </si>
  <si>
    <t>Offices_New_LED Linear - Fixture Replacement_RIM</t>
  </si>
  <si>
    <t>Offices_New_LED Linear - Fixture Replacement_TRC</t>
  </si>
  <si>
    <t>Restaurants_New_LED Linear - Fixture Replacement_RIM</t>
  </si>
  <si>
    <t>Restaurants_New_LED Linear - Fixture Replacement_TRC</t>
  </si>
  <si>
    <t>Retail_New_LED Linear - Fixture Replacement_RIM</t>
  </si>
  <si>
    <t>Retail_New_LED Linear - Fixture Replacement_TRC</t>
  </si>
  <si>
    <t>Schools K-12_New_LED Linear - Fixture Replacement_RIM</t>
  </si>
  <si>
    <t>Schools K-12_New_LED Linear - Fixture Replacement_TRC</t>
  </si>
  <si>
    <t>Warehouse_New_LED Linear - Fixture Replacement_RIM</t>
  </si>
  <si>
    <t>Warehouse_New_LED Linear - Fixture Replacement_TRC</t>
  </si>
  <si>
    <t>lamp</t>
  </si>
  <si>
    <t>Assembly_Turnover_LED Linear - Lamp Replacement_RIM</t>
  </si>
  <si>
    <t>Assembly_Turnover_LED Linear - Lamp Replacement_TRC</t>
  </si>
  <si>
    <t>College and University_Turnover_LED Linear - Lamp Replacement_RIM</t>
  </si>
  <si>
    <t>College and University_Turnover_LED Linear - Lamp Replacement_TRC</t>
  </si>
  <si>
    <t>Grocery_Turnover_LED Linear - Lamp Replacement_RIM</t>
  </si>
  <si>
    <t>Grocery_Turnover_LED Linear - Lamp Replacement_TRC</t>
  </si>
  <si>
    <t>Healthcare_Turnover_LED Linear - Lamp Replacement_RIM</t>
  </si>
  <si>
    <t>Healthcare_Turnover_LED Linear - Lamp Replacement_TRC</t>
  </si>
  <si>
    <t>Hospitals_Turnover_LED Linear - Lamp Replacement_RIM</t>
  </si>
  <si>
    <t>Hospitals_Turnover_LED Linear - Lamp Replacement_TRC</t>
  </si>
  <si>
    <t>Institutional_Turnover_LED Linear - Lamp Replacement_RIM</t>
  </si>
  <si>
    <t>Institutional_Turnover_LED Linear - Lamp Replacement_TRC</t>
  </si>
  <si>
    <t>Lodging/Hospitality_Turnover_LED Linear - Lamp Replacement_RIM</t>
  </si>
  <si>
    <t>Lodging/Hospitality_Turnover_LED Linear - Lamp Replacement_TRC</t>
  </si>
  <si>
    <t>Miscellaneous_Turnover_LED Linear - Lamp Replacement_RIM</t>
  </si>
  <si>
    <t>Miscellaneous_Turnover_LED Linear - Lamp Replacement_TRC</t>
  </si>
  <si>
    <t>Offices_Turnover_LED Linear - Lamp Replacement_RIM</t>
  </si>
  <si>
    <t>Offices_Turnover_LED Linear - Lamp Replacement_TRC</t>
  </si>
  <si>
    <t>Restaurants_Turnover_LED Linear - Lamp Replacement_RIM</t>
  </si>
  <si>
    <t>Restaurants_Turnover_LED Linear - Lamp Replacement_TRC</t>
  </si>
  <si>
    <t>Retail_Turnover_LED Linear - Lamp Replacement_RIM</t>
  </si>
  <si>
    <t>Retail_Turnover_LED Linear - Lamp Replacement_TRC</t>
  </si>
  <si>
    <t>Schools K-12_Turnover_LED Linear - Lamp Replacement_RIM</t>
  </si>
  <si>
    <t>Schools K-12_Turnover_LED Linear - Lamp Replacement_TRC</t>
  </si>
  <si>
    <t>Warehouse_Turnover_LED Linear - Lamp Replacement_RIM</t>
  </si>
  <si>
    <t>Warehouse_Turnover_LED Linear - Lamp Replacement_TRC</t>
  </si>
  <si>
    <t>Assembly_New_LED Linear - Lamp Replacement_RIM</t>
  </si>
  <si>
    <t>Assembly_New_LED Linear - Lamp Replacement_TRC</t>
  </si>
  <si>
    <t>College and University_New_LED Linear - Lamp Replacement_RIM</t>
  </si>
  <si>
    <t>College and University_New_LED Linear - Lamp Replacement_TRC</t>
  </si>
  <si>
    <t>Grocery_New_LED Linear - Lamp Replacement_RIM</t>
  </si>
  <si>
    <t>Grocery_New_LED Linear - Lamp Replacement_TRC</t>
  </si>
  <si>
    <t>Healthcare_New_LED Linear - Lamp Replacement_RIM</t>
  </si>
  <si>
    <t>Healthcare_New_LED Linear - Lamp Replacement_TRC</t>
  </si>
  <si>
    <t>Hospitals_New_LED Linear - Lamp Replacement_RIM</t>
  </si>
  <si>
    <t>Hospitals_New_LED Linear - Lamp Replacement_TRC</t>
  </si>
  <si>
    <t>Institutional_New_LED Linear - Lamp Replacement_RIM</t>
  </si>
  <si>
    <t>Institutional_New_LED Linear - Lamp Replacement_TRC</t>
  </si>
  <si>
    <t>Lodging/Hospitality_New_LED Linear - Lamp Replacement_RIM</t>
  </si>
  <si>
    <t>Lodging/Hospitality_New_LED Linear - Lamp Replacement_TRC</t>
  </si>
  <si>
    <t>Miscellaneous_New_LED Linear - Lamp Replacement_RIM</t>
  </si>
  <si>
    <t>Miscellaneous_New_LED Linear - Lamp Replacement_TRC</t>
  </si>
  <si>
    <t>Offices_New_LED Linear - Lamp Replacement_RIM</t>
  </si>
  <si>
    <t>Offices_New_LED Linear - Lamp Replacement_TRC</t>
  </si>
  <si>
    <t>Restaurants_New_LED Linear - Lamp Replacement_RIM</t>
  </si>
  <si>
    <t>Restaurants_New_LED Linear - Lamp Replacement_TRC</t>
  </si>
  <si>
    <t>Retail_New_LED Linear - Lamp Replacement_RIM</t>
  </si>
  <si>
    <t>Retail_New_LED Linear - Lamp Replacement_TRC</t>
  </si>
  <si>
    <t>Schools K-12_New_LED Linear - Lamp Replacement_RIM</t>
  </si>
  <si>
    <t>Schools K-12_New_LED Linear - Lamp Replacement_TRC</t>
  </si>
  <si>
    <t>Warehouse_New_LED Linear - Lamp Replacement_RIM</t>
  </si>
  <si>
    <t>Warehouse_New_LED Linear - Lamp Replacement_TRC</t>
  </si>
  <si>
    <t>Assembly_Turnover_Premium T8 - Fixture Replacement_RIM</t>
  </si>
  <si>
    <t>Assembly_Turnover_Premium T8 - Fixture Replacement_TRC</t>
  </si>
  <si>
    <t>College and University_Turnover_Premium T8 - Fixture Replacement_RIM</t>
  </si>
  <si>
    <t>College and University_Turnover_Premium T8 - Fixture Replacement_TRC</t>
  </si>
  <si>
    <t>Grocery_Turnover_Premium T8 - Fixture Replacement_RIM</t>
  </si>
  <si>
    <t>Grocery_Turnover_Premium T8 - Fixture Replacement_TRC</t>
  </si>
  <si>
    <t>Healthcare_Turnover_Premium T8 - Fixture Replacement_RIM</t>
  </si>
  <si>
    <t>Healthcare_Turnover_Premium T8 - Fixture Replacement_TRC</t>
  </si>
  <si>
    <t>Hospitals_Turnover_Premium T8 - Fixture Replacement_RIM</t>
  </si>
  <si>
    <t>Hospitals_Turnover_Premium T8 - Fixture Replacement_TRC</t>
  </si>
  <si>
    <t>Institutional_Turnover_Premium T8 - Fixture Replacement_RIM</t>
  </si>
  <si>
    <t>Institutional_Turnover_Premium T8 - Fixture Replacement_TRC</t>
  </si>
  <si>
    <t>Lodging/Hospitality_Turnover_Premium T8 - Fixture Replacement_RIM</t>
  </si>
  <si>
    <t>Lodging/Hospitality_Turnover_Premium T8 - Fixture Replacement_TRC</t>
  </si>
  <si>
    <t>Miscellaneous_Turnover_Premium T8 - Fixture Replacement_RIM</t>
  </si>
  <si>
    <t>Miscellaneous_Turnover_Premium T8 - Fixture Replacement_TRC</t>
  </si>
  <si>
    <t>Offices_Turnover_Premium T8 - Fixture Replacement_RIM</t>
  </si>
  <si>
    <t>Offices_Turnover_Premium T8 - Fixture Replacement_TRC</t>
  </si>
  <si>
    <t>Restaurants_Turnover_Premium T8 - Fixture Replacement_RIM</t>
  </si>
  <si>
    <t>Restaurants_Turnover_Premium T8 - Fixture Replacement_TRC</t>
  </si>
  <si>
    <t>Retail_Turnover_Premium T8 - Fixture Replacement_RIM</t>
  </si>
  <si>
    <t>Retail_Turnover_Premium T8 - Fixture Replacement_TRC</t>
  </si>
  <si>
    <t>Schools K-12_Turnover_Premium T8 - Fixture Replacement_RIM</t>
  </si>
  <si>
    <t>Schools K-12_Turnover_Premium T8 - Fixture Replacement_TRC</t>
  </si>
  <si>
    <t>Warehouse_Turnover_Premium T8 - Fixture Replacement_RIM</t>
  </si>
  <si>
    <t>Warehouse_Turnover_Premium T8 - Fixture Replacement_TRC</t>
  </si>
  <si>
    <t>Assembly_New_Premium T8 - Fixture Replacement_RIM</t>
  </si>
  <si>
    <t>Assembly_New_Premium T8 - Fixture Replacement_TRC</t>
  </si>
  <si>
    <t>College and University_New_Premium T8 - Fixture Replacement_RIM</t>
  </si>
  <si>
    <t>College and University_New_Premium T8 - Fixture Replacement_TRC</t>
  </si>
  <si>
    <t>Grocery_New_Premium T8 - Fixture Replacement_RIM</t>
  </si>
  <si>
    <t>Grocery_New_Premium T8 - Fixture Replacement_TRC</t>
  </si>
  <si>
    <t>Healthcare_New_Premium T8 - Fixture Replacement_RIM</t>
  </si>
  <si>
    <t>Healthcare_New_Premium T8 - Fixture Replacement_TRC</t>
  </si>
  <si>
    <t>Hospitals_New_Premium T8 - Fixture Replacement_RIM</t>
  </si>
  <si>
    <t>Hospitals_New_Premium T8 - Fixture Replacement_TRC</t>
  </si>
  <si>
    <t>Institutional_New_Premium T8 - Fixture Replacement_RIM</t>
  </si>
  <si>
    <t>Institutional_New_Premium T8 - Fixture Replacement_TRC</t>
  </si>
  <si>
    <t>Lodging/Hospitality_New_Premium T8 - Fixture Replacement_RIM</t>
  </si>
  <si>
    <t>Lodging/Hospitality_New_Premium T8 - Fixture Replacement_TRC</t>
  </si>
  <si>
    <t>Miscellaneous_New_Premium T8 - Fixture Replacement_RIM</t>
  </si>
  <si>
    <t>Miscellaneous_New_Premium T8 - Fixture Replacement_TRC</t>
  </si>
  <si>
    <t>Offices_New_Premium T8 - Fixture Replacement_RIM</t>
  </si>
  <si>
    <t>Offices_New_Premium T8 - Fixture Replacement_TRC</t>
  </si>
  <si>
    <t>Restaurants_New_Premium T8 - Fixture Replacement_RIM</t>
  </si>
  <si>
    <t>Restaurants_New_Premium T8 - Fixture Replacement_TRC</t>
  </si>
  <si>
    <t>Retail_New_Premium T8 - Fixture Replacement_RIM</t>
  </si>
  <si>
    <t>Retail_New_Premium T8 - Fixture Replacement_TRC</t>
  </si>
  <si>
    <t>Schools K-12_New_Premium T8 - Fixture Replacement_RIM</t>
  </si>
  <si>
    <t>Schools K-12_New_Premium T8 - Fixture Replacement_TRC</t>
  </si>
  <si>
    <t>Warehouse_New_Premium T8 - Fixture Replacement_RIM</t>
  </si>
  <si>
    <t>Warehouse_New_Premium T8 - Fixture Replacement_TRC</t>
  </si>
  <si>
    <t>Assembly_Turnover_Premium T8 - Lamp Replacement_RIM</t>
  </si>
  <si>
    <t>Assembly_Turnover_Premium T8 - Lamp Replacement_TRC</t>
  </si>
  <si>
    <t>College and University_Turnover_Premium T8 - Lamp Replacement_RIM</t>
  </si>
  <si>
    <t>College and University_Turnover_Premium T8 - Lamp Replacement_TRC</t>
  </si>
  <si>
    <t>Grocery_Turnover_Premium T8 - Lamp Replacement_RIM</t>
  </si>
  <si>
    <t>Grocery_Turnover_Premium T8 - Lamp Replacement_TRC</t>
  </si>
  <si>
    <t>Healthcare_Turnover_Premium T8 - Lamp Replacement_RIM</t>
  </si>
  <si>
    <t>Healthcare_Turnover_Premium T8 - Lamp Replacement_TRC</t>
  </si>
  <si>
    <t>Hospitals_Turnover_Premium T8 - Lamp Replacement_RIM</t>
  </si>
  <si>
    <t>Hospitals_Turnover_Premium T8 - Lamp Replacement_TRC</t>
  </si>
  <si>
    <t>Institutional_Turnover_Premium T8 - Lamp Replacement_RIM</t>
  </si>
  <si>
    <t>Institutional_Turnover_Premium T8 - Lamp Replacement_TRC</t>
  </si>
  <si>
    <t>Lodging/Hospitality_Turnover_Premium T8 - Lamp Replacement_RIM</t>
  </si>
  <si>
    <t>Lodging/Hospitality_Turnover_Premium T8 - Lamp Replacement_TRC</t>
  </si>
  <si>
    <t>Miscellaneous_Turnover_Premium T8 - Lamp Replacement_RIM</t>
  </si>
  <si>
    <t>Miscellaneous_Turnover_Premium T8 - Lamp Replacement_TRC</t>
  </si>
  <si>
    <t>Offices_Turnover_Premium T8 - Lamp Replacement_RIM</t>
  </si>
  <si>
    <t>Offices_Turnover_Premium T8 - Lamp Replacement_TRC</t>
  </si>
  <si>
    <t>Restaurants_Turnover_Premium T8 - Lamp Replacement_RIM</t>
  </si>
  <si>
    <t>Restaurants_Turnover_Premium T8 - Lamp Replacement_TRC</t>
  </si>
  <si>
    <t>Retail_Turnover_Premium T8 - Lamp Replacement_RIM</t>
  </si>
  <si>
    <t>Retail_Turnover_Premium T8 - Lamp Replacement_TRC</t>
  </si>
  <si>
    <t>Schools K-12_Turnover_Premium T8 - Lamp Replacement_RIM</t>
  </si>
  <si>
    <t>Schools K-12_Turnover_Premium T8 - Lamp Replacement_TRC</t>
  </si>
  <si>
    <t>Warehouse_Turnover_Premium T8 - Lamp Replacement_RIM</t>
  </si>
  <si>
    <t>Warehouse_Turnover_Premium T8 - Lamp Replacement_TRC</t>
  </si>
  <si>
    <t>Assembly_New_Premium T8 - Lamp Replacement_RIM</t>
  </si>
  <si>
    <t>Assembly_New_Premium T8 - Lamp Replacement_TRC</t>
  </si>
  <si>
    <t>College and University_New_Premium T8 - Lamp Replacement_RIM</t>
  </si>
  <si>
    <t>College and University_New_Premium T8 - Lamp Replacement_TRC</t>
  </si>
  <si>
    <t>Grocery_New_Premium T8 - Lamp Replacement_RIM</t>
  </si>
  <si>
    <t>Grocery_New_Premium T8 - Lamp Replacement_TRC</t>
  </si>
  <si>
    <t>Healthcare_New_Premium T8 - Lamp Replacement_RIM</t>
  </si>
  <si>
    <t>Healthcare_New_Premium T8 - Lamp Replacement_TRC</t>
  </si>
  <si>
    <t>Hospitals_New_Premium T8 - Lamp Replacement_RIM</t>
  </si>
  <si>
    <t>Hospitals_New_Premium T8 - Lamp Replacement_TRC</t>
  </si>
  <si>
    <t>Institutional_New_Premium T8 - Lamp Replacement_RIM</t>
  </si>
  <si>
    <t>Institutional_New_Premium T8 - Lamp Replacement_TRC</t>
  </si>
  <si>
    <t>Lodging/Hospitality_New_Premium T8 - Lamp Replacement_RIM</t>
  </si>
  <si>
    <t>Lodging/Hospitality_New_Premium T8 - Lamp Replacement_TRC</t>
  </si>
  <si>
    <t>Miscellaneous_New_Premium T8 - Lamp Replacement_RIM</t>
  </si>
  <si>
    <t>Miscellaneous_New_Premium T8 - Lamp Replacement_TRC</t>
  </si>
  <si>
    <t>Offices_New_Premium T8 - Lamp Replacement_RIM</t>
  </si>
  <si>
    <t>Offices_New_Premium T8 - Lamp Replacement_TRC</t>
  </si>
  <si>
    <t>Restaurants_New_Premium T8 - Lamp Replacement_RIM</t>
  </si>
  <si>
    <t>Restaurants_New_Premium T8 - Lamp Replacement_TRC</t>
  </si>
  <si>
    <t>Retail_New_Premium T8 - Lamp Replacement_RIM</t>
  </si>
  <si>
    <t>Retail_New_Premium T8 - Lamp Replacement_TRC</t>
  </si>
  <si>
    <t>Schools K-12_New_Premium T8 - Lamp Replacement_RIM</t>
  </si>
  <si>
    <t>Schools K-12_New_Premium T8 - Lamp Replacement_TRC</t>
  </si>
  <si>
    <t>Warehouse_New_Premium T8 - Lamp Replacement_RIM</t>
  </si>
  <si>
    <t>Warehouse_New_Premium T8 - Lamp Replacement_TRC</t>
  </si>
  <si>
    <t>Assembly_Turnover_Efficient Battery Charger_RIM</t>
  </si>
  <si>
    <t>Assembly_Turnover_Efficient Battery Charger_TRC</t>
  </si>
  <si>
    <t>College and University_Turnover_Efficient Battery Charger_RIM</t>
  </si>
  <si>
    <t>College and University_Turnover_Efficient Battery Charger_TRC</t>
  </si>
  <si>
    <t>Grocery_Turnover_Efficient Battery Charger_RIM</t>
  </si>
  <si>
    <t>Grocery_Turnover_Efficient Battery Charger_TRC</t>
  </si>
  <si>
    <t>Healthcare_Turnover_Efficient Battery Charger_RIM</t>
  </si>
  <si>
    <t>Healthcare_Turnover_Efficient Battery Charger_TRC</t>
  </si>
  <si>
    <t>Hospitals_Turnover_Efficient Battery Charger_RIM</t>
  </si>
  <si>
    <t>Hospitals_Turnover_Efficient Battery Charger_TRC</t>
  </si>
  <si>
    <t>Institutional_Turnover_Efficient Battery Charger_RIM</t>
  </si>
  <si>
    <t>Institutional_Turnover_Efficient Battery Charger_TRC</t>
  </si>
  <si>
    <t>Lodging/Hospitality_Turnover_Efficient Battery Charger_RIM</t>
  </si>
  <si>
    <t>Lodging/Hospitality_Turnover_Efficient Battery Charger_TRC</t>
  </si>
  <si>
    <t>Miscellaneous_Turnover_Efficient Battery Charger_RIM</t>
  </si>
  <si>
    <t>Miscellaneous_Turnover_Efficient Battery Charger_TRC</t>
  </si>
  <si>
    <t>Offices_Turnover_Efficient Battery Charger_RIM</t>
  </si>
  <si>
    <t>Offices_Turnover_Efficient Battery Charger_TRC</t>
  </si>
  <si>
    <t>Restaurants_Turnover_Efficient Battery Charger_RIM</t>
  </si>
  <si>
    <t>Restaurants_Turnover_Efficient Battery Charger_TRC</t>
  </si>
  <si>
    <t>Retail_Turnover_Efficient Battery Charger_RIM</t>
  </si>
  <si>
    <t>Retail_Turnover_Efficient Battery Charger_TRC</t>
  </si>
  <si>
    <t>Schools K-12_Turnover_Efficient Battery Charger_RIM</t>
  </si>
  <si>
    <t>Schools K-12_Turnover_Efficient Battery Charger_TRC</t>
  </si>
  <si>
    <t>Warehouse_Turnover_Efficient Battery Charger_RIM</t>
  </si>
  <si>
    <t>Warehouse_Turnover_Efficient Battery Charger_TRC</t>
  </si>
  <si>
    <t>Assembly_New_Efficient Battery Charger_RIM</t>
  </si>
  <si>
    <t>Assembly_New_Efficient Battery Charger_TRC</t>
  </si>
  <si>
    <t>College and University_New_Efficient Battery Charger_RIM</t>
  </si>
  <si>
    <t>College and University_New_Efficient Battery Charger_TRC</t>
  </si>
  <si>
    <t>Grocery_New_Efficient Battery Charger_RIM</t>
  </si>
  <si>
    <t>Grocery_New_Efficient Battery Charger_TRC</t>
  </si>
  <si>
    <t>Healthcare_New_Efficient Battery Charger_RIM</t>
  </si>
  <si>
    <t>Healthcare_New_Efficient Battery Charger_TRC</t>
  </si>
  <si>
    <t>Hospitals_New_Efficient Battery Charger_RIM</t>
  </si>
  <si>
    <t>Hospitals_New_Efficient Battery Charger_TRC</t>
  </si>
  <si>
    <t>Institutional_New_Efficient Battery Charger_RIM</t>
  </si>
  <si>
    <t>Institutional_New_Efficient Battery Charger_TRC</t>
  </si>
  <si>
    <t>Lodging/Hospitality_New_Efficient Battery Charger_RIM</t>
  </si>
  <si>
    <t>Lodging/Hospitality_New_Efficient Battery Charger_TRC</t>
  </si>
  <si>
    <t>Miscellaneous_New_Efficient Battery Charger_RIM</t>
  </si>
  <si>
    <t>Miscellaneous_New_Efficient Battery Charger_TRC</t>
  </si>
  <si>
    <t>Offices_New_Efficient Battery Charger_RIM</t>
  </si>
  <si>
    <t>Offices_New_Efficient Battery Charger_TRC</t>
  </si>
  <si>
    <t>Restaurants_New_Efficient Battery Charger_RIM</t>
  </si>
  <si>
    <t>Restaurants_New_Efficient Battery Charger_TRC</t>
  </si>
  <si>
    <t>Retail_New_Efficient Battery Charger_RIM</t>
  </si>
  <si>
    <t>Retail_New_Efficient Battery Charger_TRC</t>
  </si>
  <si>
    <t>Schools K-12_New_Efficient Battery Charger_RIM</t>
  </si>
  <si>
    <t>Schools K-12_New_Efficient Battery Charger_TRC</t>
  </si>
  <si>
    <t>Warehouse_New_Efficient Battery Charger_RIM</t>
  </si>
  <si>
    <t>Warehouse_New_Efficient Battery Charger_TRC</t>
  </si>
  <si>
    <t>Assembly_Turnover_ENERGY STAR Commercial Clothes Washer_RIM</t>
  </si>
  <si>
    <t>Assembly_Turnover_ENERGY STAR Commercial Clothes Washer_TRC</t>
  </si>
  <si>
    <t>College and University_Turnover_ENERGY STAR Commercial Clothes Washer_RIM</t>
  </si>
  <si>
    <t>College and University_Turnover_ENERGY STAR Commercial Clothes Washer_TRC</t>
  </si>
  <si>
    <t>Grocery_Turnover_ENERGY STAR Commercial Clothes Washer_RIM</t>
  </si>
  <si>
    <t>Grocery_Turnover_ENERGY STAR Commercial Clothes Washer_TRC</t>
  </si>
  <si>
    <t>Healthcare_Turnover_ENERGY STAR Commercial Clothes Washer_RIM</t>
  </si>
  <si>
    <t>Healthcare_Turnover_ENERGY STAR Commercial Clothes Washer_TRC</t>
  </si>
  <si>
    <t>Hospitals_Turnover_ENERGY STAR Commercial Clothes Washer_RIM</t>
  </si>
  <si>
    <t>Hospitals_Turnover_ENERGY STAR Commercial Clothes Washer_TRC</t>
  </si>
  <si>
    <t>Institutional_Turnover_ENERGY STAR Commercial Clothes Washer_RIM</t>
  </si>
  <si>
    <t>Institutional_Turnover_ENERGY STAR Commercial Clothes Washer_TRC</t>
  </si>
  <si>
    <t>Lodging/Hospitality_Turnover_ENERGY STAR Commercial Clothes Washer_RIM</t>
  </si>
  <si>
    <t>Lodging/Hospitality_Turnover_ENERGY STAR Commercial Clothes Washer_TRC</t>
  </si>
  <si>
    <t>Miscellaneous_Turnover_ENERGY STAR Commercial Clothes Washer_RIM</t>
  </si>
  <si>
    <t>Miscellaneous_Turnover_ENERGY STAR Commercial Clothes Washer_TRC</t>
  </si>
  <si>
    <t>Offices_Turnover_ENERGY STAR Commercial Clothes Washer_RIM</t>
  </si>
  <si>
    <t>Offices_Turnover_ENERGY STAR Commercial Clothes Washer_TRC</t>
  </si>
  <si>
    <t>Restaurants_Turnover_ENERGY STAR Commercial Clothes Washer_RIM</t>
  </si>
  <si>
    <t>Restaurants_Turnover_ENERGY STAR Commercial Clothes Washer_TRC</t>
  </si>
  <si>
    <t>Retail_Turnover_ENERGY STAR Commercial Clothes Washer_RIM</t>
  </si>
  <si>
    <t>Retail_Turnover_ENERGY STAR Commercial Clothes Washer_TRC</t>
  </si>
  <si>
    <t>Schools K-12_Turnover_ENERGY STAR Commercial Clothes Washer_RIM</t>
  </si>
  <si>
    <t>Schools K-12_Turnover_ENERGY STAR Commercial Clothes Washer_TRC</t>
  </si>
  <si>
    <t>Warehouse_Turnover_ENERGY STAR Commercial Clothes Washer_RIM</t>
  </si>
  <si>
    <t>Warehouse_Turnover_ENERGY STAR Commercial Clothes Washer_TRC</t>
  </si>
  <si>
    <t>Assembly_New_ENERGY STAR Commercial Clothes Washer_RIM</t>
  </si>
  <si>
    <t>Assembly_New_ENERGY STAR Commercial Clothes Washer_TRC</t>
  </si>
  <si>
    <t>College and University_New_ENERGY STAR Commercial Clothes Washer_RIM</t>
  </si>
  <si>
    <t>College and University_New_ENERGY STAR Commercial Clothes Washer_TRC</t>
  </si>
  <si>
    <t>Grocery_New_ENERGY STAR Commercial Clothes Washer_RIM</t>
  </si>
  <si>
    <t>Grocery_New_ENERGY STAR Commercial Clothes Washer_TRC</t>
  </si>
  <si>
    <t>Healthcare_New_ENERGY STAR Commercial Clothes Washer_RIM</t>
  </si>
  <si>
    <t>Healthcare_New_ENERGY STAR Commercial Clothes Washer_TRC</t>
  </si>
  <si>
    <t>Hospitals_New_ENERGY STAR Commercial Clothes Washer_RIM</t>
  </si>
  <si>
    <t>Hospitals_New_ENERGY STAR Commercial Clothes Washer_TRC</t>
  </si>
  <si>
    <t>Institutional_New_ENERGY STAR Commercial Clothes Washer_RIM</t>
  </si>
  <si>
    <t>Institutional_New_ENERGY STAR Commercial Clothes Washer_TRC</t>
  </si>
  <si>
    <t>Lodging/Hospitality_New_ENERGY STAR Commercial Clothes Washer_RIM</t>
  </si>
  <si>
    <t>Lodging/Hospitality_New_ENERGY STAR Commercial Clothes Washer_TRC</t>
  </si>
  <si>
    <t>Miscellaneous_New_ENERGY STAR Commercial Clothes Washer_RIM</t>
  </si>
  <si>
    <t>Miscellaneous_New_ENERGY STAR Commercial Clothes Washer_TRC</t>
  </si>
  <si>
    <t>Offices_New_ENERGY STAR Commercial Clothes Washer_RIM</t>
  </si>
  <si>
    <t>Offices_New_ENERGY STAR Commercial Clothes Washer_TRC</t>
  </si>
  <si>
    <t>Restaurants_New_ENERGY STAR Commercial Clothes Washer_RIM</t>
  </si>
  <si>
    <t>Restaurants_New_ENERGY STAR Commercial Clothes Washer_TRC</t>
  </si>
  <si>
    <t>Retail_New_ENERGY STAR Commercial Clothes Washer_RIM</t>
  </si>
  <si>
    <t>Retail_New_ENERGY STAR Commercial Clothes Washer_TRC</t>
  </si>
  <si>
    <t>Schools K-12_New_ENERGY STAR Commercial Clothes Washer_RIM</t>
  </si>
  <si>
    <t>Schools K-12_New_ENERGY STAR Commercial Clothes Washer_TRC</t>
  </si>
  <si>
    <t>Warehouse_New_ENERGY STAR Commercial Clothes Washer_RIM</t>
  </si>
  <si>
    <t>Warehouse_New_ENERGY STAR Commercial Clothes Washer_TRC</t>
  </si>
  <si>
    <t>Assembly_Turnover_ENERGY STAR Water Cooler_RIM</t>
  </si>
  <si>
    <t>Assembly_Turnover_ENERGY STAR Water Cooler_TRC</t>
  </si>
  <si>
    <t>College and University_Turnover_ENERGY STAR Water Cooler_RIM</t>
  </si>
  <si>
    <t>College and University_Turnover_ENERGY STAR Water Cooler_TRC</t>
  </si>
  <si>
    <t>Grocery_Turnover_ENERGY STAR Water Cooler_RIM</t>
  </si>
  <si>
    <t>Grocery_Turnover_ENERGY STAR Water Cooler_TRC</t>
  </si>
  <si>
    <t>Healthcare_Turnover_ENERGY STAR Water Cooler_RIM</t>
  </si>
  <si>
    <t>Healthcare_Turnover_ENERGY STAR Water Cooler_TRC</t>
  </si>
  <si>
    <t>Hospitals_Turnover_ENERGY STAR Water Cooler_RIM</t>
  </si>
  <si>
    <t>Hospitals_Turnover_ENERGY STAR Water Cooler_TRC</t>
  </si>
  <si>
    <t>Institutional_Turnover_ENERGY STAR Water Cooler_RIM</t>
  </si>
  <si>
    <t>Institutional_Turnover_ENERGY STAR Water Cooler_TRC</t>
  </si>
  <si>
    <t>Lodging/Hospitality_Turnover_ENERGY STAR Water Cooler_RIM</t>
  </si>
  <si>
    <t>Lodging/Hospitality_Turnover_ENERGY STAR Water Cooler_TRC</t>
  </si>
  <si>
    <t>Miscellaneous_Turnover_ENERGY STAR Water Cooler_RIM</t>
  </si>
  <si>
    <t>Miscellaneous_Turnover_ENERGY STAR Water Cooler_TRC</t>
  </si>
  <si>
    <t>Offices_Turnover_ENERGY STAR Water Cooler_RIM</t>
  </si>
  <si>
    <t>Offices_Turnover_ENERGY STAR Water Cooler_TRC</t>
  </si>
  <si>
    <t>Restaurants_Turnover_ENERGY STAR Water Cooler_RIM</t>
  </si>
  <si>
    <t>Restaurants_Turnover_ENERGY STAR Water Cooler_TRC</t>
  </si>
  <si>
    <t>Retail_Turnover_ENERGY STAR Water Cooler_RIM</t>
  </si>
  <si>
    <t>Retail_Turnover_ENERGY STAR Water Cooler_TRC</t>
  </si>
  <si>
    <t>Schools K-12_Turnover_ENERGY STAR Water Cooler_RIM</t>
  </si>
  <si>
    <t>Schools K-12_Turnover_ENERGY STAR Water Cooler_TRC</t>
  </si>
  <si>
    <t>Warehouse_Turnover_ENERGY STAR Water Cooler_RIM</t>
  </si>
  <si>
    <t>Warehouse_Turnover_ENERGY STAR Water Cooler_TRC</t>
  </si>
  <si>
    <t>Assembly_New_ENERGY STAR Water Cooler_RIM</t>
  </si>
  <si>
    <t>Assembly_New_ENERGY STAR Water Cooler_TRC</t>
  </si>
  <si>
    <t>College and University_New_ENERGY STAR Water Cooler_RIM</t>
  </si>
  <si>
    <t>College and University_New_ENERGY STAR Water Cooler_TRC</t>
  </si>
  <si>
    <t>Grocery_New_ENERGY STAR Water Cooler_RIM</t>
  </si>
  <si>
    <t>Grocery_New_ENERGY STAR Water Cooler_TRC</t>
  </si>
  <si>
    <t>Healthcare_New_ENERGY STAR Water Cooler_RIM</t>
  </si>
  <si>
    <t>Healthcare_New_ENERGY STAR Water Cooler_TRC</t>
  </si>
  <si>
    <t>Hospitals_New_ENERGY STAR Water Cooler_RIM</t>
  </si>
  <si>
    <t>Hospitals_New_ENERGY STAR Water Cooler_TRC</t>
  </si>
  <si>
    <t>Institutional_New_ENERGY STAR Water Cooler_RIM</t>
  </si>
  <si>
    <t>Institutional_New_ENERGY STAR Water Cooler_TRC</t>
  </si>
  <si>
    <t>Lodging/Hospitality_New_ENERGY STAR Water Cooler_RIM</t>
  </si>
  <si>
    <t>Lodging/Hospitality_New_ENERGY STAR Water Cooler_TRC</t>
  </si>
  <si>
    <t>Miscellaneous_New_ENERGY STAR Water Cooler_RIM</t>
  </si>
  <si>
    <t>Miscellaneous_New_ENERGY STAR Water Cooler_TRC</t>
  </si>
  <si>
    <t>Offices_New_ENERGY STAR Water Cooler_RIM</t>
  </si>
  <si>
    <t>Offices_New_ENERGY STAR Water Cooler_TRC</t>
  </si>
  <si>
    <t>Restaurants_New_ENERGY STAR Water Cooler_RIM</t>
  </si>
  <si>
    <t>Restaurants_New_ENERGY STAR Water Cooler_TRC</t>
  </si>
  <si>
    <t>Retail_New_ENERGY STAR Water Cooler_RIM</t>
  </si>
  <si>
    <t>Retail_New_ENERGY STAR Water Cooler_TRC</t>
  </si>
  <si>
    <t>Schools K-12_New_ENERGY STAR Water Cooler_RIM</t>
  </si>
  <si>
    <t>Schools K-12_New_ENERGY STAR Water Cooler_TRC</t>
  </si>
  <si>
    <t>Warehouse_New_ENERGY STAR Water Cooler_RIM</t>
  </si>
  <si>
    <t>Warehouse_New_ENERGY STAR Water Cooler_TRC</t>
  </si>
  <si>
    <t>Assembly_Turnover_Heat Pump Pool Heater_RIM</t>
  </si>
  <si>
    <t>Assembly_Turnover_Heat Pump Pool Heater_TRC</t>
  </si>
  <si>
    <t>College and University_Turnover_Heat Pump Pool Heater_RIM</t>
  </si>
  <si>
    <t>College and University_Turnover_Heat Pump Pool Heater_TRC</t>
  </si>
  <si>
    <t>Grocery_Turnover_Heat Pump Pool Heater_RIM</t>
  </si>
  <si>
    <t>Grocery_Turnover_Heat Pump Pool Heater_TRC</t>
  </si>
  <si>
    <t>Healthcare_Turnover_Heat Pump Pool Heater_RIM</t>
  </si>
  <si>
    <t>Healthcare_Turnover_Heat Pump Pool Heater_TRC</t>
  </si>
  <si>
    <t>Hospitals_Turnover_Heat Pump Pool Heater_RIM</t>
  </si>
  <si>
    <t>Hospitals_Turnover_Heat Pump Pool Heater_TRC</t>
  </si>
  <si>
    <t>Institutional_Turnover_Heat Pump Pool Heater_RIM</t>
  </si>
  <si>
    <t>Institutional_Turnover_Heat Pump Pool Heater_TRC</t>
  </si>
  <si>
    <t>Lodging/Hospitality_Turnover_Heat Pump Pool Heater_RIM</t>
  </si>
  <si>
    <t>Lodging/Hospitality_Turnover_Heat Pump Pool Heater_TRC</t>
  </si>
  <si>
    <t>Miscellaneous_Turnover_Heat Pump Pool Heater_RIM</t>
  </si>
  <si>
    <t>Miscellaneous_Turnover_Heat Pump Pool Heater_TRC</t>
  </si>
  <si>
    <t>Offices_Turnover_Heat Pump Pool Heater_RIM</t>
  </si>
  <si>
    <t>Offices_Turnover_Heat Pump Pool Heater_TRC</t>
  </si>
  <si>
    <t>Restaurants_Turnover_Heat Pump Pool Heater_RIM</t>
  </si>
  <si>
    <t>Restaurants_Turnover_Heat Pump Pool Heater_TRC</t>
  </si>
  <si>
    <t>Retail_Turnover_Heat Pump Pool Heater_RIM</t>
  </si>
  <si>
    <t>Retail_Turnover_Heat Pump Pool Heater_TRC</t>
  </si>
  <si>
    <t>Schools K-12_Turnover_Heat Pump Pool Heater_RIM</t>
  </si>
  <si>
    <t>Schools K-12_Turnover_Heat Pump Pool Heater_TRC</t>
  </si>
  <si>
    <t>Warehouse_Turnover_Heat Pump Pool Heater_RIM</t>
  </si>
  <si>
    <t>Warehouse_Turnover_Heat Pump Pool Heater_TRC</t>
  </si>
  <si>
    <t>Assembly_New_Heat Pump Pool Heater_RIM</t>
  </si>
  <si>
    <t>Assembly_New_Heat Pump Pool Heater_TRC</t>
  </si>
  <si>
    <t>College and University_New_Heat Pump Pool Heater_RIM</t>
  </si>
  <si>
    <t>College and University_New_Heat Pump Pool Heater_TRC</t>
  </si>
  <si>
    <t>Grocery_New_Heat Pump Pool Heater_RIM</t>
  </si>
  <si>
    <t>Grocery_New_Heat Pump Pool Heater_TRC</t>
  </si>
  <si>
    <t>Healthcare_New_Heat Pump Pool Heater_RIM</t>
  </si>
  <si>
    <t>Healthcare_New_Heat Pump Pool Heater_TRC</t>
  </si>
  <si>
    <t>Hospitals_New_Heat Pump Pool Heater_RIM</t>
  </si>
  <si>
    <t>Hospitals_New_Heat Pump Pool Heater_TRC</t>
  </si>
  <si>
    <t>Institutional_New_Heat Pump Pool Heater_RIM</t>
  </si>
  <si>
    <t>Institutional_New_Heat Pump Pool Heater_TRC</t>
  </si>
  <si>
    <t>Lodging/Hospitality_New_Heat Pump Pool Heater_RIM</t>
  </si>
  <si>
    <t>Lodging/Hospitality_New_Heat Pump Pool Heater_TRC</t>
  </si>
  <si>
    <t>Miscellaneous_New_Heat Pump Pool Heater_RIM</t>
  </si>
  <si>
    <t>Miscellaneous_New_Heat Pump Pool Heater_TRC</t>
  </si>
  <si>
    <t>Offices_New_Heat Pump Pool Heater_RIM</t>
  </si>
  <si>
    <t>Offices_New_Heat Pump Pool Heater_TRC</t>
  </si>
  <si>
    <t>Restaurants_New_Heat Pump Pool Heater_RIM</t>
  </si>
  <si>
    <t>Restaurants_New_Heat Pump Pool Heater_TRC</t>
  </si>
  <si>
    <t>Retail_New_Heat Pump Pool Heater_RIM</t>
  </si>
  <si>
    <t>Retail_New_Heat Pump Pool Heater_TRC</t>
  </si>
  <si>
    <t>Schools K-12_New_Heat Pump Pool Heater_RIM</t>
  </si>
  <si>
    <t>Schools K-12_New_Heat Pump Pool Heater_TRC</t>
  </si>
  <si>
    <t>Warehouse_New_Heat Pump Pool Heater_RIM</t>
  </si>
  <si>
    <t>Warehouse_New_Heat Pump Pool Heater_TRC</t>
  </si>
  <si>
    <t>Assembly_Turnover_Solar Pool Heater_RIM</t>
  </si>
  <si>
    <t>Assembly_Turnover_Solar Pool Heater_TRC</t>
  </si>
  <si>
    <t>College and University_Turnover_Solar Pool Heater_RIM</t>
  </si>
  <si>
    <t>College and University_Turnover_Solar Pool Heater_TRC</t>
  </si>
  <si>
    <t>Grocery_Turnover_Solar Pool Heater_RIM</t>
  </si>
  <si>
    <t>Grocery_Turnover_Solar Pool Heater_TRC</t>
  </si>
  <si>
    <t>Healthcare_Turnover_Solar Pool Heater_RIM</t>
  </si>
  <si>
    <t>Healthcare_Turnover_Solar Pool Heater_TRC</t>
  </si>
  <si>
    <t>Hospitals_Turnover_Solar Pool Heater_RIM</t>
  </si>
  <si>
    <t>Hospitals_Turnover_Solar Pool Heater_TRC</t>
  </si>
  <si>
    <t>Institutional_Turnover_Solar Pool Heater_RIM</t>
  </si>
  <si>
    <t>Institutional_Turnover_Solar Pool Heater_TRC</t>
  </si>
  <si>
    <t>Lodging/Hospitality_Turnover_Solar Pool Heater_RIM</t>
  </si>
  <si>
    <t>Lodging/Hospitality_Turnover_Solar Pool Heater_TRC</t>
  </si>
  <si>
    <t>Miscellaneous_Turnover_Solar Pool Heater_RIM</t>
  </si>
  <si>
    <t>Miscellaneous_Turnover_Solar Pool Heater_TRC</t>
  </si>
  <si>
    <t>Offices_Turnover_Solar Pool Heater_RIM</t>
  </si>
  <si>
    <t>Offices_Turnover_Solar Pool Heater_TRC</t>
  </si>
  <si>
    <t>Restaurants_Turnover_Solar Pool Heater_RIM</t>
  </si>
  <si>
    <t>Restaurants_Turnover_Solar Pool Heater_TRC</t>
  </si>
  <si>
    <t>Retail_Turnover_Solar Pool Heater_RIM</t>
  </si>
  <si>
    <t>Retail_Turnover_Solar Pool Heater_TRC</t>
  </si>
  <si>
    <t>Schools K-12_Turnover_Solar Pool Heater_RIM</t>
  </si>
  <si>
    <t>Schools K-12_Turnover_Solar Pool Heater_TRC</t>
  </si>
  <si>
    <t>Warehouse_Turnover_Solar Pool Heater_RIM</t>
  </si>
  <si>
    <t>Warehouse_Turnover_Solar Pool Heater_TRC</t>
  </si>
  <si>
    <t>Assembly_New_Solar Pool Heater_RIM</t>
  </si>
  <si>
    <t>Assembly_New_Solar Pool Heater_TRC</t>
  </si>
  <si>
    <t>College and University_New_Solar Pool Heater_RIM</t>
  </si>
  <si>
    <t>College and University_New_Solar Pool Heater_TRC</t>
  </si>
  <si>
    <t>Grocery_New_Solar Pool Heater_RIM</t>
  </si>
  <si>
    <t>Grocery_New_Solar Pool Heater_TRC</t>
  </si>
  <si>
    <t>Healthcare_New_Solar Pool Heater_RIM</t>
  </si>
  <si>
    <t>Healthcare_New_Solar Pool Heater_TRC</t>
  </si>
  <si>
    <t>Hospitals_New_Solar Pool Heater_RIM</t>
  </si>
  <si>
    <t>Hospitals_New_Solar Pool Heater_TRC</t>
  </si>
  <si>
    <t>Institutional_New_Solar Pool Heater_RIM</t>
  </si>
  <si>
    <t>Institutional_New_Solar Pool Heater_TRC</t>
  </si>
  <si>
    <t>Lodging/Hospitality_New_Solar Pool Heater_RIM</t>
  </si>
  <si>
    <t>Lodging/Hospitality_New_Solar Pool Heater_TRC</t>
  </si>
  <si>
    <t>Miscellaneous_New_Solar Pool Heater_RIM</t>
  </si>
  <si>
    <t>Miscellaneous_New_Solar Pool Heater_TRC</t>
  </si>
  <si>
    <t>Offices_New_Solar Pool Heater_RIM</t>
  </si>
  <si>
    <t>Offices_New_Solar Pool Heater_TRC</t>
  </si>
  <si>
    <t>Restaurants_New_Solar Pool Heater_RIM</t>
  </si>
  <si>
    <t>Restaurants_New_Solar Pool Heater_TRC</t>
  </si>
  <si>
    <t>Retail_New_Solar Pool Heater_RIM</t>
  </si>
  <si>
    <t>Retail_New_Solar Pool Heater_TRC</t>
  </si>
  <si>
    <t>Schools K-12_New_Solar Pool Heater_RIM</t>
  </si>
  <si>
    <t>Schools K-12_New_Solar Pool Heater_TRC</t>
  </si>
  <si>
    <t>Warehouse_New_Solar Pool Heater_RIM</t>
  </si>
  <si>
    <t>Warehouse_New_Solar Pool Heater_TRC</t>
  </si>
  <si>
    <t>motor</t>
  </si>
  <si>
    <t>Assembly_Turnover_Solar Powered Pool Pump_RIM</t>
  </si>
  <si>
    <t>Assembly_Turnover_Solar Powered Pool Pump_TRC</t>
  </si>
  <si>
    <t>College and University_Turnover_Solar Powered Pool Pump_RIM</t>
  </si>
  <si>
    <t>College and University_Turnover_Solar Powered Pool Pump_TRC</t>
  </si>
  <si>
    <t>Grocery_Turnover_Solar Powered Pool Pump_RIM</t>
  </si>
  <si>
    <t>Grocery_Turnover_Solar Powered Pool Pump_TRC</t>
  </si>
  <si>
    <t>Healthcare_Turnover_Solar Powered Pool Pump_RIM</t>
  </si>
  <si>
    <t>Healthcare_Turnover_Solar Powered Pool Pump_TRC</t>
  </si>
  <si>
    <t>Hospitals_Turnover_Solar Powered Pool Pump_RIM</t>
  </si>
  <si>
    <t>Hospitals_Turnover_Solar Powered Pool Pump_TRC</t>
  </si>
  <si>
    <t>Institutional_Turnover_Solar Powered Pool Pump_RIM</t>
  </si>
  <si>
    <t>Institutional_Turnover_Solar Powered Pool Pump_TRC</t>
  </si>
  <si>
    <t>Lodging/Hospitality_Turnover_Solar Powered Pool Pump_RIM</t>
  </si>
  <si>
    <t>Lodging/Hospitality_Turnover_Solar Powered Pool Pump_TRC</t>
  </si>
  <si>
    <t>Miscellaneous_Turnover_Solar Powered Pool Pump_RIM</t>
  </si>
  <si>
    <t>Miscellaneous_Turnover_Solar Powered Pool Pump_TRC</t>
  </si>
  <si>
    <t>Offices_Turnover_Solar Powered Pool Pump_RIM</t>
  </si>
  <si>
    <t>Offices_Turnover_Solar Powered Pool Pump_TRC</t>
  </si>
  <si>
    <t>Restaurants_Turnover_Solar Powered Pool Pump_RIM</t>
  </si>
  <si>
    <t>Restaurants_Turnover_Solar Powered Pool Pump_TRC</t>
  </si>
  <si>
    <t>Retail_Turnover_Solar Powered Pool Pump_RIM</t>
  </si>
  <si>
    <t>Retail_Turnover_Solar Powered Pool Pump_TRC</t>
  </si>
  <si>
    <t>Schools K-12_Turnover_Solar Powered Pool Pump_RIM</t>
  </si>
  <si>
    <t>Schools K-12_Turnover_Solar Powered Pool Pump_TRC</t>
  </si>
  <si>
    <t>Assembly_New_Solar Powered Pool Pump_RIM</t>
  </si>
  <si>
    <t>Assembly_New_Solar Powered Pool Pump_TRC</t>
  </si>
  <si>
    <t>College and University_New_Solar Powered Pool Pump_RIM</t>
  </si>
  <si>
    <t>College and University_New_Solar Powered Pool Pump_TRC</t>
  </si>
  <si>
    <t>Grocery_New_Solar Powered Pool Pump_RIM</t>
  </si>
  <si>
    <t>Grocery_New_Solar Powered Pool Pump_TRC</t>
  </si>
  <si>
    <t>Healthcare_New_Solar Powered Pool Pump_RIM</t>
  </si>
  <si>
    <t>Healthcare_New_Solar Powered Pool Pump_TRC</t>
  </si>
  <si>
    <t>Hospitals_New_Solar Powered Pool Pump_RIM</t>
  </si>
  <si>
    <t>Hospitals_New_Solar Powered Pool Pump_TRC</t>
  </si>
  <si>
    <t>Institutional_New_Solar Powered Pool Pump_RIM</t>
  </si>
  <si>
    <t>Institutional_New_Solar Powered Pool Pump_TRC</t>
  </si>
  <si>
    <t>Lodging/Hospitality_New_Solar Powered Pool Pump_RIM</t>
  </si>
  <si>
    <t>Lodging/Hospitality_New_Solar Powered Pool Pump_TRC</t>
  </si>
  <si>
    <t>Miscellaneous_New_Solar Powered Pool Pump_RIM</t>
  </si>
  <si>
    <t>Miscellaneous_New_Solar Powered Pool Pump_TRC</t>
  </si>
  <si>
    <t>Offices_New_Solar Powered Pool Pump_RIM</t>
  </si>
  <si>
    <t>Offices_New_Solar Powered Pool Pump_TRC</t>
  </si>
  <si>
    <t>Restaurants_New_Solar Powered Pool Pump_RIM</t>
  </si>
  <si>
    <t>Restaurants_New_Solar Powered Pool Pump_TRC</t>
  </si>
  <si>
    <t>Retail_New_Solar Powered Pool Pump_RIM</t>
  </si>
  <si>
    <t>Retail_New_Solar Powered Pool Pump_TRC</t>
  </si>
  <si>
    <t>Schools K-12_New_Solar Powered Pool Pump_RIM</t>
  </si>
  <si>
    <t>Schools K-12_New_Solar Powered Pool Pump_TRC</t>
  </si>
  <si>
    <t>Assembly_Turnover_Two Speed Pool Pump_RIM</t>
  </si>
  <si>
    <t>Assembly_Turnover_Two Speed Pool Pump_TRC</t>
  </si>
  <si>
    <t>College and University_Turnover_Two Speed Pool Pump_RIM</t>
  </si>
  <si>
    <t>College and University_Turnover_Two Speed Pool Pump_TRC</t>
  </si>
  <si>
    <t>Grocery_Turnover_Two Speed Pool Pump_RIM</t>
  </si>
  <si>
    <t>Grocery_Turnover_Two Speed Pool Pump_TRC</t>
  </si>
  <si>
    <t>Healthcare_Turnover_Two Speed Pool Pump_RIM</t>
  </si>
  <si>
    <t>Healthcare_Turnover_Two Speed Pool Pump_TRC</t>
  </si>
  <si>
    <t>Hospitals_Turnover_Two Speed Pool Pump_RIM</t>
  </si>
  <si>
    <t>Hospitals_Turnover_Two Speed Pool Pump_TRC</t>
  </si>
  <si>
    <t>Institutional_Turnover_Two Speed Pool Pump_RIM</t>
  </si>
  <si>
    <t>Institutional_Turnover_Two Speed Pool Pump_TRC</t>
  </si>
  <si>
    <t>Lodging/Hospitality_Turnover_Two Speed Pool Pump_RIM</t>
  </si>
  <si>
    <t>Lodging/Hospitality_Turnover_Two Speed Pool Pump_TRC</t>
  </si>
  <si>
    <t>Miscellaneous_Turnover_Two Speed Pool Pump_RIM</t>
  </si>
  <si>
    <t>Miscellaneous_Turnover_Two Speed Pool Pump_TRC</t>
  </si>
  <si>
    <t>Offices_Turnover_Two Speed Pool Pump_RIM</t>
  </si>
  <si>
    <t>Offices_Turnover_Two Speed Pool Pump_TRC</t>
  </si>
  <si>
    <t>Restaurants_Turnover_Two Speed Pool Pump_RIM</t>
  </si>
  <si>
    <t>Restaurants_Turnover_Two Speed Pool Pump_TRC</t>
  </si>
  <si>
    <t>Retail_Turnover_Two Speed Pool Pump_RIM</t>
  </si>
  <si>
    <t>Retail_Turnover_Two Speed Pool Pump_TRC</t>
  </si>
  <si>
    <t>Schools K-12_Turnover_Two Speed Pool Pump_RIM</t>
  </si>
  <si>
    <t>Schools K-12_Turnover_Two Speed Pool Pump_TRC</t>
  </si>
  <si>
    <t>Warehouse_Turnover_Two Speed Pool Pump_RIM</t>
  </si>
  <si>
    <t>Warehouse_Turnover_Two Speed Pool Pump_TRC</t>
  </si>
  <si>
    <t>Assembly_New_Two Speed Pool Pump_RIM</t>
  </si>
  <si>
    <t>Assembly_New_Two Speed Pool Pump_TRC</t>
  </si>
  <si>
    <t>College and University_New_Two Speed Pool Pump_RIM</t>
  </si>
  <si>
    <t>College and University_New_Two Speed Pool Pump_TRC</t>
  </si>
  <si>
    <t>Grocery_New_Two Speed Pool Pump_RIM</t>
  </si>
  <si>
    <t>Grocery_New_Two Speed Pool Pump_TRC</t>
  </si>
  <si>
    <t>Healthcare_New_Two Speed Pool Pump_RIM</t>
  </si>
  <si>
    <t>Healthcare_New_Two Speed Pool Pump_TRC</t>
  </si>
  <si>
    <t>Hospitals_New_Two Speed Pool Pump_RIM</t>
  </si>
  <si>
    <t>Hospitals_New_Two Speed Pool Pump_TRC</t>
  </si>
  <si>
    <t>Institutional_New_Two Speed Pool Pump_RIM</t>
  </si>
  <si>
    <t>Institutional_New_Two Speed Pool Pump_TRC</t>
  </si>
  <si>
    <t>Lodging/Hospitality_New_Two Speed Pool Pump_RIM</t>
  </si>
  <si>
    <t>Lodging/Hospitality_New_Two Speed Pool Pump_TRC</t>
  </si>
  <si>
    <t>Miscellaneous_New_Two Speed Pool Pump_RIM</t>
  </si>
  <si>
    <t>Miscellaneous_New_Two Speed Pool Pump_TRC</t>
  </si>
  <si>
    <t>Offices_New_Two Speed Pool Pump_RIM</t>
  </si>
  <si>
    <t>Offices_New_Two Speed Pool Pump_TRC</t>
  </si>
  <si>
    <t>Restaurants_New_Two Speed Pool Pump_RIM</t>
  </si>
  <si>
    <t>Restaurants_New_Two Speed Pool Pump_TRC</t>
  </si>
  <si>
    <t>Retail_New_Two Speed Pool Pump_RIM</t>
  </si>
  <si>
    <t>Retail_New_Two Speed Pool Pump_TRC</t>
  </si>
  <si>
    <t>Schools K-12_New_Two Speed Pool Pump_RIM</t>
  </si>
  <si>
    <t>Schools K-12_New_Two Speed Pool Pump_TRC</t>
  </si>
  <si>
    <t>Warehouse_New_Two Speed Pool Pump_RIM</t>
  </si>
  <si>
    <t>Warehouse_New_Two Speed Pool Pump_TRC</t>
  </si>
  <si>
    <t>Assembly_Turnover_Variable Speed Pool Pump_RIM</t>
  </si>
  <si>
    <t>Assembly_Turnover_Variable Speed Pool Pump_TRC</t>
  </si>
  <si>
    <t>College and University_Turnover_Variable Speed Pool Pump_RIM</t>
  </si>
  <si>
    <t>College and University_Turnover_Variable Speed Pool Pump_TRC</t>
  </si>
  <si>
    <t>Grocery_Turnover_Variable Speed Pool Pump_RIM</t>
  </si>
  <si>
    <t>Grocery_Turnover_Variable Speed Pool Pump_TRC</t>
  </si>
  <si>
    <t>Healthcare_Turnover_Variable Speed Pool Pump_RIM</t>
  </si>
  <si>
    <t>Healthcare_Turnover_Variable Speed Pool Pump_TRC</t>
  </si>
  <si>
    <t>Hospitals_Turnover_Variable Speed Pool Pump_RIM</t>
  </si>
  <si>
    <t>Hospitals_Turnover_Variable Speed Pool Pump_TRC</t>
  </si>
  <si>
    <t>Institutional_Turnover_Variable Speed Pool Pump_RIM</t>
  </si>
  <si>
    <t>Institutional_Turnover_Variable Speed Pool Pump_TRC</t>
  </si>
  <si>
    <t>Lodging/Hospitality_Turnover_Variable Speed Pool Pump_RIM</t>
  </si>
  <si>
    <t>Lodging/Hospitality_Turnover_Variable Speed Pool Pump_TRC</t>
  </si>
  <si>
    <t>Miscellaneous_Turnover_Variable Speed Pool Pump_RIM</t>
  </si>
  <si>
    <t>Miscellaneous_Turnover_Variable Speed Pool Pump_TRC</t>
  </si>
  <si>
    <t>Offices_Turnover_Variable Speed Pool Pump_RIM</t>
  </si>
  <si>
    <t>Offices_Turnover_Variable Speed Pool Pump_TRC</t>
  </si>
  <si>
    <t>Restaurants_Turnover_Variable Speed Pool Pump_RIM</t>
  </si>
  <si>
    <t>Restaurants_Turnover_Variable Speed Pool Pump_TRC</t>
  </si>
  <si>
    <t>Retail_Turnover_Variable Speed Pool Pump_RIM</t>
  </si>
  <si>
    <t>Retail_Turnover_Variable Speed Pool Pump_TRC</t>
  </si>
  <si>
    <t>Schools K-12_Turnover_Variable Speed Pool Pump_RIM</t>
  </si>
  <si>
    <t>Schools K-12_Turnover_Variable Speed Pool Pump_TRC</t>
  </si>
  <si>
    <t>Assembly_New_Variable Speed Pool Pump_RIM</t>
  </si>
  <si>
    <t>Assembly_New_Variable Speed Pool Pump_TRC</t>
  </si>
  <si>
    <t>College and University_New_Variable Speed Pool Pump_RIM</t>
  </si>
  <si>
    <t>College and University_New_Variable Speed Pool Pump_TRC</t>
  </si>
  <si>
    <t>Grocery_New_Variable Speed Pool Pump_RIM</t>
  </si>
  <si>
    <t>Grocery_New_Variable Speed Pool Pump_TRC</t>
  </si>
  <si>
    <t>Healthcare_New_Variable Speed Pool Pump_RIM</t>
  </si>
  <si>
    <t>Healthcare_New_Variable Speed Pool Pump_TRC</t>
  </si>
  <si>
    <t>Hospitals_New_Variable Speed Pool Pump_RIM</t>
  </si>
  <si>
    <t>Hospitals_New_Variable Speed Pool Pump_TRC</t>
  </si>
  <si>
    <t>Institutional_New_Variable Speed Pool Pump_RIM</t>
  </si>
  <si>
    <t>Institutional_New_Variable Speed Pool Pump_TRC</t>
  </si>
  <si>
    <t>Lodging/Hospitality_New_Variable Speed Pool Pump_RIM</t>
  </si>
  <si>
    <t>Lodging/Hospitality_New_Variable Speed Pool Pump_TRC</t>
  </si>
  <si>
    <t>Miscellaneous_New_Variable Speed Pool Pump_RIM</t>
  </si>
  <si>
    <t>Miscellaneous_New_Variable Speed Pool Pump_TRC</t>
  </si>
  <si>
    <t>Offices_New_Variable Speed Pool Pump_RIM</t>
  </si>
  <si>
    <t>Offices_New_Variable Speed Pool Pump_TRC</t>
  </si>
  <si>
    <t>Restaurants_New_Variable Speed Pool Pump_RIM</t>
  </si>
  <si>
    <t>Restaurants_New_Variable Speed Pool Pump_TRC</t>
  </si>
  <si>
    <t>Retail_New_Variable Speed Pool Pump_RIM</t>
  </si>
  <si>
    <t>Retail_New_Variable Speed Pool Pump_TRC</t>
  </si>
  <si>
    <t>Schools K-12_New_Variable Speed Pool Pump_RIM</t>
  </si>
  <si>
    <t>Schools K-12_New_Variable Speed Pool Pump_TRC</t>
  </si>
  <si>
    <t>Assembly_Turnover_ENERGY STAR Imaging Equipment_RIM</t>
  </si>
  <si>
    <t>Assembly_Turnover_ENERGY STAR Imaging Equipment_TRC</t>
  </si>
  <si>
    <t>College and University_Turnover_ENERGY STAR Imaging Equipment_RIM</t>
  </si>
  <si>
    <t>College and University_Turnover_ENERGY STAR Imaging Equipment_TRC</t>
  </si>
  <si>
    <t>Grocery_Turnover_ENERGY STAR Imaging Equipment_RIM</t>
  </si>
  <si>
    <t>Grocery_Turnover_ENERGY STAR Imaging Equipment_TRC</t>
  </si>
  <si>
    <t>Healthcare_Turnover_ENERGY STAR Imaging Equipment_RIM</t>
  </si>
  <si>
    <t>Healthcare_Turnover_ENERGY STAR Imaging Equipment_TRC</t>
  </si>
  <si>
    <t>Hospitals_Turnover_ENERGY STAR Imaging Equipment_RIM</t>
  </si>
  <si>
    <t>Hospitals_Turnover_ENERGY STAR Imaging Equipment_TRC</t>
  </si>
  <si>
    <t>Institutional_Turnover_ENERGY STAR Imaging Equipment_RIM</t>
  </si>
  <si>
    <t>Institutional_Turnover_ENERGY STAR Imaging Equipment_TRC</t>
  </si>
  <si>
    <t>Lodging/Hospitality_Turnover_ENERGY STAR Imaging Equipment_RIM</t>
  </si>
  <si>
    <t>Lodging/Hospitality_Turnover_ENERGY STAR Imaging Equipment_TRC</t>
  </si>
  <si>
    <t>Miscellaneous_Turnover_ENERGY STAR Imaging Equipment_RIM</t>
  </si>
  <si>
    <t>Miscellaneous_Turnover_ENERGY STAR Imaging Equipment_TRC</t>
  </si>
  <si>
    <t>Offices_Turnover_ENERGY STAR Imaging Equipment_RIM</t>
  </si>
  <si>
    <t>Offices_Turnover_ENERGY STAR Imaging Equipment_TRC</t>
  </si>
  <si>
    <t>Restaurants_Turnover_ENERGY STAR Imaging Equipment_RIM</t>
  </si>
  <si>
    <t>Restaurants_Turnover_ENERGY STAR Imaging Equipment_TRC</t>
  </si>
  <si>
    <t>Retail_Turnover_ENERGY STAR Imaging Equipment_RIM</t>
  </si>
  <si>
    <t>Retail_Turnover_ENERGY STAR Imaging Equipment_TRC</t>
  </si>
  <si>
    <t>Schools K-12_Turnover_ENERGY STAR Imaging Equipment_RIM</t>
  </si>
  <si>
    <t>Schools K-12_Turnover_ENERGY STAR Imaging Equipment_TRC</t>
  </si>
  <si>
    <t>Warehouse_Turnover_ENERGY STAR Imaging Equipment_RIM</t>
  </si>
  <si>
    <t>Warehouse_Turnover_ENERGY STAR Imaging Equipment_TRC</t>
  </si>
  <si>
    <t>Assembly_New_ENERGY STAR Imaging Equipment_RIM</t>
  </si>
  <si>
    <t>Assembly_New_ENERGY STAR Imaging Equipment_TRC</t>
  </si>
  <si>
    <t>College and University_New_ENERGY STAR Imaging Equipment_RIM</t>
  </si>
  <si>
    <t>College and University_New_ENERGY STAR Imaging Equipment_TRC</t>
  </si>
  <si>
    <t>Grocery_New_ENERGY STAR Imaging Equipment_RIM</t>
  </si>
  <si>
    <t>Grocery_New_ENERGY STAR Imaging Equipment_TRC</t>
  </si>
  <si>
    <t>Healthcare_New_ENERGY STAR Imaging Equipment_RIM</t>
  </si>
  <si>
    <t>Healthcare_New_ENERGY STAR Imaging Equipment_TRC</t>
  </si>
  <si>
    <t>Hospitals_New_ENERGY STAR Imaging Equipment_RIM</t>
  </si>
  <si>
    <t>Hospitals_New_ENERGY STAR Imaging Equipment_TRC</t>
  </si>
  <si>
    <t>Institutional_New_ENERGY STAR Imaging Equipment_RIM</t>
  </si>
  <si>
    <t>Institutional_New_ENERGY STAR Imaging Equipment_TRC</t>
  </si>
  <si>
    <t>Lodging/Hospitality_New_ENERGY STAR Imaging Equipment_RIM</t>
  </si>
  <si>
    <t>Lodging/Hospitality_New_ENERGY STAR Imaging Equipment_TRC</t>
  </si>
  <si>
    <t>Miscellaneous_New_ENERGY STAR Imaging Equipment_RIM</t>
  </si>
  <si>
    <t>Miscellaneous_New_ENERGY STAR Imaging Equipment_TRC</t>
  </si>
  <si>
    <t>Offices_New_ENERGY STAR Imaging Equipment_RIM</t>
  </si>
  <si>
    <t>Offices_New_ENERGY STAR Imaging Equipment_TRC</t>
  </si>
  <si>
    <t>Restaurants_New_ENERGY STAR Imaging Equipment_RIM</t>
  </si>
  <si>
    <t>Restaurants_New_ENERGY STAR Imaging Equipment_TRC</t>
  </si>
  <si>
    <t>Retail_New_ENERGY STAR Imaging Equipment_RIM</t>
  </si>
  <si>
    <t>Retail_New_ENERGY STAR Imaging Equipment_TRC</t>
  </si>
  <si>
    <t>Schools K-12_New_ENERGY STAR Imaging Equipment_RIM</t>
  </si>
  <si>
    <t>Schools K-12_New_ENERGY STAR Imaging Equipment_TRC</t>
  </si>
  <si>
    <t>Warehouse_New_ENERGY STAR Imaging Equipment_RIM</t>
  </si>
  <si>
    <t>Warehouse_New_ENERGY STAR Imaging Equipment_TRC</t>
  </si>
  <si>
    <t>Assembly_Turnover_Energy Star PCs_RIM</t>
  </si>
  <si>
    <t>Assembly_Turnover_Energy Star PCs_TRC</t>
  </si>
  <si>
    <t>College and University_Turnover_Energy Star PCs_RIM</t>
  </si>
  <si>
    <t>College and University_Turnover_Energy Star PCs_TRC</t>
  </si>
  <si>
    <t>Grocery_Turnover_Energy Star PCs_RIM</t>
  </si>
  <si>
    <t>Grocery_Turnover_Energy Star PCs_TRC</t>
  </si>
  <si>
    <t>Healthcare_Turnover_Energy Star PCs_RIM</t>
  </si>
  <si>
    <t>Healthcare_Turnover_Energy Star PCs_TRC</t>
  </si>
  <si>
    <t>Hospitals_Turnover_Energy Star PCs_RIM</t>
  </si>
  <si>
    <t>Hospitals_Turnover_Energy Star PCs_TRC</t>
  </si>
  <si>
    <t>Institutional_Turnover_Energy Star PCs_RIM</t>
  </si>
  <si>
    <t>Institutional_Turnover_Energy Star PCs_TRC</t>
  </si>
  <si>
    <t>Lodging/Hospitality_Turnover_Energy Star PCs_RIM</t>
  </si>
  <si>
    <t>Lodging/Hospitality_Turnover_Energy Star PCs_TRC</t>
  </si>
  <si>
    <t>Miscellaneous_Turnover_Energy Star PCs_RIM</t>
  </si>
  <si>
    <t>Miscellaneous_Turnover_Energy Star PCs_TRC</t>
  </si>
  <si>
    <t>Offices_Turnover_Energy Star PCs_RIM</t>
  </si>
  <si>
    <t>Offices_Turnover_Energy Star PCs_TRC</t>
  </si>
  <si>
    <t>Restaurants_Turnover_Energy Star PCs_RIM</t>
  </si>
  <si>
    <t>Restaurants_Turnover_Energy Star PCs_TRC</t>
  </si>
  <si>
    <t>Retail_Turnover_Energy Star PCs_RIM</t>
  </si>
  <si>
    <t>Retail_Turnover_Energy Star PCs_TRC</t>
  </si>
  <si>
    <t>Schools K-12_Turnover_Energy Star PCs_RIM</t>
  </si>
  <si>
    <t>Schools K-12_Turnover_Energy Star PCs_TRC</t>
  </si>
  <si>
    <t>Warehouse_Turnover_Energy Star PCs_RIM</t>
  </si>
  <si>
    <t>Warehouse_Turnover_Energy Star PCs_TRC</t>
  </si>
  <si>
    <t>Assembly_New_Energy Star PCs_RIM</t>
  </si>
  <si>
    <t>Assembly_New_Energy Star PCs_TRC</t>
  </si>
  <si>
    <t>College and University_New_Energy Star PCs_RIM</t>
  </si>
  <si>
    <t>College and University_New_Energy Star PCs_TRC</t>
  </si>
  <si>
    <t>Grocery_New_Energy Star PCs_RIM</t>
  </si>
  <si>
    <t>Grocery_New_Energy Star PCs_TRC</t>
  </si>
  <si>
    <t>Healthcare_New_Energy Star PCs_RIM</t>
  </si>
  <si>
    <t>Healthcare_New_Energy Star PCs_TRC</t>
  </si>
  <si>
    <t>Hospitals_New_Energy Star PCs_RIM</t>
  </si>
  <si>
    <t>Hospitals_New_Energy Star PCs_TRC</t>
  </si>
  <si>
    <t>Institutional_New_Energy Star PCs_RIM</t>
  </si>
  <si>
    <t>Institutional_New_Energy Star PCs_TRC</t>
  </si>
  <si>
    <t>Lodging/Hospitality_New_Energy Star PCs_RIM</t>
  </si>
  <si>
    <t>Lodging/Hospitality_New_Energy Star PCs_TRC</t>
  </si>
  <si>
    <t>Miscellaneous_New_Energy Star PCs_RIM</t>
  </si>
  <si>
    <t>Miscellaneous_New_Energy Star PCs_TRC</t>
  </si>
  <si>
    <t>Offices_New_Energy Star PCs_RIM</t>
  </si>
  <si>
    <t>Offices_New_Energy Star PCs_TRC</t>
  </si>
  <si>
    <t>Restaurants_New_Energy Star PCs_RIM</t>
  </si>
  <si>
    <t>Restaurants_New_Energy Star PCs_TRC</t>
  </si>
  <si>
    <t>Retail_New_Energy Star PCs_RIM</t>
  </si>
  <si>
    <t>Retail_New_Energy Star PCs_TRC</t>
  </si>
  <si>
    <t>Schools K-12_New_Energy Star PCs_RIM</t>
  </si>
  <si>
    <t>Schools K-12_New_Energy Star PCs_TRC</t>
  </si>
  <si>
    <t>Warehouse_New_Energy Star PCs_RIM</t>
  </si>
  <si>
    <t>Warehouse_New_Energy Star PCs_TRC</t>
  </si>
  <si>
    <t>Assembly_Turnover_Energy Star Servers_RIM</t>
  </si>
  <si>
    <t>Assembly_Turnover_Energy Star Servers_TRC</t>
  </si>
  <si>
    <t>College and University_Turnover_Energy Star Servers_RIM</t>
  </si>
  <si>
    <t>College and University_Turnover_Energy Star Servers_TRC</t>
  </si>
  <si>
    <t>Grocery_Turnover_Energy Star Servers_RIM</t>
  </si>
  <si>
    <t>Grocery_Turnover_Energy Star Servers_TRC</t>
  </si>
  <si>
    <t>Healthcare_Turnover_Energy Star Servers_RIM</t>
  </si>
  <si>
    <t>Healthcare_Turnover_Energy Star Servers_TRC</t>
  </si>
  <si>
    <t>Hospitals_Turnover_Energy Star Servers_RIM</t>
  </si>
  <si>
    <t>Hospitals_Turnover_Energy Star Servers_TRC</t>
  </si>
  <si>
    <t>Institutional_Turnover_Energy Star Servers_RIM</t>
  </si>
  <si>
    <t>Institutional_Turnover_Energy Star Servers_TRC</t>
  </si>
  <si>
    <t>Lodging/Hospitality_Turnover_Energy Star Servers_RIM</t>
  </si>
  <si>
    <t>Lodging/Hospitality_Turnover_Energy Star Servers_TRC</t>
  </si>
  <si>
    <t>Miscellaneous_Turnover_Energy Star Servers_RIM</t>
  </si>
  <si>
    <t>Miscellaneous_Turnover_Energy Star Servers_TRC</t>
  </si>
  <si>
    <t>Offices_Turnover_Energy Star Servers_RIM</t>
  </si>
  <si>
    <t>Offices_Turnover_Energy Star Servers_TRC</t>
  </si>
  <si>
    <t>Restaurants_Turnover_Energy Star Servers_RIM</t>
  </si>
  <si>
    <t>Restaurants_Turnover_Energy Star Servers_TRC</t>
  </si>
  <si>
    <t>Retail_Turnover_Energy Star Servers_RIM</t>
  </si>
  <si>
    <t>Retail_Turnover_Energy Star Servers_TRC</t>
  </si>
  <si>
    <t>Schools K-12_Turnover_Energy Star Servers_RIM</t>
  </si>
  <si>
    <t>Schools K-12_Turnover_Energy Star Servers_TRC</t>
  </si>
  <si>
    <t>Warehouse_Turnover_Energy Star Servers_RIM</t>
  </si>
  <si>
    <t>Warehouse_Turnover_Energy Star Servers_TRC</t>
  </si>
  <si>
    <t>Assembly_New_Energy Star Servers_RIM</t>
  </si>
  <si>
    <t>Assembly_New_Energy Star Servers_TRC</t>
  </si>
  <si>
    <t>College and University_New_Energy Star Servers_RIM</t>
  </si>
  <si>
    <t>College and University_New_Energy Star Servers_TRC</t>
  </si>
  <si>
    <t>Grocery_New_Energy Star Servers_RIM</t>
  </si>
  <si>
    <t>Grocery_New_Energy Star Servers_TRC</t>
  </si>
  <si>
    <t>Healthcare_New_Energy Star Servers_RIM</t>
  </si>
  <si>
    <t>Healthcare_New_Energy Star Servers_TRC</t>
  </si>
  <si>
    <t>Hospitals_New_Energy Star Servers_RIM</t>
  </si>
  <si>
    <t>Hospitals_New_Energy Star Servers_TRC</t>
  </si>
  <si>
    <t>Institutional_New_Energy Star Servers_RIM</t>
  </si>
  <si>
    <t>Institutional_New_Energy Star Servers_TRC</t>
  </si>
  <si>
    <t>Lodging/Hospitality_New_Energy Star Servers_RIM</t>
  </si>
  <si>
    <t>Lodging/Hospitality_New_Energy Star Servers_TRC</t>
  </si>
  <si>
    <t>Miscellaneous_New_Energy Star Servers_RIM</t>
  </si>
  <si>
    <t>Miscellaneous_New_Energy Star Servers_TRC</t>
  </si>
  <si>
    <t>Offices_New_Energy Star Servers_RIM</t>
  </si>
  <si>
    <t>Offices_New_Energy Star Servers_TRC</t>
  </si>
  <si>
    <t>Restaurants_New_Energy Star Servers_RIM</t>
  </si>
  <si>
    <t>Restaurants_New_Energy Star Servers_TRC</t>
  </si>
  <si>
    <t>Retail_New_Energy Star Servers_RIM</t>
  </si>
  <si>
    <t>Retail_New_Energy Star Servers_TRC</t>
  </si>
  <si>
    <t>Schools K-12_New_Energy Star Servers_RIM</t>
  </si>
  <si>
    <t>Schools K-12_New_Energy Star Servers_TRC</t>
  </si>
  <si>
    <t>Warehouse_New_Energy Star Servers_RIM</t>
  </si>
  <si>
    <t>Warehouse_New_Energy Star Servers_TRC</t>
  </si>
  <si>
    <t>Assembly_Turnover_Energy Star Uninterruptable Power Supply_RIM</t>
  </si>
  <si>
    <t>Assembly_Turnover_Energy Star Uninterruptable Power Supply_TRC</t>
  </si>
  <si>
    <t>College and University_Turnover_Energy Star Uninterruptable Power Supply_RIM</t>
  </si>
  <si>
    <t>College and University_Turnover_Energy Star Uninterruptable Power Supply_TRC</t>
  </si>
  <si>
    <t>Grocery_Turnover_Energy Star Uninterruptable Power Supply_RIM</t>
  </si>
  <si>
    <t>Grocery_Turnover_Energy Star Uninterruptable Power Supply_TRC</t>
  </si>
  <si>
    <t>Healthcare_Turnover_Energy Star Uninterruptable Power Supply_RIM</t>
  </si>
  <si>
    <t>Healthcare_Turnover_Energy Star Uninterruptable Power Supply_TRC</t>
  </si>
  <si>
    <t>Hospitals_Turnover_Energy Star Uninterruptable Power Supply_RIM</t>
  </si>
  <si>
    <t>Hospitals_Turnover_Energy Star Uninterruptable Power Supply_TRC</t>
  </si>
  <si>
    <t>Institutional_Turnover_Energy Star Uninterruptable Power Supply_RIM</t>
  </si>
  <si>
    <t>Institutional_Turnover_Energy Star Uninterruptable Power Supply_TRC</t>
  </si>
  <si>
    <t>Lodging/Hospitality_Turnover_Energy Star Uninterruptable Power Supply_RIM</t>
  </si>
  <si>
    <t>Lodging/Hospitality_Turnover_Energy Star Uninterruptable Power Supply_TRC</t>
  </si>
  <si>
    <t>Miscellaneous_Turnover_Energy Star Uninterruptable Power Supply_RIM</t>
  </si>
  <si>
    <t>Miscellaneous_Turnover_Energy Star Uninterruptable Power Supply_TRC</t>
  </si>
  <si>
    <t>Offices_Turnover_Energy Star Uninterruptable Power Supply_RIM</t>
  </si>
  <si>
    <t>Offices_Turnover_Energy Star Uninterruptable Power Supply_TRC</t>
  </si>
  <si>
    <t>Restaurants_Turnover_Energy Star Uninterruptable Power Supply_RIM</t>
  </si>
  <si>
    <t>Restaurants_Turnover_Energy Star Uninterruptable Power Supply_TRC</t>
  </si>
  <si>
    <t>Retail_Turnover_Energy Star Uninterruptable Power Supply_RIM</t>
  </si>
  <si>
    <t>Retail_Turnover_Energy Star Uninterruptable Power Supply_TRC</t>
  </si>
  <si>
    <t>Schools K-12_Turnover_Energy Star Uninterruptable Power Supply_RIM</t>
  </si>
  <si>
    <t>Schools K-12_Turnover_Energy Star Uninterruptable Power Supply_TRC</t>
  </si>
  <si>
    <t>Warehouse_Turnover_Energy Star Uninterruptable Power Supply_RIM</t>
  </si>
  <si>
    <t>Warehouse_Turnover_Energy Star Uninterruptable Power Supply_TRC</t>
  </si>
  <si>
    <t>Assembly_New_Energy Star Uninterruptable Power Supply_RIM</t>
  </si>
  <si>
    <t>Assembly_New_Energy Star Uninterruptable Power Supply_TRC</t>
  </si>
  <si>
    <t>College and University_New_Energy Star Uninterruptable Power Supply_RIM</t>
  </si>
  <si>
    <t>College and University_New_Energy Star Uninterruptable Power Supply_TRC</t>
  </si>
  <si>
    <t>Grocery_New_Energy Star Uninterruptable Power Supply_RIM</t>
  </si>
  <si>
    <t>Grocery_New_Energy Star Uninterruptable Power Supply_TRC</t>
  </si>
  <si>
    <t>Healthcare_New_Energy Star Uninterruptable Power Supply_RIM</t>
  </si>
  <si>
    <t>Healthcare_New_Energy Star Uninterruptable Power Supply_TRC</t>
  </si>
  <si>
    <t>Hospitals_New_Energy Star Uninterruptable Power Supply_RIM</t>
  </si>
  <si>
    <t>Hospitals_New_Energy Star Uninterruptable Power Supply_TRC</t>
  </si>
  <si>
    <t>Institutional_New_Energy Star Uninterruptable Power Supply_RIM</t>
  </si>
  <si>
    <t>Institutional_New_Energy Star Uninterruptable Power Supply_TRC</t>
  </si>
  <si>
    <t>Lodging/Hospitality_New_Energy Star Uninterruptable Power Supply_RIM</t>
  </si>
  <si>
    <t>Lodging/Hospitality_New_Energy Star Uninterruptable Power Supply_TRC</t>
  </si>
  <si>
    <t>Miscellaneous_New_Energy Star Uninterruptable Power Supply_RIM</t>
  </si>
  <si>
    <t>Miscellaneous_New_Energy Star Uninterruptable Power Supply_TRC</t>
  </si>
  <si>
    <t>Offices_New_Energy Star Uninterruptable Power Supply_RIM</t>
  </si>
  <si>
    <t>Offices_New_Energy Star Uninterruptable Power Supply_TRC</t>
  </si>
  <si>
    <t>Restaurants_New_Energy Star Uninterruptable Power Supply_RIM</t>
  </si>
  <si>
    <t>Restaurants_New_Energy Star Uninterruptable Power Supply_TRC</t>
  </si>
  <si>
    <t>Retail_New_Energy Star Uninterruptable Power Supply_RIM</t>
  </si>
  <si>
    <t>Retail_New_Energy Star Uninterruptable Power Supply_TRC</t>
  </si>
  <si>
    <t>Schools K-12_New_Energy Star Uninterruptable Power Supply_RIM</t>
  </si>
  <si>
    <t>Schools K-12_New_Energy Star Uninterruptable Power Supply_TRC</t>
  </si>
  <si>
    <t>Warehouse_New_Energy Star Uninterruptable Power Supply_RIM</t>
  </si>
  <si>
    <t>Warehouse_New_Energy Star Uninterruptable Power Supply_TRC</t>
  </si>
  <si>
    <t>system</t>
  </si>
  <si>
    <t>Assembly_Turnover_Server Virtualization_RIM</t>
  </si>
  <si>
    <t>Assembly_Turnover_Server Virtualization_TRC</t>
  </si>
  <si>
    <t>College and University_Turnover_Server Virtualization_RIM</t>
  </si>
  <si>
    <t>College and University_Turnover_Server Virtualization_TRC</t>
  </si>
  <si>
    <t>Grocery_Turnover_Server Virtualization_RIM</t>
  </si>
  <si>
    <t>Grocery_Turnover_Server Virtualization_TRC</t>
  </si>
  <si>
    <t>Healthcare_Turnover_Server Virtualization_RIM</t>
  </si>
  <si>
    <t>Healthcare_Turnover_Server Virtualization_TRC</t>
  </si>
  <si>
    <t>Hospitals_Turnover_Server Virtualization_RIM</t>
  </si>
  <si>
    <t>Hospitals_Turnover_Server Virtualization_TRC</t>
  </si>
  <si>
    <t>Institutional_Turnover_Server Virtualization_RIM</t>
  </si>
  <si>
    <t>Institutional_Turnover_Server Virtualization_TRC</t>
  </si>
  <si>
    <t>Lodging/Hospitality_Turnover_Server Virtualization_RIM</t>
  </si>
  <si>
    <t>Lodging/Hospitality_Turnover_Server Virtualization_TRC</t>
  </si>
  <si>
    <t>Miscellaneous_Turnover_Server Virtualization_RIM</t>
  </si>
  <si>
    <t>Miscellaneous_Turnover_Server Virtualization_TRC</t>
  </si>
  <si>
    <t>Offices_Turnover_Server Virtualization_RIM</t>
  </si>
  <si>
    <t>Offices_Turnover_Server Virtualization_TRC</t>
  </si>
  <si>
    <t>Restaurants_Turnover_Server Virtualization_RIM</t>
  </si>
  <si>
    <t>Restaurants_Turnover_Server Virtualization_TRC</t>
  </si>
  <si>
    <t>Retail_Turnover_Server Virtualization_RIM</t>
  </si>
  <si>
    <t>Retail_Turnover_Server Virtualization_TRC</t>
  </si>
  <si>
    <t>Schools K-12_Turnover_Server Virtualization_RIM</t>
  </si>
  <si>
    <t>Schools K-12_Turnover_Server Virtualization_TRC</t>
  </si>
  <si>
    <t>Warehouse_Turnover_Server Virtualization_RIM</t>
  </si>
  <si>
    <t>Warehouse_Turnover_Server Virtualization_TRC</t>
  </si>
  <si>
    <t>Assembly_New_Server Virtualization_RIM</t>
  </si>
  <si>
    <t>Assembly_New_Server Virtualization_TRC</t>
  </si>
  <si>
    <t>College and University_New_Server Virtualization_RIM</t>
  </si>
  <si>
    <t>College and University_New_Server Virtualization_TRC</t>
  </si>
  <si>
    <t>Grocery_New_Server Virtualization_RIM</t>
  </si>
  <si>
    <t>Grocery_New_Server Virtualization_TRC</t>
  </si>
  <si>
    <t>Healthcare_New_Server Virtualization_RIM</t>
  </si>
  <si>
    <t>Healthcare_New_Server Virtualization_TRC</t>
  </si>
  <si>
    <t>Hospitals_New_Server Virtualization_RIM</t>
  </si>
  <si>
    <t>Hospitals_New_Server Virtualization_TRC</t>
  </si>
  <si>
    <t>Institutional_New_Server Virtualization_RIM</t>
  </si>
  <si>
    <t>Institutional_New_Server Virtualization_TRC</t>
  </si>
  <si>
    <t>Lodging/Hospitality_New_Server Virtualization_RIM</t>
  </si>
  <si>
    <t>Lodging/Hospitality_New_Server Virtualization_TRC</t>
  </si>
  <si>
    <t>Miscellaneous_New_Server Virtualization_RIM</t>
  </si>
  <si>
    <t>Miscellaneous_New_Server Virtualization_TRC</t>
  </si>
  <si>
    <t>Offices_New_Server Virtualization_RIM</t>
  </si>
  <si>
    <t>Offices_New_Server Virtualization_TRC</t>
  </si>
  <si>
    <t>Restaurants_New_Server Virtualization_RIM</t>
  </si>
  <si>
    <t>Restaurants_New_Server Virtualization_TRC</t>
  </si>
  <si>
    <t>Retail_New_Server Virtualization_RIM</t>
  </si>
  <si>
    <t>Retail_New_Server Virtualization_TRC</t>
  </si>
  <si>
    <t>Schools K-12_New_Server Virtualization_RIM</t>
  </si>
  <si>
    <t>Schools K-12_New_Server Virtualization_TRC</t>
  </si>
  <si>
    <t>Warehouse_New_Server Virtualization_RIM</t>
  </si>
  <si>
    <t>Warehouse_New_Server Virtualization_TRC</t>
  </si>
  <si>
    <t>freezer</t>
  </si>
  <si>
    <t>Assembly_Turnover_Energy Star Commercial Glass Door Freezer_RIM</t>
  </si>
  <si>
    <t>Assembly_Turnover_Energy Star Commercial Glass Door Freezer_TRC</t>
  </si>
  <si>
    <t>College and University_Turnover_Energy Star Commercial Glass Door Freezer_RIM</t>
  </si>
  <si>
    <t>College and University_Turnover_Energy Star Commercial Glass Door Freezer_TRC</t>
  </si>
  <si>
    <t>Grocery_Turnover_Energy Star Commercial Glass Door Freezer_RIM</t>
  </si>
  <si>
    <t>Grocery_Turnover_Energy Star Commercial Glass Door Freezer_TRC</t>
  </si>
  <si>
    <t>Healthcare_Turnover_Energy Star Commercial Glass Door Freezer_RIM</t>
  </si>
  <si>
    <t>Healthcare_Turnover_Energy Star Commercial Glass Door Freezer_TRC</t>
  </si>
  <si>
    <t>Hospitals_Turnover_Energy Star Commercial Glass Door Freezer_RIM</t>
  </si>
  <si>
    <t>Hospitals_Turnover_Energy Star Commercial Glass Door Freezer_TRC</t>
  </si>
  <si>
    <t>Institutional_Turnover_Energy Star Commercial Glass Door Freezer_RIM</t>
  </si>
  <si>
    <t>Institutional_Turnover_Energy Star Commercial Glass Door Freezer_TRC</t>
  </si>
  <si>
    <t>Lodging/Hospitality_Turnover_Energy Star Commercial Glass Door Freezer_RIM</t>
  </si>
  <si>
    <t>Lodging/Hospitality_Turnover_Energy Star Commercial Glass Door Freezer_TRC</t>
  </si>
  <si>
    <t>Miscellaneous_Turnover_Energy Star Commercial Glass Door Freezer_RIM</t>
  </si>
  <si>
    <t>Miscellaneous_Turnover_Energy Star Commercial Glass Door Freezer_TRC</t>
  </si>
  <si>
    <t>Offices_Turnover_Energy Star Commercial Glass Door Freezer_RIM</t>
  </si>
  <si>
    <t>Offices_Turnover_Energy Star Commercial Glass Door Freezer_TRC</t>
  </si>
  <si>
    <t>Restaurants_Turnover_Energy Star Commercial Glass Door Freezer_RIM</t>
  </si>
  <si>
    <t>Restaurants_Turnover_Energy Star Commercial Glass Door Freezer_TRC</t>
  </si>
  <si>
    <t>Retail_Turnover_Energy Star Commercial Glass Door Freezer_RIM</t>
  </si>
  <si>
    <t>Retail_Turnover_Energy Star Commercial Glass Door Freezer_TRC</t>
  </si>
  <si>
    <t>Schools K-12_Turnover_Energy Star Commercial Glass Door Freezer_RIM</t>
  </si>
  <si>
    <t>Schools K-12_Turnover_Energy Star Commercial Glass Door Freezer_TRC</t>
  </si>
  <si>
    <t>Warehouse_Turnover_Energy Star Commercial Glass Door Freezer_RIM</t>
  </si>
  <si>
    <t>Warehouse_Turnover_Energy Star Commercial Glass Door Freezer_TRC</t>
  </si>
  <si>
    <t>Assembly_New_Energy Star Commercial Glass Door Freezer_RIM</t>
  </si>
  <si>
    <t>Assembly_New_Energy Star Commercial Glass Door Freezer_TRC</t>
  </si>
  <si>
    <t>College and University_New_Energy Star Commercial Glass Door Freezer_RIM</t>
  </si>
  <si>
    <t>College and University_New_Energy Star Commercial Glass Door Freezer_TRC</t>
  </si>
  <si>
    <t>Grocery_New_Energy Star Commercial Glass Door Freezer_RIM</t>
  </si>
  <si>
    <t>Grocery_New_Energy Star Commercial Glass Door Freezer_TRC</t>
  </si>
  <si>
    <t>Healthcare_New_Energy Star Commercial Glass Door Freezer_RIM</t>
  </si>
  <si>
    <t>Healthcare_New_Energy Star Commercial Glass Door Freezer_TRC</t>
  </si>
  <si>
    <t>Hospitals_New_Energy Star Commercial Glass Door Freezer_RIM</t>
  </si>
  <si>
    <t>Hospitals_New_Energy Star Commercial Glass Door Freezer_TRC</t>
  </si>
  <si>
    <t>Institutional_New_Energy Star Commercial Glass Door Freezer_RIM</t>
  </si>
  <si>
    <t>Institutional_New_Energy Star Commercial Glass Door Freezer_TRC</t>
  </si>
  <si>
    <t>Lodging/Hospitality_New_Energy Star Commercial Glass Door Freezer_RIM</t>
  </si>
  <si>
    <t>Lodging/Hospitality_New_Energy Star Commercial Glass Door Freezer_TRC</t>
  </si>
  <si>
    <t>Miscellaneous_New_Energy Star Commercial Glass Door Freezer_RIM</t>
  </si>
  <si>
    <t>Miscellaneous_New_Energy Star Commercial Glass Door Freezer_TRC</t>
  </si>
  <si>
    <t>Offices_New_Energy Star Commercial Glass Door Freezer_RIM</t>
  </si>
  <si>
    <t>Offices_New_Energy Star Commercial Glass Door Freezer_TRC</t>
  </si>
  <si>
    <t>Restaurants_New_Energy Star Commercial Glass Door Freezer_RIM</t>
  </si>
  <si>
    <t>Restaurants_New_Energy Star Commercial Glass Door Freezer_TRC</t>
  </si>
  <si>
    <t>Retail_New_Energy Star Commercial Glass Door Freezer_RIM</t>
  </si>
  <si>
    <t>Retail_New_Energy Star Commercial Glass Door Freezer_TRC</t>
  </si>
  <si>
    <t>Schools K-12_New_Energy Star Commercial Glass Door Freezer_RIM</t>
  </si>
  <si>
    <t>Schools K-12_New_Energy Star Commercial Glass Door Freezer_TRC</t>
  </si>
  <si>
    <t>Warehouse_New_Energy Star Commercial Glass Door Freezer_RIM</t>
  </si>
  <si>
    <t>Warehouse_New_Energy Star Commercial Glass Door Freezer_TRC</t>
  </si>
  <si>
    <t>refrigerator</t>
  </si>
  <si>
    <t>Assembly_Turnover_Energy Star Commercial Glass Door Refrigerator_RIM</t>
  </si>
  <si>
    <t>Assembly_Turnover_Energy Star Commercial Glass Door Refrigerator_TRC</t>
  </si>
  <si>
    <t>College and University_Turnover_Energy Star Commercial Glass Door Refrigerator_RIM</t>
  </si>
  <si>
    <t>College and University_Turnover_Energy Star Commercial Glass Door Refrigerator_TRC</t>
  </si>
  <si>
    <t>Grocery_Turnover_Energy Star Commercial Glass Door Refrigerator_RIM</t>
  </si>
  <si>
    <t>Grocery_Turnover_Energy Star Commercial Glass Door Refrigerator_TRC</t>
  </si>
  <si>
    <t>Healthcare_Turnover_Energy Star Commercial Glass Door Refrigerator_RIM</t>
  </si>
  <si>
    <t>Healthcare_Turnover_Energy Star Commercial Glass Door Refrigerator_TRC</t>
  </si>
  <si>
    <t>Hospitals_Turnover_Energy Star Commercial Glass Door Refrigerator_RIM</t>
  </si>
  <si>
    <t>Hospitals_Turnover_Energy Star Commercial Glass Door Refrigerator_TRC</t>
  </si>
  <si>
    <t>Institutional_Turnover_Energy Star Commercial Glass Door Refrigerator_RIM</t>
  </si>
  <si>
    <t>Institutional_Turnover_Energy Star Commercial Glass Door Refrigerator_TRC</t>
  </si>
  <si>
    <t>Lodging/Hospitality_Turnover_Energy Star Commercial Glass Door Refrigerator_RIM</t>
  </si>
  <si>
    <t>Lodging/Hospitality_Turnover_Energy Star Commercial Glass Door Refrigerator_TRC</t>
  </si>
  <si>
    <t>Miscellaneous_Turnover_Energy Star Commercial Glass Door Refrigerator_RIM</t>
  </si>
  <si>
    <t>Miscellaneous_Turnover_Energy Star Commercial Glass Door Refrigerator_TRC</t>
  </si>
  <si>
    <t>Offices_Turnover_Energy Star Commercial Glass Door Refrigerator_RIM</t>
  </si>
  <si>
    <t>Offices_Turnover_Energy Star Commercial Glass Door Refrigerator_TRC</t>
  </si>
  <si>
    <t>Restaurants_Turnover_Energy Star Commercial Glass Door Refrigerator_RIM</t>
  </si>
  <si>
    <t>Restaurants_Turnover_Energy Star Commercial Glass Door Refrigerator_TRC</t>
  </si>
  <si>
    <t>Retail_Turnover_Energy Star Commercial Glass Door Refrigerator_RIM</t>
  </si>
  <si>
    <t>Retail_Turnover_Energy Star Commercial Glass Door Refrigerator_TRC</t>
  </si>
  <si>
    <t>Schools K-12_Turnover_Energy Star Commercial Glass Door Refrigerator_RIM</t>
  </si>
  <si>
    <t>Schools K-12_Turnover_Energy Star Commercial Glass Door Refrigerator_TRC</t>
  </si>
  <si>
    <t>Warehouse_Turnover_Energy Star Commercial Glass Door Refrigerator_RIM</t>
  </si>
  <si>
    <t>Warehouse_Turnover_Energy Star Commercial Glass Door Refrigerator_TRC</t>
  </si>
  <si>
    <t>Assembly_New_Energy Star Commercial Glass Door Refrigerator_RIM</t>
  </si>
  <si>
    <t>Assembly_New_Energy Star Commercial Glass Door Refrigerator_TRC</t>
  </si>
  <si>
    <t>College and University_New_Energy Star Commercial Glass Door Refrigerator_RIM</t>
  </si>
  <si>
    <t>College and University_New_Energy Star Commercial Glass Door Refrigerator_TRC</t>
  </si>
  <si>
    <t>Grocery_New_Energy Star Commercial Glass Door Refrigerator_RIM</t>
  </si>
  <si>
    <t>Grocery_New_Energy Star Commercial Glass Door Refrigerator_TRC</t>
  </si>
  <si>
    <t>Healthcare_New_Energy Star Commercial Glass Door Refrigerator_RIM</t>
  </si>
  <si>
    <t>Healthcare_New_Energy Star Commercial Glass Door Refrigerator_TRC</t>
  </si>
  <si>
    <t>Hospitals_New_Energy Star Commercial Glass Door Refrigerator_RIM</t>
  </si>
  <si>
    <t>Hospitals_New_Energy Star Commercial Glass Door Refrigerator_TRC</t>
  </si>
  <si>
    <t>Institutional_New_Energy Star Commercial Glass Door Refrigerator_RIM</t>
  </si>
  <si>
    <t>Institutional_New_Energy Star Commercial Glass Door Refrigerator_TRC</t>
  </si>
  <si>
    <t>Lodging/Hospitality_New_Energy Star Commercial Glass Door Refrigerator_RIM</t>
  </si>
  <si>
    <t>Lodging/Hospitality_New_Energy Star Commercial Glass Door Refrigerator_TRC</t>
  </si>
  <si>
    <t>Miscellaneous_New_Energy Star Commercial Glass Door Refrigerator_RIM</t>
  </si>
  <si>
    <t>Miscellaneous_New_Energy Star Commercial Glass Door Refrigerator_TRC</t>
  </si>
  <si>
    <t>Offices_New_Energy Star Commercial Glass Door Refrigerator_RIM</t>
  </si>
  <si>
    <t>Offices_New_Energy Star Commercial Glass Door Refrigerator_TRC</t>
  </si>
  <si>
    <t>Restaurants_New_Energy Star Commercial Glass Door Refrigerator_RIM</t>
  </si>
  <si>
    <t>Restaurants_New_Energy Star Commercial Glass Door Refrigerator_TRC</t>
  </si>
  <si>
    <t>Retail_New_Energy Star Commercial Glass Door Refrigerator_RIM</t>
  </si>
  <si>
    <t>Retail_New_Energy Star Commercial Glass Door Refrigerator_TRC</t>
  </si>
  <si>
    <t>Schools K-12_New_Energy Star Commercial Glass Door Refrigerator_RIM</t>
  </si>
  <si>
    <t>Schools K-12_New_Energy Star Commercial Glass Door Refrigerator_TRC</t>
  </si>
  <si>
    <t>Warehouse_New_Energy Star Commercial Glass Door Refrigerator_RIM</t>
  </si>
  <si>
    <t>Warehouse_New_Energy Star Commercial Glass Door Refrigerator_TRC</t>
  </si>
  <si>
    <t>Assembly_Turnover_Energy Star Commercial Solid Door Freezer_RIM</t>
  </si>
  <si>
    <t>Assembly_Turnover_Energy Star Commercial Solid Door Freezer_TRC</t>
  </si>
  <si>
    <t>College and University_Turnover_Energy Star Commercial Solid Door Freezer_RIM</t>
  </si>
  <si>
    <t>College and University_Turnover_Energy Star Commercial Solid Door Freezer_TRC</t>
  </si>
  <si>
    <t>Grocery_Turnover_Energy Star Commercial Solid Door Freezer_RIM</t>
  </si>
  <si>
    <t>Grocery_Turnover_Energy Star Commercial Solid Door Freezer_TRC</t>
  </si>
  <si>
    <t>Healthcare_Turnover_Energy Star Commercial Solid Door Freezer_RIM</t>
  </si>
  <si>
    <t>Healthcare_Turnover_Energy Star Commercial Solid Door Freezer_TRC</t>
  </si>
  <si>
    <t>Hospitals_Turnover_Energy Star Commercial Solid Door Freezer_RIM</t>
  </si>
  <si>
    <t>Hospitals_Turnover_Energy Star Commercial Solid Door Freezer_TRC</t>
  </si>
  <si>
    <t>Institutional_Turnover_Energy Star Commercial Solid Door Freezer_RIM</t>
  </si>
  <si>
    <t>Institutional_Turnover_Energy Star Commercial Solid Door Freezer_TRC</t>
  </si>
  <si>
    <t>Lodging/Hospitality_Turnover_Energy Star Commercial Solid Door Freezer_RIM</t>
  </si>
  <si>
    <t>Lodging/Hospitality_Turnover_Energy Star Commercial Solid Door Freezer_TRC</t>
  </si>
  <si>
    <t>Miscellaneous_Turnover_Energy Star Commercial Solid Door Freezer_RIM</t>
  </si>
  <si>
    <t>Miscellaneous_Turnover_Energy Star Commercial Solid Door Freezer_TRC</t>
  </si>
  <si>
    <t>Offices_Turnover_Energy Star Commercial Solid Door Freezer_RIM</t>
  </si>
  <si>
    <t>Offices_Turnover_Energy Star Commercial Solid Door Freezer_TRC</t>
  </si>
  <si>
    <t>Restaurants_Turnover_Energy Star Commercial Solid Door Freezer_RIM</t>
  </si>
  <si>
    <t>Restaurants_Turnover_Energy Star Commercial Solid Door Freezer_TRC</t>
  </si>
  <si>
    <t>Retail_Turnover_Energy Star Commercial Solid Door Freezer_RIM</t>
  </si>
  <si>
    <t>Retail_Turnover_Energy Star Commercial Solid Door Freezer_TRC</t>
  </si>
  <si>
    <t>Schools K-12_Turnover_Energy Star Commercial Solid Door Freezer_RIM</t>
  </si>
  <si>
    <t>Schools K-12_Turnover_Energy Star Commercial Solid Door Freezer_TRC</t>
  </si>
  <si>
    <t>Warehouse_Turnover_Energy Star Commercial Solid Door Freezer_RIM</t>
  </si>
  <si>
    <t>Warehouse_Turnover_Energy Star Commercial Solid Door Freezer_TRC</t>
  </si>
  <si>
    <t>Assembly_New_Energy Star Commercial Solid Door Freezer_RIM</t>
  </si>
  <si>
    <t>Assembly_New_Energy Star Commercial Solid Door Freezer_TRC</t>
  </si>
  <si>
    <t>College and University_New_Energy Star Commercial Solid Door Freezer_RIM</t>
  </si>
  <si>
    <t>College and University_New_Energy Star Commercial Solid Door Freezer_TRC</t>
  </si>
  <si>
    <t>Grocery_New_Energy Star Commercial Solid Door Freezer_RIM</t>
  </si>
  <si>
    <t>Grocery_New_Energy Star Commercial Solid Door Freezer_TRC</t>
  </si>
  <si>
    <t>Healthcare_New_Energy Star Commercial Solid Door Freezer_RIM</t>
  </si>
  <si>
    <t>Healthcare_New_Energy Star Commercial Solid Door Freezer_TRC</t>
  </si>
  <si>
    <t>Hospitals_New_Energy Star Commercial Solid Door Freezer_RIM</t>
  </si>
  <si>
    <t>Hospitals_New_Energy Star Commercial Solid Door Freezer_TRC</t>
  </si>
  <si>
    <t>Institutional_New_Energy Star Commercial Solid Door Freezer_RIM</t>
  </si>
  <si>
    <t>Institutional_New_Energy Star Commercial Solid Door Freezer_TRC</t>
  </si>
  <si>
    <t>Lodging/Hospitality_New_Energy Star Commercial Solid Door Freezer_RIM</t>
  </si>
  <si>
    <t>Lodging/Hospitality_New_Energy Star Commercial Solid Door Freezer_TRC</t>
  </si>
  <si>
    <t>Miscellaneous_New_Energy Star Commercial Solid Door Freezer_RIM</t>
  </si>
  <si>
    <t>Miscellaneous_New_Energy Star Commercial Solid Door Freezer_TRC</t>
  </si>
  <si>
    <t>Offices_New_Energy Star Commercial Solid Door Freezer_RIM</t>
  </si>
  <si>
    <t>Offices_New_Energy Star Commercial Solid Door Freezer_TRC</t>
  </si>
  <si>
    <t>Restaurants_New_Energy Star Commercial Solid Door Freezer_RIM</t>
  </si>
  <si>
    <t>Restaurants_New_Energy Star Commercial Solid Door Freezer_TRC</t>
  </si>
  <si>
    <t>Retail_New_Energy Star Commercial Solid Door Freezer_RIM</t>
  </si>
  <si>
    <t>Retail_New_Energy Star Commercial Solid Door Freezer_TRC</t>
  </si>
  <si>
    <t>Schools K-12_New_Energy Star Commercial Solid Door Freezer_RIM</t>
  </si>
  <si>
    <t>Schools K-12_New_Energy Star Commercial Solid Door Freezer_TRC</t>
  </si>
  <si>
    <t>Warehouse_New_Energy Star Commercial Solid Door Freezer_RIM</t>
  </si>
  <si>
    <t>Warehouse_New_Energy Star Commercial Solid Door Freezer_TRC</t>
  </si>
  <si>
    <t>Assembly_Turnover_Energy Star Commercial Solid Door Refrigerator_RIM</t>
  </si>
  <si>
    <t>Assembly_Turnover_Energy Star Commercial Solid Door Refrigerator_TRC</t>
  </si>
  <si>
    <t>College and University_Turnover_Energy Star Commercial Solid Door Refrigerator_RIM</t>
  </si>
  <si>
    <t>College and University_Turnover_Energy Star Commercial Solid Door Refrigerator_TRC</t>
  </si>
  <si>
    <t>Grocery_Turnover_Energy Star Commercial Solid Door Refrigerator_RIM</t>
  </si>
  <si>
    <t>Grocery_Turnover_Energy Star Commercial Solid Door Refrigerator_TRC</t>
  </si>
  <si>
    <t>Healthcare_Turnover_Energy Star Commercial Solid Door Refrigerator_RIM</t>
  </si>
  <si>
    <t>Healthcare_Turnover_Energy Star Commercial Solid Door Refrigerator_TRC</t>
  </si>
  <si>
    <t>Hospitals_Turnover_Energy Star Commercial Solid Door Refrigerator_RIM</t>
  </si>
  <si>
    <t>Hospitals_Turnover_Energy Star Commercial Solid Door Refrigerator_TRC</t>
  </si>
  <si>
    <t>Institutional_Turnover_Energy Star Commercial Solid Door Refrigerator_RIM</t>
  </si>
  <si>
    <t>Institutional_Turnover_Energy Star Commercial Solid Door Refrigerator_TRC</t>
  </si>
  <si>
    <t>Lodging/Hospitality_Turnover_Energy Star Commercial Solid Door Refrigerator_RIM</t>
  </si>
  <si>
    <t>Lodging/Hospitality_Turnover_Energy Star Commercial Solid Door Refrigerator_TRC</t>
  </si>
  <si>
    <t>Miscellaneous_Turnover_Energy Star Commercial Solid Door Refrigerator_RIM</t>
  </si>
  <si>
    <t>Miscellaneous_Turnover_Energy Star Commercial Solid Door Refrigerator_TRC</t>
  </si>
  <si>
    <t>Offices_Turnover_Energy Star Commercial Solid Door Refrigerator_RIM</t>
  </si>
  <si>
    <t>Offices_Turnover_Energy Star Commercial Solid Door Refrigerator_TRC</t>
  </si>
  <si>
    <t>Restaurants_Turnover_Energy Star Commercial Solid Door Refrigerator_RIM</t>
  </si>
  <si>
    <t>Restaurants_Turnover_Energy Star Commercial Solid Door Refrigerator_TRC</t>
  </si>
  <si>
    <t>Retail_Turnover_Energy Star Commercial Solid Door Refrigerator_RIM</t>
  </si>
  <si>
    <t>Retail_Turnover_Energy Star Commercial Solid Door Refrigerator_TRC</t>
  </si>
  <si>
    <t>Schools K-12_Turnover_Energy Star Commercial Solid Door Refrigerator_RIM</t>
  </si>
  <si>
    <t>Schools K-12_Turnover_Energy Star Commercial Solid Door Refrigerator_TRC</t>
  </si>
  <si>
    <t>Warehouse_Turnover_Energy Star Commercial Solid Door Refrigerator_RIM</t>
  </si>
  <si>
    <t>Warehouse_Turnover_Energy Star Commercial Solid Door Refrigerator_TRC</t>
  </si>
  <si>
    <t>Assembly_New_Energy Star Commercial Solid Door Refrigerator_RIM</t>
  </si>
  <si>
    <t>Assembly_New_Energy Star Commercial Solid Door Refrigerator_TRC</t>
  </si>
  <si>
    <t>College and University_New_Energy Star Commercial Solid Door Refrigerator_RIM</t>
  </si>
  <si>
    <t>College and University_New_Energy Star Commercial Solid Door Refrigerator_TRC</t>
  </si>
  <si>
    <t>Grocery_New_Energy Star Commercial Solid Door Refrigerator_RIM</t>
  </si>
  <si>
    <t>Grocery_New_Energy Star Commercial Solid Door Refrigerator_TRC</t>
  </si>
  <si>
    <t>Healthcare_New_Energy Star Commercial Solid Door Refrigerator_RIM</t>
  </si>
  <si>
    <t>Healthcare_New_Energy Star Commercial Solid Door Refrigerator_TRC</t>
  </si>
  <si>
    <t>Hospitals_New_Energy Star Commercial Solid Door Refrigerator_RIM</t>
  </si>
  <si>
    <t>Hospitals_New_Energy Star Commercial Solid Door Refrigerator_TRC</t>
  </si>
  <si>
    <t>Institutional_New_Energy Star Commercial Solid Door Refrigerator_RIM</t>
  </si>
  <si>
    <t>Institutional_New_Energy Star Commercial Solid Door Refrigerator_TRC</t>
  </si>
  <si>
    <t>Lodging/Hospitality_New_Energy Star Commercial Solid Door Refrigerator_RIM</t>
  </si>
  <si>
    <t>Lodging/Hospitality_New_Energy Star Commercial Solid Door Refrigerator_TRC</t>
  </si>
  <si>
    <t>Miscellaneous_New_Energy Star Commercial Solid Door Refrigerator_RIM</t>
  </si>
  <si>
    <t>Miscellaneous_New_Energy Star Commercial Solid Door Refrigerator_TRC</t>
  </si>
  <si>
    <t>Offices_New_Energy Star Commercial Solid Door Refrigerator_RIM</t>
  </si>
  <si>
    <t>Offices_New_Energy Star Commercial Solid Door Refrigerator_TRC</t>
  </si>
  <si>
    <t>Restaurants_New_Energy Star Commercial Solid Door Refrigerator_RIM</t>
  </si>
  <si>
    <t>Restaurants_New_Energy Star Commercial Solid Door Refrigerator_TRC</t>
  </si>
  <si>
    <t>Retail_New_Energy Star Commercial Solid Door Refrigerator_RIM</t>
  </si>
  <si>
    <t>Retail_New_Energy Star Commercial Solid Door Refrigerator_TRC</t>
  </si>
  <si>
    <t>Schools K-12_New_Energy Star Commercial Solid Door Refrigerator_RIM</t>
  </si>
  <si>
    <t>Schools K-12_New_Energy Star Commercial Solid Door Refrigerator_TRC</t>
  </si>
  <si>
    <t>Warehouse_New_Energy Star Commercial Solid Door Refrigerator_RIM</t>
  </si>
  <si>
    <t>Warehouse_New_Energy Star Commercial Solid Door Refrigerator_TRC</t>
  </si>
  <si>
    <t>ice maker</t>
  </si>
  <si>
    <t>Assembly_Turnover_Energy Star Ice Maker_RIM</t>
  </si>
  <si>
    <t>Assembly_Turnover_Energy Star Ice Maker_TRC</t>
  </si>
  <si>
    <t>College and University_Turnover_Energy Star Ice Maker_RIM</t>
  </si>
  <si>
    <t>College and University_Turnover_Energy Star Ice Maker_TRC</t>
  </si>
  <si>
    <t>Grocery_Turnover_Energy Star Ice Maker_RIM</t>
  </si>
  <si>
    <t>Grocery_Turnover_Energy Star Ice Maker_TRC</t>
  </si>
  <si>
    <t>Healthcare_Turnover_Energy Star Ice Maker_RIM</t>
  </si>
  <si>
    <t>Healthcare_Turnover_Energy Star Ice Maker_TRC</t>
  </si>
  <si>
    <t>Hospitals_Turnover_Energy Star Ice Maker_RIM</t>
  </si>
  <si>
    <t>Hospitals_Turnover_Energy Star Ice Maker_TRC</t>
  </si>
  <si>
    <t>Institutional_Turnover_Energy Star Ice Maker_RIM</t>
  </si>
  <si>
    <t>Institutional_Turnover_Energy Star Ice Maker_TRC</t>
  </si>
  <si>
    <t>Lodging/Hospitality_Turnover_Energy Star Ice Maker_RIM</t>
  </si>
  <si>
    <t>Lodging/Hospitality_Turnover_Energy Star Ice Maker_TRC</t>
  </si>
  <si>
    <t>Miscellaneous_Turnover_Energy Star Ice Maker_RIM</t>
  </si>
  <si>
    <t>Miscellaneous_Turnover_Energy Star Ice Maker_TRC</t>
  </si>
  <si>
    <t>Offices_Turnover_Energy Star Ice Maker_RIM</t>
  </si>
  <si>
    <t>Offices_Turnover_Energy Star Ice Maker_TRC</t>
  </si>
  <si>
    <t>Restaurants_Turnover_Energy Star Ice Maker_RIM</t>
  </si>
  <si>
    <t>Restaurants_Turnover_Energy Star Ice Maker_TRC</t>
  </si>
  <si>
    <t>Retail_Turnover_Energy Star Ice Maker_RIM</t>
  </si>
  <si>
    <t>Retail_Turnover_Energy Star Ice Maker_TRC</t>
  </si>
  <si>
    <t>Schools K-12_Turnover_Energy Star Ice Maker_RIM</t>
  </si>
  <si>
    <t>Schools K-12_Turnover_Energy Star Ice Maker_TRC</t>
  </si>
  <si>
    <t>Warehouse_Turnover_Energy Star Ice Maker_RIM</t>
  </si>
  <si>
    <t>Warehouse_Turnover_Energy Star Ice Maker_TRC</t>
  </si>
  <si>
    <t>Assembly_New_Energy Star Ice Maker_RIM</t>
  </si>
  <si>
    <t>Assembly_New_Energy Star Ice Maker_TRC</t>
  </si>
  <si>
    <t>College and University_New_Energy Star Ice Maker_RIM</t>
  </si>
  <si>
    <t>College and University_New_Energy Star Ice Maker_TRC</t>
  </si>
  <si>
    <t>Grocery_New_Energy Star Ice Maker_RIM</t>
  </si>
  <si>
    <t>Grocery_New_Energy Star Ice Maker_TRC</t>
  </si>
  <si>
    <t>Healthcare_New_Energy Star Ice Maker_RIM</t>
  </si>
  <si>
    <t>Healthcare_New_Energy Star Ice Maker_TRC</t>
  </si>
  <si>
    <t>Hospitals_New_Energy Star Ice Maker_RIM</t>
  </si>
  <si>
    <t>Hospitals_New_Energy Star Ice Maker_TRC</t>
  </si>
  <si>
    <t>Institutional_New_Energy Star Ice Maker_RIM</t>
  </si>
  <si>
    <t>Institutional_New_Energy Star Ice Maker_TRC</t>
  </si>
  <si>
    <t>Lodging/Hospitality_New_Energy Star Ice Maker_RIM</t>
  </si>
  <si>
    <t>Lodging/Hospitality_New_Energy Star Ice Maker_TRC</t>
  </si>
  <si>
    <t>Miscellaneous_New_Energy Star Ice Maker_RIM</t>
  </si>
  <si>
    <t>Miscellaneous_New_Energy Star Ice Maker_TRC</t>
  </si>
  <si>
    <t>Offices_New_Energy Star Ice Maker_RIM</t>
  </si>
  <si>
    <t>Offices_New_Energy Star Ice Maker_TRC</t>
  </si>
  <si>
    <t>Restaurants_New_Energy Star Ice Maker_RIM</t>
  </si>
  <si>
    <t>Restaurants_New_Energy Star Ice Maker_TRC</t>
  </si>
  <si>
    <t>Retail_New_Energy Star Ice Maker_RIM</t>
  </si>
  <si>
    <t>Retail_New_Energy Star Ice Maker_TRC</t>
  </si>
  <si>
    <t>Schools K-12_New_Energy Star Ice Maker_RIM</t>
  </si>
  <si>
    <t>Schools K-12_New_Energy Star Ice Maker_TRC</t>
  </si>
  <si>
    <t>Warehouse_New_Energy Star Ice Maker_RIM</t>
  </si>
  <si>
    <t>Warehouse_New_Energy Star Ice Maker_TRC</t>
  </si>
  <si>
    <t>Assembly_Turnover_Energy Star Refrigerator_RIM</t>
  </si>
  <si>
    <t>Assembly_Turnover_Energy Star Refrigerator_TRC</t>
  </si>
  <si>
    <t>College and University_Turnover_Energy Star Refrigerator_RIM</t>
  </si>
  <si>
    <t>College and University_Turnover_Energy Star Refrigerator_TRC</t>
  </si>
  <si>
    <t>Grocery_Turnover_Energy Star Refrigerator_RIM</t>
  </si>
  <si>
    <t>Grocery_Turnover_Energy Star Refrigerator_TRC</t>
  </si>
  <si>
    <t>Healthcare_Turnover_Energy Star Refrigerator_RIM</t>
  </si>
  <si>
    <t>Healthcare_Turnover_Energy Star Refrigerator_TRC</t>
  </si>
  <si>
    <t>Hospitals_Turnover_Energy Star Refrigerator_RIM</t>
  </si>
  <si>
    <t>Hospitals_Turnover_Energy Star Refrigerator_TRC</t>
  </si>
  <si>
    <t>Institutional_Turnover_Energy Star Refrigerator_RIM</t>
  </si>
  <si>
    <t>Institutional_Turnover_Energy Star Refrigerator_TRC</t>
  </si>
  <si>
    <t>Lodging/Hospitality_Turnover_Energy Star Refrigerator_RIM</t>
  </si>
  <si>
    <t>Lodging/Hospitality_Turnover_Energy Star Refrigerator_TRC</t>
  </si>
  <si>
    <t>Miscellaneous_Turnover_Energy Star Refrigerator_RIM</t>
  </si>
  <si>
    <t>Miscellaneous_Turnover_Energy Star Refrigerator_TRC</t>
  </si>
  <si>
    <t>Offices_Turnover_Energy Star Refrigerator_RIM</t>
  </si>
  <si>
    <t>Offices_Turnover_Energy Star Refrigerator_TRC</t>
  </si>
  <si>
    <t>Restaurants_Turnover_Energy Star Refrigerator_RIM</t>
  </si>
  <si>
    <t>Restaurants_Turnover_Energy Star Refrigerator_TRC</t>
  </si>
  <si>
    <t>Retail_Turnover_Energy Star Refrigerator_RIM</t>
  </si>
  <si>
    <t>Retail_Turnover_Energy Star Refrigerator_TRC</t>
  </si>
  <si>
    <t>Schools K-12_Turnover_Energy Star Refrigerator_RIM</t>
  </si>
  <si>
    <t>Schools K-12_Turnover_Energy Star Refrigerator_TRC</t>
  </si>
  <si>
    <t>Warehouse_Turnover_Energy Star Refrigerator_RIM</t>
  </si>
  <si>
    <t>Warehouse_Turnover_Energy Star Refrigerator_TRC</t>
  </si>
  <si>
    <t>Assembly_New_Energy Star Refrigerator_RIM</t>
  </si>
  <si>
    <t>Assembly_New_Energy Star Refrigerator_TRC</t>
  </si>
  <si>
    <t>College and University_New_Energy Star Refrigerator_RIM</t>
  </si>
  <si>
    <t>College and University_New_Energy Star Refrigerator_TRC</t>
  </si>
  <si>
    <t>Grocery_New_Energy Star Refrigerator_RIM</t>
  </si>
  <si>
    <t>Grocery_New_Energy Star Refrigerator_TRC</t>
  </si>
  <si>
    <t>Healthcare_New_Energy Star Refrigerator_RIM</t>
  </si>
  <si>
    <t>Healthcare_New_Energy Star Refrigerator_TRC</t>
  </si>
  <si>
    <t>Hospitals_New_Energy Star Refrigerator_RIM</t>
  </si>
  <si>
    <t>Hospitals_New_Energy Star Refrigerator_TRC</t>
  </si>
  <si>
    <t>Institutional_New_Energy Star Refrigerator_RIM</t>
  </si>
  <si>
    <t>Institutional_New_Energy Star Refrigerator_TRC</t>
  </si>
  <si>
    <t>Lodging/Hospitality_New_Energy Star Refrigerator_RIM</t>
  </si>
  <si>
    <t>Lodging/Hospitality_New_Energy Star Refrigerator_TRC</t>
  </si>
  <si>
    <t>Miscellaneous_New_Energy Star Refrigerator_RIM</t>
  </si>
  <si>
    <t>Miscellaneous_New_Energy Star Refrigerator_TRC</t>
  </si>
  <si>
    <t>Offices_New_Energy Star Refrigerator_RIM</t>
  </si>
  <si>
    <t>Offices_New_Energy Star Refrigerator_TRC</t>
  </si>
  <si>
    <t>Restaurants_New_Energy Star Refrigerator_RIM</t>
  </si>
  <si>
    <t>Restaurants_New_Energy Star Refrigerator_TRC</t>
  </si>
  <si>
    <t>Retail_New_Energy Star Refrigerator_RIM</t>
  </si>
  <si>
    <t>Retail_New_Energy Star Refrigerator_TRC</t>
  </si>
  <si>
    <t>Schools K-12_New_Energy Star Refrigerator_RIM</t>
  </si>
  <si>
    <t>Schools K-12_New_Energy Star Refrigerator_TRC</t>
  </si>
  <si>
    <t>Warehouse_New_Energy Star Refrigerator_RIM</t>
  </si>
  <si>
    <t>Warehouse_New_Energy Star Refrigerator_TRC</t>
  </si>
  <si>
    <t>vending machine</t>
  </si>
  <si>
    <t>Assembly_Turnover_Energy Star Vending Machine_RIM</t>
  </si>
  <si>
    <t>Assembly_Turnover_Energy Star Vending Machine_TRC</t>
  </si>
  <si>
    <t>College and University_Turnover_Energy Star Vending Machine_RIM</t>
  </si>
  <si>
    <t>College and University_Turnover_Energy Star Vending Machine_TRC</t>
  </si>
  <si>
    <t>Grocery_Turnover_Energy Star Vending Machine_RIM</t>
  </si>
  <si>
    <t>Grocery_Turnover_Energy Star Vending Machine_TRC</t>
  </si>
  <si>
    <t>Healthcare_Turnover_Energy Star Vending Machine_RIM</t>
  </si>
  <si>
    <t>Healthcare_Turnover_Energy Star Vending Machine_TRC</t>
  </si>
  <si>
    <t>Hospitals_Turnover_Energy Star Vending Machine_RIM</t>
  </si>
  <si>
    <t>Hospitals_Turnover_Energy Star Vending Machine_TRC</t>
  </si>
  <si>
    <t>Institutional_Turnover_Energy Star Vending Machine_RIM</t>
  </si>
  <si>
    <t>Institutional_Turnover_Energy Star Vending Machine_TRC</t>
  </si>
  <si>
    <t>Lodging/Hospitality_Turnover_Energy Star Vending Machine_RIM</t>
  </si>
  <si>
    <t>Lodging/Hospitality_Turnover_Energy Star Vending Machine_TRC</t>
  </si>
  <si>
    <t>Miscellaneous_Turnover_Energy Star Vending Machine_RIM</t>
  </si>
  <si>
    <t>Miscellaneous_Turnover_Energy Star Vending Machine_TRC</t>
  </si>
  <si>
    <t>Offices_Turnover_Energy Star Vending Machine_RIM</t>
  </si>
  <si>
    <t>Offices_Turnover_Energy Star Vending Machine_TRC</t>
  </si>
  <si>
    <t>Restaurants_Turnover_Energy Star Vending Machine_RIM</t>
  </si>
  <si>
    <t>Restaurants_Turnover_Energy Star Vending Machine_TRC</t>
  </si>
  <si>
    <t>Retail_Turnover_Energy Star Vending Machine_RIM</t>
  </si>
  <si>
    <t>Retail_Turnover_Energy Star Vending Machine_TRC</t>
  </si>
  <si>
    <t>Schools K-12_Turnover_Energy Star Vending Machine_RIM</t>
  </si>
  <si>
    <t>Schools K-12_Turnover_Energy Star Vending Machine_TRC</t>
  </si>
  <si>
    <t>Warehouse_Turnover_Energy Star Vending Machine_RIM</t>
  </si>
  <si>
    <t>Warehouse_Turnover_Energy Star Vending Machine_TRC</t>
  </si>
  <si>
    <t>Assembly_New_Energy Star Vending Machine_RIM</t>
  </si>
  <si>
    <t>Assembly_New_Energy Star Vending Machine_TRC</t>
  </si>
  <si>
    <t>College and University_New_Energy Star Vending Machine_RIM</t>
  </si>
  <si>
    <t>College and University_New_Energy Star Vending Machine_TRC</t>
  </si>
  <si>
    <t>Grocery_New_Energy Star Vending Machine_RIM</t>
  </si>
  <si>
    <t>Grocery_New_Energy Star Vending Machine_TRC</t>
  </si>
  <si>
    <t>Healthcare_New_Energy Star Vending Machine_RIM</t>
  </si>
  <si>
    <t>Healthcare_New_Energy Star Vending Machine_TRC</t>
  </si>
  <si>
    <t>Hospitals_New_Energy Star Vending Machine_RIM</t>
  </si>
  <si>
    <t>Hospitals_New_Energy Star Vending Machine_TRC</t>
  </si>
  <si>
    <t>Institutional_New_Energy Star Vending Machine_RIM</t>
  </si>
  <si>
    <t>Institutional_New_Energy Star Vending Machine_TRC</t>
  </si>
  <si>
    <t>Lodging/Hospitality_New_Energy Star Vending Machine_RIM</t>
  </si>
  <si>
    <t>Lodging/Hospitality_New_Energy Star Vending Machine_TRC</t>
  </si>
  <si>
    <t>Miscellaneous_New_Energy Star Vending Machine_RIM</t>
  </si>
  <si>
    <t>Miscellaneous_New_Energy Star Vending Machine_TRC</t>
  </si>
  <si>
    <t>Offices_New_Energy Star Vending Machine_RIM</t>
  </si>
  <si>
    <t>Offices_New_Energy Star Vending Machine_TRC</t>
  </si>
  <si>
    <t>Restaurants_New_Energy Star Vending Machine_RIM</t>
  </si>
  <si>
    <t>Restaurants_New_Energy Star Vending Machine_TRC</t>
  </si>
  <si>
    <t>Retail_New_Energy Star Vending Machine_RIM</t>
  </si>
  <si>
    <t>Retail_New_Energy Star Vending Machine_TRC</t>
  </si>
  <si>
    <t>Schools K-12_New_Energy Star Vending Machine_RIM</t>
  </si>
  <si>
    <t>Schools K-12_New_Energy Star Vending Machine_TRC</t>
  </si>
  <si>
    <t>Warehouse_New_Energy Star Vending Machine_RIM</t>
  </si>
  <si>
    <t>Warehouse_New_Energy Star Vending Machine_TRC</t>
  </si>
  <si>
    <t>fixture (5 ft lamp)</t>
  </si>
  <si>
    <t>Assembly_Turnover_Refrigerated Display Case LED Lighting_RIM</t>
  </si>
  <si>
    <t>Assembly_Turnover_Refrigerated Display Case LED Lighting_TRC</t>
  </si>
  <si>
    <t>College and University_Turnover_Refrigerated Display Case LED Lighting_RIM</t>
  </si>
  <si>
    <t>College and University_Turnover_Refrigerated Display Case LED Lighting_TRC</t>
  </si>
  <si>
    <t>Grocery_Turnover_Refrigerated Display Case LED Lighting_RIM</t>
  </si>
  <si>
    <t>Grocery_Turnover_Refrigerated Display Case LED Lighting_TRC</t>
  </si>
  <si>
    <t>Healthcare_Turnover_Refrigerated Display Case LED Lighting_RIM</t>
  </si>
  <si>
    <t>Healthcare_Turnover_Refrigerated Display Case LED Lighting_TRC</t>
  </si>
  <si>
    <t>Hospitals_Turnover_Refrigerated Display Case LED Lighting_RIM</t>
  </si>
  <si>
    <t>Hospitals_Turnover_Refrigerated Display Case LED Lighting_TRC</t>
  </si>
  <si>
    <t>Institutional_Turnover_Refrigerated Display Case LED Lighting_RIM</t>
  </si>
  <si>
    <t>Institutional_Turnover_Refrigerated Display Case LED Lighting_TRC</t>
  </si>
  <si>
    <t>Lodging/Hospitality_Turnover_Refrigerated Display Case LED Lighting_RIM</t>
  </si>
  <si>
    <t>Lodging/Hospitality_Turnover_Refrigerated Display Case LED Lighting_TRC</t>
  </si>
  <si>
    <t>Miscellaneous_Turnover_Refrigerated Display Case LED Lighting_RIM</t>
  </si>
  <si>
    <t>Miscellaneous_Turnover_Refrigerated Display Case LED Lighting_TRC</t>
  </si>
  <si>
    <t>Offices_Turnover_Refrigerated Display Case LED Lighting_RIM</t>
  </si>
  <si>
    <t>Offices_Turnover_Refrigerated Display Case LED Lighting_TRC</t>
  </si>
  <si>
    <t>Restaurants_Turnover_Refrigerated Display Case LED Lighting_RIM</t>
  </si>
  <si>
    <t>Restaurants_Turnover_Refrigerated Display Case LED Lighting_TRC</t>
  </si>
  <si>
    <t>Retail_Turnover_Refrigerated Display Case LED Lighting_RIM</t>
  </si>
  <si>
    <t>Retail_Turnover_Refrigerated Display Case LED Lighting_TRC</t>
  </si>
  <si>
    <t>Schools K-12_Turnover_Refrigerated Display Case LED Lighting_RIM</t>
  </si>
  <si>
    <t>Schools K-12_Turnover_Refrigerated Display Case LED Lighting_TRC</t>
  </si>
  <si>
    <t>Warehouse_Turnover_Refrigerated Display Case LED Lighting_RIM</t>
  </si>
  <si>
    <t>Warehouse_Turnover_Refrigerated Display Case LED Lighting_TRC</t>
  </si>
  <si>
    <t>Assembly_New_Refrigerated Display Case LED Lighting_RIM</t>
  </si>
  <si>
    <t>Assembly_New_Refrigerated Display Case LED Lighting_TRC</t>
  </si>
  <si>
    <t>College and University_New_Refrigerated Display Case LED Lighting_RIM</t>
  </si>
  <si>
    <t>College and University_New_Refrigerated Display Case LED Lighting_TRC</t>
  </si>
  <si>
    <t>Grocery_New_Refrigerated Display Case LED Lighting_RIM</t>
  </si>
  <si>
    <t>Grocery_New_Refrigerated Display Case LED Lighting_TRC</t>
  </si>
  <si>
    <t>Healthcare_New_Refrigerated Display Case LED Lighting_RIM</t>
  </si>
  <si>
    <t>Healthcare_New_Refrigerated Display Case LED Lighting_TRC</t>
  </si>
  <si>
    <t>Hospitals_New_Refrigerated Display Case LED Lighting_RIM</t>
  </si>
  <si>
    <t>Hospitals_New_Refrigerated Display Case LED Lighting_TRC</t>
  </si>
  <si>
    <t>Institutional_New_Refrigerated Display Case LED Lighting_RIM</t>
  </si>
  <si>
    <t>Institutional_New_Refrigerated Display Case LED Lighting_TRC</t>
  </si>
  <si>
    <t>Lodging/Hospitality_New_Refrigerated Display Case LED Lighting_RIM</t>
  </si>
  <si>
    <t>Lodging/Hospitality_New_Refrigerated Display Case LED Lighting_TRC</t>
  </si>
  <si>
    <t>Miscellaneous_New_Refrigerated Display Case LED Lighting_RIM</t>
  </si>
  <si>
    <t>Miscellaneous_New_Refrigerated Display Case LED Lighting_TRC</t>
  </si>
  <si>
    <t>Offices_New_Refrigerated Display Case LED Lighting_RIM</t>
  </si>
  <si>
    <t>Offices_New_Refrigerated Display Case LED Lighting_TRC</t>
  </si>
  <si>
    <t>Restaurants_New_Refrigerated Display Case LED Lighting_RIM</t>
  </si>
  <si>
    <t>Restaurants_New_Refrigerated Display Case LED Lighting_TRC</t>
  </si>
  <si>
    <t>Retail_New_Refrigerated Display Case LED Lighting_RIM</t>
  </si>
  <si>
    <t>Retail_New_Refrigerated Display Case LED Lighting_TRC</t>
  </si>
  <si>
    <t>Schools K-12_New_Refrigerated Display Case LED Lighting_RIM</t>
  </si>
  <si>
    <t>Schools K-12_New_Refrigerated Display Case LED Lighting_TRC</t>
  </si>
  <si>
    <t>Warehouse_New_Refrigerated Display Case LED Lighting_RIM</t>
  </si>
  <si>
    <t>Warehouse_New_Refrigerated Display Case LED Lighting_TRC</t>
  </si>
  <si>
    <t>motor (10 hp)</t>
  </si>
  <si>
    <t>Assembly_Turnover_10HP Open Drip-Proof(ODP) Motor_RIM</t>
  </si>
  <si>
    <t>Assembly_Turnover_10HP Open Drip-Proof(ODP) Motor_TRC</t>
  </si>
  <si>
    <t>College and University_Turnover_10HP Open Drip-Proof(ODP) Motor_RIM</t>
  </si>
  <si>
    <t>College and University_Turnover_10HP Open Drip-Proof(ODP) Motor_TRC</t>
  </si>
  <si>
    <t>Grocery_Turnover_10HP Open Drip-Proof(ODP) Motor_RIM</t>
  </si>
  <si>
    <t>Grocery_Turnover_10HP Open Drip-Proof(ODP) Motor_TRC</t>
  </si>
  <si>
    <t>Healthcare_Turnover_10HP Open Drip-Proof(ODP) Motor_RIM</t>
  </si>
  <si>
    <t>Healthcare_Turnover_10HP Open Drip-Proof(ODP) Motor_TRC</t>
  </si>
  <si>
    <t>Hospitals_Turnover_10HP Open Drip-Proof(ODP) Motor_RIM</t>
  </si>
  <si>
    <t>Hospitals_Turnover_10HP Open Drip-Proof(ODP) Motor_TRC</t>
  </si>
  <si>
    <t>Institutional_Turnover_10HP Open Drip-Proof(ODP) Motor_RIM</t>
  </si>
  <si>
    <t>Institutional_Turnover_10HP Open Drip-Proof(ODP) Motor_TRC</t>
  </si>
  <si>
    <t>Lodging/Hospitality_Turnover_10HP Open Drip-Proof(ODP) Motor_RIM</t>
  </si>
  <si>
    <t>Lodging/Hospitality_Turnover_10HP Open Drip-Proof(ODP) Motor_TRC</t>
  </si>
  <si>
    <t>Miscellaneous_Turnover_10HP Open Drip-Proof(ODP) Motor_RIM</t>
  </si>
  <si>
    <t>Miscellaneous_Turnover_10HP Open Drip-Proof(ODP) Motor_TRC</t>
  </si>
  <si>
    <t>Offices_Turnover_10HP Open Drip-Proof(ODP) Motor_RIM</t>
  </si>
  <si>
    <t>Offices_Turnover_10HP Open Drip-Proof(ODP) Motor_TRC</t>
  </si>
  <si>
    <t>Restaurants_Turnover_10HP Open Drip-Proof(ODP) Motor_RIM</t>
  </si>
  <si>
    <t>Restaurants_Turnover_10HP Open Drip-Proof(ODP) Motor_TRC</t>
  </si>
  <si>
    <t>Retail_Turnover_10HP Open Drip-Proof(ODP) Motor_RIM</t>
  </si>
  <si>
    <t>Retail_Turnover_10HP Open Drip-Proof(ODP) Motor_TRC</t>
  </si>
  <si>
    <t>Schools K-12_Turnover_10HP Open Drip-Proof(ODP) Motor_RIM</t>
  </si>
  <si>
    <t>Schools K-12_Turnover_10HP Open Drip-Proof(ODP) Motor_TRC</t>
  </si>
  <si>
    <t>Warehouse_Turnover_10HP Open Drip-Proof(ODP) Motor_RIM</t>
  </si>
  <si>
    <t>Warehouse_Turnover_10HP Open Drip-Proof(ODP) Motor_TRC</t>
  </si>
  <si>
    <t>Assembly_New_10HP Open Drip-Proof(ODP) Motor_RIM</t>
  </si>
  <si>
    <t>Assembly_New_10HP Open Drip-Proof(ODP) Motor_TRC</t>
  </si>
  <si>
    <t>College and University_New_10HP Open Drip-Proof(ODP) Motor_RIM</t>
  </si>
  <si>
    <t>College and University_New_10HP Open Drip-Proof(ODP) Motor_TRC</t>
  </si>
  <si>
    <t>Grocery_New_10HP Open Drip-Proof(ODP) Motor_RIM</t>
  </si>
  <si>
    <t>Grocery_New_10HP Open Drip-Proof(ODP) Motor_TRC</t>
  </si>
  <si>
    <t>Healthcare_New_10HP Open Drip-Proof(ODP) Motor_RIM</t>
  </si>
  <si>
    <t>Healthcare_New_10HP Open Drip-Proof(ODP) Motor_TRC</t>
  </si>
  <si>
    <t>Hospitals_New_10HP Open Drip-Proof(ODP) Motor_RIM</t>
  </si>
  <si>
    <t>Hospitals_New_10HP Open Drip-Proof(ODP) Motor_TRC</t>
  </si>
  <si>
    <t>Institutional_New_10HP Open Drip-Proof(ODP) Motor_RIM</t>
  </si>
  <si>
    <t>Institutional_New_10HP Open Drip-Proof(ODP) Motor_TRC</t>
  </si>
  <si>
    <t>Lodging/Hospitality_New_10HP Open Drip-Proof(ODP) Motor_RIM</t>
  </si>
  <si>
    <t>Lodging/Hospitality_New_10HP Open Drip-Proof(ODP) Motor_TRC</t>
  </si>
  <si>
    <t>Miscellaneous_New_10HP Open Drip-Proof(ODP) Motor_RIM</t>
  </si>
  <si>
    <t>Miscellaneous_New_10HP Open Drip-Proof(ODP) Motor_TRC</t>
  </si>
  <si>
    <t>Offices_New_10HP Open Drip-Proof(ODP) Motor_RIM</t>
  </si>
  <si>
    <t>Offices_New_10HP Open Drip-Proof(ODP) Motor_TRC</t>
  </si>
  <si>
    <t>Restaurants_New_10HP Open Drip-Proof(ODP) Motor_RIM</t>
  </si>
  <si>
    <t>Restaurants_New_10HP Open Drip-Proof(ODP) Motor_TRC</t>
  </si>
  <si>
    <t>Retail_New_10HP Open Drip-Proof(ODP) Motor_RIM</t>
  </si>
  <si>
    <t>Retail_New_10HP Open Drip-Proof(ODP) Motor_TRC</t>
  </si>
  <si>
    <t>Schools K-12_New_10HP Open Drip-Proof(ODP) Motor_RIM</t>
  </si>
  <si>
    <t>Schools K-12_New_10HP Open Drip-Proof(ODP) Motor_TRC</t>
  </si>
  <si>
    <t>Warehouse_New_10HP Open Drip-Proof(ODP) Motor_RIM</t>
  </si>
  <si>
    <t>Warehouse_New_10HP Open Drip-Proof(ODP) Motor_TRC</t>
  </si>
  <si>
    <t>fan</t>
  </si>
  <si>
    <t>Assembly_Turnover_High Speed Fans_RIM</t>
  </si>
  <si>
    <t>Assembly_Turnover_High Speed Fans_TRC</t>
  </si>
  <si>
    <t>College and University_Turnover_High Speed Fans_RIM</t>
  </si>
  <si>
    <t>College and University_Turnover_High Speed Fans_TRC</t>
  </si>
  <si>
    <t>Grocery_Turnover_High Speed Fans_RIM</t>
  </si>
  <si>
    <t>Grocery_Turnover_High Speed Fans_TRC</t>
  </si>
  <si>
    <t>Healthcare_Turnover_High Speed Fans_RIM</t>
  </si>
  <si>
    <t>Healthcare_Turnover_High Speed Fans_TRC</t>
  </si>
  <si>
    <t>Hospitals_Turnover_High Speed Fans_RIM</t>
  </si>
  <si>
    <t>Hospitals_Turnover_High Speed Fans_TRC</t>
  </si>
  <si>
    <t>Institutional_Turnover_High Speed Fans_RIM</t>
  </si>
  <si>
    <t>Institutional_Turnover_High Speed Fans_TRC</t>
  </si>
  <si>
    <t>Lodging/Hospitality_Turnover_High Speed Fans_RIM</t>
  </si>
  <si>
    <t>Lodging/Hospitality_Turnover_High Speed Fans_TRC</t>
  </si>
  <si>
    <t>Miscellaneous_Turnover_High Speed Fans_RIM</t>
  </si>
  <si>
    <t>Miscellaneous_Turnover_High Speed Fans_TRC</t>
  </si>
  <si>
    <t>Offices_Turnover_High Speed Fans_RIM</t>
  </si>
  <si>
    <t>Offices_Turnover_High Speed Fans_TRC</t>
  </si>
  <si>
    <t>Restaurants_Turnover_High Speed Fans_RIM</t>
  </si>
  <si>
    <t>Restaurants_Turnover_High Speed Fans_TRC</t>
  </si>
  <si>
    <t>Retail_Turnover_High Speed Fans_RIM</t>
  </si>
  <si>
    <t>Retail_Turnover_High Speed Fans_TRC</t>
  </si>
  <si>
    <t>Schools K-12_Turnover_High Speed Fans_RIM</t>
  </si>
  <si>
    <t>Schools K-12_Turnover_High Speed Fans_TRC</t>
  </si>
  <si>
    <t>Warehouse_Turnover_High Speed Fans_RIM</t>
  </si>
  <si>
    <t>Warehouse_Turnover_High Speed Fans_TRC</t>
  </si>
  <si>
    <t>Assembly_New_High Speed Fans_RIM</t>
  </si>
  <si>
    <t>Assembly_New_High Speed Fans_TRC</t>
  </si>
  <si>
    <t>College and University_New_High Speed Fans_RIM</t>
  </si>
  <si>
    <t>College and University_New_High Speed Fans_TRC</t>
  </si>
  <si>
    <t>Grocery_New_High Speed Fans_RIM</t>
  </si>
  <si>
    <t>Grocery_New_High Speed Fans_TRC</t>
  </si>
  <si>
    <t>Healthcare_New_High Speed Fans_RIM</t>
  </si>
  <si>
    <t>Healthcare_New_High Speed Fans_TRC</t>
  </si>
  <si>
    <t>Hospitals_New_High Speed Fans_RIM</t>
  </si>
  <si>
    <t>Hospitals_New_High Speed Fans_TRC</t>
  </si>
  <si>
    <t>Institutional_New_High Speed Fans_RIM</t>
  </si>
  <si>
    <t>Institutional_New_High Speed Fans_TRC</t>
  </si>
  <si>
    <t>Lodging/Hospitality_New_High Speed Fans_RIM</t>
  </si>
  <si>
    <t>Lodging/Hospitality_New_High Speed Fans_TRC</t>
  </si>
  <si>
    <t>Miscellaneous_New_High Speed Fans_RIM</t>
  </si>
  <si>
    <t>Miscellaneous_New_High Speed Fans_TRC</t>
  </si>
  <si>
    <t>Offices_New_High Speed Fans_RIM</t>
  </si>
  <si>
    <t>Offices_New_High Speed Fans_TRC</t>
  </si>
  <si>
    <t>Restaurants_New_High Speed Fans_RIM</t>
  </si>
  <si>
    <t>Restaurants_New_High Speed Fans_TRC</t>
  </si>
  <si>
    <t>Retail_New_High Speed Fans_RIM</t>
  </si>
  <si>
    <t>Retail_New_High Speed Fans_TRC</t>
  </si>
  <si>
    <t>Schools K-12_New_High Speed Fans_RIM</t>
  </si>
  <si>
    <t>Schools K-12_New_High Speed Fans_TRC</t>
  </si>
  <si>
    <t>Warehouse_New_High Speed Fans_RIM</t>
  </si>
  <si>
    <t>Warehouse_New_High Speed Fans_TRC</t>
  </si>
  <si>
    <t>Assembly_Existing_Drain Water Heat Recovery_RIM</t>
  </si>
  <si>
    <t>Assembly_Existing_Drain Water Heat Recovery_TRC</t>
  </si>
  <si>
    <t>College and University_Existing_Drain Water Heat Recovery_RIM</t>
  </si>
  <si>
    <t>College and University_Existing_Drain Water Heat Recovery_TRC</t>
  </si>
  <si>
    <t>Grocery_Existing_Drain Water Heat Recovery_RIM</t>
  </si>
  <si>
    <t>Grocery_Existing_Drain Water Heat Recovery_TRC</t>
  </si>
  <si>
    <t>Healthcare_Existing_Drain Water Heat Recovery_RIM</t>
  </si>
  <si>
    <t>Healthcare_Existing_Drain Water Heat Recovery_TRC</t>
  </si>
  <si>
    <t>Hospitals_Existing_Drain Water Heat Recovery_RIM</t>
  </si>
  <si>
    <t>Hospitals_Existing_Drain Water Heat Recovery_TRC</t>
  </si>
  <si>
    <t>Institutional_Existing_Drain Water Heat Recovery_RIM</t>
  </si>
  <si>
    <t>Institutional_Existing_Drain Water Heat Recovery_TRC</t>
  </si>
  <si>
    <t>Lodging/Hospitality_Existing_Drain Water Heat Recovery_RIM</t>
  </si>
  <si>
    <t>Lodging/Hospitality_Existing_Drain Water Heat Recovery_TRC</t>
  </si>
  <si>
    <t>Miscellaneous_Existing_Drain Water Heat Recovery_RIM</t>
  </si>
  <si>
    <t>Miscellaneous_Existing_Drain Water Heat Recovery_TRC</t>
  </si>
  <si>
    <t>Offices_Existing_Drain Water Heat Recovery_RIM</t>
  </si>
  <si>
    <t>Offices_Existing_Drain Water Heat Recovery_TRC</t>
  </si>
  <si>
    <t>Restaurants_Existing_Drain Water Heat Recovery_RIM</t>
  </si>
  <si>
    <t>Restaurants_Existing_Drain Water Heat Recovery_TRC</t>
  </si>
  <si>
    <t>Retail_Existing_Drain Water Heat Recovery_RIM</t>
  </si>
  <si>
    <t>Retail_Existing_Drain Water Heat Recovery_TRC</t>
  </si>
  <si>
    <t>Schools K-12_Existing_Drain Water Heat Recovery_RIM</t>
  </si>
  <si>
    <t>Schools K-12_Existing_Drain Water Heat Recovery_TRC</t>
  </si>
  <si>
    <t>Warehouse_Existing_Drain Water Heat Recovery_RIM</t>
  </si>
  <si>
    <t>Warehouse_Existing_Drain Water Heat Recovery_TRC</t>
  </si>
  <si>
    <t>Assembly_New_Drain Water Heat Recovery_RIM</t>
  </si>
  <si>
    <t>Assembly_New_Drain Water Heat Recovery_TRC</t>
  </si>
  <si>
    <t>College and University_New_Drain Water Heat Recovery_RIM</t>
  </si>
  <si>
    <t>College and University_New_Drain Water Heat Recovery_TRC</t>
  </si>
  <si>
    <t>Grocery_New_Drain Water Heat Recovery_RIM</t>
  </si>
  <si>
    <t>Grocery_New_Drain Water Heat Recovery_TRC</t>
  </si>
  <si>
    <t>Healthcare_New_Drain Water Heat Recovery_RIM</t>
  </si>
  <si>
    <t>Healthcare_New_Drain Water Heat Recovery_TRC</t>
  </si>
  <si>
    <t>Hospitals_New_Drain Water Heat Recovery_RIM</t>
  </si>
  <si>
    <t>Hospitals_New_Drain Water Heat Recovery_TRC</t>
  </si>
  <si>
    <t>Institutional_New_Drain Water Heat Recovery_RIM</t>
  </si>
  <si>
    <t>Institutional_New_Drain Water Heat Recovery_TRC</t>
  </si>
  <si>
    <t>Lodging/Hospitality_New_Drain Water Heat Recovery_RIM</t>
  </si>
  <si>
    <t>Lodging/Hospitality_New_Drain Water Heat Recovery_TRC</t>
  </si>
  <si>
    <t>Miscellaneous_New_Drain Water Heat Recovery_RIM</t>
  </si>
  <si>
    <t>Miscellaneous_New_Drain Water Heat Recovery_TRC</t>
  </si>
  <si>
    <t>Offices_New_Drain Water Heat Recovery_RIM</t>
  </si>
  <si>
    <t>Offices_New_Drain Water Heat Recovery_TRC</t>
  </si>
  <si>
    <t>Restaurants_New_Drain Water Heat Recovery_RIM</t>
  </si>
  <si>
    <t>Restaurants_New_Drain Water Heat Recovery_TRC</t>
  </si>
  <si>
    <t>Retail_New_Drain Water Heat Recovery_RIM</t>
  </si>
  <si>
    <t>Retail_New_Drain Water Heat Recovery_TRC</t>
  </si>
  <si>
    <t>Schools K-12_New_Drain Water Heat Recovery_RIM</t>
  </si>
  <si>
    <t>Schools K-12_New_Drain Water Heat Recovery_TRC</t>
  </si>
  <si>
    <t>Warehouse_New_Drain Water Heat Recovery_RIM</t>
  </si>
  <si>
    <t>Warehouse_New_Drain Water Heat Recovery_TRC</t>
  </si>
  <si>
    <t>aerator</t>
  </si>
  <si>
    <t>Assembly_Existing_Faucet Aerator_RIM</t>
  </si>
  <si>
    <t>Assembly_Existing_Faucet Aerator_TRC</t>
  </si>
  <si>
    <t>College and University_Existing_Faucet Aerator_RIM</t>
  </si>
  <si>
    <t>College and University_Existing_Faucet Aerator_TRC</t>
  </si>
  <si>
    <t>Grocery_Existing_Faucet Aerator_RIM</t>
  </si>
  <si>
    <t>Grocery_Existing_Faucet Aerator_TRC</t>
  </si>
  <si>
    <t>Healthcare_Existing_Faucet Aerator_RIM</t>
  </si>
  <si>
    <t>Healthcare_Existing_Faucet Aerator_TRC</t>
  </si>
  <si>
    <t>Hospitals_Existing_Faucet Aerator_RIM</t>
  </si>
  <si>
    <t>Hospitals_Existing_Faucet Aerator_TRC</t>
  </si>
  <si>
    <t>Institutional_Existing_Faucet Aerator_RIM</t>
  </si>
  <si>
    <t>Institutional_Existing_Faucet Aerator_TRC</t>
  </si>
  <si>
    <t>Lodging/Hospitality_Existing_Faucet Aerator_RIM</t>
  </si>
  <si>
    <t>Lodging/Hospitality_Existing_Faucet Aerator_TRC</t>
  </si>
  <si>
    <t>Miscellaneous_Existing_Faucet Aerator_RIM</t>
  </si>
  <si>
    <t>Miscellaneous_Existing_Faucet Aerator_TRC</t>
  </si>
  <si>
    <t>Offices_Existing_Faucet Aerator_RIM</t>
  </si>
  <si>
    <t>Offices_Existing_Faucet Aerator_TRC</t>
  </si>
  <si>
    <t>Restaurants_Existing_Faucet Aerator_RIM</t>
  </si>
  <si>
    <t>Restaurants_Existing_Faucet Aerator_TRC</t>
  </si>
  <si>
    <t>Retail_Existing_Faucet Aerator_RIM</t>
  </si>
  <si>
    <t>Retail_Existing_Faucet Aerator_TRC</t>
  </si>
  <si>
    <t>Schools K-12_Existing_Faucet Aerator_RIM</t>
  </si>
  <si>
    <t>Schools K-12_Existing_Faucet Aerator_TRC</t>
  </si>
  <si>
    <t>Warehouse_Existing_Faucet Aerator_RIM</t>
  </si>
  <si>
    <t>Warehouse_Existing_Faucet Aerator_TRC</t>
  </si>
  <si>
    <t>Assembly_New_Faucet Aerator_RIM</t>
  </si>
  <si>
    <t>Assembly_New_Faucet Aerator_TRC</t>
  </si>
  <si>
    <t>College and University_New_Faucet Aerator_RIM</t>
  </si>
  <si>
    <t>College and University_New_Faucet Aerator_TRC</t>
  </si>
  <si>
    <t>Grocery_New_Faucet Aerator_RIM</t>
  </si>
  <si>
    <t>Grocery_New_Faucet Aerator_TRC</t>
  </si>
  <si>
    <t>Healthcare_New_Faucet Aerator_RIM</t>
  </si>
  <si>
    <t>Healthcare_New_Faucet Aerator_TRC</t>
  </si>
  <si>
    <t>Hospitals_New_Faucet Aerator_RIM</t>
  </si>
  <si>
    <t>Hospitals_New_Faucet Aerator_TRC</t>
  </si>
  <si>
    <t>Institutional_New_Faucet Aerator_RIM</t>
  </si>
  <si>
    <t>Institutional_New_Faucet Aerator_TRC</t>
  </si>
  <si>
    <t>Lodging/Hospitality_New_Faucet Aerator_RIM</t>
  </si>
  <si>
    <t>Lodging/Hospitality_New_Faucet Aerator_TRC</t>
  </si>
  <si>
    <t>Miscellaneous_New_Faucet Aerator_RIM</t>
  </si>
  <si>
    <t>Miscellaneous_New_Faucet Aerator_TRC</t>
  </si>
  <si>
    <t>Offices_New_Faucet Aerator_RIM</t>
  </si>
  <si>
    <t>Offices_New_Faucet Aerator_TRC</t>
  </si>
  <si>
    <t>Restaurants_New_Faucet Aerator_RIM</t>
  </si>
  <si>
    <t>Restaurants_New_Faucet Aerator_TRC</t>
  </si>
  <si>
    <t>Retail_New_Faucet Aerator_RIM</t>
  </si>
  <si>
    <t>Retail_New_Faucet Aerator_TRC</t>
  </si>
  <si>
    <t>Schools K-12_New_Faucet Aerator_RIM</t>
  </si>
  <si>
    <t>Schools K-12_New_Faucet Aerator_TRC</t>
  </si>
  <si>
    <t>Warehouse_New_Faucet Aerator_RIM</t>
  </si>
  <si>
    <t>Warehouse_New_Faucet Aerator_TRC</t>
  </si>
  <si>
    <t>pump</t>
  </si>
  <si>
    <t>Assembly_Existing_Hot Water Circulation Pump Control_RIM</t>
  </si>
  <si>
    <t>Assembly_Existing_Hot Water Circulation Pump Control_TRC</t>
  </si>
  <si>
    <t>College and University_Existing_Hot Water Circulation Pump Control_RIM</t>
  </si>
  <si>
    <t>College and University_Existing_Hot Water Circulation Pump Control_TRC</t>
  </si>
  <si>
    <t>Grocery_Existing_Hot Water Circulation Pump Control_RIM</t>
  </si>
  <si>
    <t>Grocery_Existing_Hot Water Circulation Pump Control_TRC</t>
  </si>
  <si>
    <t>Healthcare_Existing_Hot Water Circulation Pump Control_RIM</t>
  </si>
  <si>
    <t>Healthcare_Existing_Hot Water Circulation Pump Control_TRC</t>
  </si>
  <si>
    <t>Hospitals_Existing_Hot Water Circulation Pump Control_RIM</t>
  </si>
  <si>
    <t>Hospitals_Existing_Hot Water Circulation Pump Control_TRC</t>
  </si>
  <si>
    <t>Institutional_Existing_Hot Water Circulation Pump Control_RIM</t>
  </si>
  <si>
    <t>Institutional_Existing_Hot Water Circulation Pump Control_TRC</t>
  </si>
  <si>
    <t>Lodging/Hospitality_Existing_Hot Water Circulation Pump Control_RIM</t>
  </si>
  <si>
    <t>Lodging/Hospitality_Existing_Hot Water Circulation Pump Control_TRC</t>
  </si>
  <si>
    <t>Miscellaneous_Existing_Hot Water Circulation Pump Control_RIM</t>
  </si>
  <si>
    <t>Miscellaneous_Existing_Hot Water Circulation Pump Control_TRC</t>
  </si>
  <si>
    <t>Offices_Existing_Hot Water Circulation Pump Control_RIM</t>
  </si>
  <si>
    <t>Offices_Existing_Hot Water Circulation Pump Control_TRC</t>
  </si>
  <si>
    <t>Restaurants_Existing_Hot Water Circulation Pump Control_RIM</t>
  </si>
  <si>
    <t>Restaurants_Existing_Hot Water Circulation Pump Control_TRC</t>
  </si>
  <si>
    <t>Retail_Existing_Hot Water Circulation Pump Control_RIM</t>
  </si>
  <si>
    <t>Retail_Existing_Hot Water Circulation Pump Control_TRC</t>
  </si>
  <si>
    <t>Schools K-12_Existing_Hot Water Circulation Pump Control_RIM</t>
  </si>
  <si>
    <t>Schools K-12_Existing_Hot Water Circulation Pump Control_TRC</t>
  </si>
  <si>
    <t>Warehouse_Existing_Hot Water Circulation Pump Control_RIM</t>
  </si>
  <si>
    <t>Warehouse_Existing_Hot Water Circulation Pump Control_TRC</t>
  </si>
  <si>
    <t>Assembly_New_Hot Water Circulation Pump Control_RIM</t>
  </si>
  <si>
    <t>Assembly_New_Hot Water Circulation Pump Control_TRC</t>
  </si>
  <si>
    <t>College and University_New_Hot Water Circulation Pump Control_RIM</t>
  </si>
  <si>
    <t>College and University_New_Hot Water Circulation Pump Control_TRC</t>
  </si>
  <si>
    <t>Grocery_New_Hot Water Circulation Pump Control_RIM</t>
  </si>
  <si>
    <t>Grocery_New_Hot Water Circulation Pump Control_TRC</t>
  </si>
  <si>
    <t>Healthcare_New_Hot Water Circulation Pump Control_RIM</t>
  </si>
  <si>
    <t>Healthcare_New_Hot Water Circulation Pump Control_TRC</t>
  </si>
  <si>
    <t>Hospitals_New_Hot Water Circulation Pump Control_RIM</t>
  </si>
  <si>
    <t>Hospitals_New_Hot Water Circulation Pump Control_TRC</t>
  </si>
  <si>
    <t>Institutional_New_Hot Water Circulation Pump Control_RIM</t>
  </si>
  <si>
    <t>Institutional_New_Hot Water Circulation Pump Control_TRC</t>
  </si>
  <si>
    <t>Lodging/Hospitality_New_Hot Water Circulation Pump Control_RIM</t>
  </si>
  <si>
    <t>Lodging/Hospitality_New_Hot Water Circulation Pump Control_TRC</t>
  </si>
  <si>
    <t>Miscellaneous_New_Hot Water Circulation Pump Control_RIM</t>
  </si>
  <si>
    <t>Miscellaneous_New_Hot Water Circulation Pump Control_TRC</t>
  </si>
  <si>
    <t>Offices_New_Hot Water Circulation Pump Control_RIM</t>
  </si>
  <si>
    <t>Offices_New_Hot Water Circulation Pump Control_TRC</t>
  </si>
  <si>
    <t>Restaurants_New_Hot Water Circulation Pump Control_RIM</t>
  </si>
  <si>
    <t>Restaurants_New_Hot Water Circulation Pump Control_TRC</t>
  </si>
  <si>
    <t>Retail_New_Hot Water Circulation Pump Control_RIM</t>
  </si>
  <si>
    <t>Retail_New_Hot Water Circulation Pump Control_TRC</t>
  </si>
  <si>
    <t>Schools K-12_New_Hot Water Circulation Pump Control_RIM</t>
  </si>
  <si>
    <t>Schools K-12_New_Hot Water Circulation Pump Control_TRC</t>
  </si>
  <si>
    <t>Warehouse_New_Hot Water Circulation Pump Control_RIM</t>
  </si>
  <si>
    <t>Warehouse_New_Hot Water Circulation Pump Control_TRC</t>
  </si>
  <si>
    <t>linear ft</t>
  </si>
  <si>
    <t>Assembly_Existing_Hot Water Pipe Insulation_RIM</t>
  </si>
  <si>
    <t>Assembly_Existing_Hot Water Pipe Insulation_TRC</t>
  </si>
  <si>
    <t>College and University_Existing_Hot Water Pipe Insulation_RIM</t>
  </si>
  <si>
    <t>College and University_Existing_Hot Water Pipe Insulation_TRC</t>
  </si>
  <si>
    <t>Grocery_Existing_Hot Water Pipe Insulation_RIM</t>
  </si>
  <si>
    <t>Grocery_Existing_Hot Water Pipe Insulation_TRC</t>
  </si>
  <si>
    <t>Healthcare_Existing_Hot Water Pipe Insulation_RIM</t>
  </si>
  <si>
    <t>Healthcare_Existing_Hot Water Pipe Insulation_TRC</t>
  </si>
  <si>
    <t>Hospitals_Existing_Hot Water Pipe Insulation_RIM</t>
  </si>
  <si>
    <t>Hospitals_Existing_Hot Water Pipe Insulation_TRC</t>
  </si>
  <si>
    <t>Institutional_Existing_Hot Water Pipe Insulation_RIM</t>
  </si>
  <si>
    <t>Institutional_Existing_Hot Water Pipe Insulation_TRC</t>
  </si>
  <si>
    <t>Lodging/Hospitality_Existing_Hot Water Pipe Insulation_RIM</t>
  </si>
  <si>
    <t>Lodging/Hospitality_Existing_Hot Water Pipe Insulation_TRC</t>
  </si>
  <si>
    <t>Miscellaneous_Existing_Hot Water Pipe Insulation_RIM</t>
  </si>
  <si>
    <t>Miscellaneous_Existing_Hot Water Pipe Insulation_TRC</t>
  </si>
  <si>
    <t>Offices_Existing_Hot Water Pipe Insulation_RIM</t>
  </si>
  <si>
    <t>Offices_Existing_Hot Water Pipe Insulation_TRC</t>
  </si>
  <si>
    <t>Restaurants_Existing_Hot Water Pipe Insulation_RIM</t>
  </si>
  <si>
    <t>Restaurants_Existing_Hot Water Pipe Insulation_TRC</t>
  </si>
  <si>
    <t>Retail_Existing_Hot Water Pipe Insulation_RIM</t>
  </si>
  <si>
    <t>Retail_Existing_Hot Water Pipe Insulation_TRC</t>
  </si>
  <si>
    <t>Schools K-12_Existing_Hot Water Pipe Insulation_RIM</t>
  </si>
  <si>
    <t>Schools K-12_Existing_Hot Water Pipe Insulation_TRC</t>
  </si>
  <si>
    <t>Warehouse_Existing_Hot Water Pipe Insulation_RIM</t>
  </si>
  <si>
    <t>Warehouse_Existing_Hot Water Pipe Insulation_TRC</t>
  </si>
  <si>
    <t>Assembly_New_Hot Water Pipe Insulation_RIM</t>
  </si>
  <si>
    <t>Assembly_New_Hot Water Pipe Insulation_TRC</t>
  </si>
  <si>
    <t>College and University_New_Hot Water Pipe Insulation_RIM</t>
  </si>
  <si>
    <t>College and University_New_Hot Water Pipe Insulation_TRC</t>
  </si>
  <si>
    <t>Grocery_New_Hot Water Pipe Insulation_RIM</t>
  </si>
  <si>
    <t>Grocery_New_Hot Water Pipe Insulation_TRC</t>
  </si>
  <si>
    <t>Healthcare_New_Hot Water Pipe Insulation_RIM</t>
  </si>
  <si>
    <t>Healthcare_New_Hot Water Pipe Insulation_TRC</t>
  </si>
  <si>
    <t>Hospitals_New_Hot Water Pipe Insulation_RIM</t>
  </si>
  <si>
    <t>Hospitals_New_Hot Water Pipe Insulation_TRC</t>
  </si>
  <si>
    <t>Institutional_New_Hot Water Pipe Insulation_RIM</t>
  </si>
  <si>
    <t>Institutional_New_Hot Water Pipe Insulation_TRC</t>
  </si>
  <si>
    <t>Lodging/Hospitality_New_Hot Water Pipe Insulation_RIM</t>
  </si>
  <si>
    <t>Lodging/Hospitality_New_Hot Water Pipe Insulation_TRC</t>
  </si>
  <si>
    <t>Miscellaneous_New_Hot Water Pipe Insulation_RIM</t>
  </si>
  <si>
    <t>Miscellaneous_New_Hot Water Pipe Insulation_TRC</t>
  </si>
  <si>
    <t>Offices_New_Hot Water Pipe Insulation_RIM</t>
  </si>
  <si>
    <t>Offices_New_Hot Water Pipe Insulation_TRC</t>
  </si>
  <si>
    <t>Restaurants_New_Hot Water Pipe Insulation_RIM</t>
  </si>
  <si>
    <t>Restaurants_New_Hot Water Pipe Insulation_TRC</t>
  </si>
  <si>
    <t>Retail_New_Hot Water Pipe Insulation_RIM</t>
  </si>
  <si>
    <t>Retail_New_Hot Water Pipe Insulation_TRC</t>
  </si>
  <si>
    <t>Schools K-12_New_Hot Water Pipe Insulation_RIM</t>
  </si>
  <si>
    <t>Schools K-12_New_Hot Water Pipe Insulation_TRC</t>
  </si>
  <si>
    <t>Warehouse_New_Hot Water Pipe Insulation_RIM</t>
  </si>
  <si>
    <t>Warehouse_New_Hot Water Pipe Insulation_TRC</t>
  </si>
  <si>
    <t>shower head</t>
  </si>
  <si>
    <t>Assembly_Existing_Low Flow Shower Head_RIM</t>
  </si>
  <si>
    <t>Assembly_Existing_Low Flow Shower Head_TRC</t>
  </si>
  <si>
    <t>College and University_Existing_Low Flow Shower Head_RIM</t>
  </si>
  <si>
    <t>College and University_Existing_Low Flow Shower Head_TRC</t>
  </si>
  <si>
    <t>Grocery_Existing_Low Flow Shower Head_RIM</t>
  </si>
  <si>
    <t>Grocery_Existing_Low Flow Shower Head_TRC</t>
  </si>
  <si>
    <t>Healthcare_Existing_Low Flow Shower Head_RIM</t>
  </si>
  <si>
    <t>Healthcare_Existing_Low Flow Shower Head_TRC</t>
  </si>
  <si>
    <t>Hospitals_Existing_Low Flow Shower Head_RIM</t>
  </si>
  <si>
    <t>Hospitals_Existing_Low Flow Shower Head_TRC</t>
  </si>
  <si>
    <t>Institutional_Existing_Low Flow Shower Head_RIM</t>
  </si>
  <si>
    <t>Institutional_Existing_Low Flow Shower Head_TRC</t>
  </si>
  <si>
    <t>Lodging/Hospitality_Existing_Low Flow Shower Head_RIM</t>
  </si>
  <si>
    <t>Lodging/Hospitality_Existing_Low Flow Shower Head_TRC</t>
  </si>
  <si>
    <t>Miscellaneous_Existing_Low Flow Shower Head_RIM</t>
  </si>
  <si>
    <t>Miscellaneous_Existing_Low Flow Shower Head_TRC</t>
  </si>
  <si>
    <t>Offices_Existing_Low Flow Shower Head_RIM</t>
  </si>
  <si>
    <t>Offices_Existing_Low Flow Shower Head_TRC</t>
  </si>
  <si>
    <t>Restaurants_Existing_Low Flow Shower Head_RIM</t>
  </si>
  <si>
    <t>Restaurants_Existing_Low Flow Shower Head_TRC</t>
  </si>
  <si>
    <t>Retail_Existing_Low Flow Shower Head_RIM</t>
  </si>
  <si>
    <t>Retail_Existing_Low Flow Shower Head_TRC</t>
  </si>
  <si>
    <t>Schools K-12_Existing_Low Flow Shower Head_RIM</t>
  </si>
  <si>
    <t>Schools K-12_Existing_Low Flow Shower Head_TRC</t>
  </si>
  <si>
    <t>Warehouse_Existing_Low Flow Shower Head_RIM</t>
  </si>
  <si>
    <t>Warehouse_Existing_Low Flow Shower Head_TRC</t>
  </si>
  <si>
    <t>Assembly_New_Low Flow Shower Head_RIM</t>
  </si>
  <si>
    <t>Assembly_New_Low Flow Shower Head_TRC</t>
  </si>
  <si>
    <t>College and University_New_Low Flow Shower Head_RIM</t>
  </si>
  <si>
    <t>College and University_New_Low Flow Shower Head_TRC</t>
  </si>
  <si>
    <t>Grocery_New_Low Flow Shower Head_RIM</t>
  </si>
  <si>
    <t>Grocery_New_Low Flow Shower Head_TRC</t>
  </si>
  <si>
    <t>Healthcare_New_Low Flow Shower Head_RIM</t>
  </si>
  <si>
    <t>Healthcare_New_Low Flow Shower Head_TRC</t>
  </si>
  <si>
    <t>Hospitals_New_Low Flow Shower Head_RIM</t>
  </si>
  <si>
    <t>Hospitals_New_Low Flow Shower Head_TRC</t>
  </si>
  <si>
    <t>Institutional_New_Low Flow Shower Head_RIM</t>
  </si>
  <si>
    <t>Institutional_New_Low Flow Shower Head_TRC</t>
  </si>
  <si>
    <t>Lodging/Hospitality_New_Low Flow Shower Head_RIM</t>
  </si>
  <si>
    <t>Lodging/Hospitality_New_Low Flow Shower Head_TRC</t>
  </si>
  <si>
    <t>Miscellaneous_New_Low Flow Shower Head_RIM</t>
  </si>
  <si>
    <t>Miscellaneous_New_Low Flow Shower Head_TRC</t>
  </si>
  <si>
    <t>Offices_New_Low Flow Shower Head_RIM</t>
  </si>
  <si>
    <t>Offices_New_Low Flow Shower Head_TRC</t>
  </si>
  <si>
    <t>Restaurants_New_Low Flow Shower Head_RIM</t>
  </si>
  <si>
    <t>Restaurants_New_Low Flow Shower Head_TRC</t>
  </si>
  <si>
    <t>Retail_New_Low Flow Shower Head_RIM</t>
  </si>
  <si>
    <t>Retail_New_Low Flow Shower Head_TRC</t>
  </si>
  <si>
    <t>Schools K-12_New_Low Flow Shower Head_RIM</t>
  </si>
  <si>
    <t>Schools K-12_New_Low Flow Shower Head_TRC</t>
  </si>
  <si>
    <t>Warehouse_New_Low Flow Shower Head_RIM</t>
  </si>
  <si>
    <t>Warehouse_New_Low Flow Shower Head_TRC</t>
  </si>
  <si>
    <t>sprayer</t>
  </si>
  <si>
    <t>Assembly_Existing_Low-Flow Pre-Rinse Sprayers_RIM</t>
  </si>
  <si>
    <t>Assembly_Existing_Low-Flow Pre-Rinse Sprayers_TRC</t>
  </si>
  <si>
    <t>College and University_Existing_Low-Flow Pre-Rinse Sprayers_RIM</t>
  </si>
  <si>
    <t>College and University_Existing_Low-Flow Pre-Rinse Sprayers_TRC</t>
  </si>
  <si>
    <t>Grocery_Existing_Low-Flow Pre-Rinse Sprayers_RIM</t>
  </si>
  <si>
    <t>Grocery_Existing_Low-Flow Pre-Rinse Sprayers_TRC</t>
  </si>
  <si>
    <t>Healthcare_Existing_Low-Flow Pre-Rinse Sprayers_RIM</t>
  </si>
  <si>
    <t>Healthcare_Existing_Low-Flow Pre-Rinse Sprayers_TRC</t>
  </si>
  <si>
    <t>Hospitals_Existing_Low-Flow Pre-Rinse Sprayers_RIM</t>
  </si>
  <si>
    <t>Hospitals_Existing_Low-Flow Pre-Rinse Sprayers_TRC</t>
  </si>
  <si>
    <t>Institutional_Existing_Low-Flow Pre-Rinse Sprayers_RIM</t>
  </si>
  <si>
    <t>Institutional_Existing_Low-Flow Pre-Rinse Sprayers_TRC</t>
  </si>
  <si>
    <t>Lodging/Hospitality_Existing_Low-Flow Pre-Rinse Sprayers_RIM</t>
  </si>
  <si>
    <t>Lodging/Hospitality_Existing_Low-Flow Pre-Rinse Sprayers_TRC</t>
  </si>
  <si>
    <t>Miscellaneous_Existing_Low-Flow Pre-Rinse Sprayers_RIM</t>
  </si>
  <si>
    <t>Miscellaneous_Existing_Low-Flow Pre-Rinse Sprayers_TRC</t>
  </si>
  <si>
    <t>Offices_Existing_Low-Flow Pre-Rinse Sprayers_RIM</t>
  </si>
  <si>
    <t>Offices_Existing_Low-Flow Pre-Rinse Sprayers_TRC</t>
  </si>
  <si>
    <t>Restaurants_Existing_Low-Flow Pre-Rinse Sprayers_RIM</t>
  </si>
  <si>
    <t>Restaurants_Existing_Low-Flow Pre-Rinse Sprayers_TRC</t>
  </si>
  <si>
    <t>Retail_Existing_Low-Flow Pre-Rinse Sprayers_RIM</t>
  </si>
  <si>
    <t>Retail_Existing_Low-Flow Pre-Rinse Sprayers_TRC</t>
  </si>
  <si>
    <t>Schools K-12_Existing_Low-Flow Pre-Rinse Sprayers_RIM</t>
  </si>
  <si>
    <t>Schools K-12_Existing_Low-Flow Pre-Rinse Sprayers_TRC</t>
  </si>
  <si>
    <t>Warehouse_Existing_Low-Flow Pre-Rinse Sprayers_RIM</t>
  </si>
  <si>
    <t>Warehouse_Existing_Low-Flow Pre-Rinse Sprayers_TRC</t>
  </si>
  <si>
    <t>Assembly_New_Low-Flow Pre-Rinse Sprayers_RIM</t>
  </si>
  <si>
    <t>Assembly_New_Low-Flow Pre-Rinse Sprayers_TRC</t>
  </si>
  <si>
    <t>College and University_New_Low-Flow Pre-Rinse Sprayers_RIM</t>
  </si>
  <si>
    <t>College and University_New_Low-Flow Pre-Rinse Sprayers_TRC</t>
  </si>
  <si>
    <t>Grocery_New_Low-Flow Pre-Rinse Sprayers_RIM</t>
  </si>
  <si>
    <t>Grocery_New_Low-Flow Pre-Rinse Sprayers_TRC</t>
  </si>
  <si>
    <t>Healthcare_New_Low-Flow Pre-Rinse Sprayers_RIM</t>
  </si>
  <si>
    <t>Healthcare_New_Low-Flow Pre-Rinse Sprayers_TRC</t>
  </si>
  <si>
    <t>Hospitals_New_Low-Flow Pre-Rinse Sprayers_RIM</t>
  </si>
  <si>
    <t>Hospitals_New_Low-Flow Pre-Rinse Sprayers_TRC</t>
  </si>
  <si>
    <t>Institutional_New_Low-Flow Pre-Rinse Sprayers_RIM</t>
  </si>
  <si>
    <t>Institutional_New_Low-Flow Pre-Rinse Sprayers_TRC</t>
  </si>
  <si>
    <t>Lodging/Hospitality_New_Low-Flow Pre-Rinse Sprayers_RIM</t>
  </si>
  <si>
    <t>Lodging/Hospitality_New_Low-Flow Pre-Rinse Sprayers_TRC</t>
  </si>
  <si>
    <t>Miscellaneous_New_Low-Flow Pre-Rinse Sprayers_RIM</t>
  </si>
  <si>
    <t>Miscellaneous_New_Low-Flow Pre-Rinse Sprayers_TRC</t>
  </si>
  <si>
    <t>Offices_New_Low-Flow Pre-Rinse Sprayers_RIM</t>
  </si>
  <si>
    <t>Offices_New_Low-Flow Pre-Rinse Sprayers_TRC</t>
  </si>
  <si>
    <t>Restaurants_New_Low-Flow Pre-Rinse Sprayers_RIM</t>
  </si>
  <si>
    <t>Restaurants_New_Low-Flow Pre-Rinse Sprayers_TRC</t>
  </si>
  <si>
    <t>Retail_New_Low-Flow Pre-Rinse Sprayers_RIM</t>
  </si>
  <si>
    <t>Retail_New_Low-Flow Pre-Rinse Sprayers_TRC</t>
  </si>
  <si>
    <t>Schools K-12_New_Low-Flow Pre-Rinse Sprayers_RIM</t>
  </si>
  <si>
    <t>Schools K-12_New_Low-Flow Pre-Rinse Sprayers_TRC</t>
  </si>
  <si>
    <t>Warehouse_New_Low-Flow Pre-Rinse Sprayers_RIM</t>
  </si>
  <si>
    <t>Warehouse_New_Low-Flow Pre-Rinse Sprayers_TRC</t>
  </si>
  <si>
    <t>blanket</t>
  </si>
  <si>
    <t>Assembly_Existing_Tank Wrap on Water Heater_RIM</t>
  </si>
  <si>
    <t>Assembly_Existing_Tank Wrap on Water Heater_TRC</t>
  </si>
  <si>
    <t>College and University_Existing_Tank Wrap on Water Heater_RIM</t>
  </si>
  <si>
    <t>College and University_Existing_Tank Wrap on Water Heater_TRC</t>
  </si>
  <si>
    <t>Grocery_Existing_Tank Wrap on Water Heater_RIM</t>
  </si>
  <si>
    <t>Grocery_Existing_Tank Wrap on Water Heater_TRC</t>
  </si>
  <si>
    <t>Healthcare_Existing_Tank Wrap on Water Heater_RIM</t>
  </si>
  <si>
    <t>Healthcare_Existing_Tank Wrap on Water Heater_TRC</t>
  </si>
  <si>
    <t>Hospitals_Existing_Tank Wrap on Water Heater_RIM</t>
  </si>
  <si>
    <t>Hospitals_Existing_Tank Wrap on Water Heater_TRC</t>
  </si>
  <si>
    <t>Institutional_Existing_Tank Wrap on Water Heater_RIM</t>
  </si>
  <si>
    <t>Institutional_Existing_Tank Wrap on Water Heater_TRC</t>
  </si>
  <si>
    <t>Lodging/Hospitality_Existing_Tank Wrap on Water Heater_RIM</t>
  </si>
  <si>
    <t>Lodging/Hospitality_Existing_Tank Wrap on Water Heater_TRC</t>
  </si>
  <si>
    <t>Miscellaneous_Existing_Tank Wrap on Water Heater_RIM</t>
  </si>
  <si>
    <t>Miscellaneous_Existing_Tank Wrap on Water Heater_TRC</t>
  </si>
  <si>
    <t>Offices_Existing_Tank Wrap on Water Heater_RIM</t>
  </si>
  <si>
    <t>Offices_Existing_Tank Wrap on Water Heater_TRC</t>
  </si>
  <si>
    <t>Restaurants_Existing_Tank Wrap on Water Heater_RIM</t>
  </si>
  <si>
    <t>Restaurants_Existing_Tank Wrap on Water Heater_TRC</t>
  </si>
  <si>
    <t>Retail_Existing_Tank Wrap on Water Heater_RIM</t>
  </si>
  <si>
    <t>Retail_Existing_Tank Wrap on Water Heater_TRC</t>
  </si>
  <si>
    <t>Schools K-12_Existing_Tank Wrap on Water Heater_RIM</t>
  </si>
  <si>
    <t>Schools K-12_Existing_Tank Wrap on Water Heater_TRC</t>
  </si>
  <si>
    <t>Warehouse_Existing_Tank Wrap on Water Heater_RIM</t>
  </si>
  <si>
    <t>Warehouse_Existing_Tank Wrap on Water Heater_TRC</t>
  </si>
  <si>
    <t>Assembly_New_Tank Wrap on Water Heater_RIM</t>
  </si>
  <si>
    <t>Assembly_New_Tank Wrap on Water Heater_TRC</t>
  </si>
  <si>
    <t>College and University_New_Tank Wrap on Water Heater_RIM</t>
  </si>
  <si>
    <t>College and University_New_Tank Wrap on Water Heater_TRC</t>
  </si>
  <si>
    <t>Grocery_New_Tank Wrap on Water Heater_RIM</t>
  </si>
  <si>
    <t>Grocery_New_Tank Wrap on Water Heater_TRC</t>
  </si>
  <si>
    <t>Healthcare_New_Tank Wrap on Water Heater_RIM</t>
  </si>
  <si>
    <t>Healthcare_New_Tank Wrap on Water Heater_TRC</t>
  </si>
  <si>
    <t>Hospitals_New_Tank Wrap on Water Heater_RIM</t>
  </si>
  <si>
    <t>Hospitals_New_Tank Wrap on Water Heater_TRC</t>
  </si>
  <si>
    <t>Institutional_New_Tank Wrap on Water Heater_RIM</t>
  </si>
  <si>
    <t>Institutional_New_Tank Wrap on Water Heater_TRC</t>
  </si>
  <si>
    <t>Lodging/Hospitality_New_Tank Wrap on Water Heater_RIM</t>
  </si>
  <si>
    <t>Lodging/Hospitality_New_Tank Wrap on Water Heater_TRC</t>
  </si>
  <si>
    <t>Miscellaneous_New_Tank Wrap on Water Heater_RIM</t>
  </si>
  <si>
    <t>Miscellaneous_New_Tank Wrap on Water Heater_TRC</t>
  </si>
  <si>
    <t>Offices_New_Tank Wrap on Water Heater_RIM</t>
  </si>
  <si>
    <t>Offices_New_Tank Wrap on Water Heater_TRC</t>
  </si>
  <si>
    <t>Restaurants_New_Tank Wrap on Water Heater_RIM</t>
  </si>
  <si>
    <t>Restaurants_New_Tank Wrap on Water Heater_TRC</t>
  </si>
  <si>
    <t>Retail_New_Tank Wrap on Water Heater_RIM</t>
  </si>
  <si>
    <t>Retail_New_Tank Wrap on Water Heater_TRC</t>
  </si>
  <si>
    <t>Schools K-12_New_Tank Wrap on Water Heater_RIM</t>
  </si>
  <si>
    <t>Schools K-12_New_Tank Wrap on Water Heater_TRC</t>
  </si>
  <si>
    <t>Warehouse_New_Tank Wrap on Water Heater_RIM</t>
  </si>
  <si>
    <t>Warehouse_New_Tank Wrap on Water Heater_TRC</t>
  </si>
  <si>
    <t>Assembly_Existing_Thermostatic Shower Restriction Valve_RIM</t>
  </si>
  <si>
    <t>Assembly_Existing_Thermostatic Shower Restriction Valve_TRC</t>
  </si>
  <si>
    <t>College and University_Existing_Thermostatic Shower Restriction Valve_RIM</t>
  </si>
  <si>
    <t>College and University_Existing_Thermostatic Shower Restriction Valve_TRC</t>
  </si>
  <si>
    <t>Grocery_Existing_Thermostatic Shower Restriction Valve_RIM</t>
  </si>
  <si>
    <t>Grocery_Existing_Thermostatic Shower Restriction Valve_TRC</t>
  </si>
  <si>
    <t>Healthcare_Existing_Thermostatic Shower Restriction Valve_RIM</t>
  </si>
  <si>
    <t>Healthcare_Existing_Thermostatic Shower Restriction Valve_TRC</t>
  </si>
  <si>
    <t>Hospitals_Existing_Thermostatic Shower Restriction Valve_RIM</t>
  </si>
  <si>
    <t>Hospitals_Existing_Thermostatic Shower Restriction Valve_TRC</t>
  </si>
  <si>
    <t>Institutional_Existing_Thermostatic Shower Restriction Valve_RIM</t>
  </si>
  <si>
    <t>Institutional_Existing_Thermostatic Shower Restriction Valve_TRC</t>
  </si>
  <si>
    <t>Lodging/Hospitality_Existing_Thermostatic Shower Restriction Valve_RIM</t>
  </si>
  <si>
    <t>Lodging/Hospitality_Existing_Thermostatic Shower Restriction Valve_TRC</t>
  </si>
  <si>
    <t>Miscellaneous_Existing_Thermostatic Shower Restriction Valve_RIM</t>
  </si>
  <si>
    <t>Miscellaneous_Existing_Thermostatic Shower Restriction Valve_TRC</t>
  </si>
  <si>
    <t>Offices_Existing_Thermostatic Shower Restriction Valve_RIM</t>
  </si>
  <si>
    <t>Offices_Existing_Thermostatic Shower Restriction Valve_TRC</t>
  </si>
  <si>
    <t>Restaurants_Existing_Thermostatic Shower Restriction Valve_RIM</t>
  </si>
  <si>
    <t>Restaurants_Existing_Thermostatic Shower Restriction Valve_TRC</t>
  </si>
  <si>
    <t>Retail_Existing_Thermostatic Shower Restriction Valve_RIM</t>
  </si>
  <si>
    <t>Retail_Existing_Thermostatic Shower Restriction Valve_TRC</t>
  </si>
  <si>
    <t>Schools K-12_Existing_Thermostatic Shower Restriction Valve_RIM</t>
  </si>
  <si>
    <t>Schools K-12_Existing_Thermostatic Shower Restriction Valve_TRC</t>
  </si>
  <si>
    <t>Warehouse_Existing_Thermostatic Shower Restriction Valve_RIM</t>
  </si>
  <si>
    <t>Warehouse_Existing_Thermostatic Shower Restriction Valve_TRC</t>
  </si>
  <si>
    <t>Assembly_New_Thermostatic Shower Restriction Valve_RIM</t>
  </si>
  <si>
    <t>Assembly_New_Thermostatic Shower Restriction Valve_TRC</t>
  </si>
  <si>
    <t>College and University_New_Thermostatic Shower Restriction Valve_RIM</t>
  </si>
  <si>
    <t>College and University_New_Thermostatic Shower Restriction Valve_TRC</t>
  </si>
  <si>
    <t>Grocery_New_Thermostatic Shower Restriction Valve_RIM</t>
  </si>
  <si>
    <t>Grocery_New_Thermostatic Shower Restriction Valve_TRC</t>
  </si>
  <si>
    <t>Healthcare_New_Thermostatic Shower Restriction Valve_RIM</t>
  </si>
  <si>
    <t>Healthcare_New_Thermostatic Shower Restriction Valve_TRC</t>
  </si>
  <si>
    <t>Hospitals_New_Thermostatic Shower Restriction Valve_RIM</t>
  </si>
  <si>
    <t>Hospitals_New_Thermostatic Shower Restriction Valve_TRC</t>
  </si>
  <si>
    <t>Institutional_New_Thermostatic Shower Restriction Valve_RIM</t>
  </si>
  <si>
    <t>Institutional_New_Thermostatic Shower Restriction Valve_TRC</t>
  </si>
  <si>
    <t>Lodging/Hospitality_New_Thermostatic Shower Restriction Valve_RIM</t>
  </si>
  <si>
    <t>Lodging/Hospitality_New_Thermostatic Shower Restriction Valve_TRC</t>
  </si>
  <si>
    <t>Miscellaneous_New_Thermostatic Shower Restriction Valve_RIM</t>
  </si>
  <si>
    <t>Miscellaneous_New_Thermostatic Shower Restriction Valve_TRC</t>
  </si>
  <si>
    <t>Offices_New_Thermostatic Shower Restriction Valve_RIM</t>
  </si>
  <si>
    <t>Offices_New_Thermostatic Shower Restriction Valve_TRC</t>
  </si>
  <si>
    <t>Restaurants_New_Thermostatic Shower Restriction Valve_RIM</t>
  </si>
  <si>
    <t>Restaurants_New_Thermostatic Shower Restriction Valve_TRC</t>
  </si>
  <si>
    <t>Retail_New_Thermostatic Shower Restriction Valve_RIM</t>
  </si>
  <si>
    <t>Retail_New_Thermostatic Shower Restriction Valve_TRC</t>
  </si>
  <si>
    <t>Schools K-12_New_Thermostatic Shower Restriction Valve_RIM</t>
  </si>
  <si>
    <t>Schools K-12_New_Thermostatic Shower Restriction Valve_TRC</t>
  </si>
  <si>
    <t>Warehouse_New_Thermostatic Shower Restriction Valve_RIM</t>
  </si>
  <si>
    <t>Warehouse_New_Thermostatic Shower Restriction Valve_TRC</t>
  </si>
  <si>
    <t>500-watts controlled</t>
  </si>
  <si>
    <t>Assembly_Existing_Bi-Level Lighting Control (Exterior)_RIM</t>
  </si>
  <si>
    <t>Assembly_Existing_Bi-Level Lighting Control (Exterior)_TRC</t>
  </si>
  <si>
    <t>College and University_Existing_Bi-Level Lighting Control (Exterior)_RIM</t>
  </si>
  <si>
    <t>College and University_Existing_Bi-Level Lighting Control (Exterior)_TRC</t>
  </si>
  <si>
    <t>Grocery_Existing_Bi-Level Lighting Control (Exterior)_RIM</t>
  </si>
  <si>
    <t>Grocery_Existing_Bi-Level Lighting Control (Exterior)_TRC</t>
  </si>
  <si>
    <t>Healthcare_Existing_Bi-Level Lighting Control (Exterior)_RIM</t>
  </si>
  <si>
    <t>Healthcare_Existing_Bi-Level Lighting Control (Exterior)_TRC</t>
  </si>
  <si>
    <t>Hospitals_Existing_Bi-Level Lighting Control (Exterior)_RIM</t>
  </si>
  <si>
    <t>Hospitals_Existing_Bi-Level Lighting Control (Exterior)_TRC</t>
  </si>
  <si>
    <t>Institutional_Existing_Bi-Level Lighting Control (Exterior)_RIM</t>
  </si>
  <si>
    <t>Institutional_Existing_Bi-Level Lighting Control (Exterior)_TRC</t>
  </si>
  <si>
    <t>Lodging/Hospitality_Existing_Bi-Level Lighting Control (Exterior)_RIM</t>
  </si>
  <si>
    <t>Lodging/Hospitality_Existing_Bi-Level Lighting Control (Exterior)_TRC</t>
  </si>
  <si>
    <t>Miscellaneous_Existing_Bi-Level Lighting Control (Exterior)_RIM</t>
  </si>
  <si>
    <t>Miscellaneous_Existing_Bi-Level Lighting Control (Exterior)_TRC</t>
  </si>
  <si>
    <t>Offices_Existing_Bi-Level Lighting Control (Exterior)_RIM</t>
  </si>
  <si>
    <t>Offices_Existing_Bi-Level Lighting Control (Exterior)_TRC</t>
  </si>
  <si>
    <t>Restaurants_Existing_Bi-Level Lighting Control (Exterior)_RIM</t>
  </si>
  <si>
    <t>Restaurants_Existing_Bi-Level Lighting Control (Exterior)_TRC</t>
  </si>
  <si>
    <t>Retail_Existing_Bi-Level Lighting Control (Exterior)_RIM</t>
  </si>
  <si>
    <t>Retail_Existing_Bi-Level Lighting Control (Exterior)_TRC</t>
  </si>
  <si>
    <t>Schools K-12_Existing_Bi-Level Lighting Control (Exterior)_RIM</t>
  </si>
  <si>
    <t>Schools K-12_Existing_Bi-Level Lighting Control (Exterior)_TRC</t>
  </si>
  <si>
    <t>Warehouse_Existing_Bi-Level Lighting Control (Exterior)_RIM</t>
  </si>
  <si>
    <t>Warehouse_Existing_Bi-Level Lighting Control (Exterior)_TRC</t>
  </si>
  <si>
    <t>Assembly_New_Bi-Level Lighting Control (Exterior)_RIM</t>
  </si>
  <si>
    <t>Assembly_New_Bi-Level Lighting Control (Exterior)_TRC</t>
  </si>
  <si>
    <t>College and University_New_Bi-Level Lighting Control (Exterior)_RIM</t>
  </si>
  <si>
    <t>College and University_New_Bi-Level Lighting Control (Exterior)_TRC</t>
  </si>
  <si>
    <t>Grocery_New_Bi-Level Lighting Control (Exterior)_RIM</t>
  </si>
  <si>
    <t>Grocery_New_Bi-Level Lighting Control (Exterior)_TRC</t>
  </si>
  <si>
    <t>Healthcare_New_Bi-Level Lighting Control (Exterior)_RIM</t>
  </si>
  <si>
    <t>Healthcare_New_Bi-Level Lighting Control (Exterior)_TRC</t>
  </si>
  <si>
    <t>Hospitals_New_Bi-Level Lighting Control (Exterior)_RIM</t>
  </si>
  <si>
    <t>Hospitals_New_Bi-Level Lighting Control (Exterior)_TRC</t>
  </si>
  <si>
    <t>Institutional_New_Bi-Level Lighting Control (Exterior)_RIM</t>
  </si>
  <si>
    <t>Institutional_New_Bi-Level Lighting Control (Exterior)_TRC</t>
  </si>
  <si>
    <t>Lodging/Hospitality_New_Bi-Level Lighting Control (Exterior)_RIM</t>
  </si>
  <si>
    <t>Lodging/Hospitality_New_Bi-Level Lighting Control (Exterior)_TRC</t>
  </si>
  <si>
    <t>Miscellaneous_New_Bi-Level Lighting Control (Exterior)_RIM</t>
  </si>
  <si>
    <t>Miscellaneous_New_Bi-Level Lighting Control (Exterior)_TRC</t>
  </si>
  <si>
    <t>Offices_New_Bi-Level Lighting Control (Exterior)_RIM</t>
  </si>
  <si>
    <t>Offices_New_Bi-Level Lighting Control (Exterior)_TRC</t>
  </si>
  <si>
    <t>Restaurants_New_Bi-Level Lighting Control (Exterior)_RIM</t>
  </si>
  <si>
    <t>Restaurants_New_Bi-Level Lighting Control (Exterior)_TRC</t>
  </si>
  <si>
    <t>Retail_New_Bi-Level Lighting Control (Exterior)_RIM</t>
  </si>
  <si>
    <t>Retail_New_Bi-Level Lighting Control (Exterior)_TRC</t>
  </si>
  <si>
    <t>Schools K-12_New_Bi-Level Lighting Control (Exterior)_RIM</t>
  </si>
  <si>
    <t>Schools K-12_New_Bi-Level Lighting Control (Exterior)_TRC</t>
  </si>
  <si>
    <t>Warehouse_New_Bi-Level Lighting Control (Exterior)_RIM</t>
  </si>
  <si>
    <t>Warehouse_New_Bi-Level Lighting Control (Exterior)_TRC</t>
  </si>
  <si>
    <t>Assembly_Existing_Outdoor Lighting Controls_RIM</t>
  </si>
  <si>
    <t>Assembly_Existing_Outdoor Lighting Controls_TRC</t>
  </si>
  <si>
    <t>College and University_Existing_Outdoor Lighting Controls_RIM</t>
  </si>
  <si>
    <t>College and University_Existing_Outdoor Lighting Controls_TRC</t>
  </si>
  <si>
    <t>Grocery_Existing_Outdoor Lighting Controls_RIM</t>
  </si>
  <si>
    <t>Grocery_Existing_Outdoor Lighting Controls_TRC</t>
  </si>
  <si>
    <t>Healthcare_Existing_Outdoor Lighting Controls_RIM</t>
  </si>
  <si>
    <t>Healthcare_Existing_Outdoor Lighting Controls_TRC</t>
  </si>
  <si>
    <t>Hospitals_Existing_Outdoor Lighting Controls_RIM</t>
  </si>
  <si>
    <t>Hospitals_Existing_Outdoor Lighting Controls_TRC</t>
  </si>
  <si>
    <t>Institutional_Existing_Outdoor Lighting Controls_RIM</t>
  </si>
  <si>
    <t>Institutional_Existing_Outdoor Lighting Controls_TRC</t>
  </si>
  <si>
    <t>Lodging/Hospitality_Existing_Outdoor Lighting Controls_RIM</t>
  </si>
  <si>
    <t>Lodging/Hospitality_Existing_Outdoor Lighting Controls_TRC</t>
  </si>
  <si>
    <t>Miscellaneous_Existing_Outdoor Lighting Controls_RIM</t>
  </si>
  <si>
    <t>Miscellaneous_Existing_Outdoor Lighting Controls_TRC</t>
  </si>
  <si>
    <t>Offices_Existing_Outdoor Lighting Controls_RIM</t>
  </si>
  <si>
    <t>Offices_Existing_Outdoor Lighting Controls_TRC</t>
  </si>
  <si>
    <t>Restaurants_Existing_Outdoor Lighting Controls_RIM</t>
  </si>
  <si>
    <t>Restaurants_Existing_Outdoor Lighting Controls_TRC</t>
  </si>
  <si>
    <t>Retail_Existing_Outdoor Lighting Controls_RIM</t>
  </si>
  <si>
    <t>Retail_Existing_Outdoor Lighting Controls_TRC</t>
  </si>
  <si>
    <t>Schools K-12_Existing_Outdoor Lighting Controls_RIM</t>
  </si>
  <si>
    <t>Schools K-12_Existing_Outdoor Lighting Controls_TRC</t>
  </si>
  <si>
    <t>Warehouse_Existing_Outdoor Lighting Controls_RIM</t>
  </si>
  <si>
    <t>Warehouse_Existing_Outdoor Lighting Controls_TRC</t>
  </si>
  <si>
    <t>Assembly_New_Outdoor Lighting Controls_RIM</t>
  </si>
  <si>
    <t>Assembly_New_Outdoor Lighting Controls_TRC</t>
  </si>
  <si>
    <t>College and University_New_Outdoor Lighting Controls_RIM</t>
  </si>
  <si>
    <t>College and University_New_Outdoor Lighting Controls_TRC</t>
  </si>
  <si>
    <t>Grocery_New_Outdoor Lighting Controls_RIM</t>
  </si>
  <si>
    <t>Grocery_New_Outdoor Lighting Controls_TRC</t>
  </si>
  <si>
    <t>Healthcare_New_Outdoor Lighting Controls_RIM</t>
  </si>
  <si>
    <t>Healthcare_New_Outdoor Lighting Controls_TRC</t>
  </si>
  <si>
    <t>Hospitals_New_Outdoor Lighting Controls_RIM</t>
  </si>
  <si>
    <t>Hospitals_New_Outdoor Lighting Controls_TRC</t>
  </si>
  <si>
    <t>Institutional_New_Outdoor Lighting Controls_RIM</t>
  </si>
  <si>
    <t>Institutional_New_Outdoor Lighting Controls_TRC</t>
  </si>
  <si>
    <t>Lodging/Hospitality_New_Outdoor Lighting Controls_RIM</t>
  </si>
  <si>
    <t>Lodging/Hospitality_New_Outdoor Lighting Controls_TRC</t>
  </si>
  <si>
    <t>Miscellaneous_New_Outdoor Lighting Controls_RIM</t>
  </si>
  <si>
    <t>Miscellaneous_New_Outdoor Lighting Controls_TRC</t>
  </si>
  <si>
    <t>Offices_New_Outdoor Lighting Controls_RIM</t>
  </si>
  <si>
    <t>Offices_New_Outdoor Lighting Controls_TRC</t>
  </si>
  <si>
    <t>Restaurants_New_Outdoor Lighting Controls_RIM</t>
  </si>
  <si>
    <t>Restaurants_New_Outdoor Lighting Controls_TRC</t>
  </si>
  <si>
    <t>Retail_New_Outdoor Lighting Controls_RIM</t>
  </si>
  <si>
    <t>Retail_New_Outdoor Lighting Controls_TRC</t>
  </si>
  <si>
    <t>Schools K-12_New_Outdoor Lighting Controls_RIM</t>
  </si>
  <si>
    <t>Schools K-12_New_Outdoor Lighting Controls_TRC</t>
  </si>
  <si>
    <t>Warehouse_New_Outdoor Lighting Controls_RIM</t>
  </si>
  <si>
    <t>Warehouse_New_Outdoor Lighting Controls_TRC</t>
  </si>
  <si>
    <t>door</t>
  </si>
  <si>
    <t>Assembly_Existing_Air Curtains_RIM</t>
  </si>
  <si>
    <t>Assembly_Existing_Air Curtains_TRC</t>
  </si>
  <si>
    <t>College and University_Existing_Air Curtains_RIM</t>
  </si>
  <si>
    <t>College and University_Existing_Air Curtains_TRC</t>
  </si>
  <si>
    <t>Grocery_Existing_Air Curtains_RIM</t>
  </si>
  <si>
    <t>Grocery_Existing_Air Curtains_TRC</t>
  </si>
  <si>
    <t>Healthcare_Existing_Air Curtains_RIM</t>
  </si>
  <si>
    <t>Healthcare_Existing_Air Curtains_TRC</t>
  </si>
  <si>
    <t>Hospitals_Existing_Air Curtains_RIM</t>
  </si>
  <si>
    <t>Hospitals_Existing_Air Curtains_TRC</t>
  </si>
  <si>
    <t>Institutional_Existing_Air Curtains_RIM</t>
  </si>
  <si>
    <t>Institutional_Existing_Air Curtains_TRC</t>
  </si>
  <si>
    <t>Lodging/Hospitality_Existing_Air Curtains_RIM</t>
  </si>
  <si>
    <t>Lodging/Hospitality_Existing_Air Curtains_TRC</t>
  </si>
  <si>
    <t>Miscellaneous_Existing_Air Curtains_RIM</t>
  </si>
  <si>
    <t>Miscellaneous_Existing_Air Curtains_TRC</t>
  </si>
  <si>
    <t>Offices_Existing_Air Curtains_RIM</t>
  </si>
  <si>
    <t>Offices_Existing_Air Curtains_TRC</t>
  </si>
  <si>
    <t>Restaurants_Existing_Air Curtains_RIM</t>
  </si>
  <si>
    <t>Restaurants_Existing_Air Curtains_TRC</t>
  </si>
  <si>
    <t>Retail_Existing_Air Curtains_RIM</t>
  </si>
  <si>
    <t>Retail_Existing_Air Curtains_TRC</t>
  </si>
  <si>
    <t>Schools K-12_Existing_Air Curtains_RIM</t>
  </si>
  <si>
    <t>Schools K-12_Existing_Air Curtains_TRC</t>
  </si>
  <si>
    <t>Warehouse_Existing_Air Curtains_RIM</t>
  </si>
  <si>
    <t>Warehouse_Existing_Air Curtains_TRC</t>
  </si>
  <si>
    <t>Assembly_New_Air Curtains_RIM</t>
  </si>
  <si>
    <t>Assembly_New_Air Curtains_TRC</t>
  </si>
  <si>
    <t>College and University_New_Air Curtains_RIM</t>
  </si>
  <si>
    <t>College and University_New_Air Curtains_TRC</t>
  </si>
  <si>
    <t>Grocery_New_Air Curtains_RIM</t>
  </si>
  <si>
    <t>Grocery_New_Air Curtains_TRC</t>
  </si>
  <si>
    <t>Healthcare_New_Air Curtains_RIM</t>
  </si>
  <si>
    <t>Healthcare_New_Air Curtains_TRC</t>
  </si>
  <si>
    <t>Hospitals_New_Air Curtains_RIM</t>
  </si>
  <si>
    <t>Hospitals_New_Air Curtains_TRC</t>
  </si>
  <si>
    <t>Institutional_New_Air Curtains_RIM</t>
  </si>
  <si>
    <t>Institutional_New_Air Curtains_TRC</t>
  </si>
  <si>
    <t>Lodging/Hospitality_New_Air Curtains_RIM</t>
  </si>
  <si>
    <t>Lodging/Hospitality_New_Air Curtains_TRC</t>
  </si>
  <si>
    <t>Miscellaneous_New_Air Curtains_RIM</t>
  </si>
  <si>
    <t>Miscellaneous_New_Air Curtains_TRC</t>
  </si>
  <si>
    <t>Offices_New_Air Curtains_RIM</t>
  </si>
  <si>
    <t>Offices_New_Air Curtains_TRC</t>
  </si>
  <si>
    <t>Restaurants_New_Air Curtains_RIM</t>
  </si>
  <si>
    <t>Restaurants_New_Air Curtains_TRC</t>
  </si>
  <si>
    <t>Retail_New_Air Curtains_RIM</t>
  </si>
  <si>
    <t>Retail_New_Air Curtains_TRC</t>
  </si>
  <si>
    <t>Schools K-12_New_Air Curtains_RIM</t>
  </si>
  <si>
    <t>Schools K-12_New_Air Curtains_TRC</t>
  </si>
  <si>
    <t>Warehouse_New_Air Curtains_RIM</t>
  </si>
  <si>
    <t>Warehouse_New_Air Curtains_TRC</t>
  </si>
  <si>
    <t>Assembly_Existing_Airside Economizer_RIM</t>
  </si>
  <si>
    <t>Assembly_Existing_Airside Economizer_TRC</t>
  </si>
  <si>
    <t>College and University_Existing_Airside Economizer_RIM</t>
  </si>
  <si>
    <t>College and University_Existing_Airside Economizer_TRC</t>
  </si>
  <si>
    <t>Grocery_Existing_Airside Economizer_RIM</t>
  </si>
  <si>
    <t>Grocery_Existing_Airside Economizer_TRC</t>
  </si>
  <si>
    <t>Healthcare_Existing_Airside Economizer_RIM</t>
  </si>
  <si>
    <t>Healthcare_Existing_Airside Economizer_TRC</t>
  </si>
  <si>
    <t>Hospitals_Existing_Airside Economizer_RIM</t>
  </si>
  <si>
    <t>Hospitals_Existing_Airside Economizer_TRC</t>
  </si>
  <si>
    <t>Institutional_Existing_Airside Economizer_RIM</t>
  </si>
  <si>
    <t>Institutional_Existing_Airside Economizer_TRC</t>
  </si>
  <si>
    <t>Lodging/Hospitality_Existing_Airside Economizer_RIM</t>
  </si>
  <si>
    <t>Lodging/Hospitality_Existing_Airside Economizer_TRC</t>
  </si>
  <si>
    <t>Miscellaneous_Existing_Airside Economizer_RIM</t>
  </si>
  <si>
    <t>Miscellaneous_Existing_Airside Economizer_TRC</t>
  </si>
  <si>
    <t>Offices_Existing_Airside Economizer_RIM</t>
  </si>
  <si>
    <t>Offices_Existing_Airside Economizer_TRC</t>
  </si>
  <si>
    <t>Restaurants_Existing_Airside Economizer_RIM</t>
  </si>
  <si>
    <t>Restaurants_Existing_Airside Economizer_TRC</t>
  </si>
  <si>
    <t>Retail_Existing_Airside Economizer_RIM</t>
  </si>
  <si>
    <t>Retail_Existing_Airside Economizer_TRC</t>
  </si>
  <si>
    <t>Schools K-12_Existing_Airside Economizer_RIM</t>
  </si>
  <si>
    <t>Schools K-12_Existing_Airside Economizer_TRC</t>
  </si>
  <si>
    <t>Warehouse_Existing_Airside Economizer_RIM</t>
  </si>
  <si>
    <t>Warehouse_Existing_Airside Economizer_TRC</t>
  </si>
  <si>
    <t>Assembly_New_Airside Economizer_RIM</t>
  </si>
  <si>
    <t>Assembly_New_Airside Economizer_TRC</t>
  </si>
  <si>
    <t>College and University_New_Airside Economizer_RIM</t>
  </si>
  <si>
    <t>College and University_New_Airside Economizer_TRC</t>
  </si>
  <si>
    <t>Grocery_New_Airside Economizer_RIM</t>
  </si>
  <si>
    <t>Grocery_New_Airside Economizer_TRC</t>
  </si>
  <si>
    <t>Healthcare_New_Airside Economizer_RIM</t>
  </si>
  <si>
    <t>Healthcare_New_Airside Economizer_TRC</t>
  </si>
  <si>
    <t>Hospitals_New_Airside Economizer_RIM</t>
  </si>
  <si>
    <t>Hospitals_New_Airside Economizer_TRC</t>
  </si>
  <si>
    <t>Institutional_New_Airside Economizer_RIM</t>
  </si>
  <si>
    <t>Institutional_New_Airside Economizer_TRC</t>
  </si>
  <si>
    <t>Lodging/Hospitality_New_Airside Economizer_RIM</t>
  </si>
  <si>
    <t>Lodging/Hospitality_New_Airside Economizer_TRC</t>
  </si>
  <si>
    <t>Miscellaneous_New_Airside Economizer_RIM</t>
  </si>
  <si>
    <t>Miscellaneous_New_Airside Economizer_TRC</t>
  </si>
  <si>
    <t>Offices_New_Airside Economizer_RIM</t>
  </si>
  <si>
    <t>Offices_New_Airside Economizer_TRC</t>
  </si>
  <si>
    <t>Restaurants_New_Airside Economizer_RIM</t>
  </si>
  <si>
    <t>Restaurants_New_Airside Economizer_TRC</t>
  </si>
  <si>
    <t>Retail_New_Airside Economizer_RIM</t>
  </si>
  <si>
    <t>Retail_New_Airside Economizer_TRC</t>
  </si>
  <si>
    <t>Schools K-12_New_Airside Economizer_RIM</t>
  </si>
  <si>
    <t>Schools K-12_New_Airside Economizer_TRC</t>
  </si>
  <si>
    <t>Warehouse_New_Airside Economizer_RIM</t>
  </si>
  <si>
    <t>Warehouse_New_Airside Economizer_TRC</t>
  </si>
  <si>
    <t>sq ft</t>
  </si>
  <si>
    <t>Assembly_Existing_Ceiling Insulation(R12 to R38)_RIM</t>
  </si>
  <si>
    <t>Assembly_Existing_Ceiling Insulation(R12 to R38)_TRC</t>
  </si>
  <si>
    <t>College and University_Existing_Ceiling Insulation(R12 to R38)_RIM</t>
  </si>
  <si>
    <t>College and University_Existing_Ceiling Insulation(R12 to R38)_TRC</t>
  </si>
  <si>
    <t>Grocery_Existing_Ceiling Insulation(R12 to R38)_RIM</t>
  </si>
  <si>
    <t>Grocery_Existing_Ceiling Insulation(R12 to R38)_TRC</t>
  </si>
  <si>
    <t>Healthcare_Existing_Ceiling Insulation(R12 to R38)_RIM</t>
  </si>
  <si>
    <t>Healthcare_Existing_Ceiling Insulation(R12 to R38)_TRC</t>
  </si>
  <si>
    <t>Hospitals_Existing_Ceiling Insulation(R12 to R38)_RIM</t>
  </si>
  <si>
    <t>Hospitals_Existing_Ceiling Insulation(R12 to R38)_TRC</t>
  </si>
  <si>
    <t>Institutional_Existing_Ceiling Insulation(R12 to R38)_RIM</t>
  </si>
  <si>
    <t>Institutional_Existing_Ceiling Insulation(R12 to R38)_TRC</t>
  </si>
  <si>
    <t>Lodging/Hospitality_Existing_Ceiling Insulation(R12 to R38)_RIM</t>
  </si>
  <si>
    <t>Lodging/Hospitality_Existing_Ceiling Insulation(R12 to R38)_TRC</t>
  </si>
  <si>
    <t>Miscellaneous_Existing_Ceiling Insulation(R12 to R38)_RIM</t>
  </si>
  <si>
    <t>Miscellaneous_Existing_Ceiling Insulation(R12 to R38)_TRC</t>
  </si>
  <si>
    <t>Offices_Existing_Ceiling Insulation(R12 to R38)_RIM</t>
  </si>
  <si>
    <t>Offices_Existing_Ceiling Insulation(R12 to R38)_TRC</t>
  </si>
  <si>
    <t>Restaurants_Existing_Ceiling Insulation(R12 to R38)_RIM</t>
  </si>
  <si>
    <t>Restaurants_Existing_Ceiling Insulation(R12 to R38)_TRC</t>
  </si>
  <si>
    <t>Retail_Existing_Ceiling Insulation(R12 to R38)_RIM</t>
  </si>
  <si>
    <t>Retail_Existing_Ceiling Insulation(R12 to R38)_TRC</t>
  </si>
  <si>
    <t>Schools K-12_Existing_Ceiling Insulation(R12 to R38)_RIM</t>
  </si>
  <si>
    <t>Schools K-12_Existing_Ceiling Insulation(R12 to R38)_TRC</t>
  </si>
  <si>
    <t>Warehouse_Existing_Ceiling Insulation(R12 to R38)_RIM</t>
  </si>
  <si>
    <t>Warehouse_Existing_Ceiling Insulation(R12 to R38)_TRC</t>
  </si>
  <si>
    <t>Assembly_New_Ceiling Insulation(R12 to R38)_RIM</t>
  </si>
  <si>
    <t>Assembly_New_Ceiling Insulation(R12 to R38)_TRC</t>
  </si>
  <si>
    <t>College and University_New_Ceiling Insulation(R12 to R38)_RIM</t>
  </si>
  <si>
    <t>College and University_New_Ceiling Insulation(R12 to R38)_TRC</t>
  </si>
  <si>
    <t>Grocery_New_Ceiling Insulation(R12 to R38)_RIM</t>
  </si>
  <si>
    <t>Grocery_New_Ceiling Insulation(R12 to R38)_TRC</t>
  </si>
  <si>
    <t>Healthcare_New_Ceiling Insulation(R12 to R38)_RIM</t>
  </si>
  <si>
    <t>Healthcare_New_Ceiling Insulation(R12 to R38)_TRC</t>
  </si>
  <si>
    <t>Hospitals_New_Ceiling Insulation(R12 to R38)_RIM</t>
  </si>
  <si>
    <t>Hospitals_New_Ceiling Insulation(R12 to R38)_TRC</t>
  </si>
  <si>
    <t>Institutional_New_Ceiling Insulation(R12 to R38)_RIM</t>
  </si>
  <si>
    <t>Institutional_New_Ceiling Insulation(R12 to R38)_TRC</t>
  </si>
  <si>
    <t>Lodging/Hospitality_New_Ceiling Insulation(R12 to R38)_RIM</t>
  </si>
  <si>
    <t>Lodging/Hospitality_New_Ceiling Insulation(R12 to R38)_TRC</t>
  </si>
  <si>
    <t>Miscellaneous_New_Ceiling Insulation(R12 to R38)_RIM</t>
  </si>
  <si>
    <t>Miscellaneous_New_Ceiling Insulation(R12 to R38)_TRC</t>
  </si>
  <si>
    <t>Offices_New_Ceiling Insulation(R12 to R38)_RIM</t>
  </si>
  <si>
    <t>Offices_New_Ceiling Insulation(R12 to R38)_TRC</t>
  </si>
  <si>
    <t>Restaurants_New_Ceiling Insulation(R12 to R38)_RIM</t>
  </si>
  <si>
    <t>Restaurants_New_Ceiling Insulation(R12 to R38)_TRC</t>
  </si>
  <si>
    <t>Retail_New_Ceiling Insulation(R12 to R38)_RIM</t>
  </si>
  <si>
    <t>Retail_New_Ceiling Insulation(R12 to R38)_TRC</t>
  </si>
  <si>
    <t>Schools K-12_New_Ceiling Insulation(R12 to R38)_RIM</t>
  </si>
  <si>
    <t>Schools K-12_New_Ceiling Insulation(R12 to R38)_TRC</t>
  </si>
  <si>
    <t>Warehouse_New_Ceiling Insulation(R12 to R38)_RIM</t>
  </si>
  <si>
    <t>Warehouse_New_Ceiling Insulation(R12 to R38)_TRC</t>
  </si>
  <si>
    <t>Assembly_Existing_Ceiling Insulation(R19 to R38)_RIM</t>
  </si>
  <si>
    <t>Assembly_Existing_Ceiling Insulation(R19 to R38)_TRC</t>
  </si>
  <si>
    <t>College and University_Existing_Ceiling Insulation(R19 to R38)_RIM</t>
  </si>
  <si>
    <t>College and University_Existing_Ceiling Insulation(R19 to R38)_TRC</t>
  </si>
  <si>
    <t>Grocery_Existing_Ceiling Insulation(R19 to R38)_RIM</t>
  </si>
  <si>
    <t>Grocery_Existing_Ceiling Insulation(R19 to R38)_TRC</t>
  </si>
  <si>
    <t>Healthcare_Existing_Ceiling Insulation(R19 to R38)_RIM</t>
  </si>
  <si>
    <t>Healthcare_Existing_Ceiling Insulation(R19 to R38)_TRC</t>
  </si>
  <si>
    <t>Hospitals_Existing_Ceiling Insulation(R19 to R38)_RIM</t>
  </si>
  <si>
    <t>Hospitals_Existing_Ceiling Insulation(R19 to R38)_TRC</t>
  </si>
  <si>
    <t>Institutional_Existing_Ceiling Insulation(R19 to R38)_RIM</t>
  </si>
  <si>
    <t>Institutional_Existing_Ceiling Insulation(R19 to R38)_TRC</t>
  </si>
  <si>
    <t>Lodging/Hospitality_Existing_Ceiling Insulation(R19 to R38)_RIM</t>
  </si>
  <si>
    <t>Lodging/Hospitality_Existing_Ceiling Insulation(R19 to R38)_TRC</t>
  </si>
  <si>
    <t>Miscellaneous_Existing_Ceiling Insulation(R19 to R38)_RIM</t>
  </si>
  <si>
    <t>Miscellaneous_Existing_Ceiling Insulation(R19 to R38)_TRC</t>
  </si>
  <si>
    <t>Offices_Existing_Ceiling Insulation(R19 to R38)_RIM</t>
  </si>
  <si>
    <t>Offices_Existing_Ceiling Insulation(R19 to R38)_TRC</t>
  </si>
  <si>
    <t>Restaurants_Existing_Ceiling Insulation(R19 to R38)_RIM</t>
  </si>
  <si>
    <t>Restaurants_Existing_Ceiling Insulation(R19 to R38)_TRC</t>
  </si>
  <si>
    <t>Retail_Existing_Ceiling Insulation(R19 to R38)_RIM</t>
  </si>
  <si>
    <t>Retail_Existing_Ceiling Insulation(R19 to R38)_TRC</t>
  </si>
  <si>
    <t>Schools K-12_Existing_Ceiling Insulation(R19 to R38)_RIM</t>
  </si>
  <si>
    <t>Schools K-12_Existing_Ceiling Insulation(R19 to R38)_TRC</t>
  </si>
  <si>
    <t>Warehouse_Existing_Ceiling Insulation(R19 to R38)_RIM</t>
  </si>
  <si>
    <t>Warehouse_Existing_Ceiling Insulation(R19 to R38)_TRC</t>
  </si>
  <si>
    <t>Assembly_New_Ceiling Insulation(R19 to R38)_RIM</t>
  </si>
  <si>
    <t>Assembly_New_Ceiling Insulation(R19 to R38)_TRC</t>
  </si>
  <si>
    <t>College and University_New_Ceiling Insulation(R19 to R38)_RIM</t>
  </si>
  <si>
    <t>College and University_New_Ceiling Insulation(R19 to R38)_TRC</t>
  </si>
  <si>
    <t>Grocery_New_Ceiling Insulation(R19 to R38)_RIM</t>
  </si>
  <si>
    <t>Grocery_New_Ceiling Insulation(R19 to R38)_TRC</t>
  </si>
  <si>
    <t>Healthcare_New_Ceiling Insulation(R19 to R38)_RIM</t>
  </si>
  <si>
    <t>Healthcare_New_Ceiling Insulation(R19 to R38)_TRC</t>
  </si>
  <si>
    <t>Hospitals_New_Ceiling Insulation(R19 to R38)_RIM</t>
  </si>
  <si>
    <t>Hospitals_New_Ceiling Insulation(R19 to R38)_TRC</t>
  </si>
  <si>
    <t>Institutional_New_Ceiling Insulation(R19 to R38)_RIM</t>
  </si>
  <si>
    <t>Institutional_New_Ceiling Insulation(R19 to R38)_TRC</t>
  </si>
  <si>
    <t>Lodging/Hospitality_New_Ceiling Insulation(R19 to R38)_RIM</t>
  </si>
  <si>
    <t>Lodging/Hospitality_New_Ceiling Insulation(R19 to R38)_TRC</t>
  </si>
  <si>
    <t>Miscellaneous_New_Ceiling Insulation(R19 to R38)_RIM</t>
  </si>
  <si>
    <t>Miscellaneous_New_Ceiling Insulation(R19 to R38)_TRC</t>
  </si>
  <si>
    <t>Offices_New_Ceiling Insulation(R19 to R38)_RIM</t>
  </si>
  <si>
    <t>Offices_New_Ceiling Insulation(R19 to R38)_TRC</t>
  </si>
  <si>
    <t>Restaurants_New_Ceiling Insulation(R19 to R38)_RIM</t>
  </si>
  <si>
    <t>Restaurants_New_Ceiling Insulation(R19 to R38)_TRC</t>
  </si>
  <si>
    <t>Retail_New_Ceiling Insulation(R19 to R38)_RIM</t>
  </si>
  <si>
    <t>Retail_New_Ceiling Insulation(R19 to R38)_TRC</t>
  </si>
  <si>
    <t>Schools K-12_New_Ceiling Insulation(R19 to R38)_RIM</t>
  </si>
  <si>
    <t>Schools K-12_New_Ceiling Insulation(R19 to R38)_TRC</t>
  </si>
  <si>
    <t>Warehouse_New_Ceiling Insulation(R19 to R38)_RIM</t>
  </si>
  <si>
    <t>Warehouse_New_Ceiling Insulation(R19 to R38)_TRC</t>
  </si>
  <si>
    <t>Assembly_Existing_Ceiling Insulation(R2 to R38)_RIM</t>
  </si>
  <si>
    <t>Assembly_Existing_Ceiling Insulation(R2 to R38)_TRC</t>
  </si>
  <si>
    <t>College and University_Existing_Ceiling Insulation(R2 to R38)_RIM</t>
  </si>
  <si>
    <t>College and University_Existing_Ceiling Insulation(R2 to R38)_TRC</t>
  </si>
  <si>
    <t>Grocery_Existing_Ceiling Insulation(R2 to R38)_RIM</t>
  </si>
  <si>
    <t>Grocery_Existing_Ceiling Insulation(R2 to R38)_TRC</t>
  </si>
  <si>
    <t>Healthcare_Existing_Ceiling Insulation(R2 to R38)_RIM</t>
  </si>
  <si>
    <t>Healthcare_Existing_Ceiling Insulation(R2 to R38)_TRC</t>
  </si>
  <si>
    <t>Hospitals_Existing_Ceiling Insulation(R2 to R38)_RIM</t>
  </si>
  <si>
    <t>Hospitals_Existing_Ceiling Insulation(R2 to R38)_TRC</t>
  </si>
  <si>
    <t>Institutional_Existing_Ceiling Insulation(R2 to R38)_RIM</t>
  </si>
  <si>
    <t>Institutional_Existing_Ceiling Insulation(R2 to R38)_TRC</t>
  </si>
  <si>
    <t>Lodging/Hospitality_Existing_Ceiling Insulation(R2 to R38)_RIM</t>
  </si>
  <si>
    <t>Lodging/Hospitality_Existing_Ceiling Insulation(R2 to R38)_TRC</t>
  </si>
  <si>
    <t>Miscellaneous_Existing_Ceiling Insulation(R2 to R38)_RIM</t>
  </si>
  <si>
    <t>Miscellaneous_Existing_Ceiling Insulation(R2 to R38)_TRC</t>
  </si>
  <si>
    <t>Offices_Existing_Ceiling Insulation(R2 to R38)_RIM</t>
  </si>
  <si>
    <t>Offices_Existing_Ceiling Insulation(R2 to R38)_TRC</t>
  </si>
  <si>
    <t>Restaurants_Existing_Ceiling Insulation(R2 to R38)_RIM</t>
  </si>
  <si>
    <t>Restaurants_Existing_Ceiling Insulation(R2 to R38)_TRC</t>
  </si>
  <si>
    <t>Retail_Existing_Ceiling Insulation(R2 to R38)_RIM</t>
  </si>
  <si>
    <t>Retail_Existing_Ceiling Insulation(R2 to R38)_TRC</t>
  </si>
  <si>
    <t>Schools K-12_Existing_Ceiling Insulation(R2 to R38)_RIM</t>
  </si>
  <si>
    <t>Schools K-12_Existing_Ceiling Insulation(R2 to R38)_TRC</t>
  </si>
  <si>
    <t>Warehouse_Existing_Ceiling Insulation(R2 to R38)_RIM</t>
  </si>
  <si>
    <t>Warehouse_Existing_Ceiling Insulation(R2 to R38)_TRC</t>
  </si>
  <si>
    <t>Assembly_New_Ceiling Insulation(R2 to R38)_RIM</t>
  </si>
  <si>
    <t>Assembly_New_Ceiling Insulation(R2 to R38)_TRC</t>
  </si>
  <si>
    <t>College and University_New_Ceiling Insulation(R2 to R38)_RIM</t>
  </si>
  <si>
    <t>College and University_New_Ceiling Insulation(R2 to R38)_TRC</t>
  </si>
  <si>
    <t>Grocery_New_Ceiling Insulation(R2 to R38)_RIM</t>
  </si>
  <si>
    <t>Grocery_New_Ceiling Insulation(R2 to R38)_TRC</t>
  </si>
  <si>
    <t>Healthcare_New_Ceiling Insulation(R2 to R38)_RIM</t>
  </si>
  <si>
    <t>Healthcare_New_Ceiling Insulation(R2 to R38)_TRC</t>
  </si>
  <si>
    <t>Hospitals_New_Ceiling Insulation(R2 to R38)_RIM</t>
  </si>
  <si>
    <t>Hospitals_New_Ceiling Insulation(R2 to R38)_TRC</t>
  </si>
  <si>
    <t>Institutional_New_Ceiling Insulation(R2 to R38)_RIM</t>
  </si>
  <si>
    <t>Institutional_New_Ceiling Insulation(R2 to R38)_TRC</t>
  </si>
  <si>
    <t>Lodging/Hospitality_New_Ceiling Insulation(R2 to R38)_RIM</t>
  </si>
  <si>
    <t>Lodging/Hospitality_New_Ceiling Insulation(R2 to R38)_TRC</t>
  </si>
  <si>
    <t>Miscellaneous_New_Ceiling Insulation(R2 to R38)_RIM</t>
  </si>
  <si>
    <t>Miscellaneous_New_Ceiling Insulation(R2 to R38)_TRC</t>
  </si>
  <si>
    <t>Offices_New_Ceiling Insulation(R2 to R38)_RIM</t>
  </si>
  <si>
    <t>Offices_New_Ceiling Insulation(R2 to R38)_TRC</t>
  </si>
  <si>
    <t>Restaurants_New_Ceiling Insulation(R2 to R38)_RIM</t>
  </si>
  <si>
    <t>Restaurants_New_Ceiling Insulation(R2 to R38)_TRC</t>
  </si>
  <si>
    <t>Retail_New_Ceiling Insulation(R2 to R38)_RIM</t>
  </si>
  <si>
    <t>Retail_New_Ceiling Insulation(R2 to R38)_TRC</t>
  </si>
  <si>
    <t>Schools K-12_New_Ceiling Insulation(R2 to R38)_RIM</t>
  </si>
  <si>
    <t>Schools K-12_New_Ceiling Insulation(R2 to R38)_TRC</t>
  </si>
  <si>
    <t>Warehouse_New_Ceiling Insulation(R2 to R38)_RIM</t>
  </si>
  <si>
    <t>Warehouse_New_Ceiling Insulation(R2 to R38)_TRC</t>
  </si>
  <si>
    <t>Assembly_Existing_Ceiling Insulation(R30 to R38)_RIM</t>
  </si>
  <si>
    <t>Assembly_Existing_Ceiling Insulation(R30 to R38)_TRC</t>
  </si>
  <si>
    <t>College and University_Existing_Ceiling Insulation(R30 to R38)_RIM</t>
  </si>
  <si>
    <t>College and University_Existing_Ceiling Insulation(R30 to R38)_TRC</t>
  </si>
  <si>
    <t>Grocery_Existing_Ceiling Insulation(R30 to R38)_RIM</t>
  </si>
  <si>
    <t>Grocery_Existing_Ceiling Insulation(R30 to R38)_TRC</t>
  </si>
  <si>
    <t>Healthcare_Existing_Ceiling Insulation(R30 to R38)_RIM</t>
  </si>
  <si>
    <t>Healthcare_Existing_Ceiling Insulation(R30 to R38)_TRC</t>
  </si>
  <si>
    <t>Hospitals_Existing_Ceiling Insulation(R30 to R38)_RIM</t>
  </si>
  <si>
    <t>Hospitals_Existing_Ceiling Insulation(R30 to R38)_TRC</t>
  </si>
  <si>
    <t>Institutional_Existing_Ceiling Insulation(R30 to R38)_RIM</t>
  </si>
  <si>
    <t>Institutional_Existing_Ceiling Insulation(R30 to R38)_TRC</t>
  </si>
  <si>
    <t>Lodging/Hospitality_Existing_Ceiling Insulation(R30 to R38)_RIM</t>
  </si>
  <si>
    <t>Lodging/Hospitality_Existing_Ceiling Insulation(R30 to R38)_TRC</t>
  </si>
  <si>
    <t>Miscellaneous_Existing_Ceiling Insulation(R30 to R38)_RIM</t>
  </si>
  <si>
    <t>Miscellaneous_Existing_Ceiling Insulation(R30 to R38)_TRC</t>
  </si>
  <si>
    <t>Offices_Existing_Ceiling Insulation(R30 to R38)_RIM</t>
  </si>
  <si>
    <t>Offices_Existing_Ceiling Insulation(R30 to R38)_TRC</t>
  </si>
  <si>
    <t>Restaurants_Existing_Ceiling Insulation(R30 to R38)_RIM</t>
  </si>
  <si>
    <t>Restaurants_Existing_Ceiling Insulation(R30 to R38)_TRC</t>
  </si>
  <si>
    <t>Retail_Existing_Ceiling Insulation(R30 to R38)_RIM</t>
  </si>
  <si>
    <t>Retail_Existing_Ceiling Insulation(R30 to R38)_TRC</t>
  </si>
  <si>
    <t>Schools K-12_Existing_Ceiling Insulation(R30 to R38)_RIM</t>
  </si>
  <si>
    <t>Schools K-12_Existing_Ceiling Insulation(R30 to R38)_TRC</t>
  </si>
  <si>
    <t>Warehouse_Existing_Ceiling Insulation(R30 to R38)_RIM</t>
  </si>
  <si>
    <t>Warehouse_Existing_Ceiling Insulation(R30 to R38)_TRC</t>
  </si>
  <si>
    <t>Assembly_New_Ceiling Insulation(R30 to R38)_RIM</t>
  </si>
  <si>
    <t>Assembly_New_Ceiling Insulation(R30 to R38)_TRC</t>
  </si>
  <si>
    <t>College and University_New_Ceiling Insulation(R30 to R38)_RIM</t>
  </si>
  <si>
    <t>College and University_New_Ceiling Insulation(R30 to R38)_TRC</t>
  </si>
  <si>
    <t>Grocery_New_Ceiling Insulation(R30 to R38)_RIM</t>
  </si>
  <si>
    <t>Grocery_New_Ceiling Insulation(R30 to R38)_TRC</t>
  </si>
  <si>
    <t>Healthcare_New_Ceiling Insulation(R30 to R38)_RIM</t>
  </si>
  <si>
    <t>Healthcare_New_Ceiling Insulation(R30 to R38)_TRC</t>
  </si>
  <si>
    <t>Hospitals_New_Ceiling Insulation(R30 to R38)_RIM</t>
  </si>
  <si>
    <t>Hospitals_New_Ceiling Insulation(R30 to R38)_TRC</t>
  </si>
  <si>
    <t>Institutional_New_Ceiling Insulation(R30 to R38)_RIM</t>
  </si>
  <si>
    <t>Institutional_New_Ceiling Insulation(R30 to R38)_TRC</t>
  </si>
  <si>
    <t>Lodging/Hospitality_New_Ceiling Insulation(R30 to R38)_RIM</t>
  </si>
  <si>
    <t>Lodging/Hospitality_New_Ceiling Insulation(R30 to R38)_TRC</t>
  </si>
  <si>
    <t>Miscellaneous_New_Ceiling Insulation(R30 to R38)_RIM</t>
  </si>
  <si>
    <t>Miscellaneous_New_Ceiling Insulation(R30 to R38)_TRC</t>
  </si>
  <si>
    <t>Offices_New_Ceiling Insulation(R30 to R38)_RIM</t>
  </si>
  <si>
    <t>Offices_New_Ceiling Insulation(R30 to R38)_TRC</t>
  </si>
  <si>
    <t>Restaurants_New_Ceiling Insulation(R30 to R38)_RIM</t>
  </si>
  <si>
    <t>Restaurants_New_Ceiling Insulation(R30 to R38)_TRC</t>
  </si>
  <si>
    <t>Retail_New_Ceiling Insulation(R30 to R38)_RIM</t>
  </si>
  <si>
    <t>Retail_New_Ceiling Insulation(R30 to R38)_TRC</t>
  </si>
  <si>
    <t>Schools K-12_New_Ceiling Insulation(R30 to R38)_RIM</t>
  </si>
  <si>
    <t>Schools K-12_New_Ceiling Insulation(R30 to R38)_TRC</t>
  </si>
  <si>
    <t>Warehouse_New_Ceiling Insulation(R30 to R38)_RIM</t>
  </si>
  <si>
    <t>Warehouse_New_Ceiling Insulation(R30 to R38)_TRC</t>
  </si>
  <si>
    <t>Assembly_Existing_Chilled Water Controls Optimization_RIM</t>
  </si>
  <si>
    <t>Assembly_Existing_Chilled Water Controls Optimization_TRC</t>
  </si>
  <si>
    <t>College and University_Existing_Chilled Water Controls Optimization_RIM</t>
  </si>
  <si>
    <t>College and University_Existing_Chilled Water Controls Optimization_TRC</t>
  </si>
  <si>
    <t>Grocery_Existing_Chilled Water Controls Optimization_RIM</t>
  </si>
  <si>
    <t>Grocery_Existing_Chilled Water Controls Optimization_TRC</t>
  </si>
  <si>
    <t>Healthcare_Existing_Chilled Water Controls Optimization_RIM</t>
  </si>
  <si>
    <t>Healthcare_Existing_Chilled Water Controls Optimization_TRC</t>
  </si>
  <si>
    <t>Hospitals_Existing_Chilled Water Controls Optimization_RIM</t>
  </si>
  <si>
    <t>Hospitals_Existing_Chilled Water Controls Optimization_TRC</t>
  </si>
  <si>
    <t>Institutional_Existing_Chilled Water Controls Optimization_RIM</t>
  </si>
  <si>
    <t>Institutional_Existing_Chilled Water Controls Optimization_TRC</t>
  </si>
  <si>
    <t>Lodging/Hospitality_Existing_Chilled Water Controls Optimization_RIM</t>
  </si>
  <si>
    <t>Lodging/Hospitality_Existing_Chilled Water Controls Optimization_TRC</t>
  </si>
  <si>
    <t>Miscellaneous_Existing_Chilled Water Controls Optimization_RIM</t>
  </si>
  <si>
    <t>Miscellaneous_Existing_Chilled Water Controls Optimization_TRC</t>
  </si>
  <si>
    <t>Offices_Existing_Chilled Water Controls Optimization_RIM</t>
  </si>
  <si>
    <t>Offices_Existing_Chilled Water Controls Optimization_TRC</t>
  </si>
  <si>
    <t>Restaurants_Existing_Chilled Water Controls Optimization_RIM</t>
  </si>
  <si>
    <t>Restaurants_Existing_Chilled Water Controls Optimization_TRC</t>
  </si>
  <si>
    <t>Retail_Existing_Chilled Water Controls Optimization_RIM</t>
  </si>
  <si>
    <t>Retail_Existing_Chilled Water Controls Optimization_TRC</t>
  </si>
  <si>
    <t>Schools K-12_Existing_Chilled Water Controls Optimization_RIM</t>
  </si>
  <si>
    <t>Schools K-12_Existing_Chilled Water Controls Optimization_TRC</t>
  </si>
  <si>
    <t>Warehouse_Existing_Chilled Water Controls Optimization_RIM</t>
  </si>
  <si>
    <t>Warehouse_Existing_Chilled Water Controls Optimization_TRC</t>
  </si>
  <si>
    <t>Assembly_New_Chilled Water Controls Optimization_RIM</t>
  </si>
  <si>
    <t>Assembly_New_Chilled Water Controls Optimization_TRC</t>
  </si>
  <si>
    <t>College and University_New_Chilled Water Controls Optimization_RIM</t>
  </si>
  <si>
    <t>College and University_New_Chilled Water Controls Optimization_TRC</t>
  </si>
  <si>
    <t>Grocery_New_Chilled Water Controls Optimization_RIM</t>
  </si>
  <si>
    <t>Grocery_New_Chilled Water Controls Optimization_TRC</t>
  </si>
  <si>
    <t>Healthcare_New_Chilled Water Controls Optimization_RIM</t>
  </si>
  <si>
    <t>Healthcare_New_Chilled Water Controls Optimization_TRC</t>
  </si>
  <si>
    <t>Hospitals_New_Chilled Water Controls Optimization_RIM</t>
  </si>
  <si>
    <t>Hospitals_New_Chilled Water Controls Optimization_TRC</t>
  </si>
  <si>
    <t>Institutional_New_Chilled Water Controls Optimization_RIM</t>
  </si>
  <si>
    <t>Institutional_New_Chilled Water Controls Optimization_TRC</t>
  </si>
  <si>
    <t>Lodging/Hospitality_New_Chilled Water Controls Optimization_RIM</t>
  </si>
  <si>
    <t>Lodging/Hospitality_New_Chilled Water Controls Optimization_TRC</t>
  </si>
  <si>
    <t>Miscellaneous_New_Chilled Water Controls Optimization_RIM</t>
  </si>
  <si>
    <t>Miscellaneous_New_Chilled Water Controls Optimization_TRC</t>
  </si>
  <si>
    <t>Offices_New_Chilled Water Controls Optimization_RIM</t>
  </si>
  <si>
    <t>Offices_New_Chilled Water Controls Optimization_TRC</t>
  </si>
  <si>
    <t>Restaurants_New_Chilled Water Controls Optimization_RIM</t>
  </si>
  <si>
    <t>Restaurants_New_Chilled Water Controls Optimization_TRC</t>
  </si>
  <si>
    <t>Retail_New_Chilled Water Controls Optimization_RIM</t>
  </si>
  <si>
    <t>Retail_New_Chilled Water Controls Optimization_TRC</t>
  </si>
  <si>
    <t>Schools K-12_New_Chilled Water Controls Optimization_RIM</t>
  </si>
  <si>
    <t>Schools K-12_New_Chilled Water Controls Optimization_TRC</t>
  </si>
  <si>
    <t>Warehouse_New_Chilled Water Controls Optimization_RIM</t>
  </si>
  <si>
    <t>Warehouse_New_Chilled Water Controls Optimization_TRC</t>
  </si>
  <si>
    <t>Assembly_Existing_Chilled Water System - Variable Speed Drives_RIM</t>
  </si>
  <si>
    <t>Assembly_Existing_Chilled Water System - Variable Speed Drives_TRC</t>
  </si>
  <si>
    <t>College and University_Existing_Chilled Water System - Variable Speed Drives_RIM</t>
  </si>
  <si>
    <t>College and University_Existing_Chilled Water System - Variable Speed Drives_TRC</t>
  </si>
  <si>
    <t>Grocery_Existing_Chilled Water System - Variable Speed Drives_RIM</t>
  </si>
  <si>
    <t>Grocery_Existing_Chilled Water System - Variable Speed Drives_TRC</t>
  </si>
  <si>
    <t>Healthcare_Existing_Chilled Water System - Variable Speed Drives_RIM</t>
  </si>
  <si>
    <t>Healthcare_Existing_Chilled Water System - Variable Speed Drives_TRC</t>
  </si>
  <si>
    <t>Hospitals_Existing_Chilled Water System - Variable Speed Drives_RIM</t>
  </si>
  <si>
    <t>Hospitals_Existing_Chilled Water System - Variable Speed Drives_TRC</t>
  </si>
  <si>
    <t>Institutional_Existing_Chilled Water System - Variable Speed Drives_RIM</t>
  </si>
  <si>
    <t>Institutional_Existing_Chilled Water System - Variable Speed Drives_TRC</t>
  </si>
  <si>
    <t>Lodging/Hospitality_Existing_Chilled Water System - Variable Speed Drives_RIM</t>
  </si>
  <si>
    <t>Lodging/Hospitality_Existing_Chilled Water System - Variable Speed Drives_TRC</t>
  </si>
  <si>
    <t>Miscellaneous_Existing_Chilled Water System - Variable Speed Drives_RIM</t>
  </si>
  <si>
    <t>Miscellaneous_Existing_Chilled Water System - Variable Speed Drives_TRC</t>
  </si>
  <si>
    <t>Offices_Existing_Chilled Water System - Variable Speed Drives_RIM</t>
  </si>
  <si>
    <t>Offices_Existing_Chilled Water System - Variable Speed Drives_TRC</t>
  </si>
  <si>
    <t>Restaurants_Existing_Chilled Water System - Variable Speed Drives_RIM</t>
  </si>
  <si>
    <t>Restaurants_Existing_Chilled Water System - Variable Speed Drives_TRC</t>
  </si>
  <si>
    <t>Retail_Existing_Chilled Water System - Variable Speed Drives_RIM</t>
  </si>
  <si>
    <t>Retail_Existing_Chilled Water System - Variable Speed Drives_TRC</t>
  </si>
  <si>
    <t>Schools K-12_Existing_Chilled Water System - Variable Speed Drives_RIM</t>
  </si>
  <si>
    <t>Schools K-12_Existing_Chilled Water System - Variable Speed Drives_TRC</t>
  </si>
  <si>
    <t>Warehouse_Existing_Chilled Water System - Variable Speed Drives_RIM</t>
  </si>
  <si>
    <t>Warehouse_Existing_Chilled Water System - Variable Speed Drives_TRC</t>
  </si>
  <si>
    <t>Assembly_New_Chilled Water System - Variable Speed Drives_RIM</t>
  </si>
  <si>
    <t>Assembly_New_Chilled Water System - Variable Speed Drives_TRC</t>
  </si>
  <si>
    <t>College and University_New_Chilled Water System - Variable Speed Drives_RIM</t>
  </si>
  <si>
    <t>College and University_New_Chilled Water System - Variable Speed Drives_TRC</t>
  </si>
  <si>
    <t>Grocery_New_Chilled Water System - Variable Speed Drives_RIM</t>
  </si>
  <si>
    <t>Grocery_New_Chilled Water System - Variable Speed Drives_TRC</t>
  </si>
  <si>
    <t>Healthcare_New_Chilled Water System - Variable Speed Drives_RIM</t>
  </si>
  <si>
    <t>Healthcare_New_Chilled Water System - Variable Speed Drives_TRC</t>
  </si>
  <si>
    <t>Hospitals_New_Chilled Water System - Variable Speed Drives_RIM</t>
  </si>
  <si>
    <t>Hospitals_New_Chilled Water System - Variable Speed Drives_TRC</t>
  </si>
  <si>
    <t>Institutional_New_Chilled Water System - Variable Speed Drives_RIM</t>
  </si>
  <si>
    <t>Institutional_New_Chilled Water System - Variable Speed Drives_TRC</t>
  </si>
  <si>
    <t>Lodging/Hospitality_New_Chilled Water System - Variable Speed Drives_RIM</t>
  </si>
  <si>
    <t>Lodging/Hospitality_New_Chilled Water System - Variable Speed Drives_TRC</t>
  </si>
  <si>
    <t>Miscellaneous_New_Chilled Water System - Variable Speed Drives_RIM</t>
  </si>
  <si>
    <t>Miscellaneous_New_Chilled Water System - Variable Speed Drives_TRC</t>
  </si>
  <si>
    <t>Offices_New_Chilled Water System - Variable Speed Drives_RIM</t>
  </si>
  <si>
    <t>Offices_New_Chilled Water System - Variable Speed Drives_TRC</t>
  </si>
  <si>
    <t>Restaurants_New_Chilled Water System - Variable Speed Drives_RIM</t>
  </si>
  <si>
    <t>Restaurants_New_Chilled Water System - Variable Speed Drives_TRC</t>
  </si>
  <si>
    <t>Retail_New_Chilled Water System - Variable Speed Drives_RIM</t>
  </si>
  <si>
    <t>Retail_New_Chilled Water System - Variable Speed Drives_TRC</t>
  </si>
  <si>
    <t>Schools K-12_New_Chilled Water System - Variable Speed Drives_RIM</t>
  </si>
  <si>
    <t>Schools K-12_New_Chilled Water System - Variable Speed Drives_TRC</t>
  </si>
  <si>
    <t>Warehouse_New_Chilled Water System - Variable Speed Drives_RIM</t>
  </si>
  <si>
    <t>Warehouse_New_Chilled Water System - Variable Speed Drives_TRC</t>
  </si>
  <si>
    <t>Assembly_Existing_Cool Roof_RIM</t>
  </si>
  <si>
    <t>Assembly_Existing_Cool Roof_TRC</t>
  </si>
  <si>
    <t>College and University_Existing_Cool Roof_RIM</t>
  </si>
  <si>
    <t>College and University_Existing_Cool Roof_TRC</t>
  </si>
  <si>
    <t>Grocery_Existing_Cool Roof_RIM</t>
  </si>
  <si>
    <t>Grocery_Existing_Cool Roof_TRC</t>
  </si>
  <si>
    <t>Healthcare_Existing_Cool Roof_RIM</t>
  </si>
  <si>
    <t>Healthcare_Existing_Cool Roof_TRC</t>
  </si>
  <si>
    <t>Hospitals_Existing_Cool Roof_RIM</t>
  </si>
  <si>
    <t>Hospitals_Existing_Cool Roof_TRC</t>
  </si>
  <si>
    <t>Institutional_Existing_Cool Roof_RIM</t>
  </si>
  <si>
    <t>Institutional_Existing_Cool Roof_TRC</t>
  </si>
  <si>
    <t>Lodging/Hospitality_Existing_Cool Roof_RIM</t>
  </si>
  <si>
    <t>Lodging/Hospitality_Existing_Cool Roof_TRC</t>
  </si>
  <si>
    <t>Miscellaneous_Existing_Cool Roof_RIM</t>
  </si>
  <si>
    <t>Miscellaneous_Existing_Cool Roof_TRC</t>
  </si>
  <si>
    <t>Offices_Existing_Cool Roof_RIM</t>
  </si>
  <si>
    <t>Offices_Existing_Cool Roof_TRC</t>
  </si>
  <si>
    <t>Restaurants_Existing_Cool Roof_RIM</t>
  </si>
  <si>
    <t>Restaurants_Existing_Cool Roof_TRC</t>
  </si>
  <si>
    <t>Retail_Existing_Cool Roof_RIM</t>
  </si>
  <si>
    <t>Retail_Existing_Cool Roof_TRC</t>
  </si>
  <si>
    <t>Schools K-12_Existing_Cool Roof_RIM</t>
  </si>
  <si>
    <t>Schools K-12_Existing_Cool Roof_TRC</t>
  </si>
  <si>
    <t>Warehouse_Existing_Cool Roof_RIM</t>
  </si>
  <si>
    <t>Warehouse_Existing_Cool Roof_TRC</t>
  </si>
  <si>
    <t>Assembly_New_Cool Roof_RIM</t>
  </si>
  <si>
    <t>Assembly_New_Cool Roof_TRC</t>
  </si>
  <si>
    <t>College and University_New_Cool Roof_RIM</t>
  </si>
  <si>
    <t>College and University_New_Cool Roof_TRC</t>
  </si>
  <si>
    <t>Grocery_New_Cool Roof_RIM</t>
  </si>
  <si>
    <t>Grocery_New_Cool Roof_TRC</t>
  </si>
  <si>
    <t>Healthcare_New_Cool Roof_RIM</t>
  </si>
  <si>
    <t>Healthcare_New_Cool Roof_TRC</t>
  </si>
  <si>
    <t>Hospitals_New_Cool Roof_RIM</t>
  </si>
  <si>
    <t>Hospitals_New_Cool Roof_TRC</t>
  </si>
  <si>
    <t>Institutional_New_Cool Roof_RIM</t>
  </si>
  <si>
    <t>Institutional_New_Cool Roof_TRC</t>
  </si>
  <si>
    <t>Lodging/Hospitality_New_Cool Roof_RIM</t>
  </si>
  <si>
    <t>Lodging/Hospitality_New_Cool Roof_TRC</t>
  </si>
  <si>
    <t>Miscellaneous_New_Cool Roof_RIM</t>
  </si>
  <si>
    <t>Miscellaneous_New_Cool Roof_TRC</t>
  </si>
  <si>
    <t>Offices_New_Cool Roof_RIM</t>
  </si>
  <si>
    <t>Offices_New_Cool Roof_TRC</t>
  </si>
  <si>
    <t>Restaurants_New_Cool Roof_RIM</t>
  </si>
  <si>
    <t>Restaurants_New_Cool Roof_TRC</t>
  </si>
  <si>
    <t>Retail_New_Cool Roof_RIM</t>
  </si>
  <si>
    <t>Retail_New_Cool Roof_TRC</t>
  </si>
  <si>
    <t>Schools K-12_New_Cool Roof_RIM</t>
  </si>
  <si>
    <t>Schools K-12_New_Cool Roof_TRC</t>
  </si>
  <si>
    <t>Warehouse_New_Cool Roof_RIM</t>
  </si>
  <si>
    <t>Warehouse_New_Cool Roof_TRC</t>
  </si>
  <si>
    <t>Assembly_Existing_Dedicated Outdoor Air System on VRF unit_RIM</t>
  </si>
  <si>
    <t>Assembly_Existing_Dedicated Outdoor Air System on VRF unit_TRC</t>
  </si>
  <si>
    <t>College and University_Existing_Dedicated Outdoor Air System on VRF unit_RIM</t>
  </si>
  <si>
    <t>College and University_Existing_Dedicated Outdoor Air System on VRF unit_TRC</t>
  </si>
  <si>
    <t>Grocery_Existing_Dedicated Outdoor Air System on VRF unit_RIM</t>
  </si>
  <si>
    <t>Grocery_Existing_Dedicated Outdoor Air System on VRF unit_TRC</t>
  </si>
  <si>
    <t>Healthcare_Existing_Dedicated Outdoor Air System on VRF unit_RIM</t>
  </si>
  <si>
    <t>Healthcare_Existing_Dedicated Outdoor Air System on VRF unit_TRC</t>
  </si>
  <si>
    <t>Hospitals_Existing_Dedicated Outdoor Air System on VRF unit_RIM</t>
  </si>
  <si>
    <t>Hospitals_Existing_Dedicated Outdoor Air System on VRF unit_TRC</t>
  </si>
  <si>
    <t>Institutional_Existing_Dedicated Outdoor Air System on VRF unit_RIM</t>
  </si>
  <si>
    <t>Institutional_Existing_Dedicated Outdoor Air System on VRF unit_TRC</t>
  </si>
  <si>
    <t>Lodging/Hospitality_Existing_Dedicated Outdoor Air System on VRF unit_RIM</t>
  </si>
  <si>
    <t>Lodging/Hospitality_Existing_Dedicated Outdoor Air System on VRF unit_TRC</t>
  </si>
  <si>
    <t>Miscellaneous_Existing_Dedicated Outdoor Air System on VRF unit_RIM</t>
  </si>
  <si>
    <t>Miscellaneous_Existing_Dedicated Outdoor Air System on VRF unit_TRC</t>
  </si>
  <si>
    <t>Offices_Existing_Dedicated Outdoor Air System on VRF unit_RIM</t>
  </si>
  <si>
    <t>Offices_Existing_Dedicated Outdoor Air System on VRF unit_TRC</t>
  </si>
  <si>
    <t>Restaurants_Existing_Dedicated Outdoor Air System on VRF unit_RIM</t>
  </si>
  <si>
    <t>Restaurants_Existing_Dedicated Outdoor Air System on VRF unit_TRC</t>
  </si>
  <si>
    <t>Retail_Existing_Dedicated Outdoor Air System on VRF unit_RIM</t>
  </si>
  <si>
    <t>Retail_Existing_Dedicated Outdoor Air System on VRF unit_TRC</t>
  </si>
  <si>
    <t>Schools K-12_Existing_Dedicated Outdoor Air System on VRF unit_RIM</t>
  </si>
  <si>
    <t>Schools K-12_Existing_Dedicated Outdoor Air System on VRF unit_TRC</t>
  </si>
  <si>
    <t>Warehouse_Existing_Dedicated Outdoor Air System on VRF unit_RIM</t>
  </si>
  <si>
    <t>Warehouse_Existing_Dedicated Outdoor Air System on VRF unit_TRC</t>
  </si>
  <si>
    <t>Assembly_New_Dedicated Outdoor Air System on VRF unit_RIM</t>
  </si>
  <si>
    <t>Assembly_New_Dedicated Outdoor Air System on VRF unit_TRC</t>
  </si>
  <si>
    <t>College and University_New_Dedicated Outdoor Air System on VRF unit_RIM</t>
  </si>
  <si>
    <t>College and University_New_Dedicated Outdoor Air System on VRF unit_TRC</t>
  </si>
  <si>
    <t>Grocery_New_Dedicated Outdoor Air System on VRF unit_RIM</t>
  </si>
  <si>
    <t>Grocery_New_Dedicated Outdoor Air System on VRF unit_TRC</t>
  </si>
  <si>
    <t>Healthcare_New_Dedicated Outdoor Air System on VRF unit_RIM</t>
  </si>
  <si>
    <t>Healthcare_New_Dedicated Outdoor Air System on VRF unit_TRC</t>
  </si>
  <si>
    <t>Hospitals_New_Dedicated Outdoor Air System on VRF unit_RIM</t>
  </si>
  <si>
    <t>Hospitals_New_Dedicated Outdoor Air System on VRF unit_TRC</t>
  </si>
  <si>
    <t>Institutional_New_Dedicated Outdoor Air System on VRF unit_RIM</t>
  </si>
  <si>
    <t>Institutional_New_Dedicated Outdoor Air System on VRF unit_TRC</t>
  </si>
  <si>
    <t>Lodging/Hospitality_New_Dedicated Outdoor Air System on VRF unit_RIM</t>
  </si>
  <si>
    <t>Lodging/Hospitality_New_Dedicated Outdoor Air System on VRF unit_TRC</t>
  </si>
  <si>
    <t>Miscellaneous_New_Dedicated Outdoor Air System on VRF unit_RIM</t>
  </si>
  <si>
    <t>Miscellaneous_New_Dedicated Outdoor Air System on VRF unit_TRC</t>
  </si>
  <si>
    <t>Offices_New_Dedicated Outdoor Air System on VRF unit_RIM</t>
  </si>
  <si>
    <t>Offices_New_Dedicated Outdoor Air System on VRF unit_TRC</t>
  </si>
  <si>
    <t>Restaurants_New_Dedicated Outdoor Air System on VRF unit_RIM</t>
  </si>
  <si>
    <t>Restaurants_New_Dedicated Outdoor Air System on VRF unit_TRC</t>
  </si>
  <si>
    <t>Retail_New_Dedicated Outdoor Air System on VRF unit_RIM</t>
  </si>
  <si>
    <t>Retail_New_Dedicated Outdoor Air System on VRF unit_TRC</t>
  </si>
  <si>
    <t>Schools K-12_New_Dedicated Outdoor Air System on VRF unit_RIM</t>
  </si>
  <si>
    <t>Schools K-12_New_Dedicated Outdoor Air System on VRF unit_TRC</t>
  </si>
  <si>
    <t>Warehouse_New_Dedicated Outdoor Air System on VRF unit_RIM</t>
  </si>
  <si>
    <t>Warehouse_New_Dedicated Outdoor Air System on VRF unit_TRC</t>
  </si>
  <si>
    <t>Assembly_Existing_Destratification Fans_RIM</t>
  </si>
  <si>
    <t>Assembly_Existing_Destratification Fans_TRC</t>
  </si>
  <si>
    <t>College and University_Existing_Destratification Fans_RIM</t>
  </si>
  <si>
    <t>College and University_Existing_Destratification Fans_TRC</t>
  </si>
  <si>
    <t>Grocery_Existing_Destratification Fans_RIM</t>
  </si>
  <si>
    <t>Grocery_Existing_Destratification Fans_TRC</t>
  </si>
  <si>
    <t>Healthcare_Existing_Destratification Fans_RIM</t>
  </si>
  <si>
    <t>Healthcare_Existing_Destratification Fans_TRC</t>
  </si>
  <si>
    <t>Hospitals_Existing_Destratification Fans_RIM</t>
  </si>
  <si>
    <t>Hospitals_Existing_Destratification Fans_TRC</t>
  </si>
  <si>
    <t>Institutional_Existing_Destratification Fans_RIM</t>
  </si>
  <si>
    <t>Institutional_Existing_Destratification Fans_TRC</t>
  </si>
  <si>
    <t>Lodging/Hospitality_Existing_Destratification Fans_RIM</t>
  </si>
  <si>
    <t>Lodging/Hospitality_Existing_Destratification Fans_TRC</t>
  </si>
  <si>
    <t>Miscellaneous_Existing_Destratification Fans_RIM</t>
  </si>
  <si>
    <t>Miscellaneous_Existing_Destratification Fans_TRC</t>
  </si>
  <si>
    <t>Offices_Existing_Destratification Fans_RIM</t>
  </si>
  <si>
    <t>Offices_Existing_Destratification Fans_TRC</t>
  </si>
  <si>
    <t>Restaurants_Existing_Destratification Fans_RIM</t>
  </si>
  <si>
    <t>Restaurants_Existing_Destratification Fans_TRC</t>
  </si>
  <si>
    <t>Retail_Existing_Destratification Fans_RIM</t>
  </si>
  <si>
    <t>Retail_Existing_Destratification Fans_TRC</t>
  </si>
  <si>
    <t>Schools K-12_Existing_Destratification Fans_RIM</t>
  </si>
  <si>
    <t>Schools K-12_Existing_Destratification Fans_TRC</t>
  </si>
  <si>
    <t>Warehouse_Existing_Destratification Fans_RIM</t>
  </si>
  <si>
    <t>Warehouse_Existing_Destratification Fans_TRC</t>
  </si>
  <si>
    <t>Assembly_New_Destratification Fans_RIM</t>
  </si>
  <si>
    <t>Assembly_New_Destratification Fans_TRC</t>
  </si>
  <si>
    <t>College and University_New_Destratification Fans_RIM</t>
  </si>
  <si>
    <t>College and University_New_Destratification Fans_TRC</t>
  </si>
  <si>
    <t>Grocery_New_Destratification Fans_RIM</t>
  </si>
  <si>
    <t>Grocery_New_Destratification Fans_TRC</t>
  </si>
  <si>
    <t>Healthcare_New_Destratification Fans_RIM</t>
  </si>
  <si>
    <t>Healthcare_New_Destratification Fans_TRC</t>
  </si>
  <si>
    <t>Hospitals_New_Destratification Fans_RIM</t>
  </si>
  <si>
    <t>Hospitals_New_Destratification Fans_TRC</t>
  </si>
  <si>
    <t>Institutional_New_Destratification Fans_RIM</t>
  </si>
  <si>
    <t>Institutional_New_Destratification Fans_TRC</t>
  </si>
  <si>
    <t>Lodging/Hospitality_New_Destratification Fans_RIM</t>
  </si>
  <si>
    <t>Lodging/Hospitality_New_Destratification Fans_TRC</t>
  </si>
  <si>
    <t>Miscellaneous_New_Destratification Fans_RIM</t>
  </si>
  <si>
    <t>Miscellaneous_New_Destratification Fans_TRC</t>
  </si>
  <si>
    <t>Offices_New_Destratification Fans_RIM</t>
  </si>
  <si>
    <t>Offices_New_Destratification Fans_TRC</t>
  </si>
  <si>
    <t>Restaurants_New_Destratification Fans_RIM</t>
  </si>
  <si>
    <t>Restaurants_New_Destratification Fans_TRC</t>
  </si>
  <si>
    <t>Retail_New_Destratification Fans_RIM</t>
  </si>
  <si>
    <t>Retail_New_Destratification Fans_TRC</t>
  </si>
  <si>
    <t>Schools K-12_New_Destratification Fans_RIM</t>
  </si>
  <si>
    <t>Schools K-12_New_Destratification Fans_TRC</t>
  </si>
  <si>
    <t>Warehouse_New_Destratification Fans_RIM</t>
  </si>
  <si>
    <t>Warehouse_New_Destratification Fans_TRC</t>
  </si>
  <si>
    <t>Assembly_Existing_Duct Insulation_RIM</t>
  </si>
  <si>
    <t>Assembly_Existing_Duct Insulation_TRC</t>
  </si>
  <si>
    <t>College and University_Existing_Duct Insulation_RIM</t>
  </si>
  <si>
    <t>College and University_Existing_Duct Insulation_TRC</t>
  </si>
  <si>
    <t>Grocery_Existing_Duct Insulation_RIM</t>
  </si>
  <si>
    <t>Grocery_Existing_Duct Insulation_TRC</t>
  </si>
  <si>
    <t>Healthcare_Existing_Duct Insulation_RIM</t>
  </si>
  <si>
    <t>Healthcare_Existing_Duct Insulation_TRC</t>
  </si>
  <si>
    <t>Hospitals_Existing_Duct Insulation_RIM</t>
  </si>
  <si>
    <t>Hospitals_Existing_Duct Insulation_TRC</t>
  </si>
  <si>
    <t>Institutional_Existing_Duct Insulation_RIM</t>
  </si>
  <si>
    <t>Institutional_Existing_Duct Insulation_TRC</t>
  </si>
  <si>
    <t>Lodging/Hospitality_Existing_Duct Insulation_RIM</t>
  </si>
  <si>
    <t>Lodging/Hospitality_Existing_Duct Insulation_TRC</t>
  </si>
  <si>
    <t>Miscellaneous_Existing_Duct Insulation_RIM</t>
  </si>
  <si>
    <t>Miscellaneous_Existing_Duct Insulation_TRC</t>
  </si>
  <si>
    <t>Offices_Existing_Duct Insulation_RIM</t>
  </si>
  <si>
    <t>Offices_Existing_Duct Insulation_TRC</t>
  </si>
  <si>
    <t>Restaurants_Existing_Duct Insulation_RIM</t>
  </si>
  <si>
    <t>Restaurants_Existing_Duct Insulation_TRC</t>
  </si>
  <si>
    <t>Retail_Existing_Duct Insulation_RIM</t>
  </si>
  <si>
    <t>Retail_Existing_Duct Insulation_TRC</t>
  </si>
  <si>
    <t>Schools K-12_Existing_Duct Insulation_RIM</t>
  </si>
  <si>
    <t>Schools K-12_Existing_Duct Insulation_TRC</t>
  </si>
  <si>
    <t>Warehouse_Existing_Duct Insulation_RIM</t>
  </si>
  <si>
    <t>Warehouse_Existing_Duct Insulation_TRC</t>
  </si>
  <si>
    <t>Assembly_New_Duct Insulation_RIM</t>
  </si>
  <si>
    <t>Assembly_New_Duct Insulation_TRC</t>
  </si>
  <si>
    <t>College and University_New_Duct Insulation_RIM</t>
  </si>
  <si>
    <t>College and University_New_Duct Insulation_TRC</t>
  </si>
  <si>
    <t>Grocery_New_Duct Insulation_RIM</t>
  </si>
  <si>
    <t>Grocery_New_Duct Insulation_TRC</t>
  </si>
  <si>
    <t>Healthcare_New_Duct Insulation_RIM</t>
  </si>
  <si>
    <t>Healthcare_New_Duct Insulation_TRC</t>
  </si>
  <si>
    <t>Hospitals_New_Duct Insulation_RIM</t>
  </si>
  <si>
    <t>Hospitals_New_Duct Insulation_TRC</t>
  </si>
  <si>
    <t>Institutional_New_Duct Insulation_RIM</t>
  </si>
  <si>
    <t>Institutional_New_Duct Insulation_TRC</t>
  </si>
  <si>
    <t>Lodging/Hospitality_New_Duct Insulation_RIM</t>
  </si>
  <si>
    <t>Lodging/Hospitality_New_Duct Insulation_TRC</t>
  </si>
  <si>
    <t>Miscellaneous_New_Duct Insulation_RIM</t>
  </si>
  <si>
    <t>Miscellaneous_New_Duct Insulation_TRC</t>
  </si>
  <si>
    <t>Offices_New_Duct Insulation_RIM</t>
  </si>
  <si>
    <t>Offices_New_Duct Insulation_TRC</t>
  </si>
  <si>
    <t>Restaurants_New_Duct Insulation_RIM</t>
  </si>
  <si>
    <t>Restaurants_New_Duct Insulation_TRC</t>
  </si>
  <si>
    <t>Retail_New_Duct Insulation_RIM</t>
  </si>
  <si>
    <t>Retail_New_Duct Insulation_TRC</t>
  </si>
  <si>
    <t>Schools K-12_New_Duct Insulation_RIM</t>
  </si>
  <si>
    <t>Schools K-12_New_Duct Insulation_TRC</t>
  </si>
  <si>
    <t>Warehouse_New_Duct Insulation_RIM</t>
  </si>
  <si>
    <t>Warehouse_New_Duct Insulation_TRC</t>
  </si>
  <si>
    <t>Assembly_Existing_Duct Sealing Repair_RIM</t>
  </si>
  <si>
    <t>Assembly_Existing_Duct Sealing Repair_TRC</t>
  </si>
  <si>
    <t>College and University_Existing_Duct Sealing Repair_RIM</t>
  </si>
  <si>
    <t>College and University_Existing_Duct Sealing Repair_TRC</t>
  </si>
  <si>
    <t>Grocery_Existing_Duct Sealing Repair_RIM</t>
  </si>
  <si>
    <t>Grocery_Existing_Duct Sealing Repair_TRC</t>
  </si>
  <si>
    <t>Healthcare_Existing_Duct Sealing Repair_RIM</t>
  </si>
  <si>
    <t>Healthcare_Existing_Duct Sealing Repair_TRC</t>
  </si>
  <si>
    <t>Hospitals_Existing_Duct Sealing Repair_RIM</t>
  </si>
  <si>
    <t>Hospitals_Existing_Duct Sealing Repair_TRC</t>
  </si>
  <si>
    <t>Institutional_Existing_Duct Sealing Repair_RIM</t>
  </si>
  <si>
    <t>Institutional_Existing_Duct Sealing Repair_TRC</t>
  </si>
  <si>
    <t>Lodging/Hospitality_Existing_Duct Sealing Repair_RIM</t>
  </si>
  <si>
    <t>Lodging/Hospitality_Existing_Duct Sealing Repair_TRC</t>
  </si>
  <si>
    <t>Miscellaneous_Existing_Duct Sealing Repair_RIM</t>
  </si>
  <si>
    <t>Miscellaneous_Existing_Duct Sealing Repair_TRC</t>
  </si>
  <si>
    <t>Offices_Existing_Duct Sealing Repair_RIM</t>
  </si>
  <si>
    <t>Offices_Existing_Duct Sealing Repair_TRC</t>
  </si>
  <si>
    <t>Restaurants_Existing_Duct Sealing Repair_RIM</t>
  </si>
  <si>
    <t>Restaurants_Existing_Duct Sealing Repair_TRC</t>
  </si>
  <si>
    <t>Retail_Existing_Duct Sealing Repair_RIM</t>
  </si>
  <si>
    <t>Retail_Existing_Duct Sealing Repair_TRC</t>
  </si>
  <si>
    <t>Schools K-12_Existing_Duct Sealing Repair_RIM</t>
  </si>
  <si>
    <t>Schools K-12_Existing_Duct Sealing Repair_TRC</t>
  </si>
  <si>
    <t>Warehouse_Existing_Duct Sealing Repair_RIM</t>
  </si>
  <si>
    <t>Warehouse_Existing_Duct Sealing Repair_TRC</t>
  </si>
  <si>
    <t>Assembly_New_Duct Sealing Repair_RIM</t>
  </si>
  <si>
    <t>Assembly_New_Duct Sealing Repair_TRC</t>
  </si>
  <si>
    <t>College and University_New_Duct Sealing Repair_RIM</t>
  </si>
  <si>
    <t>College and University_New_Duct Sealing Repair_TRC</t>
  </si>
  <si>
    <t>Grocery_New_Duct Sealing Repair_RIM</t>
  </si>
  <si>
    <t>Grocery_New_Duct Sealing Repair_TRC</t>
  </si>
  <si>
    <t>Healthcare_New_Duct Sealing Repair_RIM</t>
  </si>
  <si>
    <t>Healthcare_New_Duct Sealing Repair_TRC</t>
  </si>
  <si>
    <t>Hospitals_New_Duct Sealing Repair_RIM</t>
  </si>
  <si>
    <t>Hospitals_New_Duct Sealing Repair_TRC</t>
  </si>
  <si>
    <t>Institutional_New_Duct Sealing Repair_RIM</t>
  </si>
  <si>
    <t>Institutional_New_Duct Sealing Repair_TRC</t>
  </si>
  <si>
    <t>Lodging/Hospitality_New_Duct Sealing Repair_RIM</t>
  </si>
  <si>
    <t>Lodging/Hospitality_New_Duct Sealing Repair_TRC</t>
  </si>
  <si>
    <t>Miscellaneous_New_Duct Sealing Repair_RIM</t>
  </si>
  <si>
    <t>Miscellaneous_New_Duct Sealing Repair_TRC</t>
  </si>
  <si>
    <t>Offices_New_Duct Sealing Repair_RIM</t>
  </si>
  <si>
    <t>Offices_New_Duct Sealing Repair_TRC</t>
  </si>
  <si>
    <t>Restaurants_New_Duct Sealing Repair_RIM</t>
  </si>
  <si>
    <t>Restaurants_New_Duct Sealing Repair_TRC</t>
  </si>
  <si>
    <t>Retail_New_Duct Sealing Repair_RIM</t>
  </si>
  <si>
    <t>Retail_New_Duct Sealing Repair_TRC</t>
  </si>
  <si>
    <t>Schools K-12_New_Duct Sealing Repair_RIM</t>
  </si>
  <si>
    <t>Schools K-12_New_Duct Sealing Repair_TRC</t>
  </si>
  <si>
    <t>Warehouse_New_Duct Sealing Repair_RIM</t>
  </si>
  <si>
    <t>Warehouse_New_Duct Sealing Repair_TRC</t>
  </si>
  <si>
    <t>furnace</t>
  </si>
  <si>
    <t>Assembly_Existing_ECM Motors on Furnaces_RIM</t>
  </si>
  <si>
    <t>Assembly_Existing_ECM Motors on Furnaces_TRC</t>
  </si>
  <si>
    <t>College and University_Existing_ECM Motors on Furnaces_RIM</t>
  </si>
  <si>
    <t>College and University_Existing_ECM Motors on Furnaces_TRC</t>
  </si>
  <si>
    <t>Grocery_Existing_ECM Motors on Furnaces_RIM</t>
  </si>
  <si>
    <t>Grocery_Existing_ECM Motors on Furnaces_TRC</t>
  </si>
  <si>
    <t>Healthcare_Existing_ECM Motors on Furnaces_RIM</t>
  </si>
  <si>
    <t>Healthcare_Existing_ECM Motors on Furnaces_TRC</t>
  </si>
  <si>
    <t>Hospitals_Existing_ECM Motors on Furnaces_RIM</t>
  </si>
  <si>
    <t>Hospitals_Existing_ECM Motors on Furnaces_TRC</t>
  </si>
  <si>
    <t>Institutional_Existing_ECM Motors on Furnaces_RIM</t>
  </si>
  <si>
    <t>Institutional_Existing_ECM Motors on Furnaces_TRC</t>
  </si>
  <si>
    <t>Lodging/Hospitality_Existing_ECM Motors on Furnaces_RIM</t>
  </si>
  <si>
    <t>Lodging/Hospitality_Existing_ECM Motors on Furnaces_TRC</t>
  </si>
  <si>
    <t>Miscellaneous_Existing_ECM Motors on Furnaces_RIM</t>
  </si>
  <si>
    <t>Miscellaneous_Existing_ECM Motors on Furnaces_TRC</t>
  </si>
  <si>
    <t>Offices_Existing_ECM Motors on Furnaces_RIM</t>
  </si>
  <si>
    <t>Offices_Existing_ECM Motors on Furnaces_TRC</t>
  </si>
  <si>
    <t>Restaurants_Existing_ECM Motors on Furnaces_RIM</t>
  </si>
  <si>
    <t>Restaurants_Existing_ECM Motors on Furnaces_TRC</t>
  </si>
  <si>
    <t>Retail_Existing_ECM Motors on Furnaces_RIM</t>
  </si>
  <si>
    <t>Retail_Existing_ECM Motors on Furnaces_TRC</t>
  </si>
  <si>
    <t>Schools K-12_Existing_ECM Motors on Furnaces_RIM</t>
  </si>
  <si>
    <t>Schools K-12_Existing_ECM Motors on Furnaces_TRC</t>
  </si>
  <si>
    <t>Warehouse_Existing_ECM Motors on Furnaces_RIM</t>
  </si>
  <si>
    <t>Warehouse_Existing_ECM Motors on Furnaces_TRC</t>
  </si>
  <si>
    <t>Assembly_New_ECM Motors on Furnaces_RIM</t>
  </si>
  <si>
    <t>Assembly_New_ECM Motors on Furnaces_TRC</t>
  </si>
  <si>
    <t>College and University_New_ECM Motors on Furnaces_RIM</t>
  </si>
  <si>
    <t>College and University_New_ECM Motors on Furnaces_TRC</t>
  </si>
  <si>
    <t>Grocery_New_ECM Motors on Furnaces_RIM</t>
  </si>
  <si>
    <t>Grocery_New_ECM Motors on Furnaces_TRC</t>
  </si>
  <si>
    <t>Healthcare_New_ECM Motors on Furnaces_RIM</t>
  </si>
  <si>
    <t>Healthcare_New_ECM Motors on Furnaces_TRC</t>
  </si>
  <si>
    <t>Hospitals_New_ECM Motors on Furnaces_RIM</t>
  </si>
  <si>
    <t>Hospitals_New_ECM Motors on Furnaces_TRC</t>
  </si>
  <si>
    <t>Institutional_New_ECM Motors on Furnaces_RIM</t>
  </si>
  <si>
    <t>Institutional_New_ECM Motors on Furnaces_TRC</t>
  </si>
  <si>
    <t>Lodging/Hospitality_New_ECM Motors on Furnaces_RIM</t>
  </si>
  <si>
    <t>Lodging/Hospitality_New_ECM Motors on Furnaces_TRC</t>
  </si>
  <si>
    <t>Miscellaneous_New_ECM Motors on Furnaces_RIM</t>
  </si>
  <si>
    <t>Miscellaneous_New_ECM Motors on Furnaces_TRC</t>
  </si>
  <si>
    <t>Offices_New_ECM Motors on Furnaces_RIM</t>
  </si>
  <si>
    <t>Offices_New_ECM Motors on Furnaces_TRC</t>
  </si>
  <si>
    <t>Restaurants_New_ECM Motors on Furnaces_RIM</t>
  </si>
  <si>
    <t>Restaurants_New_ECM Motors on Furnaces_TRC</t>
  </si>
  <si>
    <t>Retail_New_ECM Motors on Furnaces_RIM</t>
  </si>
  <si>
    <t>Retail_New_ECM Motors on Furnaces_TRC</t>
  </si>
  <si>
    <t>Schools K-12_New_ECM Motors on Furnaces_RIM</t>
  </si>
  <si>
    <t>Schools K-12_New_ECM Motors on Furnaces_TRC</t>
  </si>
  <si>
    <t>Warehouse_New_ECM Motors on Furnaces_RIM</t>
  </si>
  <si>
    <t>Warehouse_New_ECM Motors on Furnaces_TRC</t>
  </si>
  <si>
    <t>CFM</t>
  </si>
  <si>
    <t>Assembly_Existing_Energy Recovery Ventilation System (ERV)_RIM</t>
  </si>
  <si>
    <t>Assembly_Existing_Energy Recovery Ventilation System (ERV)_TRC</t>
  </si>
  <si>
    <t>College and University_Existing_Energy Recovery Ventilation System (ERV)_RIM</t>
  </si>
  <si>
    <t>College and University_Existing_Energy Recovery Ventilation System (ERV)_TRC</t>
  </si>
  <si>
    <t>Grocery_Existing_Energy Recovery Ventilation System (ERV)_RIM</t>
  </si>
  <si>
    <t>Grocery_Existing_Energy Recovery Ventilation System (ERV)_TRC</t>
  </si>
  <si>
    <t>Healthcare_Existing_Energy Recovery Ventilation System (ERV)_RIM</t>
  </si>
  <si>
    <t>Healthcare_Existing_Energy Recovery Ventilation System (ERV)_TRC</t>
  </si>
  <si>
    <t>Hospitals_Existing_Energy Recovery Ventilation System (ERV)_RIM</t>
  </si>
  <si>
    <t>Hospitals_Existing_Energy Recovery Ventilation System (ERV)_TRC</t>
  </si>
  <si>
    <t>Institutional_Existing_Energy Recovery Ventilation System (ERV)_RIM</t>
  </si>
  <si>
    <t>Institutional_Existing_Energy Recovery Ventilation System (ERV)_TRC</t>
  </si>
  <si>
    <t>Lodging/Hospitality_Existing_Energy Recovery Ventilation System (ERV)_RIM</t>
  </si>
  <si>
    <t>Lodging/Hospitality_Existing_Energy Recovery Ventilation System (ERV)_TRC</t>
  </si>
  <si>
    <t>Miscellaneous_Existing_Energy Recovery Ventilation System (ERV)_RIM</t>
  </si>
  <si>
    <t>Miscellaneous_Existing_Energy Recovery Ventilation System (ERV)_TRC</t>
  </si>
  <si>
    <t>Offices_Existing_Energy Recovery Ventilation System (ERV)_RIM</t>
  </si>
  <si>
    <t>Offices_Existing_Energy Recovery Ventilation System (ERV)_TRC</t>
  </si>
  <si>
    <t>Restaurants_Existing_Energy Recovery Ventilation System (ERV)_RIM</t>
  </si>
  <si>
    <t>Restaurants_Existing_Energy Recovery Ventilation System (ERV)_TRC</t>
  </si>
  <si>
    <t>Retail_Existing_Energy Recovery Ventilation System (ERV)_RIM</t>
  </si>
  <si>
    <t>Retail_Existing_Energy Recovery Ventilation System (ERV)_TRC</t>
  </si>
  <si>
    <t>Schools K-12_Existing_Energy Recovery Ventilation System (ERV)_RIM</t>
  </si>
  <si>
    <t>Schools K-12_Existing_Energy Recovery Ventilation System (ERV)_TRC</t>
  </si>
  <si>
    <t>Warehouse_Existing_Energy Recovery Ventilation System (ERV)_RIM</t>
  </si>
  <si>
    <t>Warehouse_Existing_Energy Recovery Ventilation System (ERV)_TRC</t>
  </si>
  <si>
    <t>Assembly_New_Energy Recovery Ventilation System (ERV)_RIM</t>
  </si>
  <si>
    <t>Assembly_New_Energy Recovery Ventilation System (ERV)_TRC</t>
  </si>
  <si>
    <t>College and University_New_Energy Recovery Ventilation System (ERV)_RIM</t>
  </si>
  <si>
    <t>College and University_New_Energy Recovery Ventilation System (ERV)_TRC</t>
  </si>
  <si>
    <t>Grocery_New_Energy Recovery Ventilation System (ERV)_RIM</t>
  </si>
  <si>
    <t>Grocery_New_Energy Recovery Ventilation System (ERV)_TRC</t>
  </si>
  <si>
    <t>Healthcare_New_Energy Recovery Ventilation System (ERV)_RIM</t>
  </si>
  <si>
    <t>Healthcare_New_Energy Recovery Ventilation System (ERV)_TRC</t>
  </si>
  <si>
    <t>Hospitals_New_Energy Recovery Ventilation System (ERV)_RIM</t>
  </si>
  <si>
    <t>Hospitals_New_Energy Recovery Ventilation System (ERV)_TRC</t>
  </si>
  <si>
    <t>Institutional_New_Energy Recovery Ventilation System (ERV)_RIM</t>
  </si>
  <si>
    <t>Institutional_New_Energy Recovery Ventilation System (ERV)_TRC</t>
  </si>
  <si>
    <t>Lodging/Hospitality_New_Energy Recovery Ventilation System (ERV)_RIM</t>
  </si>
  <si>
    <t>Lodging/Hospitality_New_Energy Recovery Ventilation System (ERV)_TRC</t>
  </si>
  <si>
    <t>Miscellaneous_New_Energy Recovery Ventilation System (ERV)_RIM</t>
  </si>
  <si>
    <t>Miscellaneous_New_Energy Recovery Ventilation System (ERV)_TRC</t>
  </si>
  <si>
    <t>Offices_New_Energy Recovery Ventilation System (ERV)_RIM</t>
  </si>
  <si>
    <t>Offices_New_Energy Recovery Ventilation System (ERV)_TRC</t>
  </si>
  <si>
    <t>Restaurants_New_Energy Recovery Ventilation System (ERV)_RIM</t>
  </si>
  <si>
    <t>Restaurants_New_Energy Recovery Ventilation System (ERV)_TRC</t>
  </si>
  <si>
    <t>Retail_New_Energy Recovery Ventilation System (ERV)_RIM</t>
  </si>
  <si>
    <t>Retail_New_Energy Recovery Ventilation System (ERV)_TRC</t>
  </si>
  <si>
    <t>Schools K-12_New_Energy Recovery Ventilation System (ERV)_RIM</t>
  </si>
  <si>
    <t>Schools K-12_New_Energy Recovery Ventilation System (ERV)_TRC</t>
  </si>
  <si>
    <t>Warehouse_New_Energy Recovery Ventilation System (ERV)_RIM</t>
  </si>
  <si>
    <t>Warehouse_New_Energy Recovery Ventilation System (ERV)_TRC</t>
  </si>
  <si>
    <t>Assembly_Existing_Facility Commissioning_RIM</t>
  </si>
  <si>
    <t>Assembly_Existing_Facility Commissioning_TRC</t>
  </si>
  <si>
    <t>College and University_Existing_Facility Commissioning_RIM</t>
  </si>
  <si>
    <t>College and University_Existing_Facility Commissioning_TRC</t>
  </si>
  <si>
    <t>Grocery_Existing_Facility Commissioning_RIM</t>
  </si>
  <si>
    <t>Grocery_Existing_Facility Commissioning_TRC</t>
  </si>
  <si>
    <t>Healthcare_Existing_Facility Commissioning_RIM</t>
  </si>
  <si>
    <t>Healthcare_Existing_Facility Commissioning_TRC</t>
  </si>
  <si>
    <t>Hospitals_Existing_Facility Commissioning_RIM</t>
  </si>
  <si>
    <t>Hospitals_Existing_Facility Commissioning_TRC</t>
  </si>
  <si>
    <t>Institutional_Existing_Facility Commissioning_RIM</t>
  </si>
  <si>
    <t>Institutional_Existing_Facility Commissioning_TRC</t>
  </si>
  <si>
    <t>Lodging/Hospitality_Existing_Facility Commissioning_RIM</t>
  </si>
  <si>
    <t>Lodging/Hospitality_Existing_Facility Commissioning_TRC</t>
  </si>
  <si>
    <t>Miscellaneous_Existing_Facility Commissioning_RIM</t>
  </si>
  <si>
    <t>Miscellaneous_Existing_Facility Commissioning_TRC</t>
  </si>
  <si>
    <t>Offices_Existing_Facility Commissioning_RIM</t>
  </si>
  <si>
    <t>Offices_Existing_Facility Commissioning_TRC</t>
  </si>
  <si>
    <t>Restaurants_Existing_Facility Commissioning_RIM</t>
  </si>
  <si>
    <t>Restaurants_Existing_Facility Commissioning_TRC</t>
  </si>
  <si>
    <t>Retail_Existing_Facility Commissioning_RIM</t>
  </si>
  <si>
    <t>Retail_Existing_Facility Commissioning_TRC</t>
  </si>
  <si>
    <t>Schools K-12_Existing_Facility Commissioning_RIM</t>
  </si>
  <si>
    <t>Schools K-12_Existing_Facility Commissioning_TRC</t>
  </si>
  <si>
    <t>Warehouse_Existing_Facility Commissioning_RIM</t>
  </si>
  <si>
    <t>Warehouse_Existing_Facility Commissioning_TRC</t>
  </si>
  <si>
    <t>Assembly_New_Facility Commissioning_RIM</t>
  </si>
  <si>
    <t>Assembly_New_Facility Commissioning_TRC</t>
  </si>
  <si>
    <t>College and University_New_Facility Commissioning_RIM</t>
  </si>
  <si>
    <t>College and University_New_Facility Commissioning_TRC</t>
  </si>
  <si>
    <t>Grocery_New_Facility Commissioning_RIM</t>
  </si>
  <si>
    <t>Grocery_New_Facility Commissioning_TRC</t>
  </si>
  <si>
    <t>Healthcare_New_Facility Commissioning_RIM</t>
  </si>
  <si>
    <t>Healthcare_New_Facility Commissioning_TRC</t>
  </si>
  <si>
    <t>Hospitals_New_Facility Commissioning_RIM</t>
  </si>
  <si>
    <t>Hospitals_New_Facility Commissioning_TRC</t>
  </si>
  <si>
    <t>Institutional_New_Facility Commissioning_RIM</t>
  </si>
  <si>
    <t>Institutional_New_Facility Commissioning_TRC</t>
  </si>
  <si>
    <t>Lodging/Hospitality_New_Facility Commissioning_RIM</t>
  </si>
  <si>
    <t>Lodging/Hospitality_New_Facility Commissioning_TRC</t>
  </si>
  <si>
    <t>Miscellaneous_New_Facility Commissioning_RIM</t>
  </si>
  <si>
    <t>Miscellaneous_New_Facility Commissioning_TRC</t>
  </si>
  <si>
    <t>Offices_New_Facility Commissioning_RIM</t>
  </si>
  <si>
    <t>Offices_New_Facility Commissioning_TRC</t>
  </si>
  <si>
    <t>Restaurants_New_Facility Commissioning_RIM</t>
  </si>
  <si>
    <t>Restaurants_New_Facility Commissioning_TRC</t>
  </si>
  <si>
    <t>Retail_New_Facility Commissioning_RIM</t>
  </si>
  <si>
    <t>Retail_New_Facility Commissioning_TRC</t>
  </si>
  <si>
    <t>Schools K-12_New_Facility Commissioning_RIM</t>
  </si>
  <si>
    <t>Schools K-12_New_Facility Commissioning_TRC</t>
  </si>
  <si>
    <t>Warehouse_New_Facility Commissioning_RIM</t>
  </si>
  <si>
    <t>Warehouse_New_Facility Commissioning_TRC</t>
  </si>
  <si>
    <t>Assembly_Existing_Facility Energy Management System_RIM</t>
  </si>
  <si>
    <t>Assembly_Existing_Facility Energy Management System_TRC</t>
  </si>
  <si>
    <t>College and University_Existing_Facility Energy Management System_RIM</t>
  </si>
  <si>
    <t>College and University_Existing_Facility Energy Management System_TRC</t>
  </si>
  <si>
    <t>Grocery_Existing_Facility Energy Management System_RIM</t>
  </si>
  <si>
    <t>Grocery_Existing_Facility Energy Management System_TRC</t>
  </si>
  <si>
    <t>Healthcare_Existing_Facility Energy Management System_RIM</t>
  </si>
  <si>
    <t>Healthcare_Existing_Facility Energy Management System_TRC</t>
  </si>
  <si>
    <t>Hospitals_Existing_Facility Energy Management System_RIM</t>
  </si>
  <si>
    <t>Hospitals_Existing_Facility Energy Management System_TRC</t>
  </si>
  <si>
    <t>Institutional_Existing_Facility Energy Management System_RIM</t>
  </si>
  <si>
    <t>Institutional_Existing_Facility Energy Management System_TRC</t>
  </si>
  <si>
    <t>Lodging/Hospitality_Existing_Facility Energy Management System_RIM</t>
  </si>
  <si>
    <t>Lodging/Hospitality_Existing_Facility Energy Management System_TRC</t>
  </si>
  <si>
    <t>Miscellaneous_Existing_Facility Energy Management System_RIM</t>
  </si>
  <si>
    <t>Miscellaneous_Existing_Facility Energy Management System_TRC</t>
  </si>
  <si>
    <t>Offices_Existing_Facility Energy Management System_RIM</t>
  </si>
  <si>
    <t>Offices_Existing_Facility Energy Management System_TRC</t>
  </si>
  <si>
    <t>Restaurants_Existing_Facility Energy Management System_RIM</t>
  </si>
  <si>
    <t>Restaurants_Existing_Facility Energy Management System_TRC</t>
  </si>
  <si>
    <t>Retail_Existing_Facility Energy Management System_RIM</t>
  </si>
  <si>
    <t>Retail_Existing_Facility Energy Management System_TRC</t>
  </si>
  <si>
    <t>Schools K-12_Existing_Facility Energy Management System_RIM</t>
  </si>
  <si>
    <t>Schools K-12_Existing_Facility Energy Management System_TRC</t>
  </si>
  <si>
    <t>Warehouse_Existing_Facility Energy Management System_RIM</t>
  </si>
  <si>
    <t>Warehouse_Existing_Facility Energy Management System_TRC</t>
  </si>
  <si>
    <t>Assembly_New_Facility Energy Management System_RIM</t>
  </si>
  <si>
    <t>Assembly_New_Facility Energy Management System_TRC</t>
  </si>
  <si>
    <t>College and University_New_Facility Energy Management System_RIM</t>
  </si>
  <si>
    <t>College and University_New_Facility Energy Management System_TRC</t>
  </si>
  <si>
    <t>Grocery_New_Facility Energy Management System_RIM</t>
  </si>
  <si>
    <t>Grocery_New_Facility Energy Management System_TRC</t>
  </si>
  <si>
    <t>Healthcare_New_Facility Energy Management System_RIM</t>
  </si>
  <si>
    <t>Healthcare_New_Facility Energy Management System_TRC</t>
  </si>
  <si>
    <t>Hospitals_New_Facility Energy Management System_RIM</t>
  </si>
  <si>
    <t>Hospitals_New_Facility Energy Management System_TRC</t>
  </si>
  <si>
    <t>Institutional_New_Facility Energy Management System_RIM</t>
  </si>
  <si>
    <t>Institutional_New_Facility Energy Management System_TRC</t>
  </si>
  <si>
    <t>Lodging/Hospitality_New_Facility Energy Management System_RIM</t>
  </si>
  <si>
    <t>Lodging/Hospitality_New_Facility Energy Management System_TRC</t>
  </si>
  <si>
    <t>Miscellaneous_New_Facility Energy Management System_RIM</t>
  </si>
  <si>
    <t>Miscellaneous_New_Facility Energy Management System_TRC</t>
  </si>
  <si>
    <t>Offices_New_Facility Energy Management System_RIM</t>
  </si>
  <si>
    <t>Offices_New_Facility Energy Management System_TRC</t>
  </si>
  <si>
    <t>Restaurants_New_Facility Energy Management System_RIM</t>
  </si>
  <si>
    <t>Restaurants_New_Facility Energy Management System_TRC</t>
  </si>
  <si>
    <t>Retail_New_Facility Energy Management System_RIM</t>
  </si>
  <si>
    <t>Retail_New_Facility Energy Management System_TRC</t>
  </si>
  <si>
    <t>Schools K-12_New_Facility Energy Management System_RIM</t>
  </si>
  <si>
    <t>Schools K-12_New_Facility Energy Management System_TRC</t>
  </si>
  <si>
    <t>Warehouse_New_Facility Energy Management System_RIM</t>
  </si>
  <si>
    <t>Warehouse_New_Facility Energy Management System_TRC</t>
  </si>
  <si>
    <t>Assembly_Existing_Floor Insulation_RIM</t>
  </si>
  <si>
    <t>Assembly_Existing_Floor Insulation_TRC</t>
  </si>
  <si>
    <t>College and University_Existing_Floor Insulation_RIM</t>
  </si>
  <si>
    <t>College and University_Existing_Floor Insulation_TRC</t>
  </si>
  <si>
    <t>Grocery_Existing_Floor Insulation_RIM</t>
  </si>
  <si>
    <t>Grocery_Existing_Floor Insulation_TRC</t>
  </si>
  <si>
    <t>Healthcare_Existing_Floor Insulation_RIM</t>
  </si>
  <si>
    <t>Healthcare_Existing_Floor Insulation_TRC</t>
  </si>
  <si>
    <t>Hospitals_Existing_Floor Insulation_RIM</t>
  </si>
  <si>
    <t>Hospitals_Existing_Floor Insulation_TRC</t>
  </si>
  <si>
    <t>Institutional_Existing_Floor Insulation_RIM</t>
  </si>
  <si>
    <t>Institutional_Existing_Floor Insulation_TRC</t>
  </si>
  <si>
    <t>Lodging/Hospitality_Existing_Floor Insulation_RIM</t>
  </si>
  <si>
    <t>Lodging/Hospitality_Existing_Floor Insulation_TRC</t>
  </si>
  <si>
    <t>Miscellaneous_Existing_Floor Insulation_RIM</t>
  </si>
  <si>
    <t>Miscellaneous_Existing_Floor Insulation_TRC</t>
  </si>
  <si>
    <t>Offices_Existing_Floor Insulation_RIM</t>
  </si>
  <si>
    <t>Offices_Existing_Floor Insulation_TRC</t>
  </si>
  <si>
    <t>Restaurants_Existing_Floor Insulation_RIM</t>
  </si>
  <si>
    <t>Restaurants_Existing_Floor Insulation_TRC</t>
  </si>
  <si>
    <t>Retail_Existing_Floor Insulation_RIM</t>
  </si>
  <si>
    <t>Retail_Existing_Floor Insulation_TRC</t>
  </si>
  <si>
    <t>Schools K-12_Existing_Floor Insulation_RIM</t>
  </si>
  <si>
    <t>Schools K-12_Existing_Floor Insulation_TRC</t>
  </si>
  <si>
    <t>Warehouse_Existing_Floor Insulation_RIM</t>
  </si>
  <si>
    <t>Warehouse_Existing_Floor Insulation_TRC</t>
  </si>
  <si>
    <t>Assembly_New_Floor Insulation_RIM</t>
  </si>
  <si>
    <t>Assembly_New_Floor Insulation_TRC</t>
  </si>
  <si>
    <t>College and University_New_Floor Insulation_RIM</t>
  </si>
  <si>
    <t>College and University_New_Floor Insulation_TRC</t>
  </si>
  <si>
    <t>Grocery_New_Floor Insulation_RIM</t>
  </si>
  <si>
    <t>Grocery_New_Floor Insulation_TRC</t>
  </si>
  <si>
    <t>Healthcare_New_Floor Insulation_RIM</t>
  </si>
  <si>
    <t>Healthcare_New_Floor Insulation_TRC</t>
  </si>
  <si>
    <t>Hospitals_New_Floor Insulation_RIM</t>
  </si>
  <si>
    <t>Hospitals_New_Floor Insulation_TRC</t>
  </si>
  <si>
    <t>Institutional_New_Floor Insulation_RIM</t>
  </si>
  <si>
    <t>Institutional_New_Floor Insulation_TRC</t>
  </si>
  <si>
    <t>Lodging/Hospitality_New_Floor Insulation_RIM</t>
  </si>
  <si>
    <t>Lodging/Hospitality_New_Floor Insulation_TRC</t>
  </si>
  <si>
    <t>Miscellaneous_New_Floor Insulation_RIM</t>
  </si>
  <si>
    <t>Miscellaneous_New_Floor Insulation_TRC</t>
  </si>
  <si>
    <t>Offices_New_Floor Insulation_RIM</t>
  </si>
  <si>
    <t>Offices_New_Floor Insulation_TRC</t>
  </si>
  <si>
    <t>Restaurants_New_Floor Insulation_RIM</t>
  </si>
  <si>
    <t>Restaurants_New_Floor Insulation_TRC</t>
  </si>
  <si>
    <t>Retail_New_Floor Insulation_RIM</t>
  </si>
  <si>
    <t>Retail_New_Floor Insulation_TRC</t>
  </si>
  <si>
    <t>Schools K-12_New_Floor Insulation_RIM</t>
  </si>
  <si>
    <t>Schools K-12_New_Floor Insulation_TRC</t>
  </si>
  <si>
    <t>Warehouse_New_Floor Insulation_RIM</t>
  </si>
  <si>
    <t>Warehouse_New_Floor Insulation_TRC</t>
  </si>
  <si>
    <t>Assembly_Existing_Green Roof_RIM</t>
  </si>
  <si>
    <t>Assembly_Existing_Green Roof_TRC</t>
  </si>
  <si>
    <t>College and University_Existing_Green Roof_RIM</t>
  </si>
  <si>
    <t>College and University_Existing_Green Roof_TRC</t>
  </si>
  <si>
    <t>Grocery_Existing_Green Roof_RIM</t>
  </si>
  <si>
    <t>Grocery_Existing_Green Roof_TRC</t>
  </si>
  <si>
    <t>Healthcare_Existing_Green Roof_RIM</t>
  </si>
  <si>
    <t>Healthcare_Existing_Green Roof_TRC</t>
  </si>
  <si>
    <t>Hospitals_Existing_Green Roof_RIM</t>
  </si>
  <si>
    <t>Hospitals_Existing_Green Roof_TRC</t>
  </si>
  <si>
    <t>Institutional_Existing_Green Roof_RIM</t>
  </si>
  <si>
    <t>Institutional_Existing_Green Roof_TRC</t>
  </si>
  <si>
    <t>Lodging/Hospitality_Existing_Green Roof_RIM</t>
  </si>
  <si>
    <t>Lodging/Hospitality_Existing_Green Roof_TRC</t>
  </si>
  <si>
    <t>Miscellaneous_Existing_Green Roof_RIM</t>
  </si>
  <si>
    <t>Miscellaneous_Existing_Green Roof_TRC</t>
  </si>
  <si>
    <t>Offices_Existing_Green Roof_RIM</t>
  </si>
  <si>
    <t>Offices_Existing_Green Roof_TRC</t>
  </si>
  <si>
    <t>Restaurants_Existing_Green Roof_RIM</t>
  </si>
  <si>
    <t>Restaurants_Existing_Green Roof_TRC</t>
  </si>
  <si>
    <t>Retail_Existing_Green Roof_RIM</t>
  </si>
  <si>
    <t>Retail_Existing_Green Roof_TRC</t>
  </si>
  <si>
    <t>Schools K-12_Existing_Green Roof_RIM</t>
  </si>
  <si>
    <t>Schools K-12_Existing_Green Roof_TRC</t>
  </si>
  <si>
    <t>Warehouse_Existing_Green Roof_RIM</t>
  </si>
  <si>
    <t>Warehouse_Existing_Green Roof_TRC</t>
  </si>
  <si>
    <t>Assembly_New_Green Roof_RIM</t>
  </si>
  <si>
    <t>Assembly_New_Green Roof_TRC</t>
  </si>
  <si>
    <t>College and University_New_Green Roof_RIM</t>
  </si>
  <si>
    <t>College and University_New_Green Roof_TRC</t>
  </si>
  <si>
    <t>Grocery_New_Green Roof_RIM</t>
  </si>
  <si>
    <t>Grocery_New_Green Roof_TRC</t>
  </si>
  <si>
    <t>Healthcare_New_Green Roof_RIM</t>
  </si>
  <si>
    <t>Healthcare_New_Green Roof_TRC</t>
  </si>
  <si>
    <t>Hospitals_New_Green Roof_RIM</t>
  </si>
  <si>
    <t>Hospitals_New_Green Roof_TRC</t>
  </si>
  <si>
    <t>Institutional_New_Green Roof_RIM</t>
  </si>
  <si>
    <t>Institutional_New_Green Roof_TRC</t>
  </si>
  <si>
    <t>Lodging/Hospitality_New_Green Roof_RIM</t>
  </si>
  <si>
    <t>Lodging/Hospitality_New_Green Roof_TRC</t>
  </si>
  <si>
    <t>Miscellaneous_New_Green Roof_RIM</t>
  </si>
  <si>
    <t>Miscellaneous_New_Green Roof_TRC</t>
  </si>
  <si>
    <t>Offices_New_Green Roof_RIM</t>
  </si>
  <si>
    <t>Offices_New_Green Roof_TRC</t>
  </si>
  <si>
    <t>Restaurants_New_Green Roof_RIM</t>
  </si>
  <si>
    <t>Restaurants_New_Green Roof_TRC</t>
  </si>
  <si>
    <t>Retail_New_Green Roof_RIM</t>
  </si>
  <si>
    <t>Retail_New_Green Roof_TRC</t>
  </si>
  <si>
    <t>Schools K-12_New_Green Roof_RIM</t>
  </si>
  <si>
    <t>Schools K-12_New_Green Roof_TRC</t>
  </si>
  <si>
    <t>Warehouse_New_Green Roof_RIM</t>
  </si>
  <si>
    <t>Warehouse_New_Green Roof_TRC</t>
  </si>
  <si>
    <t>guest room</t>
  </si>
  <si>
    <t>Assembly_Existing_Hotel Card Energy Control Systems_RIM</t>
  </si>
  <si>
    <t>Assembly_Existing_Hotel Card Energy Control Systems_TRC</t>
  </si>
  <si>
    <t>College and University_Existing_Hotel Card Energy Control Systems_RIM</t>
  </si>
  <si>
    <t>College and University_Existing_Hotel Card Energy Control Systems_TRC</t>
  </si>
  <si>
    <t>Grocery_Existing_Hotel Card Energy Control Systems_RIM</t>
  </si>
  <si>
    <t>Grocery_Existing_Hotel Card Energy Control Systems_TRC</t>
  </si>
  <si>
    <t>Healthcare_Existing_Hotel Card Energy Control Systems_RIM</t>
  </si>
  <si>
    <t>Healthcare_Existing_Hotel Card Energy Control Systems_TRC</t>
  </si>
  <si>
    <t>Hospitals_Existing_Hotel Card Energy Control Systems_RIM</t>
  </si>
  <si>
    <t>Hospitals_Existing_Hotel Card Energy Control Systems_TRC</t>
  </si>
  <si>
    <t>Institutional_Existing_Hotel Card Energy Control Systems_RIM</t>
  </si>
  <si>
    <t>Institutional_Existing_Hotel Card Energy Control Systems_TRC</t>
  </si>
  <si>
    <t>Lodging/Hospitality_Existing_Hotel Card Energy Control Systems_RIM</t>
  </si>
  <si>
    <t>Lodging/Hospitality_Existing_Hotel Card Energy Control Systems_TRC</t>
  </si>
  <si>
    <t>Miscellaneous_Existing_Hotel Card Energy Control Systems_RIM</t>
  </si>
  <si>
    <t>Miscellaneous_Existing_Hotel Card Energy Control Systems_TRC</t>
  </si>
  <si>
    <t>Offices_Existing_Hotel Card Energy Control Systems_RIM</t>
  </si>
  <si>
    <t>Offices_Existing_Hotel Card Energy Control Systems_TRC</t>
  </si>
  <si>
    <t>Restaurants_Existing_Hotel Card Energy Control Systems_RIM</t>
  </si>
  <si>
    <t>Restaurants_Existing_Hotel Card Energy Control Systems_TRC</t>
  </si>
  <si>
    <t>Retail_Existing_Hotel Card Energy Control Systems_RIM</t>
  </si>
  <si>
    <t>Retail_Existing_Hotel Card Energy Control Systems_TRC</t>
  </si>
  <si>
    <t>Schools K-12_Existing_Hotel Card Energy Control Systems_RIM</t>
  </si>
  <si>
    <t>Schools K-12_Existing_Hotel Card Energy Control Systems_TRC</t>
  </si>
  <si>
    <t>Warehouse_Existing_Hotel Card Energy Control Systems_RIM</t>
  </si>
  <si>
    <t>Warehouse_Existing_Hotel Card Energy Control Systems_TRC</t>
  </si>
  <si>
    <t>Assembly_New_Hotel Card Energy Control Systems_RIM</t>
  </si>
  <si>
    <t>Assembly_New_Hotel Card Energy Control Systems_TRC</t>
  </si>
  <si>
    <t>College and University_New_Hotel Card Energy Control Systems_RIM</t>
  </si>
  <si>
    <t>College and University_New_Hotel Card Energy Control Systems_TRC</t>
  </si>
  <si>
    <t>Grocery_New_Hotel Card Energy Control Systems_RIM</t>
  </si>
  <si>
    <t>Grocery_New_Hotel Card Energy Control Systems_TRC</t>
  </si>
  <si>
    <t>Healthcare_New_Hotel Card Energy Control Systems_RIM</t>
  </si>
  <si>
    <t>Healthcare_New_Hotel Card Energy Control Systems_TRC</t>
  </si>
  <si>
    <t>Hospitals_New_Hotel Card Energy Control Systems_RIM</t>
  </si>
  <si>
    <t>Hospitals_New_Hotel Card Energy Control Systems_TRC</t>
  </si>
  <si>
    <t>Institutional_New_Hotel Card Energy Control Systems_RIM</t>
  </si>
  <si>
    <t>Institutional_New_Hotel Card Energy Control Systems_TRC</t>
  </si>
  <si>
    <t>Lodging/Hospitality_New_Hotel Card Energy Control Systems_RIM</t>
  </si>
  <si>
    <t>Lodging/Hospitality_New_Hotel Card Energy Control Systems_TRC</t>
  </si>
  <si>
    <t>Miscellaneous_New_Hotel Card Energy Control Systems_RIM</t>
  </si>
  <si>
    <t>Miscellaneous_New_Hotel Card Energy Control Systems_TRC</t>
  </si>
  <si>
    <t>Offices_New_Hotel Card Energy Control Systems_RIM</t>
  </si>
  <si>
    <t>Offices_New_Hotel Card Energy Control Systems_TRC</t>
  </si>
  <si>
    <t>Restaurants_New_Hotel Card Energy Control Systems_RIM</t>
  </si>
  <si>
    <t>Restaurants_New_Hotel Card Energy Control Systems_TRC</t>
  </si>
  <si>
    <t>Retail_New_Hotel Card Energy Control Systems_RIM</t>
  </si>
  <si>
    <t>Retail_New_Hotel Card Energy Control Systems_TRC</t>
  </si>
  <si>
    <t>Schools K-12_New_Hotel Card Energy Control Systems_RIM</t>
  </si>
  <si>
    <t>Schools K-12_New_Hotel Card Energy Control Systems_TRC</t>
  </si>
  <si>
    <t>Warehouse_New_Hotel Card Energy Control Systems_RIM</t>
  </si>
  <si>
    <t>Warehouse_New_Hotel Card Energy Control Systems_TRC</t>
  </si>
  <si>
    <t>Assembly_Existing_HVAC tune-up_RIM</t>
  </si>
  <si>
    <t>Assembly_Existing_HVAC tune-up_TRC</t>
  </si>
  <si>
    <t>College and University_Existing_HVAC tune-up_RIM</t>
  </si>
  <si>
    <t>College and University_Existing_HVAC tune-up_TRC</t>
  </si>
  <si>
    <t>Grocery_Existing_HVAC tune-up_RIM</t>
  </si>
  <si>
    <t>Grocery_Existing_HVAC tune-up_TRC</t>
  </si>
  <si>
    <t>Healthcare_Existing_HVAC tune-up_RIM</t>
  </si>
  <si>
    <t>Healthcare_Existing_HVAC tune-up_TRC</t>
  </si>
  <si>
    <t>Hospitals_Existing_HVAC tune-up_RIM</t>
  </si>
  <si>
    <t>Hospitals_Existing_HVAC tune-up_TRC</t>
  </si>
  <si>
    <t>Institutional_Existing_HVAC tune-up_RIM</t>
  </si>
  <si>
    <t>Institutional_Existing_HVAC tune-up_TRC</t>
  </si>
  <si>
    <t>Lodging/Hospitality_Existing_HVAC tune-up_RIM</t>
  </si>
  <si>
    <t>Lodging/Hospitality_Existing_HVAC tune-up_TRC</t>
  </si>
  <si>
    <t>Miscellaneous_Existing_HVAC tune-up_RIM</t>
  </si>
  <si>
    <t>Miscellaneous_Existing_HVAC tune-up_TRC</t>
  </si>
  <si>
    <t>Offices_Existing_HVAC tune-up_RIM</t>
  </si>
  <si>
    <t>Offices_Existing_HVAC tune-up_TRC</t>
  </si>
  <si>
    <t>Restaurants_Existing_HVAC tune-up_RIM</t>
  </si>
  <si>
    <t>Restaurants_Existing_HVAC tune-up_TRC</t>
  </si>
  <si>
    <t>Retail_Existing_HVAC tune-up_RIM</t>
  </si>
  <si>
    <t>Retail_Existing_HVAC tune-up_TRC</t>
  </si>
  <si>
    <t>Schools K-12_Existing_HVAC tune-up_RIM</t>
  </si>
  <si>
    <t>Schools K-12_Existing_HVAC tune-up_TRC</t>
  </si>
  <si>
    <t>Warehouse_Existing_HVAC tune-up_RIM</t>
  </si>
  <si>
    <t>Warehouse_Existing_HVAC tune-up_TRC</t>
  </si>
  <si>
    <t>Assembly_New_HVAC tune-up_RIM</t>
  </si>
  <si>
    <t>Assembly_New_HVAC tune-up_TRC</t>
  </si>
  <si>
    <t>College and University_New_HVAC tune-up_RIM</t>
  </si>
  <si>
    <t>College and University_New_HVAC tune-up_TRC</t>
  </si>
  <si>
    <t>Grocery_New_HVAC tune-up_RIM</t>
  </si>
  <si>
    <t>Grocery_New_HVAC tune-up_TRC</t>
  </si>
  <si>
    <t>Healthcare_New_HVAC tune-up_RIM</t>
  </si>
  <si>
    <t>Healthcare_New_HVAC tune-up_TRC</t>
  </si>
  <si>
    <t>Hospitals_New_HVAC tune-up_RIM</t>
  </si>
  <si>
    <t>Hospitals_New_HVAC tune-up_TRC</t>
  </si>
  <si>
    <t>Institutional_New_HVAC tune-up_RIM</t>
  </si>
  <si>
    <t>Institutional_New_HVAC tune-up_TRC</t>
  </si>
  <si>
    <t>Lodging/Hospitality_New_HVAC tune-up_RIM</t>
  </si>
  <si>
    <t>Lodging/Hospitality_New_HVAC tune-up_TRC</t>
  </si>
  <si>
    <t>Miscellaneous_New_HVAC tune-up_RIM</t>
  </si>
  <si>
    <t>Miscellaneous_New_HVAC tune-up_TRC</t>
  </si>
  <si>
    <t>Offices_New_HVAC tune-up_RIM</t>
  </si>
  <si>
    <t>Offices_New_HVAC tune-up_TRC</t>
  </si>
  <si>
    <t>Restaurants_New_HVAC tune-up_RIM</t>
  </si>
  <si>
    <t>Restaurants_New_HVAC tune-up_TRC</t>
  </si>
  <si>
    <t>Retail_New_HVAC tune-up_RIM</t>
  </si>
  <si>
    <t>Retail_New_HVAC tune-up_TRC</t>
  </si>
  <si>
    <t>Schools K-12_New_HVAC tune-up_RIM</t>
  </si>
  <si>
    <t>Schools K-12_New_HVAC tune-up_TRC</t>
  </si>
  <si>
    <t>Warehouse_New_HVAC tune-up_RIM</t>
  </si>
  <si>
    <t>Warehouse_New_HVAC tune-up_TRC</t>
  </si>
  <si>
    <t>unit (10 ton)</t>
  </si>
  <si>
    <t>Assembly_Existing_HVAC tune-up_RTU_RIM</t>
  </si>
  <si>
    <t>Assembly_Existing_HVAC tune-up_RTU_TRC</t>
  </si>
  <si>
    <t>College and University_Existing_HVAC tune-up_RTU_RIM</t>
  </si>
  <si>
    <t>College and University_Existing_HVAC tune-up_RTU_TRC</t>
  </si>
  <si>
    <t>Grocery_Existing_HVAC tune-up_RTU_RIM</t>
  </si>
  <si>
    <t>Grocery_Existing_HVAC tune-up_RTU_TRC</t>
  </si>
  <si>
    <t>Healthcare_Existing_HVAC tune-up_RTU_RIM</t>
  </si>
  <si>
    <t>Healthcare_Existing_HVAC tune-up_RTU_TRC</t>
  </si>
  <si>
    <t>Hospitals_Existing_HVAC tune-up_RTU_RIM</t>
  </si>
  <si>
    <t>Hospitals_Existing_HVAC tune-up_RTU_TRC</t>
  </si>
  <si>
    <t>Institutional_Existing_HVAC tune-up_RTU_RIM</t>
  </si>
  <si>
    <t>Institutional_Existing_HVAC tune-up_RTU_TRC</t>
  </si>
  <si>
    <t>Lodging/Hospitality_Existing_HVAC tune-up_RTU_RIM</t>
  </si>
  <si>
    <t>Lodging/Hospitality_Existing_HVAC tune-up_RTU_TRC</t>
  </si>
  <si>
    <t>Miscellaneous_Existing_HVAC tune-up_RTU_RIM</t>
  </si>
  <si>
    <t>Miscellaneous_Existing_HVAC tune-up_RTU_TRC</t>
  </si>
  <si>
    <t>Offices_Existing_HVAC tune-up_RTU_RIM</t>
  </si>
  <si>
    <t>Offices_Existing_HVAC tune-up_RTU_TRC</t>
  </si>
  <si>
    <t>Restaurants_Existing_HVAC tune-up_RTU_RIM</t>
  </si>
  <si>
    <t>Restaurants_Existing_HVAC tune-up_RTU_TRC</t>
  </si>
  <si>
    <t>Retail_Existing_HVAC tune-up_RTU_RIM</t>
  </si>
  <si>
    <t>Retail_Existing_HVAC tune-up_RTU_TRC</t>
  </si>
  <si>
    <t>Schools K-12_Existing_HVAC tune-up_RTU_RIM</t>
  </si>
  <si>
    <t>Schools K-12_Existing_HVAC tune-up_RTU_TRC</t>
  </si>
  <si>
    <t>Warehouse_Existing_HVAC tune-up_RTU_RIM</t>
  </si>
  <si>
    <t>Warehouse_Existing_HVAC tune-up_RTU_TRC</t>
  </si>
  <si>
    <t>Assembly_New_HVAC tune-up_RTU_RIM</t>
  </si>
  <si>
    <t>Assembly_New_HVAC tune-up_RTU_TRC</t>
  </si>
  <si>
    <t>College and University_New_HVAC tune-up_RTU_RIM</t>
  </si>
  <si>
    <t>College and University_New_HVAC tune-up_RTU_TRC</t>
  </si>
  <si>
    <t>Grocery_New_HVAC tune-up_RTU_RIM</t>
  </si>
  <si>
    <t>Grocery_New_HVAC tune-up_RTU_TRC</t>
  </si>
  <si>
    <t>Healthcare_New_HVAC tune-up_RTU_RIM</t>
  </si>
  <si>
    <t>Healthcare_New_HVAC tune-up_RTU_TRC</t>
  </si>
  <si>
    <t>Hospitals_New_HVAC tune-up_RTU_RIM</t>
  </si>
  <si>
    <t>Hospitals_New_HVAC tune-up_RTU_TRC</t>
  </si>
  <si>
    <t>Institutional_New_HVAC tune-up_RTU_RIM</t>
  </si>
  <si>
    <t>Institutional_New_HVAC tune-up_RTU_TRC</t>
  </si>
  <si>
    <t>Lodging/Hospitality_New_HVAC tune-up_RTU_RIM</t>
  </si>
  <si>
    <t>Lodging/Hospitality_New_HVAC tune-up_RTU_TRC</t>
  </si>
  <si>
    <t>Miscellaneous_New_HVAC tune-up_RTU_RIM</t>
  </si>
  <si>
    <t>Miscellaneous_New_HVAC tune-up_RTU_TRC</t>
  </si>
  <si>
    <t>Offices_New_HVAC tune-up_RTU_RIM</t>
  </si>
  <si>
    <t>Offices_New_HVAC tune-up_RTU_TRC</t>
  </si>
  <si>
    <t>Restaurants_New_HVAC tune-up_RTU_RIM</t>
  </si>
  <si>
    <t>Restaurants_New_HVAC tune-up_RTU_TRC</t>
  </si>
  <si>
    <t>Retail_New_HVAC tune-up_RTU_RIM</t>
  </si>
  <si>
    <t>Retail_New_HVAC tune-up_RTU_TRC</t>
  </si>
  <si>
    <t>Schools K-12_New_HVAC tune-up_RTU_RIM</t>
  </si>
  <si>
    <t>Schools K-12_New_HVAC tune-up_RTU_TRC</t>
  </si>
  <si>
    <t>Warehouse_New_HVAC tune-up_RTU_RIM</t>
  </si>
  <si>
    <t>Warehouse_New_HVAC tune-up_RTU_TRC</t>
  </si>
  <si>
    <t>Assembly_Existing_Infiltration Reduction - Air Sealing_RIM</t>
  </si>
  <si>
    <t>Assembly_Existing_Infiltration Reduction - Air Sealing_TRC</t>
  </si>
  <si>
    <t>College and University_Existing_Infiltration Reduction - Air Sealing_RIM</t>
  </si>
  <si>
    <t>College and University_Existing_Infiltration Reduction - Air Sealing_TRC</t>
  </si>
  <si>
    <t>Grocery_Existing_Infiltration Reduction - Air Sealing_RIM</t>
  </si>
  <si>
    <t>Grocery_Existing_Infiltration Reduction - Air Sealing_TRC</t>
  </si>
  <si>
    <t>Healthcare_Existing_Infiltration Reduction - Air Sealing_RIM</t>
  </si>
  <si>
    <t>Healthcare_Existing_Infiltration Reduction - Air Sealing_TRC</t>
  </si>
  <si>
    <t>Hospitals_Existing_Infiltration Reduction - Air Sealing_RIM</t>
  </si>
  <si>
    <t>Hospitals_Existing_Infiltration Reduction - Air Sealing_TRC</t>
  </si>
  <si>
    <t>Institutional_Existing_Infiltration Reduction - Air Sealing_RIM</t>
  </si>
  <si>
    <t>Institutional_Existing_Infiltration Reduction - Air Sealing_TRC</t>
  </si>
  <si>
    <t>Lodging/Hospitality_Existing_Infiltration Reduction - Air Sealing_RIM</t>
  </si>
  <si>
    <t>Lodging/Hospitality_Existing_Infiltration Reduction - Air Sealing_TRC</t>
  </si>
  <si>
    <t>Miscellaneous_Existing_Infiltration Reduction - Air Sealing_RIM</t>
  </si>
  <si>
    <t>Miscellaneous_Existing_Infiltration Reduction - Air Sealing_TRC</t>
  </si>
  <si>
    <t>Offices_Existing_Infiltration Reduction - Air Sealing_RIM</t>
  </si>
  <si>
    <t>Offices_Existing_Infiltration Reduction - Air Sealing_TRC</t>
  </si>
  <si>
    <t>Restaurants_Existing_Infiltration Reduction - Air Sealing_RIM</t>
  </si>
  <si>
    <t>Restaurants_Existing_Infiltration Reduction - Air Sealing_TRC</t>
  </si>
  <si>
    <t>Retail_Existing_Infiltration Reduction - Air Sealing_RIM</t>
  </si>
  <si>
    <t>Retail_Existing_Infiltration Reduction - Air Sealing_TRC</t>
  </si>
  <si>
    <t>Schools K-12_Existing_Infiltration Reduction - Air Sealing_RIM</t>
  </si>
  <si>
    <t>Schools K-12_Existing_Infiltration Reduction - Air Sealing_TRC</t>
  </si>
  <si>
    <t>Warehouse_Existing_Infiltration Reduction - Air Sealing_RIM</t>
  </si>
  <si>
    <t>Warehouse_Existing_Infiltration Reduction - Air Sealing_TRC</t>
  </si>
  <si>
    <t>Assembly_New_Infiltration Reduction - Air Sealing_RIM</t>
  </si>
  <si>
    <t>Assembly_New_Infiltration Reduction - Air Sealing_TRC</t>
  </si>
  <si>
    <t>College and University_New_Infiltration Reduction - Air Sealing_RIM</t>
  </si>
  <si>
    <t>College and University_New_Infiltration Reduction - Air Sealing_TRC</t>
  </si>
  <si>
    <t>Grocery_New_Infiltration Reduction - Air Sealing_RIM</t>
  </si>
  <si>
    <t>Grocery_New_Infiltration Reduction - Air Sealing_TRC</t>
  </si>
  <si>
    <t>Healthcare_New_Infiltration Reduction - Air Sealing_RIM</t>
  </si>
  <si>
    <t>Healthcare_New_Infiltration Reduction - Air Sealing_TRC</t>
  </si>
  <si>
    <t>Hospitals_New_Infiltration Reduction - Air Sealing_RIM</t>
  </si>
  <si>
    <t>Hospitals_New_Infiltration Reduction - Air Sealing_TRC</t>
  </si>
  <si>
    <t>Institutional_New_Infiltration Reduction - Air Sealing_RIM</t>
  </si>
  <si>
    <t>Institutional_New_Infiltration Reduction - Air Sealing_TRC</t>
  </si>
  <si>
    <t>Lodging/Hospitality_New_Infiltration Reduction - Air Sealing_RIM</t>
  </si>
  <si>
    <t>Lodging/Hospitality_New_Infiltration Reduction - Air Sealing_TRC</t>
  </si>
  <si>
    <t>Miscellaneous_New_Infiltration Reduction - Air Sealing_RIM</t>
  </si>
  <si>
    <t>Miscellaneous_New_Infiltration Reduction - Air Sealing_TRC</t>
  </si>
  <si>
    <t>Offices_New_Infiltration Reduction - Air Sealing_RIM</t>
  </si>
  <si>
    <t>Offices_New_Infiltration Reduction - Air Sealing_TRC</t>
  </si>
  <si>
    <t>Restaurants_New_Infiltration Reduction - Air Sealing_RIM</t>
  </si>
  <si>
    <t>Restaurants_New_Infiltration Reduction - Air Sealing_TRC</t>
  </si>
  <si>
    <t>Retail_New_Infiltration Reduction - Air Sealing_RIM</t>
  </si>
  <si>
    <t>Retail_New_Infiltration Reduction - Air Sealing_TRC</t>
  </si>
  <si>
    <t>Schools K-12_New_Infiltration Reduction - Air Sealing_RIM</t>
  </si>
  <si>
    <t>Schools K-12_New_Infiltration Reduction - Air Sealing_TRC</t>
  </si>
  <si>
    <t>Warehouse_New_Infiltration Reduction - Air Sealing_RIM</t>
  </si>
  <si>
    <t>Warehouse_New_Infiltration Reduction - Air Sealing_TRC</t>
  </si>
  <si>
    <t>100 sq ft</t>
  </si>
  <si>
    <t>Assembly_Existing_Low U-Value Windows_RIM</t>
  </si>
  <si>
    <t>Assembly_Existing_Low U-Value Windows_TRC</t>
  </si>
  <si>
    <t>College and University_Existing_Low U-Value Windows_RIM</t>
  </si>
  <si>
    <t>College and University_Existing_Low U-Value Windows_TRC</t>
  </si>
  <si>
    <t>Grocery_Existing_Low U-Value Windows_RIM</t>
  </si>
  <si>
    <t>Grocery_Existing_Low U-Value Windows_TRC</t>
  </si>
  <si>
    <t>Healthcare_Existing_Low U-Value Windows_RIM</t>
  </si>
  <si>
    <t>Healthcare_Existing_Low U-Value Windows_TRC</t>
  </si>
  <si>
    <t>Hospitals_Existing_Low U-Value Windows_RIM</t>
  </si>
  <si>
    <t>Hospitals_Existing_Low U-Value Windows_TRC</t>
  </si>
  <si>
    <t>Institutional_Existing_Low U-Value Windows_RIM</t>
  </si>
  <si>
    <t>Institutional_Existing_Low U-Value Windows_TRC</t>
  </si>
  <si>
    <t>Lodging/Hospitality_Existing_Low U-Value Windows_RIM</t>
  </si>
  <si>
    <t>Lodging/Hospitality_Existing_Low U-Value Windows_TRC</t>
  </si>
  <si>
    <t>Miscellaneous_Existing_Low U-Value Windows_RIM</t>
  </si>
  <si>
    <t>Miscellaneous_Existing_Low U-Value Windows_TRC</t>
  </si>
  <si>
    <t>Offices_Existing_Low U-Value Windows_RIM</t>
  </si>
  <si>
    <t>Offices_Existing_Low U-Value Windows_TRC</t>
  </si>
  <si>
    <t>Restaurants_Existing_Low U-Value Windows_RIM</t>
  </si>
  <si>
    <t>Restaurants_Existing_Low U-Value Windows_TRC</t>
  </si>
  <si>
    <t>Retail_Existing_Low U-Value Windows_RIM</t>
  </si>
  <si>
    <t>Retail_Existing_Low U-Value Windows_TRC</t>
  </si>
  <si>
    <t>Schools K-12_Existing_Low U-Value Windows_RIM</t>
  </si>
  <si>
    <t>Schools K-12_Existing_Low U-Value Windows_TRC</t>
  </si>
  <si>
    <t>Warehouse_Existing_Low U-Value Windows_RIM</t>
  </si>
  <si>
    <t>Warehouse_Existing_Low U-Value Windows_TRC</t>
  </si>
  <si>
    <t>Assembly_New_Low U-Value Windows_RIM</t>
  </si>
  <si>
    <t>Assembly_New_Low U-Value Windows_TRC</t>
  </si>
  <si>
    <t>College and University_New_Low U-Value Windows_RIM</t>
  </si>
  <si>
    <t>College and University_New_Low U-Value Windows_TRC</t>
  </si>
  <si>
    <t>Grocery_New_Low U-Value Windows_RIM</t>
  </si>
  <si>
    <t>Grocery_New_Low U-Value Windows_TRC</t>
  </si>
  <si>
    <t>Healthcare_New_Low U-Value Windows_RIM</t>
  </si>
  <si>
    <t>Healthcare_New_Low U-Value Windows_TRC</t>
  </si>
  <si>
    <t>Hospitals_New_Low U-Value Windows_RIM</t>
  </si>
  <si>
    <t>Hospitals_New_Low U-Value Windows_TRC</t>
  </si>
  <si>
    <t>Institutional_New_Low U-Value Windows_RIM</t>
  </si>
  <si>
    <t>Institutional_New_Low U-Value Windows_TRC</t>
  </si>
  <si>
    <t>Lodging/Hospitality_New_Low U-Value Windows_RIM</t>
  </si>
  <si>
    <t>Lodging/Hospitality_New_Low U-Value Windows_TRC</t>
  </si>
  <si>
    <t>Miscellaneous_New_Low U-Value Windows_RIM</t>
  </si>
  <si>
    <t>Miscellaneous_New_Low U-Value Windows_TRC</t>
  </si>
  <si>
    <t>Offices_New_Low U-Value Windows_RIM</t>
  </si>
  <si>
    <t>Offices_New_Low U-Value Windows_TRC</t>
  </si>
  <si>
    <t>Restaurants_New_Low U-Value Windows_RIM</t>
  </si>
  <si>
    <t>Restaurants_New_Low U-Value Windows_TRC</t>
  </si>
  <si>
    <t>Retail_New_Low U-Value Windows_RIM</t>
  </si>
  <si>
    <t>Retail_New_Low U-Value Windows_TRC</t>
  </si>
  <si>
    <t>Schools K-12_New_Low U-Value Windows_RIM</t>
  </si>
  <si>
    <t>Schools K-12_New_Low U-Value Windows_TRC</t>
  </si>
  <si>
    <t>Warehouse_New_Low U-Value Windows_RIM</t>
  </si>
  <si>
    <t>Warehouse_New_Low U-Value Windows_TRC</t>
  </si>
  <si>
    <t>thermostat</t>
  </si>
  <si>
    <t>Assembly_Existing_Programmable Thermostat_RIM</t>
  </si>
  <si>
    <t>Assembly_Existing_Programmable Thermostat_TRC</t>
  </si>
  <si>
    <t>College and University_Existing_Programmable Thermostat_RIM</t>
  </si>
  <si>
    <t>College and University_Existing_Programmable Thermostat_TRC</t>
  </si>
  <si>
    <t>Grocery_Existing_Programmable Thermostat_RIM</t>
  </si>
  <si>
    <t>Grocery_Existing_Programmable Thermostat_TRC</t>
  </si>
  <si>
    <t>Healthcare_Existing_Programmable Thermostat_RIM</t>
  </si>
  <si>
    <t>Healthcare_Existing_Programmable Thermostat_TRC</t>
  </si>
  <si>
    <t>Hospitals_Existing_Programmable Thermostat_RIM</t>
  </si>
  <si>
    <t>Hospitals_Existing_Programmable Thermostat_TRC</t>
  </si>
  <si>
    <t>Institutional_Existing_Programmable Thermostat_RIM</t>
  </si>
  <si>
    <t>Institutional_Existing_Programmable Thermostat_TRC</t>
  </si>
  <si>
    <t>Lodging/Hospitality_Existing_Programmable Thermostat_RIM</t>
  </si>
  <si>
    <t>Lodging/Hospitality_Existing_Programmable Thermostat_TRC</t>
  </si>
  <si>
    <t>Miscellaneous_Existing_Programmable Thermostat_RIM</t>
  </si>
  <si>
    <t>Miscellaneous_Existing_Programmable Thermostat_TRC</t>
  </si>
  <si>
    <t>Offices_Existing_Programmable Thermostat_RIM</t>
  </si>
  <si>
    <t>Offices_Existing_Programmable Thermostat_TRC</t>
  </si>
  <si>
    <t>Restaurants_Existing_Programmable Thermostat_RIM</t>
  </si>
  <si>
    <t>Restaurants_Existing_Programmable Thermostat_TRC</t>
  </si>
  <si>
    <t>Retail_Existing_Programmable Thermostat_RIM</t>
  </si>
  <si>
    <t>Retail_Existing_Programmable Thermostat_TRC</t>
  </si>
  <si>
    <t>Schools K-12_Existing_Programmable Thermostat_RIM</t>
  </si>
  <si>
    <t>Schools K-12_Existing_Programmable Thermostat_TRC</t>
  </si>
  <si>
    <t>Warehouse_Existing_Programmable Thermostat_RIM</t>
  </si>
  <si>
    <t>Warehouse_Existing_Programmable Thermostat_TRC</t>
  </si>
  <si>
    <t>Assembly_New_Programmable Thermostat_RIM</t>
  </si>
  <si>
    <t>Assembly_New_Programmable Thermostat_TRC</t>
  </si>
  <si>
    <t>College and University_New_Programmable Thermostat_RIM</t>
  </si>
  <si>
    <t>College and University_New_Programmable Thermostat_TRC</t>
  </si>
  <si>
    <t>Grocery_New_Programmable Thermostat_RIM</t>
  </si>
  <si>
    <t>Grocery_New_Programmable Thermostat_TRC</t>
  </si>
  <si>
    <t>Healthcare_New_Programmable Thermostat_RIM</t>
  </si>
  <si>
    <t>Healthcare_New_Programmable Thermostat_TRC</t>
  </si>
  <si>
    <t>Hospitals_New_Programmable Thermostat_RIM</t>
  </si>
  <si>
    <t>Hospitals_New_Programmable Thermostat_TRC</t>
  </si>
  <si>
    <t>Institutional_New_Programmable Thermostat_RIM</t>
  </si>
  <si>
    <t>Institutional_New_Programmable Thermostat_TRC</t>
  </si>
  <si>
    <t>Lodging/Hospitality_New_Programmable Thermostat_RIM</t>
  </si>
  <si>
    <t>Lodging/Hospitality_New_Programmable Thermostat_TRC</t>
  </si>
  <si>
    <t>Miscellaneous_New_Programmable Thermostat_RIM</t>
  </si>
  <si>
    <t>Miscellaneous_New_Programmable Thermostat_TRC</t>
  </si>
  <si>
    <t>Offices_New_Programmable Thermostat_RIM</t>
  </si>
  <si>
    <t>Offices_New_Programmable Thermostat_TRC</t>
  </si>
  <si>
    <t>Restaurants_New_Programmable Thermostat_RIM</t>
  </si>
  <si>
    <t>Restaurants_New_Programmable Thermostat_TRC</t>
  </si>
  <si>
    <t>Retail_New_Programmable Thermostat_RIM</t>
  </si>
  <si>
    <t>Retail_New_Programmable Thermostat_TRC</t>
  </si>
  <si>
    <t>Schools K-12_New_Programmable Thermostat_RIM</t>
  </si>
  <si>
    <t>Schools K-12_New_Programmable Thermostat_TRC</t>
  </si>
  <si>
    <t>Warehouse_New_Programmable Thermostat_RIM</t>
  </si>
  <si>
    <t>Warehouse_New_Programmable Thermostat_TRC</t>
  </si>
  <si>
    <t>Assembly_Existing_Roof Insulation_RIM</t>
  </si>
  <si>
    <t>Assembly_Existing_Roof Insulation_TRC</t>
  </si>
  <si>
    <t>College and University_Existing_Roof Insulation_RIM</t>
  </si>
  <si>
    <t>College and University_Existing_Roof Insulation_TRC</t>
  </si>
  <si>
    <t>Grocery_Existing_Roof Insulation_RIM</t>
  </si>
  <si>
    <t>Grocery_Existing_Roof Insulation_TRC</t>
  </si>
  <si>
    <t>Healthcare_Existing_Roof Insulation_RIM</t>
  </si>
  <si>
    <t>Healthcare_Existing_Roof Insulation_TRC</t>
  </si>
  <si>
    <t>Hospitals_Existing_Roof Insulation_RIM</t>
  </si>
  <si>
    <t>Hospitals_Existing_Roof Insulation_TRC</t>
  </si>
  <si>
    <t>Institutional_Existing_Roof Insulation_RIM</t>
  </si>
  <si>
    <t>Institutional_Existing_Roof Insulation_TRC</t>
  </si>
  <si>
    <t>Lodging/Hospitality_Existing_Roof Insulation_RIM</t>
  </si>
  <si>
    <t>Lodging/Hospitality_Existing_Roof Insulation_TRC</t>
  </si>
  <si>
    <t>Miscellaneous_Existing_Roof Insulation_RIM</t>
  </si>
  <si>
    <t>Miscellaneous_Existing_Roof Insulation_TRC</t>
  </si>
  <si>
    <t>Offices_Existing_Roof Insulation_RIM</t>
  </si>
  <si>
    <t>Offices_Existing_Roof Insulation_TRC</t>
  </si>
  <si>
    <t>Restaurants_Existing_Roof Insulation_RIM</t>
  </si>
  <si>
    <t>Restaurants_Existing_Roof Insulation_TRC</t>
  </si>
  <si>
    <t>Retail_Existing_Roof Insulation_RIM</t>
  </si>
  <si>
    <t>Retail_Existing_Roof Insulation_TRC</t>
  </si>
  <si>
    <t>Schools K-12_Existing_Roof Insulation_RIM</t>
  </si>
  <si>
    <t>Schools K-12_Existing_Roof Insulation_TRC</t>
  </si>
  <si>
    <t>Warehouse_Existing_Roof Insulation_RIM</t>
  </si>
  <si>
    <t>Warehouse_Existing_Roof Insulation_TRC</t>
  </si>
  <si>
    <t>Assembly_New_Roof Insulation_RIM</t>
  </si>
  <si>
    <t>Assembly_New_Roof Insulation_TRC</t>
  </si>
  <si>
    <t>College and University_New_Roof Insulation_RIM</t>
  </si>
  <si>
    <t>College and University_New_Roof Insulation_TRC</t>
  </si>
  <si>
    <t>Grocery_New_Roof Insulation_RIM</t>
  </si>
  <si>
    <t>Grocery_New_Roof Insulation_TRC</t>
  </si>
  <si>
    <t>Healthcare_New_Roof Insulation_RIM</t>
  </si>
  <si>
    <t>Healthcare_New_Roof Insulation_TRC</t>
  </si>
  <si>
    <t>Hospitals_New_Roof Insulation_RIM</t>
  </si>
  <si>
    <t>Hospitals_New_Roof Insulation_TRC</t>
  </si>
  <si>
    <t>Institutional_New_Roof Insulation_RIM</t>
  </si>
  <si>
    <t>Institutional_New_Roof Insulation_TRC</t>
  </si>
  <si>
    <t>Lodging/Hospitality_New_Roof Insulation_RIM</t>
  </si>
  <si>
    <t>Lodging/Hospitality_New_Roof Insulation_TRC</t>
  </si>
  <si>
    <t>Miscellaneous_New_Roof Insulation_RIM</t>
  </si>
  <si>
    <t>Miscellaneous_New_Roof Insulation_TRC</t>
  </si>
  <si>
    <t>Offices_New_Roof Insulation_RIM</t>
  </si>
  <si>
    <t>Offices_New_Roof Insulation_TRC</t>
  </si>
  <si>
    <t>Restaurants_New_Roof Insulation_RIM</t>
  </si>
  <si>
    <t>Restaurants_New_Roof Insulation_TRC</t>
  </si>
  <si>
    <t>Retail_New_Roof Insulation_RIM</t>
  </si>
  <si>
    <t>Retail_New_Roof Insulation_TRC</t>
  </si>
  <si>
    <t>Schools K-12_New_Roof Insulation_RIM</t>
  </si>
  <si>
    <t>Schools K-12_New_Roof Insulation_TRC</t>
  </si>
  <si>
    <t>Warehouse_New_Roof Insulation_RIM</t>
  </si>
  <si>
    <t>Warehouse_New_Roof Insulation_TRC</t>
  </si>
  <si>
    <t>Assembly_Existing_Smart Thermostat_RIM</t>
  </si>
  <si>
    <t>Assembly_Existing_Smart Thermostat_TRC</t>
  </si>
  <si>
    <t>College and University_Existing_Smart Thermostat_RIM</t>
  </si>
  <si>
    <t>College and University_Existing_Smart Thermostat_TRC</t>
  </si>
  <si>
    <t>Grocery_Existing_Smart Thermostat_RIM</t>
  </si>
  <si>
    <t>Grocery_Existing_Smart Thermostat_TRC</t>
  </si>
  <si>
    <t>Healthcare_Existing_Smart Thermostat_RIM</t>
  </si>
  <si>
    <t>Healthcare_Existing_Smart Thermostat_TRC</t>
  </si>
  <si>
    <t>Hospitals_Existing_Smart Thermostat_RIM</t>
  </si>
  <si>
    <t>Hospitals_Existing_Smart Thermostat_TRC</t>
  </si>
  <si>
    <t>Institutional_Existing_Smart Thermostat_RIM</t>
  </si>
  <si>
    <t>Institutional_Existing_Smart Thermostat_TRC</t>
  </si>
  <si>
    <t>Lodging/Hospitality_Existing_Smart Thermostat_RIM</t>
  </si>
  <si>
    <t>Lodging/Hospitality_Existing_Smart Thermostat_TRC</t>
  </si>
  <si>
    <t>Miscellaneous_Existing_Smart Thermostat_RIM</t>
  </si>
  <si>
    <t>Miscellaneous_Existing_Smart Thermostat_TRC</t>
  </si>
  <si>
    <t>Offices_Existing_Smart Thermostat_RIM</t>
  </si>
  <si>
    <t>Offices_Existing_Smart Thermostat_TRC</t>
  </si>
  <si>
    <t>Restaurants_Existing_Smart Thermostat_RIM</t>
  </si>
  <si>
    <t>Restaurants_Existing_Smart Thermostat_TRC</t>
  </si>
  <si>
    <t>Retail_Existing_Smart Thermostat_RIM</t>
  </si>
  <si>
    <t>Retail_Existing_Smart Thermostat_TRC</t>
  </si>
  <si>
    <t>Schools K-12_Existing_Smart Thermostat_RIM</t>
  </si>
  <si>
    <t>Schools K-12_Existing_Smart Thermostat_TRC</t>
  </si>
  <si>
    <t>Warehouse_Existing_Smart Thermostat_RIM</t>
  </si>
  <si>
    <t>Warehouse_Existing_Smart Thermostat_TRC</t>
  </si>
  <si>
    <t>Assembly_New_Smart Thermostat_RIM</t>
  </si>
  <si>
    <t>Assembly_New_Smart Thermostat_TRC</t>
  </si>
  <si>
    <t>College and University_New_Smart Thermostat_RIM</t>
  </si>
  <si>
    <t>College and University_New_Smart Thermostat_TRC</t>
  </si>
  <si>
    <t>Grocery_New_Smart Thermostat_RIM</t>
  </si>
  <si>
    <t>Grocery_New_Smart Thermostat_TRC</t>
  </si>
  <si>
    <t>Healthcare_New_Smart Thermostat_RIM</t>
  </si>
  <si>
    <t>Healthcare_New_Smart Thermostat_TRC</t>
  </si>
  <si>
    <t>Hospitals_New_Smart Thermostat_RIM</t>
  </si>
  <si>
    <t>Hospitals_New_Smart Thermostat_TRC</t>
  </si>
  <si>
    <t>Institutional_New_Smart Thermostat_RIM</t>
  </si>
  <si>
    <t>Institutional_New_Smart Thermostat_TRC</t>
  </si>
  <si>
    <t>Lodging/Hospitality_New_Smart Thermostat_RIM</t>
  </si>
  <si>
    <t>Lodging/Hospitality_New_Smart Thermostat_TRC</t>
  </si>
  <si>
    <t>Miscellaneous_New_Smart Thermostat_RIM</t>
  </si>
  <si>
    <t>Miscellaneous_New_Smart Thermostat_TRC</t>
  </si>
  <si>
    <t>Offices_New_Smart Thermostat_RIM</t>
  </si>
  <si>
    <t>Offices_New_Smart Thermostat_TRC</t>
  </si>
  <si>
    <t>Restaurants_New_Smart Thermostat_RIM</t>
  </si>
  <si>
    <t>Restaurants_New_Smart Thermostat_TRC</t>
  </si>
  <si>
    <t>Retail_New_Smart Thermostat_RIM</t>
  </si>
  <si>
    <t>Retail_New_Smart Thermostat_TRC</t>
  </si>
  <si>
    <t>Schools K-12_New_Smart Thermostat_RIM</t>
  </si>
  <si>
    <t>Schools K-12_New_Smart Thermostat_TRC</t>
  </si>
  <si>
    <t>Warehouse_New_Smart Thermostat_RIM</t>
  </si>
  <si>
    <t>Warehouse_New_Smart Thermostat_TRC</t>
  </si>
  <si>
    <t>kW</t>
  </si>
  <si>
    <t>Assembly_Existing_Thermal Energy Storage_RIM</t>
  </si>
  <si>
    <t>Assembly_Existing_Thermal Energy Storage_TRC</t>
  </si>
  <si>
    <t>College and University_Existing_Thermal Energy Storage_RIM</t>
  </si>
  <si>
    <t>College and University_Existing_Thermal Energy Storage_TRC</t>
  </si>
  <si>
    <t>Grocery_Existing_Thermal Energy Storage_RIM</t>
  </si>
  <si>
    <t>Grocery_Existing_Thermal Energy Storage_TRC</t>
  </si>
  <si>
    <t>Healthcare_Existing_Thermal Energy Storage_RIM</t>
  </si>
  <si>
    <t>Healthcare_Existing_Thermal Energy Storage_TRC</t>
  </si>
  <si>
    <t>Hospitals_Existing_Thermal Energy Storage_RIM</t>
  </si>
  <si>
    <t>Hospitals_Existing_Thermal Energy Storage_TRC</t>
  </si>
  <si>
    <t>Institutional_Existing_Thermal Energy Storage_RIM</t>
  </si>
  <si>
    <t>Institutional_Existing_Thermal Energy Storage_TRC</t>
  </si>
  <si>
    <t>Lodging/Hospitality_Existing_Thermal Energy Storage_RIM</t>
  </si>
  <si>
    <t>Lodging/Hospitality_Existing_Thermal Energy Storage_TRC</t>
  </si>
  <si>
    <t>Miscellaneous_Existing_Thermal Energy Storage_RIM</t>
  </si>
  <si>
    <t>Miscellaneous_Existing_Thermal Energy Storage_TRC</t>
  </si>
  <si>
    <t>Offices_Existing_Thermal Energy Storage_RIM</t>
  </si>
  <si>
    <t>Offices_Existing_Thermal Energy Storage_TRC</t>
  </si>
  <si>
    <t>Restaurants_Existing_Thermal Energy Storage_RIM</t>
  </si>
  <si>
    <t>Restaurants_Existing_Thermal Energy Storage_TRC</t>
  </si>
  <si>
    <t>Retail_Existing_Thermal Energy Storage_RIM</t>
  </si>
  <si>
    <t>Retail_Existing_Thermal Energy Storage_TRC</t>
  </si>
  <si>
    <t>Schools K-12_Existing_Thermal Energy Storage_RIM</t>
  </si>
  <si>
    <t>Schools K-12_Existing_Thermal Energy Storage_TRC</t>
  </si>
  <si>
    <t>Warehouse_Existing_Thermal Energy Storage_RIM</t>
  </si>
  <si>
    <t>Warehouse_Existing_Thermal Energy Storage_TRC</t>
  </si>
  <si>
    <t>Assembly_New_Thermal Energy Storage_RIM</t>
  </si>
  <si>
    <t>Assembly_New_Thermal Energy Storage_TRC</t>
  </si>
  <si>
    <t>College and University_New_Thermal Energy Storage_RIM</t>
  </si>
  <si>
    <t>College and University_New_Thermal Energy Storage_TRC</t>
  </si>
  <si>
    <t>Grocery_New_Thermal Energy Storage_RIM</t>
  </si>
  <si>
    <t>Grocery_New_Thermal Energy Storage_TRC</t>
  </si>
  <si>
    <t>Healthcare_New_Thermal Energy Storage_RIM</t>
  </si>
  <si>
    <t>Healthcare_New_Thermal Energy Storage_TRC</t>
  </si>
  <si>
    <t>Hospitals_New_Thermal Energy Storage_RIM</t>
  </si>
  <si>
    <t>Hospitals_New_Thermal Energy Storage_TRC</t>
  </si>
  <si>
    <t>Institutional_New_Thermal Energy Storage_RIM</t>
  </si>
  <si>
    <t>Institutional_New_Thermal Energy Storage_TRC</t>
  </si>
  <si>
    <t>Lodging/Hospitality_New_Thermal Energy Storage_RIM</t>
  </si>
  <si>
    <t>Lodging/Hospitality_New_Thermal Energy Storage_TRC</t>
  </si>
  <si>
    <t>Miscellaneous_New_Thermal Energy Storage_RIM</t>
  </si>
  <si>
    <t>Miscellaneous_New_Thermal Energy Storage_TRC</t>
  </si>
  <si>
    <t>Offices_New_Thermal Energy Storage_RIM</t>
  </si>
  <si>
    <t>Offices_New_Thermal Energy Storage_TRC</t>
  </si>
  <si>
    <t>Restaurants_New_Thermal Energy Storage_RIM</t>
  </si>
  <si>
    <t>Restaurants_New_Thermal Energy Storage_TRC</t>
  </si>
  <si>
    <t>Retail_New_Thermal Energy Storage_RIM</t>
  </si>
  <si>
    <t>Retail_New_Thermal Energy Storage_TRC</t>
  </si>
  <si>
    <t>Schools K-12_New_Thermal Energy Storage_RIM</t>
  </si>
  <si>
    <t>Schools K-12_New_Thermal Energy Storage_TRC</t>
  </si>
  <si>
    <t>Warehouse_New_Thermal Energy Storage_RIM</t>
  </si>
  <si>
    <t>Warehouse_New_Thermal Energy Storage_TRC</t>
  </si>
  <si>
    <t>Assembly_Existing_Wall Insulation_RIM</t>
  </si>
  <si>
    <t>Assembly_Existing_Wall Insulation_TRC</t>
  </si>
  <si>
    <t>College and University_Existing_Wall Insulation_RIM</t>
  </si>
  <si>
    <t>College and University_Existing_Wall Insulation_TRC</t>
  </si>
  <si>
    <t>Grocery_Existing_Wall Insulation_RIM</t>
  </si>
  <si>
    <t>Grocery_Existing_Wall Insulation_TRC</t>
  </si>
  <si>
    <t>Healthcare_Existing_Wall Insulation_RIM</t>
  </si>
  <si>
    <t>Healthcare_Existing_Wall Insulation_TRC</t>
  </si>
  <si>
    <t>Hospitals_Existing_Wall Insulation_RIM</t>
  </si>
  <si>
    <t>Hospitals_Existing_Wall Insulation_TRC</t>
  </si>
  <si>
    <t>Institutional_Existing_Wall Insulation_RIM</t>
  </si>
  <si>
    <t>Institutional_Existing_Wall Insulation_TRC</t>
  </si>
  <si>
    <t>Lodging/Hospitality_Existing_Wall Insulation_RIM</t>
  </si>
  <si>
    <t>Lodging/Hospitality_Existing_Wall Insulation_TRC</t>
  </si>
  <si>
    <t>Miscellaneous_Existing_Wall Insulation_RIM</t>
  </si>
  <si>
    <t>Miscellaneous_Existing_Wall Insulation_TRC</t>
  </si>
  <si>
    <t>Offices_Existing_Wall Insulation_RIM</t>
  </si>
  <si>
    <t>Offices_Existing_Wall Insulation_TRC</t>
  </si>
  <si>
    <t>Restaurants_Existing_Wall Insulation_RIM</t>
  </si>
  <si>
    <t>Restaurants_Existing_Wall Insulation_TRC</t>
  </si>
  <si>
    <t>Retail_Existing_Wall Insulation_RIM</t>
  </si>
  <si>
    <t>Retail_Existing_Wall Insulation_TRC</t>
  </si>
  <si>
    <t>Schools K-12_Existing_Wall Insulation_RIM</t>
  </si>
  <si>
    <t>Schools K-12_Existing_Wall Insulation_TRC</t>
  </si>
  <si>
    <t>Warehouse_Existing_Wall Insulation_RIM</t>
  </si>
  <si>
    <t>Warehouse_Existing_Wall Insulation_TRC</t>
  </si>
  <si>
    <t>Assembly_New_Wall Insulation_RIM</t>
  </si>
  <si>
    <t>Assembly_New_Wall Insulation_TRC</t>
  </si>
  <si>
    <t>College and University_New_Wall Insulation_RIM</t>
  </si>
  <si>
    <t>College and University_New_Wall Insulation_TRC</t>
  </si>
  <si>
    <t>Grocery_New_Wall Insulation_RIM</t>
  </si>
  <si>
    <t>Grocery_New_Wall Insulation_TRC</t>
  </si>
  <si>
    <t>Healthcare_New_Wall Insulation_RIM</t>
  </si>
  <si>
    <t>Healthcare_New_Wall Insulation_TRC</t>
  </si>
  <si>
    <t>Hospitals_New_Wall Insulation_RIM</t>
  </si>
  <si>
    <t>Hospitals_New_Wall Insulation_TRC</t>
  </si>
  <si>
    <t>Institutional_New_Wall Insulation_RIM</t>
  </si>
  <si>
    <t>Institutional_New_Wall Insulation_TRC</t>
  </si>
  <si>
    <t>Lodging/Hospitality_New_Wall Insulation_RIM</t>
  </si>
  <si>
    <t>Lodging/Hospitality_New_Wall Insulation_TRC</t>
  </si>
  <si>
    <t>Miscellaneous_New_Wall Insulation_RIM</t>
  </si>
  <si>
    <t>Miscellaneous_New_Wall Insulation_TRC</t>
  </si>
  <si>
    <t>Offices_New_Wall Insulation_RIM</t>
  </si>
  <si>
    <t>Offices_New_Wall Insulation_TRC</t>
  </si>
  <si>
    <t>Restaurants_New_Wall Insulation_RIM</t>
  </si>
  <si>
    <t>Restaurants_New_Wall Insulation_TRC</t>
  </si>
  <si>
    <t>Retail_New_Wall Insulation_RIM</t>
  </si>
  <si>
    <t>Retail_New_Wall Insulation_TRC</t>
  </si>
  <si>
    <t>Schools K-12_New_Wall Insulation_RIM</t>
  </si>
  <si>
    <t>Schools K-12_New_Wall Insulation_TRC</t>
  </si>
  <si>
    <t>Warehouse_New_Wall Insulation_RIM</t>
  </si>
  <si>
    <t>Warehouse_New_Wall Insulation_TRC</t>
  </si>
  <si>
    <t>facility sq ft</t>
  </si>
  <si>
    <t>Assembly_Existing_Warehouse Loading Dock Seals_RIM</t>
  </si>
  <si>
    <t>Assembly_Existing_Warehouse Loading Dock Seals_TRC</t>
  </si>
  <si>
    <t>College and University_Existing_Warehouse Loading Dock Seals_RIM</t>
  </si>
  <si>
    <t>College and University_Existing_Warehouse Loading Dock Seals_TRC</t>
  </si>
  <si>
    <t>Grocery_Existing_Warehouse Loading Dock Seals_RIM</t>
  </si>
  <si>
    <t>Grocery_Existing_Warehouse Loading Dock Seals_TRC</t>
  </si>
  <si>
    <t>Healthcare_Existing_Warehouse Loading Dock Seals_RIM</t>
  </si>
  <si>
    <t>Healthcare_Existing_Warehouse Loading Dock Seals_TRC</t>
  </si>
  <si>
    <t>Hospitals_Existing_Warehouse Loading Dock Seals_RIM</t>
  </si>
  <si>
    <t>Hospitals_Existing_Warehouse Loading Dock Seals_TRC</t>
  </si>
  <si>
    <t>Institutional_Existing_Warehouse Loading Dock Seals_RIM</t>
  </si>
  <si>
    <t>Institutional_Existing_Warehouse Loading Dock Seals_TRC</t>
  </si>
  <si>
    <t>Lodging/Hospitality_Existing_Warehouse Loading Dock Seals_RIM</t>
  </si>
  <si>
    <t>Lodging/Hospitality_Existing_Warehouse Loading Dock Seals_TRC</t>
  </si>
  <si>
    <t>Miscellaneous_Existing_Warehouse Loading Dock Seals_RIM</t>
  </si>
  <si>
    <t>Miscellaneous_Existing_Warehouse Loading Dock Seals_TRC</t>
  </si>
  <si>
    <t>Offices_Existing_Warehouse Loading Dock Seals_RIM</t>
  </si>
  <si>
    <t>Offices_Existing_Warehouse Loading Dock Seals_TRC</t>
  </si>
  <si>
    <t>Restaurants_Existing_Warehouse Loading Dock Seals_RIM</t>
  </si>
  <si>
    <t>Restaurants_Existing_Warehouse Loading Dock Seals_TRC</t>
  </si>
  <si>
    <t>Retail_Existing_Warehouse Loading Dock Seals_RIM</t>
  </si>
  <si>
    <t>Retail_Existing_Warehouse Loading Dock Seals_TRC</t>
  </si>
  <si>
    <t>Schools K-12_Existing_Warehouse Loading Dock Seals_RIM</t>
  </si>
  <si>
    <t>Schools K-12_Existing_Warehouse Loading Dock Seals_TRC</t>
  </si>
  <si>
    <t>Warehouse_Existing_Warehouse Loading Dock Seals_RIM</t>
  </si>
  <si>
    <t>Warehouse_Existing_Warehouse Loading Dock Seals_TRC</t>
  </si>
  <si>
    <t>Assembly_New_Warehouse Loading Dock Seals_RIM</t>
  </si>
  <si>
    <t>Assembly_New_Warehouse Loading Dock Seals_TRC</t>
  </si>
  <si>
    <t>College and University_New_Warehouse Loading Dock Seals_RIM</t>
  </si>
  <si>
    <t>College and University_New_Warehouse Loading Dock Seals_TRC</t>
  </si>
  <si>
    <t>Grocery_New_Warehouse Loading Dock Seals_RIM</t>
  </si>
  <si>
    <t>Grocery_New_Warehouse Loading Dock Seals_TRC</t>
  </si>
  <si>
    <t>Healthcare_New_Warehouse Loading Dock Seals_RIM</t>
  </si>
  <si>
    <t>Healthcare_New_Warehouse Loading Dock Seals_TRC</t>
  </si>
  <si>
    <t>Hospitals_New_Warehouse Loading Dock Seals_RIM</t>
  </si>
  <si>
    <t>Hospitals_New_Warehouse Loading Dock Seals_TRC</t>
  </si>
  <si>
    <t>Institutional_New_Warehouse Loading Dock Seals_RIM</t>
  </si>
  <si>
    <t>Institutional_New_Warehouse Loading Dock Seals_TRC</t>
  </si>
  <si>
    <t>Lodging/Hospitality_New_Warehouse Loading Dock Seals_RIM</t>
  </si>
  <si>
    <t>Lodging/Hospitality_New_Warehouse Loading Dock Seals_TRC</t>
  </si>
  <si>
    <t>Miscellaneous_New_Warehouse Loading Dock Seals_RIM</t>
  </si>
  <si>
    <t>Miscellaneous_New_Warehouse Loading Dock Seals_TRC</t>
  </si>
  <si>
    <t>Offices_New_Warehouse Loading Dock Seals_RIM</t>
  </si>
  <si>
    <t>Offices_New_Warehouse Loading Dock Seals_TRC</t>
  </si>
  <si>
    <t>Restaurants_New_Warehouse Loading Dock Seals_RIM</t>
  </si>
  <si>
    <t>Restaurants_New_Warehouse Loading Dock Seals_TRC</t>
  </si>
  <si>
    <t>Retail_New_Warehouse Loading Dock Seals_RIM</t>
  </si>
  <si>
    <t>Retail_New_Warehouse Loading Dock Seals_TRC</t>
  </si>
  <si>
    <t>Schools K-12_New_Warehouse Loading Dock Seals_RIM</t>
  </si>
  <si>
    <t>Schools K-12_New_Warehouse Loading Dock Seals_TRC</t>
  </si>
  <si>
    <t>Warehouse_New_Warehouse Loading Dock Seals_RIM</t>
  </si>
  <si>
    <t>Warehouse_New_Warehouse Loading Dock Seals_TRC</t>
  </si>
  <si>
    <t>Assembly_Existing_Water Cooled Refrigeration Heat Recovery_RIM</t>
  </si>
  <si>
    <t>Assembly_Existing_Water Cooled Refrigeration Heat Recovery_TRC</t>
  </si>
  <si>
    <t>College and University_Existing_Water Cooled Refrigeration Heat Recovery_RIM</t>
  </si>
  <si>
    <t>College and University_Existing_Water Cooled Refrigeration Heat Recovery_TRC</t>
  </si>
  <si>
    <t>Grocery_Existing_Water Cooled Refrigeration Heat Recovery_RIM</t>
  </si>
  <si>
    <t>Grocery_Existing_Water Cooled Refrigeration Heat Recovery_TRC</t>
  </si>
  <si>
    <t>Healthcare_Existing_Water Cooled Refrigeration Heat Recovery_RIM</t>
  </si>
  <si>
    <t>Healthcare_Existing_Water Cooled Refrigeration Heat Recovery_TRC</t>
  </si>
  <si>
    <t>Hospitals_Existing_Water Cooled Refrigeration Heat Recovery_RIM</t>
  </si>
  <si>
    <t>Hospitals_Existing_Water Cooled Refrigeration Heat Recovery_TRC</t>
  </si>
  <si>
    <t>Institutional_Existing_Water Cooled Refrigeration Heat Recovery_RIM</t>
  </si>
  <si>
    <t>Institutional_Existing_Water Cooled Refrigeration Heat Recovery_TRC</t>
  </si>
  <si>
    <t>Lodging/Hospitality_Existing_Water Cooled Refrigeration Heat Recovery_RIM</t>
  </si>
  <si>
    <t>Lodging/Hospitality_Existing_Water Cooled Refrigeration Heat Recovery_TRC</t>
  </si>
  <si>
    <t>Miscellaneous_Existing_Water Cooled Refrigeration Heat Recovery_RIM</t>
  </si>
  <si>
    <t>Miscellaneous_Existing_Water Cooled Refrigeration Heat Recovery_TRC</t>
  </si>
  <si>
    <t>Offices_Existing_Water Cooled Refrigeration Heat Recovery_RIM</t>
  </si>
  <si>
    <t>Offices_Existing_Water Cooled Refrigeration Heat Recovery_TRC</t>
  </si>
  <si>
    <t>Restaurants_Existing_Water Cooled Refrigeration Heat Recovery_RIM</t>
  </si>
  <si>
    <t>Restaurants_Existing_Water Cooled Refrigeration Heat Recovery_TRC</t>
  </si>
  <si>
    <t>Retail_Existing_Water Cooled Refrigeration Heat Recovery_RIM</t>
  </si>
  <si>
    <t>Retail_Existing_Water Cooled Refrigeration Heat Recovery_TRC</t>
  </si>
  <si>
    <t>Schools K-12_Existing_Water Cooled Refrigeration Heat Recovery_RIM</t>
  </si>
  <si>
    <t>Schools K-12_Existing_Water Cooled Refrigeration Heat Recovery_TRC</t>
  </si>
  <si>
    <t>Warehouse_Existing_Water Cooled Refrigeration Heat Recovery_RIM</t>
  </si>
  <si>
    <t>Warehouse_Existing_Water Cooled Refrigeration Heat Recovery_TRC</t>
  </si>
  <si>
    <t>Assembly_New_Water Cooled Refrigeration Heat Recovery_RIM</t>
  </si>
  <si>
    <t>Assembly_New_Water Cooled Refrigeration Heat Recovery_TRC</t>
  </si>
  <si>
    <t>College and University_New_Water Cooled Refrigeration Heat Recovery_RIM</t>
  </si>
  <si>
    <t>College and University_New_Water Cooled Refrigeration Heat Recovery_TRC</t>
  </si>
  <si>
    <t>Grocery_New_Water Cooled Refrigeration Heat Recovery_RIM</t>
  </si>
  <si>
    <t>Grocery_New_Water Cooled Refrigeration Heat Recovery_TRC</t>
  </si>
  <si>
    <t>Healthcare_New_Water Cooled Refrigeration Heat Recovery_RIM</t>
  </si>
  <si>
    <t>Healthcare_New_Water Cooled Refrigeration Heat Recovery_TRC</t>
  </si>
  <si>
    <t>Hospitals_New_Water Cooled Refrigeration Heat Recovery_RIM</t>
  </si>
  <si>
    <t>Hospitals_New_Water Cooled Refrigeration Heat Recovery_TRC</t>
  </si>
  <si>
    <t>Institutional_New_Water Cooled Refrigeration Heat Recovery_RIM</t>
  </si>
  <si>
    <t>Institutional_New_Water Cooled Refrigeration Heat Recovery_TRC</t>
  </si>
  <si>
    <t>Lodging/Hospitality_New_Water Cooled Refrigeration Heat Recovery_RIM</t>
  </si>
  <si>
    <t>Lodging/Hospitality_New_Water Cooled Refrigeration Heat Recovery_TRC</t>
  </si>
  <si>
    <t>Miscellaneous_New_Water Cooled Refrigeration Heat Recovery_RIM</t>
  </si>
  <si>
    <t>Miscellaneous_New_Water Cooled Refrigeration Heat Recovery_TRC</t>
  </si>
  <si>
    <t>Offices_New_Water Cooled Refrigeration Heat Recovery_RIM</t>
  </si>
  <si>
    <t>Offices_New_Water Cooled Refrigeration Heat Recovery_TRC</t>
  </si>
  <si>
    <t>Restaurants_New_Water Cooled Refrigeration Heat Recovery_RIM</t>
  </si>
  <si>
    <t>Restaurants_New_Water Cooled Refrigeration Heat Recovery_TRC</t>
  </si>
  <si>
    <t>Retail_New_Water Cooled Refrigeration Heat Recovery_RIM</t>
  </si>
  <si>
    <t>Retail_New_Water Cooled Refrigeration Heat Recovery_TRC</t>
  </si>
  <si>
    <t>Schools K-12_New_Water Cooled Refrigeration Heat Recovery_RIM</t>
  </si>
  <si>
    <t>Schools K-12_New_Water Cooled Refrigeration Heat Recovery_TRC</t>
  </si>
  <si>
    <t>Warehouse_New_Water Cooled Refrigeration Heat Recovery_RIM</t>
  </si>
  <si>
    <t>Warehouse_New_Water Cooled Refrigeration Heat Recovery_TRC</t>
  </si>
  <si>
    <t>economizer</t>
  </si>
  <si>
    <t>Assembly_Existing_Waterside Economizer_RIM</t>
  </si>
  <si>
    <t>Assembly_Existing_Waterside Economizer_TRC</t>
  </si>
  <si>
    <t>College and University_Existing_Waterside Economizer_RIM</t>
  </si>
  <si>
    <t>College and University_Existing_Waterside Economizer_TRC</t>
  </si>
  <si>
    <t>Grocery_Existing_Waterside Economizer_RIM</t>
  </si>
  <si>
    <t>Grocery_Existing_Waterside Economizer_TRC</t>
  </si>
  <si>
    <t>Healthcare_Existing_Waterside Economizer_RIM</t>
  </si>
  <si>
    <t>Healthcare_Existing_Waterside Economizer_TRC</t>
  </si>
  <si>
    <t>Hospitals_Existing_Waterside Economizer_RIM</t>
  </si>
  <si>
    <t>Hospitals_Existing_Waterside Economizer_TRC</t>
  </si>
  <si>
    <t>Institutional_Existing_Waterside Economizer_RIM</t>
  </si>
  <si>
    <t>Institutional_Existing_Waterside Economizer_TRC</t>
  </si>
  <si>
    <t>Lodging/Hospitality_Existing_Waterside Economizer_RIM</t>
  </si>
  <si>
    <t>Lodging/Hospitality_Existing_Waterside Economizer_TRC</t>
  </si>
  <si>
    <t>Miscellaneous_Existing_Waterside Economizer_RIM</t>
  </si>
  <si>
    <t>Miscellaneous_Existing_Waterside Economizer_TRC</t>
  </si>
  <si>
    <t>Offices_Existing_Waterside Economizer_RIM</t>
  </si>
  <si>
    <t>Offices_Existing_Waterside Economizer_TRC</t>
  </si>
  <si>
    <t>Restaurants_Existing_Waterside Economizer_RIM</t>
  </si>
  <si>
    <t>Restaurants_Existing_Waterside Economizer_TRC</t>
  </si>
  <si>
    <t>Retail_Existing_Waterside Economizer_RIM</t>
  </si>
  <si>
    <t>Retail_Existing_Waterside Economizer_TRC</t>
  </si>
  <si>
    <t>Schools K-12_Existing_Waterside Economizer_RIM</t>
  </si>
  <si>
    <t>Schools K-12_Existing_Waterside Economizer_TRC</t>
  </si>
  <si>
    <t>Warehouse_Existing_Waterside Economizer_RIM</t>
  </si>
  <si>
    <t>Warehouse_Existing_Waterside Economizer_TRC</t>
  </si>
  <si>
    <t>Assembly_New_Waterside Economizer_RIM</t>
  </si>
  <si>
    <t>Assembly_New_Waterside Economizer_TRC</t>
  </si>
  <si>
    <t>College and University_New_Waterside Economizer_RIM</t>
  </si>
  <si>
    <t>College and University_New_Waterside Economizer_TRC</t>
  </si>
  <si>
    <t>Grocery_New_Waterside Economizer_RIM</t>
  </si>
  <si>
    <t>Grocery_New_Waterside Economizer_TRC</t>
  </si>
  <si>
    <t>Healthcare_New_Waterside Economizer_RIM</t>
  </si>
  <si>
    <t>Healthcare_New_Waterside Economizer_TRC</t>
  </si>
  <si>
    <t>Hospitals_New_Waterside Economizer_RIM</t>
  </si>
  <si>
    <t>Hospitals_New_Waterside Economizer_TRC</t>
  </si>
  <si>
    <t>Institutional_New_Waterside Economizer_RIM</t>
  </si>
  <si>
    <t>Institutional_New_Waterside Economizer_TRC</t>
  </si>
  <si>
    <t>Lodging/Hospitality_New_Waterside Economizer_RIM</t>
  </si>
  <si>
    <t>Lodging/Hospitality_New_Waterside Economizer_TRC</t>
  </si>
  <si>
    <t>Miscellaneous_New_Waterside Economizer_RIM</t>
  </si>
  <si>
    <t>Miscellaneous_New_Waterside Economizer_TRC</t>
  </si>
  <si>
    <t>Offices_New_Waterside Economizer_RIM</t>
  </si>
  <si>
    <t>Offices_New_Waterside Economizer_TRC</t>
  </si>
  <si>
    <t>Restaurants_New_Waterside Economizer_RIM</t>
  </si>
  <si>
    <t>Restaurants_New_Waterside Economizer_TRC</t>
  </si>
  <si>
    <t>Retail_New_Waterside Economizer_RIM</t>
  </si>
  <si>
    <t>Retail_New_Waterside Economizer_TRC</t>
  </si>
  <si>
    <t>Schools K-12_New_Waterside Economizer_RIM</t>
  </si>
  <si>
    <t>Schools K-12_New_Waterside Economizer_TRC</t>
  </si>
  <si>
    <t>Warehouse_New_Waterside Economizer_RIM</t>
  </si>
  <si>
    <t>Warehouse_New_Waterside Economizer_TRC</t>
  </si>
  <si>
    <t>Assembly_Existing_Window Sun Protection_RIM</t>
  </si>
  <si>
    <t>Assembly_Existing_Window Sun Protection_TRC</t>
  </si>
  <si>
    <t>College and University_Existing_Window Sun Protection_RIM</t>
  </si>
  <si>
    <t>College and University_Existing_Window Sun Protection_TRC</t>
  </si>
  <si>
    <t>Grocery_Existing_Window Sun Protection_RIM</t>
  </si>
  <si>
    <t>Grocery_Existing_Window Sun Protection_TRC</t>
  </si>
  <si>
    <t>Healthcare_Existing_Window Sun Protection_RIM</t>
  </si>
  <si>
    <t>Healthcare_Existing_Window Sun Protection_TRC</t>
  </si>
  <si>
    <t>Hospitals_Existing_Window Sun Protection_RIM</t>
  </si>
  <si>
    <t>Hospitals_Existing_Window Sun Protection_TRC</t>
  </si>
  <si>
    <t>Institutional_Existing_Window Sun Protection_RIM</t>
  </si>
  <si>
    <t>Institutional_Existing_Window Sun Protection_TRC</t>
  </si>
  <si>
    <t>Lodging/Hospitality_Existing_Window Sun Protection_RIM</t>
  </si>
  <si>
    <t>Lodging/Hospitality_Existing_Window Sun Protection_TRC</t>
  </si>
  <si>
    <t>Miscellaneous_Existing_Window Sun Protection_RIM</t>
  </si>
  <si>
    <t>Miscellaneous_Existing_Window Sun Protection_TRC</t>
  </si>
  <si>
    <t>Offices_Existing_Window Sun Protection_RIM</t>
  </si>
  <si>
    <t>Offices_Existing_Window Sun Protection_TRC</t>
  </si>
  <si>
    <t>Restaurants_Existing_Window Sun Protection_RIM</t>
  </si>
  <si>
    <t>Restaurants_Existing_Window Sun Protection_TRC</t>
  </si>
  <si>
    <t>Retail_Existing_Window Sun Protection_RIM</t>
  </si>
  <si>
    <t>Retail_Existing_Window Sun Protection_TRC</t>
  </si>
  <si>
    <t>Schools K-12_Existing_Window Sun Protection_RIM</t>
  </si>
  <si>
    <t>Schools K-12_Existing_Window Sun Protection_TRC</t>
  </si>
  <si>
    <t>Warehouse_Existing_Window Sun Protection_RIM</t>
  </si>
  <si>
    <t>Warehouse_Existing_Window Sun Protection_TRC</t>
  </si>
  <si>
    <t>Assembly_New_Window Sun Protection_RIM</t>
  </si>
  <si>
    <t>Assembly_New_Window Sun Protection_TRC</t>
  </si>
  <si>
    <t>College and University_New_Window Sun Protection_RIM</t>
  </si>
  <si>
    <t>College and University_New_Window Sun Protection_TRC</t>
  </si>
  <si>
    <t>Grocery_New_Window Sun Protection_RIM</t>
  </si>
  <si>
    <t>Grocery_New_Window Sun Protection_TRC</t>
  </si>
  <si>
    <t>Healthcare_New_Window Sun Protection_RIM</t>
  </si>
  <si>
    <t>Healthcare_New_Window Sun Protection_TRC</t>
  </si>
  <si>
    <t>Hospitals_New_Window Sun Protection_RIM</t>
  </si>
  <si>
    <t>Hospitals_New_Window Sun Protection_TRC</t>
  </si>
  <si>
    <t>Institutional_New_Window Sun Protection_RIM</t>
  </si>
  <si>
    <t>Institutional_New_Window Sun Protection_TRC</t>
  </si>
  <si>
    <t>Lodging/Hospitality_New_Window Sun Protection_RIM</t>
  </si>
  <si>
    <t>Lodging/Hospitality_New_Window Sun Protection_TRC</t>
  </si>
  <si>
    <t>Miscellaneous_New_Window Sun Protection_RIM</t>
  </si>
  <si>
    <t>Miscellaneous_New_Window Sun Protection_TRC</t>
  </si>
  <si>
    <t>Offices_New_Window Sun Protection_RIM</t>
  </si>
  <si>
    <t>Offices_New_Window Sun Protection_TRC</t>
  </si>
  <si>
    <t>Restaurants_New_Window Sun Protection_RIM</t>
  </si>
  <si>
    <t>Restaurants_New_Window Sun Protection_TRC</t>
  </si>
  <si>
    <t>Retail_New_Window Sun Protection_RIM</t>
  </si>
  <si>
    <t>Retail_New_Window Sun Protection_TRC</t>
  </si>
  <si>
    <t>Schools K-12_New_Window Sun Protection_RIM</t>
  </si>
  <si>
    <t>Schools K-12_New_Window Sun Protection_TRC</t>
  </si>
  <si>
    <t>Warehouse_New_Window Sun Protection_RIM</t>
  </si>
  <si>
    <t>Warehouse_New_Window Sun Protection_TRC</t>
  </si>
  <si>
    <t>Assembly_Existing_Bi-Level Lighting Control (Interior)_RIM</t>
  </si>
  <si>
    <t>Assembly_Existing_Bi-Level Lighting Control (Interior)_TRC</t>
  </si>
  <si>
    <t>College and University_Existing_Bi-Level Lighting Control (Interior)_RIM</t>
  </si>
  <si>
    <t>College and University_Existing_Bi-Level Lighting Control (Interior)_TRC</t>
  </si>
  <si>
    <t>Grocery_Existing_Bi-Level Lighting Control (Interior)_RIM</t>
  </si>
  <si>
    <t>Grocery_Existing_Bi-Level Lighting Control (Interior)_TRC</t>
  </si>
  <si>
    <t>Healthcare_Existing_Bi-Level Lighting Control (Interior)_RIM</t>
  </si>
  <si>
    <t>Healthcare_Existing_Bi-Level Lighting Control (Interior)_TRC</t>
  </si>
  <si>
    <t>Hospitals_Existing_Bi-Level Lighting Control (Interior)_RIM</t>
  </si>
  <si>
    <t>Hospitals_Existing_Bi-Level Lighting Control (Interior)_TRC</t>
  </si>
  <si>
    <t>Institutional_Existing_Bi-Level Lighting Control (Interior)_RIM</t>
  </si>
  <si>
    <t>Institutional_Existing_Bi-Level Lighting Control (Interior)_TRC</t>
  </si>
  <si>
    <t>Lodging/Hospitality_Existing_Bi-Level Lighting Control (Interior)_RIM</t>
  </si>
  <si>
    <t>Lodging/Hospitality_Existing_Bi-Level Lighting Control (Interior)_TRC</t>
  </si>
  <si>
    <t>Miscellaneous_Existing_Bi-Level Lighting Control (Interior)_RIM</t>
  </si>
  <si>
    <t>Miscellaneous_Existing_Bi-Level Lighting Control (Interior)_TRC</t>
  </si>
  <si>
    <t>Offices_Existing_Bi-Level Lighting Control (Interior)_RIM</t>
  </si>
  <si>
    <t>Offices_Existing_Bi-Level Lighting Control (Interior)_TRC</t>
  </si>
  <si>
    <t>Restaurants_Existing_Bi-Level Lighting Control (Interior)_RIM</t>
  </si>
  <si>
    <t>Restaurants_Existing_Bi-Level Lighting Control (Interior)_TRC</t>
  </si>
  <si>
    <t>Retail_Existing_Bi-Level Lighting Control (Interior)_RIM</t>
  </si>
  <si>
    <t>Retail_Existing_Bi-Level Lighting Control (Interior)_TRC</t>
  </si>
  <si>
    <t>Schools K-12_Existing_Bi-Level Lighting Control (Interior)_RIM</t>
  </si>
  <si>
    <t>Schools K-12_Existing_Bi-Level Lighting Control (Interior)_TRC</t>
  </si>
  <si>
    <t>Warehouse_Existing_Bi-Level Lighting Control (Interior)_RIM</t>
  </si>
  <si>
    <t>Warehouse_Existing_Bi-Level Lighting Control (Interior)_TRC</t>
  </si>
  <si>
    <t>Assembly_New_Bi-Level Lighting Control (Interior)_RIM</t>
  </si>
  <si>
    <t>Assembly_New_Bi-Level Lighting Control (Interior)_TRC</t>
  </si>
  <si>
    <t>College and University_New_Bi-Level Lighting Control (Interior)_RIM</t>
  </si>
  <si>
    <t>College and University_New_Bi-Level Lighting Control (Interior)_TRC</t>
  </si>
  <si>
    <t>Grocery_New_Bi-Level Lighting Control (Interior)_RIM</t>
  </si>
  <si>
    <t>Grocery_New_Bi-Level Lighting Control (Interior)_TRC</t>
  </si>
  <si>
    <t>Healthcare_New_Bi-Level Lighting Control (Interior)_RIM</t>
  </si>
  <si>
    <t>Healthcare_New_Bi-Level Lighting Control (Interior)_TRC</t>
  </si>
  <si>
    <t>Hospitals_New_Bi-Level Lighting Control (Interior)_RIM</t>
  </si>
  <si>
    <t>Hospitals_New_Bi-Level Lighting Control (Interior)_TRC</t>
  </si>
  <si>
    <t>Institutional_New_Bi-Level Lighting Control (Interior)_RIM</t>
  </si>
  <si>
    <t>Institutional_New_Bi-Level Lighting Control (Interior)_TRC</t>
  </si>
  <si>
    <t>Lodging/Hospitality_New_Bi-Level Lighting Control (Interior)_RIM</t>
  </si>
  <si>
    <t>Lodging/Hospitality_New_Bi-Level Lighting Control (Interior)_TRC</t>
  </si>
  <si>
    <t>Miscellaneous_New_Bi-Level Lighting Control (Interior)_RIM</t>
  </si>
  <si>
    <t>Miscellaneous_New_Bi-Level Lighting Control (Interior)_TRC</t>
  </si>
  <si>
    <t>Offices_New_Bi-Level Lighting Control (Interior)_RIM</t>
  </si>
  <si>
    <t>Offices_New_Bi-Level Lighting Control (Interior)_TRC</t>
  </si>
  <si>
    <t>Restaurants_New_Bi-Level Lighting Control (Interior)_RIM</t>
  </si>
  <si>
    <t>Restaurants_New_Bi-Level Lighting Control (Interior)_TRC</t>
  </si>
  <si>
    <t>Retail_New_Bi-Level Lighting Control (Interior)_RIM</t>
  </si>
  <si>
    <t>Retail_New_Bi-Level Lighting Control (Interior)_TRC</t>
  </si>
  <si>
    <t>Schools K-12_New_Bi-Level Lighting Control (Interior)_RIM</t>
  </si>
  <si>
    <t>Schools K-12_New_Bi-Level Lighting Control (Interior)_TRC</t>
  </si>
  <si>
    <t>Warehouse_New_Bi-Level Lighting Control (Interior)_RIM</t>
  </si>
  <si>
    <t>Warehouse_New_Bi-Level Lighting Control (Interior)_TRC</t>
  </si>
  <si>
    <t>Assembly_Existing_Interior Lighting Controls_RIM</t>
  </si>
  <si>
    <t>Assembly_Existing_Interior Lighting Controls_TRC</t>
  </si>
  <si>
    <t>College and University_Existing_Interior Lighting Controls_RIM</t>
  </si>
  <si>
    <t>College and University_Existing_Interior Lighting Controls_TRC</t>
  </si>
  <si>
    <t>Grocery_Existing_Interior Lighting Controls_RIM</t>
  </si>
  <si>
    <t>Grocery_Existing_Interior Lighting Controls_TRC</t>
  </si>
  <si>
    <t>Healthcare_Existing_Interior Lighting Controls_RIM</t>
  </si>
  <si>
    <t>Healthcare_Existing_Interior Lighting Controls_TRC</t>
  </si>
  <si>
    <t>Hospitals_Existing_Interior Lighting Controls_RIM</t>
  </si>
  <si>
    <t>Hospitals_Existing_Interior Lighting Controls_TRC</t>
  </si>
  <si>
    <t>Institutional_Existing_Interior Lighting Controls_RIM</t>
  </si>
  <si>
    <t>Institutional_Existing_Interior Lighting Controls_TRC</t>
  </si>
  <si>
    <t>Lodging/Hospitality_Existing_Interior Lighting Controls_RIM</t>
  </si>
  <si>
    <t>Lodging/Hospitality_Existing_Interior Lighting Controls_TRC</t>
  </si>
  <si>
    <t>Miscellaneous_Existing_Interior Lighting Controls_RIM</t>
  </si>
  <si>
    <t>Miscellaneous_Existing_Interior Lighting Controls_TRC</t>
  </si>
  <si>
    <t>Offices_Existing_Interior Lighting Controls_RIM</t>
  </si>
  <si>
    <t>Offices_Existing_Interior Lighting Controls_TRC</t>
  </si>
  <si>
    <t>Restaurants_Existing_Interior Lighting Controls_RIM</t>
  </si>
  <si>
    <t>Restaurants_Existing_Interior Lighting Controls_TRC</t>
  </si>
  <si>
    <t>Retail_Existing_Interior Lighting Controls_RIM</t>
  </si>
  <si>
    <t>Retail_Existing_Interior Lighting Controls_TRC</t>
  </si>
  <si>
    <t>Schools K-12_Existing_Interior Lighting Controls_RIM</t>
  </si>
  <si>
    <t>Schools K-12_Existing_Interior Lighting Controls_TRC</t>
  </si>
  <si>
    <t>Warehouse_Existing_Interior Lighting Controls_RIM</t>
  </si>
  <si>
    <t>Warehouse_Existing_Interior Lighting Controls_TRC</t>
  </si>
  <si>
    <t>Assembly_New_Interior Lighting Controls_RIM</t>
  </si>
  <si>
    <t>Assembly_New_Interior Lighting Controls_TRC</t>
  </si>
  <si>
    <t>College and University_New_Interior Lighting Controls_RIM</t>
  </si>
  <si>
    <t>College and University_New_Interior Lighting Controls_TRC</t>
  </si>
  <si>
    <t>Grocery_New_Interior Lighting Controls_RIM</t>
  </si>
  <si>
    <t>Grocery_New_Interior Lighting Controls_TRC</t>
  </si>
  <si>
    <t>Healthcare_New_Interior Lighting Controls_RIM</t>
  </si>
  <si>
    <t>Healthcare_New_Interior Lighting Controls_TRC</t>
  </si>
  <si>
    <t>Hospitals_New_Interior Lighting Controls_RIM</t>
  </si>
  <si>
    <t>Hospitals_New_Interior Lighting Controls_TRC</t>
  </si>
  <si>
    <t>Institutional_New_Interior Lighting Controls_RIM</t>
  </si>
  <si>
    <t>Institutional_New_Interior Lighting Controls_TRC</t>
  </si>
  <si>
    <t>Lodging/Hospitality_New_Interior Lighting Controls_RIM</t>
  </si>
  <si>
    <t>Lodging/Hospitality_New_Interior Lighting Controls_TRC</t>
  </si>
  <si>
    <t>Miscellaneous_New_Interior Lighting Controls_RIM</t>
  </si>
  <si>
    <t>Miscellaneous_New_Interior Lighting Controls_TRC</t>
  </si>
  <si>
    <t>Offices_New_Interior Lighting Controls_RIM</t>
  </si>
  <si>
    <t>Offices_New_Interior Lighting Controls_TRC</t>
  </si>
  <si>
    <t>Restaurants_New_Interior Lighting Controls_RIM</t>
  </si>
  <si>
    <t>Restaurants_New_Interior Lighting Controls_TRC</t>
  </si>
  <si>
    <t>Retail_New_Interior Lighting Controls_RIM</t>
  </si>
  <si>
    <t>Retail_New_Interior Lighting Controls_TRC</t>
  </si>
  <si>
    <t>Schools K-12_New_Interior Lighting Controls_RIM</t>
  </si>
  <si>
    <t>Schools K-12_New_Interior Lighting Controls_TRC</t>
  </si>
  <si>
    <t>Warehouse_New_Interior Lighting Controls_RIM</t>
  </si>
  <si>
    <t>Warehouse_New_Interior Lighting Controls_TRC</t>
  </si>
  <si>
    <t>motor belt</t>
  </si>
  <si>
    <t>Assembly_Existing_Efficient Motor Belts_RIM</t>
  </si>
  <si>
    <t>Assembly_Existing_Efficient Motor Belts_TRC</t>
  </si>
  <si>
    <t>College and University_Existing_Efficient Motor Belts_RIM</t>
  </si>
  <si>
    <t>College and University_Existing_Efficient Motor Belts_TRC</t>
  </si>
  <si>
    <t>Grocery_Existing_Efficient Motor Belts_RIM</t>
  </si>
  <si>
    <t>Grocery_Existing_Efficient Motor Belts_TRC</t>
  </si>
  <si>
    <t>Healthcare_Existing_Efficient Motor Belts_RIM</t>
  </si>
  <si>
    <t>Healthcare_Existing_Efficient Motor Belts_TRC</t>
  </si>
  <si>
    <t>Hospitals_Existing_Efficient Motor Belts_RIM</t>
  </si>
  <si>
    <t>Hospitals_Existing_Efficient Motor Belts_TRC</t>
  </si>
  <si>
    <t>Institutional_Existing_Efficient Motor Belts_RIM</t>
  </si>
  <si>
    <t>Institutional_Existing_Efficient Motor Belts_TRC</t>
  </si>
  <si>
    <t>Lodging/Hospitality_Existing_Efficient Motor Belts_RIM</t>
  </si>
  <si>
    <t>Lodging/Hospitality_Existing_Efficient Motor Belts_TRC</t>
  </si>
  <si>
    <t>Miscellaneous_Existing_Efficient Motor Belts_RIM</t>
  </si>
  <si>
    <t>Miscellaneous_Existing_Efficient Motor Belts_TRC</t>
  </si>
  <si>
    <t>Offices_Existing_Efficient Motor Belts_RIM</t>
  </si>
  <si>
    <t>Offices_Existing_Efficient Motor Belts_TRC</t>
  </si>
  <si>
    <t>Restaurants_Existing_Efficient Motor Belts_RIM</t>
  </si>
  <si>
    <t>Restaurants_Existing_Efficient Motor Belts_TRC</t>
  </si>
  <si>
    <t>Retail_Existing_Efficient Motor Belts_RIM</t>
  </si>
  <si>
    <t>Retail_Existing_Efficient Motor Belts_TRC</t>
  </si>
  <si>
    <t>Schools K-12_Existing_Efficient Motor Belts_RIM</t>
  </si>
  <si>
    <t>Schools K-12_Existing_Efficient Motor Belts_TRC</t>
  </si>
  <si>
    <t>Warehouse_Existing_Efficient Motor Belts_RIM</t>
  </si>
  <si>
    <t>Warehouse_Existing_Efficient Motor Belts_TRC</t>
  </si>
  <si>
    <t>Assembly_New_Efficient Motor Belts_RIM</t>
  </si>
  <si>
    <t>Assembly_New_Efficient Motor Belts_TRC</t>
  </si>
  <si>
    <t>College and University_New_Efficient Motor Belts_RIM</t>
  </si>
  <si>
    <t>College and University_New_Efficient Motor Belts_TRC</t>
  </si>
  <si>
    <t>Grocery_New_Efficient Motor Belts_RIM</t>
  </si>
  <si>
    <t>Grocery_New_Efficient Motor Belts_TRC</t>
  </si>
  <si>
    <t>Healthcare_New_Efficient Motor Belts_RIM</t>
  </si>
  <si>
    <t>Healthcare_New_Efficient Motor Belts_TRC</t>
  </si>
  <si>
    <t>Hospitals_New_Efficient Motor Belts_RIM</t>
  </si>
  <si>
    <t>Hospitals_New_Efficient Motor Belts_TRC</t>
  </si>
  <si>
    <t>Institutional_New_Efficient Motor Belts_RIM</t>
  </si>
  <si>
    <t>Institutional_New_Efficient Motor Belts_TRC</t>
  </si>
  <si>
    <t>Lodging/Hospitality_New_Efficient Motor Belts_RIM</t>
  </si>
  <si>
    <t>Lodging/Hospitality_New_Efficient Motor Belts_TRC</t>
  </si>
  <si>
    <t>Miscellaneous_New_Efficient Motor Belts_RIM</t>
  </si>
  <si>
    <t>Miscellaneous_New_Efficient Motor Belts_TRC</t>
  </si>
  <si>
    <t>Offices_New_Efficient Motor Belts_RIM</t>
  </si>
  <si>
    <t>Offices_New_Efficient Motor Belts_TRC</t>
  </si>
  <si>
    <t>Restaurants_New_Efficient Motor Belts_RIM</t>
  </si>
  <si>
    <t>Restaurants_New_Efficient Motor Belts_TRC</t>
  </si>
  <si>
    <t>Retail_New_Efficient Motor Belts_RIM</t>
  </si>
  <si>
    <t>Retail_New_Efficient Motor Belts_TRC</t>
  </si>
  <si>
    <t>Schools K-12_New_Efficient Motor Belts_RIM</t>
  </si>
  <si>
    <t>Schools K-12_New_Efficient Motor Belts_TRC</t>
  </si>
  <si>
    <t>Warehouse_New_Efficient Motor Belts_RIM</t>
  </si>
  <si>
    <t>Warehouse_New_Efficient Motor Belts_TRC</t>
  </si>
  <si>
    <t>timer</t>
  </si>
  <si>
    <t>Assembly_Existing_Engine Block Timer_RIM</t>
  </si>
  <si>
    <t>Assembly_Existing_Engine Block Timer_TRC</t>
  </si>
  <si>
    <t>College and University_Existing_Engine Block Timer_RIM</t>
  </si>
  <si>
    <t>College and University_Existing_Engine Block Timer_TRC</t>
  </si>
  <si>
    <t>Grocery_Existing_Engine Block Timer_RIM</t>
  </si>
  <si>
    <t>Grocery_Existing_Engine Block Timer_TRC</t>
  </si>
  <si>
    <t>Healthcare_Existing_Engine Block Timer_RIM</t>
  </si>
  <si>
    <t>Healthcare_Existing_Engine Block Timer_TRC</t>
  </si>
  <si>
    <t>Hospitals_Existing_Engine Block Timer_RIM</t>
  </si>
  <si>
    <t>Hospitals_Existing_Engine Block Timer_TRC</t>
  </si>
  <si>
    <t>Institutional_Existing_Engine Block Timer_RIM</t>
  </si>
  <si>
    <t>Institutional_Existing_Engine Block Timer_TRC</t>
  </si>
  <si>
    <t>Lodging/Hospitality_Existing_Engine Block Timer_RIM</t>
  </si>
  <si>
    <t>Lodging/Hospitality_Existing_Engine Block Timer_TRC</t>
  </si>
  <si>
    <t>Miscellaneous_Existing_Engine Block Timer_RIM</t>
  </si>
  <si>
    <t>Miscellaneous_Existing_Engine Block Timer_TRC</t>
  </si>
  <si>
    <t>Offices_Existing_Engine Block Timer_RIM</t>
  </si>
  <si>
    <t>Offices_Existing_Engine Block Timer_TRC</t>
  </si>
  <si>
    <t>Restaurants_Existing_Engine Block Timer_RIM</t>
  </si>
  <si>
    <t>Restaurants_Existing_Engine Block Timer_TRC</t>
  </si>
  <si>
    <t>Retail_Existing_Engine Block Timer_RIM</t>
  </si>
  <si>
    <t>Retail_Existing_Engine Block Timer_TRC</t>
  </si>
  <si>
    <t>Schools K-12_Existing_Engine Block Timer_RIM</t>
  </si>
  <si>
    <t>Schools K-12_Existing_Engine Block Timer_TRC</t>
  </si>
  <si>
    <t>Warehouse_Existing_Engine Block Timer_RIM</t>
  </si>
  <si>
    <t>Warehouse_Existing_Engine Block Timer_TRC</t>
  </si>
  <si>
    <t>Assembly_New_Engine Block Timer_RIM</t>
  </si>
  <si>
    <t>Assembly_New_Engine Block Timer_TRC</t>
  </si>
  <si>
    <t>College and University_New_Engine Block Timer_RIM</t>
  </si>
  <si>
    <t>College and University_New_Engine Block Timer_TRC</t>
  </si>
  <si>
    <t>Grocery_New_Engine Block Timer_RIM</t>
  </si>
  <si>
    <t>Grocery_New_Engine Block Timer_TRC</t>
  </si>
  <si>
    <t>Healthcare_New_Engine Block Timer_RIM</t>
  </si>
  <si>
    <t>Healthcare_New_Engine Block Timer_TRC</t>
  </si>
  <si>
    <t>Hospitals_New_Engine Block Timer_RIM</t>
  </si>
  <si>
    <t>Hospitals_New_Engine Block Timer_TRC</t>
  </si>
  <si>
    <t>Institutional_New_Engine Block Timer_RIM</t>
  </si>
  <si>
    <t>Institutional_New_Engine Block Timer_TRC</t>
  </si>
  <si>
    <t>Lodging/Hospitality_New_Engine Block Timer_RIM</t>
  </si>
  <si>
    <t>Lodging/Hospitality_New_Engine Block Timer_TRC</t>
  </si>
  <si>
    <t>Miscellaneous_New_Engine Block Timer_RIM</t>
  </si>
  <si>
    <t>Miscellaneous_New_Engine Block Timer_TRC</t>
  </si>
  <si>
    <t>Offices_New_Engine Block Timer_RIM</t>
  </si>
  <si>
    <t>Offices_New_Engine Block Timer_TRC</t>
  </si>
  <si>
    <t>Restaurants_New_Engine Block Timer_RIM</t>
  </si>
  <si>
    <t>Restaurants_New_Engine Block Timer_TRC</t>
  </si>
  <si>
    <t>Retail_New_Engine Block Timer_RIM</t>
  </si>
  <si>
    <t>Retail_New_Engine Block Timer_TRC</t>
  </si>
  <si>
    <t>Schools K-12_New_Engine Block Timer_RIM</t>
  </si>
  <si>
    <t>Schools K-12_New_Engine Block Timer_TRC</t>
  </si>
  <si>
    <t>Warehouse_New_Engine Block Timer_RIM</t>
  </si>
  <si>
    <t>Warehouse_New_Engine Block Timer_TRC</t>
  </si>
  <si>
    <t>elevator motor</t>
  </si>
  <si>
    <t>Assembly_Existing_Regenerative Drive Elevator Motor_RIM</t>
  </si>
  <si>
    <t>Assembly_Existing_Regenerative Drive Elevator Motor_TRC</t>
  </si>
  <si>
    <t>College and University_Existing_Regenerative Drive Elevator Motor_RIM</t>
  </si>
  <si>
    <t>College and University_Existing_Regenerative Drive Elevator Motor_TRC</t>
  </si>
  <si>
    <t>Grocery_Existing_Regenerative Drive Elevator Motor_RIM</t>
  </si>
  <si>
    <t>Grocery_Existing_Regenerative Drive Elevator Motor_TRC</t>
  </si>
  <si>
    <t>Healthcare_Existing_Regenerative Drive Elevator Motor_RIM</t>
  </si>
  <si>
    <t>Healthcare_Existing_Regenerative Drive Elevator Motor_TRC</t>
  </si>
  <si>
    <t>Hospitals_Existing_Regenerative Drive Elevator Motor_RIM</t>
  </si>
  <si>
    <t>Hospitals_Existing_Regenerative Drive Elevator Motor_TRC</t>
  </si>
  <si>
    <t>Institutional_Existing_Regenerative Drive Elevator Motor_RIM</t>
  </si>
  <si>
    <t>Institutional_Existing_Regenerative Drive Elevator Motor_TRC</t>
  </si>
  <si>
    <t>Lodging/Hospitality_Existing_Regenerative Drive Elevator Motor_RIM</t>
  </si>
  <si>
    <t>Lodging/Hospitality_Existing_Regenerative Drive Elevator Motor_TRC</t>
  </si>
  <si>
    <t>Miscellaneous_Existing_Regenerative Drive Elevator Motor_RIM</t>
  </si>
  <si>
    <t>Miscellaneous_Existing_Regenerative Drive Elevator Motor_TRC</t>
  </si>
  <si>
    <t>Offices_Existing_Regenerative Drive Elevator Motor_RIM</t>
  </si>
  <si>
    <t>Offices_Existing_Regenerative Drive Elevator Motor_TRC</t>
  </si>
  <si>
    <t>Restaurants_Existing_Regenerative Drive Elevator Motor_RIM</t>
  </si>
  <si>
    <t>Restaurants_Existing_Regenerative Drive Elevator Motor_TRC</t>
  </si>
  <si>
    <t>Retail_Existing_Regenerative Drive Elevator Motor_RIM</t>
  </si>
  <si>
    <t>Retail_Existing_Regenerative Drive Elevator Motor_TRC</t>
  </si>
  <si>
    <t>Schools K-12_Existing_Regenerative Drive Elevator Motor_RIM</t>
  </si>
  <si>
    <t>Schools K-12_Existing_Regenerative Drive Elevator Motor_TRC</t>
  </si>
  <si>
    <t>Warehouse_Existing_Regenerative Drive Elevator Motor_RIM</t>
  </si>
  <si>
    <t>Warehouse_Existing_Regenerative Drive Elevator Motor_TRC</t>
  </si>
  <si>
    <t>Assembly_New_Regenerative Drive Elevator Motor_RIM</t>
  </si>
  <si>
    <t>Assembly_New_Regenerative Drive Elevator Motor_TRC</t>
  </si>
  <si>
    <t>College and University_New_Regenerative Drive Elevator Motor_RIM</t>
  </si>
  <si>
    <t>College and University_New_Regenerative Drive Elevator Motor_TRC</t>
  </si>
  <si>
    <t>Grocery_New_Regenerative Drive Elevator Motor_RIM</t>
  </si>
  <si>
    <t>Grocery_New_Regenerative Drive Elevator Motor_TRC</t>
  </si>
  <si>
    <t>Healthcare_New_Regenerative Drive Elevator Motor_RIM</t>
  </si>
  <si>
    <t>Healthcare_New_Regenerative Drive Elevator Motor_TRC</t>
  </si>
  <si>
    <t>Hospitals_New_Regenerative Drive Elevator Motor_RIM</t>
  </si>
  <si>
    <t>Hospitals_New_Regenerative Drive Elevator Motor_TRC</t>
  </si>
  <si>
    <t>Institutional_New_Regenerative Drive Elevator Motor_RIM</t>
  </si>
  <si>
    <t>Institutional_New_Regenerative Drive Elevator Motor_TRC</t>
  </si>
  <si>
    <t>Lodging/Hospitality_New_Regenerative Drive Elevator Motor_RIM</t>
  </si>
  <si>
    <t>Lodging/Hospitality_New_Regenerative Drive Elevator Motor_TRC</t>
  </si>
  <si>
    <t>Miscellaneous_New_Regenerative Drive Elevator Motor_RIM</t>
  </si>
  <si>
    <t>Miscellaneous_New_Regenerative Drive Elevator Motor_TRC</t>
  </si>
  <si>
    <t>Offices_New_Regenerative Drive Elevator Motor_RIM</t>
  </si>
  <si>
    <t>Offices_New_Regenerative Drive Elevator Motor_TRC</t>
  </si>
  <si>
    <t>Restaurants_New_Regenerative Drive Elevator Motor_RIM</t>
  </si>
  <si>
    <t>Restaurants_New_Regenerative Drive Elevator Motor_TRC</t>
  </si>
  <si>
    <t>Retail_New_Regenerative Drive Elevator Motor_RIM</t>
  </si>
  <si>
    <t>Retail_New_Regenerative Drive Elevator Motor_TRC</t>
  </si>
  <si>
    <t>Schools K-12_New_Regenerative Drive Elevator Motor_RIM</t>
  </si>
  <si>
    <t>Schools K-12_New_Regenerative Drive Elevator Motor_TRC</t>
  </si>
  <si>
    <t>Warehouse_New_Regenerative Drive Elevator Motor_RIM</t>
  </si>
  <si>
    <t>Warehouse_New_Regenerative Drive Elevator Motor_TRC</t>
  </si>
  <si>
    <t>compressor (20hp)</t>
  </si>
  <si>
    <t>Assembly_Existing_VSD Controlled Compressor_RIM</t>
  </si>
  <si>
    <t>Assembly_Existing_VSD Controlled Compressor_TRC</t>
  </si>
  <si>
    <t>College and University_Existing_VSD Controlled Compressor_RIM</t>
  </si>
  <si>
    <t>College and University_Existing_VSD Controlled Compressor_TRC</t>
  </si>
  <si>
    <t>Grocery_Existing_VSD Controlled Compressor_RIM</t>
  </si>
  <si>
    <t>Grocery_Existing_VSD Controlled Compressor_TRC</t>
  </si>
  <si>
    <t>Healthcare_Existing_VSD Controlled Compressor_RIM</t>
  </si>
  <si>
    <t>Healthcare_Existing_VSD Controlled Compressor_TRC</t>
  </si>
  <si>
    <t>Hospitals_Existing_VSD Controlled Compressor_RIM</t>
  </si>
  <si>
    <t>Hospitals_Existing_VSD Controlled Compressor_TRC</t>
  </si>
  <si>
    <t>Institutional_Existing_VSD Controlled Compressor_RIM</t>
  </si>
  <si>
    <t>Institutional_Existing_VSD Controlled Compressor_TRC</t>
  </si>
  <si>
    <t>Lodging/Hospitality_Existing_VSD Controlled Compressor_RIM</t>
  </si>
  <si>
    <t>Lodging/Hospitality_Existing_VSD Controlled Compressor_TRC</t>
  </si>
  <si>
    <t>Miscellaneous_Existing_VSD Controlled Compressor_RIM</t>
  </si>
  <si>
    <t>Miscellaneous_Existing_VSD Controlled Compressor_TRC</t>
  </si>
  <si>
    <t>Offices_Existing_VSD Controlled Compressor_RIM</t>
  </si>
  <si>
    <t>Offices_Existing_VSD Controlled Compressor_TRC</t>
  </si>
  <si>
    <t>Restaurants_Existing_VSD Controlled Compressor_RIM</t>
  </si>
  <si>
    <t>Restaurants_Existing_VSD Controlled Compressor_TRC</t>
  </si>
  <si>
    <t>Retail_Existing_VSD Controlled Compressor_RIM</t>
  </si>
  <si>
    <t>Retail_Existing_VSD Controlled Compressor_TRC</t>
  </si>
  <si>
    <t>Schools K-12_Existing_VSD Controlled Compressor_RIM</t>
  </si>
  <si>
    <t>Schools K-12_Existing_VSD Controlled Compressor_TRC</t>
  </si>
  <si>
    <t>Warehouse_Existing_VSD Controlled Compressor_RIM</t>
  </si>
  <si>
    <t>Warehouse_Existing_VSD Controlled Compressor_TRC</t>
  </si>
  <si>
    <t>Assembly_New_VSD Controlled Compressor_RIM</t>
  </si>
  <si>
    <t>Assembly_New_VSD Controlled Compressor_TRC</t>
  </si>
  <si>
    <t>College and University_New_VSD Controlled Compressor_RIM</t>
  </si>
  <si>
    <t>College and University_New_VSD Controlled Compressor_TRC</t>
  </si>
  <si>
    <t>Grocery_New_VSD Controlled Compressor_RIM</t>
  </si>
  <si>
    <t>Grocery_New_VSD Controlled Compressor_TRC</t>
  </si>
  <si>
    <t>Healthcare_New_VSD Controlled Compressor_RIM</t>
  </si>
  <si>
    <t>Healthcare_New_VSD Controlled Compressor_TRC</t>
  </si>
  <si>
    <t>Hospitals_New_VSD Controlled Compressor_RIM</t>
  </si>
  <si>
    <t>Hospitals_New_VSD Controlled Compressor_TRC</t>
  </si>
  <si>
    <t>Institutional_New_VSD Controlled Compressor_RIM</t>
  </si>
  <si>
    <t>Institutional_New_VSD Controlled Compressor_TRC</t>
  </si>
  <si>
    <t>Lodging/Hospitality_New_VSD Controlled Compressor_RIM</t>
  </si>
  <si>
    <t>Lodging/Hospitality_New_VSD Controlled Compressor_TRC</t>
  </si>
  <si>
    <t>Miscellaneous_New_VSD Controlled Compressor_RIM</t>
  </si>
  <si>
    <t>Miscellaneous_New_VSD Controlled Compressor_TRC</t>
  </si>
  <si>
    <t>Offices_New_VSD Controlled Compressor_RIM</t>
  </si>
  <si>
    <t>Offices_New_VSD Controlled Compressor_TRC</t>
  </si>
  <si>
    <t>Restaurants_New_VSD Controlled Compressor_RIM</t>
  </si>
  <si>
    <t>Restaurants_New_VSD Controlled Compressor_TRC</t>
  </si>
  <si>
    <t>Retail_New_VSD Controlled Compressor_RIM</t>
  </si>
  <si>
    <t>Retail_New_VSD Controlled Compressor_TRC</t>
  </si>
  <si>
    <t>Schools K-12_New_VSD Controlled Compressor_RIM</t>
  </si>
  <si>
    <t>Schools K-12_New_VSD Controlled Compressor_TRC</t>
  </si>
  <si>
    <t>Warehouse_New_VSD Controlled Compressor_RIM</t>
  </si>
  <si>
    <t>Warehouse_New_VSD Controlled Compressor_TRC</t>
  </si>
  <si>
    <t>computer</t>
  </si>
  <si>
    <t>Assembly_Existing_Network PC Power Management_RIM</t>
  </si>
  <si>
    <t>Assembly_Existing_Network PC Power Management_TRC</t>
  </si>
  <si>
    <t>College and University_Existing_Network PC Power Management_RIM</t>
  </si>
  <si>
    <t>College and University_Existing_Network PC Power Management_TRC</t>
  </si>
  <si>
    <t>Grocery_Existing_Network PC Power Management_RIM</t>
  </si>
  <si>
    <t>Grocery_Existing_Network PC Power Management_TRC</t>
  </si>
  <si>
    <t>Healthcare_Existing_Network PC Power Management_RIM</t>
  </si>
  <si>
    <t>Healthcare_Existing_Network PC Power Management_TRC</t>
  </si>
  <si>
    <t>Hospitals_Existing_Network PC Power Management_RIM</t>
  </si>
  <si>
    <t>Hospitals_Existing_Network PC Power Management_TRC</t>
  </si>
  <si>
    <t>Institutional_Existing_Network PC Power Management_RIM</t>
  </si>
  <si>
    <t>Institutional_Existing_Network PC Power Management_TRC</t>
  </si>
  <si>
    <t>Lodging/Hospitality_Existing_Network PC Power Management_RIM</t>
  </si>
  <si>
    <t>Lodging/Hospitality_Existing_Network PC Power Management_TRC</t>
  </si>
  <si>
    <t>Miscellaneous_Existing_Network PC Power Management_RIM</t>
  </si>
  <si>
    <t>Miscellaneous_Existing_Network PC Power Management_TRC</t>
  </si>
  <si>
    <t>Offices_Existing_Network PC Power Management_RIM</t>
  </si>
  <si>
    <t>Offices_Existing_Network PC Power Management_TRC</t>
  </si>
  <si>
    <t>Restaurants_Existing_Network PC Power Management_RIM</t>
  </si>
  <si>
    <t>Restaurants_Existing_Network PC Power Management_TRC</t>
  </si>
  <si>
    <t>Retail_Existing_Network PC Power Management_RIM</t>
  </si>
  <si>
    <t>Retail_Existing_Network PC Power Management_TRC</t>
  </si>
  <si>
    <t>Schools K-12_Existing_Network PC Power Management_RIM</t>
  </si>
  <si>
    <t>Schools K-12_Existing_Network PC Power Management_TRC</t>
  </si>
  <si>
    <t>Warehouse_Existing_Network PC Power Management_RIM</t>
  </si>
  <si>
    <t>Warehouse_Existing_Network PC Power Management_TRC</t>
  </si>
  <si>
    <t>Assembly_New_Network PC Power Management_RIM</t>
  </si>
  <si>
    <t>Assembly_New_Network PC Power Management_TRC</t>
  </si>
  <si>
    <t>College and University_New_Network PC Power Management_RIM</t>
  </si>
  <si>
    <t>College and University_New_Network PC Power Management_TRC</t>
  </si>
  <si>
    <t>Grocery_New_Network PC Power Management_RIM</t>
  </si>
  <si>
    <t>Grocery_New_Network PC Power Management_TRC</t>
  </si>
  <si>
    <t>Healthcare_New_Network PC Power Management_RIM</t>
  </si>
  <si>
    <t>Healthcare_New_Network PC Power Management_TRC</t>
  </si>
  <si>
    <t>Hospitals_New_Network PC Power Management_RIM</t>
  </si>
  <si>
    <t>Hospitals_New_Network PC Power Management_TRC</t>
  </si>
  <si>
    <t>Institutional_New_Network PC Power Management_RIM</t>
  </si>
  <si>
    <t>Institutional_New_Network PC Power Management_TRC</t>
  </si>
  <si>
    <t>Lodging/Hospitality_New_Network PC Power Management_RIM</t>
  </si>
  <si>
    <t>Lodging/Hospitality_New_Network PC Power Management_TRC</t>
  </si>
  <si>
    <t>Miscellaneous_New_Network PC Power Management_RIM</t>
  </si>
  <si>
    <t>Miscellaneous_New_Network PC Power Management_TRC</t>
  </si>
  <si>
    <t>Offices_New_Network PC Power Management_RIM</t>
  </si>
  <si>
    <t>Offices_New_Network PC Power Management_TRC</t>
  </si>
  <si>
    <t>Restaurants_New_Network PC Power Management_RIM</t>
  </si>
  <si>
    <t>Restaurants_New_Network PC Power Management_TRC</t>
  </si>
  <si>
    <t>Retail_New_Network PC Power Management_RIM</t>
  </si>
  <si>
    <t>Retail_New_Network PC Power Management_TRC</t>
  </si>
  <si>
    <t>Schools K-12_New_Network PC Power Management_RIM</t>
  </si>
  <si>
    <t>Schools K-12_New_Network PC Power Management_TRC</t>
  </si>
  <si>
    <t>Warehouse_New_Network PC Power Management_RIM</t>
  </si>
  <si>
    <t>Warehouse_New_Network PC Power Management_TRC</t>
  </si>
  <si>
    <t>smart strip</t>
  </si>
  <si>
    <t>Assembly_Existing_Smart Strip Plug Outlet_RIM</t>
  </si>
  <si>
    <t>Assembly_Existing_Smart Strip Plug Outlet_TRC</t>
  </si>
  <si>
    <t>College and University_Existing_Smart Strip Plug Outlet_RIM</t>
  </si>
  <si>
    <t>College and University_Existing_Smart Strip Plug Outlet_TRC</t>
  </si>
  <si>
    <t>Grocery_Existing_Smart Strip Plug Outlet_RIM</t>
  </si>
  <si>
    <t>Grocery_Existing_Smart Strip Plug Outlet_TRC</t>
  </si>
  <si>
    <t>Healthcare_Existing_Smart Strip Plug Outlet_RIM</t>
  </si>
  <si>
    <t>Healthcare_Existing_Smart Strip Plug Outlet_TRC</t>
  </si>
  <si>
    <t>Hospitals_Existing_Smart Strip Plug Outlet_RIM</t>
  </si>
  <si>
    <t>Hospitals_Existing_Smart Strip Plug Outlet_TRC</t>
  </si>
  <si>
    <t>Institutional_Existing_Smart Strip Plug Outlet_RIM</t>
  </si>
  <si>
    <t>Institutional_Existing_Smart Strip Plug Outlet_TRC</t>
  </si>
  <si>
    <t>Lodging/Hospitality_Existing_Smart Strip Plug Outlet_RIM</t>
  </si>
  <si>
    <t>Lodging/Hospitality_Existing_Smart Strip Plug Outlet_TRC</t>
  </si>
  <si>
    <t>Miscellaneous_Existing_Smart Strip Plug Outlet_RIM</t>
  </si>
  <si>
    <t>Miscellaneous_Existing_Smart Strip Plug Outlet_TRC</t>
  </si>
  <si>
    <t>Offices_Existing_Smart Strip Plug Outlet_RIM</t>
  </si>
  <si>
    <t>Offices_Existing_Smart Strip Plug Outlet_TRC</t>
  </si>
  <si>
    <t>Restaurants_Existing_Smart Strip Plug Outlet_RIM</t>
  </si>
  <si>
    <t>Restaurants_Existing_Smart Strip Plug Outlet_TRC</t>
  </si>
  <si>
    <t>Retail_Existing_Smart Strip Plug Outlet_RIM</t>
  </si>
  <si>
    <t>Retail_Existing_Smart Strip Plug Outlet_TRC</t>
  </si>
  <si>
    <t>Schools K-12_Existing_Smart Strip Plug Outlet_RIM</t>
  </si>
  <si>
    <t>Schools K-12_Existing_Smart Strip Plug Outlet_TRC</t>
  </si>
  <si>
    <t>Warehouse_Existing_Smart Strip Plug Outlet_RIM</t>
  </si>
  <si>
    <t>Warehouse_Existing_Smart Strip Plug Outlet_TRC</t>
  </si>
  <si>
    <t>Assembly_New_Smart Strip Plug Outlet_RIM</t>
  </si>
  <si>
    <t>Assembly_New_Smart Strip Plug Outlet_TRC</t>
  </si>
  <si>
    <t>College and University_New_Smart Strip Plug Outlet_RIM</t>
  </si>
  <si>
    <t>College and University_New_Smart Strip Plug Outlet_TRC</t>
  </si>
  <si>
    <t>Grocery_New_Smart Strip Plug Outlet_RIM</t>
  </si>
  <si>
    <t>Grocery_New_Smart Strip Plug Outlet_TRC</t>
  </si>
  <si>
    <t>Healthcare_New_Smart Strip Plug Outlet_RIM</t>
  </si>
  <si>
    <t>Healthcare_New_Smart Strip Plug Outlet_TRC</t>
  </si>
  <si>
    <t>Hospitals_New_Smart Strip Plug Outlet_RIM</t>
  </si>
  <si>
    <t>Hospitals_New_Smart Strip Plug Outlet_TRC</t>
  </si>
  <si>
    <t>Institutional_New_Smart Strip Plug Outlet_RIM</t>
  </si>
  <si>
    <t>Institutional_New_Smart Strip Plug Outlet_TRC</t>
  </si>
  <si>
    <t>Lodging/Hospitality_New_Smart Strip Plug Outlet_RIM</t>
  </si>
  <si>
    <t>Lodging/Hospitality_New_Smart Strip Plug Outlet_TRC</t>
  </si>
  <si>
    <t>Miscellaneous_New_Smart Strip Plug Outlet_RIM</t>
  </si>
  <si>
    <t>Miscellaneous_New_Smart Strip Plug Outlet_TRC</t>
  </si>
  <si>
    <t>Offices_New_Smart Strip Plug Outlet_RIM</t>
  </si>
  <si>
    <t>Offices_New_Smart Strip Plug Outlet_TRC</t>
  </si>
  <si>
    <t>Restaurants_New_Smart Strip Plug Outlet_RIM</t>
  </si>
  <si>
    <t>Restaurants_New_Smart Strip Plug Outlet_TRC</t>
  </si>
  <si>
    <t>Retail_New_Smart Strip Plug Outlet_RIM</t>
  </si>
  <si>
    <t>Retail_New_Smart Strip Plug Outlet_TRC</t>
  </si>
  <si>
    <t>Schools K-12_New_Smart Strip Plug Outlet_RIM</t>
  </si>
  <si>
    <t>Schools K-12_New_Smart Strip Plug Outlet_TRC</t>
  </si>
  <si>
    <t>Warehouse_New_Smart Strip Plug Outlet_RIM</t>
  </si>
  <si>
    <t>Warehouse_New_Smart Strip Plug Outlet_TRC</t>
  </si>
  <si>
    <t>Assembly_Existing_Anti-Sweat Controls_RIM</t>
  </si>
  <si>
    <t>Assembly_Existing_Anti-Sweat Controls_TRC</t>
  </si>
  <si>
    <t>College and University_Existing_Anti-Sweat Controls_RIM</t>
  </si>
  <si>
    <t>College and University_Existing_Anti-Sweat Controls_TRC</t>
  </si>
  <si>
    <t>Grocery_Existing_Anti-Sweat Controls_RIM</t>
  </si>
  <si>
    <t>Grocery_Existing_Anti-Sweat Controls_TRC</t>
  </si>
  <si>
    <t>Healthcare_Existing_Anti-Sweat Controls_RIM</t>
  </si>
  <si>
    <t>Healthcare_Existing_Anti-Sweat Controls_TRC</t>
  </si>
  <si>
    <t>Hospitals_Existing_Anti-Sweat Controls_RIM</t>
  </si>
  <si>
    <t>Hospitals_Existing_Anti-Sweat Controls_TRC</t>
  </si>
  <si>
    <t>Institutional_Existing_Anti-Sweat Controls_RIM</t>
  </si>
  <si>
    <t>Institutional_Existing_Anti-Sweat Controls_TRC</t>
  </si>
  <si>
    <t>Lodging/Hospitality_Existing_Anti-Sweat Controls_RIM</t>
  </si>
  <si>
    <t>Lodging/Hospitality_Existing_Anti-Sweat Controls_TRC</t>
  </si>
  <si>
    <t>Miscellaneous_Existing_Anti-Sweat Controls_RIM</t>
  </si>
  <si>
    <t>Miscellaneous_Existing_Anti-Sweat Controls_TRC</t>
  </si>
  <si>
    <t>Offices_Existing_Anti-Sweat Controls_RIM</t>
  </si>
  <si>
    <t>Offices_Existing_Anti-Sweat Controls_TRC</t>
  </si>
  <si>
    <t>Restaurants_Existing_Anti-Sweat Controls_RIM</t>
  </si>
  <si>
    <t>Restaurants_Existing_Anti-Sweat Controls_TRC</t>
  </si>
  <si>
    <t>Retail_Existing_Anti-Sweat Controls_RIM</t>
  </si>
  <si>
    <t>Retail_Existing_Anti-Sweat Controls_TRC</t>
  </si>
  <si>
    <t>Schools K-12_Existing_Anti-Sweat Controls_RIM</t>
  </si>
  <si>
    <t>Schools K-12_Existing_Anti-Sweat Controls_TRC</t>
  </si>
  <si>
    <t>Warehouse_Existing_Anti-Sweat Controls_RIM</t>
  </si>
  <si>
    <t>Warehouse_Existing_Anti-Sweat Controls_TRC</t>
  </si>
  <si>
    <t>Assembly_New_Anti-Sweat Controls_RIM</t>
  </si>
  <si>
    <t>Assembly_New_Anti-Sweat Controls_TRC</t>
  </si>
  <si>
    <t>College and University_New_Anti-Sweat Controls_RIM</t>
  </si>
  <si>
    <t>College and University_New_Anti-Sweat Controls_TRC</t>
  </si>
  <si>
    <t>Grocery_New_Anti-Sweat Controls_RIM</t>
  </si>
  <si>
    <t>Grocery_New_Anti-Sweat Controls_TRC</t>
  </si>
  <si>
    <t>Healthcare_New_Anti-Sweat Controls_RIM</t>
  </si>
  <si>
    <t>Healthcare_New_Anti-Sweat Controls_TRC</t>
  </si>
  <si>
    <t>Hospitals_New_Anti-Sweat Controls_RIM</t>
  </si>
  <si>
    <t>Hospitals_New_Anti-Sweat Controls_TRC</t>
  </si>
  <si>
    <t>Institutional_New_Anti-Sweat Controls_RIM</t>
  </si>
  <si>
    <t>Institutional_New_Anti-Sweat Controls_TRC</t>
  </si>
  <si>
    <t>Lodging/Hospitality_New_Anti-Sweat Controls_RIM</t>
  </si>
  <si>
    <t>Lodging/Hospitality_New_Anti-Sweat Controls_TRC</t>
  </si>
  <si>
    <t>Miscellaneous_New_Anti-Sweat Controls_RIM</t>
  </si>
  <si>
    <t>Miscellaneous_New_Anti-Sweat Controls_TRC</t>
  </si>
  <si>
    <t>Offices_New_Anti-Sweat Controls_RIM</t>
  </si>
  <si>
    <t>Offices_New_Anti-Sweat Controls_TRC</t>
  </si>
  <si>
    <t>Restaurants_New_Anti-Sweat Controls_RIM</t>
  </si>
  <si>
    <t>Restaurants_New_Anti-Sweat Controls_TRC</t>
  </si>
  <si>
    <t>Retail_New_Anti-Sweat Controls_RIM</t>
  </si>
  <si>
    <t>Retail_New_Anti-Sweat Controls_TRC</t>
  </si>
  <si>
    <t>Schools K-12_New_Anti-Sweat Controls_RIM</t>
  </si>
  <si>
    <t>Schools K-12_New_Anti-Sweat Controls_TRC</t>
  </si>
  <si>
    <t>Warehouse_New_Anti-Sweat Controls_RIM</t>
  </si>
  <si>
    <t>Warehouse_New_Anti-Sweat Controls_TRC</t>
  </si>
  <si>
    <t>cooler/freezer</t>
  </si>
  <si>
    <t>Assembly_Existing_Automatic Door Closer for Walk-in Coolers and Freezers_RIM</t>
  </si>
  <si>
    <t>Assembly_Existing_Automatic Door Closer for Walk-in Coolers and Freezers_TRC</t>
  </si>
  <si>
    <t>College and University_Existing_Automatic Door Closer for Walk-in Coolers and Freezers_RIM</t>
  </si>
  <si>
    <t>College and University_Existing_Automatic Door Closer for Walk-in Coolers and Freezers_TRC</t>
  </si>
  <si>
    <t>Grocery_Existing_Automatic Door Closer for Walk-in Coolers and Freezers_RIM</t>
  </si>
  <si>
    <t>Grocery_Existing_Automatic Door Closer for Walk-in Coolers and Freezers_TRC</t>
  </si>
  <si>
    <t>Healthcare_Existing_Automatic Door Closer for Walk-in Coolers and Freezers_RIM</t>
  </si>
  <si>
    <t>Healthcare_Existing_Automatic Door Closer for Walk-in Coolers and Freezers_TRC</t>
  </si>
  <si>
    <t>Hospitals_Existing_Automatic Door Closer for Walk-in Coolers and Freezers_RIM</t>
  </si>
  <si>
    <t>Hospitals_Existing_Automatic Door Closer for Walk-in Coolers and Freezers_TRC</t>
  </si>
  <si>
    <t>Institutional_Existing_Automatic Door Closer for Walk-in Coolers and Freezers_RIM</t>
  </si>
  <si>
    <t>Institutional_Existing_Automatic Door Closer for Walk-in Coolers and Freezers_TRC</t>
  </si>
  <si>
    <t>Lodging/Hospitality_Existing_Automatic Door Closer for Walk-in Coolers and Freezers_RIM</t>
  </si>
  <si>
    <t>Lodging/Hospitality_Existing_Automatic Door Closer for Walk-in Coolers and Freezers_TRC</t>
  </si>
  <si>
    <t>Miscellaneous_Existing_Automatic Door Closer for Walk-in Coolers and Freezers_RIM</t>
  </si>
  <si>
    <t>Miscellaneous_Existing_Automatic Door Closer for Walk-in Coolers and Freezers_TRC</t>
  </si>
  <si>
    <t>Offices_Existing_Automatic Door Closer for Walk-in Coolers and Freezers_RIM</t>
  </si>
  <si>
    <t>Offices_Existing_Automatic Door Closer for Walk-in Coolers and Freezers_TRC</t>
  </si>
  <si>
    <t>Restaurants_Existing_Automatic Door Closer for Walk-in Coolers and Freezers_RIM</t>
  </si>
  <si>
    <t>Restaurants_Existing_Automatic Door Closer for Walk-in Coolers and Freezers_TRC</t>
  </si>
  <si>
    <t>Retail_Existing_Automatic Door Closer for Walk-in Coolers and Freezers_RIM</t>
  </si>
  <si>
    <t>Retail_Existing_Automatic Door Closer for Walk-in Coolers and Freezers_TRC</t>
  </si>
  <si>
    <t>Schools K-12_Existing_Automatic Door Closer for Walk-in Coolers and Freezers_RIM</t>
  </si>
  <si>
    <t>Schools K-12_Existing_Automatic Door Closer for Walk-in Coolers and Freezers_TRC</t>
  </si>
  <si>
    <t>Warehouse_Existing_Automatic Door Closer for Walk-in Coolers and Freezers_RIM</t>
  </si>
  <si>
    <t>Warehouse_Existing_Automatic Door Closer for Walk-in Coolers and Freezers_TRC</t>
  </si>
  <si>
    <t>Assembly_New_Automatic Door Closer for Walk-in Coolers and Freezers_RIM</t>
  </si>
  <si>
    <t>Assembly_New_Automatic Door Closer for Walk-in Coolers and Freezers_TRC</t>
  </si>
  <si>
    <t>College and University_New_Automatic Door Closer for Walk-in Coolers and Freezers_RIM</t>
  </si>
  <si>
    <t>College and University_New_Automatic Door Closer for Walk-in Coolers and Freezers_TRC</t>
  </si>
  <si>
    <t>Grocery_New_Automatic Door Closer for Walk-in Coolers and Freezers_RIM</t>
  </si>
  <si>
    <t>Grocery_New_Automatic Door Closer for Walk-in Coolers and Freezers_TRC</t>
  </si>
  <si>
    <t>Healthcare_New_Automatic Door Closer for Walk-in Coolers and Freezers_RIM</t>
  </si>
  <si>
    <t>Healthcare_New_Automatic Door Closer for Walk-in Coolers and Freezers_TRC</t>
  </si>
  <si>
    <t>Hospitals_New_Automatic Door Closer for Walk-in Coolers and Freezers_RIM</t>
  </si>
  <si>
    <t>Hospitals_New_Automatic Door Closer for Walk-in Coolers and Freezers_TRC</t>
  </si>
  <si>
    <t>Institutional_New_Automatic Door Closer for Walk-in Coolers and Freezers_RIM</t>
  </si>
  <si>
    <t>Institutional_New_Automatic Door Closer for Walk-in Coolers and Freezers_TRC</t>
  </si>
  <si>
    <t>Lodging/Hospitality_New_Automatic Door Closer for Walk-in Coolers and Freezers_RIM</t>
  </si>
  <si>
    <t>Lodging/Hospitality_New_Automatic Door Closer for Walk-in Coolers and Freezers_TRC</t>
  </si>
  <si>
    <t>Miscellaneous_New_Automatic Door Closer for Walk-in Coolers and Freezers_RIM</t>
  </si>
  <si>
    <t>Miscellaneous_New_Automatic Door Closer for Walk-in Coolers and Freezers_TRC</t>
  </si>
  <si>
    <t>Offices_New_Automatic Door Closer for Walk-in Coolers and Freezers_RIM</t>
  </si>
  <si>
    <t>Offices_New_Automatic Door Closer for Walk-in Coolers and Freezers_TRC</t>
  </si>
  <si>
    <t>Restaurants_New_Automatic Door Closer for Walk-in Coolers and Freezers_RIM</t>
  </si>
  <si>
    <t>Restaurants_New_Automatic Door Closer for Walk-in Coolers and Freezers_TRC</t>
  </si>
  <si>
    <t>Retail_New_Automatic Door Closer for Walk-in Coolers and Freezers_RIM</t>
  </si>
  <si>
    <t>Retail_New_Automatic Door Closer for Walk-in Coolers and Freezers_TRC</t>
  </si>
  <si>
    <t>Schools K-12_New_Automatic Door Closer for Walk-in Coolers and Freezers_RIM</t>
  </si>
  <si>
    <t>Schools K-12_New_Automatic Door Closer for Walk-in Coolers and Freezers_TRC</t>
  </si>
  <si>
    <t>Warehouse_New_Automatic Door Closer for Walk-in Coolers and Freezers_RIM</t>
  </si>
  <si>
    <t>Warehouse_New_Automatic Door Closer for Walk-in Coolers and Freezers_TRC</t>
  </si>
  <si>
    <t>Assembly_Existing_Demand Defrost_RIM</t>
  </si>
  <si>
    <t>Assembly_Existing_Demand Defrost_TRC</t>
  </si>
  <si>
    <t>College and University_Existing_Demand Defrost_RIM</t>
  </si>
  <si>
    <t>College and University_Existing_Demand Defrost_TRC</t>
  </si>
  <si>
    <t>Grocery_Existing_Demand Defrost_RIM</t>
  </si>
  <si>
    <t>Grocery_Existing_Demand Defrost_TRC</t>
  </si>
  <si>
    <t>Healthcare_Existing_Demand Defrost_RIM</t>
  </si>
  <si>
    <t>Healthcare_Existing_Demand Defrost_TRC</t>
  </si>
  <si>
    <t>Hospitals_Existing_Demand Defrost_RIM</t>
  </si>
  <si>
    <t>Hospitals_Existing_Demand Defrost_TRC</t>
  </si>
  <si>
    <t>Institutional_Existing_Demand Defrost_RIM</t>
  </si>
  <si>
    <t>Institutional_Existing_Demand Defrost_TRC</t>
  </si>
  <si>
    <t>Lodging/Hospitality_Existing_Demand Defrost_RIM</t>
  </si>
  <si>
    <t>Lodging/Hospitality_Existing_Demand Defrost_TRC</t>
  </si>
  <si>
    <t>Miscellaneous_Existing_Demand Defrost_RIM</t>
  </si>
  <si>
    <t>Miscellaneous_Existing_Demand Defrost_TRC</t>
  </si>
  <si>
    <t>Offices_Existing_Demand Defrost_RIM</t>
  </si>
  <si>
    <t>Offices_Existing_Demand Defrost_TRC</t>
  </si>
  <si>
    <t>Restaurants_Existing_Demand Defrost_RIM</t>
  </si>
  <si>
    <t>Restaurants_Existing_Demand Defrost_TRC</t>
  </si>
  <si>
    <t>Retail_Existing_Demand Defrost_RIM</t>
  </si>
  <si>
    <t>Retail_Existing_Demand Defrost_TRC</t>
  </si>
  <si>
    <t>Schools K-12_Existing_Demand Defrost_RIM</t>
  </si>
  <si>
    <t>Schools K-12_Existing_Demand Defrost_TRC</t>
  </si>
  <si>
    <t>Warehouse_Existing_Demand Defrost_RIM</t>
  </si>
  <si>
    <t>Warehouse_Existing_Demand Defrost_TRC</t>
  </si>
  <si>
    <t>Assembly_New_Demand Defrost_RIM</t>
  </si>
  <si>
    <t>Assembly_New_Demand Defrost_TRC</t>
  </si>
  <si>
    <t>College and University_New_Demand Defrost_RIM</t>
  </si>
  <si>
    <t>College and University_New_Demand Defrost_TRC</t>
  </si>
  <si>
    <t>Grocery_New_Demand Defrost_RIM</t>
  </si>
  <si>
    <t>Grocery_New_Demand Defrost_TRC</t>
  </si>
  <si>
    <t>Healthcare_New_Demand Defrost_RIM</t>
  </si>
  <si>
    <t>Healthcare_New_Demand Defrost_TRC</t>
  </si>
  <si>
    <t>Hospitals_New_Demand Defrost_RIM</t>
  </si>
  <si>
    <t>Hospitals_New_Demand Defrost_TRC</t>
  </si>
  <si>
    <t>Institutional_New_Demand Defrost_RIM</t>
  </si>
  <si>
    <t>Institutional_New_Demand Defrost_TRC</t>
  </si>
  <si>
    <t>Lodging/Hospitality_New_Demand Defrost_RIM</t>
  </si>
  <si>
    <t>Lodging/Hospitality_New_Demand Defrost_TRC</t>
  </si>
  <si>
    <t>Miscellaneous_New_Demand Defrost_RIM</t>
  </si>
  <si>
    <t>Miscellaneous_New_Demand Defrost_TRC</t>
  </si>
  <si>
    <t>Offices_New_Demand Defrost_RIM</t>
  </si>
  <si>
    <t>Offices_New_Demand Defrost_TRC</t>
  </si>
  <si>
    <t>Restaurants_New_Demand Defrost_RIM</t>
  </si>
  <si>
    <t>Restaurants_New_Demand Defrost_TRC</t>
  </si>
  <si>
    <t>Retail_New_Demand Defrost_RIM</t>
  </si>
  <si>
    <t>Retail_New_Demand Defrost_TRC</t>
  </si>
  <si>
    <t>Schools K-12_New_Demand Defrost_RIM</t>
  </si>
  <si>
    <t>Schools K-12_New_Demand Defrost_TRC</t>
  </si>
  <si>
    <t>Warehouse_New_Demand Defrost_RIM</t>
  </si>
  <si>
    <t>Warehouse_New_Demand Defrost_TRC</t>
  </si>
  <si>
    <t>Assembly_Existing_Floating Head Pressure Controls_RIM</t>
  </si>
  <si>
    <t>Assembly_Existing_Floating Head Pressure Controls_TRC</t>
  </si>
  <si>
    <t>College and University_Existing_Floating Head Pressure Controls_RIM</t>
  </si>
  <si>
    <t>College and University_Existing_Floating Head Pressure Controls_TRC</t>
  </si>
  <si>
    <t>Grocery_Existing_Floating Head Pressure Controls_RIM</t>
  </si>
  <si>
    <t>Grocery_Existing_Floating Head Pressure Controls_TRC</t>
  </si>
  <si>
    <t>Healthcare_Existing_Floating Head Pressure Controls_RIM</t>
  </si>
  <si>
    <t>Healthcare_Existing_Floating Head Pressure Controls_TRC</t>
  </si>
  <si>
    <t>Hospitals_Existing_Floating Head Pressure Controls_RIM</t>
  </si>
  <si>
    <t>Hospitals_Existing_Floating Head Pressure Controls_TRC</t>
  </si>
  <si>
    <t>Institutional_Existing_Floating Head Pressure Controls_RIM</t>
  </si>
  <si>
    <t>Institutional_Existing_Floating Head Pressure Controls_TRC</t>
  </si>
  <si>
    <t>Lodging/Hospitality_Existing_Floating Head Pressure Controls_RIM</t>
  </si>
  <si>
    <t>Lodging/Hospitality_Existing_Floating Head Pressure Controls_TRC</t>
  </si>
  <si>
    <t>Miscellaneous_Existing_Floating Head Pressure Controls_RIM</t>
  </si>
  <si>
    <t>Miscellaneous_Existing_Floating Head Pressure Controls_TRC</t>
  </si>
  <si>
    <t>Offices_Existing_Floating Head Pressure Controls_RIM</t>
  </si>
  <si>
    <t>Offices_Existing_Floating Head Pressure Controls_TRC</t>
  </si>
  <si>
    <t>Restaurants_Existing_Floating Head Pressure Controls_RIM</t>
  </si>
  <si>
    <t>Restaurants_Existing_Floating Head Pressure Controls_TRC</t>
  </si>
  <si>
    <t>Retail_Existing_Floating Head Pressure Controls_RIM</t>
  </si>
  <si>
    <t>Retail_Existing_Floating Head Pressure Controls_TRC</t>
  </si>
  <si>
    <t>Schools K-12_Existing_Floating Head Pressure Controls_RIM</t>
  </si>
  <si>
    <t>Schools K-12_Existing_Floating Head Pressure Controls_TRC</t>
  </si>
  <si>
    <t>Warehouse_Existing_Floating Head Pressure Controls_RIM</t>
  </si>
  <si>
    <t>Warehouse_Existing_Floating Head Pressure Controls_TRC</t>
  </si>
  <si>
    <t>Assembly_New_Floating Head Pressure Controls_RIM</t>
  </si>
  <si>
    <t>Assembly_New_Floating Head Pressure Controls_TRC</t>
  </si>
  <si>
    <t>College and University_New_Floating Head Pressure Controls_RIM</t>
  </si>
  <si>
    <t>College and University_New_Floating Head Pressure Controls_TRC</t>
  </si>
  <si>
    <t>Grocery_New_Floating Head Pressure Controls_RIM</t>
  </si>
  <si>
    <t>Grocery_New_Floating Head Pressure Controls_TRC</t>
  </si>
  <si>
    <t>Healthcare_New_Floating Head Pressure Controls_RIM</t>
  </si>
  <si>
    <t>Healthcare_New_Floating Head Pressure Controls_TRC</t>
  </si>
  <si>
    <t>Hospitals_New_Floating Head Pressure Controls_RIM</t>
  </si>
  <si>
    <t>Hospitals_New_Floating Head Pressure Controls_TRC</t>
  </si>
  <si>
    <t>Institutional_New_Floating Head Pressure Controls_RIM</t>
  </si>
  <si>
    <t>Institutional_New_Floating Head Pressure Controls_TRC</t>
  </si>
  <si>
    <t>Lodging/Hospitality_New_Floating Head Pressure Controls_RIM</t>
  </si>
  <si>
    <t>Lodging/Hospitality_New_Floating Head Pressure Controls_TRC</t>
  </si>
  <si>
    <t>Miscellaneous_New_Floating Head Pressure Controls_RIM</t>
  </si>
  <si>
    <t>Miscellaneous_New_Floating Head Pressure Controls_TRC</t>
  </si>
  <si>
    <t>Offices_New_Floating Head Pressure Controls_RIM</t>
  </si>
  <si>
    <t>Offices_New_Floating Head Pressure Controls_TRC</t>
  </si>
  <si>
    <t>Restaurants_New_Floating Head Pressure Controls_RIM</t>
  </si>
  <si>
    <t>Restaurants_New_Floating Head Pressure Controls_TRC</t>
  </si>
  <si>
    <t>Retail_New_Floating Head Pressure Controls_RIM</t>
  </si>
  <si>
    <t>Retail_New_Floating Head Pressure Controls_TRC</t>
  </si>
  <si>
    <t>Schools K-12_New_Floating Head Pressure Controls_RIM</t>
  </si>
  <si>
    <t>Schools K-12_New_Floating Head Pressure Controls_TRC</t>
  </si>
  <si>
    <t>Warehouse_New_Floating Head Pressure Controls_RIM</t>
  </si>
  <si>
    <t>Warehouse_New_Floating Head Pressure Controls_TRC</t>
  </si>
  <si>
    <t>Assembly_Existing_Freezer-Cooler Replacement Gaskets_RIM</t>
  </si>
  <si>
    <t>Assembly_Existing_Freezer-Cooler Replacement Gaskets_TRC</t>
  </si>
  <si>
    <t>College and University_Existing_Freezer-Cooler Replacement Gaskets_RIM</t>
  </si>
  <si>
    <t>College and University_Existing_Freezer-Cooler Replacement Gaskets_TRC</t>
  </si>
  <si>
    <t>Grocery_Existing_Freezer-Cooler Replacement Gaskets_RIM</t>
  </si>
  <si>
    <t>Grocery_Existing_Freezer-Cooler Replacement Gaskets_TRC</t>
  </si>
  <si>
    <t>Healthcare_Existing_Freezer-Cooler Replacement Gaskets_RIM</t>
  </si>
  <si>
    <t>Healthcare_Existing_Freezer-Cooler Replacement Gaskets_TRC</t>
  </si>
  <si>
    <t>Hospitals_Existing_Freezer-Cooler Replacement Gaskets_RIM</t>
  </si>
  <si>
    <t>Hospitals_Existing_Freezer-Cooler Replacement Gaskets_TRC</t>
  </si>
  <si>
    <t>Institutional_Existing_Freezer-Cooler Replacement Gaskets_RIM</t>
  </si>
  <si>
    <t>Institutional_Existing_Freezer-Cooler Replacement Gaskets_TRC</t>
  </si>
  <si>
    <t>Lodging/Hospitality_Existing_Freezer-Cooler Replacement Gaskets_RIM</t>
  </si>
  <si>
    <t>Lodging/Hospitality_Existing_Freezer-Cooler Replacement Gaskets_TRC</t>
  </si>
  <si>
    <t>Miscellaneous_Existing_Freezer-Cooler Replacement Gaskets_RIM</t>
  </si>
  <si>
    <t>Miscellaneous_Existing_Freezer-Cooler Replacement Gaskets_TRC</t>
  </si>
  <si>
    <t>Offices_Existing_Freezer-Cooler Replacement Gaskets_RIM</t>
  </si>
  <si>
    <t>Offices_Existing_Freezer-Cooler Replacement Gaskets_TRC</t>
  </si>
  <si>
    <t>Restaurants_Existing_Freezer-Cooler Replacement Gaskets_RIM</t>
  </si>
  <si>
    <t>Restaurants_Existing_Freezer-Cooler Replacement Gaskets_TRC</t>
  </si>
  <si>
    <t>Retail_Existing_Freezer-Cooler Replacement Gaskets_RIM</t>
  </si>
  <si>
    <t>Retail_Existing_Freezer-Cooler Replacement Gaskets_TRC</t>
  </si>
  <si>
    <t>Schools K-12_Existing_Freezer-Cooler Replacement Gaskets_RIM</t>
  </si>
  <si>
    <t>Schools K-12_Existing_Freezer-Cooler Replacement Gaskets_TRC</t>
  </si>
  <si>
    <t>Warehouse_Existing_Freezer-Cooler Replacement Gaskets_RIM</t>
  </si>
  <si>
    <t>Warehouse_Existing_Freezer-Cooler Replacement Gaskets_TRC</t>
  </si>
  <si>
    <t>Assembly_New_Freezer-Cooler Replacement Gaskets_RIM</t>
  </si>
  <si>
    <t>Assembly_New_Freezer-Cooler Replacement Gaskets_TRC</t>
  </si>
  <si>
    <t>College and University_New_Freezer-Cooler Replacement Gaskets_RIM</t>
  </si>
  <si>
    <t>College and University_New_Freezer-Cooler Replacement Gaskets_TRC</t>
  </si>
  <si>
    <t>Grocery_New_Freezer-Cooler Replacement Gaskets_RIM</t>
  </si>
  <si>
    <t>Grocery_New_Freezer-Cooler Replacement Gaskets_TRC</t>
  </si>
  <si>
    <t>Healthcare_New_Freezer-Cooler Replacement Gaskets_RIM</t>
  </si>
  <si>
    <t>Healthcare_New_Freezer-Cooler Replacement Gaskets_TRC</t>
  </si>
  <si>
    <t>Hospitals_New_Freezer-Cooler Replacement Gaskets_RIM</t>
  </si>
  <si>
    <t>Hospitals_New_Freezer-Cooler Replacement Gaskets_TRC</t>
  </si>
  <si>
    <t>Institutional_New_Freezer-Cooler Replacement Gaskets_RIM</t>
  </si>
  <si>
    <t>Institutional_New_Freezer-Cooler Replacement Gaskets_TRC</t>
  </si>
  <si>
    <t>Lodging/Hospitality_New_Freezer-Cooler Replacement Gaskets_RIM</t>
  </si>
  <si>
    <t>Lodging/Hospitality_New_Freezer-Cooler Replacement Gaskets_TRC</t>
  </si>
  <si>
    <t>Miscellaneous_New_Freezer-Cooler Replacement Gaskets_RIM</t>
  </si>
  <si>
    <t>Miscellaneous_New_Freezer-Cooler Replacement Gaskets_TRC</t>
  </si>
  <si>
    <t>Offices_New_Freezer-Cooler Replacement Gaskets_RIM</t>
  </si>
  <si>
    <t>Offices_New_Freezer-Cooler Replacement Gaskets_TRC</t>
  </si>
  <si>
    <t>Restaurants_New_Freezer-Cooler Replacement Gaskets_RIM</t>
  </si>
  <si>
    <t>Restaurants_New_Freezer-Cooler Replacement Gaskets_TRC</t>
  </si>
  <si>
    <t>Retail_New_Freezer-Cooler Replacement Gaskets_RIM</t>
  </si>
  <si>
    <t>Retail_New_Freezer-Cooler Replacement Gaskets_TRC</t>
  </si>
  <si>
    <t>Schools K-12_New_Freezer-Cooler Replacement Gaskets_RIM</t>
  </si>
  <si>
    <t>Schools K-12_New_Freezer-Cooler Replacement Gaskets_TRC</t>
  </si>
  <si>
    <t>Warehouse_New_Freezer-Cooler Replacement Gaskets_RIM</t>
  </si>
  <si>
    <t>Warehouse_New_Freezer-Cooler Replacement Gaskets_TRC</t>
  </si>
  <si>
    <t>compressor</t>
  </si>
  <si>
    <t>Assembly_Existing_High Efficiency Refrigeration Compressor_RIM</t>
  </si>
  <si>
    <t>Assembly_Existing_High Efficiency Refrigeration Compressor_TRC</t>
  </si>
  <si>
    <t>College and University_Existing_High Efficiency Refrigeration Compressor_RIM</t>
  </si>
  <si>
    <t>College and University_Existing_High Efficiency Refrigeration Compressor_TRC</t>
  </si>
  <si>
    <t>Grocery_Existing_High Efficiency Refrigeration Compressor_RIM</t>
  </si>
  <si>
    <t>Grocery_Existing_High Efficiency Refrigeration Compressor_TRC</t>
  </si>
  <si>
    <t>Healthcare_Existing_High Efficiency Refrigeration Compressor_RIM</t>
  </si>
  <si>
    <t>Healthcare_Existing_High Efficiency Refrigeration Compressor_TRC</t>
  </si>
  <si>
    <t>Hospitals_Existing_High Efficiency Refrigeration Compressor_RIM</t>
  </si>
  <si>
    <t>Hospitals_Existing_High Efficiency Refrigeration Compressor_TRC</t>
  </si>
  <si>
    <t>Institutional_Existing_High Efficiency Refrigeration Compressor_RIM</t>
  </si>
  <si>
    <t>Institutional_Existing_High Efficiency Refrigeration Compressor_TRC</t>
  </si>
  <si>
    <t>Lodging/Hospitality_Existing_High Efficiency Refrigeration Compressor_RIM</t>
  </si>
  <si>
    <t>Lodging/Hospitality_Existing_High Efficiency Refrigeration Compressor_TRC</t>
  </si>
  <si>
    <t>Miscellaneous_Existing_High Efficiency Refrigeration Compressor_RIM</t>
  </si>
  <si>
    <t>Miscellaneous_Existing_High Efficiency Refrigeration Compressor_TRC</t>
  </si>
  <si>
    <t>Offices_Existing_High Efficiency Refrigeration Compressor_RIM</t>
  </si>
  <si>
    <t>Offices_Existing_High Efficiency Refrigeration Compressor_TRC</t>
  </si>
  <si>
    <t>Restaurants_Existing_High Efficiency Refrigeration Compressor_RIM</t>
  </si>
  <si>
    <t>Restaurants_Existing_High Efficiency Refrigeration Compressor_TRC</t>
  </si>
  <si>
    <t>Retail_Existing_High Efficiency Refrigeration Compressor_RIM</t>
  </si>
  <si>
    <t>Retail_Existing_High Efficiency Refrigeration Compressor_TRC</t>
  </si>
  <si>
    <t>Schools K-12_Existing_High Efficiency Refrigeration Compressor_RIM</t>
  </si>
  <si>
    <t>Schools K-12_Existing_High Efficiency Refrigeration Compressor_TRC</t>
  </si>
  <si>
    <t>Warehouse_Existing_High Efficiency Refrigeration Compressor_RIM</t>
  </si>
  <si>
    <t>Warehouse_Existing_High Efficiency Refrigeration Compressor_TRC</t>
  </si>
  <si>
    <t>Assembly_New_High Efficiency Refrigeration Compressor_RIM</t>
  </si>
  <si>
    <t>Assembly_New_High Efficiency Refrigeration Compressor_TRC</t>
  </si>
  <si>
    <t>College and University_New_High Efficiency Refrigeration Compressor_RIM</t>
  </si>
  <si>
    <t>College and University_New_High Efficiency Refrigeration Compressor_TRC</t>
  </si>
  <si>
    <t>Grocery_New_High Efficiency Refrigeration Compressor_RIM</t>
  </si>
  <si>
    <t>Grocery_New_High Efficiency Refrigeration Compressor_TRC</t>
  </si>
  <si>
    <t>Healthcare_New_High Efficiency Refrigeration Compressor_RIM</t>
  </si>
  <si>
    <t>Healthcare_New_High Efficiency Refrigeration Compressor_TRC</t>
  </si>
  <si>
    <t>Hospitals_New_High Efficiency Refrigeration Compressor_RIM</t>
  </si>
  <si>
    <t>Hospitals_New_High Efficiency Refrigeration Compressor_TRC</t>
  </si>
  <si>
    <t>Institutional_New_High Efficiency Refrigeration Compressor_RIM</t>
  </si>
  <si>
    <t>Institutional_New_High Efficiency Refrigeration Compressor_TRC</t>
  </si>
  <si>
    <t>Lodging/Hospitality_New_High Efficiency Refrigeration Compressor_RIM</t>
  </si>
  <si>
    <t>Lodging/Hospitality_New_High Efficiency Refrigeration Compressor_TRC</t>
  </si>
  <si>
    <t>Miscellaneous_New_High Efficiency Refrigeration Compressor_RIM</t>
  </si>
  <si>
    <t>Miscellaneous_New_High Efficiency Refrigeration Compressor_TRC</t>
  </si>
  <si>
    <t>Offices_New_High Efficiency Refrigeration Compressor_RIM</t>
  </si>
  <si>
    <t>Offices_New_High Efficiency Refrigeration Compressor_TRC</t>
  </si>
  <si>
    <t>Restaurants_New_High Efficiency Refrigeration Compressor_RIM</t>
  </si>
  <si>
    <t>Restaurants_New_High Efficiency Refrigeration Compressor_TRC</t>
  </si>
  <si>
    <t>Retail_New_High Efficiency Refrigeration Compressor_RIM</t>
  </si>
  <si>
    <t>Retail_New_High Efficiency Refrigeration Compressor_TRC</t>
  </si>
  <si>
    <t>Schools K-12_New_High Efficiency Refrigeration Compressor_RIM</t>
  </si>
  <si>
    <t>Schools K-12_New_High Efficiency Refrigeration Compressor_TRC</t>
  </si>
  <si>
    <t>Warehouse_New_High Efficiency Refrigeration Compressor_RIM</t>
  </si>
  <si>
    <t>Warehouse_New_High Efficiency Refrigeration Compressor_TRC</t>
  </si>
  <si>
    <t>Assembly_Existing_High R-Value Glass Doors_RIM</t>
  </si>
  <si>
    <t>Assembly_Existing_High R-Value Glass Doors_TRC</t>
  </si>
  <si>
    <t>College and University_Existing_High R-Value Glass Doors_RIM</t>
  </si>
  <si>
    <t>College and University_Existing_High R-Value Glass Doors_TRC</t>
  </si>
  <si>
    <t>Grocery_Existing_High R-Value Glass Doors_RIM</t>
  </si>
  <si>
    <t>Grocery_Existing_High R-Value Glass Doors_TRC</t>
  </si>
  <si>
    <t>Healthcare_Existing_High R-Value Glass Doors_RIM</t>
  </si>
  <si>
    <t>Healthcare_Existing_High R-Value Glass Doors_TRC</t>
  </si>
  <si>
    <t>Hospitals_Existing_High R-Value Glass Doors_RIM</t>
  </si>
  <si>
    <t>Hospitals_Existing_High R-Value Glass Doors_TRC</t>
  </si>
  <si>
    <t>Institutional_Existing_High R-Value Glass Doors_RIM</t>
  </si>
  <si>
    <t>Institutional_Existing_High R-Value Glass Doors_TRC</t>
  </si>
  <si>
    <t>Lodging/Hospitality_Existing_High R-Value Glass Doors_RIM</t>
  </si>
  <si>
    <t>Lodging/Hospitality_Existing_High R-Value Glass Doors_TRC</t>
  </si>
  <si>
    <t>Miscellaneous_Existing_High R-Value Glass Doors_RIM</t>
  </si>
  <si>
    <t>Miscellaneous_Existing_High R-Value Glass Doors_TRC</t>
  </si>
  <si>
    <t>Offices_Existing_High R-Value Glass Doors_RIM</t>
  </si>
  <si>
    <t>Offices_Existing_High R-Value Glass Doors_TRC</t>
  </si>
  <si>
    <t>Restaurants_Existing_High R-Value Glass Doors_RIM</t>
  </si>
  <si>
    <t>Restaurants_Existing_High R-Value Glass Doors_TRC</t>
  </si>
  <si>
    <t>Retail_Existing_High R-Value Glass Doors_RIM</t>
  </si>
  <si>
    <t>Retail_Existing_High R-Value Glass Doors_TRC</t>
  </si>
  <si>
    <t>Schools K-12_Existing_High R-Value Glass Doors_RIM</t>
  </si>
  <si>
    <t>Schools K-12_Existing_High R-Value Glass Doors_TRC</t>
  </si>
  <si>
    <t>Warehouse_Existing_High R-Value Glass Doors_RIM</t>
  </si>
  <si>
    <t>Warehouse_Existing_High R-Value Glass Doors_TRC</t>
  </si>
  <si>
    <t>Assembly_New_High R-Value Glass Doors_RIM</t>
  </si>
  <si>
    <t>Assembly_New_High R-Value Glass Doors_TRC</t>
  </si>
  <si>
    <t>College and University_New_High R-Value Glass Doors_RIM</t>
  </si>
  <si>
    <t>College and University_New_High R-Value Glass Doors_TRC</t>
  </si>
  <si>
    <t>Grocery_New_High R-Value Glass Doors_RIM</t>
  </si>
  <si>
    <t>Grocery_New_High R-Value Glass Doors_TRC</t>
  </si>
  <si>
    <t>Healthcare_New_High R-Value Glass Doors_RIM</t>
  </si>
  <si>
    <t>Healthcare_New_High R-Value Glass Doors_TRC</t>
  </si>
  <si>
    <t>Hospitals_New_High R-Value Glass Doors_RIM</t>
  </si>
  <si>
    <t>Hospitals_New_High R-Value Glass Doors_TRC</t>
  </si>
  <si>
    <t>Institutional_New_High R-Value Glass Doors_RIM</t>
  </si>
  <si>
    <t>Institutional_New_High R-Value Glass Doors_TRC</t>
  </si>
  <si>
    <t>Lodging/Hospitality_New_High R-Value Glass Doors_RIM</t>
  </si>
  <si>
    <t>Lodging/Hospitality_New_High R-Value Glass Doors_TRC</t>
  </si>
  <si>
    <t>Miscellaneous_New_High R-Value Glass Doors_RIM</t>
  </si>
  <si>
    <t>Miscellaneous_New_High R-Value Glass Doors_TRC</t>
  </si>
  <si>
    <t>Offices_New_High R-Value Glass Doors_RIM</t>
  </si>
  <si>
    <t>Offices_New_High R-Value Glass Doors_TRC</t>
  </si>
  <si>
    <t>Restaurants_New_High R-Value Glass Doors_RIM</t>
  </si>
  <si>
    <t>Restaurants_New_High R-Value Glass Doors_TRC</t>
  </si>
  <si>
    <t>Retail_New_High R-Value Glass Doors_RIM</t>
  </si>
  <si>
    <t>Retail_New_High R-Value Glass Doors_TRC</t>
  </si>
  <si>
    <t>Schools K-12_New_High R-Value Glass Doors_RIM</t>
  </si>
  <si>
    <t>Schools K-12_New_High R-Value Glass Doors_TRC</t>
  </si>
  <si>
    <t>Warehouse_New_High R-Value Glass Doors_RIM</t>
  </si>
  <si>
    <t>Warehouse_New_High R-Value Glass Doors_TRC</t>
  </si>
  <si>
    <t>case</t>
  </si>
  <si>
    <t>Assembly_Existing_Night Covers for Display Cases_RIM</t>
  </si>
  <si>
    <t>Assembly_Existing_Night Covers for Display Cases_TRC</t>
  </si>
  <si>
    <t>College and University_Existing_Night Covers for Display Cases_RIM</t>
  </si>
  <si>
    <t>College and University_Existing_Night Covers for Display Cases_TRC</t>
  </si>
  <si>
    <t>Grocery_Existing_Night Covers for Display Cases_RIM</t>
  </si>
  <si>
    <t>Grocery_Existing_Night Covers for Display Cases_TRC</t>
  </si>
  <si>
    <t>Healthcare_Existing_Night Covers for Display Cases_RIM</t>
  </si>
  <si>
    <t>Healthcare_Existing_Night Covers for Display Cases_TRC</t>
  </si>
  <si>
    <t>Hospitals_Existing_Night Covers for Display Cases_RIM</t>
  </si>
  <si>
    <t>Hospitals_Existing_Night Covers for Display Cases_TRC</t>
  </si>
  <si>
    <t>Institutional_Existing_Night Covers for Display Cases_RIM</t>
  </si>
  <si>
    <t>Institutional_Existing_Night Covers for Display Cases_TRC</t>
  </si>
  <si>
    <t>Lodging/Hospitality_Existing_Night Covers for Display Cases_RIM</t>
  </si>
  <si>
    <t>Lodging/Hospitality_Existing_Night Covers for Display Cases_TRC</t>
  </si>
  <si>
    <t>Miscellaneous_Existing_Night Covers for Display Cases_RIM</t>
  </si>
  <si>
    <t>Miscellaneous_Existing_Night Covers for Display Cases_TRC</t>
  </si>
  <si>
    <t>Offices_Existing_Night Covers for Display Cases_RIM</t>
  </si>
  <si>
    <t>Offices_Existing_Night Covers for Display Cases_TRC</t>
  </si>
  <si>
    <t>Restaurants_Existing_Night Covers for Display Cases_RIM</t>
  </si>
  <si>
    <t>Restaurants_Existing_Night Covers for Display Cases_TRC</t>
  </si>
  <si>
    <t>Retail_Existing_Night Covers for Display Cases_RIM</t>
  </si>
  <si>
    <t>Retail_Existing_Night Covers for Display Cases_TRC</t>
  </si>
  <si>
    <t>Schools K-12_Existing_Night Covers for Display Cases_RIM</t>
  </si>
  <si>
    <t>Schools K-12_Existing_Night Covers for Display Cases_TRC</t>
  </si>
  <si>
    <t>Warehouse_Existing_Night Covers for Display Cases_RIM</t>
  </si>
  <si>
    <t>Warehouse_Existing_Night Covers for Display Cases_TRC</t>
  </si>
  <si>
    <t>Assembly_New_Night Covers for Display Cases_RIM</t>
  </si>
  <si>
    <t>Assembly_New_Night Covers for Display Cases_TRC</t>
  </si>
  <si>
    <t>College and University_New_Night Covers for Display Cases_RIM</t>
  </si>
  <si>
    <t>College and University_New_Night Covers for Display Cases_TRC</t>
  </si>
  <si>
    <t>Grocery_New_Night Covers for Display Cases_RIM</t>
  </si>
  <si>
    <t>Grocery_New_Night Covers for Display Cases_TRC</t>
  </si>
  <si>
    <t>Healthcare_New_Night Covers for Display Cases_RIM</t>
  </si>
  <si>
    <t>Healthcare_New_Night Covers for Display Cases_TRC</t>
  </si>
  <si>
    <t>Hospitals_New_Night Covers for Display Cases_RIM</t>
  </si>
  <si>
    <t>Hospitals_New_Night Covers for Display Cases_TRC</t>
  </si>
  <si>
    <t>Institutional_New_Night Covers for Display Cases_RIM</t>
  </si>
  <si>
    <t>Institutional_New_Night Covers for Display Cases_TRC</t>
  </si>
  <si>
    <t>Lodging/Hospitality_New_Night Covers for Display Cases_RIM</t>
  </si>
  <si>
    <t>Lodging/Hospitality_New_Night Covers for Display Cases_TRC</t>
  </si>
  <si>
    <t>Miscellaneous_New_Night Covers for Display Cases_RIM</t>
  </si>
  <si>
    <t>Miscellaneous_New_Night Covers for Display Cases_TRC</t>
  </si>
  <si>
    <t>Offices_New_Night Covers for Display Cases_RIM</t>
  </si>
  <si>
    <t>Offices_New_Night Covers for Display Cases_TRC</t>
  </si>
  <si>
    <t>Restaurants_New_Night Covers for Display Cases_RIM</t>
  </si>
  <si>
    <t>Restaurants_New_Night Covers for Display Cases_TRC</t>
  </si>
  <si>
    <t>Retail_New_Night Covers for Display Cases_RIM</t>
  </si>
  <si>
    <t>Retail_New_Night Covers for Display Cases_TRC</t>
  </si>
  <si>
    <t>Schools K-12_New_Night Covers for Display Cases_RIM</t>
  </si>
  <si>
    <t>Schools K-12_New_Night Covers for Display Cases_TRC</t>
  </si>
  <si>
    <t>Warehouse_New_Night Covers for Display Cases_RIM</t>
  </si>
  <si>
    <t>Warehouse_New_Night Covers for Display Cases_TRC</t>
  </si>
  <si>
    <t>Assembly_Existing_PSC to ECM Evaporator Fan Motor (Reach-In)_RIM</t>
  </si>
  <si>
    <t>Assembly_Existing_PSC to ECM Evaporator Fan Motor (Reach-In)_TRC</t>
  </si>
  <si>
    <t>College and University_Existing_PSC to ECM Evaporator Fan Motor (Reach-In)_RIM</t>
  </si>
  <si>
    <t>College and University_Existing_PSC to ECM Evaporator Fan Motor (Reach-In)_TRC</t>
  </si>
  <si>
    <t>Grocery_Existing_PSC to ECM Evaporator Fan Motor (Reach-In)_RIM</t>
  </si>
  <si>
    <t>Grocery_Existing_PSC to ECM Evaporator Fan Motor (Reach-In)_TRC</t>
  </si>
  <si>
    <t>Healthcare_Existing_PSC to ECM Evaporator Fan Motor (Reach-In)_RIM</t>
  </si>
  <si>
    <t>Healthcare_Existing_PSC to ECM Evaporator Fan Motor (Reach-In)_TRC</t>
  </si>
  <si>
    <t>Hospitals_Existing_PSC to ECM Evaporator Fan Motor (Reach-In)_RIM</t>
  </si>
  <si>
    <t>Hospitals_Existing_PSC to ECM Evaporator Fan Motor (Reach-In)_TRC</t>
  </si>
  <si>
    <t>Institutional_Existing_PSC to ECM Evaporator Fan Motor (Reach-In)_RIM</t>
  </si>
  <si>
    <t>Institutional_Existing_PSC to ECM Evaporator Fan Motor (Reach-In)_TRC</t>
  </si>
  <si>
    <t>Lodging/Hospitality_Existing_PSC to ECM Evaporator Fan Motor (Reach-In)_RIM</t>
  </si>
  <si>
    <t>Lodging/Hospitality_Existing_PSC to ECM Evaporator Fan Motor (Reach-In)_TRC</t>
  </si>
  <si>
    <t>Miscellaneous_Existing_PSC to ECM Evaporator Fan Motor (Reach-In)_RIM</t>
  </si>
  <si>
    <t>Miscellaneous_Existing_PSC to ECM Evaporator Fan Motor (Reach-In)_TRC</t>
  </si>
  <si>
    <t>Offices_Existing_PSC to ECM Evaporator Fan Motor (Reach-In)_RIM</t>
  </si>
  <si>
    <t>Offices_Existing_PSC to ECM Evaporator Fan Motor (Reach-In)_TRC</t>
  </si>
  <si>
    <t>Restaurants_Existing_PSC to ECM Evaporator Fan Motor (Reach-In)_RIM</t>
  </si>
  <si>
    <t>Restaurants_Existing_PSC to ECM Evaporator Fan Motor (Reach-In)_TRC</t>
  </si>
  <si>
    <t>Retail_Existing_PSC to ECM Evaporator Fan Motor (Reach-In)_RIM</t>
  </si>
  <si>
    <t>Retail_Existing_PSC to ECM Evaporator Fan Motor (Reach-In)_TRC</t>
  </si>
  <si>
    <t>Schools K-12_Existing_PSC to ECM Evaporator Fan Motor (Reach-In)_RIM</t>
  </si>
  <si>
    <t>Schools K-12_Existing_PSC to ECM Evaporator Fan Motor (Reach-In)_TRC</t>
  </si>
  <si>
    <t>Warehouse_Existing_PSC to ECM Evaporator Fan Motor (Reach-In)_RIM</t>
  </si>
  <si>
    <t>Warehouse_Existing_PSC to ECM Evaporator Fan Motor (Reach-In)_TRC</t>
  </si>
  <si>
    <t>Assembly_New_PSC to ECM Evaporator Fan Motor (Reach-In)_RIM</t>
  </si>
  <si>
    <t>Assembly_New_PSC to ECM Evaporator Fan Motor (Reach-In)_TRC</t>
  </si>
  <si>
    <t>College and University_New_PSC to ECM Evaporator Fan Motor (Reach-In)_RIM</t>
  </si>
  <si>
    <t>College and University_New_PSC to ECM Evaporator Fan Motor (Reach-In)_TRC</t>
  </si>
  <si>
    <t>Grocery_New_PSC to ECM Evaporator Fan Motor (Reach-In)_RIM</t>
  </si>
  <si>
    <t>Grocery_New_PSC to ECM Evaporator Fan Motor (Reach-In)_TRC</t>
  </si>
  <si>
    <t>Healthcare_New_PSC to ECM Evaporator Fan Motor (Reach-In)_RIM</t>
  </si>
  <si>
    <t>Healthcare_New_PSC to ECM Evaporator Fan Motor (Reach-In)_TRC</t>
  </si>
  <si>
    <t>Hospitals_New_PSC to ECM Evaporator Fan Motor (Reach-In)_RIM</t>
  </si>
  <si>
    <t>Hospitals_New_PSC to ECM Evaporator Fan Motor (Reach-In)_TRC</t>
  </si>
  <si>
    <t>Institutional_New_PSC to ECM Evaporator Fan Motor (Reach-In)_RIM</t>
  </si>
  <si>
    <t>Institutional_New_PSC to ECM Evaporator Fan Motor (Reach-In)_TRC</t>
  </si>
  <si>
    <t>Lodging/Hospitality_New_PSC to ECM Evaporator Fan Motor (Reach-In)_RIM</t>
  </si>
  <si>
    <t>Lodging/Hospitality_New_PSC to ECM Evaporator Fan Motor (Reach-In)_TRC</t>
  </si>
  <si>
    <t>Miscellaneous_New_PSC to ECM Evaporator Fan Motor (Reach-In)_RIM</t>
  </si>
  <si>
    <t>Miscellaneous_New_PSC to ECM Evaporator Fan Motor (Reach-In)_TRC</t>
  </si>
  <si>
    <t>Offices_New_PSC to ECM Evaporator Fan Motor (Reach-In)_RIM</t>
  </si>
  <si>
    <t>Offices_New_PSC to ECM Evaporator Fan Motor (Reach-In)_TRC</t>
  </si>
  <si>
    <t>Restaurants_New_PSC to ECM Evaporator Fan Motor (Reach-In)_RIM</t>
  </si>
  <si>
    <t>Restaurants_New_PSC to ECM Evaporator Fan Motor (Reach-In)_TRC</t>
  </si>
  <si>
    <t>Retail_New_PSC to ECM Evaporator Fan Motor (Reach-In)_RIM</t>
  </si>
  <si>
    <t>Retail_New_PSC to ECM Evaporator Fan Motor (Reach-In)_TRC</t>
  </si>
  <si>
    <t>Schools K-12_New_PSC to ECM Evaporator Fan Motor (Reach-In)_RIM</t>
  </si>
  <si>
    <t>Schools K-12_New_PSC to ECM Evaporator Fan Motor (Reach-In)_TRC</t>
  </si>
  <si>
    <t>Warehouse_New_PSC to ECM Evaporator Fan Motor (Reach-In)_RIM</t>
  </si>
  <si>
    <t>Warehouse_New_PSC to ECM Evaporator Fan Motor (Reach-In)_TRC</t>
  </si>
  <si>
    <t>Assembly_Existing_PSC to ECM Evaporator Fan Motor (Walk-In, Refrigerator)_RIM</t>
  </si>
  <si>
    <t>Assembly_Existing_PSC to ECM Evaporator Fan Motor (Walk-In, Refrigerator)_TRC</t>
  </si>
  <si>
    <t>College and University_Existing_PSC to ECM Evaporator Fan Motor (Walk-In, Refrigerator)_RIM</t>
  </si>
  <si>
    <t>College and University_Existing_PSC to ECM Evaporator Fan Motor (Walk-In, Refrigerator)_TRC</t>
  </si>
  <si>
    <t>Grocery_Existing_PSC to ECM Evaporator Fan Motor (Walk-In, Refrigerator)_RIM</t>
  </si>
  <si>
    <t>Grocery_Existing_PSC to ECM Evaporator Fan Motor (Walk-In, Refrigerator)_TRC</t>
  </si>
  <si>
    <t>Healthcare_Existing_PSC to ECM Evaporator Fan Motor (Walk-In, Refrigerator)_RIM</t>
  </si>
  <si>
    <t>Healthcare_Existing_PSC to ECM Evaporator Fan Motor (Walk-In, Refrigerator)_TRC</t>
  </si>
  <si>
    <t>Hospitals_Existing_PSC to ECM Evaporator Fan Motor (Walk-In, Refrigerator)_RIM</t>
  </si>
  <si>
    <t>Hospitals_Existing_PSC to ECM Evaporator Fan Motor (Walk-In, Refrigerator)_TRC</t>
  </si>
  <si>
    <t>Institutional_Existing_PSC to ECM Evaporator Fan Motor (Walk-In, Refrigerator)_RIM</t>
  </si>
  <si>
    <t>Institutional_Existing_PSC to ECM Evaporator Fan Motor (Walk-In, Refrigerator)_TRC</t>
  </si>
  <si>
    <t>Lodging/Hospitality_Existing_PSC to ECM Evaporator Fan Motor (Walk-In, Refrigerator)_RIM</t>
  </si>
  <si>
    <t>Lodging/Hospitality_Existing_PSC to ECM Evaporator Fan Motor (Walk-In, Refrigerator)_TRC</t>
  </si>
  <si>
    <t>Miscellaneous_Existing_PSC to ECM Evaporator Fan Motor (Walk-In, Refrigerator)_RIM</t>
  </si>
  <si>
    <t>Miscellaneous_Existing_PSC to ECM Evaporator Fan Motor (Walk-In, Refrigerator)_TRC</t>
  </si>
  <si>
    <t>Offices_Existing_PSC to ECM Evaporator Fan Motor (Walk-In, Refrigerator)_RIM</t>
  </si>
  <si>
    <t>Offices_Existing_PSC to ECM Evaporator Fan Motor (Walk-In, Refrigerator)_TRC</t>
  </si>
  <si>
    <t>Restaurants_Existing_PSC to ECM Evaporator Fan Motor (Walk-In, Refrigerator)_RIM</t>
  </si>
  <si>
    <t>Restaurants_Existing_PSC to ECM Evaporator Fan Motor (Walk-In, Refrigerator)_TRC</t>
  </si>
  <si>
    <t>Retail_Existing_PSC to ECM Evaporator Fan Motor (Walk-In, Refrigerator)_RIM</t>
  </si>
  <si>
    <t>Retail_Existing_PSC to ECM Evaporator Fan Motor (Walk-In, Refrigerator)_TRC</t>
  </si>
  <si>
    <t>Schools K-12_Existing_PSC to ECM Evaporator Fan Motor (Walk-In, Refrigerator)_RIM</t>
  </si>
  <si>
    <t>Schools K-12_Existing_PSC to ECM Evaporator Fan Motor (Walk-In, Refrigerator)_TRC</t>
  </si>
  <si>
    <t>Warehouse_Existing_PSC to ECM Evaporator Fan Motor (Walk-In, Refrigerator)_RIM</t>
  </si>
  <si>
    <t>Warehouse_Existing_PSC to ECM Evaporator Fan Motor (Walk-In, Refrigerator)_TRC</t>
  </si>
  <si>
    <t>Assembly_New_PSC to ECM Evaporator Fan Motor (Walk-In, Refrigerator)_RIM</t>
  </si>
  <si>
    <t>Assembly_New_PSC to ECM Evaporator Fan Motor (Walk-In, Refrigerator)_TRC</t>
  </si>
  <si>
    <t>College and University_New_PSC to ECM Evaporator Fan Motor (Walk-In, Refrigerator)_RIM</t>
  </si>
  <si>
    <t>College and University_New_PSC to ECM Evaporator Fan Motor (Walk-In, Refrigerator)_TRC</t>
  </si>
  <si>
    <t>Grocery_New_PSC to ECM Evaporator Fan Motor (Walk-In, Refrigerator)_RIM</t>
  </si>
  <si>
    <t>Grocery_New_PSC to ECM Evaporator Fan Motor (Walk-In, Refrigerator)_TRC</t>
  </si>
  <si>
    <t>Healthcare_New_PSC to ECM Evaporator Fan Motor (Walk-In, Refrigerator)_RIM</t>
  </si>
  <si>
    <t>Healthcare_New_PSC to ECM Evaporator Fan Motor (Walk-In, Refrigerator)_TRC</t>
  </si>
  <si>
    <t>Hospitals_New_PSC to ECM Evaporator Fan Motor (Walk-In, Refrigerator)_RIM</t>
  </si>
  <si>
    <t>Hospitals_New_PSC to ECM Evaporator Fan Motor (Walk-In, Refrigerator)_TRC</t>
  </si>
  <si>
    <t>Institutional_New_PSC to ECM Evaporator Fan Motor (Walk-In, Refrigerator)_RIM</t>
  </si>
  <si>
    <t>Institutional_New_PSC to ECM Evaporator Fan Motor (Walk-In, Refrigerator)_TRC</t>
  </si>
  <si>
    <t>Lodging/Hospitality_New_PSC to ECM Evaporator Fan Motor (Walk-In, Refrigerator)_RIM</t>
  </si>
  <si>
    <t>Lodging/Hospitality_New_PSC to ECM Evaporator Fan Motor (Walk-In, Refrigerator)_TRC</t>
  </si>
  <si>
    <t>Miscellaneous_New_PSC to ECM Evaporator Fan Motor (Walk-In, Refrigerator)_RIM</t>
  </si>
  <si>
    <t>Miscellaneous_New_PSC to ECM Evaporator Fan Motor (Walk-In, Refrigerator)_TRC</t>
  </si>
  <si>
    <t>Offices_New_PSC to ECM Evaporator Fan Motor (Walk-In, Refrigerator)_RIM</t>
  </si>
  <si>
    <t>Offices_New_PSC to ECM Evaporator Fan Motor (Walk-In, Refrigerator)_TRC</t>
  </si>
  <si>
    <t>Restaurants_New_PSC to ECM Evaporator Fan Motor (Walk-In, Refrigerator)_RIM</t>
  </si>
  <si>
    <t>Restaurants_New_PSC to ECM Evaporator Fan Motor (Walk-In, Refrigerator)_TRC</t>
  </si>
  <si>
    <t>Retail_New_PSC to ECM Evaporator Fan Motor (Walk-In, Refrigerator)_RIM</t>
  </si>
  <si>
    <t>Retail_New_PSC to ECM Evaporator Fan Motor (Walk-In, Refrigerator)_TRC</t>
  </si>
  <si>
    <t>Schools K-12_New_PSC to ECM Evaporator Fan Motor (Walk-In, Refrigerator)_RIM</t>
  </si>
  <si>
    <t>Schools K-12_New_PSC to ECM Evaporator Fan Motor (Walk-In, Refrigerator)_TRC</t>
  </si>
  <si>
    <t>Warehouse_New_PSC to ECM Evaporator Fan Motor (Walk-In, Refrigerator)_RIM</t>
  </si>
  <si>
    <t>Warehouse_New_PSC to ECM Evaporator Fan Motor (Walk-In, Refrigerator)_TRC</t>
  </si>
  <si>
    <t>Assembly_Existing_Refrigerated Display Case Lighting Controls_RIM</t>
  </si>
  <si>
    <t>Assembly_Existing_Refrigerated Display Case Lighting Controls_TRC</t>
  </si>
  <si>
    <t>College and University_Existing_Refrigerated Display Case Lighting Controls_RIM</t>
  </si>
  <si>
    <t>College and University_Existing_Refrigerated Display Case Lighting Controls_TRC</t>
  </si>
  <si>
    <t>Grocery_Existing_Refrigerated Display Case Lighting Controls_RIM</t>
  </si>
  <si>
    <t>Grocery_Existing_Refrigerated Display Case Lighting Controls_TRC</t>
  </si>
  <si>
    <t>Healthcare_Existing_Refrigerated Display Case Lighting Controls_RIM</t>
  </si>
  <si>
    <t>Healthcare_Existing_Refrigerated Display Case Lighting Controls_TRC</t>
  </si>
  <si>
    <t>Hospitals_Existing_Refrigerated Display Case Lighting Controls_RIM</t>
  </si>
  <si>
    <t>Hospitals_Existing_Refrigerated Display Case Lighting Controls_TRC</t>
  </si>
  <si>
    <t>Institutional_Existing_Refrigerated Display Case Lighting Controls_RIM</t>
  </si>
  <si>
    <t>Institutional_Existing_Refrigerated Display Case Lighting Controls_TRC</t>
  </si>
  <si>
    <t>Lodging/Hospitality_Existing_Refrigerated Display Case Lighting Controls_RIM</t>
  </si>
  <si>
    <t>Lodging/Hospitality_Existing_Refrigerated Display Case Lighting Controls_TRC</t>
  </si>
  <si>
    <t>Miscellaneous_Existing_Refrigerated Display Case Lighting Controls_RIM</t>
  </si>
  <si>
    <t>Miscellaneous_Existing_Refrigerated Display Case Lighting Controls_TRC</t>
  </si>
  <si>
    <t>Offices_Existing_Refrigerated Display Case Lighting Controls_RIM</t>
  </si>
  <si>
    <t>Offices_Existing_Refrigerated Display Case Lighting Controls_TRC</t>
  </si>
  <si>
    <t>Restaurants_Existing_Refrigerated Display Case Lighting Controls_RIM</t>
  </si>
  <si>
    <t>Restaurants_Existing_Refrigerated Display Case Lighting Controls_TRC</t>
  </si>
  <si>
    <t>Retail_Existing_Refrigerated Display Case Lighting Controls_RIM</t>
  </si>
  <si>
    <t>Retail_Existing_Refrigerated Display Case Lighting Controls_TRC</t>
  </si>
  <si>
    <t>Schools K-12_Existing_Refrigerated Display Case Lighting Controls_RIM</t>
  </si>
  <si>
    <t>Schools K-12_Existing_Refrigerated Display Case Lighting Controls_TRC</t>
  </si>
  <si>
    <t>Warehouse_Existing_Refrigerated Display Case Lighting Controls_RIM</t>
  </si>
  <si>
    <t>Warehouse_Existing_Refrigerated Display Case Lighting Controls_TRC</t>
  </si>
  <si>
    <t>Assembly_New_Refrigerated Display Case Lighting Controls_RIM</t>
  </si>
  <si>
    <t>Assembly_New_Refrigerated Display Case Lighting Controls_TRC</t>
  </si>
  <si>
    <t>College and University_New_Refrigerated Display Case Lighting Controls_RIM</t>
  </si>
  <si>
    <t>College and University_New_Refrigerated Display Case Lighting Controls_TRC</t>
  </si>
  <si>
    <t>Grocery_New_Refrigerated Display Case Lighting Controls_RIM</t>
  </si>
  <si>
    <t>Grocery_New_Refrigerated Display Case Lighting Controls_TRC</t>
  </si>
  <si>
    <t>Healthcare_New_Refrigerated Display Case Lighting Controls_RIM</t>
  </si>
  <si>
    <t>Healthcare_New_Refrigerated Display Case Lighting Controls_TRC</t>
  </si>
  <si>
    <t>Hospitals_New_Refrigerated Display Case Lighting Controls_RIM</t>
  </si>
  <si>
    <t>Hospitals_New_Refrigerated Display Case Lighting Controls_TRC</t>
  </si>
  <si>
    <t>Institutional_New_Refrigerated Display Case Lighting Controls_RIM</t>
  </si>
  <si>
    <t>Institutional_New_Refrigerated Display Case Lighting Controls_TRC</t>
  </si>
  <si>
    <t>Lodging/Hospitality_New_Refrigerated Display Case Lighting Controls_RIM</t>
  </si>
  <si>
    <t>Lodging/Hospitality_New_Refrigerated Display Case Lighting Controls_TRC</t>
  </si>
  <si>
    <t>Miscellaneous_New_Refrigerated Display Case Lighting Controls_RIM</t>
  </si>
  <si>
    <t>Miscellaneous_New_Refrigerated Display Case Lighting Controls_TRC</t>
  </si>
  <si>
    <t>Offices_New_Refrigerated Display Case Lighting Controls_RIM</t>
  </si>
  <si>
    <t>Offices_New_Refrigerated Display Case Lighting Controls_TRC</t>
  </si>
  <si>
    <t>Restaurants_New_Refrigerated Display Case Lighting Controls_RIM</t>
  </si>
  <si>
    <t>Restaurants_New_Refrigerated Display Case Lighting Controls_TRC</t>
  </si>
  <si>
    <t>Retail_New_Refrigerated Display Case Lighting Controls_RIM</t>
  </si>
  <si>
    <t>Retail_New_Refrigerated Display Case Lighting Controls_TRC</t>
  </si>
  <si>
    <t>Schools K-12_New_Refrigerated Display Case Lighting Controls_RIM</t>
  </si>
  <si>
    <t>Schools K-12_New_Refrigerated Display Case Lighting Controls_TRC</t>
  </si>
  <si>
    <t>Warehouse_New_Refrigerated Display Case Lighting Controls_RIM</t>
  </si>
  <si>
    <t>Warehouse_New_Refrigerated Display Case Lighting Controls_TRC</t>
  </si>
  <si>
    <t>Assembly_Existing_Strip Curtains for Walk-ins_RIM</t>
  </si>
  <si>
    <t>Assembly_Existing_Strip Curtains for Walk-ins_TRC</t>
  </si>
  <si>
    <t>College and University_Existing_Strip Curtains for Walk-ins_RIM</t>
  </si>
  <si>
    <t>College and University_Existing_Strip Curtains for Walk-ins_TRC</t>
  </si>
  <si>
    <t>Grocery_Existing_Strip Curtains for Walk-ins_RIM</t>
  </si>
  <si>
    <t>Grocery_Existing_Strip Curtains for Walk-ins_TRC</t>
  </si>
  <si>
    <t>Healthcare_Existing_Strip Curtains for Walk-ins_RIM</t>
  </si>
  <si>
    <t>Healthcare_Existing_Strip Curtains for Walk-ins_TRC</t>
  </si>
  <si>
    <t>Hospitals_Existing_Strip Curtains for Walk-ins_RIM</t>
  </si>
  <si>
    <t>Hospitals_Existing_Strip Curtains for Walk-ins_TRC</t>
  </si>
  <si>
    <t>Institutional_Existing_Strip Curtains for Walk-ins_RIM</t>
  </si>
  <si>
    <t>Institutional_Existing_Strip Curtains for Walk-ins_TRC</t>
  </si>
  <si>
    <t>Lodging/Hospitality_Existing_Strip Curtains for Walk-ins_RIM</t>
  </si>
  <si>
    <t>Lodging/Hospitality_Existing_Strip Curtains for Walk-ins_TRC</t>
  </si>
  <si>
    <t>Miscellaneous_Existing_Strip Curtains for Walk-ins_RIM</t>
  </si>
  <si>
    <t>Miscellaneous_Existing_Strip Curtains for Walk-ins_TRC</t>
  </si>
  <si>
    <t>Offices_Existing_Strip Curtains for Walk-ins_RIM</t>
  </si>
  <si>
    <t>Offices_Existing_Strip Curtains for Walk-ins_TRC</t>
  </si>
  <si>
    <t>Restaurants_Existing_Strip Curtains for Walk-ins_RIM</t>
  </si>
  <si>
    <t>Restaurants_Existing_Strip Curtains for Walk-ins_TRC</t>
  </si>
  <si>
    <t>Retail_Existing_Strip Curtains for Walk-ins_RIM</t>
  </si>
  <si>
    <t>Retail_Existing_Strip Curtains for Walk-ins_TRC</t>
  </si>
  <si>
    <t>Schools K-12_Existing_Strip Curtains for Walk-ins_RIM</t>
  </si>
  <si>
    <t>Schools K-12_Existing_Strip Curtains for Walk-ins_TRC</t>
  </si>
  <si>
    <t>Warehouse_Existing_Strip Curtains for Walk-ins_RIM</t>
  </si>
  <si>
    <t>Warehouse_Existing_Strip Curtains for Walk-ins_TRC</t>
  </si>
  <si>
    <t>Assembly_New_Strip Curtains for Walk-ins_RIM</t>
  </si>
  <si>
    <t>Assembly_New_Strip Curtains for Walk-ins_TRC</t>
  </si>
  <si>
    <t>College and University_New_Strip Curtains for Walk-ins_RIM</t>
  </si>
  <si>
    <t>College and University_New_Strip Curtains for Walk-ins_TRC</t>
  </si>
  <si>
    <t>Grocery_New_Strip Curtains for Walk-ins_RIM</t>
  </si>
  <si>
    <t>Grocery_New_Strip Curtains for Walk-ins_TRC</t>
  </si>
  <si>
    <t>Healthcare_New_Strip Curtains for Walk-ins_RIM</t>
  </si>
  <si>
    <t>Healthcare_New_Strip Curtains for Walk-ins_TRC</t>
  </si>
  <si>
    <t>Hospitals_New_Strip Curtains for Walk-ins_RIM</t>
  </si>
  <si>
    <t>Hospitals_New_Strip Curtains for Walk-ins_TRC</t>
  </si>
  <si>
    <t>Institutional_New_Strip Curtains for Walk-ins_RIM</t>
  </si>
  <si>
    <t>Institutional_New_Strip Curtains for Walk-ins_TRC</t>
  </si>
  <si>
    <t>Lodging/Hospitality_New_Strip Curtains for Walk-ins_RIM</t>
  </si>
  <si>
    <t>Lodging/Hospitality_New_Strip Curtains for Walk-ins_TRC</t>
  </si>
  <si>
    <t>Miscellaneous_New_Strip Curtains for Walk-ins_RIM</t>
  </si>
  <si>
    <t>Miscellaneous_New_Strip Curtains for Walk-ins_TRC</t>
  </si>
  <si>
    <t>Offices_New_Strip Curtains for Walk-ins_RIM</t>
  </si>
  <si>
    <t>Offices_New_Strip Curtains for Walk-ins_TRC</t>
  </si>
  <si>
    <t>Restaurants_New_Strip Curtains for Walk-ins_RIM</t>
  </si>
  <si>
    <t>Restaurants_New_Strip Curtains for Walk-ins_TRC</t>
  </si>
  <si>
    <t>Retail_New_Strip Curtains for Walk-ins_RIM</t>
  </si>
  <si>
    <t>Retail_New_Strip Curtains for Walk-ins_TRC</t>
  </si>
  <si>
    <t>Schools K-12_New_Strip Curtains for Walk-ins_RIM</t>
  </si>
  <si>
    <t>Schools K-12_New_Strip Curtains for Walk-ins_TRC</t>
  </si>
  <si>
    <t>Warehouse_New_Strip Curtains for Walk-ins_RIM</t>
  </si>
  <si>
    <t>Warehouse_New_Strip Curtains for Walk-ins_TRC</t>
  </si>
  <si>
    <t>exhaust fan system</t>
  </si>
  <si>
    <t>Assembly_Existing_CO Sensors for Parking Garage Exhaust_RIM</t>
  </si>
  <si>
    <t>Assembly_Existing_CO Sensors for Parking Garage Exhaust_TRC</t>
  </si>
  <si>
    <t>College and University_Existing_CO Sensors for Parking Garage Exhaust_RIM</t>
  </si>
  <si>
    <t>College and University_Existing_CO Sensors for Parking Garage Exhaust_TRC</t>
  </si>
  <si>
    <t>Grocery_Existing_CO Sensors for Parking Garage Exhaust_RIM</t>
  </si>
  <si>
    <t>Grocery_Existing_CO Sensors for Parking Garage Exhaust_TRC</t>
  </si>
  <si>
    <t>Healthcare_Existing_CO Sensors for Parking Garage Exhaust_RIM</t>
  </si>
  <si>
    <t>Healthcare_Existing_CO Sensors for Parking Garage Exhaust_TRC</t>
  </si>
  <si>
    <t>Hospitals_Existing_CO Sensors for Parking Garage Exhaust_RIM</t>
  </si>
  <si>
    <t>Hospitals_Existing_CO Sensors for Parking Garage Exhaust_TRC</t>
  </si>
  <si>
    <t>Institutional_Existing_CO Sensors for Parking Garage Exhaust_RIM</t>
  </si>
  <si>
    <t>Institutional_Existing_CO Sensors for Parking Garage Exhaust_TRC</t>
  </si>
  <si>
    <t>Lodging/Hospitality_Existing_CO Sensors for Parking Garage Exhaust_RIM</t>
  </si>
  <si>
    <t>Lodging/Hospitality_Existing_CO Sensors for Parking Garage Exhaust_TRC</t>
  </si>
  <si>
    <t>Miscellaneous_Existing_CO Sensors for Parking Garage Exhaust_RIM</t>
  </si>
  <si>
    <t>Miscellaneous_Existing_CO Sensors for Parking Garage Exhaust_TRC</t>
  </si>
  <si>
    <t>Offices_Existing_CO Sensors for Parking Garage Exhaust_RIM</t>
  </si>
  <si>
    <t>Offices_Existing_CO Sensors for Parking Garage Exhaust_TRC</t>
  </si>
  <si>
    <t>Restaurants_Existing_CO Sensors for Parking Garage Exhaust_RIM</t>
  </si>
  <si>
    <t>Restaurants_Existing_CO Sensors for Parking Garage Exhaust_TRC</t>
  </si>
  <si>
    <t>Retail_Existing_CO Sensors for Parking Garage Exhaust_RIM</t>
  </si>
  <si>
    <t>Retail_Existing_CO Sensors for Parking Garage Exhaust_TRC</t>
  </si>
  <si>
    <t>Schools K-12_Existing_CO Sensors for Parking Garage Exhaust_RIM</t>
  </si>
  <si>
    <t>Schools K-12_Existing_CO Sensors for Parking Garage Exhaust_TRC</t>
  </si>
  <si>
    <t>Warehouse_Existing_CO Sensors for Parking Garage Exhaust_RIM</t>
  </si>
  <si>
    <t>Warehouse_Existing_CO Sensors for Parking Garage Exhaust_TRC</t>
  </si>
  <si>
    <t>Assembly_New_CO Sensors for Parking Garage Exhaust_RIM</t>
  </si>
  <si>
    <t>Assembly_New_CO Sensors for Parking Garage Exhaust_TRC</t>
  </si>
  <si>
    <t>College and University_New_CO Sensors for Parking Garage Exhaust_RIM</t>
  </si>
  <si>
    <t>College and University_New_CO Sensors for Parking Garage Exhaust_TRC</t>
  </si>
  <si>
    <t>Grocery_New_CO Sensors for Parking Garage Exhaust_RIM</t>
  </si>
  <si>
    <t>Grocery_New_CO Sensors for Parking Garage Exhaust_TRC</t>
  </si>
  <si>
    <t>Healthcare_New_CO Sensors for Parking Garage Exhaust_RIM</t>
  </si>
  <si>
    <t>Healthcare_New_CO Sensors for Parking Garage Exhaust_TRC</t>
  </si>
  <si>
    <t>Hospitals_New_CO Sensors for Parking Garage Exhaust_RIM</t>
  </si>
  <si>
    <t>Hospitals_New_CO Sensors for Parking Garage Exhaust_TRC</t>
  </si>
  <si>
    <t>Institutional_New_CO Sensors for Parking Garage Exhaust_RIM</t>
  </si>
  <si>
    <t>Institutional_New_CO Sensors for Parking Garage Exhaust_TRC</t>
  </si>
  <si>
    <t>Lodging/Hospitality_New_CO Sensors for Parking Garage Exhaust_RIM</t>
  </si>
  <si>
    <t>Lodging/Hospitality_New_CO Sensors for Parking Garage Exhaust_TRC</t>
  </si>
  <si>
    <t>Miscellaneous_New_CO Sensors for Parking Garage Exhaust_RIM</t>
  </si>
  <si>
    <t>Miscellaneous_New_CO Sensors for Parking Garage Exhaust_TRC</t>
  </si>
  <si>
    <t>Offices_New_CO Sensors for Parking Garage Exhaust_RIM</t>
  </si>
  <si>
    <t>Offices_New_CO Sensors for Parking Garage Exhaust_TRC</t>
  </si>
  <si>
    <t>Restaurants_New_CO Sensors for Parking Garage Exhaust_RIM</t>
  </si>
  <si>
    <t>Restaurants_New_CO Sensors for Parking Garage Exhaust_TRC</t>
  </si>
  <si>
    <t>Retail_New_CO Sensors for Parking Garage Exhaust_RIM</t>
  </si>
  <si>
    <t>Retail_New_CO Sensors for Parking Garage Exhaust_TRC</t>
  </si>
  <si>
    <t>Schools K-12_New_CO Sensors for Parking Garage Exhaust_RIM</t>
  </si>
  <si>
    <t>Schools K-12_New_CO Sensors for Parking Garage Exhaust_TRC</t>
  </si>
  <si>
    <t>Warehouse_New_CO Sensors for Parking Garage Exhaust_RIM</t>
  </si>
  <si>
    <t>Warehouse_New_CO Sensors for Parking Garage Exhaust_TRC</t>
  </si>
  <si>
    <t>zone or individual space</t>
  </si>
  <si>
    <t>Assembly_Existing_Demand Controlled Ventilation_RIM</t>
  </si>
  <si>
    <t>Assembly_Existing_Demand Controlled Ventilation_TRC</t>
  </si>
  <si>
    <t>College and University_Existing_Demand Controlled Ventilation_RIM</t>
  </si>
  <si>
    <t>College and University_Existing_Demand Controlled Ventilation_TRC</t>
  </si>
  <si>
    <t>Grocery_Existing_Demand Controlled Ventilation_RIM</t>
  </si>
  <si>
    <t>Grocery_Existing_Demand Controlled Ventilation_TRC</t>
  </si>
  <si>
    <t>Healthcare_Existing_Demand Controlled Ventilation_RIM</t>
  </si>
  <si>
    <t>Healthcare_Existing_Demand Controlled Ventilation_TRC</t>
  </si>
  <si>
    <t>Hospitals_Existing_Demand Controlled Ventilation_RIM</t>
  </si>
  <si>
    <t>Hospitals_Existing_Demand Controlled Ventilation_TRC</t>
  </si>
  <si>
    <t>Institutional_Existing_Demand Controlled Ventilation_RIM</t>
  </si>
  <si>
    <t>Institutional_Existing_Demand Controlled Ventilation_TRC</t>
  </si>
  <si>
    <t>Lodging/Hospitality_Existing_Demand Controlled Ventilation_RIM</t>
  </si>
  <si>
    <t>Lodging/Hospitality_Existing_Demand Controlled Ventilation_TRC</t>
  </si>
  <si>
    <t>Miscellaneous_Existing_Demand Controlled Ventilation_RIM</t>
  </si>
  <si>
    <t>Miscellaneous_Existing_Demand Controlled Ventilation_TRC</t>
  </si>
  <si>
    <t>Offices_Existing_Demand Controlled Ventilation_RIM</t>
  </si>
  <si>
    <t>Offices_Existing_Demand Controlled Ventilation_TRC</t>
  </si>
  <si>
    <t>Restaurants_Existing_Demand Controlled Ventilation_RIM</t>
  </si>
  <si>
    <t>Restaurants_Existing_Demand Controlled Ventilation_TRC</t>
  </si>
  <si>
    <t>Retail_Existing_Demand Controlled Ventilation_RIM</t>
  </si>
  <si>
    <t>Retail_Existing_Demand Controlled Ventilation_TRC</t>
  </si>
  <si>
    <t>Schools K-12_Existing_Demand Controlled Ventilation_RIM</t>
  </si>
  <si>
    <t>Schools K-12_Existing_Demand Controlled Ventilation_TRC</t>
  </si>
  <si>
    <t>Warehouse_Existing_Demand Controlled Ventilation_RIM</t>
  </si>
  <si>
    <t>Warehouse_Existing_Demand Controlled Ventilation_TRC</t>
  </si>
  <si>
    <t>Assembly_New_Demand Controlled Ventilation_RIM</t>
  </si>
  <si>
    <t>Assembly_New_Demand Controlled Ventilation_TRC</t>
  </si>
  <si>
    <t>College and University_New_Demand Controlled Ventilation_RIM</t>
  </si>
  <si>
    <t>College and University_New_Demand Controlled Ventilation_TRC</t>
  </si>
  <si>
    <t>Grocery_New_Demand Controlled Ventilation_RIM</t>
  </si>
  <si>
    <t>Grocery_New_Demand Controlled Ventilation_TRC</t>
  </si>
  <si>
    <t>Healthcare_New_Demand Controlled Ventilation_RIM</t>
  </si>
  <si>
    <t>Healthcare_New_Demand Controlled Ventilation_TRC</t>
  </si>
  <si>
    <t>Hospitals_New_Demand Controlled Ventilation_RIM</t>
  </si>
  <si>
    <t>Hospitals_New_Demand Controlled Ventilation_TRC</t>
  </si>
  <si>
    <t>Institutional_New_Demand Controlled Ventilation_RIM</t>
  </si>
  <si>
    <t>Institutional_New_Demand Controlled Ventilation_TRC</t>
  </si>
  <si>
    <t>Lodging/Hospitality_New_Demand Controlled Ventilation_RIM</t>
  </si>
  <si>
    <t>Lodging/Hospitality_New_Demand Controlled Ventilation_TRC</t>
  </si>
  <si>
    <t>Miscellaneous_New_Demand Controlled Ventilation_RIM</t>
  </si>
  <si>
    <t>Miscellaneous_New_Demand Controlled Ventilation_TRC</t>
  </si>
  <si>
    <t>Offices_New_Demand Controlled Ventilation_RIM</t>
  </si>
  <si>
    <t>Offices_New_Demand Controlled Ventilation_TRC</t>
  </si>
  <si>
    <t>Restaurants_New_Demand Controlled Ventilation_RIM</t>
  </si>
  <si>
    <t>Restaurants_New_Demand Controlled Ventilation_TRC</t>
  </si>
  <si>
    <t>Retail_New_Demand Controlled Ventilation_RIM</t>
  </si>
  <si>
    <t>Retail_New_Demand Controlled Ventilation_TRC</t>
  </si>
  <si>
    <t>Schools K-12_New_Demand Controlled Ventilation_RIM</t>
  </si>
  <si>
    <t>Schools K-12_New_Demand Controlled Ventilation_TRC</t>
  </si>
  <si>
    <t>Warehouse_New_Demand Controlled Ventilation_RIM</t>
  </si>
  <si>
    <t>Warehouse_New_Demand Controlled Ventilation_TRC</t>
  </si>
  <si>
    <t>Assembly_Existing_VAV System_RIM</t>
  </si>
  <si>
    <t>Assembly_Existing_VAV System_TRC</t>
  </si>
  <si>
    <t>College and University_Existing_VAV System_RIM</t>
  </si>
  <si>
    <t>College and University_Existing_VAV System_TRC</t>
  </si>
  <si>
    <t>Grocery_Existing_VAV System_RIM</t>
  </si>
  <si>
    <t>Grocery_Existing_VAV System_TRC</t>
  </si>
  <si>
    <t>Healthcare_Existing_VAV System_RIM</t>
  </si>
  <si>
    <t>Healthcare_Existing_VAV System_TRC</t>
  </si>
  <si>
    <t>Hospitals_Existing_VAV System_RIM</t>
  </si>
  <si>
    <t>Hospitals_Existing_VAV System_TRC</t>
  </si>
  <si>
    <t>Institutional_Existing_VAV System_RIM</t>
  </si>
  <si>
    <t>Institutional_Existing_VAV System_TRC</t>
  </si>
  <si>
    <t>Lodging/Hospitality_Existing_VAV System_RIM</t>
  </si>
  <si>
    <t>Lodging/Hospitality_Existing_VAV System_TRC</t>
  </si>
  <si>
    <t>Miscellaneous_Existing_VAV System_RIM</t>
  </si>
  <si>
    <t>Miscellaneous_Existing_VAV System_TRC</t>
  </si>
  <si>
    <t>Offices_Existing_VAV System_RIM</t>
  </si>
  <si>
    <t>Offices_Existing_VAV System_TRC</t>
  </si>
  <si>
    <t>Restaurants_Existing_VAV System_RIM</t>
  </si>
  <si>
    <t>Restaurants_Existing_VAV System_TRC</t>
  </si>
  <si>
    <t>Retail_Existing_VAV System_RIM</t>
  </si>
  <si>
    <t>Retail_Existing_VAV System_TRC</t>
  </si>
  <si>
    <t>Schools K-12_Existing_VAV System_RIM</t>
  </si>
  <si>
    <t>Schools K-12_Existing_VAV System_TRC</t>
  </si>
  <si>
    <t>Warehouse_Existing_VAV System_RIM</t>
  </si>
  <si>
    <t>Warehouse_Existing_VAV System_TRC</t>
  </si>
  <si>
    <t>Assembly_New_VAV System_RIM</t>
  </si>
  <si>
    <t>Assembly_New_VAV System_TRC</t>
  </si>
  <si>
    <t>College and University_New_VAV System_RIM</t>
  </si>
  <si>
    <t>College and University_New_VAV System_TRC</t>
  </si>
  <si>
    <t>Grocery_New_VAV System_RIM</t>
  </si>
  <si>
    <t>Grocery_New_VAV System_TRC</t>
  </si>
  <si>
    <t>Healthcare_New_VAV System_RIM</t>
  </si>
  <si>
    <t>Healthcare_New_VAV System_TRC</t>
  </si>
  <si>
    <t>Hospitals_New_VAV System_RIM</t>
  </si>
  <si>
    <t>Hospitals_New_VAV System_TRC</t>
  </si>
  <si>
    <t>Institutional_New_VAV System_RIM</t>
  </si>
  <si>
    <t>Institutional_New_VAV System_TRC</t>
  </si>
  <si>
    <t>Lodging/Hospitality_New_VAV System_RIM</t>
  </si>
  <si>
    <t>Lodging/Hospitality_New_VAV System_TRC</t>
  </si>
  <si>
    <t>Miscellaneous_New_VAV System_RIM</t>
  </si>
  <si>
    <t>Miscellaneous_New_VAV System_TRC</t>
  </si>
  <si>
    <t>Offices_New_VAV System_RIM</t>
  </si>
  <si>
    <t>Offices_New_VAV System_TRC</t>
  </si>
  <si>
    <t>Restaurants_New_VAV System_RIM</t>
  </si>
  <si>
    <t>Restaurants_New_VAV System_TRC</t>
  </si>
  <si>
    <t>Retail_New_VAV System_RIM</t>
  </si>
  <si>
    <t>Retail_New_VAV System_TRC</t>
  </si>
  <si>
    <t>Schools K-12_New_VAV System_RIM</t>
  </si>
  <si>
    <t>Schools K-12_New_VAV System_TRC</t>
  </si>
  <si>
    <t>Warehouse_New_VAV System_RIM</t>
  </si>
  <si>
    <t>Warehouse_New_VAV System_TRC</t>
  </si>
  <si>
    <t>Assembly_Existing_ENERGY STAR certified buildings program_RIM</t>
  </si>
  <si>
    <t>Assembly_Existing_ENERGY STAR certified buildings program_TRC</t>
  </si>
  <si>
    <t>College and University_Existing_ENERGY STAR certified buildings program_RIM</t>
  </si>
  <si>
    <t>College and University_Existing_ENERGY STAR certified buildings program_TRC</t>
  </si>
  <si>
    <t>Grocery_Existing_ENERGY STAR certified buildings program_RIM</t>
  </si>
  <si>
    <t>Grocery_Existing_ENERGY STAR certified buildings program_TRC</t>
  </si>
  <si>
    <t>Healthcare_Existing_ENERGY STAR certified buildings program_RIM</t>
  </si>
  <si>
    <t>Healthcare_Existing_ENERGY STAR certified buildings program_TRC</t>
  </si>
  <si>
    <t>Hospitals_Existing_ENERGY STAR certified buildings program_RIM</t>
  </si>
  <si>
    <t>Hospitals_Existing_ENERGY STAR certified buildings program_TRC</t>
  </si>
  <si>
    <t>Institutional_Existing_ENERGY STAR certified buildings program_RIM</t>
  </si>
  <si>
    <t>Institutional_Existing_ENERGY STAR certified buildings program_TRC</t>
  </si>
  <si>
    <t>Lodging/Hospitality_Existing_ENERGY STAR certified buildings program_RIM</t>
  </si>
  <si>
    <t>Lodging/Hospitality_Existing_ENERGY STAR certified buildings program_TRC</t>
  </si>
  <si>
    <t>Miscellaneous_Existing_ENERGY STAR certified buildings program_RIM</t>
  </si>
  <si>
    <t>Miscellaneous_Existing_ENERGY STAR certified buildings program_TRC</t>
  </si>
  <si>
    <t>Offices_Existing_ENERGY STAR certified buildings program_RIM</t>
  </si>
  <si>
    <t>Offices_Existing_ENERGY STAR certified buildings program_TRC</t>
  </si>
  <si>
    <t>Restaurants_Existing_ENERGY STAR certified buildings program_RIM</t>
  </si>
  <si>
    <t>Restaurants_Existing_ENERGY STAR certified buildings program_TRC</t>
  </si>
  <si>
    <t>Retail_Existing_ENERGY STAR certified buildings program_RIM</t>
  </si>
  <si>
    <t>Retail_Existing_ENERGY STAR certified buildings program_TRC</t>
  </si>
  <si>
    <t>Schools K-12_Existing_ENERGY STAR certified buildings program_RIM</t>
  </si>
  <si>
    <t>Schools K-12_Existing_ENERGY STAR certified buildings program_TRC</t>
  </si>
  <si>
    <t>Warehouse_Existing_ENERGY STAR certified buildings program_RIM</t>
  </si>
  <si>
    <t>Warehouse_Existing_ENERGY STAR certified buildings program_TRC</t>
  </si>
  <si>
    <t>Assembly_New_ENERGY STAR certified buildings program_RIM</t>
  </si>
  <si>
    <t>Assembly_New_ENERGY STAR certified buildings program_TRC</t>
  </si>
  <si>
    <t>College and University_New_ENERGY STAR certified buildings program_RIM</t>
  </si>
  <si>
    <t>College and University_New_ENERGY STAR certified buildings program_TRC</t>
  </si>
  <si>
    <t>Grocery_New_ENERGY STAR certified buildings program_RIM</t>
  </si>
  <si>
    <t>Grocery_New_ENERGY STAR certified buildings program_TRC</t>
  </si>
  <si>
    <t>Healthcare_New_ENERGY STAR certified buildings program_RIM</t>
  </si>
  <si>
    <t>Healthcare_New_ENERGY STAR certified buildings program_TRC</t>
  </si>
  <si>
    <t>Hospitals_New_ENERGY STAR certified buildings program_RIM</t>
  </si>
  <si>
    <t>Hospitals_New_ENERGY STAR certified buildings program_TRC</t>
  </si>
  <si>
    <t>Institutional_New_ENERGY STAR certified buildings program_RIM</t>
  </si>
  <si>
    <t>Institutional_New_ENERGY STAR certified buildings program_TRC</t>
  </si>
  <si>
    <t>Lodging/Hospitality_New_ENERGY STAR certified buildings program_RIM</t>
  </si>
  <si>
    <t>Lodging/Hospitality_New_ENERGY STAR certified buildings program_TRC</t>
  </si>
  <si>
    <t>Miscellaneous_New_ENERGY STAR certified buildings program_RIM</t>
  </si>
  <si>
    <t>Miscellaneous_New_ENERGY STAR certified buildings program_TRC</t>
  </si>
  <si>
    <t>Offices_New_ENERGY STAR certified buildings program_RIM</t>
  </si>
  <si>
    <t>Offices_New_ENERGY STAR certified buildings program_TRC</t>
  </si>
  <si>
    <t>Restaurants_New_ENERGY STAR certified buildings program_RIM</t>
  </si>
  <si>
    <t>Restaurants_New_ENERGY STAR certified buildings program_TRC</t>
  </si>
  <si>
    <t>Retail_New_ENERGY STAR certified buildings program_RIM</t>
  </si>
  <si>
    <t>Retail_New_ENERGY STAR certified buildings program_TRC</t>
  </si>
  <si>
    <t>Schools K-12_New_ENERGY STAR certified buildings program_RIM</t>
  </si>
  <si>
    <t>Schools K-12_New_ENERGY STAR certified buildings program_TRC</t>
  </si>
  <si>
    <t>Warehouse_New_ENERGY STAR certified buildings program_RIM</t>
  </si>
  <si>
    <t>Warehouse_New_ENERGY STAR certified buildings program_TRC</t>
  </si>
  <si>
    <t>Assembly_Existing_Retro-Commissioning_RIM</t>
  </si>
  <si>
    <t>Assembly_Existing_Retro-Commissioning_TRC</t>
  </si>
  <si>
    <t>College and University_Existing_Retro-Commissioning_RIM</t>
  </si>
  <si>
    <t>College and University_Existing_Retro-Commissioning_TRC</t>
  </si>
  <si>
    <t>Grocery_Existing_Retro-Commissioning_RIM</t>
  </si>
  <si>
    <t>Grocery_Existing_Retro-Commissioning_TRC</t>
  </si>
  <si>
    <t>Healthcare_Existing_Retro-Commissioning_RIM</t>
  </si>
  <si>
    <t>Healthcare_Existing_Retro-Commissioning_TRC</t>
  </si>
  <si>
    <t>Hospitals_Existing_Retro-Commissioning_RIM</t>
  </si>
  <si>
    <t>Hospitals_Existing_Retro-Commissioning_TRC</t>
  </si>
  <si>
    <t>Institutional_Existing_Retro-Commissioning_RIM</t>
  </si>
  <si>
    <t>Institutional_Existing_Retro-Commissioning_TRC</t>
  </si>
  <si>
    <t>Lodging/Hospitality_Existing_Retro-Commissioning_RIM</t>
  </si>
  <si>
    <t>Lodging/Hospitality_Existing_Retro-Commissioning_TRC</t>
  </si>
  <si>
    <t>Miscellaneous_Existing_Retro-Commissioning_RIM</t>
  </si>
  <si>
    <t>Miscellaneous_Existing_Retro-Commissioning_TRC</t>
  </si>
  <si>
    <t>Offices_Existing_Retro-Commissioning_RIM</t>
  </si>
  <si>
    <t>Offices_Existing_Retro-Commissioning_TRC</t>
  </si>
  <si>
    <t>Restaurants_Existing_Retro-Commissioning_RIM</t>
  </si>
  <si>
    <t>Restaurants_Existing_Retro-Commissioning_TRC</t>
  </si>
  <si>
    <t>Retail_Existing_Retro-Commissioning_RIM</t>
  </si>
  <si>
    <t>Retail_Existing_Retro-Commissioning_TRC</t>
  </si>
  <si>
    <t>Schools K-12_Existing_Retro-Commissioning_RIM</t>
  </si>
  <si>
    <t>Schools K-12_Existing_Retro-Commissioning_TRC</t>
  </si>
  <si>
    <t>Warehouse_Existing_Retro-Commissioning_RIM</t>
  </si>
  <si>
    <t>Warehouse_Existing_Retro-Commissioning_TRC</t>
  </si>
  <si>
    <t>Assembly_New_Retro-Commissioning_RIM</t>
  </si>
  <si>
    <t>Assembly_New_Retro-Commissioning_TRC</t>
  </si>
  <si>
    <t>College and University_New_Retro-Commissioning_RIM</t>
  </si>
  <si>
    <t>College and University_New_Retro-Commissioning_TRC</t>
  </si>
  <si>
    <t>Grocery_New_Retro-Commissioning_RIM</t>
  </si>
  <si>
    <t>Grocery_New_Retro-Commissioning_TRC</t>
  </si>
  <si>
    <t>Healthcare_New_Retro-Commissioning_RIM</t>
  </si>
  <si>
    <t>Healthcare_New_Retro-Commissioning_TRC</t>
  </si>
  <si>
    <t>Hospitals_New_Retro-Commissioning_RIM</t>
  </si>
  <si>
    <t>Hospitals_New_Retro-Commissioning_TRC</t>
  </si>
  <si>
    <t>Institutional_New_Retro-Commissioning_RIM</t>
  </si>
  <si>
    <t>Institutional_New_Retro-Commissioning_TRC</t>
  </si>
  <si>
    <t>Lodging/Hospitality_New_Retro-Commissioning_RIM</t>
  </si>
  <si>
    <t>Lodging/Hospitality_New_Retro-Commissioning_TRC</t>
  </si>
  <si>
    <t>Miscellaneous_New_Retro-Commissioning_RIM</t>
  </si>
  <si>
    <t>Miscellaneous_New_Retro-Commissioning_TRC</t>
  </si>
  <si>
    <t>Offices_New_Retro-Commissioning_RIM</t>
  </si>
  <si>
    <t>Offices_New_Retro-Commissioning_TRC</t>
  </si>
  <si>
    <t>Restaurants_New_Retro-Commissioning_RIM</t>
  </si>
  <si>
    <t>Restaurants_New_Retro-Commissioning_TRC</t>
  </si>
  <si>
    <t>Retail_New_Retro-Commissioning_RIM</t>
  </si>
  <si>
    <t>Retail_New_Retro-Commissioning_TRC</t>
  </si>
  <si>
    <t>Schools K-12_New_Retro-Commissioning_RIM</t>
  </si>
  <si>
    <t>Schools K-12_New_Retro-Commissioning_TRC</t>
  </si>
  <si>
    <t>Warehouse_New_Retro-Commissioning_RIM</t>
  </si>
  <si>
    <t>Warehouse_New_Retro-Commissioning_TRC</t>
  </si>
  <si>
    <t>Segment_Measure_Scenario</t>
  </si>
  <si>
    <t>Agriculture and Assembly_Existing_Process Other Systems Optimization_RIM</t>
  </si>
  <si>
    <t>Agriculture and Assembly_Existing_Process Other Systems Optimization_TRC</t>
  </si>
  <si>
    <t>Agriculture and Assembly_Existing_Plant Energy Management_RIM</t>
  </si>
  <si>
    <t>Agriculture and Assembly_Existing_Plant Energy Management_TRC</t>
  </si>
  <si>
    <t>Agriculture and Assembly_Existing_Process Heat System Optimization_RIM</t>
  </si>
  <si>
    <t>Agriculture and Assembly_Existing_Process Heat System Optimization_TRC</t>
  </si>
  <si>
    <t>Agriculture and Assembly_Existing_Process Heat Improved Controls_RIM</t>
  </si>
  <si>
    <t>Agriculture and Assembly_Existing_Process Heat Improved Controls_TRC</t>
  </si>
  <si>
    <t>Agriculture and Assembly_Existing_Process Refrig System Optimization_RIM</t>
  </si>
  <si>
    <t>Agriculture and Assembly_Existing_Process Refrig System Optimization_TRC</t>
  </si>
  <si>
    <t>Agriculture and Assembly_Existing_Process Refrig Controls_RIM</t>
  </si>
  <si>
    <t>Agriculture and Assembly_Existing_Process Refrig Controls_TRC</t>
  </si>
  <si>
    <t>Agriculture and Assembly_Existing_Process Refrig Equipment Upgrade_RIM</t>
  </si>
  <si>
    <t>Agriculture and Assembly_Existing_Process Refrig Equipment Upgrade_TRC</t>
  </si>
  <si>
    <t>Agriculture and Assembly_Existing_Pump System Optimization_RIM</t>
  </si>
  <si>
    <t>Agriculture and Assembly_Existing_Pump System Optimization_TRC</t>
  </si>
  <si>
    <t>Agriculture and Assembly_Existing_Pump Improved Controls_RIM</t>
  </si>
  <si>
    <t>Agriculture and Assembly_Existing_Pump Improved Controls_TRC</t>
  </si>
  <si>
    <t>Agriculture and Assembly_Existing_Motor Optimization_RIM</t>
  </si>
  <si>
    <t>Agriculture and Assembly_Existing_Motor Optimization_TRC</t>
  </si>
  <si>
    <t>Agriculture and Assembly_Existing_Motor Improved Controls_RIM</t>
  </si>
  <si>
    <t>Agriculture and Assembly_Existing_Motor Improved Controls_TRC</t>
  </si>
  <si>
    <t>Agriculture and Assembly_Existing_Pump Equipment Upgrade_RIM</t>
  </si>
  <si>
    <t>Agriculture and Assembly_Existing_Pump Equipment Upgrade_TRC</t>
  </si>
  <si>
    <t>Agriculture and Assembly_Existing_Motor Equipment Upgrades_RIM</t>
  </si>
  <si>
    <t>Agriculture and Assembly_Existing_Motor Equipment Upgrades_TRC</t>
  </si>
  <si>
    <t>Agriculture and Assembly_Existing_Fan Improved Controls_RIM</t>
  </si>
  <si>
    <t>Agriculture and Assembly_Existing_Fan Improved Controls_TRC</t>
  </si>
  <si>
    <t>Agriculture and Assembly_Existing_Fan Equipment Upgrades_RIM</t>
  </si>
  <si>
    <t>Agriculture and Assembly_Existing_Fan Equipment Upgrades_TRC</t>
  </si>
  <si>
    <t>Agriculture and Assembly_Existing_Lighting Controls_RIM</t>
  </si>
  <si>
    <t>Agriculture and Assembly_Existing_Lighting Controls_TRC</t>
  </si>
  <si>
    <t>Agriculture and Assembly_Existing_Efficient Lighting - Other Interior Lighting_RIM</t>
  </si>
  <si>
    <t>Agriculture and Assembly_Existing_Efficient Lighting - Other Interior Lighting_TRC</t>
  </si>
  <si>
    <t>Agriculture and Assembly_Existing_Efficient Lighting - High Bay_RIM</t>
  </si>
  <si>
    <t>Agriculture and Assembly_Existing_Efficient Lighting - High Bay_TRC</t>
  </si>
  <si>
    <t>Agriculture and Assembly_Existing_HVAC Recommissioning_RIM</t>
  </si>
  <si>
    <t>Agriculture and Assembly_Existing_HVAC Recommissioning_TRC</t>
  </si>
  <si>
    <t>Agriculture and Assembly_Existing_HVAC Improved Controls_RIM</t>
  </si>
  <si>
    <t>Agriculture and Assembly_Existing_HVAC Improved Controls_TRC</t>
  </si>
  <si>
    <t>Agriculture and Assembly_Existing_Building Envelope Improvements_RIM</t>
  </si>
  <si>
    <t>Agriculture and Assembly_Existing_Building Envelope Improvements_TRC</t>
  </si>
  <si>
    <t>Agriculture and Assembly_Existing_HVAC Equipment Upgrades_RIM</t>
  </si>
  <si>
    <t>Agriculture and Assembly_Existing_HVAC Equipment Upgrades_TRC</t>
  </si>
  <si>
    <t>Agriculture and Assembly_Existing_Lighting Controls -  Exterior_RIM</t>
  </si>
  <si>
    <t>Agriculture and Assembly_Existing_Lighting Controls -  Exterior_TRC</t>
  </si>
  <si>
    <t>Agriculture and Assembly_Existing_Efficient Lighting - Exterior_RIM</t>
  </si>
  <si>
    <t>Agriculture and Assembly_Existing_Efficient Lighting - Exterior_TRC</t>
  </si>
  <si>
    <t>Agriculture and Assembly_Existing_Compressed Air System Optimization_RIM</t>
  </si>
  <si>
    <t>Agriculture and Assembly_Existing_Compressed Air System Optimization_TRC</t>
  </si>
  <si>
    <t>Agriculture and Assembly_Existing_Compressed Air Controls_RIM</t>
  </si>
  <si>
    <t>Agriculture and Assembly_Existing_Compressed Air Controls_TRC</t>
  </si>
  <si>
    <t>Agriculture and Assembly_Existing_Compressed Air Equipment_RIM</t>
  </si>
  <si>
    <t>Agriculture and Assembly_Existing_Compressed Air Equipment_TRC</t>
  </si>
  <si>
    <t>Chemicals and Plastics_Existing_Process Other Systems Optimization_RIM</t>
  </si>
  <si>
    <t>Chemicals and Plastics_Existing_Process Other Systems Optimization_TRC</t>
  </si>
  <si>
    <t>Chemicals and Plastics_Existing_Plant Energy Management_RIM</t>
  </si>
  <si>
    <t>Chemicals and Plastics_Existing_Plant Energy Management_TRC</t>
  </si>
  <si>
    <t>Chemicals and Plastics_Existing_Process Heat System Optimization_RIM</t>
  </si>
  <si>
    <t>Chemicals and Plastics_Existing_Process Heat System Optimization_TRC</t>
  </si>
  <si>
    <t>Chemicals and Plastics_Existing_Process Heat Improved Controls_RIM</t>
  </si>
  <si>
    <t>Chemicals and Plastics_Existing_Process Heat Improved Controls_TRC</t>
  </si>
  <si>
    <t>Chemicals and Plastics_Existing_Process Heat Equipment Upgrade_RIM</t>
  </si>
  <si>
    <t>Chemicals and Plastics_Existing_Process Heat Equipment Upgrade_TRC</t>
  </si>
  <si>
    <t>Chemicals and Plastics_Existing_Process Refrig System Optimization_RIM</t>
  </si>
  <si>
    <t>Chemicals and Plastics_Existing_Process Refrig System Optimization_TRC</t>
  </si>
  <si>
    <t>Chemicals and Plastics_Existing_Process Refrig Controls_RIM</t>
  </si>
  <si>
    <t>Chemicals and Plastics_Existing_Process Refrig Controls_TRC</t>
  </si>
  <si>
    <t>Chemicals and Plastics_Existing_Process Refrig Equipment Upgrade_RIM</t>
  </si>
  <si>
    <t>Chemicals and Plastics_Existing_Process Refrig Equipment Upgrade_TRC</t>
  </si>
  <si>
    <t>Chemicals and Plastics_Existing_Pump System Optimization_RIM</t>
  </si>
  <si>
    <t>Chemicals and Plastics_Existing_Pump System Optimization_TRC</t>
  </si>
  <si>
    <t>Chemicals and Plastics_Existing_Pump Improved Controls_RIM</t>
  </si>
  <si>
    <t>Chemicals and Plastics_Existing_Pump Improved Controls_TRC</t>
  </si>
  <si>
    <t>Chemicals and Plastics_Existing_Motor Optimization_RIM</t>
  </si>
  <si>
    <t>Chemicals and Plastics_Existing_Motor Optimization_TRC</t>
  </si>
  <si>
    <t>Chemicals and Plastics_Existing_Motor Improved Controls_RIM</t>
  </si>
  <si>
    <t>Chemicals and Plastics_Existing_Motor Improved Controls_TRC</t>
  </si>
  <si>
    <t>Chemicals and Plastics_Existing_Pump Equipment Upgrade_RIM</t>
  </si>
  <si>
    <t>Chemicals and Plastics_Existing_Pump Equipment Upgrade_TRC</t>
  </si>
  <si>
    <t>Chemicals and Plastics_Existing_Motor Equipment Upgrades_RIM</t>
  </si>
  <si>
    <t>Chemicals and Plastics_Existing_Motor Equipment Upgrades_TRC</t>
  </si>
  <si>
    <t>Chemicals and Plastics_Existing_Fan System Optimization_RIM</t>
  </si>
  <si>
    <t>Chemicals and Plastics_Existing_Fan System Optimization_TRC</t>
  </si>
  <si>
    <t>Chemicals and Plastics_Existing_Fan Improved Controls_RIM</t>
  </si>
  <si>
    <t>Chemicals and Plastics_Existing_Fan Improved Controls_TRC</t>
  </si>
  <si>
    <t>Chemicals and Plastics_Existing_Fan Equipment Upgrades_RIM</t>
  </si>
  <si>
    <t>Chemicals and Plastics_Existing_Fan Equipment Upgrades_TRC</t>
  </si>
  <si>
    <t>Chemicals and Plastics_Existing_Lighting Controls_RIM</t>
  </si>
  <si>
    <t>Chemicals and Plastics_Existing_Lighting Controls_TRC</t>
  </si>
  <si>
    <t>Chemicals and Plastics_Existing_Efficient Lighting - Other Interior Lighting_RIM</t>
  </si>
  <si>
    <t>Chemicals and Plastics_Existing_Efficient Lighting - Other Interior Lighting_TRC</t>
  </si>
  <si>
    <t>Chemicals and Plastics_Existing_Efficient Lighting - High Bay_RIM</t>
  </si>
  <si>
    <t>Chemicals and Plastics_Existing_Efficient Lighting - High Bay_TRC</t>
  </si>
  <si>
    <t>Chemicals and Plastics_Existing_HVAC Improved Controls_RIM</t>
  </si>
  <si>
    <t>Chemicals and Plastics_Existing_HVAC Improved Controls_TRC</t>
  </si>
  <si>
    <t>Chemicals and Plastics_Existing_Building Envelope Improvements_RIM</t>
  </si>
  <si>
    <t>Chemicals and Plastics_Existing_Building Envelope Improvements_TRC</t>
  </si>
  <si>
    <t>Chemicals and Plastics_Existing_HVAC Equipment Upgrades_RIM</t>
  </si>
  <si>
    <t>Chemicals and Plastics_Existing_HVAC Equipment Upgrades_TRC</t>
  </si>
  <si>
    <t>Chemicals and Plastics_Existing_Lighting Controls -  Exterior_RIM</t>
  </si>
  <si>
    <t>Chemicals and Plastics_Existing_Lighting Controls -  Exterior_TRC</t>
  </si>
  <si>
    <t>Chemicals and Plastics_Existing_Efficient Lighting - Exterior_RIM</t>
  </si>
  <si>
    <t>Chemicals and Plastics_Existing_Efficient Lighting - Exterior_TRC</t>
  </si>
  <si>
    <t>Chemicals and Plastics_Existing_Compressed Air System Optimization_RIM</t>
  </si>
  <si>
    <t>Chemicals and Plastics_Existing_Compressed Air System Optimization_TRC</t>
  </si>
  <si>
    <t>Chemicals and Plastics_Existing_Compressed Air Controls_RIM</t>
  </si>
  <si>
    <t>Chemicals and Plastics_Existing_Compressed Air Controls_TRC</t>
  </si>
  <si>
    <t>Chemicals and Plastics_Existing_Compressed Air Equipment_RIM</t>
  </si>
  <si>
    <t>Chemicals and Plastics_Existing_Compressed Air Equipment_TRC</t>
  </si>
  <si>
    <t>Construction_Existing_Process Other Systems Optimization_RIM</t>
  </si>
  <si>
    <t>Construction_Existing_Process Other Systems Optimization_TRC</t>
  </si>
  <si>
    <t>Construction_Existing_Plant Energy Management_RIM</t>
  </si>
  <si>
    <t>Construction_Existing_Plant Energy Management_TRC</t>
  </si>
  <si>
    <t>Construction_Existing_Process Heat System Optimization_RIM</t>
  </si>
  <si>
    <t>Construction_Existing_Process Heat System Optimization_TRC</t>
  </si>
  <si>
    <t>Construction_Existing_Process Heat Improved Controls_RIM</t>
  </si>
  <si>
    <t>Construction_Existing_Process Heat Improved Controls_TRC</t>
  </si>
  <si>
    <t>Construction_Existing_Process Refrig System Optimization_RIM</t>
  </si>
  <si>
    <t>Construction_Existing_Process Refrig System Optimization_TRC</t>
  </si>
  <si>
    <t>Construction_Existing_Process Refrig Controls_RIM</t>
  </si>
  <si>
    <t>Construction_Existing_Process Refrig Controls_TRC</t>
  </si>
  <si>
    <t>Construction_Existing_Process Refrig Equipment Upgrade_RIM</t>
  </si>
  <si>
    <t>Construction_Existing_Process Refrig Equipment Upgrade_TRC</t>
  </si>
  <si>
    <t>Construction_Existing_Pump System Optimization_RIM</t>
  </si>
  <si>
    <t>Construction_Existing_Pump System Optimization_TRC</t>
  </si>
  <si>
    <t>Construction_Existing_Pump Improved Controls_RIM</t>
  </si>
  <si>
    <t>Construction_Existing_Pump Improved Controls_TRC</t>
  </si>
  <si>
    <t>Construction_Existing_Motor Optimization_RIM</t>
  </si>
  <si>
    <t>Construction_Existing_Motor Optimization_TRC</t>
  </si>
  <si>
    <t>Construction_Existing_Motor Improved Controls_RIM</t>
  </si>
  <si>
    <t>Construction_Existing_Motor Improved Controls_TRC</t>
  </si>
  <si>
    <t>Construction_Existing_Pump Equipment Upgrade_RIM</t>
  </si>
  <si>
    <t>Construction_Existing_Pump Equipment Upgrade_TRC</t>
  </si>
  <si>
    <t>Construction_Existing_Motor Equipment Upgrades_RIM</t>
  </si>
  <si>
    <t>Construction_Existing_Motor Equipment Upgrades_TRC</t>
  </si>
  <si>
    <t>Construction_Existing_Fan System Optimization_RIM</t>
  </si>
  <si>
    <t>Construction_Existing_Fan System Optimization_TRC</t>
  </si>
  <si>
    <t>Construction_Existing_Fan Improved Controls_RIM</t>
  </si>
  <si>
    <t>Construction_Existing_Fan Improved Controls_TRC</t>
  </si>
  <si>
    <t>Construction_Existing_Fan Equipment Upgrades_RIM</t>
  </si>
  <si>
    <t>Construction_Existing_Fan Equipment Upgrades_TRC</t>
  </si>
  <si>
    <t>Construction_Existing_Lighting Controls_RIM</t>
  </si>
  <si>
    <t>Construction_Existing_Lighting Controls_TRC</t>
  </si>
  <si>
    <t>Construction_Existing_Efficient Lighting - Other Interior Lighting_RIM</t>
  </si>
  <si>
    <t>Construction_Existing_Efficient Lighting - Other Interior Lighting_TRC</t>
  </si>
  <si>
    <t>Construction_Existing_Efficient Lighting - High Bay_RIM</t>
  </si>
  <si>
    <t>Construction_Existing_Efficient Lighting - High Bay_TRC</t>
  </si>
  <si>
    <t>Construction_Existing_HVAC Recommissioning_RIM</t>
  </si>
  <si>
    <t>Construction_Existing_HVAC Recommissioning_TRC</t>
  </si>
  <si>
    <t>Construction_Existing_HVAC Improved Controls_RIM</t>
  </si>
  <si>
    <t>Construction_Existing_HVAC Improved Controls_TRC</t>
  </si>
  <si>
    <t>Construction_Existing_Building Envelope Improvements_RIM</t>
  </si>
  <si>
    <t>Construction_Existing_Building Envelope Improvements_TRC</t>
  </si>
  <si>
    <t>Construction_Existing_HVAC Equipment Upgrades_RIM</t>
  </si>
  <si>
    <t>Construction_Existing_HVAC Equipment Upgrades_TRC</t>
  </si>
  <si>
    <t>Construction_Existing_Lighting Controls -  Exterior_RIM</t>
  </si>
  <si>
    <t>Construction_Existing_Lighting Controls -  Exterior_TRC</t>
  </si>
  <si>
    <t>Construction_Existing_Efficient Lighting - Exterior_RIM</t>
  </si>
  <si>
    <t>Construction_Existing_Efficient Lighting - Exterior_TRC</t>
  </si>
  <si>
    <t>Construction_Existing_Compressed Air System Optimization_RIM</t>
  </si>
  <si>
    <t>Construction_Existing_Compressed Air System Optimization_TRC</t>
  </si>
  <si>
    <t>Construction_Existing_Compressed Air Controls_RIM</t>
  </si>
  <si>
    <t>Construction_Existing_Compressed Air Controls_TRC</t>
  </si>
  <si>
    <t>Construction_Existing_Compressed Air Equipment_RIM</t>
  </si>
  <si>
    <t>Construction_Existing_Compressed Air Equipment_TRC</t>
  </si>
  <si>
    <t>Electrical and Electronic Equip._Existing_Process Other Systems Optimization_RIM</t>
  </si>
  <si>
    <t>Electrical and Electronic Equip._Existing_Process Other Systems Optimization_TRC</t>
  </si>
  <si>
    <t>Electrical and Electronic Equip._Existing_Plant Energy Management_RIM</t>
  </si>
  <si>
    <t>Electrical and Electronic Equip._Existing_Plant Energy Management_TRC</t>
  </si>
  <si>
    <t>Electrical and Electronic Equip._Existing_Process Heat System Optimization_RIM</t>
  </si>
  <si>
    <t>Electrical and Electronic Equip._Existing_Process Heat System Optimization_TRC</t>
  </si>
  <si>
    <t>Electrical and Electronic Equip._Existing_Process Heat Improved Controls_RIM</t>
  </si>
  <si>
    <t>Electrical and Electronic Equip._Existing_Process Heat Improved Controls_TRC</t>
  </si>
  <si>
    <t>Electrical and Electronic Equip._Existing_Process Refrig System Optimization_RIM</t>
  </si>
  <si>
    <t>Electrical and Electronic Equip._Existing_Process Refrig System Optimization_TRC</t>
  </si>
  <si>
    <t>Electrical and Electronic Equip._Existing_Process Refrig Controls_RIM</t>
  </si>
  <si>
    <t>Electrical and Electronic Equip._Existing_Process Refrig Controls_TRC</t>
  </si>
  <si>
    <t>Electrical and Electronic Equip._Existing_Process Refrig Equipment Upgrade_RIM</t>
  </si>
  <si>
    <t>Electrical and Electronic Equip._Existing_Process Refrig Equipment Upgrade_TRC</t>
  </si>
  <si>
    <t>Electrical and Electronic Equip._Existing_Pump Improved Controls_RIM</t>
  </si>
  <si>
    <t>Electrical and Electronic Equip._Existing_Pump Improved Controls_TRC</t>
  </si>
  <si>
    <t>Electrical and Electronic Equip._Existing_Motor Optimization_RIM</t>
  </si>
  <si>
    <t>Electrical and Electronic Equip._Existing_Motor Optimization_TRC</t>
  </si>
  <si>
    <t>Electrical and Electronic Equip._Existing_Motor Improved Controls_RIM</t>
  </si>
  <si>
    <t>Electrical and Electronic Equip._Existing_Motor Improved Controls_TRC</t>
  </si>
  <si>
    <t>Electrical and Electronic Equip._Existing_Motor Equipment Upgrades_RIM</t>
  </si>
  <si>
    <t>Electrical and Electronic Equip._Existing_Motor Equipment Upgrades_TRC</t>
  </si>
  <si>
    <t>Electrical and Electronic Equip._Existing_Fan Improved Controls_RIM</t>
  </si>
  <si>
    <t>Electrical and Electronic Equip._Existing_Fan Improved Controls_TRC</t>
  </si>
  <si>
    <t>Electrical and Electronic Equip._Existing_Lighting Controls_RIM</t>
  </si>
  <si>
    <t>Electrical and Electronic Equip._Existing_Lighting Controls_TRC</t>
  </si>
  <si>
    <t>Electrical and Electronic Equip._Existing_Efficient Lighting - Other Interior Lighting_RIM</t>
  </si>
  <si>
    <t>Electrical and Electronic Equip._Existing_Efficient Lighting - Other Interior Lighting_TRC</t>
  </si>
  <si>
    <t>Electrical and Electronic Equip._Existing_Efficient Lighting - High Bay_RIM</t>
  </si>
  <si>
    <t>Electrical and Electronic Equip._Existing_Efficient Lighting - High Bay_TRC</t>
  </si>
  <si>
    <t>Electrical and Electronic Equip._Existing_HVAC Recommissioning_RIM</t>
  </si>
  <si>
    <t>Electrical and Electronic Equip._Existing_HVAC Recommissioning_TRC</t>
  </si>
  <si>
    <t>Electrical and Electronic Equip._Existing_HVAC Improved Controls_RIM</t>
  </si>
  <si>
    <t>Electrical and Electronic Equip._Existing_HVAC Improved Controls_TRC</t>
  </si>
  <si>
    <t>Electrical and Electronic Equip._Existing_Building Envelope Improvements_RIM</t>
  </si>
  <si>
    <t>Electrical and Electronic Equip._Existing_Building Envelope Improvements_TRC</t>
  </si>
  <si>
    <t>Electrical and Electronic Equip._Existing_HVAC Equipment Upgrades_RIM</t>
  </si>
  <si>
    <t>Electrical and Electronic Equip._Existing_HVAC Equipment Upgrades_TRC</t>
  </si>
  <si>
    <t>Electrical and Electronic Equip._Existing_Lighting Controls -  Exterior_RIM</t>
  </si>
  <si>
    <t>Electrical and Electronic Equip._Existing_Lighting Controls -  Exterior_TRC</t>
  </si>
  <si>
    <t>Electrical and Electronic Equip._Existing_Efficient Lighting - Exterior_RIM</t>
  </si>
  <si>
    <t>Electrical and Electronic Equip._Existing_Efficient Lighting - Exterior_TRC</t>
  </si>
  <si>
    <t>Electrical and Electronic Equip._Existing_Compressed Air System Optimization_RIM</t>
  </si>
  <si>
    <t>Electrical and Electronic Equip._Existing_Compressed Air System Optimization_TRC</t>
  </si>
  <si>
    <t>Electrical and Electronic Equip._Existing_Compressed Air Controls_RIM</t>
  </si>
  <si>
    <t>Electrical and Electronic Equip._Existing_Compressed Air Controls_TRC</t>
  </si>
  <si>
    <t>Electrical and Electronic Equip._Existing_Compressed Air Equipment_RIM</t>
  </si>
  <si>
    <t>Electrical and Electronic Equip._Existing_Compressed Air Equipment_TRC</t>
  </si>
  <si>
    <t>Lumber/Furniture/Pulp/Paper_Existing_Process Other Systems Optimization_RIM</t>
  </si>
  <si>
    <t>Lumber/Furniture/Pulp/Paper_Existing_Process Other Systems Optimization_TRC</t>
  </si>
  <si>
    <t>Lumber/Furniture/Pulp/Paper_Existing_Plant Energy Management_RIM</t>
  </si>
  <si>
    <t>Lumber/Furniture/Pulp/Paper_Existing_Plant Energy Management_TRC</t>
  </si>
  <si>
    <t>Lumber/Furniture/Pulp/Paper_Existing_Process Other Equipment Upgrades_RIM</t>
  </si>
  <si>
    <t>Lumber/Furniture/Pulp/Paper_Existing_Process Other Equipment Upgrades_TRC</t>
  </si>
  <si>
    <t>Lumber/Furniture/Pulp/Paper_Existing_Process Heat System Optimization_RIM</t>
  </si>
  <si>
    <t>Lumber/Furniture/Pulp/Paper_Existing_Process Heat System Optimization_TRC</t>
  </si>
  <si>
    <t>Lumber/Furniture/Pulp/Paper_Existing_Process Heat Improved Controls_RIM</t>
  </si>
  <si>
    <t>Lumber/Furniture/Pulp/Paper_Existing_Process Heat Improved Controls_TRC</t>
  </si>
  <si>
    <t>Lumber/Furniture/Pulp/Paper_Existing_Process Refrig Controls_RIM</t>
  </si>
  <si>
    <t>Lumber/Furniture/Pulp/Paper_Existing_Process Refrig Controls_TRC</t>
  </si>
  <si>
    <t>Lumber/Furniture/Pulp/Paper_Existing_Process Refrig Equipment Upgrade_RIM</t>
  </si>
  <si>
    <t>Lumber/Furniture/Pulp/Paper_Existing_Process Refrig Equipment Upgrade_TRC</t>
  </si>
  <si>
    <t>Lumber/Furniture/Pulp/Paper_Existing_Pump System Optimization_RIM</t>
  </si>
  <si>
    <t>Lumber/Furniture/Pulp/Paper_Existing_Pump System Optimization_TRC</t>
  </si>
  <si>
    <t>Lumber/Furniture/Pulp/Paper_Existing_Pump Improved Controls_RIM</t>
  </si>
  <si>
    <t>Lumber/Furniture/Pulp/Paper_Existing_Pump Improved Controls_TRC</t>
  </si>
  <si>
    <t>Lumber/Furniture/Pulp/Paper_Existing_Motor Optimization_RIM</t>
  </si>
  <si>
    <t>Lumber/Furniture/Pulp/Paper_Existing_Motor Optimization_TRC</t>
  </si>
  <si>
    <t>Lumber/Furniture/Pulp/Paper_Existing_Motor Improved Controls_RIM</t>
  </si>
  <si>
    <t>Lumber/Furniture/Pulp/Paper_Existing_Motor Improved Controls_TRC</t>
  </si>
  <si>
    <t>Lumber/Furniture/Pulp/Paper_Existing_Pump Equipment Upgrade_RIM</t>
  </si>
  <si>
    <t>Lumber/Furniture/Pulp/Paper_Existing_Pump Equipment Upgrade_TRC</t>
  </si>
  <si>
    <t>Lumber/Furniture/Pulp/Paper_Existing_Motor Equipment Upgrades_RIM</t>
  </si>
  <si>
    <t>Lumber/Furniture/Pulp/Paper_Existing_Motor Equipment Upgrades_TRC</t>
  </si>
  <si>
    <t>Lumber/Furniture/Pulp/Paper_Existing_Fan System Optimization_RIM</t>
  </si>
  <si>
    <t>Lumber/Furniture/Pulp/Paper_Existing_Fan System Optimization_TRC</t>
  </si>
  <si>
    <t>Lumber/Furniture/Pulp/Paper_Existing_Fan Improved Controls_RIM</t>
  </si>
  <si>
    <t>Lumber/Furniture/Pulp/Paper_Existing_Fan Improved Controls_TRC</t>
  </si>
  <si>
    <t>Lumber/Furniture/Pulp/Paper_Existing_Fan Equipment Upgrades_RIM</t>
  </si>
  <si>
    <t>Lumber/Furniture/Pulp/Paper_Existing_Fan Equipment Upgrades_TRC</t>
  </si>
  <si>
    <t>Lumber/Furniture/Pulp/Paper_Existing_Lighting Controls_RIM</t>
  </si>
  <si>
    <t>Lumber/Furniture/Pulp/Paper_Existing_Lighting Controls_TRC</t>
  </si>
  <si>
    <t>Lumber/Furniture/Pulp/Paper_Existing_Efficient Lighting - Other Interior Lighting_RIM</t>
  </si>
  <si>
    <t>Lumber/Furniture/Pulp/Paper_Existing_Efficient Lighting - Other Interior Lighting_TRC</t>
  </si>
  <si>
    <t>Lumber/Furniture/Pulp/Paper_Existing_Efficient Lighting - High Bay_RIM</t>
  </si>
  <si>
    <t>Lumber/Furniture/Pulp/Paper_Existing_Efficient Lighting - High Bay_TRC</t>
  </si>
  <si>
    <t>Lumber/Furniture/Pulp/Paper_Existing_HVAC Improved Controls_RIM</t>
  </si>
  <si>
    <t>Lumber/Furniture/Pulp/Paper_Existing_HVAC Improved Controls_TRC</t>
  </si>
  <si>
    <t>Lumber/Furniture/Pulp/Paper_Existing_HVAC Equipment Upgrades_RIM</t>
  </si>
  <si>
    <t>Lumber/Furniture/Pulp/Paper_Existing_HVAC Equipment Upgrades_TRC</t>
  </si>
  <si>
    <t>Lumber/Furniture/Pulp/Paper_Existing_Lighting Controls -  Exterior_RIM</t>
  </si>
  <si>
    <t>Lumber/Furniture/Pulp/Paper_Existing_Lighting Controls -  Exterior_TRC</t>
  </si>
  <si>
    <t>Lumber/Furniture/Pulp/Paper_Existing_Efficient Lighting - Exterior_RIM</t>
  </si>
  <si>
    <t>Lumber/Furniture/Pulp/Paper_Existing_Efficient Lighting - Exterior_TRC</t>
  </si>
  <si>
    <t>Lumber/Furniture/Pulp/Paper_Existing_Compressed Air System Optimization_RIM</t>
  </si>
  <si>
    <t>Lumber/Furniture/Pulp/Paper_Existing_Compressed Air System Optimization_TRC</t>
  </si>
  <si>
    <t>Lumber/Furniture/Pulp/Paper_Existing_Compressed Air Controls_RIM</t>
  </si>
  <si>
    <t>Lumber/Furniture/Pulp/Paper_Existing_Compressed Air Controls_TRC</t>
  </si>
  <si>
    <t>Lumber/Furniture/Pulp/Paper_Existing_Compressed Air Equipment_RIM</t>
  </si>
  <si>
    <t>Lumber/Furniture/Pulp/Paper_Existing_Compressed Air Equipment_TRC</t>
  </si>
  <si>
    <t>Metal Products and Machinery_Existing_Process Other Systems Optimization_RIM</t>
  </si>
  <si>
    <t>Metal Products and Machinery_Existing_Process Other Systems Optimization_TRC</t>
  </si>
  <si>
    <t>Metal Products and Machinery_Existing_Plant Energy Management_RIM</t>
  </si>
  <si>
    <t>Metal Products and Machinery_Existing_Plant Energy Management_TRC</t>
  </si>
  <si>
    <t>Metal Products and Machinery_Existing_Process Heat System Optimization_RIM</t>
  </si>
  <si>
    <t>Metal Products and Machinery_Existing_Process Heat System Optimization_TRC</t>
  </si>
  <si>
    <t>Metal Products and Machinery_Existing_Process Heat Improved Controls_RIM</t>
  </si>
  <si>
    <t>Metal Products and Machinery_Existing_Process Heat Improved Controls_TRC</t>
  </si>
  <si>
    <t>Metal Products and Machinery_Existing_Process Heat Equipment Upgrade_RIM</t>
  </si>
  <si>
    <t>Metal Products and Machinery_Existing_Process Heat Equipment Upgrade_TRC</t>
  </si>
  <si>
    <t>Metal Products and Machinery_Existing_Process Refrig System Optimization_RIM</t>
  </si>
  <si>
    <t>Metal Products and Machinery_Existing_Process Refrig System Optimization_TRC</t>
  </si>
  <si>
    <t>Metal Products and Machinery_Existing_Process Refrig Controls_RIM</t>
  </si>
  <si>
    <t>Metal Products and Machinery_Existing_Process Refrig Controls_TRC</t>
  </si>
  <si>
    <t>Metal Products and Machinery_Existing_Process Refrig Equipment Upgrade_RIM</t>
  </si>
  <si>
    <t>Metal Products and Machinery_Existing_Process Refrig Equipment Upgrade_TRC</t>
  </si>
  <si>
    <t>Metal Products and Machinery_Existing_Pump System Optimization_RIM</t>
  </si>
  <si>
    <t>Metal Products and Machinery_Existing_Pump System Optimization_TRC</t>
  </si>
  <si>
    <t>Metal Products and Machinery_Existing_Pump Improved Controls_RIM</t>
  </si>
  <si>
    <t>Metal Products and Machinery_Existing_Pump Improved Controls_TRC</t>
  </si>
  <si>
    <t>Metal Products and Machinery_Existing_Motor Optimization_RIM</t>
  </si>
  <si>
    <t>Metal Products and Machinery_Existing_Motor Optimization_TRC</t>
  </si>
  <si>
    <t>Metal Products and Machinery_Existing_Motor Improved Controls_RIM</t>
  </si>
  <si>
    <t>Metal Products and Machinery_Existing_Motor Improved Controls_TRC</t>
  </si>
  <si>
    <t>Metal Products and Machinery_Existing_Pump Equipment Upgrade_RIM</t>
  </si>
  <si>
    <t>Metal Products and Machinery_Existing_Pump Equipment Upgrade_TRC</t>
  </si>
  <si>
    <t>Metal Products and Machinery_Existing_Motor Equipment Upgrades_RIM</t>
  </si>
  <si>
    <t>Metal Products and Machinery_Existing_Motor Equipment Upgrades_TRC</t>
  </si>
  <si>
    <t>Metal Products and Machinery_Existing_Fan System Optimization_RIM</t>
  </si>
  <si>
    <t>Metal Products and Machinery_Existing_Fan System Optimization_TRC</t>
  </si>
  <si>
    <t>Metal Products and Machinery_Existing_Fan Improved Controls_RIM</t>
  </si>
  <si>
    <t>Metal Products and Machinery_Existing_Fan Improved Controls_TRC</t>
  </si>
  <si>
    <t>Metal Products and Machinery_Existing_Fan Equipment Upgrades_RIM</t>
  </si>
  <si>
    <t>Metal Products and Machinery_Existing_Fan Equipment Upgrades_TRC</t>
  </si>
  <si>
    <t>Metal Products and Machinery_Existing_Lighting Controls_RIM</t>
  </si>
  <si>
    <t>Metal Products and Machinery_Existing_Lighting Controls_TRC</t>
  </si>
  <si>
    <t>Metal Products and Machinery_Existing_Efficient Lighting - Other Interior Lighting_RIM</t>
  </si>
  <si>
    <t>Metal Products and Machinery_Existing_Efficient Lighting - Other Interior Lighting_TRC</t>
  </si>
  <si>
    <t>Metal Products and Machinery_Existing_Efficient Lighting - High Bay_RIM</t>
  </si>
  <si>
    <t>Metal Products and Machinery_Existing_Efficient Lighting - High Bay_TRC</t>
  </si>
  <si>
    <t>Metal Products and Machinery_Existing_HVAC Recommissioning_RIM</t>
  </si>
  <si>
    <t>Metal Products and Machinery_Existing_HVAC Recommissioning_TRC</t>
  </si>
  <si>
    <t>Metal Products and Machinery_Existing_HVAC Improved Controls_RIM</t>
  </si>
  <si>
    <t>Metal Products and Machinery_Existing_HVAC Improved Controls_TRC</t>
  </si>
  <si>
    <t>Metal Products and Machinery_Existing_Building Envelope Improvements_RIM</t>
  </si>
  <si>
    <t>Metal Products and Machinery_Existing_Building Envelope Improvements_TRC</t>
  </si>
  <si>
    <t>Metal Products and Machinery_Existing_HVAC Equipment Upgrades_RIM</t>
  </si>
  <si>
    <t>Metal Products and Machinery_Existing_HVAC Equipment Upgrades_TRC</t>
  </si>
  <si>
    <t>Metal Products and Machinery_Existing_Lighting Controls -  Exterior_RIM</t>
  </si>
  <si>
    <t>Metal Products and Machinery_Existing_Lighting Controls -  Exterior_TRC</t>
  </si>
  <si>
    <t>Metal Products and Machinery_Existing_Efficient Lighting - Exterior_RIM</t>
  </si>
  <si>
    <t>Metal Products and Machinery_Existing_Efficient Lighting - Exterior_TRC</t>
  </si>
  <si>
    <t>Metal Products and Machinery_Existing_Compressed Air System Optimization_RIM</t>
  </si>
  <si>
    <t>Metal Products and Machinery_Existing_Compressed Air System Optimization_TRC</t>
  </si>
  <si>
    <t>Metal Products and Machinery_Existing_Compressed Air Controls_RIM</t>
  </si>
  <si>
    <t>Metal Products and Machinery_Existing_Compressed Air Controls_TRC</t>
  </si>
  <si>
    <t>Metal Products and Machinery_Existing_Compressed Air Equipment_RIM</t>
  </si>
  <si>
    <t>Metal Products and Machinery_Existing_Compressed Air Equipment_TRC</t>
  </si>
  <si>
    <t>Miscellaneous Manufacturing_Existing_Process Other Systems Optimization_RIM</t>
  </si>
  <si>
    <t>Miscellaneous Manufacturing_Existing_Process Other Systems Optimization_TRC</t>
  </si>
  <si>
    <t>Miscellaneous Manufacturing_Existing_Plant Energy Management_RIM</t>
  </si>
  <si>
    <t>Miscellaneous Manufacturing_Existing_Plant Energy Management_TRC</t>
  </si>
  <si>
    <t>Miscellaneous Manufacturing_Existing_Process Heat System Optimization_RIM</t>
  </si>
  <si>
    <t>Miscellaneous Manufacturing_Existing_Process Heat System Optimization_TRC</t>
  </si>
  <si>
    <t>Miscellaneous Manufacturing_Existing_Process Heat Improved Controls_RIM</t>
  </si>
  <si>
    <t>Miscellaneous Manufacturing_Existing_Process Heat Improved Controls_TRC</t>
  </si>
  <si>
    <t>Miscellaneous Manufacturing_Existing_Process Refrig System Optimization_RIM</t>
  </si>
  <si>
    <t>Miscellaneous Manufacturing_Existing_Process Refrig System Optimization_TRC</t>
  </si>
  <si>
    <t>Miscellaneous Manufacturing_Existing_Process Refrig Controls_RIM</t>
  </si>
  <si>
    <t>Miscellaneous Manufacturing_Existing_Process Refrig Controls_TRC</t>
  </si>
  <si>
    <t>Miscellaneous Manufacturing_Existing_Process Refrig Equipment Upgrade_RIM</t>
  </si>
  <si>
    <t>Miscellaneous Manufacturing_Existing_Process Refrig Equipment Upgrade_TRC</t>
  </si>
  <si>
    <t>Miscellaneous Manufacturing_Existing_Pump System Optimization_RIM</t>
  </si>
  <si>
    <t>Miscellaneous Manufacturing_Existing_Pump System Optimization_TRC</t>
  </si>
  <si>
    <t>Miscellaneous Manufacturing_Existing_Pump Improved Controls_RIM</t>
  </si>
  <si>
    <t>Miscellaneous Manufacturing_Existing_Pump Improved Controls_TRC</t>
  </si>
  <si>
    <t>Miscellaneous Manufacturing_Existing_Motor Optimization_RIM</t>
  </si>
  <si>
    <t>Miscellaneous Manufacturing_Existing_Motor Optimization_TRC</t>
  </si>
  <si>
    <t>Miscellaneous Manufacturing_Existing_Motor Improved Controls_RIM</t>
  </si>
  <si>
    <t>Miscellaneous Manufacturing_Existing_Motor Improved Controls_TRC</t>
  </si>
  <si>
    <t>Miscellaneous Manufacturing_Existing_Pump Equipment Upgrade_RIM</t>
  </si>
  <si>
    <t>Miscellaneous Manufacturing_Existing_Pump Equipment Upgrade_TRC</t>
  </si>
  <si>
    <t>Miscellaneous Manufacturing_Existing_Motor Equipment Upgrades_RIM</t>
  </si>
  <si>
    <t>Miscellaneous Manufacturing_Existing_Motor Equipment Upgrades_TRC</t>
  </si>
  <si>
    <t>Miscellaneous Manufacturing_Existing_Fan Improved Controls_RIM</t>
  </si>
  <si>
    <t>Miscellaneous Manufacturing_Existing_Fan Improved Controls_TRC</t>
  </si>
  <si>
    <t>Miscellaneous Manufacturing_Existing_Fan Equipment Upgrades_RIM</t>
  </si>
  <si>
    <t>Miscellaneous Manufacturing_Existing_Fan Equipment Upgrades_TRC</t>
  </si>
  <si>
    <t>Miscellaneous Manufacturing_Existing_Lighting Controls_RIM</t>
  </si>
  <si>
    <t>Miscellaneous Manufacturing_Existing_Lighting Controls_TRC</t>
  </si>
  <si>
    <t>Miscellaneous Manufacturing_Existing_Efficient Lighting - Other Interior Lighting_RIM</t>
  </si>
  <si>
    <t>Miscellaneous Manufacturing_Existing_Efficient Lighting - Other Interior Lighting_TRC</t>
  </si>
  <si>
    <t>Miscellaneous Manufacturing_Existing_Efficient Lighting - High Bay_RIM</t>
  </si>
  <si>
    <t>Miscellaneous Manufacturing_Existing_Efficient Lighting - High Bay_TRC</t>
  </si>
  <si>
    <t>Miscellaneous Manufacturing_Existing_HVAC Improved Controls_RIM</t>
  </si>
  <si>
    <t>Miscellaneous Manufacturing_Existing_HVAC Improved Controls_TRC</t>
  </si>
  <si>
    <t>Miscellaneous Manufacturing_Existing_Building Envelope Improvements_RIM</t>
  </si>
  <si>
    <t>Miscellaneous Manufacturing_Existing_Building Envelope Improvements_TRC</t>
  </si>
  <si>
    <t>Miscellaneous Manufacturing_Existing_HVAC Equipment Upgrades_RIM</t>
  </si>
  <si>
    <t>Miscellaneous Manufacturing_Existing_HVAC Equipment Upgrades_TRC</t>
  </si>
  <si>
    <t>Miscellaneous Manufacturing_Existing_Lighting Controls -  Exterior_RIM</t>
  </si>
  <si>
    <t>Miscellaneous Manufacturing_Existing_Lighting Controls -  Exterior_TRC</t>
  </si>
  <si>
    <t>Miscellaneous Manufacturing_Existing_Efficient Lighting - Exterior_RIM</t>
  </si>
  <si>
    <t>Miscellaneous Manufacturing_Existing_Efficient Lighting - Exterior_TRC</t>
  </si>
  <si>
    <t>Miscellaneous Manufacturing_Existing_Compressed Air System Optimization_RIM</t>
  </si>
  <si>
    <t>Miscellaneous Manufacturing_Existing_Compressed Air System Optimization_TRC</t>
  </si>
  <si>
    <t>Miscellaneous Manufacturing_Existing_Compressed Air Controls_RIM</t>
  </si>
  <si>
    <t>Miscellaneous Manufacturing_Existing_Compressed Air Controls_TRC</t>
  </si>
  <si>
    <t>Miscellaneous Manufacturing_Existing_Compressed Air Equipment_RIM</t>
  </si>
  <si>
    <t>Miscellaneous Manufacturing_Existing_Compressed Air Equipment_TRC</t>
  </si>
  <si>
    <t>Primary Resources Industries_Existing_Process Other Systems Optimization_RIM</t>
  </si>
  <si>
    <t>Primary Resources Industries_Existing_Process Other Systems Optimization_TRC</t>
  </si>
  <si>
    <t>Primary Resources Industries_Existing_Plant Energy Management_RIM</t>
  </si>
  <si>
    <t>Primary Resources Industries_Existing_Plant Energy Management_TRC</t>
  </si>
  <si>
    <t>Primary Resources Industries_Existing_Process Heat System Optimization_RIM</t>
  </si>
  <si>
    <t>Primary Resources Industries_Existing_Process Heat System Optimization_TRC</t>
  </si>
  <si>
    <t>Primary Resources Industries_Existing_Process Heat Improved Controls_RIM</t>
  </si>
  <si>
    <t>Primary Resources Industries_Existing_Process Heat Improved Controls_TRC</t>
  </si>
  <si>
    <t>Primary Resources Industries_Existing_Process Refrig System Optimization_RIM</t>
  </si>
  <si>
    <t>Primary Resources Industries_Existing_Process Refrig System Optimization_TRC</t>
  </si>
  <si>
    <t>Primary Resources Industries_Existing_Process Refrig Controls_RIM</t>
  </si>
  <si>
    <t>Primary Resources Industries_Existing_Process Refrig Controls_TRC</t>
  </si>
  <si>
    <t>Primary Resources Industries_Existing_Process Refrig Equipment Upgrade_RIM</t>
  </si>
  <si>
    <t>Primary Resources Industries_Existing_Process Refrig Equipment Upgrade_TRC</t>
  </si>
  <si>
    <t>Primary Resources Industries_Existing_Pump System Optimization_RIM</t>
  </si>
  <si>
    <t>Primary Resources Industries_Existing_Pump System Optimization_TRC</t>
  </si>
  <si>
    <t>Primary Resources Industries_Existing_Pump Improved Controls_RIM</t>
  </si>
  <si>
    <t>Primary Resources Industries_Existing_Pump Improved Controls_TRC</t>
  </si>
  <si>
    <t>Primary Resources Industries_Existing_Motor Optimization_RIM</t>
  </si>
  <si>
    <t>Primary Resources Industries_Existing_Motor Optimization_TRC</t>
  </si>
  <si>
    <t>Primary Resources Industries_Existing_Motor Improved Controls_RIM</t>
  </si>
  <si>
    <t>Primary Resources Industries_Existing_Motor Improved Controls_TRC</t>
  </si>
  <si>
    <t>Primary Resources Industries_Existing_Pump Equipment Upgrade_RIM</t>
  </si>
  <si>
    <t>Primary Resources Industries_Existing_Pump Equipment Upgrade_TRC</t>
  </si>
  <si>
    <t>Primary Resources Industries_Existing_Motor Equipment Upgrades_RIM</t>
  </si>
  <si>
    <t>Primary Resources Industries_Existing_Motor Equipment Upgrades_TRC</t>
  </si>
  <si>
    <t>Primary Resources Industries_Existing_Fan System Optimization_RIM</t>
  </si>
  <si>
    <t>Primary Resources Industries_Existing_Fan System Optimization_TRC</t>
  </si>
  <si>
    <t>Primary Resources Industries_Existing_Fan Improved Controls_RIM</t>
  </si>
  <si>
    <t>Primary Resources Industries_Existing_Fan Improved Controls_TRC</t>
  </si>
  <si>
    <t>Primary Resources Industries_Existing_Fan Equipment Upgrades_RIM</t>
  </si>
  <si>
    <t>Primary Resources Industries_Existing_Fan Equipment Upgrades_TRC</t>
  </si>
  <si>
    <t>Primary Resources Industries_Existing_Lighting Controls_RIM</t>
  </si>
  <si>
    <t>Primary Resources Industries_Existing_Lighting Controls_TRC</t>
  </si>
  <si>
    <t>Primary Resources Industries_Existing_Efficient Lighting - Other Interior Lighting_RIM</t>
  </si>
  <si>
    <t>Primary Resources Industries_Existing_Efficient Lighting - Other Interior Lighting_TRC</t>
  </si>
  <si>
    <t>Primary Resources Industries_Existing_Efficient Lighting - High Bay_RIM</t>
  </si>
  <si>
    <t>Primary Resources Industries_Existing_Efficient Lighting - High Bay_TRC</t>
  </si>
  <si>
    <t>Primary Resources Industries_Existing_HVAC Improved Controls_RIM</t>
  </si>
  <si>
    <t>Primary Resources Industries_Existing_HVAC Improved Controls_TRC</t>
  </si>
  <si>
    <t>Primary Resources Industries_Existing_Building Envelope Improvements_RIM</t>
  </si>
  <si>
    <t>Primary Resources Industries_Existing_Building Envelope Improvements_TRC</t>
  </si>
  <si>
    <t>Primary Resources Industries_Existing_HVAC Equipment Upgrades_RIM</t>
  </si>
  <si>
    <t>Primary Resources Industries_Existing_HVAC Equipment Upgrades_TRC</t>
  </si>
  <si>
    <t>Primary Resources Industries_Existing_Lighting Controls -  Exterior_RIM</t>
  </si>
  <si>
    <t>Primary Resources Industries_Existing_Lighting Controls -  Exterior_TRC</t>
  </si>
  <si>
    <t>Primary Resources Industries_Existing_Efficient Lighting - Exterior_RIM</t>
  </si>
  <si>
    <t>Primary Resources Industries_Existing_Efficient Lighting - Exterior_TRC</t>
  </si>
  <si>
    <t>Primary Resources Industries_Existing_Compressed Air System Optimization_RIM</t>
  </si>
  <si>
    <t>Primary Resources Industries_Existing_Compressed Air System Optimization_TRC</t>
  </si>
  <si>
    <t>Primary Resources Industries_Existing_Compressed Air Controls_RIM</t>
  </si>
  <si>
    <t>Primary Resources Industries_Existing_Compressed Air Controls_TRC</t>
  </si>
  <si>
    <t>Primary Resources Industries_Existing_Compressed Air Equipment_RIM</t>
  </si>
  <si>
    <t>Primary Resources Industries_Existing_Compressed Air Equipment_TRC</t>
  </si>
  <si>
    <t>Stone/Clay/Glass/Concrete_Existing_Process Other Systems Optimization_RIM</t>
  </si>
  <si>
    <t>Stone/Clay/Glass/Concrete_Existing_Process Other Systems Optimization_TRC</t>
  </si>
  <si>
    <t>Stone/Clay/Glass/Concrete_Existing_Plant Energy Management_RIM</t>
  </si>
  <si>
    <t>Stone/Clay/Glass/Concrete_Existing_Plant Energy Management_TRC</t>
  </si>
  <si>
    <t>Stone/Clay/Glass/Concrete_Existing_Process Heat System Optimization_RIM</t>
  </si>
  <si>
    <t>Stone/Clay/Glass/Concrete_Existing_Process Heat System Optimization_TRC</t>
  </si>
  <si>
    <t>Stone/Clay/Glass/Concrete_Existing_Process Heat Improved Controls_RIM</t>
  </si>
  <si>
    <t>Stone/Clay/Glass/Concrete_Existing_Process Heat Improved Controls_TRC</t>
  </si>
  <si>
    <t>Stone/Clay/Glass/Concrete_Existing_Process Heat Equipment Upgrade_RIM</t>
  </si>
  <si>
    <t>Stone/Clay/Glass/Concrete_Existing_Process Heat Equipment Upgrade_TRC</t>
  </si>
  <si>
    <t>Stone/Clay/Glass/Concrete_Existing_Process Refrig Controls_RIM</t>
  </si>
  <si>
    <t>Stone/Clay/Glass/Concrete_Existing_Process Refrig Controls_TRC</t>
  </si>
  <si>
    <t>Stone/Clay/Glass/Concrete_Existing_Process Refrig Equipment Upgrade_RIM</t>
  </si>
  <si>
    <t>Stone/Clay/Glass/Concrete_Existing_Process Refrig Equipment Upgrade_TRC</t>
  </si>
  <si>
    <t>Stone/Clay/Glass/Concrete_Existing_Pump System Optimization_RIM</t>
  </si>
  <si>
    <t>Stone/Clay/Glass/Concrete_Existing_Pump System Optimization_TRC</t>
  </si>
  <si>
    <t>Stone/Clay/Glass/Concrete_Existing_Pump Improved Controls_RIM</t>
  </si>
  <si>
    <t>Stone/Clay/Glass/Concrete_Existing_Pump Improved Controls_TRC</t>
  </si>
  <si>
    <t>Stone/Clay/Glass/Concrete_Existing_Motor Optimization_RIM</t>
  </si>
  <si>
    <t>Stone/Clay/Glass/Concrete_Existing_Motor Optimization_TRC</t>
  </si>
  <si>
    <t>Stone/Clay/Glass/Concrete_Existing_Motor Improved Controls_RIM</t>
  </si>
  <si>
    <t>Stone/Clay/Glass/Concrete_Existing_Motor Improved Controls_TRC</t>
  </si>
  <si>
    <t>Stone/Clay/Glass/Concrete_Existing_Pump Equipment Upgrade_RIM</t>
  </si>
  <si>
    <t>Stone/Clay/Glass/Concrete_Existing_Pump Equipment Upgrade_TRC</t>
  </si>
  <si>
    <t>Stone/Clay/Glass/Concrete_Existing_Motor Equipment Upgrades_RIM</t>
  </si>
  <si>
    <t>Stone/Clay/Glass/Concrete_Existing_Motor Equipment Upgrades_TRC</t>
  </si>
  <si>
    <t>Stone/Clay/Glass/Concrete_Existing_Fan Improved Controls_RIM</t>
  </si>
  <si>
    <t>Stone/Clay/Glass/Concrete_Existing_Fan Improved Controls_TRC</t>
  </si>
  <si>
    <t>Stone/Clay/Glass/Concrete_Existing_Fan Equipment Upgrades_RIM</t>
  </si>
  <si>
    <t>Stone/Clay/Glass/Concrete_Existing_Fan Equipment Upgrades_TRC</t>
  </si>
  <si>
    <t>Stone/Clay/Glass/Concrete_Existing_Lighting Controls_RIM</t>
  </si>
  <si>
    <t>Stone/Clay/Glass/Concrete_Existing_Lighting Controls_TRC</t>
  </si>
  <si>
    <t>Stone/Clay/Glass/Concrete_Existing_Efficient Lighting - Other Interior Lighting_RIM</t>
  </si>
  <si>
    <t>Stone/Clay/Glass/Concrete_Existing_Efficient Lighting - Other Interior Lighting_TRC</t>
  </si>
  <si>
    <t>Stone/Clay/Glass/Concrete_Existing_Efficient Lighting - High Bay_RIM</t>
  </si>
  <si>
    <t>Stone/Clay/Glass/Concrete_Existing_Efficient Lighting - High Bay_TRC</t>
  </si>
  <si>
    <t>Stone/Clay/Glass/Concrete_Existing_HVAC Improved Controls_RIM</t>
  </si>
  <si>
    <t>Stone/Clay/Glass/Concrete_Existing_HVAC Improved Controls_TRC</t>
  </si>
  <si>
    <t>Stone/Clay/Glass/Concrete_Existing_Building Envelope Improvements_RIM</t>
  </si>
  <si>
    <t>Stone/Clay/Glass/Concrete_Existing_Building Envelope Improvements_TRC</t>
  </si>
  <si>
    <t>Stone/Clay/Glass/Concrete_Existing_HVAC Equipment Upgrades_RIM</t>
  </si>
  <si>
    <t>Stone/Clay/Glass/Concrete_Existing_HVAC Equipment Upgrades_TRC</t>
  </si>
  <si>
    <t>Stone/Clay/Glass/Concrete_Existing_Lighting Controls -  Exterior_RIM</t>
  </si>
  <si>
    <t>Stone/Clay/Glass/Concrete_Existing_Lighting Controls -  Exterior_TRC</t>
  </si>
  <si>
    <t>Stone/Clay/Glass/Concrete_Existing_Efficient Lighting - Exterior_RIM</t>
  </si>
  <si>
    <t>Stone/Clay/Glass/Concrete_Existing_Efficient Lighting - Exterior_TRC</t>
  </si>
  <si>
    <t>Stone/Clay/Glass/Concrete_Existing_Compressed Air System Optimization_RIM</t>
  </si>
  <si>
    <t>Stone/Clay/Glass/Concrete_Existing_Compressed Air System Optimization_TRC</t>
  </si>
  <si>
    <t>Stone/Clay/Glass/Concrete_Existing_Compressed Air Controls_RIM</t>
  </si>
  <si>
    <t>Stone/Clay/Glass/Concrete_Existing_Compressed Air Controls_TRC</t>
  </si>
  <si>
    <t>Stone/Clay/Glass/Concrete_Existing_Compressed Air Equipment_RIM</t>
  </si>
  <si>
    <t>Stone/Clay/Glass/Concrete_Existing_Compressed Air Equipment_TRC</t>
  </si>
  <si>
    <t>Textiles and Leather_Existing_Process Other Systems Optimization_RIM</t>
  </si>
  <si>
    <t>Textiles and Leather_Existing_Process Other Systems Optimization_TRC</t>
  </si>
  <si>
    <t>Textiles and Leather_Existing_Process Heat System Optimization_RIM</t>
  </si>
  <si>
    <t>Textiles and Leather_Existing_Process Heat System Optimization_TRC</t>
  </si>
  <si>
    <t>Textiles and Leather_Existing_Process Heat Equipment Upgrade_RIM</t>
  </si>
  <si>
    <t>Textiles and Leather_Existing_Process Heat Equipment Upgrade_TRC</t>
  </si>
  <si>
    <t>Textiles and Leather_Existing_Process Refrig Controls_RIM</t>
  </si>
  <si>
    <t>Textiles and Leather_Existing_Process Refrig Controls_TRC</t>
  </si>
  <si>
    <t>Textiles and Leather_Existing_Process Refrig Equipment Upgrade_RIM</t>
  </si>
  <si>
    <t>Textiles and Leather_Existing_Process Refrig Equipment Upgrade_TRC</t>
  </si>
  <si>
    <t>Textiles and Leather_Existing_Pump Improved Controls_RIM</t>
  </si>
  <si>
    <t>Textiles and Leather_Existing_Pump Improved Controls_TRC</t>
  </si>
  <si>
    <t>Textiles and Leather_Existing_Motor Optimization_RIM</t>
  </si>
  <si>
    <t>Textiles and Leather_Existing_Motor Optimization_TRC</t>
  </si>
  <si>
    <t>Textiles and Leather_Existing_Motor Improved Controls_RIM</t>
  </si>
  <si>
    <t>Textiles and Leather_Existing_Motor Improved Controls_TRC</t>
  </si>
  <si>
    <t>Textiles and Leather_Existing_Pump Equipment Upgrade_RIM</t>
  </si>
  <si>
    <t>Textiles and Leather_Existing_Pump Equipment Upgrade_TRC</t>
  </si>
  <si>
    <t>Textiles and Leather_Existing_Motor Equipment Upgrades_RIM</t>
  </si>
  <si>
    <t>Textiles and Leather_Existing_Motor Equipment Upgrades_TRC</t>
  </si>
  <si>
    <t>Textiles and Leather_Existing_Fan Improved Controls_RIM</t>
  </si>
  <si>
    <t>Textiles and Leather_Existing_Fan Improved Controls_TRC</t>
  </si>
  <si>
    <t>Textiles and Leather_Existing_Fan Equipment Upgrades_RIM</t>
  </si>
  <si>
    <t>Textiles and Leather_Existing_Fan Equipment Upgrades_TRC</t>
  </si>
  <si>
    <t>Textiles and Leather_Existing_Lighting Controls_RIM</t>
  </si>
  <si>
    <t>Textiles and Leather_Existing_Lighting Controls_TRC</t>
  </si>
  <si>
    <t>Textiles and Leather_Existing_Efficient Lighting - Other Interior Lighting_RIM</t>
  </si>
  <si>
    <t>Textiles and Leather_Existing_Efficient Lighting - Other Interior Lighting_TRC</t>
  </si>
  <si>
    <t>Textiles and Leather_Existing_Efficient Lighting - High Bay_RIM</t>
  </si>
  <si>
    <t>Textiles and Leather_Existing_Efficient Lighting - High Bay_TRC</t>
  </si>
  <si>
    <t>Textiles and Leather_Existing_HVAC Recommissioning_RIM</t>
  </si>
  <si>
    <t>Textiles and Leather_Existing_HVAC Recommissioning_TRC</t>
  </si>
  <si>
    <t>Textiles and Leather_Existing_HVAC Improved Controls_RIM</t>
  </si>
  <si>
    <t>Textiles and Leather_Existing_HVAC Improved Controls_TRC</t>
  </si>
  <si>
    <t>Textiles and Leather_Existing_Building Envelope Improvements_RIM</t>
  </si>
  <si>
    <t>Textiles and Leather_Existing_Building Envelope Improvements_TRC</t>
  </si>
  <si>
    <t>Textiles and Leather_Existing_HVAC Equipment Upgrades_RIM</t>
  </si>
  <si>
    <t>Textiles and Leather_Existing_HVAC Equipment Upgrades_TRC</t>
  </si>
  <si>
    <t>Textiles and Leather_Existing_Lighting Controls -  Exterior_RIM</t>
  </si>
  <si>
    <t>Textiles and Leather_Existing_Lighting Controls -  Exterior_TRC</t>
  </si>
  <si>
    <t>Textiles and Leather_Existing_Efficient Lighting - Exterior_RIM</t>
  </si>
  <si>
    <t>Textiles and Leather_Existing_Efficient Lighting - Exterior_TRC</t>
  </si>
  <si>
    <t>Textiles and Leather_Existing_Compressed Air System Optimization_RIM</t>
  </si>
  <si>
    <t>Textiles and Leather_Existing_Compressed Air System Optimization_TRC</t>
  </si>
  <si>
    <t>Textiles and Leather_Existing_Compressed Air Controls_RIM</t>
  </si>
  <si>
    <t>Textiles and Leather_Existing_Compressed Air Controls_TRC</t>
  </si>
  <si>
    <t>Textiles and Leather_Existing_Compressed Air Equipment_RIM</t>
  </si>
  <si>
    <t>Textiles and Leather_Existing_Compressed Air Equipment_TRC</t>
  </si>
  <si>
    <t>Transportation Equipment_Existing_Process Other Systems Optimization_RIM</t>
  </si>
  <si>
    <t>Transportation Equipment_Existing_Process Other Systems Optimization_TRC</t>
  </si>
  <si>
    <t>Transportation Equipment_Existing_Plant Energy Management_RIM</t>
  </si>
  <si>
    <t>Transportation Equipment_Existing_Plant Energy Management_TRC</t>
  </si>
  <si>
    <t>Transportation Equipment_Existing_Process Heat System Optimization_RIM</t>
  </si>
  <si>
    <t>Transportation Equipment_Existing_Process Heat System Optimization_TRC</t>
  </si>
  <si>
    <t>Transportation Equipment_Existing_Process Heat Improved Controls_RIM</t>
  </si>
  <si>
    <t>Transportation Equipment_Existing_Process Heat Improved Controls_TRC</t>
  </si>
  <si>
    <t>Transportation Equipment_Existing_Process Refrig Controls_RIM</t>
  </si>
  <si>
    <t>Transportation Equipment_Existing_Process Refrig Controls_TRC</t>
  </si>
  <si>
    <t>Transportation Equipment_Existing_Process Refrig Equipment Upgrade_RIM</t>
  </si>
  <si>
    <t>Transportation Equipment_Existing_Process Refrig Equipment Upgrade_TRC</t>
  </si>
  <si>
    <t>Transportation Equipment_Existing_Pump System Optimization_RIM</t>
  </si>
  <si>
    <t>Transportation Equipment_Existing_Pump System Optimization_TRC</t>
  </si>
  <si>
    <t>Transportation Equipment_Existing_Pump Improved Controls_RIM</t>
  </si>
  <si>
    <t>Transportation Equipment_Existing_Pump Improved Controls_TRC</t>
  </si>
  <si>
    <t>Transportation Equipment_Existing_Motor Optimization_RIM</t>
  </si>
  <si>
    <t>Transportation Equipment_Existing_Motor Optimization_TRC</t>
  </si>
  <si>
    <t>Transportation Equipment_Existing_Motor Improved Controls_RIM</t>
  </si>
  <si>
    <t>Transportation Equipment_Existing_Motor Improved Controls_TRC</t>
  </si>
  <si>
    <t>Transportation Equipment_Existing_Pump Equipment Upgrade_RIM</t>
  </si>
  <si>
    <t>Transportation Equipment_Existing_Pump Equipment Upgrade_TRC</t>
  </si>
  <si>
    <t>Transportation Equipment_Existing_Motor Equipment Upgrades_RIM</t>
  </si>
  <si>
    <t>Transportation Equipment_Existing_Motor Equipment Upgrades_TRC</t>
  </si>
  <si>
    <t>Transportation Equipment_Existing_Fan System Optimization_RIM</t>
  </si>
  <si>
    <t>Transportation Equipment_Existing_Fan System Optimization_TRC</t>
  </si>
  <si>
    <t>Transportation Equipment_Existing_Fan Improved Controls_RIM</t>
  </si>
  <si>
    <t>Transportation Equipment_Existing_Fan Improved Controls_TRC</t>
  </si>
  <si>
    <t>Transportation Equipment_Existing_Fan Equipment Upgrades_RIM</t>
  </si>
  <si>
    <t>Transportation Equipment_Existing_Fan Equipment Upgrades_TRC</t>
  </si>
  <si>
    <t>Transportation Equipment_Existing_Lighting Controls_RIM</t>
  </si>
  <si>
    <t>Transportation Equipment_Existing_Lighting Controls_TRC</t>
  </si>
  <si>
    <t>Transportation Equipment_Existing_Efficient Lighting - Other Interior Lighting_RIM</t>
  </si>
  <si>
    <t>Transportation Equipment_Existing_Efficient Lighting - Other Interior Lighting_TRC</t>
  </si>
  <si>
    <t>Transportation Equipment_Existing_Efficient Lighting - High Bay_RIM</t>
  </si>
  <si>
    <t>Transportation Equipment_Existing_Efficient Lighting - High Bay_TRC</t>
  </si>
  <si>
    <t>Transportation Equipment_Existing_HVAC Recommissioning_RIM</t>
  </si>
  <si>
    <t>Transportation Equipment_Existing_HVAC Recommissioning_TRC</t>
  </si>
  <si>
    <t>Transportation Equipment_Existing_HVAC Improved Controls_RIM</t>
  </si>
  <si>
    <t>Transportation Equipment_Existing_HVAC Improved Controls_TRC</t>
  </si>
  <si>
    <t>Transportation Equipment_Existing_Building Envelope Improvements_RIM</t>
  </si>
  <si>
    <t>Transportation Equipment_Existing_Building Envelope Improvements_TRC</t>
  </si>
  <si>
    <t>Transportation Equipment_Existing_HVAC Equipment Upgrades_RIM</t>
  </si>
  <si>
    <t>Transportation Equipment_Existing_HVAC Equipment Upgrades_TRC</t>
  </si>
  <si>
    <t>Transportation Equipment_Existing_Lighting Controls -  Exterior_RIM</t>
  </si>
  <si>
    <t>Transportation Equipment_Existing_Lighting Controls -  Exterior_TRC</t>
  </si>
  <si>
    <t>Transportation Equipment_Existing_Efficient Lighting - Exterior_RIM</t>
  </si>
  <si>
    <t>Transportation Equipment_Existing_Efficient Lighting - Exterior_TRC</t>
  </si>
  <si>
    <t>Transportation Equipment_Existing_Compressed Air System Optimization_RIM</t>
  </si>
  <si>
    <t>Transportation Equipment_Existing_Compressed Air System Optimization_TRC</t>
  </si>
  <si>
    <t>Transportation Equipment_Existing_Compressed Air Controls_RIM</t>
  </si>
  <si>
    <t>Transportation Equipment_Existing_Compressed Air Controls_TRC</t>
  </si>
  <si>
    <t>Transportation Equipment_Existing_Compressed Air Equipment_RIM</t>
  </si>
  <si>
    <t>Transportation Equipment_Existing_Compressed Air Equipment_TRC</t>
  </si>
  <si>
    <t>Water and Wastewater_Existing_Process Other Systems Optimization_RIM</t>
  </si>
  <si>
    <t>Water and Wastewater_Existing_Process Other Systems Optimization_TRC</t>
  </si>
  <si>
    <t>Water and Wastewater_Existing_Plant Energy Management_RIM</t>
  </si>
  <si>
    <t>Water and Wastewater_Existing_Plant Energy Management_TRC</t>
  </si>
  <si>
    <t>Water and Wastewater_Existing_Process Heat System Optimization_RIM</t>
  </si>
  <si>
    <t>Water and Wastewater_Existing_Process Heat System Optimization_TRC</t>
  </si>
  <si>
    <t>Water and Wastewater_Existing_Process Heat Improved Controls_RIM</t>
  </si>
  <si>
    <t>Water and Wastewater_Existing_Process Heat Improved Controls_TRC</t>
  </si>
  <si>
    <t>Water and Wastewater_Existing_Process Refrig System Optimization_RIM</t>
  </si>
  <si>
    <t>Water and Wastewater_Existing_Process Refrig System Optimization_TRC</t>
  </si>
  <si>
    <t>Water and Wastewater_Existing_Process Refrig Controls_RIM</t>
  </si>
  <si>
    <t>Water and Wastewater_Existing_Process Refrig Controls_TRC</t>
  </si>
  <si>
    <t>Water and Wastewater_Existing_Process Refrig Equipment Upgrade_RIM</t>
  </si>
  <si>
    <t>Water and Wastewater_Existing_Process Refrig Equipment Upgrade_TRC</t>
  </si>
  <si>
    <t>Water and Wastewater_Existing_Pump System Optimization_RIM</t>
  </si>
  <si>
    <t>Water and Wastewater_Existing_Pump System Optimization_TRC</t>
  </si>
  <si>
    <t>Water and Wastewater_Existing_Pump Improved Controls_RIM</t>
  </si>
  <si>
    <t>Water and Wastewater_Existing_Pump Improved Controls_TRC</t>
  </si>
  <si>
    <t>Water and Wastewater_Existing_Motor Optimization_RIM</t>
  </si>
  <si>
    <t>Water and Wastewater_Existing_Motor Optimization_TRC</t>
  </si>
  <si>
    <t>Water and Wastewater_Existing_Motor Improved Controls_RIM</t>
  </si>
  <si>
    <t>Water and Wastewater_Existing_Motor Improved Controls_TRC</t>
  </si>
  <si>
    <t>Water and Wastewater_Existing_Pump Equipment Upgrade_RIM</t>
  </si>
  <si>
    <t>Water and Wastewater_Existing_Pump Equipment Upgrade_TRC</t>
  </si>
  <si>
    <t>Water and Wastewater_Existing_Motor Equipment Upgrades_RIM</t>
  </si>
  <si>
    <t>Water and Wastewater_Existing_Motor Equipment Upgrades_TRC</t>
  </si>
  <si>
    <t>Water and Wastewater_Existing_Fan System Optimization_RIM</t>
  </si>
  <si>
    <t>Water and Wastewater_Existing_Fan System Optimization_TRC</t>
  </si>
  <si>
    <t>Water and Wastewater_Existing_Fan Improved Controls_RIM</t>
  </si>
  <si>
    <t>Water and Wastewater_Existing_Fan Improved Controls_TRC</t>
  </si>
  <si>
    <t>Water and Wastewater_Existing_Fan Equipment Upgrades_RIM</t>
  </si>
  <si>
    <t>Water and Wastewater_Existing_Fan Equipment Upgrades_TRC</t>
  </si>
  <si>
    <t>Water and Wastewater_Existing_Lighting Controls_RIM</t>
  </si>
  <si>
    <t>Water and Wastewater_Existing_Lighting Controls_TRC</t>
  </si>
  <si>
    <t>Water and Wastewater_Existing_Efficient Lighting - Other Interior Lighting_RIM</t>
  </si>
  <si>
    <t>Water and Wastewater_Existing_Efficient Lighting - Other Interior Lighting_TRC</t>
  </si>
  <si>
    <t>Water and Wastewater_Existing_Efficient Lighting - High Bay_RIM</t>
  </si>
  <si>
    <t>Water and Wastewater_Existing_Efficient Lighting - High Bay_TRC</t>
  </si>
  <si>
    <t>Water and Wastewater_Existing_HVAC Recommissioning_RIM</t>
  </si>
  <si>
    <t>Water and Wastewater_Existing_HVAC Recommissioning_TRC</t>
  </si>
  <si>
    <t>Water and Wastewater_Existing_HVAC Improved Controls_RIM</t>
  </si>
  <si>
    <t>Water and Wastewater_Existing_HVAC Improved Controls_TRC</t>
  </si>
  <si>
    <t>Water and Wastewater_Existing_Building Envelope Improvements_RIM</t>
  </si>
  <si>
    <t>Water and Wastewater_Existing_Building Envelope Improvements_TRC</t>
  </si>
  <si>
    <t>Water and Wastewater_Existing_HVAC Equipment Upgrades_RIM</t>
  </si>
  <si>
    <t>Water and Wastewater_Existing_HVAC Equipment Upgrades_TRC</t>
  </si>
  <si>
    <t>Water and Wastewater_Existing_Lighting Controls -  Exterior_RIM</t>
  </si>
  <si>
    <t>Water and Wastewater_Existing_Lighting Controls -  Exterior_TRC</t>
  </si>
  <si>
    <t>Water and Wastewater_Existing_Efficient Lighting - Exterior_RIM</t>
  </si>
  <si>
    <t>Water and Wastewater_Existing_Efficient Lighting - Exterior_TRC</t>
  </si>
  <si>
    <t>Water and Wastewater_Existing_Compressed Air System Optimization_RIM</t>
  </si>
  <si>
    <t>Water and Wastewater_Existing_Compressed Air System Optimization_TRC</t>
  </si>
  <si>
    <t>Water and Wastewater_Existing_Compressed Air Controls_RIM</t>
  </si>
  <si>
    <t>Water and Wastewater_Existing_Compressed Air Controls_TRC</t>
  </si>
  <si>
    <t>Water and Wastewater_Existing_Compressed Air Equipment_RIM</t>
  </si>
  <si>
    <t>Water and Wastewater_Existing_Compressed Air Equipment_TRC</t>
  </si>
  <si>
    <t>Other_Existing_Plant Energy Management_RIM</t>
  </si>
  <si>
    <t>Other_Existing_Plant Energy Management_TRC</t>
  </si>
  <si>
    <t>Other_Existing_Pump System Optimization_RIM</t>
  </si>
  <si>
    <t>Other_Existing_Pump System Optimization_TRC</t>
  </si>
  <si>
    <t>Other_Existing_Pump Improved Controls_RIM</t>
  </si>
  <si>
    <t>Other_Existing_Pump Improved Controls_TRC</t>
  </si>
  <si>
    <t>Other_Existing_Motor Optimization_RIM</t>
  </si>
  <si>
    <t>Other_Existing_Motor Optimization_TRC</t>
  </si>
  <si>
    <t>Other_Existing_Motor Improved Controls_RIM</t>
  </si>
  <si>
    <t>Other_Existing_Motor Improved Controls_TRC</t>
  </si>
  <si>
    <t>Other_Existing_Pump Equipment Upgrade_RIM</t>
  </si>
  <si>
    <t>Other_Existing_Pump Equipment Upgrade_TRC</t>
  </si>
  <si>
    <t>Other_Existing_Motor Equipment Upgrades_RIM</t>
  </si>
  <si>
    <t>Other_Existing_Motor Equipment Upgrades_TRC</t>
  </si>
  <si>
    <t>Other_Existing_Fan System Optimization_RIM</t>
  </si>
  <si>
    <t>Other_Existing_Fan System Optimization_TRC</t>
  </si>
  <si>
    <t>Other_Existing_Fan Improved Controls_RIM</t>
  </si>
  <si>
    <t>Other_Existing_Fan Improved Controls_TRC</t>
  </si>
  <si>
    <t>Other_Existing_Fan Equipment Upgrades_RIM</t>
  </si>
  <si>
    <t>Other_Existing_Fan Equipment Upgrades_TRC</t>
  </si>
  <si>
    <t>Other_Existing_Lighting Controls_RIM</t>
  </si>
  <si>
    <t>Other_Existing_Lighting Controls_TRC</t>
  </si>
  <si>
    <t>Other_Existing_Efficient Lighting - Other Interior Lighting_RIM</t>
  </si>
  <si>
    <t>Other_Existing_Efficient Lighting - Other Interior Lighting_TRC</t>
  </si>
  <si>
    <t>Other_Existing_Efficient Lighting - High Bay_RIM</t>
  </si>
  <si>
    <t>Other_Existing_Efficient Lighting - High Bay_TRC</t>
  </si>
  <si>
    <t>Other_Existing_HVAC Recommissioning_RIM</t>
  </si>
  <si>
    <t>Other_Existing_HVAC Recommissioning_TRC</t>
  </si>
  <si>
    <t>Other_Existing_HVAC Improved Controls_RIM</t>
  </si>
  <si>
    <t>Other_Existing_HVAC Improved Controls_TRC</t>
  </si>
  <si>
    <t>Other_Existing_Building Envelope Improvements_RIM</t>
  </si>
  <si>
    <t>Other_Existing_Building Envelope Improvements_TRC</t>
  </si>
  <si>
    <t>Other_Existing_HVAC Equipment Upgrades_RIM</t>
  </si>
  <si>
    <t>Other_Existing_HVAC Equipment Upgrades_TRC</t>
  </si>
  <si>
    <t>Other_Existing_Lighting Controls -  Exterior_RIM</t>
  </si>
  <si>
    <t>Other_Existing_Lighting Controls -  Exterior_TRC</t>
  </si>
  <si>
    <t>Other_Existing_Efficient Lighting - Exterior_RIM</t>
  </si>
  <si>
    <t>Other_Existing_Efficient Lighting - Exterior_TRC</t>
  </si>
  <si>
    <t>Other_Existing_Compressed Air System Optimization_RIM</t>
  </si>
  <si>
    <t>Other_Existing_Compressed Air System Optimization_TRC</t>
  </si>
  <si>
    <t>Other_Existing_Compressed Air Controls_RIM</t>
  </si>
  <si>
    <t>Other_Existing_Compressed Air Controls_TRC</t>
  </si>
  <si>
    <t>Other_Existing_Compressed Air Equipment_RIM</t>
  </si>
  <si>
    <t>Other_Existing_Compressed Air Equipment_TRC</t>
  </si>
  <si>
    <t>Program Cost - TRC</t>
  </si>
  <si>
    <t>Cost - RIM</t>
  </si>
  <si>
    <t>Cost - TRC</t>
  </si>
  <si>
    <t>Annual Up Front Cost ($/kW)</t>
  </si>
  <si>
    <t>Annual Recurring Cost ($/kW)</t>
  </si>
  <si>
    <t>Incremental Summer kW</t>
  </si>
  <si>
    <t>Cumulative Summer kW</t>
  </si>
  <si>
    <t>Total Incremental Up Front Cost</t>
  </si>
  <si>
    <t>Total Incremental Recurring Cost</t>
  </si>
  <si>
    <t>Total Annual Incentive Cost</t>
  </si>
  <si>
    <t>Total Incremental Cost</t>
  </si>
  <si>
    <t>Total Incremental Cost less incentive</t>
  </si>
  <si>
    <t>Annual Incentive Cost ($/kW)</t>
  </si>
  <si>
    <t>USING SUMMER KW</t>
  </si>
  <si>
    <t>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</si>
</sst>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164" formatCode="0.00_)"/>
    <numFmt numFmtId="165" formatCode="dd\-mmm\-yy_)"/>
    <numFmt numFmtId="166" formatCode="hh:mm\ AM/PM_)"/>
    <numFmt numFmtId="167" formatCode="0.0"/>
    <numFmt numFmtId="168" formatCode="&quot;$&quot;#,##0.00"/>
    <numFmt numFmtId="169" formatCode="_(&quot;$&quot;* #,##0_);_(&quot;$&quot;* \(#,##0\);_(&quot;$&quot;* &quot;-&quot;??_);_(@_)"/>
  </numFmts>
  <fonts count="11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2"/>
      <color indexed="1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1"/>
      <color rgb="FF00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</fills>
  <borders count="45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58">
    <xf numFmtId="0" fontId="0" fillId="0" borderId="0" xfId="0"/>
    <xf numFmtId="0" fontId="3" fillId="0" borderId="0" xfId="0" applyFont="1"/>
    <xf numFmtId="0" fontId="3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165" fontId="4" fillId="0" borderId="0" xfId="0" applyNumberFormat="1" applyFont="1" applyAlignment="1" applyProtection="1">
      <alignment horizontal="right"/>
    </xf>
    <xf numFmtId="0" fontId="4" fillId="0" borderId="0" xfId="0" applyFont="1"/>
    <xf numFmtId="166" fontId="4" fillId="0" borderId="0" xfId="0" applyNumberFormat="1" applyFont="1" applyAlignment="1" applyProtection="1">
      <alignment horizontal="right"/>
    </xf>
    <xf numFmtId="0" fontId="3" fillId="2" borderId="0" xfId="0" applyFont="1" applyFill="1" applyAlignment="1">
      <alignment horizontal="center"/>
    </xf>
    <xf numFmtId="0" fontId="5" fillId="0" borderId="0" xfId="0" applyFont="1" applyAlignment="1">
      <alignment horizontal="centerContinuous"/>
    </xf>
    <xf numFmtId="0" fontId="6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5" fontId="0" fillId="0" borderId="0" xfId="0" applyNumberFormat="1" applyAlignment="1" applyProtection="1">
      <alignment horizontal="right"/>
    </xf>
    <xf numFmtId="5" fontId="0" fillId="0" borderId="0" xfId="0" applyNumberFormat="1" applyProtection="1"/>
    <xf numFmtId="5" fontId="0" fillId="0" borderId="5" xfId="0" applyNumberFormat="1" applyBorder="1" applyProtection="1"/>
    <xf numFmtId="5" fontId="0" fillId="0" borderId="7" xfId="0" applyNumberFormat="1" applyBorder="1" applyProtection="1"/>
    <xf numFmtId="0" fontId="0" fillId="0" borderId="7" xfId="0" applyBorder="1"/>
    <xf numFmtId="5" fontId="0" fillId="0" borderId="8" xfId="0" applyNumberFormat="1" applyBorder="1" applyProtection="1"/>
    <xf numFmtId="5" fontId="0" fillId="0" borderId="9" xfId="0" applyNumberFormat="1" applyBorder="1" applyProtection="1"/>
    <xf numFmtId="0" fontId="0" fillId="0" borderId="5" xfId="0" applyBorder="1"/>
    <xf numFmtId="0" fontId="4" fillId="0" borderId="6" xfId="0" applyFont="1" applyBorder="1" applyAlignment="1">
      <alignment horizontal="right"/>
    </xf>
    <xf numFmtId="0" fontId="0" fillId="0" borderId="8" xfId="0" applyBorder="1"/>
    <xf numFmtId="0" fontId="4" fillId="0" borderId="10" xfId="0" applyFont="1" applyBorder="1" applyAlignment="1">
      <alignment horizontal="centerContinuous"/>
    </xf>
    <xf numFmtId="0" fontId="0" fillId="0" borderId="9" xfId="0" applyBorder="1" applyAlignment="1">
      <alignment horizontal="centerContinuous"/>
    </xf>
    <xf numFmtId="10" fontId="0" fillId="0" borderId="11" xfId="0" applyNumberFormat="1" applyBorder="1" applyProtection="1"/>
    <xf numFmtId="0" fontId="4" fillId="0" borderId="6" xfId="0" applyFont="1" applyBorder="1" applyAlignment="1">
      <alignment horizontal="centerContinuous"/>
    </xf>
    <xf numFmtId="0" fontId="0" fillId="0" borderId="7" xfId="0" applyBorder="1" applyAlignment="1">
      <alignment horizontal="centerContinuous"/>
    </xf>
    <xf numFmtId="164" fontId="0" fillId="0" borderId="8" xfId="0" applyNumberFormat="1" applyBorder="1" applyProtection="1"/>
    <xf numFmtId="0" fontId="4" fillId="0" borderId="0" xfId="0" quotePrefix="1" applyFont="1" applyAlignment="1">
      <alignment horizontal="left"/>
    </xf>
    <xf numFmtId="0" fontId="4" fillId="0" borderId="12" xfId="0" applyFont="1" applyBorder="1"/>
    <xf numFmtId="0" fontId="4" fillId="0" borderId="13" xfId="0" applyFont="1" applyBorder="1" applyAlignment="1">
      <alignment horizontal="center"/>
    </xf>
    <xf numFmtId="169" fontId="0" fillId="0" borderId="0" xfId="1" applyNumberFormat="1" applyFont="1" applyBorder="1"/>
    <xf numFmtId="0" fontId="4" fillId="0" borderId="14" xfId="0" applyFont="1" applyBorder="1" applyAlignment="1">
      <alignment horizontal="left" indent="1"/>
    </xf>
    <xf numFmtId="169" fontId="4" fillId="0" borderId="15" xfId="1" applyNumberFormat="1" applyFont="1" applyBorder="1"/>
    <xf numFmtId="169" fontId="0" fillId="0" borderId="16" xfId="0" applyNumberFormat="1" applyBorder="1"/>
    <xf numFmtId="169" fontId="4" fillId="0" borderId="17" xfId="0" applyNumberFormat="1" applyFont="1" applyBorder="1"/>
    <xf numFmtId="0" fontId="4" fillId="0" borderId="18" xfId="0" applyFont="1" applyBorder="1" applyAlignment="1">
      <alignment horizontal="center"/>
    </xf>
    <xf numFmtId="0" fontId="7" fillId="0" borderId="19" xfId="0" quotePrefix="1" applyFont="1" applyBorder="1" applyAlignment="1">
      <alignment horizontal="left" indent="1"/>
    </xf>
    <xf numFmtId="9" fontId="0" fillId="0" borderId="0" xfId="2" applyFont="1"/>
    <xf numFmtId="169" fontId="0" fillId="0" borderId="0" xfId="0" applyNumberFormat="1" applyBorder="1"/>
    <xf numFmtId="0" fontId="4" fillId="0" borderId="0" xfId="0" quotePrefix="1" applyFont="1" applyFill="1" applyAlignment="1">
      <alignment horizontal="left"/>
    </xf>
    <xf numFmtId="0" fontId="0" fillId="0" borderId="0" xfId="0" applyFill="1"/>
    <xf numFmtId="0" fontId="4" fillId="0" borderId="12" xfId="0" applyFont="1" applyFill="1" applyBorder="1"/>
    <xf numFmtId="0" fontId="4" fillId="0" borderId="13" xfId="0" applyFont="1" applyFill="1" applyBorder="1" applyAlignment="1">
      <alignment horizontal="center"/>
    </xf>
    <xf numFmtId="0" fontId="4" fillId="0" borderId="18" xfId="0" applyFont="1" applyFill="1" applyBorder="1" applyAlignment="1">
      <alignment horizontal="center"/>
    </xf>
    <xf numFmtId="0" fontId="7" fillId="0" borderId="19" xfId="0" quotePrefix="1" applyFont="1" applyFill="1" applyBorder="1" applyAlignment="1">
      <alignment horizontal="left" indent="1"/>
    </xf>
    <xf numFmtId="169" fontId="0" fillId="0" borderId="0" xfId="1" applyNumberFormat="1" applyFont="1" applyFill="1" applyBorder="1"/>
    <xf numFmtId="169" fontId="0" fillId="0" borderId="16" xfId="0" applyNumberFormat="1" applyFill="1" applyBorder="1"/>
    <xf numFmtId="169" fontId="0" fillId="0" borderId="0" xfId="0" applyNumberFormat="1" applyFill="1" applyBorder="1"/>
    <xf numFmtId="0" fontId="4" fillId="0" borderId="14" xfId="0" applyFont="1" applyFill="1" applyBorder="1" applyAlignment="1">
      <alignment horizontal="left" indent="1"/>
    </xf>
    <xf numFmtId="169" fontId="4" fillId="0" borderId="15" xfId="1" applyNumberFormat="1" applyFont="1" applyFill="1" applyBorder="1"/>
    <xf numFmtId="169" fontId="4" fillId="0" borderId="17" xfId="0" applyNumberFormat="1" applyFont="1" applyFill="1" applyBorder="1"/>
    <xf numFmtId="9" fontId="0" fillId="0" borderId="0" xfId="2" applyFont="1" applyFill="1"/>
    <xf numFmtId="0" fontId="4" fillId="0" borderId="20" xfId="0" applyFont="1" applyFill="1" applyBorder="1" applyAlignment="1">
      <alignment horizontal="left" indent="1"/>
    </xf>
    <xf numFmtId="167" fontId="4" fillId="0" borderId="20" xfId="0" applyNumberFormat="1" applyFont="1" applyBorder="1"/>
    <xf numFmtId="0" fontId="7" fillId="0" borderId="0" xfId="0" applyFont="1" applyFill="1"/>
    <xf numFmtId="44" fontId="0" fillId="0" borderId="0" xfId="1" applyFont="1"/>
    <xf numFmtId="169" fontId="0" fillId="0" borderId="0" xfId="1" applyNumberFormat="1" applyFont="1"/>
    <xf numFmtId="0" fontId="7" fillId="0" borderId="0" xfId="0" applyFont="1"/>
    <xf numFmtId="169" fontId="0" fillId="0" borderId="0" xfId="0" applyNumberFormat="1"/>
    <xf numFmtId="3" fontId="0" fillId="0" borderId="0" xfId="0" applyNumberFormat="1"/>
    <xf numFmtId="10" fontId="0" fillId="3" borderId="20" xfId="0" applyNumberFormat="1" applyFill="1" applyBorder="1"/>
    <xf numFmtId="0" fontId="0" fillId="0" borderId="0" xfId="0" applyBorder="1" applyAlignment="1">
      <alignment horizontal="center"/>
    </xf>
    <xf numFmtId="0" fontId="0" fillId="0" borderId="23" xfId="0" applyBorder="1" applyAlignment="1"/>
    <xf numFmtId="0" fontId="0" fillId="0" borderId="0" xfId="0" applyBorder="1" applyAlignment="1"/>
    <xf numFmtId="0" fontId="0" fillId="0" borderId="21" xfId="0" applyBorder="1" applyAlignment="1"/>
    <xf numFmtId="0" fontId="8" fillId="4" borderId="24" xfId="0" applyFont="1" applyFill="1" applyBorder="1" applyAlignment="1">
      <alignment horizontal="center" vertical="center" wrapText="1"/>
    </xf>
    <xf numFmtId="0" fontId="4" fillId="4" borderId="24" xfId="0" applyFont="1" applyFill="1" applyBorder="1" applyAlignment="1">
      <alignment horizontal="center" vertical="center" wrapText="1"/>
    </xf>
    <xf numFmtId="168" fontId="8" fillId="4" borderId="24" xfId="0" applyNumberFormat="1" applyFont="1" applyFill="1" applyBorder="1" applyAlignment="1">
      <alignment horizontal="center" vertical="center" wrapText="1"/>
    </xf>
    <xf numFmtId="0" fontId="4" fillId="5" borderId="24" xfId="0" applyFont="1" applyFill="1" applyBorder="1" applyAlignment="1">
      <alignment horizontal="center" vertical="center" wrapText="1"/>
    </xf>
    <xf numFmtId="0" fontId="4" fillId="6" borderId="24" xfId="0" applyFont="1" applyFill="1" applyBorder="1" applyAlignment="1">
      <alignment horizontal="center" vertical="center" wrapText="1"/>
    </xf>
    <xf numFmtId="0" fontId="4" fillId="7" borderId="24" xfId="0" applyFont="1" applyFill="1" applyBorder="1" applyAlignment="1">
      <alignment horizontal="center" vertical="center" wrapText="1"/>
    </xf>
    <xf numFmtId="0" fontId="0" fillId="4" borderId="24" xfId="0" applyFill="1" applyBorder="1" applyAlignment="1">
      <alignment vertical="center"/>
    </xf>
    <xf numFmtId="0" fontId="0" fillId="8" borderId="24" xfId="0" applyFill="1" applyBorder="1" applyAlignment="1">
      <alignment vertical="center"/>
    </xf>
    <xf numFmtId="0" fontId="4" fillId="9" borderId="24" xfId="0" applyFont="1" applyFill="1" applyBorder="1" applyAlignment="1">
      <alignment horizontal="center" vertical="center" wrapText="1"/>
    </xf>
    <xf numFmtId="0" fontId="0" fillId="9" borderId="24" xfId="0" applyFill="1" applyBorder="1" applyAlignment="1">
      <alignment vertical="center"/>
    </xf>
    <xf numFmtId="0" fontId="0" fillId="6" borderId="24" xfId="0" applyFill="1" applyBorder="1" applyAlignment="1">
      <alignment vertical="center"/>
    </xf>
    <xf numFmtId="2" fontId="0" fillId="0" borderId="0" xfId="0" applyNumberFormat="1"/>
    <xf numFmtId="1" fontId="0" fillId="0" borderId="0" xfId="0" applyNumberFormat="1"/>
    <xf numFmtId="168" fontId="0" fillId="0" borderId="0" xfId="0" applyNumberFormat="1"/>
    <xf numFmtId="0" fontId="0" fillId="10" borderId="0" xfId="0" applyFill="1"/>
    <xf numFmtId="3" fontId="0" fillId="10" borderId="0" xfId="0" applyNumberFormat="1" applyFill="1"/>
    <xf numFmtId="0" fontId="0" fillId="0" borderId="0" xfId="2" applyNumberFormat="1" applyFont="1"/>
    <xf numFmtId="168" fontId="0" fillId="0" borderId="0" xfId="2" applyNumberFormat="1" applyFont="1"/>
    <xf numFmtId="168" fontId="4" fillId="5" borderId="24" xfId="0" applyNumberFormat="1" applyFont="1" applyFill="1" applyBorder="1" applyAlignment="1">
      <alignment horizontal="center" vertical="center" wrapText="1"/>
    </xf>
    <xf numFmtId="0" fontId="9" fillId="9" borderId="24" xfId="0" applyFont="1" applyFill="1" applyBorder="1" applyAlignment="1">
      <alignment vertical="center" wrapText="1"/>
    </xf>
    <xf numFmtId="0" fontId="0" fillId="11" borderId="24" xfId="0" applyFill="1" applyBorder="1" applyAlignment="1">
      <alignment vertical="center"/>
    </xf>
    <xf numFmtId="0" fontId="0" fillId="12" borderId="24" xfId="0" applyFill="1" applyBorder="1" applyAlignment="1">
      <alignment vertical="center"/>
    </xf>
    <xf numFmtId="0" fontId="1" fillId="0" borderId="21" xfId="0" applyFont="1" applyBorder="1" applyAlignment="1"/>
    <xf numFmtId="0" fontId="1" fillId="0" borderId="0" xfId="0" applyFont="1"/>
    <xf numFmtId="0" fontId="4" fillId="0" borderId="25" xfId="0" applyFont="1" applyBorder="1" applyAlignment="1">
      <alignment horizontal="center" wrapText="1"/>
    </xf>
    <xf numFmtId="0" fontId="4" fillId="0" borderId="25" xfId="0" applyFont="1" applyBorder="1" applyAlignment="1">
      <alignment horizontal="center"/>
    </xf>
    <xf numFmtId="0" fontId="4" fillId="0" borderId="26" xfId="0" applyFont="1" applyBorder="1" applyAlignment="1">
      <alignment horizontal="center"/>
    </xf>
    <xf numFmtId="8" fontId="0" fillId="0" borderId="24" xfId="0" applyNumberFormat="1" applyBorder="1" applyAlignment="1">
      <alignment horizontal="left"/>
    </xf>
    <xf numFmtId="3" fontId="0" fillId="0" borderId="24" xfId="0" applyNumberFormat="1" applyBorder="1" applyAlignment="1">
      <alignment horizontal="left"/>
    </xf>
    <xf numFmtId="6" fontId="0" fillId="0" borderId="24" xfId="0" applyNumberFormat="1" applyBorder="1" applyAlignment="1">
      <alignment horizontal="left"/>
    </xf>
    <xf numFmtId="0" fontId="1" fillId="0" borderId="31" xfId="0" applyFont="1" applyBorder="1" applyAlignment="1">
      <alignment horizontal="left" wrapText="1"/>
    </xf>
    <xf numFmtId="8" fontId="0" fillId="0" borderId="32" xfId="2" applyNumberFormat="1" applyFont="1" applyBorder="1" applyAlignment="1">
      <alignment horizontal="left"/>
    </xf>
    <xf numFmtId="0" fontId="1" fillId="0" borderId="28" xfId="0" applyFont="1" applyBorder="1" applyAlignment="1">
      <alignment horizontal="left" wrapText="1"/>
    </xf>
    <xf numFmtId="0" fontId="1" fillId="0" borderId="34" xfId="0" applyFont="1" applyBorder="1" applyAlignment="1">
      <alignment horizontal="left" wrapText="1"/>
    </xf>
    <xf numFmtId="3" fontId="0" fillId="0" borderId="35" xfId="0" applyNumberFormat="1" applyBorder="1" applyAlignment="1">
      <alignment horizontal="left"/>
    </xf>
    <xf numFmtId="0" fontId="4" fillId="0" borderId="27" xfId="0" applyFont="1" applyBorder="1" applyAlignment="1">
      <alignment horizontal="center"/>
    </xf>
    <xf numFmtId="6" fontId="0" fillId="0" borderId="32" xfId="0" applyNumberFormat="1" applyBorder="1" applyAlignment="1">
      <alignment horizontal="left"/>
    </xf>
    <xf numFmtId="6" fontId="0" fillId="0" borderId="33" xfId="0" applyNumberFormat="1" applyBorder="1" applyAlignment="1">
      <alignment horizontal="left"/>
    </xf>
    <xf numFmtId="6" fontId="0" fillId="0" borderId="29" xfId="0" applyNumberFormat="1" applyBorder="1" applyAlignment="1">
      <alignment horizontal="left"/>
    </xf>
    <xf numFmtId="6" fontId="0" fillId="0" borderId="35" xfId="0" applyNumberFormat="1" applyBorder="1" applyAlignment="1">
      <alignment horizontal="left"/>
    </xf>
    <xf numFmtId="6" fontId="0" fillId="0" borderId="36" xfId="0" applyNumberFormat="1" applyBorder="1" applyAlignment="1">
      <alignment horizontal="left"/>
    </xf>
    <xf numFmtId="0" fontId="4" fillId="0" borderId="25" xfId="0" applyFont="1" applyBorder="1" applyAlignment="1">
      <alignment horizontal="left" wrapText="1"/>
    </xf>
    <xf numFmtId="6" fontId="4" fillId="0" borderId="26" xfId="0" applyNumberFormat="1" applyFont="1" applyBorder="1" applyAlignment="1">
      <alignment horizontal="left"/>
    </xf>
    <xf numFmtId="6" fontId="4" fillId="0" borderId="27" xfId="0" applyNumberFormat="1" applyFont="1" applyBorder="1" applyAlignment="1">
      <alignment horizontal="left"/>
    </xf>
    <xf numFmtId="0" fontId="4" fillId="0" borderId="37" xfId="0" applyFont="1" applyBorder="1" applyAlignment="1">
      <alignment horizontal="center"/>
    </xf>
    <xf numFmtId="8" fontId="0" fillId="0" borderId="38" xfId="2" applyNumberFormat="1" applyFont="1" applyBorder="1" applyAlignment="1">
      <alignment horizontal="left"/>
    </xf>
    <xf numFmtId="8" fontId="0" fillId="0" borderId="39" xfId="0" applyNumberFormat="1" applyBorder="1" applyAlignment="1">
      <alignment horizontal="left"/>
    </xf>
    <xf numFmtId="3" fontId="0" fillId="0" borderId="39" xfId="0" applyNumberFormat="1" applyBorder="1" applyAlignment="1">
      <alignment horizontal="left"/>
    </xf>
    <xf numFmtId="3" fontId="0" fillId="0" borderId="40" xfId="0" applyNumberFormat="1" applyBorder="1" applyAlignment="1">
      <alignment horizontal="left"/>
    </xf>
    <xf numFmtId="0" fontId="0" fillId="0" borderId="38" xfId="0" applyBorder="1" applyAlignment="1">
      <alignment horizontal="left"/>
    </xf>
    <xf numFmtId="0" fontId="0" fillId="0" borderId="39" xfId="0" applyBorder="1" applyAlignment="1">
      <alignment horizontal="left"/>
    </xf>
    <xf numFmtId="0" fontId="0" fillId="0" borderId="40" xfId="0" applyBorder="1" applyAlignment="1">
      <alignment horizontal="left"/>
    </xf>
    <xf numFmtId="0" fontId="4" fillId="0" borderId="37" xfId="0" applyFont="1" applyBorder="1" applyAlignment="1">
      <alignment horizontal="left"/>
    </xf>
    <xf numFmtId="0" fontId="4" fillId="0" borderId="41" xfId="0" applyFont="1" applyBorder="1" applyAlignment="1">
      <alignment horizontal="center"/>
    </xf>
    <xf numFmtId="0" fontId="1" fillId="0" borderId="42" xfId="0" applyFont="1" applyBorder="1" applyAlignment="1">
      <alignment horizontal="left"/>
    </xf>
    <xf numFmtId="0" fontId="1" fillId="0" borderId="43" xfId="0" applyFont="1" applyBorder="1" applyAlignment="1">
      <alignment horizontal="left"/>
    </xf>
    <xf numFmtId="3" fontId="1" fillId="0" borderId="43" xfId="0" applyNumberFormat="1" applyFont="1" applyBorder="1" applyAlignment="1">
      <alignment horizontal="left"/>
    </xf>
    <xf numFmtId="3" fontId="1" fillId="0" borderId="44" xfId="0" applyNumberFormat="1" applyFont="1" applyBorder="1" applyAlignment="1">
      <alignment horizontal="left"/>
    </xf>
    <xf numFmtId="6" fontId="0" fillId="0" borderId="42" xfId="0" applyNumberFormat="1" applyBorder="1" applyAlignment="1">
      <alignment horizontal="left"/>
    </xf>
    <xf numFmtId="6" fontId="0" fillId="0" borderId="43" xfId="0" applyNumberFormat="1" applyBorder="1" applyAlignment="1">
      <alignment horizontal="left"/>
    </xf>
    <xf numFmtId="6" fontId="0" fillId="0" borderId="44" xfId="0" applyNumberFormat="1" applyBorder="1" applyAlignment="1">
      <alignment horizontal="left"/>
    </xf>
    <xf numFmtId="6" fontId="4" fillId="0" borderId="41" xfId="0" applyNumberFormat="1" applyFont="1" applyBorder="1" applyAlignment="1">
      <alignment horizontal="left"/>
    </xf>
    <xf numFmtId="8" fontId="0" fillId="0" borderId="31" xfId="2" applyNumberFormat="1" applyFont="1" applyBorder="1" applyAlignment="1">
      <alignment horizontal="left"/>
    </xf>
    <xf numFmtId="8" fontId="0" fillId="0" borderId="33" xfId="2" applyNumberFormat="1" applyFont="1" applyBorder="1" applyAlignment="1">
      <alignment horizontal="left"/>
    </xf>
    <xf numFmtId="8" fontId="0" fillId="0" borderId="28" xfId="0" applyNumberFormat="1" applyBorder="1" applyAlignment="1">
      <alignment horizontal="left"/>
    </xf>
    <xf numFmtId="8" fontId="0" fillId="0" borderId="29" xfId="0" applyNumberFormat="1" applyBorder="1" applyAlignment="1">
      <alignment horizontal="left"/>
    </xf>
    <xf numFmtId="3" fontId="0" fillId="0" borderId="28" xfId="0" applyNumberFormat="1" applyBorder="1" applyAlignment="1">
      <alignment horizontal="left"/>
    </xf>
    <xf numFmtId="3" fontId="0" fillId="0" borderId="29" xfId="0" applyNumberFormat="1" applyBorder="1" applyAlignment="1">
      <alignment horizontal="left"/>
    </xf>
    <xf numFmtId="3" fontId="0" fillId="0" borderId="34" xfId="0" applyNumberFormat="1" applyBorder="1" applyAlignment="1">
      <alignment horizontal="left"/>
    </xf>
    <xf numFmtId="3" fontId="0" fillId="0" borderId="36" xfId="0" applyNumberFormat="1" applyBorder="1" applyAlignment="1">
      <alignment horizontal="left"/>
    </xf>
    <xf numFmtId="6" fontId="0" fillId="0" borderId="31" xfId="0" applyNumberFormat="1" applyBorder="1" applyAlignment="1">
      <alignment horizontal="left"/>
    </xf>
    <xf numFmtId="6" fontId="0" fillId="0" borderId="28" xfId="0" applyNumberFormat="1" applyBorder="1" applyAlignment="1">
      <alignment horizontal="left"/>
    </xf>
    <xf numFmtId="6" fontId="0" fillId="0" borderId="34" xfId="0" applyNumberFormat="1" applyBorder="1" applyAlignment="1">
      <alignment horizontal="left"/>
    </xf>
    <xf numFmtId="6" fontId="4" fillId="0" borderId="25" xfId="0" applyNumberFormat="1" applyFont="1" applyBorder="1" applyAlignment="1">
      <alignment horizontal="left"/>
    </xf>
    <xf numFmtId="0" fontId="10" fillId="0" borderId="0" xfId="0" applyFont="1" applyFill="1" applyBorder="1" applyAlignment="1">
      <alignment wrapText="1"/>
    </xf>
    <xf numFmtId="0" fontId="10" fillId="0" borderId="0" xfId="0" applyFont="1" applyFill="1" applyBorder="1"/>
    <xf numFmtId="8" fontId="10" fillId="0" borderId="0" xfId="2" applyNumberFormat="1" applyFont="1" applyFill="1" applyBorder="1"/>
    <xf numFmtId="8" fontId="10" fillId="0" borderId="0" xfId="0" applyNumberFormat="1" applyFont="1" applyFill="1" applyBorder="1"/>
    <xf numFmtId="2" fontId="10" fillId="0" borderId="0" xfId="0" applyNumberFormat="1" applyFont="1" applyFill="1" applyBorder="1"/>
    <xf numFmtId="167" fontId="10" fillId="0" borderId="0" xfId="0" applyNumberFormat="1" applyFont="1" applyFill="1" applyBorder="1"/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30" xfId="0" applyFont="1" applyBorder="1" applyAlignment="1">
      <alignment horizontal="center"/>
    </xf>
  </cellXfs>
  <cellStyles count="3">
    <cellStyle name="Currency" xfId="1" builtinId="4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LXFPFS02\DASHELL$\Data\EXCEL\PRICEM\Pricem%202006_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LS"/>
      <sheetName val="Reports"/>
      <sheetName val="RateCalc"/>
      <sheetName val="C&amp;I Rev Calc"/>
      <sheetName val="Data"/>
      <sheetName val="Calc"/>
      <sheetName val="Charts"/>
      <sheetName val="CBL Shaping"/>
      <sheetName val="RTP"/>
      <sheetName val="Load Shaping"/>
      <sheetName val="Output"/>
      <sheetName val="GPC Fin"/>
      <sheetName val="APC Tax"/>
      <sheetName val="Version Notes"/>
    </sheetNames>
    <sheetDataSet>
      <sheetData sheetId="0" refreshError="1">
        <row r="169">
          <cell r="C169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39"/>
  <sheetViews>
    <sheetView tabSelected="1" workbookViewId="0">
      <selection activeCell="D26" sqref="D26"/>
    </sheetView>
  </sheetViews>
  <sheetFormatPr defaultRowHeight="13.2" x14ac:dyDescent="0.25"/>
  <cols>
    <col min="1" max="1" width="20.88671875" customWidth="1"/>
    <col min="2" max="2" width="15" bestFit="1" customWidth="1"/>
    <col min="3" max="11" width="12.33203125" bestFit="1" customWidth="1"/>
    <col min="12" max="12" width="13.44140625" bestFit="1" customWidth="1"/>
    <col min="14" max="14" width="13.44140625" customWidth="1"/>
    <col min="15" max="15" width="11.33203125" bestFit="1" customWidth="1"/>
    <col min="17" max="17" width="13.44140625" bestFit="1" customWidth="1"/>
    <col min="22" max="22" width="14" bestFit="1" customWidth="1"/>
    <col min="23" max="28" width="12.33203125" bestFit="1" customWidth="1"/>
    <col min="29" max="29" width="11.33203125" bestFit="1" customWidth="1"/>
  </cols>
  <sheetData>
    <row r="1" spans="1:29" ht="13.8" thickBot="1" x14ac:dyDescent="0.3"/>
    <row r="2" spans="1:29" ht="13.8" thickBot="1" x14ac:dyDescent="0.3">
      <c r="N2" s="66" t="s">
        <v>265</v>
      </c>
      <c r="O2" s="69">
        <v>2.1000000000000001E-2</v>
      </c>
    </row>
    <row r="3" spans="1:29" ht="13.8" thickBot="1" x14ac:dyDescent="0.3">
      <c r="A3" s="36" t="s">
        <v>38</v>
      </c>
      <c r="W3" s="66"/>
    </row>
    <row r="4" spans="1:29" x14ac:dyDescent="0.25">
      <c r="A4" s="37" t="s">
        <v>37</v>
      </c>
      <c r="B4" s="38">
        <v>2020</v>
      </c>
      <c r="C4" s="38">
        <f>B4+1</f>
        <v>2021</v>
      </c>
      <c r="D4" s="38">
        <f t="shared" ref="D4:K4" si="0">C4+1</f>
        <v>2022</v>
      </c>
      <c r="E4" s="38">
        <f t="shared" si="0"/>
        <v>2023</v>
      </c>
      <c r="F4" s="38">
        <f t="shared" si="0"/>
        <v>2024</v>
      </c>
      <c r="G4" s="38">
        <f t="shared" si="0"/>
        <v>2025</v>
      </c>
      <c r="H4" s="38">
        <f t="shared" si="0"/>
        <v>2026</v>
      </c>
      <c r="I4" s="38">
        <f t="shared" si="0"/>
        <v>2027</v>
      </c>
      <c r="J4" s="38">
        <f t="shared" si="0"/>
        <v>2028</v>
      </c>
      <c r="K4" s="38">
        <f t="shared" si="0"/>
        <v>2029</v>
      </c>
      <c r="L4" s="44" t="s">
        <v>10</v>
      </c>
      <c r="W4" s="66"/>
      <c r="X4" s="66"/>
      <c r="Y4" s="66"/>
      <c r="Z4" s="66"/>
      <c r="AA4" s="66"/>
      <c r="AB4" s="66"/>
      <c r="AC4" s="66"/>
    </row>
    <row r="5" spans="1:29" x14ac:dyDescent="0.25">
      <c r="A5" s="45" t="s">
        <v>40</v>
      </c>
      <c r="B5" s="39">
        <f>SUM(RES!BC3:BC554)</f>
        <v>0</v>
      </c>
      <c r="C5" s="39">
        <f>SUM(RES!BD3:BD554)</f>
        <v>0</v>
      </c>
      <c r="D5" s="39">
        <f>SUM(RES!BE3:BE554)</f>
        <v>0</v>
      </c>
      <c r="E5" s="39">
        <f>SUM(RES!BF3:BF554)</f>
        <v>0</v>
      </c>
      <c r="F5" s="39">
        <f>SUM(RES!BG3:BG554)</f>
        <v>0</v>
      </c>
      <c r="G5" s="39">
        <f>SUM(RES!BH3:BH554)</f>
        <v>0</v>
      </c>
      <c r="H5" s="39">
        <f>SUM(RES!BI3:BI554)</f>
        <v>0</v>
      </c>
      <c r="I5" s="39">
        <f>SUM(RES!BJ3:BJ554)</f>
        <v>0</v>
      </c>
      <c r="J5" s="39">
        <f>SUM(RES!BK3:BK554)</f>
        <v>0</v>
      </c>
      <c r="K5" s="39">
        <f>SUM(RES!BL3:BL554)</f>
        <v>0</v>
      </c>
      <c r="L5" s="42">
        <f>SUM(B5:K5)</f>
        <v>0</v>
      </c>
      <c r="N5" s="47"/>
      <c r="O5" s="65"/>
      <c r="V5" s="66"/>
      <c r="W5" s="64"/>
      <c r="X5" s="64"/>
      <c r="Y5" s="64"/>
      <c r="Z5" s="64"/>
      <c r="AA5" s="64"/>
      <c r="AB5" s="64"/>
      <c r="AC5" s="65"/>
    </row>
    <row r="6" spans="1:29" x14ac:dyDescent="0.25">
      <c r="A6" s="45" t="s">
        <v>41</v>
      </c>
      <c r="B6" s="39">
        <f>SUM(COM!BE3:BE3326)</f>
        <v>284807.47921258514</v>
      </c>
      <c r="C6" s="39">
        <f>SUM(COM!BF3:BF3326)</f>
        <v>449563.58029487147</v>
      </c>
      <c r="D6" s="39">
        <f>SUM(COM!BG3:BG3326)</f>
        <v>696063.30892121</v>
      </c>
      <c r="E6" s="39">
        <f>SUM(COM!BH3:BH3326)</f>
        <v>1023066.0109075652</v>
      </c>
      <c r="F6" s="39">
        <f>SUM(COM!BI3:BI3326)</f>
        <v>1380066.8882777239</v>
      </c>
      <c r="G6" s="39">
        <f>SUM(COM!BJ3:BJ3326)</f>
        <v>1601786.6523163293</v>
      </c>
      <c r="H6" s="39">
        <f>SUM(COM!BK3:BK3326)</f>
        <v>1551387.802188318</v>
      </c>
      <c r="I6" s="39">
        <f>SUM(COM!BL3:BL3326)</f>
        <v>1197814.5071612559</v>
      </c>
      <c r="J6" s="39">
        <f>SUM(COM!BM3:BM3326)</f>
        <v>725895.63270196063</v>
      </c>
      <c r="K6" s="39">
        <f>SUM(COM!BN3:BN3326)</f>
        <v>360179.96437618032</v>
      </c>
      <c r="L6" s="42">
        <f>SUM(B6:K6)</f>
        <v>9270631.8263579998</v>
      </c>
      <c r="N6" s="47"/>
      <c r="O6" s="65"/>
      <c r="V6" s="66"/>
      <c r="W6" s="64"/>
      <c r="X6" s="64"/>
      <c r="Y6" s="64"/>
      <c r="Z6" s="64"/>
      <c r="AA6" s="64"/>
      <c r="AB6" s="64"/>
      <c r="AC6" s="65"/>
    </row>
    <row r="7" spans="1:29" x14ac:dyDescent="0.25">
      <c r="A7" s="45" t="s">
        <v>42</v>
      </c>
      <c r="B7" s="39">
        <f>SUM(IND!BB3:BB344)</f>
        <v>7928.2236720442716</v>
      </c>
      <c r="C7" s="39">
        <f>SUM(IND!BC3:BC344)</f>
        <v>8111.7009561163977</v>
      </c>
      <c r="D7" s="39">
        <f>SUM(IND!BD3:BD344)</f>
        <v>8277.9481443393161</v>
      </c>
      <c r="E7" s="39">
        <f>SUM(IND!BE3:BE344)</f>
        <v>8451.8065112444147</v>
      </c>
      <c r="F7" s="39">
        <f>SUM(IND!BF3:BF344)</f>
        <v>8666.2700248485253</v>
      </c>
      <c r="G7" s="39">
        <f>SUM(IND!BG3:BG344)</f>
        <v>8814.9385009062644</v>
      </c>
      <c r="H7" s="39">
        <f>SUM(IND!BH3:BH344)</f>
        <v>8995.598836758425</v>
      </c>
      <c r="I7" s="39">
        <f>SUM(IND!BI3:BI344)</f>
        <v>9184.5297250554831</v>
      </c>
      <c r="J7" s="39">
        <f>SUM(IND!BJ3:BJ344)</f>
        <v>9381.2314263166827</v>
      </c>
      <c r="K7" s="39">
        <f>SUM(IND!BK3:BK344)</f>
        <v>9576.4737587747477</v>
      </c>
      <c r="L7" s="42">
        <f>SUM(B7:K7)</f>
        <v>87388.721556404533</v>
      </c>
      <c r="N7" s="47"/>
      <c r="O7" s="65"/>
      <c r="V7" s="66"/>
      <c r="W7" s="64"/>
      <c r="X7" s="64"/>
      <c r="Y7" s="64"/>
      <c r="Z7" s="64"/>
      <c r="AA7" s="64"/>
      <c r="AB7" s="64"/>
      <c r="AC7" s="65"/>
    </row>
    <row r="8" spans="1:29" x14ac:dyDescent="0.25">
      <c r="A8" s="45" t="s">
        <v>43</v>
      </c>
      <c r="B8" s="54">
        <f>DR!C13</f>
        <v>53717.589702123398</v>
      </c>
      <c r="C8" s="54">
        <f>DR!D13</f>
        <v>107944.10932477101</v>
      </c>
      <c r="D8" s="54">
        <f>DR!E13</f>
        <v>170114.57821340422</v>
      </c>
      <c r="E8" s="54">
        <f>DR!F13</f>
        <v>241334.36299532405</v>
      </c>
      <c r="F8" s="54">
        <f>DR!G13</f>
        <v>322870.36138127744</v>
      </c>
      <c r="G8" s="54">
        <f>DR!H13</f>
        <v>416176.05359031085</v>
      </c>
      <c r="H8" s="54">
        <f>DR!I13</f>
        <v>522920.66660798335</v>
      </c>
      <c r="I8" s="54">
        <f>DR!J13</f>
        <v>645023.16330163984</v>
      </c>
      <c r="J8" s="54">
        <f>DR!K13</f>
        <v>784691.89794067864</v>
      </c>
      <c r="K8" s="54">
        <f>DR!L13</f>
        <v>944470.93387572328</v>
      </c>
      <c r="L8" s="55">
        <f>SUM(B8:K8)</f>
        <v>4209263.7169332355</v>
      </c>
      <c r="N8" s="47"/>
    </row>
    <row r="9" spans="1:29" ht="13.8" thickBot="1" x14ac:dyDescent="0.3">
      <c r="A9" s="40" t="s">
        <v>9</v>
      </c>
      <c r="B9" s="41">
        <v>0</v>
      </c>
      <c r="C9" s="41">
        <v>0</v>
      </c>
      <c r="D9" s="41">
        <v>0</v>
      </c>
      <c r="E9" s="41">
        <v>0</v>
      </c>
      <c r="F9" s="41">
        <v>0</v>
      </c>
      <c r="G9" s="41">
        <v>0</v>
      </c>
      <c r="H9" s="41">
        <v>0</v>
      </c>
      <c r="I9" s="41">
        <v>0</v>
      </c>
      <c r="J9" s="41">
        <v>0</v>
      </c>
      <c r="K9" s="41">
        <v>0</v>
      </c>
      <c r="L9" s="43">
        <f>SUM(B9:K9)</f>
        <v>0</v>
      </c>
    </row>
    <row r="10" spans="1:29" ht="13.8" thickBot="1" x14ac:dyDescent="0.3">
      <c r="A10" s="61" t="s">
        <v>44</v>
      </c>
      <c r="B10" s="62"/>
      <c r="C10" s="62"/>
      <c r="D10" s="62"/>
      <c r="E10" s="62"/>
      <c r="F10" s="62"/>
      <c r="G10" s="62"/>
      <c r="H10" s="62"/>
      <c r="I10" s="62"/>
      <c r="J10" s="62"/>
      <c r="K10" s="62"/>
      <c r="L10" s="62"/>
    </row>
    <row r="14" spans="1:29" ht="13.8" thickBot="1" x14ac:dyDescent="0.3">
      <c r="A14" s="36" t="s">
        <v>39</v>
      </c>
    </row>
    <row r="15" spans="1:29" x14ac:dyDescent="0.25">
      <c r="A15" s="37" t="s">
        <v>37</v>
      </c>
      <c r="B15" s="38">
        <v>2020</v>
      </c>
      <c r="C15" s="38">
        <f>B15+1</f>
        <v>2021</v>
      </c>
      <c r="D15" s="38">
        <f t="shared" ref="D15:K15" si="1">C15+1</f>
        <v>2022</v>
      </c>
      <c r="E15" s="38">
        <f t="shared" si="1"/>
        <v>2023</v>
      </c>
      <c r="F15" s="38">
        <f t="shared" si="1"/>
        <v>2024</v>
      </c>
      <c r="G15" s="38">
        <f t="shared" si="1"/>
        <v>2025</v>
      </c>
      <c r="H15" s="38">
        <f t="shared" si="1"/>
        <v>2026</v>
      </c>
      <c r="I15" s="38">
        <f t="shared" si="1"/>
        <v>2027</v>
      </c>
      <c r="J15" s="38">
        <f t="shared" si="1"/>
        <v>2028</v>
      </c>
      <c r="K15" s="38">
        <f t="shared" si="1"/>
        <v>2029</v>
      </c>
      <c r="L15" s="44" t="s">
        <v>10</v>
      </c>
    </row>
    <row r="16" spans="1:29" x14ac:dyDescent="0.25">
      <c r="A16" s="45" t="s">
        <v>40</v>
      </c>
      <c r="B16" s="39">
        <f>SUM(RES!BM3:BM554)</f>
        <v>1796934.2933673447</v>
      </c>
      <c r="C16" s="39">
        <f>SUM(RES!BN3:BN554)</f>
        <v>2092082.889469069</v>
      </c>
      <c r="D16" s="39">
        <f>SUM(RES!BO3:BO554)</f>
        <v>2585440.5120464363</v>
      </c>
      <c r="E16" s="39">
        <f>SUM(RES!BP3:BP554)</f>
        <v>3237339.8782238066</v>
      </c>
      <c r="F16" s="39">
        <f>SUM(RES!BQ3:BQ554)</f>
        <v>4091181.7116060741</v>
      </c>
      <c r="G16" s="39">
        <f>SUM(RES!BR3:BR554)</f>
        <v>5175388.9659159519</v>
      </c>
      <c r="H16" s="39">
        <f>SUM(RES!BS3:BS554)</f>
        <v>6486291.3714862531</v>
      </c>
      <c r="I16" s="39">
        <f>SUM(RES!BT3:BT554)</f>
        <v>7909230.3155618794</v>
      </c>
      <c r="J16" s="39">
        <f>SUM(RES!BU3:BU554)</f>
        <v>9147344.2400980461</v>
      </c>
      <c r="K16" s="39">
        <f>SUM(RES!BV3:BV554)</f>
        <v>9746765.3397953864</v>
      </c>
      <c r="L16" s="42">
        <f>SUM(B16:K16)</f>
        <v>52267999.51757025</v>
      </c>
      <c r="N16" s="47"/>
      <c r="O16" s="65"/>
    </row>
    <row r="17" spans="1:17" x14ac:dyDescent="0.25">
      <c r="A17" s="45" t="s">
        <v>41</v>
      </c>
      <c r="B17" s="39">
        <f>SUM(COM!BO3:BO3326)</f>
        <v>1251942.552008902</v>
      </c>
      <c r="C17" s="39">
        <f>SUM(COM!BP3:BP3326)</f>
        <v>1748388.0279799439</v>
      </c>
      <c r="D17" s="39">
        <f>SUM(COM!BQ3:BQ3326)</f>
        <v>2469866.6572634801</v>
      </c>
      <c r="E17" s="39">
        <f>SUM(COM!BR3:BR3326)</f>
        <v>3378252.8128166893</v>
      </c>
      <c r="F17" s="39">
        <f>SUM(COM!BS3:BS3326)</f>
        <v>4385552.2720600953</v>
      </c>
      <c r="G17" s="39">
        <f>SUM(COM!BT3:BT3326)</f>
        <v>5172456.9426344326</v>
      </c>
      <c r="H17" s="39">
        <f>SUM(COM!BU3:BU3326)</f>
        <v>5341455.9100405481</v>
      </c>
      <c r="I17" s="39">
        <f>SUM(COM!BV3:BV3326)</f>
        <v>4769062.6368003702</v>
      </c>
      <c r="J17" s="39">
        <f>SUM(COM!BW3:BW3326)</f>
        <v>3765480.2656806847</v>
      </c>
      <c r="K17" s="39">
        <f>SUM(COM!BX3:BX3326)</f>
        <v>2708726.3029225552</v>
      </c>
      <c r="L17" s="42">
        <f>SUM(B17:K17)</f>
        <v>34991184.380207703</v>
      </c>
      <c r="N17" s="47"/>
      <c r="O17" s="65"/>
    </row>
    <row r="18" spans="1:17" x14ac:dyDescent="0.25">
      <c r="A18" s="45" t="s">
        <v>42</v>
      </c>
      <c r="B18" s="39">
        <f>SUM(IND!BL3:BL344)</f>
        <v>793814.76010712772</v>
      </c>
      <c r="C18" s="39">
        <f>SUM(IND!BM3:BM344)</f>
        <v>824679.43213969073</v>
      </c>
      <c r="D18" s="39">
        <f>SUM(IND!BN3:BN344)</f>
        <v>806439.57455068908</v>
      </c>
      <c r="E18" s="39">
        <f>SUM(IND!BO3:BO344)</f>
        <v>666809.93555835146</v>
      </c>
      <c r="F18" s="39">
        <f>SUM(IND!BP3:BP344)</f>
        <v>478226.17265836295</v>
      </c>
      <c r="G18" s="39">
        <f>SUM(IND!BQ3:BQ344)</f>
        <v>329207.96719526139</v>
      </c>
      <c r="H18" s="39">
        <f>SUM(IND!BR3:BR344)</f>
        <v>251584.25046051765</v>
      </c>
      <c r="I18" s="39">
        <f>SUM(IND!BS3:BS344)</f>
        <v>220065.96135240662</v>
      </c>
      <c r="J18" s="39">
        <f>SUM(IND!BT3:BT344)</f>
        <v>210135.68147872807</v>
      </c>
      <c r="K18" s="39">
        <f>SUM(IND!BU3:BU344)</f>
        <v>208927.44982944938</v>
      </c>
      <c r="L18" s="42">
        <f>SUM(B18:K18)</f>
        <v>4789891.1853305837</v>
      </c>
      <c r="N18" s="47"/>
      <c r="O18" s="65"/>
    </row>
    <row r="19" spans="1:17" x14ac:dyDescent="0.25">
      <c r="A19" s="45" t="s">
        <v>43</v>
      </c>
      <c r="B19" s="54">
        <f>DR!C13</f>
        <v>53717.589702123398</v>
      </c>
      <c r="C19" s="54">
        <f>DR!D13</f>
        <v>107944.10932477101</v>
      </c>
      <c r="D19" s="54">
        <f>DR!E13</f>
        <v>170114.57821340422</v>
      </c>
      <c r="E19" s="54">
        <f>DR!F13</f>
        <v>241334.36299532405</v>
      </c>
      <c r="F19" s="54">
        <f>DR!G13</f>
        <v>322870.36138127744</v>
      </c>
      <c r="G19" s="54">
        <f>DR!H13</f>
        <v>416176.05359031085</v>
      </c>
      <c r="H19" s="54">
        <f>DR!I13</f>
        <v>522920.66660798335</v>
      </c>
      <c r="I19" s="54">
        <f>DR!J13</f>
        <v>645023.16330163984</v>
      </c>
      <c r="J19" s="54">
        <f>DR!K13</f>
        <v>784691.89794067864</v>
      </c>
      <c r="K19" s="54">
        <f>DR!L13</f>
        <v>944470.93387572328</v>
      </c>
      <c r="L19" s="55">
        <f>SUM(B19:K19)</f>
        <v>4209263.7169332355</v>
      </c>
      <c r="N19" s="47"/>
      <c r="Q19" s="67"/>
    </row>
    <row r="20" spans="1:17" ht="13.8" thickBot="1" x14ac:dyDescent="0.3">
      <c r="A20" s="40" t="s">
        <v>9</v>
      </c>
      <c r="B20" s="41">
        <v>0</v>
      </c>
      <c r="C20" s="41">
        <v>0</v>
      </c>
      <c r="D20" s="41">
        <v>0</v>
      </c>
      <c r="E20" s="41">
        <v>0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43">
        <f>SUM(B20:K20)</f>
        <v>0</v>
      </c>
    </row>
    <row r="21" spans="1:17" ht="13.8" thickBot="1" x14ac:dyDescent="0.3">
      <c r="A21" s="61" t="s">
        <v>44</v>
      </c>
      <c r="B21" s="62"/>
      <c r="C21" s="62"/>
      <c r="D21" s="62"/>
      <c r="E21" s="62"/>
      <c r="F21" s="62"/>
      <c r="G21" s="62"/>
      <c r="H21" s="62"/>
      <c r="I21" s="62"/>
      <c r="J21" s="62"/>
      <c r="K21" s="62"/>
      <c r="L21" s="62"/>
    </row>
    <row r="24" spans="1:17" x14ac:dyDescent="0.25">
      <c r="B24" s="46"/>
      <c r="C24" s="46"/>
      <c r="D24" s="46"/>
      <c r="E24" s="46"/>
      <c r="F24" s="46"/>
      <c r="G24" s="46"/>
      <c r="H24" s="46"/>
      <c r="I24" s="46"/>
      <c r="J24" s="46"/>
      <c r="K24" s="46"/>
    </row>
    <row r="26" spans="1:17" s="49" customFormat="1" x14ac:dyDescent="0.25"/>
    <row r="27" spans="1:17" s="49" customFormat="1" x14ac:dyDescent="0.25"/>
    <row r="28" spans="1:17" s="49" customFormat="1" x14ac:dyDescent="0.25">
      <c r="A28" s="63"/>
    </row>
    <row r="29" spans="1:17" s="49" customFormat="1" ht="13.8" hidden="1" thickBot="1" x14ac:dyDescent="0.3">
      <c r="A29" s="48" t="s">
        <v>39</v>
      </c>
    </row>
    <row r="30" spans="1:17" s="49" customFormat="1" hidden="1" x14ac:dyDescent="0.25">
      <c r="A30" s="50" t="s">
        <v>37</v>
      </c>
      <c r="B30" s="51">
        <v>2015</v>
      </c>
      <c r="C30" s="51">
        <f>B30+1</f>
        <v>2016</v>
      </c>
      <c r="D30" s="51">
        <f t="shared" ref="D30:K30" si="2">C30+1</f>
        <v>2017</v>
      </c>
      <c r="E30" s="51">
        <f t="shared" si="2"/>
        <v>2018</v>
      </c>
      <c r="F30" s="51">
        <f t="shared" si="2"/>
        <v>2019</v>
      </c>
      <c r="G30" s="51">
        <f t="shared" si="2"/>
        <v>2020</v>
      </c>
      <c r="H30" s="51">
        <f t="shared" si="2"/>
        <v>2021</v>
      </c>
      <c r="I30" s="51">
        <f t="shared" si="2"/>
        <v>2022</v>
      </c>
      <c r="J30" s="51">
        <f t="shared" si="2"/>
        <v>2023</v>
      </c>
      <c r="K30" s="51">
        <f t="shared" si="2"/>
        <v>2024</v>
      </c>
      <c r="L30" s="52" t="s">
        <v>10</v>
      </c>
    </row>
    <row r="31" spans="1:17" s="49" customFormat="1" hidden="1" x14ac:dyDescent="0.25">
      <c r="A31" s="53" t="s">
        <v>40</v>
      </c>
      <c r="B31" s="54">
        <f>$N$31*B39</f>
        <v>8498412.116371315</v>
      </c>
      <c r="C31" s="54">
        <f t="shared" ref="C31:K31" si="3">$N$31*C39</f>
        <v>11647757.541233677</v>
      </c>
      <c r="D31" s="54">
        <f t="shared" si="3"/>
        <v>15080060.315779479</v>
      </c>
      <c r="E31" s="54">
        <f t="shared" si="3"/>
        <v>18580489.739716556</v>
      </c>
      <c r="F31" s="54">
        <f t="shared" si="3"/>
        <v>21829745.177585766</v>
      </c>
      <c r="G31" s="54">
        <f t="shared" si="3"/>
        <v>24817751.347252984</v>
      </c>
      <c r="H31" s="54">
        <f t="shared" si="3"/>
        <v>27565782.287465241</v>
      </c>
      <c r="I31" s="54">
        <f t="shared" si="3"/>
        <v>30080155.781179469</v>
      </c>
      <c r="J31" s="54">
        <f t="shared" si="3"/>
        <v>32385785.852571148</v>
      </c>
      <c r="K31" s="54">
        <f t="shared" si="3"/>
        <v>34496868.010838173</v>
      </c>
      <c r="L31" s="55">
        <f>SUM(B31:K31)</f>
        <v>224982808.16999382</v>
      </c>
      <c r="N31" s="56">
        <v>224982808.16999382</v>
      </c>
    </row>
    <row r="32" spans="1:17" s="49" customFormat="1" hidden="1" x14ac:dyDescent="0.25">
      <c r="A32" s="53" t="s">
        <v>41</v>
      </c>
      <c r="B32" s="54">
        <f>$N$32*B39</f>
        <v>1897745.5090276438</v>
      </c>
      <c r="C32" s="54">
        <f t="shared" ref="C32:K32" si="4">$N$32*C39</f>
        <v>2601012.9023440839</v>
      </c>
      <c r="D32" s="54">
        <f t="shared" si="4"/>
        <v>3367466.3393890546</v>
      </c>
      <c r="E32" s="54">
        <f t="shared" si="4"/>
        <v>4149132.8587318738</v>
      </c>
      <c r="F32" s="54">
        <f t="shared" si="4"/>
        <v>4874710.7467494812</v>
      </c>
      <c r="G32" s="54">
        <f t="shared" si="4"/>
        <v>5541950.133564963</v>
      </c>
      <c r="H32" s="54">
        <f t="shared" si="4"/>
        <v>6155601.6374041969</v>
      </c>
      <c r="I32" s="54">
        <f t="shared" si="4"/>
        <v>6717076.0564338705</v>
      </c>
      <c r="J32" s="54">
        <f t="shared" si="4"/>
        <v>7231936.8390774541</v>
      </c>
      <c r="K32" s="54">
        <f t="shared" si="4"/>
        <v>7703353.9261968127</v>
      </c>
      <c r="L32" s="55">
        <f>SUM(B32:K32)</f>
        <v>50239986.94891943</v>
      </c>
      <c r="N32" s="56">
        <v>50239986.948919438</v>
      </c>
    </row>
    <row r="33" spans="1:14" s="49" customFormat="1" hidden="1" x14ac:dyDescent="0.25">
      <c r="A33" s="53" t="s">
        <v>42</v>
      </c>
      <c r="B33" s="54">
        <f>$N$33*B39</f>
        <v>162507.79222122283</v>
      </c>
      <c r="C33" s="54">
        <f t="shared" ref="C33:K33" si="5">$N$33*C39</f>
        <v>222730.00372711991</v>
      </c>
      <c r="D33" s="54">
        <f t="shared" si="5"/>
        <v>288362.96415412932</v>
      </c>
      <c r="E33" s="54">
        <f t="shared" si="5"/>
        <v>355298.65163560549</v>
      </c>
      <c r="F33" s="54">
        <f t="shared" si="5"/>
        <v>417431.35599736904</v>
      </c>
      <c r="G33" s="54">
        <f t="shared" si="5"/>
        <v>474568.4163242745</v>
      </c>
      <c r="H33" s="54">
        <f t="shared" si="5"/>
        <v>527116.63767838152</v>
      </c>
      <c r="I33" s="54">
        <f t="shared" si="5"/>
        <v>575196.82956457243</v>
      </c>
      <c r="J33" s="54">
        <f t="shared" si="5"/>
        <v>619285.40134128509</v>
      </c>
      <c r="K33" s="54">
        <f t="shared" si="5"/>
        <v>659653.80146590422</v>
      </c>
      <c r="L33" s="55">
        <f>SUM(B33:K33)</f>
        <v>4302151.8541098638</v>
      </c>
      <c r="N33" s="56">
        <v>4302151.8541098647</v>
      </c>
    </row>
    <row r="34" spans="1:14" s="49" customFormat="1" hidden="1" x14ac:dyDescent="0.25">
      <c r="A34" s="53" t="s">
        <v>43</v>
      </c>
      <c r="B34" s="54">
        <f>$N$34*B39</f>
        <v>713631.1036328756</v>
      </c>
      <c r="C34" s="54">
        <f t="shared" ref="C34:K34" si="6">$N$34*C39</f>
        <v>978088.84238340694</v>
      </c>
      <c r="D34" s="54">
        <f t="shared" si="6"/>
        <v>1266307.1569886482</v>
      </c>
      <c r="E34" s="54">
        <f t="shared" si="6"/>
        <v>1560246.2221677818</v>
      </c>
      <c r="F34" s="54">
        <f t="shared" si="6"/>
        <v>1833093.6332323565</v>
      </c>
      <c r="G34" s="54">
        <f t="shared" si="6"/>
        <v>2084003.3456966104</v>
      </c>
      <c r="H34" s="54">
        <f t="shared" si="6"/>
        <v>2314761.789253748</v>
      </c>
      <c r="I34" s="54">
        <f t="shared" si="6"/>
        <v>2525899.4825891806</v>
      </c>
      <c r="J34" s="54">
        <f t="shared" si="6"/>
        <v>2719508.5132981944</v>
      </c>
      <c r="K34" s="54">
        <f t="shared" si="6"/>
        <v>2896780.9107571961</v>
      </c>
      <c r="L34" s="55">
        <f>SUM(B34:K34)</f>
        <v>18892321</v>
      </c>
      <c r="N34" s="47">
        <v>18892321</v>
      </c>
    </row>
    <row r="35" spans="1:14" s="49" customFormat="1" ht="13.8" hidden="1" thickBot="1" x14ac:dyDescent="0.3">
      <c r="A35" s="57" t="s">
        <v>9</v>
      </c>
      <c r="B35" s="58">
        <f>SUM(B31:B34)</f>
        <v>11272296.521253055</v>
      </c>
      <c r="C35" s="58">
        <f t="shared" ref="C35:K35" si="7">SUM(C31:C34)</f>
        <v>15449589.289688287</v>
      </c>
      <c r="D35" s="58">
        <f t="shared" si="7"/>
        <v>20002196.776311308</v>
      </c>
      <c r="E35" s="58">
        <f t="shared" si="7"/>
        <v>24645167.472251818</v>
      </c>
      <c r="F35" s="58">
        <f t="shared" si="7"/>
        <v>28954980.913564973</v>
      </c>
      <c r="G35" s="58">
        <f t="shared" si="7"/>
        <v>32918273.24283883</v>
      </c>
      <c r="H35" s="58">
        <f t="shared" si="7"/>
        <v>36563262.351801574</v>
      </c>
      <c r="I35" s="58">
        <f t="shared" si="7"/>
        <v>39898328.149767086</v>
      </c>
      <c r="J35" s="58">
        <f t="shared" si="7"/>
        <v>42956516.606288075</v>
      </c>
      <c r="K35" s="58">
        <f t="shared" si="7"/>
        <v>45756656.649258092</v>
      </c>
      <c r="L35" s="59">
        <f>SUM(B35:K35)</f>
        <v>298417267.97302306</v>
      </c>
    </row>
    <row r="36" spans="1:14" s="49" customFormat="1" x14ac:dyDescent="0.25"/>
    <row r="37" spans="1:14" s="49" customFormat="1" x14ac:dyDescent="0.25"/>
    <row r="38" spans="1:14" s="49" customFormat="1" x14ac:dyDescent="0.25"/>
    <row r="39" spans="1:14" s="49" customFormat="1" hidden="1" x14ac:dyDescent="0.25">
      <c r="B39" s="60">
        <v>3.7773606727986235E-2</v>
      </c>
      <c r="C39" s="60">
        <v>5.1771767078455155E-2</v>
      </c>
      <c r="D39" s="60">
        <v>6.7027611747050464E-2</v>
      </c>
      <c r="E39" s="60">
        <v>8.2586264661064238E-2</v>
      </c>
      <c r="F39" s="60">
        <v>9.7028503444989977E-2</v>
      </c>
      <c r="G39" s="60">
        <v>0.11030954564537679</v>
      </c>
      <c r="H39" s="60">
        <v>0.12252394977058392</v>
      </c>
      <c r="I39" s="60">
        <v>0.13369979700160614</v>
      </c>
      <c r="J39" s="60">
        <v>0.14394782479602133</v>
      </c>
      <c r="K39" s="60">
        <v>0.15333112912686567</v>
      </c>
    </row>
  </sheetData>
  <phoneticPr fontId="2" type="noConversion"/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588"/>
  <sheetViews>
    <sheetView topLeftCell="BA1" workbookViewId="0">
      <selection activeCell="BO15" sqref="BO15"/>
    </sheetView>
  </sheetViews>
  <sheetFormatPr defaultRowHeight="13.2" x14ac:dyDescent="0.25"/>
  <cols>
    <col min="1" max="1" width="40.77734375" customWidth="1"/>
    <col min="2" max="2" width="10.44140625" bestFit="1" customWidth="1"/>
    <col min="6" max="6" width="10" bestFit="1" customWidth="1"/>
    <col min="8" max="8" width="11.109375" style="87" customWidth="1"/>
    <col min="13" max="13" width="58.21875" customWidth="1"/>
  </cols>
  <sheetData>
    <row r="1" spans="1:74" x14ac:dyDescent="0.25">
      <c r="A1" s="154" t="s">
        <v>266</v>
      </c>
      <c r="B1" s="154"/>
      <c r="C1" s="154"/>
      <c r="D1" s="154"/>
      <c r="E1" s="154"/>
      <c r="F1" s="154"/>
      <c r="G1" s="154"/>
      <c r="H1" s="154"/>
      <c r="I1" s="154"/>
      <c r="J1" s="154"/>
      <c r="K1" s="155"/>
      <c r="L1" s="70"/>
      <c r="M1" s="70"/>
      <c r="N1" s="71" t="s">
        <v>267</v>
      </c>
      <c r="O1" s="72"/>
      <c r="P1" s="73"/>
      <c r="Q1" s="73"/>
      <c r="R1" s="73"/>
      <c r="S1" s="73"/>
      <c r="T1" s="73"/>
      <c r="U1" s="73"/>
      <c r="V1" s="73"/>
      <c r="W1" s="73"/>
      <c r="X1" s="73" t="s">
        <v>268</v>
      </c>
      <c r="Y1" s="73"/>
      <c r="Z1" s="73"/>
      <c r="AA1" s="73"/>
      <c r="AB1" s="73"/>
      <c r="AC1" s="73"/>
      <c r="AD1" s="73"/>
      <c r="AE1" s="73"/>
      <c r="AF1" s="73"/>
      <c r="AG1" s="73"/>
      <c r="AH1" s="72"/>
      <c r="AI1" s="71" t="s">
        <v>269</v>
      </c>
      <c r="AJ1" s="72"/>
      <c r="AK1" s="73"/>
      <c r="AL1" s="73"/>
      <c r="AM1" s="73"/>
      <c r="AN1" s="73"/>
      <c r="AO1" s="73"/>
      <c r="AP1" s="73"/>
      <c r="AQ1" s="73"/>
      <c r="AR1" s="73"/>
      <c r="AS1" s="96" t="s">
        <v>268</v>
      </c>
      <c r="AT1" s="73"/>
      <c r="AU1" s="73"/>
      <c r="AV1" s="73"/>
      <c r="AW1" s="73"/>
      <c r="AX1" s="73"/>
      <c r="AY1" s="73"/>
      <c r="AZ1" s="73"/>
      <c r="BA1" s="73"/>
      <c r="BB1" s="73"/>
      <c r="BC1" s="97" t="s">
        <v>8787</v>
      </c>
      <c r="BM1" s="66" t="s">
        <v>8786</v>
      </c>
    </row>
    <row r="2" spans="1:74" ht="66" x14ac:dyDescent="0.25">
      <c r="A2" s="74" t="s">
        <v>271</v>
      </c>
      <c r="B2" s="75" t="s">
        <v>272</v>
      </c>
      <c r="C2" s="75" t="s">
        <v>273</v>
      </c>
      <c r="D2" s="75" t="s">
        <v>274</v>
      </c>
      <c r="E2" s="75" t="s">
        <v>275</v>
      </c>
      <c r="F2" s="75" t="s">
        <v>276</v>
      </c>
      <c r="G2" s="75" t="s">
        <v>277</v>
      </c>
      <c r="H2" s="76" t="s">
        <v>278</v>
      </c>
      <c r="I2" s="77" t="s">
        <v>279</v>
      </c>
      <c r="J2" s="78" t="s">
        <v>280</v>
      </c>
      <c r="K2" s="79" t="s">
        <v>281</v>
      </c>
      <c r="L2" s="79" t="s">
        <v>282</v>
      </c>
      <c r="M2" s="75" t="s">
        <v>283</v>
      </c>
      <c r="N2" s="80">
        <v>2020</v>
      </c>
      <c r="O2" s="80">
        <v>2021</v>
      </c>
      <c r="P2" s="80">
        <v>2022</v>
      </c>
      <c r="Q2" s="80">
        <v>2023</v>
      </c>
      <c r="R2" s="80">
        <v>2024</v>
      </c>
      <c r="S2" s="80">
        <v>2025</v>
      </c>
      <c r="T2" s="80">
        <v>2026</v>
      </c>
      <c r="U2" s="80">
        <v>2027</v>
      </c>
      <c r="V2" s="80">
        <v>2028</v>
      </c>
      <c r="W2" s="80">
        <v>2029</v>
      </c>
      <c r="X2" s="81">
        <v>2020</v>
      </c>
      <c r="Y2" s="81">
        <v>2021</v>
      </c>
      <c r="Z2" s="81">
        <v>2022</v>
      </c>
      <c r="AA2" s="81">
        <v>2023</v>
      </c>
      <c r="AB2" s="81">
        <v>2024</v>
      </c>
      <c r="AC2" s="81">
        <v>2025</v>
      </c>
      <c r="AD2" s="81">
        <v>2026</v>
      </c>
      <c r="AE2" s="81">
        <v>2027</v>
      </c>
      <c r="AF2" s="81">
        <v>2028</v>
      </c>
      <c r="AG2" s="81">
        <v>2029</v>
      </c>
      <c r="AH2" s="82" t="s">
        <v>283</v>
      </c>
      <c r="AI2" s="83">
        <v>2020</v>
      </c>
      <c r="AJ2" s="83">
        <v>2021</v>
      </c>
      <c r="AK2" s="83">
        <v>2022</v>
      </c>
      <c r="AL2" s="83">
        <v>2023</v>
      </c>
      <c r="AM2" s="83">
        <v>2024</v>
      </c>
      <c r="AN2" s="83">
        <v>2025</v>
      </c>
      <c r="AO2" s="83">
        <v>2026</v>
      </c>
      <c r="AP2" s="83">
        <v>2027</v>
      </c>
      <c r="AQ2" s="83">
        <v>2028</v>
      </c>
      <c r="AR2" s="83">
        <v>2029</v>
      </c>
      <c r="AS2" s="84">
        <v>2020</v>
      </c>
      <c r="AT2" s="84">
        <v>2021</v>
      </c>
      <c r="AU2" s="84">
        <v>2022</v>
      </c>
      <c r="AV2" s="84">
        <v>2023</v>
      </c>
      <c r="AW2" s="84">
        <v>2024</v>
      </c>
      <c r="AX2" s="84">
        <v>2025</v>
      </c>
      <c r="AY2" s="84">
        <v>2026</v>
      </c>
      <c r="AZ2" s="84">
        <v>2027</v>
      </c>
      <c r="BA2" s="84">
        <v>2028</v>
      </c>
      <c r="BB2" s="84">
        <v>2029</v>
      </c>
      <c r="BC2" s="94">
        <v>2020</v>
      </c>
      <c r="BD2" s="94">
        <v>2021</v>
      </c>
      <c r="BE2" s="94">
        <v>2022</v>
      </c>
      <c r="BF2" s="94">
        <v>2023</v>
      </c>
      <c r="BG2" s="94">
        <v>2024</v>
      </c>
      <c r="BH2" s="94">
        <v>2025</v>
      </c>
      <c r="BI2" s="94">
        <v>2026</v>
      </c>
      <c r="BJ2" s="94">
        <v>2027</v>
      </c>
      <c r="BK2" s="94">
        <v>2028</v>
      </c>
      <c r="BL2" s="94">
        <v>2029</v>
      </c>
      <c r="BM2" s="95">
        <v>2020</v>
      </c>
      <c r="BN2" s="95">
        <v>2021</v>
      </c>
      <c r="BO2" s="95">
        <v>2022</v>
      </c>
      <c r="BP2" s="95">
        <v>2023</v>
      </c>
      <c r="BQ2" s="95">
        <v>2024</v>
      </c>
      <c r="BR2" s="95">
        <v>2025</v>
      </c>
      <c r="BS2" s="95">
        <v>2026</v>
      </c>
      <c r="BT2" s="95">
        <v>2027</v>
      </c>
      <c r="BU2" s="95">
        <v>2028</v>
      </c>
      <c r="BV2" s="95">
        <v>2029</v>
      </c>
    </row>
    <row r="3" spans="1:74" x14ac:dyDescent="0.25">
      <c r="A3" t="s">
        <v>178</v>
      </c>
      <c r="B3" s="85">
        <v>2.2952697941004199E-2</v>
      </c>
      <c r="C3" s="85">
        <v>1.3331035844738104E-2</v>
      </c>
      <c r="E3" s="85">
        <v>145.95215712263644</v>
      </c>
      <c r="F3" s="86">
        <v>11</v>
      </c>
      <c r="H3" s="87">
        <v>249</v>
      </c>
      <c r="I3" t="s">
        <v>285</v>
      </c>
      <c r="J3" s="87">
        <v>16.849056259315624</v>
      </c>
      <c r="K3" t="s">
        <v>286</v>
      </c>
      <c r="L3" t="s">
        <v>286</v>
      </c>
      <c r="M3" t="s">
        <v>287</v>
      </c>
      <c r="N3" s="88">
        <v>0</v>
      </c>
      <c r="O3" s="88">
        <v>0</v>
      </c>
      <c r="P3" s="88">
        <v>0</v>
      </c>
      <c r="Q3" s="88">
        <v>0</v>
      </c>
      <c r="R3" s="88">
        <v>0</v>
      </c>
      <c r="S3" s="88">
        <v>0</v>
      </c>
      <c r="T3" s="88">
        <v>0</v>
      </c>
      <c r="U3" s="88">
        <v>0</v>
      </c>
      <c r="V3" s="88">
        <v>0</v>
      </c>
      <c r="W3" s="88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 t="s">
        <v>288</v>
      </c>
      <c r="AI3" s="89">
        <v>0</v>
      </c>
      <c r="AJ3" s="89">
        <v>0</v>
      </c>
      <c r="AK3" s="89">
        <v>0</v>
      </c>
      <c r="AL3" s="89">
        <v>0</v>
      </c>
      <c r="AM3" s="89">
        <v>0</v>
      </c>
      <c r="AN3" s="89">
        <v>0</v>
      </c>
      <c r="AO3" s="89">
        <v>0</v>
      </c>
      <c r="AP3" s="89">
        <v>0</v>
      </c>
      <c r="AQ3" s="89">
        <v>0</v>
      </c>
      <c r="AR3" s="89">
        <v>0</v>
      </c>
      <c r="AS3" s="68">
        <v>0</v>
      </c>
      <c r="AT3" s="68">
        <v>0</v>
      </c>
      <c r="AU3" s="68">
        <v>0</v>
      </c>
      <c r="AV3" s="68">
        <v>0</v>
      </c>
      <c r="AW3" s="68">
        <v>0</v>
      </c>
      <c r="AX3" s="68">
        <v>0</v>
      </c>
      <c r="AY3" s="68">
        <v>0</v>
      </c>
      <c r="AZ3" s="68">
        <v>0</v>
      </c>
      <c r="BA3" s="68">
        <v>0</v>
      </c>
      <c r="BB3" s="68">
        <v>0</v>
      </c>
      <c r="BC3">
        <f t="shared" ref="BC3:BC66" si="0">IF($K3="FAIL",0,($J3+$K3)/$E3*X3)*(1+CostER)^(COLUMN()-COLUMN($BC$2))</f>
        <v>0</v>
      </c>
      <c r="BD3">
        <f t="shared" ref="BD3:BD66" si="1">IF($K3="FAIL",0,($J3+$K3)/$E3*Y3)*(1+CostER)^(COLUMN()-COLUMN($BC$2))</f>
        <v>0</v>
      </c>
      <c r="BE3">
        <f t="shared" ref="BE3:BE66" si="2">IF($K3="FAIL",0,($J3+$K3)/$E3*Z3)*(1+CostER)^(COLUMN()-COLUMN($BC$2))</f>
        <v>0</v>
      </c>
      <c r="BF3">
        <f t="shared" ref="BF3:BF66" si="3">IF($K3="FAIL",0,($J3+$K3)/$E3*AA3)*(1+CostER)^(COLUMN()-COLUMN($BC$2))</f>
        <v>0</v>
      </c>
      <c r="BG3">
        <f t="shared" ref="BG3:BG66" si="4">IF($K3="FAIL",0,($J3+$K3)/$E3*AB3)*(1+CostER)^(COLUMN()-COLUMN($BC$2))</f>
        <v>0</v>
      </c>
      <c r="BH3">
        <f t="shared" ref="BH3:BH66" si="5">IF($K3="FAIL",0,($J3+$K3)/$E3*AC3)*(1+CostER)^(COLUMN()-COLUMN($BC$2))</f>
        <v>0</v>
      </c>
      <c r="BI3">
        <f t="shared" ref="BI3:BI66" si="6">IF($K3="FAIL",0,($J3+$K3)/$E3*AD3)*(1+CostER)^(COLUMN()-COLUMN($BC$2))</f>
        <v>0</v>
      </c>
      <c r="BJ3">
        <f t="shared" ref="BJ3:BJ66" si="7">IF($K3="FAIL",0,($J3+$K3)/$E3*AE3)*(1+CostER)^(COLUMN()-COLUMN($BC$2))</f>
        <v>0</v>
      </c>
      <c r="BK3">
        <f t="shared" ref="BK3:BK66" si="8">IF($K3="FAIL",0,($J3+$K3)/$E3*AF3)*(1+CostER)^(COLUMN()-COLUMN($BC$2))</f>
        <v>0</v>
      </c>
      <c r="BL3">
        <f t="shared" ref="BL3:BL66" si="9">IF($K3="FAIL",0,($J3+$K3)/$E3*AG3)*(1+CostER)^(COLUMN()-COLUMN($BC$2))</f>
        <v>0</v>
      </c>
      <c r="BM3">
        <f t="shared" ref="BM3:BM66" si="10">IF($L3="FAIL",0,($J3+$L3)/$E3*AS3)*(1+CostER)^(COLUMN()-COLUMN($BM$2))</f>
        <v>0</v>
      </c>
      <c r="BN3">
        <f t="shared" ref="BN3:BN66" si="11">IF($L3="FAIL",0,($J3+$L3)/$E3*AT3)*(1+CostER)^(COLUMN()-COLUMN($BM$2))</f>
        <v>0</v>
      </c>
      <c r="BO3">
        <f t="shared" ref="BO3:BO66" si="12">IF($L3="FAIL",0,($J3+$L3)/$E3*AU3)*(1+CostER)^(COLUMN()-COLUMN($BM$2))</f>
        <v>0</v>
      </c>
      <c r="BP3">
        <f t="shared" ref="BP3:BP66" si="13">IF($L3="FAIL",0,($J3+$L3)/$E3*AV3)*(1+CostER)^(COLUMN()-COLUMN($BM$2))</f>
        <v>0</v>
      </c>
      <c r="BQ3">
        <f t="shared" ref="BQ3:BQ66" si="14">IF($L3="FAIL",0,($J3+$L3)/$E3*AW3)*(1+CostER)^(COLUMN()-COLUMN($BM$2))</f>
        <v>0</v>
      </c>
      <c r="BR3">
        <f t="shared" ref="BR3:BR66" si="15">IF($L3="FAIL",0,($J3+$L3)/$E3*AX3)*(1+CostER)^(COLUMN()-COLUMN($BM$2))</f>
        <v>0</v>
      </c>
      <c r="BS3">
        <f t="shared" ref="BS3:BS66" si="16">IF($L3="FAIL",0,($J3+$L3)/$E3*AY3)*(1+CostER)^(COLUMN()-COLUMN($BM$2))</f>
        <v>0</v>
      </c>
      <c r="BT3">
        <f t="shared" ref="BT3:BT66" si="17">IF($L3="FAIL",0,($J3+$L3)/$E3*AZ3)*(1+CostER)^(COLUMN()-COLUMN($BM$2))</f>
        <v>0</v>
      </c>
      <c r="BU3">
        <f t="shared" ref="BU3:BU66" si="18">IF($L3="FAIL",0,($J3+$L3)/$E3*BA3)*(1+CostER)^(COLUMN()-COLUMN($BM$2))</f>
        <v>0</v>
      </c>
      <c r="BV3">
        <f t="shared" ref="BV3:BV66" si="19">IF($L3="FAIL",0,($J3+$L3)/$E3*BB3)*(1+CostER)^(COLUMN()-COLUMN($BM$2))</f>
        <v>0</v>
      </c>
    </row>
    <row r="4" spans="1:74" x14ac:dyDescent="0.25">
      <c r="A4" t="s">
        <v>178</v>
      </c>
      <c r="B4" s="85">
        <v>2.2952697941004199E-2</v>
      </c>
      <c r="C4" s="85">
        <v>1.3331035844738104E-2</v>
      </c>
      <c r="E4" s="85">
        <v>145.95215712263644</v>
      </c>
      <c r="F4" s="86">
        <v>11</v>
      </c>
      <c r="H4" s="87">
        <v>249</v>
      </c>
      <c r="I4" t="s">
        <v>285</v>
      </c>
      <c r="J4" s="87">
        <v>16.849056259315624</v>
      </c>
      <c r="K4" t="s">
        <v>286</v>
      </c>
      <c r="L4" t="s">
        <v>286</v>
      </c>
      <c r="M4" t="s">
        <v>289</v>
      </c>
      <c r="N4" s="88">
        <v>0</v>
      </c>
      <c r="O4" s="88">
        <v>0</v>
      </c>
      <c r="P4" s="88">
        <v>0</v>
      </c>
      <c r="Q4" s="88">
        <v>0</v>
      </c>
      <c r="R4" s="88">
        <v>0</v>
      </c>
      <c r="S4" s="88">
        <v>0</v>
      </c>
      <c r="T4" s="88">
        <v>0</v>
      </c>
      <c r="U4" s="88">
        <v>0</v>
      </c>
      <c r="V4" s="88">
        <v>0</v>
      </c>
      <c r="W4" s="88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 t="s">
        <v>290</v>
      </c>
      <c r="AI4" s="89">
        <v>0</v>
      </c>
      <c r="AJ4" s="89">
        <v>0</v>
      </c>
      <c r="AK4" s="89">
        <v>0</v>
      </c>
      <c r="AL4" s="89">
        <v>0</v>
      </c>
      <c r="AM4" s="89">
        <v>0</v>
      </c>
      <c r="AN4" s="89">
        <v>0</v>
      </c>
      <c r="AO4" s="89">
        <v>0</v>
      </c>
      <c r="AP4" s="89">
        <v>0</v>
      </c>
      <c r="AQ4" s="89">
        <v>0</v>
      </c>
      <c r="AR4" s="89">
        <v>0</v>
      </c>
      <c r="AS4" s="68">
        <v>0</v>
      </c>
      <c r="AT4" s="68">
        <v>0</v>
      </c>
      <c r="AU4" s="68">
        <v>0</v>
      </c>
      <c r="AV4" s="68">
        <v>0</v>
      </c>
      <c r="AW4" s="68">
        <v>0</v>
      </c>
      <c r="AX4" s="68">
        <v>0</v>
      </c>
      <c r="AY4" s="68">
        <v>0</v>
      </c>
      <c r="AZ4" s="68">
        <v>0</v>
      </c>
      <c r="BA4" s="68">
        <v>0</v>
      </c>
      <c r="BB4" s="68">
        <v>0</v>
      </c>
      <c r="BC4">
        <f t="shared" si="0"/>
        <v>0</v>
      </c>
      <c r="BD4">
        <f t="shared" si="1"/>
        <v>0</v>
      </c>
      <c r="BE4">
        <f t="shared" si="2"/>
        <v>0</v>
      </c>
      <c r="BF4">
        <f t="shared" si="3"/>
        <v>0</v>
      </c>
      <c r="BG4">
        <f t="shared" si="4"/>
        <v>0</v>
      </c>
      <c r="BH4">
        <f t="shared" si="5"/>
        <v>0</v>
      </c>
      <c r="BI4">
        <f t="shared" si="6"/>
        <v>0</v>
      </c>
      <c r="BJ4">
        <f t="shared" si="7"/>
        <v>0</v>
      </c>
      <c r="BK4">
        <f t="shared" si="8"/>
        <v>0</v>
      </c>
      <c r="BL4">
        <f t="shared" si="9"/>
        <v>0</v>
      </c>
      <c r="BM4">
        <f t="shared" si="10"/>
        <v>0</v>
      </c>
      <c r="BN4">
        <f t="shared" si="11"/>
        <v>0</v>
      </c>
      <c r="BO4">
        <f t="shared" si="12"/>
        <v>0</v>
      </c>
      <c r="BP4">
        <f t="shared" si="13"/>
        <v>0</v>
      </c>
      <c r="BQ4">
        <f t="shared" si="14"/>
        <v>0</v>
      </c>
      <c r="BR4">
        <f t="shared" si="15"/>
        <v>0</v>
      </c>
      <c r="BS4">
        <f t="shared" si="16"/>
        <v>0</v>
      </c>
      <c r="BT4">
        <f t="shared" si="17"/>
        <v>0</v>
      </c>
      <c r="BU4">
        <f t="shared" si="18"/>
        <v>0</v>
      </c>
      <c r="BV4">
        <f t="shared" si="19"/>
        <v>0</v>
      </c>
    </row>
    <row r="5" spans="1:74" x14ac:dyDescent="0.25">
      <c r="A5" t="s">
        <v>178</v>
      </c>
      <c r="B5" s="85">
        <v>2.2952697941004199E-2</v>
      </c>
      <c r="C5" s="85">
        <v>1.3331035844738104E-2</v>
      </c>
      <c r="E5" s="85">
        <v>145.95215712263644</v>
      </c>
      <c r="F5" s="86">
        <v>11</v>
      </c>
      <c r="H5" s="87">
        <v>249</v>
      </c>
      <c r="I5" t="s">
        <v>285</v>
      </c>
      <c r="J5" s="87">
        <v>16.849056259315624</v>
      </c>
      <c r="K5" t="s">
        <v>286</v>
      </c>
      <c r="L5" t="s">
        <v>286</v>
      </c>
      <c r="M5" t="s">
        <v>291</v>
      </c>
      <c r="N5" s="88">
        <v>0</v>
      </c>
      <c r="O5" s="88">
        <v>0</v>
      </c>
      <c r="P5" s="88">
        <v>0</v>
      </c>
      <c r="Q5" s="88">
        <v>0</v>
      </c>
      <c r="R5" s="88">
        <v>0</v>
      </c>
      <c r="S5" s="88">
        <v>0</v>
      </c>
      <c r="T5" s="88">
        <v>0</v>
      </c>
      <c r="U5" s="88">
        <v>0</v>
      </c>
      <c r="V5" s="88">
        <v>0</v>
      </c>
      <c r="W5" s="88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 t="s">
        <v>292</v>
      </c>
      <c r="AI5" s="89">
        <v>0</v>
      </c>
      <c r="AJ5" s="89">
        <v>0</v>
      </c>
      <c r="AK5" s="89">
        <v>0</v>
      </c>
      <c r="AL5" s="89">
        <v>0</v>
      </c>
      <c r="AM5" s="89">
        <v>0</v>
      </c>
      <c r="AN5" s="89">
        <v>0</v>
      </c>
      <c r="AO5" s="89">
        <v>0</v>
      </c>
      <c r="AP5" s="89">
        <v>0</v>
      </c>
      <c r="AQ5" s="89">
        <v>0</v>
      </c>
      <c r="AR5" s="89">
        <v>0</v>
      </c>
      <c r="AS5" s="68">
        <v>0</v>
      </c>
      <c r="AT5" s="68">
        <v>0</v>
      </c>
      <c r="AU5" s="68">
        <v>0</v>
      </c>
      <c r="AV5" s="68">
        <v>0</v>
      </c>
      <c r="AW5" s="68">
        <v>0</v>
      </c>
      <c r="AX5" s="68">
        <v>0</v>
      </c>
      <c r="AY5" s="68">
        <v>0</v>
      </c>
      <c r="AZ5" s="68">
        <v>0</v>
      </c>
      <c r="BA5" s="68">
        <v>0</v>
      </c>
      <c r="BB5" s="68">
        <v>0</v>
      </c>
      <c r="BC5">
        <f t="shared" si="0"/>
        <v>0</v>
      </c>
      <c r="BD5">
        <f t="shared" si="1"/>
        <v>0</v>
      </c>
      <c r="BE5">
        <f t="shared" si="2"/>
        <v>0</v>
      </c>
      <c r="BF5">
        <f t="shared" si="3"/>
        <v>0</v>
      </c>
      <c r="BG5">
        <f t="shared" si="4"/>
        <v>0</v>
      </c>
      <c r="BH5">
        <f t="shared" si="5"/>
        <v>0</v>
      </c>
      <c r="BI5">
        <f t="shared" si="6"/>
        <v>0</v>
      </c>
      <c r="BJ5">
        <f t="shared" si="7"/>
        <v>0</v>
      </c>
      <c r="BK5">
        <f t="shared" si="8"/>
        <v>0</v>
      </c>
      <c r="BL5">
        <f t="shared" si="9"/>
        <v>0</v>
      </c>
      <c r="BM5">
        <f t="shared" si="10"/>
        <v>0</v>
      </c>
      <c r="BN5">
        <f t="shared" si="11"/>
        <v>0</v>
      </c>
      <c r="BO5">
        <f t="shared" si="12"/>
        <v>0</v>
      </c>
      <c r="BP5">
        <f t="shared" si="13"/>
        <v>0</v>
      </c>
      <c r="BQ5">
        <f t="shared" si="14"/>
        <v>0</v>
      </c>
      <c r="BR5">
        <f t="shared" si="15"/>
        <v>0</v>
      </c>
      <c r="BS5">
        <f t="shared" si="16"/>
        <v>0</v>
      </c>
      <c r="BT5">
        <f t="shared" si="17"/>
        <v>0</v>
      </c>
      <c r="BU5">
        <f t="shared" si="18"/>
        <v>0</v>
      </c>
      <c r="BV5">
        <f t="shared" si="19"/>
        <v>0</v>
      </c>
    </row>
    <row r="6" spans="1:74" x14ac:dyDescent="0.25">
      <c r="A6" t="s">
        <v>178</v>
      </c>
      <c r="B6" s="85">
        <v>2.2952697941004199E-2</v>
      </c>
      <c r="C6" s="85">
        <v>1.3331035844738104E-2</v>
      </c>
      <c r="E6" s="85">
        <v>145.95215712263644</v>
      </c>
      <c r="F6" s="86">
        <v>11</v>
      </c>
      <c r="H6" s="87">
        <v>249</v>
      </c>
      <c r="I6" t="s">
        <v>285</v>
      </c>
      <c r="J6" s="87">
        <v>16.849056259315624</v>
      </c>
      <c r="K6" t="s">
        <v>286</v>
      </c>
      <c r="L6" t="s">
        <v>286</v>
      </c>
      <c r="M6" t="s">
        <v>293</v>
      </c>
      <c r="N6" s="88">
        <v>0</v>
      </c>
      <c r="O6" s="88">
        <v>0</v>
      </c>
      <c r="P6" s="88">
        <v>0</v>
      </c>
      <c r="Q6" s="88">
        <v>0</v>
      </c>
      <c r="R6" s="88">
        <v>0</v>
      </c>
      <c r="S6" s="88">
        <v>0</v>
      </c>
      <c r="T6" s="88">
        <v>0</v>
      </c>
      <c r="U6" s="88">
        <v>0</v>
      </c>
      <c r="V6" s="88">
        <v>0</v>
      </c>
      <c r="W6" s="88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 t="s">
        <v>294</v>
      </c>
      <c r="AI6" s="89">
        <v>0</v>
      </c>
      <c r="AJ6" s="89">
        <v>0</v>
      </c>
      <c r="AK6" s="89">
        <v>0</v>
      </c>
      <c r="AL6" s="89">
        <v>0</v>
      </c>
      <c r="AM6" s="89">
        <v>0</v>
      </c>
      <c r="AN6" s="89">
        <v>0</v>
      </c>
      <c r="AO6" s="89">
        <v>0</v>
      </c>
      <c r="AP6" s="89">
        <v>0</v>
      </c>
      <c r="AQ6" s="89">
        <v>0</v>
      </c>
      <c r="AR6" s="89">
        <v>0</v>
      </c>
      <c r="AS6" s="68">
        <v>0</v>
      </c>
      <c r="AT6" s="68">
        <v>0</v>
      </c>
      <c r="AU6" s="68">
        <v>0</v>
      </c>
      <c r="AV6" s="68">
        <v>0</v>
      </c>
      <c r="AW6" s="68">
        <v>0</v>
      </c>
      <c r="AX6" s="68">
        <v>0</v>
      </c>
      <c r="AY6" s="68">
        <v>0</v>
      </c>
      <c r="AZ6" s="68">
        <v>0</v>
      </c>
      <c r="BA6" s="68">
        <v>0</v>
      </c>
      <c r="BB6" s="68">
        <v>0</v>
      </c>
      <c r="BC6">
        <f t="shared" si="0"/>
        <v>0</v>
      </c>
      <c r="BD6">
        <f t="shared" si="1"/>
        <v>0</v>
      </c>
      <c r="BE6">
        <f t="shared" si="2"/>
        <v>0</v>
      </c>
      <c r="BF6">
        <f t="shared" si="3"/>
        <v>0</v>
      </c>
      <c r="BG6">
        <f t="shared" si="4"/>
        <v>0</v>
      </c>
      <c r="BH6">
        <f t="shared" si="5"/>
        <v>0</v>
      </c>
      <c r="BI6">
        <f t="shared" si="6"/>
        <v>0</v>
      </c>
      <c r="BJ6">
        <f t="shared" si="7"/>
        <v>0</v>
      </c>
      <c r="BK6">
        <f t="shared" si="8"/>
        <v>0</v>
      </c>
      <c r="BL6">
        <f t="shared" si="9"/>
        <v>0</v>
      </c>
      <c r="BM6">
        <f t="shared" si="10"/>
        <v>0</v>
      </c>
      <c r="BN6">
        <f t="shared" si="11"/>
        <v>0</v>
      </c>
      <c r="BO6">
        <f t="shared" si="12"/>
        <v>0</v>
      </c>
      <c r="BP6">
        <f t="shared" si="13"/>
        <v>0</v>
      </c>
      <c r="BQ6">
        <f t="shared" si="14"/>
        <v>0</v>
      </c>
      <c r="BR6">
        <f t="shared" si="15"/>
        <v>0</v>
      </c>
      <c r="BS6">
        <f t="shared" si="16"/>
        <v>0</v>
      </c>
      <c r="BT6">
        <f t="shared" si="17"/>
        <v>0</v>
      </c>
      <c r="BU6">
        <f t="shared" si="18"/>
        <v>0</v>
      </c>
      <c r="BV6">
        <f t="shared" si="19"/>
        <v>0</v>
      </c>
    </row>
    <row r="7" spans="1:74" x14ac:dyDescent="0.25">
      <c r="A7" t="s">
        <v>178</v>
      </c>
      <c r="B7" s="85">
        <v>2.2952697941004199E-2</v>
      </c>
      <c r="C7" s="85">
        <v>1.3331035844738104E-2</v>
      </c>
      <c r="E7" s="85">
        <v>145.95215712263644</v>
      </c>
      <c r="F7" s="86">
        <v>11</v>
      </c>
      <c r="H7" s="87">
        <v>249</v>
      </c>
      <c r="I7" t="s">
        <v>285</v>
      </c>
      <c r="J7" s="87">
        <v>16.849056259315624</v>
      </c>
      <c r="K7" t="s">
        <v>286</v>
      </c>
      <c r="L7" t="s">
        <v>286</v>
      </c>
      <c r="M7" t="s">
        <v>295</v>
      </c>
      <c r="N7" s="88">
        <v>0</v>
      </c>
      <c r="O7" s="88">
        <v>0</v>
      </c>
      <c r="P7" s="88">
        <v>0</v>
      </c>
      <c r="Q7" s="88">
        <v>0</v>
      </c>
      <c r="R7" s="88">
        <v>0</v>
      </c>
      <c r="S7" s="88">
        <v>0</v>
      </c>
      <c r="T7" s="88">
        <v>0</v>
      </c>
      <c r="U7" s="88">
        <v>0</v>
      </c>
      <c r="V7" s="88">
        <v>0</v>
      </c>
      <c r="W7" s="88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 t="s">
        <v>296</v>
      </c>
      <c r="AI7" s="89">
        <v>0</v>
      </c>
      <c r="AJ7" s="89">
        <v>0</v>
      </c>
      <c r="AK7" s="89">
        <v>0</v>
      </c>
      <c r="AL7" s="89">
        <v>0</v>
      </c>
      <c r="AM7" s="89">
        <v>0</v>
      </c>
      <c r="AN7" s="89">
        <v>0</v>
      </c>
      <c r="AO7" s="89">
        <v>0</v>
      </c>
      <c r="AP7" s="89">
        <v>0</v>
      </c>
      <c r="AQ7" s="89">
        <v>0</v>
      </c>
      <c r="AR7" s="89">
        <v>0</v>
      </c>
      <c r="AS7" s="68">
        <v>0</v>
      </c>
      <c r="AT7" s="68">
        <v>0</v>
      </c>
      <c r="AU7" s="68">
        <v>0</v>
      </c>
      <c r="AV7" s="68">
        <v>0</v>
      </c>
      <c r="AW7" s="68">
        <v>0</v>
      </c>
      <c r="AX7" s="68">
        <v>0</v>
      </c>
      <c r="AY7" s="68">
        <v>0</v>
      </c>
      <c r="AZ7" s="68">
        <v>0</v>
      </c>
      <c r="BA7" s="68">
        <v>0</v>
      </c>
      <c r="BB7" s="68">
        <v>0</v>
      </c>
      <c r="BC7">
        <f t="shared" si="0"/>
        <v>0</v>
      </c>
      <c r="BD7">
        <f t="shared" si="1"/>
        <v>0</v>
      </c>
      <c r="BE7">
        <f t="shared" si="2"/>
        <v>0</v>
      </c>
      <c r="BF7">
        <f t="shared" si="3"/>
        <v>0</v>
      </c>
      <c r="BG7">
        <f t="shared" si="4"/>
        <v>0</v>
      </c>
      <c r="BH7">
        <f t="shared" si="5"/>
        <v>0</v>
      </c>
      <c r="BI7">
        <f t="shared" si="6"/>
        <v>0</v>
      </c>
      <c r="BJ7">
        <f t="shared" si="7"/>
        <v>0</v>
      </c>
      <c r="BK7">
        <f t="shared" si="8"/>
        <v>0</v>
      </c>
      <c r="BL7">
        <f t="shared" si="9"/>
        <v>0</v>
      </c>
      <c r="BM7">
        <f t="shared" si="10"/>
        <v>0</v>
      </c>
      <c r="BN7">
        <f t="shared" si="11"/>
        <v>0</v>
      </c>
      <c r="BO7">
        <f t="shared" si="12"/>
        <v>0</v>
      </c>
      <c r="BP7">
        <f t="shared" si="13"/>
        <v>0</v>
      </c>
      <c r="BQ7">
        <f t="shared" si="14"/>
        <v>0</v>
      </c>
      <c r="BR7">
        <f t="shared" si="15"/>
        <v>0</v>
      </c>
      <c r="BS7">
        <f t="shared" si="16"/>
        <v>0</v>
      </c>
      <c r="BT7">
        <f t="shared" si="17"/>
        <v>0</v>
      </c>
      <c r="BU7">
        <f t="shared" si="18"/>
        <v>0</v>
      </c>
      <c r="BV7">
        <f t="shared" si="19"/>
        <v>0</v>
      </c>
    </row>
    <row r="8" spans="1:74" x14ac:dyDescent="0.25">
      <c r="A8" t="s">
        <v>178</v>
      </c>
      <c r="B8" s="85">
        <v>2.2952697941004199E-2</v>
      </c>
      <c r="C8" s="85">
        <v>1.3331035844738104E-2</v>
      </c>
      <c r="E8" s="85">
        <v>145.95215712263644</v>
      </c>
      <c r="F8" s="86">
        <v>11</v>
      </c>
      <c r="H8" s="87">
        <v>249</v>
      </c>
      <c r="I8" t="s">
        <v>285</v>
      </c>
      <c r="J8" s="87">
        <v>16.849056259315624</v>
      </c>
      <c r="K8" t="s">
        <v>286</v>
      </c>
      <c r="L8" t="s">
        <v>286</v>
      </c>
      <c r="M8" t="s">
        <v>297</v>
      </c>
      <c r="N8" s="88">
        <v>0</v>
      </c>
      <c r="O8" s="88">
        <v>0</v>
      </c>
      <c r="P8" s="88">
        <v>0</v>
      </c>
      <c r="Q8" s="88">
        <v>0</v>
      </c>
      <c r="R8" s="88">
        <v>0</v>
      </c>
      <c r="S8" s="88">
        <v>0</v>
      </c>
      <c r="T8" s="88">
        <v>0</v>
      </c>
      <c r="U8" s="88">
        <v>0</v>
      </c>
      <c r="V8" s="88">
        <v>0</v>
      </c>
      <c r="W8" s="8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 t="s">
        <v>298</v>
      </c>
      <c r="AI8" s="89">
        <v>0</v>
      </c>
      <c r="AJ8" s="89">
        <v>0</v>
      </c>
      <c r="AK8" s="89">
        <v>0</v>
      </c>
      <c r="AL8" s="89">
        <v>0</v>
      </c>
      <c r="AM8" s="89">
        <v>0</v>
      </c>
      <c r="AN8" s="89">
        <v>0</v>
      </c>
      <c r="AO8" s="89">
        <v>0</v>
      </c>
      <c r="AP8" s="89">
        <v>0</v>
      </c>
      <c r="AQ8" s="89">
        <v>0</v>
      </c>
      <c r="AR8" s="89">
        <v>0</v>
      </c>
      <c r="AS8" s="68">
        <v>0</v>
      </c>
      <c r="AT8" s="68">
        <v>0</v>
      </c>
      <c r="AU8" s="68">
        <v>0</v>
      </c>
      <c r="AV8" s="68">
        <v>0</v>
      </c>
      <c r="AW8" s="68">
        <v>0</v>
      </c>
      <c r="AX8" s="68">
        <v>0</v>
      </c>
      <c r="AY8" s="68">
        <v>0</v>
      </c>
      <c r="AZ8" s="68">
        <v>0</v>
      </c>
      <c r="BA8" s="68">
        <v>0</v>
      </c>
      <c r="BB8" s="68">
        <v>0</v>
      </c>
      <c r="BC8">
        <f t="shared" si="0"/>
        <v>0</v>
      </c>
      <c r="BD8">
        <f t="shared" si="1"/>
        <v>0</v>
      </c>
      <c r="BE8">
        <f t="shared" si="2"/>
        <v>0</v>
      </c>
      <c r="BF8">
        <f t="shared" si="3"/>
        <v>0</v>
      </c>
      <c r="BG8">
        <f t="shared" si="4"/>
        <v>0</v>
      </c>
      <c r="BH8">
        <f t="shared" si="5"/>
        <v>0</v>
      </c>
      <c r="BI8">
        <f t="shared" si="6"/>
        <v>0</v>
      </c>
      <c r="BJ8">
        <f t="shared" si="7"/>
        <v>0</v>
      </c>
      <c r="BK8">
        <f t="shared" si="8"/>
        <v>0</v>
      </c>
      <c r="BL8">
        <f t="shared" si="9"/>
        <v>0</v>
      </c>
      <c r="BM8">
        <f t="shared" si="10"/>
        <v>0</v>
      </c>
      <c r="BN8">
        <f t="shared" si="11"/>
        <v>0</v>
      </c>
      <c r="BO8">
        <f t="shared" si="12"/>
        <v>0</v>
      </c>
      <c r="BP8">
        <f t="shared" si="13"/>
        <v>0</v>
      </c>
      <c r="BQ8">
        <f t="shared" si="14"/>
        <v>0</v>
      </c>
      <c r="BR8">
        <f t="shared" si="15"/>
        <v>0</v>
      </c>
      <c r="BS8">
        <f t="shared" si="16"/>
        <v>0</v>
      </c>
      <c r="BT8">
        <f t="shared" si="17"/>
        <v>0</v>
      </c>
      <c r="BU8">
        <f t="shared" si="18"/>
        <v>0</v>
      </c>
      <c r="BV8">
        <f t="shared" si="19"/>
        <v>0</v>
      </c>
    </row>
    <row r="9" spans="1:74" x14ac:dyDescent="0.25">
      <c r="A9" t="s">
        <v>181</v>
      </c>
      <c r="B9" s="85">
        <v>8.5635182910513072E-2</v>
      </c>
      <c r="C9" s="85">
        <v>4.9737320461631422E-2</v>
      </c>
      <c r="E9" s="85">
        <v>544.53902122994123</v>
      </c>
      <c r="F9" s="86">
        <v>11</v>
      </c>
      <c r="H9" s="87">
        <v>58.340000000000032</v>
      </c>
      <c r="I9" t="s">
        <v>285</v>
      </c>
      <c r="J9" s="87">
        <v>62.862850299544867</v>
      </c>
      <c r="K9" t="s">
        <v>286</v>
      </c>
      <c r="L9" t="s">
        <v>286</v>
      </c>
      <c r="M9" t="s">
        <v>299</v>
      </c>
      <c r="N9" s="88">
        <v>0</v>
      </c>
      <c r="O9" s="88">
        <v>0</v>
      </c>
      <c r="P9" s="88">
        <v>0</v>
      </c>
      <c r="Q9" s="88">
        <v>0</v>
      </c>
      <c r="R9" s="88">
        <v>0</v>
      </c>
      <c r="S9" s="88">
        <v>0</v>
      </c>
      <c r="T9" s="88">
        <v>0</v>
      </c>
      <c r="U9" s="88">
        <v>0</v>
      </c>
      <c r="V9" s="88">
        <v>0</v>
      </c>
      <c r="W9" s="88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 t="s">
        <v>300</v>
      </c>
      <c r="AI9" s="89">
        <v>0</v>
      </c>
      <c r="AJ9" s="89">
        <v>0</v>
      </c>
      <c r="AK9" s="89">
        <v>0</v>
      </c>
      <c r="AL9" s="89">
        <v>0</v>
      </c>
      <c r="AM9" s="89">
        <v>0</v>
      </c>
      <c r="AN9" s="89">
        <v>0</v>
      </c>
      <c r="AO9" s="89">
        <v>0</v>
      </c>
      <c r="AP9" s="89">
        <v>0</v>
      </c>
      <c r="AQ9" s="89">
        <v>0</v>
      </c>
      <c r="AR9" s="89">
        <v>0</v>
      </c>
      <c r="AS9" s="68">
        <v>0</v>
      </c>
      <c r="AT9" s="68">
        <v>0</v>
      </c>
      <c r="AU9" s="68">
        <v>0</v>
      </c>
      <c r="AV9" s="68">
        <v>0</v>
      </c>
      <c r="AW9" s="68">
        <v>0</v>
      </c>
      <c r="AX9" s="68">
        <v>0</v>
      </c>
      <c r="AY9" s="68">
        <v>0</v>
      </c>
      <c r="AZ9" s="68">
        <v>0</v>
      </c>
      <c r="BA9" s="68">
        <v>0</v>
      </c>
      <c r="BB9" s="68">
        <v>0</v>
      </c>
      <c r="BC9">
        <f t="shared" si="0"/>
        <v>0</v>
      </c>
      <c r="BD9">
        <f t="shared" si="1"/>
        <v>0</v>
      </c>
      <c r="BE9">
        <f t="shared" si="2"/>
        <v>0</v>
      </c>
      <c r="BF9">
        <f t="shared" si="3"/>
        <v>0</v>
      </c>
      <c r="BG9">
        <f t="shared" si="4"/>
        <v>0</v>
      </c>
      <c r="BH9">
        <f t="shared" si="5"/>
        <v>0</v>
      </c>
      <c r="BI9">
        <f t="shared" si="6"/>
        <v>0</v>
      </c>
      <c r="BJ9">
        <f t="shared" si="7"/>
        <v>0</v>
      </c>
      <c r="BK9">
        <f t="shared" si="8"/>
        <v>0</v>
      </c>
      <c r="BL9">
        <f t="shared" si="9"/>
        <v>0</v>
      </c>
      <c r="BM9">
        <f t="shared" si="10"/>
        <v>0</v>
      </c>
      <c r="BN9">
        <f t="shared" si="11"/>
        <v>0</v>
      </c>
      <c r="BO9">
        <f t="shared" si="12"/>
        <v>0</v>
      </c>
      <c r="BP9">
        <f t="shared" si="13"/>
        <v>0</v>
      </c>
      <c r="BQ9">
        <f t="shared" si="14"/>
        <v>0</v>
      </c>
      <c r="BR9">
        <f t="shared" si="15"/>
        <v>0</v>
      </c>
      <c r="BS9">
        <f t="shared" si="16"/>
        <v>0</v>
      </c>
      <c r="BT9">
        <f t="shared" si="17"/>
        <v>0</v>
      </c>
      <c r="BU9">
        <f t="shared" si="18"/>
        <v>0</v>
      </c>
      <c r="BV9">
        <f t="shared" si="19"/>
        <v>0</v>
      </c>
    </row>
    <row r="10" spans="1:74" x14ac:dyDescent="0.25">
      <c r="A10" t="s">
        <v>181</v>
      </c>
      <c r="B10" s="85">
        <v>8.5635182910513072E-2</v>
      </c>
      <c r="C10" s="85">
        <v>4.9737320461631422E-2</v>
      </c>
      <c r="E10" s="85">
        <v>544.53902122994123</v>
      </c>
      <c r="F10" s="86">
        <v>11</v>
      </c>
      <c r="H10" s="87">
        <v>58.340000000000032</v>
      </c>
      <c r="I10" t="s">
        <v>285</v>
      </c>
      <c r="J10" s="87">
        <v>62.862850299544867</v>
      </c>
      <c r="K10" t="s">
        <v>286</v>
      </c>
      <c r="L10" t="s">
        <v>286</v>
      </c>
      <c r="M10" t="s">
        <v>301</v>
      </c>
      <c r="N10" s="88">
        <v>0</v>
      </c>
      <c r="O10" s="88">
        <v>0</v>
      </c>
      <c r="P10" s="88">
        <v>0</v>
      </c>
      <c r="Q10" s="88">
        <v>0</v>
      </c>
      <c r="R10" s="88">
        <v>0</v>
      </c>
      <c r="S10" s="88">
        <v>0</v>
      </c>
      <c r="T10" s="88">
        <v>0</v>
      </c>
      <c r="U10" s="88">
        <v>0</v>
      </c>
      <c r="V10" s="88">
        <v>0</v>
      </c>
      <c r="W10" s="88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 t="s">
        <v>302</v>
      </c>
      <c r="AI10" s="89">
        <v>0</v>
      </c>
      <c r="AJ10" s="89">
        <v>0</v>
      </c>
      <c r="AK10" s="89">
        <v>0</v>
      </c>
      <c r="AL10" s="89">
        <v>0</v>
      </c>
      <c r="AM10" s="89">
        <v>0</v>
      </c>
      <c r="AN10" s="89">
        <v>0</v>
      </c>
      <c r="AO10" s="89">
        <v>0</v>
      </c>
      <c r="AP10" s="89">
        <v>0</v>
      </c>
      <c r="AQ10" s="89">
        <v>0</v>
      </c>
      <c r="AR10" s="89">
        <v>0</v>
      </c>
      <c r="AS10" s="68">
        <v>0</v>
      </c>
      <c r="AT10" s="68">
        <v>0</v>
      </c>
      <c r="AU10" s="68">
        <v>0</v>
      </c>
      <c r="AV10" s="68">
        <v>0</v>
      </c>
      <c r="AW10" s="68">
        <v>0</v>
      </c>
      <c r="AX10" s="68">
        <v>0</v>
      </c>
      <c r="AY10" s="68">
        <v>0</v>
      </c>
      <c r="AZ10" s="68">
        <v>0</v>
      </c>
      <c r="BA10" s="68">
        <v>0</v>
      </c>
      <c r="BB10" s="68">
        <v>0</v>
      </c>
      <c r="BC10">
        <f t="shared" si="0"/>
        <v>0</v>
      </c>
      <c r="BD10">
        <f t="shared" si="1"/>
        <v>0</v>
      </c>
      <c r="BE10">
        <f t="shared" si="2"/>
        <v>0</v>
      </c>
      <c r="BF10">
        <f t="shared" si="3"/>
        <v>0</v>
      </c>
      <c r="BG10">
        <f t="shared" si="4"/>
        <v>0</v>
      </c>
      <c r="BH10">
        <f t="shared" si="5"/>
        <v>0</v>
      </c>
      <c r="BI10">
        <f t="shared" si="6"/>
        <v>0</v>
      </c>
      <c r="BJ10">
        <f t="shared" si="7"/>
        <v>0</v>
      </c>
      <c r="BK10">
        <f t="shared" si="8"/>
        <v>0</v>
      </c>
      <c r="BL10">
        <f t="shared" si="9"/>
        <v>0</v>
      </c>
      <c r="BM10">
        <f t="shared" si="10"/>
        <v>0</v>
      </c>
      <c r="BN10">
        <f t="shared" si="11"/>
        <v>0</v>
      </c>
      <c r="BO10">
        <f t="shared" si="12"/>
        <v>0</v>
      </c>
      <c r="BP10">
        <f t="shared" si="13"/>
        <v>0</v>
      </c>
      <c r="BQ10">
        <f t="shared" si="14"/>
        <v>0</v>
      </c>
      <c r="BR10">
        <f t="shared" si="15"/>
        <v>0</v>
      </c>
      <c r="BS10">
        <f t="shared" si="16"/>
        <v>0</v>
      </c>
      <c r="BT10">
        <f t="shared" si="17"/>
        <v>0</v>
      </c>
      <c r="BU10">
        <f t="shared" si="18"/>
        <v>0</v>
      </c>
      <c r="BV10">
        <f t="shared" si="19"/>
        <v>0</v>
      </c>
    </row>
    <row r="11" spans="1:74" x14ac:dyDescent="0.25">
      <c r="A11" t="s">
        <v>181</v>
      </c>
      <c r="B11" s="85">
        <v>8.5635182910513072E-2</v>
      </c>
      <c r="C11" s="85">
        <v>4.9737320461631422E-2</v>
      </c>
      <c r="E11" s="85">
        <v>544.53902122994123</v>
      </c>
      <c r="F11" s="86">
        <v>11</v>
      </c>
      <c r="H11" s="87">
        <v>58.340000000000032</v>
      </c>
      <c r="I11" t="s">
        <v>285</v>
      </c>
      <c r="J11" s="87">
        <v>62.862850299544867</v>
      </c>
      <c r="K11" t="s">
        <v>286</v>
      </c>
      <c r="L11" t="s">
        <v>286</v>
      </c>
      <c r="M11" t="s">
        <v>303</v>
      </c>
      <c r="N11" s="88">
        <v>0</v>
      </c>
      <c r="O11" s="88">
        <v>0</v>
      </c>
      <c r="P11" s="88">
        <v>0</v>
      </c>
      <c r="Q11" s="88">
        <v>0</v>
      </c>
      <c r="R11" s="88">
        <v>0</v>
      </c>
      <c r="S11" s="88">
        <v>0</v>
      </c>
      <c r="T11" s="88">
        <v>0</v>
      </c>
      <c r="U11" s="88">
        <v>0</v>
      </c>
      <c r="V11" s="88">
        <v>0</v>
      </c>
      <c r="W11" s="88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 t="s">
        <v>304</v>
      </c>
      <c r="AI11" s="89">
        <v>0</v>
      </c>
      <c r="AJ11" s="89">
        <v>0</v>
      </c>
      <c r="AK11" s="89">
        <v>0</v>
      </c>
      <c r="AL11" s="89">
        <v>0</v>
      </c>
      <c r="AM11" s="89">
        <v>0</v>
      </c>
      <c r="AN11" s="89">
        <v>0</v>
      </c>
      <c r="AO11" s="89">
        <v>0</v>
      </c>
      <c r="AP11" s="89">
        <v>0</v>
      </c>
      <c r="AQ11" s="89">
        <v>0</v>
      </c>
      <c r="AR11" s="89">
        <v>0</v>
      </c>
      <c r="AS11" s="68">
        <v>0</v>
      </c>
      <c r="AT11" s="68">
        <v>0</v>
      </c>
      <c r="AU11" s="68">
        <v>0</v>
      </c>
      <c r="AV11" s="68">
        <v>0</v>
      </c>
      <c r="AW11" s="68">
        <v>0</v>
      </c>
      <c r="AX11" s="68">
        <v>0</v>
      </c>
      <c r="AY11" s="68">
        <v>0</v>
      </c>
      <c r="AZ11" s="68">
        <v>0</v>
      </c>
      <c r="BA11" s="68">
        <v>0</v>
      </c>
      <c r="BB11" s="68">
        <v>0</v>
      </c>
      <c r="BC11">
        <f t="shared" si="0"/>
        <v>0</v>
      </c>
      <c r="BD11">
        <f t="shared" si="1"/>
        <v>0</v>
      </c>
      <c r="BE11">
        <f t="shared" si="2"/>
        <v>0</v>
      </c>
      <c r="BF11">
        <f t="shared" si="3"/>
        <v>0</v>
      </c>
      <c r="BG11">
        <f t="shared" si="4"/>
        <v>0</v>
      </c>
      <c r="BH11">
        <f t="shared" si="5"/>
        <v>0</v>
      </c>
      <c r="BI11">
        <f t="shared" si="6"/>
        <v>0</v>
      </c>
      <c r="BJ11">
        <f t="shared" si="7"/>
        <v>0</v>
      </c>
      <c r="BK11">
        <f t="shared" si="8"/>
        <v>0</v>
      </c>
      <c r="BL11">
        <f t="shared" si="9"/>
        <v>0</v>
      </c>
      <c r="BM11">
        <f t="shared" si="10"/>
        <v>0</v>
      </c>
      <c r="BN11">
        <f t="shared" si="11"/>
        <v>0</v>
      </c>
      <c r="BO11">
        <f t="shared" si="12"/>
        <v>0</v>
      </c>
      <c r="BP11">
        <f t="shared" si="13"/>
        <v>0</v>
      </c>
      <c r="BQ11">
        <f t="shared" si="14"/>
        <v>0</v>
      </c>
      <c r="BR11">
        <f t="shared" si="15"/>
        <v>0</v>
      </c>
      <c r="BS11">
        <f t="shared" si="16"/>
        <v>0</v>
      </c>
      <c r="BT11">
        <f t="shared" si="17"/>
        <v>0</v>
      </c>
      <c r="BU11">
        <f t="shared" si="18"/>
        <v>0</v>
      </c>
      <c r="BV11">
        <f t="shared" si="19"/>
        <v>0</v>
      </c>
    </row>
    <row r="12" spans="1:74" x14ac:dyDescent="0.25">
      <c r="A12" t="s">
        <v>181</v>
      </c>
      <c r="B12" s="85">
        <v>8.5635182910513072E-2</v>
      </c>
      <c r="C12" s="85">
        <v>4.9737320461631422E-2</v>
      </c>
      <c r="E12" s="85">
        <v>544.53902122994123</v>
      </c>
      <c r="F12" s="86">
        <v>11</v>
      </c>
      <c r="H12" s="87">
        <v>58.340000000000032</v>
      </c>
      <c r="I12" t="s">
        <v>285</v>
      </c>
      <c r="J12" s="87">
        <v>62.862850299544867</v>
      </c>
      <c r="K12" t="s">
        <v>286</v>
      </c>
      <c r="L12" t="s">
        <v>286</v>
      </c>
      <c r="M12" t="s">
        <v>305</v>
      </c>
      <c r="N12" s="88">
        <v>0</v>
      </c>
      <c r="O12" s="88">
        <v>0</v>
      </c>
      <c r="P12" s="88">
        <v>0</v>
      </c>
      <c r="Q12" s="88">
        <v>0</v>
      </c>
      <c r="R12" s="88">
        <v>0</v>
      </c>
      <c r="S12" s="88">
        <v>0</v>
      </c>
      <c r="T12" s="88">
        <v>0</v>
      </c>
      <c r="U12" s="88">
        <v>0</v>
      </c>
      <c r="V12" s="88">
        <v>0</v>
      </c>
      <c r="W12" s="88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 t="s">
        <v>306</v>
      </c>
      <c r="AI12" s="89">
        <v>0</v>
      </c>
      <c r="AJ12" s="89">
        <v>0</v>
      </c>
      <c r="AK12" s="89">
        <v>0</v>
      </c>
      <c r="AL12" s="89">
        <v>0</v>
      </c>
      <c r="AM12" s="89">
        <v>0</v>
      </c>
      <c r="AN12" s="89">
        <v>0</v>
      </c>
      <c r="AO12" s="89">
        <v>0</v>
      </c>
      <c r="AP12" s="89">
        <v>0</v>
      </c>
      <c r="AQ12" s="89">
        <v>0</v>
      </c>
      <c r="AR12" s="89">
        <v>0</v>
      </c>
      <c r="AS12" s="68">
        <v>0</v>
      </c>
      <c r="AT12" s="68">
        <v>0</v>
      </c>
      <c r="AU12" s="68">
        <v>0</v>
      </c>
      <c r="AV12" s="68">
        <v>0</v>
      </c>
      <c r="AW12" s="68">
        <v>0</v>
      </c>
      <c r="AX12" s="68">
        <v>0</v>
      </c>
      <c r="AY12" s="68">
        <v>0</v>
      </c>
      <c r="AZ12" s="68">
        <v>0</v>
      </c>
      <c r="BA12" s="68">
        <v>0</v>
      </c>
      <c r="BB12" s="68">
        <v>0</v>
      </c>
      <c r="BC12">
        <f t="shared" si="0"/>
        <v>0</v>
      </c>
      <c r="BD12">
        <f t="shared" si="1"/>
        <v>0</v>
      </c>
      <c r="BE12">
        <f t="shared" si="2"/>
        <v>0</v>
      </c>
      <c r="BF12">
        <f t="shared" si="3"/>
        <v>0</v>
      </c>
      <c r="BG12">
        <f t="shared" si="4"/>
        <v>0</v>
      </c>
      <c r="BH12">
        <f t="shared" si="5"/>
        <v>0</v>
      </c>
      <c r="BI12">
        <f t="shared" si="6"/>
        <v>0</v>
      </c>
      <c r="BJ12">
        <f t="shared" si="7"/>
        <v>0</v>
      </c>
      <c r="BK12">
        <f t="shared" si="8"/>
        <v>0</v>
      </c>
      <c r="BL12">
        <f t="shared" si="9"/>
        <v>0</v>
      </c>
      <c r="BM12">
        <f t="shared" si="10"/>
        <v>0</v>
      </c>
      <c r="BN12">
        <f t="shared" si="11"/>
        <v>0</v>
      </c>
      <c r="BO12">
        <f t="shared" si="12"/>
        <v>0</v>
      </c>
      <c r="BP12">
        <f t="shared" si="13"/>
        <v>0</v>
      </c>
      <c r="BQ12">
        <f t="shared" si="14"/>
        <v>0</v>
      </c>
      <c r="BR12">
        <f t="shared" si="15"/>
        <v>0</v>
      </c>
      <c r="BS12">
        <f t="shared" si="16"/>
        <v>0</v>
      </c>
      <c r="BT12">
        <f t="shared" si="17"/>
        <v>0</v>
      </c>
      <c r="BU12">
        <f t="shared" si="18"/>
        <v>0</v>
      </c>
      <c r="BV12">
        <f t="shared" si="19"/>
        <v>0</v>
      </c>
    </row>
    <row r="13" spans="1:74" x14ac:dyDescent="0.25">
      <c r="A13" t="s">
        <v>181</v>
      </c>
      <c r="B13" s="85">
        <v>8.5635182910513072E-2</v>
      </c>
      <c r="C13" s="85">
        <v>4.9737320461631422E-2</v>
      </c>
      <c r="E13" s="85">
        <v>544.53902122994123</v>
      </c>
      <c r="F13" s="86">
        <v>11</v>
      </c>
      <c r="H13" s="87">
        <v>58.340000000000032</v>
      </c>
      <c r="I13" t="s">
        <v>285</v>
      </c>
      <c r="J13" s="87">
        <v>62.862850299544867</v>
      </c>
      <c r="K13" t="s">
        <v>286</v>
      </c>
      <c r="L13" t="s">
        <v>286</v>
      </c>
      <c r="M13" t="s">
        <v>307</v>
      </c>
      <c r="N13" s="88">
        <v>0</v>
      </c>
      <c r="O13" s="88">
        <v>0</v>
      </c>
      <c r="P13" s="88">
        <v>0</v>
      </c>
      <c r="Q13" s="88">
        <v>0</v>
      </c>
      <c r="R13" s="88">
        <v>0</v>
      </c>
      <c r="S13" s="88">
        <v>0</v>
      </c>
      <c r="T13" s="88">
        <v>0</v>
      </c>
      <c r="U13" s="88">
        <v>0</v>
      </c>
      <c r="V13" s="88">
        <v>0</v>
      </c>
      <c r="W13" s="88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 t="s">
        <v>308</v>
      </c>
      <c r="AI13" s="89">
        <v>0</v>
      </c>
      <c r="AJ13" s="89">
        <v>0</v>
      </c>
      <c r="AK13" s="89">
        <v>0</v>
      </c>
      <c r="AL13" s="89">
        <v>0</v>
      </c>
      <c r="AM13" s="89">
        <v>0</v>
      </c>
      <c r="AN13" s="89">
        <v>0</v>
      </c>
      <c r="AO13" s="89">
        <v>0</v>
      </c>
      <c r="AP13" s="89">
        <v>0</v>
      </c>
      <c r="AQ13" s="89">
        <v>0</v>
      </c>
      <c r="AR13" s="89">
        <v>0</v>
      </c>
      <c r="AS13" s="68">
        <v>0</v>
      </c>
      <c r="AT13" s="68">
        <v>0</v>
      </c>
      <c r="AU13" s="68">
        <v>0</v>
      </c>
      <c r="AV13" s="68">
        <v>0</v>
      </c>
      <c r="AW13" s="68">
        <v>0</v>
      </c>
      <c r="AX13" s="68">
        <v>0</v>
      </c>
      <c r="AY13" s="68">
        <v>0</v>
      </c>
      <c r="AZ13" s="68">
        <v>0</v>
      </c>
      <c r="BA13" s="68">
        <v>0</v>
      </c>
      <c r="BB13" s="68">
        <v>0</v>
      </c>
      <c r="BC13">
        <f t="shared" si="0"/>
        <v>0</v>
      </c>
      <c r="BD13">
        <f t="shared" si="1"/>
        <v>0</v>
      </c>
      <c r="BE13">
        <f t="shared" si="2"/>
        <v>0</v>
      </c>
      <c r="BF13">
        <f t="shared" si="3"/>
        <v>0</v>
      </c>
      <c r="BG13">
        <f t="shared" si="4"/>
        <v>0</v>
      </c>
      <c r="BH13">
        <f t="shared" si="5"/>
        <v>0</v>
      </c>
      <c r="BI13">
        <f t="shared" si="6"/>
        <v>0</v>
      </c>
      <c r="BJ13">
        <f t="shared" si="7"/>
        <v>0</v>
      </c>
      <c r="BK13">
        <f t="shared" si="8"/>
        <v>0</v>
      </c>
      <c r="BL13">
        <f t="shared" si="9"/>
        <v>0</v>
      </c>
      <c r="BM13">
        <f t="shared" si="10"/>
        <v>0</v>
      </c>
      <c r="BN13">
        <f t="shared" si="11"/>
        <v>0</v>
      </c>
      <c r="BO13">
        <f t="shared" si="12"/>
        <v>0</v>
      </c>
      <c r="BP13">
        <f t="shared" si="13"/>
        <v>0</v>
      </c>
      <c r="BQ13">
        <f t="shared" si="14"/>
        <v>0</v>
      </c>
      <c r="BR13">
        <f t="shared" si="15"/>
        <v>0</v>
      </c>
      <c r="BS13">
        <f t="shared" si="16"/>
        <v>0</v>
      </c>
      <c r="BT13">
        <f t="shared" si="17"/>
        <v>0</v>
      </c>
      <c r="BU13">
        <f t="shared" si="18"/>
        <v>0</v>
      </c>
      <c r="BV13">
        <f t="shared" si="19"/>
        <v>0</v>
      </c>
    </row>
    <row r="14" spans="1:74" x14ac:dyDescent="0.25">
      <c r="A14" t="s">
        <v>181</v>
      </c>
      <c r="B14" s="85">
        <v>8.5635182910513072E-2</v>
      </c>
      <c r="C14" s="85">
        <v>4.9737320461631422E-2</v>
      </c>
      <c r="E14" s="85">
        <v>544.53902122994123</v>
      </c>
      <c r="F14" s="86">
        <v>11</v>
      </c>
      <c r="H14" s="87">
        <v>58.340000000000032</v>
      </c>
      <c r="I14" t="s">
        <v>285</v>
      </c>
      <c r="J14" s="87">
        <v>62.862850299544867</v>
      </c>
      <c r="K14" t="s">
        <v>286</v>
      </c>
      <c r="L14" t="s">
        <v>286</v>
      </c>
      <c r="M14" t="s">
        <v>309</v>
      </c>
      <c r="N14" s="88">
        <v>0</v>
      </c>
      <c r="O14" s="88">
        <v>0</v>
      </c>
      <c r="P14" s="88">
        <v>0</v>
      </c>
      <c r="Q14" s="88">
        <v>0</v>
      </c>
      <c r="R14" s="88">
        <v>0</v>
      </c>
      <c r="S14" s="88">
        <v>0</v>
      </c>
      <c r="T14" s="88">
        <v>0</v>
      </c>
      <c r="U14" s="88">
        <v>0</v>
      </c>
      <c r="V14" s="88">
        <v>0</v>
      </c>
      <c r="W14" s="88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 t="s">
        <v>310</v>
      </c>
      <c r="AI14" s="89">
        <v>0</v>
      </c>
      <c r="AJ14" s="89">
        <v>0</v>
      </c>
      <c r="AK14" s="89">
        <v>0</v>
      </c>
      <c r="AL14" s="89">
        <v>0</v>
      </c>
      <c r="AM14" s="89">
        <v>0</v>
      </c>
      <c r="AN14" s="89">
        <v>0</v>
      </c>
      <c r="AO14" s="89">
        <v>0</v>
      </c>
      <c r="AP14" s="89">
        <v>0</v>
      </c>
      <c r="AQ14" s="89">
        <v>0</v>
      </c>
      <c r="AR14" s="89">
        <v>0</v>
      </c>
      <c r="AS14" s="68">
        <v>0</v>
      </c>
      <c r="AT14" s="68">
        <v>0</v>
      </c>
      <c r="AU14" s="68">
        <v>0</v>
      </c>
      <c r="AV14" s="68">
        <v>0</v>
      </c>
      <c r="AW14" s="68">
        <v>0</v>
      </c>
      <c r="AX14" s="68">
        <v>0</v>
      </c>
      <c r="AY14" s="68">
        <v>0</v>
      </c>
      <c r="AZ14" s="68">
        <v>0</v>
      </c>
      <c r="BA14" s="68">
        <v>0</v>
      </c>
      <c r="BB14" s="68">
        <v>0</v>
      </c>
      <c r="BC14">
        <f t="shared" si="0"/>
        <v>0</v>
      </c>
      <c r="BD14">
        <f t="shared" si="1"/>
        <v>0</v>
      </c>
      <c r="BE14">
        <f t="shared" si="2"/>
        <v>0</v>
      </c>
      <c r="BF14">
        <f t="shared" si="3"/>
        <v>0</v>
      </c>
      <c r="BG14">
        <f t="shared" si="4"/>
        <v>0</v>
      </c>
      <c r="BH14">
        <f t="shared" si="5"/>
        <v>0</v>
      </c>
      <c r="BI14">
        <f t="shared" si="6"/>
        <v>0</v>
      </c>
      <c r="BJ14">
        <f t="shared" si="7"/>
        <v>0</v>
      </c>
      <c r="BK14">
        <f t="shared" si="8"/>
        <v>0</v>
      </c>
      <c r="BL14">
        <f t="shared" si="9"/>
        <v>0</v>
      </c>
      <c r="BM14">
        <f t="shared" si="10"/>
        <v>0</v>
      </c>
      <c r="BN14">
        <f t="shared" si="11"/>
        <v>0</v>
      </c>
      <c r="BO14">
        <f t="shared" si="12"/>
        <v>0</v>
      </c>
      <c r="BP14">
        <f t="shared" si="13"/>
        <v>0</v>
      </c>
      <c r="BQ14">
        <f t="shared" si="14"/>
        <v>0</v>
      </c>
      <c r="BR14">
        <f t="shared" si="15"/>
        <v>0</v>
      </c>
      <c r="BS14">
        <f t="shared" si="16"/>
        <v>0</v>
      </c>
      <c r="BT14">
        <f t="shared" si="17"/>
        <v>0</v>
      </c>
      <c r="BU14">
        <f t="shared" si="18"/>
        <v>0</v>
      </c>
      <c r="BV14">
        <f t="shared" si="19"/>
        <v>0</v>
      </c>
    </row>
    <row r="15" spans="1:74" x14ac:dyDescent="0.25">
      <c r="A15" t="s">
        <v>185</v>
      </c>
      <c r="B15" s="85">
        <v>4.4126139806449482E-3</v>
      </c>
      <c r="C15" s="85">
        <v>4.7969337483113076E-3</v>
      </c>
      <c r="E15" s="85">
        <v>40.303030303030312</v>
      </c>
      <c r="F15" s="86">
        <v>10</v>
      </c>
      <c r="H15" s="87">
        <v>0</v>
      </c>
      <c r="I15" t="s">
        <v>285</v>
      </c>
      <c r="J15" s="87">
        <v>4.6526754957521641</v>
      </c>
      <c r="K15" t="s">
        <v>286</v>
      </c>
      <c r="L15" t="s">
        <v>286</v>
      </c>
      <c r="M15" t="s">
        <v>311</v>
      </c>
      <c r="N15" s="88">
        <v>0</v>
      </c>
      <c r="O15" s="88">
        <v>0</v>
      </c>
      <c r="P15" s="88">
        <v>0</v>
      </c>
      <c r="Q15" s="88">
        <v>0</v>
      </c>
      <c r="R15" s="88">
        <v>0</v>
      </c>
      <c r="S15" s="88">
        <v>0</v>
      </c>
      <c r="T15" s="88">
        <v>0</v>
      </c>
      <c r="U15" s="88">
        <v>0</v>
      </c>
      <c r="V15" s="88">
        <v>0</v>
      </c>
      <c r="W15" s="88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 t="s">
        <v>312</v>
      </c>
      <c r="AI15" s="89">
        <v>0</v>
      </c>
      <c r="AJ15" s="89">
        <v>0</v>
      </c>
      <c r="AK15" s="89">
        <v>0</v>
      </c>
      <c r="AL15" s="89">
        <v>0</v>
      </c>
      <c r="AM15" s="89">
        <v>0</v>
      </c>
      <c r="AN15" s="89">
        <v>0</v>
      </c>
      <c r="AO15" s="89">
        <v>0</v>
      </c>
      <c r="AP15" s="89">
        <v>0</v>
      </c>
      <c r="AQ15" s="89">
        <v>0</v>
      </c>
      <c r="AR15" s="89">
        <v>0</v>
      </c>
      <c r="AS15" s="68">
        <v>0</v>
      </c>
      <c r="AT15" s="68">
        <v>0</v>
      </c>
      <c r="AU15" s="68">
        <v>0</v>
      </c>
      <c r="AV15" s="68">
        <v>0</v>
      </c>
      <c r="AW15" s="68">
        <v>0</v>
      </c>
      <c r="AX15" s="68">
        <v>0</v>
      </c>
      <c r="AY15" s="68">
        <v>0</v>
      </c>
      <c r="AZ15" s="68">
        <v>0</v>
      </c>
      <c r="BA15" s="68">
        <v>0</v>
      </c>
      <c r="BB15" s="68">
        <v>0</v>
      </c>
      <c r="BC15">
        <f t="shared" si="0"/>
        <v>0</v>
      </c>
      <c r="BD15">
        <f t="shared" si="1"/>
        <v>0</v>
      </c>
      <c r="BE15">
        <f t="shared" si="2"/>
        <v>0</v>
      </c>
      <c r="BF15">
        <f t="shared" si="3"/>
        <v>0</v>
      </c>
      <c r="BG15">
        <f t="shared" si="4"/>
        <v>0</v>
      </c>
      <c r="BH15">
        <f t="shared" si="5"/>
        <v>0</v>
      </c>
      <c r="BI15">
        <f t="shared" si="6"/>
        <v>0</v>
      </c>
      <c r="BJ15">
        <f t="shared" si="7"/>
        <v>0</v>
      </c>
      <c r="BK15">
        <f t="shared" si="8"/>
        <v>0</v>
      </c>
      <c r="BL15">
        <f t="shared" si="9"/>
        <v>0</v>
      </c>
      <c r="BM15">
        <f t="shared" si="10"/>
        <v>0</v>
      </c>
      <c r="BN15">
        <f t="shared" si="11"/>
        <v>0</v>
      </c>
      <c r="BO15">
        <f t="shared" si="12"/>
        <v>0</v>
      </c>
      <c r="BP15">
        <f t="shared" si="13"/>
        <v>0</v>
      </c>
      <c r="BQ15">
        <f t="shared" si="14"/>
        <v>0</v>
      </c>
      <c r="BR15">
        <f t="shared" si="15"/>
        <v>0</v>
      </c>
      <c r="BS15">
        <f t="shared" si="16"/>
        <v>0</v>
      </c>
      <c r="BT15">
        <f t="shared" si="17"/>
        <v>0</v>
      </c>
      <c r="BU15">
        <f t="shared" si="18"/>
        <v>0</v>
      </c>
      <c r="BV15">
        <f t="shared" si="19"/>
        <v>0</v>
      </c>
    </row>
    <row r="16" spans="1:74" x14ac:dyDescent="0.25">
      <c r="A16" t="s">
        <v>185</v>
      </c>
      <c r="B16" s="85">
        <v>4.4126139806449482E-3</v>
      </c>
      <c r="C16" s="85">
        <v>4.7969337483113076E-3</v>
      </c>
      <c r="E16" s="85">
        <v>40.303030303030312</v>
      </c>
      <c r="F16" s="86">
        <v>10</v>
      </c>
      <c r="H16" s="87">
        <v>0</v>
      </c>
      <c r="I16" t="s">
        <v>285</v>
      </c>
      <c r="J16" s="87">
        <v>4.6526754957521641</v>
      </c>
      <c r="K16" t="s">
        <v>286</v>
      </c>
      <c r="L16" t="s">
        <v>286</v>
      </c>
      <c r="M16" t="s">
        <v>313</v>
      </c>
      <c r="N16" s="88">
        <v>0</v>
      </c>
      <c r="O16" s="88">
        <v>0</v>
      </c>
      <c r="P16" s="88">
        <v>0</v>
      </c>
      <c r="Q16" s="88">
        <v>0</v>
      </c>
      <c r="R16" s="88">
        <v>0</v>
      </c>
      <c r="S16" s="88">
        <v>0</v>
      </c>
      <c r="T16" s="88">
        <v>0</v>
      </c>
      <c r="U16" s="88">
        <v>0</v>
      </c>
      <c r="V16" s="88">
        <v>0</v>
      </c>
      <c r="W16" s="88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 t="s">
        <v>314</v>
      </c>
      <c r="AI16" s="89">
        <v>0</v>
      </c>
      <c r="AJ16" s="89">
        <v>0</v>
      </c>
      <c r="AK16" s="89">
        <v>0</v>
      </c>
      <c r="AL16" s="89">
        <v>0</v>
      </c>
      <c r="AM16" s="89">
        <v>0</v>
      </c>
      <c r="AN16" s="89">
        <v>0</v>
      </c>
      <c r="AO16" s="89">
        <v>0</v>
      </c>
      <c r="AP16" s="89">
        <v>0</v>
      </c>
      <c r="AQ16" s="89">
        <v>0</v>
      </c>
      <c r="AR16" s="89">
        <v>0</v>
      </c>
      <c r="AS16" s="68">
        <v>0</v>
      </c>
      <c r="AT16" s="68">
        <v>0</v>
      </c>
      <c r="AU16" s="68">
        <v>0</v>
      </c>
      <c r="AV16" s="68">
        <v>0</v>
      </c>
      <c r="AW16" s="68">
        <v>0</v>
      </c>
      <c r="AX16" s="68">
        <v>0</v>
      </c>
      <c r="AY16" s="68">
        <v>0</v>
      </c>
      <c r="AZ16" s="68">
        <v>0</v>
      </c>
      <c r="BA16" s="68">
        <v>0</v>
      </c>
      <c r="BB16" s="68">
        <v>0</v>
      </c>
      <c r="BC16">
        <f t="shared" si="0"/>
        <v>0</v>
      </c>
      <c r="BD16">
        <f t="shared" si="1"/>
        <v>0</v>
      </c>
      <c r="BE16">
        <f t="shared" si="2"/>
        <v>0</v>
      </c>
      <c r="BF16">
        <f t="shared" si="3"/>
        <v>0</v>
      </c>
      <c r="BG16">
        <f t="shared" si="4"/>
        <v>0</v>
      </c>
      <c r="BH16">
        <f t="shared" si="5"/>
        <v>0</v>
      </c>
      <c r="BI16">
        <f t="shared" si="6"/>
        <v>0</v>
      </c>
      <c r="BJ16">
        <f t="shared" si="7"/>
        <v>0</v>
      </c>
      <c r="BK16">
        <f t="shared" si="8"/>
        <v>0</v>
      </c>
      <c r="BL16">
        <f t="shared" si="9"/>
        <v>0</v>
      </c>
      <c r="BM16">
        <f t="shared" si="10"/>
        <v>0</v>
      </c>
      <c r="BN16">
        <f t="shared" si="11"/>
        <v>0</v>
      </c>
      <c r="BO16">
        <f t="shared" si="12"/>
        <v>0</v>
      </c>
      <c r="BP16">
        <f t="shared" si="13"/>
        <v>0</v>
      </c>
      <c r="BQ16">
        <f t="shared" si="14"/>
        <v>0</v>
      </c>
      <c r="BR16">
        <f t="shared" si="15"/>
        <v>0</v>
      </c>
      <c r="BS16">
        <f t="shared" si="16"/>
        <v>0</v>
      </c>
      <c r="BT16">
        <f t="shared" si="17"/>
        <v>0</v>
      </c>
      <c r="BU16">
        <f t="shared" si="18"/>
        <v>0</v>
      </c>
      <c r="BV16">
        <f t="shared" si="19"/>
        <v>0</v>
      </c>
    </row>
    <row r="17" spans="1:74" x14ac:dyDescent="0.25">
      <c r="A17" t="s">
        <v>185</v>
      </c>
      <c r="B17" s="85">
        <v>4.4126139806449482E-3</v>
      </c>
      <c r="C17" s="85">
        <v>4.7969337483113076E-3</v>
      </c>
      <c r="E17" s="85">
        <v>40.303030303030312</v>
      </c>
      <c r="F17" s="86">
        <v>10</v>
      </c>
      <c r="H17" s="87">
        <v>0</v>
      </c>
      <c r="I17" t="s">
        <v>285</v>
      </c>
      <c r="J17" s="87">
        <v>4.6526754957521641</v>
      </c>
      <c r="K17" t="s">
        <v>286</v>
      </c>
      <c r="L17" t="s">
        <v>286</v>
      </c>
      <c r="M17" t="s">
        <v>315</v>
      </c>
      <c r="N17" s="88">
        <v>0</v>
      </c>
      <c r="O17" s="88">
        <v>0</v>
      </c>
      <c r="P17" s="88">
        <v>0</v>
      </c>
      <c r="Q17" s="88">
        <v>0</v>
      </c>
      <c r="R17" s="88">
        <v>0</v>
      </c>
      <c r="S17" s="88">
        <v>0</v>
      </c>
      <c r="T17" s="88">
        <v>0</v>
      </c>
      <c r="U17" s="88">
        <v>0</v>
      </c>
      <c r="V17" s="88">
        <v>0</v>
      </c>
      <c r="W17" s="88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 t="s">
        <v>316</v>
      </c>
      <c r="AI17" s="89">
        <v>0</v>
      </c>
      <c r="AJ17" s="89">
        <v>0</v>
      </c>
      <c r="AK17" s="89">
        <v>0</v>
      </c>
      <c r="AL17" s="89">
        <v>0</v>
      </c>
      <c r="AM17" s="89">
        <v>0</v>
      </c>
      <c r="AN17" s="89">
        <v>0</v>
      </c>
      <c r="AO17" s="89">
        <v>0</v>
      </c>
      <c r="AP17" s="89">
        <v>0</v>
      </c>
      <c r="AQ17" s="89">
        <v>0</v>
      </c>
      <c r="AR17" s="89">
        <v>0</v>
      </c>
      <c r="AS17" s="68">
        <v>0</v>
      </c>
      <c r="AT17" s="68">
        <v>0</v>
      </c>
      <c r="AU17" s="68">
        <v>0</v>
      </c>
      <c r="AV17" s="68">
        <v>0</v>
      </c>
      <c r="AW17" s="68">
        <v>0</v>
      </c>
      <c r="AX17" s="68">
        <v>0</v>
      </c>
      <c r="AY17" s="68">
        <v>0</v>
      </c>
      <c r="AZ17" s="68">
        <v>0</v>
      </c>
      <c r="BA17" s="68">
        <v>0</v>
      </c>
      <c r="BB17" s="68">
        <v>0</v>
      </c>
      <c r="BC17">
        <f t="shared" si="0"/>
        <v>0</v>
      </c>
      <c r="BD17">
        <f t="shared" si="1"/>
        <v>0</v>
      </c>
      <c r="BE17">
        <f t="shared" si="2"/>
        <v>0</v>
      </c>
      <c r="BF17">
        <f t="shared" si="3"/>
        <v>0</v>
      </c>
      <c r="BG17">
        <f t="shared" si="4"/>
        <v>0</v>
      </c>
      <c r="BH17">
        <f t="shared" si="5"/>
        <v>0</v>
      </c>
      <c r="BI17">
        <f t="shared" si="6"/>
        <v>0</v>
      </c>
      <c r="BJ17">
        <f t="shared" si="7"/>
        <v>0</v>
      </c>
      <c r="BK17">
        <f t="shared" si="8"/>
        <v>0</v>
      </c>
      <c r="BL17">
        <f t="shared" si="9"/>
        <v>0</v>
      </c>
      <c r="BM17">
        <f t="shared" si="10"/>
        <v>0</v>
      </c>
      <c r="BN17">
        <f t="shared" si="11"/>
        <v>0</v>
      </c>
      <c r="BO17">
        <f t="shared" si="12"/>
        <v>0</v>
      </c>
      <c r="BP17">
        <f t="shared" si="13"/>
        <v>0</v>
      </c>
      <c r="BQ17">
        <f t="shared" si="14"/>
        <v>0</v>
      </c>
      <c r="BR17">
        <f t="shared" si="15"/>
        <v>0</v>
      </c>
      <c r="BS17">
        <f t="shared" si="16"/>
        <v>0</v>
      </c>
      <c r="BT17">
        <f t="shared" si="17"/>
        <v>0</v>
      </c>
      <c r="BU17">
        <f t="shared" si="18"/>
        <v>0</v>
      </c>
      <c r="BV17">
        <f t="shared" si="19"/>
        <v>0</v>
      </c>
    </row>
    <row r="18" spans="1:74" x14ac:dyDescent="0.25">
      <c r="A18" t="s">
        <v>185</v>
      </c>
      <c r="B18" s="85">
        <v>4.4126139806449482E-3</v>
      </c>
      <c r="C18" s="85">
        <v>4.7969337483113076E-3</v>
      </c>
      <c r="E18" s="85">
        <v>40.303030303030312</v>
      </c>
      <c r="F18" s="86">
        <v>10</v>
      </c>
      <c r="H18" s="87">
        <v>0</v>
      </c>
      <c r="I18" t="s">
        <v>285</v>
      </c>
      <c r="J18" s="87">
        <v>4.6526754957521641</v>
      </c>
      <c r="K18" t="s">
        <v>286</v>
      </c>
      <c r="L18" t="s">
        <v>286</v>
      </c>
      <c r="M18" t="s">
        <v>317</v>
      </c>
      <c r="N18" s="88">
        <v>0</v>
      </c>
      <c r="O18" s="88">
        <v>0</v>
      </c>
      <c r="P18" s="88">
        <v>0</v>
      </c>
      <c r="Q18" s="88">
        <v>0</v>
      </c>
      <c r="R18" s="88">
        <v>0</v>
      </c>
      <c r="S18" s="88">
        <v>0</v>
      </c>
      <c r="T18" s="88">
        <v>0</v>
      </c>
      <c r="U18" s="88">
        <v>0</v>
      </c>
      <c r="V18" s="88">
        <v>0</v>
      </c>
      <c r="W18" s="8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 t="s">
        <v>318</v>
      </c>
      <c r="AI18" s="89">
        <v>0</v>
      </c>
      <c r="AJ18" s="89">
        <v>0</v>
      </c>
      <c r="AK18" s="89">
        <v>0</v>
      </c>
      <c r="AL18" s="89">
        <v>0</v>
      </c>
      <c r="AM18" s="89">
        <v>0</v>
      </c>
      <c r="AN18" s="89">
        <v>0</v>
      </c>
      <c r="AO18" s="89">
        <v>0</v>
      </c>
      <c r="AP18" s="89">
        <v>0</v>
      </c>
      <c r="AQ18" s="89">
        <v>0</v>
      </c>
      <c r="AR18" s="89">
        <v>0</v>
      </c>
      <c r="AS18" s="68">
        <v>0</v>
      </c>
      <c r="AT18" s="68">
        <v>0</v>
      </c>
      <c r="AU18" s="68">
        <v>0</v>
      </c>
      <c r="AV18" s="68">
        <v>0</v>
      </c>
      <c r="AW18" s="68">
        <v>0</v>
      </c>
      <c r="AX18" s="68">
        <v>0</v>
      </c>
      <c r="AY18" s="68">
        <v>0</v>
      </c>
      <c r="AZ18" s="68">
        <v>0</v>
      </c>
      <c r="BA18" s="68">
        <v>0</v>
      </c>
      <c r="BB18" s="68">
        <v>0</v>
      </c>
      <c r="BC18">
        <f t="shared" si="0"/>
        <v>0</v>
      </c>
      <c r="BD18">
        <f t="shared" si="1"/>
        <v>0</v>
      </c>
      <c r="BE18">
        <f t="shared" si="2"/>
        <v>0</v>
      </c>
      <c r="BF18">
        <f t="shared" si="3"/>
        <v>0</v>
      </c>
      <c r="BG18">
        <f t="shared" si="4"/>
        <v>0</v>
      </c>
      <c r="BH18">
        <f t="shared" si="5"/>
        <v>0</v>
      </c>
      <c r="BI18">
        <f t="shared" si="6"/>
        <v>0</v>
      </c>
      <c r="BJ18">
        <f t="shared" si="7"/>
        <v>0</v>
      </c>
      <c r="BK18">
        <f t="shared" si="8"/>
        <v>0</v>
      </c>
      <c r="BL18">
        <f t="shared" si="9"/>
        <v>0</v>
      </c>
      <c r="BM18">
        <f t="shared" si="10"/>
        <v>0</v>
      </c>
      <c r="BN18">
        <f t="shared" si="11"/>
        <v>0</v>
      </c>
      <c r="BO18">
        <f t="shared" si="12"/>
        <v>0</v>
      </c>
      <c r="BP18">
        <f t="shared" si="13"/>
        <v>0</v>
      </c>
      <c r="BQ18">
        <f t="shared" si="14"/>
        <v>0</v>
      </c>
      <c r="BR18">
        <f t="shared" si="15"/>
        <v>0</v>
      </c>
      <c r="BS18">
        <f t="shared" si="16"/>
        <v>0</v>
      </c>
      <c r="BT18">
        <f t="shared" si="17"/>
        <v>0</v>
      </c>
      <c r="BU18">
        <f t="shared" si="18"/>
        <v>0</v>
      </c>
      <c r="BV18">
        <f t="shared" si="19"/>
        <v>0</v>
      </c>
    </row>
    <row r="19" spans="1:74" x14ac:dyDescent="0.25">
      <c r="A19" t="s">
        <v>185</v>
      </c>
      <c r="B19" s="85">
        <v>4.4126139806449482E-3</v>
      </c>
      <c r="C19" s="85">
        <v>4.7969337483113076E-3</v>
      </c>
      <c r="E19" s="85">
        <v>40.303030303030312</v>
      </c>
      <c r="F19" s="86">
        <v>10</v>
      </c>
      <c r="H19" s="87">
        <v>0</v>
      </c>
      <c r="I19" t="s">
        <v>285</v>
      </c>
      <c r="J19" s="87">
        <v>4.6526754957521641</v>
      </c>
      <c r="K19" t="s">
        <v>286</v>
      </c>
      <c r="L19" t="s">
        <v>286</v>
      </c>
      <c r="M19" t="s">
        <v>319</v>
      </c>
      <c r="N19" s="88">
        <v>0</v>
      </c>
      <c r="O19" s="88">
        <v>0</v>
      </c>
      <c r="P19" s="88">
        <v>0</v>
      </c>
      <c r="Q19" s="88">
        <v>0</v>
      </c>
      <c r="R19" s="88">
        <v>0</v>
      </c>
      <c r="S19" s="88">
        <v>0</v>
      </c>
      <c r="T19" s="88">
        <v>0</v>
      </c>
      <c r="U19" s="88">
        <v>0</v>
      </c>
      <c r="V19" s="88">
        <v>0</v>
      </c>
      <c r="W19" s="88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 t="s">
        <v>320</v>
      </c>
      <c r="AI19" s="89">
        <v>0</v>
      </c>
      <c r="AJ19" s="89">
        <v>0</v>
      </c>
      <c r="AK19" s="89">
        <v>0</v>
      </c>
      <c r="AL19" s="89">
        <v>0</v>
      </c>
      <c r="AM19" s="89">
        <v>0</v>
      </c>
      <c r="AN19" s="89">
        <v>0</v>
      </c>
      <c r="AO19" s="89">
        <v>0</v>
      </c>
      <c r="AP19" s="89">
        <v>0</v>
      </c>
      <c r="AQ19" s="89">
        <v>0</v>
      </c>
      <c r="AR19" s="89">
        <v>0</v>
      </c>
      <c r="AS19" s="68">
        <v>0</v>
      </c>
      <c r="AT19" s="68">
        <v>0</v>
      </c>
      <c r="AU19" s="68">
        <v>0</v>
      </c>
      <c r="AV19" s="68">
        <v>0</v>
      </c>
      <c r="AW19" s="68">
        <v>0</v>
      </c>
      <c r="AX19" s="68">
        <v>0</v>
      </c>
      <c r="AY19" s="68">
        <v>0</v>
      </c>
      <c r="AZ19" s="68">
        <v>0</v>
      </c>
      <c r="BA19" s="68">
        <v>0</v>
      </c>
      <c r="BB19" s="68">
        <v>0</v>
      </c>
      <c r="BC19">
        <f t="shared" si="0"/>
        <v>0</v>
      </c>
      <c r="BD19">
        <f t="shared" si="1"/>
        <v>0</v>
      </c>
      <c r="BE19">
        <f t="shared" si="2"/>
        <v>0</v>
      </c>
      <c r="BF19">
        <f t="shared" si="3"/>
        <v>0</v>
      </c>
      <c r="BG19">
        <f t="shared" si="4"/>
        <v>0</v>
      </c>
      <c r="BH19">
        <f t="shared" si="5"/>
        <v>0</v>
      </c>
      <c r="BI19">
        <f t="shared" si="6"/>
        <v>0</v>
      </c>
      <c r="BJ19">
        <f t="shared" si="7"/>
        <v>0</v>
      </c>
      <c r="BK19">
        <f t="shared" si="8"/>
        <v>0</v>
      </c>
      <c r="BL19">
        <f t="shared" si="9"/>
        <v>0</v>
      </c>
      <c r="BM19">
        <f t="shared" si="10"/>
        <v>0</v>
      </c>
      <c r="BN19">
        <f t="shared" si="11"/>
        <v>0</v>
      </c>
      <c r="BO19">
        <f t="shared" si="12"/>
        <v>0</v>
      </c>
      <c r="BP19">
        <f t="shared" si="13"/>
        <v>0</v>
      </c>
      <c r="BQ19">
        <f t="shared" si="14"/>
        <v>0</v>
      </c>
      <c r="BR19">
        <f t="shared" si="15"/>
        <v>0</v>
      </c>
      <c r="BS19">
        <f t="shared" si="16"/>
        <v>0</v>
      </c>
      <c r="BT19">
        <f t="shared" si="17"/>
        <v>0</v>
      </c>
      <c r="BU19">
        <f t="shared" si="18"/>
        <v>0</v>
      </c>
      <c r="BV19">
        <f t="shared" si="19"/>
        <v>0</v>
      </c>
    </row>
    <row r="20" spans="1:74" x14ac:dyDescent="0.25">
      <c r="A20" t="s">
        <v>185</v>
      </c>
      <c r="B20" s="85">
        <v>4.4126139806449482E-3</v>
      </c>
      <c r="C20" s="85">
        <v>4.7969337483113076E-3</v>
      </c>
      <c r="E20" s="85">
        <v>40.303030303030312</v>
      </c>
      <c r="F20" s="86">
        <v>10</v>
      </c>
      <c r="H20" s="87">
        <v>0</v>
      </c>
      <c r="I20" t="s">
        <v>285</v>
      </c>
      <c r="J20" s="87">
        <v>4.6526754957521641</v>
      </c>
      <c r="K20" t="s">
        <v>286</v>
      </c>
      <c r="L20" t="s">
        <v>286</v>
      </c>
      <c r="M20" t="s">
        <v>321</v>
      </c>
      <c r="N20" s="88">
        <v>0</v>
      </c>
      <c r="O20" s="88">
        <v>0</v>
      </c>
      <c r="P20" s="88">
        <v>0</v>
      </c>
      <c r="Q20" s="88">
        <v>0</v>
      </c>
      <c r="R20" s="88">
        <v>0</v>
      </c>
      <c r="S20" s="88">
        <v>0</v>
      </c>
      <c r="T20" s="88">
        <v>0</v>
      </c>
      <c r="U20" s="88">
        <v>0</v>
      </c>
      <c r="V20" s="88">
        <v>0</v>
      </c>
      <c r="W20" s="88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 t="s">
        <v>322</v>
      </c>
      <c r="AI20" s="89">
        <v>0</v>
      </c>
      <c r="AJ20" s="89">
        <v>0</v>
      </c>
      <c r="AK20" s="89">
        <v>0</v>
      </c>
      <c r="AL20" s="89">
        <v>0</v>
      </c>
      <c r="AM20" s="89">
        <v>0</v>
      </c>
      <c r="AN20" s="89">
        <v>0</v>
      </c>
      <c r="AO20" s="89">
        <v>0</v>
      </c>
      <c r="AP20" s="89">
        <v>0</v>
      </c>
      <c r="AQ20" s="89">
        <v>0</v>
      </c>
      <c r="AR20" s="89">
        <v>0</v>
      </c>
      <c r="AS20" s="68">
        <v>0</v>
      </c>
      <c r="AT20" s="68">
        <v>0</v>
      </c>
      <c r="AU20" s="68">
        <v>0</v>
      </c>
      <c r="AV20" s="68">
        <v>0</v>
      </c>
      <c r="AW20" s="68">
        <v>0</v>
      </c>
      <c r="AX20" s="68">
        <v>0</v>
      </c>
      <c r="AY20" s="68">
        <v>0</v>
      </c>
      <c r="AZ20" s="68">
        <v>0</v>
      </c>
      <c r="BA20" s="68">
        <v>0</v>
      </c>
      <c r="BB20" s="68">
        <v>0</v>
      </c>
      <c r="BC20">
        <f t="shared" si="0"/>
        <v>0</v>
      </c>
      <c r="BD20">
        <f t="shared" si="1"/>
        <v>0</v>
      </c>
      <c r="BE20">
        <f t="shared" si="2"/>
        <v>0</v>
      </c>
      <c r="BF20">
        <f t="shared" si="3"/>
        <v>0</v>
      </c>
      <c r="BG20">
        <f t="shared" si="4"/>
        <v>0</v>
      </c>
      <c r="BH20">
        <f t="shared" si="5"/>
        <v>0</v>
      </c>
      <c r="BI20">
        <f t="shared" si="6"/>
        <v>0</v>
      </c>
      <c r="BJ20">
        <f t="shared" si="7"/>
        <v>0</v>
      </c>
      <c r="BK20">
        <f t="shared" si="8"/>
        <v>0</v>
      </c>
      <c r="BL20">
        <f t="shared" si="9"/>
        <v>0</v>
      </c>
      <c r="BM20">
        <f t="shared" si="10"/>
        <v>0</v>
      </c>
      <c r="BN20">
        <f t="shared" si="11"/>
        <v>0</v>
      </c>
      <c r="BO20">
        <f t="shared" si="12"/>
        <v>0</v>
      </c>
      <c r="BP20">
        <f t="shared" si="13"/>
        <v>0</v>
      </c>
      <c r="BQ20">
        <f t="shared" si="14"/>
        <v>0</v>
      </c>
      <c r="BR20">
        <f t="shared" si="15"/>
        <v>0</v>
      </c>
      <c r="BS20">
        <f t="shared" si="16"/>
        <v>0</v>
      </c>
      <c r="BT20">
        <f t="shared" si="17"/>
        <v>0</v>
      </c>
      <c r="BU20">
        <f t="shared" si="18"/>
        <v>0</v>
      </c>
      <c r="BV20">
        <f t="shared" si="19"/>
        <v>0</v>
      </c>
    </row>
    <row r="21" spans="1:74" x14ac:dyDescent="0.25">
      <c r="A21" t="s">
        <v>188</v>
      </c>
      <c r="B21" s="85">
        <v>8.525068429298694E-3</v>
      </c>
      <c r="C21" s="85">
        <v>5.8997377753257719E-3</v>
      </c>
      <c r="E21" s="85">
        <v>65.599999999999966</v>
      </c>
      <c r="F21" s="86">
        <v>11</v>
      </c>
      <c r="H21" s="87">
        <v>90</v>
      </c>
      <c r="I21" t="s">
        <v>285</v>
      </c>
      <c r="J21" s="87">
        <v>7.5730164760934411</v>
      </c>
      <c r="K21" t="s">
        <v>286</v>
      </c>
      <c r="L21" t="s">
        <v>286</v>
      </c>
      <c r="M21" t="s">
        <v>323</v>
      </c>
      <c r="N21" s="88">
        <v>0</v>
      </c>
      <c r="O21" s="88">
        <v>0</v>
      </c>
      <c r="P21" s="88">
        <v>0</v>
      </c>
      <c r="Q21" s="88">
        <v>0</v>
      </c>
      <c r="R21" s="88">
        <v>0</v>
      </c>
      <c r="S21" s="88">
        <v>0</v>
      </c>
      <c r="T21" s="88">
        <v>0</v>
      </c>
      <c r="U21" s="88">
        <v>0</v>
      </c>
      <c r="V21" s="88">
        <v>0</v>
      </c>
      <c r="W21" s="88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 t="s">
        <v>324</v>
      </c>
      <c r="AI21" s="89">
        <v>0</v>
      </c>
      <c r="AJ21" s="89">
        <v>0</v>
      </c>
      <c r="AK21" s="89">
        <v>0</v>
      </c>
      <c r="AL21" s="89">
        <v>0</v>
      </c>
      <c r="AM21" s="89">
        <v>0</v>
      </c>
      <c r="AN21" s="89">
        <v>0</v>
      </c>
      <c r="AO21" s="89">
        <v>0</v>
      </c>
      <c r="AP21" s="89">
        <v>0</v>
      </c>
      <c r="AQ21" s="89">
        <v>0</v>
      </c>
      <c r="AR21" s="89">
        <v>0</v>
      </c>
      <c r="AS21" s="68">
        <v>0</v>
      </c>
      <c r="AT21" s="68">
        <v>0</v>
      </c>
      <c r="AU21" s="68">
        <v>0</v>
      </c>
      <c r="AV21" s="68">
        <v>0</v>
      </c>
      <c r="AW21" s="68">
        <v>0</v>
      </c>
      <c r="AX21" s="68">
        <v>0</v>
      </c>
      <c r="AY21" s="68">
        <v>0</v>
      </c>
      <c r="AZ21" s="68">
        <v>0</v>
      </c>
      <c r="BA21" s="68">
        <v>0</v>
      </c>
      <c r="BB21" s="68">
        <v>0</v>
      </c>
      <c r="BC21">
        <f t="shared" si="0"/>
        <v>0</v>
      </c>
      <c r="BD21">
        <f t="shared" si="1"/>
        <v>0</v>
      </c>
      <c r="BE21">
        <f t="shared" si="2"/>
        <v>0</v>
      </c>
      <c r="BF21">
        <f t="shared" si="3"/>
        <v>0</v>
      </c>
      <c r="BG21">
        <f t="shared" si="4"/>
        <v>0</v>
      </c>
      <c r="BH21">
        <f t="shared" si="5"/>
        <v>0</v>
      </c>
      <c r="BI21">
        <f t="shared" si="6"/>
        <v>0</v>
      </c>
      <c r="BJ21">
        <f t="shared" si="7"/>
        <v>0</v>
      </c>
      <c r="BK21">
        <f t="shared" si="8"/>
        <v>0</v>
      </c>
      <c r="BL21">
        <f t="shared" si="9"/>
        <v>0</v>
      </c>
      <c r="BM21">
        <f t="shared" si="10"/>
        <v>0</v>
      </c>
      <c r="BN21">
        <f t="shared" si="11"/>
        <v>0</v>
      </c>
      <c r="BO21">
        <f t="shared" si="12"/>
        <v>0</v>
      </c>
      <c r="BP21">
        <f t="shared" si="13"/>
        <v>0</v>
      </c>
      <c r="BQ21">
        <f t="shared" si="14"/>
        <v>0</v>
      </c>
      <c r="BR21">
        <f t="shared" si="15"/>
        <v>0</v>
      </c>
      <c r="BS21">
        <f t="shared" si="16"/>
        <v>0</v>
      </c>
      <c r="BT21">
        <f t="shared" si="17"/>
        <v>0</v>
      </c>
      <c r="BU21">
        <f t="shared" si="18"/>
        <v>0</v>
      </c>
      <c r="BV21">
        <f t="shared" si="19"/>
        <v>0</v>
      </c>
    </row>
    <row r="22" spans="1:74" x14ac:dyDescent="0.25">
      <c r="A22" t="s">
        <v>188</v>
      </c>
      <c r="B22" s="85">
        <v>8.525068429298694E-3</v>
      </c>
      <c r="C22" s="85">
        <v>5.8997377753257719E-3</v>
      </c>
      <c r="E22" s="85">
        <v>65.599999999999966</v>
      </c>
      <c r="F22" s="86">
        <v>11</v>
      </c>
      <c r="H22" s="87">
        <v>90</v>
      </c>
      <c r="I22" t="s">
        <v>285</v>
      </c>
      <c r="J22" s="87">
        <v>7.5730164760934411</v>
      </c>
      <c r="K22" t="s">
        <v>286</v>
      </c>
      <c r="L22" t="s">
        <v>286</v>
      </c>
      <c r="M22" t="s">
        <v>325</v>
      </c>
      <c r="N22" s="88">
        <v>0</v>
      </c>
      <c r="O22" s="88">
        <v>0</v>
      </c>
      <c r="P22" s="88">
        <v>0</v>
      </c>
      <c r="Q22" s="88">
        <v>0</v>
      </c>
      <c r="R22" s="88">
        <v>0</v>
      </c>
      <c r="S22" s="88">
        <v>0</v>
      </c>
      <c r="T22" s="88">
        <v>0</v>
      </c>
      <c r="U22" s="88">
        <v>0</v>
      </c>
      <c r="V22" s="88">
        <v>0</v>
      </c>
      <c r="W22" s="88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 t="s">
        <v>326</v>
      </c>
      <c r="AI22" s="89">
        <v>0</v>
      </c>
      <c r="AJ22" s="89">
        <v>0</v>
      </c>
      <c r="AK22" s="89">
        <v>0</v>
      </c>
      <c r="AL22" s="89">
        <v>0</v>
      </c>
      <c r="AM22" s="89">
        <v>0</v>
      </c>
      <c r="AN22" s="89">
        <v>0</v>
      </c>
      <c r="AO22" s="89">
        <v>0</v>
      </c>
      <c r="AP22" s="89">
        <v>0</v>
      </c>
      <c r="AQ22" s="89">
        <v>0</v>
      </c>
      <c r="AR22" s="89">
        <v>0</v>
      </c>
      <c r="AS22" s="68">
        <v>0</v>
      </c>
      <c r="AT22" s="68">
        <v>0</v>
      </c>
      <c r="AU22" s="68">
        <v>0</v>
      </c>
      <c r="AV22" s="68">
        <v>0</v>
      </c>
      <c r="AW22" s="68">
        <v>0</v>
      </c>
      <c r="AX22" s="68">
        <v>0</v>
      </c>
      <c r="AY22" s="68">
        <v>0</v>
      </c>
      <c r="AZ22" s="68">
        <v>0</v>
      </c>
      <c r="BA22" s="68">
        <v>0</v>
      </c>
      <c r="BB22" s="68">
        <v>0</v>
      </c>
      <c r="BC22">
        <f t="shared" si="0"/>
        <v>0</v>
      </c>
      <c r="BD22">
        <f t="shared" si="1"/>
        <v>0</v>
      </c>
      <c r="BE22">
        <f t="shared" si="2"/>
        <v>0</v>
      </c>
      <c r="BF22">
        <f t="shared" si="3"/>
        <v>0</v>
      </c>
      <c r="BG22">
        <f t="shared" si="4"/>
        <v>0</v>
      </c>
      <c r="BH22">
        <f t="shared" si="5"/>
        <v>0</v>
      </c>
      <c r="BI22">
        <f t="shared" si="6"/>
        <v>0</v>
      </c>
      <c r="BJ22">
        <f t="shared" si="7"/>
        <v>0</v>
      </c>
      <c r="BK22">
        <f t="shared" si="8"/>
        <v>0</v>
      </c>
      <c r="BL22">
        <f t="shared" si="9"/>
        <v>0</v>
      </c>
      <c r="BM22">
        <f t="shared" si="10"/>
        <v>0</v>
      </c>
      <c r="BN22">
        <f t="shared" si="11"/>
        <v>0</v>
      </c>
      <c r="BO22">
        <f t="shared" si="12"/>
        <v>0</v>
      </c>
      <c r="BP22">
        <f t="shared" si="13"/>
        <v>0</v>
      </c>
      <c r="BQ22">
        <f t="shared" si="14"/>
        <v>0</v>
      </c>
      <c r="BR22">
        <f t="shared" si="15"/>
        <v>0</v>
      </c>
      <c r="BS22">
        <f t="shared" si="16"/>
        <v>0</v>
      </c>
      <c r="BT22">
        <f t="shared" si="17"/>
        <v>0</v>
      </c>
      <c r="BU22">
        <f t="shared" si="18"/>
        <v>0</v>
      </c>
      <c r="BV22">
        <f t="shared" si="19"/>
        <v>0</v>
      </c>
    </row>
    <row r="23" spans="1:74" x14ac:dyDescent="0.25">
      <c r="A23" t="s">
        <v>188</v>
      </c>
      <c r="B23" s="85">
        <v>8.525068429298694E-3</v>
      </c>
      <c r="C23" s="85">
        <v>5.8997377753257719E-3</v>
      </c>
      <c r="E23" s="85">
        <v>65.599999999999966</v>
      </c>
      <c r="F23" s="86">
        <v>11</v>
      </c>
      <c r="H23" s="87">
        <v>90</v>
      </c>
      <c r="I23" t="s">
        <v>285</v>
      </c>
      <c r="J23" s="87">
        <v>7.5730164760934411</v>
      </c>
      <c r="K23" t="s">
        <v>286</v>
      </c>
      <c r="L23" t="s">
        <v>286</v>
      </c>
      <c r="M23" t="s">
        <v>327</v>
      </c>
      <c r="N23" s="88">
        <v>0</v>
      </c>
      <c r="O23" s="88">
        <v>0</v>
      </c>
      <c r="P23" s="88">
        <v>0</v>
      </c>
      <c r="Q23" s="88">
        <v>0</v>
      </c>
      <c r="R23" s="88">
        <v>0</v>
      </c>
      <c r="S23" s="88">
        <v>0</v>
      </c>
      <c r="T23" s="88">
        <v>0</v>
      </c>
      <c r="U23" s="88">
        <v>0</v>
      </c>
      <c r="V23" s="88">
        <v>0</v>
      </c>
      <c r="W23" s="88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 t="s">
        <v>328</v>
      </c>
      <c r="AI23" s="89">
        <v>0</v>
      </c>
      <c r="AJ23" s="89">
        <v>0</v>
      </c>
      <c r="AK23" s="89">
        <v>0</v>
      </c>
      <c r="AL23" s="89">
        <v>0</v>
      </c>
      <c r="AM23" s="89">
        <v>0</v>
      </c>
      <c r="AN23" s="89">
        <v>0</v>
      </c>
      <c r="AO23" s="89">
        <v>0</v>
      </c>
      <c r="AP23" s="89">
        <v>0</v>
      </c>
      <c r="AQ23" s="89">
        <v>0</v>
      </c>
      <c r="AR23" s="89">
        <v>0</v>
      </c>
      <c r="AS23" s="68">
        <v>0</v>
      </c>
      <c r="AT23" s="68">
        <v>0</v>
      </c>
      <c r="AU23" s="68">
        <v>0</v>
      </c>
      <c r="AV23" s="68">
        <v>0</v>
      </c>
      <c r="AW23" s="68">
        <v>0</v>
      </c>
      <c r="AX23" s="68">
        <v>0</v>
      </c>
      <c r="AY23" s="68">
        <v>0</v>
      </c>
      <c r="AZ23" s="68">
        <v>0</v>
      </c>
      <c r="BA23" s="68">
        <v>0</v>
      </c>
      <c r="BB23" s="68">
        <v>0</v>
      </c>
      <c r="BC23">
        <f t="shared" si="0"/>
        <v>0</v>
      </c>
      <c r="BD23">
        <f t="shared" si="1"/>
        <v>0</v>
      </c>
      <c r="BE23">
        <f t="shared" si="2"/>
        <v>0</v>
      </c>
      <c r="BF23">
        <f t="shared" si="3"/>
        <v>0</v>
      </c>
      <c r="BG23">
        <f t="shared" si="4"/>
        <v>0</v>
      </c>
      <c r="BH23">
        <f t="shared" si="5"/>
        <v>0</v>
      </c>
      <c r="BI23">
        <f t="shared" si="6"/>
        <v>0</v>
      </c>
      <c r="BJ23">
        <f t="shared" si="7"/>
        <v>0</v>
      </c>
      <c r="BK23">
        <f t="shared" si="8"/>
        <v>0</v>
      </c>
      <c r="BL23">
        <f t="shared" si="9"/>
        <v>0</v>
      </c>
      <c r="BM23">
        <f t="shared" si="10"/>
        <v>0</v>
      </c>
      <c r="BN23">
        <f t="shared" si="11"/>
        <v>0</v>
      </c>
      <c r="BO23">
        <f t="shared" si="12"/>
        <v>0</v>
      </c>
      <c r="BP23">
        <f t="shared" si="13"/>
        <v>0</v>
      </c>
      <c r="BQ23">
        <f t="shared" si="14"/>
        <v>0</v>
      </c>
      <c r="BR23">
        <f t="shared" si="15"/>
        <v>0</v>
      </c>
      <c r="BS23">
        <f t="shared" si="16"/>
        <v>0</v>
      </c>
      <c r="BT23">
        <f t="shared" si="17"/>
        <v>0</v>
      </c>
      <c r="BU23">
        <f t="shared" si="18"/>
        <v>0</v>
      </c>
      <c r="BV23">
        <f t="shared" si="19"/>
        <v>0</v>
      </c>
    </row>
    <row r="24" spans="1:74" x14ac:dyDescent="0.25">
      <c r="A24" t="s">
        <v>188</v>
      </c>
      <c r="B24" s="85">
        <v>8.525068429298694E-3</v>
      </c>
      <c r="C24" s="85">
        <v>5.8997377753257719E-3</v>
      </c>
      <c r="E24" s="85">
        <v>65.599999999999966</v>
      </c>
      <c r="F24" s="86">
        <v>11</v>
      </c>
      <c r="H24" s="87">
        <v>90</v>
      </c>
      <c r="I24" t="s">
        <v>285</v>
      </c>
      <c r="J24" s="87">
        <v>7.5730164760934411</v>
      </c>
      <c r="K24" t="s">
        <v>286</v>
      </c>
      <c r="L24" t="s">
        <v>286</v>
      </c>
      <c r="M24" t="s">
        <v>329</v>
      </c>
      <c r="N24" s="88">
        <v>0</v>
      </c>
      <c r="O24" s="88">
        <v>0</v>
      </c>
      <c r="P24" s="88">
        <v>0</v>
      </c>
      <c r="Q24" s="88">
        <v>0</v>
      </c>
      <c r="R24" s="88">
        <v>0</v>
      </c>
      <c r="S24" s="88">
        <v>0</v>
      </c>
      <c r="T24" s="88">
        <v>0</v>
      </c>
      <c r="U24" s="88">
        <v>0</v>
      </c>
      <c r="V24" s="88">
        <v>0</v>
      </c>
      <c r="W24" s="88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 t="s">
        <v>330</v>
      </c>
      <c r="AI24" s="89">
        <v>0</v>
      </c>
      <c r="AJ24" s="89">
        <v>0</v>
      </c>
      <c r="AK24" s="89">
        <v>0</v>
      </c>
      <c r="AL24" s="89">
        <v>0</v>
      </c>
      <c r="AM24" s="89">
        <v>0</v>
      </c>
      <c r="AN24" s="89">
        <v>0</v>
      </c>
      <c r="AO24" s="89">
        <v>0</v>
      </c>
      <c r="AP24" s="89">
        <v>0</v>
      </c>
      <c r="AQ24" s="89">
        <v>0</v>
      </c>
      <c r="AR24" s="89">
        <v>0</v>
      </c>
      <c r="AS24" s="68">
        <v>0</v>
      </c>
      <c r="AT24" s="68">
        <v>0</v>
      </c>
      <c r="AU24" s="68">
        <v>0</v>
      </c>
      <c r="AV24" s="68">
        <v>0</v>
      </c>
      <c r="AW24" s="68">
        <v>0</v>
      </c>
      <c r="AX24" s="68">
        <v>0</v>
      </c>
      <c r="AY24" s="68">
        <v>0</v>
      </c>
      <c r="AZ24" s="68">
        <v>0</v>
      </c>
      <c r="BA24" s="68">
        <v>0</v>
      </c>
      <c r="BB24" s="68">
        <v>0</v>
      </c>
      <c r="BC24">
        <f t="shared" si="0"/>
        <v>0</v>
      </c>
      <c r="BD24">
        <f t="shared" si="1"/>
        <v>0</v>
      </c>
      <c r="BE24">
        <f t="shared" si="2"/>
        <v>0</v>
      </c>
      <c r="BF24">
        <f t="shared" si="3"/>
        <v>0</v>
      </c>
      <c r="BG24">
        <f t="shared" si="4"/>
        <v>0</v>
      </c>
      <c r="BH24">
        <f t="shared" si="5"/>
        <v>0</v>
      </c>
      <c r="BI24">
        <f t="shared" si="6"/>
        <v>0</v>
      </c>
      <c r="BJ24">
        <f t="shared" si="7"/>
        <v>0</v>
      </c>
      <c r="BK24">
        <f t="shared" si="8"/>
        <v>0</v>
      </c>
      <c r="BL24">
        <f t="shared" si="9"/>
        <v>0</v>
      </c>
      <c r="BM24">
        <f t="shared" si="10"/>
        <v>0</v>
      </c>
      <c r="BN24">
        <f t="shared" si="11"/>
        <v>0</v>
      </c>
      <c r="BO24">
        <f t="shared" si="12"/>
        <v>0</v>
      </c>
      <c r="BP24">
        <f t="shared" si="13"/>
        <v>0</v>
      </c>
      <c r="BQ24">
        <f t="shared" si="14"/>
        <v>0</v>
      </c>
      <c r="BR24">
        <f t="shared" si="15"/>
        <v>0</v>
      </c>
      <c r="BS24">
        <f t="shared" si="16"/>
        <v>0</v>
      </c>
      <c r="BT24">
        <f t="shared" si="17"/>
        <v>0</v>
      </c>
      <c r="BU24">
        <f t="shared" si="18"/>
        <v>0</v>
      </c>
      <c r="BV24">
        <f t="shared" si="19"/>
        <v>0</v>
      </c>
    </row>
    <row r="25" spans="1:74" x14ac:dyDescent="0.25">
      <c r="A25" t="s">
        <v>188</v>
      </c>
      <c r="B25" s="85">
        <v>8.525068429298694E-3</v>
      </c>
      <c r="C25" s="85">
        <v>5.8997377753257719E-3</v>
      </c>
      <c r="E25" s="85">
        <v>65.599999999999966</v>
      </c>
      <c r="F25" s="86">
        <v>11</v>
      </c>
      <c r="H25" s="87">
        <v>90</v>
      </c>
      <c r="I25" t="s">
        <v>285</v>
      </c>
      <c r="J25" s="87">
        <v>7.5730164760934411</v>
      </c>
      <c r="K25" t="s">
        <v>286</v>
      </c>
      <c r="L25" t="s">
        <v>286</v>
      </c>
      <c r="M25" t="s">
        <v>331</v>
      </c>
      <c r="N25" s="88">
        <v>0</v>
      </c>
      <c r="O25" s="88">
        <v>0</v>
      </c>
      <c r="P25" s="88">
        <v>0</v>
      </c>
      <c r="Q25" s="88">
        <v>0</v>
      </c>
      <c r="R25" s="88">
        <v>0</v>
      </c>
      <c r="S25" s="88">
        <v>0</v>
      </c>
      <c r="T25" s="88">
        <v>0</v>
      </c>
      <c r="U25" s="88">
        <v>0</v>
      </c>
      <c r="V25" s="88">
        <v>0</v>
      </c>
      <c r="W25" s="88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 t="s">
        <v>332</v>
      </c>
      <c r="AI25" s="89">
        <v>0</v>
      </c>
      <c r="AJ25" s="89">
        <v>0</v>
      </c>
      <c r="AK25" s="89">
        <v>0</v>
      </c>
      <c r="AL25" s="89">
        <v>0</v>
      </c>
      <c r="AM25" s="89">
        <v>0</v>
      </c>
      <c r="AN25" s="89">
        <v>0</v>
      </c>
      <c r="AO25" s="89">
        <v>0</v>
      </c>
      <c r="AP25" s="89">
        <v>0</v>
      </c>
      <c r="AQ25" s="89">
        <v>0</v>
      </c>
      <c r="AR25" s="89">
        <v>0</v>
      </c>
      <c r="AS25" s="68">
        <v>0</v>
      </c>
      <c r="AT25" s="68">
        <v>0</v>
      </c>
      <c r="AU25" s="68">
        <v>0</v>
      </c>
      <c r="AV25" s="68">
        <v>0</v>
      </c>
      <c r="AW25" s="68">
        <v>0</v>
      </c>
      <c r="AX25" s="68">
        <v>0</v>
      </c>
      <c r="AY25" s="68">
        <v>0</v>
      </c>
      <c r="AZ25" s="68">
        <v>0</v>
      </c>
      <c r="BA25" s="68">
        <v>0</v>
      </c>
      <c r="BB25" s="68">
        <v>0</v>
      </c>
      <c r="BC25">
        <f t="shared" si="0"/>
        <v>0</v>
      </c>
      <c r="BD25">
        <f t="shared" si="1"/>
        <v>0</v>
      </c>
      <c r="BE25">
        <f t="shared" si="2"/>
        <v>0</v>
      </c>
      <c r="BF25">
        <f t="shared" si="3"/>
        <v>0</v>
      </c>
      <c r="BG25">
        <f t="shared" si="4"/>
        <v>0</v>
      </c>
      <c r="BH25">
        <f t="shared" si="5"/>
        <v>0</v>
      </c>
      <c r="BI25">
        <f t="shared" si="6"/>
        <v>0</v>
      </c>
      <c r="BJ25">
        <f t="shared" si="7"/>
        <v>0</v>
      </c>
      <c r="BK25">
        <f t="shared" si="8"/>
        <v>0</v>
      </c>
      <c r="BL25">
        <f t="shared" si="9"/>
        <v>0</v>
      </c>
      <c r="BM25">
        <f t="shared" si="10"/>
        <v>0</v>
      </c>
      <c r="BN25">
        <f t="shared" si="11"/>
        <v>0</v>
      </c>
      <c r="BO25">
        <f t="shared" si="12"/>
        <v>0</v>
      </c>
      <c r="BP25">
        <f t="shared" si="13"/>
        <v>0</v>
      </c>
      <c r="BQ25">
        <f t="shared" si="14"/>
        <v>0</v>
      </c>
      <c r="BR25">
        <f t="shared" si="15"/>
        <v>0</v>
      </c>
      <c r="BS25">
        <f t="shared" si="16"/>
        <v>0</v>
      </c>
      <c r="BT25">
        <f t="shared" si="17"/>
        <v>0</v>
      </c>
      <c r="BU25">
        <f t="shared" si="18"/>
        <v>0</v>
      </c>
      <c r="BV25">
        <f t="shared" si="19"/>
        <v>0</v>
      </c>
    </row>
    <row r="26" spans="1:74" x14ac:dyDescent="0.25">
      <c r="A26" t="s">
        <v>188</v>
      </c>
      <c r="B26" s="85">
        <v>8.525068429298694E-3</v>
      </c>
      <c r="C26" s="85">
        <v>5.8997377753257719E-3</v>
      </c>
      <c r="E26" s="85">
        <v>65.599999999999966</v>
      </c>
      <c r="F26" s="86">
        <v>11</v>
      </c>
      <c r="H26" s="87">
        <v>90</v>
      </c>
      <c r="I26" t="s">
        <v>285</v>
      </c>
      <c r="J26" s="87">
        <v>7.5730164760934411</v>
      </c>
      <c r="K26" t="s">
        <v>286</v>
      </c>
      <c r="L26" t="s">
        <v>286</v>
      </c>
      <c r="M26" t="s">
        <v>333</v>
      </c>
      <c r="N26" s="88">
        <v>0</v>
      </c>
      <c r="O26" s="88">
        <v>0</v>
      </c>
      <c r="P26" s="88">
        <v>0</v>
      </c>
      <c r="Q26" s="88">
        <v>0</v>
      </c>
      <c r="R26" s="88">
        <v>0</v>
      </c>
      <c r="S26" s="88">
        <v>0</v>
      </c>
      <c r="T26" s="88">
        <v>0</v>
      </c>
      <c r="U26" s="88">
        <v>0</v>
      </c>
      <c r="V26" s="88">
        <v>0</v>
      </c>
      <c r="W26" s="88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 t="s">
        <v>334</v>
      </c>
      <c r="AI26" s="89">
        <v>0</v>
      </c>
      <c r="AJ26" s="89">
        <v>0</v>
      </c>
      <c r="AK26" s="89">
        <v>0</v>
      </c>
      <c r="AL26" s="89">
        <v>0</v>
      </c>
      <c r="AM26" s="89">
        <v>0</v>
      </c>
      <c r="AN26" s="89">
        <v>0</v>
      </c>
      <c r="AO26" s="89">
        <v>0</v>
      </c>
      <c r="AP26" s="89">
        <v>0</v>
      </c>
      <c r="AQ26" s="89">
        <v>0</v>
      </c>
      <c r="AR26" s="89">
        <v>0</v>
      </c>
      <c r="AS26" s="68">
        <v>0</v>
      </c>
      <c r="AT26" s="68">
        <v>0</v>
      </c>
      <c r="AU26" s="68">
        <v>0</v>
      </c>
      <c r="AV26" s="68">
        <v>0</v>
      </c>
      <c r="AW26" s="68">
        <v>0</v>
      </c>
      <c r="AX26" s="68">
        <v>0</v>
      </c>
      <c r="AY26" s="68">
        <v>0</v>
      </c>
      <c r="AZ26" s="68">
        <v>0</v>
      </c>
      <c r="BA26" s="68">
        <v>0</v>
      </c>
      <c r="BB26" s="68">
        <v>0</v>
      </c>
      <c r="BC26">
        <f t="shared" si="0"/>
        <v>0</v>
      </c>
      <c r="BD26">
        <f t="shared" si="1"/>
        <v>0</v>
      </c>
      <c r="BE26">
        <f t="shared" si="2"/>
        <v>0</v>
      </c>
      <c r="BF26">
        <f t="shared" si="3"/>
        <v>0</v>
      </c>
      <c r="BG26">
        <f t="shared" si="4"/>
        <v>0</v>
      </c>
      <c r="BH26">
        <f t="shared" si="5"/>
        <v>0</v>
      </c>
      <c r="BI26">
        <f t="shared" si="6"/>
        <v>0</v>
      </c>
      <c r="BJ26">
        <f t="shared" si="7"/>
        <v>0</v>
      </c>
      <c r="BK26">
        <f t="shared" si="8"/>
        <v>0</v>
      </c>
      <c r="BL26">
        <f t="shared" si="9"/>
        <v>0</v>
      </c>
      <c r="BM26">
        <f t="shared" si="10"/>
        <v>0</v>
      </c>
      <c r="BN26">
        <f t="shared" si="11"/>
        <v>0</v>
      </c>
      <c r="BO26">
        <f t="shared" si="12"/>
        <v>0</v>
      </c>
      <c r="BP26">
        <f t="shared" si="13"/>
        <v>0</v>
      </c>
      <c r="BQ26">
        <f t="shared" si="14"/>
        <v>0</v>
      </c>
      <c r="BR26">
        <f t="shared" si="15"/>
        <v>0</v>
      </c>
      <c r="BS26">
        <f t="shared" si="16"/>
        <v>0</v>
      </c>
      <c r="BT26">
        <f t="shared" si="17"/>
        <v>0</v>
      </c>
      <c r="BU26">
        <f t="shared" si="18"/>
        <v>0</v>
      </c>
      <c r="BV26">
        <f t="shared" si="19"/>
        <v>0</v>
      </c>
    </row>
    <row r="27" spans="1:74" x14ac:dyDescent="0.25">
      <c r="A27" t="s">
        <v>193</v>
      </c>
      <c r="B27" s="85">
        <v>1.39351933648868E-2</v>
      </c>
      <c r="C27" s="85">
        <v>4.6428771584032802E-3</v>
      </c>
      <c r="E27" s="85">
        <v>133.5</v>
      </c>
      <c r="F27" s="86">
        <v>14</v>
      </c>
      <c r="H27" s="87">
        <v>122</v>
      </c>
      <c r="I27" t="s">
        <v>285</v>
      </c>
      <c r="J27" s="87">
        <v>15.411550298147484</v>
      </c>
      <c r="K27" t="s">
        <v>286</v>
      </c>
      <c r="L27" t="s">
        <v>286</v>
      </c>
      <c r="M27" t="s">
        <v>335</v>
      </c>
      <c r="N27" s="88">
        <v>0</v>
      </c>
      <c r="O27" s="88">
        <v>0</v>
      </c>
      <c r="P27" s="88">
        <v>0</v>
      </c>
      <c r="Q27" s="88">
        <v>0</v>
      </c>
      <c r="R27" s="88">
        <v>0</v>
      </c>
      <c r="S27" s="88">
        <v>0</v>
      </c>
      <c r="T27" s="88">
        <v>0</v>
      </c>
      <c r="U27" s="88">
        <v>0</v>
      </c>
      <c r="V27" s="88">
        <v>0</v>
      </c>
      <c r="W27" s="88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 t="s">
        <v>336</v>
      </c>
      <c r="AI27" s="89">
        <v>0</v>
      </c>
      <c r="AJ27" s="89">
        <v>0</v>
      </c>
      <c r="AK27" s="89">
        <v>0</v>
      </c>
      <c r="AL27" s="89">
        <v>0</v>
      </c>
      <c r="AM27" s="89">
        <v>0</v>
      </c>
      <c r="AN27" s="89">
        <v>0</v>
      </c>
      <c r="AO27" s="89">
        <v>0</v>
      </c>
      <c r="AP27" s="89">
        <v>0</v>
      </c>
      <c r="AQ27" s="89">
        <v>0</v>
      </c>
      <c r="AR27" s="89">
        <v>0</v>
      </c>
      <c r="AS27" s="68">
        <v>0</v>
      </c>
      <c r="AT27" s="68">
        <v>0</v>
      </c>
      <c r="AU27" s="68">
        <v>0</v>
      </c>
      <c r="AV27" s="68">
        <v>0</v>
      </c>
      <c r="AW27" s="68">
        <v>0</v>
      </c>
      <c r="AX27" s="68">
        <v>0</v>
      </c>
      <c r="AY27" s="68">
        <v>0</v>
      </c>
      <c r="AZ27" s="68">
        <v>0</v>
      </c>
      <c r="BA27" s="68">
        <v>0</v>
      </c>
      <c r="BB27" s="68">
        <v>0</v>
      </c>
      <c r="BC27">
        <f t="shared" si="0"/>
        <v>0</v>
      </c>
      <c r="BD27">
        <f t="shared" si="1"/>
        <v>0</v>
      </c>
      <c r="BE27">
        <f t="shared" si="2"/>
        <v>0</v>
      </c>
      <c r="BF27">
        <f t="shared" si="3"/>
        <v>0</v>
      </c>
      <c r="BG27">
        <f t="shared" si="4"/>
        <v>0</v>
      </c>
      <c r="BH27">
        <f t="shared" si="5"/>
        <v>0</v>
      </c>
      <c r="BI27">
        <f t="shared" si="6"/>
        <v>0</v>
      </c>
      <c r="BJ27">
        <f t="shared" si="7"/>
        <v>0</v>
      </c>
      <c r="BK27">
        <f t="shared" si="8"/>
        <v>0</v>
      </c>
      <c r="BL27">
        <f t="shared" si="9"/>
        <v>0</v>
      </c>
      <c r="BM27">
        <f t="shared" si="10"/>
        <v>0</v>
      </c>
      <c r="BN27">
        <f t="shared" si="11"/>
        <v>0</v>
      </c>
      <c r="BO27">
        <f t="shared" si="12"/>
        <v>0</v>
      </c>
      <c r="BP27">
        <f t="shared" si="13"/>
        <v>0</v>
      </c>
      <c r="BQ27">
        <f t="shared" si="14"/>
        <v>0</v>
      </c>
      <c r="BR27">
        <f t="shared" si="15"/>
        <v>0</v>
      </c>
      <c r="BS27">
        <f t="shared" si="16"/>
        <v>0</v>
      </c>
      <c r="BT27">
        <f t="shared" si="17"/>
        <v>0</v>
      </c>
      <c r="BU27">
        <f t="shared" si="18"/>
        <v>0</v>
      </c>
      <c r="BV27">
        <f t="shared" si="19"/>
        <v>0</v>
      </c>
    </row>
    <row r="28" spans="1:74" x14ac:dyDescent="0.25">
      <c r="A28" t="s">
        <v>193</v>
      </c>
      <c r="B28" s="85">
        <v>1.39351933648868E-2</v>
      </c>
      <c r="C28" s="85">
        <v>4.6428771584032802E-3</v>
      </c>
      <c r="E28" s="85">
        <v>133.5</v>
      </c>
      <c r="F28" s="86">
        <v>14</v>
      </c>
      <c r="H28" s="87">
        <v>122</v>
      </c>
      <c r="I28" t="s">
        <v>285</v>
      </c>
      <c r="J28" s="87">
        <v>15.411550298147484</v>
      </c>
      <c r="K28" t="s">
        <v>286</v>
      </c>
      <c r="L28" t="s">
        <v>286</v>
      </c>
      <c r="M28" t="s">
        <v>337</v>
      </c>
      <c r="N28" s="88">
        <v>0</v>
      </c>
      <c r="O28" s="88">
        <v>0</v>
      </c>
      <c r="P28" s="88">
        <v>0</v>
      </c>
      <c r="Q28" s="88">
        <v>0</v>
      </c>
      <c r="R28" s="88">
        <v>0</v>
      </c>
      <c r="S28" s="88">
        <v>0</v>
      </c>
      <c r="T28" s="88">
        <v>0</v>
      </c>
      <c r="U28" s="88">
        <v>0</v>
      </c>
      <c r="V28" s="88">
        <v>0</v>
      </c>
      <c r="W28" s="8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 t="s">
        <v>338</v>
      </c>
      <c r="AI28" s="89">
        <v>0</v>
      </c>
      <c r="AJ28" s="89">
        <v>0</v>
      </c>
      <c r="AK28" s="89">
        <v>0</v>
      </c>
      <c r="AL28" s="89">
        <v>0</v>
      </c>
      <c r="AM28" s="89">
        <v>0</v>
      </c>
      <c r="AN28" s="89">
        <v>0</v>
      </c>
      <c r="AO28" s="89">
        <v>0</v>
      </c>
      <c r="AP28" s="89">
        <v>0</v>
      </c>
      <c r="AQ28" s="89">
        <v>0</v>
      </c>
      <c r="AR28" s="89">
        <v>0</v>
      </c>
      <c r="AS28" s="68">
        <v>0</v>
      </c>
      <c r="AT28" s="68">
        <v>0</v>
      </c>
      <c r="AU28" s="68">
        <v>0</v>
      </c>
      <c r="AV28" s="68">
        <v>0</v>
      </c>
      <c r="AW28" s="68">
        <v>0</v>
      </c>
      <c r="AX28" s="68">
        <v>0</v>
      </c>
      <c r="AY28" s="68">
        <v>0</v>
      </c>
      <c r="AZ28" s="68">
        <v>0</v>
      </c>
      <c r="BA28" s="68">
        <v>0</v>
      </c>
      <c r="BB28" s="68">
        <v>0</v>
      </c>
      <c r="BC28">
        <f t="shared" si="0"/>
        <v>0</v>
      </c>
      <c r="BD28">
        <f t="shared" si="1"/>
        <v>0</v>
      </c>
      <c r="BE28">
        <f t="shared" si="2"/>
        <v>0</v>
      </c>
      <c r="BF28">
        <f t="shared" si="3"/>
        <v>0</v>
      </c>
      <c r="BG28">
        <f t="shared" si="4"/>
        <v>0</v>
      </c>
      <c r="BH28">
        <f t="shared" si="5"/>
        <v>0</v>
      </c>
      <c r="BI28">
        <f t="shared" si="6"/>
        <v>0</v>
      </c>
      <c r="BJ28">
        <f t="shared" si="7"/>
        <v>0</v>
      </c>
      <c r="BK28">
        <f t="shared" si="8"/>
        <v>0</v>
      </c>
      <c r="BL28">
        <f t="shared" si="9"/>
        <v>0</v>
      </c>
      <c r="BM28">
        <f t="shared" si="10"/>
        <v>0</v>
      </c>
      <c r="BN28">
        <f t="shared" si="11"/>
        <v>0</v>
      </c>
      <c r="BO28">
        <f t="shared" si="12"/>
        <v>0</v>
      </c>
      <c r="BP28">
        <f t="shared" si="13"/>
        <v>0</v>
      </c>
      <c r="BQ28">
        <f t="shared" si="14"/>
        <v>0</v>
      </c>
      <c r="BR28">
        <f t="shared" si="15"/>
        <v>0</v>
      </c>
      <c r="BS28">
        <f t="shared" si="16"/>
        <v>0</v>
      </c>
      <c r="BT28">
        <f t="shared" si="17"/>
        <v>0</v>
      </c>
      <c r="BU28">
        <f t="shared" si="18"/>
        <v>0</v>
      </c>
      <c r="BV28">
        <f t="shared" si="19"/>
        <v>0</v>
      </c>
    </row>
    <row r="29" spans="1:74" x14ac:dyDescent="0.25">
      <c r="A29" t="s">
        <v>193</v>
      </c>
      <c r="B29" s="85">
        <v>1.39351933648868E-2</v>
      </c>
      <c r="C29" s="85">
        <v>4.6428771584032802E-3</v>
      </c>
      <c r="E29" s="85">
        <v>133.5</v>
      </c>
      <c r="F29" s="86">
        <v>14</v>
      </c>
      <c r="H29" s="87">
        <v>122</v>
      </c>
      <c r="I29" t="s">
        <v>285</v>
      </c>
      <c r="J29" s="87">
        <v>15.411550298147484</v>
      </c>
      <c r="K29" t="s">
        <v>286</v>
      </c>
      <c r="L29" t="s">
        <v>286</v>
      </c>
      <c r="M29" t="s">
        <v>339</v>
      </c>
      <c r="N29" s="88">
        <v>0</v>
      </c>
      <c r="O29" s="88">
        <v>0</v>
      </c>
      <c r="P29" s="88">
        <v>0</v>
      </c>
      <c r="Q29" s="88">
        <v>0</v>
      </c>
      <c r="R29" s="88">
        <v>0</v>
      </c>
      <c r="S29" s="88">
        <v>0</v>
      </c>
      <c r="T29" s="88">
        <v>0</v>
      </c>
      <c r="U29" s="88">
        <v>0</v>
      </c>
      <c r="V29" s="88">
        <v>0</v>
      </c>
      <c r="W29" s="88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 t="s">
        <v>340</v>
      </c>
      <c r="AI29" s="89">
        <v>0</v>
      </c>
      <c r="AJ29" s="89">
        <v>0</v>
      </c>
      <c r="AK29" s="89">
        <v>0</v>
      </c>
      <c r="AL29" s="89">
        <v>0</v>
      </c>
      <c r="AM29" s="89">
        <v>0</v>
      </c>
      <c r="AN29" s="89">
        <v>0</v>
      </c>
      <c r="AO29" s="89">
        <v>0</v>
      </c>
      <c r="AP29" s="89">
        <v>0</v>
      </c>
      <c r="AQ29" s="89">
        <v>0</v>
      </c>
      <c r="AR29" s="89">
        <v>0</v>
      </c>
      <c r="AS29" s="68">
        <v>0</v>
      </c>
      <c r="AT29" s="68">
        <v>0</v>
      </c>
      <c r="AU29" s="68">
        <v>0</v>
      </c>
      <c r="AV29" s="68">
        <v>0</v>
      </c>
      <c r="AW29" s="68">
        <v>0</v>
      </c>
      <c r="AX29" s="68">
        <v>0</v>
      </c>
      <c r="AY29" s="68">
        <v>0</v>
      </c>
      <c r="AZ29" s="68">
        <v>0</v>
      </c>
      <c r="BA29" s="68">
        <v>0</v>
      </c>
      <c r="BB29" s="68">
        <v>0</v>
      </c>
      <c r="BC29">
        <f t="shared" si="0"/>
        <v>0</v>
      </c>
      <c r="BD29">
        <f t="shared" si="1"/>
        <v>0</v>
      </c>
      <c r="BE29">
        <f t="shared" si="2"/>
        <v>0</v>
      </c>
      <c r="BF29">
        <f t="shared" si="3"/>
        <v>0</v>
      </c>
      <c r="BG29">
        <f t="shared" si="4"/>
        <v>0</v>
      </c>
      <c r="BH29">
        <f t="shared" si="5"/>
        <v>0</v>
      </c>
      <c r="BI29">
        <f t="shared" si="6"/>
        <v>0</v>
      </c>
      <c r="BJ29">
        <f t="shared" si="7"/>
        <v>0</v>
      </c>
      <c r="BK29">
        <f t="shared" si="8"/>
        <v>0</v>
      </c>
      <c r="BL29">
        <f t="shared" si="9"/>
        <v>0</v>
      </c>
      <c r="BM29">
        <f t="shared" si="10"/>
        <v>0</v>
      </c>
      <c r="BN29">
        <f t="shared" si="11"/>
        <v>0</v>
      </c>
      <c r="BO29">
        <f t="shared" si="12"/>
        <v>0</v>
      </c>
      <c r="BP29">
        <f t="shared" si="13"/>
        <v>0</v>
      </c>
      <c r="BQ29">
        <f t="shared" si="14"/>
        <v>0</v>
      </c>
      <c r="BR29">
        <f t="shared" si="15"/>
        <v>0</v>
      </c>
      <c r="BS29">
        <f t="shared" si="16"/>
        <v>0</v>
      </c>
      <c r="BT29">
        <f t="shared" si="17"/>
        <v>0</v>
      </c>
      <c r="BU29">
        <f t="shared" si="18"/>
        <v>0</v>
      </c>
      <c r="BV29">
        <f t="shared" si="19"/>
        <v>0</v>
      </c>
    </row>
    <row r="30" spans="1:74" x14ac:dyDescent="0.25">
      <c r="A30" t="s">
        <v>193</v>
      </c>
      <c r="B30" s="85">
        <v>1.39351933648868E-2</v>
      </c>
      <c r="C30" s="85">
        <v>4.6428771584032802E-3</v>
      </c>
      <c r="E30" s="85">
        <v>133.5</v>
      </c>
      <c r="F30" s="86">
        <v>14</v>
      </c>
      <c r="H30" s="87">
        <v>122</v>
      </c>
      <c r="I30" t="s">
        <v>285</v>
      </c>
      <c r="J30" s="87">
        <v>15.411550298147484</v>
      </c>
      <c r="K30" t="s">
        <v>286</v>
      </c>
      <c r="L30" t="s">
        <v>286</v>
      </c>
      <c r="M30" t="s">
        <v>341</v>
      </c>
      <c r="N30" s="88">
        <v>0</v>
      </c>
      <c r="O30" s="88">
        <v>0</v>
      </c>
      <c r="P30" s="88">
        <v>0</v>
      </c>
      <c r="Q30" s="88">
        <v>0</v>
      </c>
      <c r="R30" s="88">
        <v>0</v>
      </c>
      <c r="S30" s="88">
        <v>0</v>
      </c>
      <c r="T30" s="88">
        <v>0</v>
      </c>
      <c r="U30" s="88">
        <v>0</v>
      </c>
      <c r="V30" s="88">
        <v>0</v>
      </c>
      <c r="W30" s="88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 t="s">
        <v>342</v>
      </c>
      <c r="AI30" s="89">
        <v>0</v>
      </c>
      <c r="AJ30" s="89">
        <v>0</v>
      </c>
      <c r="AK30" s="89">
        <v>0</v>
      </c>
      <c r="AL30" s="89">
        <v>0</v>
      </c>
      <c r="AM30" s="89">
        <v>0</v>
      </c>
      <c r="AN30" s="89">
        <v>0</v>
      </c>
      <c r="AO30" s="89">
        <v>0</v>
      </c>
      <c r="AP30" s="89">
        <v>0</v>
      </c>
      <c r="AQ30" s="89">
        <v>0</v>
      </c>
      <c r="AR30" s="89">
        <v>0</v>
      </c>
      <c r="AS30" s="68">
        <v>0</v>
      </c>
      <c r="AT30" s="68">
        <v>0</v>
      </c>
      <c r="AU30" s="68">
        <v>0</v>
      </c>
      <c r="AV30" s="68">
        <v>0</v>
      </c>
      <c r="AW30" s="68">
        <v>0</v>
      </c>
      <c r="AX30" s="68">
        <v>0</v>
      </c>
      <c r="AY30" s="68">
        <v>0</v>
      </c>
      <c r="AZ30" s="68">
        <v>0</v>
      </c>
      <c r="BA30" s="68">
        <v>0</v>
      </c>
      <c r="BB30" s="68">
        <v>0</v>
      </c>
      <c r="BC30">
        <f t="shared" si="0"/>
        <v>0</v>
      </c>
      <c r="BD30">
        <f t="shared" si="1"/>
        <v>0</v>
      </c>
      <c r="BE30">
        <f t="shared" si="2"/>
        <v>0</v>
      </c>
      <c r="BF30">
        <f t="shared" si="3"/>
        <v>0</v>
      </c>
      <c r="BG30">
        <f t="shared" si="4"/>
        <v>0</v>
      </c>
      <c r="BH30">
        <f t="shared" si="5"/>
        <v>0</v>
      </c>
      <c r="BI30">
        <f t="shared" si="6"/>
        <v>0</v>
      </c>
      <c r="BJ30">
        <f t="shared" si="7"/>
        <v>0</v>
      </c>
      <c r="BK30">
        <f t="shared" si="8"/>
        <v>0</v>
      </c>
      <c r="BL30">
        <f t="shared" si="9"/>
        <v>0</v>
      </c>
      <c r="BM30">
        <f t="shared" si="10"/>
        <v>0</v>
      </c>
      <c r="BN30">
        <f t="shared" si="11"/>
        <v>0</v>
      </c>
      <c r="BO30">
        <f t="shared" si="12"/>
        <v>0</v>
      </c>
      <c r="BP30">
        <f t="shared" si="13"/>
        <v>0</v>
      </c>
      <c r="BQ30">
        <f t="shared" si="14"/>
        <v>0</v>
      </c>
      <c r="BR30">
        <f t="shared" si="15"/>
        <v>0</v>
      </c>
      <c r="BS30">
        <f t="shared" si="16"/>
        <v>0</v>
      </c>
      <c r="BT30">
        <f t="shared" si="17"/>
        <v>0</v>
      </c>
      <c r="BU30">
        <f t="shared" si="18"/>
        <v>0</v>
      </c>
      <c r="BV30">
        <f t="shared" si="19"/>
        <v>0</v>
      </c>
    </row>
    <row r="31" spans="1:74" x14ac:dyDescent="0.25">
      <c r="A31" t="s">
        <v>193</v>
      </c>
      <c r="B31" s="85">
        <v>1.39351933648868E-2</v>
      </c>
      <c r="C31" s="85">
        <v>4.6428771584032802E-3</v>
      </c>
      <c r="E31" s="85">
        <v>133.5</v>
      </c>
      <c r="F31" s="86">
        <v>14</v>
      </c>
      <c r="H31" s="87">
        <v>122</v>
      </c>
      <c r="I31" t="s">
        <v>285</v>
      </c>
      <c r="J31" s="87">
        <v>15.411550298147484</v>
      </c>
      <c r="K31" t="s">
        <v>286</v>
      </c>
      <c r="L31" t="s">
        <v>286</v>
      </c>
      <c r="M31" t="s">
        <v>343</v>
      </c>
      <c r="N31" s="88">
        <v>0</v>
      </c>
      <c r="O31" s="88">
        <v>0</v>
      </c>
      <c r="P31" s="88">
        <v>0</v>
      </c>
      <c r="Q31" s="88">
        <v>0</v>
      </c>
      <c r="R31" s="88">
        <v>0</v>
      </c>
      <c r="S31" s="88">
        <v>0</v>
      </c>
      <c r="T31" s="88">
        <v>0</v>
      </c>
      <c r="U31" s="88">
        <v>0</v>
      </c>
      <c r="V31" s="88">
        <v>0</v>
      </c>
      <c r="W31" s="88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 t="s">
        <v>344</v>
      </c>
      <c r="AI31" s="89">
        <v>0</v>
      </c>
      <c r="AJ31" s="89">
        <v>0</v>
      </c>
      <c r="AK31" s="89">
        <v>0</v>
      </c>
      <c r="AL31" s="89">
        <v>0</v>
      </c>
      <c r="AM31" s="89">
        <v>0</v>
      </c>
      <c r="AN31" s="89">
        <v>0</v>
      </c>
      <c r="AO31" s="89">
        <v>0</v>
      </c>
      <c r="AP31" s="89">
        <v>0</v>
      </c>
      <c r="AQ31" s="89">
        <v>0</v>
      </c>
      <c r="AR31" s="89">
        <v>0</v>
      </c>
      <c r="AS31" s="68">
        <v>0</v>
      </c>
      <c r="AT31" s="68">
        <v>0</v>
      </c>
      <c r="AU31" s="68">
        <v>0</v>
      </c>
      <c r="AV31" s="68">
        <v>0</v>
      </c>
      <c r="AW31" s="68">
        <v>0</v>
      </c>
      <c r="AX31" s="68">
        <v>0</v>
      </c>
      <c r="AY31" s="68">
        <v>0</v>
      </c>
      <c r="AZ31" s="68">
        <v>0</v>
      </c>
      <c r="BA31" s="68">
        <v>0</v>
      </c>
      <c r="BB31" s="68">
        <v>0</v>
      </c>
      <c r="BC31">
        <f t="shared" si="0"/>
        <v>0</v>
      </c>
      <c r="BD31">
        <f t="shared" si="1"/>
        <v>0</v>
      </c>
      <c r="BE31">
        <f t="shared" si="2"/>
        <v>0</v>
      </c>
      <c r="BF31">
        <f t="shared" si="3"/>
        <v>0</v>
      </c>
      <c r="BG31">
        <f t="shared" si="4"/>
        <v>0</v>
      </c>
      <c r="BH31">
        <f t="shared" si="5"/>
        <v>0</v>
      </c>
      <c r="BI31">
        <f t="shared" si="6"/>
        <v>0</v>
      </c>
      <c r="BJ31">
        <f t="shared" si="7"/>
        <v>0</v>
      </c>
      <c r="BK31">
        <f t="shared" si="8"/>
        <v>0</v>
      </c>
      <c r="BL31">
        <f t="shared" si="9"/>
        <v>0</v>
      </c>
      <c r="BM31">
        <f t="shared" si="10"/>
        <v>0</v>
      </c>
      <c r="BN31">
        <f t="shared" si="11"/>
        <v>0</v>
      </c>
      <c r="BO31">
        <f t="shared" si="12"/>
        <v>0</v>
      </c>
      <c r="BP31">
        <f t="shared" si="13"/>
        <v>0</v>
      </c>
      <c r="BQ31">
        <f t="shared" si="14"/>
        <v>0</v>
      </c>
      <c r="BR31">
        <f t="shared" si="15"/>
        <v>0</v>
      </c>
      <c r="BS31">
        <f t="shared" si="16"/>
        <v>0</v>
      </c>
      <c r="BT31">
        <f t="shared" si="17"/>
        <v>0</v>
      </c>
      <c r="BU31">
        <f t="shared" si="18"/>
        <v>0</v>
      </c>
      <c r="BV31">
        <f t="shared" si="19"/>
        <v>0</v>
      </c>
    </row>
    <row r="32" spans="1:74" x14ac:dyDescent="0.25">
      <c r="A32" t="s">
        <v>193</v>
      </c>
      <c r="B32" s="85">
        <v>1.39351933648868E-2</v>
      </c>
      <c r="C32" s="85">
        <v>4.6428771584032802E-3</v>
      </c>
      <c r="E32" s="85">
        <v>133.5</v>
      </c>
      <c r="F32" s="86">
        <v>14</v>
      </c>
      <c r="H32" s="87">
        <v>122</v>
      </c>
      <c r="I32" t="s">
        <v>285</v>
      </c>
      <c r="J32" s="87">
        <v>15.411550298147484</v>
      </c>
      <c r="K32" t="s">
        <v>286</v>
      </c>
      <c r="L32" t="s">
        <v>286</v>
      </c>
      <c r="M32" t="s">
        <v>345</v>
      </c>
      <c r="N32" s="88">
        <v>0</v>
      </c>
      <c r="O32" s="88">
        <v>0</v>
      </c>
      <c r="P32" s="88">
        <v>0</v>
      </c>
      <c r="Q32" s="88">
        <v>0</v>
      </c>
      <c r="R32" s="88">
        <v>0</v>
      </c>
      <c r="S32" s="88">
        <v>0</v>
      </c>
      <c r="T32" s="88">
        <v>0</v>
      </c>
      <c r="U32" s="88">
        <v>0</v>
      </c>
      <c r="V32" s="88">
        <v>0</v>
      </c>
      <c r="W32" s="88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 t="s">
        <v>346</v>
      </c>
      <c r="AI32" s="89">
        <v>0</v>
      </c>
      <c r="AJ32" s="89">
        <v>0</v>
      </c>
      <c r="AK32" s="89">
        <v>0</v>
      </c>
      <c r="AL32" s="89">
        <v>0</v>
      </c>
      <c r="AM32" s="89">
        <v>0</v>
      </c>
      <c r="AN32" s="89">
        <v>0</v>
      </c>
      <c r="AO32" s="89">
        <v>0</v>
      </c>
      <c r="AP32" s="89">
        <v>0</v>
      </c>
      <c r="AQ32" s="89">
        <v>0</v>
      </c>
      <c r="AR32" s="89">
        <v>0</v>
      </c>
      <c r="AS32" s="68">
        <v>0</v>
      </c>
      <c r="AT32" s="68">
        <v>0</v>
      </c>
      <c r="AU32" s="68">
        <v>0</v>
      </c>
      <c r="AV32" s="68">
        <v>0</v>
      </c>
      <c r="AW32" s="68">
        <v>0</v>
      </c>
      <c r="AX32" s="68">
        <v>0</v>
      </c>
      <c r="AY32" s="68">
        <v>0</v>
      </c>
      <c r="AZ32" s="68">
        <v>0</v>
      </c>
      <c r="BA32" s="68">
        <v>0</v>
      </c>
      <c r="BB32" s="68">
        <v>0</v>
      </c>
      <c r="BC32">
        <f t="shared" si="0"/>
        <v>0</v>
      </c>
      <c r="BD32">
        <f t="shared" si="1"/>
        <v>0</v>
      </c>
      <c r="BE32">
        <f t="shared" si="2"/>
        <v>0</v>
      </c>
      <c r="BF32">
        <f t="shared" si="3"/>
        <v>0</v>
      </c>
      <c r="BG32">
        <f t="shared" si="4"/>
        <v>0</v>
      </c>
      <c r="BH32">
        <f t="shared" si="5"/>
        <v>0</v>
      </c>
      <c r="BI32">
        <f t="shared" si="6"/>
        <v>0</v>
      </c>
      <c r="BJ32">
        <f t="shared" si="7"/>
        <v>0</v>
      </c>
      <c r="BK32">
        <f t="shared" si="8"/>
        <v>0</v>
      </c>
      <c r="BL32">
        <f t="shared" si="9"/>
        <v>0</v>
      </c>
      <c r="BM32">
        <f t="shared" si="10"/>
        <v>0</v>
      </c>
      <c r="BN32">
        <f t="shared" si="11"/>
        <v>0</v>
      </c>
      <c r="BO32">
        <f t="shared" si="12"/>
        <v>0</v>
      </c>
      <c r="BP32">
        <f t="shared" si="13"/>
        <v>0</v>
      </c>
      <c r="BQ32">
        <f t="shared" si="14"/>
        <v>0</v>
      </c>
      <c r="BR32">
        <f t="shared" si="15"/>
        <v>0</v>
      </c>
      <c r="BS32">
        <f t="shared" si="16"/>
        <v>0</v>
      </c>
      <c r="BT32">
        <f t="shared" si="17"/>
        <v>0</v>
      </c>
      <c r="BU32">
        <f t="shared" si="18"/>
        <v>0</v>
      </c>
      <c r="BV32">
        <f t="shared" si="19"/>
        <v>0</v>
      </c>
    </row>
    <row r="33" spans="1:74" x14ac:dyDescent="0.25">
      <c r="A33" t="s">
        <v>205</v>
      </c>
      <c r="B33" s="85">
        <v>3.3979323317702897E-2</v>
      </c>
      <c r="C33" s="85">
        <v>1.973535217047449E-2</v>
      </c>
      <c r="E33" s="85">
        <v>216.06852268667382</v>
      </c>
      <c r="F33" s="86">
        <v>12</v>
      </c>
      <c r="H33" s="87">
        <v>850</v>
      </c>
      <c r="I33" t="s">
        <v>285</v>
      </c>
      <c r="J33" s="87">
        <v>24.943452473648644</v>
      </c>
      <c r="K33" t="s">
        <v>286</v>
      </c>
      <c r="L33" t="s">
        <v>286</v>
      </c>
      <c r="M33" t="s">
        <v>347</v>
      </c>
      <c r="N33" s="88">
        <v>0</v>
      </c>
      <c r="O33" s="88">
        <v>0</v>
      </c>
      <c r="P33" s="88">
        <v>0</v>
      </c>
      <c r="Q33" s="88">
        <v>0</v>
      </c>
      <c r="R33" s="88">
        <v>0</v>
      </c>
      <c r="S33" s="88">
        <v>0</v>
      </c>
      <c r="T33" s="88">
        <v>0</v>
      </c>
      <c r="U33" s="88">
        <v>0</v>
      </c>
      <c r="V33" s="88">
        <v>0</v>
      </c>
      <c r="W33" s="88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 t="s">
        <v>348</v>
      </c>
      <c r="AI33" s="89">
        <v>0</v>
      </c>
      <c r="AJ33" s="89">
        <v>0</v>
      </c>
      <c r="AK33" s="89">
        <v>0</v>
      </c>
      <c r="AL33" s="89">
        <v>0</v>
      </c>
      <c r="AM33" s="89">
        <v>0</v>
      </c>
      <c r="AN33" s="89">
        <v>0</v>
      </c>
      <c r="AO33" s="89">
        <v>0</v>
      </c>
      <c r="AP33" s="89">
        <v>0</v>
      </c>
      <c r="AQ33" s="89">
        <v>0</v>
      </c>
      <c r="AR33" s="89">
        <v>0</v>
      </c>
      <c r="AS33" s="68">
        <v>0</v>
      </c>
      <c r="AT33" s="68">
        <v>0</v>
      </c>
      <c r="AU33" s="68">
        <v>0</v>
      </c>
      <c r="AV33" s="68">
        <v>0</v>
      </c>
      <c r="AW33" s="68">
        <v>0</v>
      </c>
      <c r="AX33" s="68">
        <v>0</v>
      </c>
      <c r="AY33" s="68">
        <v>0</v>
      </c>
      <c r="AZ33" s="68">
        <v>0</v>
      </c>
      <c r="BA33" s="68">
        <v>0</v>
      </c>
      <c r="BB33" s="68">
        <v>0</v>
      </c>
      <c r="BC33">
        <f t="shared" si="0"/>
        <v>0</v>
      </c>
      <c r="BD33">
        <f t="shared" si="1"/>
        <v>0</v>
      </c>
      <c r="BE33">
        <f t="shared" si="2"/>
        <v>0</v>
      </c>
      <c r="BF33">
        <f t="shared" si="3"/>
        <v>0</v>
      </c>
      <c r="BG33">
        <f t="shared" si="4"/>
        <v>0</v>
      </c>
      <c r="BH33">
        <f t="shared" si="5"/>
        <v>0</v>
      </c>
      <c r="BI33">
        <f t="shared" si="6"/>
        <v>0</v>
      </c>
      <c r="BJ33">
        <f t="shared" si="7"/>
        <v>0</v>
      </c>
      <c r="BK33">
        <f t="shared" si="8"/>
        <v>0</v>
      </c>
      <c r="BL33">
        <f t="shared" si="9"/>
        <v>0</v>
      </c>
      <c r="BM33">
        <f t="shared" si="10"/>
        <v>0</v>
      </c>
      <c r="BN33">
        <f t="shared" si="11"/>
        <v>0</v>
      </c>
      <c r="BO33">
        <f t="shared" si="12"/>
        <v>0</v>
      </c>
      <c r="BP33">
        <f t="shared" si="13"/>
        <v>0</v>
      </c>
      <c r="BQ33">
        <f t="shared" si="14"/>
        <v>0</v>
      </c>
      <c r="BR33">
        <f t="shared" si="15"/>
        <v>0</v>
      </c>
      <c r="BS33">
        <f t="shared" si="16"/>
        <v>0</v>
      </c>
      <c r="BT33">
        <f t="shared" si="17"/>
        <v>0</v>
      </c>
      <c r="BU33">
        <f t="shared" si="18"/>
        <v>0</v>
      </c>
      <c r="BV33">
        <f t="shared" si="19"/>
        <v>0</v>
      </c>
    </row>
    <row r="34" spans="1:74" x14ac:dyDescent="0.25">
      <c r="A34" t="s">
        <v>205</v>
      </c>
      <c r="B34" s="85">
        <v>3.3979323317702897E-2</v>
      </c>
      <c r="C34" s="85">
        <v>1.973535217047449E-2</v>
      </c>
      <c r="E34" s="85">
        <v>216.06852268667382</v>
      </c>
      <c r="F34" s="86">
        <v>12</v>
      </c>
      <c r="H34" s="87">
        <v>850</v>
      </c>
      <c r="I34" t="s">
        <v>285</v>
      </c>
      <c r="J34" s="87">
        <v>24.943452473648644</v>
      </c>
      <c r="K34" t="s">
        <v>286</v>
      </c>
      <c r="L34" t="s">
        <v>286</v>
      </c>
      <c r="M34" t="s">
        <v>349</v>
      </c>
      <c r="N34" s="88">
        <v>0</v>
      </c>
      <c r="O34" s="88">
        <v>0</v>
      </c>
      <c r="P34" s="88">
        <v>0</v>
      </c>
      <c r="Q34" s="88">
        <v>0</v>
      </c>
      <c r="R34" s="88">
        <v>0</v>
      </c>
      <c r="S34" s="88">
        <v>0</v>
      </c>
      <c r="T34" s="88">
        <v>0</v>
      </c>
      <c r="U34" s="88">
        <v>0</v>
      </c>
      <c r="V34" s="88">
        <v>0</v>
      </c>
      <c r="W34" s="88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 t="s">
        <v>350</v>
      </c>
      <c r="AI34" s="89">
        <v>0</v>
      </c>
      <c r="AJ34" s="89">
        <v>0</v>
      </c>
      <c r="AK34" s="89">
        <v>0</v>
      </c>
      <c r="AL34" s="89">
        <v>0</v>
      </c>
      <c r="AM34" s="89">
        <v>0</v>
      </c>
      <c r="AN34" s="89">
        <v>0</v>
      </c>
      <c r="AO34" s="89">
        <v>0</v>
      </c>
      <c r="AP34" s="89">
        <v>0</v>
      </c>
      <c r="AQ34" s="89">
        <v>0</v>
      </c>
      <c r="AR34" s="89">
        <v>0</v>
      </c>
      <c r="AS34" s="68">
        <v>0</v>
      </c>
      <c r="AT34" s="68">
        <v>0</v>
      </c>
      <c r="AU34" s="68">
        <v>0</v>
      </c>
      <c r="AV34" s="68">
        <v>0</v>
      </c>
      <c r="AW34" s="68">
        <v>0</v>
      </c>
      <c r="AX34" s="68">
        <v>0</v>
      </c>
      <c r="AY34" s="68">
        <v>0</v>
      </c>
      <c r="AZ34" s="68">
        <v>0</v>
      </c>
      <c r="BA34" s="68">
        <v>0</v>
      </c>
      <c r="BB34" s="68">
        <v>0</v>
      </c>
      <c r="BC34">
        <f t="shared" si="0"/>
        <v>0</v>
      </c>
      <c r="BD34">
        <f t="shared" si="1"/>
        <v>0</v>
      </c>
      <c r="BE34">
        <f t="shared" si="2"/>
        <v>0</v>
      </c>
      <c r="BF34">
        <f t="shared" si="3"/>
        <v>0</v>
      </c>
      <c r="BG34">
        <f t="shared" si="4"/>
        <v>0</v>
      </c>
      <c r="BH34">
        <f t="shared" si="5"/>
        <v>0</v>
      </c>
      <c r="BI34">
        <f t="shared" si="6"/>
        <v>0</v>
      </c>
      <c r="BJ34">
        <f t="shared" si="7"/>
        <v>0</v>
      </c>
      <c r="BK34">
        <f t="shared" si="8"/>
        <v>0</v>
      </c>
      <c r="BL34">
        <f t="shared" si="9"/>
        <v>0</v>
      </c>
      <c r="BM34">
        <f t="shared" si="10"/>
        <v>0</v>
      </c>
      <c r="BN34">
        <f t="shared" si="11"/>
        <v>0</v>
      </c>
      <c r="BO34">
        <f t="shared" si="12"/>
        <v>0</v>
      </c>
      <c r="BP34">
        <f t="shared" si="13"/>
        <v>0</v>
      </c>
      <c r="BQ34">
        <f t="shared" si="14"/>
        <v>0</v>
      </c>
      <c r="BR34">
        <f t="shared" si="15"/>
        <v>0</v>
      </c>
      <c r="BS34">
        <f t="shared" si="16"/>
        <v>0</v>
      </c>
      <c r="BT34">
        <f t="shared" si="17"/>
        <v>0</v>
      </c>
      <c r="BU34">
        <f t="shared" si="18"/>
        <v>0</v>
      </c>
      <c r="BV34">
        <f t="shared" si="19"/>
        <v>0</v>
      </c>
    </row>
    <row r="35" spans="1:74" x14ac:dyDescent="0.25">
      <c r="A35" t="s">
        <v>205</v>
      </c>
      <c r="B35" s="85">
        <v>3.3979323317702897E-2</v>
      </c>
      <c r="C35" s="85">
        <v>1.973535217047449E-2</v>
      </c>
      <c r="E35" s="85">
        <v>216.06852268667382</v>
      </c>
      <c r="F35" s="86">
        <v>12</v>
      </c>
      <c r="H35" s="87">
        <v>850</v>
      </c>
      <c r="I35" t="s">
        <v>285</v>
      </c>
      <c r="J35" s="87">
        <v>24.943452473648644</v>
      </c>
      <c r="K35" t="s">
        <v>286</v>
      </c>
      <c r="L35" t="s">
        <v>286</v>
      </c>
      <c r="M35" t="s">
        <v>351</v>
      </c>
      <c r="N35" s="88">
        <v>0</v>
      </c>
      <c r="O35" s="88">
        <v>0</v>
      </c>
      <c r="P35" s="88">
        <v>0</v>
      </c>
      <c r="Q35" s="88">
        <v>0</v>
      </c>
      <c r="R35" s="88">
        <v>0</v>
      </c>
      <c r="S35" s="88">
        <v>0</v>
      </c>
      <c r="T35" s="88">
        <v>0</v>
      </c>
      <c r="U35" s="88">
        <v>0</v>
      </c>
      <c r="V35" s="88">
        <v>0</v>
      </c>
      <c r="W35" s="88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 t="s">
        <v>352</v>
      </c>
      <c r="AI35" s="89">
        <v>0</v>
      </c>
      <c r="AJ35" s="89">
        <v>0</v>
      </c>
      <c r="AK35" s="89">
        <v>0</v>
      </c>
      <c r="AL35" s="89">
        <v>0</v>
      </c>
      <c r="AM35" s="89">
        <v>0</v>
      </c>
      <c r="AN35" s="89">
        <v>0</v>
      </c>
      <c r="AO35" s="89">
        <v>0</v>
      </c>
      <c r="AP35" s="89">
        <v>0</v>
      </c>
      <c r="AQ35" s="89">
        <v>0</v>
      </c>
      <c r="AR35" s="89">
        <v>0</v>
      </c>
      <c r="AS35" s="68">
        <v>0</v>
      </c>
      <c r="AT35" s="68">
        <v>0</v>
      </c>
      <c r="AU35" s="68">
        <v>0</v>
      </c>
      <c r="AV35" s="68">
        <v>0</v>
      </c>
      <c r="AW35" s="68">
        <v>0</v>
      </c>
      <c r="AX35" s="68">
        <v>0</v>
      </c>
      <c r="AY35" s="68">
        <v>0</v>
      </c>
      <c r="AZ35" s="68">
        <v>0</v>
      </c>
      <c r="BA35" s="68">
        <v>0</v>
      </c>
      <c r="BB35" s="68">
        <v>0</v>
      </c>
      <c r="BC35">
        <f t="shared" si="0"/>
        <v>0</v>
      </c>
      <c r="BD35">
        <f t="shared" si="1"/>
        <v>0</v>
      </c>
      <c r="BE35">
        <f t="shared" si="2"/>
        <v>0</v>
      </c>
      <c r="BF35">
        <f t="shared" si="3"/>
        <v>0</v>
      </c>
      <c r="BG35">
        <f t="shared" si="4"/>
        <v>0</v>
      </c>
      <c r="BH35">
        <f t="shared" si="5"/>
        <v>0</v>
      </c>
      <c r="BI35">
        <f t="shared" si="6"/>
        <v>0</v>
      </c>
      <c r="BJ35">
        <f t="shared" si="7"/>
        <v>0</v>
      </c>
      <c r="BK35">
        <f t="shared" si="8"/>
        <v>0</v>
      </c>
      <c r="BL35">
        <f t="shared" si="9"/>
        <v>0</v>
      </c>
      <c r="BM35">
        <f t="shared" si="10"/>
        <v>0</v>
      </c>
      <c r="BN35">
        <f t="shared" si="11"/>
        <v>0</v>
      </c>
      <c r="BO35">
        <f t="shared" si="12"/>
        <v>0</v>
      </c>
      <c r="BP35">
        <f t="shared" si="13"/>
        <v>0</v>
      </c>
      <c r="BQ35">
        <f t="shared" si="14"/>
        <v>0</v>
      </c>
      <c r="BR35">
        <f t="shared" si="15"/>
        <v>0</v>
      </c>
      <c r="BS35">
        <f t="shared" si="16"/>
        <v>0</v>
      </c>
      <c r="BT35">
        <f t="shared" si="17"/>
        <v>0</v>
      </c>
      <c r="BU35">
        <f t="shared" si="18"/>
        <v>0</v>
      </c>
      <c r="BV35">
        <f t="shared" si="19"/>
        <v>0</v>
      </c>
    </row>
    <row r="36" spans="1:74" x14ac:dyDescent="0.25">
      <c r="A36" t="s">
        <v>205</v>
      </c>
      <c r="B36" s="85">
        <v>3.3979323317702897E-2</v>
      </c>
      <c r="C36" s="85">
        <v>1.973535217047449E-2</v>
      </c>
      <c r="E36" s="85">
        <v>216.06852268667382</v>
      </c>
      <c r="F36" s="86">
        <v>12</v>
      </c>
      <c r="H36" s="87">
        <v>850</v>
      </c>
      <c r="I36" t="s">
        <v>285</v>
      </c>
      <c r="J36" s="87">
        <v>24.943452473648644</v>
      </c>
      <c r="K36" t="s">
        <v>286</v>
      </c>
      <c r="L36" t="s">
        <v>286</v>
      </c>
      <c r="M36" t="s">
        <v>353</v>
      </c>
      <c r="N36" s="88">
        <v>0</v>
      </c>
      <c r="O36" s="88">
        <v>0</v>
      </c>
      <c r="P36" s="88">
        <v>0</v>
      </c>
      <c r="Q36" s="88">
        <v>0</v>
      </c>
      <c r="R36" s="88">
        <v>0</v>
      </c>
      <c r="S36" s="88">
        <v>0</v>
      </c>
      <c r="T36" s="88">
        <v>0</v>
      </c>
      <c r="U36" s="88">
        <v>0</v>
      </c>
      <c r="V36" s="88">
        <v>0</v>
      </c>
      <c r="W36" s="88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 t="s">
        <v>354</v>
      </c>
      <c r="AI36" s="89">
        <v>0</v>
      </c>
      <c r="AJ36" s="89">
        <v>0</v>
      </c>
      <c r="AK36" s="89">
        <v>0</v>
      </c>
      <c r="AL36" s="89">
        <v>0</v>
      </c>
      <c r="AM36" s="89">
        <v>0</v>
      </c>
      <c r="AN36" s="89">
        <v>0</v>
      </c>
      <c r="AO36" s="89">
        <v>0</v>
      </c>
      <c r="AP36" s="89">
        <v>0</v>
      </c>
      <c r="AQ36" s="89">
        <v>0</v>
      </c>
      <c r="AR36" s="89">
        <v>0</v>
      </c>
      <c r="AS36" s="68">
        <v>0</v>
      </c>
      <c r="AT36" s="68">
        <v>0</v>
      </c>
      <c r="AU36" s="68">
        <v>0</v>
      </c>
      <c r="AV36" s="68">
        <v>0</v>
      </c>
      <c r="AW36" s="68">
        <v>0</v>
      </c>
      <c r="AX36" s="68">
        <v>0</v>
      </c>
      <c r="AY36" s="68">
        <v>0</v>
      </c>
      <c r="AZ36" s="68">
        <v>0</v>
      </c>
      <c r="BA36" s="68">
        <v>0</v>
      </c>
      <c r="BB36" s="68">
        <v>0</v>
      </c>
      <c r="BC36">
        <f t="shared" si="0"/>
        <v>0</v>
      </c>
      <c r="BD36">
        <f t="shared" si="1"/>
        <v>0</v>
      </c>
      <c r="BE36">
        <f t="shared" si="2"/>
        <v>0</v>
      </c>
      <c r="BF36">
        <f t="shared" si="3"/>
        <v>0</v>
      </c>
      <c r="BG36">
        <f t="shared" si="4"/>
        <v>0</v>
      </c>
      <c r="BH36">
        <f t="shared" si="5"/>
        <v>0</v>
      </c>
      <c r="BI36">
        <f t="shared" si="6"/>
        <v>0</v>
      </c>
      <c r="BJ36">
        <f t="shared" si="7"/>
        <v>0</v>
      </c>
      <c r="BK36">
        <f t="shared" si="8"/>
        <v>0</v>
      </c>
      <c r="BL36">
        <f t="shared" si="9"/>
        <v>0</v>
      </c>
      <c r="BM36">
        <f t="shared" si="10"/>
        <v>0</v>
      </c>
      <c r="BN36">
        <f t="shared" si="11"/>
        <v>0</v>
      </c>
      <c r="BO36">
        <f t="shared" si="12"/>
        <v>0</v>
      </c>
      <c r="BP36">
        <f t="shared" si="13"/>
        <v>0</v>
      </c>
      <c r="BQ36">
        <f t="shared" si="14"/>
        <v>0</v>
      </c>
      <c r="BR36">
        <f t="shared" si="15"/>
        <v>0</v>
      </c>
      <c r="BS36">
        <f t="shared" si="16"/>
        <v>0</v>
      </c>
      <c r="BT36">
        <f t="shared" si="17"/>
        <v>0</v>
      </c>
      <c r="BU36">
        <f t="shared" si="18"/>
        <v>0</v>
      </c>
      <c r="BV36">
        <f t="shared" si="19"/>
        <v>0</v>
      </c>
    </row>
    <row r="37" spans="1:74" x14ac:dyDescent="0.25">
      <c r="A37" t="s">
        <v>205</v>
      </c>
      <c r="B37" s="85">
        <v>3.3979323317702897E-2</v>
      </c>
      <c r="C37" s="85">
        <v>1.973535217047449E-2</v>
      </c>
      <c r="E37" s="85">
        <v>216.06852268667382</v>
      </c>
      <c r="F37" s="86">
        <v>12</v>
      </c>
      <c r="H37" s="87">
        <v>850</v>
      </c>
      <c r="I37" t="s">
        <v>285</v>
      </c>
      <c r="J37" s="87">
        <v>24.943452473648644</v>
      </c>
      <c r="K37" t="s">
        <v>286</v>
      </c>
      <c r="L37" t="s">
        <v>286</v>
      </c>
      <c r="M37" t="s">
        <v>355</v>
      </c>
      <c r="N37" s="88">
        <v>0</v>
      </c>
      <c r="O37" s="88">
        <v>0</v>
      </c>
      <c r="P37" s="88">
        <v>0</v>
      </c>
      <c r="Q37" s="88">
        <v>0</v>
      </c>
      <c r="R37" s="88">
        <v>0</v>
      </c>
      <c r="S37" s="88">
        <v>0</v>
      </c>
      <c r="T37" s="88">
        <v>0</v>
      </c>
      <c r="U37" s="88">
        <v>0</v>
      </c>
      <c r="V37" s="88">
        <v>0</v>
      </c>
      <c r="W37" s="88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 t="s">
        <v>356</v>
      </c>
      <c r="AI37" s="89">
        <v>0</v>
      </c>
      <c r="AJ37" s="89">
        <v>0</v>
      </c>
      <c r="AK37" s="89">
        <v>0</v>
      </c>
      <c r="AL37" s="89">
        <v>0</v>
      </c>
      <c r="AM37" s="89">
        <v>0</v>
      </c>
      <c r="AN37" s="89">
        <v>0</v>
      </c>
      <c r="AO37" s="89">
        <v>0</v>
      </c>
      <c r="AP37" s="89">
        <v>0</v>
      </c>
      <c r="AQ37" s="89">
        <v>0</v>
      </c>
      <c r="AR37" s="89">
        <v>0</v>
      </c>
      <c r="AS37" s="68">
        <v>0</v>
      </c>
      <c r="AT37" s="68">
        <v>0</v>
      </c>
      <c r="AU37" s="68">
        <v>0</v>
      </c>
      <c r="AV37" s="68">
        <v>0</v>
      </c>
      <c r="AW37" s="68">
        <v>0</v>
      </c>
      <c r="AX37" s="68">
        <v>0</v>
      </c>
      <c r="AY37" s="68">
        <v>0</v>
      </c>
      <c r="AZ37" s="68">
        <v>0</v>
      </c>
      <c r="BA37" s="68">
        <v>0</v>
      </c>
      <c r="BB37" s="68">
        <v>0</v>
      </c>
      <c r="BC37">
        <f t="shared" si="0"/>
        <v>0</v>
      </c>
      <c r="BD37">
        <f t="shared" si="1"/>
        <v>0</v>
      </c>
      <c r="BE37">
        <f t="shared" si="2"/>
        <v>0</v>
      </c>
      <c r="BF37">
        <f t="shared" si="3"/>
        <v>0</v>
      </c>
      <c r="BG37">
        <f t="shared" si="4"/>
        <v>0</v>
      </c>
      <c r="BH37">
        <f t="shared" si="5"/>
        <v>0</v>
      </c>
      <c r="BI37">
        <f t="shared" si="6"/>
        <v>0</v>
      </c>
      <c r="BJ37">
        <f t="shared" si="7"/>
        <v>0</v>
      </c>
      <c r="BK37">
        <f t="shared" si="8"/>
        <v>0</v>
      </c>
      <c r="BL37">
        <f t="shared" si="9"/>
        <v>0</v>
      </c>
      <c r="BM37">
        <f t="shared" si="10"/>
        <v>0</v>
      </c>
      <c r="BN37">
        <f t="shared" si="11"/>
        <v>0</v>
      </c>
      <c r="BO37">
        <f t="shared" si="12"/>
        <v>0</v>
      </c>
      <c r="BP37">
        <f t="shared" si="13"/>
        <v>0</v>
      </c>
      <c r="BQ37">
        <f t="shared" si="14"/>
        <v>0</v>
      </c>
      <c r="BR37">
        <f t="shared" si="15"/>
        <v>0</v>
      </c>
      <c r="BS37">
        <f t="shared" si="16"/>
        <v>0</v>
      </c>
      <c r="BT37">
        <f t="shared" si="17"/>
        <v>0</v>
      </c>
      <c r="BU37">
        <f t="shared" si="18"/>
        <v>0</v>
      </c>
      <c r="BV37">
        <f t="shared" si="19"/>
        <v>0</v>
      </c>
    </row>
    <row r="38" spans="1:74" x14ac:dyDescent="0.25">
      <c r="A38" t="s">
        <v>205</v>
      </c>
      <c r="B38" s="85">
        <v>3.3979323317702897E-2</v>
      </c>
      <c r="C38" s="85">
        <v>1.973535217047449E-2</v>
      </c>
      <c r="E38" s="85">
        <v>216.06852268667382</v>
      </c>
      <c r="F38" s="86">
        <v>12</v>
      </c>
      <c r="H38" s="87">
        <v>850</v>
      </c>
      <c r="I38" t="s">
        <v>285</v>
      </c>
      <c r="J38" s="87">
        <v>24.943452473648644</v>
      </c>
      <c r="K38" t="s">
        <v>286</v>
      </c>
      <c r="L38" t="s">
        <v>286</v>
      </c>
      <c r="M38" t="s">
        <v>357</v>
      </c>
      <c r="N38" s="88">
        <v>0</v>
      </c>
      <c r="O38" s="88">
        <v>0</v>
      </c>
      <c r="P38" s="88">
        <v>0</v>
      </c>
      <c r="Q38" s="88">
        <v>0</v>
      </c>
      <c r="R38" s="88">
        <v>0</v>
      </c>
      <c r="S38" s="88">
        <v>0</v>
      </c>
      <c r="T38" s="88">
        <v>0</v>
      </c>
      <c r="U38" s="88">
        <v>0</v>
      </c>
      <c r="V38" s="88">
        <v>0</v>
      </c>
      <c r="W38" s="8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 t="s">
        <v>358</v>
      </c>
      <c r="AI38" s="89">
        <v>0</v>
      </c>
      <c r="AJ38" s="89">
        <v>0</v>
      </c>
      <c r="AK38" s="89">
        <v>0</v>
      </c>
      <c r="AL38" s="89">
        <v>0</v>
      </c>
      <c r="AM38" s="89">
        <v>0</v>
      </c>
      <c r="AN38" s="89">
        <v>0</v>
      </c>
      <c r="AO38" s="89">
        <v>0</v>
      </c>
      <c r="AP38" s="89">
        <v>0</v>
      </c>
      <c r="AQ38" s="89">
        <v>0</v>
      </c>
      <c r="AR38" s="89">
        <v>0</v>
      </c>
      <c r="AS38" s="68">
        <v>0</v>
      </c>
      <c r="AT38" s="68">
        <v>0</v>
      </c>
      <c r="AU38" s="68">
        <v>0</v>
      </c>
      <c r="AV38" s="68">
        <v>0</v>
      </c>
      <c r="AW38" s="68">
        <v>0</v>
      </c>
      <c r="AX38" s="68">
        <v>0</v>
      </c>
      <c r="AY38" s="68">
        <v>0</v>
      </c>
      <c r="AZ38" s="68">
        <v>0</v>
      </c>
      <c r="BA38" s="68">
        <v>0</v>
      </c>
      <c r="BB38" s="68">
        <v>0</v>
      </c>
      <c r="BC38">
        <f t="shared" si="0"/>
        <v>0</v>
      </c>
      <c r="BD38">
        <f t="shared" si="1"/>
        <v>0</v>
      </c>
      <c r="BE38">
        <f t="shared" si="2"/>
        <v>0</v>
      </c>
      <c r="BF38">
        <f t="shared" si="3"/>
        <v>0</v>
      </c>
      <c r="BG38">
        <f t="shared" si="4"/>
        <v>0</v>
      </c>
      <c r="BH38">
        <f t="shared" si="5"/>
        <v>0</v>
      </c>
      <c r="BI38">
        <f t="shared" si="6"/>
        <v>0</v>
      </c>
      <c r="BJ38">
        <f t="shared" si="7"/>
        <v>0</v>
      </c>
      <c r="BK38">
        <f t="shared" si="8"/>
        <v>0</v>
      </c>
      <c r="BL38">
        <f t="shared" si="9"/>
        <v>0</v>
      </c>
      <c r="BM38">
        <f t="shared" si="10"/>
        <v>0</v>
      </c>
      <c r="BN38">
        <f t="shared" si="11"/>
        <v>0</v>
      </c>
      <c r="BO38">
        <f t="shared" si="12"/>
        <v>0</v>
      </c>
      <c r="BP38">
        <f t="shared" si="13"/>
        <v>0</v>
      </c>
      <c r="BQ38">
        <f t="shared" si="14"/>
        <v>0</v>
      </c>
      <c r="BR38">
        <f t="shared" si="15"/>
        <v>0</v>
      </c>
      <c r="BS38">
        <f t="shared" si="16"/>
        <v>0</v>
      </c>
      <c r="BT38">
        <f t="shared" si="17"/>
        <v>0</v>
      </c>
      <c r="BU38">
        <f t="shared" si="18"/>
        <v>0</v>
      </c>
      <c r="BV38">
        <f t="shared" si="19"/>
        <v>0</v>
      </c>
    </row>
    <row r="39" spans="1:74" x14ac:dyDescent="0.25">
      <c r="A39" t="s">
        <v>210</v>
      </c>
      <c r="B39" s="85">
        <v>2.0919447179767306E-2</v>
      </c>
      <c r="C39" s="85">
        <v>6.8781478876189803E-3</v>
      </c>
      <c r="E39" s="85">
        <v>84.300000000000011</v>
      </c>
      <c r="F39" s="86">
        <v>12</v>
      </c>
      <c r="H39" s="87">
        <v>652.5</v>
      </c>
      <c r="I39" t="s">
        <v>285</v>
      </c>
      <c r="J39" s="87">
        <v>9.7317879410774015</v>
      </c>
      <c r="K39" t="s">
        <v>286</v>
      </c>
      <c r="L39" t="s">
        <v>286</v>
      </c>
      <c r="M39" t="s">
        <v>359</v>
      </c>
      <c r="N39" s="88">
        <v>0</v>
      </c>
      <c r="O39" s="88">
        <v>0</v>
      </c>
      <c r="P39" s="88">
        <v>0</v>
      </c>
      <c r="Q39" s="88">
        <v>0</v>
      </c>
      <c r="R39" s="88">
        <v>0</v>
      </c>
      <c r="S39" s="88">
        <v>0</v>
      </c>
      <c r="T39" s="88">
        <v>0</v>
      </c>
      <c r="U39" s="88">
        <v>0</v>
      </c>
      <c r="V39" s="88">
        <v>0</v>
      </c>
      <c r="W39" s="88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 t="s">
        <v>360</v>
      </c>
      <c r="AI39" s="89">
        <v>0</v>
      </c>
      <c r="AJ39" s="89">
        <v>0</v>
      </c>
      <c r="AK39" s="89">
        <v>0</v>
      </c>
      <c r="AL39" s="89">
        <v>0</v>
      </c>
      <c r="AM39" s="89">
        <v>0</v>
      </c>
      <c r="AN39" s="89">
        <v>0</v>
      </c>
      <c r="AO39" s="89">
        <v>0</v>
      </c>
      <c r="AP39" s="89">
        <v>0</v>
      </c>
      <c r="AQ39" s="89">
        <v>0</v>
      </c>
      <c r="AR39" s="89">
        <v>0</v>
      </c>
      <c r="AS39" s="68">
        <v>0</v>
      </c>
      <c r="AT39" s="68">
        <v>0</v>
      </c>
      <c r="AU39" s="68">
        <v>0</v>
      </c>
      <c r="AV39" s="68">
        <v>0</v>
      </c>
      <c r="AW39" s="68">
        <v>0</v>
      </c>
      <c r="AX39" s="68">
        <v>0</v>
      </c>
      <c r="AY39" s="68">
        <v>0</v>
      </c>
      <c r="AZ39" s="68">
        <v>0</v>
      </c>
      <c r="BA39" s="68">
        <v>0</v>
      </c>
      <c r="BB39" s="68">
        <v>0</v>
      </c>
      <c r="BC39">
        <f t="shared" si="0"/>
        <v>0</v>
      </c>
      <c r="BD39">
        <f t="shared" si="1"/>
        <v>0</v>
      </c>
      <c r="BE39">
        <f t="shared" si="2"/>
        <v>0</v>
      </c>
      <c r="BF39">
        <f t="shared" si="3"/>
        <v>0</v>
      </c>
      <c r="BG39">
        <f t="shared" si="4"/>
        <v>0</v>
      </c>
      <c r="BH39">
        <f t="shared" si="5"/>
        <v>0</v>
      </c>
      <c r="BI39">
        <f t="shared" si="6"/>
        <v>0</v>
      </c>
      <c r="BJ39">
        <f t="shared" si="7"/>
        <v>0</v>
      </c>
      <c r="BK39">
        <f t="shared" si="8"/>
        <v>0</v>
      </c>
      <c r="BL39">
        <f t="shared" si="9"/>
        <v>0</v>
      </c>
      <c r="BM39">
        <f t="shared" si="10"/>
        <v>0</v>
      </c>
      <c r="BN39">
        <f t="shared" si="11"/>
        <v>0</v>
      </c>
      <c r="BO39">
        <f t="shared" si="12"/>
        <v>0</v>
      </c>
      <c r="BP39">
        <f t="shared" si="13"/>
        <v>0</v>
      </c>
      <c r="BQ39">
        <f t="shared" si="14"/>
        <v>0</v>
      </c>
      <c r="BR39">
        <f t="shared" si="15"/>
        <v>0</v>
      </c>
      <c r="BS39">
        <f t="shared" si="16"/>
        <v>0</v>
      </c>
      <c r="BT39">
        <f t="shared" si="17"/>
        <v>0</v>
      </c>
      <c r="BU39">
        <f t="shared" si="18"/>
        <v>0</v>
      </c>
      <c r="BV39">
        <f t="shared" si="19"/>
        <v>0</v>
      </c>
    </row>
    <row r="40" spans="1:74" x14ac:dyDescent="0.25">
      <c r="A40" t="s">
        <v>210</v>
      </c>
      <c r="B40" s="85">
        <v>2.0919447179767306E-2</v>
      </c>
      <c r="C40" s="85">
        <v>6.8781478876189803E-3</v>
      </c>
      <c r="E40" s="85">
        <v>84.300000000000011</v>
      </c>
      <c r="F40" s="86">
        <v>12</v>
      </c>
      <c r="H40" s="87">
        <v>652.5</v>
      </c>
      <c r="I40" t="s">
        <v>285</v>
      </c>
      <c r="J40" s="87">
        <v>9.7317879410774015</v>
      </c>
      <c r="K40" t="s">
        <v>286</v>
      </c>
      <c r="L40" t="s">
        <v>286</v>
      </c>
      <c r="M40" t="s">
        <v>361</v>
      </c>
      <c r="N40" s="88">
        <v>0</v>
      </c>
      <c r="O40" s="88">
        <v>0</v>
      </c>
      <c r="P40" s="88">
        <v>0</v>
      </c>
      <c r="Q40" s="88">
        <v>0</v>
      </c>
      <c r="R40" s="88">
        <v>0</v>
      </c>
      <c r="S40" s="88">
        <v>0</v>
      </c>
      <c r="T40" s="88">
        <v>0</v>
      </c>
      <c r="U40" s="88">
        <v>0</v>
      </c>
      <c r="V40" s="88">
        <v>0</v>
      </c>
      <c r="W40" s="88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 t="s">
        <v>362</v>
      </c>
      <c r="AI40" s="89">
        <v>0</v>
      </c>
      <c r="AJ40" s="89">
        <v>0</v>
      </c>
      <c r="AK40" s="89">
        <v>0</v>
      </c>
      <c r="AL40" s="89">
        <v>0</v>
      </c>
      <c r="AM40" s="89">
        <v>0</v>
      </c>
      <c r="AN40" s="89">
        <v>0</v>
      </c>
      <c r="AO40" s="89">
        <v>0</v>
      </c>
      <c r="AP40" s="89">
        <v>0</v>
      </c>
      <c r="AQ40" s="89">
        <v>0</v>
      </c>
      <c r="AR40" s="89">
        <v>0</v>
      </c>
      <c r="AS40" s="68">
        <v>0</v>
      </c>
      <c r="AT40" s="68">
        <v>0</v>
      </c>
      <c r="AU40" s="68">
        <v>0</v>
      </c>
      <c r="AV40" s="68">
        <v>0</v>
      </c>
      <c r="AW40" s="68">
        <v>0</v>
      </c>
      <c r="AX40" s="68">
        <v>0</v>
      </c>
      <c r="AY40" s="68">
        <v>0</v>
      </c>
      <c r="AZ40" s="68">
        <v>0</v>
      </c>
      <c r="BA40" s="68">
        <v>0</v>
      </c>
      <c r="BB40" s="68">
        <v>0</v>
      </c>
      <c r="BC40">
        <f t="shared" si="0"/>
        <v>0</v>
      </c>
      <c r="BD40">
        <f t="shared" si="1"/>
        <v>0</v>
      </c>
      <c r="BE40">
        <f t="shared" si="2"/>
        <v>0</v>
      </c>
      <c r="BF40">
        <f t="shared" si="3"/>
        <v>0</v>
      </c>
      <c r="BG40">
        <f t="shared" si="4"/>
        <v>0</v>
      </c>
      <c r="BH40">
        <f t="shared" si="5"/>
        <v>0</v>
      </c>
      <c r="BI40">
        <f t="shared" si="6"/>
        <v>0</v>
      </c>
      <c r="BJ40">
        <f t="shared" si="7"/>
        <v>0</v>
      </c>
      <c r="BK40">
        <f t="shared" si="8"/>
        <v>0</v>
      </c>
      <c r="BL40">
        <f t="shared" si="9"/>
        <v>0</v>
      </c>
      <c r="BM40">
        <f t="shared" si="10"/>
        <v>0</v>
      </c>
      <c r="BN40">
        <f t="shared" si="11"/>
        <v>0</v>
      </c>
      <c r="BO40">
        <f t="shared" si="12"/>
        <v>0</v>
      </c>
      <c r="BP40">
        <f t="shared" si="13"/>
        <v>0</v>
      </c>
      <c r="BQ40">
        <f t="shared" si="14"/>
        <v>0</v>
      </c>
      <c r="BR40">
        <f t="shared" si="15"/>
        <v>0</v>
      </c>
      <c r="BS40">
        <f t="shared" si="16"/>
        <v>0</v>
      </c>
      <c r="BT40">
        <f t="shared" si="17"/>
        <v>0</v>
      </c>
      <c r="BU40">
        <f t="shared" si="18"/>
        <v>0</v>
      </c>
      <c r="BV40">
        <f t="shared" si="19"/>
        <v>0</v>
      </c>
    </row>
    <row r="41" spans="1:74" x14ac:dyDescent="0.25">
      <c r="A41" t="s">
        <v>210</v>
      </c>
      <c r="B41" s="85">
        <v>2.0919447179767306E-2</v>
      </c>
      <c r="C41" s="85">
        <v>6.8781478876189803E-3</v>
      </c>
      <c r="E41" s="85">
        <v>84.300000000000011</v>
      </c>
      <c r="F41" s="86">
        <v>12</v>
      </c>
      <c r="H41" s="87">
        <v>652.5</v>
      </c>
      <c r="I41" t="s">
        <v>285</v>
      </c>
      <c r="J41" s="87">
        <v>9.7317879410774015</v>
      </c>
      <c r="K41" t="s">
        <v>286</v>
      </c>
      <c r="L41" t="s">
        <v>286</v>
      </c>
      <c r="M41" t="s">
        <v>363</v>
      </c>
      <c r="N41" s="88">
        <v>0</v>
      </c>
      <c r="O41" s="88">
        <v>0</v>
      </c>
      <c r="P41" s="88">
        <v>0</v>
      </c>
      <c r="Q41" s="88">
        <v>0</v>
      </c>
      <c r="R41" s="88">
        <v>0</v>
      </c>
      <c r="S41" s="88">
        <v>0</v>
      </c>
      <c r="T41" s="88">
        <v>0</v>
      </c>
      <c r="U41" s="88">
        <v>0</v>
      </c>
      <c r="V41" s="88">
        <v>0</v>
      </c>
      <c r="W41" s="88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 t="s">
        <v>364</v>
      </c>
      <c r="AI41" s="89">
        <v>0</v>
      </c>
      <c r="AJ41" s="89">
        <v>0</v>
      </c>
      <c r="AK41" s="89">
        <v>0</v>
      </c>
      <c r="AL41" s="89">
        <v>0</v>
      </c>
      <c r="AM41" s="89">
        <v>0</v>
      </c>
      <c r="AN41" s="89">
        <v>0</v>
      </c>
      <c r="AO41" s="89">
        <v>0</v>
      </c>
      <c r="AP41" s="89">
        <v>0</v>
      </c>
      <c r="AQ41" s="89">
        <v>0</v>
      </c>
      <c r="AR41" s="89">
        <v>0</v>
      </c>
      <c r="AS41" s="68">
        <v>0</v>
      </c>
      <c r="AT41" s="68">
        <v>0</v>
      </c>
      <c r="AU41" s="68">
        <v>0</v>
      </c>
      <c r="AV41" s="68">
        <v>0</v>
      </c>
      <c r="AW41" s="68">
        <v>0</v>
      </c>
      <c r="AX41" s="68">
        <v>0</v>
      </c>
      <c r="AY41" s="68">
        <v>0</v>
      </c>
      <c r="AZ41" s="68">
        <v>0</v>
      </c>
      <c r="BA41" s="68">
        <v>0</v>
      </c>
      <c r="BB41" s="68">
        <v>0</v>
      </c>
      <c r="BC41">
        <f t="shared" si="0"/>
        <v>0</v>
      </c>
      <c r="BD41">
        <f t="shared" si="1"/>
        <v>0</v>
      </c>
      <c r="BE41">
        <f t="shared" si="2"/>
        <v>0</v>
      </c>
      <c r="BF41">
        <f t="shared" si="3"/>
        <v>0</v>
      </c>
      <c r="BG41">
        <f t="shared" si="4"/>
        <v>0</v>
      </c>
      <c r="BH41">
        <f t="shared" si="5"/>
        <v>0</v>
      </c>
      <c r="BI41">
        <f t="shared" si="6"/>
        <v>0</v>
      </c>
      <c r="BJ41">
        <f t="shared" si="7"/>
        <v>0</v>
      </c>
      <c r="BK41">
        <f t="shared" si="8"/>
        <v>0</v>
      </c>
      <c r="BL41">
        <f t="shared" si="9"/>
        <v>0</v>
      </c>
      <c r="BM41">
        <f t="shared" si="10"/>
        <v>0</v>
      </c>
      <c r="BN41">
        <f t="shared" si="11"/>
        <v>0</v>
      </c>
      <c r="BO41">
        <f t="shared" si="12"/>
        <v>0</v>
      </c>
      <c r="BP41">
        <f t="shared" si="13"/>
        <v>0</v>
      </c>
      <c r="BQ41">
        <f t="shared" si="14"/>
        <v>0</v>
      </c>
      <c r="BR41">
        <f t="shared" si="15"/>
        <v>0</v>
      </c>
      <c r="BS41">
        <f t="shared" si="16"/>
        <v>0</v>
      </c>
      <c r="BT41">
        <f t="shared" si="17"/>
        <v>0</v>
      </c>
      <c r="BU41">
        <f t="shared" si="18"/>
        <v>0</v>
      </c>
      <c r="BV41">
        <f t="shared" si="19"/>
        <v>0</v>
      </c>
    </row>
    <row r="42" spans="1:74" x14ac:dyDescent="0.25">
      <c r="A42" t="s">
        <v>210</v>
      </c>
      <c r="B42" s="85">
        <v>2.0919447179767306E-2</v>
      </c>
      <c r="C42" s="85">
        <v>6.8781478876189803E-3</v>
      </c>
      <c r="E42" s="85">
        <v>84.300000000000011</v>
      </c>
      <c r="F42" s="86">
        <v>12</v>
      </c>
      <c r="H42" s="87">
        <v>652.5</v>
      </c>
      <c r="I42" t="s">
        <v>285</v>
      </c>
      <c r="J42" s="87">
        <v>9.7317879410774015</v>
      </c>
      <c r="K42" t="s">
        <v>286</v>
      </c>
      <c r="L42" t="s">
        <v>286</v>
      </c>
      <c r="M42" t="s">
        <v>365</v>
      </c>
      <c r="N42" s="88">
        <v>0</v>
      </c>
      <c r="O42" s="88">
        <v>0</v>
      </c>
      <c r="P42" s="88">
        <v>0</v>
      </c>
      <c r="Q42" s="88">
        <v>0</v>
      </c>
      <c r="R42" s="88">
        <v>0</v>
      </c>
      <c r="S42" s="88">
        <v>0</v>
      </c>
      <c r="T42" s="88">
        <v>0</v>
      </c>
      <c r="U42" s="88">
        <v>0</v>
      </c>
      <c r="V42" s="88">
        <v>0</v>
      </c>
      <c r="W42" s="88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 t="s">
        <v>366</v>
      </c>
      <c r="AI42" s="89">
        <v>0</v>
      </c>
      <c r="AJ42" s="89">
        <v>0</v>
      </c>
      <c r="AK42" s="89">
        <v>0</v>
      </c>
      <c r="AL42" s="89">
        <v>0</v>
      </c>
      <c r="AM42" s="89">
        <v>0</v>
      </c>
      <c r="AN42" s="89">
        <v>0</v>
      </c>
      <c r="AO42" s="89">
        <v>0</v>
      </c>
      <c r="AP42" s="89">
        <v>0</v>
      </c>
      <c r="AQ42" s="89">
        <v>0</v>
      </c>
      <c r="AR42" s="89">
        <v>0</v>
      </c>
      <c r="AS42" s="68">
        <v>0</v>
      </c>
      <c r="AT42" s="68">
        <v>0</v>
      </c>
      <c r="AU42" s="68">
        <v>0</v>
      </c>
      <c r="AV42" s="68">
        <v>0</v>
      </c>
      <c r="AW42" s="68">
        <v>0</v>
      </c>
      <c r="AX42" s="68">
        <v>0</v>
      </c>
      <c r="AY42" s="68">
        <v>0</v>
      </c>
      <c r="AZ42" s="68">
        <v>0</v>
      </c>
      <c r="BA42" s="68">
        <v>0</v>
      </c>
      <c r="BB42" s="68">
        <v>0</v>
      </c>
      <c r="BC42">
        <f t="shared" si="0"/>
        <v>0</v>
      </c>
      <c r="BD42">
        <f t="shared" si="1"/>
        <v>0</v>
      </c>
      <c r="BE42">
        <f t="shared" si="2"/>
        <v>0</v>
      </c>
      <c r="BF42">
        <f t="shared" si="3"/>
        <v>0</v>
      </c>
      <c r="BG42">
        <f t="shared" si="4"/>
        <v>0</v>
      </c>
      <c r="BH42">
        <f t="shared" si="5"/>
        <v>0</v>
      </c>
      <c r="BI42">
        <f t="shared" si="6"/>
        <v>0</v>
      </c>
      <c r="BJ42">
        <f t="shared" si="7"/>
        <v>0</v>
      </c>
      <c r="BK42">
        <f t="shared" si="8"/>
        <v>0</v>
      </c>
      <c r="BL42">
        <f t="shared" si="9"/>
        <v>0</v>
      </c>
      <c r="BM42">
        <f t="shared" si="10"/>
        <v>0</v>
      </c>
      <c r="BN42">
        <f t="shared" si="11"/>
        <v>0</v>
      </c>
      <c r="BO42">
        <f t="shared" si="12"/>
        <v>0</v>
      </c>
      <c r="BP42">
        <f t="shared" si="13"/>
        <v>0</v>
      </c>
      <c r="BQ42">
        <f t="shared" si="14"/>
        <v>0</v>
      </c>
      <c r="BR42">
        <f t="shared" si="15"/>
        <v>0</v>
      </c>
      <c r="BS42">
        <f t="shared" si="16"/>
        <v>0</v>
      </c>
      <c r="BT42">
        <f t="shared" si="17"/>
        <v>0</v>
      </c>
      <c r="BU42">
        <f t="shared" si="18"/>
        <v>0</v>
      </c>
      <c r="BV42">
        <f t="shared" si="19"/>
        <v>0</v>
      </c>
    </row>
    <row r="43" spans="1:74" x14ac:dyDescent="0.25">
      <c r="A43" t="s">
        <v>210</v>
      </c>
      <c r="B43" s="85">
        <v>2.0919447179767306E-2</v>
      </c>
      <c r="C43" s="85">
        <v>6.8781478876189803E-3</v>
      </c>
      <c r="E43" s="85">
        <v>84.300000000000011</v>
      </c>
      <c r="F43" s="86">
        <v>12</v>
      </c>
      <c r="H43" s="87">
        <v>652.5</v>
      </c>
      <c r="I43" t="s">
        <v>285</v>
      </c>
      <c r="J43" s="87">
        <v>9.7317879410774015</v>
      </c>
      <c r="K43" t="s">
        <v>286</v>
      </c>
      <c r="L43" t="s">
        <v>286</v>
      </c>
      <c r="M43" t="s">
        <v>367</v>
      </c>
      <c r="N43" s="88">
        <v>0</v>
      </c>
      <c r="O43" s="88">
        <v>0</v>
      </c>
      <c r="P43" s="88">
        <v>0</v>
      </c>
      <c r="Q43" s="88">
        <v>0</v>
      </c>
      <c r="R43" s="88">
        <v>0</v>
      </c>
      <c r="S43" s="88">
        <v>0</v>
      </c>
      <c r="T43" s="88">
        <v>0</v>
      </c>
      <c r="U43" s="88">
        <v>0</v>
      </c>
      <c r="V43" s="88">
        <v>0</v>
      </c>
      <c r="W43" s="88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 t="s">
        <v>368</v>
      </c>
      <c r="AI43" s="89">
        <v>0</v>
      </c>
      <c r="AJ43" s="89">
        <v>0</v>
      </c>
      <c r="AK43" s="89">
        <v>0</v>
      </c>
      <c r="AL43" s="89">
        <v>0</v>
      </c>
      <c r="AM43" s="89">
        <v>0</v>
      </c>
      <c r="AN43" s="89">
        <v>0</v>
      </c>
      <c r="AO43" s="89">
        <v>0</v>
      </c>
      <c r="AP43" s="89">
        <v>0</v>
      </c>
      <c r="AQ43" s="89">
        <v>0</v>
      </c>
      <c r="AR43" s="89">
        <v>0</v>
      </c>
      <c r="AS43" s="68">
        <v>0</v>
      </c>
      <c r="AT43" s="68">
        <v>0</v>
      </c>
      <c r="AU43" s="68">
        <v>0</v>
      </c>
      <c r="AV43" s="68">
        <v>0</v>
      </c>
      <c r="AW43" s="68">
        <v>0</v>
      </c>
      <c r="AX43" s="68">
        <v>0</v>
      </c>
      <c r="AY43" s="68">
        <v>0</v>
      </c>
      <c r="AZ43" s="68">
        <v>0</v>
      </c>
      <c r="BA43" s="68">
        <v>0</v>
      </c>
      <c r="BB43" s="68">
        <v>0</v>
      </c>
      <c r="BC43">
        <f t="shared" si="0"/>
        <v>0</v>
      </c>
      <c r="BD43">
        <f t="shared" si="1"/>
        <v>0</v>
      </c>
      <c r="BE43">
        <f t="shared" si="2"/>
        <v>0</v>
      </c>
      <c r="BF43">
        <f t="shared" si="3"/>
        <v>0</v>
      </c>
      <c r="BG43">
        <f t="shared" si="4"/>
        <v>0</v>
      </c>
      <c r="BH43">
        <f t="shared" si="5"/>
        <v>0</v>
      </c>
      <c r="BI43">
        <f t="shared" si="6"/>
        <v>0</v>
      </c>
      <c r="BJ43">
        <f t="shared" si="7"/>
        <v>0</v>
      </c>
      <c r="BK43">
        <f t="shared" si="8"/>
        <v>0</v>
      </c>
      <c r="BL43">
        <f t="shared" si="9"/>
        <v>0</v>
      </c>
      <c r="BM43">
        <f t="shared" si="10"/>
        <v>0</v>
      </c>
      <c r="BN43">
        <f t="shared" si="11"/>
        <v>0</v>
      </c>
      <c r="BO43">
        <f t="shared" si="12"/>
        <v>0</v>
      </c>
      <c r="BP43">
        <f t="shared" si="13"/>
        <v>0</v>
      </c>
      <c r="BQ43">
        <f t="shared" si="14"/>
        <v>0</v>
      </c>
      <c r="BR43">
        <f t="shared" si="15"/>
        <v>0</v>
      </c>
      <c r="BS43">
        <f t="shared" si="16"/>
        <v>0</v>
      </c>
      <c r="BT43">
        <f t="shared" si="17"/>
        <v>0</v>
      </c>
      <c r="BU43">
        <f t="shared" si="18"/>
        <v>0</v>
      </c>
      <c r="BV43">
        <f t="shared" si="19"/>
        <v>0</v>
      </c>
    </row>
    <row r="44" spans="1:74" x14ac:dyDescent="0.25">
      <c r="A44" t="s">
        <v>210</v>
      </c>
      <c r="B44" s="85">
        <v>2.0919447179767306E-2</v>
      </c>
      <c r="C44" s="85">
        <v>6.8781478876189803E-3</v>
      </c>
      <c r="E44" s="85">
        <v>84.300000000000011</v>
      </c>
      <c r="F44" s="86">
        <v>12</v>
      </c>
      <c r="H44" s="87">
        <v>652.5</v>
      </c>
      <c r="I44" t="s">
        <v>285</v>
      </c>
      <c r="J44" s="87">
        <v>9.7317879410774015</v>
      </c>
      <c r="K44" t="s">
        <v>286</v>
      </c>
      <c r="L44" t="s">
        <v>286</v>
      </c>
      <c r="M44" t="s">
        <v>369</v>
      </c>
      <c r="N44" s="88">
        <v>0</v>
      </c>
      <c r="O44" s="88">
        <v>0</v>
      </c>
      <c r="P44" s="88">
        <v>0</v>
      </c>
      <c r="Q44" s="88">
        <v>0</v>
      </c>
      <c r="R44" s="88">
        <v>0</v>
      </c>
      <c r="S44" s="88">
        <v>0</v>
      </c>
      <c r="T44" s="88">
        <v>0</v>
      </c>
      <c r="U44" s="88">
        <v>0</v>
      </c>
      <c r="V44" s="88">
        <v>0</v>
      </c>
      <c r="W44" s="88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 t="s">
        <v>370</v>
      </c>
      <c r="AI44" s="89">
        <v>0</v>
      </c>
      <c r="AJ44" s="89">
        <v>0</v>
      </c>
      <c r="AK44" s="89">
        <v>0</v>
      </c>
      <c r="AL44" s="89">
        <v>0</v>
      </c>
      <c r="AM44" s="89">
        <v>0</v>
      </c>
      <c r="AN44" s="89">
        <v>0</v>
      </c>
      <c r="AO44" s="89">
        <v>0</v>
      </c>
      <c r="AP44" s="89">
        <v>0</v>
      </c>
      <c r="AQ44" s="89">
        <v>0</v>
      </c>
      <c r="AR44" s="89">
        <v>0</v>
      </c>
      <c r="AS44" s="68">
        <v>0</v>
      </c>
      <c r="AT44" s="68">
        <v>0</v>
      </c>
      <c r="AU44" s="68">
        <v>0</v>
      </c>
      <c r="AV44" s="68">
        <v>0</v>
      </c>
      <c r="AW44" s="68">
        <v>0</v>
      </c>
      <c r="AX44" s="68">
        <v>0</v>
      </c>
      <c r="AY44" s="68">
        <v>0</v>
      </c>
      <c r="AZ44" s="68">
        <v>0</v>
      </c>
      <c r="BA44" s="68">
        <v>0</v>
      </c>
      <c r="BB44" s="68">
        <v>0</v>
      </c>
      <c r="BC44">
        <f t="shared" si="0"/>
        <v>0</v>
      </c>
      <c r="BD44">
        <f t="shared" si="1"/>
        <v>0</v>
      </c>
      <c r="BE44">
        <f t="shared" si="2"/>
        <v>0</v>
      </c>
      <c r="BF44">
        <f t="shared" si="3"/>
        <v>0</v>
      </c>
      <c r="BG44">
        <f t="shared" si="4"/>
        <v>0</v>
      </c>
      <c r="BH44">
        <f t="shared" si="5"/>
        <v>0</v>
      </c>
      <c r="BI44">
        <f t="shared" si="6"/>
        <v>0</v>
      </c>
      <c r="BJ44">
        <f t="shared" si="7"/>
        <v>0</v>
      </c>
      <c r="BK44">
        <f t="shared" si="8"/>
        <v>0</v>
      </c>
      <c r="BL44">
        <f t="shared" si="9"/>
        <v>0</v>
      </c>
      <c r="BM44">
        <f t="shared" si="10"/>
        <v>0</v>
      </c>
      <c r="BN44">
        <f t="shared" si="11"/>
        <v>0</v>
      </c>
      <c r="BO44">
        <f t="shared" si="12"/>
        <v>0</v>
      </c>
      <c r="BP44">
        <f t="shared" si="13"/>
        <v>0</v>
      </c>
      <c r="BQ44">
        <f t="shared" si="14"/>
        <v>0</v>
      </c>
      <c r="BR44">
        <f t="shared" si="15"/>
        <v>0</v>
      </c>
      <c r="BS44">
        <f t="shared" si="16"/>
        <v>0</v>
      </c>
      <c r="BT44">
        <f t="shared" si="17"/>
        <v>0</v>
      </c>
      <c r="BU44">
        <f t="shared" si="18"/>
        <v>0</v>
      </c>
      <c r="BV44">
        <f t="shared" si="19"/>
        <v>0</v>
      </c>
    </row>
    <row r="45" spans="1:74" x14ac:dyDescent="0.25">
      <c r="A45" t="s">
        <v>52</v>
      </c>
      <c r="B45" s="85">
        <v>0.12662197780050333</v>
      </c>
      <c r="C45" s="85">
        <v>3.0379741940181688E-2</v>
      </c>
      <c r="E45" s="85">
        <v>533.95199999999977</v>
      </c>
      <c r="F45" s="86">
        <v>10</v>
      </c>
      <c r="H45" s="87">
        <v>226.5</v>
      </c>
      <c r="I45" t="s">
        <v>285</v>
      </c>
      <c r="J45" s="87">
        <v>61.640659961022038</v>
      </c>
      <c r="K45" t="s">
        <v>286</v>
      </c>
      <c r="L45">
        <v>117.14180327055496</v>
      </c>
      <c r="M45" t="s">
        <v>371</v>
      </c>
      <c r="N45" s="88">
        <v>0</v>
      </c>
      <c r="O45" s="88">
        <v>0</v>
      </c>
      <c r="P45" s="88">
        <v>0</v>
      </c>
      <c r="Q45" s="88">
        <v>0</v>
      </c>
      <c r="R45" s="88">
        <v>0</v>
      </c>
      <c r="S45" s="88">
        <v>0</v>
      </c>
      <c r="T45" s="88">
        <v>0</v>
      </c>
      <c r="U45" s="88">
        <v>0</v>
      </c>
      <c r="V45" s="88">
        <v>0</v>
      </c>
      <c r="W45" s="88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 t="s">
        <v>372</v>
      </c>
      <c r="AI45" s="89">
        <v>61.467163473403176</v>
      </c>
      <c r="AJ45" s="89">
        <v>86.906738168820013</v>
      </c>
      <c r="AK45" s="89">
        <v>132.42805568130291</v>
      </c>
      <c r="AL45" s="89">
        <v>198.98875431119745</v>
      </c>
      <c r="AM45" s="89">
        <v>294.36096831218788</v>
      </c>
      <c r="AN45" s="89">
        <v>424.86364862440024</v>
      </c>
      <c r="AO45" s="89">
        <v>590.5395920933679</v>
      </c>
      <c r="AP45" s="89">
        <v>775.58105698156714</v>
      </c>
      <c r="AQ45" s="89">
        <v>940.28057956663986</v>
      </c>
      <c r="AR45" s="89">
        <v>1018.56524354539</v>
      </c>
      <c r="AS45" s="68">
        <v>32820.514870950559</v>
      </c>
      <c r="AT45" s="68">
        <v>46404.026658717761</v>
      </c>
      <c r="AU45" s="68">
        <v>70710.22518714302</v>
      </c>
      <c r="AV45" s="68">
        <v>106250.44334197245</v>
      </c>
      <c r="AW45" s="68">
        <v>157174.62775222928</v>
      </c>
      <c r="AX45" s="68">
        <v>226856.79491029566</v>
      </c>
      <c r="AY45" s="68">
        <v>315319.79627743782</v>
      </c>
      <c r="AZ45" s="68">
        <v>414123.05653742154</v>
      </c>
      <c r="BA45" s="68">
        <v>502064.69602076628</v>
      </c>
      <c r="BB45" s="68">
        <v>543864.94892154785</v>
      </c>
      <c r="BC45">
        <f t="shared" si="0"/>
        <v>0</v>
      </c>
      <c r="BD45">
        <f t="shared" si="1"/>
        <v>0</v>
      </c>
      <c r="BE45">
        <f t="shared" si="2"/>
        <v>0</v>
      </c>
      <c r="BF45">
        <f t="shared" si="3"/>
        <v>0</v>
      </c>
      <c r="BG45">
        <f t="shared" si="4"/>
        <v>0</v>
      </c>
      <c r="BH45">
        <f t="shared" si="5"/>
        <v>0</v>
      </c>
      <c r="BI45">
        <f t="shared" si="6"/>
        <v>0</v>
      </c>
      <c r="BJ45">
        <f t="shared" si="7"/>
        <v>0</v>
      </c>
      <c r="BK45">
        <f t="shared" si="8"/>
        <v>0</v>
      </c>
      <c r="BL45">
        <f t="shared" si="9"/>
        <v>0</v>
      </c>
      <c r="BM45">
        <f t="shared" si="10"/>
        <v>10989.250893633036</v>
      </c>
      <c r="BN45">
        <f t="shared" si="11"/>
        <v>15863.68613638946</v>
      </c>
      <c r="BO45">
        <f t="shared" si="12"/>
        <v>24680.639217462067</v>
      </c>
      <c r="BP45">
        <f t="shared" si="13"/>
        <v>37864.364846353637</v>
      </c>
      <c r="BQ45">
        <f t="shared" si="14"/>
        <v>57188.42129146857</v>
      </c>
      <c r="BR45">
        <f t="shared" si="15"/>
        <v>84275.86163720247</v>
      </c>
      <c r="BS45">
        <f t="shared" si="16"/>
        <v>119599.23145017674</v>
      </c>
      <c r="BT45">
        <f t="shared" si="17"/>
        <v>160373.38812759225</v>
      </c>
      <c r="BU45">
        <f t="shared" si="18"/>
        <v>198512.71066872706</v>
      </c>
      <c r="BV45">
        <f t="shared" si="19"/>
        <v>219556.06982924862</v>
      </c>
    </row>
    <row r="46" spans="1:74" x14ac:dyDescent="0.25">
      <c r="A46" t="s">
        <v>52</v>
      </c>
      <c r="B46" s="85">
        <v>0.12662197780050333</v>
      </c>
      <c r="C46" s="85">
        <v>3.0379741940181688E-2</v>
      </c>
      <c r="E46" s="85">
        <v>533.95199999999977</v>
      </c>
      <c r="F46" s="86">
        <v>10</v>
      </c>
      <c r="H46" s="87">
        <v>226.5</v>
      </c>
      <c r="I46" t="s">
        <v>285</v>
      </c>
      <c r="J46" s="87">
        <v>61.640659961022038</v>
      </c>
      <c r="K46" t="s">
        <v>286</v>
      </c>
      <c r="L46">
        <v>117.14180327055496</v>
      </c>
      <c r="M46" t="s">
        <v>373</v>
      </c>
      <c r="N46" s="88">
        <v>0</v>
      </c>
      <c r="O46" s="88">
        <v>0</v>
      </c>
      <c r="P46" s="88">
        <v>0</v>
      </c>
      <c r="Q46" s="88">
        <v>0</v>
      </c>
      <c r="R46" s="88">
        <v>0</v>
      </c>
      <c r="S46" s="88">
        <v>0</v>
      </c>
      <c r="T46" s="88">
        <v>0</v>
      </c>
      <c r="U46" s="88">
        <v>0</v>
      </c>
      <c r="V46" s="88">
        <v>0</v>
      </c>
      <c r="W46" s="88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 t="s">
        <v>374</v>
      </c>
      <c r="AI46" s="89">
        <v>13.107885089016916</v>
      </c>
      <c r="AJ46" s="89">
        <v>18.532879556248542</v>
      </c>
      <c r="AK46" s="89">
        <v>28.240309751814294</v>
      </c>
      <c r="AL46" s="89">
        <v>42.43439223137571</v>
      </c>
      <c r="AM46" s="89">
        <v>62.77253623575281</v>
      </c>
      <c r="AN46" s="89">
        <v>90.602259301057742</v>
      </c>
      <c r="AO46" s="89">
        <v>125.93268788251052</v>
      </c>
      <c r="AP46" s="89">
        <v>165.39281784637566</v>
      </c>
      <c r="AQ46" s="89">
        <v>200.51502447882254</v>
      </c>
      <c r="AR46" s="89">
        <v>217.20924504075808</v>
      </c>
      <c r="AS46" s="68">
        <v>6998.9814590507576</v>
      </c>
      <c r="AT46" s="68">
        <v>9895.6681048180162</v>
      </c>
      <c r="AU46" s="68">
        <v>15078.969872600739</v>
      </c>
      <c r="AV46" s="68">
        <v>22657.928600727515</v>
      </c>
      <c r="AW46" s="68">
        <v>33517.521268152668</v>
      </c>
      <c r="AX46" s="68">
        <v>48377.257558318364</v>
      </c>
      <c r="AY46" s="68">
        <v>67242.010560242226</v>
      </c>
      <c r="AZ46" s="68">
        <v>88311.825874707938</v>
      </c>
      <c r="BA46" s="68">
        <v>107065.3983505162</v>
      </c>
      <c r="BB46" s="68">
        <v>115979.3108080028</v>
      </c>
      <c r="BC46">
        <f t="shared" si="0"/>
        <v>0</v>
      </c>
      <c r="BD46">
        <f t="shared" si="1"/>
        <v>0</v>
      </c>
      <c r="BE46">
        <f t="shared" si="2"/>
        <v>0</v>
      </c>
      <c r="BF46">
        <f t="shared" si="3"/>
        <v>0</v>
      </c>
      <c r="BG46">
        <f t="shared" si="4"/>
        <v>0</v>
      </c>
      <c r="BH46">
        <f t="shared" si="5"/>
        <v>0</v>
      </c>
      <c r="BI46">
        <f t="shared" si="6"/>
        <v>0</v>
      </c>
      <c r="BJ46">
        <f t="shared" si="7"/>
        <v>0</v>
      </c>
      <c r="BK46">
        <f t="shared" si="8"/>
        <v>0</v>
      </c>
      <c r="BL46">
        <f t="shared" si="9"/>
        <v>0</v>
      </c>
      <c r="BM46">
        <f t="shared" si="10"/>
        <v>2343.4599839709031</v>
      </c>
      <c r="BN46">
        <f t="shared" si="11"/>
        <v>3382.9342888548945</v>
      </c>
      <c r="BO46">
        <f t="shared" si="12"/>
        <v>5263.151322339545</v>
      </c>
      <c r="BP46">
        <f t="shared" si="13"/>
        <v>8074.5834861064286</v>
      </c>
      <c r="BQ46">
        <f t="shared" si="14"/>
        <v>12195.442447304829</v>
      </c>
      <c r="BR46">
        <f t="shared" si="15"/>
        <v>17971.844599075368</v>
      </c>
      <c r="BS46">
        <f t="shared" si="16"/>
        <v>25504.56038317908</v>
      </c>
      <c r="BT46">
        <f t="shared" si="17"/>
        <v>34199.657574441466</v>
      </c>
      <c r="BU46">
        <f t="shared" si="18"/>
        <v>42332.875850145283</v>
      </c>
      <c r="BV46">
        <f t="shared" si="19"/>
        <v>46820.376479498322</v>
      </c>
    </row>
    <row r="47" spans="1:74" x14ac:dyDescent="0.25">
      <c r="A47" t="s">
        <v>52</v>
      </c>
      <c r="B47" s="85">
        <v>0.12662197780050333</v>
      </c>
      <c r="C47" s="85">
        <v>3.0379741940181688E-2</v>
      </c>
      <c r="E47" s="85">
        <v>533.95199999999977</v>
      </c>
      <c r="F47" s="86">
        <v>10</v>
      </c>
      <c r="H47" s="87">
        <v>226.5</v>
      </c>
      <c r="I47" t="s">
        <v>285</v>
      </c>
      <c r="J47" s="87">
        <v>61.640659961022038</v>
      </c>
      <c r="K47" t="s">
        <v>286</v>
      </c>
      <c r="L47">
        <v>117.14180327055496</v>
      </c>
      <c r="M47" t="s">
        <v>375</v>
      </c>
      <c r="N47" s="88">
        <v>0</v>
      </c>
      <c r="O47" s="88">
        <v>0</v>
      </c>
      <c r="P47" s="88">
        <v>0</v>
      </c>
      <c r="Q47" s="88">
        <v>0</v>
      </c>
      <c r="R47" s="88">
        <v>0</v>
      </c>
      <c r="S47" s="88">
        <v>0</v>
      </c>
      <c r="T47" s="88">
        <v>0</v>
      </c>
      <c r="U47" s="88">
        <v>0</v>
      </c>
      <c r="V47" s="88">
        <v>0</v>
      </c>
      <c r="W47" s="88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 t="s">
        <v>376</v>
      </c>
      <c r="AI47" s="89">
        <v>4.3175840288855394</v>
      </c>
      <c r="AJ47" s="89">
        <v>6.104513752426957</v>
      </c>
      <c r="AK47" s="89">
        <v>9.3020277133439695</v>
      </c>
      <c r="AL47" s="89">
        <v>13.977392457291289</v>
      </c>
      <c r="AM47" s="89">
        <v>20.676539199349282</v>
      </c>
      <c r="AN47" s="89">
        <v>29.843324459622654</v>
      </c>
      <c r="AO47" s="89">
        <v>41.480754399069355</v>
      </c>
      <c r="AP47" s="89">
        <v>54.478459651095903</v>
      </c>
      <c r="AQ47" s="89">
        <v>66.047303692776822</v>
      </c>
      <c r="AR47" s="89">
        <v>71.546184663439973</v>
      </c>
      <c r="AS47" s="68">
        <v>2305.3826273914906</v>
      </c>
      <c r="AT47" s="68">
        <v>3259.5173271358772</v>
      </c>
      <c r="AU47" s="68">
        <v>4966.8363015954374</v>
      </c>
      <c r="AV47" s="68">
        <v>7463.2566573555951</v>
      </c>
      <c r="AW47" s="68">
        <v>11040.279458570943</v>
      </c>
      <c r="AX47" s="68">
        <v>15934.902781864428</v>
      </c>
      <c r="AY47" s="68">
        <v>22148.731772891872</v>
      </c>
      <c r="AZ47" s="68">
        <v>29088.882487621948</v>
      </c>
      <c r="BA47" s="68">
        <v>35266.089901365558</v>
      </c>
      <c r="BB47" s="68">
        <v>38202.228393413083</v>
      </c>
      <c r="BC47">
        <f t="shared" si="0"/>
        <v>0</v>
      </c>
      <c r="BD47">
        <f t="shared" si="1"/>
        <v>0</v>
      </c>
      <c r="BE47">
        <f t="shared" si="2"/>
        <v>0</v>
      </c>
      <c r="BF47">
        <f t="shared" si="3"/>
        <v>0</v>
      </c>
      <c r="BG47">
        <f t="shared" si="4"/>
        <v>0</v>
      </c>
      <c r="BH47">
        <f t="shared" si="5"/>
        <v>0</v>
      </c>
      <c r="BI47">
        <f t="shared" si="6"/>
        <v>0</v>
      </c>
      <c r="BJ47">
        <f t="shared" si="7"/>
        <v>0</v>
      </c>
      <c r="BK47">
        <f t="shared" si="8"/>
        <v>0</v>
      </c>
      <c r="BL47">
        <f t="shared" si="9"/>
        <v>0</v>
      </c>
      <c r="BM47">
        <f t="shared" si="10"/>
        <v>771.90830789347308</v>
      </c>
      <c r="BN47">
        <f t="shared" si="11"/>
        <v>1114.298985605217</v>
      </c>
      <c r="BO47">
        <f t="shared" si="12"/>
        <v>1733.6204839884986</v>
      </c>
      <c r="BP47">
        <f t="shared" si="13"/>
        <v>2659.673354082438</v>
      </c>
      <c r="BQ47">
        <f t="shared" si="14"/>
        <v>4017.0360947035651</v>
      </c>
      <c r="BR47">
        <f t="shared" si="15"/>
        <v>5919.715398331813</v>
      </c>
      <c r="BS47">
        <f t="shared" si="16"/>
        <v>8400.9038725346945</v>
      </c>
      <c r="BT47">
        <f t="shared" si="17"/>
        <v>11264.967182438833</v>
      </c>
      <c r="BU47">
        <f t="shared" si="18"/>
        <v>13943.954148724953</v>
      </c>
      <c r="BV47">
        <f t="shared" si="19"/>
        <v>15422.084363791208</v>
      </c>
    </row>
    <row r="48" spans="1:74" x14ac:dyDescent="0.25">
      <c r="A48" t="s">
        <v>52</v>
      </c>
      <c r="B48" s="85">
        <v>0.12662197780050333</v>
      </c>
      <c r="C48" s="85">
        <v>3.0379741940181688E-2</v>
      </c>
      <c r="E48" s="85">
        <v>533.95199999999977</v>
      </c>
      <c r="F48" s="86">
        <v>10</v>
      </c>
      <c r="H48" s="87">
        <v>226.5</v>
      </c>
      <c r="I48" t="s">
        <v>285</v>
      </c>
      <c r="J48" s="87">
        <v>61.640659961022038</v>
      </c>
      <c r="K48" t="s">
        <v>286</v>
      </c>
      <c r="L48">
        <v>117.14180327055496</v>
      </c>
      <c r="M48" t="s">
        <v>377</v>
      </c>
      <c r="N48" s="88">
        <v>0</v>
      </c>
      <c r="O48" s="88">
        <v>0</v>
      </c>
      <c r="P48" s="88">
        <v>0</v>
      </c>
      <c r="Q48" s="88">
        <v>0</v>
      </c>
      <c r="R48" s="88">
        <v>0</v>
      </c>
      <c r="S48" s="88">
        <v>0</v>
      </c>
      <c r="T48" s="88">
        <v>0</v>
      </c>
      <c r="U48" s="88">
        <v>0</v>
      </c>
      <c r="V48" s="88">
        <v>0</v>
      </c>
      <c r="W48" s="8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 t="s">
        <v>378</v>
      </c>
      <c r="AI48" s="89">
        <v>10.56066487909186</v>
      </c>
      <c r="AJ48" s="89">
        <v>12.883225397664333</v>
      </c>
      <c r="AK48" s="89">
        <v>16.721542220402767</v>
      </c>
      <c r="AL48" s="89">
        <v>23.542710952035836</v>
      </c>
      <c r="AM48" s="89">
        <v>34.12808621063072</v>
      </c>
      <c r="AN48" s="89">
        <v>47.794125258195585</v>
      </c>
      <c r="AO48" s="89">
        <v>63.888406299016225</v>
      </c>
      <c r="AP48" s="89">
        <v>81.786006616925818</v>
      </c>
      <c r="AQ48" s="89">
        <v>97.571037096426366</v>
      </c>
      <c r="AR48" s="89">
        <v>105.7204515008097</v>
      </c>
      <c r="AS48" s="68">
        <v>5638.8881335208544</v>
      </c>
      <c r="AT48" s="68">
        <v>6879.0239675336634</v>
      </c>
      <c r="AU48" s="68">
        <v>8928.5009116684942</v>
      </c>
      <c r="AV48" s="68">
        <v>12570.677598261434</v>
      </c>
      <c r="AW48" s="68">
        <v>18222.759888338685</v>
      </c>
      <c r="AX48" s="68">
        <v>25519.768769864037</v>
      </c>
      <c r="AY48" s="68">
        <v>34113.342320172298</v>
      </c>
      <c r="AZ48" s="68">
        <v>43669.801805120755</v>
      </c>
      <c r="BA48" s="68">
        <v>52098.250399711025</v>
      </c>
      <c r="BB48" s="68">
        <v>56449.646519760317</v>
      </c>
      <c r="BC48">
        <f t="shared" si="0"/>
        <v>0</v>
      </c>
      <c r="BD48">
        <f t="shared" si="1"/>
        <v>0</v>
      </c>
      <c r="BE48">
        <f t="shared" si="2"/>
        <v>0</v>
      </c>
      <c r="BF48">
        <f t="shared" si="3"/>
        <v>0</v>
      </c>
      <c r="BG48">
        <f t="shared" si="4"/>
        <v>0</v>
      </c>
      <c r="BH48">
        <f t="shared" si="5"/>
        <v>0</v>
      </c>
      <c r="BI48">
        <f t="shared" si="6"/>
        <v>0</v>
      </c>
      <c r="BJ48">
        <f t="shared" si="7"/>
        <v>0</v>
      </c>
      <c r="BK48">
        <f t="shared" si="8"/>
        <v>0</v>
      </c>
      <c r="BL48">
        <f t="shared" si="9"/>
        <v>0</v>
      </c>
      <c r="BM48">
        <f t="shared" si="10"/>
        <v>1888.061680447247</v>
      </c>
      <c r="BN48">
        <f t="shared" si="11"/>
        <v>2351.6639611522451</v>
      </c>
      <c r="BO48">
        <f t="shared" si="12"/>
        <v>3116.3966621582576</v>
      </c>
      <c r="BP48">
        <f t="shared" si="13"/>
        <v>4479.799876358984</v>
      </c>
      <c r="BQ48">
        <f t="shared" si="14"/>
        <v>6630.4013853330498</v>
      </c>
      <c r="BR48">
        <f t="shared" si="15"/>
        <v>9480.4323701782778</v>
      </c>
      <c r="BS48">
        <f t="shared" si="16"/>
        <v>12939.021183749663</v>
      </c>
      <c r="BT48">
        <f t="shared" si="17"/>
        <v>16911.577280688794</v>
      </c>
      <c r="BU48">
        <f t="shared" si="18"/>
        <v>20599.267365170323</v>
      </c>
      <c r="BV48">
        <f t="shared" si="19"/>
        <v>22788.492911163328</v>
      </c>
    </row>
    <row r="49" spans="1:74" x14ac:dyDescent="0.25">
      <c r="A49" t="s">
        <v>52</v>
      </c>
      <c r="B49" s="85">
        <v>0.12662197780050333</v>
      </c>
      <c r="C49" s="85">
        <v>3.0379741940181688E-2</v>
      </c>
      <c r="E49" s="85">
        <v>533.95199999999977</v>
      </c>
      <c r="F49" s="86">
        <v>10</v>
      </c>
      <c r="H49" s="87">
        <v>226.5</v>
      </c>
      <c r="I49" t="s">
        <v>285</v>
      </c>
      <c r="J49" s="87">
        <v>61.640659961022038</v>
      </c>
      <c r="K49" t="s">
        <v>286</v>
      </c>
      <c r="L49">
        <v>117.14180327055496</v>
      </c>
      <c r="M49" t="s">
        <v>379</v>
      </c>
      <c r="N49" s="88">
        <v>0</v>
      </c>
      <c r="O49" s="88">
        <v>0</v>
      </c>
      <c r="P49" s="88">
        <v>0</v>
      </c>
      <c r="Q49" s="88">
        <v>0</v>
      </c>
      <c r="R49" s="88">
        <v>0</v>
      </c>
      <c r="S49" s="88">
        <v>0</v>
      </c>
      <c r="T49" s="88">
        <v>0</v>
      </c>
      <c r="U49" s="88">
        <v>0</v>
      </c>
      <c r="V49" s="88">
        <v>0</v>
      </c>
      <c r="W49" s="88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 t="s">
        <v>380</v>
      </c>
      <c r="AI49" s="89">
        <v>2.2520639288345543</v>
      </c>
      <c r="AJ49" s="89">
        <v>2.7473504311296457</v>
      </c>
      <c r="AK49" s="89">
        <v>3.5658722728864714</v>
      </c>
      <c r="AL49" s="89">
        <v>5.0204878864258591</v>
      </c>
      <c r="AM49" s="89">
        <v>7.2778213103810891</v>
      </c>
      <c r="AN49" s="89">
        <v>10.192106912635454</v>
      </c>
      <c r="AO49" s="89">
        <v>13.624215610367148</v>
      </c>
      <c r="AP49" s="89">
        <v>17.440882512669575</v>
      </c>
      <c r="AQ49" s="89">
        <v>20.80704346445086</v>
      </c>
      <c r="AR49" s="89">
        <v>22.544907734704548</v>
      </c>
      <c r="AS49" s="68">
        <v>1202.4940389290675</v>
      </c>
      <c r="AT49" s="68">
        <v>1466.9532574025359</v>
      </c>
      <c r="AU49" s="68">
        <v>1904.0046318522764</v>
      </c>
      <c r="AV49" s="68">
        <v>2680.6995479328593</v>
      </c>
      <c r="AW49" s="68">
        <v>3886.0072443206018</v>
      </c>
      <c r="AX49" s="68">
        <v>5442.095870215524</v>
      </c>
      <c r="AY49" s="68">
        <v>7274.677173586756</v>
      </c>
      <c r="AZ49" s="68">
        <v>9312.5940994049415</v>
      </c>
      <c r="BA49" s="68">
        <v>11109.962471930461</v>
      </c>
      <c r="BB49" s="68">
        <v>12037.898574760957</v>
      </c>
      <c r="BC49">
        <f t="shared" si="0"/>
        <v>0</v>
      </c>
      <c r="BD49">
        <f t="shared" si="1"/>
        <v>0</v>
      </c>
      <c r="BE49">
        <f t="shared" si="2"/>
        <v>0</v>
      </c>
      <c r="BF49">
        <f t="shared" si="3"/>
        <v>0</v>
      </c>
      <c r="BG49">
        <f t="shared" si="4"/>
        <v>0</v>
      </c>
      <c r="BH49">
        <f t="shared" si="5"/>
        <v>0</v>
      </c>
      <c r="BI49">
        <f t="shared" si="6"/>
        <v>0</v>
      </c>
      <c r="BJ49">
        <f t="shared" si="7"/>
        <v>0</v>
      </c>
      <c r="BK49">
        <f t="shared" si="8"/>
        <v>0</v>
      </c>
      <c r="BL49">
        <f t="shared" si="9"/>
        <v>0</v>
      </c>
      <c r="BM49">
        <f t="shared" si="10"/>
        <v>402.62953655202455</v>
      </c>
      <c r="BN49">
        <f t="shared" si="11"/>
        <v>501.49281706388456</v>
      </c>
      <c r="BO49">
        <f t="shared" si="12"/>
        <v>664.57222081746545</v>
      </c>
      <c r="BP49">
        <f t="shared" si="13"/>
        <v>955.31823241144048</v>
      </c>
      <c r="BQ49">
        <f t="shared" si="14"/>
        <v>1413.934440997926</v>
      </c>
      <c r="BR49">
        <f t="shared" si="15"/>
        <v>2021.7041272933</v>
      </c>
      <c r="BS49">
        <f t="shared" si="16"/>
        <v>2759.2488936013392</v>
      </c>
      <c r="BT49">
        <f t="shared" si="17"/>
        <v>3606.3972879607995</v>
      </c>
      <c r="BU49">
        <f t="shared" si="18"/>
        <v>4392.797946580823</v>
      </c>
      <c r="BV49">
        <f t="shared" si="19"/>
        <v>4859.6507374092225</v>
      </c>
    </row>
    <row r="50" spans="1:74" x14ac:dyDescent="0.25">
      <c r="A50" t="s">
        <v>52</v>
      </c>
      <c r="B50" s="85">
        <v>0.12662197780050333</v>
      </c>
      <c r="C50" s="85">
        <v>3.0379741940181688E-2</v>
      </c>
      <c r="E50" s="85">
        <v>533.95199999999977</v>
      </c>
      <c r="F50" s="86">
        <v>10</v>
      </c>
      <c r="H50" s="87">
        <v>226.5</v>
      </c>
      <c r="I50" t="s">
        <v>285</v>
      </c>
      <c r="J50" s="87">
        <v>61.640659961022038</v>
      </c>
      <c r="K50" t="s">
        <v>286</v>
      </c>
      <c r="L50">
        <v>117.14180327055496</v>
      </c>
      <c r="M50" t="s">
        <v>381</v>
      </c>
      <c r="N50" s="88">
        <v>0</v>
      </c>
      <c r="O50" s="88">
        <v>0</v>
      </c>
      <c r="P50" s="88">
        <v>0</v>
      </c>
      <c r="Q50" s="88">
        <v>0</v>
      </c>
      <c r="R50" s="88">
        <v>0</v>
      </c>
      <c r="S50" s="88">
        <v>0</v>
      </c>
      <c r="T50" s="88">
        <v>0</v>
      </c>
      <c r="U50" s="88">
        <v>0</v>
      </c>
      <c r="V50" s="88">
        <v>0</v>
      </c>
      <c r="W50" s="88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 t="s">
        <v>382</v>
      </c>
      <c r="AI50" s="89">
        <v>0.74180351636533548</v>
      </c>
      <c r="AJ50" s="89">
        <v>0.90494509713924054</v>
      </c>
      <c r="AK50" s="89">
        <v>1.1745566176554352</v>
      </c>
      <c r="AL50" s="89">
        <v>1.65368998703735</v>
      </c>
      <c r="AM50" s="89">
        <v>2.3972292126105037</v>
      </c>
      <c r="AN50" s="89">
        <v>3.3571608026314674</v>
      </c>
      <c r="AO50" s="89">
        <v>4.4876572645028574</v>
      </c>
      <c r="AP50" s="89">
        <v>5.7448226988561073</v>
      </c>
      <c r="AQ50" s="89">
        <v>6.8535967436628145</v>
      </c>
      <c r="AR50" s="89">
        <v>7.4260289087862228</v>
      </c>
      <c r="AS50" s="68">
        <v>396.08747117030344</v>
      </c>
      <c r="AT50" s="68">
        <v>483.19724450769155</v>
      </c>
      <c r="AU50" s="68">
        <v>627.15685511035463</v>
      </c>
      <c r="AV50" s="68">
        <v>882.99107595856674</v>
      </c>
      <c r="AW50" s="68">
        <v>1280.0053325318031</v>
      </c>
      <c r="AX50" s="68">
        <v>1792.5627248866765</v>
      </c>
      <c r="AY50" s="68">
        <v>2396.1935716958287</v>
      </c>
      <c r="AZ50" s="68">
        <v>3067.4595696996148</v>
      </c>
      <c r="BA50" s="68">
        <v>3659.4916884722456</v>
      </c>
      <c r="BB50" s="68">
        <v>3965.1429879042194</v>
      </c>
      <c r="BC50">
        <f t="shared" si="0"/>
        <v>0</v>
      </c>
      <c r="BD50">
        <f t="shared" si="1"/>
        <v>0</v>
      </c>
      <c r="BE50">
        <f t="shared" si="2"/>
        <v>0</v>
      </c>
      <c r="BF50">
        <f t="shared" si="3"/>
        <v>0</v>
      </c>
      <c r="BG50">
        <f t="shared" si="4"/>
        <v>0</v>
      </c>
      <c r="BH50">
        <f t="shared" si="5"/>
        <v>0</v>
      </c>
      <c r="BI50">
        <f t="shared" si="6"/>
        <v>0</v>
      </c>
      <c r="BJ50">
        <f t="shared" si="7"/>
        <v>0</v>
      </c>
      <c r="BK50">
        <f t="shared" si="8"/>
        <v>0</v>
      </c>
      <c r="BL50">
        <f t="shared" si="9"/>
        <v>0</v>
      </c>
      <c r="BM50">
        <f t="shared" si="10"/>
        <v>132.62145988964011</v>
      </c>
      <c r="BN50">
        <f t="shared" si="11"/>
        <v>165.18586814056584</v>
      </c>
      <c r="BO50">
        <f t="shared" si="12"/>
        <v>218.90231621764397</v>
      </c>
      <c r="BP50">
        <f t="shared" si="13"/>
        <v>314.67065175964331</v>
      </c>
      <c r="BQ50">
        <f t="shared" si="14"/>
        <v>465.73346639350848</v>
      </c>
      <c r="BR50">
        <f t="shared" si="15"/>
        <v>665.92569218961501</v>
      </c>
      <c r="BS50">
        <f t="shared" si="16"/>
        <v>908.86431160992436</v>
      </c>
      <c r="BT50">
        <f t="shared" si="17"/>
        <v>1187.9050836974595</v>
      </c>
      <c r="BU50">
        <f t="shared" si="18"/>
        <v>1446.9362624100038</v>
      </c>
      <c r="BV50">
        <f t="shared" si="19"/>
        <v>1600.712111456246</v>
      </c>
    </row>
    <row r="51" spans="1:74" x14ac:dyDescent="0.25">
      <c r="A51" t="s">
        <v>60</v>
      </c>
      <c r="B51" s="85">
        <v>0.104885119021359</v>
      </c>
      <c r="C51" s="85">
        <v>0.39177725548730907</v>
      </c>
      <c r="E51" s="85">
        <v>1559.9185583776905</v>
      </c>
      <c r="F51" s="86">
        <v>10</v>
      </c>
      <c r="H51" s="87">
        <v>1006</v>
      </c>
      <c r="I51" t="s">
        <v>285</v>
      </c>
      <c r="J51" s="87">
        <v>237.7976108056786</v>
      </c>
      <c r="K51" t="s">
        <v>286</v>
      </c>
      <c r="L51">
        <v>686.51457698635863</v>
      </c>
      <c r="M51" t="s">
        <v>383</v>
      </c>
      <c r="N51" s="88">
        <v>0</v>
      </c>
      <c r="O51" s="88">
        <v>0</v>
      </c>
      <c r="P51" s="88">
        <v>0</v>
      </c>
      <c r="Q51" s="88">
        <v>0</v>
      </c>
      <c r="R51" s="88">
        <v>0</v>
      </c>
      <c r="S51" s="88">
        <v>0</v>
      </c>
      <c r="T51" s="88">
        <v>0</v>
      </c>
      <c r="U51" s="88">
        <v>0</v>
      </c>
      <c r="V51" s="88">
        <v>0</v>
      </c>
      <c r="W51" s="88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 t="s">
        <v>384</v>
      </c>
      <c r="AI51" s="89">
        <v>241.40450027660248</v>
      </c>
      <c r="AJ51" s="89">
        <v>340.87149846142438</v>
      </c>
      <c r="AK51" s="89">
        <v>518.7430513381903</v>
      </c>
      <c r="AL51" s="89">
        <v>778.45923048057898</v>
      </c>
      <c r="AM51" s="89">
        <v>1150.0655972128359</v>
      </c>
      <c r="AN51" s="89">
        <v>1657.7804493410415</v>
      </c>
      <c r="AO51" s="89">
        <v>2301.2378511183761</v>
      </c>
      <c r="AP51" s="89">
        <v>3018.3856829709744</v>
      </c>
      <c r="AQ51" s="89">
        <v>3654.6017274499309</v>
      </c>
      <c r="AR51" s="89">
        <v>3953.7252963333244</v>
      </c>
      <c r="AS51" s="68">
        <v>376571.36005736451</v>
      </c>
      <c r="AT51" s="68">
        <v>531731.7764719883</v>
      </c>
      <c r="AU51" s="68">
        <v>809196.91281191411</v>
      </c>
      <c r="AV51" s="68">
        <v>1214333.0005670711</v>
      </c>
      <c r="AW51" s="68">
        <v>1794008.6684440246</v>
      </c>
      <c r="AX51" s="68">
        <v>2586002.4886427973</v>
      </c>
      <c r="AY51" s="68">
        <v>3589743.6312007513</v>
      </c>
      <c r="AZ51" s="68">
        <v>4708435.8432079433</v>
      </c>
      <c r="BA51" s="68">
        <v>5700881.0581283132</v>
      </c>
      <c r="BB51" s="68">
        <v>6167489.4644776862</v>
      </c>
      <c r="BC51">
        <f t="shared" si="0"/>
        <v>0</v>
      </c>
      <c r="BD51">
        <f t="shared" si="1"/>
        <v>0</v>
      </c>
      <c r="BE51">
        <f t="shared" si="2"/>
        <v>0</v>
      </c>
      <c r="BF51">
        <f t="shared" si="3"/>
        <v>0</v>
      </c>
      <c r="BG51">
        <f t="shared" si="4"/>
        <v>0</v>
      </c>
      <c r="BH51">
        <f t="shared" si="5"/>
        <v>0</v>
      </c>
      <c r="BI51">
        <f t="shared" si="6"/>
        <v>0</v>
      </c>
      <c r="BJ51">
        <f t="shared" si="7"/>
        <v>0</v>
      </c>
      <c r="BK51">
        <f t="shared" si="8"/>
        <v>0</v>
      </c>
      <c r="BL51">
        <f t="shared" si="9"/>
        <v>0</v>
      </c>
      <c r="BM51">
        <f t="shared" si="10"/>
        <v>223133.12179350987</v>
      </c>
      <c r="BN51">
        <f t="shared" si="11"/>
        <v>321688.18578930461</v>
      </c>
      <c r="BO51">
        <f t="shared" si="12"/>
        <v>499830.15763244685</v>
      </c>
      <c r="BP51">
        <f t="shared" si="13"/>
        <v>765828.94798152684</v>
      </c>
      <c r="BQ51">
        <f t="shared" si="14"/>
        <v>1155165.633944622</v>
      </c>
      <c r="BR51">
        <f t="shared" si="15"/>
        <v>1700099.7504144858</v>
      </c>
      <c r="BS51">
        <f t="shared" si="16"/>
        <v>2409542.7773571899</v>
      </c>
      <c r="BT51">
        <f t="shared" si="17"/>
        <v>3226811.5770508349</v>
      </c>
      <c r="BU51">
        <f t="shared" si="18"/>
        <v>3989005.8338173451</v>
      </c>
      <c r="BV51">
        <f t="shared" si="19"/>
        <v>4406125.365222997</v>
      </c>
    </row>
    <row r="52" spans="1:74" x14ac:dyDescent="0.25">
      <c r="A52" t="s">
        <v>60</v>
      </c>
      <c r="B52" s="85">
        <v>8.2446634928044937E-2</v>
      </c>
      <c r="C52" s="85">
        <v>0.30796281357792793</v>
      </c>
      <c r="E52" s="85">
        <v>1226.1990747596637</v>
      </c>
      <c r="F52" s="86">
        <v>10</v>
      </c>
      <c r="H52" s="87">
        <v>1006</v>
      </c>
      <c r="I52" t="s">
        <v>285</v>
      </c>
      <c r="J52" s="87">
        <v>186.92463704850806</v>
      </c>
      <c r="K52" t="s">
        <v>286</v>
      </c>
      <c r="L52" t="s">
        <v>286</v>
      </c>
      <c r="M52" t="s">
        <v>385</v>
      </c>
      <c r="N52" s="88">
        <v>0</v>
      </c>
      <c r="O52" s="88">
        <v>0</v>
      </c>
      <c r="P52" s="88">
        <v>0</v>
      </c>
      <c r="Q52" s="88">
        <v>0</v>
      </c>
      <c r="R52" s="88">
        <v>0</v>
      </c>
      <c r="S52" s="88">
        <v>0</v>
      </c>
      <c r="T52" s="88">
        <v>0</v>
      </c>
      <c r="U52" s="88">
        <v>0</v>
      </c>
      <c r="V52" s="88">
        <v>0</v>
      </c>
      <c r="W52" s="88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 t="s">
        <v>386</v>
      </c>
      <c r="AI52" s="89">
        <v>0</v>
      </c>
      <c r="AJ52" s="89">
        <v>0</v>
      </c>
      <c r="AK52" s="89">
        <v>0</v>
      </c>
      <c r="AL52" s="89">
        <v>0</v>
      </c>
      <c r="AM52" s="89">
        <v>0</v>
      </c>
      <c r="AN52" s="89">
        <v>0</v>
      </c>
      <c r="AO52" s="89">
        <v>0</v>
      </c>
      <c r="AP52" s="89">
        <v>0</v>
      </c>
      <c r="AQ52" s="89">
        <v>0</v>
      </c>
      <c r="AR52" s="89">
        <v>0</v>
      </c>
      <c r="AS52" s="68">
        <v>0</v>
      </c>
      <c r="AT52" s="68">
        <v>0</v>
      </c>
      <c r="AU52" s="68">
        <v>0</v>
      </c>
      <c r="AV52" s="68">
        <v>0</v>
      </c>
      <c r="AW52" s="68">
        <v>0</v>
      </c>
      <c r="AX52" s="68">
        <v>0</v>
      </c>
      <c r="AY52" s="68">
        <v>0</v>
      </c>
      <c r="AZ52" s="68">
        <v>0</v>
      </c>
      <c r="BA52" s="68">
        <v>0</v>
      </c>
      <c r="BB52" s="68">
        <v>0</v>
      </c>
      <c r="BC52">
        <f t="shared" si="0"/>
        <v>0</v>
      </c>
      <c r="BD52">
        <f t="shared" si="1"/>
        <v>0</v>
      </c>
      <c r="BE52">
        <f t="shared" si="2"/>
        <v>0</v>
      </c>
      <c r="BF52">
        <f t="shared" si="3"/>
        <v>0</v>
      </c>
      <c r="BG52">
        <f t="shared" si="4"/>
        <v>0</v>
      </c>
      <c r="BH52">
        <f t="shared" si="5"/>
        <v>0</v>
      </c>
      <c r="BI52">
        <f t="shared" si="6"/>
        <v>0</v>
      </c>
      <c r="BJ52">
        <f t="shared" si="7"/>
        <v>0</v>
      </c>
      <c r="BK52">
        <f t="shared" si="8"/>
        <v>0</v>
      </c>
      <c r="BL52">
        <f t="shared" si="9"/>
        <v>0</v>
      </c>
      <c r="BM52">
        <f t="shared" si="10"/>
        <v>0</v>
      </c>
      <c r="BN52">
        <f t="shared" si="11"/>
        <v>0</v>
      </c>
      <c r="BO52">
        <f t="shared" si="12"/>
        <v>0</v>
      </c>
      <c r="BP52">
        <f t="shared" si="13"/>
        <v>0</v>
      </c>
      <c r="BQ52">
        <f t="shared" si="14"/>
        <v>0</v>
      </c>
      <c r="BR52">
        <f t="shared" si="15"/>
        <v>0</v>
      </c>
      <c r="BS52">
        <f t="shared" si="16"/>
        <v>0</v>
      </c>
      <c r="BT52">
        <f t="shared" si="17"/>
        <v>0</v>
      </c>
      <c r="BU52">
        <f t="shared" si="18"/>
        <v>0</v>
      </c>
      <c r="BV52">
        <f t="shared" si="19"/>
        <v>0</v>
      </c>
    </row>
    <row r="53" spans="1:74" x14ac:dyDescent="0.25">
      <c r="A53" t="s">
        <v>60</v>
      </c>
      <c r="B53" s="85">
        <v>8.1789373021771097E-2</v>
      </c>
      <c r="C53" s="85">
        <v>0.30550774399151798</v>
      </c>
      <c r="E53" s="85">
        <v>1216.4238554065496</v>
      </c>
      <c r="F53" s="86">
        <v>10</v>
      </c>
      <c r="H53" s="87">
        <v>1006</v>
      </c>
      <c r="I53" t="s">
        <v>285</v>
      </c>
      <c r="J53" s="87">
        <v>185.43447988947696</v>
      </c>
      <c r="K53" t="s">
        <v>286</v>
      </c>
      <c r="L53" t="s">
        <v>286</v>
      </c>
      <c r="M53" t="s">
        <v>387</v>
      </c>
      <c r="N53" s="88">
        <v>0</v>
      </c>
      <c r="O53" s="88">
        <v>0</v>
      </c>
      <c r="P53" s="88">
        <v>0</v>
      </c>
      <c r="Q53" s="88">
        <v>0</v>
      </c>
      <c r="R53" s="88">
        <v>0</v>
      </c>
      <c r="S53" s="88">
        <v>0</v>
      </c>
      <c r="T53" s="88">
        <v>0</v>
      </c>
      <c r="U53" s="88">
        <v>0</v>
      </c>
      <c r="V53" s="88">
        <v>0</v>
      </c>
      <c r="W53" s="88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 t="s">
        <v>388</v>
      </c>
      <c r="AI53" s="89">
        <v>0</v>
      </c>
      <c r="AJ53" s="89">
        <v>0</v>
      </c>
      <c r="AK53" s="89">
        <v>0</v>
      </c>
      <c r="AL53" s="89">
        <v>0</v>
      </c>
      <c r="AM53" s="89">
        <v>0</v>
      </c>
      <c r="AN53" s="89">
        <v>0</v>
      </c>
      <c r="AO53" s="89">
        <v>0</v>
      </c>
      <c r="AP53" s="89">
        <v>0</v>
      </c>
      <c r="AQ53" s="89">
        <v>0</v>
      </c>
      <c r="AR53" s="89">
        <v>0</v>
      </c>
      <c r="AS53" s="68">
        <v>0</v>
      </c>
      <c r="AT53" s="68">
        <v>0</v>
      </c>
      <c r="AU53" s="68">
        <v>0</v>
      </c>
      <c r="AV53" s="68">
        <v>0</v>
      </c>
      <c r="AW53" s="68">
        <v>0</v>
      </c>
      <c r="AX53" s="68">
        <v>0</v>
      </c>
      <c r="AY53" s="68">
        <v>0</v>
      </c>
      <c r="AZ53" s="68">
        <v>0</v>
      </c>
      <c r="BA53" s="68">
        <v>0</v>
      </c>
      <c r="BB53" s="68">
        <v>0</v>
      </c>
      <c r="BC53">
        <f t="shared" si="0"/>
        <v>0</v>
      </c>
      <c r="BD53">
        <f t="shared" si="1"/>
        <v>0</v>
      </c>
      <c r="BE53">
        <f t="shared" si="2"/>
        <v>0</v>
      </c>
      <c r="BF53">
        <f t="shared" si="3"/>
        <v>0</v>
      </c>
      <c r="BG53">
        <f t="shared" si="4"/>
        <v>0</v>
      </c>
      <c r="BH53">
        <f t="shared" si="5"/>
        <v>0</v>
      </c>
      <c r="BI53">
        <f t="shared" si="6"/>
        <v>0</v>
      </c>
      <c r="BJ53">
        <f t="shared" si="7"/>
        <v>0</v>
      </c>
      <c r="BK53">
        <f t="shared" si="8"/>
        <v>0</v>
      </c>
      <c r="BL53">
        <f t="shared" si="9"/>
        <v>0</v>
      </c>
      <c r="BM53">
        <f t="shared" si="10"/>
        <v>0</v>
      </c>
      <c r="BN53">
        <f t="shared" si="11"/>
        <v>0</v>
      </c>
      <c r="BO53">
        <f t="shared" si="12"/>
        <v>0</v>
      </c>
      <c r="BP53">
        <f t="shared" si="13"/>
        <v>0</v>
      </c>
      <c r="BQ53">
        <f t="shared" si="14"/>
        <v>0</v>
      </c>
      <c r="BR53">
        <f t="shared" si="15"/>
        <v>0</v>
      </c>
      <c r="BS53">
        <f t="shared" si="16"/>
        <v>0</v>
      </c>
      <c r="BT53">
        <f t="shared" si="17"/>
        <v>0</v>
      </c>
      <c r="BU53">
        <f t="shared" si="18"/>
        <v>0</v>
      </c>
      <c r="BV53">
        <f t="shared" si="19"/>
        <v>0</v>
      </c>
    </row>
    <row r="54" spans="1:74" x14ac:dyDescent="0.25">
      <c r="A54" t="s">
        <v>60</v>
      </c>
      <c r="B54" s="85">
        <v>0.104885119021359</v>
      </c>
      <c r="C54" s="85">
        <v>0.39177725548730907</v>
      </c>
      <c r="E54" s="85">
        <v>1559.9185583776905</v>
      </c>
      <c r="F54" s="86">
        <v>10</v>
      </c>
      <c r="H54" s="87">
        <v>1006</v>
      </c>
      <c r="I54" t="s">
        <v>285</v>
      </c>
      <c r="J54" s="87">
        <v>237.7976108056786</v>
      </c>
      <c r="K54" t="s">
        <v>286</v>
      </c>
      <c r="L54">
        <v>686.51457698635863</v>
      </c>
      <c r="M54" t="s">
        <v>389</v>
      </c>
      <c r="N54" s="88">
        <v>0</v>
      </c>
      <c r="O54" s="88">
        <v>0</v>
      </c>
      <c r="P54" s="88">
        <v>0</v>
      </c>
      <c r="Q54" s="88">
        <v>0</v>
      </c>
      <c r="R54" s="88">
        <v>0</v>
      </c>
      <c r="S54" s="88">
        <v>0</v>
      </c>
      <c r="T54" s="88">
        <v>0</v>
      </c>
      <c r="U54" s="88">
        <v>0</v>
      </c>
      <c r="V54" s="88">
        <v>0</v>
      </c>
      <c r="W54" s="88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 t="s">
        <v>390</v>
      </c>
      <c r="AI54" s="89">
        <v>38.866926990723435</v>
      </c>
      <c r="AJ54" s="89">
        <v>47.348537754148602</v>
      </c>
      <c r="AK54" s="89">
        <v>61.368202309511815</v>
      </c>
      <c r="AL54" s="89">
        <v>86.280752866013231</v>
      </c>
      <c r="AM54" s="89">
        <v>124.90703417937716</v>
      </c>
      <c r="AN54" s="89">
        <v>174.70141373656978</v>
      </c>
      <c r="AO54" s="89">
        <v>233.23309942474</v>
      </c>
      <c r="AP54" s="89">
        <v>298.18296590268528</v>
      </c>
      <c r="AQ54" s="89">
        <v>355.27292324093906</v>
      </c>
      <c r="AR54" s="89">
        <v>384.45256158709526</v>
      </c>
      <c r="AS54" s="68">
        <v>60629.240719940244</v>
      </c>
      <c r="AT54" s="68">
        <v>73859.862754743139</v>
      </c>
      <c r="AU54" s="68">
        <v>95729.397676884124</v>
      </c>
      <c r="AV54" s="68">
        <v>134590.94762649314</v>
      </c>
      <c r="AW54" s="68">
        <v>194844.80068832694</v>
      </c>
      <c r="AX54" s="68">
        <v>272519.9774624944</v>
      </c>
      <c r="AY54" s="68">
        <v>363824.640220601</v>
      </c>
      <c r="AZ54" s="68">
        <v>465141.14230370085</v>
      </c>
      <c r="BA54" s="68">
        <v>554196.82625263359</v>
      </c>
      <c r="BB54" s="68">
        <v>599714.68563555193</v>
      </c>
      <c r="BC54">
        <f t="shared" si="0"/>
        <v>0</v>
      </c>
      <c r="BD54">
        <f t="shared" si="1"/>
        <v>0</v>
      </c>
      <c r="BE54">
        <f t="shared" si="2"/>
        <v>0</v>
      </c>
      <c r="BF54">
        <f t="shared" si="3"/>
        <v>0</v>
      </c>
      <c r="BG54">
        <f t="shared" si="4"/>
        <v>0</v>
      </c>
      <c r="BH54">
        <f t="shared" si="5"/>
        <v>0</v>
      </c>
      <c r="BI54">
        <f t="shared" si="6"/>
        <v>0</v>
      </c>
      <c r="BJ54">
        <f t="shared" si="7"/>
        <v>0</v>
      </c>
      <c r="BK54">
        <f t="shared" si="8"/>
        <v>0</v>
      </c>
      <c r="BL54">
        <f t="shared" si="9"/>
        <v>0</v>
      </c>
      <c r="BM54">
        <f t="shared" si="10"/>
        <v>35925.174319548954</v>
      </c>
      <c r="BN54">
        <f t="shared" si="11"/>
        <v>44683.891961217065</v>
      </c>
      <c r="BO54">
        <f t="shared" si="12"/>
        <v>59130.774195152968</v>
      </c>
      <c r="BP54">
        <f t="shared" si="13"/>
        <v>84880.871869989962</v>
      </c>
      <c r="BQ54">
        <f t="shared" si="14"/>
        <v>125460.94211638276</v>
      </c>
      <c r="BR54">
        <f t="shared" si="15"/>
        <v>179161.13681317685</v>
      </c>
      <c r="BS54">
        <f t="shared" si="16"/>
        <v>244209.92809865141</v>
      </c>
      <c r="BT54">
        <f t="shared" si="17"/>
        <v>318773.12825943186</v>
      </c>
      <c r="BU54">
        <f t="shared" si="18"/>
        <v>387781.17811330338</v>
      </c>
      <c r="BV54">
        <f t="shared" si="19"/>
        <v>428443.06479886669</v>
      </c>
    </row>
    <row r="55" spans="1:74" x14ac:dyDescent="0.25">
      <c r="A55" t="s">
        <v>60</v>
      </c>
      <c r="B55" s="85">
        <v>8.2446634928044937E-2</v>
      </c>
      <c r="C55" s="85">
        <v>0.30796281357792793</v>
      </c>
      <c r="E55" s="85">
        <v>1226.1990747596637</v>
      </c>
      <c r="F55" s="86">
        <v>10</v>
      </c>
      <c r="H55" s="87">
        <v>1006</v>
      </c>
      <c r="I55" t="s">
        <v>285</v>
      </c>
      <c r="J55" s="87">
        <v>186.92463704850806</v>
      </c>
      <c r="K55" t="s">
        <v>286</v>
      </c>
      <c r="L55" t="s">
        <v>286</v>
      </c>
      <c r="M55" t="s">
        <v>391</v>
      </c>
      <c r="N55" s="88">
        <v>0</v>
      </c>
      <c r="O55" s="88">
        <v>0</v>
      </c>
      <c r="P55" s="88">
        <v>0</v>
      </c>
      <c r="Q55" s="88">
        <v>0</v>
      </c>
      <c r="R55" s="88">
        <v>0</v>
      </c>
      <c r="S55" s="88">
        <v>0</v>
      </c>
      <c r="T55" s="88">
        <v>0</v>
      </c>
      <c r="U55" s="88">
        <v>0</v>
      </c>
      <c r="V55" s="88">
        <v>0</v>
      </c>
      <c r="W55" s="88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 t="s">
        <v>392</v>
      </c>
      <c r="AI55" s="89">
        <v>0</v>
      </c>
      <c r="AJ55" s="89">
        <v>0</v>
      </c>
      <c r="AK55" s="89">
        <v>0</v>
      </c>
      <c r="AL55" s="89">
        <v>0</v>
      </c>
      <c r="AM55" s="89">
        <v>0</v>
      </c>
      <c r="AN55" s="89">
        <v>0</v>
      </c>
      <c r="AO55" s="89">
        <v>0</v>
      </c>
      <c r="AP55" s="89">
        <v>0</v>
      </c>
      <c r="AQ55" s="89">
        <v>0</v>
      </c>
      <c r="AR55" s="89">
        <v>0</v>
      </c>
      <c r="AS55" s="68">
        <v>0</v>
      </c>
      <c r="AT55" s="68">
        <v>0</v>
      </c>
      <c r="AU55" s="68">
        <v>0</v>
      </c>
      <c r="AV55" s="68">
        <v>0</v>
      </c>
      <c r="AW55" s="68">
        <v>0</v>
      </c>
      <c r="AX55" s="68">
        <v>0</v>
      </c>
      <c r="AY55" s="68">
        <v>0</v>
      </c>
      <c r="AZ55" s="68">
        <v>0</v>
      </c>
      <c r="BA55" s="68">
        <v>0</v>
      </c>
      <c r="BB55" s="68">
        <v>0</v>
      </c>
      <c r="BC55">
        <f t="shared" si="0"/>
        <v>0</v>
      </c>
      <c r="BD55">
        <f t="shared" si="1"/>
        <v>0</v>
      </c>
      <c r="BE55">
        <f t="shared" si="2"/>
        <v>0</v>
      </c>
      <c r="BF55">
        <f t="shared" si="3"/>
        <v>0</v>
      </c>
      <c r="BG55">
        <f t="shared" si="4"/>
        <v>0</v>
      </c>
      <c r="BH55">
        <f t="shared" si="5"/>
        <v>0</v>
      </c>
      <c r="BI55">
        <f t="shared" si="6"/>
        <v>0</v>
      </c>
      <c r="BJ55">
        <f t="shared" si="7"/>
        <v>0</v>
      </c>
      <c r="BK55">
        <f t="shared" si="8"/>
        <v>0</v>
      </c>
      <c r="BL55">
        <f t="shared" si="9"/>
        <v>0</v>
      </c>
      <c r="BM55">
        <f t="shared" si="10"/>
        <v>0</v>
      </c>
      <c r="BN55">
        <f t="shared" si="11"/>
        <v>0</v>
      </c>
      <c r="BO55">
        <f t="shared" si="12"/>
        <v>0</v>
      </c>
      <c r="BP55">
        <f t="shared" si="13"/>
        <v>0</v>
      </c>
      <c r="BQ55">
        <f t="shared" si="14"/>
        <v>0</v>
      </c>
      <c r="BR55">
        <f t="shared" si="15"/>
        <v>0</v>
      </c>
      <c r="BS55">
        <f t="shared" si="16"/>
        <v>0</v>
      </c>
      <c r="BT55">
        <f t="shared" si="17"/>
        <v>0</v>
      </c>
      <c r="BU55">
        <f t="shared" si="18"/>
        <v>0</v>
      </c>
      <c r="BV55">
        <f t="shared" si="19"/>
        <v>0</v>
      </c>
    </row>
    <row r="56" spans="1:74" x14ac:dyDescent="0.25">
      <c r="A56" t="s">
        <v>60</v>
      </c>
      <c r="B56" s="85">
        <v>8.1789373021771097E-2</v>
      </c>
      <c r="C56" s="85">
        <v>0.30550774399151798</v>
      </c>
      <c r="E56" s="85">
        <v>1216.4238554065496</v>
      </c>
      <c r="F56" s="86">
        <v>10</v>
      </c>
      <c r="H56" s="87">
        <v>1006</v>
      </c>
      <c r="I56" t="s">
        <v>285</v>
      </c>
      <c r="J56" s="87">
        <v>185.43447988947696</v>
      </c>
      <c r="K56" t="s">
        <v>286</v>
      </c>
      <c r="L56" t="s">
        <v>286</v>
      </c>
      <c r="M56" t="s">
        <v>393</v>
      </c>
      <c r="N56" s="88">
        <v>0</v>
      </c>
      <c r="O56" s="88">
        <v>0</v>
      </c>
      <c r="P56" s="88">
        <v>0</v>
      </c>
      <c r="Q56" s="88">
        <v>0</v>
      </c>
      <c r="R56" s="88">
        <v>0</v>
      </c>
      <c r="S56" s="88">
        <v>0</v>
      </c>
      <c r="T56" s="88">
        <v>0</v>
      </c>
      <c r="U56" s="88">
        <v>0</v>
      </c>
      <c r="V56" s="88">
        <v>0</v>
      </c>
      <c r="W56" s="88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 t="s">
        <v>394</v>
      </c>
      <c r="AI56" s="89">
        <v>0</v>
      </c>
      <c r="AJ56" s="89">
        <v>0</v>
      </c>
      <c r="AK56" s="89">
        <v>0</v>
      </c>
      <c r="AL56" s="89">
        <v>0</v>
      </c>
      <c r="AM56" s="89">
        <v>0</v>
      </c>
      <c r="AN56" s="89">
        <v>0</v>
      </c>
      <c r="AO56" s="89">
        <v>0</v>
      </c>
      <c r="AP56" s="89">
        <v>0</v>
      </c>
      <c r="AQ56" s="89">
        <v>0</v>
      </c>
      <c r="AR56" s="89">
        <v>0</v>
      </c>
      <c r="AS56" s="68">
        <v>0</v>
      </c>
      <c r="AT56" s="68">
        <v>0</v>
      </c>
      <c r="AU56" s="68">
        <v>0</v>
      </c>
      <c r="AV56" s="68">
        <v>0</v>
      </c>
      <c r="AW56" s="68">
        <v>0</v>
      </c>
      <c r="AX56" s="68">
        <v>0</v>
      </c>
      <c r="AY56" s="68">
        <v>0</v>
      </c>
      <c r="AZ56" s="68">
        <v>0</v>
      </c>
      <c r="BA56" s="68">
        <v>0</v>
      </c>
      <c r="BB56" s="68">
        <v>0</v>
      </c>
      <c r="BC56">
        <f t="shared" si="0"/>
        <v>0</v>
      </c>
      <c r="BD56">
        <f t="shared" si="1"/>
        <v>0</v>
      </c>
      <c r="BE56">
        <f t="shared" si="2"/>
        <v>0</v>
      </c>
      <c r="BF56">
        <f t="shared" si="3"/>
        <v>0</v>
      </c>
      <c r="BG56">
        <f t="shared" si="4"/>
        <v>0</v>
      </c>
      <c r="BH56">
        <f t="shared" si="5"/>
        <v>0</v>
      </c>
      <c r="BI56">
        <f t="shared" si="6"/>
        <v>0</v>
      </c>
      <c r="BJ56">
        <f t="shared" si="7"/>
        <v>0</v>
      </c>
      <c r="BK56">
        <f t="shared" si="8"/>
        <v>0</v>
      </c>
      <c r="BL56">
        <f t="shared" si="9"/>
        <v>0</v>
      </c>
      <c r="BM56">
        <f t="shared" si="10"/>
        <v>0</v>
      </c>
      <c r="BN56">
        <f t="shared" si="11"/>
        <v>0</v>
      </c>
      <c r="BO56">
        <f t="shared" si="12"/>
        <v>0</v>
      </c>
      <c r="BP56">
        <f t="shared" si="13"/>
        <v>0</v>
      </c>
      <c r="BQ56">
        <f t="shared" si="14"/>
        <v>0</v>
      </c>
      <c r="BR56">
        <f t="shared" si="15"/>
        <v>0</v>
      </c>
      <c r="BS56">
        <f t="shared" si="16"/>
        <v>0</v>
      </c>
      <c r="BT56">
        <f t="shared" si="17"/>
        <v>0</v>
      </c>
      <c r="BU56">
        <f t="shared" si="18"/>
        <v>0</v>
      </c>
      <c r="BV56">
        <f t="shared" si="19"/>
        <v>0</v>
      </c>
    </row>
    <row r="57" spans="1:74" x14ac:dyDescent="0.25">
      <c r="A57" t="s">
        <v>215</v>
      </c>
      <c r="B57" s="85">
        <v>-3.47430028390083E-3</v>
      </c>
      <c r="C57" s="85">
        <v>4.1304066413300498E-2</v>
      </c>
      <c r="E57" s="85">
        <v>149.97192411009996</v>
      </c>
      <c r="F57" s="86">
        <v>20</v>
      </c>
      <c r="H57" s="87">
        <v>2380.91</v>
      </c>
      <c r="I57" t="s">
        <v>395</v>
      </c>
      <c r="J57" s="87">
        <v>22.862068695689899</v>
      </c>
      <c r="K57" t="s">
        <v>286</v>
      </c>
      <c r="L57" t="s">
        <v>286</v>
      </c>
      <c r="M57" t="s">
        <v>396</v>
      </c>
      <c r="N57" s="88">
        <v>0</v>
      </c>
      <c r="O57" s="88">
        <v>0</v>
      </c>
      <c r="P57" s="88">
        <v>0</v>
      </c>
      <c r="Q57" s="88">
        <v>0</v>
      </c>
      <c r="R57" s="88">
        <v>0</v>
      </c>
      <c r="S57" s="88">
        <v>0</v>
      </c>
      <c r="T57" s="88">
        <v>0</v>
      </c>
      <c r="U57" s="88">
        <v>0</v>
      </c>
      <c r="V57" s="88">
        <v>0</v>
      </c>
      <c r="W57" s="88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 t="s">
        <v>397</v>
      </c>
      <c r="AI57" s="89">
        <v>0</v>
      </c>
      <c r="AJ57" s="89">
        <v>0</v>
      </c>
      <c r="AK57" s="89">
        <v>0</v>
      </c>
      <c r="AL57" s="89">
        <v>0</v>
      </c>
      <c r="AM57" s="89">
        <v>0</v>
      </c>
      <c r="AN57" s="89">
        <v>0</v>
      </c>
      <c r="AO57" s="89">
        <v>0</v>
      </c>
      <c r="AP57" s="89">
        <v>0</v>
      </c>
      <c r="AQ57" s="89">
        <v>0</v>
      </c>
      <c r="AR57" s="89">
        <v>0</v>
      </c>
      <c r="AS57" s="68">
        <v>0</v>
      </c>
      <c r="AT57" s="68">
        <v>0</v>
      </c>
      <c r="AU57" s="68">
        <v>0</v>
      </c>
      <c r="AV57" s="68">
        <v>0</v>
      </c>
      <c r="AW57" s="68">
        <v>0</v>
      </c>
      <c r="AX57" s="68">
        <v>0</v>
      </c>
      <c r="AY57" s="68">
        <v>0</v>
      </c>
      <c r="AZ57" s="68">
        <v>0</v>
      </c>
      <c r="BA57" s="68">
        <v>0</v>
      </c>
      <c r="BB57" s="68">
        <v>0</v>
      </c>
      <c r="BC57">
        <f t="shared" si="0"/>
        <v>0</v>
      </c>
      <c r="BD57">
        <f t="shared" si="1"/>
        <v>0</v>
      </c>
      <c r="BE57">
        <f t="shared" si="2"/>
        <v>0</v>
      </c>
      <c r="BF57">
        <f t="shared" si="3"/>
        <v>0</v>
      </c>
      <c r="BG57">
        <f t="shared" si="4"/>
        <v>0</v>
      </c>
      <c r="BH57">
        <f t="shared" si="5"/>
        <v>0</v>
      </c>
      <c r="BI57">
        <f t="shared" si="6"/>
        <v>0</v>
      </c>
      <c r="BJ57">
        <f t="shared" si="7"/>
        <v>0</v>
      </c>
      <c r="BK57">
        <f t="shared" si="8"/>
        <v>0</v>
      </c>
      <c r="BL57">
        <f t="shared" si="9"/>
        <v>0</v>
      </c>
      <c r="BM57">
        <f t="shared" si="10"/>
        <v>0</v>
      </c>
      <c r="BN57">
        <f t="shared" si="11"/>
        <v>0</v>
      </c>
      <c r="BO57">
        <f t="shared" si="12"/>
        <v>0</v>
      </c>
      <c r="BP57">
        <f t="shared" si="13"/>
        <v>0</v>
      </c>
      <c r="BQ57">
        <f t="shared" si="14"/>
        <v>0</v>
      </c>
      <c r="BR57">
        <f t="shared" si="15"/>
        <v>0</v>
      </c>
      <c r="BS57">
        <f t="shared" si="16"/>
        <v>0</v>
      </c>
      <c r="BT57">
        <f t="shared" si="17"/>
        <v>0</v>
      </c>
      <c r="BU57">
        <f t="shared" si="18"/>
        <v>0</v>
      </c>
      <c r="BV57">
        <f t="shared" si="19"/>
        <v>0</v>
      </c>
    </row>
    <row r="58" spans="1:74" x14ac:dyDescent="0.25">
      <c r="A58" t="s">
        <v>215</v>
      </c>
      <c r="B58" s="85">
        <v>-2.7310296237433133E-3</v>
      </c>
      <c r="C58" s="85">
        <v>3.2467725797475915E-2</v>
      </c>
      <c r="E58" s="85">
        <v>117.88784330829533</v>
      </c>
      <c r="F58" s="86">
        <v>20</v>
      </c>
      <c r="H58" s="87">
        <v>2380.91</v>
      </c>
      <c r="I58" t="s">
        <v>395</v>
      </c>
      <c r="J58" s="87">
        <v>17.971096844249047</v>
      </c>
      <c r="K58" t="s">
        <v>286</v>
      </c>
      <c r="L58" t="s">
        <v>286</v>
      </c>
      <c r="M58" t="s">
        <v>398</v>
      </c>
      <c r="N58" s="88">
        <v>0</v>
      </c>
      <c r="O58" s="88">
        <v>0</v>
      </c>
      <c r="P58" s="88">
        <v>0</v>
      </c>
      <c r="Q58" s="88">
        <v>0</v>
      </c>
      <c r="R58" s="88">
        <v>0</v>
      </c>
      <c r="S58" s="88">
        <v>0</v>
      </c>
      <c r="T58" s="88">
        <v>0</v>
      </c>
      <c r="U58" s="88">
        <v>0</v>
      </c>
      <c r="V58" s="88">
        <v>0</v>
      </c>
      <c r="W58" s="8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 t="s">
        <v>399</v>
      </c>
      <c r="AI58" s="89">
        <v>0</v>
      </c>
      <c r="AJ58" s="89">
        <v>0</v>
      </c>
      <c r="AK58" s="89">
        <v>0</v>
      </c>
      <c r="AL58" s="89">
        <v>0</v>
      </c>
      <c r="AM58" s="89">
        <v>0</v>
      </c>
      <c r="AN58" s="89">
        <v>0</v>
      </c>
      <c r="AO58" s="89">
        <v>0</v>
      </c>
      <c r="AP58" s="89">
        <v>0</v>
      </c>
      <c r="AQ58" s="89">
        <v>0</v>
      </c>
      <c r="AR58" s="89">
        <v>0</v>
      </c>
      <c r="AS58" s="68">
        <v>0</v>
      </c>
      <c r="AT58" s="68">
        <v>0</v>
      </c>
      <c r="AU58" s="68">
        <v>0</v>
      </c>
      <c r="AV58" s="68">
        <v>0</v>
      </c>
      <c r="AW58" s="68">
        <v>0</v>
      </c>
      <c r="AX58" s="68">
        <v>0</v>
      </c>
      <c r="AY58" s="68">
        <v>0</v>
      </c>
      <c r="AZ58" s="68">
        <v>0</v>
      </c>
      <c r="BA58" s="68">
        <v>0</v>
      </c>
      <c r="BB58" s="68">
        <v>0</v>
      </c>
      <c r="BC58">
        <f t="shared" si="0"/>
        <v>0</v>
      </c>
      <c r="BD58">
        <f t="shared" si="1"/>
        <v>0</v>
      </c>
      <c r="BE58">
        <f t="shared" si="2"/>
        <v>0</v>
      </c>
      <c r="BF58">
        <f t="shared" si="3"/>
        <v>0</v>
      </c>
      <c r="BG58">
        <f t="shared" si="4"/>
        <v>0</v>
      </c>
      <c r="BH58">
        <f t="shared" si="5"/>
        <v>0</v>
      </c>
      <c r="BI58">
        <f t="shared" si="6"/>
        <v>0</v>
      </c>
      <c r="BJ58">
        <f t="shared" si="7"/>
        <v>0</v>
      </c>
      <c r="BK58">
        <f t="shared" si="8"/>
        <v>0</v>
      </c>
      <c r="BL58">
        <f t="shared" si="9"/>
        <v>0</v>
      </c>
      <c r="BM58">
        <f t="shared" si="10"/>
        <v>0</v>
      </c>
      <c r="BN58">
        <f t="shared" si="11"/>
        <v>0</v>
      </c>
      <c r="BO58">
        <f t="shared" si="12"/>
        <v>0</v>
      </c>
      <c r="BP58">
        <f t="shared" si="13"/>
        <v>0</v>
      </c>
      <c r="BQ58">
        <f t="shared" si="14"/>
        <v>0</v>
      </c>
      <c r="BR58">
        <f t="shared" si="15"/>
        <v>0</v>
      </c>
      <c r="BS58">
        <f t="shared" si="16"/>
        <v>0</v>
      </c>
      <c r="BT58">
        <f t="shared" si="17"/>
        <v>0</v>
      </c>
      <c r="BU58">
        <f t="shared" si="18"/>
        <v>0</v>
      </c>
      <c r="BV58">
        <f t="shared" si="19"/>
        <v>0</v>
      </c>
    </row>
    <row r="59" spans="1:74" x14ac:dyDescent="0.25">
      <c r="A59" t="s">
        <v>215</v>
      </c>
      <c r="B59" s="85">
        <v>-2.7092579439390563E-3</v>
      </c>
      <c r="C59" s="85">
        <v>3.2208894137837535E-2</v>
      </c>
      <c r="E59" s="85">
        <v>116.94804523543347</v>
      </c>
      <c r="F59" s="86">
        <v>20</v>
      </c>
      <c r="H59" s="87">
        <v>2380.91</v>
      </c>
      <c r="I59" t="s">
        <v>395</v>
      </c>
      <c r="J59" s="87">
        <v>17.82783184162048</v>
      </c>
      <c r="K59" t="s">
        <v>286</v>
      </c>
      <c r="L59" t="s">
        <v>286</v>
      </c>
      <c r="M59" t="s">
        <v>400</v>
      </c>
      <c r="N59" s="88">
        <v>0</v>
      </c>
      <c r="O59" s="88">
        <v>0</v>
      </c>
      <c r="P59" s="88">
        <v>0</v>
      </c>
      <c r="Q59" s="88">
        <v>0</v>
      </c>
      <c r="R59" s="88">
        <v>0</v>
      </c>
      <c r="S59" s="88">
        <v>0</v>
      </c>
      <c r="T59" s="88">
        <v>0</v>
      </c>
      <c r="U59" s="88">
        <v>0</v>
      </c>
      <c r="V59" s="88">
        <v>0</v>
      </c>
      <c r="W59" s="88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 t="s">
        <v>401</v>
      </c>
      <c r="AI59" s="89">
        <v>0</v>
      </c>
      <c r="AJ59" s="89">
        <v>0</v>
      </c>
      <c r="AK59" s="89">
        <v>0</v>
      </c>
      <c r="AL59" s="89">
        <v>0</v>
      </c>
      <c r="AM59" s="89">
        <v>0</v>
      </c>
      <c r="AN59" s="89">
        <v>0</v>
      </c>
      <c r="AO59" s="89">
        <v>0</v>
      </c>
      <c r="AP59" s="89">
        <v>0</v>
      </c>
      <c r="AQ59" s="89">
        <v>0</v>
      </c>
      <c r="AR59" s="89">
        <v>0</v>
      </c>
      <c r="AS59" s="68">
        <v>0</v>
      </c>
      <c r="AT59" s="68">
        <v>0</v>
      </c>
      <c r="AU59" s="68">
        <v>0</v>
      </c>
      <c r="AV59" s="68">
        <v>0</v>
      </c>
      <c r="AW59" s="68">
        <v>0</v>
      </c>
      <c r="AX59" s="68">
        <v>0</v>
      </c>
      <c r="AY59" s="68">
        <v>0</v>
      </c>
      <c r="AZ59" s="68">
        <v>0</v>
      </c>
      <c r="BA59" s="68">
        <v>0</v>
      </c>
      <c r="BB59" s="68">
        <v>0</v>
      </c>
      <c r="BC59">
        <f t="shared" si="0"/>
        <v>0</v>
      </c>
      <c r="BD59">
        <f t="shared" si="1"/>
        <v>0</v>
      </c>
      <c r="BE59">
        <f t="shared" si="2"/>
        <v>0</v>
      </c>
      <c r="BF59">
        <f t="shared" si="3"/>
        <v>0</v>
      </c>
      <c r="BG59">
        <f t="shared" si="4"/>
        <v>0</v>
      </c>
      <c r="BH59">
        <f t="shared" si="5"/>
        <v>0</v>
      </c>
      <c r="BI59">
        <f t="shared" si="6"/>
        <v>0</v>
      </c>
      <c r="BJ59">
        <f t="shared" si="7"/>
        <v>0</v>
      </c>
      <c r="BK59">
        <f t="shared" si="8"/>
        <v>0</v>
      </c>
      <c r="BL59">
        <f t="shared" si="9"/>
        <v>0</v>
      </c>
      <c r="BM59">
        <f t="shared" si="10"/>
        <v>0</v>
      </c>
      <c r="BN59">
        <f t="shared" si="11"/>
        <v>0</v>
      </c>
      <c r="BO59">
        <f t="shared" si="12"/>
        <v>0</v>
      </c>
      <c r="BP59">
        <f t="shared" si="13"/>
        <v>0</v>
      </c>
      <c r="BQ59">
        <f t="shared" si="14"/>
        <v>0</v>
      </c>
      <c r="BR59">
        <f t="shared" si="15"/>
        <v>0</v>
      </c>
      <c r="BS59">
        <f t="shared" si="16"/>
        <v>0</v>
      </c>
      <c r="BT59">
        <f t="shared" si="17"/>
        <v>0</v>
      </c>
      <c r="BU59">
        <f t="shared" si="18"/>
        <v>0</v>
      </c>
      <c r="BV59">
        <f t="shared" si="19"/>
        <v>0</v>
      </c>
    </row>
    <row r="60" spans="1:74" x14ac:dyDescent="0.25">
      <c r="A60" t="s">
        <v>215</v>
      </c>
      <c r="B60" s="85">
        <v>-3.47430028390083E-3</v>
      </c>
      <c r="C60" s="85">
        <v>4.1304066413300498E-2</v>
      </c>
      <c r="E60" s="85">
        <v>149.97192411009996</v>
      </c>
      <c r="F60" s="86">
        <v>20</v>
      </c>
      <c r="H60" s="87">
        <v>2380.91</v>
      </c>
      <c r="I60" t="s">
        <v>395</v>
      </c>
      <c r="J60" s="87">
        <v>22.862068695689899</v>
      </c>
      <c r="K60" t="s">
        <v>286</v>
      </c>
      <c r="L60" t="s">
        <v>286</v>
      </c>
      <c r="M60" t="s">
        <v>402</v>
      </c>
      <c r="N60" s="88">
        <v>0</v>
      </c>
      <c r="O60" s="88">
        <v>0</v>
      </c>
      <c r="P60" s="88">
        <v>0</v>
      </c>
      <c r="Q60" s="88">
        <v>0</v>
      </c>
      <c r="R60" s="88">
        <v>0</v>
      </c>
      <c r="S60" s="88">
        <v>0</v>
      </c>
      <c r="T60" s="88">
        <v>0</v>
      </c>
      <c r="U60" s="88">
        <v>0</v>
      </c>
      <c r="V60" s="88">
        <v>0</v>
      </c>
      <c r="W60" s="88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 t="s">
        <v>403</v>
      </c>
      <c r="AI60" s="89">
        <v>0</v>
      </c>
      <c r="AJ60" s="89">
        <v>0</v>
      </c>
      <c r="AK60" s="89">
        <v>0</v>
      </c>
      <c r="AL60" s="89">
        <v>0</v>
      </c>
      <c r="AM60" s="89">
        <v>0</v>
      </c>
      <c r="AN60" s="89">
        <v>0</v>
      </c>
      <c r="AO60" s="89">
        <v>0</v>
      </c>
      <c r="AP60" s="89">
        <v>0</v>
      </c>
      <c r="AQ60" s="89">
        <v>0</v>
      </c>
      <c r="AR60" s="89">
        <v>0</v>
      </c>
      <c r="AS60" s="68">
        <v>0</v>
      </c>
      <c r="AT60" s="68">
        <v>0</v>
      </c>
      <c r="AU60" s="68">
        <v>0</v>
      </c>
      <c r="AV60" s="68">
        <v>0</v>
      </c>
      <c r="AW60" s="68">
        <v>0</v>
      </c>
      <c r="AX60" s="68">
        <v>0</v>
      </c>
      <c r="AY60" s="68">
        <v>0</v>
      </c>
      <c r="AZ60" s="68">
        <v>0</v>
      </c>
      <c r="BA60" s="68">
        <v>0</v>
      </c>
      <c r="BB60" s="68">
        <v>0</v>
      </c>
      <c r="BC60">
        <f t="shared" si="0"/>
        <v>0</v>
      </c>
      <c r="BD60">
        <f t="shared" si="1"/>
        <v>0</v>
      </c>
      <c r="BE60">
        <f t="shared" si="2"/>
        <v>0</v>
      </c>
      <c r="BF60">
        <f t="shared" si="3"/>
        <v>0</v>
      </c>
      <c r="BG60">
        <f t="shared" si="4"/>
        <v>0</v>
      </c>
      <c r="BH60">
        <f t="shared" si="5"/>
        <v>0</v>
      </c>
      <c r="BI60">
        <f t="shared" si="6"/>
        <v>0</v>
      </c>
      <c r="BJ60">
        <f t="shared" si="7"/>
        <v>0</v>
      </c>
      <c r="BK60">
        <f t="shared" si="8"/>
        <v>0</v>
      </c>
      <c r="BL60">
        <f t="shared" si="9"/>
        <v>0</v>
      </c>
      <c r="BM60">
        <f t="shared" si="10"/>
        <v>0</v>
      </c>
      <c r="BN60">
        <f t="shared" si="11"/>
        <v>0</v>
      </c>
      <c r="BO60">
        <f t="shared" si="12"/>
        <v>0</v>
      </c>
      <c r="BP60">
        <f t="shared" si="13"/>
        <v>0</v>
      </c>
      <c r="BQ60">
        <f t="shared" si="14"/>
        <v>0</v>
      </c>
      <c r="BR60">
        <f t="shared" si="15"/>
        <v>0</v>
      </c>
      <c r="BS60">
        <f t="shared" si="16"/>
        <v>0</v>
      </c>
      <c r="BT60">
        <f t="shared" si="17"/>
        <v>0</v>
      </c>
      <c r="BU60">
        <f t="shared" si="18"/>
        <v>0</v>
      </c>
      <c r="BV60">
        <f t="shared" si="19"/>
        <v>0</v>
      </c>
    </row>
    <row r="61" spans="1:74" x14ac:dyDescent="0.25">
      <c r="A61" t="s">
        <v>215</v>
      </c>
      <c r="B61" s="85">
        <v>-2.7310296237433133E-3</v>
      </c>
      <c r="C61" s="85">
        <v>3.2467725797475915E-2</v>
      </c>
      <c r="E61" s="85">
        <v>117.88784330829533</v>
      </c>
      <c r="F61" s="86">
        <v>20</v>
      </c>
      <c r="H61" s="87">
        <v>2380.91</v>
      </c>
      <c r="I61" t="s">
        <v>395</v>
      </c>
      <c r="J61" s="87">
        <v>17.971096844249047</v>
      </c>
      <c r="K61" t="s">
        <v>286</v>
      </c>
      <c r="L61" t="s">
        <v>286</v>
      </c>
      <c r="M61" t="s">
        <v>404</v>
      </c>
      <c r="N61" s="88">
        <v>0</v>
      </c>
      <c r="O61" s="88">
        <v>0</v>
      </c>
      <c r="P61" s="88">
        <v>0</v>
      </c>
      <c r="Q61" s="88">
        <v>0</v>
      </c>
      <c r="R61" s="88">
        <v>0</v>
      </c>
      <c r="S61" s="88">
        <v>0</v>
      </c>
      <c r="T61" s="88">
        <v>0</v>
      </c>
      <c r="U61" s="88">
        <v>0</v>
      </c>
      <c r="V61" s="88">
        <v>0</v>
      </c>
      <c r="W61" s="88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 t="s">
        <v>405</v>
      </c>
      <c r="AI61" s="89">
        <v>0</v>
      </c>
      <c r="AJ61" s="89">
        <v>0</v>
      </c>
      <c r="AK61" s="89">
        <v>0</v>
      </c>
      <c r="AL61" s="89">
        <v>0</v>
      </c>
      <c r="AM61" s="89">
        <v>0</v>
      </c>
      <c r="AN61" s="89">
        <v>0</v>
      </c>
      <c r="AO61" s="89">
        <v>0</v>
      </c>
      <c r="AP61" s="89">
        <v>0</v>
      </c>
      <c r="AQ61" s="89">
        <v>0</v>
      </c>
      <c r="AR61" s="89">
        <v>0</v>
      </c>
      <c r="AS61" s="68">
        <v>0</v>
      </c>
      <c r="AT61" s="68">
        <v>0</v>
      </c>
      <c r="AU61" s="68">
        <v>0</v>
      </c>
      <c r="AV61" s="68">
        <v>0</v>
      </c>
      <c r="AW61" s="68">
        <v>0</v>
      </c>
      <c r="AX61" s="68">
        <v>0</v>
      </c>
      <c r="AY61" s="68">
        <v>0</v>
      </c>
      <c r="AZ61" s="68">
        <v>0</v>
      </c>
      <c r="BA61" s="68">
        <v>0</v>
      </c>
      <c r="BB61" s="68">
        <v>0</v>
      </c>
      <c r="BC61">
        <f t="shared" si="0"/>
        <v>0</v>
      </c>
      <c r="BD61">
        <f t="shared" si="1"/>
        <v>0</v>
      </c>
      <c r="BE61">
        <f t="shared" si="2"/>
        <v>0</v>
      </c>
      <c r="BF61">
        <f t="shared" si="3"/>
        <v>0</v>
      </c>
      <c r="BG61">
        <f t="shared" si="4"/>
        <v>0</v>
      </c>
      <c r="BH61">
        <f t="shared" si="5"/>
        <v>0</v>
      </c>
      <c r="BI61">
        <f t="shared" si="6"/>
        <v>0</v>
      </c>
      <c r="BJ61">
        <f t="shared" si="7"/>
        <v>0</v>
      </c>
      <c r="BK61">
        <f t="shared" si="8"/>
        <v>0</v>
      </c>
      <c r="BL61">
        <f t="shared" si="9"/>
        <v>0</v>
      </c>
      <c r="BM61">
        <f t="shared" si="10"/>
        <v>0</v>
      </c>
      <c r="BN61">
        <f t="shared" si="11"/>
        <v>0</v>
      </c>
      <c r="BO61">
        <f t="shared" si="12"/>
        <v>0</v>
      </c>
      <c r="BP61">
        <f t="shared" si="13"/>
        <v>0</v>
      </c>
      <c r="BQ61">
        <f t="shared" si="14"/>
        <v>0</v>
      </c>
      <c r="BR61">
        <f t="shared" si="15"/>
        <v>0</v>
      </c>
      <c r="BS61">
        <f t="shared" si="16"/>
        <v>0</v>
      </c>
      <c r="BT61">
        <f t="shared" si="17"/>
        <v>0</v>
      </c>
      <c r="BU61">
        <f t="shared" si="18"/>
        <v>0</v>
      </c>
      <c r="BV61">
        <f t="shared" si="19"/>
        <v>0</v>
      </c>
    </row>
    <row r="62" spans="1:74" x14ac:dyDescent="0.25">
      <c r="A62" t="s">
        <v>215</v>
      </c>
      <c r="B62" s="85">
        <v>-2.7092579439390563E-3</v>
      </c>
      <c r="C62" s="85">
        <v>3.2208894137837535E-2</v>
      </c>
      <c r="E62" s="85">
        <v>116.94804523543347</v>
      </c>
      <c r="F62" s="86">
        <v>20</v>
      </c>
      <c r="H62" s="87">
        <v>2380.91</v>
      </c>
      <c r="I62" t="s">
        <v>395</v>
      </c>
      <c r="J62" s="87">
        <v>17.82783184162048</v>
      </c>
      <c r="K62" t="s">
        <v>286</v>
      </c>
      <c r="L62" t="s">
        <v>286</v>
      </c>
      <c r="M62" t="s">
        <v>406</v>
      </c>
      <c r="N62" s="88">
        <v>0</v>
      </c>
      <c r="O62" s="88">
        <v>0</v>
      </c>
      <c r="P62" s="88">
        <v>0</v>
      </c>
      <c r="Q62" s="88">
        <v>0</v>
      </c>
      <c r="R62" s="88">
        <v>0</v>
      </c>
      <c r="S62" s="88">
        <v>0</v>
      </c>
      <c r="T62" s="88">
        <v>0</v>
      </c>
      <c r="U62" s="88">
        <v>0</v>
      </c>
      <c r="V62" s="88">
        <v>0</v>
      </c>
      <c r="W62" s="88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 t="s">
        <v>407</v>
      </c>
      <c r="AI62" s="89">
        <v>0</v>
      </c>
      <c r="AJ62" s="89">
        <v>0</v>
      </c>
      <c r="AK62" s="89">
        <v>0</v>
      </c>
      <c r="AL62" s="89">
        <v>0</v>
      </c>
      <c r="AM62" s="89">
        <v>0</v>
      </c>
      <c r="AN62" s="89">
        <v>0</v>
      </c>
      <c r="AO62" s="89">
        <v>0</v>
      </c>
      <c r="AP62" s="89">
        <v>0</v>
      </c>
      <c r="AQ62" s="89">
        <v>0</v>
      </c>
      <c r="AR62" s="89">
        <v>0</v>
      </c>
      <c r="AS62" s="68">
        <v>0</v>
      </c>
      <c r="AT62" s="68">
        <v>0</v>
      </c>
      <c r="AU62" s="68">
        <v>0</v>
      </c>
      <c r="AV62" s="68">
        <v>0</v>
      </c>
      <c r="AW62" s="68">
        <v>0</v>
      </c>
      <c r="AX62" s="68">
        <v>0</v>
      </c>
      <c r="AY62" s="68">
        <v>0</v>
      </c>
      <c r="AZ62" s="68">
        <v>0</v>
      </c>
      <c r="BA62" s="68">
        <v>0</v>
      </c>
      <c r="BB62" s="68">
        <v>0</v>
      </c>
      <c r="BC62">
        <f t="shared" si="0"/>
        <v>0</v>
      </c>
      <c r="BD62">
        <f t="shared" si="1"/>
        <v>0</v>
      </c>
      <c r="BE62">
        <f t="shared" si="2"/>
        <v>0</v>
      </c>
      <c r="BF62">
        <f t="shared" si="3"/>
        <v>0</v>
      </c>
      <c r="BG62">
        <f t="shared" si="4"/>
        <v>0</v>
      </c>
      <c r="BH62">
        <f t="shared" si="5"/>
        <v>0</v>
      </c>
      <c r="BI62">
        <f t="shared" si="6"/>
        <v>0</v>
      </c>
      <c r="BJ62">
        <f t="shared" si="7"/>
        <v>0</v>
      </c>
      <c r="BK62">
        <f t="shared" si="8"/>
        <v>0</v>
      </c>
      <c r="BL62">
        <f t="shared" si="9"/>
        <v>0</v>
      </c>
      <c r="BM62">
        <f t="shared" si="10"/>
        <v>0</v>
      </c>
      <c r="BN62">
        <f t="shared" si="11"/>
        <v>0</v>
      </c>
      <c r="BO62">
        <f t="shared" si="12"/>
        <v>0</v>
      </c>
      <c r="BP62">
        <f t="shared" si="13"/>
        <v>0</v>
      </c>
      <c r="BQ62">
        <f t="shared" si="14"/>
        <v>0</v>
      </c>
      <c r="BR62">
        <f t="shared" si="15"/>
        <v>0</v>
      </c>
      <c r="BS62">
        <f t="shared" si="16"/>
        <v>0</v>
      </c>
      <c r="BT62">
        <f t="shared" si="17"/>
        <v>0</v>
      </c>
      <c r="BU62">
        <f t="shared" si="18"/>
        <v>0</v>
      </c>
      <c r="BV62">
        <f t="shared" si="19"/>
        <v>0</v>
      </c>
    </row>
    <row r="63" spans="1:74" x14ac:dyDescent="0.25">
      <c r="A63" t="s">
        <v>97</v>
      </c>
      <c r="B63" s="85">
        <v>0.14299276308173736</v>
      </c>
      <c r="C63" s="85">
        <v>2.007534981262785E-2</v>
      </c>
      <c r="E63" s="85">
        <v>1913.1534334648513</v>
      </c>
      <c r="F63" s="86">
        <v>15</v>
      </c>
      <c r="H63" s="87">
        <v>6767</v>
      </c>
      <c r="I63" t="s">
        <v>408</v>
      </c>
      <c r="J63" s="87">
        <v>291.64555619862733</v>
      </c>
      <c r="K63" t="s">
        <v>286</v>
      </c>
      <c r="L63" t="s">
        <v>286</v>
      </c>
      <c r="M63" t="s">
        <v>409</v>
      </c>
      <c r="N63" s="88">
        <v>0</v>
      </c>
      <c r="O63" s="88">
        <v>0</v>
      </c>
      <c r="P63" s="88">
        <v>0</v>
      </c>
      <c r="Q63" s="88">
        <v>0</v>
      </c>
      <c r="R63" s="88">
        <v>0</v>
      </c>
      <c r="S63" s="88">
        <v>0</v>
      </c>
      <c r="T63" s="88">
        <v>0</v>
      </c>
      <c r="U63" s="88">
        <v>0</v>
      </c>
      <c r="V63" s="88">
        <v>0</v>
      </c>
      <c r="W63" s="88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 t="s">
        <v>410</v>
      </c>
      <c r="AI63" s="89">
        <v>0</v>
      </c>
      <c r="AJ63" s="89">
        <v>0</v>
      </c>
      <c r="AK63" s="89">
        <v>0</v>
      </c>
      <c r="AL63" s="89">
        <v>0</v>
      </c>
      <c r="AM63" s="89">
        <v>0</v>
      </c>
      <c r="AN63" s="89">
        <v>0</v>
      </c>
      <c r="AO63" s="89">
        <v>0</v>
      </c>
      <c r="AP63" s="89">
        <v>0</v>
      </c>
      <c r="AQ63" s="89">
        <v>0</v>
      </c>
      <c r="AR63" s="89">
        <v>0</v>
      </c>
      <c r="AS63" s="68">
        <v>0</v>
      </c>
      <c r="AT63" s="68">
        <v>0</v>
      </c>
      <c r="AU63" s="68">
        <v>0</v>
      </c>
      <c r="AV63" s="68">
        <v>0</v>
      </c>
      <c r="AW63" s="68">
        <v>0</v>
      </c>
      <c r="AX63" s="68">
        <v>0</v>
      </c>
      <c r="AY63" s="68">
        <v>0</v>
      </c>
      <c r="AZ63" s="68">
        <v>0</v>
      </c>
      <c r="BA63" s="68">
        <v>0</v>
      </c>
      <c r="BB63" s="68">
        <v>0</v>
      </c>
      <c r="BC63">
        <f t="shared" si="0"/>
        <v>0</v>
      </c>
      <c r="BD63">
        <f t="shared" si="1"/>
        <v>0</v>
      </c>
      <c r="BE63">
        <f t="shared" si="2"/>
        <v>0</v>
      </c>
      <c r="BF63">
        <f t="shared" si="3"/>
        <v>0</v>
      </c>
      <c r="BG63">
        <f t="shared" si="4"/>
        <v>0</v>
      </c>
      <c r="BH63">
        <f t="shared" si="5"/>
        <v>0</v>
      </c>
      <c r="BI63">
        <f t="shared" si="6"/>
        <v>0</v>
      </c>
      <c r="BJ63">
        <f t="shared" si="7"/>
        <v>0</v>
      </c>
      <c r="BK63">
        <f t="shared" si="8"/>
        <v>0</v>
      </c>
      <c r="BL63">
        <f t="shared" si="9"/>
        <v>0</v>
      </c>
      <c r="BM63">
        <f t="shared" si="10"/>
        <v>0</v>
      </c>
      <c r="BN63">
        <f t="shared" si="11"/>
        <v>0</v>
      </c>
      <c r="BO63">
        <f t="shared" si="12"/>
        <v>0</v>
      </c>
      <c r="BP63">
        <f t="shared" si="13"/>
        <v>0</v>
      </c>
      <c r="BQ63">
        <f t="shared" si="14"/>
        <v>0</v>
      </c>
      <c r="BR63">
        <f t="shared" si="15"/>
        <v>0</v>
      </c>
      <c r="BS63">
        <f t="shared" si="16"/>
        <v>0</v>
      </c>
      <c r="BT63">
        <f t="shared" si="17"/>
        <v>0</v>
      </c>
      <c r="BU63">
        <f t="shared" si="18"/>
        <v>0</v>
      </c>
      <c r="BV63">
        <f t="shared" si="19"/>
        <v>0</v>
      </c>
    </row>
    <row r="64" spans="1:74" x14ac:dyDescent="0.25">
      <c r="A64" t="s">
        <v>97</v>
      </c>
      <c r="B64" s="85">
        <v>0.11240176151920682</v>
      </c>
      <c r="C64" s="85">
        <v>1.5780551640671412E-2</v>
      </c>
      <c r="E64" s="85">
        <v>1503.865030253636</v>
      </c>
      <c r="F64" s="86">
        <v>15</v>
      </c>
      <c r="H64" s="87">
        <v>6767</v>
      </c>
      <c r="I64" t="s">
        <v>408</v>
      </c>
      <c r="J64" s="87">
        <v>229.25268069151187</v>
      </c>
      <c r="K64" t="s">
        <v>286</v>
      </c>
      <c r="L64" t="s">
        <v>286</v>
      </c>
      <c r="M64" t="s">
        <v>411</v>
      </c>
      <c r="N64" s="88">
        <v>0</v>
      </c>
      <c r="O64" s="88">
        <v>0</v>
      </c>
      <c r="P64" s="88">
        <v>0</v>
      </c>
      <c r="Q64" s="88">
        <v>0</v>
      </c>
      <c r="R64" s="88">
        <v>0</v>
      </c>
      <c r="S64" s="88">
        <v>0</v>
      </c>
      <c r="T64" s="88">
        <v>0</v>
      </c>
      <c r="U64" s="88">
        <v>0</v>
      </c>
      <c r="V64" s="88">
        <v>0</v>
      </c>
      <c r="W64" s="88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 t="s">
        <v>412</v>
      </c>
      <c r="AI64" s="89">
        <v>0</v>
      </c>
      <c r="AJ64" s="89">
        <v>0</v>
      </c>
      <c r="AK64" s="89">
        <v>0</v>
      </c>
      <c r="AL64" s="89">
        <v>0</v>
      </c>
      <c r="AM64" s="89">
        <v>0</v>
      </c>
      <c r="AN64" s="89">
        <v>0</v>
      </c>
      <c r="AO64" s="89">
        <v>0</v>
      </c>
      <c r="AP64" s="89">
        <v>0</v>
      </c>
      <c r="AQ64" s="89">
        <v>0</v>
      </c>
      <c r="AR64" s="89">
        <v>0</v>
      </c>
      <c r="AS64" s="68">
        <v>0</v>
      </c>
      <c r="AT64" s="68">
        <v>0</v>
      </c>
      <c r="AU64" s="68">
        <v>0</v>
      </c>
      <c r="AV64" s="68">
        <v>0</v>
      </c>
      <c r="AW64" s="68">
        <v>0</v>
      </c>
      <c r="AX64" s="68">
        <v>0</v>
      </c>
      <c r="AY64" s="68">
        <v>0</v>
      </c>
      <c r="AZ64" s="68">
        <v>0</v>
      </c>
      <c r="BA64" s="68">
        <v>0</v>
      </c>
      <c r="BB64" s="68">
        <v>0</v>
      </c>
      <c r="BC64">
        <f t="shared" si="0"/>
        <v>0</v>
      </c>
      <c r="BD64">
        <f t="shared" si="1"/>
        <v>0</v>
      </c>
      <c r="BE64">
        <f t="shared" si="2"/>
        <v>0</v>
      </c>
      <c r="BF64">
        <f t="shared" si="3"/>
        <v>0</v>
      </c>
      <c r="BG64">
        <f t="shared" si="4"/>
        <v>0</v>
      </c>
      <c r="BH64">
        <f t="shared" si="5"/>
        <v>0</v>
      </c>
      <c r="BI64">
        <f t="shared" si="6"/>
        <v>0</v>
      </c>
      <c r="BJ64">
        <f t="shared" si="7"/>
        <v>0</v>
      </c>
      <c r="BK64">
        <f t="shared" si="8"/>
        <v>0</v>
      </c>
      <c r="BL64">
        <f t="shared" si="9"/>
        <v>0</v>
      </c>
      <c r="BM64">
        <f t="shared" si="10"/>
        <v>0</v>
      </c>
      <c r="BN64">
        <f t="shared" si="11"/>
        <v>0</v>
      </c>
      <c r="BO64">
        <f t="shared" si="12"/>
        <v>0</v>
      </c>
      <c r="BP64">
        <f t="shared" si="13"/>
        <v>0</v>
      </c>
      <c r="BQ64">
        <f t="shared" si="14"/>
        <v>0</v>
      </c>
      <c r="BR64">
        <f t="shared" si="15"/>
        <v>0</v>
      </c>
      <c r="BS64">
        <f t="shared" si="16"/>
        <v>0</v>
      </c>
      <c r="BT64">
        <f t="shared" si="17"/>
        <v>0</v>
      </c>
      <c r="BU64">
        <f t="shared" si="18"/>
        <v>0</v>
      </c>
      <c r="BV64">
        <f t="shared" si="19"/>
        <v>0</v>
      </c>
    </row>
    <row r="65" spans="1:74" x14ac:dyDescent="0.25">
      <c r="A65" t="s">
        <v>97</v>
      </c>
      <c r="B65" s="85">
        <v>0.11150569831287795</v>
      </c>
      <c r="C65" s="85">
        <v>1.5654749593535681E-2</v>
      </c>
      <c r="E65" s="85">
        <v>1491.8762668865718</v>
      </c>
      <c r="F65" s="86">
        <v>15</v>
      </c>
      <c r="H65" s="87">
        <v>6767</v>
      </c>
      <c r="I65" t="s">
        <v>408</v>
      </c>
      <c r="J65" s="87">
        <v>227.42508573798594</v>
      </c>
      <c r="K65" t="s">
        <v>286</v>
      </c>
      <c r="L65" t="s">
        <v>286</v>
      </c>
      <c r="M65" t="s">
        <v>413</v>
      </c>
      <c r="N65" s="88">
        <v>0</v>
      </c>
      <c r="O65" s="88">
        <v>0</v>
      </c>
      <c r="P65" s="88">
        <v>0</v>
      </c>
      <c r="Q65" s="88">
        <v>0</v>
      </c>
      <c r="R65" s="88">
        <v>0</v>
      </c>
      <c r="S65" s="88">
        <v>0</v>
      </c>
      <c r="T65" s="88">
        <v>0</v>
      </c>
      <c r="U65" s="88">
        <v>0</v>
      </c>
      <c r="V65" s="88">
        <v>0</v>
      </c>
      <c r="W65" s="88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 t="s">
        <v>414</v>
      </c>
      <c r="AI65" s="89">
        <v>0</v>
      </c>
      <c r="AJ65" s="89">
        <v>0</v>
      </c>
      <c r="AK65" s="89">
        <v>0</v>
      </c>
      <c r="AL65" s="89">
        <v>0</v>
      </c>
      <c r="AM65" s="89">
        <v>0</v>
      </c>
      <c r="AN65" s="89">
        <v>0</v>
      </c>
      <c r="AO65" s="89">
        <v>0</v>
      </c>
      <c r="AP65" s="89">
        <v>0</v>
      </c>
      <c r="AQ65" s="89">
        <v>0</v>
      </c>
      <c r="AR65" s="89">
        <v>0</v>
      </c>
      <c r="AS65" s="68">
        <v>0</v>
      </c>
      <c r="AT65" s="68">
        <v>0</v>
      </c>
      <c r="AU65" s="68">
        <v>0</v>
      </c>
      <c r="AV65" s="68">
        <v>0</v>
      </c>
      <c r="AW65" s="68">
        <v>0</v>
      </c>
      <c r="AX65" s="68">
        <v>0</v>
      </c>
      <c r="AY65" s="68">
        <v>0</v>
      </c>
      <c r="AZ65" s="68">
        <v>0</v>
      </c>
      <c r="BA65" s="68">
        <v>0</v>
      </c>
      <c r="BB65" s="68">
        <v>0</v>
      </c>
      <c r="BC65">
        <f t="shared" si="0"/>
        <v>0</v>
      </c>
      <c r="BD65">
        <f t="shared" si="1"/>
        <v>0</v>
      </c>
      <c r="BE65">
        <f t="shared" si="2"/>
        <v>0</v>
      </c>
      <c r="BF65">
        <f t="shared" si="3"/>
        <v>0</v>
      </c>
      <c r="BG65">
        <f t="shared" si="4"/>
        <v>0</v>
      </c>
      <c r="BH65">
        <f t="shared" si="5"/>
        <v>0</v>
      </c>
      <c r="BI65">
        <f t="shared" si="6"/>
        <v>0</v>
      </c>
      <c r="BJ65">
        <f t="shared" si="7"/>
        <v>0</v>
      </c>
      <c r="BK65">
        <f t="shared" si="8"/>
        <v>0</v>
      </c>
      <c r="BL65">
        <f t="shared" si="9"/>
        <v>0</v>
      </c>
      <c r="BM65">
        <f t="shared" si="10"/>
        <v>0</v>
      </c>
      <c r="BN65">
        <f t="shared" si="11"/>
        <v>0</v>
      </c>
      <c r="BO65">
        <f t="shared" si="12"/>
        <v>0</v>
      </c>
      <c r="BP65">
        <f t="shared" si="13"/>
        <v>0</v>
      </c>
      <c r="BQ65">
        <f t="shared" si="14"/>
        <v>0</v>
      </c>
      <c r="BR65">
        <f t="shared" si="15"/>
        <v>0</v>
      </c>
      <c r="BS65">
        <f t="shared" si="16"/>
        <v>0</v>
      </c>
      <c r="BT65">
        <f t="shared" si="17"/>
        <v>0</v>
      </c>
      <c r="BU65">
        <f t="shared" si="18"/>
        <v>0</v>
      </c>
      <c r="BV65">
        <f t="shared" si="19"/>
        <v>0</v>
      </c>
    </row>
    <row r="66" spans="1:74" x14ac:dyDescent="0.25">
      <c r="A66" t="s">
        <v>97</v>
      </c>
      <c r="B66" s="85">
        <v>0.14299276308173736</v>
      </c>
      <c r="C66" s="85">
        <v>2.007534981262785E-2</v>
      </c>
      <c r="E66" s="85">
        <v>1913.1534334648513</v>
      </c>
      <c r="F66" s="86">
        <v>15</v>
      </c>
      <c r="H66" s="87">
        <v>6767</v>
      </c>
      <c r="I66" t="s">
        <v>408</v>
      </c>
      <c r="J66" s="87">
        <v>291.64555619862733</v>
      </c>
      <c r="K66" t="s">
        <v>286</v>
      </c>
      <c r="L66" t="s">
        <v>286</v>
      </c>
      <c r="M66" t="s">
        <v>415</v>
      </c>
      <c r="N66" s="88">
        <v>0</v>
      </c>
      <c r="O66" s="88">
        <v>0</v>
      </c>
      <c r="P66" s="88">
        <v>0</v>
      </c>
      <c r="Q66" s="88">
        <v>0</v>
      </c>
      <c r="R66" s="88">
        <v>0</v>
      </c>
      <c r="S66" s="88">
        <v>0</v>
      </c>
      <c r="T66" s="88">
        <v>0</v>
      </c>
      <c r="U66" s="88">
        <v>0</v>
      </c>
      <c r="V66" s="88">
        <v>0</v>
      </c>
      <c r="W66" s="88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 t="s">
        <v>416</v>
      </c>
      <c r="AI66" s="89">
        <v>0</v>
      </c>
      <c r="AJ66" s="89">
        <v>0</v>
      </c>
      <c r="AK66" s="89">
        <v>0</v>
      </c>
      <c r="AL66" s="89">
        <v>0</v>
      </c>
      <c r="AM66" s="89">
        <v>0</v>
      </c>
      <c r="AN66" s="89">
        <v>0</v>
      </c>
      <c r="AO66" s="89">
        <v>0</v>
      </c>
      <c r="AP66" s="89">
        <v>0</v>
      </c>
      <c r="AQ66" s="89">
        <v>0</v>
      </c>
      <c r="AR66" s="89">
        <v>0</v>
      </c>
      <c r="AS66" s="68">
        <v>0</v>
      </c>
      <c r="AT66" s="68">
        <v>0</v>
      </c>
      <c r="AU66" s="68">
        <v>0</v>
      </c>
      <c r="AV66" s="68">
        <v>0</v>
      </c>
      <c r="AW66" s="68">
        <v>0</v>
      </c>
      <c r="AX66" s="68">
        <v>0</v>
      </c>
      <c r="AY66" s="68">
        <v>0</v>
      </c>
      <c r="AZ66" s="68">
        <v>0</v>
      </c>
      <c r="BA66" s="68">
        <v>0</v>
      </c>
      <c r="BB66" s="68">
        <v>0</v>
      </c>
      <c r="BC66">
        <f t="shared" si="0"/>
        <v>0</v>
      </c>
      <c r="BD66">
        <f t="shared" si="1"/>
        <v>0</v>
      </c>
      <c r="BE66">
        <f t="shared" si="2"/>
        <v>0</v>
      </c>
      <c r="BF66">
        <f t="shared" si="3"/>
        <v>0</v>
      </c>
      <c r="BG66">
        <f t="shared" si="4"/>
        <v>0</v>
      </c>
      <c r="BH66">
        <f t="shared" si="5"/>
        <v>0</v>
      </c>
      <c r="BI66">
        <f t="shared" si="6"/>
        <v>0</v>
      </c>
      <c r="BJ66">
        <f t="shared" si="7"/>
        <v>0</v>
      </c>
      <c r="BK66">
        <f t="shared" si="8"/>
        <v>0</v>
      </c>
      <c r="BL66">
        <f t="shared" si="9"/>
        <v>0</v>
      </c>
      <c r="BM66">
        <f t="shared" si="10"/>
        <v>0</v>
      </c>
      <c r="BN66">
        <f t="shared" si="11"/>
        <v>0</v>
      </c>
      <c r="BO66">
        <f t="shared" si="12"/>
        <v>0</v>
      </c>
      <c r="BP66">
        <f t="shared" si="13"/>
        <v>0</v>
      </c>
      <c r="BQ66">
        <f t="shared" si="14"/>
        <v>0</v>
      </c>
      <c r="BR66">
        <f t="shared" si="15"/>
        <v>0</v>
      </c>
      <c r="BS66">
        <f t="shared" si="16"/>
        <v>0</v>
      </c>
      <c r="BT66">
        <f t="shared" si="17"/>
        <v>0</v>
      </c>
      <c r="BU66">
        <f t="shared" si="18"/>
        <v>0</v>
      </c>
      <c r="BV66">
        <f t="shared" si="19"/>
        <v>0</v>
      </c>
    </row>
    <row r="67" spans="1:74" x14ac:dyDescent="0.25">
      <c r="A67" t="s">
        <v>97</v>
      </c>
      <c r="B67" s="85">
        <v>0.11240176151920682</v>
      </c>
      <c r="C67" s="85">
        <v>1.5780551640671412E-2</v>
      </c>
      <c r="E67" s="85">
        <v>1503.865030253636</v>
      </c>
      <c r="F67" s="86">
        <v>15</v>
      </c>
      <c r="H67" s="87">
        <v>6767</v>
      </c>
      <c r="I67" t="s">
        <v>408</v>
      </c>
      <c r="J67" s="87">
        <v>229.25268069151187</v>
      </c>
      <c r="K67" t="s">
        <v>286</v>
      </c>
      <c r="L67" t="s">
        <v>286</v>
      </c>
      <c r="M67" t="s">
        <v>417</v>
      </c>
      <c r="N67" s="88">
        <v>0</v>
      </c>
      <c r="O67" s="88">
        <v>0</v>
      </c>
      <c r="P67" s="88">
        <v>0</v>
      </c>
      <c r="Q67" s="88">
        <v>0</v>
      </c>
      <c r="R67" s="88">
        <v>0</v>
      </c>
      <c r="S67" s="88">
        <v>0</v>
      </c>
      <c r="T67" s="88">
        <v>0</v>
      </c>
      <c r="U67" s="88">
        <v>0</v>
      </c>
      <c r="V67" s="88">
        <v>0</v>
      </c>
      <c r="W67" s="88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 t="s">
        <v>418</v>
      </c>
      <c r="AI67" s="89">
        <v>0</v>
      </c>
      <c r="AJ67" s="89">
        <v>0</v>
      </c>
      <c r="AK67" s="89">
        <v>0</v>
      </c>
      <c r="AL67" s="89">
        <v>0</v>
      </c>
      <c r="AM67" s="89">
        <v>0</v>
      </c>
      <c r="AN67" s="89">
        <v>0</v>
      </c>
      <c r="AO67" s="89">
        <v>0</v>
      </c>
      <c r="AP67" s="89">
        <v>0</v>
      </c>
      <c r="AQ67" s="89">
        <v>0</v>
      </c>
      <c r="AR67" s="89">
        <v>0</v>
      </c>
      <c r="AS67" s="68">
        <v>0</v>
      </c>
      <c r="AT67" s="68">
        <v>0</v>
      </c>
      <c r="AU67" s="68">
        <v>0</v>
      </c>
      <c r="AV67" s="68">
        <v>0</v>
      </c>
      <c r="AW67" s="68">
        <v>0</v>
      </c>
      <c r="AX67" s="68">
        <v>0</v>
      </c>
      <c r="AY67" s="68">
        <v>0</v>
      </c>
      <c r="AZ67" s="68">
        <v>0</v>
      </c>
      <c r="BA67" s="68">
        <v>0</v>
      </c>
      <c r="BB67" s="68">
        <v>0</v>
      </c>
      <c r="BC67">
        <f t="shared" ref="BC67:BC130" si="20">IF($K67="FAIL",0,($J67+$K67)/$E67*X67)*(1+CostER)^(COLUMN()-COLUMN($BC$2))</f>
        <v>0</v>
      </c>
      <c r="BD67">
        <f t="shared" ref="BD67:BD130" si="21">IF($K67="FAIL",0,($J67+$K67)/$E67*Y67)*(1+CostER)^(COLUMN()-COLUMN($BC$2))</f>
        <v>0</v>
      </c>
      <c r="BE67">
        <f t="shared" ref="BE67:BE130" si="22">IF($K67="FAIL",0,($J67+$K67)/$E67*Z67)*(1+CostER)^(COLUMN()-COLUMN($BC$2))</f>
        <v>0</v>
      </c>
      <c r="BF67">
        <f t="shared" ref="BF67:BF130" si="23">IF($K67="FAIL",0,($J67+$K67)/$E67*AA67)*(1+CostER)^(COLUMN()-COLUMN($BC$2))</f>
        <v>0</v>
      </c>
      <c r="BG67">
        <f t="shared" ref="BG67:BG130" si="24">IF($K67="FAIL",0,($J67+$K67)/$E67*AB67)*(1+CostER)^(COLUMN()-COLUMN($BC$2))</f>
        <v>0</v>
      </c>
      <c r="BH67">
        <f t="shared" ref="BH67:BH130" si="25">IF($K67="FAIL",0,($J67+$K67)/$E67*AC67)*(1+CostER)^(COLUMN()-COLUMN($BC$2))</f>
        <v>0</v>
      </c>
      <c r="BI67">
        <f t="shared" ref="BI67:BI130" si="26">IF($K67="FAIL",0,($J67+$K67)/$E67*AD67)*(1+CostER)^(COLUMN()-COLUMN($BC$2))</f>
        <v>0</v>
      </c>
      <c r="BJ67">
        <f t="shared" ref="BJ67:BJ130" si="27">IF($K67="FAIL",0,($J67+$K67)/$E67*AE67)*(1+CostER)^(COLUMN()-COLUMN($BC$2))</f>
        <v>0</v>
      </c>
      <c r="BK67">
        <f t="shared" ref="BK67:BK130" si="28">IF($K67="FAIL",0,($J67+$K67)/$E67*AF67)*(1+CostER)^(COLUMN()-COLUMN($BC$2))</f>
        <v>0</v>
      </c>
      <c r="BL67">
        <f t="shared" ref="BL67:BL130" si="29">IF($K67="FAIL",0,($J67+$K67)/$E67*AG67)*(1+CostER)^(COLUMN()-COLUMN($BC$2))</f>
        <v>0</v>
      </c>
      <c r="BM67">
        <f t="shared" ref="BM67:BM130" si="30">IF($L67="FAIL",0,($J67+$L67)/$E67*AS67)*(1+CostER)^(COLUMN()-COLUMN($BM$2))</f>
        <v>0</v>
      </c>
      <c r="BN67">
        <f t="shared" ref="BN67:BN130" si="31">IF($L67="FAIL",0,($J67+$L67)/$E67*AT67)*(1+CostER)^(COLUMN()-COLUMN($BM$2))</f>
        <v>0</v>
      </c>
      <c r="BO67">
        <f t="shared" ref="BO67:BO130" si="32">IF($L67="FAIL",0,($J67+$L67)/$E67*AU67)*(1+CostER)^(COLUMN()-COLUMN($BM$2))</f>
        <v>0</v>
      </c>
      <c r="BP67">
        <f t="shared" ref="BP67:BP130" si="33">IF($L67="FAIL",0,($J67+$L67)/$E67*AV67)*(1+CostER)^(COLUMN()-COLUMN($BM$2))</f>
        <v>0</v>
      </c>
      <c r="BQ67">
        <f t="shared" ref="BQ67:BQ130" si="34">IF($L67="FAIL",0,($J67+$L67)/$E67*AW67)*(1+CostER)^(COLUMN()-COLUMN($BM$2))</f>
        <v>0</v>
      </c>
      <c r="BR67">
        <f t="shared" ref="BR67:BR130" si="35">IF($L67="FAIL",0,($J67+$L67)/$E67*AX67)*(1+CostER)^(COLUMN()-COLUMN($BM$2))</f>
        <v>0</v>
      </c>
      <c r="BS67">
        <f t="shared" ref="BS67:BS130" si="36">IF($L67="FAIL",0,($J67+$L67)/$E67*AY67)*(1+CostER)^(COLUMN()-COLUMN($BM$2))</f>
        <v>0</v>
      </c>
      <c r="BT67">
        <f t="shared" ref="BT67:BT130" si="37">IF($L67="FAIL",0,($J67+$L67)/$E67*AZ67)*(1+CostER)^(COLUMN()-COLUMN($BM$2))</f>
        <v>0</v>
      </c>
      <c r="BU67">
        <f t="shared" ref="BU67:BU130" si="38">IF($L67="FAIL",0,($J67+$L67)/$E67*BA67)*(1+CostER)^(COLUMN()-COLUMN($BM$2))</f>
        <v>0</v>
      </c>
      <c r="BV67">
        <f t="shared" ref="BV67:BV130" si="39">IF($L67="FAIL",0,($J67+$L67)/$E67*BB67)*(1+CostER)^(COLUMN()-COLUMN($BM$2))</f>
        <v>0</v>
      </c>
    </row>
    <row r="68" spans="1:74" x14ac:dyDescent="0.25">
      <c r="A68" t="s">
        <v>97</v>
      </c>
      <c r="B68" s="85">
        <v>0.11150569831287795</v>
      </c>
      <c r="C68" s="85">
        <v>1.5654749593535681E-2</v>
      </c>
      <c r="E68" s="85">
        <v>1491.8762668865718</v>
      </c>
      <c r="F68" s="86">
        <v>15</v>
      </c>
      <c r="H68" s="87">
        <v>6767</v>
      </c>
      <c r="I68" t="s">
        <v>408</v>
      </c>
      <c r="J68" s="87">
        <v>227.42508573798594</v>
      </c>
      <c r="K68" t="s">
        <v>286</v>
      </c>
      <c r="L68" t="s">
        <v>286</v>
      </c>
      <c r="M68" t="s">
        <v>419</v>
      </c>
      <c r="N68" s="88">
        <v>0</v>
      </c>
      <c r="O68" s="88">
        <v>0</v>
      </c>
      <c r="P68" s="88">
        <v>0</v>
      </c>
      <c r="Q68" s="88">
        <v>0</v>
      </c>
      <c r="R68" s="88">
        <v>0</v>
      </c>
      <c r="S68" s="88">
        <v>0</v>
      </c>
      <c r="T68" s="88">
        <v>0</v>
      </c>
      <c r="U68" s="88">
        <v>0</v>
      </c>
      <c r="V68" s="88">
        <v>0</v>
      </c>
      <c r="W68" s="8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 t="s">
        <v>420</v>
      </c>
      <c r="AI68" s="89">
        <v>0</v>
      </c>
      <c r="AJ68" s="89">
        <v>0</v>
      </c>
      <c r="AK68" s="89">
        <v>0</v>
      </c>
      <c r="AL68" s="89">
        <v>0</v>
      </c>
      <c r="AM68" s="89">
        <v>0</v>
      </c>
      <c r="AN68" s="89">
        <v>0</v>
      </c>
      <c r="AO68" s="89">
        <v>0</v>
      </c>
      <c r="AP68" s="89">
        <v>0</v>
      </c>
      <c r="AQ68" s="89">
        <v>0</v>
      </c>
      <c r="AR68" s="89">
        <v>0</v>
      </c>
      <c r="AS68" s="68">
        <v>0</v>
      </c>
      <c r="AT68" s="68">
        <v>0</v>
      </c>
      <c r="AU68" s="68">
        <v>0</v>
      </c>
      <c r="AV68" s="68">
        <v>0</v>
      </c>
      <c r="AW68" s="68">
        <v>0</v>
      </c>
      <c r="AX68" s="68">
        <v>0</v>
      </c>
      <c r="AY68" s="68">
        <v>0</v>
      </c>
      <c r="AZ68" s="68">
        <v>0</v>
      </c>
      <c r="BA68" s="68">
        <v>0</v>
      </c>
      <c r="BB68" s="68">
        <v>0</v>
      </c>
      <c r="BC68">
        <f t="shared" si="20"/>
        <v>0</v>
      </c>
      <c r="BD68">
        <f t="shared" si="21"/>
        <v>0</v>
      </c>
      <c r="BE68">
        <f t="shared" si="22"/>
        <v>0</v>
      </c>
      <c r="BF68">
        <f t="shared" si="23"/>
        <v>0</v>
      </c>
      <c r="BG68">
        <f t="shared" si="24"/>
        <v>0</v>
      </c>
      <c r="BH68">
        <f t="shared" si="25"/>
        <v>0</v>
      </c>
      <c r="BI68">
        <f t="shared" si="26"/>
        <v>0</v>
      </c>
      <c r="BJ68">
        <f t="shared" si="27"/>
        <v>0</v>
      </c>
      <c r="BK68">
        <f t="shared" si="28"/>
        <v>0</v>
      </c>
      <c r="BL68">
        <f t="shared" si="29"/>
        <v>0</v>
      </c>
      <c r="BM68">
        <f t="shared" si="30"/>
        <v>0</v>
      </c>
      <c r="BN68">
        <f t="shared" si="31"/>
        <v>0</v>
      </c>
      <c r="BO68">
        <f t="shared" si="32"/>
        <v>0</v>
      </c>
      <c r="BP68">
        <f t="shared" si="33"/>
        <v>0</v>
      </c>
      <c r="BQ68">
        <f t="shared" si="34"/>
        <v>0</v>
      </c>
      <c r="BR68">
        <f t="shared" si="35"/>
        <v>0</v>
      </c>
      <c r="BS68">
        <f t="shared" si="36"/>
        <v>0</v>
      </c>
      <c r="BT68">
        <f t="shared" si="37"/>
        <v>0</v>
      </c>
      <c r="BU68">
        <f t="shared" si="38"/>
        <v>0</v>
      </c>
      <c r="BV68">
        <f t="shared" si="39"/>
        <v>0</v>
      </c>
    </row>
    <row r="69" spans="1:74" x14ac:dyDescent="0.25">
      <c r="A69" t="s">
        <v>167</v>
      </c>
      <c r="B69" s="85">
        <v>8.5069227786946353E-2</v>
      </c>
      <c r="C69" s="85">
        <v>6.1385367560433217E-2</v>
      </c>
      <c r="E69" s="85">
        <v>641.96363636363628</v>
      </c>
      <c r="F69" s="86">
        <v>9</v>
      </c>
      <c r="H69" s="87">
        <v>0</v>
      </c>
      <c r="I69" t="s">
        <v>285</v>
      </c>
      <c r="J69" s="87">
        <v>74.109774317601804</v>
      </c>
      <c r="K69" t="s">
        <v>286</v>
      </c>
      <c r="L69" t="s">
        <v>286</v>
      </c>
      <c r="M69" t="s">
        <v>421</v>
      </c>
      <c r="N69" s="88">
        <v>0</v>
      </c>
      <c r="O69" s="88">
        <v>0</v>
      </c>
      <c r="P69" s="88">
        <v>0</v>
      </c>
      <c r="Q69" s="88">
        <v>0</v>
      </c>
      <c r="R69" s="88">
        <v>0</v>
      </c>
      <c r="S69" s="88">
        <v>0</v>
      </c>
      <c r="T69" s="88">
        <v>0</v>
      </c>
      <c r="U69" s="88">
        <v>0</v>
      </c>
      <c r="V69" s="88">
        <v>0</v>
      </c>
      <c r="W69" s="88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 t="s">
        <v>422</v>
      </c>
      <c r="AI69" s="89">
        <v>0</v>
      </c>
      <c r="AJ69" s="89">
        <v>0</v>
      </c>
      <c r="AK69" s="89">
        <v>0</v>
      </c>
      <c r="AL69" s="89">
        <v>0</v>
      </c>
      <c r="AM69" s="89">
        <v>0</v>
      </c>
      <c r="AN69" s="89">
        <v>0</v>
      </c>
      <c r="AO69" s="89">
        <v>0</v>
      </c>
      <c r="AP69" s="89">
        <v>0</v>
      </c>
      <c r="AQ69" s="89">
        <v>0</v>
      </c>
      <c r="AR69" s="89">
        <v>0</v>
      </c>
      <c r="AS69" s="68">
        <v>0</v>
      </c>
      <c r="AT69" s="68">
        <v>0</v>
      </c>
      <c r="AU69" s="68">
        <v>0</v>
      </c>
      <c r="AV69" s="68">
        <v>0</v>
      </c>
      <c r="AW69" s="68">
        <v>0</v>
      </c>
      <c r="AX69" s="68">
        <v>0</v>
      </c>
      <c r="AY69" s="68">
        <v>0</v>
      </c>
      <c r="AZ69" s="68">
        <v>0</v>
      </c>
      <c r="BA69" s="68">
        <v>0</v>
      </c>
      <c r="BB69" s="68">
        <v>0</v>
      </c>
      <c r="BC69">
        <f t="shared" si="20"/>
        <v>0</v>
      </c>
      <c r="BD69">
        <f t="shared" si="21"/>
        <v>0</v>
      </c>
      <c r="BE69">
        <f t="shared" si="22"/>
        <v>0</v>
      </c>
      <c r="BF69">
        <f t="shared" si="23"/>
        <v>0</v>
      </c>
      <c r="BG69">
        <f t="shared" si="24"/>
        <v>0</v>
      </c>
      <c r="BH69">
        <f t="shared" si="25"/>
        <v>0</v>
      </c>
      <c r="BI69">
        <f t="shared" si="26"/>
        <v>0</v>
      </c>
      <c r="BJ69">
        <f t="shared" si="27"/>
        <v>0</v>
      </c>
      <c r="BK69">
        <f t="shared" si="28"/>
        <v>0</v>
      </c>
      <c r="BL69">
        <f t="shared" si="29"/>
        <v>0</v>
      </c>
      <c r="BM69">
        <f t="shared" si="30"/>
        <v>0</v>
      </c>
      <c r="BN69">
        <f t="shared" si="31"/>
        <v>0</v>
      </c>
      <c r="BO69">
        <f t="shared" si="32"/>
        <v>0</v>
      </c>
      <c r="BP69">
        <f t="shared" si="33"/>
        <v>0</v>
      </c>
      <c r="BQ69">
        <f t="shared" si="34"/>
        <v>0</v>
      </c>
      <c r="BR69">
        <f t="shared" si="35"/>
        <v>0</v>
      </c>
      <c r="BS69">
        <f t="shared" si="36"/>
        <v>0</v>
      </c>
      <c r="BT69">
        <f t="shared" si="37"/>
        <v>0</v>
      </c>
      <c r="BU69">
        <f t="shared" si="38"/>
        <v>0</v>
      </c>
      <c r="BV69">
        <f t="shared" si="39"/>
        <v>0</v>
      </c>
    </row>
    <row r="70" spans="1:74" x14ac:dyDescent="0.25">
      <c r="A70" t="s">
        <v>167</v>
      </c>
      <c r="B70" s="85">
        <v>8.5069227786946353E-2</v>
      </c>
      <c r="C70" s="85">
        <v>6.1385367560433217E-2</v>
      </c>
      <c r="E70" s="85">
        <v>641.96363636363628</v>
      </c>
      <c r="F70" s="86">
        <v>9</v>
      </c>
      <c r="H70" s="87">
        <v>0</v>
      </c>
      <c r="I70" t="s">
        <v>285</v>
      </c>
      <c r="J70" s="87">
        <v>74.109774317601804</v>
      </c>
      <c r="K70" t="s">
        <v>286</v>
      </c>
      <c r="L70" t="s">
        <v>286</v>
      </c>
      <c r="M70" t="s">
        <v>423</v>
      </c>
      <c r="N70" s="88">
        <v>0</v>
      </c>
      <c r="O70" s="88">
        <v>0</v>
      </c>
      <c r="P70" s="88">
        <v>0</v>
      </c>
      <c r="Q70" s="88">
        <v>0</v>
      </c>
      <c r="R70" s="88">
        <v>0</v>
      </c>
      <c r="S70" s="88">
        <v>0</v>
      </c>
      <c r="T70" s="88">
        <v>0</v>
      </c>
      <c r="U70" s="88">
        <v>0</v>
      </c>
      <c r="V70" s="88">
        <v>0</v>
      </c>
      <c r="W70" s="88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 t="s">
        <v>424</v>
      </c>
      <c r="AI70" s="89">
        <v>0</v>
      </c>
      <c r="AJ70" s="89">
        <v>0</v>
      </c>
      <c r="AK70" s="89">
        <v>0</v>
      </c>
      <c r="AL70" s="89">
        <v>0</v>
      </c>
      <c r="AM70" s="89">
        <v>0</v>
      </c>
      <c r="AN70" s="89">
        <v>0</v>
      </c>
      <c r="AO70" s="89">
        <v>0</v>
      </c>
      <c r="AP70" s="89">
        <v>0</v>
      </c>
      <c r="AQ70" s="89">
        <v>0</v>
      </c>
      <c r="AR70" s="89">
        <v>0</v>
      </c>
      <c r="AS70" s="68">
        <v>0</v>
      </c>
      <c r="AT70" s="68">
        <v>0</v>
      </c>
      <c r="AU70" s="68">
        <v>0</v>
      </c>
      <c r="AV70" s="68">
        <v>0</v>
      </c>
      <c r="AW70" s="68">
        <v>0</v>
      </c>
      <c r="AX70" s="68">
        <v>0</v>
      </c>
      <c r="AY70" s="68">
        <v>0</v>
      </c>
      <c r="AZ70" s="68">
        <v>0</v>
      </c>
      <c r="BA70" s="68">
        <v>0</v>
      </c>
      <c r="BB70" s="68">
        <v>0</v>
      </c>
      <c r="BC70">
        <f t="shared" si="20"/>
        <v>0</v>
      </c>
      <c r="BD70">
        <f t="shared" si="21"/>
        <v>0</v>
      </c>
      <c r="BE70">
        <f t="shared" si="22"/>
        <v>0</v>
      </c>
      <c r="BF70">
        <f t="shared" si="23"/>
        <v>0</v>
      </c>
      <c r="BG70">
        <f t="shared" si="24"/>
        <v>0</v>
      </c>
      <c r="BH70">
        <f t="shared" si="25"/>
        <v>0</v>
      </c>
      <c r="BI70">
        <f t="shared" si="26"/>
        <v>0</v>
      </c>
      <c r="BJ70">
        <f t="shared" si="27"/>
        <v>0</v>
      </c>
      <c r="BK70">
        <f t="shared" si="28"/>
        <v>0</v>
      </c>
      <c r="BL70">
        <f t="shared" si="29"/>
        <v>0</v>
      </c>
      <c r="BM70">
        <f t="shared" si="30"/>
        <v>0</v>
      </c>
      <c r="BN70">
        <f t="shared" si="31"/>
        <v>0</v>
      </c>
      <c r="BO70">
        <f t="shared" si="32"/>
        <v>0</v>
      </c>
      <c r="BP70">
        <f t="shared" si="33"/>
        <v>0</v>
      </c>
      <c r="BQ70">
        <f t="shared" si="34"/>
        <v>0</v>
      </c>
      <c r="BR70">
        <f t="shared" si="35"/>
        <v>0</v>
      </c>
      <c r="BS70">
        <f t="shared" si="36"/>
        <v>0</v>
      </c>
      <c r="BT70">
        <f t="shared" si="37"/>
        <v>0</v>
      </c>
      <c r="BU70">
        <f t="shared" si="38"/>
        <v>0</v>
      </c>
      <c r="BV70">
        <f t="shared" si="39"/>
        <v>0</v>
      </c>
    </row>
    <row r="71" spans="1:74" x14ac:dyDescent="0.25">
      <c r="A71" t="s">
        <v>167</v>
      </c>
      <c r="B71" s="85">
        <v>8.5069227786946353E-2</v>
      </c>
      <c r="C71" s="85">
        <v>6.1385367560433217E-2</v>
      </c>
      <c r="E71" s="85">
        <v>641.96363636363628</v>
      </c>
      <c r="F71" s="86">
        <v>9</v>
      </c>
      <c r="H71" s="87">
        <v>0</v>
      </c>
      <c r="I71" t="s">
        <v>285</v>
      </c>
      <c r="J71" s="87">
        <v>74.109774317601804</v>
      </c>
      <c r="K71" t="s">
        <v>286</v>
      </c>
      <c r="L71" t="s">
        <v>286</v>
      </c>
      <c r="M71" t="s">
        <v>425</v>
      </c>
      <c r="N71" s="88">
        <v>0</v>
      </c>
      <c r="O71" s="88">
        <v>0</v>
      </c>
      <c r="P71" s="88">
        <v>0</v>
      </c>
      <c r="Q71" s="88">
        <v>0</v>
      </c>
      <c r="R71" s="88">
        <v>0</v>
      </c>
      <c r="S71" s="88">
        <v>0</v>
      </c>
      <c r="T71" s="88">
        <v>0</v>
      </c>
      <c r="U71" s="88">
        <v>0</v>
      </c>
      <c r="V71" s="88">
        <v>0</v>
      </c>
      <c r="W71" s="88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 t="s">
        <v>426</v>
      </c>
      <c r="AI71" s="89">
        <v>0</v>
      </c>
      <c r="AJ71" s="89">
        <v>0</v>
      </c>
      <c r="AK71" s="89">
        <v>0</v>
      </c>
      <c r="AL71" s="89">
        <v>0</v>
      </c>
      <c r="AM71" s="89">
        <v>0</v>
      </c>
      <c r="AN71" s="89">
        <v>0</v>
      </c>
      <c r="AO71" s="89">
        <v>0</v>
      </c>
      <c r="AP71" s="89">
        <v>0</v>
      </c>
      <c r="AQ71" s="89">
        <v>0</v>
      </c>
      <c r="AR71" s="89">
        <v>0</v>
      </c>
      <c r="AS71" s="68">
        <v>0</v>
      </c>
      <c r="AT71" s="68">
        <v>0</v>
      </c>
      <c r="AU71" s="68">
        <v>0</v>
      </c>
      <c r="AV71" s="68">
        <v>0</v>
      </c>
      <c r="AW71" s="68">
        <v>0</v>
      </c>
      <c r="AX71" s="68">
        <v>0</v>
      </c>
      <c r="AY71" s="68">
        <v>0</v>
      </c>
      <c r="AZ71" s="68">
        <v>0</v>
      </c>
      <c r="BA71" s="68">
        <v>0</v>
      </c>
      <c r="BB71" s="68">
        <v>0</v>
      </c>
      <c r="BC71">
        <f t="shared" si="20"/>
        <v>0</v>
      </c>
      <c r="BD71">
        <f t="shared" si="21"/>
        <v>0</v>
      </c>
      <c r="BE71">
        <f t="shared" si="22"/>
        <v>0</v>
      </c>
      <c r="BF71">
        <f t="shared" si="23"/>
        <v>0</v>
      </c>
      <c r="BG71">
        <f t="shared" si="24"/>
        <v>0</v>
      </c>
      <c r="BH71">
        <f t="shared" si="25"/>
        <v>0</v>
      </c>
      <c r="BI71">
        <f t="shared" si="26"/>
        <v>0</v>
      </c>
      <c r="BJ71">
        <f t="shared" si="27"/>
        <v>0</v>
      </c>
      <c r="BK71">
        <f t="shared" si="28"/>
        <v>0</v>
      </c>
      <c r="BL71">
        <f t="shared" si="29"/>
        <v>0</v>
      </c>
      <c r="BM71">
        <f t="shared" si="30"/>
        <v>0</v>
      </c>
      <c r="BN71">
        <f t="shared" si="31"/>
        <v>0</v>
      </c>
      <c r="BO71">
        <f t="shared" si="32"/>
        <v>0</v>
      </c>
      <c r="BP71">
        <f t="shared" si="33"/>
        <v>0</v>
      </c>
      <c r="BQ71">
        <f t="shared" si="34"/>
        <v>0</v>
      </c>
      <c r="BR71">
        <f t="shared" si="35"/>
        <v>0</v>
      </c>
      <c r="BS71">
        <f t="shared" si="36"/>
        <v>0</v>
      </c>
      <c r="BT71">
        <f t="shared" si="37"/>
        <v>0</v>
      </c>
      <c r="BU71">
        <f t="shared" si="38"/>
        <v>0</v>
      </c>
      <c r="BV71">
        <f t="shared" si="39"/>
        <v>0</v>
      </c>
    </row>
    <row r="72" spans="1:74" x14ac:dyDescent="0.25">
      <c r="A72" t="s">
        <v>167</v>
      </c>
      <c r="B72" s="85">
        <v>8.5069227786946353E-2</v>
      </c>
      <c r="C72" s="85">
        <v>6.1385367560433217E-2</v>
      </c>
      <c r="E72" s="85">
        <v>641.96363636363628</v>
      </c>
      <c r="F72" s="86">
        <v>9</v>
      </c>
      <c r="H72" s="87">
        <v>0</v>
      </c>
      <c r="I72" t="s">
        <v>285</v>
      </c>
      <c r="J72" s="87">
        <v>74.109774317601804</v>
      </c>
      <c r="K72" t="s">
        <v>286</v>
      </c>
      <c r="L72" t="s">
        <v>286</v>
      </c>
      <c r="M72" t="s">
        <v>427</v>
      </c>
      <c r="N72" s="88">
        <v>0</v>
      </c>
      <c r="O72" s="88">
        <v>0</v>
      </c>
      <c r="P72" s="88">
        <v>0</v>
      </c>
      <c r="Q72" s="88">
        <v>0</v>
      </c>
      <c r="R72" s="88">
        <v>0</v>
      </c>
      <c r="S72" s="88">
        <v>0</v>
      </c>
      <c r="T72" s="88">
        <v>0</v>
      </c>
      <c r="U72" s="88">
        <v>0</v>
      </c>
      <c r="V72" s="88">
        <v>0</v>
      </c>
      <c r="W72" s="88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 t="s">
        <v>428</v>
      </c>
      <c r="AI72" s="89">
        <v>0</v>
      </c>
      <c r="AJ72" s="89">
        <v>0</v>
      </c>
      <c r="AK72" s="89">
        <v>0</v>
      </c>
      <c r="AL72" s="89">
        <v>0</v>
      </c>
      <c r="AM72" s="89">
        <v>0</v>
      </c>
      <c r="AN72" s="89">
        <v>0</v>
      </c>
      <c r="AO72" s="89">
        <v>0</v>
      </c>
      <c r="AP72" s="89">
        <v>0</v>
      </c>
      <c r="AQ72" s="89">
        <v>0</v>
      </c>
      <c r="AR72" s="89">
        <v>0</v>
      </c>
      <c r="AS72" s="68">
        <v>0</v>
      </c>
      <c r="AT72" s="68">
        <v>0</v>
      </c>
      <c r="AU72" s="68">
        <v>0</v>
      </c>
      <c r="AV72" s="68">
        <v>0</v>
      </c>
      <c r="AW72" s="68">
        <v>0</v>
      </c>
      <c r="AX72" s="68">
        <v>0</v>
      </c>
      <c r="AY72" s="68">
        <v>0</v>
      </c>
      <c r="AZ72" s="68">
        <v>0</v>
      </c>
      <c r="BA72" s="68">
        <v>0</v>
      </c>
      <c r="BB72" s="68">
        <v>0</v>
      </c>
      <c r="BC72">
        <f t="shared" si="20"/>
        <v>0</v>
      </c>
      <c r="BD72">
        <f t="shared" si="21"/>
        <v>0</v>
      </c>
      <c r="BE72">
        <f t="shared" si="22"/>
        <v>0</v>
      </c>
      <c r="BF72">
        <f t="shared" si="23"/>
        <v>0</v>
      </c>
      <c r="BG72">
        <f t="shared" si="24"/>
        <v>0</v>
      </c>
      <c r="BH72">
        <f t="shared" si="25"/>
        <v>0</v>
      </c>
      <c r="BI72">
        <f t="shared" si="26"/>
        <v>0</v>
      </c>
      <c r="BJ72">
        <f t="shared" si="27"/>
        <v>0</v>
      </c>
      <c r="BK72">
        <f t="shared" si="28"/>
        <v>0</v>
      </c>
      <c r="BL72">
        <f t="shared" si="29"/>
        <v>0</v>
      </c>
      <c r="BM72">
        <f t="shared" si="30"/>
        <v>0</v>
      </c>
      <c r="BN72">
        <f t="shared" si="31"/>
        <v>0</v>
      </c>
      <c r="BO72">
        <f t="shared" si="32"/>
        <v>0</v>
      </c>
      <c r="BP72">
        <f t="shared" si="33"/>
        <v>0</v>
      </c>
      <c r="BQ72">
        <f t="shared" si="34"/>
        <v>0</v>
      </c>
      <c r="BR72">
        <f t="shared" si="35"/>
        <v>0</v>
      </c>
      <c r="BS72">
        <f t="shared" si="36"/>
        <v>0</v>
      </c>
      <c r="BT72">
        <f t="shared" si="37"/>
        <v>0</v>
      </c>
      <c r="BU72">
        <f t="shared" si="38"/>
        <v>0</v>
      </c>
      <c r="BV72">
        <f t="shared" si="39"/>
        <v>0</v>
      </c>
    </row>
    <row r="73" spans="1:74" x14ac:dyDescent="0.25">
      <c r="A73" t="s">
        <v>167</v>
      </c>
      <c r="B73" s="85">
        <v>8.5069227786946353E-2</v>
      </c>
      <c r="C73" s="85">
        <v>6.1385367560433217E-2</v>
      </c>
      <c r="E73" s="85">
        <v>641.96363636363628</v>
      </c>
      <c r="F73" s="86">
        <v>9</v>
      </c>
      <c r="H73" s="87">
        <v>0</v>
      </c>
      <c r="I73" t="s">
        <v>285</v>
      </c>
      <c r="J73" s="87">
        <v>74.109774317601804</v>
      </c>
      <c r="K73" t="s">
        <v>286</v>
      </c>
      <c r="L73" t="s">
        <v>286</v>
      </c>
      <c r="M73" t="s">
        <v>429</v>
      </c>
      <c r="N73" s="88">
        <v>0</v>
      </c>
      <c r="O73" s="88">
        <v>0</v>
      </c>
      <c r="P73" s="88">
        <v>0</v>
      </c>
      <c r="Q73" s="88">
        <v>0</v>
      </c>
      <c r="R73" s="88">
        <v>0</v>
      </c>
      <c r="S73" s="88">
        <v>0</v>
      </c>
      <c r="T73" s="88">
        <v>0</v>
      </c>
      <c r="U73" s="88">
        <v>0</v>
      </c>
      <c r="V73" s="88">
        <v>0</v>
      </c>
      <c r="W73" s="88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 t="s">
        <v>430</v>
      </c>
      <c r="AI73" s="89">
        <v>0</v>
      </c>
      <c r="AJ73" s="89">
        <v>0</v>
      </c>
      <c r="AK73" s="89">
        <v>0</v>
      </c>
      <c r="AL73" s="89">
        <v>0</v>
      </c>
      <c r="AM73" s="89">
        <v>0</v>
      </c>
      <c r="AN73" s="89">
        <v>0</v>
      </c>
      <c r="AO73" s="89">
        <v>0</v>
      </c>
      <c r="AP73" s="89">
        <v>0</v>
      </c>
      <c r="AQ73" s="89">
        <v>0</v>
      </c>
      <c r="AR73" s="89">
        <v>0</v>
      </c>
      <c r="AS73" s="68">
        <v>0</v>
      </c>
      <c r="AT73" s="68">
        <v>0</v>
      </c>
      <c r="AU73" s="68">
        <v>0</v>
      </c>
      <c r="AV73" s="68">
        <v>0</v>
      </c>
      <c r="AW73" s="68">
        <v>0</v>
      </c>
      <c r="AX73" s="68">
        <v>0</v>
      </c>
      <c r="AY73" s="68">
        <v>0</v>
      </c>
      <c r="AZ73" s="68">
        <v>0</v>
      </c>
      <c r="BA73" s="68">
        <v>0</v>
      </c>
      <c r="BB73" s="68">
        <v>0</v>
      </c>
      <c r="BC73">
        <f t="shared" si="20"/>
        <v>0</v>
      </c>
      <c r="BD73">
        <f t="shared" si="21"/>
        <v>0</v>
      </c>
      <c r="BE73">
        <f t="shared" si="22"/>
        <v>0</v>
      </c>
      <c r="BF73">
        <f t="shared" si="23"/>
        <v>0</v>
      </c>
      <c r="BG73">
        <f t="shared" si="24"/>
        <v>0</v>
      </c>
      <c r="BH73">
        <f t="shared" si="25"/>
        <v>0</v>
      </c>
      <c r="BI73">
        <f t="shared" si="26"/>
        <v>0</v>
      </c>
      <c r="BJ73">
        <f t="shared" si="27"/>
        <v>0</v>
      </c>
      <c r="BK73">
        <f t="shared" si="28"/>
        <v>0</v>
      </c>
      <c r="BL73">
        <f t="shared" si="29"/>
        <v>0</v>
      </c>
      <c r="BM73">
        <f t="shared" si="30"/>
        <v>0</v>
      </c>
      <c r="BN73">
        <f t="shared" si="31"/>
        <v>0</v>
      </c>
      <c r="BO73">
        <f t="shared" si="32"/>
        <v>0</v>
      </c>
      <c r="BP73">
        <f t="shared" si="33"/>
        <v>0</v>
      </c>
      <c r="BQ73">
        <f t="shared" si="34"/>
        <v>0</v>
      </c>
      <c r="BR73">
        <f t="shared" si="35"/>
        <v>0</v>
      </c>
      <c r="BS73">
        <f t="shared" si="36"/>
        <v>0</v>
      </c>
      <c r="BT73">
        <f t="shared" si="37"/>
        <v>0</v>
      </c>
      <c r="BU73">
        <f t="shared" si="38"/>
        <v>0</v>
      </c>
      <c r="BV73">
        <f t="shared" si="39"/>
        <v>0</v>
      </c>
    </row>
    <row r="74" spans="1:74" x14ac:dyDescent="0.25">
      <c r="A74" t="s">
        <v>167</v>
      </c>
      <c r="B74" s="85">
        <v>8.5069227786946353E-2</v>
      </c>
      <c r="C74" s="85">
        <v>6.1385367560433217E-2</v>
      </c>
      <c r="E74" s="85">
        <v>641.96363636363628</v>
      </c>
      <c r="F74" s="86">
        <v>9</v>
      </c>
      <c r="H74" s="87">
        <v>0</v>
      </c>
      <c r="I74" t="s">
        <v>285</v>
      </c>
      <c r="J74" s="87">
        <v>74.109774317601804</v>
      </c>
      <c r="K74" t="s">
        <v>286</v>
      </c>
      <c r="L74" t="s">
        <v>286</v>
      </c>
      <c r="M74" t="s">
        <v>431</v>
      </c>
      <c r="N74" s="88">
        <v>0</v>
      </c>
      <c r="O74" s="88">
        <v>0</v>
      </c>
      <c r="P74" s="88">
        <v>0</v>
      </c>
      <c r="Q74" s="88">
        <v>0</v>
      </c>
      <c r="R74" s="88">
        <v>0</v>
      </c>
      <c r="S74" s="88">
        <v>0</v>
      </c>
      <c r="T74" s="88">
        <v>0</v>
      </c>
      <c r="U74" s="88">
        <v>0</v>
      </c>
      <c r="V74" s="88">
        <v>0</v>
      </c>
      <c r="W74" s="88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 t="s">
        <v>432</v>
      </c>
      <c r="AI74" s="89">
        <v>0</v>
      </c>
      <c r="AJ74" s="89">
        <v>0</v>
      </c>
      <c r="AK74" s="89">
        <v>0</v>
      </c>
      <c r="AL74" s="89">
        <v>0</v>
      </c>
      <c r="AM74" s="89">
        <v>0</v>
      </c>
      <c r="AN74" s="89">
        <v>0</v>
      </c>
      <c r="AO74" s="89">
        <v>0</v>
      </c>
      <c r="AP74" s="89">
        <v>0</v>
      </c>
      <c r="AQ74" s="89">
        <v>0</v>
      </c>
      <c r="AR74" s="89">
        <v>0</v>
      </c>
      <c r="AS74" s="68">
        <v>0</v>
      </c>
      <c r="AT74" s="68">
        <v>0</v>
      </c>
      <c r="AU74" s="68">
        <v>0</v>
      </c>
      <c r="AV74" s="68">
        <v>0</v>
      </c>
      <c r="AW74" s="68">
        <v>0</v>
      </c>
      <c r="AX74" s="68">
        <v>0</v>
      </c>
      <c r="AY74" s="68">
        <v>0</v>
      </c>
      <c r="AZ74" s="68">
        <v>0</v>
      </c>
      <c r="BA74" s="68">
        <v>0</v>
      </c>
      <c r="BB74" s="68">
        <v>0</v>
      </c>
      <c r="BC74">
        <f t="shared" si="20"/>
        <v>0</v>
      </c>
      <c r="BD74">
        <f t="shared" si="21"/>
        <v>0</v>
      </c>
      <c r="BE74">
        <f t="shared" si="22"/>
        <v>0</v>
      </c>
      <c r="BF74">
        <f t="shared" si="23"/>
        <v>0</v>
      </c>
      <c r="BG74">
        <f t="shared" si="24"/>
        <v>0</v>
      </c>
      <c r="BH74">
        <f t="shared" si="25"/>
        <v>0</v>
      </c>
      <c r="BI74">
        <f t="shared" si="26"/>
        <v>0</v>
      </c>
      <c r="BJ74">
        <f t="shared" si="27"/>
        <v>0</v>
      </c>
      <c r="BK74">
        <f t="shared" si="28"/>
        <v>0</v>
      </c>
      <c r="BL74">
        <f t="shared" si="29"/>
        <v>0</v>
      </c>
      <c r="BM74">
        <f t="shared" si="30"/>
        <v>0</v>
      </c>
      <c r="BN74">
        <f t="shared" si="31"/>
        <v>0</v>
      </c>
      <c r="BO74">
        <f t="shared" si="32"/>
        <v>0</v>
      </c>
      <c r="BP74">
        <f t="shared" si="33"/>
        <v>0</v>
      </c>
      <c r="BQ74">
        <f t="shared" si="34"/>
        <v>0</v>
      </c>
      <c r="BR74">
        <f t="shared" si="35"/>
        <v>0</v>
      </c>
      <c r="BS74">
        <f t="shared" si="36"/>
        <v>0</v>
      </c>
      <c r="BT74">
        <f t="shared" si="37"/>
        <v>0</v>
      </c>
      <c r="BU74">
        <f t="shared" si="38"/>
        <v>0</v>
      </c>
      <c r="BV74">
        <f t="shared" si="39"/>
        <v>0</v>
      </c>
    </row>
    <row r="75" spans="1:74" x14ac:dyDescent="0.25">
      <c r="A75" t="s">
        <v>169</v>
      </c>
      <c r="B75" s="85">
        <v>0</v>
      </c>
      <c r="C75" s="85">
        <v>0</v>
      </c>
      <c r="E75" s="85">
        <v>80.295500000000004</v>
      </c>
      <c r="F75" s="86">
        <v>5</v>
      </c>
      <c r="H75" s="87">
        <v>134.83999999999997</v>
      </c>
      <c r="I75" t="s">
        <v>285</v>
      </c>
      <c r="J75" s="87">
        <v>9.2694991532951416</v>
      </c>
      <c r="K75" t="s">
        <v>286</v>
      </c>
      <c r="L75" t="s">
        <v>286</v>
      </c>
      <c r="M75" t="s">
        <v>433</v>
      </c>
      <c r="N75" s="88">
        <v>0</v>
      </c>
      <c r="O75" s="88">
        <v>0</v>
      </c>
      <c r="P75" s="88">
        <v>0</v>
      </c>
      <c r="Q75" s="88">
        <v>0</v>
      </c>
      <c r="R75" s="88">
        <v>0</v>
      </c>
      <c r="S75" s="88">
        <v>0</v>
      </c>
      <c r="T75" s="88">
        <v>0</v>
      </c>
      <c r="U75" s="88">
        <v>0</v>
      </c>
      <c r="V75" s="88">
        <v>0</v>
      </c>
      <c r="W75" s="88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 t="s">
        <v>434</v>
      </c>
      <c r="AI75" s="89">
        <v>0</v>
      </c>
      <c r="AJ75" s="89">
        <v>0</v>
      </c>
      <c r="AK75" s="89">
        <v>0</v>
      </c>
      <c r="AL75" s="89">
        <v>0</v>
      </c>
      <c r="AM75" s="89">
        <v>0</v>
      </c>
      <c r="AN75" s="89">
        <v>0</v>
      </c>
      <c r="AO75" s="89">
        <v>0</v>
      </c>
      <c r="AP75" s="89">
        <v>0</v>
      </c>
      <c r="AQ75" s="89">
        <v>0</v>
      </c>
      <c r="AR75" s="89">
        <v>0</v>
      </c>
      <c r="AS75" s="68">
        <v>0</v>
      </c>
      <c r="AT75" s="68">
        <v>0</v>
      </c>
      <c r="AU75" s="68">
        <v>0</v>
      </c>
      <c r="AV75" s="68">
        <v>0</v>
      </c>
      <c r="AW75" s="68">
        <v>0</v>
      </c>
      <c r="AX75" s="68">
        <v>0</v>
      </c>
      <c r="AY75" s="68">
        <v>0</v>
      </c>
      <c r="AZ75" s="68">
        <v>0</v>
      </c>
      <c r="BA75" s="68">
        <v>0</v>
      </c>
      <c r="BB75" s="68">
        <v>0</v>
      </c>
      <c r="BC75">
        <f t="shared" si="20"/>
        <v>0</v>
      </c>
      <c r="BD75">
        <f t="shared" si="21"/>
        <v>0</v>
      </c>
      <c r="BE75">
        <f t="shared" si="22"/>
        <v>0</v>
      </c>
      <c r="BF75">
        <f t="shared" si="23"/>
        <v>0</v>
      </c>
      <c r="BG75">
        <f t="shared" si="24"/>
        <v>0</v>
      </c>
      <c r="BH75">
        <f t="shared" si="25"/>
        <v>0</v>
      </c>
      <c r="BI75">
        <f t="shared" si="26"/>
        <v>0</v>
      </c>
      <c r="BJ75">
        <f t="shared" si="27"/>
        <v>0</v>
      </c>
      <c r="BK75">
        <f t="shared" si="28"/>
        <v>0</v>
      </c>
      <c r="BL75">
        <f t="shared" si="29"/>
        <v>0</v>
      </c>
      <c r="BM75">
        <f t="shared" si="30"/>
        <v>0</v>
      </c>
      <c r="BN75">
        <f t="shared" si="31"/>
        <v>0</v>
      </c>
      <c r="BO75">
        <f t="shared" si="32"/>
        <v>0</v>
      </c>
      <c r="BP75">
        <f t="shared" si="33"/>
        <v>0</v>
      </c>
      <c r="BQ75">
        <f t="shared" si="34"/>
        <v>0</v>
      </c>
      <c r="BR75">
        <f t="shared" si="35"/>
        <v>0</v>
      </c>
      <c r="BS75">
        <f t="shared" si="36"/>
        <v>0</v>
      </c>
      <c r="BT75">
        <f t="shared" si="37"/>
        <v>0</v>
      </c>
      <c r="BU75">
        <f t="shared" si="38"/>
        <v>0</v>
      </c>
      <c r="BV75">
        <f t="shared" si="39"/>
        <v>0</v>
      </c>
    </row>
    <row r="76" spans="1:74" x14ac:dyDescent="0.25">
      <c r="A76" t="s">
        <v>169</v>
      </c>
      <c r="B76" s="85">
        <v>0</v>
      </c>
      <c r="C76" s="85">
        <v>0</v>
      </c>
      <c r="E76" s="85">
        <v>80.295500000000004</v>
      </c>
      <c r="F76" s="86">
        <v>5</v>
      </c>
      <c r="H76" s="87">
        <v>134.83999999999997</v>
      </c>
      <c r="I76" t="s">
        <v>285</v>
      </c>
      <c r="J76" s="87">
        <v>9.2694991532951416</v>
      </c>
      <c r="K76" t="s">
        <v>286</v>
      </c>
      <c r="L76" t="s">
        <v>286</v>
      </c>
      <c r="M76" t="s">
        <v>435</v>
      </c>
      <c r="N76" s="88">
        <v>0</v>
      </c>
      <c r="O76" s="88">
        <v>0</v>
      </c>
      <c r="P76" s="88">
        <v>0</v>
      </c>
      <c r="Q76" s="88">
        <v>0</v>
      </c>
      <c r="R76" s="88">
        <v>0</v>
      </c>
      <c r="S76" s="88">
        <v>0</v>
      </c>
      <c r="T76" s="88">
        <v>0</v>
      </c>
      <c r="U76" s="88">
        <v>0</v>
      </c>
      <c r="V76" s="88">
        <v>0</v>
      </c>
      <c r="W76" s="88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 t="s">
        <v>436</v>
      </c>
      <c r="AI76" s="89">
        <v>0</v>
      </c>
      <c r="AJ76" s="89">
        <v>0</v>
      </c>
      <c r="AK76" s="89">
        <v>0</v>
      </c>
      <c r="AL76" s="89">
        <v>0</v>
      </c>
      <c r="AM76" s="89">
        <v>0</v>
      </c>
      <c r="AN76" s="89">
        <v>0</v>
      </c>
      <c r="AO76" s="89">
        <v>0</v>
      </c>
      <c r="AP76" s="89">
        <v>0</v>
      </c>
      <c r="AQ76" s="89">
        <v>0</v>
      </c>
      <c r="AR76" s="89">
        <v>0</v>
      </c>
      <c r="AS76" s="68">
        <v>0</v>
      </c>
      <c r="AT76" s="68">
        <v>0</v>
      </c>
      <c r="AU76" s="68">
        <v>0</v>
      </c>
      <c r="AV76" s="68">
        <v>0</v>
      </c>
      <c r="AW76" s="68">
        <v>0</v>
      </c>
      <c r="AX76" s="68">
        <v>0</v>
      </c>
      <c r="AY76" s="68">
        <v>0</v>
      </c>
      <c r="AZ76" s="68">
        <v>0</v>
      </c>
      <c r="BA76" s="68">
        <v>0</v>
      </c>
      <c r="BB76" s="68">
        <v>0</v>
      </c>
      <c r="BC76">
        <f t="shared" si="20"/>
        <v>0</v>
      </c>
      <c r="BD76">
        <f t="shared" si="21"/>
        <v>0</v>
      </c>
      <c r="BE76">
        <f t="shared" si="22"/>
        <v>0</v>
      </c>
      <c r="BF76">
        <f t="shared" si="23"/>
        <v>0</v>
      </c>
      <c r="BG76">
        <f t="shared" si="24"/>
        <v>0</v>
      </c>
      <c r="BH76">
        <f t="shared" si="25"/>
        <v>0</v>
      </c>
      <c r="BI76">
        <f t="shared" si="26"/>
        <v>0</v>
      </c>
      <c r="BJ76">
        <f t="shared" si="27"/>
        <v>0</v>
      </c>
      <c r="BK76">
        <f t="shared" si="28"/>
        <v>0</v>
      </c>
      <c r="BL76">
        <f t="shared" si="29"/>
        <v>0</v>
      </c>
      <c r="BM76">
        <f t="shared" si="30"/>
        <v>0</v>
      </c>
      <c r="BN76">
        <f t="shared" si="31"/>
        <v>0</v>
      </c>
      <c r="BO76">
        <f t="shared" si="32"/>
        <v>0</v>
      </c>
      <c r="BP76">
        <f t="shared" si="33"/>
        <v>0</v>
      </c>
      <c r="BQ76">
        <f t="shared" si="34"/>
        <v>0</v>
      </c>
      <c r="BR76">
        <f t="shared" si="35"/>
        <v>0</v>
      </c>
      <c r="BS76">
        <f t="shared" si="36"/>
        <v>0</v>
      </c>
      <c r="BT76">
        <f t="shared" si="37"/>
        <v>0</v>
      </c>
      <c r="BU76">
        <f t="shared" si="38"/>
        <v>0</v>
      </c>
      <c r="BV76">
        <f t="shared" si="39"/>
        <v>0</v>
      </c>
    </row>
    <row r="77" spans="1:74" x14ac:dyDescent="0.25">
      <c r="A77" t="s">
        <v>169</v>
      </c>
      <c r="B77" s="85">
        <v>0</v>
      </c>
      <c r="C77" s="85">
        <v>0</v>
      </c>
      <c r="E77" s="85">
        <v>80.295500000000004</v>
      </c>
      <c r="F77" s="86">
        <v>5</v>
      </c>
      <c r="H77" s="87">
        <v>134.83999999999997</v>
      </c>
      <c r="I77" t="s">
        <v>285</v>
      </c>
      <c r="J77" s="87">
        <v>9.2694991532951416</v>
      </c>
      <c r="K77" t="s">
        <v>286</v>
      </c>
      <c r="L77" t="s">
        <v>286</v>
      </c>
      <c r="M77" t="s">
        <v>437</v>
      </c>
      <c r="N77" s="88">
        <v>0</v>
      </c>
      <c r="O77" s="88">
        <v>0</v>
      </c>
      <c r="P77" s="88">
        <v>0</v>
      </c>
      <c r="Q77" s="88">
        <v>0</v>
      </c>
      <c r="R77" s="88">
        <v>0</v>
      </c>
      <c r="S77" s="88">
        <v>0</v>
      </c>
      <c r="T77" s="88">
        <v>0</v>
      </c>
      <c r="U77" s="88">
        <v>0</v>
      </c>
      <c r="V77" s="88">
        <v>0</v>
      </c>
      <c r="W77" s="88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 t="s">
        <v>438</v>
      </c>
      <c r="AI77" s="89">
        <v>0</v>
      </c>
      <c r="AJ77" s="89">
        <v>0</v>
      </c>
      <c r="AK77" s="89">
        <v>0</v>
      </c>
      <c r="AL77" s="89">
        <v>0</v>
      </c>
      <c r="AM77" s="89">
        <v>0</v>
      </c>
      <c r="AN77" s="89">
        <v>0</v>
      </c>
      <c r="AO77" s="89">
        <v>0</v>
      </c>
      <c r="AP77" s="89">
        <v>0</v>
      </c>
      <c r="AQ77" s="89">
        <v>0</v>
      </c>
      <c r="AR77" s="89">
        <v>0</v>
      </c>
      <c r="AS77" s="68">
        <v>0</v>
      </c>
      <c r="AT77" s="68">
        <v>0</v>
      </c>
      <c r="AU77" s="68">
        <v>0</v>
      </c>
      <c r="AV77" s="68">
        <v>0</v>
      </c>
      <c r="AW77" s="68">
        <v>0</v>
      </c>
      <c r="AX77" s="68">
        <v>0</v>
      </c>
      <c r="AY77" s="68">
        <v>0</v>
      </c>
      <c r="AZ77" s="68">
        <v>0</v>
      </c>
      <c r="BA77" s="68">
        <v>0</v>
      </c>
      <c r="BB77" s="68">
        <v>0</v>
      </c>
      <c r="BC77">
        <f t="shared" si="20"/>
        <v>0</v>
      </c>
      <c r="BD77">
        <f t="shared" si="21"/>
        <v>0</v>
      </c>
      <c r="BE77">
        <f t="shared" si="22"/>
        <v>0</v>
      </c>
      <c r="BF77">
        <f t="shared" si="23"/>
        <v>0</v>
      </c>
      <c r="BG77">
        <f t="shared" si="24"/>
        <v>0</v>
      </c>
      <c r="BH77">
        <f t="shared" si="25"/>
        <v>0</v>
      </c>
      <c r="BI77">
        <f t="shared" si="26"/>
        <v>0</v>
      </c>
      <c r="BJ77">
        <f t="shared" si="27"/>
        <v>0</v>
      </c>
      <c r="BK77">
        <f t="shared" si="28"/>
        <v>0</v>
      </c>
      <c r="BL77">
        <f t="shared" si="29"/>
        <v>0</v>
      </c>
      <c r="BM77">
        <f t="shared" si="30"/>
        <v>0</v>
      </c>
      <c r="BN77">
        <f t="shared" si="31"/>
        <v>0</v>
      </c>
      <c r="BO77">
        <f t="shared" si="32"/>
        <v>0</v>
      </c>
      <c r="BP77">
        <f t="shared" si="33"/>
        <v>0</v>
      </c>
      <c r="BQ77">
        <f t="shared" si="34"/>
        <v>0</v>
      </c>
      <c r="BR77">
        <f t="shared" si="35"/>
        <v>0</v>
      </c>
      <c r="BS77">
        <f t="shared" si="36"/>
        <v>0</v>
      </c>
      <c r="BT77">
        <f t="shared" si="37"/>
        <v>0</v>
      </c>
      <c r="BU77">
        <f t="shared" si="38"/>
        <v>0</v>
      </c>
      <c r="BV77">
        <f t="shared" si="39"/>
        <v>0</v>
      </c>
    </row>
    <row r="78" spans="1:74" x14ac:dyDescent="0.25">
      <c r="A78" t="s">
        <v>169</v>
      </c>
      <c r="B78" s="85">
        <v>0</v>
      </c>
      <c r="C78" s="85">
        <v>0</v>
      </c>
      <c r="E78" s="85">
        <v>80.295500000000004</v>
      </c>
      <c r="F78" s="86">
        <v>5</v>
      </c>
      <c r="H78" s="87">
        <v>134.83999999999997</v>
      </c>
      <c r="I78" t="s">
        <v>285</v>
      </c>
      <c r="J78" s="87">
        <v>9.2694991532951416</v>
      </c>
      <c r="K78" t="s">
        <v>286</v>
      </c>
      <c r="L78" t="s">
        <v>286</v>
      </c>
      <c r="M78" t="s">
        <v>439</v>
      </c>
      <c r="N78" s="88">
        <v>0</v>
      </c>
      <c r="O78" s="88">
        <v>0</v>
      </c>
      <c r="P78" s="88">
        <v>0</v>
      </c>
      <c r="Q78" s="88">
        <v>0</v>
      </c>
      <c r="R78" s="88">
        <v>0</v>
      </c>
      <c r="S78" s="88">
        <v>0</v>
      </c>
      <c r="T78" s="88">
        <v>0</v>
      </c>
      <c r="U78" s="88">
        <v>0</v>
      </c>
      <c r="V78" s="88">
        <v>0</v>
      </c>
      <c r="W78" s="8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 t="s">
        <v>440</v>
      </c>
      <c r="AI78" s="89">
        <v>0</v>
      </c>
      <c r="AJ78" s="89">
        <v>0</v>
      </c>
      <c r="AK78" s="89">
        <v>0</v>
      </c>
      <c r="AL78" s="89">
        <v>0</v>
      </c>
      <c r="AM78" s="89">
        <v>0</v>
      </c>
      <c r="AN78" s="89">
        <v>0</v>
      </c>
      <c r="AO78" s="89">
        <v>0</v>
      </c>
      <c r="AP78" s="89">
        <v>0</v>
      </c>
      <c r="AQ78" s="89">
        <v>0</v>
      </c>
      <c r="AR78" s="89">
        <v>0</v>
      </c>
      <c r="AS78" s="68">
        <v>0</v>
      </c>
      <c r="AT78" s="68">
        <v>0</v>
      </c>
      <c r="AU78" s="68">
        <v>0</v>
      </c>
      <c r="AV78" s="68">
        <v>0</v>
      </c>
      <c r="AW78" s="68">
        <v>0</v>
      </c>
      <c r="AX78" s="68">
        <v>0</v>
      </c>
      <c r="AY78" s="68">
        <v>0</v>
      </c>
      <c r="AZ78" s="68">
        <v>0</v>
      </c>
      <c r="BA78" s="68">
        <v>0</v>
      </c>
      <c r="BB78" s="68">
        <v>0</v>
      </c>
      <c r="BC78">
        <f t="shared" si="20"/>
        <v>0</v>
      </c>
      <c r="BD78">
        <f t="shared" si="21"/>
        <v>0</v>
      </c>
      <c r="BE78">
        <f t="shared" si="22"/>
        <v>0</v>
      </c>
      <c r="BF78">
        <f t="shared" si="23"/>
        <v>0</v>
      </c>
      <c r="BG78">
        <f t="shared" si="24"/>
        <v>0</v>
      </c>
      <c r="BH78">
        <f t="shared" si="25"/>
        <v>0</v>
      </c>
      <c r="BI78">
        <f t="shared" si="26"/>
        <v>0</v>
      </c>
      <c r="BJ78">
        <f t="shared" si="27"/>
        <v>0</v>
      </c>
      <c r="BK78">
        <f t="shared" si="28"/>
        <v>0</v>
      </c>
      <c r="BL78">
        <f t="shared" si="29"/>
        <v>0</v>
      </c>
      <c r="BM78">
        <f t="shared" si="30"/>
        <v>0</v>
      </c>
      <c r="BN78">
        <f t="shared" si="31"/>
        <v>0</v>
      </c>
      <c r="BO78">
        <f t="shared" si="32"/>
        <v>0</v>
      </c>
      <c r="BP78">
        <f t="shared" si="33"/>
        <v>0</v>
      </c>
      <c r="BQ78">
        <f t="shared" si="34"/>
        <v>0</v>
      </c>
      <c r="BR78">
        <f t="shared" si="35"/>
        <v>0</v>
      </c>
      <c r="BS78">
        <f t="shared" si="36"/>
        <v>0</v>
      </c>
      <c r="BT78">
        <f t="shared" si="37"/>
        <v>0</v>
      </c>
      <c r="BU78">
        <f t="shared" si="38"/>
        <v>0</v>
      </c>
      <c r="BV78">
        <f t="shared" si="39"/>
        <v>0</v>
      </c>
    </row>
    <row r="79" spans="1:74" x14ac:dyDescent="0.25">
      <c r="A79" t="s">
        <v>169</v>
      </c>
      <c r="B79" s="85">
        <v>0</v>
      </c>
      <c r="C79" s="85">
        <v>0</v>
      </c>
      <c r="E79" s="85">
        <v>80.295500000000004</v>
      </c>
      <c r="F79" s="86">
        <v>5</v>
      </c>
      <c r="H79" s="87">
        <v>134.83999999999997</v>
      </c>
      <c r="I79" t="s">
        <v>285</v>
      </c>
      <c r="J79" s="87">
        <v>9.2694991532951416</v>
      </c>
      <c r="K79" t="s">
        <v>286</v>
      </c>
      <c r="L79" t="s">
        <v>286</v>
      </c>
      <c r="M79" t="s">
        <v>441</v>
      </c>
      <c r="N79" s="88">
        <v>0</v>
      </c>
      <c r="O79" s="88">
        <v>0</v>
      </c>
      <c r="P79" s="88">
        <v>0</v>
      </c>
      <c r="Q79" s="88">
        <v>0</v>
      </c>
      <c r="R79" s="88">
        <v>0</v>
      </c>
      <c r="S79" s="88">
        <v>0</v>
      </c>
      <c r="T79" s="88">
        <v>0</v>
      </c>
      <c r="U79" s="88">
        <v>0</v>
      </c>
      <c r="V79" s="88">
        <v>0</v>
      </c>
      <c r="W79" s="88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 t="s">
        <v>442</v>
      </c>
      <c r="AI79" s="89">
        <v>0</v>
      </c>
      <c r="AJ79" s="89">
        <v>0</v>
      </c>
      <c r="AK79" s="89">
        <v>0</v>
      </c>
      <c r="AL79" s="89">
        <v>0</v>
      </c>
      <c r="AM79" s="89">
        <v>0</v>
      </c>
      <c r="AN79" s="89">
        <v>0</v>
      </c>
      <c r="AO79" s="89">
        <v>0</v>
      </c>
      <c r="AP79" s="89">
        <v>0</v>
      </c>
      <c r="AQ79" s="89">
        <v>0</v>
      </c>
      <c r="AR79" s="89">
        <v>0</v>
      </c>
      <c r="AS79" s="68">
        <v>0</v>
      </c>
      <c r="AT79" s="68">
        <v>0</v>
      </c>
      <c r="AU79" s="68">
        <v>0</v>
      </c>
      <c r="AV79" s="68">
        <v>0</v>
      </c>
      <c r="AW79" s="68">
        <v>0</v>
      </c>
      <c r="AX79" s="68">
        <v>0</v>
      </c>
      <c r="AY79" s="68">
        <v>0</v>
      </c>
      <c r="AZ79" s="68">
        <v>0</v>
      </c>
      <c r="BA79" s="68">
        <v>0</v>
      </c>
      <c r="BB79" s="68">
        <v>0</v>
      </c>
      <c r="BC79">
        <f t="shared" si="20"/>
        <v>0</v>
      </c>
      <c r="BD79">
        <f t="shared" si="21"/>
        <v>0</v>
      </c>
      <c r="BE79">
        <f t="shared" si="22"/>
        <v>0</v>
      </c>
      <c r="BF79">
        <f t="shared" si="23"/>
        <v>0</v>
      </c>
      <c r="BG79">
        <f t="shared" si="24"/>
        <v>0</v>
      </c>
      <c r="BH79">
        <f t="shared" si="25"/>
        <v>0</v>
      </c>
      <c r="BI79">
        <f t="shared" si="26"/>
        <v>0</v>
      </c>
      <c r="BJ79">
        <f t="shared" si="27"/>
        <v>0</v>
      </c>
      <c r="BK79">
        <f t="shared" si="28"/>
        <v>0</v>
      </c>
      <c r="BL79">
        <f t="shared" si="29"/>
        <v>0</v>
      </c>
      <c r="BM79">
        <f t="shared" si="30"/>
        <v>0</v>
      </c>
      <c r="BN79">
        <f t="shared" si="31"/>
        <v>0</v>
      </c>
      <c r="BO79">
        <f t="shared" si="32"/>
        <v>0</v>
      </c>
      <c r="BP79">
        <f t="shared" si="33"/>
        <v>0</v>
      </c>
      <c r="BQ79">
        <f t="shared" si="34"/>
        <v>0</v>
      </c>
      <c r="BR79">
        <f t="shared" si="35"/>
        <v>0</v>
      </c>
      <c r="BS79">
        <f t="shared" si="36"/>
        <v>0</v>
      </c>
      <c r="BT79">
        <f t="shared" si="37"/>
        <v>0</v>
      </c>
      <c r="BU79">
        <f t="shared" si="38"/>
        <v>0</v>
      </c>
      <c r="BV79">
        <f t="shared" si="39"/>
        <v>0</v>
      </c>
    </row>
    <row r="80" spans="1:74" x14ac:dyDescent="0.25">
      <c r="A80" t="s">
        <v>169</v>
      </c>
      <c r="B80" s="85">
        <v>0</v>
      </c>
      <c r="C80" s="85">
        <v>0</v>
      </c>
      <c r="E80" s="85">
        <v>80.295500000000004</v>
      </c>
      <c r="F80" s="86">
        <v>5</v>
      </c>
      <c r="H80" s="87">
        <v>134.83999999999997</v>
      </c>
      <c r="I80" t="s">
        <v>285</v>
      </c>
      <c r="J80" s="87">
        <v>9.2694991532951416</v>
      </c>
      <c r="K80" t="s">
        <v>286</v>
      </c>
      <c r="L80" t="s">
        <v>286</v>
      </c>
      <c r="M80" t="s">
        <v>443</v>
      </c>
      <c r="N80" s="88">
        <v>0</v>
      </c>
      <c r="O80" s="88">
        <v>0</v>
      </c>
      <c r="P80" s="88">
        <v>0</v>
      </c>
      <c r="Q80" s="88">
        <v>0</v>
      </c>
      <c r="R80" s="88">
        <v>0</v>
      </c>
      <c r="S80" s="88">
        <v>0</v>
      </c>
      <c r="T80" s="88">
        <v>0</v>
      </c>
      <c r="U80" s="88">
        <v>0</v>
      </c>
      <c r="V80" s="88">
        <v>0</v>
      </c>
      <c r="W80" s="88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 t="s">
        <v>444</v>
      </c>
      <c r="AI80" s="89">
        <v>0</v>
      </c>
      <c r="AJ80" s="89">
        <v>0</v>
      </c>
      <c r="AK80" s="89">
        <v>0</v>
      </c>
      <c r="AL80" s="89">
        <v>0</v>
      </c>
      <c r="AM80" s="89">
        <v>0</v>
      </c>
      <c r="AN80" s="89">
        <v>0</v>
      </c>
      <c r="AO80" s="89">
        <v>0</v>
      </c>
      <c r="AP80" s="89">
        <v>0</v>
      </c>
      <c r="AQ80" s="89">
        <v>0</v>
      </c>
      <c r="AR80" s="89">
        <v>0</v>
      </c>
      <c r="AS80" s="68">
        <v>0</v>
      </c>
      <c r="AT80" s="68">
        <v>0</v>
      </c>
      <c r="AU80" s="68">
        <v>0</v>
      </c>
      <c r="AV80" s="68">
        <v>0</v>
      </c>
      <c r="AW80" s="68">
        <v>0</v>
      </c>
      <c r="AX80" s="68">
        <v>0</v>
      </c>
      <c r="AY80" s="68">
        <v>0</v>
      </c>
      <c r="AZ80" s="68">
        <v>0</v>
      </c>
      <c r="BA80" s="68">
        <v>0</v>
      </c>
      <c r="BB80" s="68">
        <v>0</v>
      </c>
      <c r="BC80">
        <f t="shared" si="20"/>
        <v>0</v>
      </c>
      <c r="BD80">
        <f t="shared" si="21"/>
        <v>0</v>
      </c>
      <c r="BE80">
        <f t="shared" si="22"/>
        <v>0</v>
      </c>
      <c r="BF80">
        <f t="shared" si="23"/>
        <v>0</v>
      </c>
      <c r="BG80">
        <f t="shared" si="24"/>
        <v>0</v>
      </c>
      <c r="BH80">
        <f t="shared" si="25"/>
        <v>0</v>
      </c>
      <c r="BI80">
        <f t="shared" si="26"/>
        <v>0</v>
      </c>
      <c r="BJ80">
        <f t="shared" si="27"/>
        <v>0</v>
      </c>
      <c r="BK80">
        <f t="shared" si="28"/>
        <v>0</v>
      </c>
      <c r="BL80">
        <f t="shared" si="29"/>
        <v>0</v>
      </c>
      <c r="BM80">
        <f t="shared" si="30"/>
        <v>0</v>
      </c>
      <c r="BN80">
        <f t="shared" si="31"/>
        <v>0</v>
      </c>
      <c r="BO80">
        <f t="shared" si="32"/>
        <v>0</v>
      </c>
      <c r="BP80">
        <f t="shared" si="33"/>
        <v>0</v>
      </c>
      <c r="BQ80">
        <f t="shared" si="34"/>
        <v>0</v>
      </c>
      <c r="BR80">
        <f t="shared" si="35"/>
        <v>0</v>
      </c>
      <c r="BS80">
        <f t="shared" si="36"/>
        <v>0</v>
      </c>
      <c r="BT80">
        <f t="shared" si="37"/>
        <v>0</v>
      </c>
      <c r="BU80">
        <f t="shared" si="38"/>
        <v>0</v>
      </c>
      <c r="BV80">
        <f t="shared" si="39"/>
        <v>0</v>
      </c>
    </row>
    <row r="81" spans="1:74" x14ac:dyDescent="0.25">
      <c r="A81" t="s">
        <v>190</v>
      </c>
      <c r="B81" s="85">
        <v>1.157268342856696E-2</v>
      </c>
      <c r="C81" s="85">
        <v>6.7571276879243658E-3</v>
      </c>
      <c r="E81" s="85">
        <v>127.64499999999998</v>
      </c>
      <c r="F81" s="86">
        <v>5</v>
      </c>
      <c r="H81" s="87">
        <v>0</v>
      </c>
      <c r="I81" t="s">
        <v>285</v>
      </c>
      <c r="J81" s="87">
        <v>14.735635489191276</v>
      </c>
      <c r="K81" t="s">
        <v>286</v>
      </c>
      <c r="L81" t="s">
        <v>286</v>
      </c>
      <c r="M81" t="s">
        <v>445</v>
      </c>
      <c r="N81" s="88">
        <v>0</v>
      </c>
      <c r="O81" s="88">
        <v>0</v>
      </c>
      <c r="P81" s="88">
        <v>0</v>
      </c>
      <c r="Q81" s="88">
        <v>0</v>
      </c>
      <c r="R81" s="88">
        <v>0</v>
      </c>
      <c r="S81" s="88">
        <v>0</v>
      </c>
      <c r="T81" s="88">
        <v>0</v>
      </c>
      <c r="U81" s="88">
        <v>0</v>
      </c>
      <c r="V81" s="88">
        <v>0</v>
      </c>
      <c r="W81" s="88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 t="s">
        <v>446</v>
      </c>
      <c r="AI81" s="89">
        <v>0</v>
      </c>
      <c r="AJ81" s="89">
        <v>0</v>
      </c>
      <c r="AK81" s="89">
        <v>0</v>
      </c>
      <c r="AL81" s="89">
        <v>0</v>
      </c>
      <c r="AM81" s="89">
        <v>0</v>
      </c>
      <c r="AN81" s="89">
        <v>0</v>
      </c>
      <c r="AO81" s="89">
        <v>0</v>
      </c>
      <c r="AP81" s="89">
        <v>0</v>
      </c>
      <c r="AQ81" s="89">
        <v>0</v>
      </c>
      <c r="AR81" s="89">
        <v>0</v>
      </c>
      <c r="AS81" s="68">
        <v>0</v>
      </c>
      <c r="AT81" s="68">
        <v>0</v>
      </c>
      <c r="AU81" s="68">
        <v>0</v>
      </c>
      <c r="AV81" s="68">
        <v>0</v>
      </c>
      <c r="AW81" s="68">
        <v>0</v>
      </c>
      <c r="AX81" s="68">
        <v>0</v>
      </c>
      <c r="AY81" s="68">
        <v>0</v>
      </c>
      <c r="AZ81" s="68">
        <v>0</v>
      </c>
      <c r="BA81" s="68">
        <v>0</v>
      </c>
      <c r="BB81" s="68">
        <v>0</v>
      </c>
      <c r="BC81">
        <f t="shared" si="20"/>
        <v>0</v>
      </c>
      <c r="BD81">
        <f t="shared" si="21"/>
        <v>0</v>
      </c>
      <c r="BE81">
        <f t="shared" si="22"/>
        <v>0</v>
      </c>
      <c r="BF81">
        <f t="shared" si="23"/>
        <v>0</v>
      </c>
      <c r="BG81">
        <f t="shared" si="24"/>
        <v>0</v>
      </c>
      <c r="BH81">
        <f t="shared" si="25"/>
        <v>0</v>
      </c>
      <c r="BI81">
        <f t="shared" si="26"/>
        <v>0</v>
      </c>
      <c r="BJ81">
        <f t="shared" si="27"/>
        <v>0</v>
      </c>
      <c r="BK81">
        <f t="shared" si="28"/>
        <v>0</v>
      </c>
      <c r="BL81">
        <f t="shared" si="29"/>
        <v>0</v>
      </c>
      <c r="BM81">
        <f t="shared" si="30"/>
        <v>0</v>
      </c>
      <c r="BN81">
        <f t="shared" si="31"/>
        <v>0</v>
      </c>
      <c r="BO81">
        <f t="shared" si="32"/>
        <v>0</v>
      </c>
      <c r="BP81">
        <f t="shared" si="33"/>
        <v>0</v>
      </c>
      <c r="BQ81">
        <f t="shared" si="34"/>
        <v>0</v>
      </c>
      <c r="BR81">
        <f t="shared" si="35"/>
        <v>0</v>
      </c>
      <c r="BS81">
        <f t="shared" si="36"/>
        <v>0</v>
      </c>
      <c r="BT81">
        <f t="shared" si="37"/>
        <v>0</v>
      </c>
      <c r="BU81">
        <f t="shared" si="38"/>
        <v>0</v>
      </c>
      <c r="BV81">
        <f t="shared" si="39"/>
        <v>0</v>
      </c>
    </row>
    <row r="82" spans="1:74" x14ac:dyDescent="0.25">
      <c r="A82" t="s">
        <v>190</v>
      </c>
      <c r="B82" s="85">
        <v>1.157268342856696E-2</v>
      </c>
      <c r="C82" s="85">
        <v>6.7571276879243658E-3</v>
      </c>
      <c r="E82" s="85">
        <v>127.64499999999998</v>
      </c>
      <c r="F82" s="86">
        <v>5</v>
      </c>
      <c r="H82" s="87">
        <v>0</v>
      </c>
      <c r="I82" t="s">
        <v>285</v>
      </c>
      <c r="J82" s="87">
        <v>14.735635489191276</v>
      </c>
      <c r="K82" t="s">
        <v>286</v>
      </c>
      <c r="L82" t="s">
        <v>286</v>
      </c>
      <c r="M82" t="s">
        <v>447</v>
      </c>
      <c r="N82" s="88">
        <v>0</v>
      </c>
      <c r="O82" s="88">
        <v>0</v>
      </c>
      <c r="P82" s="88">
        <v>0</v>
      </c>
      <c r="Q82" s="88">
        <v>0</v>
      </c>
      <c r="R82" s="88">
        <v>0</v>
      </c>
      <c r="S82" s="88">
        <v>0</v>
      </c>
      <c r="T82" s="88">
        <v>0</v>
      </c>
      <c r="U82" s="88">
        <v>0</v>
      </c>
      <c r="V82" s="88">
        <v>0</v>
      </c>
      <c r="W82" s="88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 t="s">
        <v>448</v>
      </c>
      <c r="AI82" s="89">
        <v>0</v>
      </c>
      <c r="AJ82" s="89">
        <v>0</v>
      </c>
      <c r="AK82" s="89">
        <v>0</v>
      </c>
      <c r="AL82" s="89">
        <v>0</v>
      </c>
      <c r="AM82" s="89">
        <v>0</v>
      </c>
      <c r="AN82" s="89">
        <v>0</v>
      </c>
      <c r="AO82" s="89">
        <v>0</v>
      </c>
      <c r="AP82" s="89">
        <v>0</v>
      </c>
      <c r="AQ82" s="89">
        <v>0</v>
      </c>
      <c r="AR82" s="89">
        <v>0</v>
      </c>
      <c r="AS82" s="68">
        <v>0</v>
      </c>
      <c r="AT82" s="68">
        <v>0</v>
      </c>
      <c r="AU82" s="68">
        <v>0</v>
      </c>
      <c r="AV82" s="68">
        <v>0</v>
      </c>
      <c r="AW82" s="68">
        <v>0</v>
      </c>
      <c r="AX82" s="68">
        <v>0</v>
      </c>
      <c r="AY82" s="68">
        <v>0</v>
      </c>
      <c r="AZ82" s="68">
        <v>0</v>
      </c>
      <c r="BA82" s="68">
        <v>0</v>
      </c>
      <c r="BB82" s="68">
        <v>0</v>
      </c>
      <c r="BC82">
        <f t="shared" si="20"/>
        <v>0</v>
      </c>
      <c r="BD82">
        <f t="shared" si="21"/>
        <v>0</v>
      </c>
      <c r="BE82">
        <f t="shared" si="22"/>
        <v>0</v>
      </c>
      <c r="BF82">
        <f t="shared" si="23"/>
        <v>0</v>
      </c>
      <c r="BG82">
        <f t="shared" si="24"/>
        <v>0</v>
      </c>
      <c r="BH82">
        <f t="shared" si="25"/>
        <v>0</v>
      </c>
      <c r="BI82">
        <f t="shared" si="26"/>
        <v>0</v>
      </c>
      <c r="BJ82">
        <f t="shared" si="27"/>
        <v>0</v>
      </c>
      <c r="BK82">
        <f t="shared" si="28"/>
        <v>0</v>
      </c>
      <c r="BL82">
        <f t="shared" si="29"/>
        <v>0</v>
      </c>
      <c r="BM82">
        <f t="shared" si="30"/>
        <v>0</v>
      </c>
      <c r="BN82">
        <f t="shared" si="31"/>
        <v>0</v>
      </c>
      <c r="BO82">
        <f t="shared" si="32"/>
        <v>0</v>
      </c>
      <c r="BP82">
        <f t="shared" si="33"/>
        <v>0</v>
      </c>
      <c r="BQ82">
        <f t="shared" si="34"/>
        <v>0</v>
      </c>
      <c r="BR82">
        <f t="shared" si="35"/>
        <v>0</v>
      </c>
      <c r="BS82">
        <f t="shared" si="36"/>
        <v>0</v>
      </c>
      <c r="BT82">
        <f t="shared" si="37"/>
        <v>0</v>
      </c>
      <c r="BU82">
        <f t="shared" si="38"/>
        <v>0</v>
      </c>
      <c r="BV82">
        <f t="shared" si="39"/>
        <v>0</v>
      </c>
    </row>
    <row r="83" spans="1:74" x14ac:dyDescent="0.25">
      <c r="A83" t="s">
        <v>190</v>
      </c>
      <c r="B83" s="85">
        <v>1.157268342856696E-2</v>
      </c>
      <c r="C83" s="85">
        <v>6.7571276879243658E-3</v>
      </c>
      <c r="E83" s="85">
        <v>127.64499999999998</v>
      </c>
      <c r="F83" s="86">
        <v>5</v>
      </c>
      <c r="H83" s="87">
        <v>0</v>
      </c>
      <c r="I83" t="s">
        <v>285</v>
      </c>
      <c r="J83" s="87">
        <v>14.735635489191276</v>
      </c>
      <c r="K83" t="s">
        <v>286</v>
      </c>
      <c r="L83" t="s">
        <v>286</v>
      </c>
      <c r="M83" t="s">
        <v>449</v>
      </c>
      <c r="N83" s="88">
        <v>0</v>
      </c>
      <c r="O83" s="88">
        <v>0</v>
      </c>
      <c r="P83" s="88">
        <v>0</v>
      </c>
      <c r="Q83" s="88">
        <v>0</v>
      </c>
      <c r="R83" s="88">
        <v>0</v>
      </c>
      <c r="S83" s="88">
        <v>0</v>
      </c>
      <c r="T83" s="88">
        <v>0</v>
      </c>
      <c r="U83" s="88">
        <v>0</v>
      </c>
      <c r="V83" s="88">
        <v>0</v>
      </c>
      <c r="W83" s="88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 t="s">
        <v>450</v>
      </c>
      <c r="AI83" s="89">
        <v>0</v>
      </c>
      <c r="AJ83" s="89">
        <v>0</v>
      </c>
      <c r="AK83" s="89">
        <v>0</v>
      </c>
      <c r="AL83" s="89">
        <v>0</v>
      </c>
      <c r="AM83" s="89">
        <v>0</v>
      </c>
      <c r="AN83" s="89">
        <v>0</v>
      </c>
      <c r="AO83" s="89">
        <v>0</v>
      </c>
      <c r="AP83" s="89">
        <v>0</v>
      </c>
      <c r="AQ83" s="89">
        <v>0</v>
      </c>
      <c r="AR83" s="89">
        <v>0</v>
      </c>
      <c r="AS83" s="68">
        <v>0</v>
      </c>
      <c r="AT83" s="68">
        <v>0</v>
      </c>
      <c r="AU83" s="68">
        <v>0</v>
      </c>
      <c r="AV83" s="68">
        <v>0</v>
      </c>
      <c r="AW83" s="68">
        <v>0</v>
      </c>
      <c r="AX83" s="68">
        <v>0</v>
      </c>
      <c r="AY83" s="68">
        <v>0</v>
      </c>
      <c r="AZ83" s="68">
        <v>0</v>
      </c>
      <c r="BA83" s="68">
        <v>0</v>
      </c>
      <c r="BB83" s="68">
        <v>0</v>
      </c>
      <c r="BC83">
        <f t="shared" si="20"/>
        <v>0</v>
      </c>
      <c r="BD83">
        <f t="shared" si="21"/>
        <v>0</v>
      </c>
      <c r="BE83">
        <f t="shared" si="22"/>
        <v>0</v>
      </c>
      <c r="BF83">
        <f t="shared" si="23"/>
        <v>0</v>
      </c>
      <c r="BG83">
        <f t="shared" si="24"/>
        <v>0</v>
      </c>
      <c r="BH83">
        <f t="shared" si="25"/>
        <v>0</v>
      </c>
      <c r="BI83">
        <f t="shared" si="26"/>
        <v>0</v>
      </c>
      <c r="BJ83">
        <f t="shared" si="27"/>
        <v>0</v>
      </c>
      <c r="BK83">
        <f t="shared" si="28"/>
        <v>0</v>
      </c>
      <c r="BL83">
        <f t="shared" si="29"/>
        <v>0</v>
      </c>
      <c r="BM83">
        <f t="shared" si="30"/>
        <v>0</v>
      </c>
      <c r="BN83">
        <f t="shared" si="31"/>
        <v>0</v>
      </c>
      <c r="BO83">
        <f t="shared" si="32"/>
        <v>0</v>
      </c>
      <c r="BP83">
        <f t="shared" si="33"/>
        <v>0</v>
      </c>
      <c r="BQ83">
        <f t="shared" si="34"/>
        <v>0</v>
      </c>
      <c r="BR83">
        <f t="shared" si="35"/>
        <v>0</v>
      </c>
      <c r="BS83">
        <f t="shared" si="36"/>
        <v>0</v>
      </c>
      <c r="BT83">
        <f t="shared" si="37"/>
        <v>0</v>
      </c>
      <c r="BU83">
        <f t="shared" si="38"/>
        <v>0</v>
      </c>
      <c r="BV83">
        <f t="shared" si="39"/>
        <v>0</v>
      </c>
    </row>
    <row r="84" spans="1:74" x14ac:dyDescent="0.25">
      <c r="A84" t="s">
        <v>190</v>
      </c>
      <c r="B84" s="85">
        <v>1.157268342856696E-2</v>
      </c>
      <c r="C84" s="85">
        <v>6.7571276879243658E-3</v>
      </c>
      <c r="E84" s="85">
        <v>127.64499999999998</v>
      </c>
      <c r="F84" s="86">
        <v>5</v>
      </c>
      <c r="H84" s="87">
        <v>0</v>
      </c>
      <c r="I84" t="s">
        <v>285</v>
      </c>
      <c r="J84" s="87">
        <v>14.735635489191276</v>
      </c>
      <c r="K84" t="s">
        <v>286</v>
      </c>
      <c r="L84" t="s">
        <v>286</v>
      </c>
      <c r="M84" t="s">
        <v>451</v>
      </c>
      <c r="N84" s="88">
        <v>0</v>
      </c>
      <c r="O84" s="88">
        <v>0</v>
      </c>
      <c r="P84" s="88">
        <v>0</v>
      </c>
      <c r="Q84" s="88">
        <v>0</v>
      </c>
      <c r="R84" s="88">
        <v>0</v>
      </c>
      <c r="S84" s="88">
        <v>0</v>
      </c>
      <c r="T84" s="88">
        <v>0</v>
      </c>
      <c r="U84" s="88">
        <v>0</v>
      </c>
      <c r="V84" s="88">
        <v>0</v>
      </c>
      <c r="W84" s="88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 t="s">
        <v>452</v>
      </c>
      <c r="AI84" s="89">
        <v>0</v>
      </c>
      <c r="AJ84" s="89">
        <v>0</v>
      </c>
      <c r="AK84" s="89">
        <v>0</v>
      </c>
      <c r="AL84" s="89">
        <v>0</v>
      </c>
      <c r="AM84" s="89">
        <v>0</v>
      </c>
      <c r="AN84" s="89">
        <v>0</v>
      </c>
      <c r="AO84" s="89">
        <v>0</v>
      </c>
      <c r="AP84" s="89">
        <v>0</v>
      </c>
      <c r="AQ84" s="89">
        <v>0</v>
      </c>
      <c r="AR84" s="89">
        <v>0</v>
      </c>
      <c r="AS84" s="68">
        <v>0</v>
      </c>
      <c r="AT84" s="68">
        <v>0</v>
      </c>
      <c r="AU84" s="68">
        <v>0</v>
      </c>
      <c r="AV84" s="68">
        <v>0</v>
      </c>
      <c r="AW84" s="68">
        <v>0</v>
      </c>
      <c r="AX84" s="68">
        <v>0</v>
      </c>
      <c r="AY84" s="68">
        <v>0</v>
      </c>
      <c r="AZ84" s="68">
        <v>0</v>
      </c>
      <c r="BA84" s="68">
        <v>0</v>
      </c>
      <c r="BB84" s="68">
        <v>0</v>
      </c>
      <c r="BC84">
        <f t="shared" si="20"/>
        <v>0</v>
      </c>
      <c r="BD84">
        <f t="shared" si="21"/>
        <v>0</v>
      </c>
      <c r="BE84">
        <f t="shared" si="22"/>
        <v>0</v>
      </c>
      <c r="BF84">
        <f t="shared" si="23"/>
        <v>0</v>
      </c>
      <c r="BG84">
        <f t="shared" si="24"/>
        <v>0</v>
      </c>
      <c r="BH84">
        <f t="shared" si="25"/>
        <v>0</v>
      </c>
      <c r="BI84">
        <f t="shared" si="26"/>
        <v>0</v>
      </c>
      <c r="BJ84">
        <f t="shared" si="27"/>
        <v>0</v>
      </c>
      <c r="BK84">
        <f t="shared" si="28"/>
        <v>0</v>
      </c>
      <c r="BL84">
        <f t="shared" si="29"/>
        <v>0</v>
      </c>
      <c r="BM84">
        <f t="shared" si="30"/>
        <v>0</v>
      </c>
      <c r="BN84">
        <f t="shared" si="31"/>
        <v>0</v>
      </c>
      <c r="BO84">
        <f t="shared" si="32"/>
        <v>0</v>
      </c>
      <c r="BP84">
        <f t="shared" si="33"/>
        <v>0</v>
      </c>
      <c r="BQ84">
        <f t="shared" si="34"/>
        <v>0</v>
      </c>
      <c r="BR84">
        <f t="shared" si="35"/>
        <v>0</v>
      </c>
      <c r="BS84">
        <f t="shared" si="36"/>
        <v>0</v>
      </c>
      <c r="BT84">
        <f t="shared" si="37"/>
        <v>0</v>
      </c>
      <c r="BU84">
        <f t="shared" si="38"/>
        <v>0</v>
      </c>
      <c r="BV84">
        <f t="shared" si="39"/>
        <v>0</v>
      </c>
    </row>
    <row r="85" spans="1:74" x14ac:dyDescent="0.25">
      <c r="A85" t="s">
        <v>190</v>
      </c>
      <c r="B85" s="85">
        <v>1.157268342856696E-2</v>
      </c>
      <c r="C85" s="85">
        <v>6.7571276879243658E-3</v>
      </c>
      <c r="E85" s="85">
        <v>127.64499999999998</v>
      </c>
      <c r="F85" s="86">
        <v>5</v>
      </c>
      <c r="H85" s="87">
        <v>0</v>
      </c>
      <c r="I85" t="s">
        <v>285</v>
      </c>
      <c r="J85" s="87">
        <v>14.735635489191276</v>
      </c>
      <c r="K85" t="s">
        <v>286</v>
      </c>
      <c r="L85" t="s">
        <v>286</v>
      </c>
      <c r="M85" t="s">
        <v>453</v>
      </c>
      <c r="N85" s="88">
        <v>0</v>
      </c>
      <c r="O85" s="88">
        <v>0</v>
      </c>
      <c r="P85" s="88">
        <v>0</v>
      </c>
      <c r="Q85" s="88">
        <v>0</v>
      </c>
      <c r="R85" s="88">
        <v>0</v>
      </c>
      <c r="S85" s="88">
        <v>0</v>
      </c>
      <c r="T85" s="88">
        <v>0</v>
      </c>
      <c r="U85" s="88">
        <v>0</v>
      </c>
      <c r="V85" s="88">
        <v>0</v>
      </c>
      <c r="W85" s="88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 t="s">
        <v>454</v>
      </c>
      <c r="AI85" s="89">
        <v>0</v>
      </c>
      <c r="AJ85" s="89">
        <v>0</v>
      </c>
      <c r="AK85" s="89">
        <v>0</v>
      </c>
      <c r="AL85" s="89">
        <v>0</v>
      </c>
      <c r="AM85" s="89">
        <v>0</v>
      </c>
      <c r="AN85" s="89">
        <v>0</v>
      </c>
      <c r="AO85" s="89">
        <v>0</v>
      </c>
      <c r="AP85" s="89">
        <v>0</v>
      </c>
      <c r="AQ85" s="89">
        <v>0</v>
      </c>
      <c r="AR85" s="89">
        <v>0</v>
      </c>
      <c r="AS85" s="68">
        <v>0</v>
      </c>
      <c r="AT85" s="68">
        <v>0</v>
      </c>
      <c r="AU85" s="68">
        <v>0</v>
      </c>
      <c r="AV85" s="68">
        <v>0</v>
      </c>
      <c r="AW85" s="68">
        <v>0</v>
      </c>
      <c r="AX85" s="68">
        <v>0</v>
      </c>
      <c r="AY85" s="68">
        <v>0</v>
      </c>
      <c r="AZ85" s="68">
        <v>0</v>
      </c>
      <c r="BA85" s="68">
        <v>0</v>
      </c>
      <c r="BB85" s="68">
        <v>0</v>
      </c>
      <c r="BC85">
        <f t="shared" si="20"/>
        <v>0</v>
      </c>
      <c r="BD85">
        <f t="shared" si="21"/>
        <v>0</v>
      </c>
      <c r="BE85">
        <f t="shared" si="22"/>
        <v>0</v>
      </c>
      <c r="BF85">
        <f t="shared" si="23"/>
        <v>0</v>
      </c>
      <c r="BG85">
        <f t="shared" si="24"/>
        <v>0</v>
      </c>
      <c r="BH85">
        <f t="shared" si="25"/>
        <v>0</v>
      </c>
      <c r="BI85">
        <f t="shared" si="26"/>
        <v>0</v>
      </c>
      <c r="BJ85">
        <f t="shared" si="27"/>
        <v>0</v>
      </c>
      <c r="BK85">
        <f t="shared" si="28"/>
        <v>0</v>
      </c>
      <c r="BL85">
        <f t="shared" si="29"/>
        <v>0</v>
      </c>
      <c r="BM85">
        <f t="shared" si="30"/>
        <v>0</v>
      </c>
      <c r="BN85">
        <f t="shared" si="31"/>
        <v>0</v>
      </c>
      <c r="BO85">
        <f t="shared" si="32"/>
        <v>0</v>
      </c>
      <c r="BP85">
        <f t="shared" si="33"/>
        <v>0</v>
      </c>
      <c r="BQ85">
        <f t="shared" si="34"/>
        <v>0</v>
      </c>
      <c r="BR85">
        <f t="shared" si="35"/>
        <v>0</v>
      </c>
      <c r="BS85">
        <f t="shared" si="36"/>
        <v>0</v>
      </c>
      <c r="BT85">
        <f t="shared" si="37"/>
        <v>0</v>
      </c>
      <c r="BU85">
        <f t="shared" si="38"/>
        <v>0</v>
      </c>
      <c r="BV85">
        <f t="shared" si="39"/>
        <v>0</v>
      </c>
    </row>
    <row r="86" spans="1:74" x14ac:dyDescent="0.25">
      <c r="A86" t="s">
        <v>190</v>
      </c>
      <c r="B86" s="85">
        <v>1.157268342856696E-2</v>
      </c>
      <c r="C86" s="85">
        <v>6.7571276879243658E-3</v>
      </c>
      <c r="E86" s="85">
        <v>127.64499999999998</v>
      </c>
      <c r="F86" s="86">
        <v>5</v>
      </c>
      <c r="H86" s="87">
        <v>0</v>
      </c>
      <c r="I86" t="s">
        <v>285</v>
      </c>
      <c r="J86" s="87">
        <v>14.735635489191276</v>
      </c>
      <c r="K86" t="s">
        <v>286</v>
      </c>
      <c r="L86" t="s">
        <v>286</v>
      </c>
      <c r="M86" t="s">
        <v>455</v>
      </c>
      <c r="N86" s="88">
        <v>0</v>
      </c>
      <c r="O86" s="88">
        <v>0</v>
      </c>
      <c r="P86" s="88">
        <v>0</v>
      </c>
      <c r="Q86" s="88">
        <v>0</v>
      </c>
      <c r="R86" s="88">
        <v>0</v>
      </c>
      <c r="S86" s="88">
        <v>0</v>
      </c>
      <c r="T86" s="88">
        <v>0</v>
      </c>
      <c r="U86" s="88">
        <v>0</v>
      </c>
      <c r="V86" s="88">
        <v>0</v>
      </c>
      <c r="W86" s="88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 t="s">
        <v>456</v>
      </c>
      <c r="AI86" s="89">
        <v>0</v>
      </c>
      <c r="AJ86" s="89">
        <v>0</v>
      </c>
      <c r="AK86" s="89">
        <v>0</v>
      </c>
      <c r="AL86" s="89">
        <v>0</v>
      </c>
      <c r="AM86" s="89">
        <v>0</v>
      </c>
      <c r="AN86" s="89">
        <v>0</v>
      </c>
      <c r="AO86" s="89">
        <v>0</v>
      </c>
      <c r="AP86" s="89">
        <v>0</v>
      </c>
      <c r="AQ86" s="89">
        <v>0</v>
      </c>
      <c r="AR86" s="89">
        <v>0</v>
      </c>
      <c r="AS86" s="68">
        <v>0</v>
      </c>
      <c r="AT86" s="68">
        <v>0</v>
      </c>
      <c r="AU86" s="68">
        <v>0</v>
      </c>
      <c r="AV86" s="68">
        <v>0</v>
      </c>
      <c r="AW86" s="68">
        <v>0</v>
      </c>
      <c r="AX86" s="68">
        <v>0</v>
      </c>
      <c r="AY86" s="68">
        <v>0</v>
      </c>
      <c r="AZ86" s="68">
        <v>0</v>
      </c>
      <c r="BA86" s="68">
        <v>0</v>
      </c>
      <c r="BB86" s="68">
        <v>0</v>
      </c>
      <c r="BC86">
        <f t="shared" si="20"/>
        <v>0</v>
      </c>
      <c r="BD86">
        <f t="shared" si="21"/>
        <v>0</v>
      </c>
      <c r="BE86">
        <f t="shared" si="22"/>
        <v>0</v>
      </c>
      <c r="BF86">
        <f t="shared" si="23"/>
        <v>0</v>
      </c>
      <c r="BG86">
        <f t="shared" si="24"/>
        <v>0</v>
      </c>
      <c r="BH86">
        <f t="shared" si="25"/>
        <v>0</v>
      </c>
      <c r="BI86">
        <f t="shared" si="26"/>
        <v>0</v>
      </c>
      <c r="BJ86">
        <f t="shared" si="27"/>
        <v>0</v>
      </c>
      <c r="BK86">
        <f t="shared" si="28"/>
        <v>0</v>
      </c>
      <c r="BL86">
        <f t="shared" si="29"/>
        <v>0</v>
      </c>
      <c r="BM86">
        <f t="shared" si="30"/>
        <v>0</v>
      </c>
      <c r="BN86">
        <f t="shared" si="31"/>
        <v>0</v>
      </c>
      <c r="BO86">
        <f t="shared" si="32"/>
        <v>0</v>
      </c>
      <c r="BP86">
        <f t="shared" si="33"/>
        <v>0</v>
      </c>
      <c r="BQ86">
        <f t="shared" si="34"/>
        <v>0</v>
      </c>
      <c r="BR86">
        <f t="shared" si="35"/>
        <v>0</v>
      </c>
      <c r="BS86">
        <f t="shared" si="36"/>
        <v>0</v>
      </c>
      <c r="BT86">
        <f t="shared" si="37"/>
        <v>0</v>
      </c>
      <c r="BU86">
        <f t="shared" si="38"/>
        <v>0</v>
      </c>
      <c r="BV86">
        <f t="shared" si="39"/>
        <v>0</v>
      </c>
    </row>
    <row r="87" spans="1:74" x14ac:dyDescent="0.25">
      <c r="A87" t="s">
        <v>58</v>
      </c>
      <c r="B87" s="85">
        <v>1.8954346083759822E-2</v>
      </c>
      <c r="C87" s="85">
        <v>4.0634554355408739E-3</v>
      </c>
      <c r="E87" s="85">
        <v>119.55120593607305</v>
      </c>
      <c r="F87" s="86">
        <v>4</v>
      </c>
      <c r="H87" s="87">
        <v>29.75</v>
      </c>
      <c r="I87" t="s">
        <v>285</v>
      </c>
      <c r="J87" s="87">
        <v>13.801269089797586</v>
      </c>
      <c r="K87" t="s">
        <v>286</v>
      </c>
      <c r="L87">
        <v>5.2648322358573836</v>
      </c>
      <c r="M87" t="s">
        <v>457</v>
      </c>
      <c r="N87" s="88">
        <v>0</v>
      </c>
      <c r="O87" s="88">
        <v>0</v>
      </c>
      <c r="P87" s="88">
        <v>0</v>
      </c>
      <c r="Q87" s="88">
        <v>0</v>
      </c>
      <c r="R87" s="88">
        <v>0</v>
      </c>
      <c r="S87" s="88">
        <v>0</v>
      </c>
      <c r="T87" s="88">
        <v>0</v>
      </c>
      <c r="U87" s="88">
        <v>0</v>
      </c>
      <c r="V87" s="88">
        <v>0</v>
      </c>
      <c r="W87" s="88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 t="s">
        <v>458</v>
      </c>
      <c r="AI87" s="89">
        <v>936.99630670588306</v>
      </c>
      <c r="AJ87" s="89">
        <v>1146.0593400876965</v>
      </c>
      <c r="AK87" s="89">
        <v>1485.0450499991864</v>
      </c>
      <c r="AL87" s="89">
        <v>1788.7386990511723</v>
      </c>
      <c r="AM87" s="89">
        <v>1913.9007622045183</v>
      </c>
      <c r="AN87" s="89">
        <v>1844.209982204417</v>
      </c>
      <c r="AO87" s="89">
        <v>1779.5776671946276</v>
      </c>
      <c r="AP87" s="89">
        <v>1786.9522375857971</v>
      </c>
      <c r="AQ87" s="89">
        <v>1785.0107678261643</v>
      </c>
      <c r="AR87" s="89">
        <v>1745.9772413225442</v>
      </c>
      <c r="AS87" s="68">
        <v>112019.03842433488</v>
      </c>
      <c r="AT87" s="68">
        <v>137012.77618178417</v>
      </c>
      <c r="AU87" s="68">
        <v>177538.92659679861</v>
      </c>
      <c r="AV87" s="68">
        <v>213845.86857609008</v>
      </c>
      <c r="AW87" s="68">
        <v>228809.14416351952</v>
      </c>
      <c r="AX87" s="68">
        <v>220477.52737188185</v>
      </c>
      <c r="AY87" s="68">
        <v>212750.65617002139</v>
      </c>
      <c r="AZ87" s="68">
        <v>213632.29495354617</v>
      </c>
      <c r="BA87" s="68">
        <v>213400.18990249364</v>
      </c>
      <c r="BB87" s="68">
        <v>208733.68473704817</v>
      </c>
      <c r="BC87">
        <f t="shared" si="20"/>
        <v>0</v>
      </c>
      <c r="BD87">
        <f t="shared" si="21"/>
        <v>0</v>
      </c>
      <c r="BE87">
        <f t="shared" si="22"/>
        <v>0</v>
      </c>
      <c r="BF87">
        <f t="shared" si="23"/>
        <v>0</v>
      </c>
      <c r="BG87">
        <f t="shared" si="24"/>
        <v>0</v>
      </c>
      <c r="BH87">
        <f t="shared" si="25"/>
        <v>0</v>
      </c>
      <c r="BI87">
        <f t="shared" si="26"/>
        <v>0</v>
      </c>
      <c r="BJ87">
        <f t="shared" si="27"/>
        <v>0</v>
      </c>
      <c r="BK87">
        <f t="shared" si="28"/>
        <v>0</v>
      </c>
      <c r="BL87">
        <f t="shared" si="29"/>
        <v>0</v>
      </c>
      <c r="BM87">
        <f t="shared" si="30"/>
        <v>17864.866525418849</v>
      </c>
      <c r="BN87">
        <f t="shared" si="31"/>
        <v>22309.752056895119</v>
      </c>
      <c r="BO87">
        <f t="shared" si="32"/>
        <v>29515.694693651432</v>
      </c>
      <c r="BP87">
        <f t="shared" si="33"/>
        <v>36298.278291173294</v>
      </c>
      <c r="BQ87">
        <f t="shared" si="34"/>
        <v>39653.751483134351</v>
      </c>
      <c r="BR87">
        <f t="shared" si="35"/>
        <v>39012.24792956579</v>
      </c>
      <c r="BS87">
        <f t="shared" si="36"/>
        <v>38435.567356706277</v>
      </c>
      <c r="BT87">
        <f t="shared" si="37"/>
        <v>39405.336091007703</v>
      </c>
      <c r="BU87">
        <f t="shared" si="38"/>
        <v>40189.136371747605</v>
      </c>
      <c r="BV87">
        <f t="shared" si="39"/>
        <v>40135.821257398427</v>
      </c>
    </row>
    <row r="88" spans="1:74" x14ac:dyDescent="0.25">
      <c r="A88" t="s">
        <v>58</v>
      </c>
      <c r="B88" s="85">
        <v>1.8954346083759822E-2</v>
      </c>
      <c r="C88" s="85">
        <v>4.0634554355408739E-3</v>
      </c>
      <c r="E88" s="85">
        <v>119.55120593607305</v>
      </c>
      <c r="F88" s="86">
        <v>4</v>
      </c>
      <c r="H88" s="87">
        <v>29.75</v>
      </c>
      <c r="I88" t="s">
        <v>285</v>
      </c>
      <c r="J88" s="87">
        <v>13.801269089797586</v>
      </c>
      <c r="K88" t="s">
        <v>286</v>
      </c>
      <c r="L88">
        <v>5.2648322358573836</v>
      </c>
      <c r="M88" t="s">
        <v>459</v>
      </c>
      <c r="N88" s="88">
        <v>0</v>
      </c>
      <c r="O88" s="88">
        <v>0</v>
      </c>
      <c r="P88" s="88">
        <v>0</v>
      </c>
      <c r="Q88" s="88">
        <v>0</v>
      </c>
      <c r="R88" s="88">
        <v>0</v>
      </c>
      <c r="S88" s="88">
        <v>0</v>
      </c>
      <c r="T88" s="88">
        <v>0</v>
      </c>
      <c r="U88" s="88">
        <v>0</v>
      </c>
      <c r="V88" s="88">
        <v>0</v>
      </c>
      <c r="W88" s="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 t="s">
        <v>460</v>
      </c>
      <c r="AI88" s="89">
        <v>148.53950961089583</v>
      </c>
      <c r="AJ88" s="89">
        <v>181.68171128998904</v>
      </c>
      <c r="AK88" s="89">
        <v>235.4202059870731</v>
      </c>
      <c r="AL88" s="89">
        <v>283.56394504813198</v>
      </c>
      <c r="AM88" s="89">
        <v>303.40555109865994</v>
      </c>
      <c r="AN88" s="89">
        <v>292.35765868442087</v>
      </c>
      <c r="AO88" s="89">
        <v>282.11167134736274</v>
      </c>
      <c r="AP88" s="89">
        <v>283.28074221389289</v>
      </c>
      <c r="AQ88" s="89">
        <v>282.97296621958998</v>
      </c>
      <c r="AR88" s="89">
        <v>276.78508599687535</v>
      </c>
      <c r="AS88" s="68">
        <v>17758.077503135508</v>
      </c>
      <c r="AT88" s="68">
        <v>21720.267681247646</v>
      </c>
      <c r="AU88" s="68">
        <v>28144.769527473312</v>
      </c>
      <c r="AV88" s="68">
        <v>33900.411590494528</v>
      </c>
      <c r="AW88" s="68">
        <v>36272.499521543628</v>
      </c>
      <c r="AX88" s="68">
        <v>34951.710660369354</v>
      </c>
      <c r="AY88" s="68">
        <v>33726.790518218324</v>
      </c>
      <c r="AZ88" s="68">
        <v>33866.554350136728</v>
      </c>
      <c r="BA88" s="68">
        <v>33829.759358859643</v>
      </c>
      <c r="BB88" s="68">
        <v>33089.990816046135</v>
      </c>
      <c r="BC88">
        <f t="shared" si="20"/>
        <v>0</v>
      </c>
      <c r="BD88">
        <f t="shared" si="21"/>
        <v>0</v>
      </c>
      <c r="BE88">
        <f t="shared" si="22"/>
        <v>0</v>
      </c>
      <c r="BF88">
        <f t="shared" si="23"/>
        <v>0</v>
      </c>
      <c r="BG88">
        <f t="shared" si="24"/>
        <v>0</v>
      </c>
      <c r="BH88">
        <f t="shared" si="25"/>
        <v>0</v>
      </c>
      <c r="BI88">
        <f t="shared" si="26"/>
        <v>0</v>
      </c>
      <c r="BJ88">
        <f t="shared" si="27"/>
        <v>0</v>
      </c>
      <c r="BK88">
        <f t="shared" si="28"/>
        <v>0</v>
      </c>
      <c r="BL88">
        <f t="shared" si="29"/>
        <v>0</v>
      </c>
      <c r="BM88">
        <f t="shared" si="30"/>
        <v>2832.0693411044399</v>
      </c>
      <c r="BN88">
        <f t="shared" si="31"/>
        <v>3536.7051167192631</v>
      </c>
      <c r="BO88">
        <f t="shared" si="32"/>
        <v>4679.0438610833971</v>
      </c>
      <c r="BP88">
        <f t="shared" si="33"/>
        <v>5754.2686341833369</v>
      </c>
      <c r="BQ88">
        <f t="shared" si="34"/>
        <v>6286.2027955993044</v>
      </c>
      <c r="BR88">
        <f t="shared" si="35"/>
        <v>6184.5069567787341</v>
      </c>
      <c r="BS88">
        <f t="shared" si="36"/>
        <v>6093.0873353102506</v>
      </c>
      <c r="BT88">
        <f t="shared" si="37"/>
        <v>6246.8221703170184</v>
      </c>
      <c r="BU88">
        <f t="shared" si="38"/>
        <v>6371.0759250862684</v>
      </c>
      <c r="BV88">
        <f t="shared" si="39"/>
        <v>6362.6240224468174</v>
      </c>
    </row>
    <row r="89" spans="1:74" x14ac:dyDescent="0.25">
      <c r="A89" t="s">
        <v>58</v>
      </c>
      <c r="B89" s="85">
        <v>1.8954346083759822E-2</v>
      </c>
      <c r="C89" s="85">
        <v>4.0634554355408739E-3</v>
      </c>
      <c r="E89" s="85">
        <v>119.55120593607305</v>
      </c>
      <c r="F89" s="86">
        <v>4</v>
      </c>
      <c r="H89" s="87">
        <v>29.75</v>
      </c>
      <c r="I89" t="s">
        <v>285</v>
      </c>
      <c r="J89" s="87">
        <v>13.801269089797586</v>
      </c>
      <c r="K89" t="s">
        <v>286</v>
      </c>
      <c r="L89">
        <v>5.2648322358573836</v>
      </c>
      <c r="M89" t="s">
        <v>461</v>
      </c>
      <c r="N89" s="88">
        <v>0</v>
      </c>
      <c r="O89" s="88">
        <v>0</v>
      </c>
      <c r="P89" s="88">
        <v>0</v>
      </c>
      <c r="Q89" s="88">
        <v>0</v>
      </c>
      <c r="R89" s="88">
        <v>0</v>
      </c>
      <c r="S89" s="88">
        <v>0</v>
      </c>
      <c r="T89" s="88">
        <v>0</v>
      </c>
      <c r="U89" s="88">
        <v>0</v>
      </c>
      <c r="V89" s="88">
        <v>0</v>
      </c>
      <c r="W89" s="88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 t="s">
        <v>462</v>
      </c>
      <c r="AI89" s="89">
        <v>53.706207692450981</v>
      </c>
      <c r="AJ89" s="89">
        <v>65.689160704595423</v>
      </c>
      <c r="AK89" s="89">
        <v>85.118945826518271</v>
      </c>
      <c r="AL89" s="89">
        <v>102.5258812627995</v>
      </c>
      <c r="AM89" s="89">
        <v>109.69984741866941</v>
      </c>
      <c r="AN89" s="89">
        <v>105.70535192664585</v>
      </c>
      <c r="AO89" s="89">
        <v>102.00079462057742</v>
      </c>
      <c r="AP89" s="89">
        <v>102.42348596718445</v>
      </c>
      <c r="AQ89" s="89">
        <v>102.31220587445614</v>
      </c>
      <c r="AR89" s="89">
        <v>100.07490496624115</v>
      </c>
      <c r="AS89" s="68">
        <v>6420.6418958857175</v>
      </c>
      <c r="AT89" s="68">
        <v>7853.218379162885</v>
      </c>
      <c r="AU89" s="68">
        <v>10176.072621567531</v>
      </c>
      <c r="AV89" s="68">
        <v>12257.092744626316</v>
      </c>
      <c r="AW89" s="68">
        <v>13114.749049905138</v>
      </c>
      <c r="AX89" s="68">
        <v>12637.202296727513</v>
      </c>
      <c r="AY89" s="68">
        <v>12194.318003327744</v>
      </c>
      <c r="AZ89" s="68">
        <v>12244.851263553355</v>
      </c>
      <c r="BA89" s="68">
        <v>12231.547594271009</v>
      </c>
      <c r="BB89" s="68">
        <v>11964.075572652035</v>
      </c>
      <c r="BC89">
        <f t="shared" si="20"/>
        <v>0</v>
      </c>
      <c r="BD89">
        <f t="shared" si="21"/>
        <v>0</v>
      </c>
      <c r="BE89">
        <f t="shared" si="22"/>
        <v>0</v>
      </c>
      <c r="BF89">
        <f t="shared" si="23"/>
        <v>0</v>
      </c>
      <c r="BG89">
        <f t="shared" si="24"/>
        <v>0</v>
      </c>
      <c r="BH89">
        <f t="shared" si="25"/>
        <v>0</v>
      </c>
      <c r="BI89">
        <f t="shared" si="26"/>
        <v>0</v>
      </c>
      <c r="BJ89">
        <f t="shared" si="27"/>
        <v>0</v>
      </c>
      <c r="BK89">
        <f t="shared" si="28"/>
        <v>0</v>
      </c>
      <c r="BL89">
        <f t="shared" si="29"/>
        <v>0</v>
      </c>
      <c r="BM89">
        <f t="shared" si="30"/>
        <v>1023.9679976809408</v>
      </c>
      <c r="BN89">
        <f t="shared" si="31"/>
        <v>1278.7373540648612</v>
      </c>
      <c r="BO89">
        <f t="shared" si="32"/>
        <v>1691.763369510134</v>
      </c>
      <c r="BP89">
        <f t="shared" si="33"/>
        <v>2080.5235399105218</v>
      </c>
      <c r="BQ89">
        <f t="shared" si="34"/>
        <v>2272.8505955905125</v>
      </c>
      <c r="BR89">
        <f t="shared" si="35"/>
        <v>2236.0812687474217</v>
      </c>
      <c r="BS89">
        <f t="shared" si="36"/>
        <v>2203.0274285567311</v>
      </c>
      <c r="BT89">
        <f t="shared" si="37"/>
        <v>2258.612067663466</v>
      </c>
      <c r="BU89">
        <f t="shared" si="38"/>
        <v>2303.5374735528048</v>
      </c>
      <c r="BV89">
        <f t="shared" si="39"/>
        <v>2300.4815887712834</v>
      </c>
    </row>
    <row r="90" spans="1:74" x14ac:dyDescent="0.25">
      <c r="A90" t="s">
        <v>58</v>
      </c>
      <c r="B90" s="85">
        <v>1.8954346083759822E-2</v>
      </c>
      <c r="C90" s="85">
        <v>4.0634554355408739E-3</v>
      </c>
      <c r="E90" s="85">
        <v>119.55120593607305</v>
      </c>
      <c r="F90" s="86">
        <v>4</v>
      </c>
      <c r="H90" s="87">
        <v>29.75</v>
      </c>
      <c r="I90" t="s">
        <v>285</v>
      </c>
      <c r="J90" s="87">
        <v>13.801269089797586</v>
      </c>
      <c r="K90" t="s">
        <v>286</v>
      </c>
      <c r="L90">
        <v>5.2648322358573836</v>
      </c>
      <c r="M90" t="s">
        <v>463</v>
      </c>
      <c r="N90" s="88">
        <v>0</v>
      </c>
      <c r="O90" s="88">
        <v>0</v>
      </c>
      <c r="P90" s="88">
        <v>0</v>
      </c>
      <c r="Q90" s="88">
        <v>0</v>
      </c>
      <c r="R90" s="88">
        <v>0</v>
      </c>
      <c r="S90" s="88">
        <v>0</v>
      </c>
      <c r="T90" s="88">
        <v>0</v>
      </c>
      <c r="U90" s="88">
        <v>0</v>
      </c>
      <c r="V90" s="88">
        <v>0</v>
      </c>
      <c r="W90" s="88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 t="s">
        <v>464</v>
      </c>
      <c r="AI90" s="89">
        <v>50.307876931949828</v>
      </c>
      <c r="AJ90" s="89">
        <v>53.091901706671464</v>
      </c>
      <c r="AK90" s="89">
        <v>58.598429566980322</v>
      </c>
      <c r="AL90" s="89">
        <v>66.134010800098423</v>
      </c>
      <c r="AM90" s="89">
        <v>69.342764134314947</v>
      </c>
      <c r="AN90" s="89">
        <v>64.831390009856619</v>
      </c>
      <c r="AO90" s="89">
        <v>60.164457305980861</v>
      </c>
      <c r="AP90" s="89">
        <v>58.886369064433474</v>
      </c>
      <c r="AQ90" s="89">
        <v>57.883437819958566</v>
      </c>
      <c r="AR90" s="89">
        <v>56.631590193953052</v>
      </c>
      <c r="AS90" s="68">
        <v>6014.3673552981527</v>
      </c>
      <c r="AT90" s="68">
        <v>6347.2008744720279</v>
      </c>
      <c r="AU90" s="68">
        <v>7005.5129206925358</v>
      </c>
      <c r="AV90" s="68">
        <v>7906.4007445410452</v>
      </c>
      <c r="AW90" s="68">
        <v>8290.0110751980264</v>
      </c>
      <c r="AX90" s="68">
        <v>7750.6708581902367</v>
      </c>
      <c r="AY90" s="68">
        <v>7192.733425419392</v>
      </c>
      <c r="AZ90" s="68">
        <v>7039.9364348496874</v>
      </c>
      <c r="BA90" s="68">
        <v>6920.0347951017457</v>
      </c>
      <c r="BB90" s="68">
        <v>6770.374901764576</v>
      </c>
      <c r="BC90">
        <f t="shared" si="20"/>
        <v>0</v>
      </c>
      <c r="BD90">
        <f t="shared" si="21"/>
        <v>0</v>
      </c>
      <c r="BE90">
        <f t="shared" si="22"/>
        <v>0</v>
      </c>
      <c r="BF90">
        <f t="shared" si="23"/>
        <v>0</v>
      </c>
      <c r="BG90">
        <f t="shared" si="24"/>
        <v>0</v>
      </c>
      <c r="BH90">
        <f t="shared" si="25"/>
        <v>0</v>
      </c>
      <c r="BI90">
        <f t="shared" si="26"/>
        <v>0</v>
      </c>
      <c r="BJ90">
        <f t="shared" si="27"/>
        <v>0</v>
      </c>
      <c r="BK90">
        <f t="shared" si="28"/>
        <v>0</v>
      </c>
      <c r="BL90">
        <f t="shared" si="29"/>
        <v>0</v>
      </c>
      <c r="BM90">
        <f t="shared" si="30"/>
        <v>959.17507906313574</v>
      </c>
      <c r="BN90">
        <f t="shared" si="31"/>
        <v>1033.5129446388455</v>
      </c>
      <c r="BO90">
        <f t="shared" si="32"/>
        <v>1164.6605310912123</v>
      </c>
      <c r="BP90">
        <f t="shared" si="33"/>
        <v>1342.0354408426417</v>
      </c>
      <c r="BQ90">
        <f t="shared" si="34"/>
        <v>1436.6997445408279</v>
      </c>
      <c r="BR90">
        <f t="shared" si="35"/>
        <v>1371.4372468907698</v>
      </c>
      <c r="BS90">
        <f t="shared" si="36"/>
        <v>1299.4403637966082</v>
      </c>
      <c r="BT90">
        <f t="shared" si="37"/>
        <v>1298.544591934964</v>
      </c>
      <c r="BU90">
        <f t="shared" si="38"/>
        <v>1303.2332455029966</v>
      </c>
      <c r="BV90">
        <f t="shared" si="39"/>
        <v>1301.8241748815794</v>
      </c>
    </row>
    <row r="91" spans="1:74" x14ac:dyDescent="0.25">
      <c r="A91" t="s">
        <v>58</v>
      </c>
      <c r="B91" s="85">
        <v>1.8954346083759822E-2</v>
      </c>
      <c r="C91" s="85">
        <v>4.0634554355408739E-3</v>
      </c>
      <c r="E91" s="85">
        <v>119.55120593607305</v>
      </c>
      <c r="F91" s="86">
        <v>4</v>
      </c>
      <c r="H91" s="87">
        <v>29.75</v>
      </c>
      <c r="I91" t="s">
        <v>285</v>
      </c>
      <c r="J91" s="87">
        <v>13.801269089797586</v>
      </c>
      <c r="K91" t="s">
        <v>286</v>
      </c>
      <c r="L91">
        <v>5.2648322358573836</v>
      </c>
      <c r="M91" t="s">
        <v>465</v>
      </c>
      <c r="N91" s="88">
        <v>0</v>
      </c>
      <c r="O91" s="88">
        <v>0</v>
      </c>
      <c r="P91" s="88">
        <v>0</v>
      </c>
      <c r="Q91" s="88">
        <v>0</v>
      </c>
      <c r="R91" s="88">
        <v>0</v>
      </c>
      <c r="S91" s="88">
        <v>0</v>
      </c>
      <c r="T91" s="88">
        <v>0</v>
      </c>
      <c r="U91" s="88">
        <v>0</v>
      </c>
      <c r="V91" s="88">
        <v>0</v>
      </c>
      <c r="W91" s="88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 t="s">
        <v>466</v>
      </c>
      <c r="AI91" s="89">
        <v>7.97517270570021</v>
      </c>
      <c r="AJ91" s="89">
        <v>8.4165166838642982</v>
      </c>
      <c r="AK91" s="89">
        <v>9.2894517612338063</v>
      </c>
      <c r="AL91" s="89">
        <v>10.484047231016502</v>
      </c>
      <c r="AM91" s="89">
        <v>10.992722285738221</v>
      </c>
      <c r="AN91" s="89">
        <v>10.277546257346069</v>
      </c>
      <c r="AO91" s="89">
        <v>9.537709939177482</v>
      </c>
      <c r="AP91" s="89">
        <v>9.3350980406099815</v>
      </c>
      <c r="AQ91" s="89">
        <v>9.1761060416706766</v>
      </c>
      <c r="AR91" s="89">
        <v>8.9776539950822691</v>
      </c>
      <c r="AS91" s="68">
        <v>953.44151451491473</v>
      </c>
      <c r="AT91" s="68">
        <v>1006.2047193370554</v>
      </c>
      <c r="AU91" s="68">
        <v>1110.5651605404792</v>
      </c>
      <c r="AV91" s="68">
        <v>1253.3804895587703</v>
      </c>
      <c r="AW91" s="68">
        <v>1314.1932057803497</v>
      </c>
      <c r="AX91" s="68">
        <v>1228.6930491294968</v>
      </c>
      <c r="AY91" s="68">
        <v>1140.2447250971379</v>
      </c>
      <c r="AZ91" s="68">
        <v>1116.0222282863958</v>
      </c>
      <c r="BA91" s="68">
        <v>1097.0145430790151</v>
      </c>
      <c r="BB91" s="68">
        <v>1073.2893615888893</v>
      </c>
      <c r="BC91">
        <f t="shared" si="20"/>
        <v>0</v>
      </c>
      <c r="BD91">
        <f t="shared" si="21"/>
        <v>0</v>
      </c>
      <c r="BE91">
        <f t="shared" si="22"/>
        <v>0</v>
      </c>
      <c r="BF91">
        <f t="shared" si="23"/>
        <v>0</v>
      </c>
      <c r="BG91">
        <f t="shared" si="24"/>
        <v>0</v>
      </c>
      <c r="BH91">
        <f t="shared" si="25"/>
        <v>0</v>
      </c>
      <c r="BI91">
        <f t="shared" si="26"/>
        <v>0</v>
      </c>
      <c r="BJ91">
        <f t="shared" si="27"/>
        <v>0</v>
      </c>
      <c r="BK91">
        <f t="shared" si="28"/>
        <v>0</v>
      </c>
      <c r="BL91">
        <f t="shared" si="29"/>
        <v>0</v>
      </c>
      <c r="BM91">
        <f t="shared" si="30"/>
        <v>152.05545089647811</v>
      </c>
      <c r="BN91">
        <f t="shared" si="31"/>
        <v>163.84003326159834</v>
      </c>
      <c r="BO91">
        <f t="shared" si="32"/>
        <v>184.63050804831127</v>
      </c>
      <c r="BP91">
        <f t="shared" si="33"/>
        <v>212.74927646564828</v>
      </c>
      <c r="BQ91">
        <f t="shared" si="34"/>
        <v>227.75615447254614</v>
      </c>
      <c r="BR91">
        <f t="shared" si="35"/>
        <v>217.4102659502488</v>
      </c>
      <c r="BS91">
        <f t="shared" si="36"/>
        <v>205.9967932581896</v>
      </c>
      <c r="BT91">
        <f t="shared" si="37"/>
        <v>205.8547889504417</v>
      </c>
      <c r="BU91">
        <f t="shared" si="38"/>
        <v>206.59806860405112</v>
      </c>
      <c r="BV91">
        <f t="shared" si="39"/>
        <v>206.37469236680957</v>
      </c>
    </row>
    <row r="92" spans="1:74" x14ac:dyDescent="0.25">
      <c r="A92" t="s">
        <v>58</v>
      </c>
      <c r="B92" s="85">
        <v>1.8954346083759822E-2</v>
      </c>
      <c r="C92" s="85">
        <v>4.0634554355408739E-3</v>
      </c>
      <c r="E92" s="85">
        <v>119.55120593607305</v>
      </c>
      <c r="F92" s="86">
        <v>4</v>
      </c>
      <c r="H92" s="87">
        <v>29.75</v>
      </c>
      <c r="I92" t="s">
        <v>285</v>
      </c>
      <c r="J92" s="87">
        <v>13.801269089797586</v>
      </c>
      <c r="K92" t="s">
        <v>286</v>
      </c>
      <c r="L92">
        <v>5.2648322358573836</v>
      </c>
      <c r="M92" t="s">
        <v>467</v>
      </c>
      <c r="N92" s="88">
        <v>0</v>
      </c>
      <c r="O92" s="88">
        <v>0</v>
      </c>
      <c r="P92" s="88">
        <v>0</v>
      </c>
      <c r="Q92" s="88">
        <v>0</v>
      </c>
      <c r="R92" s="88">
        <v>0</v>
      </c>
      <c r="S92" s="88">
        <v>0</v>
      </c>
      <c r="T92" s="88">
        <v>0</v>
      </c>
      <c r="U92" s="88">
        <v>0</v>
      </c>
      <c r="V92" s="88">
        <v>0</v>
      </c>
      <c r="W92" s="88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 t="s">
        <v>468</v>
      </c>
      <c r="AI92" s="89">
        <v>2.8835175417781733</v>
      </c>
      <c r="AJ92" s="89">
        <v>3.0430906498107415</v>
      </c>
      <c r="AK92" s="89">
        <v>3.358710602141521</v>
      </c>
      <c r="AL92" s="89">
        <v>3.7906306504882674</v>
      </c>
      <c r="AM92" s="89">
        <v>3.9745481026110814</v>
      </c>
      <c r="AN92" s="89">
        <v>3.7159677925984713</v>
      </c>
      <c r="AO92" s="89">
        <v>3.4484712664171036</v>
      </c>
      <c r="AP92" s="89">
        <v>3.3752145500871689</v>
      </c>
      <c r="AQ92" s="89">
        <v>3.3177291214807734</v>
      </c>
      <c r="AR92" s="89">
        <v>3.2459764498298869</v>
      </c>
      <c r="AS92" s="68">
        <v>344.72799945740149</v>
      </c>
      <c r="AT92" s="68">
        <v>363.80515695766229</v>
      </c>
      <c r="AU92" s="68">
        <v>401.53790287629289</v>
      </c>
      <c r="AV92" s="68">
        <v>453.17446552411337</v>
      </c>
      <c r="AW92" s="68">
        <v>475.16201871808579</v>
      </c>
      <c r="AX92" s="68">
        <v>444.24843082475462</v>
      </c>
      <c r="AY92" s="68">
        <v>412.26889853606178</v>
      </c>
      <c r="AZ92" s="68">
        <v>403.51096975590127</v>
      </c>
      <c r="BA92" s="68">
        <v>396.63851744225462</v>
      </c>
      <c r="BB92" s="68">
        <v>388.06039901725609</v>
      </c>
      <c r="BC92">
        <f t="shared" si="20"/>
        <v>0</v>
      </c>
      <c r="BD92">
        <f t="shared" si="21"/>
        <v>0</v>
      </c>
      <c r="BE92">
        <f t="shared" si="22"/>
        <v>0</v>
      </c>
      <c r="BF92">
        <f t="shared" si="23"/>
        <v>0</v>
      </c>
      <c r="BG92">
        <f t="shared" si="24"/>
        <v>0</v>
      </c>
      <c r="BH92">
        <f t="shared" si="25"/>
        <v>0</v>
      </c>
      <c r="BI92">
        <f t="shared" si="26"/>
        <v>0</v>
      </c>
      <c r="BJ92">
        <f t="shared" si="27"/>
        <v>0</v>
      </c>
      <c r="BK92">
        <f t="shared" si="28"/>
        <v>0</v>
      </c>
      <c r="BL92">
        <f t="shared" si="29"/>
        <v>0</v>
      </c>
      <c r="BM92">
        <f t="shared" si="30"/>
        <v>54.977437625846193</v>
      </c>
      <c r="BN92">
        <f t="shared" si="31"/>
        <v>59.238292040566158</v>
      </c>
      <c r="BO92">
        <f t="shared" si="32"/>
        <v>66.755332908717904</v>
      </c>
      <c r="BP92">
        <f t="shared" si="33"/>
        <v>76.922004495939035</v>
      </c>
      <c r="BQ92">
        <f t="shared" si="34"/>
        <v>82.347917839358345</v>
      </c>
      <c r="BR92">
        <f t="shared" si="35"/>
        <v>78.607240076777884</v>
      </c>
      <c r="BS92">
        <f t="shared" si="36"/>
        <v>74.480564732522467</v>
      </c>
      <c r="BT92">
        <f t="shared" si="37"/>
        <v>74.429221401648363</v>
      </c>
      <c r="BU92">
        <f t="shared" si="38"/>
        <v>74.697962898055934</v>
      </c>
      <c r="BV92">
        <f t="shared" si="39"/>
        <v>74.617198616754322</v>
      </c>
    </row>
    <row r="93" spans="1:74" x14ac:dyDescent="0.25">
      <c r="A93" t="s">
        <v>196</v>
      </c>
      <c r="B93" s="85">
        <v>7.6642602933134187E-3</v>
      </c>
      <c r="C93" s="85">
        <v>4.5848744037357394E-3</v>
      </c>
      <c r="E93" s="85">
        <v>38.325000000000003</v>
      </c>
      <c r="F93" s="86">
        <v>6</v>
      </c>
      <c r="H93" s="87">
        <v>93.333333333333314</v>
      </c>
      <c r="I93" t="s">
        <v>285</v>
      </c>
      <c r="J93" s="87">
        <v>4.4243270799738008</v>
      </c>
      <c r="K93" t="s">
        <v>286</v>
      </c>
      <c r="L93" t="s">
        <v>286</v>
      </c>
      <c r="M93" t="s">
        <v>469</v>
      </c>
      <c r="N93" s="88">
        <v>0</v>
      </c>
      <c r="O93" s="88">
        <v>0</v>
      </c>
      <c r="P93" s="88">
        <v>0</v>
      </c>
      <c r="Q93" s="88">
        <v>0</v>
      </c>
      <c r="R93" s="88">
        <v>0</v>
      </c>
      <c r="S93" s="88">
        <v>0</v>
      </c>
      <c r="T93" s="88">
        <v>0</v>
      </c>
      <c r="U93" s="88">
        <v>0</v>
      </c>
      <c r="V93" s="88">
        <v>0</v>
      </c>
      <c r="W93" s="88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 t="s">
        <v>470</v>
      </c>
      <c r="AI93" s="89">
        <v>0</v>
      </c>
      <c r="AJ93" s="89">
        <v>0</v>
      </c>
      <c r="AK93" s="89">
        <v>0</v>
      </c>
      <c r="AL93" s="89">
        <v>0</v>
      </c>
      <c r="AM93" s="89">
        <v>0</v>
      </c>
      <c r="AN93" s="89">
        <v>0</v>
      </c>
      <c r="AO93" s="89">
        <v>0</v>
      </c>
      <c r="AP93" s="89">
        <v>0</v>
      </c>
      <c r="AQ93" s="89">
        <v>0</v>
      </c>
      <c r="AR93" s="89">
        <v>0</v>
      </c>
      <c r="AS93" s="68">
        <v>0</v>
      </c>
      <c r="AT93" s="68">
        <v>0</v>
      </c>
      <c r="AU93" s="68">
        <v>0</v>
      </c>
      <c r="AV93" s="68">
        <v>0</v>
      </c>
      <c r="AW93" s="68">
        <v>0</v>
      </c>
      <c r="AX93" s="68">
        <v>0</v>
      </c>
      <c r="AY93" s="68">
        <v>0</v>
      </c>
      <c r="AZ93" s="68">
        <v>0</v>
      </c>
      <c r="BA93" s="68">
        <v>0</v>
      </c>
      <c r="BB93" s="68">
        <v>0</v>
      </c>
      <c r="BC93">
        <f t="shared" si="20"/>
        <v>0</v>
      </c>
      <c r="BD93">
        <f t="shared" si="21"/>
        <v>0</v>
      </c>
      <c r="BE93">
        <f t="shared" si="22"/>
        <v>0</v>
      </c>
      <c r="BF93">
        <f t="shared" si="23"/>
        <v>0</v>
      </c>
      <c r="BG93">
        <f t="shared" si="24"/>
        <v>0</v>
      </c>
      <c r="BH93">
        <f t="shared" si="25"/>
        <v>0</v>
      </c>
      <c r="BI93">
        <f t="shared" si="26"/>
        <v>0</v>
      </c>
      <c r="BJ93">
        <f t="shared" si="27"/>
        <v>0</v>
      </c>
      <c r="BK93">
        <f t="shared" si="28"/>
        <v>0</v>
      </c>
      <c r="BL93">
        <f t="shared" si="29"/>
        <v>0</v>
      </c>
      <c r="BM93">
        <f t="shared" si="30"/>
        <v>0</v>
      </c>
      <c r="BN93">
        <f t="shared" si="31"/>
        <v>0</v>
      </c>
      <c r="BO93">
        <f t="shared" si="32"/>
        <v>0</v>
      </c>
      <c r="BP93">
        <f t="shared" si="33"/>
        <v>0</v>
      </c>
      <c r="BQ93">
        <f t="shared" si="34"/>
        <v>0</v>
      </c>
      <c r="BR93">
        <f t="shared" si="35"/>
        <v>0</v>
      </c>
      <c r="BS93">
        <f t="shared" si="36"/>
        <v>0</v>
      </c>
      <c r="BT93">
        <f t="shared" si="37"/>
        <v>0</v>
      </c>
      <c r="BU93">
        <f t="shared" si="38"/>
        <v>0</v>
      </c>
      <c r="BV93">
        <f t="shared" si="39"/>
        <v>0</v>
      </c>
    </row>
    <row r="94" spans="1:74" x14ac:dyDescent="0.25">
      <c r="A94" t="s">
        <v>196</v>
      </c>
      <c r="B94" s="85">
        <v>7.6642602933134187E-3</v>
      </c>
      <c r="C94" s="85">
        <v>4.5848744037357394E-3</v>
      </c>
      <c r="E94" s="85">
        <v>38.325000000000003</v>
      </c>
      <c r="F94" s="86">
        <v>6</v>
      </c>
      <c r="H94" s="87">
        <v>93.333333333333314</v>
      </c>
      <c r="I94" t="s">
        <v>285</v>
      </c>
      <c r="J94" s="87">
        <v>4.4243270799738008</v>
      </c>
      <c r="K94" t="s">
        <v>286</v>
      </c>
      <c r="L94" t="s">
        <v>286</v>
      </c>
      <c r="M94" t="s">
        <v>471</v>
      </c>
      <c r="N94" s="88">
        <v>0</v>
      </c>
      <c r="O94" s="88">
        <v>0</v>
      </c>
      <c r="P94" s="88">
        <v>0</v>
      </c>
      <c r="Q94" s="88">
        <v>0</v>
      </c>
      <c r="R94" s="88">
        <v>0</v>
      </c>
      <c r="S94" s="88">
        <v>0</v>
      </c>
      <c r="T94" s="88">
        <v>0</v>
      </c>
      <c r="U94" s="88">
        <v>0</v>
      </c>
      <c r="V94" s="88">
        <v>0</v>
      </c>
      <c r="W94" s="88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 t="s">
        <v>472</v>
      </c>
      <c r="AI94" s="89">
        <v>0</v>
      </c>
      <c r="AJ94" s="89">
        <v>0</v>
      </c>
      <c r="AK94" s="89">
        <v>0</v>
      </c>
      <c r="AL94" s="89">
        <v>0</v>
      </c>
      <c r="AM94" s="89">
        <v>0</v>
      </c>
      <c r="AN94" s="89">
        <v>0</v>
      </c>
      <c r="AO94" s="89">
        <v>0</v>
      </c>
      <c r="AP94" s="89">
        <v>0</v>
      </c>
      <c r="AQ94" s="89">
        <v>0</v>
      </c>
      <c r="AR94" s="89">
        <v>0</v>
      </c>
      <c r="AS94" s="68">
        <v>0</v>
      </c>
      <c r="AT94" s="68">
        <v>0</v>
      </c>
      <c r="AU94" s="68">
        <v>0</v>
      </c>
      <c r="AV94" s="68">
        <v>0</v>
      </c>
      <c r="AW94" s="68">
        <v>0</v>
      </c>
      <c r="AX94" s="68">
        <v>0</v>
      </c>
      <c r="AY94" s="68">
        <v>0</v>
      </c>
      <c r="AZ94" s="68">
        <v>0</v>
      </c>
      <c r="BA94" s="68">
        <v>0</v>
      </c>
      <c r="BB94" s="68">
        <v>0</v>
      </c>
      <c r="BC94">
        <f t="shared" si="20"/>
        <v>0</v>
      </c>
      <c r="BD94">
        <f t="shared" si="21"/>
        <v>0</v>
      </c>
      <c r="BE94">
        <f t="shared" si="22"/>
        <v>0</v>
      </c>
      <c r="BF94">
        <f t="shared" si="23"/>
        <v>0</v>
      </c>
      <c r="BG94">
        <f t="shared" si="24"/>
        <v>0</v>
      </c>
      <c r="BH94">
        <f t="shared" si="25"/>
        <v>0</v>
      </c>
      <c r="BI94">
        <f t="shared" si="26"/>
        <v>0</v>
      </c>
      <c r="BJ94">
        <f t="shared" si="27"/>
        <v>0</v>
      </c>
      <c r="BK94">
        <f t="shared" si="28"/>
        <v>0</v>
      </c>
      <c r="BL94">
        <f t="shared" si="29"/>
        <v>0</v>
      </c>
      <c r="BM94">
        <f t="shared" si="30"/>
        <v>0</v>
      </c>
      <c r="BN94">
        <f t="shared" si="31"/>
        <v>0</v>
      </c>
      <c r="BO94">
        <f t="shared" si="32"/>
        <v>0</v>
      </c>
      <c r="BP94">
        <f t="shared" si="33"/>
        <v>0</v>
      </c>
      <c r="BQ94">
        <f t="shared" si="34"/>
        <v>0</v>
      </c>
      <c r="BR94">
        <f t="shared" si="35"/>
        <v>0</v>
      </c>
      <c r="BS94">
        <f t="shared" si="36"/>
        <v>0</v>
      </c>
      <c r="BT94">
        <f t="shared" si="37"/>
        <v>0</v>
      </c>
      <c r="BU94">
        <f t="shared" si="38"/>
        <v>0</v>
      </c>
      <c r="BV94">
        <f t="shared" si="39"/>
        <v>0</v>
      </c>
    </row>
    <row r="95" spans="1:74" x14ac:dyDescent="0.25">
      <c r="A95" t="s">
        <v>196</v>
      </c>
      <c r="B95" s="85">
        <v>7.6642602933134187E-3</v>
      </c>
      <c r="C95" s="85">
        <v>4.5848744037357394E-3</v>
      </c>
      <c r="E95" s="85">
        <v>38.325000000000003</v>
      </c>
      <c r="F95" s="86">
        <v>6</v>
      </c>
      <c r="H95" s="87">
        <v>93.333333333333314</v>
      </c>
      <c r="I95" t="s">
        <v>285</v>
      </c>
      <c r="J95" s="87">
        <v>4.4243270799738008</v>
      </c>
      <c r="K95" t="s">
        <v>286</v>
      </c>
      <c r="L95" t="s">
        <v>286</v>
      </c>
      <c r="M95" t="s">
        <v>473</v>
      </c>
      <c r="N95" s="88">
        <v>0</v>
      </c>
      <c r="O95" s="88">
        <v>0</v>
      </c>
      <c r="P95" s="88">
        <v>0</v>
      </c>
      <c r="Q95" s="88">
        <v>0</v>
      </c>
      <c r="R95" s="88">
        <v>0</v>
      </c>
      <c r="S95" s="88">
        <v>0</v>
      </c>
      <c r="T95" s="88">
        <v>0</v>
      </c>
      <c r="U95" s="88">
        <v>0</v>
      </c>
      <c r="V95" s="88">
        <v>0</v>
      </c>
      <c r="W95" s="88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 t="s">
        <v>474</v>
      </c>
      <c r="AI95" s="89">
        <v>0</v>
      </c>
      <c r="AJ95" s="89">
        <v>0</v>
      </c>
      <c r="AK95" s="89">
        <v>0</v>
      </c>
      <c r="AL95" s="89">
        <v>0</v>
      </c>
      <c r="AM95" s="89">
        <v>0</v>
      </c>
      <c r="AN95" s="89">
        <v>0</v>
      </c>
      <c r="AO95" s="89">
        <v>0</v>
      </c>
      <c r="AP95" s="89">
        <v>0</v>
      </c>
      <c r="AQ95" s="89">
        <v>0</v>
      </c>
      <c r="AR95" s="89">
        <v>0</v>
      </c>
      <c r="AS95" s="68">
        <v>0</v>
      </c>
      <c r="AT95" s="68">
        <v>0</v>
      </c>
      <c r="AU95" s="68">
        <v>0</v>
      </c>
      <c r="AV95" s="68">
        <v>0</v>
      </c>
      <c r="AW95" s="68">
        <v>0</v>
      </c>
      <c r="AX95" s="68">
        <v>0</v>
      </c>
      <c r="AY95" s="68">
        <v>0</v>
      </c>
      <c r="AZ95" s="68">
        <v>0</v>
      </c>
      <c r="BA95" s="68">
        <v>0</v>
      </c>
      <c r="BB95" s="68">
        <v>0</v>
      </c>
      <c r="BC95">
        <f t="shared" si="20"/>
        <v>0</v>
      </c>
      <c r="BD95">
        <f t="shared" si="21"/>
        <v>0</v>
      </c>
      <c r="BE95">
        <f t="shared" si="22"/>
        <v>0</v>
      </c>
      <c r="BF95">
        <f t="shared" si="23"/>
        <v>0</v>
      </c>
      <c r="BG95">
        <f t="shared" si="24"/>
        <v>0</v>
      </c>
      <c r="BH95">
        <f t="shared" si="25"/>
        <v>0</v>
      </c>
      <c r="BI95">
        <f t="shared" si="26"/>
        <v>0</v>
      </c>
      <c r="BJ95">
        <f t="shared" si="27"/>
        <v>0</v>
      </c>
      <c r="BK95">
        <f t="shared" si="28"/>
        <v>0</v>
      </c>
      <c r="BL95">
        <f t="shared" si="29"/>
        <v>0</v>
      </c>
      <c r="BM95">
        <f t="shared" si="30"/>
        <v>0</v>
      </c>
      <c r="BN95">
        <f t="shared" si="31"/>
        <v>0</v>
      </c>
      <c r="BO95">
        <f t="shared" si="32"/>
        <v>0</v>
      </c>
      <c r="BP95">
        <f t="shared" si="33"/>
        <v>0</v>
      </c>
      <c r="BQ95">
        <f t="shared" si="34"/>
        <v>0</v>
      </c>
      <c r="BR95">
        <f t="shared" si="35"/>
        <v>0</v>
      </c>
      <c r="BS95">
        <f t="shared" si="36"/>
        <v>0</v>
      </c>
      <c r="BT95">
        <f t="shared" si="37"/>
        <v>0</v>
      </c>
      <c r="BU95">
        <f t="shared" si="38"/>
        <v>0</v>
      </c>
      <c r="BV95">
        <f t="shared" si="39"/>
        <v>0</v>
      </c>
    </row>
    <row r="96" spans="1:74" x14ac:dyDescent="0.25">
      <c r="A96" t="s">
        <v>196</v>
      </c>
      <c r="B96" s="85">
        <v>7.6642602933134187E-3</v>
      </c>
      <c r="C96" s="85">
        <v>4.5848744037357394E-3</v>
      </c>
      <c r="E96" s="85">
        <v>38.325000000000003</v>
      </c>
      <c r="F96" s="86">
        <v>6</v>
      </c>
      <c r="H96" s="87">
        <v>93.333333333333314</v>
      </c>
      <c r="I96" t="s">
        <v>285</v>
      </c>
      <c r="J96" s="87">
        <v>4.4243270799738008</v>
      </c>
      <c r="K96" t="s">
        <v>286</v>
      </c>
      <c r="L96" t="s">
        <v>286</v>
      </c>
      <c r="M96" t="s">
        <v>475</v>
      </c>
      <c r="N96" s="88">
        <v>0</v>
      </c>
      <c r="O96" s="88">
        <v>0</v>
      </c>
      <c r="P96" s="88">
        <v>0</v>
      </c>
      <c r="Q96" s="88">
        <v>0</v>
      </c>
      <c r="R96" s="88">
        <v>0</v>
      </c>
      <c r="S96" s="88">
        <v>0</v>
      </c>
      <c r="T96" s="88">
        <v>0</v>
      </c>
      <c r="U96" s="88">
        <v>0</v>
      </c>
      <c r="V96" s="88">
        <v>0</v>
      </c>
      <c r="W96" s="88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 t="s">
        <v>476</v>
      </c>
      <c r="AI96" s="89">
        <v>0</v>
      </c>
      <c r="AJ96" s="89">
        <v>0</v>
      </c>
      <c r="AK96" s="89">
        <v>0</v>
      </c>
      <c r="AL96" s="89">
        <v>0</v>
      </c>
      <c r="AM96" s="89">
        <v>0</v>
      </c>
      <c r="AN96" s="89">
        <v>0</v>
      </c>
      <c r="AO96" s="89">
        <v>0</v>
      </c>
      <c r="AP96" s="89">
        <v>0</v>
      </c>
      <c r="AQ96" s="89">
        <v>0</v>
      </c>
      <c r="AR96" s="89">
        <v>0</v>
      </c>
      <c r="AS96" s="68">
        <v>0</v>
      </c>
      <c r="AT96" s="68">
        <v>0</v>
      </c>
      <c r="AU96" s="68">
        <v>0</v>
      </c>
      <c r="AV96" s="68">
        <v>0</v>
      </c>
      <c r="AW96" s="68">
        <v>0</v>
      </c>
      <c r="AX96" s="68">
        <v>0</v>
      </c>
      <c r="AY96" s="68">
        <v>0</v>
      </c>
      <c r="AZ96" s="68">
        <v>0</v>
      </c>
      <c r="BA96" s="68">
        <v>0</v>
      </c>
      <c r="BB96" s="68">
        <v>0</v>
      </c>
      <c r="BC96">
        <f t="shared" si="20"/>
        <v>0</v>
      </c>
      <c r="BD96">
        <f t="shared" si="21"/>
        <v>0</v>
      </c>
      <c r="BE96">
        <f t="shared" si="22"/>
        <v>0</v>
      </c>
      <c r="BF96">
        <f t="shared" si="23"/>
        <v>0</v>
      </c>
      <c r="BG96">
        <f t="shared" si="24"/>
        <v>0</v>
      </c>
      <c r="BH96">
        <f t="shared" si="25"/>
        <v>0</v>
      </c>
      <c r="BI96">
        <f t="shared" si="26"/>
        <v>0</v>
      </c>
      <c r="BJ96">
        <f t="shared" si="27"/>
        <v>0</v>
      </c>
      <c r="BK96">
        <f t="shared" si="28"/>
        <v>0</v>
      </c>
      <c r="BL96">
        <f t="shared" si="29"/>
        <v>0</v>
      </c>
      <c r="BM96">
        <f t="shared" si="30"/>
        <v>0</v>
      </c>
      <c r="BN96">
        <f t="shared" si="31"/>
        <v>0</v>
      </c>
      <c r="BO96">
        <f t="shared" si="32"/>
        <v>0</v>
      </c>
      <c r="BP96">
        <f t="shared" si="33"/>
        <v>0</v>
      </c>
      <c r="BQ96">
        <f t="shared" si="34"/>
        <v>0</v>
      </c>
      <c r="BR96">
        <f t="shared" si="35"/>
        <v>0</v>
      </c>
      <c r="BS96">
        <f t="shared" si="36"/>
        <v>0</v>
      </c>
      <c r="BT96">
        <f t="shared" si="37"/>
        <v>0</v>
      </c>
      <c r="BU96">
        <f t="shared" si="38"/>
        <v>0</v>
      </c>
      <c r="BV96">
        <f t="shared" si="39"/>
        <v>0</v>
      </c>
    </row>
    <row r="97" spans="1:74" x14ac:dyDescent="0.25">
      <c r="A97" t="s">
        <v>196</v>
      </c>
      <c r="B97" s="85">
        <v>7.6642602933134187E-3</v>
      </c>
      <c r="C97" s="85">
        <v>4.5848744037357394E-3</v>
      </c>
      <c r="E97" s="85">
        <v>38.325000000000003</v>
      </c>
      <c r="F97" s="86">
        <v>6</v>
      </c>
      <c r="H97" s="87">
        <v>93.333333333333314</v>
      </c>
      <c r="I97" t="s">
        <v>285</v>
      </c>
      <c r="J97" s="87">
        <v>4.4243270799738008</v>
      </c>
      <c r="K97" t="s">
        <v>286</v>
      </c>
      <c r="L97" t="s">
        <v>286</v>
      </c>
      <c r="M97" t="s">
        <v>477</v>
      </c>
      <c r="N97" s="88">
        <v>0</v>
      </c>
      <c r="O97" s="88">
        <v>0</v>
      </c>
      <c r="P97" s="88">
        <v>0</v>
      </c>
      <c r="Q97" s="88">
        <v>0</v>
      </c>
      <c r="R97" s="88">
        <v>0</v>
      </c>
      <c r="S97" s="88">
        <v>0</v>
      </c>
      <c r="T97" s="88">
        <v>0</v>
      </c>
      <c r="U97" s="88">
        <v>0</v>
      </c>
      <c r="V97" s="88">
        <v>0</v>
      </c>
      <c r="W97" s="88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 t="s">
        <v>478</v>
      </c>
      <c r="AI97" s="89">
        <v>0</v>
      </c>
      <c r="AJ97" s="89">
        <v>0</v>
      </c>
      <c r="AK97" s="89">
        <v>0</v>
      </c>
      <c r="AL97" s="89">
        <v>0</v>
      </c>
      <c r="AM97" s="89">
        <v>0</v>
      </c>
      <c r="AN97" s="89">
        <v>0</v>
      </c>
      <c r="AO97" s="89">
        <v>0</v>
      </c>
      <c r="AP97" s="89">
        <v>0</v>
      </c>
      <c r="AQ97" s="89">
        <v>0</v>
      </c>
      <c r="AR97" s="89">
        <v>0</v>
      </c>
      <c r="AS97" s="68">
        <v>0</v>
      </c>
      <c r="AT97" s="68">
        <v>0</v>
      </c>
      <c r="AU97" s="68">
        <v>0</v>
      </c>
      <c r="AV97" s="68">
        <v>0</v>
      </c>
      <c r="AW97" s="68">
        <v>0</v>
      </c>
      <c r="AX97" s="68">
        <v>0</v>
      </c>
      <c r="AY97" s="68">
        <v>0</v>
      </c>
      <c r="AZ97" s="68">
        <v>0</v>
      </c>
      <c r="BA97" s="68">
        <v>0</v>
      </c>
      <c r="BB97" s="68">
        <v>0</v>
      </c>
      <c r="BC97">
        <f t="shared" si="20"/>
        <v>0</v>
      </c>
      <c r="BD97">
        <f t="shared" si="21"/>
        <v>0</v>
      </c>
      <c r="BE97">
        <f t="shared" si="22"/>
        <v>0</v>
      </c>
      <c r="BF97">
        <f t="shared" si="23"/>
        <v>0</v>
      </c>
      <c r="BG97">
        <f t="shared" si="24"/>
        <v>0</v>
      </c>
      <c r="BH97">
        <f t="shared" si="25"/>
        <v>0</v>
      </c>
      <c r="BI97">
        <f t="shared" si="26"/>
        <v>0</v>
      </c>
      <c r="BJ97">
        <f t="shared" si="27"/>
        <v>0</v>
      </c>
      <c r="BK97">
        <f t="shared" si="28"/>
        <v>0</v>
      </c>
      <c r="BL97">
        <f t="shared" si="29"/>
        <v>0</v>
      </c>
      <c r="BM97">
        <f t="shared" si="30"/>
        <v>0</v>
      </c>
      <c r="BN97">
        <f t="shared" si="31"/>
        <v>0</v>
      </c>
      <c r="BO97">
        <f t="shared" si="32"/>
        <v>0</v>
      </c>
      <c r="BP97">
        <f t="shared" si="33"/>
        <v>0</v>
      </c>
      <c r="BQ97">
        <f t="shared" si="34"/>
        <v>0</v>
      </c>
      <c r="BR97">
        <f t="shared" si="35"/>
        <v>0</v>
      </c>
      <c r="BS97">
        <f t="shared" si="36"/>
        <v>0</v>
      </c>
      <c r="BT97">
        <f t="shared" si="37"/>
        <v>0</v>
      </c>
      <c r="BU97">
        <f t="shared" si="38"/>
        <v>0</v>
      </c>
      <c r="BV97">
        <f t="shared" si="39"/>
        <v>0</v>
      </c>
    </row>
    <row r="98" spans="1:74" x14ac:dyDescent="0.25">
      <c r="A98" t="s">
        <v>196</v>
      </c>
      <c r="B98" s="85">
        <v>7.6642602933134187E-3</v>
      </c>
      <c r="C98" s="85">
        <v>4.5848744037357394E-3</v>
      </c>
      <c r="E98" s="85">
        <v>38.325000000000003</v>
      </c>
      <c r="F98" s="86">
        <v>6</v>
      </c>
      <c r="H98" s="87">
        <v>93.333333333333314</v>
      </c>
      <c r="I98" t="s">
        <v>285</v>
      </c>
      <c r="J98" s="87">
        <v>4.4243270799738008</v>
      </c>
      <c r="K98" t="s">
        <v>286</v>
      </c>
      <c r="L98" t="s">
        <v>286</v>
      </c>
      <c r="M98" t="s">
        <v>479</v>
      </c>
      <c r="N98" s="88">
        <v>0</v>
      </c>
      <c r="O98" s="88">
        <v>0</v>
      </c>
      <c r="P98" s="88">
        <v>0</v>
      </c>
      <c r="Q98" s="88">
        <v>0</v>
      </c>
      <c r="R98" s="88">
        <v>0</v>
      </c>
      <c r="S98" s="88">
        <v>0</v>
      </c>
      <c r="T98" s="88">
        <v>0</v>
      </c>
      <c r="U98" s="88">
        <v>0</v>
      </c>
      <c r="V98" s="88">
        <v>0</v>
      </c>
      <c r="W98" s="8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 t="s">
        <v>480</v>
      </c>
      <c r="AI98" s="89">
        <v>0</v>
      </c>
      <c r="AJ98" s="89">
        <v>0</v>
      </c>
      <c r="AK98" s="89">
        <v>0</v>
      </c>
      <c r="AL98" s="89">
        <v>0</v>
      </c>
      <c r="AM98" s="89">
        <v>0</v>
      </c>
      <c r="AN98" s="89">
        <v>0</v>
      </c>
      <c r="AO98" s="89">
        <v>0</v>
      </c>
      <c r="AP98" s="89">
        <v>0</v>
      </c>
      <c r="AQ98" s="89">
        <v>0</v>
      </c>
      <c r="AR98" s="89">
        <v>0</v>
      </c>
      <c r="AS98" s="68">
        <v>0</v>
      </c>
      <c r="AT98" s="68">
        <v>0</v>
      </c>
      <c r="AU98" s="68">
        <v>0</v>
      </c>
      <c r="AV98" s="68">
        <v>0</v>
      </c>
      <c r="AW98" s="68">
        <v>0</v>
      </c>
      <c r="AX98" s="68">
        <v>0</v>
      </c>
      <c r="AY98" s="68">
        <v>0</v>
      </c>
      <c r="AZ98" s="68">
        <v>0</v>
      </c>
      <c r="BA98" s="68">
        <v>0</v>
      </c>
      <c r="BB98" s="68">
        <v>0</v>
      </c>
      <c r="BC98">
        <f t="shared" si="20"/>
        <v>0</v>
      </c>
      <c r="BD98">
        <f t="shared" si="21"/>
        <v>0</v>
      </c>
      <c r="BE98">
        <f t="shared" si="22"/>
        <v>0</v>
      </c>
      <c r="BF98">
        <f t="shared" si="23"/>
        <v>0</v>
      </c>
      <c r="BG98">
        <f t="shared" si="24"/>
        <v>0</v>
      </c>
      <c r="BH98">
        <f t="shared" si="25"/>
        <v>0</v>
      </c>
      <c r="BI98">
        <f t="shared" si="26"/>
        <v>0</v>
      </c>
      <c r="BJ98">
        <f t="shared" si="27"/>
        <v>0</v>
      </c>
      <c r="BK98">
        <f t="shared" si="28"/>
        <v>0</v>
      </c>
      <c r="BL98">
        <f t="shared" si="29"/>
        <v>0</v>
      </c>
      <c r="BM98">
        <f t="shared" si="30"/>
        <v>0</v>
      </c>
      <c r="BN98">
        <f t="shared" si="31"/>
        <v>0</v>
      </c>
      <c r="BO98">
        <f t="shared" si="32"/>
        <v>0</v>
      </c>
      <c r="BP98">
        <f t="shared" si="33"/>
        <v>0</v>
      </c>
      <c r="BQ98">
        <f t="shared" si="34"/>
        <v>0</v>
      </c>
      <c r="BR98">
        <f t="shared" si="35"/>
        <v>0</v>
      </c>
      <c r="BS98">
        <f t="shared" si="36"/>
        <v>0</v>
      </c>
      <c r="BT98">
        <f t="shared" si="37"/>
        <v>0</v>
      </c>
      <c r="BU98">
        <f t="shared" si="38"/>
        <v>0</v>
      </c>
      <c r="BV98">
        <f t="shared" si="39"/>
        <v>0</v>
      </c>
    </row>
    <row r="99" spans="1:74" x14ac:dyDescent="0.25">
      <c r="A99" t="s">
        <v>132</v>
      </c>
      <c r="B99" s="85">
        <v>0</v>
      </c>
      <c r="C99" s="85">
        <v>1.5462910073688871</v>
      </c>
      <c r="E99" s="85">
        <v>5482.4104141334665</v>
      </c>
      <c r="F99" s="86">
        <v>15</v>
      </c>
      <c r="H99" s="87">
        <v>469.29000000000087</v>
      </c>
      <c r="I99" t="s">
        <v>481</v>
      </c>
      <c r="J99" s="87">
        <v>1085.7388653937476</v>
      </c>
      <c r="K99" t="s">
        <v>286</v>
      </c>
      <c r="L99" t="s">
        <v>286</v>
      </c>
      <c r="M99" t="s">
        <v>482</v>
      </c>
      <c r="N99" s="88">
        <v>0</v>
      </c>
      <c r="O99" s="88">
        <v>0</v>
      </c>
      <c r="P99" s="88">
        <v>0</v>
      </c>
      <c r="Q99" s="88">
        <v>0</v>
      </c>
      <c r="R99" s="88">
        <v>0</v>
      </c>
      <c r="S99" s="88">
        <v>0</v>
      </c>
      <c r="T99" s="88">
        <v>0</v>
      </c>
      <c r="U99" s="88">
        <v>0</v>
      </c>
      <c r="V99" s="88">
        <v>0</v>
      </c>
      <c r="W99" s="88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 t="s">
        <v>483</v>
      </c>
      <c r="AI99" s="89">
        <v>0</v>
      </c>
      <c r="AJ99" s="89">
        <v>0</v>
      </c>
      <c r="AK99" s="89">
        <v>0</v>
      </c>
      <c r="AL99" s="89">
        <v>0</v>
      </c>
      <c r="AM99" s="89">
        <v>0</v>
      </c>
      <c r="AN99" s="89">
        <v>0</v>
      </c>
      <c r="AO99" s="89">
        <v>0</v>
      </c>
      <c r="AP99" s="89">
        <v>0</v>
      </c>
      <c r="AQ99" s="89">
        <v>0</v>
      </c>
      <c r="AR99" s="89">
        <v>0</v>
      </c>
      <c r="AS99" s="68">
        <v>0</v>
      </c>
      <c r="AT99" s="68">
        <v>0</v>
      </c>
      <c r="AU99" s="68">
        <v>0</v>
      </c>
      <c r="AV99" s="68">
        <v>0</v>
      </c>
      <c r="AW99" s="68">
        <v>0</v>
      </c>
      <c r="AX99" s="68">
        <v>0</v>
      </c>
      <c r="AY99" s="68">
        <v>0</v>
      </c>
      <c r="AZ99" s="68">
        <v>0</v>
      </c>
      <c r="BA99" s="68">
        <v>0</v>
      </c>
      <c r="BB99" s="68">
        <v>0</v>
      </c>
      <c r="BC99">
        <f t="shared" si="20"/>
        <v>0</v>
      </c>
      <c r="BD99">
        <f t="shared" si="21"/>
        <v>0</v>
      </c>
      <c r="BE99">
        <f t="shared" si="22"/>
        <v>0</v>
      </c>
      <c r="BF99">
        <f t="shared" si="23"/>
        <v>0</v>
      </c>
      <c r="BG99">
        <f t="shared" si="24"/>
        <v>0</v>
      </c>
      <c r="BH99">
        <f t="shared" si="25"/>
        <v>0</v>
      </c>
      <c r="BI99">
        <f t="shared" si="26"/>
        <v>0</v>
      </c>
      <c r="BJ99">
        <f t="shared" si="27"/>
        <v>0</v>
      </c>
      <c r="BK99">
        <f t="shared" si="28"/>
        <v>0</v>
      </c>
      <c r="BL99">
        <f t="shared" si="29"/>
        <v>0</v>
      </c>
      <c r="BM99">
        <f t="shared" si="30"/>
        <v>0</v>
      </c>
      <c r="BN99">
        <f t="shared" si="31"/>
        <v>0</v>
      </c>
      <c r="BO99">
        <f t="shared" si="32"/>
        <v>0</v>
      </c>
      <c r="BP99">
        <f t="shared" si="33"/>
        <v>0</v>
      </c>
      <c r="BQ99">
        <f t="shared" si="34"/>
        <v>0</v>
      </c>
      <c r="BR99">
        <f t="shared" si="35"/>
        <v>0</v>
      </c>
      <c r="BS99">
        <f t="shared" si="36"/>
        <v>0</v>
      </c>
      <c r="BT99">
        <f t="shared" si="37"/>
        <v>0</v>
      </c>
      <c r="BU99">
        <f t="shared" si="38"/>
        <v>0</v>
      </c>
      <c r="BV99">
        <f t="shared" si="39"/>
        <v>0</v>
      </c>
    </row>
    <row r="100" spans="1:74" x14ac:dyDescent="0.25">
      <c r="A100" t="s">
        <v>132</v>
      </c>
      <c r="B100" s="85">
        <v>0</v>
      </c>
      <c r="C100" s="85">
        <v>1.0308606715792581</v>
      </c>
      <c r="E100" s="85">
        <v>3654.9402760889775</v>
      </c>
      <c r="F100" s="86">
        <v>15</v>
      </c>
      <c r="H100" s="87">
        <v>312.86000000000013</v>
      </c>
      <c r="I100" t="s">
        <v>484</v>
      </c>
      <c r="J100" s="87">
        <v>723.82591026249838</v>
      </c>
      <c r="K100" t="s">
        <v>286</v>
      </c>
      <c r="L100" t="s">
        <v>286</v>
      </c>
      <c r="M100" t="s">
        <v>485</v>
      </c>
      <c r="N100" s="88">
        <v>0</v>
      </c>
      <c r="O100" s="88">
        <v>0</v>
      </c>
      <c r="P100" s="88">
        <v>0</v>
      </c>
      <c r="Q100" s="88">
        <v>0</v>
      </c>
      <c r="R100" s="88">
        <v>0</v>
      </c>
      <c r="S100" s="88">
        <v>0</v>
      </c>
      <c r="T100" s="88">
        <v>0</v>
      </c>
      <c r="U100" s="88">
        <v>0</v>
      </c>
      <c r="V100" s="88">
        <v>0</v>
      </c>
      <c r="W100" s="88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 t="s">
        <v>486</v>
      </c>
      <c r="AI100" s="89">
        <v>0</v>
      </c>
      <c r="AJ100" s="89">
        <v>0</v>
      </c>
      <c r="AK100" s="89">
        <v>0</v>
      </c>
      <c r="AL100" s="89">
        <v>0</v>
      </c>
      <c r="AM100" s="89">
        <v>0</v>
      </c>
      <c r="AN100" s="89">
        <v>0</v>
      </c>
      <c r="AO100" s="89">
        <v>0</v>
      </c>
      <c r="AP100" s="89">
        <v>0</v>
      </c>
      <c r="AQ100" s="89">
        <v>0</v>
      </c>
      <c r="AR100" s="89">
        <v>0</v>
      </c>
      <c r="AS100" s="68">
        <v>0</v>
      </c>
      <c r="AT100" s="68">
        <v>0</v>
      </c>
      <c r="AU100" s="68">
        <v>0</v>
      </c>
      <c r="AV100" s="68">
        <v>0</v>
      </c>
      <c r="AW100" s="68">
        <v>0</v>
      </c>
      <c r="AX100" s="68">
        <v>0</v>
      </c>
      <c r="AY100" s="68">
        <v>0</v>
      </c>
      <c r="AZ100" s="68">
        <v>0</v>
      </c>
      <c r="BA100" s="68">
        <v>0</v>
      </c>
      <c r="BB100" s="68">
        <v>0</v>
      </c>
      <c r="BC100">
        <f t="shared" si="20"/>
        <v>0</v>
      </c>
      <c r="BD100">
        <f t="shared" si="21"/>
        <v>0</v>
      </c>
      <c r="BE100">
        <f t="shared" si="22"/>
        <v>0</v>
      </c>
      <c r="BF100">
        <f t="shared" si="23"/>
        <v>0</v>
      </c>
      <c r="BG100">
        <f t="shared" si="24"/>
        <v>0</v>
      </c>
      <c r="BH100">
        <f t="shared" si="25"/>
        <v>0</v>
      </c>
      <c r="BI100">
        <f t="shared" si="26"/>
        <v>0</v>
      </c>
      <c r="BJ100">
        <f t="shared" si="27"/>
        <v>0</v>
      </c>
      <c r="BK100">
        <f t="shared" si="28"/>
        <v>0</v>
      </c>
      <c r="BL100">
        <f t="shared" si="29"/>
        <v>0</v>
      </c>
      <c r="BM100">
        <f t="shared" si="30"/>
        <v>0</v>
      </c>
      <c r="BN100">
        <f t="shared" si="31"/>
        <v>0</v>
      </c>
      <c r="BO100">
        <f t="shared" si="32"/>
        <v>0</v>
      </c>
      <c r="BP100">
        <f t="shared" si="33"/>
        <v>0</v>
      </c>
      <c r="BQ100">
        <f t="shared" si="34"/>
        <v>0</v>
      </c>
      <c r="BR100">
        <f t="shared" si="35"/>
        <v>0</v>
      </c>
      <c r="BS100">
        <f t="shared" si="36"/>
        <v>0</v>
      </c>
      <c r="BT100">
        <f t="shared" si="37"/>
        <v>0</v>
      </c>
      <c r="BU100">
        <f t="shared" si="38"/>
        <v>0</v>
      </c>
      <c r="BV100">
        <f t="shared" si="39"/>
        <v>0</v>
      </c>
    </row>
    <row r="101" spans="1:74" x14ac:dyDescent="0.25">
      <c r="A101" t="s">
        <v>132</v>
      </c>
      <c r="B101" s="85">
        <v>0</v>
      </c>
      <c r="C101" s="85">
        <v>1.5462910073688871</v>
      </c>
      <c r="E101" s="85">
        <v>5482.4104141334665</v>
      </c>
      <c r="F101" s="86">
        <v>15</v>
      </c>
      <c r="H101" s="87">
        <v>469.29000000000087</v>
      </c>
      <c r="I101" t="s">
        <v>481</v>
      </c>
      <c r="J101" s="87">
        <v>1085.7388653937476</v>
      </c>
      <c r="K101" t="s">
        <v>286</v>
      </c>
      <c r="L101" t="s">
        <v>286</v>
      </c>
      <c r="M101" t="s">
        <v>487</v>
      </c>
      <c r="N101" s="88">
        <v>0</v>
      </c>
      <c r="O101" s="88">
        <v>0</v>
      </c>
      <c r="P101" s="88">
        <v>0</v>
      </c>
      <c r="Q101" s="88">
        <v>0</v>
      </c>
      <c r="R101" s="88">
        <v>0</v>
      </c>
      <c r="S101" s="88">
        <v>0</v>
      </c>
      <c r="T101" s="88">
        <v>0</v>
      </c>
      <c r="U101" s="88">
        <v>0</v>
      </c>
      <c r="V101" s="88">
        <v>0</v>
      </c>
      <c r="W101" s="88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 t="s">
        <v>488</v>
      </c>
      <c r="AI101" s="89">
        <v>0</v>
      </c>
      <c r="AJ101" s="89">
        <v>0</v>
      </c>
      <c r="AK101" s="89">
        <v>0</v>
      </c>
      <c r="AL101" s="89">
        <v>0</v>
      </c>
      <c r="AM101" s="89">
        <v>0</v>
      </c>
      <c r="AN101" s="89">
        <v>0</v>
      </c>
      <c r="AO101" s="89">
        <v>0</v>
      </c>
      <c r="AP101" s="89">
        <v>0</v>
      </c>
      <c r="AQ101" s="89">
        <v>0</v>
      </c>
      <c r="AR101" s="89">
        <v>0</v>
      </c>
      <c r="AS101" s="68">
        <v>0</v>
      </c>
      <c r="AT101" s="68">
        <v>0</v>
      </c>
      <c r="AU101" s="68">
        <v>0</v>
      </c>
      <c r="AV101" s="68">
        <v>0</v>
      </c>
      <c r="AW101" s="68">
        <v>0</v>
      </c>
      <c r="AX101" s="68">
        <v>0</v>
      </c>
      <c r="AY101" s="68">
        <v>0</v>
      </c>
      <c r="AZ101" s="68">
        <v>0</v>
      </c>
      <c r="BA101" s="68">
        <v>0</v>
      </c>
      <c r="BB101" s="68">
        <v>0</v>
      </c>
      <c r="BC101">
        <f t="shared" si="20"/>
        <v>0</v>
      </c>
      <c r="BD101">
        <f t="shared" si="21"/>
        <v>0</v>
      </c>
      <c r="BE101">
        <f t="shared" si="22"/>
        <v>0</v>
      </c>
      <c r="BF101">
        <f t="shared" si="23"/>
        <v>0</v>
      </c>
      <c r="BG101">
        <f t="shared" si="24"/>
        <v>0</v>
      </c>
      <c r="BH101">
        <f t="shared" si="25"/>
        <v>0</v>
      </c>
      <c r="BI101">
        <f t="shared" si="26"/>
        <v>0</v>
      </c>
      <c r="BJ101">
        <f t="shared" si="27"/>
        <v>0</v>
      </c>
      <c r="BK101">
        <f t="shared" si="28"/>
        <v>0</v>
      </c>
      <c r="BL101">
        <f t="shared" si="29"/>
        <v>0</v>
      </c>
      <c r="BM101">
        <f t="shared" si="30"/>
        <v>0</v>
      </c>
      <c r="BN101">
        <f t="shared" si="31"/>
        <v>0</v>
      </c>
      <c r="BO101">
        <f t="shared" si="32"/>
        <v>0</v>
      </c>
      <c r="BP101">
        <f t="shared" si="33"/>
        <v>0</v>
      </c>
      <c r="BQ101">
        <f t="shared" si="34"/>
        <v>0</v>
      </c>
      <c r="BR101">
        <f t="shared" si="35"/>
        <v>0</v>
      </c>
      <c r="BS101">
        <f t="shared" si="36"/>
        <v>0</v>
      </c>
      <c r="BT101">
        <f t="shared" si="37"/>
        <v>0</v>
      </c>
      <c r="BU101">
        <f t="shared" si="38"/>
        <v>0</v>
      </c>
      <c r="BV101">
        <f t="shared" si="39"/>
        <v>0</v>
      </c>
    </row>
    <row r="102" spans="1:74" x14ac:dyDescent="0.25">
      <c r="A102" t="s">
        <v>132</v>
      </c>
      <c r="B102" s="85">
        <v>0</v>
      </c>
      <c r="C102" s="85">
        <v>1.5462910073688871</v>
      </c>
      <c r="E102" s="85">
        <v>5482.4104141334665</v>
      </c>
      <c r="F102" s="86">
        <v>15</v>
      </c>
      <c r="H102" s="87">
        <v>469.29000000000087</v>
      </c>
      <c r="I102" t="s">
        <v>481</v>
      </c>
      <c r="J102" s="87">
        <v>1085.7388653937476</v>
      </c>
      <c r="K102" t="s">
        <v>286</v>
      </c>
      <c r="L102" t="s">
        <v>286</v>
      </c>
      <c r="M102" t="s">
        <v>489</v>
      </c>
      <c r="N102" s="88">
        <v>0</v>
      </c>
      <c r="O102" s="88">
        <v>0</v>
      </c>
      <c r="P102" s="88">
        <v>0</v>
      </c>
      <c r="Q102" s="88">
        <v>0</v>
      </c>
      <c r="R102" s="88">
        <v>0</v>
      </c>
      <c r="S102" s="88">
        <v>0</v>
      </c>
      <c r="T102" s="88">
        <v>0</v>
      </c>
      <c r="U102" s="88">
        <v>0</v>
      </c>
      <c r="V102" s="88">
        <v>0</v>
      </c>
      <c r="W102" s="88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 t="s">
        <v>490</v>
      </c>
      <c r="AI102" s="89">
        <v>0</v>
      </c>
      <c r="AJ102" s="89">
        <v>0</v>
      </c>
      <c r="AK102" s="89">
        <v>0</v>
      </c>
      <c r="AL102" s="89">
        <v>0</v>
      </c>
      <c r="AM102" s="89">
        <v>0</v>
      </c>
      <c r="AN102" s="89">
        <v>0</v>
      </c>
      <c r="AO102" s="89">
        <v>0</v>
      </c>
      <c r="AP102" s="89">
        <v>0</v>
      </c>
      <c r="AQ102" s="89">
        <v>0</v>
      </c>
      <c r="AR102" s="89">
        <v>0</v>
      </c>
      <c r="AS102" s="68">
        <v>0</v>
      </c>
      <c r="AT102" s="68">
        <v>0</v>
      </c>
      <c r="AU102" s="68">
        <v>0</v>
      </c>
      <c r="AV102" s="68">
        <v>0</v>
      </c>
      <c r="AW102" s="68">
        <v>0</v>
      </c>
      <c r="AX102" s="68">
        <v>0</v>
      </c>
      <c r="AY102" s="68">
        <v>0</v>
      </c>
      <c r="AZ102" s="68">
        <v>0</v>
      </c>
      <c r="BA102" s="68">
        <v>0</v>
      </c>
      <c r="BB102" s="68">
        <v>0</v>
      </c>
      <c r="BC102">
        <f t="shared" si="20"/>
        <v>0</v>
      </c>
      <c r="BD102">
        <f t="shared" si="21"/>
        <v>0</v>
      </c>
      <c r="BE102">
        <f t="shared" si="22"/>
        <v>0</v>
      </c>
      <c r="BF102">
        <f t="shared" si="23"/>
        <v>0</v>
      </c>
      <c r="BG102">
        <f t="shared" si="24"/>
        <v>0</v>
      </c>
      <c r="BH102">
        <f t="shared" si="25"/>
        <v>0</v>
      </c>
      <c r="BI102">
        <f t="shared" si="26"/>
        <v>0</v>
      </c>
      <c r="BJ102">
        <f t="shared" si="27"/>
        <v>0</v>
      </c>
      <c r="BK102">
        <f t="shared" si="28"/>
        <v>0</v>
      </c>
      <c r="BL102">
        <f t="shared" si="29"/>
        <v>0</v>
      </c>
      <c r="BM102">
        <f t="shared" si="30"/>
        <v>0</v>
      </c>
      <c r="BN102">
        <f t="shared" si="31"/>
        <v>0</v>
      </c>
      <c r="BO102">
        <f t="shared" si="32"/>
        <v>0</v>
      </c>
      <c r="BP102">
        <f t="shared" si="33"/>
        <v>0</v>
      </c>
      <c r="BQ102">
        <f t="shared" si="34"/>
        <v>0</v>
      </c>
      <c r="BR102">
        <f t="shared" si="35"/>
        <v>0</v>
      </c>
      <c r="BS102">
        <f t="shared" si="36"/>
        <v>0</v>
      </c>
      <c r="BT102">
        <f t="shared" si="37"/>
        <v>0</v>
      </c>
      <c r="BU102">
        <f t="shared" si="38"/>
        <v>0</v>
      </c>
      <c r="BV102">
        <f t="shared" si="39"/>
        <v>0</v>
      </c>
    </row>
    <row r="103" spans="1:74" x14ac:dyDescent="0.25">
      <c r="A103" t="s">
        <v>132</v>
      </c>
      <c r="B103" s="85">
        <v>0</v>
      </c>
      <c r="C103" s="85">
        <v>1.0308606715792581</v>
      </c>
      <c r="E103" s="85">
        <v>3654.9402760889775</v>
      </c>
      <c r="F103" s="86">
        <v>15</v>
      </c>
      <c r="H103" s="87">
        <v>312.86000000000013</v>
      </c>
      <c r="I103" t="s">
        <v>484</v>
      </c>
      <c r="J103" s="87">
        <v>723.82591026249838</v>
      </c>
      <c r="K103" t="s">
        <v>286</v>
      </c>
      <c r="L103" t="s">
        <v>286</v>
      </c>
      <c r="M103" t="s">
        <v>491</v>
      </c>
      <c r="N103" s="88">
        <v>0</v>
      </c>
      <c r="O103" s="88">
        <v>0</v>
      </c>
      <c r="P103" s="88">
        <v>0</v>
      </c>
      <c r="Q103" s="88">
        <v>0</v>
      </c>
      <c r="R103" s="88">
        <v>0</v>
      </c>
      <c r="S103" s="88">
        <v>0</v>
      </c>
      <c r="T103" s="88">
        <v>0</v>
      </c>
      <c r="U103" s="88">
        <v>0</v>
      </c>
      <c r="V103" s="88">
        <v>0</v>
      </c>
      <c r="W103" s="88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 t="s">
        <v>492</v>
      </c>
      <c r="AI103" s="89">
        <v>0</v>
      </c>
      <c r="AJ103" s="89">
        <v>0</v>
      </c>
      <c r="AK103" s="89">
        <v>0</v>
      </c>
      <c r="AL103" s="89">
        <v>0</v>
      </c>
      <c r="AM103" s="89">
        <v>0</v>
      </c>
      <c r="AN103" s="89">
        <v>0</v>
      </c>
      <c r="AO103" s="89">
        <v>0</v>
      </c>
      <c r="AP103" s="89">
        <v>0</v>
      </c>
      <c r="AQ103" s="89">
        <v>0</v>
      </c>
      <c r="AR103" s="89">
        <v>0</v>
      </c>
      <c r="AS103" s="68">
        <v>0</v>
      </c>
      <c r="AT103" s="68">
        <v>0</v>
      </c>
      <c r="AU103" s="68">
        <v>0</v>
      </c>
      <c r="AV103" s="68">
        <v>0</v>
      </c>
      <c r="AW103" s="68">
        <v>0</v>
      </c>
      <c r="AX103" s="68">
        <v>0</v>
      </c>
      <c r="AY103" s="68">
        <v>0</v>
      </c>
      <c r="AZ103" s="68">
        <v>0</v>
      </c>
      <c r="BA103" s="68">
        <v>0</v>
      </c>
      <c r="BB103" s="68">
        <v>0</v>
      </c>
      <c r="BC103">
        <f t="shared" si="20"/>
        <v>0</v>
      </c>
      <c r="BD103">
        <f t="shared" si="21"/>
        <v>0</v>
      </c>
      <c r="BE103">
        <f t="shared" si="22"/>
        <v>0</v>
      </c>
      <c r="BF103">
        <f t="shared" si="23"/>
        <v>0</v>
      </c>
      <c r="BG103">
        <f t="shared" si="24"/>
        <v>0</v>
      </c>
      <c r="BH103">
        <f t="shared" si="25"/>
        <v>0</v>
      </c>
      <c r="BI103">
        <f t="shared" si="26"/>
        <v>0</v>
      </c>
      <c r="BJ103">
        <f t="shared" si="27"/>
        <v>0</v>
      </c>
      <c r="BK103">
        <f t="shared" si="28"/>
        <v>0</v>
      </c>
      <c r="BL103">
        <f t="shared" si="29"/>
        <v>0</v>
      </c>
      <c r="BM103">
        <f t="shared" si="30"/>
        <v>0</v>
      </c>
      <c r="BN103">
        <f t="shared" si="31"/>
        <v>0</v>
      </c>
      <c r="BO103">
        <f t="shared" si="32"/>
        <v>0</v>
      </c>
      <c r="BP103">
        <f t="shared" si="33"/>
        <v>0</v>
      </c>
      <c r="BQ103">
        <f t="shared" si="34"/>
        <v>0</v>
      </c>
      <c r="BR103">
        <f t="shared" si="35"/>
        <v>0</v>
      </c>
      <c r="BS103">
        <f t="shared" si="36"/>
        <v>0</v>
      </c>
      <c r="BT103">
        <f t="shared" si="37"/>
        <v>0</v>
      </c>
      <c r="BU103">
        <f t="shared" si="38"/>
        <v>0</v>
      </c>
      <c r="BV103">
        <f t="shared" si="39"/>
        <v>0</v>
      </c>
    </row>
    <row r="104" spans="1:74" x14ac:dyDescent="0.25">
      <c r="A104" t="s">
        <v>132</v>
      </c>
      <c r="B104" s="85">
        <v>0</v>
      </c>
      <c r="C104" s="85">
        <v>1.5462910073688871</v>
      </c>
      <c r="E104" s="85">
        <v>5482.4104141334665</v>
      </c>
      <c r="F104" s="86">
        <v>15</v>
      </c>
      <c r="H104" s="87">
        <v>469.29000000000087</v>
      </c>
      <c r="I104" t="s">
        <v>481</v>
      </c>
      <c r="J104" s="87">
        <v>1085.7388653937476</v>
      </c>
      <c r="K104" t="s">
        <v>286</v>
      </c>
      <c r="L104" t="s">
        <v>286</v>
      </c>
      <c r="M104" t="s">
        <v>493</v>
      </c>
      <c r="N104" s="88">
        <v>0</v>
      </c>
      <c r="O104" s="88">
        <v>0</v>
      </c>
      <c r="P104" s="88">
        <v>0</v>
      </c>
      <c r="Q104" s="88">
        <v>0</v>
      </c>
      <c r="R104" s="88">
        <v>0</v>
      </c>
      <c r="S104" s="88">
        <v>0</v>
      </c>
      <c r="T104" s="88">
        <v>0</v>
      </c>
      <c r="U104" s="88">
        <v>0</v>
      </c>
      <c r="V104" s="88">
        <v>0</v>
      </c>
      <c r="W104" s="88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 t="s">
        <v>494</v>
      </c>
      <c r="AI104" s="89">
        <v>0</v>
      </c>
      <c r="AJ104" s="89">
        <v>0</v>
      </c>
      <c r="AK104" s="89">
        <v>0</v>
      </c>
      <c r="AL104" s="89">
        <v>0</v>
      </c>
      <c r="AM104" s="89">
        <v>0</v>
      </c>
      <c r="AN104" s="89">
        <v>0</v>
      </c>
      <c r="AO104" s="89">
        <v>0</v>
      </c>
      <c r="AP104" s="89">
        <v>0</v>
      </c>
      <c r="AQ104" s="89">
        <v>0</v>
      </c>
      <c r="AR104" s="89">
        <v>0</v>
      </c>
      <c r="AS104" s="68">
        <v>0</v>
      </c>
      <c r="AT104" s="68">
        <v>0</v>
      </c>
      <c r="AU104" s="68">
        <v>0</v>
      </c>
      <c r="AV104" s="68">
        <v>0</v>
      </c>
      <c r="AW104" s="68">
        <v>0</v>
      </c>
      <c r="AX104" s="68">
        <v>0</v>
      </c>
      <c r="AY104" s="68">
        <v>0</v>
      </c>
      <c r="AZ104" s="68">
        <v>0</v>
      </c>
      <c r="BA104" s="68">
        <v>0</v>
      </c>
      <c r="BB104" s="68">
        <v>0</v>
      </c>
      <c r="BC104">
        <f t="shared" si="20"/>
        <v>0</v>
      </c>
      <c r="BD104">
        <f t="shared" si="21"/>
        <v>0</v>
      </c>
      <c r="BE104">
        <f t="shared" si="22"/>
        <v>0</v>
      </c>
      <c r="BF104">
        <f t="shared" si="23"/>
        <v>0</v>
      </c>
      <c r="BG104">
        <f t="shared" si="24"/>
        <v>0</v>
      </c>
      <c r="BH104">
        <f t="shared" si="25"/>
        <v>0</v>
      </c>
      <c r="BI104">
        <f t="shared" si="26"/>
        <v>0</v>
      </c>
      <c r="BJ104">
        <f t="shared" si="27"/>
        <v>0</v>
      </c>
      <c r="BK104">
        <f t="shared" si="28"/>
        <v>0</v>
      </c>
      <c r="BL104">
        <f t="shared" si="29"/>
        <v>0</v>
      </c>
      <c r="BM104">
        <f t="shared" si="30"/>
        <v>0</v>
      </c>
      <c r="BN104">
        <f t="shared" si="31"/>
        <v>0</v>
      </c>
      <c r="BO104">
        <f t="shared" si="32"/>
        <v>0</v>
      </c>
      <c r="BP104">
        <f t="shared" si="33"/>
        <v>0</v>
      </c>
      <c r="BQ104">
        <f t="shared" si="34"/>
        <v>0</v>
      </c>
      <c r="BR104">
        <f t="shared" si="35"/>
        <v>0</v>
      </c>
      <c r="BS104">
        <f t="shared" si="36"/>
        <v>0</v>
      </c>
      <c r="BT104">
        <f t="shared" si="37"/>
        <v>0</v>
      </c>
      <c r="BU104">
        <f t="shared" si="38"/>
        <v>0</v>
      </c>
      <c r="BV104">
        <f t="shared" si="39"/>
        <v>0</v>
      </c>
    </row>
    <row r="105" spans="1:74" x14ac:dyDescent="0.25">
      <c r="A105" t="s">
        <v>133</v>
      </c>
      <c r="B105" s="85">
        <v>0.10449914110942064</v>
      </c>
      <c r="C105" s="85">
        <v>0.11102792649194677</v>
      </c>
      <c r="E105" s="85">
        <v>393.65207296577182</v>
      </c>
      <c r="F105" s="86">
        <v>15</v>
      </c>
      <c r="H105" s="87">
        <v>474</v>
      </c>
      <c r="I105" t="s">
        <v>481</v>
      </c>
      <c r="J105" s="87">
        <v>77.959022177530272</v>
      </c>
      <c r="K105" t="s">
        <v>286</v>
      </c>
      <c r="L105" t="s">
        <v>286</v>
      </c>
      <c r="M105" t="s">
        <v>495</v>
      </c>
      <c r="N105" s="88">
        <v>0</v>
      </c>
      <c r="O105" s="88">
        <v>0</v>
      </c>
      <c r="P105" s="88">
        <v>0</v>
      </c>
      <c r="Q105" s="88">
        <v>0</v>
      </c>
      <c r="R105" s="88">
        <v>0</v>
      </c>
      <c r="S105" s="88">
        <v>0</v>
      </c>
      <c r="T105" s="88">
        <v>0</v>
      </c>
      <c r="U105" s="88">
        <v>0</v>
      </c>
      <c r="V105" s="88">
        <v>0</v>
      </c>
      <c r="W105" s="88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 t="s">
        <v>496</v>
      </c>
      <c r="AI105" s="89">
        <v>0</v>
      </c>
      <c r="AJ105" s="89">
        <v>0</v>
      </c>
      <c r="AK105" s="89">
        <v>0</v>
      </c>
      <c r="AL105" s="89">
        <v>0</v>
      </c>
      <c r="AM105" s="89">
        <v>0</v>
      </c>
      <c r="AN105" s="89">
        <v>0</v>
      </c>
      <c r="AO105" s="89">
        <v>0</v>
      </c>
      <c r="AP105" s="89">
        <v>0</v>
      </c>
      <c r="AQ105" s="89">
        <v>0</v>
      </c>
      <c r="AR105" s="89">
        <v>0</v>
      </c>
      <c r="AS105" s="68">
        <v>0</v>
      </c>
      <c r="AT105" s="68">
        <v>0</v>
      </c>
      <c r="AU105" s="68">
        <v>0</v>
      </c>
      <c r="AV105" s="68">
        <v>0</v>
      </c>
      <c r="AW105" s="68">
        <v>0</v>
      </c>
      <c r="AX105" s="68">
        <v>0</v>
      </c>
      <c r="AY105" s="68">
        <v>0</v>
      </c>
      <c r="AZ105" s="68">
        <v>0</v>
      </c>
      <c r="BA105" s="68">
        <v>0</v>
      </c>
      <c r="BB105" s="68">
        <v>0</v>
      </c>
      <c r="BC105">
        <f t="shared" si="20"/>
        <v>0</v>
      </c>
      <c r="BD105">
        <f t="shared" si="21"/>
        <v>0</v>
      </c>
      <c r="BE105">
        <f t="shared" si="22"/>
        <v>0</v>
      </c>
      <c r="BF105">
        <f t="shared" si="23"/>
        <v>0</v>
      </c>
      <c r="BG105">
        <f t="shared" si="24"/>
        <v>0</v>
      </c>
      <c r="BH105">
        <f t="shared" si="25"/>
        <v>0</v>
      </c>
      <c r="BI105">
        <f t="shared" si="26"/>
        <v>0</v>
      </c>
      <c r="BJ105">
        <f t="shared" si="27"/>
        <v>0</v>
      </c>
      <c r="BK105">
        <f t="shared" si="28"/>
        <v>0</v>
      </c>
      <c r="BL105">
        <f t="shared" si="29"/>
        <v>0</v>
      </c>
      <c r="BM105">
        <f t="shared" si="30"/>
        <v>0</v>
      </c>
      <c r="BN105">
        <f t="shared" si="31"/>
        <v>0</v>
      </c>
      <c r="BO105">
        <f t="shared" si="32"/>
        <v>0</v>
      </c>
      <c r="BP105">
        <f t="shared" si="33"/>
        <v>0</v>
      </c>
      <c r="BQ105">
        <f t="shared" si="34"/>
        <v>0</v>
      </c>
      <c r="BR105">
        <f t="shared" si="35"/>
        <v>0</v>
      </c>
      <c r="BS105">
        <f t="shared" si="36"/>
        <v>0</v>
      </c>
      <c r="BT105">
        <f t="shared" si="37"/>
        <v>0</v>
      </c>
      <c r="BU105">
        <f t="shared" si="38"/>
        <v>0</v>
      </c>
      <c r="BV105">
        <f t="shared" si="39"/>
        <v>0</v>
      </c>
    </row>
    <row r="106" spans="1:74" x14ac:dyDescent="0.25">
      <c r="A106" t="s">
        <v>133</v>
      </c>
      <c r="B106" s="85">
        <v>6.9666094072947216E-2</v>
      </c>
      <c r="C106" s="85">
        <v>7.401861766129797E-2</v>
      </c>
      <c r="E106" s="85">
        <v>262.434715310515</v>
      </c>
      <c r="F106" s="86">
        <v>15</v>
      </c>
      <c r="H106" s="87">
        <v>447</v>
      </c>
      <c r="I106" t="s">
        <v>484</v>
      </c>
      <c r="J106" s="87">
        <v>51.972681451686938</v>
      </c>
      <c r="K106" t="s">
        <v>286</v>
      </c>
      <c r="L106" t="s">
        <v>286</v>
      </c>
      <c r="M106" t="s">
        <v>497</v>
      </c>
      <c r="N106" s="88">
        <v>0</v>
      </c>
      <c r="O106" s="88">
        <v>0</v>
      </c>
      <c r="P106" s="88">
        <v>0</v>
      </c>
      <c r="Q106" s="88">
        <v>0</v>
      </c>
      <c r="R106" s="88">
        <v>0</v>
      </c>
      <c r="S106" s="88">
        <v>0</v>
      </c>
      <c r="T106" s="88">
        <v>0</v>
      </c>
      <c r="U106" s="88">
        <v>0</v>
      </c>
      <c r="V106" s="88">
        <v>0</v>
      </c>
      <c r="W106" s="88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 t="s">
        <v>498</v>
      </c>
      <c r="AI106" s="89">
        <v>0</v>
      </c>
      <c r="AJ106" s="89">
        <v>0</v>
      </c>
      <c r="AK106" s="89">
        <v>0</v>
      </c>
      <c r="AL106" s="89">
        <v>0</v>
      </c>
      <c r="AM106" s="89">
        <v>0</v>
      </c>
      <c r="AN106" s="89">
        <v>0</v>
      </c>
      <c r="AO106" s="89">
        <v>0</v>
      </c>
      <c r="AP106" s="89">
        <v>0</v>
      </c>
      <c r="AQ106" s="89">
        <v>0</v>
      </c>
      <c r="AR106" s="89">
        <v>0</v>
      </c>
      <c r="AS106" s="68">
        <v>0</v>
      </c>
      <c r="AT106" s="68">
        <v>0</v>
      </c>
      <c r="AU106" s="68">
        <v>0</v>
      </c>
      <c r="AV106" s="68">
        <v>0</v>
      </c>
      <c r="AW106" s="68">
        <v>0</v>
      </c>
      <c r="AX106" s="68">
        <v>0</v>
      </c>
      <c r="AY106" s="68">
        <v>0</v>
      </c>
      <c r="AZ106" s="68">
        <v>0</v>
      </c>
      <c r="BA106" s="68">
        <v>0</v>
      </c>
      <c r="BB106" s="68">
        <v>0</v>
      </c>
      <c r="BC106">
        <f t="shared" si="20"/>
        <v>0</v>
      </c>
      <c r="BD106">
        <f t="shared" si="21"/>
        <v>0</v>
      </c>
      <c r="BE106">
        <f t="shared" si="22"/>
        <v>0</v>
      </c>
      <c r="BF106">
        <f t="shared" si="23"/>
        <v>0</v>
      </c>
      <c r="BG106">
        <f t="shared" si="24"/>
        <v>0</v>
      </c>
      <c r="BH106">
        <f t="shared" si="25"/>
        <v>0</v>
      </c>
      <c r="BI106">
        <f t="shared" si="26"/>
        <v>0</v>
      </c>
      <c r="BJ106">
        <f t="shared" si="27"/>
        <v>0</v>
      </c>
      <c r="BK106">
        <f t="shared" si="28"/>
        <v>0</v>
      </c>
      <c r="BL106">
        <f t="shared" si="29"/>
        <v>0</v>
      </c>
      <c r="BM106">
        <f t="shared" si="30"/>
        <v>0</v>
      </c>
      <c r="BN106">
        <f t="shared" si="31"/>
        <v>0</v>
      </c>
      <c r="BO106">
        <f t="shared" si="32"/>
        <v>0</v>
      </c>
      <c r="BP106">
        <f t="shared" si="33"/>
        <v>0</v>
      </c>
      <c r="BQ106">
        <f t="shared" si="34"/>
        <v>0</v>
      </c>
      <c r="BR106">
        <f t="shared" si="35"/>
        <v>0</v>
      </c>
      <c r="BS106">
        <f t="shared" si="36"/>
        <v>0</v>
      </c>
      <c r="BT106">
        <f t="shared" si="37"/>
        <v>0</v>
      </c>
      <c r="BU106">
        <f t="shared" si="38"/>
        <v>0</v>
      </c>
      <c r="BV106">
        <f t="shared" si="39"/>
        <v>0</v>
      </c>
    </row>
    <row r="107" spans="1:74" x14ac:dyDescent="0.25">
      <c r="A107" t="s">
        <v>133</v>
      </c>
      <c r="B107" s="85">
        <v>0.10449914110942064</v>
      </c>
      <c r="C107" s="85">
        <v>0.11102792649194677</v>
      </c>
      <c r="E107" s="85">
        <v>393.65207296577182</v>
      </c>
      <c r="F107" s="86">
        <v>15</v>
      </c>
      <c r="H107" s="87">
        <v>474</v>
      </c>
      <c r="I107" t="s">
        <v>481</v>
      </c>
      <c r="J107" s="87">
        <v>77.959022177530272</v>
      </c>
      <c r="K107" t="s">
        <v>286</v>
      </c>
      <c r="L107" t="s">
        <v>286</v>
      </c>
      <c r="M107" t="s">
        <v>499</v>
      </c>
      <c r="N107" s="88">
        <v>0</v>
      </c>
      <c r="O107" s="88">
        <v>0</v>
      </c>
      <c r="P107" s="88">
        <v>0</v>
      </c>
      <c r="Q107" s="88">
        <v>0</v>
      </c>
      <c r="R107" s="88">
        <v>0</v>
      </c>
      <c r="S107" s="88">
        <v>0</v>
      </c>
      <c r="T107" s="88">
        <v>0</v>
      </c>
      <c r="U107" s="88">
        <v>0</v>
      </c>
      <c r="V107" s="88">
        <v>0</v>
      </c>
      <c r="W107" s="88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 t="s">
        <v>500</v>
      </c>
      <c r="AI107" s="89">
        <v>0</v>
      </c>
      <c r="AJ107" s="89">
        <v>0</v>
      </c>
      <c r="AK107" s="89">
        <v>0</v>
      </c>
      <c r="AL107" s="89">
        <v>0</v>
      </c>
      <c r="AM107" s="89">
        <v>0</v>
      </c>
      <c r="AN107" s="89">
        <v>0</v>
      </c>
      <c r="AO107" s="89">
        <v>0</v>
      </c>
      <c r="AP107" s="89">
        <v>0</v>
      </c>
      <c r="AQ107" s="89">
        <v>0</v>
      </c>
      <c r="AR107" s="89">
        <v>0</v>
      </c>
      <c r="AS107" s="68">
        <v>0</v>
      </c>
      <c r="AT107" s="68">
        <v>0</v>
      </c>
      <c r="AU107" s="68">
        <v>0</v>
      </c>
      <c r="AV107" s="68">
        <v>0</v>
      </c>
      <c r="AW107" s="68">
        <v>0</v>
      </c>
      <c r="AX107" s="68">
        <v>0</v>
      </c>
      <c r="AY107" s="68">
        <v>0</v>
      </c>
      <c r="AZ107" s="68">
        <v>0</v>
      </c>
      <c r="BA107" s="68">
        <v>0</v>
      </c>
      <c r="BB107" s="68">
        <v>0</v>
      </c>
      <c r="BC107">
        <f t="shared" si="20"/>
        <v>0</v>
      </c>
      <c r="BD107">
        <f t="shared" si="21"/>
        <v>0</v>
      </c>
      <c r="BE107">
        <f t="shared" si="22"/>
        <v>0</v>
      </c>
      <c r="BF107">
        <f t="shared" si="23"/>
        <v>0</v>
      </c>
      <c r="BG107">
        <f t="shared" si="24"/>
        <v>0</v>
      </c>
      <c r="BH107">
        <f t="shared" si="25"/>
        <v>0</v>
      </c>
      <c r="BI107">
        <f t="shared" si="26"/>
        <v>0</v>
      </c>
      <c r="BJ107">
        <f t="shared" si="27"/>
        <v>0</v>
      </c>
      <c r="BK107">
        <f t="shared" si="28"/>
        <v>0</v>
      </c>
      <c r="BL107">
        <f t="shared" si="29"/>
        <v>0</v>
      </c>
      <c r="BM107">
        <f t="shared" si="30"/>
        <v>0</v>
      </c>
      <c r="BN107">
        <f t="shared" si="31"/>
        <v>0</v>
      </c>
      <c r="BO107">
        <f t="shared" si="32"/>
        <v>0</v>
      </c>
      <c r="BP107">
        <f t="shared" si="33"/>
        <v>0</v>
      </c>
      <c r="BQ107">
        <f t="shared" si="34"/>
        <v>0</v>
      </c>
      <c r="BR107">
        <f t="shared" si="35"/>
        <v>0</v>
      </c>
      <c r="BS107">
        <f t="shared" si="36"/>
        <v>0</v>
      </c>
      <c r="BT107">
        <f t="shared" si="37"/>
        <v>0</v>
      </c>
      <c r="BU107">
        <f t="shared" si="38"/>
        <v>0</v>
      </c>
      <c r="BV107">
        <f t="shared" si="39"/>
        <v>0</v>
      </c>
    </row>
    <row r="108" spans="1:74" x14ac:dyDescent="0.25">
      <c r="A108" t="s">
        <v>133</v>
      </c>
      <c r="B108" s="85">
        <v>0.10449914110942064</v>
      </c>
      <c r="C108" s="85">
        <v>0.11102792649194677</v>
      </c>
      <c r="E108" s="85">
        <v>393.65207296577182</v>
      </c>
      <c r="F108" s="86">
        <v>15</v>
      </c>
      <c r="H108" s="87">
        <v>474</v>
      </c>
      <c r="I108" t="s">
        <v>481</v>
      </c>
      <c r="J108" s="87">
        <v>77.959022177530272</v>
      </c>
      <c r="K108" t="s">
        <v>286</v>
      </c>
      <c r="L108" t="s">
        <v>286</v>
      </c>
      <c r="M108" t="s">
        <v>501</v>
      </c>
      <c r="N108" s="88">
        <v>0</v>
      </c>
      <c r="O108" s="88">
        <v>0</v>
      </c>
      <c r="P108" s="88">
        <v>0</v>
      </c>
      <c r="Q108" s="88">
        <v>0</v>
      </c>
      <c r="R108" s="88">
        <v>0</v>
      </c>
      <c r="S108" s="88">
        <v>0</v>
      </c>
      <c r="T108" s="88">
        <v>0</v>
      </c>
      <c r="U108" s="88">
        <v>0</v>
      </c>
      <c r="V108" s="88">
        <v>0</v>
      </c>
      <c r="W108" s="8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 t="s">
        <v>502</v>
      </c>
      <c r="AI108" s="89">
        <v>0</v>
      </c>
      <c r="AJ108" s="89">
        <v>0</v>
      </c>
      <c r="AK108" s="89">
        <v>0</v>
      </c>
      <c r="AL108" s="89">
        <v>0</v>
      </c>
      <c r="AM108" s="89">
        <v>0</v>
      </c>
      <c r="AN108" s="89">
        <v>0</v>
      </c>
      <c r="AO108" s="89">
        <v>0</v>
      </c>
      <c r="AP108" s="89">
        <v>0</v>
      </c>
      <c r="AQ108" s="89">
        <v>0</v>
      </c>
      <c r="AR108" s="89">
        <v>0</v>
      </c>
      <c r="AS108" s="68">
        <v>0</v>
      </c>
      <c r="AT108" s="68">
        <v>0</v>
      </c>
      <c r="AU108" s="68">
        <v>0</v>
      </c>
      <c r="AV108" s="68">
        <v>0</v>
      </c>
      <c r="AW108" s="68">
        <v>0</v>
      </c>
      <c r="AX108" s="68">
        <v>0</v>
      </c>
      <c r="AY108" s="68">
        <v>0</v>
      </c>
      <c r="AZ108" s="68">
        <v>0</v>
      </c>
      <c r="BA108" s="68">
        <v>0</v>
      </c>
      <c r="BB108" s="68">
        <v>0</v>
      </c>
      <c r="BC108">
        <f t="shared" si="20"/>
        <v>0</v>
      </c>
      <c r="BD108">
        <f t="shared" si="21"/>
        <v>0</v>
      </c>
      <c r="BE108">
        <f t="shared" si="22"/>
        <v>0</v>
      </c>
      <c r="BF108">
        <f t="shared" si="23"/>
        <v>0</v>
      </c>
      <c r="BG108">
        <f t="shared" si="24"/>
        <v>0</v>
      </c>
      <c r="BH108">
        <f t="shared" si="25"/>
        <v>0</v>
      </c>
      <c r="BI108">
        <f t="shared" si="26"/>
        <v>0</v>
      </c>
      <c r="BJ108">
        <f t="shared" si="27"/>
        <v>0</v>
      </c>
      <c r="BK108">
        <f t="shared" si="28"/>
        <v>0</v>
      </c>
      <c r="BL108">
        <f t="shared" si="29"/>
        <v>0</v>
      </c>
      <c r="BM108">
        <f t="shared" si="30"/>
        <v>0</v>
      </c>
      <c r="BN108">
        <f t="shared" si="31"/>
        <v>0</v>
      </c>
      <c r="BO108">
        <f t="shared" si="32"/>
        <v>0</v>
      </c>
      <c r="BP108">
        <f t="shared" si="33"/>
        <v>0</v>
      </c>
      <c r="BQ108">
        <f t="shared" si="34"/>
        <v>0</v>
      </c>
      <c r="BR108">
        <f t="shared" si="35"/>
        <v>0</v>
      </c>
      <c r="BS108">
        <f t="shared" si="36"/>
        <v>0</v>
      </c>
      <c r="BT108">
        <f t="shared" si="37"/>
        <v>0</v>
      </c>
      <c r="BU108">
        <f t="shared" si="38"/>
        <v>0</v>
      </c>
      <c r="BV108">
        <f t="shared" si="39"/>
        <v>0</v>
      </c>
    </row>
    <row r="109" spans="1:74" x14ac:dyDescent="0.25">
      <c r="A109" t="s">
        <v>133</v>
      </c>
      <c r="B109" s="85">
        <v>6.9666094072947216E-2</v>
      </c>
      <c r="C109" s="85">
        <v>7.401861766129797E-2</v>
      </c>
      <c r="E109" s="85">
        <v>262.434715310515</v>
      </c>
      <c r="F109" s="86">
        <v>15</v>
      </c>
      <c r="H109" s="87">
        <v>447</v>
      </c>
      <c r="I109" t="s">
        <v>484</v>
      </c>
      <c r="J109" s="87">
        <v>51.972681451686938</v>
      </c>
      <c r="K109" t="s">
        <v>286</v>
      </c>
      <c r="L109" t="s">
        <v>286</v>
      </c>
      <c r="M109" t="s">
        <v>503</v>
      </c>
      <c r="N109" s="88">
        <v>0</v>
      </c>
      <c r="O109" s="88">
        <v>0</v>
      </c>
      <c r="P109" s="88">
        <v>0</v>
      </c>
      <c r="Q109" s="88">
        <v>0</v>
      </c>
      <c r="R109" s="88">
        <v>0</v>
      </c>
      <c r="S109" s="88">
        <v>0</v>
      </c>
      <c r="T109" s="88">
        <v>0</v>
      </c>
      <c r="U109" s="88">
        <v>0</v>
      </c>
      <c r="V109" s="88">
        <v>0</v>
      </c>
      <c r="W109" s="88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 t="s">
        <v>504</v>
      </c>
      <c r="AI109" s="89">
        <v>0</v>
      </c>
      <c r="AJ109" s="89">
        <v>0</v>
      </c>
      <c r="AK109" s="89">
        <v>0</v>
      </c>
      <c r="AL109" s="89">
        <v>0</v>
      </c>
      <c r="AM109" s="89">
        <v>0</v>
      </c>
      <c r="AN109" s="89">
        <v>0</v>
      </c>
      <c r="AO109" s="89">
        <v>0</v>
      </c>
      <c r="AP109" s="89">
        <v>0</v>
      </c>
      <c r="AQ109" s="89">
        <v>0</v>
      </c>
      <c r="AR109" s="89">
        <v>0</v>
      </c>
      <c r="AS109" s="68">
        <v>0</v>
      </c>
      <c r="AT109" s="68">
        <v>0</v>
      </c>
      <c r="AU109" s="68">
        <v>0</v>
      </c>
      <c r="AV109" s="68">
        <v>0</v>
      </c>
      <c r="AW109" s="68">
        <v>0</v>
      </c>
      <c r="AX109" s="68">
        <v>0</v>
      </c>
      <c r="AY109" s="68">
        <v>0</v>
      </c>
      <c r="AZ109" s="68">
        <v>0</v>
      </c>
      <c r="BA109" s="68">
        <v>0</v>
      </c>
      <c r="BB109" s="68">
        <v>0</v>
      </c>
      <c r="BC109">
        <f t="shared" si="20"/>
        <v>0</v>
      </c>
      <c r="BD109">
        <f t="shared" si="21"/>
        <v>0</v>
      </c>
      <c r="BE109">
        <f t="shared" si="22"/>
        <v>0</v>
      </c>
      <c r="BF109">
        <f t="shared" si="23"/>
        <v>0</v>
      </c>
      <c r="BG109">
        <f t="shared" si="24"/>
        <v>0</v>
      </c>
      <c r="BH109">
        <f t="shared" si="25"/>
        <v>0</v>
      </c>
      <c r="BI109">
        <f t="shared" si="26"/>
        <v>0</v>
      </c>
      <c r="BJ109">
        <f t="shared" si="27"/>
        <v>0</v>
      </c>
      <c r="BK109">
        <f t="shared" si="28"/>
        <v>0</v>
      </c>
      <c r="BL109">
        <f t="shared" si="29"/>
        <v>0</v>
      </c>
      <c r="BM109">
        <f t="shared" si="30"/>
        <v>0</v>
      </c>
      <c r="BN109">
        <f t="shared" si="31"/>
        <v>0</v>
      </c>
      <c r="BO109">
        <f t="shared" si="32"/>
        <v>0</v>
      </c>
      <c r="BP109">
        <f t="shared" si="33"/>
        <v>0</v>
      </c>
      <c r="BQ109">
        <f t="shared" si="34"/>
        <v>0</v>
      </c>
      <c r="BR109">
        <f t="shared" si="35"/>
        <v>0</v>
      </c>
      <c r="BS109">
        <f t="shared" si="36"/>
        <v>0</v>
      </c>
      <c r="BT109">
        <f t="shared" si="37"/>
        <v>0</v>
      </c>
      <c r="BU109">
        <f t="shared" si="38"/>
        <v>0</v>
      </c>
      <c r="BV109">
        <f t="shared" si="39"/>
        <v>0</v>
      </c>
    </row>
    <row r="110" spans="1:74" x14ac:dyDescent="0.25">
      <c r="A110" t="s">
        <v>133</v>
      </c>
      <c r="B110" s="85">
        <v>0.10449914110942064</v>
      </c>
      <c r="C110" s="85">
        <v>0.11102792649194677</v>
      </c>
      <c r="E110" s="85">
        <v>393.65207296577182</v>
      </c>
      <c r="F110" s="86">
        <v>15</v>
      </c>
      <c r="H110" s="87">
        <v>474</v>
      </c>
      <c r="I110" t="s">
        <v>481</v>
      </c>
      <c r="J110" s="87">
        <v>77.959022177530272</v>
      </c>
      <c r="K110" t="s">
        <v>286</v>
      </c>
      <c r="L110" t="s">
        <v>286</v>
      </c>
      <c r="M110" t="s">
        <v>505</v>
      </c>
      <c r="N110" s="88">
        <v>0</v>
      </c>
      <c r="O110" s="88">
        <v>0</v>
      </c>
      <c r="P110" s="88">
        <v>0</v>
      </c>
      <c r="Q110" s="88">
        <v>0</v>
      </c>
      <c r="R110" s="88">
        <v>0</v>
      </c>
      <c r="S110" s="88">
        <v>0</v>
      </c>
      <c r="T110" s="88">
        <v>0</v>
      </c>
      <c r="U110" s="88">
        <v>0</v>
      </c>
      <c r="V110" s="88">
        <v>0</v>
      </c>
      <c r="W110" s="88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 t="s">
        <v>506</v>
      </c>
      <c r="AI110" s="89">
        <v>0</v>
      </c>
      <c r="AJ110" s="89">
        <v>0</v>
      </c>
      <c r="AK110" s="89">
        <v>0</v>
      </c>
      <c r="AL110" s="89">
        <v>0</v>
      </c>
      <c r="AM110" s="89">
        <v>0</v>
      </c>
      <c r="AN110" s="89">
        <v>0</v>
      </c>
      <c r="AO110" s="89">
        <v>0</v>
      </c>
      <c r="AP110" s="89">
        <v>0</v>
      </c>
      <c r="AQ110" s="89">
        <v>0</v>
      </c>
      <c r="AR110" s="89">
        <v>0</v>
      </c>
      <c r="AS110" s="68">
        <v>0</v>
      </c>
      <c r="AT110" s="68">
        <v>0</v>
      </c>
      <c r="AU110" s="68">
        <v>0</v>
      </c>
      <c r="AV110" s="68">
        <v>0</v>
      </c>
      <c r="AW110" s="68">
        <v>0</v>
      </c>
      <c r="AX110" s="68">
        <v>0</v>
      </c>
      <c r="AY110" s="68">
        <v>0</v>
      </c>
      <c r="AZ110" s="68">
        <v>0</v>
      </c>
      <c r="BA110" s="68">
        <v>0</v>
      </c>
      <c r="BB110" s="68">
        <v>0</v>
      </c>
      <c r="BC110">
        <f t="shared" si="20"/>
        <v>0</v>
      </c>
      <c r="BD110">
        <f t="shared" si="21"/>
        <v>0</v>
      </c>
      <c r="BE110">
        <f t="shared" si="22"/>
        <v>0</v>
      </c>
      <c r="BF110">
        <f t="shared" si="23"/>
        <v>0</v>
      </c>
      <c r="BG110">
        <f t="shared" si="24"/>
        <v>0</v>
      </c>
      <c r="BH110">
        <f t="shared" si="25"/>
        <v>0</v>
      </c>
      <c r="BI110">
        <f t="shared" si="26"/>
        <v>0</v>
      </c>
      <c r="BJ110">
        <f t="shared" si="27"/>
        <v>0</v>
      </c>
      <c r="BK110">
        <f t="shared" si="28"/>
        <v>0</v>
      </c>
      <c r="BL110">
        <f t="shared" si="29"/>
        <v>0</v>
      </c>
      <c r="BM110">
        <f t="shared" si="30"/>
        <v>0</v>
      </c>
      <c r="BN110">
        <f t="shared" si="31"/>
        <v>0</v>
      </c>
      <c r="BO110">
        <f t="shared" si="32"/>
        <v>0</v>
      </c>
      <c r="BP110">
        <f t="shared" si="33"/>
        <v>0</v>
      </c>
      <c r="BQ110">
        <f t="shared" si="34"/>
        <v>0</v>
      </c>
      <c r="BR110">
        <f t="shared" si="35"/>
        <v>0</v>
      </c>
      <c r="BS110">
        <f t="shared" si="36"/>
        <v>0</v>
      </c>
      <c r="BT110">
        <f t="shared" si="37"/>
        <v>0</v>
      </c>
      <c r="BU110">
        <f t="shared" si="38"/>
        <v>0</v>
      </c>
      <c r="BV110">
        <f t="shared" si="39"/>
        <v>0</v>
      </c>
    </row>
    <row r="111" spans="1:74" x14ac:dyDescent="0.25">
      <c r="A111" t="s">
        <v>135</v>
      </c>
      <c r="B111" s="85">
        <v>0.15797866864411522</v>
      </c>
      <c r="C111" s="85">
        <v>0</v>
      </c>
      <c r="E111" s="85">
        <v>255.90171428571375</v>
      </c>
      <c r="F111" s="86">
        <v>15</v>
      </c>
      <c r="H111" s="87">
        <v>371</v>
      </c>
      <c r="I111" t="s">
        <v>481</v>
      </c>
      <c r="J111" s="87">
        <v>50.678883179671764</v>
      </c>
      <c r="K111" t="s">
        <v>286</v>
      </c>
      <c r="L111" t="s">
        <v>286</v>
      </c>
      <c r="M111" t="s">
        <v>507</v>
      </c>
      <c r="N111" s="88">
        <v>0</v>
      </c>
      <c r="O111" s="88">
        <v>0</v>
      </c>
      <c r="P111" s="88">
        <v>0</v>
      </c>
      <c r="Q111" s="88">
        <v>0</v>
      </c>
      <c r="R111" s="88">
        <v>0</v>
      </c>
      <c r="S111" s="88">
        <v>0</v>
      </c>
      <c r="T111" s="88">
        <v>0</v>
      </c>
      <c r="U111" s="88">
        <v>0</v>
      </c>
      <c r="V111" s="88">
        <v>0</v>
      </c>
      <c r="W111" s="88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 t="s">
        <v>508</v>
      </c>
      <c r="AI111" s="89">
        <v>0</v>
      </c>
      <c r="AJ111" s="89">
        <v>0</v>
      </c>
      <c r="AK111" s="89">
        <v>0</v>
      </c>
      <c r="AL111" s="89">
        <v>0</v>
      </c>
      <c r="AM111" s="89">
        <v>0</v>
      </c>
      <c r="AN111" s="89">
        <v>0</v>
      </c>
      <c r="AO111" s="89">
        <v>0</v>
      </c>
      <c r="AP111" s="89">
        <v>0</v>
      </c>
      <c r="AQ111" s="89">
        <v>0</v>
      </c>
      <c r="AR111" s="89">
        <v>0</v>
      </c>
      <c r="AS111" s="68">
        <v>0</v>
      </c>
      <c r="AT111" s="68">
        <v>0</v>
      </c>
      <c r="AU111" s="68">
        <v>0</v>
      </c>
      <c r="AV111" s="68">
        <v>0</v>
      </c>
      <c r="AW111" s="68">
        <v>0</v>
      </c>
      <c r="AX111" s="68">
        <v>0</v>
      </c>
      <c r="AY111" s="68">
        <v>0</v>
      </c>
      <c r="AZ111" s="68">
        <v>0</v>
      </c>
      <c r="BA111" s="68">
        <v>0</v>
      </c>
      <c r="BB111" s="68">
        <v>0</v>
      </c>
      <c r="BC111">
        <f t="shared" si="20"/>
        <v>0</v>
      </c>
      <c r="BD111">
        <f t="shared" si="21"/>
        <v>0</v>
      </c>
      <c r="BE111">
        <f t="shared" si="22"/>
        <v>0</v>
      </c>
      <c r="BF111">
        <f t="shared" si="23"/>
        <v>0</v>
      </c>
      <c r="BG111">
        <f t="shared" si="24"/>
        <v>0</v>
      </c>
      <c r="BH111">
        <f t="shared" si="25"/>
        <v>0</v>
      </c>
      <c r="BI111">
        <f t="shared" si="26"/>
        <v>0</v>
      </c>
      <c r="BJ111">
        <f t="shared" si="27"/>
        <v>0</v>
      </c>
      <c r="BK111">
        <f t="shared" si="28"/>
        <v>0</v>
      </c>
      <c r="BL111">
        <f t="shared" si="29"/>
        <v>0</v>
      </c>
      <c r="BM111">
        <f t="shared" si="30"/>
        <v>0</v>
      </c>
      <c r="BN111">
        <f t="shared" si="31"/>
        <v>0</v>
      </c>
      <c r="BO111">
        <f t="shared" si="32"/>
        <v>0</v>
      </c>
      <c r="BP111">
        <f t="shared" si="33"/>
        <v>0</v>
      </c>
      <c r="BQ111">
        <f t="shared" si="34"/>
        <v>0</v>
      </c>
      <c r="BR111">
        <f t="shared" si="35"/>
        <v>0</v>
      </c>
      <c r="BS111">
        <f t="shared" si="36"/>
        <v>0</v>
      </c>
      <c r="BT111">
        <f t="shared" si="37"/>
        <v>0</v>
      </c>
      <c r="BU111">
        <f t="shared" si="38"/>
        <v>0</v>
      </c>
      <c r="BV111">
        <f t="shared" si="39"/>
        <v>0</v>
      </c>
    </row>
    <row r="112" spans="1:74" x14ac:dyDescent="0.25">
      <c r="A112" t="s">
        <v>135</v>
      </c>
      <c r="B112" s="85">
        <v>0.10531911242941035</v>
      </c>
      <c r="C112" s="85">
        <v>0</v>
      </c>
      <c r="E112" s="85">
        <v>170.6011428571428</v>
      </c>
      <c r="F112" s="86">
        <v>15</v>
      </c>
      <c r="H112" s="87">
        <v>332</v>
      </c>
      <c r="I112" t="s">
        <v>484</v>
      </c>
      <c r="J112" s="87">
        <v>33.785922119781233</v>
      </c>
      <c r="K112" t="s">
        <v>286</v>
      </c>
      <c r="L112" t="s">
        <v>286</v>
      </c>
      <c r="M112" t="s">
        <v>509</v>
      </c>
      <c r="N112" s="88">
        <v>0</v>
      </c>
      <c r="O112" s="88">
        <v>0</v>
      </c>
      <c r="P112" s="88">
        <v>0</v>
      </c>
      <c r="Q112" s="88">
        <v>0</v>
      </c>
      <c r="R112" s="88">
        <v>0</v>
      </c>
      <c r="S112" s="88">
        <v>0</v>
      </c>
      <c r="T112" s="88">
        <v>0</v>
      </c>
      <c r="U112" s="88">
        <v>0</v>
      </c>
      <c r="V112" s="88">
        <v>0</v>
      </c>
      <c r="W112" s="88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 t="s">
        <v>510</v>
      </c>
      <c r="AI112" s="89">
        <v>0</v>
      </c>
      <c r="AJ112" s="89">
        <v>0</v>
      </c>
      <c r="AK112" s="89">
        <v>0</v>
      </c>
      <c r="AL112" s="89">
        <v>0</v>
      </c>
      <c r="AM112" s="89">
        <v>0</v>
      </c>
      <c r="AN112" s="89">
        <v>0</v>
      </c>
      <c r="AO112" s="89">
        <v>0</v>
      </c>
      <c r="AP112" s="89">
        <v>0</v>
      </c>
      <c r="AQ112" s="89">
        <v>0</v>
      </c>
      <c r="AR112" s="89">
        <v>0</v>
      </c>
      <c r="AS112" s="68">
        <v>0</v>
      </c>
      <c r="AT112" s="68">
        <v>0</v>
      </c>
      <c r="AU112" s="68">
        <v>0</v>
      </c>
      <c r="AV112" s="68">
        <v>0</v>
      </c>
      <c r="AW112" s="68">
        <v>0</v>
      </c>
      <c r="AX112" s="68">
        <v>0</v>
      </c>
      <c r="AY112" s="68">
        <v>0</v>
      </c>
      <c r="AZ112" s="68">
        <v>0</v>
      </c>
      <c r="BA112" s="68">
        <v>0</v>
      </c>
      <c r="BB112" s="68">
        <v>0</v>
      </c>
      <c r="BC112">
        <f t="shared" si="20"/>
        <v>0</v>
      </c>
      <c r="BD112">
        <f t="shared" si="21"/>
        <v>0</v>
      </c>
      <c r="BE112">
        <f t="shared" si="22"/>
        <v>0</v>
      </c>
      <c r="BF112">
        <f t="shared" si="23"/>
        <v>0</v>
      </c>
      <c r="BG112">
        <f t="shared" si="24"/>
        <v>0</v>
      </c>
      <c r="BH112">
        <f t="shared" si="25"/>
        <v>0</v>
      </c>
      <c r="BI112">
        <f t="shared" si="26"/>
        <v>0</v>
      </c>
      <c r="BJ112">
        <f t="shared" si="27"/>
        <v>0</v>
      </c>
      <c r="BK112">
        <f t="shared" si="28"/>
        <v>0</v>
      </c>
      <c r="BL112">
        <f t="shared" si="29"/>
        <v>0</v>
      </c>
      <c r="BM112">
        <f t="shared" si="30"/>
        <v>0</v>
      </c>
      <c r="BN112">
        <f t="shared" si="31"/>
        <v>0</v>
      </c>
      <c r="BO112">
        <f t="shared" si="32"/>
        <v>0</v>
      </c>
      <c r="BP112">
        <f t="shared" si="33"/>
        <v>0</v>
      </c>
      <c r="BQ112">
        <f t="shared" si="34"/>
        <v>0</v>
      </c>
      <c r="BR112">
        <f t="shared" si="35"/>
        <v>0</v>
      </c>
      <c r="BS112">
        <f t="shared" si="36"/>
        <v>0</v>
      </c>
      <c r="BT112">
        <f t="shared" si="37"/>
        <v>0</v>
      </c>
      <c r="BU112">
        <f t="shared" si="38"/>
        <v>0</v>
      </c>
      <c r="BV112">
        <f t="shared" si="39"/>
        <v>0</v>
      </c>
    </row>
    <row r="113" spans="1:74" x14ac:dyDescent="0.25">
      <c r="A113" t="s">
        <v>135</v>
      </c>
      <c r="B113" s="85">
        <v>0.15797866864411522</v>
      </c>
      <c r="C113" s="85">
        <v>0</v>
      </c>
      <c r="E113" s="85">
        <v>255.90171428571375</v>
      </c>
      <c r="F113" s="86">
        <v>15</v>
      </c>
      <c r="H113" s="87">
        <v>371</v>
      </c>
      <c r="I113" t="s">
        <v>481</v>
      </c>
      <c r="J113" s="87">
        <v>50.678883179671764</v>
      </c>
      <c r="K113" t="s">
        <v>286</v>
      </c>
      <c r="L113" t="s">
        <v>286</v>
      </c>
      <c r="M113" t="s">
        <v>511</v>
      </c>
      <c r="N113" s="88">
        <v>0</v>
      </c>
      <c r="O113" s="88">
        <v>0</v>
      </c>
      <c r="P113" s="88">
        <v>0</v>
      </c>
      <c r="Q113" s="88">
        <v>0</v>
      </c>
      <c r="R113" s="88">
        <v>0</v>
      </c>
      <c r="S113" s="88">
        <v>0</v>
      </c>
      <c r="T113" s="88">
        <v>0</v>
      </c>
      <c r="U113" s="88">
        <v>0</v>
      </c>
      <c r="V113" s="88">
        <v>0</v>
      </c>
      <c r="W113" s="88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 t="s">
        <v>512</v>
      </c>
      <c r="AI113" s="89">
        <v>0</v>
      </c>
      <c r="AJ113" s="89">
        <v>0</v>
      </c>
      <c r="AK113" s="89">
        <v>0</v>
      </c>
      <c r="AL113" s="89">
        <v>0</v>
      </c>
      <c r="AM113" s="89">
        <v>0</v>
      </c>
      <c r="AN113" s="89">
        <v>0</v>
      </c>
      <c r="AO113" s="89">
        <v>0</v>
      </c>
      <c r="AP113" s="89">
        <v>0</v>
      </c>
      <c r="AQ113" s="89">
        <v>0</v>
      </c>
      <c r="AR113" s="89">
        <v>0</v>
      </c>
      <c r="AS113" s="68">
        <v>0</v>
      </c>
      <c r="AT113" s="68">
        <v>0</v>
      </c>
      <c r="AU113" s="68">
        <v>0</v>
      </c>
      <c r="AV113" s="68">
        <v>0</v>
      </c>
      <c r="AW113" s="68">
        <v>0</v>
      </c>
      <c r="AX113" s="68">
        <v>0</v>
      </c>
      <c r="AY113" s="68">
        <v>0</v>
      </c>
      <c r="AZ113" s="68">
        <v>0</v>
      </c>
      <c r="BA113" s="68">
        <v>0</v>
      </c>
      <c r="BB113" s="68">
        <v>0</v>
      </c>
      <c r="BC113">
        <f t="shared" si="20"/>
        <v>0</v>
      </c>
      <c r="BD113">
        <f t="shared" si="21"/>
        <v>0</v>
      </c>
      <c r="BE113">
        <f t="shared" si="22"/>
        <v>0</v>
      </c>
      <c r="BF113">
        <f t="shared" si="23"/>
        <v>0</v>
      </c>
      <c r="BG113">
        <f t="shared" si="24"/>
        <v>0</v>
      </c>
      <c r="BH113">
        <f t="shared" si="25"/>
        <v>0</v>
      </c>
      <c r="BI113">
        <f t="shared" si="26"/>
        <v>0</v>
      </c>
      <c r="BJ113">
        <f t="shared" si="27"/>
        <v>0</v>
      </c>
      <c r="BK113">
        <f t="shared" si="28"/>
        <v>0</v>
      </c>
      <c r="BL113">
        <f t="shared" si="29"/>
        <v>0</v>
      </c>
      <c r="BM113">
        <f t="shared" si="30"/>
        <v>0</v>
      </c>
      <c r="BN113">
        <f t="shared" si="31"/>
        <v>0</v>
      </c>
      <c r="BO113">
        <f t="shared" si="32"/>
        <v>0</v>
      </c>
      <c r="BP113">
        <f t="shared" si="33"/>
        <v>0</v>
      </c>
      <c r="BQ113">
        <f t="shared" si="34"/>
        <v>0</v>
      </c>
      <c r="BR113">
        <f t="shared" si="35"/>
        <v>0</v>
      </c>
      <c r="BS113">
        <f t="shared" si="36"/>
        <v>0</v>
      </c>
      <c r="BT113">
        <f t="shared" si="37"/>
        <v>0</v>
      </c>
      <c r="BU113">
        <f t="shared" si="38"/>
        <v>0</v>
      </c>
      <c r="BV113">
        <f t="shared" si="39"/>
        <v>0</v>
      </c>
    </row>
    <row r="114" spans="1:74" x14ac:dyDescent="0.25">
      <c r="A114" t="s">
        <v>135</v>
      </c>
      <c r="B114" s="85">
        <v>0.15797866864411522</v>
      </c>
      <c r="C114" s="85">
        <v>0</v>
      </c>
      <c r="E114" s="85">
        <v>255.90171428571375</v>
      </c>
      <c r="F114" s="86">
        <v>15</v>
      </c>
      <c r="H114" s="87">
        <v>371</v>
      </c>
      <c r="I114" t="s">
        <v>481</v>
      </c>
      <c r="J114" s="87">
        <v>50.678883179671764</v>
      </c>
      <c r="K114" t="s">
        <v>286</v>
      </c>
      <c r="L114" t="s">
        <v>286</v>
      </c>
      <c r="M114" t="s">
        <v>513</v>
      </c>
      <c r="N114" s="88">
        <v>0</v>
      </c>
      <c r="O114" s="88">
        <v>0</v>
      </c>
      <c r="P114" s="88">
        <v>0</v>
      </c>
      <c r="Q114" s="88">
        <v>0</v>
      </c>
      <c r="R114" s="88">
        <v>0</v>
      </c>
      <c r="S114" s="88">
        <v>0</v>
      </c>
      <c r="T114" s="88">
        <v>0</v>
      </c>
      <c r="U114" s="88">
        <v>0</v>
      </c>
      <c r="V114" s="88">
        <v>0</v>
      </c>
      <c r="W114" s="88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 t="s">
        <v>514</v>
      </c>
      <c r="AI114" s="89">
        <v>0</v>
      </c>
      <c r="AJ114" s="89">
        <v>0</v>
      </c>
      <c r="AK114" s="89">
        <v>0</v>
      </c>
      <c r="AL114" s="89">
        <v>0</v>
      </c>
      <c r="AM114" s="89">
        <v>0</v>
      </c>
      <c r="AN114" s="89">
        <v>0</v>
      </c>
      <c r="AO114" s="89">
        <v>0</v>
      </c>
      <c r="AP114" s="89">
        <v>0</v>
      </c>
      <c r="AQ114" s="89">
        <v>0</v>
      </c>
      <c r="AR114" s="89">
        <v>0</v>
      </c>
      <c r="AS114" s="68">
        <v>0</v>
      </c>
      <c r="AT114" s="68">
        <v>0</v>
      </c>
      <c r="AU114" s="68">
        <v>0</v>
      </c>
      <c r="AV114" s="68">
        <v>0</v>
      </c>
      <c r="AW114" s="68">
        <v>0</v>
      </c>
      <c r="AX114" s="68">
        <v>0</v>
      </c>
      <c r="AY114" s="68">
        <v>0</v>
      </c>
      <c r="AZ114" s="68">
        <v>0</v>
      </c>
      <c r="BA114" s="68">
        <v>0</v>
      </c>
      <c r="BB114" s="68">
        <v>0</v>
      </c>
      <c r="BC114">
        <f t="shared" si="20"/>
        <v>0</v>
      </c>
      <c r="BD114">
        <f t="shared" si="21"/>
        <v>0</v>
      </c>
      <c r="BE114">
        <f t="shared" si="22"/>
        <v>0</v>
      </c>
      <c r="BF114">
        <f t="shared" si="23"/>
        <v>0</v>
      </c>
      <c r="BG114">
        <f t="shared" si="24"/>
        <v>0</v>
      </c>
      <c r="BH114">
        <f t="shared" si="25"/>
        <v>0</v>
      </c>
      <c r="BI114">
        <f t="shared" si="26"/>
        <v>0</v>
      </c>
      <c r="BJ114">
        <f t="shared" si="27"/>
        <v>0</v>
      </c>
      <c r="BK114">
        <f t="shared" si="28"/>
        <v>0</v>
      </c>
      <c r="BL114">
        <f t="shared" si="29"/>
        <v>0</v>
      </c>
      <c r="BM114">
        <f t="shared" si="30"/>
        <v>0</v>
      </c>
      <c r="BN114">
        <f t="shared" si="31"/>
        <v>0</v>
      </c>
      <c r="BO114">
        <f t="shared" si="32"/>
        <v>0</v>
      </c>
      <c r="BP114">
        <f t="shared" si="33"/>
        <v>0</v>
      </c>
      <c r="BQ114">
        <f t="shared" si="34"/>
        <v>0</v>
      </c>
      <c r="BR114">
        <f t="shared" si="35"/>
        <v>0</v>
      </c>
      <c r="BS114">
        <f t="shared" si="36"/>
        <v>0</v>
      </c>
      <c r="BT114">
        <f t="shared" si="37"/>
        <v>0</v>
      </c>
      <c r="BU114">
        <f t="shared" si="38"/>
        <v>0</v>
      </c>
      <c r="BV114">
        <f t="shared" si="39"/>
        <v>0</v>
      </c>
    </row>
    <row r="115" spans="1:74" x14ac:dyDescent="0.25">
      <c r="A115" t="s">
        <v>135</v>
      </c>
      <c r="B115" s="85">
        <v>0.10531911242941035</v>
      </c>
      <c r="C115" s="85">
        <v>0</v>
      </c>
      <c r="E115" s="85">
        <v>170.6011428571428</v>
      </c>
      <c r="F115" s="86">
        <v>15</v>
      </c>
      <c r="H115" s="87">
        <v>332</v>
      </c>
      <c r="I115" t="s">
        <v>484</v>
      </c>
      <c r="J115" s="87">
        <v>33.785922119781233</v>
      </c>
      <c r="K115" t="s">
        <v>286</v>
      </c>
      <c r="L115" t="s">
        <v>286</v>
      </c>
      <c r="M115" t="s">
        <v>515</v>
      </c>
      <c r="N115" s="88">
        <v>0</v>
      </c>
      <c r="O115" s="88">
        <v>0</v>
      </c>
      <c r="P115" s="88">
        <v>0</v>
      </c>
      <c r="Q115" s="88">
        <v>0</v>
      </c>
      <c r="R115" s="88">
        <v>0</v>
      </c>
      <c r="S115" s="88">
        <v>0</v>
      </c>
      <c r="T115" s="88">
        <v>0</v>
      </c>
      <c r="U115" s="88">
        <v>0</v>
      </c>
      <c r="V115" s="88">
        <v>0</v>
      </c>
      <c r="W115" s="88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 t="s">
        <v>516</v>
      </c>
      <c r="AI115" s="89">
        <v>0</v>
      </c>
      <c r="AJ115" s="89">
        <v>0</v>
      </c>
      <c r="AK115" s="89">
        <v>0</v>
      </c>
      <c r="AL115" s="89">
        <v>0</v>
      </c>
      <c r="AM115" s="89">
        <v>0</v>
      </c>
      <c r="AN115" s="89">
        <v>0</v>
      </c>
      <c r="AO115" s="89">
        <v>0</v>
      </c>
      <c r="AP115" s="89">
        <v>0</v>
      </c>
      <c r="AQ115" s="89">
        <v>0</v>
      </c>
      <c r="AR115" s="89">
        <v>0</v>
      </c>
      <c r="AS115" s="68">
        <v>0</v>
      </c>
      <c r="AT115" s="68">
        <v>0</v>
      </c>
      <c r="AU115" s="68">
        <v>0</v>
      </c>
      <c r="AV115" s="68">
        <v>0</v>
      </c>
      <c r="AW115" s="68">
        <v>0</v>
      </c>
      <c r="AX115" s="68">
        <v>0</v>
      </c>
      <c r="AY115" s="68">
        <v>0</v>
      </c>
      <c r="AZ115" s="68">
        <v>0</v>
      </c>
      <c r="BA115" s="68">
        <v>0</v>
      </c>
      <c r="BB115" s="68">
        <v>0</v>
      </c>
      <c r="BC115">
        <f t="shared" si="20"/>
        <v>0</v>
      </c>
      <c r="BD115">
        <f t="shared" si="21"/>
        <v>0</v>
      </c>
      <c r="BE115">
        <f t="shared" si="22"/>
        <v>0</v>
      </c>
      <c r="BF115">
        <f t="shared" si="23"/>
        <v>0</v>
      </c>
      <c r="BG115">
        <f t="shared" si="24"/>
        <v>0</v>
      </c>
      <c r="BH115">
        <f t="shared" si="25"/>
        <v>0</v>
      </c>
      <c r="BI115">
        <f t="shared" si="26"/>
        <v>0</v>
      </c>
      <c r="BJ115">
        <f t="shared" si="27"/>
        <v>0</v>
      </c>
      <c r="BK115">
        <f t="shared" si="28"/>
        <v>0</v>
      </c>
      <c r="BL115">
        <f t="shared" si="29"/>
        <v>0</v>
      </c>
      <c r="BM115">
        <f t="shared" si="30"/>
        <v>0</v>
      </c>
      <c r="BN115">
        <f t="shared" si="31"/>
        <v>0</v>
      </c>
      <c r="BO115">
        <f t="shared" si="32"/>
        <v>0</v>
      </c>
      <c r="BP115">
        <f t="shared" si="33"/>
        <v>0</v>
      </c>
      <c r="BQ115">
        <f t="shared" si="34"/>
        <v>0</v>
      </c>
      <c r="BR115">
        <f t="shared" si="35"/>
        <v>0</v>
      </c>
      <c r="BS115">
        <f t="shared" si="36"/>
        <v>0</v>
      </c>
      <c r="BT115">
        <f t="shared" si="37"/>
        <v>0</v>
      </c>
      <c r="BU115">
        <f t="shared" si="38"/>
        <v>0</v>
      </c>
      <c r="BV115">
        <f t="shared" si="39"/>
        <v>0</v>
      </c>
    </row>
    <row r="116" spans="1:74" x14ac:dyDescent="0.25">
      <c r="A116" t="s">
        <v>135</v>
      </c>
      <c r="B116" s="85">
        <v>0.15797866864411522</v>
      </c>
      <c r="C116" s="85">
        <v>0</v>
      </c>
      <c r="E116" s="85">
        <v>255.90171428571375</v>
      </c>
      <c r="F116" s="86">
        <v>15</v>
      </c>
      <c r="H116" s="87">
        <v>371</v>
      </c>
      <c r="I116" t="s">
        <v>481</v>
      </c>
      <c r="J116" s="87">
        <v>50.678883179671764</v>
      </c>
      <c r="K116" t="s">
        <v>286</v>
      </c>
      <c r="L116" t="s">
        <v>286</v>
      </c>
      <c r="M116" t="s">
        <v>517</v>
      </c>
      <c r="N116" s="88">
        <v>0</v>
      </c>
      <c r="O116" s="88">
        <v>0</v>
      </c>
      <c r="P116" s="88">
        <v>0</v>
      </c>
      <c r="Q116" s="88">
        <v>0</v>
      </c>
      <c r="R116" s="88">
        <v>0</v>
      </c>
      <c r="S116" s="88">
        <v>0</v>
      </c>
      <c r="T116" s="88">
        <v>0</v>
      </c>
      <c r="U116" s="88">
        <v>0</v>
      </c>
      <c r="V116" s="88">
        <v>0</v>
      </c>
      <c r="W116" s="88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 t="s">
        <v>518</v>
      </c>
      <c r="AI116" s="89">
        <v>0</v>
      </c>
      <c r="AJ116" s="89">
        <v>0</v>
      </c>
      <c r="AK116" s="89">
        <v>0</v>
      </c>
      <c r="AL116" s="89">
        <v>0</v>
      </c>
      <c r="AM116" s="89">
        <v>0</v>
      </c>
      <c r="AN116" s="89">
        <v>0</v>
      </c>
      <c r="AO116" s="89">
        <v>0</v>
      </c>
      <c r="AP116" s="89">
        <v>0</v>
      </c>
      <c r="AQ116" s="89">
        <v>0</v>
      </c>
      <c r="AR116" s="89">
        <v>0</v>
      </c>
      <c r="AS116" s="68">
        <v>0</v>
      </c>
      <c r="AT116" s="68">
        <v>0</v>
      </c>
      <c r="AU116" s="68">
        <v>0</v>
      </c>
      <c r="AV116" s="68">
        <v>0</v>
      </c>
      <c r="AW116" s="68">
        <v>0</v>
      </c>
      <c r="AX116" s="68">
        <v>0</v>
      </c>
      <c r="AY116" s="68">
        <v>0</v>
      </c>
      <c r="AZ116" s="68">
        <v>0</v>
      </c>
      <c r="BA116" s="68">
        <v>0</v>
      </c>
      <c r="BB116" s="68">
        <v>0</v>
      </c>
      <c r="BC116">
        <f t="shared" si="20"/>
        <v>0</v>
      </c>
      <c r="BD116">
        <f t="shared" si="21"/>
        <v>0</v>
      </c>
      <c r="BE116">
        <f t="shared" si="22"/>
        <v>0</v>
      </c>
      <c r="BF116">
        <f t="shared" si="23"/>
        <v>0</v>
      </c>
      <c r="BG116">
        <f t="shared" si="24"/>
        <v>0</v>
      </c>
      <c r="BH116">
        <f t="shared" si="25"/>
        <v>0</v>
      </c>
      <c r="BI116">
        <f t="shared" si="26"/>
        <v>0</v>
      </c>
      <c r="BJ116">
        <f t="shared" si="27"/>
        <v>0</v>
      </c>
      <c r="BK116">
        <f t="shared" si="28"/>
        <v>0</v>
      </c>
      <c r="BL116">
        <f t="shared" si="29"/>
        <v>0</v>
      </c>
      <c r="BM116">
        <f t="shared" si="30"/>
        <v>0</v>
      </c>
      <c r="BN116">
        <f t="shared" si="31"/>
        <v>0</v>
      </c>
      <c r="BO116">
        <f t="shared" si="32"/>
        <v>0</v>
      </c>
      <c r="BP116">
        <f t="shared" si="33"/>
        <v>0</v>
      </c>
      <c r="BQ116">
        <f t="shared" si="34"/>
        <v>0</v>
      </c>
      <c r="BR116">
        <f t="shared" si="35"/>
        <v>0</v>
      </c>
      <c r="BS116">
        <f t="shared" si="36"/>
        <v>0</v>
      </c>
      <c r="BT116">
        <f t="shared" si="37"/>
        <v>0</v>
      </c>
      <c r="BU116">
        <f t="shared" si="38"/>
        <v>0</v>
      </c>
      <c r="BV116">
        <f t="shared" si="39"/>
        <v>0</v>
      </c>
    </row>
    <row r="117" spans="1:74" x14ac:dyDescent="0.25">
      <c r="A117" t="s">
        <v>136</v>
      </c>
      <c r="B117" s="85">
        <v>0.21946762548237225</v>
      </c>
      <c r="C117" s="85">
        <v>0.23317928865945706</v>
      </c>
      <c r="E117" s="85">
        <v>826.74254355400672</v>
      </c>
      <c r="F117" s="86">
        <v>15</v>
      </c>
      <c r="H117" s="87">
        <v>1385</v>
      </c>
      <c r="I117" t="s">
        <v>481</v>
      </c>
      <c r="J117" s="87">
        <v>163.72844121575025</v>
      </c>
      <c r="K117" t="s">
        <v>286</v>
      </c>
      <c r="L117" t="s">
        <v>286</v>
      </c>
      <c r="M117" t="s">
        <v>519</v>
      </c>
      <c r="N117" s="88">
        <v>0</v>
      </c>
      <c r="O117" s="88">
        <v>0</v>
      </c>
      <c r="P117" s="88">
        <v>0</v>
      </c>
      <c r="Q117" s="88">
        <v>0</v>
      </c>
      <c r="R117" s="88">
        <v>0</v>
      </c>
      <c r="S117" s="88">
        <v>0</v>
      </c>
      <c r="T117" s="88">
        <v>0</v>
      </c>
      <c r="U117" s="88">
        <v>0</v>
      </c>
      <c r="V117" s="88">
        <v>0</v>
      </c>
      <c r="W117" s="88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 t="s">
        <v>520</v>
      </c>
      <c r="AI117" s="89">
        <v>0</v>
      </c>
      <c r="AJ117" s="89">
        <v>0</v>
      </c>
      <c r="AK117" s="89">
        <v>0</v>
      </c>
      <c r="AL117" s="89">
        <v>0</v>
      </c>
      <c r="AM117" s="89">
        <v>0</v>
      </c>
      <c r="AN117" s="89">
        <v>0</v>
      </c>
      <c r="AO117" s="89">
        <v>0</v>
      </c>
      <c r="AP117" s="89">
        <v>0</v>
      </c>
      <c r="AQ117" s="89">
        <v>0</v>
      </c>
      <c r="AR117" s="89">
        <v>0</v>
      </c>
      <c r="AS117" s="68">
        <v>0</v>
      </c>
      <c r="AT117" s="68">
        <v>0</v>
      </c>
      <c r="AU117" s="68">
        <v>0</v>
      </c>
      <c r="AV117" s="68">
        <v>0</v>
      </c>
      <c r="AW117" s="68">
        <v>0</v>
      </c>
      <c r="AX117" s="68">
        <v>0</v>
      </c>
      <c r="AY117" s="68">
        <v>0</v>
      </c>
      <c r="AZ117" s="68">
        <v>0</v>
      </c>
      <c r="BA117" s="68">
        <v>0</v>
      </c>
      <c r="BB117" s="68">
        <v>0</v>
      </c>
      <c r="BC117">
        <f t="shared" si="20"/>
        <v>0</v>
      </c>
      <c r="BD117">
        <f t="shared" si="21"/>
        <v>0</v>
      </c>
      <c r="BE117">
        <f t="shared" si="22"/>
        <v>0</v>
      </c>
      <c r="BF117">
        <f t="shared" si="23"/>
        <v>0</v>
      </c>
      <c r="BG117">
        <f t="shared" si="24"/>
        <v>0</v>
      </c>
      <c r="BH117">
        <f t="shared" si="25"/>
        <v>0</v>
      </c>
      <c r="BI117">
        <f t="shared" si="26"/>
        <v>0</v>
      </c>
      <c r="BJ117">
        <f t="shared" si="27"/>
        <v>0</v>
      </c>
      <c r="BK117">
        <f t="shared" si="28"/>
        <v>0</v>
      </c>
      <c r="BL117">
        <f t="shared" si="29"/>
        <v>0</v>
      </c>
      <c r="BM117">
        <f t="shared" si="30"/>
        <v>0</v>
      </c>
      <c r="BN117">
        <f t="shared" si="31"/>
        <v>0</v>
      </c>
      <c r="BO117">
        <f t="shared" si="32"/>
        <v>0</v>
      </c>
      <c r="BP117">
        <f t="shared" si="33"/>
        <v>0</v>
      </c>
      <c r="BQ117">
        <f t="shared" si="34"/>
        <v>0</v>
      </c>
      <c r="BR117">
        <f t="shared" si="35"/>
        <v>0</v>
      </c>
      <c r="BS117">
        <f t="shared" si="36"/>
        <v>0</v>
      </c>
      <c r="BT117">
        <f t="shared" si="37"/>
        <v>0</v>
      </c>
      <c r="BU117">
        <f t="shared" si="38"/>
        <v>0</v>
      </c>
      <c r="BV117">
        <f t="shared" si="39"/>
        <v>0</v>
      </c>
    </row>
    <row r="118" spans="1:74" x14ac:dyDescent="0.25">
      <c r="A118" t="s">
        <v>136</v>
      </c>
      <c r="B118" s="85">
        <v>0.14631175032158178</v>
      </c>
      <c r="C118" s="85">
        <v>0.15545285910630499</v>
      </c>
      <c r="E118" s="85">
        <v>551.1616957026722</v>
      </c>
      <c r="F118" s="86">
        <v>15</v>
      </c>
      <c r="H118" s="87">
        <v>1148</v>
      </c>
      <c r="I118" t="s">
        <v>484</v>
      </c>
      <c r="J118" s="87">
        <v>109.15229414383371</v>
      </c>
      <c r="K118" t="s">
        <v>286</v>
      </c>
      <c r="L118" t="s">
        <v>286</v>
      </c>
      <c r="M118" t="s">
        <v>521</v>
      </c>
      <c r="N118" s="88">
        <v>0</v>
      </c>
      <c r="O118" s="88">
        <v>0</v>
      </c>
      <c r="P118" s="88">
        <v>0</v>
      </c>
      <c r="Q118" s="88">
        <v>0</v>
      </c>
      <c r="R118" s="88">
        <v>0</v>
      </c>
      <c r="S118" s="88">
        <v>0</v>
      </c>
      <c r="T118" s="88">
        <v>0</v>
      </c>
      <c r="U118" s="88">
        <v>0</v>
      </c>
      <c r="V118" s="88">
        <v>0</v>
      </c>
      <c r="W118" s="8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 t="s">
        <v>522</v>
      </c>
      <c r="AI118" s="89">
        <v>0</v>
      </c>
      <c r="AJ118" s="89">
        <v>0</v>
      </c>
      <c r="AK118" s="89">
        <v>0</v>
      </c>
      <c r="AL118" s="89">
        <v>0</v>
      </c>
      <c r="AM118" s="89">
        <v>0</v>
      </c>
      <c r="AN118" s="89">
        <v>0</v>
      </c>
      <c r="AO118" s="89">
        <v>0</v>
      </c>
      <c r="AP118" s="89">
        <v>0</v>
      </c>
      <c r="AQ118" s="89">
        <v>0</v>
      </c>
      <c r="AR118" s="89">
        <v>0</v>
      </c>
      <c r="AS118" s="68">
        <v>0</v>
      </c>
      <c r="AT118" s="68">
        <v>0</v>
      </c>
      <c r="AU118" s="68">
        <v>0</v>
      </c>
      <c r="AV118" s="68">
        <v>0</v>
      </c>
      <c r="AW118" s="68">
        <v>0</v>
      </c>
      <c r="AX118" s="68">
        <v>0</v>
      </c>
      <c r="AY118" s="68">
        <v>0</v>
      </c>
      <c r="AZ118" s="68">
        <v>0</v>
      </c>
      <c r="BA118" s="68">
        <v>0</v>
      </c>
      <c r="BB118" s="68">
        <v>0</v>
      </c>
      <c r="BC118">
        <f t="shared" si="20"/>
        <v>0</v>
      </c>
      <c r="BD118">
        <f t="shared" si="21"/>
        <v>0</v>
      </c>
      <c r="BE118">
        <f t="shared" si="22"/>
        <v>0</v>
      </c>
      <c r="BF118">
        <f t="shared" si="23"/>
        <v>0</v>
      </c>
      <c r="BG118">
        <f t="shared" si="24"/>
        <v>0</v>
      </c>
      <c r="BH118">
        <f t="shared" si="25"/>
        <v>0</v>
      </c>
      <c r="BI118">
        <f t="shared" si="26"/>
        <v>0</v>
      </c>
      <c r="BJ118">
        <f t="shared" si="27"/>
        <v>0</v>
      </c>
      <c r="BK118">
        <f t="shared" si="28"/>
        <v>0</v>
      </c>
      <c r="BL118">
        <f t="shared" si="29"/>
        <v>0</v>
      </c>
      <c r="BM118">
        <f t="shared" si="30"/>
        <v>0</v>
      </c>
      <c r="BN118">
        <f t="shared" si="31"/>
        <v>0</v>
      </c>
      <c r="BO118">
        <f t="shared" si="32"/>
        <v>0</v>
      </c>
      <c r="BP118">
        <f t="shared" si="33"/>
        <v>0</v>
      </c>
      <c r="BQ118">
        <f t="shared" si="34"/>
        <v>0</v>
      </c>
      <c r="BR118">
        <f t="shared" si="35"/>
        <v>0</v>
      </c>
      <c r="BS118">
        <f t="shared" si="36"/>
        <v>0</v>
      </c>
      <c r="BT118">
        <f t="shared" si="37"/>
        <v>0</v>
      </c>
      <c r="BU118">
        <f t="shared" si="38"/>
        <v>0</v>
      </c>
      <c r="BV118">
        <f t="shared" si="39"/>
        <v>0</v>
      </c>
    </row>
    <row r="119" spans="1:74" x14ac:dyDescent="0.25">
      <c r="A119" t="s">
        <v>136</v>
      </c>
      <c r="B119" s="85">
        <v>0.21946762548237225</v>
      </c>
      <c r="C119" s="85">
        <v>0.23317928865945706</v>
      </c>
      <c r="E119" s="85">
        <v>826.74254355400672</v>
      </c>
      <c r="F119" s="86">
        <v>15</v>
      </c>
      <c r="H119" s="87">
        <v>1385</v>
      </c>
      <c r="I119" t="s">
        <v>481</v>
      </c>
      <c r="J119" s="87">
        <v>163.72844121575025</v>
      </c>
      <c r="K119" t="s">
        <v>286</v>
      </c>
      <c r="L119" t="s">
        <v>286</v>
      </c>
      <c r="M119" t="s">
        <v>523</v>
      </c>
      <c r="N119" s="88">
        <v>0</v>
      </c>
      <c r="O119" s="88">
        <v>0</v>
      </c>
      <c r="P119" s="88">
        <v>0</v>
      </c>
      <c r="Q119" s="88">
        <v>0</v>
      </c>
      <c r="R119" s="88">
        <v>0</v>
      </c>
      <c r="S119" s="88">
        <v>0</v>
      </c>
      <c r="T119" s="88">
        <v>0</v>
      </c>
      <c r="U119" s="88">
        <v>0</v>
      </c>
      <c r="V119" s="88">
        <v>0</v>
      </c>
      <c r="W119" s="88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 t="s">
        <v>524</v>
      </c>
      <c r="AI119" s="89">
        <v>0</v>
      </c>
      <c r="AJ119" s="89">
        <v>0</v>
      </c>
      <c r="AK119" s="89">
        <v>0</v>
      </c>
      <c r="AL119" s="89">
        <v>0</v>
      </c>
      <c r="AM119" s="89">
        <v>0</v>
      </c>
      <c r="AN119" s="89">
        <v>0</v>
      </c>
      <c r="AO119" s="89">
        <v>0</v>
      </c>
      <c r="AP119" s="89">
        <v>0</v>
      </c>
      <c r="AQ119" s="89">
        <v>0</v>
      </c>
      <c r="AR119" s="89">
        <v>0</v>
      </c>
      <c r="AS119" s="68">
        <v>0</v>
      </c>
      <c r="AT119" s="68">
        <v>0</v>
      </c>
      <c r="AU119" s="68">
        <v>0</v>
      </c>
      <c r="AV119" s="68">
        <v>0</v>
      </c>
      <c r="AW119" s="68">
        <v>0</v>
      </c>
      <c r="AX119" s="68">
        <v>0</v>
      </c>
      <c r="AY119" s="68">
        <v>0</v>
      </c>
      <c r="AZ119" s="68">
        <v>0</v>
      </c>
      <c r="BA119" s="68">
        <v>0</v>
      </c>
      <c r="BB119" s="68">
        <v>0</v>
      </c>
      <c r="BC119">
        <f t="shared" si="20"/>
        <v>0</v>
      </c>
      <c r="BD119">
        <f t="shared" si="21"/>
        <v>0</v>
      </c>
      <c r="BE119">
        <f t="shared" si="22"/>
        <v>0</v>
      </c>
      <c r="BF119">
        <f t="shared" si="23"/>
        <v>0</v>
      </c>
      <c r="BG119">
        <f t="shared" si="24"/>
        <v>0</v>
      </c>
      <c r="BH119">
        <f t="shared" si="25"/>
        <v>0</v>
      </c>
      <c r="BI119">
        <f t="shared" si="26"/>
        <v>0</v>
      </c>
      <c r="BJ119">
        <f t="shared" si="27"/>
        <v>0</v>
      </c>
      <c r="BK119">
        <f t="shared" si="28"/>
        <v>0</v>
      </c>
      <c r="BL119">
        <f t="shared" si="29"/>
        <v>0</v>
      </c>
      <c r="BM119">
        <f t="shared" si="30"/>
        <v>0</v>
      </c>
      <c r="BN119">
        <f t="shared" si="31"/>
        <v>0</v>
      </c>
      <c r="BO119">
        <f t="shared" si="32"/>
        <v>0</v>
      </c>
      <c r="BP119">
        <f t="shared" si="33"/>
        <v>0</v>
      </c>
      <c r="BQ119">
        <f t="shared" si="34"/>
        <v>0</v>
      </c>
      <c r="BR119">
        <f t="shared" si="35"/>
        <v>0</v>
      </c>
      <c r="BS119">
        <f t="shared" si="36"/>
        <v>0</v>
      </c>
      <c r="BT119">
        <f t="shared" si="37"/>
        <v>0</v>
      </c>
      <c r="BU119">
        <f t="shared" si="38"/>
        <v>0</v>
      </c>
      <c r="BV119">
        <f t="shared" si="39"/>
        <v>0</v>
      </c>
    </row>
    <row r="120" spans="1:74" x14ac:dyDescent="0.25">
      <c r="A120" t="s">
        <v>136</v>
      </c>
      <c r="B120" s="85">
        <v>0.21946762548237225</v>
      </c>
      <c r="C120" s="85">
        <v>0.23317928865945706</v>
      </c>
      <c r="E120" s="85">
        <v>826.74254355400672</v>
      </c>
      <c r="F120" s="86">
        <v>15</v>
      </c>
      <c r="H120" s="87">
        <v>1385</v>
      </c>
      <c r="I120" t="s">
        <v>481</v>
      </c>
      <c r="J120" s="87">
        <v>163.72844121575025</v>
      </c>
      <c r="K120" t="s">
        <v>286</v>
      </c>
      <c r="L120" t="s">
        <v>286</v>
      </c>
      <c r="M120" t="s">
        <v>525</v>
      </c>
      <c r="N120" s="88">
        <v>0</v>
      </c>
      <c r="O120" s="88">
        <v>0</v>
      </c>
      <c r="P120" s="88">
        <v>0</v>
      </c>
      <c r="Q120" s="88">
        <v>0</v>
      </c>
      <c r="R120" s="88">
        <v>0</v>
      </c>
      <c r="S120" s="88">
        <v>0</v>
      </c>
      <c r="T120" s="88">
        <v>0</v>
      </c>
      <c r="U120" s="88">
        <v>0</v>
      </c>
      <c r="V120" s="88">
        <v>0</v>
      </c>
      <c r="W120" s="88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 t="s">
        <v>526</v>
      </c>
      <c r="AI120" s="89">
        <v>0</v>
      </c>
      <c r="AJ120" s="89">
        <v>0</v>
      </c>
      <c r="AK120" s="89">
        <v>0</v>
      </c>
      <c r="AL120" s="89">
        <v>0</v>
      </c>
      <c r="AM120" s="89">
        <v>0</v>
      </c>
      <c r="AN120" s="89">
        <v>0</v>
      </c>
      <c r="AO120" s="89">
        <v>0</v>
      </c>
      <c r="AP120" s="89">
        <v>0</v>
      </c>
      <c r="AQ120" s="89">
        <v>0</v>
      </c>
      <c r="AR120" s="89">
        <v>0</v>
      </c>
      <c r="AS120" s="68">
        <v>0</v>
      </c>
      <c r="AT120" s="68">
        <v>0</v>
      </c>
      <c r="AU120" s="68">
        <v>0</v>
      </c>
      <c r="AV120" s="68">
        <v>0</v>
      </c>
      <c r="AW120" s="68">
        <v>0</v>
      </c>
      <c r="AX120" s="68">
        <v>0</v>
      </c>
      <c r="AY120" s="68">
        <v>0</v>
      </c>
      <c r="AZ120" s="68">
        <v>0</v>
      </c>
      <c r="BA120" s="68">
        <v>0</v>
      </c>
      <c r="BB120" s="68">
        <v>0</v>
      </c>
      <c r="BC120">
        <f t="shared" si="20"/>
        <v>0</v>
      </c>
      <c r="BD120">
        <f t="shared" si="21"/>
        <v>0</v>
      </c>
      <c r="BE120">
        <f t="shared" si="22"/>
        <v>0</v>
      </c>
      <c r="BF120">
        <f t="shared" si="23"/>
        <v>0</v>
      </c>
      <c r="BG120">
        <f t="shared" si="24"/>
        <v>0</v>
      </c>
      <c r="BH120">
        <f t="shared" si="25"/>
        <v>0</v>
      </c>
      <c r="BI120">
        <f t="shared" si="26"/>
        <v>0</v>
      </c>
      <c r="BJ120">
        <f t="shared" si="27"/>
        <v>0</v>
      </c>
      <c r="BK120">
        <f t="shared" si="28"/>
        <v>0</v>
      </c>
      <c r="BL120">
        <f t="shared" si="29"/>
        <v>0</v>
      </c>
      <c r="BM120">
        <f t="shared" si="30"/>
        <v>0</v>
      </c>
      <c r="BN120">
        <f t="shared" si="31"/>
        <v>0</v>
      </c>
      <c r="BO120">
        <f t="shared" si="32"/>
        <v>0</v>
      </c>
      <c r="BP120">
        <f t="shared" si="33"/>
        <v>0</v>
      </c>
      <c r="BQ120">
        <f t="shared" si="34"/>
        <v>0</v>
      </c>
      <c r="BR120">
        <f t="shared" si="35"/>
        <v>0</v>
      </c>
      <c r="BS120">
        <f t="shared" si="36"/>
        <v>0</v>
      </c>
      <c r="BT120">
        <f t="shared" si="37"/>
        <v>0</v>
      </c>
      <c r="BU120">
        <f t="shared" si="38"/>
        <v>0</v>
      </c>
      <c r="BV120">
        <f t="shared" si="39"/>
        <v>0</v>
      </c>
    </row>
    <row r="121" spans="1:74" x14ac:dyDescent="0.25">
      <c r="A121" t="s">
        <v>136</v>
      </c>
      <c r="B121" s="85">
        <v>0.14631175032158178</v>
      </c>
      <c r="C121" s="85">
        <v>0.15545285910630499</v>
      </c>
      <c r="E121" s="85">
        <v>551.1616957026722</v>
      </c>
      <c r="F121" s="86">
        <v>15</v>
      </c>
      <c r="H121" s="87">
        <v>1148</v>
      </c>
      <c r="I121" t="s">
        <v>484</v>
      </c>
      <c r="J121" s="87">
        <v>109.15229414383371</v>
      </c>
      <c r="K121" t="s">
        <v>286</v>
      </c>
      <c r="L121" t="s">
        <v>286</v>
      </c>
      <c r="M121" t="s">
        <v>527</v>
      </c>
      <c r="N121" s="88">
        <v>0</v>
      </c>
      <c r="O121" s="88">
        <v>0</v>
      </c>
      <c r="P121" s="88">
        <v>0</v>
      </c>
      <c r="Q121" s="88">
        <v>0</v>
      </c>
      <c r="R121" s="88">
        <v>0</v>
      </c>
      <c r="S121" s="88">
        <v>0</v>
      </c>
      <c r="T121" s="88">
        <v>0</v>
      </c>
      <c r="U121" s="88">
        <v>0</v>
      </c>
      <c r="V121" s="88">
        <v>0</v>
      </c>
      <c r="W121" s="88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 t="s">
        <v>528</v>
      </c>
      <c r="AI121" s="89">
        <v>0</v>
      </c>
      <c r="AJ121" s="89">
        <v>0</v>
      </c>
      <c r="AK121" s="89">
        <v>0</v>
      </c>
      <c r="AL121" s="89">
        <v>0</v>
      </c>
      <c r="AM121" s="89">
        <v>0</v>
      </c>
      <c r="AN121" s="89">
        <v>0</v>
      </c>
      <c r="AO121" s="89">
        <v>0</v>
      </c>
      <c r="AP121" s="89">
        <v>0</v>
      </c>
      <c r="AQ121" s="89">
        <v>0</v>
      </c>
      <c r="AR121" s="89">
        <v>0</v>
      </c>
      <c r="AS121" s="68">
        <v>0</v>
      </c>
      <c r="AT121" s="68">
        <v>0</v>
      </c>
      <c r="AU121" s="68">
        <v>0</v>
      </c>
      <c r="AV121" s="68">
        <v>0</v>
      </c>
      <c r="AW121" s="68">
        <v>0</v>
      </c>
      <c r="AX121" s="68">
        <v>0</v>
      </c>
      <c r="AY121" s="68">
        <v>0</v>
      </c>
      <c r="AZ121" s="68">
        <v>0</v>
      </c>
      <c r="BA121" s="68">
        <v>0</v>
      </c>
      <c r="BB121" s="68">
        <v>0</v>
      </c>
      <c r="BC121">
        <f t="shared" si="20"/>
        <v>0</v>
      </c>
      <c r="BD121">
        <f t="shared" si="21"/>
        <v>0</v>
      </c>
      <c r="BE121">
        <f t="shared" si="22"/>
        <v>0</v>
      </c>
      <c r="BF121">
        <f t="shared" si="23"/>
        <v>0</v>
      </c>
      <c r="BG121">
        <f t="shared" si="24"/>
        <v>0</v>
      </c>
      <c r="BH121">
        <f t="shared" si="25"/>
        <v>0</v>
      </c>
      <c r="BI121">
        <f t="shared" si="26"/>
        <v>0</v>
      </c>
      <c r="BJ121">
        <f t="shared" si="27"/>
        <v>0</v>
      </c>
      <c r="BK121">
        <f t="shared" si="28"/>
        <v>0</v>
      </c>
      <c r="BL121">
        <f t="shared" si="29"/>
        <v>0</v>
      </c>
      <c r="BM121">
        <f t="shared" si="30"/>
        <v>0</v>
      </c>
      <c r="BN121">
        <f t="shared" si="31"/>
        <v>0</v>
      </c>
      <c r="BO121">
        <f t="shared" si="32"/>
        <v>0</v>
      </c>
      <c r="BP121">
        <f t="shared" si="33"/>
        <v>0</v>
      </c>
      <c r="BQ121">
        <f t="shared" si="34"/>
        <v>0</v>
      </c>
      <c r="BR121">
        <f t="shared" si="35"/>
        <v>0</v>
      </c>
      <c r="BS121">
        <f t="shared" si="36"/>
        <v>0</v>
      </c>
      <c r="BT121">
        <f t="shared" si="37"/>
        <v>0</v>
      </c>
      <c r="BU121">
        <f t="shared" si="38"/>
        <v>0</v>
      </c>
      <c r="BV121">
        <f t="shared" si="39"/>
        <v>0</v>
      </c>
    </row>
    <row r="122" spans="1:74" x14ac:dyDescent="0.25">
      <c r="A122" t="s">
        <v>136</v>
      </c>
      <c r="B122" s="85">
        <v>0.21946762548237225</v>
      </c>
      <c r="C122" s="85">
        <v>0.23317928865945706</v>
      </c>
      <c r="E122" s="85">
        <v>826.74254355400672</v>
      </c>
      <c r="F122" s="86">
        <v>15</v>
      </c>
      <c r="H122" s="87">
        <v>1385</v>
      </c>
      <c r="I122" t="s">
        <v>481</v>
      </c>
      <c r="J122" s="87">
        <v>163.72844121575025</v>
      </c>
      <c r="K122" t="s">
        <v>286</v>
      </c>
      <c r="L122" t="s">
        <v>286</v>
      </c>
      <c r="M122" t="s">
        <v>529</v>
      </c>
      <c r="N122" s="88">
        <v>0</v>
      </c>
      <c r="O122" s="88">
        <v>0</v>
      </c>
      <c r="P122" s="88">
        <v>0</v>
      </c>
      <c r="Q122" s="88">
        <v>0</v>
      </c>
      <c r="R122" s="88">
        <v>0</v>
      </c>
      <c r="S122" s="88">
        <v>0</v>
      </c>
      <c r="T122" s="88">
        <v>0</v>
      </c>
      <c r="U122" s="88">
        <v>0</v>
      </c>
      <c r="V122" s="88">
        <v>0</v>
      </c>
      <c r="W122" s="88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 t="s">
        <v>530</v>
      </c>
      <c r="AI122" s="89">
        <v>0</v>
      </c>
      <c r="AJ122" s="89">
        <v>0</v>
      </c>
      <c r="AK122" s="89">
        <v>0</v>
      </c>
      <c r="AL122" s="89">
        <v>0</v>
      </c>
      <c r="AM122" s="89">
        <v>0</v>
      </c>
      <c r="AN122" s="89">
        <v>0</v>
      </c>
      <c r="AO122" s="89">
        <v>0</v>
      </c>
      <c r="AP122" s="89">
        <v>0</v>
      </c>
      <c r="AQ122" s="89">
        <v>0</v>
      </c>
      <c r="AR122" s="89">
        <v>0</v>
      </c>
      <c r="AS122" s="68">
        <v>0</v>
      </c>
      <c r="AT122" s="68">
        <v>0</v>
      </c>
      <c r="AU122" s="68">
        <v>0</v>
      </c>
      <c r="AV122" s="68">
        <v>0</v>
      </c>
      <c r="AW122" s="68">
        <v>0</v>
      </c>
      <c r="AX122" s="68">
        <v>0</v>
      </c>
      <c r="AY122" s="68">
        <v>0</v>
      </c>
      <c r="AZ122" s="68">
        <v>0</v>
      </c>
      <c r="BA122" s="68">
        <v>0</v>
      </c>
      <c r="BB122" s="68">
        <v>0</v>
      </c>
      <c r="BC122">
        <f t="shared" si="20"/>
        <v>0</v>
      </c>
      <c r="BD122">
        <f t="shared" si="21"/>
        <v>0</v>
      </c>
      <c r="BE122">
        <f t="shared" si="22"/>
        <v>0</v>
      </c>
      <c r="BF122">
        <f t="shared" si="23"/>
        <v>0</v>
      </c>
      <c r="BG122">
        <f t="shared" si="24"/>
        <v>0</v>
      </c>
      <c r="BH122">
        <f t="shared" si="25"/>
        <v>0</v>
      </c>
      <c r="BI122">
        <f t="shared" si="26"/>
        <v>0</v>
      </c>
      <c r="BJ122">
        <f t="shared" si="27"/>
        <v>0</v>
      </c>
      <c r="BK122">
        <f t="shared" si="28"/>
        <v>0</v>
      </c>
      <c r="BL122">
        <f t="shared" si="29"/>
        <v>0</v>
      </c>
      <c r="BM122">
        <f t="shared" si="30"/>
        <v>0</v>
      </c>
      <c r="BN122">
        <f t="shared" si="31"/>
        <v>0</v>
      </c>
      <c r="BO122">
        <f t="shared" si="32"/>
        <v>0</v>
      </c>
      <c r="BP122">
        <f t="shared" si="33"/>
        <v>0</v>
      </c>
      <c r="BQ122">
        <f t="shared" si="34"/>
        <v>0</v>
      </c>
      <c r="BR122">
        <f t="shared" si="35"/>
        <v>0</v>
      </c>
      <c r="BS122">
        <f t="shared" si="36"/>
        <v>0</v>
      </c>
      <c r="BT122">
        <f t="shared" si="37"/>
        <v>0</v>
      </c>
      <c r="BU122">
        <f t="shared" si="38"/>
        <v>0</v>
      </c>
      <c r="BV122">
        <f t="shared" si="39"/>
        <v>0</v>
      </c>
    </row>
    <row r="123" spans="1:74" x14ac:dyDescent="0.25">
      <c r="A123" t="s">
        <v>138</v>
      </c>
      <c r="B123" s="85">
        <v>0.29621000370771622</v>
      </c>
      <c r="C123" s="85">
        <v>0</v>
      </c>
      <c r="E123" s="85">
        <v>479.81571428571351</v>
      </c>
      <c r="F123" s="86">
        <v>15</v>
      </c>
      <c r="H123" s="87">
        <v>726</v>
      </c>
      <c r="I123" t="s">
        <v>481</v>
      </c>
      <c r="J123" s="87">
        <v>95.022905961884604</v>
      </c>
      <c r="K123" t="s">
        <v>286</v>
      </c>
      <c r="L123" t="s">
        <v>286</v>
      </c>
      <c r="M123" t="s">
        <v>531</v>
      </c>
      <c r="N123" s="88">
        <v>0</v>
      </c>
      <c r="O123" s="88">
        <v>0</v>
      </c>
      <c r="P123" s="88">
        <v>0</v>
      </c>
      <c r="Q123" s="88">
        <v>0</v>
      </c>
      <c r="R123" s="88">
        <v>0</v>
      </c>
      <c r="S123" s="88">
        <v>0</v>
      </c>
      <c r="T123" s="88">
        <v>0</v>
      </c>
      <c r="U123" s="88">
        <v>0</v>
      </c>
      <c r="V123" s="88">
        <v>0</v>
      </c>
      <c r="W123" s="88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 t="s">
        <v>532</v>
      </c>
      <c r="AI123" s="89">
        <v>0</v>
      </c>
      <c r="AJ123" s="89">
        <v>0</v>
      </c>
      <c r="AK123" s="89">
        <v>0</v>
      </c>
      <c r="AL123" s="89">
        <v>0</v>
      </c>
      <c r="AM123" s="89">
        <v>0</v>
      </c>
      <c r="AN123" s="89">
        <v>0</v>
      </c>
      <c r="AO123" s="89">
        <v>0</v>
      </c>
      <c r="AP123" s="89">
        <v>0</v>
      </c>
      <c r="AQ123" s="89">
        <v>0</v>
      </c>
      <c r="AR123" s="89">
        <v>0</v>
      </c>
      <c r="AS123" s="68">
        <v>0</v>
      </c>
      <c r="AT123" s="68">
        <v>0</v>
      </c>
      <c r="AU123" s="68">
        <v>0</v>
      </c>
      <c r="AV123" s="68">
        <v>0</v>
      </c>
      <c r="AW123" s="68">
        <v>0</v>
      </c>
      <c r="AX123" s="68">
        <v>0</v>
      </c>
      <c r="AY123" s="68">
        <v>0</v>
      </c>
      <c r="AZ123" s="68">
        <v>0</v>
      </c>
      <c r="BA123" s="68">
        <v>0</v>
      </c>
      <c r="BB123" s="68">
        <v>0</v>
      </c>
      <c r="BC123">
        <f t="shared" si="20"/>
        <v>0</v>
      </c>
      <c r="BD123">
        <f t="shared" si="21"/>
        <v>0</v>
      </c>
      <c r="BE123">
        <f t="shared" si="22"/>
        <v>0</v>
      </c>
      <c r="BF123">
        <f t="shared" si="23"/>
        <v>0</v>
      </c>
      <c r="BG123">
        <f t="shared" si="24"/>
        <v>0</v>
      </c>
      <c r="BH123">
        <f t="shared" si="25"/>
        <v>0</v>
      </c>
      <c r="BI123">
        <f t="shared" si="26"/>
        <v>0</v>
      </c>
      <c r="BJ123">
        <f t="shared" si="27"/>
        <v>0</v>
      </c>
      <c r="BK123">
        <f t="shared" si="28"/>
        <v>0</v>
      </c>
      <c r="BL123">
        <f t="shared" si="29"/>
        <v>0</v>
      </c>
      <c r="BM123">
        <f t="shared" si="30"/>
        <v>0</v>
      </c>
      <c r="BN123">
        <f t="shared" si="31"/>
        <v>0</v>
      </c>
      <c r="BO123">
        <f t="shared" si="32"/>
        <v>0</v>
      </c>
      <c r="BP123">
        <f t="shared" si="33"/>
        <v>0</v>
      </c>
      <c r="BQ123">
        <f t="shared" si="34"/>
        <v>0</v>
      </c>
      <c r="BR123">
        <f t="shared" si="35"/>
        <v>0</v>
      </c>
      <c r="BS123">
        <f t="shared" si="36"/>
        <v>0</v>
      </c>
      <c r="BT123">
        <f t="shared" si="37"/>
        <v>0</v>
      </c>
      <c r="BU123">
        <f t="shared" si="38"/>
        <v>0</v>
      </c>
      <c r="BV123">
        <f t="shared" si="39"/>
        <v>0</v>
      </c>
    </row>
    <row r="124" spans="1:74" x14ac:dyDescent="0.25">
      <c r="A124" t="s">
        <v>138</v>
      </c>
      <c r="B124" s="85">
        <v>0.19747333580514462</v>
      </c>
      <c r="C124" s="85">
        <v>0</v>
      </c>
      <c r="E124" s="85">
        <v>319.8771428571431</v>
      </c>
      <c r="F124" s="86">
        <v>15</v>
      </c>
      <c r="H124" s="87">
        <v>649</v>
      </c>
      <c r="I124" t="s">
        <v>484</v>
      </c>
      <c r="J124" s="87">
        <v>63.348603974589885</v>
      </c>
      <c r="K124" t="s">
        <v>286</v>
      </c>
      <c r="L124" t="s">
        <v>286</v>
      </c>
      <c r="M124" t="s">
        <v>533</v>
      </c>
      <c r="N124" s="88">
        <v>0</v>
      </c>
      <c r="O124" s="88">
        <v>0</v>
      </c>
      <c r="P124" s="88">
        <v>0</v>
      </c>
      <c r="Q124" s="88">
        <v>0</v>
      </c>
      <c r="R124" s="88">
        <v>0</v>
      </c>
      <c r="S124" s="88">
        <v>0</v>
      </c>
      <c r="T124" s="88">
        <v>0</v>
      </c>
      <c r="U124" s="88">
        <v>0</v>
      </c>
      <c r="V124" s="88">
        <v>0</v>
      </c>
      <c r="W124" s="88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 t="s">
        <v>534</v>
      </c>
      <c r="AI124" s="89">
        <v>0</v>
      </c>
      <c r="AJ124" s="89">
        <v>0</v>
      </c>
      <c r="AK124" s="89">
        <v>0</v>
      </c>
      <c r="AL124" s="89">
        <v>0</v>
      </c>
      <c r="AM124" s="89">
        <v>0</v>
      </c>
      <c r="AN124" s="89">
        <v>0</v>
      </c>
      <c r="AO124" s="89">
        <v>0</v>
      </c>
      <c r="AP124" s="89">
        <v>0</v>
      </c>
      <c r="AQ124" s="89">
        <v>0</v>
      </c>
      <c r="AR124" s="89">
        <v>0</v>
      </c>
      <c r="AS124" s="68">
        <v>0</v>
      </c>
      <c r="AT124" s="68">
        <v>0</v>
      </c>
      <c r="AU124" s="68">
        <v>0</v>
      </c>
      <c r="AV124" s="68">
        <v>0</v>
      </c>
      <c r="AW124" s="68">
        <v>0</v>
      </c>
      <c r="AX124" s="68">
        <v>0</v>
      </c>
      <c r="AY124" s="68">
        <v>0</v>
      </c>
      <c r="AZ124" s="68">
        <v>0</v>
      </c>
      <c r="BA124" s="68">
        <v>0</v>
      </c>
      <c r="BB124" s="68">
        <v>0</v>
      </c>
      <c r="BC124">
        <f t="shared" si="20"/>
        <v>0</v>
      </c>
      <c r="BD124">
        <f t="shared" si="21"/>
        <v>0</v>
      </c>
      <c r="BE124">
        <f t="shared" si="22"/>
        <v>0</v>
      </c>
      <c r="BF124">
        <f t="shared" si="23"/>
        <v>0</v>
      </c>
      <c r="BG124">
        <f t="shared" si="24"/>
        <v>0</v>
      </c>
      <c r="BH124">
        <f t="shared" si="25"/>
        <v>0</v>
      </c>
      <c r="BI124">
        <f t="shared" si="26"/>
        <v>0</v>
      </c>
      <c r="BJ124">
        <f t="shared" si="27"/>
        <v>0</v>
      </c>
      <c r="BK124">
        <f t="shared" si="28"/>
        <v>0</v>
      </c>
      <c r="BL124">
        <f t="shared" si="29"/>
        <v>0</v>
      </c>
      <c r="BM124">
        <f t="shared" si="30"/>
        <v>0</v>
      </c>
      <c r="BN124">
        <f t="shared" si="31"/>
        <v>0</v>
      </c>
      <c r="BO124">
        <f t="shared" si="32"/>
        <v>0</v>
      </c>
      <c r="BP124">
        <f t="shared" si="33"/>
        <v>0</v>
      </c>
      <c r="BQ124">
        <f t="shared" si="34"/>
        <v>0</v>
      </c>
      <c r="BR124">
        <f t="shared" si="35"/>
        <v>0</v>
      </c>
      <c r="BS124">
        <f t="shared" si="36"/>
        <v>0</v>
      </c>
      <c r="BT124">
        <f t="shared" si="37"/>
        <v>0</v>
      </c>
      <c r="BU124">
        <f t="shared" si="38"/>
        <v>0</v>
      </c>
      <c r="BV124">
        <f t="shared" si="39"/>
        <v>0</v>
      </c>
    </row>
    <row r="125" spans="1:74" x14ac:dyDescent="0.25">
      <c r="A125" t="s">
        <v>138</v>
      </c>
      <c r="B125" s="85">
        <v>0.29621000370771622</v>
      </c>
      <c r="C125" s="85">
        <v>0</v>
      </c>
      <c r="E125" s="85">
        <v>479.81571428571351</v>
      </c>
      <c r="F125" s="86">
        <v>15</v>
      </c>
      <c r="H125" s="87">
        <v>726</v>
      </c>
      <c r="I125" t="s">
        <v>481</v>
      </c>
      <c r="J125" s="87">
        <v>95.022905961884604</v>
      </c>
      <c r="K125" t="s">
        <v>286</v>
      </c>
      <c r="L125" t="s">
        <v>286</v>
      </c>
      <c r="M125" t="s">
        <v>535</v>
      </c>
      <c r="N125" s="88">
        <v>0</v>
      </c>
      <c r="O125" s="88">
        <v>0</v>
      </c>
      <c r="P125" s="88">
        <v>0</v>
      </c>
      <c r="Q125" s="88">
        <v>0</v>
      </c>
      <c r="R125" s="88">
        <v>0</v>
      </c>
      <c r="S125" s="88">
        <v>0</v>
      </c>
      <c r="T125" s="88">
        <v>0</v>
      </c>
      <c r="U125" s="88">
        <v>0</v>
      </c>
      <c r="V125" s="88">
        <v>0</v>
      </c>
      <c r="W125" s="88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 t="s">
        <v>536</v>
      </c>
      <c r="AI125" s="89">
        <v>0</v>
      </c>
      <c r="AJ125" s="89">
        <v>0</v>
      </c>
      <c r="AK125" s="89">
        <v>0</v>
      </c>
      <c r="AL125" s="89">
        <v>0</v>
      </c>
      <c r="AM125" s="89">
        <v>0</v>
      </c>
      <c r="AN125" s="89">
        <v>0</v>
      </c>
      <c r="AO125" s="89">
        <v>0</v>
      </c>
      <c r="AP125" s="89">
        <v>0</v>
      </c>
      <c r="AQ125" s="89">
        <v>0</v>
      </c>
      <c r="AR125" s="89">
        <v>0</v>
      </c>
      <c r="AS125" s="68">
        <v>0</v>
      </c>
      <c r="AT125" s="68">
        <v>0</v>
      </c>
      <c r="AU125" s="68">
        <v>0</v>
      </c>
      <c r="AV125" s="68">
        <v>0</v>
      </c>
      <c r="AW125" s="68">
        <v>0</v>
      </c>
      <c r="AX125" s="68">
        <v>0</v>
      </c>
      <c r="AY125" s="68">
        <v>0</v>
      </c>
      <c r="AZ125" s="68">
        <v>0</v>
      </c>
      <c r="BA125" s="68">
        <v>0</v>
      </c>
      <c r="BB125" s="68">
        <v>0</v>
      </c>
      <c r="BC125">
        <f t="shared" si="20"/>
        <v>0</v>
      </c>
      <c r="BD125">
        <f t="shared" si="21"/>
        <v>0</v>
      </c>
      <c r="BE125">
        <f t="shared" si="22"/>
        <v>0</v>
      </c>
      <c r="BF125">
        <f t="shared" si="23"/>
        <v>0</v>
      </c>
      <c r="BG125">
        <f t="shared" si="24"/>
        <v>0</v>
      </c>
      <c r="BH125">
        <f t="shared" si="25"/>
        <v>0</v>
      </c>
      <c r="BI125">
        <f t="shared" si="26"/>
        <v>0</v>
      </c>
      <c r="BJ125">
        <f t="shared" si="27"/>
        <v>0</v>
      </c>
      <c r="BK125">
        <f t="shared" si="28"/>
        <v>0</v>
      </c>
      <c r="BL125">
        <f t="shared" si="29"/>
        <v>0</v>
      </c>
      <c r="BM125">
        <f t="shared" si="30"/>
        <v>0</v>
      </c>
      <c r="BN125">
        <f t="shared" si="31"/>
        <v>0</v>
      </c>
      <c r="BO125">
        <f t="shared" si="32"/>
        <v>0</v>
      </c>
      <c r="BP125">
        <f t="shared" si="33"/>
        <v>0</v>
      </c>
      <c r="BQ125">
        <f t="shared" si="34"/>
        <v>0</v>
      </c>
      <c r="BR125">
        <f t="shared" si="35"/>
        <v>0</v>
      </c>
      <c r="BS125">
        <f t="shared" si="36"/>
        <v>0</v>
      </c>
      <c r="BT125">
        <f t="shared" si="37"/>
        <v>0</v>
      </c>
      <c r="BU125">
        <f t="shared" si="38"/>
        <v>0</v>
      </c>
      <c r="BV125">
        <f t="shared" si="39"/>
        <v>0</v>
      </c>
    </row>
    <row r="126" spans="1:74" x14ac:dyDescent="0.25">
      <c r="A126" t="s">
        <v>138</v>
      </c>
      <c r="B126" s="85">
        <v>0.29621000370771622</v>
      </c>
      <c r="C126" s="85">
        <v>0</v>
      </c>
      <c r="E126" s="85">
        <v>479.81571428571351</v>
      </c>
      <c r="F126" s="86">
        <v>15</v>
      </c>
      <c r="H126" s="87">
        <v>726</v>
      </c>
      <c r="I126" t="s">
        <v>481</v>
      </c>
      <c r="J126" s="87">
        <v>95.022905961884604</v>
      </c>
      <c r="K126" t="s">
        <v>286</v>
      </c>
      <c r="L126" t="s">
        <v>286</v>
      </c>
      <c r="M126" t="s">
        <v>537</v>
      </c>
      <c r="N126" s="88">
        <v>0</v>
      </c>
      <c r="O126" s="88">
        <v>0</v>
      </c>
      <c r="P126" s="88">
        <v>0</v>
      </c>
      <c r="Q126" s="88">
        <v>0</v>
      </c>
      <c r="R126" s="88">
        <v>0</v>
      </c>
      <c r="S126" s="88">
        <v>0</v>
      </c>
      <c r="T126" s="88">
        <v>0</v>
      </c>
      <c r="U126" s="88">
        <v>0</v>
      </c>
      <c r="V126" s="88">
        <v>0</v>
      </c>
      <c r="W126" s="88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 t="s">
        <v>538</v>
      </c>
      <c r="AI126" s="89">
        <v>0</v>
      </c>
      <c r="AJ126" s="89">
        <v>0</v>
      </c>
      <c r="AK126" s="89">
        <v>0</v>
      </c>
      <c r="AL126" s="89">
        <v>0</v>
      </c>
      <c r="AM126" s="89">
        <v>0</v>
      </c>
      <c r="AN126" s="89">
        <v>0</v>
      </c>
      <c r="AO126" s="89">
        <v>0</v>
      </c>
      <c r="AP126" s="89">
        <v>0</v>
      </c>
      <c r="AQ126" s="89">
        <v>0</v>
      </c>
      <c r="AR126" s="89">
        <v>0</v>
      </c>
      <c r="AS126" s="68">
        <v>0</v>
      </c>
      <c r="AT126" s="68">
        <v>0</v>
      </c>
      <c r="AU126" s="68">
        <v>0</v>
      </c>
      <c r="AV126" s="68">
        <v>0</v>
      </c>
      <c r="AW126" s="68">
        <v>0</v>
      </c>
      <c r="AX126" s="68">
        <v>0</v>
      </c>
      <c r="AY126" s="68">
        <v>0</v>
      </c>
      <c r="AZ126" s="68">
        <v>0</v>
      </c>
      <c r="BA126" s="68">
        <v>0</v>
      </c>
      <c r="BB126" s="68">
        <v>0</v>
      </c>
      <c r="BC126">
        <f t="shared" si="20"/>
        <v>0</v>
      </c>
      <c r="BD126">
        <f t="shared" si="21"/>
        <v>0</v>
      </c>
      <c r="BE126">
        <f t="shared" si="22"/>
        <v>0</v>
      </c>
      <c r="BF126">
        <f t="shared" si="23"/>
        <v>0</v>
      </c>
      <c r="BG126">
        <f t="shared" si="24"/>
        <v>0</v>
      </c>
      <c r="BH126">
        <f t="shared" si="25"/>
        <v>0</v>
      </c>
      <c r="BI126">
        <f t="shared" si="26"/>
        <v>0</v>
      </c>
      <c r="BJ126">
        <f t="shared" si="27"/>
        <v>0</v>
      </c>
      <c r="BK126">
        <f t="shared" si="28"/>
        <v>0</v>
      </c>
      <c r="BL126">
        <f t="shared" si="29"/>
        <v>0</v>
      </c>
      <c r="BM126">
        <f t="shared" si="30"/>
        <v>0</v>
      </c>
      <c r="BN126">
        <f t="shared" si="31"/>
        <v>0</v>
      </c>
      <c r="BO126">
        <f t="shared" si="32"/>
        <v>0</v>
      </c>
      <c r="BP126">
        <f t="shared" si="33"/>
        <v>0</v>
      </c>
      <c r="BQ126">
        <f t="shared" si="34"/>
        <v>0</v>
      </c>
      <c r="BR126">
        <f t="shared" si="35"/>
        <v>0</v>
      </c>
      <c r="BS126">
        <f t="shared" si="36"/>
        <v>0</v>
      </c>
      <c r="BT126">
        <f t="shared" si="37"/>
        <v>0</v>
      </c>
      <c r="BU126">
        <f t="shared" si="38"/>
        <v>0</v>
      </c>
      <c r="BV126">
        <f t="shared" si="39"/>
        <v>0</v>
      </c>
    </row>
    <row r="127" spans="1:74" x14ac:dyDescent="0.25">
      <c r="A127" t="s">
        <v>138</v>
      </c>
      <c r="B127" s="85">
        <v>0.19747333580514462</v>
      </c>
      <c r="C127" s="85">
        <v>0</v>
      </c>
      <c r="E127" s="85">
        <v>319.8771428571431</v>
      </c>
      <c r="F127" s="86">
        <v>15</v>
      </c>
      <c r="H127" s="87">
        <v>649</v>
      </c>
      <c r="I127" t="s">
        <v>484</v>
      </c>
      <c r="J127" s="87">
        <v>63.348603974589885</v>
      </c>
      <c r="K127" t="s">
        <v>286</v>
      </c>
      <c r="L127" t="s">
        <v>286</v>
      </c>
      <c r="M127" t="s">
        <v>539</v>
      </c>
      <c r="N127" s="88">
        <v>0</v>
      </c>
      <c r="O127" s="88">
        <v>0</v>
      </c>
      <c r="P127" s="88">
        <v>0</v>
      </c>
      <c r="Q127" s="88">
        <v>0</v>
      </c>
      <c r="R127" s="88">
        <v>0</v>
      </c>
      <c r="S127" s="88">
        <v>0</v>
      </c>
      <c r="T127" s="88">
        <v>0</v>
      </c>
      <c r="U127" s="88">
        <v>0</v>
      </c>
      <c r="V127" s="88">
        <v>0</v>
      </c>
      <c r="W127" s="88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 t="s">
        <v>540</v>
      </c>
      <c r="AI127" s="89">
        <v>0</v>
      </c>
      <c r="AJ127" s="89">
        <v>0</v>
      </c>
      <c r="AK127" s="89">
        <v>0</v>
      </c>
      <c r="AL127" s="89">
        <v>0</v>
      </c>
      <c r="AM127" s="89">
        <v>0</v>
      </c>
      <c r="AN127" s="89">
        <v>0</v>
      </c>
      <c r="AO127" s="89">
        <v>0</v>
      </c>
      <c r="AP127" s="89">
        <v>0</v>
      </c>
      <c r="AQ127" s="89">
        <v>0</v>
      </c>
      <c r="AR127" s="89">
        <v>0</v>
      </c>
      <c r="AS127" s="68">
        <v>0</v>
      </c>
      <c r="AT127" s="68">
        <v>0</v>
      </c>
      <c r="AU127" s="68">
        <v>0</v>
      </c>
      <c r="AV127" s="68">
        <v>0</v>
      </c>
      <c r="AW127" s="68">
        <v>0</v>
      </c>
      <c r="AX127" s="68">
        <v>0</v>
      </c>
      <c r="AY127" s="68">
        <v>0</v>
      </c>
      <c r="AZ127" s="68">
        <v>0</v>
      </c>
      <c r="BA127" s="68">
        <v>0</v>
      </c>
      <c r="BB127" s="68">
        <v>0</v>
      </c>
      <c r="BC127">
        <f t="shared" si="20"/>
        <v>0</v>
      </c>
      <c r="BD127">
        <f t="shared" si="21"/>
        <v>0</v>
      </c>
      <c r="BE127">
        <f t="shared" si="22"/>
        <v>0</v>
      </c>
      <c r="BF127">
        <f t="shared" si="23"/>
        <v>0</v>
      </c>
      <c r="BG127">
        <f t="shared" si="24"/>
        <v>0</v>
      </c>
      <c r="BH127">
        <f t="shared" si="25"/>
        <v>0</v>
      </c>
      <c r="BI127">
        <f t="shared" si="26"/>
        <v>0</v>
      </c>
      <c r="BJ127">
        <f t="shared" si="27"/>
        <v>0</v>
      </c>
      <c r="BK127">
        <f t="shared" si="28"/>
        <v>0</v>
      </c>
      <c r="BL127">
        <f t="shared" si="29"/>
        <v>0</v>
      </c>
      <c r="BM127">
        <f t="shared" si="30"/>
        <v>0</v>
      </c>
      <c r="BN127">
        <f t="shared" si="31"/>
        <v>0</v>
      </c>
      <c r="BO127">
        <f t="shared" si="32"/>
        <v>0</v>
      </c>
      <c r="BP127">
        <f t="shared" si="33"/>
        <v>0</v>
      </c>
      <c r="BQ127">
        <f t="shared" si="34"/>
        <v>0</v>
      </c>
      <c r="BR127">
        <f t="shared" si="35"/>
        <v>0</v>
      </c>
      <c r="BS127">
        <f t="shared" si="36"/>
        <v>0</v>
      </c>
      <c r="BT127">
        <f t="shared" si="37"/>
        <v>0</v>
      </c>
      <c r="BU127">
        <f t="shared" si="38"/>
        <v>0</v>
      </c>
      <c r="BV127">
        <f t="shared" si="39"/>
        <v>0</v>
      </c>
    </row>
    <row r="128" spans="1:74" x14ac:dyDescent="0.25">
      <c r="A128" t="s">
        <v>138</v>
      </c>
      <c r="B128" s="85">
        <v>0.29621000370771622</v>
      </c>
      <c r="C128" s="85">
        <v>0</v>
      </c>
      <c r="E128" s="85">
        <v>479.81571428571351</v>
      </c>
      <c r="F128" s="86">
        <v>15</v>
      </c>
      <c r="H128" s="87">
        <v>726</v>
      </c>
      <c r="I128" t="s">
        <v>481</v>
      </c>
      <c r="J128" s="87">
        <v>95.022905961884604</v>
      </c>
      <c r="K128" t="s">
        <v>286</v>
      </c>
      <c r="L128" t="s">
        <v>286</v>
      </c>
      <c r="M128" t="s">
        <v>541</v>
      </c>
      <c r="N128" s="88">
        <v>0</v>
      </c>
      <c r="O128" s="88">
        <v>0</v>
      </c>
      <c r="P128" s="88">
        <v>0</v>
      </c>
      <c r="Q128" s="88">
        <v>0</v>
      </c>
      <c r="R128" s="88">
        <v>0</v>
      </c>
      <c r="S128" s="88">
        <v>0</v>
      </c>
      <c r="T128" s="88">
        <v>0</v>
      </c>
      <c r="U128" s="88">
        <v>0</v>
      </c>
      <c r="V128" s="88">
        <v>0</v>
      </c>
      <c r="W128" s="8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 t="s">
        <v>542</v>
      </c>
      <c r="AI128" s="89">
        <v>0</v>
      </c>
      <c r="AJ128" s="89">
        <v>0</v>
      </c>
      <c r="AK128" s="89">
        <v>0</v>
      </c>
      <c r="AL128" s="89">
        <v>0</v>
      </c>
      <c r="AM128" s="89">
        <v>0</v>
      </c>
      <c r="AN128" s="89">
        <v>0</v>
      </c>
      <c r="AO128" s="89">
        <v>0</v>
      </c>
      <c r="AP128" s="89">
        <v>0</v>
      </c>
      <c r="AQ128" s="89">
        <v>0</v>
      </c>
      <c r="AR128" s="89">
        <v>0</v>
      </c>
      <c r="AS128" s="68">
        <v>0</v>
      </c>
      <c r="AT128" s="68">
        <v>0</v>
      </c>
      <c r="AU128" s="68">
        <v>0</v>
      </c>
      <c r="AV128" s="68">
        <v>0</v>
      </c>
      <c r="AW128" s="68">
        <v>0</v>
      </c>
      <c r="AX128" s="68">
        <v>0</v>
      </c>
      <c r="AY128" s="68">
        <v>0</v>
      </c>
      <c r="AZ128" s="68">
        <v>0</v>
      </c>
      <c r="BA128" s="68">
        <v>0</v>
      </c>
      <c r="BB128" s="68">
        <v>0</v>
      </c>
      <c r="BC128">
        <f t="shared" si="20"/>
        <v>0</v>
      </c>
      <c r="BD128">
        <f t="shared" si="21"/>
        <v>0</v>
      </c>
      <c r="BE128">
        <f t="shared" si="22"/>
        <v>0</v>
      </c>
      <c r="BF128">
        <f t="shared" si="23"/>
        <v>0</v>
      </c>
      <c r="BG128">
        <f t="shared" si="24"/>
        <v>0</v>
      </c>
      <c r="BH128">
        <f t="shared" si="25"/>
        <v>0</v>
      </c>
      <c r="BI128">
        <f t="shared" si="26"/>
        <v>0</v>
      </c>
      <c r="BJ128">
        <f t="shared" si="27"/>
        <v>0</v>
      </c>
      <c r="BK128">
        <f t="shared" si="28"/>
        <v>0</v>
      </c>
      <c r="BL128">
        <f t="shared" si="29"/>
        <v>0</v>
      </c>
      <c r="BM128">
        <f t="shared" si="30"/>
        <v>0</v>
      </c>
      <c r="BN128">
        <f t="shared" si="31"/>
        <v>0</v>
      </c>
      <c r="BO128">
        <f t="shared" si="32"/>
        <v>0</v>
      </c>
      <c r="BP128">
        <f t="shared" si="33"/>
        <v>0</v>
      </c>
      <c r="BQ128">
        <f t="shared" si="34"/>
        <v>0</v>
      </c>
      <c r="BR128">
        <f t="shared" si="35"/>
        <v>0</v>
      </c>
      <c r="BS128">
        <f t="shared" si="36"/>
        <v>0</v>
      </c>
      <c r="BT128">
        <f t="shared" si="37"/>
        <v>0</v>
      </c>
      <c r="BU128">
        <f t="shared" si="38"/>
        <v>0</v>
      </c>
      <c r="BV128">
        <f t="shared" si="39"/>
        <v>0</v>
      </c>
    </row>
    <row r="129" spans="1:74" x14ac:dyDescent="0.25">
      <c r="A129" t="s">
        <v>139</v>
      </c>
      <c r="B129" s="85">
        <v>0.32159806061029128</v>
      </c>
      <c r="C129" s="85">
        <v>0.34169051969531566</v>
      </c>
      <c r="E129" s="85">
        <v>1211.4716147614372</v>
      </c>
      <c r="F129" s="86">
        <v>15</v>
      </c>
      <c r="H129" s="87">
        <v>2250</v>
      </c>
      <c r="I129" t="s">
        <v>481</v>
      </c>
      <c r="J129" s="87">
        <v>239.92034837029126</v>
      </c>
      <c r="K129" t="s">
        <v>286</v>
      </c>
      <c r="L129" t="s">
        <v>286</v>
      </c>
      <c r="M129" t="s">
        <v>543</v>
      </c>
      <c r="N129" s="88">
        <v>0</v>
      </c>
      <c r="O129" s="88">
        <v>0</v>
      </c>
      <c r="P129" s="88">
        <v>0</v>
      </c>
      <c r="Q129" s="88">
        <v>0</v>
      </c>
      <c r="R129" s="88">
        <v>0</v>
      </c>
      <c r="S129" s="88">
        <v>0</v>
      </c>
      <c r="T129" s="88">
        <v>0</v>
      </c>
      <c r="U129" s="88">
        <v>0</v>
      </c>
      <c r="V129" s="88">
        <v>0</v>
      </c>
      <c r="W129" s="88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 t="s">
        <v>544</v>
      </c>
      <c r="AI129" s="89">
        <v>0</v>
      </c>
      <c r="AJ129" s="89">
        <v>0</v>
      </c>
      <c r="AK129" s="89">
        <v>0</v>
      </c>
      <c r="AL129" s="89">
        <v>0</v>
      </c>
      <c r="AM129" s="89">
        <v>0</v>
      </c>
      <c r="AN129" s="89">
        <v>0</v>
      </c>
      <c r="AO129" s="89">
        <v>0</v>
      </c>
      <c r="AP129" s="89">
        <v>0</v>
      </c>
      <c r="AQ129" s="89">
        <v>0</v>
      </c>
      <c r="AR129" s="89">
        <v>0</v>
      </c>
      <c r="AS129" s="68">
        <v>0</v>
      </c>
      <c r="AT129" s="68">
        <v>0</v>
      </c>
      <c r="AU129" s="68">
        <v>0</v>
      </c>
      <c r="AV129" s="68">
        <v>0</v>
      </c>
      <c r="AW129" s="68">
        <v>0</v>
      </c>
      <c r="AX129" s="68">
        <v>0</v>
      </c>
      <c r="AY129" s="68">
        <v>0</v>
      </c>
      <c r="AZ129" s="68">
        <v>0</v>
      </c>
      <c r="BA129" s="68">
        <v>0</v>
      </c>
      <c r="BB129" s="68">
        <v>0</v>
      </c>
      <c r="BC129">
        <f t="shared" si="20"/>
        <v>0</v>
      </c>
      <c r="BD129">
        <f t="shared" si="21"/>
        <v>0</v>
      </c>
      <c r="BE129">
        <f t="shared" si="22"/>
        <v>0</v>
      </c>
      <c r="BF129">
        <f t="shared" si="23"/>
        <v>0</v>
      </c>
      <c r="BG129">
        <f t="shared" si="24"/>
        <v>0</v>
      </c>
      <c r="BH129">
        <f t="shared" si="25"/>
        <v>0</v>
      </c>
      <c r="BI129">
        <f t="shared" si="26"/>
        <v>0</v>
      </c>
      <c r="BJ129">
        <f t="shared" si="27"/>
        <v>0</v>
      </c>
      <c r="BK129">
        <f t="shared" si="28"/>
        <v>0</v>
      </c>
      <c r="BL129">
        <f t="shared" si="29"/>
        <v>0</v>
      </c>
      <c r="BM129">
        <f t="shared" si="30"/>
        <v>0</v>
      </c>
      <c r="BN129">
        <f t="shared" si="31"/>
        <v>0</v>
      </c>
      <c r="BO129">
        <f t="shared" si="32"/>
        <v>0</v>
      </c>
      <c r="BP129">
        <f t="shared" si="33"/>
        <v>0</v>
      </c>
      <c r="BQ129">
        <f t="shared" si="34"/>
        <v>0</v>
      </c>
      <c r="BR129">
        <f t="shared" si="35"/>
        <v>0</v>
      </c>
      <c r="BS129">
        <f t="shared" si="36"/>
        <v>0</v>
      </c>
      <c r="BT129">
        <f t="shared" si="37"/>
        <v>0</v>
      </c>
      <c r="BU129">
        <f t="shared" si="38"/>
        <v>0</v>
      </c>
      <c r="BV129">
        <f t="shared" si="39"/>
        <v>0</v>
      </c>
    </row>
    <row r="130" spans="1:74" x14ac:dyDescent="0.25">
      <c r="A130" t="s">
        <v>139</v>
      </c>
      <c r="B130" s="85">
        <v>0.21439870707352779</v>
      </c>
      <c r="C130" s="85">
        <v>0.22779367979687737</v>
      </c>
      <c r="E130" s="85">
        <v>807.64774317429237</v>
      </c>
      <c r="F130" s="86">
        <v>15</v>
      </c>
      <c r="H130" s="87">
        <v>1837</v>
      </c>
      <c r="I130" t="s">
        <v>484</v>
      </c>
      <c r="J130" s="87">
        <v>159.94689891352769</v>
      </c>
      <c r="K130" t="s">
        <v>286</v>
      </c>
      <c r="L130" t="s">
        <v>286</v>
      </c>
      <c r="M130" t="s">
        <v>545</v>
      </c>
      <c r="N130" s="88">
        <v>0</v>
      </c>
      <c r="O130" s="88">
        <v>0</v>
      </c>
      <c r="P130" s="88">
        <v>0</v>
      </c>
      <c r="Q130" s="88">
        <v>0</v>
      </c>
      <c r="R130" s="88">
        <v>0</v>
      </c>
      <c r="S130" s="88">
        <v>0</v>
      </c>
      <c r="T130" s="88">
        <v>0</v>
      </c>
      <c r="U130" s="88">
        <v>0</v>
      </c>
      <c r="V130" s="88">
        <v>0</v>
      </c>
      <c r="W130" s="88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 t="s">
        <v>546</v>
      </c>
      <c r="AI130" s="89">
        <v>0</v>
      </c>
      <c r="AJ130" s="89">
        <v>0</v>
      </c>
      <c r="AK130" s="89">
        <v>0</v>
      </c>
      <c r="AL130" s="89">
        <v>0</v>
      </c>
      <c r="AM130" s="89">
        <v>0</v>
      </c>
      <c r="AN130" s="89">
        <v>0</v>
      </c>
      <c r="AO130" s="89">
        <v>0</v>
      </c>
      <c r="AP130" s="89">
        <v>0</v>
      </c>
      <c r="AQ130" s="89">
        <v>0</v>
      </c>
      <c r="AR130" s="89">
        <v>0</v>
      </c>
      <c r="AS130" s="68">
        <v>0</v>
      </c>
      <c r="AT130" s="68">
        <v>0</v>
      </c>
      <c r="AU130" s="68">
        <v>0</v>
      </c>
      <c r="AV130" s="68">
        <v>0</v>
      </c>
      <c r="AW130" s="68">
        <v>0</v>
      </c>
      <c r="AX130" s="68">
        <v>0</v>
      </c>
      <c r="AY130" s="68">
        <v>0</v>
      </c>
      <c r="AZ130" s="68">
        <v>0</v>
      </c>
      <c r="BA130" s="68">
        <v>0</v>
      </c>
      <c r="BB130" s="68">
        <v>0</v>
      </c>
      <c r="BC130">
        <f t="shared" si="20"/>
        <v>0</v>
      </c>
      <c r="BD130">
        <f t="shared" si="21"/>
        <v>0</v>
      </c>
      <c r="BE130">
        <f t="shared" si="22"/>
        <v>0</v>
      </c>
      <c r="BF130">
        <f t="shared" si="23"/>
        <v>0</v>
      </c>
      <c r="BG130">
        <f t="shared" si="24"/>
        <v>0</v>
      </c>
      <c r="BH130">
        <f t="shared" si="25"/>
        <v>0</v>
      </c>
      <c r="BI130">
        <f t="shared" si="26"/>
        <v>0</v>
      </c>
      <c r="BJ130">
        <f t="shared" si="27"/>
        <v>0</v>
      </c>
      <c r="BK130">
        <f t="shared" si="28"/>
        <v>0</v>
      </c>
      <c r="BL130">
        <f t="shared" si="29"/>
        <v>0</v>
      </c>
      <c r="BM130">
        <f t="shared" si="30"/>
        <v>0</v>
      </c>
      <c r="BN130">
        <f t="shared" si="31"/>
        <v>0</v>
      </c>
      <c r="BO130">
        <f t="shared" si="32"/>
        <v>0</v>
      </c>
      <c r="BP130">
        <f t="shared" si="33"/>
        <v>0</v>
      </c>
      <c r="BQ130">
        <f t="shared" si="34"/>
        <v>0</v>
      </c>
      <c r="BR130">
        <f t="shared" si="35"/>
        <v>0</v>
      </c>
      <c r="BS130">
        <f t="shared" si="36"/>
        <v>0</v>
      </c>
      <c r="BT130">
        <f t="shared" si="37"/>
        <v>0</v>
      </c>
      <c r="BU130">
        <f t="shared" si="38"/>
        <v>0</v>
      </c>
      <c r="BV130">
        <f t="shared" si="39"/>
        <v>0</v>
      </c>
    </row>
    <row r="131" spans="1:74" x14ac:dyDescent="0.25">
      <c r="A131" t="s">
        <v>139</v>
      </c>
      <c r="B131" s="85">
        <v>0.32159806061029128</v>
      </c>
      <c r="C131" s="85">
        <v>0.34169051969531566</v>
      </c>
      <c r="E131" s="85">
        <v>1211.4716147614372</v>
      </c>
      <c r="F131" s="86">
        <v>15</v>
      </c>
      <c r="H131" s="87">
        <v>2250</v>
      </c>
      <c r="I131" t="s">
        <v>481</v>
      </c>
      <c r="J131" s="87">
        <v>239.92034837029126</v>
      </c>
      <c r="K131" t="s">
        <v>286</v>
      </c>
      <c r="L131" t="s">
        <v>286</v>
      </c>
      <c r="M131" t="s">
        <v>547</v>
      </c>
      <c r="N131" s="88">
        <v>0</v>
      </c>
      <c r="O131" s="88">
        <v>0</v>
      </c>
      <c r="P131" s="88">
        <v>0</v>
      </c>
      <c r="Q131" s="88">
        <v>0</v>
      </c>
      <c r="R131" s="88">
        <v>0</v>
      </c>
      <c r="S131" s="88">
        <v>0</v>
      </c>
      <c r="T131" s="88">
        <v>0</v>
      </c>
      <c r="U131" s="88">
        <v>0</v>
      </c>
      <c r="V131" s="88">
        <v>0</v>
      </c>
      <c r="W131" s="88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 t="s">
        <v>548</v>
      </c>
      <c r="AI131" s="89">
        <v>0</v>
      </c>
      <c r="AJ131" s="89">
        <v>0</v>
      </c>
      <c r="AK131" s="89">
        <v>0</v>
      </c>
      <c r="AL131" s="89">
        <v>0</v>
      </c>
      <c r="AM131" s="89">
        <v>0</v>
      </c>
      <c r="AN131" s="89">
        <v>0</v>
      </c>
      <c r="AO131" s="89">
        <v>0</v>
      </c>
      <c r="AP131" s="89">
        <v>0</v>
      </c>
      <c r="AQ131" s="89">
        <v>0</v>
      </c>
      <c r="AR131" s="89">
        <v>0</v>
      </c>
      <c r="AS131" s="68">
        <v>0</v>
      </c>
      <c r="AT131" s="68">
        <v>0</v>
      </c>
      <c r="AU131" s="68">
        <v>0</v>
      </c>
      <c r="AV131" s="68">
        <v>0</v>
      </c>
      <c r="AW131" s="68">
        <v>0</v>
      </c>
      <c r="AX131" s="68">
        <v>0</v>
      </c>
      <c r="AY131" s="68">
        <v>0</v>
      </c>
      <c r="AZ131" s="68">
        <v>0</v>
      </c>
      <c r="BA131" s="68">
        <v>0</v>
      </c>
      <c r="BB131" s="68">
        <v>0</v>
      </c>
      <c r="BC131">
        <f t="shared" ref="BC131:BC194" si="40">IF($K131="FAIL",0,($J131+$K131)/$E131*X131)*(1+CostER)^(COLUMN()-COLUMN($BC$2))</f>
        <v>0</v>
      </c>
      <c r="BD131">
        <f t="shared" ref="BD131:BD194" si="41">IF($K131="FAIL",0,($J131+$K131)/$E131*Y131)*(1+CostER)^(COLUMN()-COLUMN($BC$2))</f>
        <v>0</v>
      </c>
      <c r="BE131">
        <f t="shared" ref="BE131:BE194" si="42">IF($K131="FAIL",0,($J131+$K131)/$E131*Z131)*(1+CostER)^(COLUMN()-COLUMN($BC$2))</f>
        <v>0</v>
      </c>
      <c r="BF131">
        <f t="shared" ref="BF131:BF194" si="43">IF($K131="FAIL",0,($J131+$K131)/$E131*AA131)*(1+CostER)^(COLUMN()-COLUMN($BC$2))</f>
        <v>0</v>
      </c>
      <c r="BG131">
        <f t="shared" ref="BG131:BG194" si="44">IF($K131="FAIL",0,($J131+$K131)/$E131*AB131)*(1+CostER)^(COLUMN()-COLUMN($BC$2))</f>
        <v>0</v>
      </c>
      <c r="BH131">
        <f t="shared" ref="BH131:BH194" si="45">IF($K131="FAIL",0,($J131+$K131)/$E131*AC131)*(1+CostER)^(COLUMN()-COLUMN($BC$2))</f>
        <v>0</v>
      </c>
      <c r="BI131">
        <f t="shared" ref="BI131:BI194" si="46">IF($K131="FAIL",0,($J131+$K131)/$E131*AD131)*(1+CostER)^(COLUMN()-COLUMN($BC$2))</f>
        <v>0</v>
      </c>
      <c r="BJ131">
        <f t="shared" ref="BJ131:BJ194" si="47">IF($K131="FAIL",0,($J131+$K131)/$E131*AE131)*(1+CostER)^(COLUMN()-COLUMN($BC$2))</f>
        <v>0</v>
      </c>
      <c r="BK131">
        <f t="shared" ref="BK131:BK194" si="48">IF($K131="FAIL",0,($J131+$K131)/$E131*AF131)*(1+CostER)^(COLUMN()-COLUMN($BC$2))</f>
        <v>0</v>
      </c>
      <c r="BL131">
        <f t="shared" ref="BL131:BL194" si="49">IF($K131="FAIL",0,($J131+$K131)/$E131*AG131)*(1+CostER)^(COLUMN()-COLUMN($BC$2))</f>
        <v>0</v>
      </c>
      <c r="BM131">
        <f t="shared" ref="BM131:BM194" si="50">IF($L131="FAIL",0,($J131+$L131)/$E131*AS131)*(1+CostER)^(COLUMN()-COLUMN($BM$2))</f>
        <v>0</v>
      </c>
      <c r="BN131">
        <f t="shared" ref="BN131:BN194" si="51">IF($L131="FAIL",0,($J131+$L131)/$E131*AT131)*(1+CostER)^(COLUMN()-COLUMN($BM$2))</f>
        <v>0</v>
      </c>
      <c r="BO131">
        <f t="shared" ref="BO131:BO194" si="52">IF($L131="FAIL",0,($J131+$L131)/$E131*AU131)*(1+CostER)^(COLUMN()-COLUMN($BM$2))</f>
        <v>0</v>
      </c>
      <c r="BP131">
        <f t="shared" ref="BP131:BP194" si="53">IF($L131="FAIL",0,($J131+$L131)/$E131*AV131)*(1+CostER)^(COLUMN()-COLUMN($BM$2))</f>
        <v>0</v>
      </c>
      <c r="BQ131">
        <f t="shared" ref="BQ131:BQ194" si="54">IF($L131="FAIL",0,($J131+$L131)/$E131*AW131)*(1+CostER)^(COLUMN()-COLUMN($BM$2))</f>
        <v>0</v>
      </c>
      <c r="BR131">
        <f t="shared" ref="BR131:BR194" si="55">IF($L131="FAIL",0,($J131+$L131)/$E131*AX131)*(1+CostER)^(COLUMN()-COLUMN($BM$2))</f>
        <v>0</v>
      </c>
      <c r="BS131">
        <f t="shared" ref="BS131:BS194" si="56">IF($L131="FAIL",0,($J131+$L131)/$E131*AY131)*(1+CostER)^(COLUMN()-COLUMN($BM$2))</f>
        <v>0</v>
      </c>
      <c r="BT131">
        <f t="shared" ref="BT131:BT194" si="57">IF($L131="FAIL",0,($J131+$L131)/$E131*AZ131)*(1+CostER)^(COLUMN()-COLUMN($BM$2))</f>
        <v>0</v>
      </c>
      <c r="BU131">
        <f t="shared" ref="BU131:BU194" si="58">IF($L131="FAIL",0,($J131+$L131)/$E131*BA131)*(1+CostER)^(COLUMN()-COLUMN($BM$2))</f>
        <v>0</v>
      </c>
      <c r="BV131">
        <f t="shared" ref="BV131:BV194" si="59">IF($L131="FAIL",0,($J131+$L131)/$E131*BB131)*(1+CostER)^(COLUMN()-COLUMN($BM$2))</f>
        <v>0</v>
      </c>
    </row>
    <row r="132" spans="1:74" x14ac:dyDescent="0.25">
      <c r="A132" t="s">
        <v>139</v>
      </c>
      <c r="B132" s="85">
        <v>0.32159806061029128</v>
      </c>
      <c r="C132" s="85">
        <v>0.34169051969531566</v>
      </c>
      <c r="E132" s="85">
        <v>1211.4716147614372</v>
      </c>
      <c r="F132" s="86">
        <v>15</v>
      </c>
      <c r="H132" s="87">
        <v>2250</v>
      </c>
      <c r="I132" t="s">
        <v>481</v>
      </c>
      <c r="J132" s="87">
        <v>239.92034837029126</v>
      </c>
      <c r="K132" t="s">
        <v>286</v>
      </c>
      <c r="L132" t="s">
        <v>286</v>
      </c>
      <c r="M132" t="s">
        <v>549</v>
      </c>
      <c r="N132" s="88">
        <v>0</v>
      </c>
      <c r="O132" s="88">
        <v>0</v>
      </c>
      <c r="P132" s="88">
        <v>0</v>
      </c>
      <c r="Q132" s="88">
        <v>0</v>
      </c>
      <c r="R132" s="88">
        <v>0</v>
      </c>
      <c r="S132" s="88">
        <v>0</v>
      </c>
      <c r="T132" s="88">
        <v>0</v>
      </c>
      <c r="U132" s="88">
        <v>0</v>
      </c>
      <c r="V132" s="88">
        <v>0</v>
      </c>
      <c r="W132" s="88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 t="s">
        <v>550</v>
      </c>
      <c r="AI132" s="89">
        <v>0</v>
      </c>
      <c r="AJ132" s="89">
        <v>0</v>
      </c>
      <c r="AK132" s="89">
        <v>0</v>
      </c>
      <c r="AL132" s="89">
        <v>0</v>
      </c>
      <c r="AM132" s="89">
        <v>0</v>
      </c>
      <c r="AN132" s="89">
        <v>0</v>
      </c>
      <c r="AO132" s="89">
        <v>0</v>
      </c>
      <c r="AP132" s="89">
        <v>0</v>
      </c>
      <c r="AQ132" s="89">
        <v>0</v>
      </c>
      <c r="AR132" s="89">
        <v>0</v>
      </c>
      <c r="AS132" s="68">
        <v>0</v>
      </c>
      <c r="AT132" s="68">
        <v>0</v>
      </c>
      <c r="AU132" s="68">
        <v>0</v>
      </c>
      <c r="AV132" s="68">
        <v>0</v>
      </c>
      <c r="AW132" s="68">
        <v>0</v>
      </c>
      <c r="AX132" s="68">
        <v>0</v>
      </c>
      <c r="AY132" s="68">
        <v>0</v>
      </c>
      <c r="AZ132" s="68">
        <v>0</v>
      </c>
      <c r="BA132" s="68">
        <v>0</v>
      </c>
      <c r="BB132" s="68">
        <v>0</v>
      </c>
      <c r="BC132">
        <f t="shared" si="40"/>
        <v>0</v>
      </c>
      <c r="BD132">
        <f t="shared" si="41"/>
        <v>0</v>
      </c>
      <c r="BE132">
        <f t="shared" si="42"/>
        <v>0</v>
      </c>
      <c r="BF132">
        <f t="shared" si="43"/>
        <v>0</v>
      </c>
      <c r="BG132">
        <f t="shared" si="44"/>
        <v>0</v>
      </c>
      <c r="BH132">
        <f t="shared" si="45"/>
        <v>0</v>
      </c>
      <c r="BI132">
        <f t="shared" si="46"/>
        <v>0</v>
      </c>
      <c r="BJ132">
        <f t="shared" si="47"/>
        <v>0</v>
      </c>
      <c r="BK132">
        <f t="shared" si="48"/>
        <v>0</v>
      </c>
      <c r="BL132">
        <f t="shared" si="49"/>
        <v>0</v>
      </c>
      <c r="BM132">
        <f t="shared" si="50"/>
        <v>0</v>
      </c>
      <c r="BN132">
        <f t="shared" si="51"/>
        <v>0</v>
      </c>
      <c r="BO132">
        <f t="shared" si="52"/>
        <v>0</v>
      </c>
      <c r="BP132">
        <f t="shared" si="53"/>
        <v>0</v>
      </c>
      <c r="BQ132">
        <f t="shared" si="54"/>
        <v>0</v>
      </c>
      <c r="BR132">
        <f t="shared" si="55"/>
        <v>0</v>
      </c>
      <c r="BS132">
        <f t="shared" si="56"/>
        <v>0</v>
      </c>
      <c r="BT132">
        <f t="shared" si="57"/>
        <v>0</v>
      </c>
      <c r="BU132">
        <f t="shared" si="58"/>
        <v>0</v>
      </c>
      <c r="BV132">
        <f t="shared" si="59"/>
        <v>0</v>
      </c>
    </row>
    <row r="133" spans="1:74" x14ac:dyDescent="0.25">
      <c r="A133" t="s">
        <v>139</v>
      </c>
      <c r="B133" s="85">
        <v>0.21439870707352779</v>
      </c>
      <c r="C133" s="85">
        <v>0.22779367979687737</v>
      </c>
      <c r="E133" s="85">
        <v>807.64774317429237</v>
      </c>
      <c r="F133" s="86">
        <v>15</v>
      </c>
      <c r="H133" s="87">
        <v>1837</v>
      </c>
      <c r="I133" t="s">
        <v>484</v>
      </c>
      <c r="J133" s="87">
        <v>159.94689891352769</v>
      </c>
      <c r="K133" t="s">
        <v>286</v>
      </c>
      <c r="L133" t="s">
        <v>286</v>
      </c>
      <c r="M133" t="s">
        <v>551</v>
      </c>
      <c r="N133" s="88">
        <v>0</v>
      </c>
      <c r="O133" s="88">
        <v>0</v>
      </c>
      <c r="P133" s="88">
        <v>0</v>
      </c>
      <c r="Q133" s="88">
        <v>0</v>
      </c>
      <c r="R133" s="88">
        <v>0</v>
      </c>
      <c r="S133" s="88">
        <v>0</v>
      </c>
      <c r="T133" s="88">
        <v>0</v>
      </c>
      <c r="U133" s="88">
        <v>0</v>
      </c>
      <c r="V133" s="88">
        <v>0</v>
      </c>
      <c r="W133" s="88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 t="s">
        <v>552</v>
      </c>
      <c r="AI133" s="89">
        <v>0</v>
      </c>
      <c r="AJ133" s="89">
        <v>0</v>
      </c>
      <c r="AK133" s="89">
        <v>0</v>
      </c>
      <c r="AL133" s="89">
        <v>0</v>
      </c>
      <c r="AM133" s="89">
        <v>0</v>
      </c>
      <c r="AN133" s="89">
        <v>0</v>
      </c>
      <c r="AO133" s="89">
        <v>0</v>
      </c>
      <c r="AP133" s="89">
        <v>0</v>
      </c>
      <c r="AQ133" s="89">
        <v>0</v>
      </c>
      <c r="AR133" s="89">
        <v>0</v>
      </c>
      <c r="AS133" s="68">
        <v>0</v>
      </c>
      <c r="AT133" s="68">
        <v>0</v>
      </c>
      <c r="AU133" s="68">
        <v>0</v>
      </c>
      <c r="AV133" s="68">
        <v>0</v>
      </c>
      <c r="AW133" s="68">
        <v>0</v>
      </c>
      <c r="AX133" s="68">
        <v>0</v>
      </c>
      <c r="AY133" s="68">
        <v>0</v>
      </c>
      <c r="AZ133" s="68">
        <v>0</v>
      </c>
      <c r="BA133" s="68">
        <v>0</v>
      </c>
      <c r="BB133" s="68">
        <v>0</v>
      </c>
      <c r="BC133">
        <f t="shared" si="40"/>
        <v>0</v>
      </c>
      <c r="BD133">
        <f t="shared" si="41"/>
        <v>0</v>
      </c>
      <c r="BE133">
        <f t="shared" si="42"/>
        <v>0</v>
      </c>
      <c r="BF133">
        <f t="shared" si="43"/>
        <v>0</v>
      </c>
      <c r="BG133">
        <f t="shared" si="44"/>
        <v>0</v>
      </c>
      <c r="BH133">
        <f t="shared" si="45"/>
        <v>0</v>
      </c>
      <c r="BI133">
        <f t="shared" si="46"/>
        <v>0</v>
      </c>
      <c r="BJ133">
        <f t="shared" si="47"/>
        <v>0</v>
      </c>
      <c r="BK133">
        <f t="shared" si="48"/>
        <v>0</v>
      </c>
      <c r="BL133">
        <f t="shared" si="49"/>
        <v>0</v>
      </c>
      <c r="BM133">
        <f t="shared" si="50"/>
        <v>0</v>
      </c>
      <c r="BN133">
        <f t="shared" si="51"/>
        <v>0</v>
      </c>
      <c r="BO133">
        <f t="shared" si="52"/>
        <v>0</v>
      </c>
      <c r="BP133">
        <f t="shared" si="53"/>
        <v>0</v>
      </c>
      <c r="BQ133">
        <f t="shared" si="54"/>
        <v>0</v>
      </c>
      <c r="BR133">
        <f t="shared" si="55"/>
        <v>0</v>
      </c>
      <c r="BS133">
        <f t="shared" si="56"/>
        <v>0</v>
      </c>
      <c r="BT133">
        <f t="shared" si="57"/>
        <v>0</v>
      </c>
      <c r="BU133">
        <f t="shared" si="58"/>
        <v>0</v>
      </c>
      <c r="BV133">
        <f t="shared" si="59"/>
        <v>0</v>
      </c>
    </row>
    <row r="134" spans="1:74" x14ac:dyDescent="0.25">
      <c r="A134" t="s">
        <v>139</v>
      </c>
      <c r="B134" s="85">
        <v>0.32159806061029128</v>
      </c>
      <c r="C134" s="85">
        <v>0.34169051969531566</v>
      </c>
      <c r="E134" s="85">
        <v>1211.4716147614372</v>
      </c>
      <c r="F134" s="86">
        <v>15</v>
      </c>
      <c r="H134" s="87">
        <v>2250</v>
      </c>
      <c r="I134" t="s">
        <v>481</v>
      </c>
      <c r="J134" s="87">
        <v>239.92034837029126</v>
      </c>
      <c r="K134" t="s">
        <v>286</v>
      </c>
      <c r="L134" t="s">
        <v>286</v>
      </c>
      <c r="M134" t="s">
        <v>553</v>
      </c>
      <c r="N134" s="88">
        <v>0</v>
      </c>
      <c r="O134" s="88">
        <v>0</v>
      </c>
      <c r="P134" s="88">
        <v>0</v>
      </c>
      <c r="Q134" s="88">
        <v>0</v>
      </c>
      <c r="R134" s="88">
        <v>0</v>
      </c>
      <c r="S134" s="88">
        <v>0</v>
      </c>
      <c r="T134" s="88">
        <v>0</v>
      </c>
      <c r="U134" s="88">
        <v>0</v>
      </c>
      <c r="V134" s="88">
        <v>0</v>
      </c>
      <c r="W134" s="88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 t="s">
        <v>554</v>
      </c>
      <c r="AI134" s="89">
        <v>0</v>
      </c>
      <c r="AJ134" s="89">
        <v>0</v>
      </c>
      <c r="AK134" s="89">
        <v>0</v>
      </c>
      <c r="AL134" s="89">
        <v>0</v>
      </c>
      <c r="AM134" s="89">
        <v>0</v>
      </c>
      <c r="AN134" s="89">
        <v>0</v>
      </c>
      <c r="AO134" s="89">
        <v>0</v>
      </c>
      <c r="AP134" s="89">
        <v>0</v>
      </c>
      <c r="AQ134" s="89">
        <v>0</v>
      </c>
      <c r="AR134" s="89">
        <v>0</v>
      </c>
      <c r="AS134" s="68">
        <v>0</v>
      </c>
      <c r="AT134" s="68">
        <v>0</v>
      </c>
      <c r="AU134" s="68">
        <v>0</v>
      </c>
      <c r="AV134" s="68">
        <v>0</v>
      </c>
      <c r="AW134" s="68">
        <v>0</v>
      </c>
      <c r="AX134" s="68">
        <v>0</v>
      </c>
      <c r="AY134" s="68">
        <v>0</v>
      </c>
      <c r="AZ134" s="68">
        <v>0</v>
      </c>
      <c r="BA134" s="68">
        <v>0</v>
      </c>
      <c r="BB134" s="68">
        <v>0</v>
      </c>
      <c r="BC134">
        <f t="shared" si="40"/>
        <v>0</v>
      </c>
      <c r="BD134">
        <f t="shared" si="41"/>
        <v>0</v>
      </c>
      <c r="BE134">
        <f t="shared" si="42"/>
        <v>0</v>
      </c>
      <c r="BF134">
        <f t="shared" si="43"/>
        <v>0</v>
      </c>
      <c r="BG134">
        <f t="shared" si="44"/>
        <v>0</v>
      </c>
      <c r="BH134">
        <f t="shared" si="45"/>
        <v>0</v>
      </c>
      <c r="BI134">
        <f t="shared" si="46"/>
        <v>0</v>
      </c>
      <c r="BJ134">
        <f t="shared" si="47"/>
        <v>0</v>
      </c>
      <c r="BK134">
        <f t="shared" si="48"/>
        <v>0</v>
      </c>
      <c r="BL134">
        <f t="shared" si="49"/>
        <v>0</v>
      </c>
      <c r="BM134">
        <f t="shared" si="50"/>
        <v>0</v>
      </c>
      <c r="BN134">
        <f t="shared" si="51"/>
        <v>0</v>
      </c>
      <c r="BO134">
        <f t="shared" si="52"/>
        <v>0</v>
      </c>
      <c r="BP134">
        <f t="shared" si="53"/>
        <v>0</v>
      </c>
      <c r="BQ134">
        <f t="shared" si="54"/>
        <v>0</v>
      </c>
      <c r="BR134">
        <f t="shared" si="55"/>
        <v>0</v>
      </c>
      <c r="BS134">
        <f t="shared" si="56"/>
        <v>0</v>
      </c>
      <c r="BT134">
        <f t="shared" si="57"/>
        <v>0</v>
      </c>
      <c r="BU134">
        <f t="shared" si="58"/>
        <v>0</v>
      </c>
      <c r="BV134">
        <f t="shared" si="59"/>
        <v>0</v>
      </c>
    </row>
    <row r="135" spans="1:74" x14ac:dyDescent="0.25">
      <c r="A135" t="s">
        <v>140</v>
      </c>
      <c r="B135" s="85">
        <v>0.41817882876383494</v>
      </c>
      <c r="C135" s="85">
        <v>0</v>
      </c>
      <c r="E135" s="85">
        <v>677.38689075630191</v>
      </c>
      <c r="F135" s="86">
        <v>15</v>
      </c>
      <c r="H135" s="87">
        <v>2350</v>
      </c>
      <c r="I135" t="s">
        <v>481</v>
      </c>
      <c r="J135" s="87">
        <v>134.14998488736657</v>
      </c>
      <c r="K135" t="s">
        <v>286</v>
      </c>
      <c r="L135" t="s">
        <v>286</v>
      </c>
      <c r="M135" t="s">
        <v>555</v>
      </c>
      <c r="N135" s="88">
        <v>0</v>
      </c>
      <c r="O135" s="88">
        <v>0</v>
      </c>
      <c r="P135" s="88">
        <v>0</v>
      </c>
      <c r="Q135" s="88">
        <v>0</v>
      </c>
      <c r="R135" s="88">
        <v>0</v>
      </c>
      <c r="S135" s="88">
        <v>0</v>
      </c>
      <c r="T135" s="88">
        <v>0</v>
      </c>
      <c r="U135" s="88">
        <v>0</v>
      </c>
      <c r="V135" s="88">
        <v>0</v>
      </c>
      <c r="W135" s="88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 t="s">
        <v>556</v>
      </c>
      <c r="AI135" s="89">
        <v>0</v>
      </c>
      <c r="AJ135" s="89">
        <v>0</v>
      </c>
      <c r="AK135" s="89">
        <v>0</v>
      </c>
      <c r="AL135" s="89">
        <v>0</v>
      </c>
      <c r="AM135" s="89">
        <v>0</v>
      </c>
      <c r="AN135" s="89">
        <v>0</v>
      </c>
      <c r="AO135" s="89">
        <v>0</v>
      </c>
      <c r="AP135" s="89">
        <v>0</v>
      </c>
      <c r="AQ135" s="89">
        <v>0</v>
      </c>
      <c r="AR135" s="89">
        <v>0</v>
      </c>
      <c r="AS135" s="68">
        <v>0</v>
      </c>
      <c r="AT135" s="68">
        <v>0</v>
      </c>
      <c r="AU135" s="68">
        <v>0</v>
      </c>
      <c r="AV135" s="68">
        <v>0</v>
      </c>
      <c r="AW135" s="68">
        <v>0</v>
      </c>
      <c r="AX135" s="68">
        <v>0</v>
      </c>
      <c r="AY135" s="68">
        <v>0</v>
      </c>
      <c r="AZ135" s="68">
        <v>0</v>
      </c>
      <c r="BA135" s="68">
        <v>0</v>
      </c>
      <c r="BB135" s="68">
        <v>0</v>
      </c>
      <c r="BC135">
        <f t="shared" si="40"/>
        <v>0</v>
      </c>
      <c r="BD135">
        <f t="shared" si="41"/>
        <v>0</v>
      </c>
      <c r="BE135">
        <f t="shared" si="42"/>
        <v>0</v>
      </c>
      <c r="BF135">
        <f t="shared" si="43"/>
        <v>0</v>
      </c>
      <c r="BG135">
        <f t="shared" si="44"/>
        <v>0</v>
      </c>
      <c r="BH135">
        <f t="shared" si="45"/>
        <v>0</v>
      </c>
      <c r="BI135">
        <f t="shared" si="46"/>
        <v>0</v>
      </c>
      <c r="BJ135">
        <f t="shared" si="47"/>
        <v>0</v>
      </c>
      <c r="BK135">
        <f t="shared" si="48"/>
        <v>0</v>
      </c>
      <c r="BL135">
        <f t="shared" si="49"/>
        <v>0</v>
      </c>
      <c r="BM135">
        <f t="shared" si="50"/>
        <v>0</v>
      </c>
      <c r="BN135">
        <f t="shared" si="51"/>
        <v>0</v>
      </c>
      <c r="BO135">
        <f t="shared" si="52"/>
        <v>0</v>
      </c>
      <c r="BP135">
        <f t="shared" si="53"/>
        <v>0</v>
      </c>
      <c r="BQ135">
        <f t="shared" si="54"/>
        <v>0</v>
      </c>
      <c r="BR135">
        <f t="shared" si="55"/>
        <v>0</v>
      </c>
      <c r="BS135">
        <f t="shared" si="56"/>
        <v>0</v>
      </c>
      <c r="BT135">
        <f t="shared" si="57"/>
        <v>0</v>
      </c>
      <c r="BU135">
        <f t="shared" si="58"/>
        <v>0</v>
      </c>
      <c r="BV135">
        <f t="shared" si="59"/>
        <v>0</v>
      </c>
    </row>
    <row r="136" spans="1:74" x14ac:dyDescent="0.25">
      <c r="A136" t="s">
        <v>140</v>
      </c>
      <c r="B136" s="85">
        <v>0.27878588584255692</v>
      </c>
      <c r="C136" s="85">
        <v>0</v>
      </c>
      <c r="E136" s="85">
        <v>451.59126050420173</v>
      </c>
      <c r="F136" s="86">
        <v>15</v>
      </c>
      <c r="H136" s="87">
        <v>1565</v>
      </c>
      <c r="I136" t="s">
        <v>484</v>
      </c>
      <c r="J136" s="87">
        <v>89.433323258244485</v>
      </c>
      <c r="K136" t="s">
        <v>286</v>
      </c>
      <c r="L136" t="s">
        <v>286</v>
      </c>
      <c r="M136" t="s">
        <v>557</v>
      </c>
      <c r="N136" s="88">
        <v>0</v>
      </c>
      <c r="O136" s="88">
        <v>0</v>
      </c>
      <c r="P136" s="88">
        <v>0</v>
      </c>
      <c r="Q136" s="88">
        <v>0</v>
      </c>
      <c r="R136" s="88">
        <v>0</v>
      </c>
      <c r="S136" s="88">
        <v>0</v>
      </c>
      <c r="T136" s="88">
        <v>0</v>
      </c>
      <c r="U136" s="88">
        <v>0</v>
      </c>
      <c r="V136" s="88">
        <v>0</v>
      </c>
      <c r="W136" s="88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 t="s">
        <v>558</v>
      </c>
      <c r="AI136" s="89">
        <v>0</v>
      </c>
      <c r="AJ136" s="89">
        <v>0</v>
      </c>
      <c r="AK136" s="89">
        <v>0</v>
      </c>
      <c r="AL136" s="89">
        <v>0</v>
      </c>
      <c r="AM136" s="89">
        <v>0</v>
      </c>
      <c r="AN136" s="89">
        <v>0</v>
      </c>
      <c r="AO136" s="89">
        <v>0</v>
      </c>
      <c r="AP136" s="89">
        <v>0</v>
      </c>
      <c r="AQ136" s="89">
        <v>0</v>
      </c>
      <c r="AR136" s="89">
        <v>0</v>
      </c>
      <c r="AS136" s="68">
        <v>0</v>
      </c>
      <c r="AT136" s="68">
        <v>0</v>
      </c>
      <c r="AU136" s="68">
        <v>0</v>
      </c>
      <c r="AV136" s="68">
        <v>0</v>
      </c>
      <c r="AW136" s="68">
        <v>0</v>
      </c>
      <c r="AX136" s="68">
        <v>0</v>
      </c>
      <c r="AY136" s="68">
        <v>0</v>
      </c>
      <c r="AZ136" s="68">
        <v>0</v>
      </c>
      <c r="BA136" s="68">
        <v>0</v>
      </c>
      <c r="BB136" s="68">
        <v>0</v>
      </c>
      <c r="BC136">
        <f t="shared" si="40"/>
        <v>0</v>
      </c>
      <c r="BD136">
        <f t="shared" si="41"/>
        <v>0</v>
      </c>
      <c r="BE136">
        <f t="shared" si="42"/>
        <v>0</v>
      </c>
      <c r="BF136">
        <f t="shared" si="43"/>
        <v>0</v>
      </c>
      <c r="BG136">
        <f t="shared" si="44"/>
        <v>0</v>
      </c>
      <c r="BH136">
        <f t="shared" si="45"/>
        <v>0</v>
      </c>
      <c r="BI136">
        <f t="shared" si="46"/>
        <v>0</v>
      </c>
      <c r="BJ136">
        <f t="shared" si="47"/>
        <v>0</v>
      </c>
      <c r="BK136">
        <f t="shared" si="48"/>
        <v>0</v>
      </c>
      <c r="BL136">
        <f t="shared" si="49"/>
        <v>0</v>
      </c>
      <c r="BM136">
        <f t="shared" si="50"/>
        <v>0</v>
      </c>
      <c r="BN136">
        <f t="shared" si="51"/>
        <v>0</v>
      </c>
      <c r="BO136">
        <f t="shared" si="52"/>
        <v>0</v>
      </c>
      <c r="BP136">
        <f t="shared" si="53"/>
        <v>0</v>
      </c>
      <c r="BQ136">
        <f t="shared" si="54"/>
        <v>0</v>
      </c>
      <c r="BR136">
        <f t="shared" si="55"/>
        <v>0</v>
      </c>
      <c r="BS136">
        <f t="shared" si="56"/>
        <v>0</v>
      </c>
      <c r="BT136">
        <f t="shared" si="57"/>
        <v>0</v>
      </c>
      <c r="BU136">
        <f t="shared" si="58"/>
        <v>0</v>
      </c>
      <c r="BV136">
        <f t="shared" si="59"/>
        <v>0</v>
      </c>
    </row>
    <row r="137" spans="1:74" x14ac:dyDescent="0.25">
      <c r="A137" t="s">
        <v>140</v>
      </c>
      <c r="B137" s="85">
        <v>0.41817882876383494</v>
      </c>
      <c r="C137" s="85">
        <v>0</v>
      </c>
      <c r="E137" s="85">
        <v>677.38689075630191</v>
      </c>
      <c r="F137" s="86">
        <v>15</v>
      </c>
      <c r="H137" s="87">
        <v>2350</v>
      </c>
      <c r="I137" t="s">
        <v>481</v>
      </c>
      <c r="J137" s="87">
        <v>134.14998488736657</v>
      </c>
      <c r="K137" t="s">
        <v>286</v>
      </c>
      <c r="L137" t="s">
        <v>286</v>
      </c>
      <c r="M137" t="s">
        <v>559</v>
      </c>
      <c r="N137" s="88">
        <v>0</v>
      </c>
      <c r="O137" s="88">
        <v>0</v>
      </c>
      <c r="P137" s="88">
        <v>0</v>
      </c>
      <c r="Q137" s="88">
        <v>0</v>
      </c>
      <c r="R137" s="88">
        <v>0</v>
      </c>
      <c r="S137" s="88">
        <v>0</v>
      </c>
      <c r="T137" s="88">
        <v>0</v>
      </c>
      <c r="U137" s="88">
        <v>0</v>
      </c>
      <c r="V137" s="88">
        <v>0</v>
      </c>
      <c r="W137" s="88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 t="s">
        <v>560</v>
      </c>
      <c r="AI137" s="89">
        <v>0</v>
      </c>
      <c r="AJ137" s="89">
        <v>0</v>
      </c>
      <c r="AK137" s="89">
        <v>0</v>
      </c>
      <c r="AL137" s="89">
        <v>0</v>
      </c>
      <c r="AM137" s="89">
        <v>0</v>
      </c>
      <c r="AN137" s="89">
        <v>0</v>
      </c>
      <c r="AO137" s="89">
        <v>0</v>
      </c>
      <c r="AP137" s="89">
        <v>0</v>
      </c>
      <c r="AQ137" s="89">
        <v>0</v>
      </c>
      <c r="AR137" s="89">
        <v>0</v>
      </c>
      <c r="AS137" s="68">
        <v>0</v>
      </c>
      <c r="AT137" s="68">
        <v>0</v>
      </c>
      <c r="AU137" s="68">
        <v>0</v>
      </c>
      <c r="AV137" s="68">
        <v>0</v>
      </c>
      <c r="AW137" s="68">
        <v>0</v>
      </c>
      <c r="AX137" s="68">
        <v>0</v>
      </c>
      <c r="AY137" s="68">
        <v>0</v>
      </c>
      <c r="AZ137" s="68">
        <v>0</v>
      </c>
      <c r="BA137" s="68">
        <v>0</v>
      </c>
      <c r="BB137" s="68">
        <v>0</v>
      </c>
      <c r="BC137">
        <f t="shared" si="40"/>
        <v>0</v>
      </c>
      <c r="BD137">
        <f t="shared" si="41"/>
        <v>0</v>
      </c>
      <c r="BE137">
        <f t="shared" si="42"/>
        <v>0</v>
      </c>
      <c r="BF137">
        <f t="shared" si="43"/>
        <v>0</v>
      </c>
      <c r="BG137">
        <f t="shared" si="44"/>
        <v>0</v>
      </c>
      <c r="BH137">
        <f t="shared" si="45"/>
        <v>0</v>
      </c>
      <c r="BI137">
        <f t="shared" si="46"/>
        <v>0</v>
      </c>
      <c r="BJ137">
        <f t="shared" si="47"/>
        <v>0</v>
      </c>
      <c r="BK137">
        <f t="shared" si="48"/>
        <v>0</v>
      </c>
      <c r="BL137">
        <f t="shared" si="49"/>
        <v>0</v>
      </c>
      <c r="BM137">
        <f t="shared" si="50"/>
        <v>0</v>
      </c>
      <c r="BN137">
        <f t="shared" si="51"/>
        <v>0</v>
      </c>
      <c r="BO137">
        <f t="shared" si="52"/>
        <v>0</v>
      </c>
      <c r="BP137">
        <f t="shared" si="53"/>
        <v>0</v>
      </c>
      <c r="BQ137">
        <f t="shared" si="54"/>
        <v>0</v>
      </c>
      <c r="BR137">
        <f t="shared" si="55"/>
        <v>0</v>
      </c>
      <c r="BS137">
        <f t="shared" si="56"/>
        <v>0</v>
      </c>
      <c r="BT137">
        <f t="shared" si="57"/>
        <v>0</v>
      </c>
      <c r="BU137">
        <f t="shared" si="58"/>
        <v>0</v>
      </c>
      <c r="BV137">
        <f t="shared" si="59"/>
        <v>0</v>
      </c>
    </row>
    <row r="138" spans="1:74" x14ac:dyDescent="0.25">
      <c r="A138" t="s">
        <v>140</v>
      </c>
      <c r="B138" s="85">
        <v>0.41817882876383494</v>
      </c>
      <c r="C138" s="85">
        <v>0</v>
      </c>
      <c r="E138" s="85">
        <v>677.38689075630191</v>
      </c>
      <c r="F138" s="86">
        <v>15</v>
      </c>
      <c r="H138" s="87">
        <v>2350</v>
      </c>
      <c r="I138" t="s">
        <v>481</v>
      </c>
      <c r="J138" s="87">
        <v>134.14998488736657</v>
      </c>
      <c r="K138" t="s">
        <v>286</v>
      </c>
      <c r="L138" t="s">
        <v>286</v>
      </c>
      <c r="M138" t="s">
        <v>561</v>
      </c>
      <c r="N138" s="88">
        <v>0</v>
      </c>
      <c r="O138" s="88">
        <v>0</v>
      </c>
      <c r="P138" s="88">
        <v>0</v>
      </c>
      <c r="Q138" s="88">
        <v>0</v>
      </c>
      <c r="R138" s="88">
        <v>0</v>
      </c>
      <c r="S138" s="88">
        <v>0</v>
      </c>
      <c r="T138" s="88">
        <v>0</v>
      </c>
      <c r="U138" s="88">
        <v>0</v>
      </c>
      <c r="V138" s="88">
        <v>0</v>
      </c>
      <c r="W138" s="8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 t="s">
        <v>562</v>
      </c>
      <c r="AI138" s="89">
        <v>0</v>
      </c>
      <c r="AJ138" s="89">
        <v>0</v>
      </c>
      <c r="AK138" s="89">
        <v>0</v>
      </c>
      <c r="AL138" s="89">
        <v>0</v>
      </c>
      <c r="AM138" s="89">
        <v>0</v>
      </c>
      <c r="AN138" s="89">
        <v>0</v>
      </c>
      <c r="AO138" s="89">
        <v>0</v>
      </c>
      <c r="AP138" s="89">
        <v>0</v>
      </c>
      <c r="AQ138" s="89">
        <v>0</v>
      </c>
      <c r="AR138" s="89">
        <v>0</v>
      </c>
      <c r="AS138" s="68">
        <v>0</v>
      </c>
      <c r="AT138" s="68">
        <v>0</v>
      </c>
      <c r="AU138" s="68">
        <v>0</v>
      </c>
      <c r="AV138" s="68">
        <v>0</v>
      </c>
      <c r="AW138" s="68">
        <v>0</v>
      </c>
      <c r="AX138" s="68">
        <v>0</v>
      </c>
      <c r="AY138" s="68">
        <v>0</v>
      </c>
      <c r="AZ138" s="68">
        <v>0</v>
      </c>
      <c r="BA138" s="68">
        <v>0</v>
      </c>
      <c r="BB138" s="68">
        <v>0</v>
      </c>
      <c r="BC138">
        <f t="shared" si="40"/>
        <v>0</v>
      </c>
      <c r="BD138">
        <f t="shared" si="41"/>
        <v>0</v>
      </c>
      <c r="BE138">
        <f t="shared" si="42"/>
        <v>0</v>
      </c>
      <c r="BF138">
        <f t="shared" si="43"/>
        <v>0</v>
      </c>
      <c r="BG138">
        <f t="shared" si="44"/>
        <v>0</v>
      </c>
      <c r="BH138">
        <f t="shared" si="45"/>
        <v>0</v>
      </c>
      <c r="BI138">
        <f t="shared" si="46"/>
        <v>0</v>
      </c>
      <c r="BJ138">
        <f t="shared" si="47"/>
        <v>0</v>
      </c>
      <c r="BK138">
        <f t="shared" si="48"/>
        <v>0</v>
      </c>
      <c r="BL138">
        <f t="shared" si="49"/>
        <v>0</v>
      </c>
      <c r="BM138">
        <f t="shared" si="50"/>
        <v>0</v>
      </c>
      <c r="BN138">
        <f t="shared" si="51"/>
        <v>0</v>
      </c>
      <c r="BO138">
        <f t="shared" si="52"/>
        <v>0</v>
      </c>
      <c r="BP138">
        <f t="shared" si="53"/>
        <v>0</v>
      </c>
      <c r="BQ138">
        <f t="shared" si="54"/>
        <v>0</v>
      </c>
      <c r="BR138">
        <f t="shared" si="55"/>
        <v>0</v>
      </c>
      <c r="BS138">
        <f t="shared" si="56"/>
        <v>0</v>
      </c>
      <c r="BT138">
        <f t="shared" si="57"/>
        <v>0</v>
      </c>
      <c r="BU138">
        <f t="shared" si="58"/>
        <v>0</v>
      </c>
      <c r="BV138">
        <f t="shared" si="59"/>
        <v>0</v>
      </c>
    </row>
    <row r="139" spans="1:74" x14ac:dyDescent="0.25">
      <c r="A139" t="s">
        <v>140</v>
      </c>
      <c r="B139" s="85">
        <v>0.27878588584255692</v>
      </c>
      <c r="C139" s="85">
        <v>0</v>
      </c>
      <c r="E139" s="85">
        <v>451.59126050420173</v>
      </c>
      <c r="F139" s="86">
        <v>15</v>
      </c>
      <c r="H139" s="87">
        <v>1565</v>
      </c>
      <c r="I139" t="s">
        <v>484</v>
      </c>
      <c r="J139" s="87">
        <v>89.433323258244485</v>
      </c>
      <c r="K139" t="s">
        <v>286</v>
      </c>
      <c r="L139" t="s">
        <v>286</v>
      </c>
      <c r="M139" t="s">
        <v>563</v>
      </c>
      <c r="N139" s="88">
        <v>0</v>
      </c>
      <c r="O139" s="88">
        <v>0</v>
      </c>
      <c r="P139" s="88">
        <v>0</v>
      </c>
      <c r="Q139" s="88">
        <v>0</v>
      </c>
      <c r="R139" s="88">
        <v>0</v>
      </c>
      <c r="S139" s="88">
        <v>0</v>
      </c>
      <c r="T139" s="88">
        <v>0</v>
      </c>
      <c r="U139" s="88">
        <v>0</v>
      </c>
      <c r="V139" s="88">
        <v>0</v>
      </c>
      <c r="W139" s="88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 t="s">
        <v>564</v>
      </c>
      <c r="AI139" s="89">
        <v>0</v>
      </c>
      <c r="AJ139" s="89">
        <v>0</v>
      </c>
      <c r="AK139" s="89">
        <v>0</v>
      </c>
      <c r="AL139" s="89">
        <v>0</v>
      </c>
      <c r="AM139" s="89">
        <v>0</v>
      </c>
      <c r="AN139" s="89">
        <v>0</v>
      </c>
      <c r="AO139" s="89">
        <v>0</v>
      </c>
      <c r="AP139" s="89">
        <v>0</v>
      </c>
      <c r="AQ139" s="89">
        <v>0</v>
      </c>
      <c r="AR139" s="89">
        <v>0</v>
      </c>
      <c r="AS139" s="68">
        <v>0</v>
      </c>
      <c r="AT139" s="68">
        <v>0</v>
      </c>
      <c r="AU139" s="68">
        <v>0</v>
      </c>
      <c r="AV139" s="68">
        <v>0</v>
      </c>
      <c r="AW139" s="68">
        <v>0</v>
      </c>
      <c r="AX139" s="68">
        <v>0</v>
      </c>
      <c r="AY139" s="68">
        <v>0</v>
      </c>
      <c r="AZ139" s="68">
        <v>0</v>
      </c>
      <c r="BA139" s="68">
        <v>0</v>
      </c>
      <c r="BB139" s="68">
        <v>0</v>
      </c>
      <c r="BC139">
        <f t="shared" si="40"/>
        <v>0</v>
      </c>
      <c r="BD139">
        <f t="shared" si="41"/>
        <v>0</v>
      </c>
      <c r="BE139">
        <f t="shared" si="42"/>
        <v>0</v>
      </c>
      <c r="BF139">
        <f t="shared" si="43"/>
        <v>0</v>
      </c>
      <c r="BG139">
        <f t="shared" si="44"/>
        <v>0</v>
      </c>
      <c r="BH139">
        <f t="shared" si="45"/>
        <v>0</v>
      </c>
      <c r="BI139">
        <f t="shared" si="46"/>
        <v>0</v>
      </c>
      <c r="BJ139">
        <f t="shared" si="47"/>
        <v>0</v>
      </c>
      <c r="BK139">
        <f t="shared" si="48"/>
        <v>0</v>
      </c>
      <c r="BL139">
        <f t="shared" si="49"/>
        <v>0</v>
      </c>
      <c r="BM139">
        <f t="shared" si="50"/>
        <v>0</v>
      </c>
      <c r="BN139">
        <f t="shared" si="51"/>
        <v>0</v>
      </c>
      <c r="BO139">
        <f t="shared" si="52"/>
        <v>0</v>
      </c>
      <c r="BP139">
        <f t="shared" si="53"/>
        <v>0</v>
      </c>
      <c r="BQ139">
        <f t="shared" si="54"/>
        <v>0</v>
      </c>
      <c r="BR139">
        <f t="shared" si="55"/>
        <v>0</v>
      </c>
      <c r="BS139">
        <f t="shared" si="56"/>
        <v>0</v>
      </c>
      <c r="BT139">
        <f t="shared" si="57"/>
        <v>0</v>
      </c>
      <c r="BU139">
        <f t="shared" si="58"/>
        <v>0</v>
      </c>
      <c r="BV139">
        <f t="shared" si="59"/>
        <v>0</v>
      </c>
    </row>
    <row r="140" spans="1:74" x14ac:dyDescent="0.25">
      <c r="A140" t="s">
        <v>140</v>
      </c>
      <c r="B140" s="85">
        <v>0.41817882876383494</v>
      </c>
      <c r="C140" s="85">
        <v>0</v>
      </c>
      <c r="E140" s="85">
        <v>677.38689075630191</v>
      </c>
      <c r="F140" s="86">
        <v>15</v>
      </c>
      <c r="H140" s="87">
        <v>2350</v>
      </c>
      <c r="I140" t="s">
        <v>481</v>
      </c>
      <c r="J140" s="87">
        <v>134.14998488736657</v>
      </c>
      <c r="K140" t="s">
        <v>286</v>
      </c>
      <c r="L140" t="s">
        <v>286</v>
      </c>
      <c r="M140" t="s">
        <v>565</v>
      </c>
      <c r="N140" s="88">
        <v>0</v>
      </c>
      <c r="O140" s="88">
        <v>0</v>
      </c>
      <c r="P140" s="88">
        <v>0</v>
      </c>
      <c r="Q140" s="88">
        <v>0</v>
      </c>
      <c r="R140" s="88">
        <v>0</v>
      </c>
      <c r="S140" s="88">
        <v>0</v>
      </c>
      <c r="T140" s="88">
        <v>0</v>
      </c>
      <c r="U140" s="88">
        <v>0</v>
      </c>
      <c r="V140" s="88">
        <v>0</v>
      </c>
      <c r="W140" s="88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 t="s">
        <v>566</v>
      </c>
      <c r="AI140" s="89">
        <v>0</v>
      </c>
      <c r="AJ140" s="89">
        <v>0</v>
      </c>
      <c r="AK140" s="89">
        <v>0</v>
      </c>
      <c r="AL140" s="89">
        <v>0</v>
      </c>
      <c r="AM140" s="89">
        <v>0</v>
      </c>
      <c r="AN140" s="89">
        <v>0</v>
      </c>
      <c r="AO140" s="89">
        <v>0</v>
      </c>
      <c r="AP140" s="89">
        <v>0</v>
      </c>
      <c r="AQ140" s="89">
        <v>0</v>
      </c>
      <c r="AR140" s="89">
        <v>0</v>
      </c>
      <c r="AS140" s="68">
        <v>0</v>
      </c>
      <c r="AT140" s="68">
        <v>0</v>
      </c>
      <c r="AU140" s="68">
        <v>0</v>
      </c>
      <c r="AV140" s="68">
        <v>0</v>
      </c>
      <c r="AW140" s="68">
        <v>0</v>
      </c>
      <c r="AX140" s="68">
        <v>0</v>
      </c>
      <c r="AY140" s="68">
        <v>0</v>
      </c>
      <c r="AZ140" s="68">
        <v>0</v>
      </c>
      <c r="BA140" s="68">
        <v>0</v>
      </c>
      <c r="BB140" s="68">
        <v>0</v>
      </c>
      <c r="BC140">
        <f t="shared" si="40"/>
        <v>0</v>
      </c>
      <c r="BD140">
        <f t="shared" si="41"/>
        <v>0</v>
      </c>
      <c r="BE140">
        <f t="shared" si="42"/>
        <v>0</v>
      </c>
      <c r="BF140">
        <f t="shared" si="43"/>
        <v>0</v>
      </c>
      <c r="BG140">
        <f t="shared" si="44"/>
        <v>0</v>
      </c>
      <c r="BH140">
        <f t="shared" si="45"/>
        <v>0</v>
      </c>
      <c r="BI140">
        <f t="shared" si="46"/>
        <v>0</v>
      </c>
      <c r="BJ140">
        <f t="shared" si="47"/>
        <v>0</v>
      </c>
      <c r="BK140">
        <f t="shared" si="48"/>
        <v>0</v>
      </c>
      <c r="BL140">
        <f t="shared" si="49"/>
        <v>0</v>
      </c>
      <c r="BM140">
        <f t="shared" si="50"/>
        <v>0</v>
      </c>
      <c r="BN140">
        <f t="shared" si="51"/>
        <v>0</v>
      </c>
      <c r="BO140">
        <f t="shared" si="52"/>
        <v>0</v>
      </c>
      <c r="BP140">
        <f t="shared" si="53"/>
        <v>0</v>
      </c>
      <c r="BQ140">
        <f t="shared" si="54"/>
        <v>0</v>
      </c>
      <c r="BR140">
        <f t="shared" si="55"/>
        <v>0</v>
      </c>
      <c r="BS140">
        <f t="shared" si="56"/>
        <v>0</v>
      </c>
      <c r="BT140">
        <f t="shared" si="57"/>
        <v>0</v>
      </c>
      <c r="BU140">
        <f t="shared" si="58"/>
        <v>0</v>
      </c>
      <c r="BV140">
        <f t="shared" si="59"/>
        <v>0</v>
      </c>
    </row>
    <row r="141" spans="1:74" x14ac:dyDescent="0.25">
      <c r="A141" t="s">
        <v>142</v>
      </c>
      <c r="B141" s="85">
        <v>0.36821795030935089</v>
      </c>
      <c r="C141" s="85">
        <v>0.39122307691652736</v>
      </c>
      <c r="E141" s="85">
        <v>1387.0904382908489</v>
      </c>
      <c r="F141" s="86">
        <v>15</v>
      </c>
      <c r="H141" s="87">
        <v>3013</v>
      </c>
      <c r="I141" t="s">
        <v>481</v>
      </c>
      <c r="J141" s="87">
        <v>274.69997408183076</v>
      </c>
      <c r="K141" t="s">
        <v>286</v>
      </c>
      <c r="L141" t="s">
        <v>286</v>
      </c>
      <c r="M141" t="s">
        <v>567</v>
      </c>
      <c r="N141" s="88">
        <v>0</v>
      </c>
      <c r="O141" s="88">
        <v>0</v>
      </c>
      <c r="P141" s="88">
        <v>0</v>
      </c>
      <c r="Q141" s="88">
        <v>0</v>
      </c>
      <c r="R141" s="88">
        <v>0</v>
      </c>
      <c r="S141" s="88">
        <v>0</v>
      </c>
      <c r="T141" s="88">
        <v>0</v>
      </c>
      <c r="U141" s="88">
        <v>0</v>
      </c>
      <c r="V141" s="88">
        <v>0</v>
      </c>
      <c r="W141" s="88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 t="s">
        <v>568</v>
      </c>
      <c r="AI141" s="89">
        <v>0</v>
      </c>
      <c r="AJ141" s="89">
        <v>0</v>
      </c>
      <c r="AK141" s="89">
        <v>0</v>
      </c>
      <c r="AL141" s="89">
        <v>0</v>
      </c>
      <c r="AM141" s="89">
        <v>0</v>
      </c>
      <c r="AN141" s="89">
        <v>0</v>
      </c>
      <c r="AO141" s="89">
        <v>0</v>
      </c>
      <c r="AP141" s="89">
        <v>0</v>
      </c>
      <c r="AQ141" s="89">
        <v>0</v>
      </c>
      <c r="AR141" s="89">
        <v>0</v>
      </c>
      <c r="AS141" s="68">
        <v>0</v>
      </c>
      <c r="AT141" s="68">
        <v>0</v>
      </c>
      <c r="AU141" s="68">
        <v>0</v>
      </c>
      <c r="AV141" s="68">
        <v>0</v>
      </c>
      <c r="AW141" s="68">
        <v>0</v>
      </c>
      <c r="AX141" s="68">
        <v>0</v>
      </c>
      <c r="AY141" s="68">
        <v>0</v>
      </c>
      <c r="AZ141" s="68">
        <v>0</v>
      </c>
      <c r="BA141" s="68">
        <v>0</v>
      </c>
      <c r="BB141" s="68">
        <v>0</v>
      </c>
      <c r="BC141">
        <f t="shared" si="40"/>
        <v>0</v>
      </c>
      <c r="BD141">
        <f t="shared" si="41"/>
        <v>0</v>
      </c>
      <c r="BE141">
        <f t="shared" si="42"/>
        <v>0</v>
      </c>
      <c r="BF141">
        <f t="shared" si="43"/>
        <v>0</v>
      </c>
      <c r="BG141">
        <f t="shared" si="44"/>
        <v>0</v>
      </c>
      <c r="BH141">
        <f t="shared" si="45"/>
        <v>0</v>
      </c>
      <c r="BI141">
        <f t="shared" si="46"/>
        <v>0</v>
      </c>
      <c r="BJ141">
        <f t="shared" si="47"/>
        <v>0</v>
      </c>
      <c r="BK141">
        <f t="shared" si="48"/>
        <v>0</v>
      </c>
      <c r="BL141">
        <f t="shared" si="49"/>
        <v>0</v>
      </c>
      <c r="BM141">
        <f t="shared" si="50"/>
        <v>0</v>
      </c>
      <c r="BN141">
        <f t="shared" si="51"/>
        <v>0</v>
      </c>
      <c r="BO141">
        <f t="shared" si="52"/>
        <v>0</v>
      </c>
      <c r="BP141">
        <f t="shared" si="53"/>
        <v>0</v>
      </c>
      <c r="BQ141">
        <f t="shared" si="54"/>
        <v>0</v>
      </c>
      <c r="BR141">
        <f t="shared" si="55"/>
        <v>0</v>
      </c>
      <c r="BS141">
        <f t="shared" si="56"/>
        <v>0</v>
      </c>
      <c r="BT141">
        <f t="shared" si="57"/>
        <v>0</v>
      </c>
      <c r="BU141">
        <f t="shared" si="58"/>
        <v>0</v>
      </c>
      <c r="BV141">
        <f t="shared" si="59"/>
        <v>0</v>
      </c>
    </row>
    <row r="142" spans="1:74" x14ac:dyDescent="0.25">
      <c r="A142" t="s">
        <v>142</v>
      </c>
      <c r="B142" s="85">
        <v>0.24547863353956748</v>
      </c>
      <c r="C142" s="85">
        <v>0.2608153846110185</v>
      </c>
      <c r="E142" s="85">
        <v>924.72695886056681</v>
      </c>
      <c r="F142" s="86">
        <v>15</v>
      </c>
      <c r="H142" s="87">
        <v>2733</v>
      </c>
      <c r="I142" t="s">
        <v>484</v>
      </c>
      <c r="J142" s="87">
        <v>183.13331605455403</v>
      </c>
      <c r="K142" t="s">
        <v>286</v>
      </c>
      <c r="L142" t="s">
        <v>286</v>
      </c>
      <c r="M142" t="s">
        <v>569</v>
      </c>
      <c r="N142" s="88">
        <v>0</v>
      </c>
      <c r="O142" s="88">
        <v>0</v>
      </c>
      <c r="P142" s="88">
        <v>0</v>
      </c>
      <c r="Q142" s="88">
        <v>0</v>
      </c>
      <c r="R142" s="88">
        <v>0</v>
      </c>
      <c r="S142" s="88">
        <v>0</v>
      </c>
      <c r="T142" s="88">
        <v>0</v>
      </c>
      <c r="U142" s="88">
        <v>0</v>
      </c>
      <c r="V142" s="88">
        <v>0</v>
      </c>
      <c r="W142" s="88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 t="s">
        <v>570</v>
      </c>
      <c r="AI142" s="89">
        <v>0</v>
      </c>
      <c r="AJ142" s="89">
        <v>0</v>
      </c>
      <c r="AK142" s="89">
        <v>0</v>
      </c>
      <c r="AL142" s="89">
        <v>0</v>
      </c>
      <c r="AM142" s="89">
        <v>0</v>
      </c>
      <c r="AN142" s="89">
        <v>0</v>
      </c>
      <c r="AO142" s="89">
        <v>0</v>
      </c>
      <c r="AP142" s="89">
        <v>0</v>
      </c>
      <c r="AQ142" s="89">
        <v>0</v>
      </c>
      <c r="AR142" s="89">
        <v>0</v>
      </c>
      <c r="AS142" s="68">
        <v>0</v>
      </c>
      <c r="AT142" s="68">
        <v>0</v>
      </c>
      <c r="AU142" s="68">
        <v>0</v>
      </c>
      <c r="AV142" s="68">
        <v>0</v>
      </c>
      <c r="AW142" s="68">
        <v>0</v>
      </c>
      <c r="AX142" s="68">
        <v>0</v>
      </c>
      <c r="AY142" s="68">
        <v>0</v>
      </c>
      <c r="AZ142" s="68">
        <v>0</v>
      </c>
      <c r="BA142" s="68">
        <v>0</v>
      </c>
      <c r="BB142" s="68">
        <v>0</v>
      </c>
      <c r="BC142">
        <f t="shared" si="40"/>
        <v>0</v>
      </c>
      <c r="BD142">
        <f t="shared" si="41"/>
        <v>0</v>
      </c>
      <c r="BE142">
        <f t="shared" si="42"/>
        <v>0</v>
      </c>
      <c r="BF142">
        <f t="shared" si="43"/>
        <v>0</v>
      </c>
      <c r="BG142">
        <f t="shared" si="44"/>
        <v>0</v>
      </c>
      <c r="BH142">
        <f t="shared" si="45"/>
        <v>0</v>
      </c>
      <c r="BI142">
        <f t="shared" si="46"/>
        <v>0</v>
      </c>
      <c r="BJ142">
        <f t="shared" si="47"/>
        <v>0</v>
      </c>
      <c r="BK142">
        <f t="shared" si="48"/>
        <v>0</v>
      </c>
      <c r="BL142">
        <f t="shared" si="49"/>
        <v>0</v>
      </c>
      <c r="BM142">
        <f t="shared" si="50"/>
        <v>0</v>
      </c>
      <c r="BN142">
        <f t="shared" si="51"/>
        <v>0</v>
      </c>
      <c r="BO142">
        <f t="shared" si="52"/>
        <v>0</v>
      </c>
      <c r="BP142">
        <f t="shared" si="53"/>
        <v>0</v>
      </c>
      <c r="BQ142">
        <f t="shared" si="54"/>
        <v>0</v>
      </c>
      <c r="BR142">
        <f t="shared" si="55"/>
        <v>0</v>
      </c>
      <c r="BS142">
        <f t="shared" si="56"/>
        <v>0</v>
      </c>
      <c r="BT142">
        <f t="shared" si="57"/>
        <v>0</v>
      </c>
      <c r="BU142">
        <f t="shared" si="58"/>
        <v>0</v>
      </c>
      <c r="BV142">
        <f t="shared" si="59"/>
        <v>0</v>
      </c>
    </row>
    <row r="143" spans="1:74" x14ac:dyDescent="0.25">
      <c r="A143" t="s">
        <v>142</v>
      </c>
      <c r="B143" s="85">
        <v>0.36821795030935089</v>
      </c>
      <c r="C143" s="85">
        <v>0.39122307691652736</v>
      </c>
      <c r="E143" s="85">
        <v>1387.0904382908489</v>
      </c>
      <c r="F143" s="86">
        <v>15</v>
      </c>
      <c r="H143" s="87">
        <v>3013</v>
      </c>
      <c r="I143" t="s">
        <v>481</v>
      </c>
      <c r="J143" s="87">
        <v>274.69997408183076</v>
      </c>
      <c r="K143" t="s">
        <v>286</v>
      </c>
      <c r="L143" t="s">
        <v>286</v>
      </c>
      <c r="M143" t="s">
        <v>571</v>
      </c>
      <c r="N143" s="88">
        <v>0</v>
      </c>
      <c r="O143" s="88">
        <v>0</v>
      </c>
      <c r="P143" s="88">
        <v>0</v>
      </c>
      <c r="Q143" s="88">
        <v>0</v>
      </c>
      <c r="R143" s="88">
        <v>0</v>
      </c>
      <c r="S143" s="88">
        <v>0</v>
      </c>
      <c r="T143" s="88">
        <v>0</v>
      </c>
      <c r="U143" s="88">
        <v>0</v>
      </c>
      <c r="V143" s="88">
        <v>0</v>
      </c>
      <c r="W143" s="88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 t="s">
        <v>572</v>
      </c>
      <c r="AI143" s="89">
        <v>0</v>
      </c>
      <c r="AJ143" s="89">
        <v>0</v>
      </c>
      <c r="AK143" s="89">
        <v>0</v>
      </c>
      <c r="AL143" s="89">
        <v>0</v>
      </c>
      <c r="AM143" s="89">
        <v>0</v>
      </c>
      <c r="AN143" s="89">
        <v>0</v>
      </c>
      <c r="AO143" s="89">
        <v>0</v>
      </c>
      <c r="AP143" s="89">
        <v>0</v>
      </c>
      <c r="AQ143" s="89">
        <v>0</v>
      </c>
      <c r="AR143" s="89">
        <v>0</v>
      </c>
      <c r="AS143" s="68">
        <v>0</v>
      </c>
      <c r="AT143" s="68">
        <v>0</v>
      </c>
      <c r="AU143" s="68">
        <v>0</v>
      </c>
      <c r="AV143" s="68">
        <v>0</v>
      </c>
      <c r="AW143" s="68">
        <v>0</v>
      </c>
      <c r="AX143" s="68">
        <v>0</v>
      </c>
      <c r="AY143" s="68">
        <v>0</v>
      </c>
      <c r="AZ143" s="68">
        <v>0</v>
      </c>
      <c r="BA143" s="68">
        <v>0</v>
      </c>
      <c r="BB143" s="68">
        <v>0</v>
      </c>
      <c r="BC143">
        <f t="shared" si="40"/>
        <v>0</v>
      </c>
      <c r="BD143">
        <f t="shared" si="41"/>
        <v>0</v>
      </c>
      <c r="BE143">
        <f t="shared" si="42"/>
        <v>0</v>
      </c>
      <c r="BF143">
        <f t="shared" si="43"/>
        <v>0</v>
      </c>
      <c r="BG143">
        <f t="shared" si="44"/>
        <v>0</v>
      </c>
      <c r="BH143">
        <f t="shared" si="45"/>
        <v>0</v>
      </c>
      <c r="BI143">
        <f t="shared" si="46"/>
        <v>0</v>
      </c>
      <c r="BJ143">
        <f t="shared" si="47"/>
        <v>0</v>
      </c>
      <c r="BK143">
        <f t="shared" si="48"/>
        <v>0</v>
      </c>
      <c r="BL143">
        <f t="shared" si="49"/>
        <v>0</v>
      </c>
      <c r="BM143">
        <f t="shared" si="50"/>
        <v>0</v>
      </c>
      <c r="BN143">
        <f t="shared" si="51"/>
        <v>0</v>
      </c>
      <c r="BO143">
        <f t="shared" si="52"/>
        <v>0</v>
      </c>
      <c r="BP143">
        <f t="shared" si="53"/>
        <v>0</v>
      </c>
      <c r="BQ143">
        <f t="shared" si="54"/>
        <v>0</v>
      </c>
      <c r="BR143">
        <f t="shared" si="55"/>
        <v>0</v>
      </c>
      <c r="BS143">
        <f t="shared" si="56"/>
        <v>0</v>
      </c>
      <c r="BT143">
        <f t="shared" si="57"/>
        <v>0</v>
      </c>
      <c r="BU143">
        <f t="shared" si="58"/>
        <v>0</v>
      </c>
      <c r="BV143">
        <f t="shared" si="59"/>
        <v>0</v>
      </c>
    </row>
    <row r="144" spans="1:74" x14ac:dyDescent="0.25">
      <c r="A144" t="s">
        <v>142</v>
      </c>
      <c r="B144" s="85">
        <v>0.36821795030935089</v>
      </c>
      <c r="C144" s="85">
        <v>0.39122307691652736</v>
      </c>
      <c r="E144" s="85">
        <v>1387.0904382908489</v>
      </c>
      <c r="F144" s="86">
        <v>15</v>
      </c>
      <c r="H144" s="87">
        <v>3013</v>
      </c>
      <c r="I144" t="s">
        <v>481</v>
      </c>
      <c r="J144" s="87">
        <v>274.69997408183076</v>
      </c>
      <c r="K144" t="s">
        <v>286</v>
      </c>
      <c r="L144" t="s">
        <v>286</v>
      </c>
      <c r="M144" t="s">
        <v>573</v>
      </c>
      <c r="N144" s="88">
        <v>0</v>
      </c>
      <c r="O144" s="88">
        <v>0</v>
      </c>
      <c r="P144" s="88">
        <v>0</v>
      </c>
      <c r="Q144" s="88">
        <v>0</v>
      </c>
      <c r="R144" s="88">
        <v>0</v>
      </c>
      <c r="S144" s="88">
        <v>0</v>
      </c>
      <c r="T144" s="88">
        <v>0</v>
      </c>
      <c r="U144" s="88">
        <v>0</v>
      </c>
      <c r="V144" s="88">
        <v>0</v>
      </c>
      <c r="W144" s="88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 t="s">
        <v>574</v>
      </c>
      <c r="AI144" s="89">
        <v>0</v>
      </c>
      <c r="AJ144" s="89">
        <v>0</v>
      </c>
      <c r="AK144" s="89">
        <v>0</v>
      </c>
      <c r="AL144" s="89">
        <v>0</v>
      </c>
      <c r="AM144" s="89">
        <v>0</v>
      </c>
      <c r="AN144" s="89">
        <v>0</v>
      </c>
      <c r="AO144" s="89">
        <v>0</v>
      </c>
      <c r="AP144" s="89">
        <v>0</v>
      </c>
      <c r="AQ144" s="89">
        <v>0</v>
      </c>
      <c r="AR144" s="89">
        <v>0</v>
      </c>
      <c r="AS144" s="68">
        <v>0</v>
      </c>
      <c r="AT144" s="68">
        <v>0</v>
      </c>
      <c r="AU144" s="68">
        <v>0</v>
      </c>
      <c r="AV144" s="68">
        <v>0</v>
      </c>
      <c r="AW144" s="68">
        <v>0</v>
      </c>
      <c r="AX144" s="68">
        <v>0</v>
      </c>
      <c r="AY144" s="68">
        <v>0</v>
      </c>
      <c r="AZ144" s="68">
        <v>0</v>
      </c>
      <c r="BA144" s="68">
        <v>0</v>
      </c>
      <c r="BB144" s="68">
        <v>0</v>
      </c>
      <c r="BC144">
        <f t="shared" si="40"/>
        <v>0</v>
      </c>
      <c r="BD144">
        <f t="shared" si="41"/>
        <v>0</v>
      </c>
      <c r="BE144">
        <f t="shared" si="42"/>
        <v>0</v>
      </c>
      <c r="BF144">
        <f t="shared" si="43"/>
        <v>0</v>
      </c>
      <c r="BG144">
        <f t="shared" si="44"/>
        <v>0</v>
      </c>
      <c r="BH144">
        <f t="shared" si="45"/>
        <v>0</v>
      </c>
      <c r="BI144">
        <f t="shared" si="46"/>
        <v>0</v>
      </c>
      <c r="BJ144">
        <f t="shared" si="47"/>
        <v>0</v>
      </c>
      <c r="BK144">
        <f t="shared" si="48"/>
        <v>0</v>
      </c>
      <c r="BL144">
        <f t="shared" si="49"/>
        <v>0</v>
      </c>
      <c r="BM144">
        <f t="shared" si="50"/>
        <v>0</v>
      </c>
      <c r="BN144">
        <f t="shared" si="51"/>
        <v>0</v>
      </c>
      <c r="BO144">
        <f t="shared" si="52"/>
        <v>0</v>
      </c>
      <c r="BP144">
        <f t="shared" si="53"/>
        <v>0</v>
      </c>
      <c r="BQ144">
        <f t="shared" si="54"/>
        <v>0</v>
      </c>
      <c r="BR144">
        <f t="shared" si="55"/>
        <v>0</v>
      </c>
      <c r="BS144">
        <f t="shared" si="56"/>
        <v>0</v>
      </c>
      <c r="BT144">
        <f t="shared" si="57"/>
        <v>0</v>
      </c>
      <c r="BU144">
        <f t="shared" si="58"/>
        <v>0</v>
      </c>
      <c r="BV144">
        <f t="shared" si="59"/>
        <v>0</v>
      </c>
    </row>
    <row r="145" spans="1:74" x14ac:dyDescent="0.25">
      <c r="A145" t="s">
        <v>142</v>
      </c>
      <c r="B145" s="85">
        <v>0.24547863353956748</v>
      </c>
      <c r="C145" s="85">
        <v>0.2608153846110185</v>
      </c>
      <c r="E145" s="85">
        <v>924.72695886056681</v>
      </c>
      <c r="F145" s="86">
        <v>15</v>
      </c>
      <c r="H145" s="87">
        <v>2733</v>
      </c>
      <c r="I145" t="s">
        <v>484</v>
      </c>
      <c r="J145" s="87">
        <v>183.13331605455403</v>
      </c>
      <c r="K145" t="s">
        <v>286</v>
      </c>
      <c r="L145" t="s">
        <v>286</v>
      </c>
      <c r="M145" t="s">
        <v>575</v>
      </c>
      <c r="N145" s="88">
        <v>0</v>
      </c>
      <c r="O145" s="88">
        <v>0</v>
      </c>
      <c r="P145" s="88">
        <v>0</v>
      </c>
      <c r="Q145" s="88">
        <v>0</v>
      </c>
      <c r="R145" s="88">
        <v>0</v>
      </c>
      <c r="S145" s="88">
        <v>0</v>
      </c>
      <c r="T145" s="88">
        <v>0</v>
      </c>
      <c r="U145" s="88">
        <v>0</v>
      </c>
      <c r="V145" s="88">
        <v>0</v>
      </c>
      <c r="W145" s="88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 t="s">
        <v>576</v>
      </c>
      <c r="AI145" s="89">
        <v>0</v>
      </c>
      <c r="AJ145" s="89">
        <v>0</v>
      </c>
      <c r="AK145" s="89">
        <v>0</v>
      </c>
      <c r="AL145" s="89">
        <v>0</v>
      </c>
      <c r="AM145" s="89">
        <v>0</v>
      </c>
      <c r="AN145" s="89">
        <v>0</v>
      </c>
      <c r="AO145" s="89">
        <v>0</v>
      </c>
      <c r="AP145" s="89">
        <v>0</v>
      </c>
      <c r="AQ145" s="89">
        <v>0</v>
      </c>
      <c r="AR145" s="89">
        <v>0</v>
      </c>
      <c r="AS145" s="68">
        <v>0</v>
      </c>
      <c r="AT145" s="68">
        <v>0</v>
      </c>
      <c r="AU145" s="68">
        <v>0</v>
      </c>
      <c r="AV145" s="68">
        <v>0</v>
      </c>
      <c r="AW145" s="68">
        <v>0</v>
      </c>
      <c r="AX145" s="68">
        <v>0</v>
      </c>
      <c r="AY145" s="68">
        <v>0</v>
      </c>
      <c r="AZ145" s="68">
        <v>0</v>
      </c>
      <c r="BA145" s="68">
        <v>0</v>
      </c>
      <c r="BB145" s="68">
        <v>0</v>
      </c>
      <c r="BC145">
        <f t="shared" si="40"/>
        <v>0</v>
      </c>
      <c r="BD145">
        <f t="shared" si="41"/>
        <v>0</v>
      </c>
      <c r="BE145">
        <f t="shared" si="42"/>
        <v>0</v>
      </c>
      <c r="BF145">
        <f t="shared" si="43"/>
        <v>0</v>
      </c>
      <c r="BG145">
        <f t="shared" si="44"/>
        <v>0</v>
      </c>
      <c r="BH145">
        <f t="shared" si="45"/>
        <v>0</v>
      </c>
      <c r="BI145">
        <f t="shared" si="46"/>
        <v>0</v>
      </c>
      <c r="BJ145">
        <f t="shared" si="47"/>
        <v>0</v>
      </c>
      <c r="BK145">
        <f t="shared" si="48"/>
        <v>0</v>
      </c>
      <c r="BL145">
        <f t="shared" si="49"/>
        <v>0</v>
      </c>
      <c r="BM145">
        <f t="shared" si="50"/>
        <v>0</v>
      </c>
      <c r="BN145">
        <f t="shared" si="51"/>
        <v>0</v>
      </c>
      <c r="BO145">
        <f t="shared" si="52"/>
        <v>0</v>
      </c>
      <c r="BP145">
        <f t="shared" si="53"/>
        <v>0</v>
      </c>
      <c r="BQ145">
        <f t="shared" si="54"/>
        <v>0</v>
      </c>
      <c r="BR145">
        <f t="shared" si="55"/>
        <v>0</v>
      </c>
      <c r="BS145">
        <f t="shared" si="56"/>
        <v>0</v>
      </c>
      <c r="BT145">
        <f t="shared" si="57"/>
        <v>0</v>
      </c>
      <c r="BU145">
        <f t="shared" si="58"/>
        <v>0</v>
      </c>
      <c r="BV145">
        <f t="shared" si="59"/>
        <v>0</v>
      </c>
    </row>
    <row r="146" spans="1:74" x14ac:dyDescent="0.25">
      <c r="A146" t="s">
        <v>142</v>
      </c>
      <c r="B146" s="85">
        <v>0.36821795030935089</v>
      </c>
      <c r="C146" s="85">
        <v>0.39122307691652736</v>
      </c>
      <c r="E146" s="85">
        <v>1387.0904382908489</v>
      </c>
      <c r="F146" s="86">
        <v>15</v>
      </c>
      <c r="H146" s="87">
        <v>3013</v>
      </c>
      <c r="I146" t="s">
        <v>481</v>
      </c>
      <c r="J146" s="87">
        <v>274.69997408183076</v>
      </c>
      <c r="K146" t="s">
        <v>286</v>
      </c>
      <c r="L146" t="s">
        <v>286</v>
      </c>
      <c r="M146" t="s">
        <v>577</v>
      </c>
      <c r="N146" s="88">
        <v>0</v>
      </c>
      <c r="O146" s="88">
        <v>0</v>
      </c>
      <c r="P146" s="88">
        <v>0</v>
      </c>
      <c r="Q146" s="88">
        <v>0</v>
      </c>
      <c r="R146" s="88">
        <v>0</v>
      </c>
      <c r="S146" s="88">
        <v>0</v>
      </c>
      <c r="T146" s="88">
        <v>0</v>
      </c>
      <c r="U146" s="88">
        <v>0</v>
      </c>
      <c r="V146" s="88">
        <v>0</v>
      </c>
      <c r="W146" s="88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 t="s">
        <v>578</v>
      </c>
      <c r="AI146" s="89">
        <v>0</v>
      </c>
      <c r="AJ146" s="89">
        <v>0</v>
      </c>
      <c r="AK146" s="89">
        <v>0</v>
      </c>
      <c r="AL146" s="89">
        <v>0</v>
      </c>
      <c r="AM146" s="89">
        <v>0</v>
      </c>
      <c r="AN146" s="89">
        <v>0</v>
      </c>
      <c r="AO146" s="89">
        <v>0</v>
      </c>
      <c r="AP146" s="89">
        <v>0</v>
      </c>
      <c r="AQ146" s="89">
        <v>0</v>
      </c>
      <c r="AR146" s="89">
        <v>0</v>
      </c>
      <c r="AS146" s="68">
        <v>0</v>
      </c>
      <c r="AT146" s="68">
        <v>0</v>
      </c>
      <c r="AU146" s="68">
        <v>0</v>
      </c>
      <c r="AV146" s="68">
        <v>0</v>
      </c>
      <c r="AW146" s="68">
        <v>0</v>
      </c>
      <c r="AX146" s="68">
        <v>0</v>
      </c>
      <c r="AY146" s="68">
        <v>0</v>
      </c>
      <c r="AZ146" s="68">
        <v>0</v>
      </c>
      <c r="BA146" s="68">
        <v>0</v>
      </c>
      <c r="BB146" s="68">
        <v>0</v>
      </c>
      <c r="BC146">
        <f t="shared" si="40"/>
        <v>0</v>
      </c>
      <c r="BD146">
        <f t="shared" si="41"/>
        <v>0</v>
      </c>
      <c r="BE146">
        <f t="shared" si="42"/>
        <v>0</v>
      </c>
      <c r="BF146">
        <f t="shared" si="43"/>
        <v>0</v>
      </c>
      <c r="BG146">
        <f t="shared" si="44"/>
        <v>0</v>
      </c>
      <c r="BH146">
        <f t="shared" si="45"/>
        <v>0</v>
      </c>
      <c r="BI146">
        <f t="shared" si="46"/>
        <v>0</v>
      </c>
      <c r="BJ146">
        <f t="shared" si="47"/>
        <v>0</v>
      </c>
      <c r="BK146">
        <f t="shared" si="48"/>
        <v>0</v>
      </c>
      <c r="BL146">
        <f t="shared" si="49"/>
        <v>0</v>
      </c>
      <c r="BM146">
        <f t="shared" si="50"/>
        <v>0</v>
      </c>
      <c r="BN146">
        <f t="shared" si="51"/>
        <v>0</v>
      </c>
      <c r="BO146">
        <f t="shared" si="52"/>
        <v>0</v>
      </c>
      <c r="BP146">
        <f t="shared" si="53"/>
        <v>0</v>
      </c>
      <c r="BQ146">
        <f t="shared" si="54"/>
        <v>0</v>
      </c>
      <c r="BR146">
        <f t="shared" si="55"/>
        <v>0</v>
      </c>
      <c r="BS146">
        <f t="shared" si="56"/>
        <v>0</v>
      </c>
      <c r="BT146">
        <f t="shared" si="57"/>
        <v>0</v>
      </c>
      <c r="BU146">
        <f t="shared" si="58"/>
        <v>0</v>
      </c>
      <c r="BV146">
        <f t="shared" si="59"/>
        <v>0</v>
      </c>
    </row>
    <row r="147" spans="1:74" x14ac:dyDescent="0.25">
      <c r="A147" t="s">
        <v>144</v>
      </c>
      <c r="B147" s="85">
        <v>0.52659556214705139</v>
      </c>
      <c r="C147" s="85">
        <v>0</v>
      </c>
      <c r="E147" s="85">
        <v>853.00571428571357</v>
      </c>
      <c r="F147" s="86">
        <v>15</v>
      </c>
      <c r="H147" s="87">
        <v>3333</v>
      </c>
      <c r="I147" t="s">
        <v>481</v>
      </c>
      <c r="J147" s="87">
        <v>168.92961059890607</v>
      </c>
      <c r="K147" t="s">
        <v>286</v>
      </c>
      <c r="L147" t="s">
        <v>286</v>
      </c>
      <c r="M147" t="s">
        <v>579</v>
      </c>
      <c r="N147" s="88">
        <v>0</v>
      </c>
      <c r="O147" s="88">
        <v>0</v>
      </c>
      <c r="P147" s="88">
        <v>0</v>
      </c>
      <c r="Q147" s="88">
        <v>0</v>
      </c>
      <c r="R147" s="88">
        <v>0</v>
      </c>
      <c r="S147" s="88">
        <v>0</v>
      </c>
      <c r="T147" s="88">
        <v>0</v>
      </c>
      <c r="U147" s="88">
        <v>0</v>
      </c>
      <c r="V147" s="88">
        <v>0</v>
      </c>
      <c r="W147" s="88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 t="s">
        <v>580</v>
      </c>
      <c r="AI147" s="89">
        <v>0</v>
      </c>
      <c r="AJ147" s="89">
        <v>0</v>
      </c>
      <c r="AK147" s="89">
        <v>0</v>
      </c>
      <c r="AL147" s="89">
        <v>0</v>
      </c>
      <c r="AM147" s="89">
        <v>0</v>
      </c>
      <c r="AN147" s="89">
        <v>0</v>
      </c>
      <c r="AO147" s="89">
        <v>0</v>
      </c>
      <c r="AP147" s="89">
        <v>0</v>
      </c>
      <c r="AQ147" s="89">
        <v>0</v>
      </c>
      <c r="AR147" s="89">
        <v>0</v>
      </c>
      <c r="AS147" s="68">
        <v>0</v>
      </c>
      <c r="AT147" s="68">
        <v>0</v>
      </c>
      <c r="AU147" s="68">
        <v>0</v>
      </c>
      <c r="AV147" s="68">
        <v>0</v>
      </c>
      <c r="AW147" s="68">
        <v>0</v>
      </c>
      <c r="AX147" s="68">
        <v>0</v>
      </c>
      <c r="AY147" s="68">
        <v>0</v>
      </c>
      <c r="AZ147" s="68">
        <v>0</v>
      </c>
      <c r="BA147" s="68">
        <v>0</v>
      </c>
      <c r="BB147" s="68">
        <v>0</v>
      </c>
      <c r="BC147">
        <f t="shared" si="40"/>
        <v>0</v>
      </c>
      <c r="BD147">
        <f t="shared" si="41"/>
        <v>0</v>
      </c>
      <c r="BE147">
        <f t="shared" si="42"/>
        <v>0</v>
      </c>
      <c r="BF147">
        <f t="shared" si="43"/>
        <v>0</v>
      </c>
      <c r="BG147">
        <f t="shared" si="44"/>
        <v>0</v>
      </c>
      <c r="BH147">
        <f t="shared" si="45"/>
        <v>0</v>
      </c>
      <c r="BI147">
        <f t="shared" si="46"/>
        <v>0</v>
      </c>
      <c r="BJ147">
        <f t="shared" si="47"/>
        <v>0</v>
      </c>
      <c r="BK147">
        <f t="shared" si="48"/>
        <v>0</v>
      </c>
      <c r="BL147">
        <f t="shared" si="49"/>
        <v>0</v>
      </c>
      <c r="BM147">
        <f t="shared" si="50"/>
        <v>0</v>
      </c>
      <c r="BN147">
        <f t="shared" si="51"/>
        <v>0</v>
      </c>
      <c r="BO147">
        <f t="shared" si="52"/>
        <v>0</v>
      </c>
      <c r="BP147">
        <f t="shared" si="53"/>
        <v>0</v>
      </c>
      <c r="BQ147">
        <f t="shared" si="54"/>
        <v>0</v>
      </c>
      <c r="BR147">
        <f t="shared" si="55"/>
        <v>0</v>
      </c>
      <c r="BS147">
        <f t="shared" si="56"/>
        <v>0</v>
      </c>
      <c r="BT147">
        <f t="shared" si="57"/>
        <v>0</v>
      </c>
      <c r="BU147">
        <f t="shared" si="58"/>
        <v>0</v>
      </c>
      <c r="BV147">
        <f t="shared" si="59"/>
        <v>0</v>
      </c>
    </row>
    <row r="148" spans="1:74" x14ac:dyDescent="0.25">
      <c r="A148" t="s">
        <v>144</v>
      </c>
      <c r="B148" s="85">
        <v>0.35106370809803455</v>
      </c>
      <c r="C148" s="85">
        <v>0</v>
      </c>
      <c r="E148" s="85">
        <v>568.67047619047617</v>
      </c>
      <c r="F148" s="86">
        <v>15</v>
      </c>
      <c r="H148" s="87">
        <v>2426</v>
      </c>
      <c r="I148" t="s">
        <v>484</v>
      </c>
      <c r="J148" s="87">
        <v>112.61974039927081</v>
      </c>
      <c r="K148" t="s">
        <v>286</v>
      </c>
      <c r="L148" t="s">
        <v>286</v>
      </c>
      <c r="M148" t="s">
        <v>581</v>
      </c>
      <c r="N148" s="88">
        <v>0</v>
      </c>
      <c r="O148" s="88">
        <v>0</v>
      </c>
      <c r="P148" s="88">
        <v>0</v>
      </c>
      <c r="Q148" s="88">
        <v>0</v>
      </c>
      <c r="R148" s="88">
        <v>0</v>
      </c>
      <c r="S148" s="88">
        <v>0</v>
      </c>
      <c r="T148" s="88">
        <v>0</v>
      </c>
      <c r="U148" s="88">
        <v>0</v>
      </c>
      <c r="V148" s="88">
        <v>0</v>
      </c>
      <c r="W148" s="8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 t="s">
        <v>582</v>
      </c>
      <c r="AI148" s="89">
        <v>0</v>
      </c>
      <c r="AJ148" s="89">
        <v>0</v>
      </c>
      <c r="AK148" s="89">
        <v>0</v>
      </c>
      <c r="AL148" s="89">
        <v>0</v>
      </c>
      <c r="AM148" s="89">
        <v>0</v>
      </c>
      <c r="AN148" s="89">
        <v>0</v>
      </c>
      <c r="AO148" s="89">
        <v>0</v>
      </c>
      <c r="AP148" s="89">
        <v>0</v>
      </c>
      <c r="AQ148" s="89">
        <v>0</v>
      </c>
      <c r="AR148" s="89">
        <v>0</v>
      </c>
      <c r="AS148" s="68">
        <v>0</v>
      </c>
      <c r="AT148" s="68">
        <v>0</v>
      </c>
      <c r="AU148" s="68">
        <v>0</v>
      </c>
      <c r="AV148" s="68">
        <v>0</v>
      </c>
      <c r="AW148" s="68">
        <v>0</v>
      </c>
      <c r="AX148" s="68">
        <v>0</v>
      </c>
      <c r="AY148" s="68">
        <v>0</v>
      </c>
      <c r="AZ148" s="68">
        <v>0</v>
      </c>
      <c r="BA148" s="68">
        <v>0</v>
      </c>
      <c r="BB148" s="68">
        <v>0</v>
      </c>
      <c r="BC148">
        <f t="shared" si="40"/>
        <v>0</v>
      </c>
      <c r="BD148">
        <f t="shared" si="41"/>
        <v>0</v>
      </c>
      <c r="BE148">
        <f t="shared" si="42"/>
        <v>0</v>
      </c>
      <c r="BF148">
        <f t="shared" si="43"/>
        <v>0</v>
      </c>
      <c r="BG148">
        <f t="shared" si="44"/>
        <v>0</v>
      </c>
      <c r="BH148">
        <f t="shared" si="45"/>
        <v>0</v>
      </c>
      <c r="BI148">
        <f t="shared" si="46"/>
        <v>0</v>
      </c>
      <c r="BJ148">
        <f t="shared" si="47"/>
        <v>0</v>
      </c>
      <c r="BK148">
        <f t="shared" si="48"/>
        <v>0</v>
      </c>
      <c r="BL148">
        <f t="shared" si="49"/>
        <v>0</v>
      </c>
      <c r="BM148">
        <f t="shared" si="50"/>
        <v>0</v>
      </c>
      <c r="BN148">
        <f t="shared" si="51"/>
        <v>0</v>
      </c>
      <c r="BO148">
        <f t="shared" si="52"/>
        <v>0</v>
      </c>
      <c r="BP148">
        <f t="shared" si="53"/>
        <v>0</v>
      </c>
      <c r="BQ148">
        <f t="shared" si="54"/>
        <v>0</v>
      </c>
      <c r="BR148">
        <f t="shared" si="55"/>
        <v>0</v>
      </c>
      <c r="BS148">
        <f t="shared" si="56"/>
        <v>0</v>
      </c>
      <c r="BT148">
        <f t="shared" si="57"/>
        <v>0</v>
      </c>
      <c r="BU148">
        <f t="shared" si="58"/>
        <v>0</v>
      </c>
      <c r="BV148">
        <f t="shared" si="59"/>
        <v>0</v>
      </c>
    </row>
    <row r="149" spans="1:74" x14ac:dyDescent="0.25">
      <c r="A149" t="s">
        <v>144</v>
      </c>
      <c r="B149" s="85">
        <v>0.52659556214705139</v>
      </c>
      <c r="C149" s="85">
        <v>0</v>
      </c>
      <c r="E149" s="85">
        <v>853.00571428571357</v>
      </c>
      <c r="F149" s="86">
        <v>15</v>
      </c>
      <c r="H149" s="87">
        <v>3333</v>
      </c>
      <c r="I149" t="s">
        <v>481</v>
      </c>
      <c r="J149" s="87">
        <v>168.92961059890607</v>
      </c>
      <c r="K149" t="s">
        <v>286</v>
      </c>
      <c r="L149" t="s">
        <v>286</v>
      </c>
      <c r="M149" t="s">
        <v>583</v>
      </c>
      <c r="N149" s="88">
        <v>0</v>
      </c>
      <c r="O149" s="88">
        <v>0</v>
      </c>
      <c r="P149" s="88">
        <v>0</v>
      </c>
      <c r="Q149" s="88">
        <v>0</v>
      </c>
      <c r="R149" s="88">
        <v>0</v>
      </c>
      <c r="S149" s="88">
        <v>0</v>
      </c>
      <c r="T149" s="88">
        <v>0</v>
      </c>
      <c r="U149" s="88">
        <v>0</v>
      </c>
      <c r="V149" s="88">
        <v>0</v>
      </c>
      <c r="W149" s="88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 t="s">
        <v>584</v>
      </c>
      <c r="AI149" s="89">
        <v>0</v>
      </c>
      <c r="AJ149" s="89">
        <v>0</v>
      </c>
      <c r="AK149" s="89">
        <v>0</v>
      </c>
      <c r="AL149" s="89">
        <v>0</v>
      </c>
      <c r="AM149" s="89">
        <v>0</v>
      </c>
      <c r="AN149" s="89">
        <v>0</v>
      </c>
      <c r="AO149" s="89">
        <v>0</v>
      </c>
      <c r="AP149" s="89">
        <v>0</v>
      </c>
      <c r="AQ149" s="89">
        <v>0</v>
      </c>
      <c r="AR149" s="89">
        <v>0</v>
      </c>
      <c r="AS149" s="68">
        <v>0</v>
      </c>
      <c r="AT149" s="68">
        <v>0</v>
      </c>
      <c r="AU149" s="68">
        <v>0</v>
      </c>
      <c r="AV149" s="68">
        <v>0</v>
      </c>
      <c r="AW149" s="68">
        <v>0</v>
      </c>
      <c r="AX149" s="68">
        <v>0</v>
      </c>
      <c r="AY149" s="68">
        <v>0</v>
      </c>
      <c r="AZ149" s="68">
        <v>0</v>
      </c>
      <c r="BA149" s="68">
        <v>0</v>
      </c>
      <c r="BB149" s="68">
        <v>0</v>
      </c>
      <c r="BC149">
        <f t="shared" si="40"/>
        <v>0</v>
      </c>
      <c r="BD149">
        <f t="shared" si="41"/>
        <v>0</v>
      </c>
      <c r="BE149">
        <f t="shared" si="42"/>
        <v>0</v>
      </c>
      <c r="BF149">
        <f t="shared" si="43"/>
        <v>0</v>
      </c>
      <c r="BG149">
        <f t="shared" si="44"/>
        <v>0</v>
      </c>
      <c r="BH149">
        <f t="shared" si="45"/>
        <v>0</v>
      </c>
      <c r="BI149">
        <f t="shared" si="46"/>
        <v>0</v>
      </c>
      <c r="BJ149">
        <f t="shared" si="47"/>
        <v>0</v>
      </c>
      <c r="BK149">
        <f t="shared" si="48"/>
        <v>0</v>
      </c>
      <c r="BL149">
        <f t="shared" si="49"/>
        <v>0</v>
      </c>
      <c r="BM149">
        <f t="shared" si="50"/>
        <v>0</v>
      </c>
      <c r="BN149">
        <f t="shared" si="51"/>
        <v>0</v>
      </c>
      <c r="BO149">
        <f t="shared" si="52"/>
        <v>0</v>
      </c>
      <c r="BP149">
        <f t="shared" si="53"/>
        <v>0</v>
      </c>
      <c r="BQ149">
        <f t="shared" si="54"/>
        <v>0</v>
      </c>
      <c r="BR149">
        <f t="shared" si="55"/>
        <v>0</v>
      </c>
      <c r="BS149">
        <f t="shared" si="56"/>
        <v>0</v>
      </c>
      <c r="BT149">
        <f t="shared" si="57"/>
        <v>0</v>
      </c>
      <c r="BU149">
        <f t="shared" si="58"/>
        <v>0</v>
      </c>
      <c r="BV149">
        <f t="shared" si="59"/>
        <v>0</v>
      </c>
    </row>
    <row r="150" spans="1:74" x14ac:dyDescent="0.25">
      <c r="A150" t="s">
        <v>144</v>
      </c>
      <c r="B150" s="85">
        <v>0.52659556214705139</v>
      </c>
      <c r="C150" s="85">
        <v>0</v>
      </c>
      <c r="E150" s="85">
        <v>853.00571428571357</v>
      </c>
      <c r="F150" s="86">
        <v>15</v>
      </c>
      <c r="H150" s="87">
        <v>3333</v>
      </c>
      <c r="I150" t="s">
        <v>481</v>
      </c>
      <c r="J150" s="87">
        <v>168.92961059890607</v>
      </c>
      <c r="K150" t="s">
        <v>286</v>
      </c>
      <c r="L150" t="s">
        <v>286</v>
      </c>
      <c r="M150" t="s">
        <v>585</v>
      </c>
      <c r="N150" s="88">
        <v>0</v>
      </c>
      <c r="O150" s="88">
        <v>0</v>
      </c>
      <c r="P150" s="88">
        <v>0</v>
      </c>
      <c r="Q150" s="88">
        <v>0</v>
      </c>
      <c r="R150" s="88">
        <v>0</v>
      </c>
      <c r="S150" s="88">
        <v>0</v>
      </c>
      <c r="T150" s="88">
        <v>0</v>
      </c>
      <c r="U150" s="88">
        <v>0</v>
      </c>
      <c r="V150" s="88">
        <v>0</v>
      </c>
      <c r="W150" s="88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 t="s">
        <v>586</v>
      </c>
      <c r="AI150" s="89">
        <v>0</v>
      </c>
      <c r="AJ150" s="89">
        <v>0</v>
      </c>
      <c r="AK150" s="89">
        <v>0</v>
      </c>
      <c r="AL150" s="89">
        <v>0</v>
      </c>
      <c r="AM150" s="89">
        <v>0</v>
      </c>
      <c r="AN150" s="89">
        <v>0</v>
      </c>
      <c r="AO150" s="89">
        <v>0</v>
      </c>
      <c r="AP150" s="89">
        <v>0</v>
      </c>
      <c r="AQ150" s="89">
        <v>0</v>
      </c>
      <c r="AR150" s="89">
        <v>0</v>
      </c>
      <c r="AS150" s="68">
        <v>0</v>
      </c>
      <c r="AT150" s="68">
        <v>0</v>
      </c>
      <c r="AU150" s="68">
        <v>0</v>
      </c>
      <c r="AV150" s="68">
        <v>0</v>
      </c>
      <c r="AW150" s="68">
        <v>0</v>
      </c>
      <c r="AX150" s="68">
        <v>0</v>
      </c>
      <c r="AY150" s="68">
        <v>0</v>
      </c>
      <c r="AZ150" s="68">
        <v>0</v>
      </c>
      <c r="BA150" s="68">
        <v>0</v>
      </c>
      <c r="BB150" s="68">
        <v>0</v>
      </c>
      <c r="BC150">
        <f t="shared" si="40"/>
        <v>0</v>
      </c>
      <c r="BD150">
        <f t="shared" si="41"/>
        <v>0</v>
      </c>
      <c r="BE150">
        <f t="shared" si="42"/>
        <v>0</v>
      </c>
      <c r="BF150">
        <f t="shared" si="43"/>
        <v>0</v>
      </c>
      <c r="BG150">
        <f t="shared" si="44"/>
        <v>0</v>
      </c>
      <c r="BH150">
        <f t="shared" si="45"/>
        <v>0</v>
      </c>
      <c r="BI150">
        <f t="shared" si="46"/>
        <v>0</v>
      </c>
      <c r="BJ150">
        <f t="shared" si="47"/>
        <v>0</v>
      </c>
      <c r="BK150">
        <f t="shared" si="48"/>
        <v>0</v>
      </c>
      <c r="BL150">
        <f t="shared" si="49"/>
        <v>0</v>
      </c>
      <c r="BM150">
        <f t="shared" si="50"/>
        <v>0</v>
      </c>
      <c r="BN150">
        <f t="shared" si="51"/>
        <v>0</v>
      </c>
      <c r="BO150">
        <f t="shared" si="52"/>
        <v>0</v>
      </c>
      <c r="BP150">
        <f t="shared" si="53"/>
        <v>0</v>
      </c>
      <c r="BQ150">
        <f t="shared" si="54"/>
        <v>0</v>
      </c>
      <c r="BR150">
        <f t="shared" si="55"/>
        <v>0</v>
      </c>
      <c r="BS150">
        <f t="shared" si="56"/>
        <v>0</v>
      </c>
      <c r="BT150">
        <f t="shared" si="57"/>
        <v>0</v>
      </c>
      <c r="BU150">
        <f t="shared" si="58"/>
        <v>0</v>
      </c>
      <c r="BV150">
        <f t="shared" si="59"/>
        <v>0</v>
      </c>
    </row>
    <row r="151" spans="1:74" x14ac:dyDescent="0.25">
      <c r="A151" t="s">
        <v>144</v>
      </c>
      <c r="B151" s="85">
        <v>0.35106370809803455</v>
      </c>
      <c r="C151" s="85">
        <v>0</v>
      </c>
      <c r="E151" s="85">
        <v>568.67047619047617</v>
      </c>
      <c r="F151" s="86">
        <v>15</v>
      </c>
      <c r="H151" s="87">
        <v>2426</v>
      </c>
      <c r="I151" t="s">
        <v>484</v>
      </c>
      <c r="J151" s="87">
        <v>112.61974039927081</v>
      </c>
      <c r="K151" t="s">
        <v>286</v>
      </c>
      <c r="L151" t="s">
        <v>286</v>
      </c>
      <c r="M151" t="s">
        <v>587</v>
      </c>
      <c r="N151" s="88">
        <v>0</v>
      </c>
      <c r="O151" s="88">
        <v>0</v>
      </c>
      <c r="P151" s="88">
        <v>0</v>
      </c>
      <c r="Q151" s="88">
        <v>0</v>
      </c>
      <c r="R151" s="88">
        <v>0</v>
      </c>
      <c r="S151" s="88">
        <v>0</v>
      </c>
      <c r="T151" s="88">
        <v>0</v>
      </c>
      <c r="U151" s="88">
        <v>0</v>
      </c>
      <c r="V151" s="88">
        <v>0</v>
      </c>
      <c r="W151" s="88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 t="s">
        <v>588</v>
      </c>
      <c r="AI151" s="89">
        <v>0</v>
      </c>
      <c r="AJ151" s="89">
        <v>0</v>
      </c>
      <c r="AK151" s="89">
        <v>0</v>
      </c>
      <c r="AL151" s="89">
        <v>0</v>
      </c>
      <c r="AM151" s="89">
        <v>0</v>
      </c>
      <c r="AN151" s="89">
        <v>0</v>
      </c>
      <c r="AO151" s="89">
        <v>0</v>
      </c>
      <c r="AP151" s="89">
        <v>0</v>
      </c>
      <c r="AQ151" s="89">
        <v>0</v>
      </c>
      <c r="AR151" s="89">
        <v>0</v>
      </c>
      <c r="AS151" s="68">
        <v>0</v>
      </c>
      <c r="AT151" s="68">
        <v>0</v>
      </c>
      <c r="AU151" s="68">
        <v>0</v>
      </c>
      <c r="AV151" s="68">
        <v>0</v>
      </c>
      <c r="AW151" s="68">
        <v>0</v>
      </c>
      <c r="AX151" s="68">
        <v>0</v>
      </c>
      <c r="AY151" s="68">
        <v>0</v>
      </c>
      <c r="AZ151" s="68">
        <v>0</v>
      </c>
      <c r="BA151" s="68">
        <v>0</v>
      </c>
      <c r="BB151" s="68">
        <v>0</v>
      </c>
      <c r="BC151">
        <f t="shared" si="40"/>
        <v>0</v>
      </c>
      <c r="BD151">
        <f t="shared" si="41"/>
        <v>0</v>
      </c>
      <c r="BE151">
        <f t="shared" si="42"/>
        <v>0</v>
      </c>
      <c r="BF151">
        <f t="shared" si="43"/>
        <v>0</v>
      </c>
      <c r="BG151">
        <f t="shared" si="44"/>
        <v>0</v>
      </c>
      <c r="BH151">
        <f t="shared" si="45"/>
        <v>0</v>
      </c>
      <c r="BI151">
        <f t="shared" si="46"/>
        <v>0</v>
      </c>
      <c r="BJ151">
        <f t="shared" si="47"/>
        <v>0</v>
      </c>
      <c r="BK151">
        <f t="shared" si="48"/>
        <v>0</v>
      </c>
      <c r="BL151">
        <f t="shared" si="49"/>
        <v>0</v>
      </c>
      <c r="BM151">
        <f t="shared" si="50"/>
        <v>0</v>
      </c>
      <c r="BN151">
        <f t="shared" si="51"/>
        <v>0</v>
      </c>
      <c r="BO151">
        <f t="shared" si="52"/>
        <v>0</v>
      </c>
      <c r="BP151">
        <f t="shared" si="53"/>
        <v>0</v>
      </c>
      <c r="BQ151">
        <f t="shared" si="54"/>
        <v>0</v>
      </c>
      <c r="BR151">
        <f t="shared" si="55"/>
        <v>0</v>
      </c>
      <c r="BS151">
        <f t="shared" si="56"/>
        <v>0</v>
      </c>
      <c r="BT151">
        <f t="shared" si="57"/>
        <v>0</v>
      </c>
      <c r="BU151">
        <f t="shared" si="58"/>
        <v>0</v>
      </c>
      <c r="BV151">
        <f t="shared" si="59"/>
        <v>0</v>
      </c>
    </row>
    <row r="152" spans="1:74" x14ac:dyDescent="0.25">
      <c r="A152" t="s">
        <v>144</v>
      </c>
      <c r="B152" s="85">
        <v>0.52659556214705139</v>
      </c>
      <c r="C152" s="85">
        <v>0</v>
      </c>
      <c r="E152" s="85">
        <v>853.00571428571357</v>
      </c>
      <c r="F152" s="86">
        <v>15</v>
      </c>
      <c r="H152" s="87">
        <v>3333</v>
      </c>
      <c r="I152" t="s">
        <v>481</v>
      </c>
      <c r="J152" s="87">
        <v>168.92961059890607</v>
      </c>
      <c r="K152" t="s">
        <v>286</v>
      </c>
      <c r="L152" t="s">
        <v>286</v>
      </c>
      <c r="M152" t="s">
        <v>589</v>
      </c>
      <c r="N152" s="88">
        <v>0</v>
      </c>
      <c r="O152" s="88">
        <v>0</v>
      </c>
      <c r="P152" s="88">
        <v>0</v>
      </c>
      <c r="Q152" s="88">
        <v>0</v>
      </c>
      <c r="R152" s="88">
        <v>0</v>
      </c>
      <c r="S152" s="88">
        <v>0</v>
      </c>
      <c r="T152" s="88">
        <v>0</v>
      </c>
      <c r="U152" s="88">
        <v>0</v>
      </c>
      <c r="V152" s="88">
        <v>0</v>
      </c>
      <c r="W152" s="88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 t="s">
        <v>590</v>
      </c>
      <c r="AI152" s="89">
        <v>0</v>
      </c>
      <c r="AJ152" s="89">
        <v>0</v>
      </c>
      <c r="AK152" s="89">
        <v>0</v>
      </c>
      <c r="AL152" s="89">
        <v>0</v>
      </c>
      <c r="AM152" s="89">
        <v>0</v>
      </c>
      <c r="AN152" s="89">
        <v>0</v>
      </c>
      <c r="AO152" s="89">
        <v>0</v>
      </c>
      <c r="AP152" s="89">
        <v>0</v>
      </c>
      <c r="AQ152" s="89">
        <v>0</v>
      </c>
      <c r="AR152" s="89">
        <v>0</v>
      </c>
      <c r="AS152" s="68">
        <v>0</v>
      </c>
      <c r="AT152" s="68">
        <v>0</v>
      </c>
      <c r="AU152" s="68">
        <v>0</v>
      </c>
      <c r="AV152" s="68">
        <v>0</v>
      </c>
      <c r="AW152" s="68">
        <v>0</v>
      </c>
      <c r="AX152" s="68">
        <v>0</v>
      </c>
      <c r="AY152" s="68">
        <v>0</v>
      </c>
      <c r="AZ152" s="68">
        <v>0</v>
      </c>
      <c r="BA152" s="68">
        <v>0</v>
      </c>
      <c r="BB152" s="68">
        <v>0</v>
      </c>
      <c r="BC152">
        <f t="shared" si="40"/>
        <v>0</v>
      </c>
      <c r="BD152">
        <f t="shared" si="41"/>
        <v>0</v>
      </c>
      <c r="BE152">
        <f t="shared" si="42"/>
        <v>0</v>
      </c>
      <c r="BF152">
        <f t="shared" si="43"/>
        <v>0</v>
      </c>
      <c r="BG152">
        <f t="shared" si="44"/>
        <v>0</v>
      </c>
      <c r="BH152">
        <f t="shared" si="45"/>
        <v>0</v>
      </c>
      <c r="BI152">
        <f t="shared" si="46"/>
        <v>0</v>
      </c>
      <c r="BJ152">
        <f t="shared" si="47"/>
        <v>0</v>
      </c>
      <c r="BK152">
        <f t="shared" si="48"/>
        <v>0</v>
      </c>
      <c r="BL152">
        <f t="shared" si="49"/>
        <v>0</v>
      </c>
      <c r="BM152">
        <f t="shared" si="50"/>
        <v>0</v>
      </c>
      <c r="BN152">
        <f t="shared" si="51"/>
        <v>0</v>
      </c>
      <c r="BO152">
        <f t="shared" si="52"/>
        <v>0</v>
      </c>
      <c r="BP152">
        <f t="shared" si="53"/>
        <v>0</v>
      </c>
      <c r="BQ152">
        <f t="shared" si="54"/>
        <v>0</v>
      </c>
      <c r="BR152">
        <f t="shared" si="55"/>
        <v>0</v>
      </c>
      <c r="BS152">
        <f t="shared" si="56"/>
        <v>0</v>
      </c>
      <c r="BT152">
        <f t="shared" si="57"/>
        <v>0</v>
      </c>
      <c r="BU152">
        <f t="shared" si="58"/>
        <v>0</v>
      </c>
      <c r="BV152">
        <f t="shared" si="59"/>
        <v>0</v>
      </c>
    </row>
    <row r="153" spans="1:74" x14ac:dyDescent="0.25">
      <c r="A153" t="s">
        <v>147</v>
      </c>
      <c r="B153" s="85">
        <v>0.54543577959449485</v>
      </c>
      <c r="C153" s="85">
        <v>0.54464734344382981</v>
      </c>
      <c r="E153" s="85">
        <v>1982.0354006968637</v>
      </c>
      <c r="F153" s="86">
        <v>15</v>
      </c>
      <c r="H153" s="87">
        <v>4740</v>
      </c>
      <c r="I153" t="s">
        <v>481</v>
      </c>
      <c r="J153" s="87">
        <v>392.52312478743698</v>
      </c>
      <c r="K153" t="s">
        <v>286</v>
      </c>
      <c r="L153" t="s">
        <v>286</v>
      </c>
      <c r="M153" t="s">
        <v>591</v>
      </c>
      <c r="N153" s="88">
        <v>0</v>
      </c>
      <c r="O153" s="88">
        <v>0</v>
      </c>
      <c r="P153" s="88">
        <v>0</v>
      </c>
      <c r="Q153" s="88">
        <v>0</v>
      </c>
      <c r="R153" s="88">
        <v>0</v>
      </c>
      <c r="S153" s="88">
        <v>0</v>
      </c>
      <c r="T153" s="88">
        <v>0</v>
      </c>
      <c r="U153" s="88">
        <v>0</v>
      </c>
      <c r="V153" s="88">
        <v>0</v>
      </c>
      <c r="W153" s="88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 t="s">
        <v>592</v>
      </c>
      <c r="AI153" s="89">
        <v>0</v>
      </c>
      <c r="AJ153" s="89">
        <v>0</v>
      </c>
      <c r="AK153" s="89">
        <v>0</v>
      </c>
      <c r="AL153" s="89">
        <v>0</v>
      </c>
      <c r="AM153" s="89">
        <v>0</v>
      </c>
      <c r="AN153" s="89">
        <v>0</v>
      </c>
      <c r="AO153" s="89">
        <v>0</v>
      </c>
      <c r="AP153" s="89">
        <v>0</v>
      </c>
      <c r="AQ153" s="89">
        <v>0</v>
      </c>
      <c r="AR153" s="89">
        <v>0</v>
      </c>
      <c r="AS153" s="68">
        <v>0</v>
      </c>
      <c r="AT153" s="68">
        <v>0</v>
      </c>
      <c r="AU153" s="68">
        <v>0</v>
      </c>
      <c r="AV153" s="68">
        <v>0</v>
      </c>
      <c r="AW153" s="68">
        <v>0</v>
      </c>
      <c r="AX153" s="68">
        <v>0</v>
      </c>
      <c r="AY153" s="68">
        <v>0</v>
      </c>
      <c r="AZ153" s="68">
        <v>0</v>
      </c>
      <c r="BA153" s="68">
        <v>0</v>
      </c>
      <c r="BB153" s="68">
        <v>0</v>
      </c>
      <c r="BC153">
        <f t="shared" si="40"/>
        <v>0</v>
      </c>
      <c r="BD153">
        <f t="shared" si="41"/>
        <v>0</v>
      </c>
      <c r="BE153">
        <f t="shared" si="42"/>
        <v>0</v>
      </c>
      <c r="BF153">
        <f t="shared" si="43"/>
        <v>0</v>
      </c>
      <c r="BG153">
        <f t="shared" si="44"/>
        <v>0</v>
      </c>
      <c r="BH153">
        <f t="shared" si="45"/>
        <v>0</v>
      </c>
      <c r="BI153">
        <f t="shared" si="46"/>
        <v>0</v>
      </c>
      <c r="BJ153">
        <f t="shared" si="47"/>
        <v>0</v>
      </c>
      <c r="BK153">
        <f t="shared" si="48"/>
        <v>0</v>
      </c>
      <c r="BL153">
        <f t="shared" si="49"/>
        <v>0</v>
      </c>
      <c r="BM153">
        <f t="shared" si="50"/>
        <v>0</v>
      </c>
      <c r="BN153">
        <f t="shared" si="51"/>
        <v>0</v>
      </c>
      <c r="BO153">
        <f t="shared" si="52"/>
        <v>0</v>
      </c>
      <c r="BP153">
        <f t="shared" si="53"/>
        <v>0</v>
      </c>
      <c r="BQ153">
        <f t="shared" si="54"/>
        <v>0</v>
      </c>
      <c r="BR153">
        <f t="shared" si="55"/>
        <v>0</v>
      </c>
      <c r="BS153">
        <f t="shared" si="56"/>
        <v>0</v>
      </c>
      <c r="BT153">
        <f t="shared" si="57"/>
        <v>0</v>
      </c>
      <c r="BU153">
        <f t="shared" si="58"/>
        <v>0</v>
      </c>
      <c r="BV153">
        <f t="shared" si="59"/>
        <v>0</v>
      </c>
    </row>
    <row r="154" spans="1:74" x14ac:dyDescent="0.25">
      <c r="A154" t="s">
        <v>147</v>
      </c>
      <c r="B154" s="85">
        <v>0.36362385306299672</v>
      </c>
      <c r="C154" s="85">
        <v>0.36309822896255334</v>
      </c>
      <c r="E154" s="85">
        <v>1321.3569337979095</v>
      </c>
      <c r="F154" s="86">
        <v>15</v>
      </c>
      <c r="H154" s="87">
        <v>4539</v>
      </c>
      <c r="I154" t="s">
        <v>484</v>
      </c>
      <c r="J154" s="87">
        <v>261.68208319162471</v>
      </c>
      <c r="K154" t="s">
        <v>286</v>
      </c>
      <c r="L154" t="s">
        <v>286</v>
      </c>
      <c r="M154" t="s">
        <v>593</v>
      </c>
      <c r="N154" s="88">
        <v>0</v>
      </c>
      <c r="O154" s="88">
        <v>0</v>
      </c>
      <c r="P154" s="88">
        <v>0</v>
      </c>
      <c r="Q154" s="88">
        <v>0</v>
      </c>
      <c r="R154" s="88">
        <v>0</v>
      </c>
      <c r="S154" s="88">
        <v>0</v>
      </c>
      <c r="T154" s="88">
        <v>0</v>
      </c>
      <c r="U154" s="88">
        <v>0</v>
      </c>
      <c r="V154" s="88">
        <v>0</v>
      </c>
      <c r="W154" s="88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 t="s">
        <v>594</v>
      </c>
      <c r="AI154" s="89">
        <v>0</v>
      </c>
      <c r="AJ154" s="89">
        <v>0</v>
      </c>
      <c r="AK154" s="89">
        <v>0</v>
      </c>
      <c r="AL154" s="89">
        <v>0</v>
      </c>
      <c r="AM154" s="89">
        <v>0</v>
      </c>
      <c r="AN154" s="89">
        <v>0</v>
      </c>
      <c r="AO154" s="89">
        <v>0</v>
      </c>
      <c r="AP154" s="89">
        <v>0</v>
      </c>
      <c r="AQ154" s="89">
        <v>0</v>
      </c>
      <c r="AR154" s="89">
        <v>0</v>
      </c>
      <c r="AS154" s="68">
        <v>0</v>
      </c>
      <c r="AT154" s="68">
        <v>0</v>
      </c>
      <c r="AU154" s="68">
        <v>0</v>
      </c>
      <c r="AV154" s="68">
        <v>0</v>
      </c>
      <c r="AW154" s="68">
        <v>0</v>
      </c>
      <c r="AX154" s="68">
        <v>0</v>
      </c>
      <c r="AY154" s="68">
        <v>0</v>
      </c>
      <c r="AZ154" s="68">
        <v>0</v>
      </c>
      <c r="BA154" s="68">
        <v>0</v>
      </c>
      <c r="BB154" s="68">
        <v>0</v>
      </c>
      <c r="BC154">
        <f t="shared" si="40"/>
        <v>0</v>
      </c>
      <c r="BD154">
        <f t="shared" si="41"/>
        <v>0</v>
      </c>
      <c r="BE154">
        <f t="shared" si="42"/>
        <v>0</v>
      </c>
      <c r="BF154">
        <f t="shared" si="43"/>
        <v>0</v>
      </c>
      <c r="BG154">
        <f t="shared" si="44"/>
        <v>0</v>
      </c>
      <c r="BH154">
        <f t="shared" si="45"/>
        <v>0</v>
      </c>
      <c r="BI154">
        <f t="shared" si="46"/>
        <v>0</v>
      </c>
      <c r="BJ154">
        <f t="shared" si="47"/>
        <v>0</v>
      </c>
      <c r="BK154">
        <f t="shared" si="48"/>
        <v>0</v>
      </c>
      <c r="BL154">
        <f t="shared" si="49"/>
        <v>0</v>
      </c>
      <c r="BM154">
        <f t="shared" si="50"/>
        <v>0</v>
      </c>
      <c r="BN154">
        <f t="shared" si="51"/>
        <v>0</v>
      </c>
      <c r="BO154">
        <f t="shared" si="52"/>
        <v>0</v>
      </c>
      <c r="BP154">
        <f t="shared" si="53"/>
        <v>0</v>
      </c>
      <c r="BQ154">
        <f t="shared" si="54"/>
        <v>0</v>
      </c>
      <c r="BR154">
        <f t="shared" si="55"/>
        <v>0</v>
      </c>
      <c r="BS154">
        <f t="shared" si="56"/>
        <v>0</v>
      </c>
      <c r="BT154">
        <f t="shared" si="57"/>
        <v>0</v>
      </c>
      <c r="BU154">
        <f t="shared" si="58"/>
        <v>0</v>
      </c>
      <c r="BV154">
        <f t="shared" si="59"/>
        <v>0</v>
      </c>
    </row>
    <row r="155" spans="1:74" x14ac:dyDescent="0.25">
      <c r="A155" t="s">
        <v>147</v>
      </c>
      <c r="B155" s="85">
        <v>0.54543577959449485</v>
      </c>
      <c r="C155" s="85">
        <v>0.54464734344382981</v>
      </c>
      <c r="E155" s="85">
        <v>1982.0354006968637</v>
      </c>
      <c r="F155" s="86">
        <v>15</v>
      </c>
      <c r="H155" s="87">
        <v>4740</v>
      </c>
      <c r="I155" t="s">
        <v>481</v>
      </c>
      <c r="J155" s="87">
        <v>392.52312478743698</v>
      </c>
      <c r="K155" t="s">
        <v>286</v>
      </c>
      <c r="L155" t="s">
        <v>286</v>
      </c>
      <c r="M155" t="s">
        <v>595</v>
      </c>
      <c r="N155" s="88">
        <v>0</v>
      </c>
      <c r="O155" s="88">
        <v>0</v>
      </c>
      <c r="P155" s="88">
        <v>0</v>
      </c>
      <c r="Q155" s="88">
        <v>0</v>
      </c>
      <c r="R155" s="88">
        <v>0</v>
      </c>
      <c r="S155" s="88">
        <v>0</v>
      </c>
      <c r="T155" s="88">
        <v>0</v>
      </c>
      <c r="U155" s="88">
        <v>0</v>
      </c>
      <c r="V155" s="88">
        <v>0</v>
      </c>
      <c r="W155" s="88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 t="s">
        <v>596</v>
      </c>
      <c r="AI155" s="89">
        <v>0</v>
      </c>
      <c r="AJ155" s="89">
        <v>0</v>
      </c>
      <c r="AK155" s="89">
        <v>0</v>
      </c>
      <c r="AL155" s="89">
        <v>0</v>
      </c>
      <c r="AM155" s="89">
        <v>0</v>
      </c>
      <c r="AN155" s="89">
        <v>0</v>
      </c>
      <c r="AO155" s="89">
        <v>0</v>
      </c>
      <c r="AP155" s="89">
        <v>0</v>
      </c>
      <c r="AQ155" s="89">
        <v>0</v>
      </c>
      <c r="AR155" s="89">
        <v>0</v>
      </c>
      <c r="AS155" s="68">
        <v>0</v>
      </c>
      <c r="AT155" s="68">
        <v>0</v>
      </c>
      <c r="AU155" s="68">
        <v>0</v>
      </c>
      <c r="AV155" s="68">
        <v>0</v>
      </c>
      <c r="AW155" s="68">
        <v>0</v>
      </c>
      <c r="AX155" s="68">
        <v>0</v>
      </c>
      <c r="AY155" s="68">
        <v>0</v>
      </c>
      <c r="AZ155" s="68">
        <v>0</v>
      </c>
      <c r="BA155" s="68">
        <v>0</v>
      </c>
      <c r="BB155" s="68">
        <v>0</v>
      </c>
      <c r="BC155">
        <f t="shared" si="40"/>
        <v>0</v>
      </c>
      <c r="BD155">
        <f t="shared" si="41"/>
        <v>0</v>
      </c>
      <c r="BE155">
        <f t="shared" si="42"/>
        <v>0</v>
      </c>
      <c r="BF155">
        <f t="shared" si="43"/>
        <v>0</v>
      </c>
      <c r="BG155">
        <f t="shared" si="44"/>
        <v>0</v>
      </c>
      <c r="BH155">
        <f t="shared" si="45"/>
        <v>0</v>
      </c>
      <c r="BI155">
        <f t="shared" si="46"/>
        <v>0</v>
      </c>
      <c r="BJ155">
        <f t="shared" si="47"/>
        <v>0</v>
      </c>
      <c r="BK155">
        <f t="shared" si="48"/>
        <v>0</v>
      </c>
      <c r="BL155">
        <f t="shared" si="49"/>
        <v>0</v>
      </c>
      <c r="BM155">
        <f t="shared" si="50"/>
        <v>0</v>
      </c>
      <c r="BN155">
        <f t="shared" si="51"/>
        <v>0</v>
      </c>
      <c r="BO155">
        <f t="shared" si="52"/>
        <v>0</v>
      </c>
      <c r="BP155">
        <f t="shared" si="53"/>
        <v>0</v>
      </c>
      <c r="BQ155">
        <f t="shared" si="54"/>
        <v>0</v>
      </c>
      <c r="BR155">
        <f t="shared" si="55"/>
        <v>0</v>
      </c>
      <c r="BS155">
        <f t="shared" si="56"/>
        <v>0</v>
      </c>
      <c r="BT155">
        <f t="shared" si="57"/>
        <v>0</v>
      </c>
      <c r="BU155">
        <f t="shared" si="58"/>
        <v>0</v>
      </c>
      <c r="BV155">
        <f t="shared" si="59"/>
        <v>0</v>
      </c>
    </row>
    <row r="156" spans="1:74" x14ac:dyDescent="0.25">
      <c r="A156" t="s">
        <v>147</v>
      </c>
      <c r="B156" s="85">
        <v>0.54543577959449485</v>
      </c>
      <c r="C156" s="85">
        <v>0.54464734344382981</v>
      </c>
      <c r="E156" s="85">
        <v>1982.0354006968637</v>
      </c>
      <c r="F156" s="86">
        <v>15</v>
      </c>
      <c r="H156" s="87">
        <v>4740</v>
      </c>
      <c r="I156" t="s">
        <v>481</v>
      </c>
      <c r="J156" s="87">
        <v>392.52312478743698</v>
      </c>
      <c r="K156" t="s">
        <v>286</v>
      </c>
      <c r="L156" t="s">
        <v>286</v>
      </c>
      <c r="M156" t="s">
        <v>597</v>
      </c>
      <c r="N156" s="88">
        <v>0</v>
      </c>
      <c r="O156" s="88">
        <v>0</v>
      </c>
      <c r="P156" s="88">
        <v>0</v>
      </c>
      <c r="Q156" s="88">
        <v>0</v>
      </c>
      <c r="R156" s="88">
        <v>0</v>
      </c>
      <c r="S156" s="88">
        <v>0</v>
      </c>
      <c r="T156" s="88">
        <v>0</v>
      </c>
      <c r="U156" s="88">
        <v>0</v>
      </c>
      <c r="V156" s="88">
        <v>0</v>
      </c>
      <c r="W156" s="88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 t="s">
        <v>598</v>
      </c>
      <c r="AI156" s="89">
        <v>0</v>
      </c>
      <c r="AJ156" s="89">
        <v>0</v>
      </c>
      <c r="AK156" s="89">
        <v>0</v>
      </c>
      <c r="AL156" s="89">
        <v>0</v>
      </c>
      <c r="AM156" s="89">
        <v>0</v>
      </c>
      <c r="AN156" s="89">
        <v>0</v>
      </c>
      <c r="AO156" s="89">
        <v>0</v>
      </c>
      <c r="AP156" s="89">
        <v>0</v>
      </c>
      <c r="AQ156" s="89">
        <v>0</v>
      </c>
      <c r="AR156" s="89">
        <v>0</v>
      </c>
      <c r="AS156" s="68">
        <v>0</v>
      </c>
      <c r="AT156" s="68">
        <v>0</v>
      </c>
      <c r="AU156" s="68">
        <v>0</v>
      </c>
      <c r="AV156" s="68">
        <v>0</v>
      </c>
      <c r="AW156" s="68">
        <v>0</v>
      </c>
      <c r="AX156" s="68">
        <v>0</v>
      </c>
      <c r="AY156" s="68">
        <v>0</v>
      </c>
      <c r="AZ156" s="68">
        <v>0</v>
      </c>
      <c r="BA156" s="68">
        <v>0</v>
      </c>
      <c r="BB156" s="68">
        <v>0</v>
      </c>
      <c r="BC156">
        <f t="shared" si="40"/>
        <v>0</v>
      </c>
      <c r="BD156">
        <f t="shared" si="41"/>
        <v>0</v>
      </c>
      <c r="BE156">
        <f t="shared" si="42"/>
        <v>0</v>
      </c>
      <c r="BF156">
        <f t="shared" si="43"/>
        <v>0</v>
      </c>
      <c r="BG156">
        <f t="shared" si="44"/>
        <v>0</v>
      </c>
      <c r="BH156">
        <f t="shared" si="45"/>
        <v>0</v>
      </c>
      <c r="BI156">
        <f t="shared" si="46"/>
        <v>0</v>
      </c>
      <c r="BJ156">
        <f t="shared" si="47"/>
        <v>0</v>
      </c>
      <c r="BK156">
        <f t="shared" si="48"/>
        <v>0</v>
      </c>
      <c r="BL156">
        <f t="shared" si="49"/>
        <v>0</v>
      </c>
      <c r="BM156">
        <f t="shared" si="50"/>
        <v>0</v>
      </c>
      <c r="BN156">
        <f t="shared" si="51"/>
        <v>0</v>
      </c>
      <c r="BO156">
        <f t="shared" si="52"/>
        <v>0</v>
      </c>
      <c r="BP156">
        <f t="shared" si="53"/>
        <v>0</v>
      </c>
      <c r="BQ156">
        <f t="shared" si="54"/>
        <v>0</v>
      </c>
      <c r="BR156">
        <f t="shared" si="55"/>
        <v>0</v>
      </c>
      <c r="BS156">
        <f t="shared" si="56"/>
        <v>0</v>
      </c>
      <c r="BT156">
        <f t="shared" si="57"/>
        <v>0</v>
      </c>
      <c r="BU156">
        <f t="shared" si="58"/>
        <v>0</v>
      </c>
      <c r="BV156">
        <f t="shared" si="59"/>
        <v>0</v>
      </c>
    </row>
    <row r="157" spans="1:74" x14ac:dyDescent="0.25">
      <c r="A157" t="s">
        <v>147</v>
      </c>
      <c r="B157" s="85">
        <v>0.36362385306299672</v>
      </c>
      <c r="C157" s="85">
        <v>0.36309822896255334</v>
      </c>
      <c r="E157" s="85">
        <v>1321.3569337979095</v>
      </c>
      <c r="F157" s="86">
        <v>15</v>
      </c>
      <c r="H157" s="87">
        <v>4539</v>
      </c>
      <c r="I157" t="s">
        <v>484</v>
      </c>
      <c r="J157" s="87">
        <v>261.68208319162471</v>
      </c>
      <c r="K157" t="s">
        <v>286</v>
      </c>
      <c r="L157" t="s">
        <v>286</v>
      </c>
      <c r="M157" t="s">
        <v>599</v>
      </c>
      <c r="N157" s="88">
        <v>0</v>
      </c>
      <c r="O157" s="88">
        <v>0</v>
      </c>
      <c r="P157" s="88">
        <v>0</v>
      </c>
      <c r="Q157" s="88">
        <v>0</v>
      </c>
      <c r="R157" s="88">
        <v>0</v>
      </c>
      <c r="S157" s="88">
        <v>0</v>
      </c>
      <c r="T157" s="88">
        <v>0</v>
      </c>
      <c r="U157" s="88">
        <v>0</v>
      </c>
      <c r="V157" s="88">
        <v>0</v>
      </c>
      <c r="W157" s="88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 t="s">
        <v>600</v>
      </c>
      <c r="AI157" s="89">
        <v>0</v>
      </c>
      <c r="AJ157" s="89">
        <v>0</v>
      </c>
      <c r="AK157" s="89">
        <v>0</v>
      </c>
      <c r="AL157" s="89">
        <v>0</v>
      </c>
      <c r="AM157" s="89">
        <v>0</v>
      </c>
      <c r="AN157" s="89">
        <v>0</v>
      </c>
      <c r="AO157" s="89">
        <v>0</v>
      </c>
      <c r="AP157" s="89">
        <v>0</v>
      </c>
      <c r="AQ157" s="89">
        <v>0</v>
      </c>
      <c r="AR157" s="89">
        <v>0</v>
      </c>
      <c r="AS157" s="68">
        <v>0</v>
      </c>
      <c r="AT157" s="68">
        <v>0</v>
      </c>
      <c r="AU157" s="68">
        <v>0</v>
      </c>
      <c r="AV157" s="68">
        <v>0</v>
      </c>
      <c r="AW157" s="68">
        <v>0</v>
      </c>
      <c r="AX157" s="68">
        <v>0</v>
      </c>
      <c r="AY157" s="68">
        <v>0</v>
      </c>
      <c r="AZ157" s="68">
        <v>0</v>
      </c>
      <c r="BA157" s="68">
        <v>0</v>
      </c>
      <c r="BB157" s="68">
        <v>0</v>
      </c>
      <c r="BC157">
        <f t="shared" si="40"/>
        <v>0</v>
      </c>
      <c r="BD157">
        <f t="shared" si="41"/>
        <v>0</v>
      </c>
      <c r="BE157">
        <f t="shared" si="42"/>
        <v>0</v>
      </c>
      <c r="BF157">
        <f t="shared" si="43"/>
        <v>0</v>
      </c>
      <c r="BG157">
        <f t="shared" si="44"/>
        <v>0</v>
      </c>
      <c r="BH157">
        <f t="shared" si="45"/>
        <v>0</v>
      </c>
      <c r="BI157">
        <f t="shared" si="46"/>
        <v>0</v>
      </c>
      <c r="BJ157">
        <f t="shared" si="47"/>
        <v>0</v>
      </c>
      <c r="BK157">
        <f t="shared" si="48"/>
        <v>0</v>
      </c>
      <c r="BL157">
        <f t="shared" si="49"/>
        <v>0</v>
      </c>
      <c r="BM157">
        <f t="shared" si="50"/>
        <v>0</v>
      </c>
      <c r="BN157">
        <f t="shared" si="51"/>
        <v>0</v>
      </c>
      <c r="BO157">
        <f t="shared" si="52"/>
        <v>0</v>
      </c>
      <c r="BP157">
        <f t="shared" si="53"/>
        <v>0</v>
      </c>
      <c r="BQ157">
        <f t="shared" si="54"/>
        <v>0</v>
      </c>
      <c r="BR157">
        <f t="shared" si="55"/>
        <v>0</v>
      </c>
      <c r="BS157">
        <f t="shared" si="56"/>
        <v>0</v>
      </c>
      <c r="BT157">
        <f t="shared" si="57"/>
        <v>0</v>
      </c>
      <c r="BU157">
        <f t="shared" si="58"/>
        <v>0</v>
      </c>
      <c r="BV157">
        <f t="shared" si="59"/>
        <v>0</v>
      </c>
    </row>
    <row r="158" spans="1:74" x14ac:dyDescent="0.25">
      <c r="A158" t="s">
        <v>147</v>
      </c>
      <c r="B158" s="85">
        <v>0.54543577959449485</v>
      </c>
      <c r="C158" s="85">
        <v>0.54464734344382981</v>
      </c>
      <c r="E158" s="85">
        <v>1982.0354006968637</v>
      </c>
      <c r="F158" s="86">
        <v>15</v>
      </c>
      <c r="H158" s="87">
        <v>4740</v>
      </c>
      <c r="I158" t="s">
        <v>481</v>
      </c>
      <c r="J158" s="87">
        <v>392.52312478743698</v>
      </c>
      <c r="K158" t="s">
        <v>286</v>
      </c>
      <c r="L158" t="s">
        <v>286</v>
      </c>
      <c r="M158" t="s">
        <v>601</v>
      </c>
      <c r="N158" s="88">
        <v>0</v>
      </c>
      <c r="O158" s="88">
        <v>0</v>
      </c>
      <c r="P158" s="88">
        <v>0</v>
      </c>
      <c r="Q158" s="88">
        <v>0</v>
      </c>
      <c r="R158" s="88">
        <v>0</v>
      </c>
      <c r="S158" s="88">
        <v>0</v>
      </c>
      <c r="T158" s="88">
        <v>0</v>
      </c>
      <c r="U158" s="88">
        <v>0</v>
      </c>
      <c r="V158" s="88">
        <v>0</v>
      </c>
      <c r="W158" s="8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 t="s">
        <v>602</v>
      </c>
      <c r="AI158" s="89">
        <v>0</v>
      </c>
      <c r="AJ158" s="89">
        <v>0</v>
      </c>
      <c r="AK158" s="89">
        <v>0</v>
      </c>
      <c r="AL158" s="89">
        <v>0</v>
      </c>
      <c r="AM158" s="89">
        <v>0</v>
      </c>
      <c r="AN158" s="89">
        <v>0</v>
      </c>
      <c r="AO158" s="89">
        <v>0</v>
      </c>
      <c r="AP158" s="89">
        <v>0</v>
      </c>
      <c r="AQ158" s="89">
        <v>0</v>
      </c>
      <c r="AR158" s="89">
        <v>0</v>
      </c>
      <c r="AS158" s="68">
        <v>0</v>
      </c>
      <c r="AT158" s="68">
        <v>0</v>
      </c>
      <c r="AU158" s="68">
        <v>0</v>
      </c>
      <c r="AV158" s="68">
        <v>0</v>
      </c>
      <c r="AW158" s="68">
        <v>0</v>
      </c>
      <c r="AX158" s="68">
        <v>0</v>
      </c>
      <c r="AY158" s="68">
        <v>0</v>
      </c>
      <c r="AZ158" s="68">
        <v>0</v>
      </c>
      <c r="BA158" s="68">
        <v>0</v>
      </c>
      <c r="BB158" s="68">
        <v>0</v>
      </c>
      <c r="BC158">
        <f t="shared" si="40"/>
        <v>0</v>
      </c>
      <c r="BD158">
        <f t="shared" si="41"/>
        <v>0</v>
      </c>
      <c r="BE158">
        <f t="shared" si="42"/>
        <v>0</v>
      </c>
      <c r="BF158">
        <f t="shared" si="43"/>
        <v>0</v>
      </c>
      <c r="BG158">
        <f t="shared" si="44"/>
        <v>0</v>
      </c>
      <c r="BH158">
        <f t="shared" si="45"/>
        <v>0</v>
      </c>
      <c r="BI158">
        <f t="shared" si="46"/>
        <v>0</v>
      </c>
      <c r="BJ158">
        <f t="shared" si="47"/>
        <v>0</v>
      </c>
      <c r="BK158">
        <f t="shared" si="48"/>
        <v>0</v>
      </c>
      <c r="BL158">
        <f t="shared" si="49"/>
        <v>0</v>
      </c>
      <c r="BM158">
        <f t="shared" si="50"/>
        <v>0</v>
      </c>
      <c r="BN158">
        <f t="shared" si="51"/>
        <v>0</v>
      </c>
      <c r="BO158">
        <f t="shared" si="52"/>
        <v>0</v>
      </c>
      <c r="BP158">
        <f t="shared" si="53"/>
        <v>0</v>
      </c>
      <c r="BQ158">
        <f t="shared" si="54"/>
        <v>0</v>
      </c>
      <c r="BR158">
        <f t="shared" si="55"/>
        <v>0</v>
      </c>
      <c r="BS158">
        <f t="shared" si="56"/>
        <v>0</v>
      </c>
      <c r="BT158">
        <f t="shared" si="57"/>
        <v>0</v>
      </c>
      <c r="BU158">
        <f t="shared" si="58"/>
        <v>0</v>
      </c>
      <c r="BV158">
        <f t="shared" si="59"/>
        <v>0</v>
      </c>
    </row>
    <row r="159" spans="1:74" x14ac:dyDescent="0.25">
      <c r="A159" t="s">
        <v>59</v>
      </c>
      <c r="B159" s="85">
        <v>0.54543577959449485</v>
      </c>
      <c r="C159" s="85">
        <v>2.05116951084646</v>
      </c>
      <c r="E159" s="85">
        <v>7464.4458148303311</v>
      </c>
      <c r="F159" s="86">
        <v>15</v>
      </c>
      <c r="H159" s="87">
        <v>5209.29</v>
      </c>
      <c r="I159" t="s">
        <v>481</v>
      </c>
      <c r="J159" s="87">
        <v>1478.2619901811847</v>
      </c>
      <c r="K159" t="s">
        <v>286</v>
      </c>
      <c r="L159">
        <v>3680.5040156896157</v>
      </c>
      <c r="M159" t="s">
        <v>603</v>
      </c>
      <c r="N159" s="88">
        <v>0</v>
      </c>
      <c r="O159" s="88">
        <v>0</v>
      </c>
      <c r="P159" s="88">
        <v>0</v>
      </c>
      <c r="Q159" s="88">
        <v>0</v>
      </c>
      <c r="R159" s="88">
        <v>0</v>
      </c>
      <c r="S159" s="88">
        <v>0</v>
      </c>
      <c r="T159" s="88">
        <v>0</v>
      </c>
      <c r="U159" s="88">
        <v>0</v>
      </c>
      <c r="V159" s="88">
        <v>0</v>
      </c>
      <c r="W159" s="88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 t="s">
        <v>604</v>
      </c>
      <c r="AI159" s="89">
        <v>75.116293550702224</v>
      </c>
      <c r="AJ159" s="89">
        <v>73.96331492815564</v>
      </c>
      <c r="AK159" s="89">
        <v>78.57989700538451</v>
      </c>
      <c r="AL159" s="89">
        <v>82.732190797696575</v>
      </c>
      <c r="AM159" s="89">
        <v>86.442523825983471</v>
      </c>
      <c r="AN159" s="89">
        <v>89.719011450171422</v>
      </c>
      <c r="AO159" s="89">
        <v>92.324064549648071</v>
      </c>
      <c r="AP159" s="89">
        <v>94.254987207896605</v>
      </c>
      <c r="AQ159" s="89">
        <v>95.443571687280198</v>
      </c>
      <c r="AR159" s="89">
        <v>95.660047919547878</v>
      </c>
      <c r="AS159" s="68">
        <v>560701.50302010577</v>
      </c>
      <c r="AT159" s="68">
        <v>552095.15656644909</v>
      </c>
      <c r="AU159" s="68">
        <v>586555.38333164086</v>
      </c>
      <c r="AV159" s="68">
        <v>617549.95535161067</v>
      </c>
      <c r="AW159" s="68">
        <v>645245.53519623354</v>
      </c>
      <c r="AX159" s="68">
        <v>669702.69952994667</v>
      </c>
      <c r="AY159" s="68">
        <v>689147.97723574587</v>
      </c>
      <c r="AZ159" s="68">
        <v>703561.24479087023</v>
      </c>
      <c r="BA159" s="68">
        <v>712433.3692335774</v>
      </c>
      <c r="BB159" s="68">
        <v>714049.24433953804</v>
      </c>
      <c r="BC159">
        <f t="shared" si="40"/>
        <v>0</v>
      </c>
      <c r="BD159">
        <f t="shared" si="41"/>
        <v>0</v>
      </c>
      <c r="BE159">
        <f t="shared" si="42"/>
        <v>0</v>
      </c>
      <c r="BF159">
        <f t="shared" si="43"/>
        <v>0</v>
      </c>
      <c r="BG159">
        <f t="shared" si="44"/>
        <v>0</v>
      </c>
      <c r="BH159">
        <f t="shared" si="45"/>
        <v>0</v>
      </c>
      <c r="BI159">
        <f t="shared" si="46"/>
        <v>0</v>
      </c>
      <c r="BJ159">
        <f t="shared" si="47"/>
        <v>0</v>
      </c>
      <c r="BK159">
        <f t="shared" si="48"/>
        <v>0</v>
      </c>
      <c r="BL159">
        <f t="shared" si="49"/>
        <v>0</v>
      </c>
      <c r="BM159">
        <f t="shared" si="50"/>
        <v>387507.38165637467</v>
      </c>
      <c r="BN159">
        <f t="shared" si="51"/>
        <v>389572.18286227621</v>
      </c>
      <c r="BO159">
        <f t="shared" si="52"/>
        <v>422579.8345836114</v>
      </c>
      <c r="BP159">
        <f t="shared" si="53"/>
        <v>454252.7660112243</v>
      </c>
      <c r="BQ159">
        <f t="shared" si="54"/>
        <v>484591.99531542195</v>
      </c>
      <c r="BR159">
        <f t="shared" si="55"/>
        <v>513521.95912315958</v>
      </c>
      <c r="BS159">
        <f t="shared" si="56"/>
        <v>539529.50265361567</v>
      </c>
      <c r="BT159">
        <f t="shared" si="57"/>
        <v>562380.64147151064</v>
      </c>
      <c r="BU159">
        <f t="shared" si="58"/>
        <v>581431.35606621485</v>
      </c>
      <c r="BV159">
        <f t="shared" si="59"/>
        <v>594987.85678656225</v>
      </c>
    </row>
    <row r="160" spans="1:74" x14ac:dyDescent="0.25">
      <c r="A160" t="s">
        <v>59</v>
      </c>
      <c r="B160" s="85">
        <v>0.36362385306299672</v>
      </c>
      <c r="C160" s="85">
        <v>1.3674463405643069</v>
      </c>
      <c r="E160" s="85">
        <v>4976.2972098868877</v>
      </c>
      <c r="F160" s="86">
        <v>15</v>
      </c>
      <c r="H160" s="87">
        <v>4851.8600000000006</v>
      </c>
      <c r="I160" t="s">
        <v>484</v>
      </c>
      <c r="J160" s="87">
        <v>985.50799345412327</v>
      </c>
      <c r="K160" t="s">
        <v>286</v>
      </c>
      <c r="L160" t="s">
        <v>286</v>
      </c>
      <c r="M160" t="s">
        <v>605</v>
      </c>
      <c r="N160" s="88">
        <v>0</v>
      </c>
      <c r="O160" s="88">
        <v>0</v>
      </c>
      <c r="P160" s="88">
        <v>0</v>
      </c>
      <c r="Q160" s="88">
        <v>0</v>
      </c>
      <c r="R160" s="88">
        <v>0</v>
      </c>
      <c r="S160" s="88">
        <v>0</v>
      </c>
      <c r="T160" s="88">
        <v>0</v>
      </c>
      <c r="U160" s="88">
        <v>0</v>
      </c>
      <c r="V160" s="88">
        <v>0</v>
      </c>
      <c r="W160" s="88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 t="s">
        <v>606</v>
      </c>
      <c r="AI160" s="89">
        <v>0</v>
      </c>
      <c r="AJ160" s="89">
        <v>0</v>
      </c>
      <c r="AK160" s="89">
        <v>0</v>
      </c>
      <c r="AL160" s="89">
        <v>0</v>
      </c>
      <c r="AM160" s="89">
        <v>0</v>
      </c>
      <c r="AN160" s="89">
        <v>0</v>
      </c>
      <c r="AO160" s="89">
        <v>0</v>
      </c>
      <c r="AP160" s="89">
        <v>0</v>
      </c>
      <c r="AQ160" s="89">
        <v>0</v>
      </c>
      <c r="AR160" s="89">
        <v>0</v>
      </c>
      <c r="AS160" s="68">
        <v>0</v>
      </c>
      <c r="AT160" s="68">
        <v>0</v>
      </c>
      <c r="AU160" s="68">
        <v>0</v>
      </c>
      <c r="AV160" s="68">
        <v>0</v>
      </c>
      <c r="AW160" s="68">
        <v>0</v>
      </c>
      <c r="AX160" s="68">
        <v>0</v>
      </c>
      <c r="AY160" s="68">
        <v>0</v>
      </c>
      <c r="AZ160" s="68">
        <v>0</v>
      </c>
      <c r="BA160" s="68">
        <v>0</v>
      </c>
      <c r="BB160" s="68">
        <v>0</v>
      </c>
      <c r="BC160">
        <f t="shared" si="40"/>
        <v>0</v>
      </c>
      <c r="BD160">
        <f t="shared" si="41"/>
        <v>0</v>
      </c>
      <c r="BE160">
        <f t="shared" si="42"/>
        <v>0</v>
      </c>
      <c r="BF160">
        <f t="shared" si="43"/>
        <v>0</v>
      </c>
      <c r="BG160">
        <f t="shared" si="44"/>
        <v>0</v>
      </c>
      <c r="BH160">
        <f t="shared" si="45"/>
        <v>0</v>
      </c>
      <c r="BI160">
        <f t="shared" si="46"/>
        <v>0</v>
      </c>
      <c r="BJ160">
        <f t="shared" si="47"/>
        <v>0</v>
      </c>
      <c r="BK160">
        <f t="shared" si="48"/>
        <v>0</v>
      </c>
      <c r="BL160">
        <f t="shared" si="49"/>
        <v>0</v>
      </c>
      <c r="BM160">
        <f t="shared" si="50"/>
        <v>0</v>
      </c>
      <c r="BN160">
        <f t="shared" si="51"/>
        <v>0</v>
      </c>
      <c r="BO160">
        <f t="shared" si="52"/>
        <v>0</v>
      </c>
      <c r="BP160">
        <f t="shared" si="53"/>
        <v>0</v>
      </c>
      <c r="BQ160">
        <f t="shared" si="54"/>
        <v>0</v>
      </c>
      <c r="BR160">
        <f t="shared" si="55"/>
        <v>0</v>
      </c>
      <c r="BS160">
        <f t="shared" si="56"/>
        <v>0</v>
      </c>
      <c r="BT160">
        <f t="shared" si="57"/>
        <v>0</v>
      </c>
      <c r="BU160">
        <f t="shared" si="58"/>
        <v>0</v>
      </c>
      <c r="BV160">
        <f t="shared" si="59"/>
        <v>0</v>
      </c>
    </row>
    <row r="161" spans="1:74" x14ac:dyDescent="0.25">
      <c r="A161" t="s">
        <v>59</v>
      </c>
      <c r="B161" s="85">
        <v>0.54543577959449485</v>
      </c>
      <c r="C161" s="85">
        <v>2.05116951084646</v>
      </c>
      <c r="E161" s="85">
        <v>7464.4458148303311</v>
      </c>
      <c r="F161" s="86">
        <v>15</v>
      </c>
      <c r="H161" s="87">
        <v>5209.29</v>
      </c>
      <c r="I161" t="s">
        <v>481</v>
      </c>
      <c r="J161" s="87">
        <v>1478.2619901811847</v>
      </c>
      <c r="K161" t="s">
        <v>286</v>
      </c>
      <c r="L161">
        <v>3680.5040156896157</v>
      </c>
      <c r="M161" t="s">
        <v>607</v>
      </c>
      <c r="N161" s="88">
        <v>0</v>
      </c>
      <c r="O161" s="88">
        <v>0</v>
      </c>
      <c r="P161" s="88">
        <v>0</v>
      </c>
      <c r="Q161" s="88">
        <v>0</v>
      </c>
      <c r="R161" s="88">
        <v>0</v>
      </c>
      <c r="S161" s="88">
        <v>0</v>
      </c>
      <c r="T161" s="88">
        <v>0</v>
      </c>
      <c r="U161" s="88">
        <v>0</v>
      </c>
      <c r="V161" s="88">
        <v>0</v>
      </c>
      <c r="W161" s="88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 t="s">
        <v>608</v>
      </c>
      <c r="AI161" s="89">
        <v>3.015839520066371</v>
      </c>
      <c r="AJ161" s="89">
        <v>2.9696316608916473</v>
      </c>
      <c r="AK161" s="89">
        <v>3.1550759009968981</v>
      </c>
      <c r="AL161" s="89">
        <v>3.321888249601197</v>
      </c>
      <c r="AM161" s="89">
        <v>3.4709636714272318</v>
      </c>
      <c r="AN161" s="89">
        <v>3.6026265464302489</v>
      </c>
      <c r="AO161" s="89">
        <v>3.7073348614788015</v>
      </c>
      <c r="AP161" s="89">
        <v>3.7849780960761747</v>
      </c>
      <c r="AQ161" s="89">
        <v>3.8328149027659295</v>
      </c>
      <c r="AR161" s="89">
        <v>3.8416154363429591</v>
      </c>
      <c r="AS161" s="68">
        <v>22511.570683759339</v>
      </c>
      <c r="AT161" s="68">
        <v>22166.654622730301</v>
      </c>
      <c r="AU161" s="68">
        <v>23550.893104668332</v>
      </c>
      <c r="AV161" s="68">
        <v>24796.054842069709</v>
      </c>
      <c r="AW161" s="68">
        <v>25908.82025061312</v>
      </c>
      <c r="AX161" s="68">
        <v>26891.61064689792</v>
      </c>
      <c r="AY161" s="68">
        <v>27673.200190940024</v>
      </c>
      <c r="AZ161" s="68">
        <v>28252.763908480276</v>
      </c>
      <c r="BA161" s="68">
        <v>28609.839159970466</v>
      </c>
      <c r="BB161" s="68">
        <v>28675.530265997797</v>
      </c>
      <c r="BC161">
        <f t="shared" si="40"/>
        <v>0</v>
      </c>
      <c r="BD161">
        <f t="shared" si="41"/>
        <v>0</v>
      </c>
      <c r="BE161">
        <f t="shared" si="42"/>
        <v>0</v>
      </c>
      <c r="BF161">
        <f t="shared" si="43"/>
        <v>0</v>
      </c>
      <c r="BG161">
        <f t="shared" si="44"/>
        <v>0</v>
      </c>
      <c r="BH161">
        <f t="shared" si="45"/>
        <v>0</v>
      </c>
      <c r="BI161">
        <f t="shared" si="46"/>
        <v>0</v>
      </c>
      <c r="BJ161">
        <f t="shared" si="47"/>
        <v>0</v>
      </c>
      <c r="BK161">
        <f t="shared" si="48"/>
        <v>0</v>
      </c>
      <c r="BL161">
        <f t="shared" si="49"/>
        <v>0</v>
      </c>
      <c r="BM161">
        <f t="shared" si="50"/>
        <v>15558.010395280106</v>
      </c>
      <c r="BN161">
        <f t="shared" si="51"/>
        <v>15641.347194270948</v>
      </c>
      <c r="BO161">
        <f t="shared" si="52"/>
        <v>16967.080680325256</v>
      </c>
      <c r="BP161">
        <f t="shared" si="53"/>
        <v>18239.296109677551</v>
      </c>
      <c r="BQ161">
        <f t="shared" si="54"/>
        <v>19458.029876479352</v>
      </c>
      <c r="BR161">
        <f t="shared" si="55"/>
        <v>20620.24327073021</v>
      </c>
      <c r="BS161">
        <f t="shared" si="56"/>
        <v>21665.169787974777</v>
      </c>
      <c r="BT161">
        <f t="shared" si="57"/>
        <v>22583.403517226343</v>
      </c>
      <c r="BU161">
        <f t="shared" si="58"/>
        <v>23349.071363000843</v>
      </c>
      <c r="BV161">
        <f t="shared" si="59"/>
        <v>23894.139557511051</v>
      </c>
    </row>
    <row r="162" spans="1:74" x14ac:dyDescent="0.25">
      <c r="A162" t="s">
        <v>59</v>
      </c>
      <c r="B162" s="85">
        <v>0.54543577959449485</v>
      </c>
      <c r="C162" s="85">
        <v>2.05116951084646</v>
      </c>
      <c r="E162" s="85">
        <v>7464.4458148303311</v>
      </c>
      <c r="F162" s="86">
        <v>15</v>
      </c>
      <c r="H162" s="87">
        <v>5209.29</v>
      </c>
      <c r="I162" t="s">
        <v>481</v>
      </c>
      <c r="J162" s="87">
        <v>1478.2619901811847</v>
      </c>
      <c r="K162" t="s">
        <v>286</v>
      </c>
      <c r="L162">
        <v>3680.5040156896157</v>
      </c>
      <c r="M162" t="s">
        <v>609</v>
      </c>
      <c r="N162" s="88">
        <v>0</v>
      </c>
      <c r="O162" s="88">
        <v>0</v>
      </c>
      <c r="P162" s="88">
        <v>0</v>
      </c>
      <c r="Q162" s="88">
        <v>0</v>
      </c>
      <c r="R162" s="88">
        <v>0</v>
      </c>
      <c r="S162" s="88">
        <v>0</v>
      </c>
      <c r="T162" s="88">
        <v>0</v>
      </c>
      <c r="U162" s="88">
        <v>0</v>
      </c>
      <c r="V162" s="88">
        <v>0</v>
      </c>
      <c r="W162" s="88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 t="s">
        <v>610</v>
      </c>
      <c r="AI162" s="89">
        <v>13.712327533631578</v>
      </c>
      <c r="AJ162" s="89">
        <v>11.649746122822661</v>
      </c>
      <c r="AK162" s="89">
        <v>10.542332778052536</v>
      </c>
      <c r="AL162" s="89">
        <v>10.399953579569948</v>
      </c>
      <c r="AM162" s="89">
        <v>10.648491517809534</v>
      </c>
      <c r="AN162" s="89">
        <v>10.723544581389591</v>
      </c>
      <c r="AO162" s="89">
        <v>10.612480118458471</v>
      </c>
      <c r="AP162" s="89">
        <v>10.56051475407444</v>
      </c>
      <c r="AQ162" s="89">
        <v>10.522988036373555</v>
      </c>
      <c r="AR162" s="89">
        <v>10.549446871367943</v>
      </c>
      <c r="AS162" s="68">
        <v>102354.92586999894</v>
      </c>
      <c r="AT162" s="68">
        <v>86958.898690339483</v>
      </c>
      <c r="AU162" s="68">
        <v>78692.671783682876</v>
      </c>
      <c r="AV162" s="68">
        <v>77629.889971450611</v>
      </c>
      <c r="AW162" s="68">
        <v>79485.087944369661</v>
      </c>
      <c r="AX162" s="68">
        <v>80045.317470700014</v>
      </c>
      <c r="AY162" s="68">
        <v>79216.282805197436</v>
      </c>
      <c r="AZ162" s="68">
        <v>78828.390158504917</v>
      </c>
      <c r="BA162" s="68">
        <v>78548.274007618224</v>
      </c>
      <c r="BB162" s="68">
        <v>78745.774547757377</v>
      </c>
      <c r="BC162">
        <f t="shared" si="40"/>
        <v>0</v>
      </c>
      <c r="BD162">
        <f t="shared" si="41"/>
        <v>0</v>
      </c>
      <c r="BE162">
        <f t="shared" si="42"/>
        <v>0</v>
      </c>
      <c r="BF162">
        <f t="shared" si="43"/>
        <v>0</v>
      </c>
      <c r="BG162">
        <f t="shared" si="44"/>
        <v>0</v>
      </c>
      <c r="BH162">
        <f t="shared" si="45"/>
        <v>0</v>
      </c>
      <c r="BI162">
        <f t="shared" si="46"/>
        <v>0</v>
      </c>
      <c r="BJ162">
        <f t="shared" si="47"/>
        <v>0</v>
      </c>
      <c r="BK162">
        <f t="shared" si="48"/>
        <v>0</v>
      </c>
      <c r="BL162">
        <f t="shared" si="49"/>
        <v>0</v>
      </c>
      <c r="BM162">
        <f t="shared" si="50"/>
        <v>70738.689141864772</v>
      </c>
      <c r="BN162">
        <f t="shared" si="51"/>
        <v>61360.378875226983</v>
      </c>
      <c r="BO162">
        <f t="shared" si="52"/>
        <v>56693.599905960153</v>
      </c>
      <c r="BP162">
        <f t="shared" si="53"/>
        <v>57102.412426862902</v>
      </c>
      <c r="BQ162">
        <f t="shared" si="54"/>
        <v>59694.852988126069</v>
      </c>
      <c r="BR162">
        <f t="shared" si="55"/>
        <v>61378.023823168231</v>
      </c>
      <c r="BS162">
        <f t="shared" si="56"/>
        <v>62017.916435581246</v>
      </c>
      <c r="BT162">
        <f t="shared" si="57"/>
        <v>63010.236780003179</v>
      </c>
      <c r="BU162">
        <f t="shared" si="58"/>
        <v>64104.843267015254</v>
      </c>
      <c r="BV162">
        <f t="shared" si="59"/>
        <v>65615.614049846947</v>
      </c>
    </row>
    <row r="163" spans="1:74" x14ac:dyDescent="0.25">
      <c r="A163" t="s">
        <v>59</v>
      </c>
      <c r="B163" s="85">
        <v>0.36362385306299672</v>
      </c>
      <c r="C163" s="85">
        <v>1.3674463405643069</v>
      </c>
      <c r="E163" s="85">
        <v>4976.2972098868877</v>
      </c>
      <c r="F163" s="86">
        <v>15</v>
      </c>
      <c r="H163" s="87">
        <v>4851.8600000000006</v>
      </c>
      <c r="I163" t="s">
        <v>484</v>
      </c>
      <c r="J163" s="87">
        <v>985.50799345412327</v>
      </c>
      <c r="K163" t="s">
        <v>286</v>
      </c>
      <c r="L163" t="s">
        <v>286</v>
      </c>
      <c r="M163" t="s">
        <v>611</v>
      </c>
      <c r="N163" s="88">
        <v>0</v>
      </c>
      <c r="O163" s="88">
        <v>0</v>
      </c>
      <c r="P163" s="88">
        <v>0</v>
      </c>
      <c r="Q163" s="88">
        <v>0</v>
      </c>
      <c r="R163" s="88">
        <v>0</v>
      </c>
      <c r="S163" s="88">
        <v>0</v>
      </c>
      <c r="T163" s="88">
        <v>0</v>
      </c>
      <c r="U163" s="88">
        <v>0</v>
      </c>
      <c r="V163" s="88">
        <v>0</v>
      </c>
      <c r="W163" s="88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 t="s">
        <v>612</v>
      </c>
      <c r="AI163" s="89">
        <v>0</v>
      </c>
      <c r="AJ163" s="89">
        <v>0</v>
      </c>
      <c r="AK163" s="89">
        <v>0</v>
      </c>
      <c r="AL163" s="89">
        <v>0</v>
      </c>
      <c r="AM163" s="89">
        <v>0</v>
      </c>
      <c r="AN163" s="89">
        <v>0</v>
      </c>
      <c r="AO163" s="89">
        <v>0</v>
      </c>
      <c r="AP163" s="89">
        <v>0</v>
      </c>
      <c r="AQ163" s="89">
        <v>0</v>
      </c>
      <c r="AR163" s="89">
        <v>0</v>
      </c>
      <c r="AS163" s="68">
        <v>0</v>
      </c>
      <c r="AT163" s="68">
        <v>0</v>
      </c>
      <c r="AU163" s="68">
        <v>0</v>
      </c>
      <c r="AV163" s="68">
        <v>0</v>
      </c>
      <c r="AW163" s="68">
        <v>0</v>
      </c>
      <c r="AX163" s="68">
        <v>0</v>
      </c>
      <c r="AY163" s="68">
        <v>0</v>
      </c>
      <c r="AZ163" s="68">
        <v>0</v>
      </c>
      <c r="BA163" s="68">
        <v>0</v>
      </c>
      <c r="BB163" s="68">
        <v>0</v>
      </c>
      <c r="BC163">
        <f t="shared" si="40"/>
        <v>0</v>
      </c>
      <c r="BD163">
        <f t="shared" si="41"/>
        <v>0</v>
      </c>
      <c r="BE163">
        <f t="shared" si="42"/>
        <v>0</v>
      </c>
      <c r="BF163">
        <f t="shared" si="43"/>
        <v>0</v>
      </c>
      <c r="BG163">
        <f t="shared" si="44"/>
        <v>0</v>
      </c>
      <c r="BH163">
        <f t="shared" si="45"/>
        <v>0</v>
      </c>
      <c r="BI163">
        <f t="shared" si="46"/>
        <v>0</v>
      </c>
      <c r="BJ163">
        <f t="shared" si="47"/>
        <v>0</v>
      </c>
      <c r="BK163">
        <f t="shared" si="48"/>
        <v>0</v>
      </c>
      <c r="BL163">
        <f t="shared" si="49"/>
        <v>0</v>
      </c>
      <c r="BM163">
        <f t="shared" si="50"/>
        <v>0</v>
      </c>
      <c r="BN163">
        <f t="shared" si="51"/>
        <v>0</v>
      </c>
      <c r="BO163">
        <f t="shared" si="52"/>
        <v>0</v>
      </c>
      <c r="BP163">
        <f t="shared" si="53"/>
        <v>0</v>
      </c>
      <c r="BQ163">
        <f t="shared" si="54"/>
        <v>0</v>
      </c>
      <c r="BR163">
        <f t="shared" si="55"/>
        <v>0</v>
      </c>
      <c r="BS163">
        <f t="shared" si="56"/>
        <v>0</v>
      </c>
      <c r="BT163">
        <f t="shared" si="57"/>
        <v>0</v>
      </c>
      <c r="BU163">
        <f t="shared" si="58"/>
        <v>0</v>
      </c>
      <c r="BV163">
        <f t="shared" si="59"/>
        <v>0</v>
      </c>
    </row>
    <row r="164" spans="1:74" x14ac:dyDescent="0.25">
      <c r="A164" t="s">
        <v>59</v>
      </c>
      <c r="B164" s="85">
        <v>0.54543577959449485</v>
      </c>
      <c r="C164" s="85">
        <v>2.05116951084646</v>
      </c>
      <c r="E164" s="85">
        <v>7464.4458148303311</v>
      </c>
      <c r="F164" s="86">
        <v>15</v>
      </c>
      <c r="H164" s="87">
        <v>13839.956</v>
      </c>
      <c r="I164" t="s">
        <v>484</v>
      </c>
      <c r="J164" s="87">
        <v>1478.2619901811847</v>
      </c>
      <c r="K164" t="s">
        <v>286</v>
      </c>
      <c r="L164" t="s">
        <v>286</v>
      </c>
      <c r="M164" t="s">
        <v>613</v>
      </c>
      <c r="N164" s="88">
        <v>0</v>
      </c>
      <c r="O164" s="88">
        <v>0</v>
      </c>
      <c r="P164" s="88">
        <v>0</v>
      </c>
      <c r="Q164" s="88">
        <v>0</v>
      </c>
      <c r="R164" s="88">
        <v>0</v>
      </c>
      <c r="S164" s="88">
        <v>0</v>
      </c>
      <c r="T164" s="88">
        <v>0</v>
      </c>
      <c r="U164" s="88">
        <v>0</v>
      </c>
      <c r="V164" s="88">
        <v>0</v>
      </c>
      <c r="W164" s="88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 t="s">
        <v>614</v>
      </c>
      <c r="AI164" s="89">
        <v>0</v>
      </c>
      <c r="AJ164" s="89">
        <v>0</v>
      </c>
      <c r="AK164" s="89">
        <v>0</v>
      </c>
      <c r="AL164" s="89">
        <v>0</v>
      </c>
      <c r="AM164" s="89">
        <v>0</v>
      </c>
      <c r="AN164" s="89">
        <v>0</v>
      </c>
      <c r="AO164" s="89">
        <v>0</v>
      </c>
      <c r="AP164" s="89">
        <v>0</v>
      </c>
      <c r="AQ164" s="89">
        <v>0</v>
      </c>
      <c r="AR164" s="89">
        <v>0</v>
      </c>
      <c r="AS164" s="68">
        <v>0</v>
      </c>
      <c r="AT164" s="68">
        <v>0</v>
      </c>
      <c r="AU164" s="68">
        <v>0</v>
      </c>
      <c r="AV164" s="68">
        <v>0</v>
      </c>
      <c r="AW164" s="68">
        <v>0</v>
      </c>
      <c r="AX164" s="68">
        <v>0</v>
      </c>
      <c r="AY164" s="68">
        <v>0</v>
      </c>
      <c r="AZ164" s="68">
        <v>0</v>
      </c>
      <c r="BA164" s="68">
        <v>0</v>
      </c>
      <c r="BB164" s="68">
        <v>0</v>
      </c>
      <c r="BC164">
        <f t="shared" si="40"/>
        <v>0</v>
      </c>
      <c r="BD164">
        <f t="shared" si="41"/>
        <v>0</v>
      </c>
      <c r="BE164">
        <f t="shared" si="42"/>
        <v>0</v>
      </c>
      <c r="BF164">
        <f t="shared" si="43"/>
        <v>0</v>
      </c>
      <c r="BG164">
        <f t="shared" si="44"/>
        <v>0</v>
      </c>
      <c r="BH164">
        <f t="shared" si="45"/>
        <v>0</v>
      </c>
      <c r="BI164">
        <f t="shared" si="46"/>
        <v>0</v>
      </c>
      <c r="BJ164">
        <f t="shared" si="47"/>
        <v>0</v>
      </c>
      <c r="BK164">
        <f t="shared" si="48"/>
        <v>0</v>
      </c>
      <c r="BL164">
        <f t="shared" si="49"/>
        <v>0</v>
      </c>
      <c r="BM164">
        <f t="shared" si="50"/>
        <v>0</v>
      </c>
      <c r="BN164">
        <f t="shared" si="51"/>
        <v>0</v>
      </c>
      <c r="BO164">
        <f t="shared" si="52"/>
        <v>0</v>
      </c>
      <c r="BP164">
        <f t="shared" si="53"/>
        <v>0</v>
      </c>
      <c r="BQ164">
        <f t="shared" si="54"/>
        <v>0</v>
      </c>
      <c r="BR164">
        <f t="shared" si="55"/>
        <v>0</v>
      </c>
      <c r="BS164">
        <f t="shared" si="56"/>
        <v>0</v>
      </c>
      <c r="BT164">
        <f t="shared" si="57"/>
        <v>0</v>
      </c>
      <c r="BU164">
        <f t="shared" si="58"/>
        <v>0</v>
      </c>
      <c r="BV164">
        <f t="shared" si="59"/>
        <v>0</v>
      </c>
    </row>
    <row r="165" spans="1:74" x14ac:dyDescent="0.25">
      <c r="A165" t="s">
        <v>150</v>
      </c>
      <c r="B165" s="85">
        <v>0.78989334322057725</v>
      </c>
      <c r="C165" s="85">
        <v>0</v>
      </c>
      <c r="E165" s="85">
        <v>1279.5085714285706</v>
      </c>
      <c r="F165" s="86">
        <v>15</v>
      </c>
      <c r="H165" s="87">
        <v>5194</v>
      </c>
      <c r="I165" t="s">
        <v>481</v>
      </c>
      <c r="J165" s="87">
        <v>253.39441589835917</v>
      </c>
      <c r="K165" t="s">
        <v>286</v>
      </c>
      <c r="L165" t="s">
        <v>286</v>
      </c>
      <c r="M165" t="s">
        <v>615</v>
      </c>
      <c r="N165" s="88">
        <v>0</v>
      </c>
      <c r="O165" s="88">
        <v>0</v>
      </c>
      <c r="P165" s="88">
        <v>0</v>
      </c>
      <c r="Q165" s="88">
        <v>0</v>
      </c>
      <c r="R165" s="88">
        <v>0</v>
      </c>
      <c r="S165" s="88">
        <v>0</v>
      </c>
      <c r="T165" s="88">
        <v>0</v>
      </c>
      <c r="U165" s="88">
        <v>0</v>
      </c>
      <c r="V165" s="88">
        <v>0</v>
      </c>
      <c r="W165" s="88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 t="s">
        <v>616</v>
      </c>
      <c r="AI165" s="89">
        <v>0</v>
      </c>
      <c r="AJ165" s="89">
        <v>0</v>
      </c>
      <c r="AK165" s="89">
        <v>0</v>
      </c>
      <c r="AL165" s="89">
        <v>0</v>
      </c>
      <c r="AM165" s="89">
        <v>0</v>
      </c>
      <c r="AN165" s="89">
        <v>0</v>
      </c>
      <c r="AO165" s="89">
        <v>0</v>
      </c>
      <c r="AP165" s="89">
        <v>0</v>
      </c>
      <c r="AQ165" s="89">
        <v>0</v>
      </c>
      <c r="AR165" s="89">
        <v>0</v>
      </c>
      <c r="AS165" s="68">
        <v>0</v>
      </c>
      <c r="AT165" s="68">
        <v>0</v>
      </c>
      <c r="AU165" s="68">
        <v>0</v>
      </c>
      <c r="AV165" s="68">
        <v>0</v>
      </c>
      <c r="AW165" s="68">
        <v>0</v>
      </c>
      <c r="AX165" s="68">
        <v>0</v>
      </c>
      <c r="AY165" s="68">
        <v>0</v>
      </c>
      <c r="AZ165" s="68">
        <v>0</v>
      </c>
      <c r="BA165" s="68">
        <v>0</v>
      </c>
      <c r="BB165" s="68">
        <v>0</v>
      </c>
      <c r="BC165">
        <f t="shared" si="40"/>
        <v>0</v>
      </c>
      <c r="BD165">
        <f t="shared" si="41"/>
        <v>0</v>
      </c>
      <c r="BE165">
        <f t="shared" si="42"/>
        <v>0</v>
      </c>
      <c r="BF165">
        <f t="shared" si="43"/>
        <v>0</v>
      </c>
      <c r="BG165">
        <f t="shared" si="44"/>
        <v>0</v>
      </c>
      <c r="BH165">
        <f t="shared" si="45"/>
        <v>0</v>
      </c>
      <c r="BI165">
        <f t="shared" si="46"/>
        <v>0</v>
      </c>
      <c r="BJ165">
        <f t="shared" si="47"/>
        <v>0</v>
      </c>
      <c r="BK165">
        <f t="shared" si="48"/>
        <v>0</v>
      </c>
      <c r="BL165">
        <f t="shared" si="49"/>
        <v>0</v>
      </c>
      <c r="BM165">
        <f t="shared" si="50"/>
        <v>0</v>
      </c>
      <c r="BN165">
        <f t="shared" si="51"/>
        <v>0</v>
      </c>
      <c r="BO165">
        <f t="shared" si="52"/>
        <v>0</v>
      </c>
      <c r="BP165">
        <f t="shared" si="53"/>
        <v>0</v>
      </c>
      <c r="BQ165">
        <f t="shared" si="54"/>
        <v>0</v>
      </c>
      <c r="BR165">
        <f t="shared" si="55"/>
        <v>0</v>
      </c>
      <c r="BS165">
        <f t="shared" si="56"/>
        <v>0</v>
      </c>
      <c r="BT165">
        <f t="shared" si="57"/>
        <v>0</v>
      </c>
      <c r="BU165">
        <f t="shared" si="58"/>
        <v>0</v>
      </c>
      <c r="BV165">
        <f t="shared" si="59"/>
        <v>0</v>
      </c>
    </row>
    <row r="166" spans="1:74" x14ac:dyDescent="0.25">
      <c r="A166" t="s">
        <v>150</v>
      </c>
      <c r="B166" s="85">
        <v>0.52659556214705183</v>
      </c>
      <c r="C166" s="85">
        <v>0</v>
      </c>
      <c r="E166" s="85">
        <v>853.00571428571425</v>
      </c>
      <c r="F166" s="86">
        <v>15</v>
      </c>
      <c r="H166" s="87">
        <v>4217</v>
      </c>
      <c r="I166" t="s">
        <v>484</v>
      </c>
      <c r="J166" s="87">
        <v>168.92961059890621</v>
      </c>
      <c r="K166" t="s">
        <v>286</v>
      </c>
      <c r="L166" t="s">
        <v>286</v>
      </c>
      <c r="M166" t="s">
        <v>617</v>
      </c>
      <c r="N166" s="88">
        <v>0</v>
      </c>
      <c r="O166" s="88">
        <v>0</v>
      </c>
      <c r="P166" s="88">
        <v>0</v>
      </c>
      <c r="Q166" s="88">
        <v>0</v>
      </c>
      <c r="R166" s="88">
        <v>0</v>
      </c>
      <c r="S166" s="88">
        <v>0</v>
      </c>
      <c r="T166" s="88">
        <v>0</v>
      </c>
      <c r="U166" s="88">
        <v>0</v>
      </c>
      <c r="V166" s="88">
        <v>0</v>
      </c>
      <c r="W166" s="88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 t="s">
        <v>618</v>
      </c>
      <c r="AI166" s="89">
        <v>0</v>
      </c>
      <c r="AJ166" s="89">
        <v>0</v>
      </c>
      <c r="AK166" s="89">
        <v>0</v>
      </c>
      <c r="AL166" s="89">
        <v>0</v>
      </c>
      <c r="AM166" s="89">
        <v>0</v>
      </c>
      <c r="AN166" s="89">
        <v>0</v>
      </c>
      <c r="AO166" s="89">
        <v>0</v>
      </c>
      <c r="AP166" s="89">
        <v>0</v>
      </c>
      <c r="AQ166" s="89">
        <v>0</v>
      </c>
      <c r="AR166" s="89">
        <v>0</v>
      </c>
      <c r="AS166" s="68">
        <v>0</v>
      </c>
      <c r="AT166" s="68">
        <v>0</v>
      </c>
      <c r="AU166" s="68">
        <v>0</v>
      </c>
      <c r="AV166" s="68">
        <v>0</v>
      </c>
      <c r="AW166" s="68">
        <v>0</v>
      </c>
      <c r="AX166" s="68">
        <v>0</v>
      </c>
      <c r="AY166" s="68">
        <v>0</v>
      </c>
      <c r="AZ166" s="68">
        <v>0</v>
      </c>
      <c r="BA166" s="68">
        <v>0</v>
      </c>
      <c r="BB166" s="68">
        <v>0</v>
      </c>
      <c r="BC166">
        <f t="shared" si="40"/>
        <v>0</v>
      </c>
      <c r="BD166">
        <f t="shared" si="41"/>
        <v>0</v>
      </c>
      <c r="BE166">
        <f t="shared" si="42"/>
        <v>0</v>
      </c>
      <c r="BF166">
        <f t="shared" si="43"/>
        <v>0</v>
      </c>
      <c r="BG166">
        <f t="shared" si="44"/>
        <v>0</v>
      </c>
      <c r="BH166">
        <f t="shared" si="45"/>
        <v>0</v>
      </c>
      <c r="BI166">
        <f t="shared" si="46"/>
        <v>0</v>
      </c>
      <c r="BJ166">
        <f t="shared" si="47"/>
        <v>0</v>
      </c>
      <c r="BK166">
        <f t="shared" si="48"/>
        <v>0</v>
      </c>
      <c r="BL166">
        <f t="shared" si="49"/>
        <v>0</v>
      </c>
      <c r="BM166">
        <f t="shared" si="50"/>
        <v>0</v>
      </c>
      <c r="BN166">
        <f t="shared" si="51"/>
        <v>0</v>
      </c>
      <c r="BO166">
        <f t="shared" si="52"/>
        <v>0</v>
      </c>
      <c r="BP166">
        <f t="shared" si="53"/>
        <v>0</v>
      </c>
      <c r="BQ166">
        <f t="shared" si="54"/>
        <v>0</v>
      </c>
      <c r="BR166">
        <f t="shared" si="55"/>
        <v>0</v>
      </c>
      <c r="BS166">
        <f t="shared" si="56"/>
        <v>0</v>
      </c>
      <c r="BT166">
        <f t="shared" si="57"/>
        <v>0</v>
      </c>
      <c r="BU166">
        <f t="shared" si="58"/>
        <v>0</v>
      </c>
      <c r="BV166">
        <f t="shared" si="59"/>
        <v>0</v>
      </c>
    </row>
    <row r="167" spans="1:74" x14ac:dyDescent="0.25">
      <c r="A167" t="s">
        <v>150</v>
      </c>
      <c r="B167" s="85">
        <v>0.78989334322057725</v>
      </c>
      <c r="C167" s="85">
        <v>0</v>
      </c>
      <c r="E167" s="85">
        <v>1279.5085714285706</v>
      </c>
      <c r="F167" s="86">
        <v>15</v>
      </c>
      <c r="H167" s="87">
        <v>5194</v>
      </c>
      <c r="I167" t="s">
        <v>481</v>
      </c>
      <c r="J167" s="87">
        <v>253.39441589835917</v>
      </c>
      <c r="K167" t="s">
        <v>286</v>
      </c>
      <c r="L167" t="s">
        <v>286</v>
      </c>
      <c r="M167" t="s">
        <v>619</v>
      </c>
      <c r="N167" s="88">
        <v>0</v>
      </c>
      <c r="O167" s="88">
        <v>0</v>
      </c>
      <c r="P167" s="88">
        <v>0</v>
      </c>
      <c r="Q167" s="88">
        <v>0</v>
      </c>
      <c r="R167" s="88">
        <v>0</v>
      </c>
      <c r="S167" s="88">
        <v>0</v>
      </c>
      <c r="T167" s="88">
        <v>0</v>
      </c>
      <c r="U167" s="88">
        <v>0</v>
      </c>
      <c r="V167" s="88">
        <v>0</v>
      </c>
      <c r="W167" s="88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 t="s">
        <v>620</v>
      </c>
      <c r="AI167" s="89">
        <v>0</v>
      </c>
      <c r="AJ167" s="89">
        <v>0</v>
      </c>
      <c r="AK167" s="89">
        <v>0</v>
      </c>
      <c r="AL167" s="89">
        <v>0</v>
      </c>
      <c r="AM167" s="89">
        <v>0</v>
      </c>
      <c r="AN167" s="89">
        <v>0</v>
      </c>
      <c r="AO167" s="89">
        <v>0</v>
      </c>
      <c r="AP167" s="89">
        <v>0</v>
      </c>
      <c r="AQ167" s="89">
        <v>0</v>
      </c>
      <c r="AR167" s="89">
        <v>0</v>
      </c>
      <c r="AS167" s="68">
        <v>0</v>
      </c>
      <c r="AT167" s="68">
        <v>0</v>
      </c>
      <c r="AU167" s="68">
        <v>0</v>
      </c>
      <c r="AV167" s="68">
        <v>0</v>
      </c>
      <c r="AW167" s="68">
        <v>0</v>
      </c>
      <c r="AX167" s="68">
        <v>0</v>
      </c>
      <c r="AY167" s="68">
        <v>0</v>
      </c>
      <c r="AZ167" s="68">
        <v>0</v>
      </c>
      <c r="BA167" s="68">
        <v>0</v>
      </c>
      <c r="BB167" s="68">
        <v>0</v>
      </c>
      <c r="BC167">
        <f t="shared" si="40"/>
        <v>0</v>
      </c>
      <c r="BD167">
        <f t="shared" si="41"/>
        <v>0</v>
      </c>
      <c r="BE167">
        <f t="shared" si="42"/>
        <v>0</v>
      </c>
      <c r="BF167">
        <f t="shared" si="43"/>
        <v>0</v>
      </c>
      <c r="BG167">
        <f t="shared" si="44"/>
        <v>0</v>
      </c>
      <c r="BH167">
        <f t="shared" si="45"/>
        <v>0</v>
      </c>
      <c r="BI167">
        <f t="shared" si="46"/>
        <v>0</v>
      </c>
      <c r="BJ167">
        <f t="shared" si="47"/>
        <v>0</v>
      </c>
      <c r="BK167">
        <f t="shared" si="48"/>
        <v>0</v>
      </c>
      <c r="BL167">
        <f t="shared" si="49"/>
        <v>0</v>
      </c>
      <c r="BM167">
        <f t="shared" si="50"/>
        <v>0</v>
      </c>
      <c r="BN167">
        <f t="shared" si="51"/>
        <v>0</v>
      </c>
      <c r="BO167">
        <f t="shared" si="52"/>
        <v>0</v>
      </c>
      <c r="BP167">
        <f t="shared" si="53"/>
        <v>0</v>
      </c>
      <c r="BQ167">
        <f t="shared" si="54"/>
        <v>0</v>
      </c>
      <c r="BR167">
        <f t="shared" si="55"/>
        <v>0</v>
      </c>
      <c r="BS167">
        <f t="shared" si="56"/>
        <v>0</v>
      </c>
      <c r="BT167">
        <f t="shared" si="57"/>
        <v>0</v>
      </c>
      <c r="BU167">
        <f t="shared" si="58"/>
        <v>0</v>
      </c>
      <c r="BV167">
        <f t="shared" si="59"/>
        <v>0</v>
      </c>
    </row>
    <row r="168" spans="1:74" x14ac:dyDescent="0.25">
      <c r="A168" t="s">
        <v>150</v>
      </c>
      <c r="B168" s="85">
        <v>0.78989334322057725</v>
      </c>
      <c r="C168" s="85">
        <v>0</v>
      </c>
      <c r="E168" s="85">
        <v>1279.5085714285706</v>
      </c>
      <c r="F168" s="86">
        <v>15</v>
      </c>
      <c r="H168" s="87">
        <v>5194</v>
      </c>
      <c r="I168" t="s">
        <v>481</v>
      </c>
      <c r="J168" s="87">
        <v>253.39441589835917</v>
      </c>
      <c r="K168" t="s">
        <v>286</v>
      </c>
      <c r="L168" t="s">
        <v>286</v>
      </c>
      <c r="M168" t="s">
        <v>621</v>
      </c>
      <c r="N168" s="88">
        <v>0</v>
      </c>
      <c r="O168" s="88">
        <v>0</v>
      </c>
      <c r="P168" s="88">
        <v>0</v>
      </c>
      <c r="Q168" s="88">
        <v>0</v>
      </c>
      <c r="R168" s="88">
        <v>0</v>
      </c>
      <c r="S168" s="88">
        <v>0</v>
      </c>
      <c r="T168" s="88">
        <v>0</v>
      </c>
      <c r="U168" s="88">
        <v>0</v>
      </c>
      <c r="V168" s="88">
        <v>0</v>
      </c>
      <c r="W168" s="8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 t="s">
        <v>622</v>
      </c>
      <c r="AI168" s="89">
        <v>0</v>
      </c>
      <c r="AJ168" s="89">
        <v>0</v>
      </c>
      <c r="AK168" s="89">
        <v>0</v>
      </c>
      <c r="AL168" s="89">
        <v>0</v>
      </c>
      <c r="AM168" s="89">
        <v>0</v>
      </c>
      <c r="AN168" s="89">
        <v>0</v>
      </c>
      <c r="AO168" s="89">
        <v>0</v>
      </c>
      <c r="AP168" s="89">
        <v>0</v>
      </c>
      <c r="AQ168" s="89">
        <v>0</v>
      </c>
      <c r="AR168" s="89">
        <v>0</v>
      </c>
      <c r="AS168" s="68">
        <v>0</v>
      </c>
      <c r="AT168" s="68">
        <v>0</v>
      </c>
      <c r="AU168" s="68">
        <v>0</v>
      </c>
      <c r="AV168" s="68">
        <v>0</v>
      </c>
      <c r="AW168" s="68">
        <v>0</v>
      </c>
      <c r="AX168" s="68">
        <v>0</v>
      </c>
      <c r="AY168" s="68">
        <v>0</v>
      </c>
      <c r="AZ168" s="68">
        <v>0</v>
      </c>
      <c r="BA168" s="68">
        <v>0</v>
      </c>
      <c r="BB168" s="68">
        <v>0</v>
      </c>
      <c r="BC168">
        <f t="shared" si="40"/>
        <v>0</v>
      </c>
      <c r="BD168">
        <f t="shared" si="41"/>
        <v>0</v>
      </c>
      <c r="BE168">
        <f t="shared" si="42"/>
        <v>0</v>
      </c>
      <c r="BF168">
        <f t="shared" si="43"/>
        <v>0</v>
      </c>
      <c r="BG168">
        <f t="shared" si="44"/>
        <v>0</v>
      </c>
      <c r="BH168">
        <f t="shared" si="45"/>
        <v>0</v>
      </c>
      <c r="BI168">
        <f t="shared" si="46"/>
        <v>0</v>
      </c>
      <c r="BJ168">
        <f t="shared" si="47"/>
        <v>0</v>
      </c>
      <c r="BK168">
        <f t="shared" si="48"/>
        <v>0</v>
      </c>
      <c r="BL168">
        <f t="shared" si="49"/>
        <v>0</v>
      </c>
      <c r="BM168">
        <f t="shared" si="50"/>
        <v>0</v>
      </c>
      <c r="BN168">
        <f t="shared" si="51"/>
        <v>0</v>
      </c>
      <c r="BO168">
        <f t="shared" si="52"/>
        <v>0</v>
      </c>
      <c r="BP168">
        <f t="shared" si="53"/>
        <v>0</v>
      </c>
      <c r="BQ168">
        <f t="shared" si="54"/>
        <v>0</v>
      </c>
      <c r="BR168">
        <f t="shared" si="55"/>
        <v>0</v>
      </c>
      <c r="BS168">
        <f t="shared" si="56"/>
        <v>0</v>
      </c>
      <c r="BT168">
        <f t="shared" si="57"/>
        <v>0</v>
      </c>
      <c r="BU168">
        <f t="shared" si="58"/>
        <v>0</v>
      </c>
      <c r="BV168">
        <f t="shared" si="59"/>
        <v>0</v>
      </c>
    </row>
    <row r="169" spans="1:74" x14ac:dyDescent="0.25">
      <c r="A169" t="s">
        <v>150</v>
      </c>
      <c r="B169" s="85">
        <v>0.52659556214705183</v>
      </c>
      <c r="C169" s="85">
        <v>0</v>
      </c>
      <c r="E169" s="85">
        <v>853.00571428571425</v>
      </c>
      <c r="F169" s="86">
        <v>15</v>
      </c>
      <c r="H169" s="87">
        <v>4217</v>
      </c>
      <c r="I169" t="s">
        <v>484</v>
      </c>
      <c r="J169" s="87">
        <v>168.92961059890621</v>
      </c>
      <c r="K169" t="s">
        <v>286</v>
      </c>
      <c r="L169" t="s">
        <v>286</v>
      </c>
      <c r="M169" t="s">
        <v>623</v>
      </c>
      <c r="N169" s="88">
        <v>0</v>
      </c>
      <c r="O169" s="88">
        <v>0</v>
      </c>
      <c r="P169" s="88">
        <v>0</v>
      </c>
      <c r="Q169" s="88">
        <v>0</v>
      </c>
      <c r="R169" s="88">
        <v>0</v>
      </c>
      <c r="S169" s="88">
        <v>0</v>
      </c>
      <c r="T169" s="88">
        <v>0</v>
      </c>
      <c r="U169" s="88">
        <v>0</v>
      </c>
      <c r="V169" s="88">
        <v>0</v>
      </c>
      <c r="W169" s="88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 t="s">
        <v>624</v>
      </c>
      <c r="AI169" s="89">
        <v>0</v>
      </c>
      <c r="AJ169" s="89">
        <v>0</v>
      </c>
      <c r="AK169" s="89">
        <v>0</v>
      </c>
      <c r="AL169" s="89">
        <v>0</v>
      </c>
      <c r="AM169" s="89">
        <v>0</v>
      </c>
      <c r="AN169" s="89">
        <v>0</v>
      </c>
      <c r="AO169" s="89">
        <v>0</v>
      </c>
      <c r="AP169" s="89">
        <v>0</v>
      </c>
      <c r="AQ169" s="89">
        <v>0</v>
      </c>
      <c r="AR169" s="89">
        <v>0</v>
      </c>
      <c r="AS169" s="68">
        <v>0</v>
      </c>
      <c r="AT169" s="68">
        <v>0</v>
      </c>
      <c r="AU169" s="68">
        <v>0</v>
      </c>
      <c r="AV169" s="68">
        <v>0</v>
      </c>
      <c r="AW169" s="68">
        <v>0</v>
      </c>
      <c r="AX169" s="68">
        <v>0</v>
      </c>
      <c r="AY169" s="68">
        <v>0</v>
      </c>
      <c r="AZ169" s="68">
        <v>0</v>
      </c>
      <c r="BA169" s="68">
        <v>0</v>
      </c>
      <c r="BB169" s="68">
        <v>0</v>
      </c>
      <c r="BC169">
        <f t="shared" si="40"/>
        <v>0</v>
      </c>
      <c r="BD169">
        <f t="shared" si="41"/>
        <v>0</v>
      </c>
      <c r="BE169">
        <f t="shared" si="42"/>
        <v>0</v>
      </c>
      <c r="BF169">
        <f t="shared" si="43"/>
        <v>0</v>
      </c>
      <c r="BG169">
        <f t="shared" si="44"/>
        <v>0</v>
      </c>
      <c r="BH169">
        <f t="shared" si="45"/>
        <v>0</v>
      </c>
      <c r="BI169">
        <f t="shared" si="46"/>
        <v>0</v>
      </c>
      <c r="BJ169">
        <f t="shared" si="47"/>
        <v>0</v>
      </c>
      <c r="BK169">
        <f t="shared" si="48"/>
        <v>0</v>
      </c>
      <c r="BL169">
        <f t="shared" si="49"/>
        <v>0</v>
      </c>
      <c r="BM169">
        <f t="shared" si="50"/>
        <v>0</v>
      </c>
      <c r="BN169">
        <f t="shared" si="51"/>
        <v>0</v>
      </c>
      <c r="BO169">
        <f t="shared" si="52"/>
        <v>0</v>
      </c>
      <c r="BP169">
        <f t="shared" si="53"/>
        <v>0</v>
      </c>
      <c r="BQ169">
        <f t="shared" si="54"/>
        <v>0</v>
      </c>
      <c r="BR169">
        <f t="shared" si="55"/>
        <v>0</v>
      </c>
      <c r="BS169">
        <f t="shared" si="56"/>
        <v>0</v>
      </c>
      <c r="BT169">
        <f t="shared" si="57"/>
        <v>0</v>
      </c>
      <c r="BU169">
        <f t="shared" si="58"/>
        <v>0</v>
      </c>
      <c r="BV169">
        <f t="shared" si="59"/>
        <v>0</v>
      </c>
    </row>
    <row r="170" spans="1:74" x14ac:dyDescent="0.25">
      <c r="A170" t="s">
        <v>150</v>
      </c>
      <c r="B170" s="85">
        <v>0.78989334322057725</v>
      </c>
      <c r="C170" s="85">
        <v>0</v>
      </c>
      <c r="E170" s="85">
        <v>1279.5085714285706</v>
      </c>
      <c r="F170" s="86">
        <v>15</v>
      </c>
      <c r="H170" s="87">
        <v>5194</v>
      </c>
      <c r="I170" t="s">
        <v>481</v>
      </c>
      <c r="J170" s="87">
        <v>253.39441589835917</v>
      </c>
      <c r="K170" t="s">
        <v>286</v>
      </c>
      <c r="L170" t="s">
        <v>286</v>
      </c>
      <c r="M170" t="s">
        <v>625</v>
      </c>
      <c r="N170" s="88">
        <v>0</v>
      </c>
      <c r="O170" s="88">
        <v>0</v>
      </c>
      <c r="P170" s="88">
        <v>0</v>
      </c>
      <c r="Q170" s="88">
        <v>0</v>
      </c>
      <c r="R170" s="88">
        <v>0</v>
      </c>
      <c r="S170" s="88">
        <v>0</v>
      </c>
      <c r="T170" s="88">
        <v>0</v>
      </c>
      <c r="U170" s="88">
        <v>0</v>
      </c>
      <c r="V170" s="88">
        <v>0</v>
      </c>
      <c r="W170" s="88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 t="s">
        <v>626</v>
      </c>
      <c r="AI170" s="89">
        <v>0</v>
      </c>
      <c r="AJ170" s="89">
        <v>0</v>
      </c>
      <c r="AK170" s="89">
        <v>0</v>
      </c>
      <c r="AL170" s="89">
        <v>0</v>
      </c>
      <c r="AM170" s="89">
        <v>0</v>
      </c>
      <c r="AN170" s="89">
        <v>0</v>
      </c>
      <c r="AO170" s="89">
        <v>0</v>
      </c>
      <c r="AP170" s="89">
        <v>0</v>
      </c>
      <c r="AQ170" s="89">
        <v>0</v>
      </c>
      <c r="AR170" s="89">
        <v>0</v>
      </c>
      <c r="AS170" s="68">
        <v>0</v>
      </c>
      <c r="AT170" s="68">
        <v>0</v>
      </c>
      <c r="AU170" s="68">
        <v>0</v>
      </c>
      <c r="AV170" s="68">
        <v>0</v>
      </c>
      <c r="AW170" s="68">
        <v>0</v>
      </c>
      <c r="AX170" s="68">
        <v>0</v>
      </c>
      <c r="AY170" s="68">
        <v>0</v>
      </c>
      <c r="AZ170" s="68">
        <v>0</v>
      </c>
      <c r="BA170" s="68">
        <v>0</v>
      </c>
      <c r="BB170" s="68">
        <v>0</v>
      </c>
      <c r="BC170">
        <f t="shared" si="40"/>
        <v>0</v>
      </c>
      <c r="BD170">
        <f t="shared" si="41"/>
        <v>0</v>
      </c>
      <c r="BE170">
        <f t="shared" si="42"/>
        <v>0</v>
      </c>
      <c r="BF170">
        <f t="shared" si="43"/>
        <v>0</v>
      </c>
      <c r="BG170">
        <f t="shared" si="44"/>
        <v>0</v>
      </c>
      <c r="BH170">
        <f t="shared" si="45"/>
        <v>0</v>
      </c>
      <c r="BI170">
        <f t="shared" si="46"/>
        <v>0</v>
      </c>
      <c r="BJ170">
        <f t="shared" si="47"/>
        <v>0</v>
      </c>
      <c r="BK170">
        <f t="shared" si="48"/>
        <v>0</v>
      </c>
      <c r="BL170">
        <f t="shared" si="49"/>
        <v>0</v>
      </c>
      <c r="BM170">
        <f t="shared" si="50"/>
        <v>0</v>
      </c>
      <c r="BN170">
        <f t="shared" si="51"/>
        <v>0</v>
      </c>
      <c r="BO170">
        <f t="shared" si="52"/>
        <v>0</v>
      </c>
      <c r="BP170">
        <f t="shared" si="53"/>
        <v>0</v>
      </c>
      <c r="BQ170">
        <f t="shared" si="54"/>
        <v>0</v>
      </c>
      <c r="BR170">
        <f t="shared" si="55"/>
        <v>0</v>
      </c>
      <c r="BS170">
        <f t="shared" si="56"/>
        <v>0</v>
      </c>
      <c r="BT170">
        <f t="shared" si="57"/>
        <v>0</v>
      </c>
      <c r="BU170">
        <f t="shared" si="58"/>
        <v>0</v>
      </c>
      <c r="BV170">
        <f t="shared" si="59"/>
        <v>0</v>
      </c>
    </row>
    <row r="171" spans="1:74" x14ac:dyDescent="0.25">
      <c r="A171" t="s">
        <v>195</v>
      </c>
      <c r="B171" s="85">
        <v>9.2999674966337154E-2</v>
      </c>
      <c r="C171" s="85">
        <v>0</v>
      </c>
      <c r="E171" s="85">
        <v>150.64550458715598</v>
      </c>
      <c r="F171" s="86">
        <v>9</v>
      </c>
      <c r="H171" s="87">
        <v>18.670000000000073</v>
      </c>
      <c r="I171" t="s">
        <v>627</v>
      </c>
      <c r="J171" s="87">
        <v>29.833899119531608</v>
      </c>
      <c r="K171" t="s">
        <v>286</v>
      </c>
      <c r="L171" t="s">
        <v>286</v>
      </c>
      <c r="M171" t="s">
        <v>628</v>
      </c>
      <c r="N171" s="88">
        <v>0</v>
      </c>
      <c r="O171" s="88">
        <v>0</v>
      </c>
      <c r="P171" s="88">
        <v>0</v>
      </c>
      <c r="Q171" s="88">
        <v>0</v>
      </c>
      <c r="R171" s="88">
        <v>0</v>
      </c>
      <c r="S171" s="88">
        <v>0</v>
      </c>
      <c r="T171" s="88">
        <v>0</v>
      </c>
      <c r="U171" s="88">
        <v>0</v>
      </c>
      <c r="V171" s="88">
        <v>0</v>
      </c>
      <c r="W171" s="88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 t="s">
        <v>629</v>
      </c>
      <c r="AI171" s="89">
        <v>0</v>
      </c>
      <c r="AJ171" s="89">
        <v>0</v>
      </c>
      <c r="AK171" s="89">
        <v>0</v>
      </c>
      <c r="AL171" s="89">
        <v>0</v>
      </c>
      <c r="AM171" s="89">
        <v>0</v>
      </c>
      <c r="AN171" s="89">
        <v>0</v>
      </c>
      <c r="AO171" s="89">
        <v>0</v>
      </c>
      <c r="AP171" s="89">
        <v>0</v>
      </c>
      <c r="AQ171" s="89">
        <v>0</v>
      </c>
      <c r="AR171" s="89">
        <v>0</v>
      </c>
      <c r="AS171" s="68">
        <v>0</v>
      </c>
      <c r="AT171" s="68">
        <v>0</v>
      </c>
      <c r="AU171" s="68">
        <v>0</v>
      </c>
      <c r="AV171" s="68">
        <v>0</v>
      </c>
      <c r="AW171" s="68">
        <v>0</v>
      </c>
      <c r="AX171" s="68">
        <v>0</v>
      </c>
      <c r="AY171" s="68">
        <v>0</v>
      </c>
      <c r="AZ171" s="68">
        <v>0</v>
      </c>
      <c r="BA171" s="68">
        <v>0</v>
      </c>
      <c r="BB171" s="68">
        <v>0</v>
      </c>
      <c r="BC171">
        <f t="shared" si="40"/>
        <v>0</v>
      </c>
      <c r="BD171">
        <f t="shared" si="41"/>
        <v>0</v>
      </c>
      <c r="BE171">
        <f t="shared" si="42"/>
        <v>0</v>
      </c>
      <c r="BF171">
        <f t="shared" si="43"/>
        <v>0</v>
      </c>
      <c r="BG171">
        <f t="shared" si="44"/>
        <v>0</v>
      </c>
      <c r="BH171">
        <f t="shared" si="45"/>
        <v>0</v>
      </c>
      <c r="BI171">
        <f t="shared" si="46"/>
        <v>0</v>
      </c>
      <c r="BJ171">
        <f t="shared" si="47"/>
        <v>0</v>
      </c>
      <c r="BK171">
        <f t="shared" si="48"/>
        <v>0</v>
      </c>
      <c r="BL171">
        <f t="shared" si="49"/>
        <v>0</v>
      </c>
      <c r="BM171">
        <f t="shared" si="50"/>
        <v>0</v>
      </c>
      <c r="BN171">
        <f t="shared" si="51"/>
        <v>0</v>
      </c>
      <c r="BO171">
        <f t="shared" si="52"/>
        <v>0</v>
      </c>
      <c r="BP171">
        <f t="shared" si="53"/>
        <v>0</v>
      </c>
      <c r="BQ171">
        <f t="shared" si="54"/>
        <v>0</v>
      </c>
      <c r="BR171">
        <f t="shared" si="55"/>
        <v>0</v>
      </c>
      <c r="BS171">
        <f t="shared" si="56"/>
        <v>0</v>
      </c>
      <c r="BT171">
        <f t="shared" si="57"/>
        <v>0</v>
      </c>
      <c r="BU171">
        <f t="shared" si="58"/>
        <v>0</v>
      </c>
      <c r="BV171">
        <f t="shared" si="59"/>
        <v>0</v>
      </c>
    </row>
    <row r="172" spans="1:74" x14ac:dyDescent="0.25">
      <c r="A172" t="s">
        <v>195</v>
      </c>
      <c r="B172" s="85">
        <v>9.2999674966337154E-2</v>
      </c>
      <c r="C172" s="85">
        <v>0</v>
      </c>
      <c r="E172" s="85">
        <v>150.64550458715598</v>
      </c>
      <c r="F172" s="86">
        <v>9</v>
      </c>
      <c r="H172" s="87">
        <v>18.670000000000073</v>
      </c>
      <c r="I172" t="s">
        <v>627</v>
      </c>
      <c r="J172" s="87">
        <v>29.833899119531608</v>
      </c>
      <c r="K172" t="s">
        <v>286</v>
      </c>
      <c r="L172" t="s">
        <v>286</v>
      </c>
      <c r="M172" t="s">
        <v>630</v>
      </c>
      <c r="N172" s="88">
        <v>0</v>
      </c>
      <c r="O172" s="88">
        <v>0</v>
      </c>
      <c r="P172" s="88">
        <v>0</v>
      </c>
      <c r="Q172" s="88">
        <v>0</v>
      </c>
      <c r="R172" s="88">
        <v>0</v>
      </c>
      <c r="S172" s="88">
        <v>0</v>
      </c>
      <c r="T172" s="88">
        <v>0</v>
      </c>
      <c r="U172" s="88">
        <v>0</v>
      </c>
      <c r="V172" s="88">
        <v>0</v>
      </c>
      <c r="W172" s="88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 t="s">
        <v>631</v>
      </c>
      <c r="AI172" s="89">
        <v>0</v>
      </c>
      <c r="AJ172" s="89">
        <v>0</v>
      </c>
      <c r="AK172" s="89">
        <v>0</v>
      </c>
      <c r="AL172" s="89">
        <v>0</v>
      </c>
      <c r="AM172" s="89">
        <v>0</v>
      </c>
      <c r="AN172" s="89">
        <v>0</v>
      </c>
      <c r="AO172" s="89">
        <v>0</v>
      </c>
      <c r="AP172" s="89">
        <v>0</v>
      </c>
      <c r="AQ172" s="89">
        <v>0</v>
      </c>
      <c r="AR172" s="89">
        <v>0</v>
      </c>
      <c r="AS172" s="68">
        <v>0</v>
      </c>
      <c r="AT172" s="68">
        <v>0</v>
      </c>
      <c r="AU172" s="68">
        <v>0</v>
      </c>
      <c r="AV172" s="68">
        <v>0</v>
      </c>
      <c r="AW172" s="68">
        <v>0</v>
      </c>
      <c r="AX172" s="68">
        <v>0</v>
      </c>
      <c r="AY172" s="68">
        <v>0</v>
      </c>
      <c r="AZ172" s="68">
        <v>0</v>
      </c>
      <c r="BA172" s="68">
        <v>0</v>
      </c>
      <c r="BB172" s="68">
        <v>0</v>
      </c>
      <c r="BC172">
        <f t="shared" si="40"/>
        <v>0</v>
      </c>
      <c r="BD172">
        <f t="shared" si="41"/>
        <v>0</v>
      </c>
      <c r="BE172">
        <f t="shared" si="42"/>
        <v>0</v>
      </c>
      <c r="BF172">
        <f t="shared" si="43"/>
        <v>0</v>
      </c>
      <c r="BG172">
        <f t="shared" si="44"/>
        <v>0</v>
      </c>
      <c r="BH172">
        <f t="shared" si="45"/>
        <v>0</v>
      </c>
      <c r="BI172">
        <f t="shared" si="46"/>
        <v>0</v>
      </c>
      <c r="BJ172">
        <f t="shared" si="47"/>
        <v>0</v>
      </c>
      <c r="BK172">
        <f t="shared" si="48"/>
        <v>0</v>
      </c>
      <c r="BL172">
        <f t="shared" si="49"/>
        <v>0</v>
      </c>
      <c r="BM172">
        <f t="shared" si="50"/>
        <v>0</v>
      </c>
      <c r="BN172">
        <f t="shared" si="51"/>
        <v>0</v>
      </c>
      <c r="BO172">
        <f t="shared" si="52"/>
        <v>0</v>
      </c>
      <c r="BP172">
        <f t="shared" si="53"/>
        <v>0</v>
      </c>
      <c r="BQ172">
        <f t="shared" si="54"/>
        <v>0</v>
      </c>
      <c r="BR172">
        <f t="shared" si="55"/>
        <v>0</v>
      </c>
      <c r="BS172">
        <f t="shared" si="56"/>
        <v>0</v>
      </c>
      <c r="BT172">
        <f t="shared" si="57"/>
        <v>0</v>
      </c>
      <c r="BU172">
        <f t="shared" si="58"/>
        <v>0</v>
      </c>
      <c r="BV172">
        <f t="shared" si="59"/>
        <v>0</v>
      </c>
    </row>
    <row r="173" spans="1:74" x14ac:dyDescent="0.25">
      <c r="A173" t="s">
        <v>195</v>
      </c>
      <c r="B173" s="85">
        <v>9.2999674966337154E-2</v>
      </c>
      <c r="C173" s="85">
        <v>0</v>
      </c>
      <c r="E173" s="85">
        <v>150.64550458715598</v>
      </c>
      <c r="F173" s="86">
        <v>9</v>
      </c>
      <c r="H173" s="87">
        <v>18.670000000000073</v>
      </c>
      <c r="I173" t="s">
        <v>627</v>
      </c>
      <c r="J173" s="87">
        <v>29.833899119531608</v>
      </c>
      <c r="K173" t="s">
        <v>286</v>
      </c>
      <c r="L173" t="s">
        <v>286</v>
      </c>
      <c r="M173" t="s">
        <v>632</v>
      </c>
      <c r="N173" s="88">
        <v>0</v>
      </c>
      <c r="O173" s="88">
        <v>0</v>
      </c>
      <c r="P173" s="88">
        <v>0</v>
      </c>
      <c r="Q173" s="88">
        <v>0</v>
      </c>
      <c r="R173" s="88">
        <v>0</v>
      </c>
      <c r="S173" s="88">
        <v>0</v>
      </c>
      <c r="T173" s="88">
        <v>0</v>
      </c>
      <c r="U173" s="88">
        <v>0</v>
      </c>
      <c r="V173" s="88">
        <v>0</v>
      </c>
      <c r="W173" s="88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 t="s">
        <v>633</v>
      </c>
      <c r="AI173" s="89">
        <v>0</v>
      </c>
      <c r="AJ173" s="89">
        <v>0</v>
      </c>
      <c r="AK173" s="89">
        <v>0</v>
      </c>
      <c r="AL173" s="89">
        <v>0</v>
      </c>
      <c r="AM173" s="89">
        <v>0</v>
      </c>
      <c r="AN173" s="89">
        <v>0</v>
      </c>
      <c r="AO173" s="89">
        <v>0</v>
      </c>
      <c r="AP173" s="89">
        <v>0</v>
      </c>
      <c r="AQ173" s="89">
        <v>0</v>
      </c>
      <c r="AR173" s="89">
        <v>0</v>
      </c>
      <c r="AS173" s="68">
        <v>0</v>
      </c>
      <c r="AT173" s="68">
        <v>0</v>
      </c>
      <c r="AU173" s="68">
        <v>0</v>
      </c>
      <c r="AV173" s="68">
        <v>0</v>
      </c>
      <c r="AW173" s="68">
        <v>0</v>
      </c>
      <c r="AX173" s="68">
        <v>0</v>
      </c>
      <c r="AY173" s="68">
        <v>0</v>
      </c>
      <c r="AZ173" s="68">
        <v>0</v>
      </c>
      <c r="BA173" s="68">
        <v>0</v>
      </c>
      <c r="BB173" s="68">
        <v>0</v>
      </c>
      <c r="BC173">
        <f t="shared" si="40"/>
        <v>0</v>
      </c>
      <c r="BD173">
        <f t="shared" si="41"/>
        <v>0</v>
      </c>
      <c r="BE173">
        <f t="shared" si="42"/>
        <v>0</v>
      </c>
      <c r="BF173">
        <f t="shared" si="43"/>
        <v>0</v>
      </c>
      <c r="BG173">
        <f t="shared" si="44"/>
        <v>0</v>
      </c>
      <c r="BH173">
        <f t="shared" si="45"/>
        <v>0</v>
      </c>
      <c r="BI173">
        <f t="shared" si="46"/>
        <v>0</v>
      </c>
      <c r="BJ173">
        <f t="shared" si="47"/>
        <v>0</v>
      </c>
      <c r="BK173">
        <f t="shared" si="48"/>
        <v>0</v>
      </c>
      <c r="BL173">
        <f t="shared" si="49"/>
        <v>0</v>
      </c>
      <c r="BM173">
        <f t="shared" si="50"/>
        <v>0</v>
      </c>
      <c r="BN173">
        <f t="shared" si="51"/>
        <v>0</v>
      </c>
      <c r="BO173">
        <f t="shared" si="52"/>
        <v>0</v>
      </c>
      <c r="BP173">
        <f t="shared" si="53"/>
        <v>0</v>
      </c>
      <c r="BQ173">
        <f t="shared" si="54"/>
        <v>0</v>
      </c>
      <c r="BR173">
        <f t="shared" si="55"/>
        <v>0</v>
      </c>
      <c r="BS173">
        <f t="shared" si="56"/>
        <v>0</v>
      </c>
      <c r="BT173">
        <f t="shared" si="57"/>
        <v>0</v>
      </c>
      <c r="BU173">
        <f t="shared" si="58"/>
        <v>0</v>
      </c>
      <c r="BV173">
        <f t="shared" si="59"/>
        <v>0</v>
      </c>
    </row>
    <row r="174" spans="1:74" x14ac:dyDescent="0.25">
      <c r="A174" t="s">
        <v>195</v>
      </c>
      <c r="B174" s="85">
        <v>9.2999674966337154E-2</v>
      </c>
      <c r="C174" s="85">
        <v>0</v>
      </c>
      <c r="E174" s="85">
        <v>150.64550458715598</v>
      </c>
      <c r="F174" s="86">
        <v>9</v>
      </c>
      <c r="H174" s="87">
        <v>18.670000000000073</v>
      </c>
      <c r="I174" t="s">
        <v>627</v>
      </c>
      <c r="J174" s="87">
        <v>29.833899119531608</v>
      </c>
      <c r="K174" t="s">
        <v>286</v>
      </c>
      <c r="L174" t="s">
        <v>286</v>
      </c>
      <c r="M174" t="s">
        <v>634</v>
      </c>
      <c r="N174" s="88">
        <v>0</v>
      </c>
      <c r="O174" s="88">
        <v>0</v>
      </c>
      <c r="P174" s="88">
        <v>0</v>
      </c>
      <c r="Q174" s="88">
        <v>0</v>
      </c>
      <c r="R174" s="88">
        <v>0</v>
      </c>
      <c r="S174" s="88">
        <v>0</v>
      </c>
      <c r="T174" s="88">
        <v>0</v>
      </c>
      <c r="U174" s="88">
        <v>0</v>
      </c>
      <c r="V174" s="88">
        <v>0</v>
      </c>
      <c r="W174" s="88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 t="s">
        <v>635</v>
      </c>
      <c r="AI174" s="89">
        <v>0</v>
      </c>
      <c r="AJ174" s="89">
        <v>0</v>
      </c>
      <c r="AK174" s="89">
        <v>0</v>
      </c>
      <c r="AL174" s="89">
        <v>0</v>
      </c>
      <c r="AM174" s="89">
        <v>0</v>
      </c>
      <c r="AN174" s="89">
        <v>0</v>
      </c>
      <c r="AO174" s="89">
        <v>0</v>
      </c>
      <c r="AP174" s="89">
        <v>0</v>
      </c>
      <c r="AQ174" s="89">
        <v>0</v>
      </c>
      <c r="AR174" s="89">
        <v>0</v>
      </c>
      <c r="AS174" s="68">
        <v>0</v>
      </c>
      <c r="AT174" s="68">
        <v>0</v>
      </c>
      <c r="AU174" s="68">
        <v>0</v>
      </c>
      <c r="AV174" s="68">
        <v>0</v>
      </c>
      <c r="AW174" s="68">
        <v>0</v>
      </c>
      <c r="AX174" s="68">
        <v>0</v>
      </c>
      <c r="AY174" s="68">
        <v>0</v>
      </c>
      <c r="AZ174" s="68">
        <v>0</v>
      </c>
      <c r="BA174" s="68">
        <v>0</v>
      </c>
      <c r="BB174" s="68">
        <v>0</v>
      </c>
      <c r="BC174">
        <f t="shared" si="40"/>
        <v>0</v>
      </c>
      <c r="BD174">
        <f t="shared" si="41"/>
        <v>0</v>
      </c>
      <c r="BE174">
        <f t="shared" si="42"/>
        <v>0</v>
      </c>
      <c r="BF174">
        <f t="shared" si="43"/>
        <v>0</v>
      </c>
      <c r="BG174">
        <f t="shared" si="44"/>
        <v>0</v>
      </c>
      <c r="BH174">
        <f t="shared" si="45"/>
        <v>0</v>
      </c>
      <c r="BI174">
        <f t="shared" si="46"/>
        <v>0</v>
      </c>
      <c r="BJ174">
        <f t="shared" si="47"/>
        <v>0</v>
      </c>
      <c r="BK174">
        <f t="shared" si="48"/>
        <v>0</v>
      </c>
      <c r="BL174">
        <f t="shared" si="49"/>
        <v>0</v>
      </c>
      <c r="BM174">
        <f t="shared" si="50"/>
        <v>0</v>
      </c>
      <c r="BN174">
        <f t="shared" si="51"/>
        <v>0</v>
      </c>
      <c r="BO174">
        <f t="shared" si="52"/>
        <v>0</v>
      </c>
      <c r="BP174">
        <f t="shared" si="53"/>
        <v>0</v>
      </c>
      <c r="BQ174">
        <f t="shared" si="54"/>
        <v>0</v>
      </c>
      <c r="BR174">
        <f t="shared" si="55"/>
        <v>0</v>
      </c>
      <c r="BS174">
        <f t="shared" si="56"/>
        <v>0</v>
      </c>
      <c r="BT174">
        <f t="shared" si="57"/>
        <v>0</v>
      </c>
      <c r="BU174">
        <f t="shared" si="58"/>
        <v>0</v>
      </c>
      <c r="BV174">
        <f t="shared" si="59"/>
        <v>0</v>
      </c>
    </row>
    <row r="175" spans="1:74" x14ac:dyDescent="0.25">
      <c r="A175" t="s">
        <v>195</v>
      </c>
      <c r="B175" s="85">
        <v>9.2999674966337154E-2</v>
      </c>
      <c r="C175" s="85">
        <v>0</v>
      </c>
      <c r="E175" s="85">
        <v>150.64550458715598</v>
      </c>
      <c r="F175" s="86">
        <v>9</v>
      </c>
      <c r="H175" s="87">
        <v>18.670000000000073</v>
      </c>
      <c r="I175" t="s">
        <v>627</v>
      </c>
      <c r="J175" s="87">
        <v>29.833899119531608</v>
      </c>
      <c r="K175" t="s">
        <v>286</v>
      </c>
      <c r="L175" t="s">
        <v>286</v>
      </c>
      <c r="M175" t="s">
        <v>636</v>
      </c>
      <c r="N175" s="88">
        <v>0</v>
      </c>
      <c r="O175" s="88">
        <v>0</v>
      </c>
      <c r="P175" s="88">
        <v>0</v>
      </c>
      <c r="Q175" s="88">
        <v>0</v>
      </c>
      <c r="R175" s="88">
        <v>0</v>
      </c>
      <c r="S175" s="88">
        <v>0</v>
      </c>
      <c r="T175" s="88">
        <v>0</v>
      </c>
      <c r="U175" s="88">
        <v>0</v>
      </c>
      <c r="V175" s="88">
        <v>0</v>
      </c>
      <c r="W175" s="88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 t="s">
        <v>637</v>
      </c>
      <c r="AI175" s="89">
        <v>0</v>
      </c>
      <c r="AJ175" s="89">
        <v>0</v>
      </c>
      <c r="AK175" s="89">
        <v>0</v>
      </c>
      <c r="AL175" s="89">
        <v>0</v>
      </c>
      <c r="AM175" s="89">
        <v>0</v>
      </c>
      <c r="AN175" s="89">
        <v>0</v>
      </c>
      <c r="AO175" s="89">
        <v>0</v>
      </c>
      <c r="AP175" s="89">
        <v>0</v>
      </c>
      <c r="AQ175" s="89">
        <v>0</v>
      </c>
      <c r="AR175" s="89">
        <v>0</v>
      </c>
      <c r="AS175" s="68">
        <v>0</v>
      </c>
      <c r="AT175" s="68">
        <v>0</v>
      </c>
      <c r="AU175" s="68">
        <v>0</v>
      </c>
      <c r="AV175" s="68">
        <v>0</v>
      </c>
      <c r="AW175" s="68">
        <v>0</v>
      </c>
      <c r="AX175" s="68">
        <v>0</v>
      </c>
      <c r="AY175" s="68">
        <v>0</v>
      </c>
      <c r="AZ175" s="68">
        <v>0</v>
      </c>
      <c r="BA175" s="68">
        <v>0</v>
      </c>
      <c r="BB175" s="68">
        <v>0</v>
      </c>
      <c r="BC175">
        <f t="shared" si="40"/>
        <v>0</v>
      </c>
      <c r="BD175">
        <f t="shared" si="41"/>
        <v>0</v>
      </c>
      <c r="BE175">
        <f t="shared" si="42"/>
        <v>0</v>
      </c>
      <c r="BF175">
        <f t="shared" si="43"/>
        <v>0</v>
      </c>
      <c r="BG175">
        <f t="shared" si="44"/>
        <v>0</v>
      </c>
      <c r="BH175">
        <f t="shared" si="45"/>
        <v>0</v>
      </c>
      <c r="BI175">
        <f t="shared" si="46"/>
        <v>0</v>
      </c>
      <c r="BJ175">
        <f t="shared" si="47"/>
        <v>0</v>
      </c>
      <c r="BK175">
        <f t="shared" si="48"/>
        <v>0</v>
      </c>
      <c r="BL175">
        <f t="shared" si="49"/>
        <v>0</v>
      </c>
      <c r="BM175">
        <f t="shared" si="50"/>
        <v>0</v>
      </c>
      <c r="BN175">
        <f t="shared" si="51"/>
        <v>0</v>
      </c>
      <c r="BO175">
        <f t="shared" si="52"/>
        <v>0</v>
      </c>
      <c r="BP175">
        <f t="shared" si="53"/>
        <v>0</v>
      </c>
      <c r="BQ175">
        <f t="shared" si="54"/>
        <v>0</v>
      </c>
      <c r="BR175">
        <f t="shared" si="55"/>
        <v>0</v>
      </c>
      <c r="BS175">
        <f t="shared" si="56"/>
        <v>0</v>
      </c>
      <c r="BT175">
        <f t="shared" si="57"/>
        <v>0</v>
      </c>
      <c r="BU175">
        <f t="shared" si="58"/>
        <v>0</v>
      </c>
      <c r="BV175">
        <f t="shared" si="59"/>
        <v>0</v>
      </c>
    </row>
    <row r="176" spans="1:74" x14ac:dyDescent="0.25">
      <c r="A176" t="s">
        <v>195</v>
      </c>
      <c r="B176" s="85">
        <v>9.2999674966337154E-2</v>
      </c>
      <c r="C176" s="85">
        <v>0</v>
      </c>
      <c r="E176" s="85">
        <v>150.64550458715598</v>
      </c>
      <c r="F176" s="86">
        <v>9</v>
      </c>
      <c r="H176" s="87">
        <v>18.670000000000073</v>
      </c>
      <c r="I176" t="s">
        <v>627</v>
      </c>
      <c r="J176" s="87">
        <v>29.833899119531608</v>
      </c>
      <c r="K176" t="s">
        <v>286</v>
      </c>
      <c r="L176" t="s">
        <v>286</v>
      </c>
      <c r="M176" t="s">
        <v>638</v>
      </c>
      <c r="N176" s="88">
        <v>0</v>
      </c>
      <c r="O176" s="88">
        <v>0</v>
      </c>
      <c r="P176" s="88">
        <v>0</v>
      </c>
      <c r="Q176" s="88">
        <v>0</v>
      </c>
      <c r="R176" s="88">
        <v>0</v>
      </c>
      <c r="S176" s="88">
        <v>0</v>
      </c>
      <c r="T176" s="88">
        <v>0</v>
      </c>
      <c r="U176" s="88">
        <v>0</v>
      </c>
      <c r="V176" s="88">
        <v>0</v>
      </c>
      <c r="W176" s="88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 t="s">
        <v>639</v>
      </c>
      <c r="AI176" s="89">
        <v>0</v>
      </c>
      <c r="AJ176" s="89">
        <v>0</v>
      </c>
      <c r="AK176" s="89">
        <v>0</v>
      </c>
      <c r="AL176" s="89">
        <v>0</v>
      </c>
      <c r="AM176" s="89">
        <v>0</v>
      </c>
      <c r="AN176" s="89">
        <v>0</v>
      </c>
      <c r="AO176" s="89">
        <v>0</v>
      </c>
      <c r="AP176" s="89">
        <v>0</v>
      </c>
      <c r="AQ176" s="89">
        <v>0</v>
      </c>
      <c r="AR176" s="89">
        <v>0</v>
      </c>
      <c r="AS176" s="68">
        <v>0</v>
      </c>
      <c r="AT176" s="68">
        <v>0</v>
      </c>
      <c r="AU176" s="68">
        <v>0</v>
      </c>
      <c r="AV176" s="68">
        <v>0</v>
      </c>
      <c r="AW176" s="68">
        <v>0</v>
      </c>
      <c r="AX176" s="68">
        <v>0</v>
      </c>
      <c r="AY176" s="68">
        <v>0</v>
      </c>
      <c r="AZ176" s="68">
        <v>0</v>
      </c>
      <c r="BA176" s="68">
        <v>0</v>
      </c>
      <c r="BB176" s="68">
        <v>0</v>
      </c>
      <c r="BC176">
        <f t="shared" si="40"/>
        <v>0</v>
      </c>
      <c r="BD176">
        <f t="shared" si="41"/>
        <v>0</v>
      </c>
      <c r="BE176">
        <f t="shared" si="42"/>
        <v>0</v>
      </c>
      <c r="BF176">
        <f t="shared" si="43"/>
        <v>0</v>
      </c>
      <c r="BG176">
        <f t="shared" si="44"/>
        <v>0</v>
      </c>
      <c r="BH176">
        <f t="shared" si="45"/>
        <v>0</v>
      </c>
      <c r="BI176">
        <f t="shared" si="46"/>
        <v>0</v>
      </c>
      <c r="BJ176">
        <f t="shared" si="47"/>
        <v>0</v>
      </c>
      <c r="BK176">
        <f t="shared" si="48"/>
        <v>0</v>
      </c>
      <c r="BL176">
        <f t="shared" si="49"/>
        <v>0</v>
      </c>
      <c r="BM176">
        <f t="shared" si="50"/>
        <v>0</v>
      </c>
      <c r="BN176">
        <f t="shared" si="51"/>
        <v>0</v>
      </c>
      <c r="BO176">
        <f t="shared" si="52"/>
        <v>0</v>
      </c>
      <c r="BP176">
        <f t="shared" si="53"/>
        <v>0</v>
      </c>
      <c r="BQ176">
        <f t="shared" si="54"/>
        <v>0</v>
      </c>
      <c r="BR176">
        <f t="shared" si="55"/>
        <v>0</v>
      </c>
      <c r="BS176">
        <f t="shared" si="56"/>
        <v>0</v>
      </c>
      <c r="BT176">
        <f t="shared" si="57"/>
        <v>0</v>
      </c>
      <c r="BU176">
        <f t="shared" si="58"/>
        <v>0</v>
      </c>
      <c r="BV176">
        <f t="shared" si="59"/>
        <v>0</v>
      </c>
    </row>
    <row r="177" spans="1:74" x14ac:dyDescent="0.25">
      <c r="A177" t="s">
        <v>204</v>
      </c>
      <c r="B177" s="85">
        <v>0.39241192890885962</v>
      </c>
      <c r="C177" s="85">
        <v>1.2172139300046581</v>
      </c>
      <c r="E177" s="85">
        <v>2068.1269469608992</v>
      </c>
      <c r="F177" s="86">
        <v>22</v>
      </c>
      <c r="H177" s="87">
        <v>14639.526000000002</v>
      </c>
      <c r="I177" t="s">
        <v>481</v>
      </c>
      <c r="J177" s="87">
        <v>409.57273083658231</v>
      </c>
      <c r="K177" t="s">
        <v>286</v>
      </c>
      <c r="L177" t="s">
        <v>286</v>
      </c>
      <c r="M177" t="s">
        <v>640</v>
      </c>
      <c r="N177" s="88">
        <v>0</v>
      </c>
      <c r="O177" s="88">
        <v>0</v>
      </c>
      <c r="P177" s="88">
        <v>0</v>
      </c>
      <c r="Q177" s="88">
        <v>0</v>
      </c>
      <c r="R177" s="88">
        <v>0</v>
      </c>
      <c r="S177" s="88">
        <v>0</v>
      </c>
      <c r="T177" s="88">
        <v>0</v>
      </c>
      <c r="U177" s="88">
        <v>0</v>
      </c>
      <c r="V177" s="88">
        <v>0</v>
      </c>
      <c r="W177" s="88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 t="s">
        <v>641</v>
      </c>
      <c r="AI177" s="89">
        <v>0</v>
      </c>
      <c r="AJ177" s="89">
        <v>0</v>
      </c>
      <c r="AK177" s="89">
        <v>0</v>
      </c>
      <c r="AL177" s="89">
        <v>0</v>
      </c>
      <c r="AM177" s="89">
        <v>0</v>
      </c>
      <c r="AN177" s="89">
        <v>0</v>
      </c>
      <c r="AO177" s="89">
        <v>0</v>
      </c>
      <c r="AP177" s="89">
        <v>0</v>
      </c>
      <c r="AQ177" s="89">
        <v>0</v>
      </c>
      <c r="AR177" s="89">
        <v>0</v>
      </c>
      <c r="AS177" s="68">
        <v>0</v>
      </c>
      <c r="AT177" s="68">
        <v>0</v>
      </c>
      <c r="AU177" s="68">
        <v>0</v>
      </c>
      <c r="AV177" s="68">
        <v>0</v>
      </c>
      <c r="AW177" s="68">
        <v>0</v>
      </c>
      <c r="AX177" s="68">
        <v>0</v>
      </c>
      <c r="AY177" s="68">
        <v>0</v>
      </c>
      <c r="AZ177" s="68">
        <v>0</v>
      </c>
      <c r="BA177" s="68">
        <v>0</v>
      </c>
      <c r="BB177" s="68">
        <v>0</v>
      </c>
      <c r="BC177">
        <f t="shared" si="40"/>
        <v>0</v>
      </c>
      <c r="BD177">
        <f t="shared" si="41"/>
        <v>0</v>
      </c>
      <c r="BE177">
        <f t="shared" si="42"/>
        <v>0</v>
      </c>
      <c r="BF177">
        <f t="shared" si="43"/>
        <v>0</v>
      </c>
      <c r="BG177">
        <f t="shared" si="44"/>
        <v>0</v>
      </c>
      <c r="BH177">
        <f t="shared" si="45"/>
        <v>0</v>
      </c>
      <c r="BI177">
        <f t="shared" si="46"/>
        <v>0</v>
      </c>
      <c r="BJ177">
        <f t="shared" si="47"/>
        <v>0</v>
      </c>
      <c r="BK177">
        <f t="shared" si="48"/>
        <v>0</v>
      </c>
      <c r="BL177">
        <f t="shared" si="49"/>
        <v>0</v>
      </c>
      <c r="BM177">
        <f t="shared" si="50"/>
        <v>0</v>
      </c>
      <c r="BN177">
        <f t="shared" si="51"/>
        <v>0</v>
      </c>
      <c r="BO177">
        <f t="shared" si="52"/>
        <v>0</v>
      </c>
      <c r="BP177">
        <f t="shared" si="53"/>
        <v>0</v>
      </c>
      <c r="BQ177">
        <f t="shared" si="54"/>
        <v>0</v>
      </c>
      <c r="BR177">
        <f t="shared" si="55"/>
        <v>0</v>
      </c>
      <c r="BS177">
        <f t="shared" si="56"/>
        <v>0</v>
      </c>
      <c r="BT177">
        <f t="shared" si="57"/>
        <v>0</v>
      </c>
      <c r="BU177">
        <f t="shared" si="58"/>
        <v>0</v>
      </c>
      <c r="BV177">
        <f t="shared" si="59"/>
        <v>0</v>
      </c>
    </row>
    <row r="178" spans="1:74" x14ac:dyDescent="0.25">
      <c r="A178" t="s">
        <v>204</v>
      </c>
      <c r="B178" s="85">
        <v>0.39241192890885962</v>
      </c>
      <c r="C178" s="85">
        <v>1.2172139300046581</v>
      </c>
      <c r="E178" s="85">
        <v>2068.1269469608992</v>
      </c>
      <c r="F178" s="86">
        <v>22</v>
      </c>
      <c r="H178" s="87">
        <v>13839.956</v>
      </c>
      <c r="I178" t="s">
        <v>484</v>
      </c>
      <c r="J178" s="87">
        <v>409.57273083658231</v>
      </c>
      <c r="K178" t="s">
        <v>286</v>
      </c>
      <c r="L178" t="s">
        <v>286</v>
      </c>
      <c r="M178" t="s">
        <v>642</v>
      </c>
      <c r="N178" s="88">
        <v>0</v>
      </c>
      <c r="O178" s="88">
        <v>0</v>
      </c>
      <c r="P178" s="88">
        <v>0</v>
      </c>
      <c r="Q178" s="88">
        <v>0</v>
      </c>
      <c r="R178" s="88">
        <v>0</v>
      </c>
      <c r="S178" s="88">
        <v>0</v>
      </c>
      <c r="T178" s="88">
        <v>0</v>
      </c>
      <c r="U178" s="88">
        <v>0</v>
      </c>
      <c r="V178" s="88">
        <v>0</v>
      </c>
      <c r="W178" s="8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 t="s">
        <v>643</v>
      </c>
      <c r="AI178" s="89">
        <v>0</v>
      </c>
      <c r="AJ178" s="89">
        <v>0</v>
      </c>
      <c r="AK178" s="89">
        <v>0</v>
      </c>
      <c r="AL178" s="89">
        <v>0</v>
      </c>
      <c r="AM178" s="89">
        <v>0</v>
      </c>
      <c r="AN178" s="89">
        <v>0</v>
      </c>
      <c r="AO178" s="89">
        <v>0</v>
      </c>
      <c r="AP178" s="89">
        <v>0</v>
      </c>
      <c r="AQ178" s="89">
        <v>0</v>
      </c>
      <c r="AR178" s="89">
        <v>0</v>
      </c>
      <c r="AS178" s="68">
        <v>0</v>
      </c>
      <c r="AT178" s="68">
        <v>0</v>
      </c>
      <c r="AU178" s="68">
        <v>0</v>
      </c>
      <c r="AV178" s="68">
        <v>0</v>
      </c>
      <c r="AW178" s="68">
        <v>0</v>
      </c>
      <c r="AX178" s="68">
        <v>0</v>
      </c>
      <c r="AY178" s="68">
        <v>0</v>
      </c>
      <c r="AZ178" s="68">
        <v>0</v>
      </c>
      <c r="BA178" s="68">
        <v>0</v>
      </c>
      <c r="BB178" s="68">
        <v>0</v>
      </c>
      <c r="BC178">
        <f t="shared" si="40"/>
        <v>0</v>
      </c>
      <c r="BD178">
        <f t="shared" si="41"/>
        <v>0</v>
      </c>
      <c r="BE178">
        <f t="shared" si="42"/>
        <v>0</v>
      </c>
      <c r="BF178">
        <f t="shared" si="43"/>
        <v>0</v>
      </c>
      <c r="BG178">
        <f t="shared" si="44"/>
        <v>0</v>
      </c>
      <c r="BH178">
        <f t="shared" si="45"/>
        <v>0</v>
      </c>
      <c r="BI178">
        <f t="shared" si="46"/>
        <v>0</v>
      </c>
      <c r="BJ178">
        <f t="shared" si="47"/>
        <v>0</v>
      </c>
      <c r="BK178">
        <f t="shared" si="48"/>
        <v>0</v>
      </c>
      <c r="BL178">
        <f t="shared" si="49"/>
        <v>0</v>
      </c>
      <c r="BM178">
        <f t="shared" si="50"/>
        <v>0</v>
      </c>
      <c r="BN178">
        <f t="shared" si="51"/>
        <v>0</v>
      </c>
      <c r="BO178">
        <f t="shared" si="52"/>
        <v>0</v>
      </c>
      <c r="BP178">
        <f t="shared" si="53"/>
        <v>0</v>
      </c>
      <c r="BQ178">
        <f t="shared" si="54"/>
        <v>0</v>
      </c>
      <c r="BR178">
        <f t="shared" si="55"/>
        <v>0</v>
      </c>
      <c r="BS178">
        <f t="shared" si="56"/>
        <v>0</v>
      </c>
      <c r="BT178">
        <f t="shared" si="57"/>
        <v>0</v>
      </c>
      <c r="BU178">
        <f t="shared" si="58"/>
        <v>0</v>
      </c>
      <c r="BV178">
        <f t="shared" si="59"/>
        <v>0</v>
      </c>
    </row>
    <row r="179" spans="1:74" x14ac:dyDescent="0.25">
      <c r="A179" t="s">
        <v>204</v>
      </c>
      <c r="B179" s="85">
        <v>0.39241192890885962</v>
      </c>
      <c r="C179" s="85">
        <v>1.2172139300046581</v>
      </c>
      <c r="E179" s="85">
        <v>2068.1269469608992</v>
      </c>
      <c r="F179" s="86">
        <v>22</v>
      </c>
      <c r="H179" s="87">
        <v>14639.526000000002</v>
      </c>
      <c r="I179" t="s">
        <v>481</v>
      </c>
      <c r="J179" s="87">
        <v>409.57273083658231</v>
      </c>
      <c r="K179" t="s">
        <v>286</v>
      </c>
      <c r="L179" t="s">
        <v>286</v>
      </c>
      <c r="M179" t="s">
        <v>644</v>
      </c>
      <c r="N179" s="88">
        <v>0</v>
      </c>
      <c r="O179" s="88">
        <v>0</v>
      </c>
      <c r="P179" s="88">
        <v>0</v>
      </c>
      <c r="Q179" s="88">
        <v>0</v>
      </c>
      <c r="R179" s="88">
        <v>0</v>
      </c>
      <c r="S179" s="88">
        <v>0</v>
      </c>
      <c r="T179" s="88">
        <v>0</v>
      </c>
      <c r="U179" s="88">
        <v>0</v>
      </c>
      <c r="V179" s="88">
        <v>0</v>
      </c>
      <c r="W179" s="88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 t="s">
        <v>645</v>
      </c>
      <c r="AI179" s="89">
        <v>0</v>
      </c>
      <c r="AJ179" s="89">
        <v>0</v>
      </c>
      <c r="AK179" s="89">
        <v>0</v>
      </c>
      <c r="AL179" s="89">
        <v>0</v>
      </c>
      <c r="AM179" s="89">
        <v>0</v>
      </c>
      <c r="AN179" s="89">
        <v>0</v>
      </c>
      <c r="AO179" s="89">
        <v>0</v>
      </c>
      <c r="AP179" s="89">
        <v>0</v>
      </c>
      <c r="AQ179" s="89">
        <v>0</v>
      </c>
      <c r="AR179" s="89">
        <v>0</v>
      </c>
      <c r="AS179" s="68">
        <v>0</v>
      </c>
      <c r="AT179" s="68">
        <v>0</v>
      </c>
      <c r="AU179" s="68">
        <v>0</v>
      </c>
      <c r="AV179" s="68">
        <v>0</v>
      </c>
      <c r="AW179" s="68">
        <v>0</v>
      </c>
      <c r="AX179" s="68">
        <v>0</v>
      </c>
      <c r="AY179" s="68">
        <v>0</v>
      </c>
      <c r="AZ179" s="68">
        <v>0</v>
      </c>
      <c r="BA179" s="68">
        <v>0</v>
      </c>
      <c r="BB179" s="68">
        <v>0</v>
      </c>
      <c r="BC179">
        <f t="shared" si="40"/>
        <v>0</v>
      </c>
      <c r="BD179">
        <f t="shared" si="41"/>
        <v>0</v>
      </c>
      <c r="BE179">
        <f t="shared" si="42"/>
        <v>0</v>
      </c>
      <c r="BF179">
        <f t="shared" si="43"/>
        <v>0</v>
      </c>
      <c r="BG179">
        <f t="shared" si="44"/>
        <v>0</v>
      </c>
      <c r="BH179">
        <f t="shared" si="45"/>
        <v>0</v>
      </c>
      <c r="BI179">
        <f t="shared" si="46"/>
        <v>0</v>
      </c>
      <c r="BJ179">
        <f t="shared" si="47"/>
        <v>0</v>
      </c>
      <c r="BK179">
        <f t="shared" si="48"/>
        <v>0</v>
      </c>
      <c r="BL179">
        <f t="shared" si="49"/>
        <v>0</v>
      </c>
      <c r="BM179">
        <f t="shared" si="50"/>
        <v>0</v>
      </c>
      <c r="BN179">
        <f t="shared" si="51"/>
        <v>0</v>
      </c>
      <c r="BO179">
        <f t="shared" si="52"/>
        <v>0</v>
      </c>
      <c r="BP179">
        <f t="shared" si="53"/>
        <v>0</v>
      </c>
      <c r="BQ179">
        <f t="shared" si="54"/>
        <v>0</v>
      </c>
      <c r="BR179">
        <f t="shared" si="55"/>
        <v>0</v>
      </c>
      <c r="BS179">
        <f t="shared" si="56"/>
        <v>0</v>
      </c>
      <c r="BT179">
        <f t="shared" si="57"/>
        <v>0</v>
      </c>
      <c r="BU179">
        <f t="shared" si="58"/>
        <v>0</v>
      </c>
      <c r="BV179">
        <f t="shared" si="59"/>
        <v>0</v>
      </c>
    </row>
    <row r="180" spans="1:74" x14ac:dyDescent="0.25">
      <c r="A180" t="s">
        <v>204</v>
      </c>
      <c r="B180" s="85">
        <v>0.39241192890885962</v>
      </c>
      <c r="C180" s="85">
        <v>1.2172139300046581</v>
      </c>
      <c r="E180" s="85">
        <v>2068.1269469608992</v>
      </c>
      <c r="F180" s="86">
        <v>22</v>
      </c>
      <c r="H180" s="87">
        <v>14639.526000000002</v>
      </c>
      <c r="I180" t="s">
        <v>481</v>
      </c>
      <c r="J180" s="87">
        <v>409.57273083658231</v>
      </c>
      <c r="K180" t="s">
        <v>286</v>
      </c>
      <c r="L180" t="s">
        <v>286</v>
      </c>
      <c r="M180" t="s">
        <v>646</v>
      </c>
      <c r="N180" s="88">
        <v>0</v>
      </c>
      <c r="O180" s="88">
        <v>0</v>
      </c>
      <c r="P180" s="88">
        <v>0</v>
      </c>
      <c r="Q180" s="88">
        <v>0</v>
      </c>
      <c r="R180" s="88">
        <v>0</v>
      </c>
      <c r="S180" s="88">
        <v>0</v>
      </c>
      <c r="T180" s="88">
        <v>0</v>
      </c>
      <c r="U180" s="88">
        <v>0</v>
      </c>
      <c r="V180" s="88">
        <v>0</v>
      </c>
      <c r="W180" s="88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 t="s">
        <v>647</v>
      </c>
      <c r="AI180" s="89">
        <v>0</v>
      </c>
      <c r="AJ180" s="89">
        <v>0</v>
      </c>
      <c r="AK180" s="89">
        <v>0</v>
      </c>
      <c r="AL180" s="89">
        <v>0</v>
      </c>
      <c r="AM180" s="89">
        <v>0</v>
      </c>
      <c r="AN180" s="89">
        <v>0</v>
      </c>
      <c r="AO180" s="89">
        <v>0</v>
      </c>
      <c r="AP180" s="89">
        <v>0</v>
      </c>
      <c r="AQ180" s="89">
        <v>0</v>
      </c>
      <c r="AR180" s="89">
        <v>0</v>
      </c>
      <c r="AS180" s="68">
        <v>0</v>
      </c>
      <c r="AT180" s="68">
        <v>0</v>
      </c>
      <c r="AU180" s="68">
        <v>0</v>
      </c>
      <c r="AV180" s="68">
        <v>0</v>
      </c>
      <c r="AW180" s="68">
        <v>0</v>
      </c>
      <c r="AX180" s="68">
        <v>0</v>
      </c>
      <c r="AY180" s="68">
        <v>0</v>
      </c>
      <c r="AZ180" s="68">
        <v>0</v>
      </c>
      <c r="BA180" s="68">
        <v>0</v>
      </c>
      <c r="BB180" s="68">
        <v>0</v>
      </c>
      <c r="BC180">
        <f t="shared" si="40"/>
        <v>0</v>
      </c>
      <c r="BD180">
        <f t="shared" si="41"/>
        <v>0</v>
      </c>
      <c r="BE180">
        <f t="shared" si="42"/>
        <v>0</v>
      </c>
      <c r="BF180">
        <f t="shared" si="43"/>
        <v>0</v>
      </c>
      <c r="BG180">
        <f t="shared" si="44"/>
        <v>0</v>
      </c>
      <c r="BH180">
        <f t="shared" si="45"/>
        <v>0</v>
      </c>
      <c r="BI180">
        <f t="shared" si="46"/>
        <v>0</v>
      </c>
      <c r="BJ180">
        <f t="shared" si="47"/>
        <v>0</v>
      </c>
      <c r="BK180">
        <f t="shared" si="48"/>
        <v>0</v>
      </c>
      <c r="BL180">
        <f t="shared" si="49"/>
        <v>0</v>
      </c>
      <c r="BM180">
        <f t="shared" si="50"/>
        <v>0</v>
      </c>
      <c r="BN180">
        <f t="shared" si="51"/>
        <v>0</v>
      </c>
      <c r="BO180">
        <f t="shared" si="52"/>
        <v>0</v>
      </c>
      <c r="BP180">
        <f t="shared" si="53"/>
        <v>0</v>
      </c>
      <c r="BQ180">
        <f t="shared" si="54"/>
        <v>0</v>
      </c>
      <c r="BR180">
        <f t="shared" si="55"/>
        <v>0</v>
      </c>
      <c r="BS180">
        <f t="shared" si="56"/>
        <v>0</v>
      </c>
      <c r="BT180">
        <f t="shared" si="57"/>
        <v>0</v>
      </c>
      <c r="BU180">
        <f t="shared" si="58"/>
        <v>0</v>
      </c>
      <c r="BV180">
        <f t="shared" si="59"/>
        <v>0</v>
      </c>
    </row>
    <row r="181" spans="1:74" x14ac:dyDescent="0.25">
      <c r="A181" t="s">
        <v>204</v>
      </c>
      <c r="B181" s="85">
        <v>0.39241192890885962</v>
      </c>
      <c r="C181" s="85">
        <v>1.2172139300046581</v>
      </c>
      <c r="E181" s="85">
        <v>2068.1269469608992</v>
      </c>
      <c r="F181" s="86">
        <v>22</v>
      </c>
      <c r="H181" s="87">
        <v>13839.956</v>
      </c>
      <c r="I181" t="s">
        <v>484</v>
      </c>
      <c r="J181" s="87">
        <v>409.57273083658231</v>
      </c>
      <c r="K181" t="s">
        <v>286</v>
      </c>
      <c r="L181" t="s">
        <v>286</v>
      </c>
      <c r="M181" t="s">
        <v>648</v>
      </c>
      <c r="N181" s="88">
        <v>0</v>
      </c>
      <c r="O181" s="88">
        <v>0</v>
      </c>
      <c r="P181" s="88">
        <v>0</v>
      </c>
      <c r="Q181" s="88">
        <v>0</v>
      </c>
      <c r="R181" s="88">
        <v>0</v>
      </c>
      <c r="S181" s="88">
        <v>0</v>
      </c>
      <c r="T181" s="88">
        <v>0</v>
      </c>
      <c r="U181" s="88">
        <v>0</v>
      </c>
      <c r="V181" s="88">
        <v>0</v>
      </c>
      <c r="W181" s="88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 t="s">
        <v>649</v>
      </c>
      <c r="AI181" s="89">
        <v>0</v>
      </c>
      <c r="AJ181" s="89">
        <v>0</v>
      </c>
      <c r="AK181" s="89">
        <v>0</v>
      </c>
      <c r="AL181" s="89">
        <v>0</v>
      </c>
      <c r="AM181" s="89">
        <v>0</v>
      </c>
      <c r="AN181" s="89">
        <v>0</v>
      </c>
      <c r="AO181" s="89">
        <v>0</v>
      </c>
      <c r="AP181" s="89">
        <v>0</v>
      </c>
      <c r="AQ181" s="89">
        <v>0</v>
      </c>
      <c r="AR181" s="89">
        <v>0</v>
      </c>
      <c r="AS181" s="68">
        <v>0</v>
      </c>
      <c r="AT181" s="68">
        <v>0</v>
      </c>
      <c r="AU181" s="68">
        <v>0</v>
      </c>
      <c r="AV181" s="68">
        <v>0</v>
      </c>
      <c r="AW181" s="68">
        <v>0</v>
      </c>
      <c r="AX181" s="68">
        <v>0</v>
      </c>
      <c r="AY181" s="68">
        <v>0</v>
      </c>
      <c r="AZ181" s="68">
        <v>0</v>
      </c>
      <c r="BA181" s="68">
        <v>0</v>
      </c>
      <c r="BB181" s="68">
        <v>0</v>
      </c>
      <c r="BC181">
        <f t="shared" si="40"/>
        <v>0</v>
      </c>
      <c r="BD181">
        <f t="shared" si="41"/>
        <v>0</v>
      </c>
      <c r="BE181">
        <f t="shared" si="42"/>
        <v>0</v>
      </c>
      <c r="BF181">
        <f t="shared" si="43"/>
        <v>0</v>
      </c>
      <c r="BG181">
        <f t="shared" si="44"/>
        <v>0</v>
      </c>
      <c r="BH181">
        <f t="shared" si="45"/>
        <v>0</v>
      </c>
      <c r="BI181">
        <f t="shared" si="46"/>
        <v>0</v>
      </c>
      <c r="BJ181">
        <f t="shared" si="47"/>
        <v>0</v>
      </c>
      <c r="BK181">
        <f t="shared" si="48"/>
        <v>0</v>
      </c>
      <c r="BL181">
        <f t="shared" si="49"/>
        <v>0</v>
      </c>
      <c r="BM181">
        <f t="shared" si="50"/>
        <v>0</v>
      </c>
      <c r="BN181">
        <f t="shared" si="51"/>
        <v>0</v>
      </c>
      <c r="BO181">
        <f t="shared" si="52"/>
        <v>0</v>
      </c>
      <c r="BP181">
        <f t="shared" si="53"/>
        <v>0</v>
      </c>
      <c r="BQ181">
        <f t="shared" si="54"/>
        <v>0</v>
      </c>
      <c r="BR181">
        <f t="shared" si="55"/>
        <v>0</v>
      </c>
      <c r="BS181">
        <f t="shared" si="56"/>
        <v>0</v>
      </c>
      <c r="BT181">
        <f t="shared" si="57"/>
        <v>0</v>
      </c>
      <c r="BU181">
        <f t="shared" si="58"/>
        <v>0</v>
      </c>
      <c r="BV181">
        <f t="shared" si="59"/>
        <v>0</v>
      </c>
    </row>
    <row r="182" spans="1:74" x14ac:dyDescent="0.25">
      <c r="A182" t="s">
        <v>204</v>
      </c>
      <c r="B182" s="85">
        <v>0.39241192890885962</v>
      </c>
      <c r="C182" s="85">
        <v>1.2172139300046581</v>
      </c>
      <c r="E182" s="85">
        <v>2068.1269469608992</v>
      </c>
      <c r="F182" s="86">
        <v>22</v>
      </c>
      <c r="H182" s="87">
        <v>14639.526000000002</v>
      </c>
      <c r="I182" t="s">
        <v>481</v>
      </c>
      <c r="J182" s="87">
        <v>409.57273083658231</v>
      </c>
      <c r="K182" t="s">
        <v>286</v>
      </c>
      <c r="L182" t="s">
        <v>286</v>
      </c>
      <c r="M182" t="s">
        <v>650</v>
      </c>
      <c r="N182" s="88">
        <v>0</v>
      </c>
      <c r="O182" s="88">
        <v>0</v>
      </c>
      <c r="P182" s="88">
        <v>0</v>
      </c>
      <c r="Q182" s="88">
        <v>0</v>
      </c>
      <c r="R182" s="88">
        <v>0</v>
      </c>
      <c r="S182" s="88">
        <v>0</v>
      </c>
      <c r="T182" s="88">
        <v>0</v>
      </c>
      <c r="U182" s="88">
        <v>0</v>
      </c>
      <c r="V182" s="88">
        <v>0</v>
      </c>
      <c r="W182" s="88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 t="s">
        <v>651</v>
      </c>
      <c r="AI182" s="89">
        <v>0</v>
      </c>
      <c r="AJ182" s="89">
        <v>0</v>
      </c>
      <c r="AK182" s="89">
        <v>0</v>
      </c>
      <c r="AL182" s="89">
        <v>0</v>
      </c>
      <c r="AM182" s="89">
        <v>0</v>
      </c>
      <c r="AN182" s="89">
        <v>0</v>
      </c>
      <c r="AO182" s="89">
        <v>0</v>
      </c>
      <c r="AP182" s="89">
        <v>0</v>
      </c>
      <c r="AQ182" s="89">
        <v>0</v>
      </c>
      <c r="AR182" s="89">
        <v>0</v>
      </c>
      <c r="AS182" s="68">
        <v>0</v>
      </c>
      <c r="AT182" s="68">
        <v>0</v>
      </c>
      <c r="AU182" s="68">
        <v>0</v>
      </c>
      <c r="AV182" s="68">
        <v>0</v>
      </c>
      <c r="AW182" s="68">
        <v>0</v>
      </c>
      <c r="AX182" s="68">
        <v>0</v>
      </c>
      <c r="AY182" s="68">
        <v>0</v>
      </c>
      <c r="AZ182" s="68">
        <v>0</v>
      </c>
      <c r="BA182" s="68">
        <v>0</v>
      </c>
      <c r="BB182" s="68">
        <v>0</v>
      </c>
      <c r="BC182">
        <f t="shared" si="40"/>
        <v>0</v>
      </c>
      <c r="BD182">
        <f t="shared" si="41"/>
        <v>0</v>
      </c>
      <c r="BE182">
        <f t="shared" si="42"/>
        <v>0</v>
      </c>
      <c r="BF182">
        <f t="shared" si="43"/>
        <v>0</v>
      </c>
      <c r="BG182">
        <f t="shared" si="44"/>
        <v>0</v>
      </c>
      <c r="BH182">
        <f t="shared" si="45"/>
        <v>0</v>
      </c>
      <c r="BI182">
        <f t="shared" si="46"/>
        <v>0</v>
      </c>
      <c r="BJ182">
        <f t="shared" si="47"/>
        <v>0</v>
      </c>
      <c r="BK182">
        <f t="shared" si="48"/>
        <v>0</v>
      </c>
      <c r="BL182">
        <f t="shared" si="49"/>
        <v>0</v>
      </c>
      <c r="BM182">
        <f t="shared" si="50"/>
        <v>0</v>
      </c>
      <c r="BN182">
        <f t="shared" si="51"/>
        <v>0</v>
      </c>
      <c r="BO182">
        <f t="shared" si="52"/>
        <v>0</v>
      </c>
      <c r="BP182">
        <f t="shared" si="53"/>
        <v>0</v>
      </c>
      <c r="BQ182">
        <f t="shared" si="54"/>
        <v>0</v>
      </c>
      <c r="BR182">
        <f t="shared" si="55"/>
        <v>0</v>
      </c>
      <c r="BS182">
        <f t="shared" si="56"/>
        <v>0</v>
      </c>
      <c r="BT182">
        <f t="shared" si="57"/>
        <v>0</v>
      </c>
      <c r="BU182">
        <f t="shared" si="58"/>
        <v>0</v>
      </c>
      <c r="BV182">
        <f t="shared" si="59"/>
        <v>0</v>
      </c>
    </row>
    <row r="183" spans="1:74" x14ac:dyDescent="0.25">
      <c r="A183" t="s">
        <v>76</v>
      </c>
      <c r="B183" s="85">
        <v>9.3522681486672615E-2</v>
      </c>
      <c r="C183" s="85">
        <v>0.19092544879719112</v>
      </c>
      <c r="E183" s="85">
        <v>1708.5902427027377</v>
      </c>
      <c r="F183" s="86">
        <v>13</v>
      </c>
      <c r="H183" s="87">
        <v>3207.3719999999994</v>
      </c>
      <c r="I183" t="s">
        <v>481</v>
      </c>
      <c r="J183" s="87">
        <v>338.3699306335327</v>
      </c>
      <c r="K183" t="s">
        <v>286</v>
      </c>
      <c r="L183" t="s">
        <v>286</v>
      </c>
      <c r="M183" t="s">
        <v>652</v>
      </c>
      <c r="N183" s="88">
        <v>0</v>
      </c>
      <c r="O183" s="88">
        <v>0</v>
      </c>
      <c r="P183" s="88">
        <v>0</v>
      </c>
      <c r="Q183" s="88">
        <v>0</v>
      </c>
      <c r="R183" s="88">
        <v>0</v>
      </c>
      <c r="S183" s="88">
        <v>0</v>
      </c>
      <c r="T183" s="88">
        <v>0</v>
      </c>
      <c r="U183" s="88">
        <v>0</v>
      </c>
      <c r="V183" s="88">
        <v>0</v>
      </c>
      <c r="W183" s="88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 t="s">
        <v>653</v>
      </c>
      <c r="AI183" s="89">
        <v>0</v>
      </c>
      <c r="AJ183" s="89">
        <v>0</v>
      </c>
      <c r="AK183" s="89">
        <v>0</v>
      </c>
      <c r="AL183" s="89">
        <v>0</v>
      </c>
      <c r="AM183" s="89">
        <v>0</v>
      </c>
      <c r="AN183" s="89">
        <v>0</v>
      </c>
      <c r="AO183" s="89">
        <v>0</v>
      </c>
      <c r="AP183" s="89">
        <v>0</v>
      </c>
      <c r="AQ183" s="89">
        <v>0</v>
      </c>
      <c r="AR183" s="89">
        <v>0</v>
      </c>
      <c r="AS183" s="68">
        <v>0</v>
      </c>
      <c r="AT183" s="68">
        <v>0</v>
      </c>
      <c r="AU183" s="68">
        <v>0</v>
      </c>
      <c r="AV183" s="68">
        <v>0</v>
      </c>
      <c r="AW183" s="68">
        <v>0</v>
      </c>
      <c r="AX183" s="68">
        <v>0</v>
      </c>
      <c r="AY183" s="68">
        <v>0</v>
      </c>
      <c r="AZ183" s="68">
        <v>0</v>
      </c>
      <c r="BA183" s="68">
        <v>0</v>
      </c>
      <c r="BB183" s="68">
        <v>0</v>
      </c>
      <c r="BC183">
        <f t="shared" si="40"/>
        <v>0</v>
      </c>
      <c r="BD183">
        <f t="shared" si="41"/>
        <v>0</v>
      </c>
      <c r="BE183">
        <f t="shared" si="42"/>
        <v>0</v>
      </c>
      <c r="BF183">
        <f t="shared" si="43"/>
        <v>0</v>
      </c>
      <c r="BG183">
        <f t="shared" si="44"/>
        <v>0</v>
      </c>
      <c r="BH183">
        <f t="shared" si="45"/>
        <v>0</v>
      </c>
      <c r="BI183">
        <f t="shared" si="46"/>
        <v>0</v>
      </c>
      <c r="BJ183">
        <f t="shared" si="47"/>
        <v>0</v>
      </c>
      <c r="BK183">
        <f t="shared" si="48"/>
        <v>0</v>
      </c>
      <c r="BL183">
        <f t="shared" si="49"/>
        <v>0</v>
      </c>
      <c r="BM183">
        <f t="shared" si="50"/>
        <v>0</v>
      </c>
      <c r="BN183">
        <f t="shared" si="51"/>
        <v>0</v>
      </c>
      <c r="BO183">
        <f t="shared" si="52"/>
        <v>0</v>
      </c>
      <c r="BP183">
        <f t="shared" si="53"/>
        <v>0</v>
      </c>
      <c r="BQ183">
        <f t="shared" si="54"/>
        <v>0</v>
      </c>
      <c r="BR183">
        <f t="shared" si="55"/>
        <v>0</v>
      </c>
      <c r="BS183">
        <f t="shared" si="56"/>
        <v>0</v>
      </c>
      <c r="BT183">
        <f t="shared" si="57"/>
        <v>0</v>
      </c>
      <c r="BU183">
        <f t="shared" si="58"/>
        <v>0</v>
      </c>
      <c r="BV183">
        <f t="shared" si="59"/>
        <v>0</v>
      </c>
    </row>
    <row r="184" spans="1:74" x14ac:dyDescent="0.25">
      <c r="A184" t="s">
        <v>76</v>
      </c>
      <c r="B184" s="85">
        <v>6.234845432444841E-2</v>
      </c>
      <c r="C184" s="85">
        <v>0.12728363253146074</v>
      </c>
      <c r="E184" s="85">
        <v>1139.0601618018252</v>
      </c>
      <c r="F184" s="86">
        <v>13</v>
      </c>
      <c r="H184" s="87">
        <v>2645.8919999999998</v>
      </c>
      <c r="I184" t="s">
        <v>484</v>
      </c>
      <c r="J184" s="87">
        <v>225.57995375568848</v>
      </c>
      <c r="K184" t="s">
        <v>286</v>
      </c>
      <c r="L184" t="s">
        <v>286</v>
      </c>
      <c r="M184" t="s">
        <v>654</v>
      </c>
      <c r="N184" s="88">
        <v>0</v>
      </c>
      <c r="O184" s="88">
        <v>0</v>
      </c>
      <c r="P184" s="88">
        <v>0</v>
      </c>
      <c r="Q184" s="88">
        <v>0</v>
      </c>
      <c r="R184" s="88">
        <v>0</v>
      </c>
      <c r="S184" s="88">
        <v>0</v>
      </c>
      <c r="T184" s="88">
        <v>0</v>
      </c>
      <c r="U184" s="88">
        <v>0</v>
      </c>
      <c r="V184" s="88">
        <v>0</v>
      </c>
      <c r="W184" s="88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 t="s">
        <v>655</v>
      </c>
      <c r="AI184" s="89">
        <v>0</v>
      </c>
      <c r="AJ184" s="89">
        <v>0</v>
      </c>
      <c r="AK184" s="89">
        <v>0</v>
      </c>
      <c r="AL184" s="89">
        <v>0</v>
      </c>
      <c r="AM184" s="89">
        <v>0</v>
      </c>
      <c r="AN184" s="89">
        <v>0</v>
      </c>
      <c r="AO184" s="89">
        <v>0</v>
      </c>
      <c r="AP184" s="89">
        <v>0</v>
      </c>
      <c r="AQ184" s="89">
        <v>0</v>
      </c>
      <c r="AR184" s="89">
        <v>0</v>
      </c>
      <c r="AS184" s="68">
        <v>0</v>
      </c>
      <c r="AT184" s="68">
        <v>0</v>
      </c>
      <c r="AU184" s="68">
        <v>0</v>
      </c>
      <c r="AV184" s="68">
        <v>0</v>
      </c>
      <c r="AW184" s="68">
        <v>0</v>
      </c>
      <c r="AX184" s="68">
        <v>0</v>
      </c>
      <c r="AY184" s="68">
        <v>0</v>
      </c>
      <c r="AZ184" s="68">
        <v>0</v>
      </c>
      <c r="BA184" s="68">
        <v>0</v>
      </c>
      <c r="BB184" s="68">
        <v>0</v>
      </c>
      <c r="BC184">
        <f t="shared" si="40"/>
        <v>0</v>
      </c>
      <c r="BD184">
        <f t="shared" si="41"/>
        <v>0</v>
      </c>
      <c r="BE184">
        <f t="shared" si="42"/>
        <v>0</v>
      </c>
      <c r="BF184">
        <f t="shared" si="43"/>
        <v>0</v>
      </c>
      <c r="BG184">
        <f t="shared" si="44"/>
        <v>0</v>
      </c>
      <c r="BH184">
        <f t="shared" si="45"/>
        <v>0</v>
      </c>
      <c r="BI184">
        <f t="shared" si="46"/>
        <v>0</v>
      </c>
      <c r="BJ184">
        <f t="shared" si="47"/>
        <v>0</v>
      </c>
      <c r="BK184">
        <f t="shared" si="48"/>
        <v>0</v>
      </c>
      <c r="BL184">
        <f t="shared" si="49"/>
        <v>0</v>
      </c>
      <c r="BM184">
        <f t="shared" si="50"/>
        <v>0</v>
      </c>
      <c r="BN184">
        <f t="shared" si="51"/>
        <v>0</v>
      </c>
      <c r="BO184">
        <f t="shared" si="52"/>
        <v>0</v>
      </c>
      <c r="BP184">
        <f t="shared" si="53"/>
        <v>0</v>
      </c>
      <c r="BQ184">
        <f t="shared" si="54"/>
        <v>0</v>
      </c>
      <c r="BR184">
        <f t="shared" si="55"/>
        <v>0</v>
      </c>
      <c r="BS184">
        <f t="shared" si="56"/>
        <v>0</v>
      </c>
      <c r="BT184">
        <f t="shared" si="57"/>
        <v>0</v>
      </c>
      <c r="BU184">
        <f t="shared" si="58"/>
        <v>0</v>
      </c>
      <c r="BV184">
        <f t="shared" si="59"/>
        <v>0</v>
      </c>
    </row>
    <row r="185" spans="1:74" x14ac:dyDescent="0.25">
      <c r="A185" t="s">
        <v>76</v>
      </c>
      <c r="B185" s="85">
        <v>9.3522681486672615E-2</v>
      </c>
      <c r="C185" s="85">
        <v>0.19092544879719112</v>
      </c>
      <c r="E185" s="85">
        <v>1708.5902427027377</v>
      </c>
      <c r="F185" s="86">
        <v>13</v>
      </c>
      <c r="H185" s="87">
        <v>3207.3719999999994</v>
      </c>
      <c r="I185" t="s">
        <v>481</v>
      </c>
      <c r="J185" s="87">
        <v>338.3699306335327</v>
      </c>
      <c r="K185" t="s">
        <v>286</v>
      </c>
      <c r="L185" t="s">
        <v>286</v>
      </c>
      <c r="M185" t="s">
        <v>656</v>
      </c>
      <c r="N185" s="88">
        <v>0</v>
      </c>
      <c r="O185" s="88">
        <v>0</v>
      </c>
      <c r="P185" s="88">
        <v>0</v>
      </c>
      <c r="Q185" s="88">
        <v>0</v>
      </c>
      <c r="R185" s="88">
        <v>0</v>
      </c>
      <c r="S185" s="88">
        <v>0</v>
      </c>
      <c r="T185" s="88">
        <v>0</v>
      </c>
      <c r="U185" s="88">
        <v>0</v>
      </c>
      <c r="V185" s="88">
        <v>0</v>
      </c>
      <c r="W185" s="88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 t="s">
        <v>657</v>
      </c>
      <c r="AI185" s="89">
        <v>0</v>
      </c>
      <c r="AJ185" s="89">
        <v>0</v>
      </c>
      <c r="AK185" s="89">
        <v>0</v>
      </c>
      <c r="AL185" s="89">
        <v>0</v>
      </c>
      <c r="AM185" s="89">
        <v>0</v>
      </c>
      <c r="AN185" s="89">
        <v>0</v>
      </c>
      <c r="AO185" s="89">
        <v>0</v>
      </c>
      <c r="AP185" s="89">
        <v>0</v>
      </c>
      <c r="AQ185" s="89">
        <v>0</v>
      </c>
      <c r="AR185" s="89">
        <v>0</v>
      </c>
      <c r="AS185" s="68">
        <v>0</v>
      </c>
      <c r="AT185" s="68">
        <v>0</v>
      </c>
      <c r="AU185" s="68">
        <v>0</v>
      </c>
      <c r="AV185" s="68">
        <v>0</v>
      </c>
      <c r="AW185" s="68">
        <v>0</v>
      </c>
      <c r="AX185" s="68">
        <v>0</v>
      </c>
      <c r="AY185" s="68">
        <v>0</v>
      </c>
      <c r="AZ185" s="68">
        <v>0</v>
      </c>
      <c r="BA185" s="68">
        <v>0</v>
      </c>
      <c r="BB185" s="68">
        <v>0</v>
      </c>
      <c r="BC185">
        <f t="shared" si="40"/>
        <v>0</v>
      </c>
      <c r="BD185">
        <f t="shared" si="41"/>
        <v>0</v>
      </c>
      <c r="BE185">
        <f t="shared" si="42"/>
        <v>0</v>
      </c>
      <c r="BF185">
        <f t="shared" si="43"/>
        <v>0</v>
      </c>
      <c r="BG185">
        <f t="shared" si="44"/>
        <v>0</v>
      </c>
      <c r="BH185">
        <f t="shared" si="45"/>
        <v>0</v>
      </c>
      <c r="BI185">
        <f t="shared" si="46"/>
        <v>0</v>
      </c>
      <c r="BJ185">
        <f t="shared" si="47"/>
        <v>0</v>
      </c>
      <c r="BK185">
        <f t="shared" si="48"/>
        <v>0</v>
      </c>
      <c r="BL185">
        <f t="shared" si="49"/>
        <v>0</v>
      </c>
      <c r="BM185">
        <f t="shared" si="50"/>
        <v>0</v>
      </c>
      <c r="BN185">
        <f t="shared" si="51"/>
        <v>0</v>
      </c>
      <c r="BO185">
        <f t="shared" si="52"/>
        <v>0</v>
      </c>
      <c r="BP185">
        <f t="shared" si="53"/>
        <v>0</v>
      </c>
      <c r="BQ185">
        <f t="shared" si="54"/>
        <v>0</v>
      </c>
      <c r="BR185">
        <f t="shared" si="55"/>
        <v>0</v>
      </c>
      <c r="BS185">
        <f t="shared" si="56"/>
        <v>0</v>
      </c>
      <c r="BT185">
        <f t="shared" si="57"/>
        <v>0</v>
      </c>
      <c r="BU185">
        <f t="shared" si="58"/>
        <v>0</v>
      </c>
      <c r="BV185">
        <f t="shared" si="59"/>
        <v>0</v>
      </c>
    </row>
    <row r="186" spans="1:74" x14ac:dyDescent="0.25">
      <c r="A186" t="s">
        <v>76</v>
      </c>
      <c r="B186" s="85">
        <v>9.3522681486672615E-2</v>
      </c>
      <c r="C186" s="85">
        <v>0.19092544879719112</v>
      </c>
      <c r="E186" s="85">
        <v>1708.5902427027377</v>
      </c>
      <c r="F186" s="86">
        <v>13</v>
      </c>
      <c r="H186" s="87">
        <v>2526.732</v>
      </c>
      <c r="I186" t="s">
        <v>481</v>
      </c>
      <c r="J186" s="87">
        <v>338.3699306335327</v>
      </c>
      <c r="K186" t="s">
        <v>286</v>
      </c>
      <c r="L186" t="s">
        <v>286</v>
      </c>
      <c r="M186" t="s">
        <v>658</v>
      </c>
      <c r="N186" s="88">
        <v>0</v>
      </c>
      <c r="O186" s="88">
        <v>0</v>
      </c>
      <c r="P186" s="88">
        <v>0</v>
      </c>
      <c r="Q186" s="88">
        <v>0</v>
      </c>
      <c r="R186" s="88">
        <v>0</v>
      </c>
      <c r="S186" s="88">
        <v>0</v>
      </c>
      <c r="T186" s="88">
        <v>0</v>
      </c>
      <c r="U186" s="88">
        <v>0</v>
      </c>
      <c r="V186" s="88">
        <v>0</v>
      </c>
      <c r="W186" s="88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 t="s">
        <v>659</v>
      </c>
      <c r="AI186" s="89">
        <v>0</v>
      </c>
      <c r="AJ186" s="89">
        <v>0</v>
      </c>
      <c r="AK186" s="89">
        <v>0</v>
      </c>
      <c r="AL186" s="89">
        <v>0</v>
      </c>
      <c r="AM186" s="89">
        <v>0</v>
      </c>
      <c r="AN186" s="89">
        <v>0</v>
      </c>
      <c r="AO186" s="89">
        <v>0</v>
      </c>
      <c r="AP186" s="89">
        <v>0</v>
      </c>
      <c r="AQ186" s="89">
        <v>0</v>
      </c>
      <c r="AR186" s="89">
        <v>0</v>
      </c>
      <c r="AS186" s="68">
        <v>0</v>
      </c>
      <c r="AT186" s="68">
        <v>0</v>
      </c>
      <c r="AU186" s="68">
        <v>0</v>
      </c>
      <c r="AV186" s="68">
        <v>0</v>
      </c>
      <c r="AW186" s="68">
        <v>0</v>
      </c>
      <c r="AX186" s="68">
        <v>0</v>
      </c>
      <c r="AY186" s="68">
        <v>0</v>
      </c>
      <c r="AZ186" s="68">
        <v>0</v>
      </c>
      <c r="BA186" s="68">
        <v>0</v>
      </c>
      <c r="BB186" s="68">
        <v>0</v>
      </c>
      <c r="BC186">
        <f t="shared" si="40"/>
        <v>0</v>
      </c>
      <c r="BD186">
        <f t="shared" si="41"/>
        <v>0</v>
      </c>
      <c r="BE186">
        <f t="shared" si="42"/>
        <v>0</v>
      </c>
      <c r="BF186">
        <f t="shared" si="43"/>
        <v>0</v>
      </c>
      <c r="BG186">
        <f t="shared" si="44"/>
        <v>0</v>
      </c>
      <c r="BH186">
        <f t="shared" si="45"/>
        <v>0</v>
      </c>
      <c r="BI186">
        <f t="shared" si="46"/>
        <v>0</v>
      </c>
      <c r="BJ186">
        <f t="shared" si="47"/>
        <v>0</v>
      </c>
      <c r="BK186">
        <f t="shared" si="48"/>
        <v>0</v>
      </c>
      <c r="BL186">
        <f t="shared" si="49"/>
        <v>0</v>
      </c>
      <c r="BM186">
        <f t="shared" si="50"/>
        <v>0</v>
      </c>
      <c r="BN186">
        <f t="shared" si="51"/>
        <v>0</v>
      </c>
      <c r="BO186">
        <f t="shared" si="52"/>
        <v>0</v>
      </c>
      <c r="BP186">
        <f t="shared" si="53"/>
        <v>0</v>
      </c>
      <c r="BQ186">
        <f t="shared" si="54"/>
        <v>0</v>
      </c>
      <c r="BR186">
        <f t="shared" si="55"/>
        <v>0</v>
      </c>
      <c r="BS186">
        <f t="shared" si="56"/>
        <v>0</v>
      </c>
      <c r="BT186">
        <f t="shared" si="57"/>
        <v>0</v>
      </c>
      <c r="BU186">
        <f t="shared" si="58"/>
        <v>0</v>
      </c>
      <c r="BV186">
        <f t="shared" si="59"/>
        <v>0</v>
      </c>
    </row>
    <row r="187" spans="1:74" x14ac:dyDescent="0.25">
      <c r="A187" t="s">
        <v>76</v>
      </c>
      <c r="B187" s="85">
        <v>6.234845432444841E-2</v>
      </c>
      <c r="C187" s="85">
        <v>0.12728363253146074</v>
      </c>
      <c r="E187" s="85">
        <v>1139.0601618018252</v>
      </c>
      <c r="F187" s="86">
        <v>13</v>
      </c>
      <c r="H187" s="87">
        <v>1965.2520000000004</v>
      </c>
      <c r="I187" t="s">
        <v>484</v>
      </c>
      <c r="J187" s="87">
        <v>225.57995375568848</v>
      </c>
      <c r="K187" t="s">
        <v>286</v>
      </c>
      <c r="L187" t="s">
        <v>286</v>
      </c>
      <c r="M187" t="s">
        <v>660</v>
      </c>
      <c r="N187" s="88">
        <v>0</v>
      </c>
      <c r="O187" s="88">
        <v>0</v>
      </c>
      <c r="P187" s="88">
        <v>0</v>
      </c>
      <c r="Q187" s="88">
        <v>0</v>
      </c>
      <c r="R187" s="88">
        <v>0</v>
      </c>
      <c r="S187" s="88">
        <v>0</v>
      </c>
      <c r="T187" s="88">
        <v>0</v>
      </c>
      <c r="U187" s="88">
        <v>0</v>
      </c>
      <c r="V187" s="88">
        <v>0</v>
      </c>
      <c r="W187" s="88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 t="s">
        <v>661</v>
      </c>
      <c r="AI187" s="89">
        <v>0</v>
      </c>
      <c r="AJ187" s="89">
        <v>0</v>
      </c>
      <c r="AK187" s="89">
        <v>0</v>
      </c>
      <c r="AL187" s="89">
        <v>0</v>
      </c>
      <c r="AM187" s="89">
        <v>0</v>
      </c>
      <c r="AN187" s="89">
        <v>0</v>
      </c>
      <c r="AO187" s="89">
        <v>0</v>
      </c>
      <c r="AP187" s="89">
        <v>0</v>
      </c>
      <c r="AQ187" s="89">
        <v>0</v>
      </c>
      <c r="AR187" s="89">
        <v>0</v>
      </c>
      <c r="AS187" s="68">
        <v>0</v>
      </c>
      <c r="AT187" s="68">
        <v>0</v>
      </c>
      <c r="AU187" s="68">
        <v>0</v>
      </c>
      <c r="AV187" s="68">
        <v>0</v>
      </c>
      <c r="AW187" s="68">
        <v>0</v>
      </c>
      <c r="AX187" s="68">
        <v>0</v>
      </c>
      <c r="AY187" s="68">
        <v>0</v>
      </c>
      <c r="AZ187" s="68">
        <v>0</v>
      </c>
      <c r="BA187" s="68">
        <v>0</v>
      </c>
      <c r="BB187" s="68">
        <v>0</v>
      </c>
      <c r="BC187">
        <f t="shared" si="40"/>
        <v>0</v>
      </c>
      <c r="BD187">
        <f t="shared" si="41"/>
        <v>0</v>
      </c>
      <c r="BE187">
        <f t="shared" si="42"/>
        <v>0</v>
      </c>
      <c r="BF187">
        <f t="shared" si="43"/>
        <v>0</v>
      </c>
      <c r="BG187">
        <f t="shared" si="44"/>
        <v>0</v>
      </c>
      <c r="BH187">
        <f t="shared" si="45"/>
        <v>0</v>
      </c>
      <c r="BI187">
        <f t="shared" si="46"/>
        <v>0</v>
      </c>
      <c r="BJ187">
        <f t="shared" si="47"/>
        <v>0</v>
      </c>
      <c r="BK187">
        <f t="shared" si="48"/>
        <v>0</v>
      </c>
      <c r="BL187">
        <f t="shared" si="49"/>
        <v>0</v>
      </c>
      <c r="BM187">
        <f t="shared" si="50"/>
        <v>0</v>
      </c>
      <c r="BN187">
        <f t="shared" si="51"/>
        <v>0</v>
      </c>
      <c r="BO187">
        <f t="shared" si="52"/>
        <v>0</v>
      </c>
      <c r="BP187">
        <f t="shared" si="53"/>
        <v>0</v>
      </c>
      <c r="BQ187">
        <f t="shared" si="54"/>
        <v>0</v>
      </c>
      <c r="BR187">
        <f t="shared" si="55"/>
        <v>0</v>
      </c>
      <c r="BS187">
        <f t="shared" si="56"/>
        <v>0</v>
      </c>
      <c r="BT187">
        <f t="shared" si="57"/>
        <v>0</v>
      </c>
      <c r="BU187">
        <f t="shared" si="58"/>
        <v>0</v>
      </c>
      <c r="BV187">
        <f t="shared" si="59"/>
        <v>0</v>
      </c>
    </row>
    <row r="188" spans="1:74" x14ac:dyDescent="0.25">
      <c r="A188" t="s">
        <v>76</v>
      </c>
      <c r="B188" s="85">
        <v>9.3522681486672615E-2</v>
      </c>
      <c r="C188" s="85">
        <v>0.19092544879719112</v>
      </c>
      <c r="E188" s="85">
        <v>1708.5902427027377</v>
      </c>
      <c r="F188" s="86">
        <v>13</v>
      </c>
      <c r="H188" s="87">
        <v>2526.732</v>
      </c>
      <c r="I188" t="s">
        <v>481</v>
      </c>
      <c r="J188" s="87">
        <v>338.3699306335327</v>
      </c>
      <c r="K188" t="s">
        <v>286</v>
      </c>
      <c r="L188" t="s">
        <v>286</v>
      </c>
      <c r="M188" t="s">
        <v>662</v>
      </c>
      <c r="N188" s="88">
        <v>0</v>
      </c>
      <c r="O188" s="88">
        <v>0</v>
      </c>
      <c r="P188" s="88">
        <v>0</v>
      </c>
      <c r="Q188" s="88">
        <v>0</v>
      </c>
      <c r="R188" s="88">
        <v>0</v>
      </c>
      <c r="S188" s="88">
        <v>0</v>
      </c>
      <c r="T188" s="88">
        <v>0</v>
      </c>
      <c r="U188" s="88">
        <v>0</v>
      </c>
      <c r="V188" s="88">
        <v>0</v>
      </c>
      <c r="W188" s="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 t="s">
        <v>663</v>
      </c>
      <c r="AI188" s="89">
        <v>0</v>
      </c>
      <c r="AJ188" s="89">
        <v>0</v>
      </c>
      <c r="AK188" s="89">
        <v>0</v>
      </c>
      <c r="AL188" s="89">
        <v>0</v>
      </c>
      <c r="AM188" s="89">
        <v>0</v>
      </c>
      <c r="AN188" s="89">
        <v>0</v>
      </c>
      <c r="AO188" s="89">
        <v>0</v>
      </c>
      <c r="AP188" s="89">
        <v>0</v>
      </c>
      <c r="AQ188" s="89">
        <v>0</v>
      </c>
      <c r="AR188" s="89">
        <v>0</v>
      </c>
      <c r="AS188" s="68">
        <v>0</v>
      </c>
      <c r="AT188" s="68">
        <v>0</v>
      </c>
      <c r="AU188" s="68">
        <v>0</v>
      </c>
      <c r="AV188" s="68">
        <v>0</v>
      </c>
      <c r="AW188" s="68">
        <v>0</v>
      </c>
      <c r="AX188" s="68">
        <v>0</v>
      </c>
      <c r="AY188" s="68">
        <v>0</v>
      </c>
      <c r="AZ188" s="68">
        <v>0</v>
      </c>
      <c r="BA188" s="68">
        <v>0</v>
      </c>
      <c r="BB188" s="68">
        <v>0</v>
      </c>
      <c r="BC188">
        <f t="shared" si="40"/>
        <v>0</v>
      </c>
      <c r="BD188">
        <f t="shared" si="41"/>
        <v>0</v>
      </c>
      <c r="BE188">
        <f t="shared" si="42"/>
        <v>0</v>
      </c>
      <c r="BF188">
        <f t="shared" si="43"/>
        <v>0</v>
      </c>
      <c r="BG188">
        <f t="shared" si="44"/>
        <v>0</v>
      </c>
      <c r="BH188">
        <f t="shared" si="45"/>
        <v>0</v>
      </c>
      <c r="BI188">
        <f t="shared" si="46"/>
        <v>0</v>
      </c>
      <c r="BJ188">
        <f t="shared" si="47"/>
        <v>0</v>
      </c>
      <c r="BK188">
        <f t="shared" si="48"/>
        <v>0</v>
      </c>
      <c r="BL188">
        <f t="shared" si="49"/>
        <v>0</v>
      </c>
      <c r="BM188">
        <f t="shared" si="50"/>
        <v>0</v>
      </c>
      <c r="BN188">
        <f t="shared" si="51"/>
        <v>0</v>
      </c>
      <c r="BO188">
        <f t="shared" si="52"/>
        <v>0</v>
      </c>
      <c r="BP188">
        <f t="shared" si="53"/>
        <v>0</v>
      </c>
      <c r="BQ188">
        <f t="shared" si="54"/>
        <v>0</v>
      </c>
      <c r="BR188">
        <f t="shared" si="55"/>
        <v>0</v>
      </c>
      <c r="BS188">
        <f t="shared" si="56"/>
        <v>0</v>
      </c>
      <c r="BT188">
        <f t="shared" si="57"/>
        <v>0</v>
      </c>
      <c r="BU188">
        <f t="shared" si="58"/>
        <v>0</v>
      </c>
      <c r="BV188">
        <f t="shared" si="59"/>
        <v>0</v>
      </c>
    </row>
    <row r="189" spans="1:74" x14ac:dyDescent="0.25">
      <c r="A189" t="s">
        <v>160</v>
      </c>
      <c r="B189" s="85">
        <v>0</v>
      </c>
      <c r="C189" s="85">
        <v>0</v>
      </c>
      <c r="E189" s="85">
        <v>47.45</v>
      </c>
      <c r="F189" s="86">
        <v>7.8</v>
      </c>
      <c r="H189" s="87">
        <v>3.9199999999999995</v>
      </c>
      <c r="I189" t="s">
        <v>285</v>
      </c>
      <c r="J189" s="87">
        <v>2.4243092411240514</v>
      </c>
      <c r="K189" t="s">
        <v>286</v>
      </c>
      <c r="L189" t="s">
        <v>286</v>
      </c>
      <c r="M189" t="s">
        <v>664</v>
      </c>
      <c r="N189" s="88">
        <v>0</v>
      </c>
      <c r="O189" s="88">
        <v>0</v>
      </c>
      <c r="P189" s="88">
        <v>0</v>
      </c>
      <c r="Q189" s="88">
        <v>0</v>
      </c>
      <c r="R189" s="88">
        <v>0</v>
      </c>
      <c r="S189" s="88">
        <v>0</v>
      </c>
      <c r="T189" s="88">
        <v>0</v>
      </c>
      <c r="U189" s="88">
        <v>0</v>
      </c>
      <c r="V189" s="88">
        <v>0</v>
      </c>
      <c r="W189" s="88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 t="s">
        <v>665</v>
      </c>
      <c r="AI189" s="89">
        <v>0</v>
      </c>
      <c r="AJ189" s="89">
        <v>0</v>
      </c>
      <c r="AK189" s="89">
        <v>0</v>
      </c>
      <c r="AL189" s="89">
        <v>0</v>
      </c>
      <c r="AM189" s="89">
        <v>0</v>
      </c>
      <c r="AN189" s="89">
        <v>0</v>
      </c>
      <c r="AO189" s="89">
        <v>0</v>
      </c>
      <c r="AP189" s="89">
        <v>0</v>
      </c>
      <c r="AQ189" s="89">
        <v>0</v>
      </c>
      <c r="AR189" s="89">
        <v>0</v>
      </c>
      <c r="AS189" s="68">
        <v>0</v>
      </c>
      <c r="AT189" s="68">
        <v>0</v>
      </c>
      <c r="AU189" s="68">
        <v>0</v>
      </c>
      <c r="AV189" s="68">
        <v>0</v>
      </c>
      <c r="AW189" s="68">
        <v>0</v>
      </c>
      <c r="AX189" s="68">
        <v>0</v>
      </c>
      <c r="AY189" s="68">
        <v>0</v>
      </c>
      <c r="AZ189" s="68">
        <v>0</v>
      </c>
      <c r="BA189" s="68">
        <v>0</v>
      </c>
      <c r="BB189" s="68">
        <v>0</v>
      </c>
      <c r="BC189">
        <f t="shared" si="40"/>
        <v>0</v>
      </c>
      <c r="BD189">
        <f t="shared" si="41"/>
        <v>0</v>
      </c>
      <c r="BE189">
        <f t="shared" si="42"/>
        <v>0</v>
      </c>
      <c r="BF189">
        <f t="shared" si="43"/>
        <v>0</v>
      </c>
      <c r="BG189">
        <f t="shared" si="44"/>
        <v>0</v>
      </c>
      <c r="BH189">
        <f t="shared" si="45"/>
        <v>0</v>
      </c>
      <c r="BI189">
        <f t="shared" si="46"/>
        <v>0</v>
      </c>
      <c r="BJ189">
        <f t="shared" si="47"/>
        <v>0</v>
      </c>
      <c r="BK189">
        <f t="shared" si="48"/>
        <v>0</v>
      </c>
      <c r="BL189">
        <f t="shared" si="49"/>
        <v>0</v>
      </c>
      <c r="BM189">
        <f t="shared" si="50"/>
        <v>0</v>
      </c>
      <c r="BN189">
        <f t="shared" si="51"/>
        <v>0</v>
      </c>
      <c r="BO189">
        <f t="shared" si="52"/>
        <v>0</v>
      </c>
      <c r="BP189">
        <f t="shared" si="53"/>
        <v>0</v>
      </c>
      <c r="BQ189">
        <f t="shared" si="54"/>
        <v>0</v>
      </c>
      <c r="BR189">
        <f t="shared" si="55"/>
        <v>0</v>
      </c>
      <c r="BS189">
        <f t="shared" si="56"/>
        <v>0</v>
      </c>
      <c r="BT189">
        <f t="shared" si="57"/>
        <v>0</v>
      </c>
      <c r="BU189">
        <f t="shared" si="58"/>
        <v>0</v>
      </c>
      <c r="BV189">
        <f t="shared" si="59"/>
        <v>0</v>
      </c>
    </row>
    <row r="190" spans="1:74" x14ac:dyDescent="0.25">
      <c r="A190" t="s">
        <v>160</v>
      </c>
      <c r="B190" s="85">
        <v>0</v>
      </c>
      <c r="C190" s="85">
        <v>0</v>
      </c>
      <c r="E190" s="85">
        <v>47.45</v>
      </c>
      <c r="F190" s="86">
        <v>7.8</v>
      </c>
      <c r="H190" s="87">
        <v>3.9199999999999995</v>
      </c>
      <c r="I190" t="s">
        <v>285</v>
      </c>
      <c r="J190" s="87">
        <v>2.4243092411240514</v>
      </c>
      <c r="K190" t="s">
        <v>286</v>
      </c>
      <c r="L190" t="s">
        <v>286</v>
      </c>
      <c r="M190" t="s">
        <v>666</v>
      </c>
      <c r="N190" s="88">
        <v>0</v>
      </c>
      <c r="O190" s="88">
        <v>0</v>
      </c>
      <c r="P190" s="88">
        <v>0</v>
      </c>
      <c r="Q190" s="88">
        <v>0</v>
      </c>
      <c r="R190" s="88">
        <v>0</v>
      </c>
      <c r="S190" s="88">
        <v>0</v>
      </c>
      <c r="T190" s="88">
        <v>0</v>
      </c>
      <c r="U190" s="88">
        <v>0</v>
      </c>
      <c r="V190" s="88">
        <v>0</v>
      </c>
      <c r="W190" s="88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 t="s">
        <v>667</v>
      </c>
      <c r="AI190" s="89">
        <v>0</v>
      </c>
      <c r="AJ190" s="89">
        <v>0</v>
      </c>
      <c r="AK190" s="89">
        <v>0</v>
      </c>
      <c r="AL190" s="89">
        <v>0</v>
      </c>
      <c r="AM190" s="89">
        <v>0</v>
      </c>
      <c r="AN190" s="89">
        <v>0</v>
      </c>
      <c r="AO190" s="89">
        <v>0</v>
      </c>
      <c r="AP190" s="89">
        <v>0</v>
      </c>
      <c r="AQ190" s="89">
        <v>0</v>
      </c>
      <c r="AR190" s="89">
        <v>0</v>
      </c>
      <c r="AS190" s="68">
        <v>0</v>
      </c>
      <c r="AT190" s="68">
        <v>0</v>
      </c>
      <c r="AU190" s="68">
        <v>0</v>
      </c>
      <c r="AV190" s="68">
        <v>0</v>
      </c>
      <c r="AW190" s="68">
        <v>0</v>
      </c>
      <c r="AX190" s="68">
        <v>0</v>
      </c>
      <c r="AY190" s="68">
        <v>0</v>
      </c>
      <c r="AZ190" s="68">
        <v>0</v>
      </c>
      <c r="BA190" s="68">
        <v>0</v>
      </c>
      <c r="BB190" s="68">
        <v>0</v>
      </c>
      <c r="BC190">
        <f t="shared" si="40"/>
        <v>0</v>
      </c>
      <c r="BD190">
        <f t="shared" si="41"/>
        <v>0</v>
      </c>
      <c r="BE190">
        <f t="shared" si="42"/>
        <v>0</v>
      </c>
      <c r="BF190">
        <f t="shared" si="43"/>
        <v>0</v>
      </c>
      <c r="BG190">
        <f t="shared" si="44"/>
        <v>0</v>
      </c>
      <c r="BH190">
        <f t="shared" si="45"/>
        <v>0</v>
      </c>
      <c r="BI190">
        <f t="shared" si="46"/>
        <v>0</v>
      </c>
      <c r="BJ190">
        <f t="shared" si="47"/>
        <v>0</v>
      </c>
      <c r="BK190">
        <f t="shared" si="48"/>
        <v>0</v>
      </c>
      <c r="BL190">
        <f t="shared" si="49"/>
        <v>0</v>
      </c>
      <c r="BM190">
        <f t="shared" si="50"/>
        <v>0</v>
      </c>
      <c r="BN190">
        <f t="shared" si="51"/>
        <v>0</v>
      </c>
      <c r="BO190">
        <f t="shared" si="52"/>
        <v>0</v>
      </c>
      <c r="BP190">
        <f t="shared" si="53"/>
        <v>0</v>
      </c>
      <c r="BQ190">
        <f t="shared" si="54"/>
        <v>0</v>
      </c>
      <c r="BR190">
        <f t="shared" si="55"/>
        <v>0</v>
      </c>
      <c r="BS190">
        <f t="shared" si="56"/>
        <v>0</v>
      </c>
      <c r="BT190">
        <f t="shared" si="57"/>
        <v>0</v>
      </c>
      <c r="BU190">
        <f t="shared" si="58"/>
        <v>0</v>
      </c>
      <c r="BV190">
        <f t="shared" si="59"/>
        <v>0</v>
      </c>
    </row>
    <row r="191" spans="1:74" x14ac:dyDescent="0.25">
      <c r="A191" t="s">
        <v>160</v>
      </c>
      <c r="B191" s="85">
        <v>0</v>
      </c>
      <c r="C191" s="85">
        <v>0</v>
      </c>
      <c r="E191" s="85">
        <v>47.45</v>
      </c>
      <c r="F191" s="86">
        <v>7.8</v>
      </c>
      <c r="H191" s="87">
        <v>3.9199999999999995</v>
      </c>
      <c r="I191" t="s">
        <v>285</v>
      </c>
      <c r="J191" s="87">
        <v>2.4243092411240514</v>
      </c>
      <c r="K191" t="s">
        <v>286</v>
      </c>
      <c r="L191" t="s">
        <v>286</v>
      </c>
      <c r="M191" t="s">
        <v>668</v>
      </c>
      <c r="N191" s="88">
        <v>0</v>
      </c>
      <c r="O191" s="88">
        <v>0</v>
      </c>
      <c r="P191" s="88">
        <v>0</v>
      </c>
      <c r="Q191" s="88">
        <v>0</v>
      </c>
      <c r="R191" s="88">
        <v>0</v>
      </c>
      <c r="S191" s="88">
        <v>0</v>
      </c>
      <c r="T191" s="88">
        <v>0</v>
      </c>
      <c r="U191" s="88">
        <v>0</v>
      </c>
      <c r="V191" s="88">
        <v>0</v>
      </c>
      <c r="W191" s="88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 t="s">
        <v>669</v>
      </c>
      <c r="AI191" s="89">
        <v>0</v>
      </c>
      <c r="AJ191" s="89">
        <v>0</v>
      </c>
      <c r="AK191" s="89">
        <v>0</v>
      </c>
      <c r="AL191" s="89">
        <v>0</v>
      </c>
      <c r="AM191" s="89">
        <v>0</v>
      </c>
      <c r="AN191" s="89">
        <v>0</v>
      </c>
      <c r="AO191" s="89">
        <v>0</v>
      </c>
      <c r="AP191" s="89">
        <v>0</v>
      </c>
      <c r="AQ191" s="89">
        <v>0</v>
      </c>
      <c r="AR191" s="89">
        <v>0</v>
      </c>
      <c r="AS191" s="68">
        <v>0</v>
      </c>
      <c r="AT191" s="68">
        <v>0</v>
      </c>
      <c r="AU191" s="68">
        <v>0</v>
      </c>
      <c r="AV191" s="68">
        <v>0</v>
      </c>
      <c r="AW191" s="68">
        <v>0</v>
      </c>
      <c r="AX191" s="68">
        <v>0</v>
      </c>
      <c r="AY191" s="68">
        <v>0</v>
      </c>
      <c r="AZ191" s="68">
        <v>0</v>
      </c>
      <c r="BA191" s="68">
        <v>0</v>
      </c>
      <c r="BB191" s="68">
        <v>0</v>
      </c>
      <c r="BC191">
        <f t="shared" si="40"/>
        <v>0</v>
      </c>
      <c r="BD191">
        <f t="shared" si="41"/>
        <v>0</v>
      </c>
      <c r="BE191">
        <f t="shared" si="42"/>
        <v>0</v>
      </c>
      <c r="BF191">
        <f t="shared" si="43"/>
        <v>0</v>
      </c>
      <c r="BG191">
        <f t="shared" si="44"/>
        <v>0</v>
      </c>
      <c r="BH191">
        <f t="shared" si="45"/>
        <v>0</v>
      </c>
      <c r="BI191">
        <f t="shared" si="46"/>
        <v>0</v>
      </c>
      <c r="BJ191">
        <f t="shared" si="47"/>
        <v>0</v>
      </c>
      <c r="BK191">
        <f t="shared" si="48"/>
        <v>0</v>
      </c>
      <c r="BL191">
        <f t="shared" si="49"/>
        <v>0</v>
      </c>
      <c r="BM191">
        <f t="shared" si="50"/>
        <v>0</v>
      </c>
      <c r="BN191">
        <f t="shared" si="51"/>
        <v>0</v>
      </c>
      <c r="BO191">
        <f t="shared" si="52"/>
        <v>0</v>
      </c>
      <c r="BP191">
        <f t="shared" si="53"/>
        <v>0</v>
      </c>
      <c r="BQ191">
        <f t="shared" si="54"/>
        <v>0</v>
      </c>
      <c r="BR191">
        <f t="shared" si="55"/>
        <v>0</v>
      </c>
      <c r="BS191">
        <f t="shared" si="56"/>
        <v>0</v>
      </c>
      <c r="BT191">
        <f t="shared" si="57"/>
        <v>0</v>
      </c>
      <c r="BU191">
        <f t="shared" si="58"/>
        <v>0</v>
      </c>
      <c r="BV191">
        <f t="shared" si="59"/>
        <v>0</v>
      </c>
    </row>
    <row r="192" spans="1:74" x14ac:dyDescent="0.25">
      <c r="A192" t="s">
        <v>160</v>
      </c>
      <c r="B192" s="85">
        <v>0</v>
      </c>
      <c r="C192" s="85">
        <v>0</v>
      </c>
      <c r="E192" s="85">
        <v>47.45</v>
      </c>
      <c r="F192" s="86">
        <v>7.8</v>
      </c>
      <c r="H192" s="87">
        <v>3.9199999999999995</v>
      </c>
      <c r="I192" t="s">
        <v>285</v>
      </c>
      <c r="J192" s="87">
        <v>2.4243092411240514</v>
      </c>
      <c r="K192" t="s">
        <v>286</v>
      </c>
      <c r="L192" t="s">
        <v>286</v>
      </c>
      <c r="M192" t="s">
        <v>670</v>
      </c>
      <c r="N192" s="88">
        <v>0</v>
      </c>
      <c r="O192" s="88">
        <v>0</v>
      </c>
      <c r="P192" s="88">
        <v>0</v>
      </c>
      <c r="Q192" s="88">
        <v>0</v>
      </c>
      <c r="R192" s="88">
        <v>0</v>
      </c>
      <c r="S192" s="88">
        <v>0</v>
      </c>
      <c r="T192" s="88">
        <v>0</v>
      </c>
      <c r="U192" s="88">
        <v>0</v>
      </c>
      <c r="V192" s="88">
        <v>0</v>
      </c>
      <c r="W192" s="88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 t="s">
        <v>671</v>
      </c>
      <c r="AI192" s="89">
        <v>0</v>
      </c>
      <c r="AJ192" s="89">
        <v>0</v>
      </c>
      <c r="AK192" s="89">
        <v>0</v>
      </c>
      <c r="AL192" s="89">
        <v>0</v>
      </c>
      <c r="AM192" s="89">
        <v>0</v>
      </c>
      <c r="AN192" s="89">
        <v>0</v>
      </c>
      <c r="AO192" s="89">
        <v>0</v>
      </c>
      <c r="AP192" s="89">
        <v>0</v>
      </c>
      <c r="AQ192" s="89">
        <v>0</v>
      </c>
      <c r="AR192" s="89">
        <v>0</v>
      </c>
      <c r="AS192" s="68">
        <v>0</v>
      </c>
      <c r="AT192" s="68">
        <v>0</v>
      </c>
      <c r="AU192" s="68">
        <v>0</v>
      </c>
      <c r="AV192" s="68">
        <v>0</v>
      </c>
      <c r="AW192" s="68">
        <v>0</v>
      </c>
      <c r="AX192" s="68">
        <v>0</v>
      </c>
      <c r="AY192" s="68">
        <v>0</v>
      </c>
      <c r="AZ192" s="68">
        <v>0</v>
      </c>
      <c r="BA192" s="68">
        <v>0</v>
      </c>
      <c r="BB192" s="68">
        <v>0</v>
      </c>
      <c r="BC192">
        <f t="shared" si="40"/>
        <v>0</v>
      </c>
      <c r="BD192">
        <f t="shared" si="41"/>
        <v>0</v>
      </c>
      <c r="BE192">
        <f t="shared" si="42"/>
        <v>0</v>
      </c>
      <c r="BF192">
        <f t="shared" si="43"/>
        <v>0</v>
      </c>
      <c r="BG192">
        <f t="shared" si="44"/>
        <v>0</v>
      </c>
      <c r="BH192">
        <f t="shared" si="45"/>
        <v>0</v>
      </c>
      <c r="BI192">
        <f t="shared" si="46"/>
        <v>0</v>
      </c>
      <c r="BJ192">
        <f t="shared" si="47"/>
        <v>0</v>
      </c>
      <c r="BK192">
        <f t="shared" si="48"/>
        <v>0</v>
      </c>
      <c r="BL192">
        <f t="shared" si="49"/>
        <v>0</v>
      </c>
      <c r="BM192">
        <f t="shared" si="50"/>
        <v>0</v>
      </c>
      <c r="BN192">
        <f t="shared" si="51"/>
        <v>0</v>
      </c>
      <c r="BO192">
        <f t="shared" si="52"/>
        <v>0</v>
      </c>
      <c r="BP192">
        <f t="shared" si="53"/>
        <v>0</v>
      </c>
      <c r="BQ192">
        <f t="shared" si="54"/>
        <v>0</v>
      </c>
      <c r="BR192">
        <f t="shared" si="55"/>
        <v>0</v>
      </c>
      <c r="BS192">
        <f t="shared" si="56"/>
        <v>0</v>
      </c>
      <c r="BT192">
        <f t="shared" si="57"/>
        <v>0</v>
      </c>
      <c r="BU192">
        <f t="shared" si="58"/>
        <v>0</v>
      </c>
      <c r="BV192">
        <f t="shared" si="59"/>
        <v>0</v>
      </c>
    </row>
    <row r="193" spans="1:74" x14ac:dyDescent="0.25">
      <c r="A193" t="s">
        <v>160</v>
      </c>
      <c r="B193" s="85">
        <v>0</v>
      </c>
      <c r="C193" s="85">
        <v>0</v>
      </c>
      <c r="E193" s="85">
        <v>47.45</v>
      </c>
      <c r="F193" s="86">
        <v>7.8</v>
      </c>
      <c r="H193" s="87">
        <v>3.9199999999999995</v>
      </c>
      <c r="I193" t="s">
        <v>285</v>
      </c>
      <c r="J193" s="87">
        <v>2.4243092411240514</v>
      </c>
      <c r="K193" t="s">
        <v>286</v>
      </c>
      <c r="L193" t="s">
        <v>286</v>
      </c>
      <c r="M193" t="s">
        <v>672</v>
      </c>
      <c r="N193" s="88">
        <v>0</v>
      </c>
      <c r="O193" s="88">
        <v>0</v>
      </c>
      <c r="P193" s="88">
        <v>0</v>
      </c>
      <c r="Q193" s="88">
        <v>0</v>
      </c>
      <c r="R193" s="88">
        <v>0</v>
      </c>
      <c r="S193" s="88">
        <v>0</v>
      </c>
      <c r="T193" s="88">
        <v>0</v>
      </c>
      <c r="U193" s="88">
        <v>0</v>
      </c>
      <c r="V193" s="88">
        <v>0</v>
      </c>
      <c r="W193" s="88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 t="s">
        <v>673</v>
      </c>
      <c r="AI193" s="89">
        <v>0</v>
      </c>
      <c r="AJ193" s="89">
        <v>0</v>
      </c>
      <c r="AK193" s="89">
        <v>0</v>
      </c>
      <c r="AL193" s="89">
        <v>0</v>
      </c>
      <c r="AM193" s="89">
        <v>0</v>
      </c>
      <c r="AN193" s="89">
        <v>0</v>
      </c>
      <c r="AO193" s="89">
        <v>0</v>
      </c>
      <c r="AP193" s="89">
        <v>0</v>
      </c>
      <c r="AQ193" s="89">
        <v>0</v>
      </c>
      <c r="AR193" s="89">
        <v>0</v>
      </c>
      <c r="AS193" s="68">
        <v>0</v>
      </c>
      <c r="AT193" s="68">
        <v>0</v>
      </c>
      <c r="AU193" s="68">
        <v>0</v>
      </c>
      <c r="AV193" s="68">
        <v>0</v>
      </c>
      <c r="AW193" s="68">
        <v>0</v>
      </c>
      <c r="AX193" s="68">
        <v>0</v>
      </c>
      <c r="AY193" s="68">
        <v>0</v>
      </c>
      <c r="AZ193" s="68">
        <v>0</v>
      </c>
      <c r="BA193" s="68">
        <v>0</v>
      </c>
      <c r="BB193" s="68">
        <v>0</v>
      </c>
      <c r="BC193">
        <f t="shared" si="40"/>
        <v>0</v>
      </c>
      <c r="BD193">
        <f t="shared" si="41"/>
        <v>0</v>
      </c>
      <c r="BE193">
        <f t="shared" si="42"/>
        <v>0</v>
      </c>
      <c r="BF193">
        <f t="shared" si="43"/>
        <v>0</v>
      </c>
      <c r="BG193">
        <f t="shared" si="44"/>
        <v>0</v>
      </c>
      <c r="BH193">
        <f t="shared" si="45"/>
        <v>0</v>
      </c>
      <c r="BI193">
        <f t="shared" si="46"/>
        <v>0</v>
      </c>
      <c r="BJ193">
        <f t="shared" si="47"/>
        <v>0</v>
      </c>
      <c r="BK193">
        <f t="shared" si="48"/>
        <v>0</v>
      </c>
      <c r="BL193">
        <f t="shared" si="49"/>
        <v>0</v>
      </c>
      <c r="BM193">
        <f t="shared" si="50"/>
        <v>0</v>
      </c>
      <c r="BN193">
        <f t="shared" si="51"/>
        <v>0</v>
      </c>
      <c r="BO193">
        <f t="shared" si="52"/>
        <v>0</v>
      </c>
      <c r="BP193">
        <f t="shared" si="53"/>
        <v>0</v>
      </c>
      <c r="BQ193">
        <f t="shared" si="54"/>
        <v>0</v>
      </c>
      <c r="BR193">
        <f t="shared" si="55"/>
        <v>0</v>
      </c>
      <c r="BS193">
        <f t="shared" si="56"/>
        <v>0</v>
      </c>
      <c r="BT193">
        <f t="shared" si="57"/>
        <v>0</v>
      </c>
      <c r="BU193">
        <f t="shared" si="58"/>
        <v>0</v>
      </c>
      <c r="BV193">
        <f t="shared" si="59"/>
        <v>0</v>
      </c>
    </row>
    <row r="194" spans="1:74" x14ac:dyDescent="0.25">
      <c r="A194" t="s">
        <v>160</v>
      </c>
      <c r="B194" s="85">
        <v>0</v>
      </c>
      <c r="C194" s="85">
        <v>0</v>
      </c>
      <c r="E194" s="85">
        <v>47.45</v>
      </c>
      <c r="F194" s="86">
        <v>7.8</v>
      </c>
      <c r="H194" s="87">
        <v>3.9199999999999995</v>
      </c>
      <c r="I194" t="s">
        <v>285</v>
      </c>
      <c r="J194" s="87">
        <v>2.4243092411240514</v>
      </c>
      <c r="K194" t="s">
        <v>286</v>
      </c>
      <c r="L194" t="s">
        <v>286</v>
      </c>
      <c r="M194" t="s">
        <v>674</v>
      </c>
      <c r="N194" s="88">
        <v>0</v>
      </c>
      <c r="O194" s="88">
        <v>0</v>
      </c>
      <c r="P194" s="88">
        <v>0</v>
      </c>
      <c r="Q194" s="88">
        <v>0</v>
      </c>
      <c r="R194" s="88">
        <v>0</v>
      </c>
      <c r="S194" s="88">
        <v>0</v>
      </c>
      <c r="T194" s="88">
        <v>0</v>
      </c>
      <c r="U194" s="88">
        <v>0</v>
      </c>
      <c r="V194" s="88">
        <v>0</v>
      </c>
      <c r="W194" s="88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 t="s">
        <v>675</v>
      </c>
      <c r="AI194" s="89">
        <v>0</v>
      </c>
      <c r="AJ194" s="89">
        <v>0</v>
      </c>
      <c r="AK194" s="89">
        <v>0</v>
      </c>
      <c r="AL194" s="89">
        <v>0</v>
      </c>
      <c r="AM194" s="89">
        <v>0</v>
      </c>
      <c r="AN194" s="89">
        <v>0</v>
      </c>
      <c r="AO194" s="89">
        <v>0</v>
      </c>
      <c r="AP194" s="89">
        <v>0</v>
      </c>
      <c r="AQ194" s="89">
        <v>0</v>
      </c>
      <c r="AR194" s="89">
        <v>0</v>
      </c>
      <c r="AS194" s="68">
        <v>0</v>
      </c>
      <c r="AT194" s="68">
        <v>0</v>
      </c>
      <c r="AU194" s="68">
        <v>0</v>
      </c>
      <c r="AV194" s="68">
        <v>0</v>
      </c>
      <c r="AW194" s="68">
        <v>0</v>
      </c>
      <c r="AX194" s="68">
        <v>0</v>
      </c>
      <c r="AY194" s="68">
        <v>0</v>
      </c>
      <c r="AZ194" s="68">
        <v>0</v>
      </c>
      <c r="BA194" s="68">
        <v>0</v>
      </c>
      <c r="BB194" s="68">
        <v>0</v>
      </c>
      <c r="BC194">
        <f t="shared" si="40"/>
        <v>0</v>
      </c>
      <c r="BD194">
        <f t="shared" si="41"/>
        <v>0</v>
      </c>
      <c r="BE194">
        <f t="shared" si="42"/>
        <v>0</v>
      </c>
      <c r="BF194">
        <f t="shared" si="43"/>
        <v>0</v>
      </c>
      <c r="BG194">
        <f t="shared" si="44"/>
        <v>0</v>
      </c>
      <c r="BH194">
        <f t="shared" si="45"/>
        <v>0</v>
      </c>
      <c r="BI194">
        <f t="shared" si="46"/>
        <v>0</v>
      </c>
      <c r="BJ194">
        <f t="shared" si="47"/>
        <v>0</v>
      </c>
      <c r="BK194">
        <f t="shared" si="48"/>
        <v>0</v>
      </c>
      <c r="BL194">
        <f t="shared" si="49"/>
        <v>0</v>
      </c>
      <c r="BM194">
        <f t="shared" si="50"/>
        <v>0</v>
      </c>
      <c r="BN194">
        <f t="shared" si="51"/>
        <v>0</v>
      </c>
      <c r="BO194">
        <f t="shared" si="52"/>
        <v>0</v>
      </c>
      <c r="BP194">
        <f t="shared" si="53"/>
        <v>0</v>
      </c>
      <c r="BQ194">
        <f t="shared" si="54"/>
        <v>0</v>
      </c>
      <c r="BR194">
        <f t="shared" si="55"/>
        <v>0</v>
      </c>
      <c r="BS194">
        <f t="shared" si="56"/>
        <v>0</v>
      </c>
      <c r="BT194">
        <f t="shared" si="57"/>
        <v>0</v>
      </c>
      <c r="BU194">
        <f t="shared" si="58"/>
        <v>0</v>
      </c>
      <c r="BV194">
        <f t="shared" si="59"/>
        <v>0</v>
      </c>
    </row>
    <row r="195" spans="1:74" x14ac:dyDescent="0.25">
      <c r="A195" t="s">
        <v>170</v>
      </c>
      <c r="B195" s="85">
        <v>4.1875070920939554E-4</v>
      </c>
      <c r="C195" s="85">
        <v>4.3966240116755719E-4</v>
      </c>
      <c r="E195" s="85">
        <v>4.7606271428571407</v>
      </c>
      <c r="F195" s="86">
        <v>7.8</v>
      </c>
      <c r="H195" s="87">
        <v>3.9199999999999995</v>
      </c>
      <c r="I195" t="s">
        <v>285</v>
      </c>
      <c r="J195" s="87">
        <v>0.24322934406690319</v>
      </c>
      <c r="K195" t="s">
        <v>286</v>
      </c>
      <c r="L195" t="s">
        <v>286</v>
      </c>
      <c r="M195" t="s">
        <v>676</v>
      </c>
      <c r="N195" s="88">
        <v>0</v>
      </c>
      <c r="O195" s="88">
        <v>0</v>
      </c>
      <c r="P195" s="88">
        <v>0</v>
      </c>
      <c r="Q195" s="88">
        <v>0</v>
      </c>
      <c r="R195" s="88">
        <v>0</v>
      </c>
      <c r="S195" s="88">
        <v>0</v>
      </c>
      <c r="T195" s="88">
        <v>0</v>
      </c>
      <c r="U195" s="88">
        <v>0</v>
      </c>
      <c r="V195" s="88">
        <v>0</v>
      </c>
      <c r="W195" s="88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 t="s">
        <v>677</v>
      </c>
      <c r="AI195" s="89">
        <v>0</v>
      </c>
      <c r="AJ195" s="89">
        <v>0</v>
      </c>
      <c r="AK195" s="89">
        <v>0</v>
      </c>
      <c r="AL195" s="89">
        <v>0</v>
      </c>
      <c r="AM195" s="89">
        <v>0</v>
      </c>
      <c r="AN195" s="89">
        <v>0</v>
      </c>
      <c r="AO195" s="89">
        <v>0</v>
      </c>
      <c r="AP195" s="89">
        <v>0</v>
      </c>
      <c r="AQ195" s="89">
        <v>0</v>
      </c>
      <c r="AR195" s="89">
        <v>0</v>
      </c>
      <c r="AS195" s="68">
        <v>0</v>
      </c>
      <c r="AT195" s="68">
        <v>0</v>
      </c>
      <c r="AU195" s="68">
        <v>0</v>
      </c>
      <c r="AV195" s="68">
        <v>0</v>
      </c>
      <c r="AW195" s="68">
        <v>0</v>
      </c>
      <c r="AX195" s="68">
        <v>0</v>
      </c>
      <c r="AY195" s="68">
        <v>0</v>
      </c>
      <c r="AZ195" s="68">
        <v>0</v>
      </c>
      <c r="BA195" s="68">
        <v>0</v>
      </c>
      <c r="BB195" s="68">
        <v>0</v>
      </c>
      <c r="BC195">
        <f t="shared" ref="BC195:BC258" si="60">IF($K195="FAIL",0,($J195+$K195)/$E195*X195)*(1+CostER)^(COLUMN()-COLUMN($BC$2))</f>
        <v>0</v>
      </c>
      <c r="BD195">
        <f t="shared" ref="BD195:BD258" si="61">IF($K195="FAIL",0,($J195+$K195)/$E195*Y195)*(1+CostER)^(COLUMN()-COLUMN($BC$2))</f>
        <v>0</v>
      </c>
      <c r="BE195">
        <f t="shared" ref="BE195:BE258" si="62">IF($K195="FAIL",0,($J195+$K195)/$E195*Z195)*(1+CostER)^(COLUMN()-COLUMN($BC$2))</f>
        <v>0</v>
      </c>
      <c r="BF195">
        <f t="shared" ref="BF195:BF258" si="63">IF($K195="FAIL",0,($J195+$K195)/$E195*AA195)*(1+CostER)^(COLUMN()-COLUMN($BC$2))</f>
        <v>0</v>
      </c>
      <c r="BG195">
        <f t="shared" ref="BG195:BG258" si="64">IF($K195="FAIL",0,($J195+$K195)/$E195*AB195)*(1+CostER)^(COLUMN()-COLUMN($BC$2))</f>
        <v>0</v>
      </c>
      <c r="BH195">
        <f t="shared" ref="BH195:BH258" si="65">IF($K195="FAIL",0,($J195+$K195)/$E195*AC195)*(1+CostER)^(COLUMN()-COLUMN($BC$2))</f>
        <v>0</v>
      </c>
      <c r="BI195">
        <f t="shared" ref="BI195:BI258" si="66">IF($K195="FAIL",0,($J195+$K195)/$E195*AD195)*(1+CostER)^(COLUMN()-COLUMN($BC$2))</f>
        <v>0</v>
      </c>
      <c r="BJ195">
        <f t="shared" ref="BJ195:BJ258" si="67">IF($K195="FAIL",0,($J195+$K195)/$E195*AE195)*(1+CostER)^(COLUMN()-COLUMN($BC$2))</f>
        <v>0</v>
      </c>
      <c r="BK195">
        <f t="shared" ref="BK195:BK258" si="68">IF($K195="FAIL",0,($J195+$K195)/$E195*AF195)*(1+CostER)^(COLUMN()-COLUMN($BC$2))</f>
        <v>0</v>
      </c>
      <c r="BL195">
        <f t="shared" ref="BL195:BL258" si="69">IF($K195="FAIL",0,($J195+$K195)/$E195*AG195)*(1+CostER)^(COLUMN()-COLUMN($BC$2))</f>
        <v>0</v>
      </c>
      <c r="BM195">
        <f t="shared" ref="BM195:BM258" si="70">IF($L195="FAIL",0,($J195+$L195)/$E195*AS195)*(1+CostER)^(COLUMN()-COLUMN($BM$2))</f>
        <v>0</v>
      </c>
      <c r="BN195">
        <f t="shared" ref="BN195:BN258" si="71">IF($L195="FAIL",0,($J195+$L195)/$E195*AT195)*(1+CostER)^(COLUMN()-COLUMN($BM$2))</f>
        <v>0</v>
      </c>
      <c r="BO195">
        <f t="shared" ref="BO195:BO258" si="72">IF($L195="FAIL",0,($J195+$L195)/$E195*AU195)*(1+CostER)^(COLUMN()-COLUMN($BM$2))</f>
        <v>0</v>
      </c>
      <c r="BP195">
        <f t="shared" ref="BP195:BP258" si="73">IF($L195="FAIL",0,($J195+$L195)/$E195*AV195)*(1+CostER)^(COLUMN()-COLUMN($BM$2))</f>
        <v>0</v>
      </c>
      <c r="BQ195">
        <f t="shared" ref="BQ195:BQ258" si="74">IF($L195="FAIL",0,($J195+$L195)/$E195*AW195)*(1+CostER)^(COLUMN()-COLUMN($BM$2))</f>
        <v>0</v>
      </c>
      <c r="BR195">
        <f t="shared" ref="BR195:BR258" si="75">IF($L195="FAIL",0,($J195+$L195)/$E195*AX195)*(1+CostER)^(COLUMN()-COLUMN($BM$2))</f>
        <v>0</v>
      </c>
      <c r="BS195">
        <f t="shared" ref="BS195:BS258" si="76">IF($L195="FAIL",0,($J195+$L195)/$E195*AY195)*(1+CostER)^(COLUMN()-COLUMN($BM$2))</f>
        <v>0</v>
      </c>
      <c r="BT195">
        <f t="shared" ref="BT195:BT258" si="77">IF($L195="FAIL",0,($J195+$L195)/$E195*AZ195)*(1+CostER)^(COLUMN()-COLUMN($BM$2))</f>
        <v>0</v>
      </c>
      <c r="BU195">
        <f t="shared" ref="BU195:BU258" si="78">IF($L195="FAIL",0,($J195+$L195)/$E195*BA195)*(1+CostER)^(COLUMN()-COLUMN($BM$2))</f>
        <v>0</v>
      </c>
      <c r="BV195">
        <f t="shared" ref="BV195:BV258" si="79">IF($L195="FAIL",0,($J195+$L195)/$E195*BB195)*(1+CostER)^(COLUMN()-COLUMN($BM$2))</f>
        <v>0</v>
      </c>
    </row>
    <row r="196" spans="1:74" x14ac:dyDescent="0.25">
      <c r="A196" t="s">
        <v>170</v>
      </c>
      <c r="B196" s="85">
        <v>4.1875070920939554E-4</v>
      </c>
      <c r="C196" s="85">
        <v>4.3966240116755719E-4</v>
      </c>
      <c r="E196" s="85">
        <v>4.7606271428571407</v>
      </c>
      <c r="F196" s="86">
        <v>7.8</v>
      </c>
      <c r="H196" s="87">
        <v>3.9199999999999995</v>
      </c>
      <c r="I196" t="s">
        <v>285</v>
      </c>
      <c r="J196" s="87">
        <v>0.24322934406690319</v>
      </c>
      <c r="K196" t="s">
        <v>286</v>
      </c>
      <c r="L196" t="s">
        <v>286</v>
      </c>
      <c r="M196" t="s">
        <v>678</v>
      </c>
      <c r="N196" s="88">
        <v>0</v>
      </c>
      <c r="O196" s="88">
        <v>0</v>
      </c>
      <c r="P196" s="88">
        <v>0</v>
      </c>
      <c r="Q196" s="88">
        <v>0</v>
      </c>
      <c r="R196" s="88">
        <v>0</v>
      </c>
      <c r="S196" s="88">
        <v>0</v>
      </c>
      <c r="T196" s="88">
        <v>0</v>
      </c>
      <c r="U196" s="88">
        <v>0</v>
      </c>
      <c r="V196" s="88">
        <v>0</v>
      </c>
      <c r="W196" s="88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 t="s">
        <v>679</v>
      </c>
      <c r="AI196" s="89">
        <v>0</v>
      </c>
      <c r="AJ196" s="89">
        <v>0</v>
      </c>
      <c r="AK196" s="89">
        <v>0</v>
      </c>
      <c r="AL196" s="89">
        <v>0</v>
      </c>
      <c r="AM196" s="89">
        <v>0</v>
      </c>
      <c r="AN196" s="89">
        <v>0</v>
      </c>
      <c r="AO196" s="89">
        <v>0</v>
      </c>
      <c r="AP196" s="89">
        <v>0</v>
      </c>
      <c r="AQ196" s="89">
        <v>0</v>
      </c>
      <c r="AR196" s="89">
        <v>0</v>
      </c>
      <c r="AS196" s="68">
        <v>0</v>
      </c>
      <c r="AT196" s="68">
        <v>0</v>
      </c>
      <c r="AU196" s="68">
        <v>0</v>
      </c>
      <c r="AV196" s="68">
        <v>0</v>
      </c>
      <c r="AW196" s="68">
        <v>0</v>
      </c>
      <c r="AX196" s="68">
        <v>0</v>
      </c>
      <c r="AY196" s="68">
        <v>0</v>
      </c>
      <c r="AZ196" s="68">
        <v>0</v>
      </c>
      <c r="BA196" s="68">
        <v>0</v>
      </c>
      <c r="BB196" s="68">
        <v>0</v>
      </c>
      <c r="BC196">
        <f t="shared" si="60"/>
        <v>0</v>
      </c>
      <c r="BD196">
        <f t="shared" si="61"/>
        <v>0</v>
      </c>
      <c r="BE196">
        <f t="shared" si="62"/>
        <v>0</v>
      </c>
      <c r="BF196">
        <f t="shared" si="63"/>
        <v>0</v>
      </c>
      <c r="BG196">
        <f t="shared" si="64"/>
        <v>0</v>
      </c>
      <c r="BH196">
        <f t="shared" si="65"/>
        <v>0</v>
      </c>
      <c r="BI196">
        <f t="shared" si="66"/>
        <v>0</v>
      </c>
      <c r="BJ196">
        <f t="shared" si="67"/>
        <v>0</v>
      </c>
      <c r="BK196">
        <f t="shared" si="68"/>
        <v>0</v>
      </c>
      <c r="BL196">
        <f t="shared" si="69"/>
        <v>0</v>
      </c>
      <c r="BM196">
        <f t="shared" si="70"/>
        <v>0</v>
      </c>
      <c r="BN196">
        <f t="shared" si="71"/>
        <v>0</v>
      </c>
      <c r="BO196">
        <f t="shared" si="72"/>
        <v>0</v>
      </c>
      <c r="BP196">
        <f t="shared" si="73"/>
        <v>0</v>
      </c>
      <c r="BQ196">
        <f t="shared" si="74"/>
        <v>0</v>
      </c>
      <c r="BR196">
        <f t="shared" si="75"/>
        <v>0</v>
      </c>
      <c r="BS196">
        <f t="shared" si="76"/>
        <v>0</v>
      </c>
      <c r="BT196">
        <f t="shared" si="77"/>
        <v>0</v>
      </c>
      <c r="BU196">
        <f t="shared" si="78"/>
        <v>0</v>
      </c>
      <c r="BV196">
        <f t="shared" si="79"/>
        <v>0</v>
      </c>
    </row>
    <row r="197" spans="1:74" x14ac:dyDescent="0.25">
      <c r="A197" t="s">
        <v>170</v>
      </c>
      <c r="B197" s="85">
        <v>4.1875070920939554E-4</v>
      </c>
      <c r="C197" s="85">
        <v>4.3966240116755719E-4</v>
      </c>
      <c r="E197" s="85">
        <v>4.7606271428571407</v>
      </c>
      <c r="F197" s="86">
        <v>7.8</v>
      </c>
      <c r="H197" s="87">
        <v>3.9199999999999995</v>
      </c>
      <c r="I197" t="s">
        <v>285</v>
      </c>
      <c r="J197" s="87">
        <v>0.24322934406690319</v>
      </c>
      <c r="K197" t="s">
        <v>286</v>
      </c>
      <c r="L197" t="s">
        <v>286</v>
      </c>
      <c r="M197" t="s">
        <v>680</v>
      </c>
      <c r="N197" s="88">
        <v>0</v>
      </c>
      <c r="O197" s="88">
        <v>0</v>
      </c>
      <c r="P197" s="88">
        <v>0</v>
      </c>
      <c r="Q197" s="88">
        <v>0</v>
      </c>
      <c r="R197" s="88">
        <v>0</v>
      </c>
      <c r="S197" s="88">
        <v>0</v>
      </c>
      <c r="T197" s="88">
        <v>0</v>
      </c>
      <c r="U197" s="88">
        <v>0</v>
      </c>
      <c r="V197" s="88">
        <v>0</v>
      </c>
      <c r="W197" s="88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 t="s">
        <v>681</v>
      </c>
      <c r="AI197" s="89">
        <v>0</v>
      </c>
      <c r="AJ197" s="89">
        <v>0</v>
      </c>
      <c r="AK197" s="89">
        <v>0</v>
      </c>
      <c r="AL197" s="89">
        <v>0</v>
      </c>
      <c r="AM197" s="89">
        <v>0</v>
      </c>
      <c r="AN197" s="89">
        <v>0</v>
      </c>
      <c r="AO197" s="89">
        <v>0</v>
      </c>
      <c r="AP197" s="89">
        <v>0</v>
      </c>
      <c r="AQ197" s="89">
        <v>0</v>
      </c>
      <c r="AR197" s="89">
        <v>0</v>
      </c>
      <c r="AS197" s="68">
        <v>0</v>
      </c>
      <c r="AT197" s="68">
        <v>0</v>
      </c>
      <c r="AU197" s="68">
        <v>0</v>
      </c>
      <c r="AV197" s="68">
        <v>0</v>
      </c>
      <c r="AW197" s="68">
        <v>0</v>
      </c>
      <c r="AX197" s="68">
        <v>0</v>
      </c>
      <c r="AY197" s="68">
        <v>0</v>
      </c>
      <c r="AZ197" s="68">
        <v>0</v>
      </c>
      <c r="BA197" s="68">
        <v>0</v>
      </c>
      <c r="BB197" s="68">
        <v>0</v>
      </c>
      <c r="BC197">
        <f t="shared" si="60"/>
        <v>0</v>
      </c>
      <c r="BD197">
        <f t="shared" si="61"/>
        <v>0</v>
      </c>
      <c r="BE197">
        <f t="shared" si="62"/>
        <v>0</v>
      </c>
      <c r="BF197">
        <f t="shared" si="63"/>
        <v>0</v>
      </c>
      <c r="BG197">
        <f t="shared" si="64"/>
        <v>0</v>
      </c>
      <c r="BH197">
        <f t="shared" si="65"/>
        <v>0</v>
      </c>
      <c r="BI197">
        <f t="shared" si="66"/>
        <v>0</v>
      </c>
      <c r="BJ197">
        <f t="shared" si="67"/>
        <v>0</v>
      </c>
      <c r="BK197">
        <f t="shared" si="68"/>
        <v>0</v>
      </c>
      <c r="BL197">
        <f t="shared" si="69"/>
        <v>0</v>
      </c>
      <c r="BM197">
        <f t="shared" si="70"/>
        <v>0</v>
      </c>
      <c r="BN197">
        <f t="shared" si="71"/>
        <v>0</v>
      </c>
      <c r="BO197">
        <f t="shared" si="72"/>
        <v>0</v>
      </c>
      <c r="BP197">
        <f t="shared" si="73"/>
        <v>0</v>
      </c>
      <c r="BQ197">
        <f t="shared" si="74"/>
        <v>0</v>
      </c>
      <c r="BR197">
        <f t="shared" si="75"/>
        <v>0</v>
      </c>
      <c r="BS197">
        <f t="shared" si="76"/>
        <v>0</v>
      </c>
      <c r="BT197">
        <f t="shared" si="77"/>
        <v>0</v>
      </c>
      <c r="BU197">
        <f t="shared" si="78"/>
        <v>0</v>
      </c>
      <c r="BV197">
        <f t="shared" si="79"/>
        <v>0</v>
      </c>
    </row>
    <row r="198" spans="1:74" x14ac:dyDescent="0.25">
      <c r="A198" t="s">
        <v>170</v>
      </c>
      <c r="B198" s="85">
        <v>4.1875070920939554E-4</v>
      </c>
      <c r="C198" s="85">
        <v>4.3966240116755719E-4</v>
      </c>
      <c r="E198" s="85">
        <v>4.7606271428571407</v>
      </c>
      <c r="F198" s="86">
        <v>7.8</v>
      </c>
      <c r="H198" s="87">
        <v>3.9199999999999995</v>
      </c>
      <c r="I198" t="s">
        <v>285</v>
      </c>
      <c r="J198" s="87">
        <v>0.24322934406690319</v>
      </c>
      <c r="K198" t="s">
        <v>286</v>
      </c>
      <c r="L198" t="s">
        <v>286</v>
      </c>
      <c r="M198" t="s">
        <v>682</v>
      </c>
      <c r="N198" s="88">
        <v>0</v>
      </c>
      <c r="O198" s="88">
        <v>0</v>
      </c>
      <c r="P198" s="88">
        <v>0</v>
      </c>
      <c r="Q198" s="88">
        <v>0</v>
      </c>
      <c r="R198" s="88">
        <v>0</v>
      </c>
      <c r="S198" s="88">
        <v>0</v>
      </c>
      <c r="T198" s="88">
        <v>0</v>
      </c>
      <c r="U198" s="88">
        <v>0</v>
      </c>
      <c r="V198" s="88">
        <v>0</v>
      </c>
      <c r="W198" s="8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 t="s">
        <v>683</v>
      </c>
      <c r="AI198" s="89">
        <v>0</v>
      </c>
      <c r="AJ198" s="89">
        <v>0</v>
      </c>
      <c r="AK198" s="89">
        <v>0</v>
      </c>
      <c r="AL198" s="89">
        <v>0</v>
      </c>
      <c r="AM198" s="89">
        <v>0</v>
      </c>
      <c r="AN198" s="89">
        <v>0</v>
      </c>
      <c r="AO198" s="89">
        <v>0</v>
      </c>
      <c r="AP198" s="89">
        <v>0</v>
      </c>
      <c r="AQ198" s="89">
        <v>0</v>
      </c>
      <c r="AR198" s="89">
        <v>0</v>
      </c>
      <c r="AS198" s="68">
        <v>0</v>
      </c>
      <c r="AT198" s="68">
        <v>0</v>
      </c>
      <c r="AU198" s="68">
        <v>0</v>
      </c>
      <c r="AV198" s="68">
        <v>0</v>
      </c>
      <c r="AW198" s="68">
        <v>0</v>
      </c>
      <c r="AX198" s="68">
        <v>0</v>
      </c>
      <c r="AY198" s="68">
        <v>0</v>
      </c>
      <c r="AZ198" s="68">
        <v>0</v>
      </c>
      <c r="BA198" s="68">
        <v>0</v>
      </c>
      <c r="BB198" s="68">
        <v>0</v>
      </c>
      <c r="BC198">
        <f t="shared" si="60"/>
        <v>0</v>
      </c>
      <c r="BD198">
        <f t="shared" si="61"/>
        <v>0</v>
      </c>
      <c r="BE198">
        <f t="shared" si="62"/>
        <v>0</v>
      </c>
      <c r="BF198">
        <f t="shared" si="63"/>
        <v>0</v>
      </c>
      <c r="BG198">
        <f t="shared" si="64"/>
        <v>0</v>
      </c>
      <c r="BH198">
        <f t="shared" si="65"/>
        <v>0</v>
      </c>
      <c r="BI198">
        <f t="shared" si="66"/>
        <v>0</v>
      </c>
      <c r="BJ198">
        <f t="shared" si="67"/>
        <v>0</v>
      </c>
      <c r="BK198">
        <f t="shared" si="68"/>
        <v>0</v>
      </c>
      <c r="BL198">
        <f t="shared" si="69"/>
        <v>0</v>
      </c>
      <c r="BM198">
        <f t="shared" si="70"/>
        <v>0</v>
      </c>
      <c r="BN198">
        <f t="shared" si="71"/>
        <v>0</v>
      </c>
      <c r="BO198">
        <f t="shared" si="72"/>
        <v>0</v>
      </c>
      <c r="BP198">
        <f t="shared" si="73"/>
        <v>0</v>
      </c>
      <c r="BQ198">
        <f t="shared" si="74"/>
        <v>0</v>
      </c>
      <c r="BR198">
        <f t="shared" si="75"/>
        <v>0</v>
      </c>
      <c r="BS198">
        <f t="shared" si="76"/>
        <v>0</v>
      </c>
      <c r="BT198">
        <f t="shared" si="77"/>
        <v>0</v>
      </c>
      <c r="BU198">
        <f t="shared" si="78"/>
        <v>0</v>
      </c>
      <c r="BV198">
        <f t="shared" si="79"/>
        <v>0</v>
      </c>
    </row>
    <row r="199" spans="1:74" x14ac:dyDescent="0.25">
      <c r="A199" t="s">
        <v>170</v>
      </c>
      <c r="B199" s="85">
        <v>4.1875070920939554E-4</v>
      </c>
      <c r="C199" s="85">
        <v>4.3966240116755719E-4</v>
      </c>
      <c r="E199" s="85">
        <v>4.7606271428571407</v>
      </c>
      <c r="F199" s="86">
        <v>7.8</v>
      </c>
      <c r="H199" s="87">
        <v>3.9199999999999995</v>
      </c>
      <c r="I199" t="s">
        <v>285</v>
      </c>
      <c r="J199" s="87">
        <v>0.24322934406690319</v>
      </c>
      <c r="K199" t="s">
        <v>286</v>
      </c>
      <c r="L199" t="s">
        <v>286</v>
      </c>
      <c r="M199" t="s">
        <v>684</v>
      </c>
      <c r="N199" s="88">
        <v>0</v>
      </c>
      <c r="O199" s="88">
        <v>0</v>
      </c>
      <c r="P199" s="88">
        <v>0</v>
      </c>
      <c r="Q199" s="88">
        <v>0</v>
      </c>
      <c r="R199" s="88">
        <v>0</v>
      </c>
      <c r="S199" s="88">
        <v>0</v>
      </c>
      <c r="T199" s="88">
        <v>0</v>
      </c>
      <c r="U199" s="88">
        <v>0</v>
      </c>
      <c r="V199" s="88">
        <v>0</v>
      </c>
      <c r="W199" s="88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 t="s">
        <v>685</v>
      </c>
      <c r="AI199" s="89">
        <v>0</v>
      </c>
      <c r="AJ199" s="89">
        <v>0</v>
      </c>
      <c r="AK199" s="89">
        <v>0</v>
      </c>
      <c r="AL199" s="89">
        <v>0</v>
      </c>
      <c r="AM199" s="89">
        <v>0</v>
      </c>
      <c r="AN199" s="89">
        <v>0</v>
      </c>
      <c r="AO199" s="89">
        <v>0</v>
      </c>
      <c r="AP199" s="89">
        <v>0</v>
      </c>
      <c r="AQ199" s="89">
        <v>0</v>
      </c>
      <c r="AR199" s="89">
        <v>0</v>
      </c>
      <c r="AS199" s="68">
        <v>0</v>
      </c>
      <c r="AT199" s="68">
        <v>0</v>
      </c>
      <c r="AU199" s="68">
        <v>0</v>
      </c>
      <c r="AV199" s="68">
        <v>0</v>
      </c>
      <c r="AW199" s="68">
        <v>0</v>
      </c>
      <c r="AX199" s="68">
        <v>0</v>
      </c>
      <c r="AY199" s="68">
        <v>0</v>
      </c>
      <c r="AZ199" s="68">
        <v>0</v>
      </c>
      <c r="BA199" s="68">
        <v>0</v>
      </c>
      <c r="BB199" s="68">
        <v>0</v>
      </c>
      <c r="BC199">
        <f t="shared" si="60"/>
        <v>0</v>
      </c>
      <c r="BD199">
        <f t="shared" si="61"/>
        <v>0</v>
      </c>
      <c r="BE199">
        <f t="shared" si="62"/>
        <v>0</v>
      </c>
      <c r="BF199">
        <f t="shared" si="63"/>
        <v>0</v>
      </c>
      <c r="BG199">
        <f t="shared" si="64"/>
        <v>0</v>
      </c>
      <c r="BH199">
        <f t="shared" si="65"/>
        <v>0</v>
      </c>
      <c r="BI199">
        <f t="shared" si="66"/>
        <v>0</v>
      </c>
      <c r="BJ199">
        <f t="shared" si="67"/>
        <v>0</v>
      </c>
      <c r="BK199">
        <f t="shared" si="68"/>
        <v>0</v>
      </c>
      <c r="BL199">
        <f t="shared" si="69"/>
        <v>0</v>
      </c>
      <c r="BM199">
        <f t="shared" si="70"/>
        <v>0</v>
      </c>
      <c r="BN199">
        <f t="shared" si="71"/>
        <v>0</v>
      </c>
      <c r="BO199">
        <f t="shared" si="72"/>
        <v>0</v>
      </c>
      <c r="BP199">
        <f t="shared" si="73"/>
        <v>0</v>
      </c>
      <c r="BQ199">
        <f t="shared" si="74"/>
        <v>0</v>
      </c>
      <c r="BR199">
        <f t="shared" si="75"/>
        <v>0</v>
      </c>
      <c r="BS199">
        <f t="shared" si="76"/>
        <v>0</v>
      </c>
      <c r="BT199">
        <f t="shared" si="77"/>
        <v>0</v>
      </c>
      <c r="BU199">
        <f t="shared" si="78"/>
        <v>0</v>
      </c>
      <c r="BV199">
        <f t="shared" si="79"/>
        <v>0</v>
      </c>
    </row>
    <row r="200" spans="1:74" x14ac:dyDescent="0.25">
      <c r="A200" t="s">
        <v>170</v>
      </c>
      <c r="B200" s="85">
        <v>4.1875070920939554E-4</v>
      </c>
      <c r="C200" s="85">
        <v>4.3966240116755719E-4</v>
      </c>
      <c r="E200" s="85">
        <v>4.7606271428571407</v>
      </c>
      <c r="F200" s="86">
        <v>7.8</v>
      </c>
      <c r="H200" s="87">
        <v>3.9199999999999995</v>
      </c>
      <c r="I200" t="s">
        <v>285</v>
      </c>
      <c r="J200" s="87">
        <v>0.24322934406690319</v>
      </c>
      <c r="K200" t="s">
        <v>286</v>
      </c>
      <c r="L200" t="s">
        <v>286</v>
      </c>
      <c r="M200" t="s">
        <v>686</v>
      </c>
      <c r="N200" s="88">
        <v>0</v>
      </c>
      <c r="O200" s="88">
        <v>0</v>
      </c>
      <c r="P200" s="88">
        <v>0</v>
      </c>
      <c r="Q200" s="88">
        <v>0</v>
      </c>
      <c r="R200" s="88">
        <v>0</v>
      </c>
      <c r="S200" s="88">
        <v>0</v>
      </c>
      <c r="T200" s="88">
        <v>0</v>
      </c>
      <c r="U200" s="88">
        <v>0</v>
      </c>
      <c r="V200" s="88">
        <v>0</v>
      </c>
      <c r="W200" s="88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 t="s">
        <v>687</v>
      </c>
      <c r="AI200" s="89">
        <v>0</v>
      </c>
      <c r="AJ200" s="89">
        <v>0</v>
      </c>
      <c r="AK200" s="89">
        <v>0</v>
      </c>
      <c r="AL200" s="89">
        <v>0</v>
      </c>
      <c r="AM200" s="89">
        <v>0</v>
      </c>
      <c r="AN200" s="89">
        <v>0</v>
      </c>
      <c r="AO200" s="89">
        <v>0</v>
      </c>
      <c r="AP200" s="89">
        <v>0</v>
      </c>
      <c r="AQ200" s="89">
        <v>0</v>
      </c>
      <c r="AR200" s="89">
        <v>0</v>
      </c>
      <c r="AS200" s="68">
        <v>0</v>
      </c>
      <c r="AT200" s="68">
        <v>0</v>
      </c>
      <c r="AU200" s="68">
        <v>0</v>
      </c>
      <c r="AV200" s="68">
        <v>0</v>
      </c>
      <c r="AW200" s="68">
        <v>0</v>
      </c>
      <c r="AX200" s="68">
        <v>0</v>
      </c>
      <c r="AY200" s="68">
        <v>0</v>
      </c>
      <c r="AZ200" s="68">
        <v>0</v>
      </c>
      <c r="BA200" s="68">
        <v>0</v>
      </c>
      <c r="BB200" s="68">
        <v>0</v>
      </c>
      <c r="BC200">
        <f t="shared" si="60"/>
        <v>0</v>
      </c>
      <c r="BD200">
        <f t="shared" si="61"/>
        <v>0</v>
      </c>
      <c r="BE200">
        <f t="shared" si="62"/>
        <v>0</v>
      </c>
      <c r="BF200">
        <f t="shared" si="63"/>
        <v>0</v>
      </c>
      <c r="BG200">
        <f t="shared" si="64"/>
        <v>0</v>
      </c>
      <c r="BH200">
        <f t="shared" si="65"/>
        <v>0</v>
      </c>
      <c r="BI200">
        <f t="shared" si="66"/>
        <v>0</v>
      </c>
      <c r="BJ200">
        <f t="shared" si="67"/>
        <v>0</v>
      </c>
      <c r="BK200">
        <f t="shared" si="68"/>
        <v>0</v>
      </c>
      <c r="BL200">
        <f t="shared" si="69"/>
        <v>0</v>
      </c>
      <c r="BM200">
        <f t="shared" si="70"/>
        <v>0</v>
      </c>
      <c r="BN200">
        <f t="shared" si="71"/>
        <v>0</v>
      </c>
      <c r="BO200">
        <f t="shared" si="72"/>
        <v>0</v>
      </c>
      <c r="BP200">
        <f t="shared" si="73"/>
        <v>0</v>
      </c>
      <c r="BQ200">
        <f t="shared" si="74"/>
        <v>0</v>
      </c>
      <c r="BR200">
        <f t="shared" si="75"/>
        <v>0</v>
      </c>
      <c r="BS200">
        <f t="shared" si="76"/>
        <v>0</v>
      </c>
      <c r="BT200">
        <f t="shared" si="77"/>
        <v>0</v>
      </c>
      <c r="BU200">
        <f t="shared" si="78"/>
        <v>0</v>
      </c>
      <c r="BV200">
        <f t="shared" si="79"/>
        <v>0</v>
      </c>
    </row>
    <row r="201" spans="1:74" x14ac:dyDescent="0.25">
      <c r="A201" t="s">
        <v>57</v>
      </c>
      <c r="B201" s="85">
        <v>4.6527856578821729E-4</v>
      </c>
      <c r="C201" s="85">
        <v>4.8851377907506357E-4</v>
      </c>
      <c r="E201" s="85">
        <v>5.2895857142857121</v>
      </c>
      <c r="F201" s="86">
        <v>7.8</v>
      </c>
      <c r="H201" s="87">
        <v>1.3200000000000003</v>
      </c>
      <c r="I201" t="s">
        <v>285</v>
      </c>
      <c r="J201" s="87">
        <v>0.27025482674100354</v>
      </c>
      <c r="K201" t="s">
        <v>286</v>
      </c>
      <c r="L201">
        <v>0.23664502584479674</v>
      </c>
      <c r="M201" t="s">
        <v>688</v>
      </c>
      <c r="N201" s="88">
        <v>0</v>
      </c>
      <c r="O201" s="88">
        <v>0</v>
      </c>
      <c r="P201" s="88">
        <v>0</v>
      </c>
      <c r="Q201" s="88">
        <v>0</v>
      </c>
      <c r="R201" s="88">
        <v>0</v>
      </c>
      <c r="S201" s="88">
        <v>0</v>
      </c>
      <c r="T201" s="88">
        <v>0</v>
      </c>
      <c r="U201" s="88">
        <v>0</v>
      </c>
      <c r="V201" s="88">
        <v>0</v>
      </c>
      <c r="W201" s="88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 t="s">
        <v>689</v>
      </c>
      <c r="AI201" s="89">
        <v>83662.554732288874</v>
      </c>
      <c r="AJ201" s="89">
        <v>91350.529981848973</v>
      </c>
      <c r="AK201" s="89">
        <v>106011.61616831322</v>
      </c>
      <c r="AL201" s="89">
        <v>119636.24959240426</v>
      </c>
      <c r="AM201" s="89">
        <v>131016.14522828523</v>
      </c>
      <c r="AN201" s="89">
        <v>138658.20890116063</v>
      </c>
      <c r="AO201" s="89">
        <v>141087.79358821831</v>
      </c>
      <c r="AP201" s="89">
        <v>137531.4074360076</v>
      </c>
      <c r="AQ201" s="89">
        <v>128245.61532622547</v>
      </c>
      <c r="AR201" s="89">
        <v>114182.41773584607</v>
      </c>
      <c r="AS201" s="68">
        <v>442540.25433256174</v>
      </c>
      <c r="AT201" s="68">
        <v>483206.45838441694</v>
      </c>
      <c r="AU201" s="68">
        <v>560757.53043224989</v>
      </c>
      <c r="AV201" s="68">
        <v>632826.19675470144</v>
      </c>
      <c r="AW201" s="68">
        <v>693021.1301403197</v>
      </c>
      <c r="AX201" s="68">
        <v>733444.48097202322</v>
      </c>
      <c r="AY201" s="68">
        <v>746295.97742433089</v>
      </c>
      <c r="AZ201" s="68">
        <v>727484.16803911352</v>
      </c>
      <c r="BA201" s="68">
        <v>678366.174749383</v>
      </c>
      <c r="BB201" s="68">
        <v>603977.68567813491</v>
      </c>
      <c r="BC201">
        <f t="shared" si="60"/>
        <v>0</v>
      </c>
      <c r="BD201">
        <f t="shared" si="61"/>
        <v>0</v>
      </c>
      <c r="BE201">
        <f t="shared" si="62"/>
        <v>0</v>
      </c>
      <c r="BF201">
        <f t="shared" si="63"/>
        <v>0</v>
      </c>
      <c r="BG201">
        <f t="shared" si="64"/>
        <v>0</v>
      </c>
      <c r="BH201">
        <f t="shared" si="65"/>
        <v>0</v>
      </c>
      <c r="BI201">
        <f t="shared" si="66"/>
        <v>0</v>
      </c>
      <c r="BJ201">
        <f t="shared" si="67"/>
        <v>0</v>
      </c>
      <c r="BK201">
        <f t="shared" si="68"/>
        <v>0</v>
      </c>
      <c r="BL201">
        <f t="shared" si="69"/>
        <v>0</v>
      </c>
      <c r="BM201">
        <f t="shared" si="70"/>
        <v>42408.536660748679</v>
      </c>
      <c r="BN201">
        <f t="shared" si="71"/>
        <v>47277.987155244089</v>
      </c>
      <c r="BO201">
        <f t="shared" si="72"/>
        <v>56017.936194860798</v>
      </c>
      <c r="BP201">
        <f t="shared" si="73"/>
        <v>64544.937010652022</v>
      </c>
      <c r="BQ201">
        <f t="shared" si="74"/>
        <v>72168.877545206677</v>
      </c>
      <c r="BR201">
        <f t="shared" si="75"/>
        <v>77982.375640030165</v>
      </c>
      <c r="BS201">
        <f t="shared" si="76"/>
        <v>81015.116194823859</v>
      </c>
      <c r="BT201">
        <f t="shared" si="77"/>
        <v>80631.408618519723</v>
      </c>
      <c r="BU201">
        <f t="shared" si="78"/>
        <v>76766.303251028599</v>
      </c>
      <c r="BV201">
        <f t="shared" si="79"/>
        <v>69783.553124238751</v>
      </c>
    </row>
    <row r="202" spans="1:74" x14ac:dyDescent="0.25">
      <c r="A202" t="s">
        <v>57</v>
      </c>
      <c r="B202" s="85">
        <v>4.6527856578821729E-4</v>
      </c>
      <c r="C202" s="85">
        <v>4.8851377907506357E-4</v>
      </c>
      <c r="E202" s="85">
        <v>5.2895857142857121</v>
      </c>
      <c r="F202" s="86">
        <v>7.8</v>
      </c>
      <c r="H202" s="87">
        <v>1.3200000000000003</v>
      </c>
      <c r="I202" t="s">
        <v>285</v>
      </c>
      <c r="J202" s="87">
        <v>0.27025482674100354</v>
      </c>
      <c r="K202" t="s">
        <v>286</v>
      </c>
      <c r="L202">
        <v>0.23664502584479674</v>
      </c>
      <c r="M202" t="s">
        <v>690</v>
      </c>
      <c r="N202" s="88">
        <v>0</v>
      </c>
      <c r="O202" s="88">
        <v>0</v>
      </c>
      <c r="P202" s="88">
        <v>0</v>
      </c>
      <c r="Q202" s="88">
        <v>0</v>
      </c>
      <c r="R202" s="88">
        <v>0</v>
      </c>
      <c r="S202" s="88">
        <v>0</v>
      </c>
      <c r="T202" s="88">
        <v>0</v>
      </c>
      <c r="U202" s="88">
        <v>0</v>
      </c>
      <c r="V202" s="88">
        <v>0</v>
      </c>
      <c r="W202" s="88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 t="s">
        <v>691</v>
      </c>
      <c r="AI202" s="89">
        <v>16173.753538486626</v>
      </c>
      <c r="AJ202" s="89">
        <v>17660.002881532178</v>
      </c>
      <c r="AK202" s="89">
        <v>20494.30306360509</v>
      </c>
      <c r="AL202" s="89">
        <v>23128.234868448526</v>
      </c>
      <c r="AM202" s="89">
        <v>25328.211045307791</v>
      </c>
      <c r="AN202" s="89">
        <v>26805.584705409052</v>
      </c>
      <c r="AO202" s="89">
        <v>27275.275160733414</v>
      </c>
      <c r="AP202" s="89">
        <v>26587.749974013808</v>
      </c>
      <c r="AQ202" s="89">
        <v>24792.608600489115</v>
      </c>
      <c r="AR202" s="89">
        <v>22073.893016669976</v>
      </c>
      <c r="AS202" s="68">
        <v>85552.455663556844</v>
      </c>
      <c r="AT202" s="68">
        <v>93414.098956397123</v>
      </c>
      <c r="AU202" s="68">
        <v>108406.37270948739</v>
      </c>
      <c r="AV202" s="68">
        <v>122338.78075679002</v>
      </c>
      <c r="AW202" s="68">
        <v>133975.74331367368</v>
      </c>
      <c r="AX202" s="68">
        <v>141790.43792080731</v>
      </c>
      <c r="AY202" s="68">
        <v>144274.9058434274</v>
      </c>
      <c r="AZ202" s="68">
        <v>140638.18243754376</v>
      </c>
      <c r="BA202" s="68">
        <v>131142.62827302431</v>
      </c>
      <c r="BB202" s="68">
        <v>116761.74915964865</v>
      </c>
      <c r="BC202">
        <f t="shared" si="60"/>
        <v>0</v>
      </c>
      <c r="BD202">
        <f t="shared" si="61"/>
        <v>0</v>
      </c>
      <c r="BE202">
        <f t="shared" si="62"/>
        <v>0</v>
      </c>
      <c r="BF202">
        <f t="shared" si="63"/>
        <v>0</v>
      </c>
      <c r="BG202">
        <f t="shared" si="64"/>
        <v>0</v>
      </c>
      <c r="BH202">
        <f t="shared" si="65"/>
        <v>0</v>
      </c>
      <c r="BI202">
        <f t="shared" si="66"/>
        <v>0</v>
      </c>
      <c r="BJ202">
        <f t="shared" si="67"/>
        <v>0</v>
      </c>
      <c r="BK202">
        <f t="shared" si="68"/>
        <v>0</v>
      </c>
      <c r="BL202">
        <f t="shared" si="69"/>
        <v>0</v>
      </c>
      <c r="BM202">
        <f t="shared" si="70"/>
        <v>8198.4732844179362</v>
      </c>
      <c r="BN202">
        <f t="shared" si="71"/>
        <v>9139.8417673170516</v>
      </c>
      <c r="BO202">
        <f t="shared" si="72"/>
        <v>10829.460042873308</v>
      </c>
      <c r="BP202">
        <f t="shared" si="73"/>
        <v>12477.910899393113</v>
      </c>
      <c r="BQ202">
        <f t="shared" si="74"/>
        <v>13951.780967017339</v>
      </c>
      <c r="BR202">
        <f t="shared" si="75"/>
        <v>15075.653957407774</v>
      </c>
      <c r="BS202">
        <f t="shared" si="76"/>
        <v>15661.947289656495</v>
      </c>
      <c r="BT202">
        <f t="shared" si="77"/>
        <v>15587.768440450545</v>
      </c>
      <c r="BU202">
        <f t="shared" si="78"/>
        <v>14840.561257145817</v>
      </c>
      <c r="BV202">
        <f t="shared" si="79"/>
        <v>13490.646953641844</v>
      </c>
    </row>
    <row r="203" spans="1:74" x14ac:dyDescent="0.25">
      <c r="A203" t="s">
        <v>57</v>
      </c>
      <c r="B203" s="85">
        <v>4.6527856578821729E-4</v>
      </c>
      <c r="C203" s="85">
        <v>4.8851377907506357E-4</v>
      </c>
      <c r="E203" s="85">
        <v>5.2895857142857121</v>
      </c>
      <c r="F203" s="86">
        <v>7.8</v>
      </c>
      <c r="H203" s="87">
        <v>1.3200000000000003</v>
      </c>
      <c r="I203" t="s">
        <v>285</v>
      </c>
      <c r="J203" s="87">
        <v>0.27025482674100354</v>
      </c>
      <c r="K203" t="s">
        <v>286</v>
      </c>
      <c r="L203">
        <v>0.23664502584479674</v>
      </c>
      <c r="M203" t="s">
        <v>692</v>
      </c>
      <c r="N203" s="88">
        <v>0</v>
      </c>
      <c r="O203" s="88">
        <v>0</v>
      </c>
      <c r="P203" s="88">
        <v>0</v>
      </c>
      <c r="Q203" s="88">
        <v>0</v>
      </c>
      <c r="R203" s="88">
        <v>0</v>
      </c>
      <c r="S203" s="88">
        <v>0</v>
      </c>
      <c r="T203" s="88">
        <v>0</v>
      </c>
      <c r="U203" s="88">
        <v>0</v>
      </c>
      <c r="V203" s="88">
        <v>0</v>
      </c>
      <c r="W203" s="88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 t="s">
        <v>693</v>
      </c>
      <c r="AI203" s="89">
        <v>5898.865580706989</v>
      </c>
      <c r="AJ203" s="89">
        <v>6440.9280687561859</v>
      </c>
      <c r="AK203" s="89">
        <v>7474.6495099458552</v>
      </c>
      <c r="AL203" s="89">
        <v>8435.2929118480242</v>
      </c>
      <c r="AM203" s="89">
        <v>9237.6647122918457</v>
      </c>
      <c r="AN203" s="89">
        <v>9776.4900752919966</v>
      </c>
      <c r="AO203" s="89">
        <v>9947.7948307878924</v>
      </c>
      <c r="AP203" s="89">
        <v>9697.0417426657932</v>
      </c>
      <c r="AQ203" s="89">
        <v>9042.3206486760446</v>
      </c>
      <c r="AR203" s="89">
        <v>8050.7550367039648</v>
      </c>
      <c r="AS203" s="68">
        <v>31202.555106199383</v>
      </c>
      <c r="AT203" s="68">
        <v>34069.841099234582</v>
      </c>
      <c r="AU203" s="68">
        <v>39537.799267102295</v>
      </c>
      <c r="AV203" s="68">
        <v>44619.204882326834</v>
      </c>
      <c r="AW203" s="68">
        <v>48863.419295500178</v>
      </c>
      <c r="AX203" s="68">
        <v>51713.582238120587</v>
      </c>
      <c r="AY203" s="68">
        <v>52619.713425580885</v>
      </c>
      <c r="AZ203" s="68">
        <v>51293.333472837207</v>
      </c>
      <c r="BA203" s="68">
        <v>47830.130127227523</v>
      </c>
      <c r="BB203" s="68">
        <v>42585.158831363035</v>
      </c>
      <c r="BC203">
        <f t="shared" si="60"/>
        <v>0</v>
      </c>
      <c r="BD203">
        <f t="shared" si="61"/>
        <v>0</v>
      </c>
      <c r="BE203">
        <f t="shared" si="62"/>
        <v>0</v>
      </c>
      <c r="BF203">
        <f t="shared" si="63"/>
        <v>0</v>
      </c>
      <c r="BG203">
        <f t="shared" si="64"/>
        <v>0</v>
      </c>
      <c r="BH203">
        <f t="shared" si="65"/>
        <v>0</v>
      </c>
      <c r="BI203">
        <f t="shared" si="66"/>
        <v>0</v>
      </c>
      <c r="BJ203">
        <f t="shared" si="67"/>
        <v>0</v>
      </c>
      <c r="BK203">
        <f t="shared" si="68"/>
        <v>0</v>
      </c>
      <c r="BL203">
        <f t="shared" si="69"/>
        <v>0</v>
      </c>
      <c r="BM203">
        <f t="shared" si="70"/>
        <v>2990.1340932838243</v>
      </c>
      <c r="BN203">
        <f t="shared" si="71"/>
        <v>3333.4685038281868</v>
      </c>
      <c r="BO203">
        <f t="shared" si="72"/>
        <v>3949.7033859224175</v>
      </c>
      <c r="BP203">
        <f t="shared" si="73"/>
        <v>4550.9237502560245</v>
      </c>
      <c r="BQ203">
        <f t="shared" si="74"/>
        <v>5088.4712892708321</v>
      </c>
      <c r="BR203">
        <f t="shared" si="75"/>
        <v>5498.3684524289692</v>
      </c>
      <c r="BS203">
        <f t="shared" si="76"/>
        <v>5712.2004221763418</v>
      </c>
      <c r="BT203">
        <f t="shared" si="77"/>
        <v>5685.14603115317</v>
      </c>
      <c r="BU203">
        <f t="shared" si="78"/>
        <v>5412.6258215032667</v>
      </c>
      <c r="BV203">
        <f t="shared" si="79"/>
        <v>4920.2872292805805</v>
      </c>
    </row>
    <row r="204" spans="1:74" x14ac:dyDescent="0.25">
      <c r="A204" t="s">
        <v>57</v>
      </c>
      <c r="B204" s="85">
        <v>4.6527856578821729E-4</v>
      </c>
      <c r="C204" s="85">
        <v>4.8851377907506357E-4</v>
      </c>
      <c r="E204" s="85">
        <v>5.2895857142857121</v>
      </c>
      <c r="F204" s="86">
        <v>7.8</v>
      </c>
      <c r="H204" s="87">
        <v>1.3200000000000003</v>
      </c>
      <c r="I204" t="s">
        <v>285</v>
      </c>
      <c r="J204" s="87">
        <v>0.27025482674100354</v>
      </c>
      <c r="K204" t="s">
        <v>286</v>
      </c>
      <c r="L204">
        <v>0.23664502584479674</v>
      </c>
      <c r="M204" t="s">
        <v>694</v>
      </c>
      <c r="N204" s="88">
        <v>0</v>
      </c>
      <c r="O204" s="88">
        <v>0</v>
      </c>
      <c r="P204" s="88">
        <v>0</v>
      </c>
      <c r="Q204" s="88">
        <v>0</v>
      </c>
      <c r="R204" s="88">
        <v>0</v>
      </c>
      <c r="S204" s="88">
        <v>0</v>
      </c>
      <c r="T204" s="88">
        <v>0</v>
      </c>
      <c r="U204" s="88">
        <v>0</v>
      </c>
      <c r="V204" s="88">
        <v>0</v>
      </c>
      <c r="W204" s="88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 t="s">
        <v>695</v>
      </c>
      <c r="AI204" s="89">
        <v>8983.7824923391763</v>
      </c>
      <c r="AJ204" s="89">
        <v>8463.7386349612934</v>
      </c>
      <c r="AK204" s="89">
        <v>8366.2299996512174</v>
      </c>
      <c r="AL204" s="89">
        <v>8846.4849863936815</v>
      </c>
      <c r="AM204" s="89">
        <v>9493.722803952558</v>
      </c>
      <c r="AN204" s="89">
        <v>9748.7862096398785</v>
      </c>
      <c r="AO204" s="89">
        <v>9539.8708230278662</v>
      </c>
      <c r="AP204" s="89">
        <v>9064.2883939319872</v>
      </c>
      <c r="AQ204" s="89">
        <v>8317.3695451484109</v>
      </c>
      <c r="AR204" s="89">
        <v>7407.1204772308665</v>
      </c>
      <c r="AS204" s="68">
        <v>47520.487531727398</v>
      </c>
      <c r="AT204" s="68">
        <v>44769.670972939311</v>
      </c>
      <c r="AU204" s="68">
        <v>44253.89068858364</v>
      </c>
      <c r="AV204" s="68">
        <v>46794.240605671046</v>
      </c>
      <c r="AW204" s="68">
        <v>50217.860519175942</v>
      </c>
      <c r="AX204" s="68">
        <v>51567.040266136653</v>
      </c>
      <c r="AY204" s="68">
        <v>50461.964421619283</v>
      </c>
      <c r="AZ204" s="68">
        <v>47946.330398708422</v>
      </c>
      <c r="BA204" s="68">
        <v>43995.439126452089</v>
      </c>
      <c r="BB204" s="68">
        <v>39180.598660353557</v>
      </c>
      <c r="BC204">
        <f t="shared" si="60"/>
        <v>0</v>
      </c>
      <c r="BD204">
        <f t="shared" si="61"/>
        <v>0</v>
      </c>
      <c r="BE204">
        <f t="shared" si="62"/>
        <v>0</v>
      </c>
      <c r="BF204">
        <f t="shared" si="63"/>
        <v>0</v>
      </c>
      <c r="BG204">
        <f t="shared" si="64"/>
        <v>0</v>
      </c>
      <c r="BH204">
        <f t="shared" si="65"/>
        <v>0</v>
      </c>
      <c r="BI204">
        <f t="shared" si="66"/>
        <v>0</v>
      </c>
      <c r="BJ204">
        <f t="shared" si="67"/>
        <v>0</v>
      </c>
      <c r="BK204">
        <f t="shared" si="68"/>
        <v>0</v>
      </c>
      <c r="BL204">
        <f t="shared" si="69"/>
        <v>0</v>
      </c>
      <c r="BM204">
        <f t="shared" si="70"/>
        <v>4553.8780210296227</v>
      </c>
      <c r="BN204">
        <f t="shared" si="71"/>
        <v>4380.3634915807415</v>
      </c>
      <c r="BO204">
        <f t="shared" si="72"/>
        <v>4420.8262759423324</v>
      </c>
      <c r="BP204">
        <f t="shared" si="73"/>
        <v>4772.7659313779732</v>
      </c>
      <c r="BQ204">
        <f t="shared" si="74"/>
        <v>5229.5182192451666</v>
      </c>
      <c r="BR204">
        <f t="shared" si="75"/>
        <v>5482.7875987955258</v>
      </c>
      <c r="BS204">
        <f t="shared" si="76"/>
        <v>5477.9632139328605</v>
      </c>
      <c r="BT204">
        <f t="shared" si="77"/>
        <v>5314.1777209493257</v>
      </c>
      <c r="BU204">
        <f t="shared" si="78"/>
        <v>4978.6786950147271</v>
      </c>
      <c r="BV204">
        <f t="shared" si="79"/>
        <v>4526.9245087827949</v>
      </c>
    </row>
    <row r="205" spans="1:74" x14ac:dyDescent="0.25">
      <c r="A205" t="s">
        <v>57</v>
      </c>
      <c r="B205" s="85">
        <v>4.6527856578821729E-4</v>
      </c>
      <c r="C205" s="85">
        <v>4.8851377907506357E-4</v>
      </c>
      <c r="E205" s="85">
        <v>5.2895857142857121</v>
      </c>
      <c r="F205" s="86">
        <v>7.8</v>
      </c>
      <c r="H205" s="87">
        <v>1.3200000000000003</v>
      </c>
      <c r="I205" t="s">
        <v>285</v>
      </c>
      <c r="J205" s="87">
        <v>0.27025482674100354</v>
      </c>
      <c r="K205" t="s">
        <v>286</v>
      </c>
      <c r="L205">
        <v>0.23664502584479674</v>
      </c>
      <c r="M205" t="s">
        <v>696</v>
      </c>
      <c r="N205" s="88">
        <v>0</v>
      </c>
      <c r="O205" s="88">
        <v>0</v>
      </c>
      <c r="P205" s="88">
        <v>0</v>
      </c>
      <c r="Q205" s="88">
        <v>0</v>
      </c>
      <c r="R205" s="88">
        <v>0</v>
      </c>
      <c r="S205" s="88">
        <v>0</v>
      </c>
      <c r="T205" s="88">
        <v>0</v>
      </c>
      <c r="U205" s="88">
        <v>0</v>
      </c>
      <c r="V205" s="88">
        <v>0</v>
      </c>
      <c r="W205" s="88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 t="s">
        <v>697</v>
      </c>
      <c r="AI205" s="89">
        <v>1736.7564774844475</v>
      </c>
      <c r="AJ205" s="89">
        <v>1636.2209252017278</v>
      </c>
      <c r="AK205" s="89">
        <v>1617.3704293352066</v>
      </c>
      <c r="AL205" s="89">
        <v>1710.2139456638288</v>
      </c>
      <c r="AM205" s="89">
        <v>1835.3387992304563</v>
      </c>
      <c r="AN205" s="89">
        <v>1884.6479881745433</v>
      </c>
      <c r="AO205" s="89">
        <v>1844.2601947818637</v>
      </c>
      <c r="AP205" s="89">
        <v>1752.3199824303733</v>
      </c>
      <c r="AQ205" s="89">
        <v>1607.9246628739875</v>
      </c>
      <c r="AR205" s="89">
        <v>1431.954132951774</v>
      </c>
      <c r="AS205" s="68">
        <v>9186.7222524949084</v>
      </c>
      <c r="AT205" s="68">
        <v>8654.9308313624097</v>
      </c>
      <c r="AU205" s="68">
        <v>8555.2195177196572</v>
      </c>
      <c r="AV205" s="68">
        <v>9046.3232553555899</v>
      </c>
      <c r="AW205" s="68">
        <v>9708.1818932837141</v>
      </c>
      <c r="AX205" s="68">
        <v>9969.0070747053724</v>
      </c>
      <c r="AY205" s="68">
        <v>9755.3723797439307</v>
      </c>
      <c r="AZ205" s="68">
        <v>9269.0467459210922</v>
      </c>
      <c r="BA205" s="68">
        <v>8505.2553263859136</v>
      </c>
      <c r="BB205" s="68">
        <v>7574.4441251740873</v>
      </c>
      <c r="BC205">
        <f t="shared" si="60"/>
        <v>0</v>
      </c>
      <c r="BD205">
        <f t="shared" si="61"/>
        <v>0</v>
      </c>
      <c r="BE205">
        <f t="shared" si="62"/>
        <v>0</v>
      </c>
      <c r="BF205">
        <f t="shared" si="63"/>
        <v>0</v>
      </c>
      <c r="BG205">
        <f t="shared" si="64"/>
        <v>0</v>
      </c>
      <c r="BH205">
        <f t="shared" si="65"/>
        <v>0</v>
      </c>
      <c r="BI205">
        <f t="shared" si="66"/>
        <v>0</v>
      </c>
      <c r="BJ205">
        <f t="shared" si="67"/>
        <v>0</v>
      </c>
      <c r="BK205">
        <f t="shared" si="68"/>
        <v>0</v>
      </c>
      <c r="BL205">
        <f t="shared" si="69"/>
        <v>0</v>
      </c>
      <c r="BM205">
        <f t="shared" si="70"/>
        <v>880.36160241430025</v>
      </c>
      <c r="BN205">
        <f t="shared" si="71"/>
        <v>846.81754884399129</v>
      </c>
      <c r="BO205">
        <f t="shared" si="72"/>
        <v>854.63986673033094</v>
      </c>
      <c r="BP205">
        <f t="shared" si="73"/>
        <v>922.67729700395853</v>
      </c>
      <c r="BQ205">
        <f t="shared" si="74"/>
        <v>1010.977241200604</v>
      </c>
      <c r="BR205">
        <f t="shared" si="75"/>
        <v>1059.939606372805</v>
      </c>
      <c r="BS205">
        <f t="shared" si="76"/>
        <v>1059.0069500258883</v>
      </c>
      <c r="BT205">
        <f t="shared" si="77"/>
        <v>1027.3437258284653</v>
      </c>
      <c r="BU205">
        <f t="shared" si="78"/>
        <v>962.48461954044558</v>
      </c>
      <c r="BV205">
        <f t="shared" si="79"/>
        <v>875.15091456101345</v>
      </c>
    </row>
    <row r="206" spans="1:74" x14ac:dyDescent="0.25">
      <c r="A206" t="s">
        <v>57</v>
      </c>
      <c r="B206" s="85">
        <v>4.6527856578821729E-4</v>
      </c>
      <c r="C206" s="85">
        <v>4.8851377907506357E-4</v>
      </c>
      <c r="E206" s="85">
        <v>5.2895857142857121</v>
      </c>
      <c r="F206" s="86">
        <v>7.8</v>
      </c>
      <c r="H206" s="87">
        <v>1.3200000000000003</v>
      </c>
      <c r="I206" t="s">
        <v>285</v>
      </c>
      <c r="J206" s="87">
        <v>0.27025482674100354</v>
      </c>
      <c r="K206" t="s">
        <v>286</v>
      </c>
      <c r="L206">
        <v>0.23664502584479674</v>
      </c>
      <c r="M206" t="s">
        <v>698</v>
      </c>
      <c r="N206" s="88">
        <v>0</v>
      </c>
      <c r="O206" s="88">
        <v>0</v>
      </c>
      <c r="P206" s="88">
        <v>0</v>
      </c>
      <c r="Q206" s="88">
        <v>0</v>
      </c>
      <c r="R206" s="88">
        <v>0</v>
      </c>
      <c r="S206" s="88">
        <v>0</v>
      </c>
      <c r="T206" s="88">
        <v>0</v>
      </c>
      <c r="U206" s="88">
        <v>0</v>
      </c>
      <c r="V206" s="88">
        <v>0</v>
      </c>
      <c r="W206" s="88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 t="s">
        <v>699</v>
      </c>
      <c r="AI206" s="89">
        <v>633.42705110894099</v>
      </c>
      <c r="AJ206" s="89">
        <v>596.75988481890124</v>
      </c>
      <c r="AK206" s="89">
        <v>589.8847619381819</v>
      </c>
      <c r="AL206" s="89">
        <v>623.74650122677485</v>
      </c>
      <c r="AM206" s="89">
        <v>669.38183827027376</v>
      </c>
      <c r="AN206" s="89">
        <v>687.36580665709346</v>
      </c>
      <c r="AO206" s="89">
        <v>672.63563528031523</v>
      </c>
      <c r="AP206" s="89">
        <v>639.10334781081497</v>
      </c>
      <c r="AQ206" s="89">
        <v>586.43971702949693</v>
      </c>
      <c r="AR206" s="89">
        <v>522.26002626339675</v>
      </c>
      <c r="AS206" s="68">
        <v>3350.56668058798</v>
      </c>
      <c r="AT206" s="68">
        <v>3156.6125615968472</v>
      </c>
      <c r="AU206" s="68">
        <v>3120.2460098230354</v>
      </c>
      <c r="AV206" s="68">
        <v>3299.3605822248437</v>
      </c>
      <c r="AW206" s="68">
        <v>3540.7526091167492</v>
      </c>
      <c r="AX206" s="68">
        <v>3635.8803513818361</v>
      </c>
      <c r="AY206" s="68">
        <v>3557.9638472982501</v>
      </c>
      <c r="AZ206" s="68">
        <v>3380.5919385322595</v>
      </c>
      <c r="BA206" s="68">
        <v>3102.0231494889822</v>
      </c>
      <c r="BB206" s="68">
        <v>2762.539174065344</v>
      </c>
      <c r="BC206">
        <f t="shared" si="60"/>
        <v>0</v>
      </c>
      <c r="BD206">
        <f t="shared" si="61"/>
        <v>0</v>
      </c>
      <c r="BE206">
        <f t="shared" si="62"/>
        <v>0</v>
      </c>
      <c r="BF206">
        <f t="shared" si="63"/>
        <v>0</v>
      </c>
      <c r="BG206">
        <f t="shared" si="64"/>
        <v>0</v>
      </c>
      <c r="BH206">
        <f t="shared" si="65"/>
        <v>0</v>
      </c>
      <c r="BI206">
        <f t="shared" si="66"/>
        <v>0</v>
      </c>
      <c r="BJ206">
        <f t="shared" si="67"/>
        <v>0</v>
      </c>
      <c r="BK206">
        <f t="shared" si="68"/>
        <v>0</v>
      </c>
      <c r="BL206">
        <f t="shared" si="69"/>
        <v>0</v>
      </c>
      <c r="BM206">
        <f t="shared" si="70"/>
        <v>321.08407883098039</v>
      </c>
      <c r="BN206">
        <f t="shared" si="71"/>
        <v>308.8499450943404</v>
      </c>
      <c r="BO206">
        <f t="shared" si="72"/>
        <v>311.7028883335766</v>
      </c>
      <c r="BP206">
        <f t="shared" si="73"/>
        <v>336.51739142157851</v>
      </c>
      <c r="BQ206">
        <f t="shared" si="74"/>
        <v>368.72200623014015</v>
      </c>
      <c r="BR206">
        <f t="shared" si="75"/>
        <v>386.57948174604707</v>
      </c>
      <c r="BS206">
        <f t="shared" si="76"/>
        <v>386.2393249132536</v>
      </c>
      <c r="BT206">
        <f t="shared" si="77"/>
        <v>374.69116434931522</v>
      </c>
      <c r="BU206">
        <f t="shared" si="78"/>
        <v>351.03585445332328</v>
      </c>
      <c r="BV206">
        <f t="shared" si="79"/>
        <v>319.18364499630485</v>
      </c>
    </row>
    <row r="207" spans="1:74" x14ac:dyDescent="0.25">
      <c r="A207" t="s">
        <v>182</v>
      </c>
      <c r="B207" s="85">
        <v>6.5138999210350476E-4</v>
      </c>
      <c r="C207" s="85">
        <v>6.8391929070508951E-4</v>
      </c>
      <c r="E207" s="85">
        <v>7.405420000000003</v>
      </c>
      <c r="F207" s="86">
        <v>7.8</v>
      </c>
      <c r="H207" s="87">
        <v>0.84999999999999987</v>
      </c>
      <c r="I207" t="s">
        <v>285</v>
      </c>
      <c r="J207" s="87">
        <v>0.37835675743740527</v>
      </c>
      <c r="K207" t="s">
        <v>286</v>
      </c>
      <c r="L207" t="s">
        <v>286</v>
      </c>
      <c r="M207" t="s">
        <v>700</v>
      </c>
      <c r="N207" s="88">
        <v>0</v>
      </c>
      <c r="O207" s="88">
        <v>0</v>
      </c>
      <c r="P207" s="88">
        <v>0</v>
      </c>
      <c r="Q207" s="88">
        <v>0</v>
      </c>
      <c r="R207" s="88">
        <v>0</v>
      </c>
      <c r="S207" s="88">
        <v>0</v>
      </c>
      <c r="T207" s="88">
        <v>0</v>
      </c>
      <c r="U207" s="88">
        <v>0</v>
      </c>
      <c r="V207" s="88">
        <v>0</v>
      </c>
      <c r="W207" s="88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 t="s">
        <v>701</v>
      </c>
      <c r="AI207" s="89">
        <v>0</v>
      </c>
      <c r="AJ207" s="89">
        <v>0</v>
      </c>
      <c r="AK207" s="89">
        <v>0</v>
      </c>
      <c r="AL207" s="89">
        <v>0</v>
      </c>
      <c r="AM207" s="89">
        <v>0</v>
      </c>
      <c r="AN207" s="89">
        <v>0</v>
      </c>
      <c r="AO207" s="89">
        <v>0</v>
      </c>
      <c r="AP207" s="89">
        <v>0</v>
      </c>
      <c r="AQ207" s="89">
        <v>0</v>
      </c>
      <c r="AR207" s="89">
        <v>0</v>
      </c>
      <c r="AS207" s="68">
        <v>0</v>
      </c>
      <c r="AT207" s="68">
        <v>0</v>
      </c>
      <c r="AU207" s="68">
        <v>0</v>
      </c>
      <c r="AV207" s="68">
        <v>0</v>
      </c>
      <c r="AW207" s="68">
        <v>0</v>
      </c>
      <c r="AX207" s="68">
        <v>0</v>
      </c>
      <c r="AY207" s="68">
        <v>0</v>
      </c>
      <c r="AZ207" s="68">
        <v>0</v>
      </c>
      <c r="BA207" s="68">
        <v>0</v>
      </c>
      <c r="BB207" s="68">
        <v>0</v>
      </c>
      <c r="BC207">
        <f t="shared" si="60"/>
        <v>0</v>
      </c>
      <c r="BD207">
        <f t="shared" si="61"/>
        <v>0</v>
      </c>
      <c r="BE207">
        <f t="shared" si="62"/>
        <v>0</v>
      </c>
      <c r="BF207">
        <f t="shared" si="63"/>
        <v>0</v>
      </c>
      <c r="BG207">
        <f t="shared" si="64"/>
        <v>0</v>
      </c>
      <c r="BH207">
        <f t="shared" si="65"/>
        <v>0</v>
      </c>
      <c r="BI207">
        <f t="shared" si="66"/>
        <v>0</v>
      </c>
      <c r="BJ207">
        <f t="shared" si="67"/>
        <v>0</v>
      </c>
      <c r="BK207">
        <f t="shared" si="68"/>
        <v>0</v>
      </c>
      <c r="BL207">
        <f t="shared" si="69"/>
        <v>0</v>
      </c>
      <c r="BM207">
        <f t="shared" si="70"/>
        <v>0</v>
      </c>
      <c r="BN207">
        <f t="shared" si="71"/>
        <v>0</v>
      </c>
      <c r="BO207">
        <f t="shared" si="72"/>
        <v>0</v>
      </c>
      <c r="BP207">
        <f t="shared" si="73"/>
        <v>0</v>
      </c>
      <c r="BQ207">
        <f t="shared" si="74"/>
        <v>0</v>
      </c>
      <c r="BR207">
        <f t="shared" si="75"/>
        <v>0</v>
      </c>
      <c r="BS207">
        <f t="shared" si="76"/>
        <v>0</v>
      </c>
      <c r="BT207">
        <f t="shared" si="77"/>
        <v>0</v>
      </c>
      <c r="BU207">
        <f t="shared" si="78"/>
        <v>0</v>
      </c>
      <c r="BV207">
        <f t="shared" si="79"/>
        <v>0</v>
      </c>
    </row>
    <row r="208" spans="1:74" x14ac:dyDescent="0.25">
      <c r="A208" t="s">
        <v>182</v>
      </c>
      <c r="B208" s="85">
        <v>6.5138999210350476E-4</v>
      </c>
      <c r="C208" s="85">
        <v>6.8391929070508951E-4</v>
      </c>
      <c r="E208" s="85">
        <v>7.405420000000003</v>
      </c>
      <c r="F208" s="86">
        <v>7.8</v>
      </c>
      <c r="H208" s="87">
        <v>0.84999999999999987</v>
      </c>
      <c r="I208" t="s">
        <v>285</v>
      </c>
      <c r="J208" s="87">
        <v>0.37835675743740527</v>
      </c>
      <c r="K208" t="s">
        <v>286</v>
      </c>
      <c r="L208" t="s">
        <v>286</v>
      </c>
      <c r="M208" t="s">
        <v>702</v>
      </c>
      <c r="N208" s="88">
        <v>0</v>
      </c>
      <c r="O208" s="88">
        <v>0</v>
      </c>
      <c r="P208" s="88">
        <v>0</v>
      </c>
      <c r="Q208" s="88">
        <v>0</v>
      </c>
      <c r="R208" s="88">
        <v>0</v>
      </c>
      <c r="S208" s="88">
        <v>0</v>
      </c>
      <c r="T208" s="88">
        <v>0</v>
      </c>
      <c r="U208" s="88">
        <v>0</v>
      </c>
      <c r="V208" s="88">
        <v>0</v>
      </c>
      <c r="W208" s="8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 t="s">
        <v>703</v>
      </c>
      <c r="AI208" s="89">
        <v>0</v>
      </c>
      <c r="AJ208" s="89">
        <v>0</v>
      </c>
      <c r="AK208" s="89">
        <v>0</v>
      </c>
      <c r="AL208" s="89">
        <v>0</v>
      </c>
      <c r="AM208" s="89">
        <v>0</v>
      </c>
      <c r="AN208" s="89">
        <v>0</v>
      </c>
      <c r="AO208" s="89">
        <v>0</v>
      </c>
      <c r="AP208" s="89">
        <v>0</v>
      </c>
      <c r="AQ208" s="89">
        <v>0</v>
      </c>
      <c r="AR208" s="89">
        <v>0</v>
      </c>
      <c r="AS208" s="68">
        <v>0</v>
      </c>
      <c r="AT208" s="68">
        <v>0</v>
      </c>
      <c r="AU208" s="68">
        <v>0</v>
      </c>
      <c r="AV208" s="68">
        <v>0</v>
      </c>
      <c r="AW208" s="68">
        <v>0</v>
      </c>
      <c r="AX208" s="68">
        <v>0</v>
      </c>
      <c r="AY208" s="68">
        <v>0</v>
      </c>
      <c r="AZ208" s="68">
        <v>0</v>
      </c>
      <c r="BA208" s="68">
        <v>0</v>
      </c>
      <c r="BB208" s="68">
        <v>0</v>
      </c>
      <c r="BC208">
        <f t="shared" si="60"/>
        <v>0</v>
      </c>
      <c r="BD208">
        <f t="shared" si="61"/>
        <v>0</v>
      </c>
      <c r="BE208">
        <f t="shared" si="62"/>
        <v>0</v>
      </c>
      <c r="BF208">
        <f t="shared" si="63"/>
        <v>0</v>
      </c>
      <c r="BG208">
        <f t="shared" si="64"/>
        <v>0</v>
      </c>
      <c r="BH208">
        <f t="shared" si="65"/>
        <v>0</v>
      </c>
      <c r="BI208">
        <f t="shared" si="66"/>
        <v>0</v>
      </c>
      <c r="BJ208">
        <f t="shared" si="67"/>
        <v>0</v>
      </c>
      <c r="BK208">
        <f t="shared" si="68"/>
        <v>0</v>
      </c>
      <c r="BL208">
        <f t="shared" si="69"/>
        <v>0</v>
      </c>
      <c r="BM208">
        <f t="shared" si="70"/>
        <v>0</v>
      </c>
      <c r="BN208">
        <f t="shared" si="71"/>
        <v>0</v>
      </c>
      <c r="BO208">
        <f t="shared" si="72"/>
        <v>0</v>
      </c>
      <c r="BP208">
        <f t="shared" si="73"/>
        <v>0</v>
      </c>
      <c r="BQ208">
        <f t="shared" si="74"/>
        <v>0</v>
      </c>
      <c r="BR208">
        <f t="shared" si="75"/>
        <v>0</v>
      </c>
      <c r="BS208">
        <f t="shared" si="76"/>
        <v>0</v>
      </c>
      <c r="BT208">
        <f t="shared" si="77"/>
        <v>0</v>
      </c>
      <c r="BU208">
        <f t="shared" si="78"/>
        <v>0</v>
      </c>
      <c r="BV208">
        <f t="shared" si="79"/>
        <v>0</v>
      </c>
    </row>
    <row r="209" spans="1:74" x14ac:dyDescent="0.25">
      <c r="A209" t="s">
        <v>182</v>
      </c>
      <c r="B209" s="85">
        <v>6.5138999210350476E-4</v>
      </c>
      <c r="C209" s="85">
        <v>6.8391929070508951E-4</v>
      </c>
      <c r="E209" s="85">
        <v>7.405420000000003</v>
      </c>
      <c r="F209" s="86">
        <v>7.8</v>
      </c>
      <c r="H209" s="87">
        <v>0.84999999999999987</v>
      </c>
      <c r="I209" t="s">
        <v>285</v>
      </c>
      <c r="J209" s="87">
        <v>0.37835675743740527</v>
      </c>
      <c r="K209" t="s">
        <v>286</v>
      </c>
      <c r="L209" t="s">
        <v>286</v>
      </c>
      <c r="M209" t="s">
        <v>704</v>
      </c>
      <c r="N209" s="88">
        <v>0</v>
      </c>
      <c r="O209" s="88">
        <v>0</v>
      </c>
      <c r="P209" s="88">
        <v>0</v>
      </c>
      <c r="Q209" s="88">
        <v>0</v>
      </c>
      <c r="R209" s="88">
        <v>0</v>
      </c>
      <c r="S209" s="88">
        <v>0</v>
      </c>
      <c r="T209" s="88">
        <v>0</v>
      </c>
      <c r="U209" s="88">
        <v>0</v>
      </c>
      <c r="V209" s="88">
        <v>0</v>
      </c>
      <c r="W209" s="88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 t="s">
        <v>705</v>
      </c>
      <c r="AI209" s="89">
        <v>0</v>
      </c>
      <c r="AJ209" s="89">
        <v>0</v>
      </c>
      <c r="AK209" s="89">
        <v>0</v>
      </c>
      <c r="AL209" s="89">
        <v>0</v>
      </c>
      <c r="AM209" s="89">
        <v>0</v>
      </c>
      <c r="AN209" s="89">
        <v>0</v>
      </c>
      <c r="AO209" s="89">
        <v>0</v>
      </c>
      <c r="AP209" s="89">
        <v>0</v>
      </c>
      <c r="AQ209" s="89">
        <v>0</v>
      </c>
      <c r="AR209" s="89">
        <v>0</v>
      </c>
      <c r="AS209" s="68">
        <v>0</v>
      </c>
      <c r="AT209" s="68">
        <v>0</v>
      </c>
      <c r="AU209" s="68">
        <v>0</v>
      </c>
      <c r="AV209" s="68">
        <v>0</v>
      </c>
      <c r="AW209" s="68">
        <v>0</v>
      </c>
      <c r="AX209" s="68">
        <v>0</v>
      </c>
      <c r="AY209" s="68">
        <v>0</v>
      </c>
      <c r="AZ209" s="68">
        <v>0</v>
      </c>
      <c r="BA209" s="68">
        <v>0</v>
      </c>
      <c r="BB209" s="68">
        <v>0</v>
      </c>
      <c r="BC209">
        <f t="shared" si="60"/>
        <v>0</v>
      </c>
      <c r="BD209">
        <f t="shared" si="61"/>
        <v>0</v>
      </c>
      <c r="BE209">
        <f t="shared" si="62"/>
        <v>0</v>
      </c>
      <c r="BF209">
        <f t="shared" si="63"/>
        <v>0</v>
      </c>
      <c r="BG209">
        <f t="shared" si="64"/>
        <v>0</v>
      </c>
      <c r="BH209">
        <f t="shared" si="65"/>
        <v>0</v>
      </c>
      <c r="BI209">
        <f t="shared" si="66"/>
        <v>0</v>
      </c>
      <c r="BJ209">
        <f t="shared" si="67"/>
        <v>0</v>
      </c>
      <c r="BK209">
        <f t="shared" si="68"/>
        <v>0</v>
      </c>
      <c r="BL209">
        <f t="shared" si="69"/>
        <v>0</v>
      </c>
      <c r="BM209">
        <f t="shared" si="70"/>
        <v>0</v>
      </c>
      <c r="BN209">
        <f t="shared" si="71"/>
        <v>0</v>
      </c>
      <c r="BO209">
        <f t="shared" si="72"/>
        <v>0</v>
      </c>
      <c r="BP209">
        <f t="shared" si="73"/>
        <v>0</v>
      </c>
      <c r="BQ209">
        <f t="shared" si="74"/>
        <v>0</v>
      </c>
      <c r="BR209">
        <f t="shared" si="75"/>
        <v>0</v>
      </c>
      <c r="BS209">
        <f t="shared" si="76"/>
        <v>0</v>
      </c>
      <c r="BT209">
        <f t="shared" si="77"/>
        <v>0</v>
      </c>
      <c r="BU209">
        <f t="shared" si="78"/>
        <v>0</v>
      </c>
      <c r="BV209">
        <f t="shared" si="79"/>
        <v>0</v>
      </c>
    </row>
    <row r="210" spans="1:74" x14ac:dyDescent="0.25">
      <c r="A210" t="s">
        <v>182</v>
      </c>
      <c r="B210" s="85">
        <v>6.5138999210350476E-4</v>
      </c>
      <c r="C210" s="85">
        <v>6.8391929070508951E-4</v>
      </c>
      <c r="E210" s="85">
        <v>7.405420000000003</v>
      </c>
      <c r="F210" s="86">
        <v>7.8</v>
      </c>
      <c r="H210" s="87">
        <v>0.84999999999999987</v>
      </c>
      <c r="I210" t="s">
        <v>285</v>
      </c>
      <c r="J210" s="87">
        <v>0.37835675743740527</v>
      </c>
      <c r="K210" t="s">
        <v>286</v>
      </c>
      <c r="L210" t="s">
        <v>286</v>
      </c>
      <c r="M210" t="s">
        <v>706</v>
      </c>
      <c r="N210" s="88">
        <v>0</v>
      </c>
      <c r="O210" s="88">
        <v>0</v>
      </c>
      <c r="P210" s="88">
        <v>0</v>
      </c>
      <c r="Q210" s="88">
        <v>0</v>
      </c>
      <c r="R210" s="88">
        <v>0</v>
      </c>
      <c r="S210" s="88">
        <v>0</v>
      </c>
      <c r="T210" s="88">
        <v>0</v>
      </c>
      <c r="U210" s="88">
        <v>0</v>
      </c>
      <c r="V210" s="88">
        <v>0</v>
      </c>
      <c r="W210" s="88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 t="s">
        <v>707</v>
      </c>
      <c r="AI210" s="89">
        <v>0</v>
      </c>
      <c r="AJ210" s="89">
        <v>0</v>
      </c>
      <c r="AK210" s="89">
        <v>0</v>
      </c>
      <c r="AL210" s="89">
        <v>0</v>
      </c>
      <c r="AM210" s="89">
        <v>0</v>
      </c>
      <c r="AN210" s="89">
        <v>0</v>
      </c>
      <c r="AO210" s="89">
        <v>0</v>
      </c>
      <c r="AP210" s="89">
        <v>0</v>
      </c>
      <c r="AQ210" s="89">
        <v>0</v>
      </c>
      <c r="AR210" s="89">
        <v>0</v>
      </c>
      <c r="AS210" s="68">
        <v>0</v>
      </c>
      <c r="AT210" s="68">
        <v>0</v>
      </c>
      <c r="AU210" s="68">
        <v>0</v>
      </c>
      <c r="AV210" s="68">
        <v>0</v>
      </c>
      <c r="AW210" s="68">
        <v>0</v>
      </c>
      <c r="AX210" s="68">
        <v>0</v>
      </c>
      <c r="AY210" s="68">
        <v>0</v>
      </c>
      <c r="AZ210" s="68">
        <v>0</v>
      </c>
      <c r="BA210" s="68">
        <v>0</v>
      </c>
      <c r="BB210" s="68">
        <v>0</v>
      </c>
      <c r="BC210">
        <f t="shared" si="60"/>
        <v>0</v>
      </c>
      <c r="BD210">
        <f t="shared" si="61"/>
        <v>0</v>
      </c>
      <c r="BE210">
        <f t="shared" si="62"/>
        <v>0</v>
      </c>
      <c r="BF210">
        <f t="shared" si="63"/>
        <v>0</v>
      </c>
      <c r="BG210">
        <f t="shared" si="64"/>
        <v>0</v>
      </c>
      <c r="BH210">
        <f t="shared" si="65"/>
        <v>0</v>
      </c>
      <c r="BI210">
        <f t="shared" si="66"/>
        <v>0</v>
      </c>
      <c r="BJ210">
        <f t="shared" si="67"/>
        <v>0</v>
      </c>
      <c r="BK210">
        <f t="shared" si="68"/>
        <v>0</v>
      </c>
      <c r="BL210">
        <f t="shared" si="69"/>
        <v>0</v>
      </c>
      <c r="BM210">
        <f t="shared" si="70"/>
        <v>0</v>
      </c>
      <c r="BN210">
        <f t="shared" si="71"/>
        <v>0</v>
      </c>
      <c r="BO210">
        <f t="shared" si="72"/>
        <v>0</v>
      </c>
      <c r="BP210">
        <f t="shared" si="73"/>
        <v>0</v>
      </c>
      <c r="BQ210">
        <f t="shared" si="74"/>
        <v>0</v>
      </c>
      <c r="BR210">
        <f t="shared" si="75"/>
        <v>0</v>
      </c>
      <c r="BS210">
        <f t="shared" si="76"/>
        <v>0</v>
      </c>
      <c r="BT210">
        <f t="shared" si="77"/>
        <v>0</v>
      </c>
      <c r="BU210">
        <f t="shared" si="78"/>
        <v>0</v>
      </c>
      <c r="BV210">
        <f t="shared" si="79"/>
        <v>0</v>
      </c>
    </row>
    <row r="211" spans="1:74" x14ac:dyDescent="0.25">
      <c r="A211" t="s">
        <v>182</v>
      </c>
      <c r="B211" s="85">
        <v>6.5138999210350476E-4</v>
      </c>
      <c r="C211" s="85">
        <v>6.8391929070508951E-4</v>
      </c>
      <c r="E211" s="85">
        <v>7.405420000000003</v>
      </c>
      <c r="F211" s="86">
        <v>7.8</v>
      </c>
      <c r="H211" s="87">
        <v>0.84999999999999987</v>
      </c>
      <c r="I211" t="s">
        <v>285</v>
      </c>
      <c r="J211" s="87">
        <v>0.37835675743740527</v>
      </c>
      <c r="K211" t="s">
        <v>286</v>
      </c>
      <c r="L211" t="s">
        <v>286</v>
      </c>
      <c r="M211" t="s">
        <v>708</v>
      </c>
      <c r="N211" s="88">
        <v>0</v>
      </c>
      <c r="O211" s="88">
        <v>0</v>
      </c>
      <c r="P211" s="88">
        <v>0</v>
      </c>
      <c r="Q211" s="88">
        <v>0</v>
      </c>
      <c r="R211" s="88">
        <v>0</v>
      </c>
      <c r="S211" s="88">
        <v>0</v>
      </c>
      <c r="T211" s="88">
        <v>0</v>
      </c>
      <c r="U211" s="88">
        <v>0</v>
      </c>
      <c r="V211" s="88">
        <v>0</v>
      </c>
      <c r="W211" s="88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 t="s">
        <v>709</v>
      </c>
      <c r="AI211" s="89">
        <v>0</v>
      </c>
      <c r="AJ211" s="89">
        <v>0</v>
      </c>
      <c r="AK211" s="89">
        <v>0</v>
      </c>
      <c r="AL211" s="89">
        <v>0</v>
      </c>
      <c r="AM211" s="89">
        <v>0</v>
      </c>
      <c r="AN211" s="89">
        <v>0</v>
      </c>
      <c r="AO211" s="89">
        <v>0</v>
      </c>
      <c r="AP211" s="89">
        <v>0</v>
      </c>
      <c r="AQ211" s="89">
        <v>0</v>
      </c>
      <c r="AR211" s="89">
        <v>0</v>
      </c>
      <c r="AS211" s="68">
        <v>0</v>
      </c>
      <c r="AT211" s="68">
        <v>0</v>
      </c>
      <c r="AU211" s="68">
        <v>0</v>
      </c>
      <c r="AV211" s="68">
        <v>0</v>
      </c>
      <c r="AW211" s="68">
        <v>0</v>
      </c>
      <c r="AX211" s="68">
        <v>0</v>
      </c>
      <c r="AY211" s="68">
        <v>0</v>
      </c>
      <c r="AZ211" s="68">
        <v>0</v>
      </c>
      <c r="BA211" s="68">
        <v>0</v>
      </c>
      <c r="BB211" s="68">
        <v>0</v>
      </c>
      <c r="BC211">
        <f t="shared" si="60"/>
        <v>0</v>
      </c>
      <c r="BD211">
        <f t="shared" si="61"/>
        <v>0</v>
      </c>
      <c r="BE211">
        <f t="shared" si="62"/>
        <v>0</v>
      </c>
      <c r="BF211">
        <f t="shared" si="63"/>
        <v>0</v>
      </c>
      <c r="BG211">
        <f t="shared" si="64"/>
        <v>0</v>
      </c>
      <c r="BH211">
        <f t="shared" si="65"/>
        <v>0</v>
      </c>
      <c r="BI211">
        <f t="shared" si="66"/>
        <v>0</v>
      </c>
      <c r="BJ211">
        <f t="shared" si="67"/>
        <v>0</v>
      </c>
      <c r="BK211">
        <f t="shared" si="68"/>
        <v>0</v>
      </c>
      <c r="BL211">
        <f t="shared" si="69"/>
        <v>0</v>
      </c>
      <c r="BM211">
        <f t="shared" si="70"/>
        <v>0</v>
      </c>
      <c r="BN211">
        <f t="shared" si="71"/>
        <v>0</v>
      </c>
      <c r="BO211">
        <f t="shared" si="72"/>
        <v>0</v>
      </c>
      <c r="BP211">
        <f t="shared" si="73"/>
        <v>0</v>
      </c>
      <c r="BQ211">
        <f t="shared" si="74"/>
        <v>0</v>
      </c>
      <c r="BR211">
        <f t="shared" si="75"/>
        <v>0</v>
      </c>
      <c r="BS211">
        <f t="shared" si="76"/>
        <v>0</v>
      </c>
      <c r="BT211">
        <f t="shared" si="77"/>
        <v>0</v>
      </c>
      <c r="BU211">
        <f t="shared" si="78"/>
        <v>0</v>
      </c>
      <c r="BV211">
        <f t="shared" si="79"/>
        <v>0</v>
      </c>
    </row>
    <row r="212" spans="1:74" x14ac:dyDescent="0.25">
      <c r="A212" t="s">
        <v>182</v>
      </c>
      <c r="B212" s="85">
        <v>6.5138999210350476E-4</v>
      </c>
      <c r="C212" s="85">
        <v>6.8391929070508951E-4</v>
      </c>
      <c r="E212" s="85">
        <v>7.405420000000003</v>
      </c>
      <c r="F212" s="86">
        <v>7.8</v>
      </c>
      <c r="H212" s="87">
        <v>0.84999999999999987</v>
      </c>
      <c r="I212" t="s">
        <v>285</v>
      </c>
      <c r="J212" s="87">
        <v>0.37835675743740527</v>
      </c>
      <c r="K212" t="s">
        <v>286</v>
      </c>
      <c r="L212" t="s">
        <v>286</v>
      </c>
      <c r="M212" t="s">
        <v>710</v>
      </c>
      <c r="N212" s="88">
        <v>0</v>
      </c>
      <c r="O212" s="88">
        <v>0</v>
      </c>
      <c r="P212" s="88">
        <v>0</v>
      </c>
      <c r="Q212" s="88">
        <v>0</v>
      </c>
      <c r="R212" s="88">
        <v>0</v>
      </c>
      <c r="S212" s="88">
        <v>0</v>
      </c>
      <c r="T212" s="88">
        <v>0</v>
      </c>
      <c r="U212" s="88">
        <v>0</v>
      </c>
      <c r="V212" s="88">
        <v>0</v>
      </c>
      <c r="W212" s="88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 t="s">
        <v>711</v>
      </c>
      <c r="AI212" s="89">
        <v>0</v>
      </c>
      <c r="AJ212" s="89">
        <v>0</v>
      </c>
      <c r="AK212" s="89">
        <v>0</v>
      </c>
      <c r="AL212" s="89">
        <v>0</v>
      </c>
      <c r="AM212" s="89">
        <v>0</v>
      </c>
      <c r="AN212" s="89">
        <v>0</v>
      </c>
      <c r="AO212" s="89">
        <v>0</v>
      </c>
      <c r="AP212" s="89">
        <v>0</v>
      </c>
      <c r="AQ212" s="89">
        <v>0</v>
      </c>
      <c r="AR212" s="89">
        <v>0</v>
      </c>
      <c r="AS212" s="68">
        <v>0</v>
      </c>
      <c r="AT212" s="68">
        <v>0</v>
      </c>
      <c r="AU212" s="68">
        <v>0</v>
      </c>
      <c r="AV212" s="68">
        <v>0</v>
      </c>
      <c r="AW212" s="68">
        <v>0</v>
      </c>
      <c r="AX212" s="68">
        <v>0</v>
      </c>
      <c r="AY212" s="68">
        <v>0</v>
      </c>
      <c r="AZ212" s="68">
        <v>0</v>
      </c>
      <c r="BA212" s="68">
        <v>0</v>
      </c>
      <c r="BB212" s="68">
        <v>0</v>
      </c>
      <c r="BC212">
        <f t="shared" si="60"/>
        <v>0</v>
      </c>
      <c r="BD212">
        <f t="shared" si="61"/>
        <v>0</v>
      </c>
      <c r="BE212">
        <f t="shared" si="62"/>
        <v>0</v>
      </c>
      <c r="BF212">
        <f t="shared" si="63"/>
        <v>0</v>
      </c>
      <c r="BG212">
        <f t="shared" si="64"/>
        <v>0</v>
      </c>
      <c r="BH212">
        <f t="shared" si="65"/>
        <v>0</v>
      </c>
      <c r="BI212">
        <f t="shared" si="66"/>
        <v>0</v>
      </c>
      <c r="BJ212">
        <f t="shared" si="67"/>
        <v>0</v>
      </c>
      <c r="BK212">
        <f t="shared" si="68"/>
        <v>0</v>
      </c>
      <c r="BL212">
        <f t="shared" si="69"/>
        <v>0</v>
      </c>
      <c r="BM212">
        <f t="shared" si="70"/>
        <v>0</v>
      </c>
      <c r="BN212">
        <f t="shared" si="71"/>
        <v>0</v>
      </c>
      <c r="BO212">
        <f t="shared" si="72"/>
        <v>0</v>
      </c>
      <c r="BP212">
        <f t="shared" si="73"/>
        <v>0</v>
      </c>
      <c r="BQ212">
        <f t="shared" si="74"/>
        <v>0</v>
      </c>
      <c r="BR212">
        <f t="shared" si="75"/>
        <v>0</v>
      </c>
      <c r="BS212">
        <f t="shared" si="76"/>
        <v>0</v>
      </c>
      <c r="BT212">
        <f t="shared" si="77"/>
        <v>0</v>
      </c>
      <c r="BU212">
        <f t="shared" si="78"/>
        <v>0</v>
      </c>
      <c r="BV212">
        <f t="shared" si="79"/>
        <v>0</v>
      </c>
    </row>
    <row r="213" spans="1:74" x14ac:dyDescent="0.25">
      <c r="A213" t="s">
        <v>179</v>
      </c>
      <c r="B213" s="85">
        <v>1.4888914105222958E-3</v>
      </c>
      <c r="C213" s="85">
        <v>1.5632440930402039E-3</v>
      </c>
      <c r="E213" s="85">
        <v>16.926674285714284</v>
      </c>
      <c r="F213" s="86">
        <v>10</v>
      </c>
      <c r="H213" s="87">
        <v>1.8800000000000001</v>
      </c>
      <c r="I213" t="s">
        <v>285</v>
      </c>
      <c r="J213" s="87">
        <v>0.86481544557121159</v>
      </c>
      <c r="K213" t="s">
        <v>286</v>
      </c>
      <c r="L213" t="s">
        <v>286</v>
      </c>
      <c r="M213" t="s">
        <v>712</v>
      </c>
      <c r="N213" s="88">
        <v>0</v>
      </c>
      <c r="O213" s="88">
        <v>0</v>
      </c>
      <c r="P213" s="88">
        <v>0</v>
      </c>
      <c r="Q213" s="88">
        <v>0</v>
      </c>
      <c r="R213" s="88">
        <v>0</v>
      </c>
      <c r="S213" s="88">
        <v>0</v>
      </c>
      <c r="T213" s="88">
        <v>0</v>
      </c>
      <c r="U213" s="88">
        <v>0</v>
      </c>
      <c r="V213" s="88">
        <v>0</v>
      </c>
      <c r="W213" s="88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 t="s">
        <v>713</v>
      </c>
      <c r="AI213" s="89">
        <v>0</v>
      </c>
      <c r="AJ213" s="89">
        <v>0</v>
      </c>
      <c r="AK213" s="89">
        <v>0</v>
      </c>
      <c r="AL213" s="89">
        <v>0</v>
      </c>
      <c r="AM213" s="89">
        <v>0</v>
      </c>
      <c r="AN213" s="89">
        <v>0</v>
      </c>
      <c r="AO213" s="89">
        <v>0</v>
      </c>
      <c r="AP213" s="89">
        <v>0</v>
      </c>
      <c r="AQ213" s="89">
        <v>0</v>
      </c>
      <c r="AR213" s="89">
        <v>0</v>
      </c>
      <c r="AS213" s="68">
        <v>0</v>
      </c>
      <c r="AT213" s="68">
        <v>0</v>
      </c>
      <c r="AU213" s="68">
        <v>0</v>
      </c>
      <c r="AV213" s="68">
        <v>0</v>
      </c>
      <c r="AW213" s="68">
        <v>0</v>
      </c>
      <c r="AX213" s="68">
        <v>0</v>
      </c>
      <c r="AY213" s="68">
        <v>0</v>
      </c>
      <c r="AZ213" s="68">
        <v>0</v>
      </c>
      <c r="BA213" s="68">
        <v>0</v>
      </c>
      <c r="BB213" s="68">
        <v>0</v>
      </c>
      <c r="BC213">
        <f t="shared" si="60"/>
        <v>0</v>
      </c>
      <c r="BD213">
        <f t="shared" si="61"/>
        <v>0</v>
      </c>
      <c r="BE213">
        <f t="shared" si="62"/>
        <v>0</v>
      </c>
      <c r="BF213">
        <f t="shared" si="63"/>
        <v>0</v>
      </c>
      <c r="BG213">
        <f t="shared" si="64"/>
        <v>0</v>
      </c>
      <c r="BH213">
        <f t="shared" si="65"/>
        <v>0</v>
      </c>
      <c r="BI213">
        <f t="shared" si="66"/>
        <v>0</v>
      </c>
      <c r="BJ213">
        <f t="shared" si="67"/>
        <v>0</v>
      </c>
      <c r="BK213">
        <f t="shared" si="68"/>
        <v>0</v>
      </c>
      <c r="BL213">
        <f t="shared" si="69"/>
        <v>0</v>
      </c>
      <c r="BM213">
        <f t="shared" si="70"/>
        <v>0</v>
      </c>
      <c r="BN213">
        <f t="shared" si="71"/>
        <v>0</v>
      </c>
      <c r="BO213">
        <f t="shared" si="72"/>
        <v>0</v>
      </c>
      <c r="BP213">
        <f t="shared" si="73"/>
        <v>0</v>
      </c>
      <c r="BQ213">
        <f t="shared" si="74"/>
        <v>0</v>
      </c>
      <c r="BR213">
        <f t="shared" si="75"/>
        <v>0</v>
      </c>
      <c r="BS213">
        <f t="shared" si="76"/>
        <v>0</v>
      </c>
      <c r="BT213">
        <f t="shared" si="77"/>
        <v>0</v>
      </c>
      <c r="BU213">
        <f t="shared" si="78"/>
        <v>0</v>
      </c>
      <c r="BV213">
        <f t="shared" si="79"/>
        <v>0</v>
      </c>
    </row>
    <row r="214" spans="1:74" x14ac:dyDescent="0.25">
      <c r="A214" t="s">
        <v>179</v>
      </c>
      <c r="B214" s="85">
        <v>1.4888914105222958E-3</v>
      </c>
      <c r="C214" s="85">
        <v>1.5632440930402039E-3</v>
      </c>
      <c r="E214" s="85">
        <v>16.926674285714284</v>
      </c>
      <c r="F214" s="86">
        <v>10</v>
      </c>
      <c r="H214" s="87">
        <v>1.8800000000000001</v>
      </c>
      <c r="I214" t="s">
        <v>285</v>
      </c>
      <c r="J214" s="87">
        <v>0.86481544557121159</v>
      </c>
      <c r="K214" t="s">
        <v>286</v>
      </c>
      <c r="L214" t="s">
        <v>286</v>
      </c>
      <c r="M214" t="s">
        <v>714</v>
      </c>
      <c r="N214" s="88">
        <v>0</v>
      </c>
      <c r="O214" s="88">
        <v>0</v>
      </c>
      <c r="P214" s="88">
        <v>0</v>
      </c>
      <c r="Q214" s="88">
        <v>0</v>
      </c>
      <c r="R214" s="88">
        <v>0</v>
      </c>
      <c r="S214" s="88">
        <v>0</v>
      </c>
      <c r="T214" s="88">
        <v>0</v>
      </c>
      <c r="U214" s="88">
        <v>0</v>
      </c>
      <c r="V214" s="88">
        <v>0</v>
      </c>
      <c r="W214" s="88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 t="s">
        <v>715</v>
      </c>
      <c r="AI214" s="89">
        <v>0</v>
      </c>
      <c r="AJ214" s="89">
        <v>0</v>
      </c>
      <c r="AK214" s="89">
        <v>0</v>
      </c>
      <c r="AL214" s="89">
        <v>0</v>
      </c>
      <c r="AM214" s="89">
        <v>0</v>
      </c>
      <c r="AN214" s="89">
        <v>0</v>
      </c>
      <c r="AO214" s="89">
        <v>0</v>
      </c>
      <c r="AP214" s="89">
        <v>0</v>
      </c>
      <c r="AQ214" s="89">
        <v>0</v>
      </c>
      <c r="AR214" s="89">
        <v>0</v>
      </c>
      <c r="AS214" s="68">
        <v>0</v>
      </c>
      <c r="AT214" s="68">
        <v>0</v>
      </c>
      <c r="AU214" s="68">
        <v>0</v>
      </c>
      <c r="AV214" s="68">
        <v>0</v>
      </c>
      <c r="AW214" s="68">
        <v>0</v>
      </c>
      <c r="AX214" s="68">
        <v>0</v>
      </c>
      <c r="AY214" s="68">
        <v>0</v>
      </c>
      <c r="AZ214" s="68">
        <v>0</v>
      </c>
      <c r="BA214" s="68">
        <v>0</v>
      </c>
      <c r="BB214" s="68">
        <v>0</v>
      </c>
      <c r="BC214">
        <f t="shared" si="60"/>
        <v>0</v>
      </c>
      <c r="BD214">
        <f t="shared" si="61"/>
        <v>0</v>
      </c>
      <c r="BE214">
        <f t="shared" si="62"/>
        <v>0</v>
      </c>
      <c r="BF214">
        <f t="shared" si="63"/>
        <v>0</v>
      </c>
      <c r="BG214">
        <f t="shared" si="64"/>
        <v>0</v>
      </c>
      <c r="BH214">
        <f t="shared" si="65"/>
        <v>0</v>
      </c>
      <c r="BI214">
        <f t="shared" si="66"/>
        <v>0</v>
      </c>
      <c r="BJ214">
        <f t="shared" si="67"/>
        <v>0</v>
      </c>
      <c r="BK214">
        <f t="shared" si="68"/>
        <v>0</v>
      </c>
      <c r="BL214">
        <f t="shared" si="69"/>
        <v>0</v>
      </c>
      <c r="BM214">
        <f t="shared" si="70"/>
        <v>0</v>
      </c>
      <c r="BN214">
        <f t="shared" si="71"/>
        <v>0</v>
      </c>
      <c r="BO214">
        <f t="shared" si="72"/>
        <v>0</v>
      </c>
      <c r="BP214">
        <f t="shared" si="73"/>
        <v>0</v>
      </c>
      <c r="BQ214">
        <f t="shared" si="74"/>
        <v>0</v>
      </c>
      <c r="BR214">
        <f t="shared" si="75"/>
        <v>0</v>
      </c>
      <c r="BS214">
        <f t="shared" si="76"/>
        <v>0</v>
      </c>
      <c r="BT214">
        <f t="shared" si="77"/>
        <v>0</v>
      </c>
      <c r="BU214">
        <f t="shared" si="78"/>
        <v>0</v>
      </c>
      <c r="BV214">
        <f t="shared" si="79"/>
        <v>0</v>
      </c>
    </row>
    <row r="215" spans="1:74" x14ac:dyDescent="0.25">
      <c r="A215" t="s">
        <v>179</v>
      </c>
      <c r="B215" s="85">
        <v>1.4888914105222958E-3</v>
      </c>
      <c r="C215" s="85">
        <v>1.5632440930402039E-3</v>
      </c>
      <c r="E215" s="85">
        <v>16.926674285714284</v>
      </c>
      <c r="F215" s="86">
        <v>10</v>
      </c>
      <c r="H215" s="87">
        <v>1.8800000000000001</v>
      </c>
      <c r="I215" t="s">
        <v>285</v>
      </c>
      <c r="J215" s="87">
        <v>0.86481544557121159</v>
      </c>
      <c r="K215" t="s">
        <v>286</v>
      </c>
      <c r="L215" t="s">
        <v>286</v>
      </c>
      <c r="M215" t="s">
        <v>716</v>
      </c>
      <c r="N215" s="88">
        <v>0</v>
      </c>
      <c r="O215" s="88">
        <v>0</v>
      </c>
      <c r="P215" s="88">
        <v>0</v>
      </c>
      <c r="Q215" s="88">
        <v>0</v>
      </c>
      <c r="R215" s="88">
        <v>0</v>
      </c>
      <c r="S215" s="88">
        <v>0</v>
      </c>
      <c r="T215" s="88">
        <v>0</v>
      </c>
      <c r="U215" s="88">
        <v>0</v>
      </c>
      <c r="V215" s="88">
        <v>0</v>
      </c>
      <c r="W215" s="88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 t="s">
        <v>717</v>
      </c>
      <c r="AI215" s="89">
        <v>0</v>
      </c>
      <c r="AJ215" s="89">
        <v>0</v>
      </c>
      <c r="AK215" s="89">
        <v>0</v>
      </c>
      <c r="AL215" s="89">
        <v>0</v>
      </c>
      <c r="AM215" s="89">
        <v>0</v>
      </c>
      <c r="AN215" s="89">
        <v>0</v>
      </c>
      <c r="AO215" s="89">
        <v>0</v>
      </c>
      <c r="AP215" s="89">
        <v>0</v>
      </c>
      <c r="AQ215" s="89">
        <v>0</v>
      </c>
      <c r="AR215" s="89">
        <v>0</v>
      </c>
      <c r="AS215" s="68">
        <v>0</v>
      </c>
      <c r="AT215" s="68">
        <v>0</v>
      </c>
      <c r="AU215" s="68">
        <v>0</v>
      </c>
      <c r="AV215" s="68">
        <v>0</v>
      </c>
      <c r="AW215" s="68">
        <v>0</v>
      </c>
      <c r="AX215" s="68">
        <v>0</v>
      </c>
      <c r="AY215" s="68">
        <v>0</v>
      </c>
      <c r="AZ215" s="68">
        <v>0</v>
      </c>
      <c r="BA215" s="68">
        <v>0</v>
      </c>
      <c r="BB215" s="68">
        <v>0</v>
      </c>
      <c r="BC215">
        <f t="shared" si="60"/>
        <v>0</v>
      </c>
      <c r="BD215">
        <f t="shared" si="61"/>
        <v>0</v>
      </c>
      <c r="BE215">
        <f t="shared" si="62"/>
        <v>0</v>
      </c>
      <c r="BF215">
        <f t="shared" si="63"/>
        <v>0</v>
      </c>
      <c r="BG215">
        <f t="shared" si="64"/>
        <v>0</v>
      </c>
      <c r="BH215">
        <f t="shared" si="65"/>
        <v>0</v>
      </c>
      <c r="BI215">
        <f t="shared" si="66"/>
        <v>0</v>
      </c>
      <c r="BJ215">
        <f t="shared" si="67"/>
        <v>0</v>
      </c>
      <c r="BK215">
        <f t="shared" si="68"/>
        <v>0</v>
      </c>
      <c r="BL215">
        <f t="shared" si="69"/>
        <v>0</v>
      </c>
      <c r="BM215">
        <f t="shared" si="70"/>
        <v>0</v>
      </c>
      <c r="BN215">
        <f t="shared" si="71"/>
        <v>0</v>
      </c>
      <c r="BO215">
        <f t="shared" si="72"/>
        <v>0</v>
      </c>
      <c r="BP215">
        <f t="shared" si="73"/>
        <v>0</v>
      </c>
      <c r="BQ215">
        <f t="shared" si="74"/>
        <v>0</v>
      </c>
      <c r="BR215">
        <f t="shared" si="75"/>
        <v>0</v>
      </c>
      <c r="BS215">
        <f t="shared" si="76"/>
        <v>0</v>
      </c>
      <c r="BT215">
        <f t="shared" si="77"/>
        <v>0</v>
      </c>
      <c r="BU215">
        <f t="shared" si="78"/>
        <v>0</v>
      </c>
      <c r="BV215">
        <f t="shared" si="79"/>
        <v>0</v>
      </c>
    </row>
    <row r="216" spans="1:74" x14ac:dyDescent="0.25">
      <c r="A216" t="s">
        <v>179</v>
      </c>
      <c r="B216" s="85">
        <v>1.4888914105222958E-3</v>
      </c>
      <c r="C216" s="85">
        <v>1.5632440930402039E-3</v>
      </c>
      <c r="E216" s="85">
        <v>16.926674285714284</v>
      </c>
      <c r="F216" s="86">
        <v>10</v>
      </c>
      <c r="H216" s="87">
        <v>1.8800000000000001</v>
      </c>
      <c r="I216" t="s">
        <v>285</v>
      </c>
      <c r="J216" s="87">
        <v>0.86481544557121159</v>
      </c>
      <c r="K216" t="s">
        <v>286</v>
      </c>
      <c r="L216" t="s">
        <v>286</v>
      </c>
      <c r="M216" t="s">
        <v>718</v>
      </c>
      <c r="N216" s="88">
        <v>0</v>
      </c>
      <c r="O216" s="88">
        <v>0</v>
      </c>
      <c r="P216" s="88">
        <v>0</v>
      </c>
      <c r="Q216" s="88">
        <v>0</v>
      </c>
      <c r="R216" s="88">
        <v>0</v>
      </c>
      <c r="S216" s="88">
        <v>0</v>
      </c>
      <c r="T216" s="88">
        <v>0</v>
      </c>
      <c r="U216" s="88">
        <v>0</v>
      </c>
      <c r="V216" s="88">
        <v>0</v>
      </c>
      <c r="W216" s="88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 t="s">
        <v>719</v>
      </c>
      <c r="AI216" s="89">
        <v>0</v>
      </c>
      <c r="AJ216" s="89">
        <v>0</v>
      </c>
      <c r="AK216" s="89">
        <v>0</v>
      </c>
      <c r="AL216" s="89">
        <v>0</v>
      </c>
      <c r="AM216" s="89">
        <v>0</v>
      </c>
      <c r="AN216" s="89">
        <v>0</v>
      </c>
      <c r="AO216" s="89">
        <v>0</v>
      </c>
      <c r="AP216" s="89">
        <v>0</v>
      </c>
      <c r="AQ216" s="89">
        <v>0</v>
      </c>
      <c r="AR216" s="89">
        <v>0</v>
      </c>
      <c r="AS216" s="68">
        <v>0</v>
      </c>
      <c r="AT216" s="68">
        <v>0</v>
      </c>
      <c r="AU216" s="68">
        <v>0</v>
      </c>
      <c r="AV216" s="68">
        <v>0</v>
      </c>
      <c r="AW216" s="68">
        <v>0</v>
      </c>
      <c r="AX216" s="68">
        <v>0</v>
      </c>
      <c r="AY216" s="68">
        <v>0</v>
      </c>
      <c r="AZ216" s="68">
        <v>0</v>
      </c>
      <c r="BA216" s="68">
        <v>0</v>
      </c>
      <c r="BB216" s="68">
        <v>0</v>
      </c>
      <c r="BC216">
        <f t="shared" si="60"/>
        <v>0</v>
      </c>
      <c r="BD216">
        <f t="shared" si="61"/>
        <v>0</v>
      </c>
      <c r="BE216">
        <f t="shared" si="62"/>
        <v>0</v>
      </c>
      <c r="BF216">
        <f t="shared" si="63"/>
        <v>0</v>
      </c>
      <c r="BG216">
        <f t="shared" si="64"/>
        <v>0</v>
      </c>
      <c r="BH216">
        <f t="shared" si="65"/>
        <v>0</v>
      </c>
      <c r="BI216">
        <f t="shared" si="66"/>
        <v>0</v>
      </c>
      <c r="BJ216">
        <f t="shared" si="67"/>
        <v>0</v>
      </c>
      <c r="BK216">
        <f t="shared" si="68"/>
        <v>0</v>
      </c>
      <c r="BL216">
        <f t="shared" si="69"/>
        <v>0</v>
      </c>
      <c r="BM216">
        <f t="shared" si="70"/>
        <v>0</v>
      </c>
      <c r="BN216">
        <f t="shared" si="71"/>
        <v>0</v>
      </c>
      <c r="BO216">
        <f t="shared" si="72"/>
        <v>0</v>
      </c>
      <c r="BP216">
        <f t="shared" si="73"/>
        <v>0</v>
      </c>
      <c r="BQ216">
        <f t="shared" si="74"/>
        <v>0</v>
      </c>
      <c r="BR216">
        <f t="shared" si="75"/>
        <v>0</v>
      </c>
      <c r="BS216">
        <f t="shared" si="76"/>
        <v>0</v>
      </c>
      <c r="BT216">
        <f t="shared" si="77"/>
        <v>0</v>
      </c>
      <c r="BU216">
        <f t="shared" si="78"/>
        <v>0</v>
      </c>
      <c r="BV216">
        <f t="shared" si="79"/>
        <v>0</v>
      </c>
    </row>
    <row r="217" spans="1:74" x14ac:dyDescent="0.25">
      <c r="A217" t="s">
        <v>179</v>
      </c>
      <c r="B217" s="85">
        <v>1.4888914105222958E-3</v>
      </c>
      <c r="C217" s="85">
        <v>1.5632440930402039E-3</v>
      </c>
      <c r="E217" s="85">
        <v>16.926674285714284</v>
      </c>
      <c r="F217" s="86">
        <v>10</v>
      </c>
      <c r="H217" s="87">
        <v>1.8800000000000001</v>
      </c>
      <c r="I217" t="s">
        <v>285</v>
      </c>
      <c r="J217" s="87">
        <v>0.86481544557121159</v>
      </c>
      <c r="K217" t="s">
        <v>286</v>
      </c>
      <c r="L217" t="s">
        <v>286</v>
      </c>
      <c r="M217" t="s">
        <v>720</v>
      </c>
      <c r="N217" s="88">
        <v>0</v>
      </c>
      <c r="O217" s="88">
        <v>0</v>
      </c>
      <c r="P217" s="88">
        <v>0</v>
      </c>
      <c r="Q217" s="88">
        <v>0</v>
      </c>
      <c r="R217" s="88">
        <v>0</v>
      </c>
      <c r="S217" s="88">
        <v>0</v>
      </c>
      <c r="T217" s="88">
        <v>0</v>
      </c>
      <c r="U217" s="88">
        <v>0</v>
      </c>
      <c r="V217" s="88">
        <v>0</v>
      </c>
      <c r="W217" s="88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 t="s">
        <v>721</v>
      </c>
      <c r="AI217" s="89">
        <v>0</v>
      </c>
      <c r="AJ217" s="89">
        <v>0</v>
      </c>
      <c r="AK217" s="89">
        <v>0</v>
      </c>
      <c r="AL217" s="89">
        <v>0</v>
      </c>
      <c r="AM217" s="89">
        <v>0</v>
      </c>
      <c r="AN217" s="89">
        <v>0</v>
      </c>
      <c r="AO217" s="89">
        <v>0</v>
      </c>
      <c r="AP217" s="89">
        <v>0</v>
      </c>
      <c r="AQ217" s="89">
        <v>0</v>
      </c>
      <c r="AR217" s="89">
        <v>0</v>
      </c>
      <c r="AS217" s="68">
        <v>0</v>
      </c>
      <c r="AT217" s="68">
        <v>0</v>
      </c>
      <c r="AU217" s="68">
        <v>0</v>
      </c>
      <c r="AV217" s="68">
        <v>0</v>
      </c>
      <c r="AW217" s="68">
        <v>0</v>
      </c>
      <c r="AX217" s="68">
        <v>0</v>
      </c>
      <c r="AY217" s="68">
        <v>0</v>
      </c>
      <c r="AZ217" s="68">
        <v>0</v>
      </c>
      <c r="BA217" s="68">
        <v>0</v>
      </c>
      <c r="BB217" s="68">
        <v>0</v>
      </c>
      <c r="BC217">
        <f t="shared" si="60"/>
        <v>0</v>
      </c>
      <c r="BD217">
        <f t="shared" si="61"/>
        <v>0</v>
      </c>
      <c r="BE217">
        <f t="shared" si="62"/>
        <v>0</v>
      </c>
      <c r="BF217">
        <f t="shared" si="63"/>
        <v>0</v>
      </c>
      <c r="BG217">
        <f t="shared" si="64"/>
        <v>0</v>
      </c>
      <c r="BH217">
        <f t="shared" si="65"/>
        <v>0</v>
      </c>
      <c r="BI217">
        <f t="shared" si="66"/>
        <v>0</v>
      </c>
      <c r="BJ217">
        <f t="shared" si="67"/>
        <v>0</v>
      </c>
      <c r="BK217">
        <f t="shared" si="68"/>
        <v>0</v>
      </c>
      <c r="BL217">
        <f t="shared" si="69"/>
        <v>0</v>
      </c>
      <c r="BM217">
        <f t="shared" si="70"/>
        <v>0</v>
      </c>
      <c r="BN217">
        <f t="shared" si="71"/>
        <v>0</v>
      </c>
      <c r="BO217">
        <f t="shared" si="72"/>
        <v>0</v>
      </c>
      <c r="BP217">
        <f t="shared" si="73"/>
        <v>0</v>
      </c>
      <c r="BQ217">
        <f t="shared" si="74"/>
        <v>0</v>
      </c>
      <c r="BR217">
        <f t="shared" si="75"/>
        <v>0</v>
      </c>
      <c r="BS217">
        <f t="shared" si="76"/>
        <v>0</v>
      </c>
      <c r="BT217">
        <f t="shared" si="77"/>
        <v>0</v>
      </c>
      <c r="BU217">
        <f t="shared" si="78"/>
        <v>0</v>
      </c>
      <c r="BV217">
        <f t="shared" si="79"/>
        <v>0</v>
      </c>
    </row>
    <row r="218" spans="1:74" x14ac:dyDescent="0.25">
      <c r="A218" t="s">
        <v>179</v>
      </c>
      <c r="B218" s="85">
        <v>1.4888914105222958E-3</v>
      </c>
      <c r="C218" s="85">
        <v>1.5632440930402039E-3</v>
      </c>
      <c r="E218" s="85">
        <v>16.926674285714284</v>
      </c>
      <c r="F218" s="86">
        <v>10</v>
      </c>
      <c r="H218" s="87">
        <v>1.8800000000000001</v>
      </c>
      <c r="I218" t="s">
        <v>285</v>
      </c>
      <c r="J218" s="87">
        <v>0.86481544557121159</v>
      </c>
      <c r="K218" t="s">
        <v>286</v>
      </c>
      <c r="L218" t="s">
        <v>286</v>
      </c>
      <c r="M218" t="s">
        <v>722</v>
      </c>
      <c r="N218" s="88">
        <v>0</v>
      </c>
      <c r="O218" s="88">
        <v>0</v>
      </c>
      <c r="P218" s="88">
        <v>0</v>
      </c>
      <c r="Q218" s="88">
        <v>0</v>
      </c>
      <c r="R218" s="88">
        <v>0</v>
      </c>
      <c r="S218" s="88">
        <v>0</v>
      </c>
      <c r="T218" s="88">
        <v>0</v>
      </c>
      <c r="U218" s="88">
        <v>0</v>
      </c>
      <c r="V218" s="88">
        <v>0</v>
      </c>
      <c r="W218" s="8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 t="s">
        <v>723</v>
      </c>
      <c r="AI218" s="89">
        <v>0</v>
      </c>
      <c r="AJ218" s="89">
        <v>0</v>
      </c>
      <c r="AK218" s="89">
        <v>0</v>
      </c>
      <c r="AL218" s="89">
        <v>0</v>
      </c>
      <c r="AM218" s="89">
        <v>0</v>
      </c>
      <c r="AN218" s="89">
        <v>0</v>
      </c>
      <c r="AO218" s="89">
        <v>0</v>
      </c>
      <c r="AP218" s="89">
        <v>0</v>
      </c>
      <c r="AQ218" s="89">
        <v>0</v>
      </c>
      <c r="AR218" s="89">
        <v>0</v>
      </c>
      <c r="AS218" s="68">
        <v>0</v>
      </c>
      <c r="AT218" s="68">
        <v>0</v>
      </c>
      <c r="AU218" s="68">
        <v>0</v>
      </c>
      <c r="AV218" s="68">
        <v>0</v>
      </c>
      <c r="AW218" s="68">
        <v>0</v>
      </c>
      <c r="AX218" s="68">
        <v>0</v>
      </c>
      <c r="AY218" s="68">
        <v>0</v>
      </c>
      <c r="AZ218" s="68">
        <v>0</v>
      </c>
      <c r="BA218" s="68">
        <v>0</v>
      </c>
      <c r="BB218" s="68">
        <v>0</v>
      </c>
      <c r="BC218">
        <f t="shared" si="60"/>
        <v>0</v>
      </c>
      <c r="BD218">
        <f t="shared" si="61"/>
        <v>0</v>
      </c>
      <c r="BE218">
        <f t="shared" si="62"/>
        <v>0</v>
      </c>
      <c r="BF218">
        <f t="shared" si="63"/>
        <v>0</v>
      </c>
      <c r="BG218">
        <f t="shared" si="64"/>
        <v>0</v>
      </c>
      <c r="BH218">
        <f t="shared" si="65"/>
        <v>0</v>
      </c>
      <c r="BI218">
        <f t="shared" si="66"/>
        <v>0</v>
      </c>
      <c r="BJ218">
        <f t="shared" si="67"/>
        <v>0</v>
      </c>
      <c r="BK218">
        <f t="shared" si="68"/>
        <v>0</v>
      </c>
      <c r="BL218">
        <f t="shared" si="69"/>
        <v>0</v>
      </c>
      <c r="BM218">
        <f t="shared" si="70"/>
        <v>0</v>
      </c>
      <c r="BN218">
        <f t="shared" si="71"/>
        <v>0</v>
      </c>
      <c r="BO218">
        <f t="shared" si="72"/>
        <v>0</v>
      </c>
      <c r="BP218">
        <f t="shared" si="73"/>
        <v>0</v>
      </c>
      <c r="BQ218">
        <f t="shared" si="74"/>
        <v>0</v>
      </c>
      <c r="BR218">
        <f t="shared" si="75"/>
        <v>0</v>
      </c>
      <c r="BS218">
        <f t="shared" si="76"/>
        <v>0</v>
      </c>
      <c r="BT218">
        <f t="shared" si="77"/>
        <v>0</v>
      </c>
      <c r="BU218">
        <f t="shared" si="78"/>
        <v>0</v>
      </c>
      <c r="BV218">
        <f t="shared" si="79"/>
        <v>0</v>
      </c>
    </row>
    <row r="219" spans="1:74" x14ac:dyDescent="0.25">
      <c r="A219" t="s">
        <v>217</v>
      </c>
      <c r="B219" s="85">
        <v>0</v>
      </c>
      <c r="C219" s="85">
        <v>0</v>
      </c>
      <c r="E219" s="85">
        <v>53.144000000000005</v>
      </c>
      <c r="F219" s="86">
        <v>10</v>
      </c>
      <c r="H219" s="87">
        <v>3.14</v>
      </c>
      <c r="I219" t="s">
        <v>285</v>
      </c>
      <c r="J219" s="87">
        <v>2.7152263500589378</v>
      </c>
      <c r="K219" t="s">
        <v>286</v>
      </c>
      <c r="L219" t="s">
        <v>286</v>
      </c>
      <c r="M219" t="s">
        <v>724</v>
      </c>
      <c r="N219" s="88">
        <v>0</v>
      </c>
      <c r="O219" s="88">
        <v>0</v>
      </c>
      <c r="P219" s="88">
        <v>0</v>
      </c>
      <c r="Q219" s="88">
        <v>0</v>
      </c>
      <c r="R219" s="88">
        <v>0</v>
      </c>
      <c r="S219" s="88">
        <v>0</v>
      </c>
      <c r="T219" s="88">
        <v>0</v>
      </c>
      <c r="U219" s="88">
        <v>0</v>
      </c>
      <c r="V219" s="88">
        <v>0</v>
      </c>
      <c r="W219" s="88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 t="s">
        <v>725</v>
      </c>
      <c r="AI219" s="89">
        <v>0</v>
      </c>
      <c r="AJ219" s="89">
        <v>0</v>
      </c>
      <c r="AK219" s="89">
        <v>0</v>
      </c>
      <c r="AL219" s="89">
        <v>0</v>
      </c>
      <c r="AM219" s="89">
        <v>0</v>
      </c>
      <c r="AN219" s="89">
        <v>0</v>
      </c>
      <c r="AO219" s="89">
        <v>0</v>
      </c>
      <c r="AP219" s="89">
        <v>0</v>
      </c>
      <c r="AQ219" s="89">
        <v>0</v>
      </c>
      <c r="AR219" s="89">
        <v>0</v>
      </c>
      <c r="AS219" s="68">
        <v>0</v>
      </c>
      <c r="AT219" s="68">
        <v>0</v>
      </c>
      <c r="AU219" s="68">
        <v>0</v>
      </c>
      <c r="AV219" s="68">
        <v>0</v>
      </c>
      <c r="AW219" s="68">
        <v>0</v>
      </c>
      <c r="AX219" s="68">
        <v>0</v>
      </c>
      <c r="AY219" s="68">
        <v>0</v>
      </c>
      <c r="AZ219" s="68">
        <v>0</v>
      </c>
      <c r="BA219" s="68">
        <v>0</v>
      </c>
      <c r="BB219" s="68">
        <v>0</v>
      </c>
      <c r="BC219">
        <f t="shared" si="60"/>
        <v>0</v>
      </c>
      <c r="BD219">
        <f t="shared" si="61"/>
        <v>0</v>
      </c>
      <c r="BE219">
        <f t="shared" si="62"/>
        <v>0</v>
      </c>
      <c r="BF219">
        <f t="shared" si="63"/>
        <v>0</v>
      </c>
      <c r="BG219">
        <f t="shared" si="64"/>
        <v>0</v>
      </c>
      <c r="BH219">
        <f t="shared" si="65"/>
        <v>0</v>
      </c>
      <c r="BI219">
        <f t="shared" si="66"/>
        <v>0</v>
      </c>
      <c r="BJ219">
        <f t="shared" si="67"/>
        <v>0</v>
      </c>
      <c r="BK219">
        <f t="shared" si="68"/>
        <v>0</v>
      </c>
      <c r="BL219">
        <f t="shared" si="69"/>
        <v>0</v>
      </c>
      <c r="BM219">
        <f t="shared" si="70"/>
        <v>0</v>
      </c>
      <c r="BN219">
        <f t="shared" si="71"/>
        <v>0</v>
      </c>
      <c r="BO219">
        <f t="shared" si="72"/>
        <v>0</v>
      </c>
      <c r="BP219">
        <f t="shared" si="73"/>
        <v>0</v>
      </c>
      <c r="BQ219">
        <f t="shared" si="74"/>
        <v>0</v>
      </c>
      <c r="BR219">
        <f t="shared" si="75"/>
        <v>0</v>
      </c>
      <c r="BS219">
        <f t="shared" si="76"/>
        <v>0</v>
      </c>
      <c r="BT219">
        <f t="shared" si="77"/>
        <v>0</v>
      </c>
      <c r="BU219">
        <f t="shared" si="78"/>
        <v>0</v>
      </c>
      <c r="BV219">
        <f t="shared" si="79"/>
        <v>0</v>
      </c>
    </row>
    <row r="220" spans="1:74" x14ac:dyDescent="0.25">
      <c r="A220" t="s">
        <v>217</v>
      </c>
      <c r="B220" s="85">
        <v>0</v>
      </c>
      <c r="C220" s="85">
        <v>0</v>
      </c>
      <c r="E220" s="85">
        <v>53.144000000000005</v>
      </c>
      <c r="F220" s="86">
        <v>10</v>
      </c>
      <c r="H220" s="87">
        <v>3.14</v>
      </c>
      <c r="I220" t="s">
        <v>285</v>
      </c>
      <c r="J220" s="87">
        <v>2.7152263500589378</v>
      </c>
      <c r="K220" t="s">
        <v>286</v>
      </c>
      <c r="L220" t="s">
        <v>286</v>
      </c>
      <c r="M220" t="s">
        <v>726</v>
      </c>
      <c r="N220" s="88">
        <v>0</v>
      </c>
      <c r="O220" s="88">
        <v>0</v>
      </c>
      <c r="P220" s="88">
        <v>0</v>
      </c>
      <c r="Q220" s="88">
        <v>0</v>
      </c>
      <c r="R220" s="88">
        <v>0</v>
      </c>
      <c r="S220" s="88">
        <v>0</v>
      </c>
      <c r="T220" s="88">
        <v>0</v>
      </c>
      <c r="U220" s="88">
        <v>0</v>
      </c>
      <c r="V220" s="88">
        <v>0</v>
      </c>
      <c r="W220" s="88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 t="s">
        <v>727</v>
      </c>
      <c r="AI220" s="89">
        <v>0</v>
      </c>
      <c r="AJ220" s="89">
        <v>0</v>
      </c>
      <c r="AK220" s="89">
        <v>0</v>
      </c>
      <c r="AL220" s="89">
        <v>0</v>
      </c>
      <c r="AM220" s="89">
        <v>0</v>
      </c>
      <c r="AN220" s="89">
        <v>0</v>
      </c>
      <c r="AO220" s="89">
        <v>0</v>
      </c>
      <c r="AP220" s="89">
        <v>0</v>
      </c>
      <c r="AQ220" s="89">
        <v>0</v>
      </c>
      <c r="AR220" s="89">
        <v>0</v>
      </c>
      <c r="AS220" s="68">
        <v>0</v>
      </c>
      <c r="AT220" s="68">
        <v>0</v>
      </c>
      <c r="AU220" s="68">
        <v>0</v>
      </c>
      <c r="AV220" s="68">
        <v>0</v>
      </c>
      <c r="AW220" s="68">
        <v>0</v>
      </c>
      <c r="AX220" s="68">
        <v>0</v>
      </c>
      <c r="AY220" s="68">
        <v>0</v>
      </c>
      <c r="AZ220" s="68">
        <v>0</v>
      </c>
      <c r="BA220" s="68">
        <v>0</v>
      </c>
      <c r="BB220" s="68">
        <v>0</v>
      </c>
      <c r="BC220">
        <f t="shared" si="60"/>
        <v>0</v>
      </c>
      <c r="BD220">
        <f t="shared" si="61"/>
        <v>0</v>
      </c>
      <c r="BE220">
        <f t="shared" si="62"/>
        <v>0</v>
      </c>
      <c r="BF220">
        <f t="shared" si="63"/>
        <v>0</v>
      </c>
      <c r="BG220">
        <f t="shared" si="64"/>
        <v>0</v>
      </c>
      <c r="BH220">
        <f t="shared" si="65"/>
        <v>0</v>
      </c>
      <c r="BI220">
        <f t="shared" si="66"/>
        <v>0</v>
      </c>
      <c r="BJ220">
        <f t="shared" si="67"/>
        <v>0</v>
      </c>
      <c r="BK220">
        <f t="shared" si="68"/>
        <v>0</v>
      </c>
      <c r="BL220">
        <f t="shared" si="69"/>
        <v>0</v>
      </c>
      <c r="BM220">
        <f t="shared" si="70"/>
        <v>0</v>
      </c>
      <c r="BN220">
        <f t="shared" si="71"/>
        <v>0</v>
      </c>
      <c r="BO220">
        <f t="shared" si="72"/>
        <v>0</v>
      </c>
      <c r="BP220">
        <f t="shared" si="73"/>
        <v>0</v>
      </c>
      <c r="BQ220">
        <f t="shared" si="74"/>
        <v>0</v>
      </c>
      <c r="BR220">
        <f t="shared" si="75"/>
        <v>0</v>
      </c>
      <c r="BS220">
        <f t="shared" si="76"/>
        <v>0</v>
      </c>
      <c r="BT220">
        <f t="shared" si="77"/>
        <v>0</v>
      </c>
      <c r="BU220">
        <f t="shared" si="78"/>
        <v>0</v>
      </c>
      <c r="BV220">
        <f t="shared" si="79"/>
        <v>0</v>
      </c>
    </row>
    <row r="221" spans="1:74" x14ac:dyDescent="0.25">
      <c r="A221" t="s">
        <v>217</v>
      </c>
      <c r="B221" s="85">
        <v>0</v>
      </c>
      <c r="C221" s="85">
        <v>0</v>
      </c>
      <c r="E221" s="85">
        <v>53.144000000000005</v>
      </c>
      <c r="F221" s="86">
        <v>10</v>
      </c>
      <c r="H221" s="87">
        <v>3.14</v>
      </c>
      <c r="I221" t="s">
        <v>285</v>
      </c>
      <c r="J221" s="87">
        <v>2.7152263500589378</v>
      </c>
      <c r="K221" t="s">
        <v>286</v>
      </c>
      <c r="L221" t="s">
        <v>286</v>
      </c>
      <c r="M221" t="s">
        <v>728</v>
      </c>
      <c r="N221" s="88">
        <v>0</v>
      </c>
      <c r="O221" s="88">
        <v>0</v>
      </c>
      <c r="P221" s="88">
        <v>0</v>
      </c>
      <c r="Q221" s="88">
        <v>0</v>
      </c>
      <c r="R221" s="88">
        <v>0</v>
      </c>
      <c r="S221" s="88">
        <v>0</v>
      </c>
      <c r="T221" s="88">
        <v>0</v>
      </c>
      <c r="U221" s="88">
        <v>0</v>
      </c>
      <c r="V221" s="88">
        <v>0</v>
      </c>
      <c r="W221" s="88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 t="s">
        <v>729</v>
      </c>
      <c r="AI221" s="89">
        <v>0</v>
      </c>
      <c r="AJ221" s="89">
        <v>0</v>
      </c>
      <c r="AK221" s="89">
        <v>0</v>
      </c>
      <c r="AL221" s="89">
        <v>0</v>
      </c>
      <c r="AM221" s="89">
        <v>0</v>
      </c>
      <c r="AN221" s="89">
        <v>0</v>
      </c>
      <c r="AO221" s="89">
        <v>0</v>
      </c>
      <c r="AP221" s="89">
        <v>0</v>
      </c>
      <c r="AQ221" s="89">
        <v>0</v>
      </c>
      <c r="AR221" s="89">
        <v>0</v>
      </c>
      <c r="AS221" s="68">
        <v>0</v>
      </c>
      <c r="AT221" s="68">
        <v>0</v>
      </c>
      <c r="AU221" s="68">
        <v>0</v>
      </c>
      <c r="AV221" s="68">
        <v>0</v>
      </c>
      <c r="AW221" s="68">
        <v>0</v>
      </c>
      <c r="AX221" s="68">
        <v>0</v>
      </c>
      <c r="AY221" s="68">
        <v>0</v>
      </c>
      <c r="AZ221" s="68">
        <v>0</v>
      </c>
      <c r="BA221" s="68">
        <v>0</v>
      </c>
      <c r="BB221" s="68">
        <v>0</v>
      </c>
      <c r="BC221">
        <f t="shared" si="60"/>
        <v>0</v>
      </c>
      <c r="BD221">
        <f t="shared" si="61"/>
        <v>0</v>
      </c>
      <c r="BE221">
        <f t="shared" si="62"/>
        <v>0</v>
      </c>
      <c r="BF221">
        <f t="shared" si="63"/>
        <v>0</v>
      </c>
      <c r="BG221">
        <f t="shared" si="64"/>
        <v>0</v>
      </c>
      <c r="BH221">
        <f t="shared" si="65"/>
        <v>0</v>
      </c>
      <c r="BI221">
        <f t="shared" si="66"/>
        <v>0</v>
      </c>
      <c r="BJ221">
        <f t="shared" si="67"/>
        <v>0</v>
      </c>
      <c r="BK221">
        <f t="shared" si="68"/>
        <v>0</v>
      </c>
      <c r="BL221">
        <f t="shared" si="69"/>
        <v>0</v>
      </c>
      <c r="BM221">
        <f t="shared" si="70"/>
        <v>0</v>
      </c>
      <c r="BN221">
        <f t="shared" si="71"/>
        <v>0</v>
      </c>
      <c r="BO221">
        <f t="shared" si="72"/>
        <v>0</v>
      </c>
      <c r="BP221">
        <f t="shared" si="73"/>
        <v>0</v>
      </c>
      <c r="BQ221">
        <f t="shared" si="74"/>
        <v>0</v>
      </c>
      <c r="BR221">
        <f t="shared" si="75"/>
        <v>0</v>
      </c>
      <c r="BS221">
        <f t="shared" si="76"/>
        <v>0</v>
      </c>
      <c r="BT221">
        <f t="shared" si="77"/>
        <v>0</v>
      </c>
      <c r="BU221">
        <f t="shared" si="78"/>
        <v>0</v>
      </c>
      <c r="BV221">
        <f t="shared" si="79"/>
        <v>0</v>
      </c>
    </row>
    <row r="222" spans="1:74" x14ac:dyDescent="0.25">
      <c r="A222" t="s">
        <v>217</v>
      </c>
      <c r="B222" s="85">
        <v>0</v>
      </c>
      <c r="C222" s="85">
        <v>0</v>
      </c>
      <c r="E222" s="85">
        <v>53.144000000000005</v>
      </c>
      <c r="F222" s="86">
        <v>10</v>
      </c>
      <c r="H222" s="87">
        <v>3.14</v>
      </c>
      <c r="I222" t="s">
        <v>285</v>
      </c>
      <c r="J222" s="87">
        <v>2.7152263500589378</v>
      </c>
      <c r="K222" t="s">
        <v>286</v>
      </c>
      <c r="L222" t="s">
        <v>286</v>
      </c>
      <c r="M222" t="s">
        <v>730</v>
      </c>
      <c r="N222" s="88">
        <v>0</v>
      </c>
      <c r="O222" s="88">
        <v>0</v>
      </c>
      <c r="P222" s="88">
        <v>0</v>
      </c>
      <c r="Q222" s="88">
        <v>0</v>
      </c>
      <c r="R222" s="88">
        <v>0</v>
      </c>
      <c r="S222" s="88">
        <v>0</v>
      </c>
      <c r="T222" s="88">
        <v>0</v>
      </c>
      <c r="U222" s="88">
        <v>0</v>
      </c>
      <c r="V222" s="88">
        <v>0</v>
      </c>
      <c r="W222" s="88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 t="s">
        <v>731</v>
      </c>
      <c r="AI222" s="89">
        <v>0</v>
      </c>
      <c r="AJ222" s="89">
        <v>0</v>
      </c>
      <c r="AK222" s="89">
        <v>0</v>
      </c>
      <c r="AL222" s="89">
        <v>0</v>
      </c>
      <c r="AM222" s="89">
        <v>0</v>
      </c>
      <c r="AN222" s="89">
        <v>0</v>
      </c>
      <c r="AO222" s="89">
        <v>0</v>
      </c>
      <c r="AP222" s="89">
        <v>0</v>
      </c>
      <c r="AQ222" s="89">
        <v>0</v>
      </c>
      <c r="AR222" s="89">
        <v>0</v>
      </c>
      <c r="AS222" s="68">
        <v>0</v>
      </c>
      <c r="AT222" s="68">
        <v>0</v>
      </c>
      <c r="AU222" s="68">
        <v>0</v>
      </c>
      <c r="AV222" s="68">
        <v>0</v>
      </c>
      <c r="AW222" s="68">
        <v>0</v>
      </c>
      <c r="AX222" s="68">
        <v>0</v>
      </c>
      <c r="AY222" s="68">
        <v>0</v>
      </c>
      <c r="AZ222" s="68">
        <v>0</v>
      </c>
      <c r="BA222" s="68">
        <v>0</v>
      </c>
      <c r="BB222" s="68">
        <v>0</v>
      </c>
      <c r="BC222">
        <f t="shared" si="60"/>
        <v>0</v>
      </c>
      <c r="BD222">
        <f t="shared" si="61"/>
        <v>0</v>
      </c>
      <c r="BE222">
        <f t="shared" si="62"/>
        <v>0</v>
      </c>
      <c r="BF222">
        <f t="shared" si="63"/>
        <v>0</v>
      </c>
      <c r="BG222">
        <f t="shared" si="64"/>
        <v>0</v>
      </c>
      <c r="BH222">
        <f t="shared" si="65"/>
        <v>0</v>
      </c>
      <c r="BI222">
        <f t="shared" si="66"/>
        <v>0</v>
      </c>
      <c r="BJ222">
        <f t="shared" si="67"/>
        <v>0</v>
      </c>
      <c r="BK222">
        <f t="shared" si="68"/>
        <v>0</v>
      </c>
      <c r="BL222">
        <f t="shared" si="69"/>
        <v>0</v>
      </c>
      <c r="BM222">
        <f t="shared" si="70"/>
        <v>0</v>
      </c>
      <c r="BN222">
        <f t="shared" si="71"/>
        <v>0</v>
      </c>
      <c r="BO222">
        <f t="shared" si="72"/>
        <v>0</v>
      </c>
      <c r="BP222">
        <f t="shared" si="73"/>
        <v>0</v>
      </c>
      <c r="BQ222">
        <f t="shared" si="74"/>
        <v>0</v>
      </c>
      <c r="BR222">
        <f t="shared" si="75"/>
        <v>0</v>
      </c>
      <c r="BS222">
        <f t="shared" si="76"/>
        <v>0</v>
      </c>
      <c r="BT222">
        <f t="shared" si="77"/>
        <v>0</v>
      </c>
      <c r="BU222">
        <f t="shared" si="78"/>
        <v>0</v>
      </c>
      <c r="BV222">
        <f t="shared" si="79"/>
        <v>0</v>
      </c>
    </row>
    <row r="223" spans="1:74" x14ac:dyDescent="0.25">
      <c r="A223" t="s">
        <v>217</v>
      </c>
      <c r="B223" s="85">
        <v>0</v>
      </c>
      <c r="C223" s="85">
        <v>0</v>
      </c>
      <c r="E223" s="85">
        <v>53.144000000000005</v>
      </c>
      <c r="F223" s="86">
        <v>10</v>
      </c>
      <c r="H223" s="87">
        <v>3.14</v>
      </c>
      <c r="I223" t="s">
        <v>285</v>
      </c>
      <c r="J223" s="87">
        <v>2.7152263500589378</v>
      </c>
      <c r="K223" t="s">
        <v>286</v>
      </c>
      <c r="L223" t="s">
        <v>286</v>
      </c>
      <c r="M223" t="s">
        <v>732</v>
      </c>
      <c r="N223" s="88">
        <v>0</v>
      </c>
      <c r="O223" s="88">
        <v>0</v>
      </c>
      <c r="P223" s="88">
        <v>0</v>
      </c>
      <c r="Q223" s="88">
        <v>0</v>
      </c>
      <c r="R223" s="88">
        <v>0</v>
      </c>
      <c r="S223" s="88">
        <v>0</v>
      </c>
      <c r="T223" s="88">
        <v>0</v>
      </c>
      <c r="U223" s="88">
        <v>0</v>
      </c>
      <c r="V223" s="88">
        <v>0</v>
      </c>
      <c r="W223" s="88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 t="s">
        <v>733</v>
      </c>
      <c r="AI223" s="89">
        <v>0</v>
      </c>
      <c r="AJ223" s="89">
        <v>0</v>
      </c>
      <c r="AK223" s="89">
        <v>0</v>
      </c>
      <c r="AL223" s="89">
        <v>0</v>
      </c>
      <c r="AM223" s="89">
        <v>0</v>
      </c>
      <c r="AN223" s="89">
        <v>0</v>
      </c>
      <c r="AO223" s="89">
        <v>0</v>
      </c>
      <c r="AP223" s="89">
        <v>0</v>
      </c>
      <c r="AQ223" s="89">
        <v>0</v>
      </c>
      <c r="AR223" s="89">
        <v>0</v>
      </c>
      <c r="AS223" s="68">
        <v>0</v>
      </c>
      <c r="AT223" s="68">
        <v>0</v>
      </c>
      <c r="AU223" s="68">
        <v>0</v>
      </c>
      <c r="AV223" s="68">
        <v>0</v>
      </c>
      <c r="AW223" s="68">
        <v>0</v>
      </c>
      <c r="AX223" s="68">
        <v>0</v>
      </c>
      <c r="AY223" s="68">
        <v>0</v>
      </c>
      <c r="AZ223" s="68">
        <v>0</v>
      </c>
      <c r="BA223" s="68">
        <v>0</v>
      </c>
      <c r="BB223" s="68">
        <v>0</v>
      </c>
      <c r="BC223">
        <f t="shared" si="60"/>
        <v>0</v>
      </c>
      <c r="BD223">
        <f t="shared" si="61"/>
        <v>0</v>
      </c>
      <c r="BE223">
        <f t="shared" si="62"/>
        <v>0</v>
      </c>
      <c r="BF223">
        <f t="shared" si="63"/>
        <v>0</v>
      </c>
      <c r="BG223">
        <f t="shared" si="64"/>
        <v>0</v>
      </c>
      <c r="BH223">
        <f t="shared" si="65"/>
        <v>0</v>
      </c>
      <c r="BI223">
        <f t="shared" si="66"/>
        <v>0</v>
      </c>
      <c r="BJ223">
        <f t="shared" si="67"/>
        <v>0</v>
      </c>
      <c r="BK223">
        <f t="shared" si="68"/>
        <v>0</v>
      </c>
      <c r="BL223">
        <f t="shared" si="69"/>
        <v>0</v>
      </c>
      <c r="BM223">
        <f t="shared" si="70"/>
        <v>0</v>
      </c>
      <c r="BN223">
        <f t="shared" si="71"/>
        <v>0</v>
      </c>
      <c r="BO223">
        <f t="shared" si="72"/>
        <v>0</v>
      </c>
      <c r="BP223">
        <f t="shared" si="73"/>
        <v>0</v>
      </c>
      <c r="BQ223">
        <f t="shared" si="74"/>
        <v>0</v>
      </c>
      <c r="BR223">
        <f t="shared" si="75"/>
        <v>0</v>
      </c>
      <c r="BS223">
        <f t="shared" si="76"/>
        <v>0</v>
      </c>
      <c r="BT223">
        <f t="shared" si="77"/>
        <v>0</v>
      </c>
      <c r="BU223">
        <f t="shared" si="78"/>
        <v>0</v>
      </c>
      <c r="BV223">
        <f t="shared" si="79"/>
        <v>0</v>
      </c>
    </row>
    <row r="224" spans="1:74" x14ac:dyDescent="0.25">
      <c r="A224" t="s">
        <v>217</v>
      </c>
      <c r="B224" s="85">
        <v>0</v>
      </c>
      <c r="C224" s="85">
        <v>0</v>
      </c>
      <c r="E224" s="85">
        <v>53.144000000000005</v>
      </c>
      <c r="F224" s="86">
        <v>10</v>
      </c>
      <c r="H224" s="87">
        <v>3.14</v>
      </c>
      <c r="I224" t="s">
        <v>285</v>
      </c>
      <c r="J224" s="87">
        <v>2.7152263500589378</v>
      </c>
      <c r="K224" t="s">
        <v>286</v>
      </c>
      <c r="L224" t="s">
        <v>286</v>
      </c>
      <c r="M224" t="s">
        <v>734</v>
      </c>
      <c r="N224" s="88">
        <v>0</v>
      </c>
      <c r="O224" s="88">
        <v>0</v>
      </c>
      <c r="P224" s="88">
        <v>0</v>
      </c>
      <c r="Q224" s="88">
        <v>0</v>
      </c>
      <c r="R224" s="88">
        <v>0</v>
      </c>
      <c r="S224" s="88">
        <v>0</v>
      </c>
      <c r="T224" s="88">
        <v>0</v>
      </c>
      <c r="U224" s="88">
        <v>0</v>
      </c>
      <c r="V224" s="88">
        <v>0</v>
      </c>
      <c r="W224" s="88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 t="s">
        <v>735</v>
      </c>
      <c r="AI224" s="89">
        <v>0</v>
      </c>
      <c r="AJ224" s="89">
        <v>0</v>
      </c>
      <c r="AK224" s="89">
        <v>0</v>
      </c>
      <c r="AL224" s="89">
        <v>0</v>
      </c>
      <c r="AM224" s="89">
        <v>0</v>
      </c>
      <c r="AN224" s="89">
        <v>0</v>
      </c>
      <c r="AO224" s="89">
        <v>0</v>
      </c>
      <c r="AP224" s="89">
        <v>0</v>
      </c>
      <c r="AQ224" s="89">
        <v>0</v>
      </c>
      <c r="AR224" s="89">
        <v>0</v>
      </c>
      <c r="AS224" s="68">
        <v>0</v>
      </c>
      <c r="AT224" s="68">
        <v>0</v>
      </c>
      <c r="AU224" s="68">
        <v>0</v>
      </c>
      <c r="AV224" s="68">
        <v>0</v>
      </c>
      <c r="AW224" s="68">
        <v>0</v>
      </c>
      <c r="AX224" s="68">
        <v>0</v>
      </c>
      <c r="AY224" s="68">
        <v>0</v>
      </c>
      <c r="AZ224" s="68">
        <v>0</v>
      </c>
      <c r="BA224" s="68">
        <v>0</v>
      </c>
      <c r="BB224" s="68">
        <v>0</v>
      </c>
      <c r="BC224">
        <f t="shared" si="60"/>
        <v>0</v>
      </c>
      <c r="BD224">
        <f t="shared" si="61"/>
        <v>0</v>
      </c>
      <c r="BE224">
        <f t="shared" si="62"/>
        <v>0</v>
      </c>
      <c r="BF224">
        <f t="shared" si="63"/>
        <v>0</v>
      </c>
      <c r="BG224">
        <f t="shared" si="64"/>
        <v>0</v>
      </c>
      <c r="BH224">
        <f t="shared" si="65"/>
        <v>0</v>
      </c>
      <c r="BI224">
        <f t="shared" si="66"/>
        <v>0</v>
      </c>
      <c r="BJ224">
        <f t="shared" si="67"/>
        <v>0</v>
      </c>
      <c r="BK224">
        <f t="shared" si="68"/>
        <v>0</v>
      </c>
      <c r="BL224">
        <f t="shared" si="69"/>
        <v>0</v>
      </c>
      <c r="BM224">
        <f t="shared" si="70"/>
        <v>0</v>
      </c>
      <c r="BN224">
        <f t="shared" si="71"/>
        <v>0</v>
      </c>
      <c r="BO224">
        <f t="shared" si="72"/>
        <v>0</v>
      </c>
      <c r="BP224">
        <f t="shared" si="73"/>
        <v>0</v>
      </c>
      <c r="BQ224">
        <f t="shared" si="74"/>
        <v>0</v>
      </c>
      <c r="BR224">
        <f t="shared" si="75"/>
        <v>0</v>
      </c>
      <c r="BS224">
        <f t="shared" si="76"/>
        <v>0</v>
      </c>
      <c r="BT224">
        <f t="shared" si="77"/>
        <v>0</v>
      </c>
      <c r="BU224">
        <f t="shared" si="78"/>
        <v>0</v>
      </c>
      <c r="BV224">
        <f t="shared" si="79"/>
        <v>0</v>
      </c>
    </row>
    <row r="225" spans="1:74" x14ac:dyDescent="0.25">
      <c r="A225" t="s">
        <v>56</v>
      </c>
      <c r="B225" s="85">
        <v>9.7708498815525665E-4</v>
      </c>
      <c r="C225" s="85">
        <v>1.0258789360576338E-3</v>
      </c>
      <c r="E225" s="85">
        <v>11.108129999999999</v>
      </c>
      <c r="F225" s="86">
        <v>10</v>
      </c>
      <c r="H225" s="87">
        <v>3.14</v>
      </c>
      <c r="I225" t="s">
        <v>285</v>
      </c>
      <c r="J225" s="87">
        <v>0.56753513615610762</v>
      </c>
      <c r="K225" t="s">
        <v>286</v>
      </c>
      <c r="L225">
        <v>0.86495455427407197</v>
      </c>
      <c r="M225" t="s">
        <v>736</v>
      </c>
      <c r="N225" s="88">
        <v>0</v>
      </c>
      <c r="O225" s="88">
        <v>0</v>
      </c>
      <c r="P225" s="88">
        <v>0</v>
      </c>
      <c r="Q225" s="88">
        <v>0</v>
      </c>
      <c r="R225" s="88">
        <v>0</v>
      </c>
      <c r="S225" s="88">
        <v>0</v>
      </c>
      <c r="T225" s="88">
        <v>0</v>
      </c>
      <c r="U225" s="88">
        <v>0</v>
      </c>
      <c r="V225" s="88">
        <v>0</v>
      </c>
      <c r="W225" s="88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 t="s">
        <v>737</v>
      </c>
      <c r="AI225" s="89">
        <v>76764.376417151288</v>
      </c>
      <c r="AJ225" s="89">
        <v>82936.221529397342</v>
      </c>
      <c r="AK225" s="89">
        <v>95183.432671448318</v>
      </c>
      <c r="AL225" s="89">
        <v>106261.2843003282</v>
      </c>
      <c r="AM225" s="89">
        <v>115283.94749938592</v>
      </c>
      <c r="AN225" s="89">
        <v>121206.10956684183</v>
      </c>
      <c r="AO225" s="89">
        <v>123008.03059403475</v>
      </c>
      <c r="AP225" s="89">
        <v>120158.14881373857</v>
      </c>
      <c r="AQ225" s="89">
        <v>112799.37989146702</v>
      </c>
      <c r="AR225" s="89">
        <v>101479.14917136572</v>
      </c>
      <c r="AS225" s="68">
        <v>852708.67261065065</v>
      </c>
      <c r="AT225" s="68">
        <v>921266.33045734442</v>
      </c>
      <c r="AU225" s="68">
        <v>1057309.9439606951</v>
      </c>
      <c r="AV225" s="68">
        <v>1180364.1599750046</v>
      </c>
      <c r="AW225" s="68">
        <v>1280589.0757363536</v>
      </c>
      <c r="AX225" s="68">
        <v>1346373.2218627227</v>
      </c>
      <c r="AY225" s="68">
        <v>1366389.1948825151</v>
      </c>
      <c r="AZ225" s="68">
        <v>1334732.3375823537</v>
      </c>
      <c r="BA225" s="68">
        <v>1252990.1757538014</v>
      </c>
      <c r="BB225" s="68">
        <v>1127243.5812849225</v>
      </c>
      <c r="BC225">
        <f t="shared" si="60"/>
        <v>0</v>
      </c>
      <c r="BD225">
        <f t="shared" si="61"/>
        <v>0</v>
      </c>
      <c r="BE225">
        <f t="shared" si="62"/>
        <v>0</v>
      </c>
      <c r="BF225">
        <f t="shared" si="63"/>
        <v>0</v>
      </c>
      <c r="BG225">
        <f t="shared" si="64"/>
        <v>0</v>
      </c>
      <c r="BH225">
        <f t="shared" si="65"/>
        <v>0</v>
      </c>
      <c r="BI225">
        <f t="shared" si="66"/>
        <v>0</v>
      </c>
      <c r="BJ225">
        <f t="shared" si="67"/>
        <v>0</v>
      </c>
      <c r="BK225">
        <f t="shared" si="68"/>
        <v>0</v>
      </c>
      <c r="BL225">
        <f t="shared" si="69"/>
        <v>0</v>
      </c>
      <c r="BM225">
        <f t="shared" si="70"/>
        <v>109964.17780987082</v>
      </c>
      <c r="BN225">
        <f t="shared" si="71"/>
        <v>121300.19323248118</v>
      </c>
      <c r="BO225">
        <f t="shared" si="72"/>
        <v>142136.0860487989</v>
      </c>
      <c r="BP225">
        <f t="shared" si="73"/>
        <v>162010.73485366456</v>
      </c>
      <c r="BQ225">
        <f t="shared" si="74"/>
        <v>179458.20206149382</v>
      </c>
      <c r="BR225">
        <f t="shared" si="75"/>
        <v>192639.2270909058</v>
      </c>
      <c r="BS225">
        <f t="shared" si="76"/>
        <v>199608.68009709471</v>
      </c>
      <c r="BT225">
        <f t="shared" si="77"/>
        <v>199078.76070042723</v>
      </c>
      <c r="BU225">
        <f t="shared" si="78"/>
        <v>190811.32789419635</v>
      </c>
      <c r="BV225">
        <f t="shared" si="79"/>
        <v>175266.93871304931</v>
      </c>
    </row>
    <row r="226" spans="1:74" x14ac:dyDescent="0.25">
      <c r="A226" t="s">
        <v>56</v>
      </c>
      <c r="B226" s="85">
        <v>9.7708498815525665E-4</v>
      </c>
      <c r="C226" s="85">
        <v>1.0258789360576338E-3</v>
      </c>
      <c r="E226" s="85">
        <v>11.108129999999999</v>
      </c>
      <c r="F226" s="86">
        <v>10</v>
      </c>
      <c r="H226" s="87">
        <v>3.14</v>
      </c>
      <c r="I226" t="s">
        <v>285</v>
      </c>
      <c r="J226" s="87">
        <v>0.56753513615610762</v>
      </c>
      <c r="K226" t="s">
        <v>286</v>
      </c>
      <c r="L226">
        <v>0.86495455427407197</v>
      </c>
      <c r="M226" t="s">
        <v>738</v>
      </c>
      <c r="N226" s="88">
        <v>0</v>
      </c>
      <c r="O226" s="88">
        <v>0</v>
      </c>
      <c r="P226" s="88">
        <v>0</v>
      </c>
      <c r="Q226" s="88">
        <v>0</v>
      </c>
      <c r="R226" s="88">
        <v>0</v>
      </c>
      <c r="S226" s="88">
        <v>0</v>
      </c>
      <c r="T226" s="88">
        <v>0</v>
      </c>
      <c r="U226" s="88">
        <v>0</v>
      </c>
      <c r="V226" s="88">
        <v>0</v>
      </c>
      <c r="W226" s="88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 t="s">
        <v>739</v>
      </c>
      <c r="AI226" s="89">
        <v>14840.188760422869</v>
      </c>
      <c r="AJ226" s="89">
        <v>16033.337860074436</v>
      </c>
      <c r="AK226" s="89">
        <v>18400.984596771032</v>
      </c>
      <c r="AL226" s="89">
        <v>20542.569237896885</v>
      </c>
      <c r="AM226" s="89">
        <v>22286.842176948729</v>
      </c>
      <c r="AN226" s="89">
        <v>23431.722224691719</v>
      </c>
      <c r="AO226" s="89">
        <v>23780.071939921305</v>
      </c>
      <c r="AP226" s="89">
        <v>23229.129086639448</v>
      </c>
      <c r="AQ226" s="89">
        <v>21806.522347023383</v>
      </c>
      <c r="AR226" s="89">
        <v>19618.0806787904</v>
      </c>
      <c r="AS226" s="68">
        <v>164846.74597531607</v>
      </c>
      <c r="AT226" s="68">
        <v>178100.40128362863</v>
      </c>
      <c r="AU226" s="68">
        <v>204400.52902893018</v>
      </c>
      <c r="AV226" s="68">
        <v>228189.52962855951</v>
      </c>
      <c r="AW226" s="68">
        <v>247565.14019102947</v>
      </c>
      <c r="AX226" s="68">
        <v>260282.61659576482</v>
      </c>
      <c r="AY226" s="68">
        <v>264152.13051799801</v>
      </c>
      <c r="AZ226" s="68">
        <v>258032.18568117224</v>
      </c>
      <c r="BA226" s="68">
        <v>242229.68507864085</v>
      </c>
      <c r="BB226" s="68">
        <v>217920.19053049199</v>
      </c>
      <c r="BC226">
        <f t="shared" si="60"/>
        <v>0</v>
      </c>
      <c r="BD226">
        <f t="shared" si="61"/>
        <v>0</v>
      </c>
      <c r="BE226">
        <f t="shared" si="62"/>
        <v>0</v>
      </c>
      <c r="BF226">
        <f t="shared" si="63"/>
        <v>0</v>
      </c>
      <c r="BG226">
        <f t="shared" si="64"/>
        <v>0</v>
      </c>
      <c r="BH226">
        <f t="shared" si="65"/>
        <v>0</v>
      </c>
      <c r="BI226">
        <f t="shared" si="66"/>
        <v>0</v>
      </c>
      <c r="BJ226">
        <f t="shared" si="67"/>
        <v>0</v>
      </c>
      <c r="BK226">
        <f t="shared" si="68"/>
        <v>0</v>
      </c>
      <c r="BL226">
        <f t="shared" si="69"/>
        <v>0</v>
      </c>
      <c r="BM226">
        <f t="shared" si="70"/>
        <v>21258.417403343585</v>
      </c>
      <c r="BN226">
        <f t="shared" si="71"/>
        <v>23449.910602683052</v>
      </c>
      <c r="BO226">
        <f t="shared" si="72"/>
        <v>27477.9324155832</v>
      </c>
      <c r="BP226">
        <f t="shared" si="73"/>
        <v>31320.125292365577</v>
      </c>
      <c r="BQ226">
        <f t="shared" si="74"/>
        <v>34693.092260089303</v>
      </c>
      <c r="BR226">
        <f t="shared" si="75"/>
        <v>37241.265105404098</v>
      </c>
      <c r="BS226">
        <f t="shared" si="76"/>
        <v>38588.608805609481</v>
      </c>
      <c r="BT226">
        <f t="shared" si="77"/>
        <v>38486.16407936607</v>
      </c>
      <c r="BU226">
        <f t="shared" si="78"/>
        <v>36887.893264959006</v>
      </c>
      <c r="BV226">
        <f t="shared" si="79"/>
        <v>33882.8318139607</v>
      </c>
    </row>
    <row r="227" spans="1:74" x14ac:dyDescent="0.25">
      <c r="A227" t="s">
        <v>56</v>
      </c>
      <c r="B227" s="85">
        <v>9.7708498815525665E-4</v>
      </c>
      <c r="C227" s="85">
        <v>1.0258789360576338E-3</v>
      </c>
      <c r="E227" s="85">
        <v>11.108129999999999</v>
      </c>
      <c r="F227" s="86">
        <v>10</v>
      </c>
      <c r="H227" s="87">
        <v>3.14</v>
      </c>
      <c r="I227" t="s">
        <v>285</v>
      </c>
      <c r="J227" s="87">
        <v>0.56753513615610762</v>
      </c>
      <c r="K227" t="s">
        <v>286</v>
      </c>
      <c r="L227">
        <v>0.86495455427407197</v>
      </c>
      <c r="M227" t="s">
        <v>740</v>
      </c>
      <c r="N227" s="88">
        <v>0</v>
      </c>
      <c r="O227" s="88">
        <v>0</v>
      </c>
      <c r="P227" s="88">
        <v>0</v>
      </c>
      <c r="Q227" s="88">
        <v>0</v>
      </c>
      <c r="R227" s="88">
        <v>0</v>
      </c>
      <c r="S227" s="88">
        <v>0</v>
      </c>
      <c r="T227" s="88">
        <v>0</v>
      </c>
      <c r="U227" s="88">
        <v>0</v>
      </c>
      <c r="V227" s="88">
        <v>0</v>
      </c>
      <c r="W227" s="88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 t="s">
        <v>741</v>
      </c>
      <c r="AI227" s="89">
        <v>5412.4899646352396</v>
      </c>
      <c r="AJ227" s="89">
        <v>5847.6533999554467</v>
      </c>
      <c r="AK227" s="89">
        <v>6711.177737257105</v>
      </c>
      <c r="AL227" s="89">
        <v>7492.2530701582464</v>
      </c>
      <c r="AM227" s="89">
        <v>8128.4215121997886</v>
      </c>
      <c r="AN227" s="89">
        <v>8545.9803366009473</v>
      </c>
      <c r="AO227" s="89">
        <v>8673.0298854773046</v>
      </c>
      <c r="AP227" s="89">
        <v>8472.0908947645676</v>
      </c>
      <c r="AQ227" s="89">
        <v>7953.2400311945712</v>
      </c>
      <c r="AR227" s="89">
        <v>7155.0750788569903</v>
      </c>
      <c r="AS227" s="68">
        <v>60122.642150863641</v>
      </c>
      <c r="AT227" s="68">
        <v>64956.49416164709</v>
      </c>
      <c r="AU227" s="68">
        <v>74548.634758557761</v>
      </c>
      <c r="AV227" s="68">
        <v>83224.921096216916</v>
      </c>
      <c r="AW227" s="68">
        <v>90291.562852311836</v>
      </c>
      <c r="AX227" s="68">
        <v>94929.860556407075</v>
      </c>
      <c r="AY227" s="68">
        <v>96341.143461767002</v>
      </c>
      <c r="AZ227" s="68">
        <v>94109.087030861119</v>
      </c>
      <c r="BA227" s="68">
        <v>88345.624187713343</v>
      </c>
      <c r="BB227" s="68">
        <v>79479.504135703697</v>
      </c>
      <c r="BC227">
        <f t="shared" si="60"/>
        <v>0</v>
      </c>
      <c r="BD227">
        <f t="shared" si="61"/>
        <v>0</v>
      </c>
      <c r="BE227">
        <f t="shared" si="62"/>
        <v>0</v>
      </c>
      <c r="BF227">
        <f t="shared" si="63"/>
        <v>0</v>
      </c>
      <c r="BG227">
        <f t="shared" si="64"/>
        <v>0</v>
      </c>
      <c r="BH227">
        <f t="shared" si="65"/>
        <v>0</v>
      </c>
      <c r="BI227">
        <f t="shared" si="66"/>
        <v>0</v>
      </c>
      <c r="BJ227">
        <f t="shared" si="67"/>
        <v>0</v>
      </c>
      <c r="BK227">
        <f t="shared" si="68"/>
        <v>0</v>
      </c>
      <c r="BL227">
        <f t="shared" si="69"/>
        <v>0</v>
      </c>
      <c r="BM227">
        <f t="shared" si="70"/>
        <v>7753.3360738967876</v>
      </c>
      <c r="BN227">
        <f t="shared" si="71"/>
        <v>8552.6139760267106</v>
      </c>
      <c r="BO227">
        <f t="shared" si="72"/>
        <v>10021.707660451881</v>
      </c>
      <c r="BP227">
        <f t="shared" si="73"/>
        <v>11423.026115281133</v>
      </c>
      <c r="BQ227">
        <f t="shared" si="74"/>
        <v>12653.209243941901</v>
      </c>
      <c r="BR227">
        <f t="shared" si="75"/>
        <v>13582.574778287075</v>
      </c>
      <c r="BS227">
        <f t="shared" si="76"/>
        <v>14073.97581704504</v>
      </c>
      <c r="BT227">
        <f t="shared" si="77"/>
        <v>14036.612352322296</v>
      </c>
      <c r="BU227">
        <f t="shared" si="78"/>
        <v>13453.69356528099</v>
      </c>
      <c r="BV227">
        <f t="shared" si="79"/>
        <v>12357.692349347646</v>
      </c>
    </row>
    <row r="228" spans="1:74" x14ac:dyDescent="0.25">
      <c r="A228" t="s">
        <v>56</v>
      </c>
      <c r="B228" s="85">
        <v>9.7708498815525665E-4</v>
      </c>
      <c r="C228" s="85">
        <v>1.0258789360576338E-3</v>
      </c>
      <c r="E228" s="85">
        <v>11.108129999999999</v>
      </c>
      <c r="F228" s="86">
        <v>10</v>
      </c>
      <c r="H228" s="87">
        <v>3.14</v>
      </c>
      <c r="I228" t="s">
        <v>285</v>
      </c>
      <c r="J228" s="87">
        <v>0.56753513615610762</v>
      </c>
      <c r="K228" t="s">
        <v>286</v>
      </c>
      <c r="L228">
        <v>0.86495455427407197</v>
      </c>
      <c r="M228" t="s">
        <v>742</v>
      </c>
      <c r="N228" s="88">
        <v>0</v>
      </c>
      <c r="O228" s="88">
        <v>0</v>
      </c>
      <c r="P228" s="88">
        <v>0</v>
      </c>
      <c r="Q228" s="88">
        <v>0</v>
      </c>
      <c r="R228" s="88">
        <v>0</v>
      </c>
      <c r="S228" s="88">
        <v>0</v>
      </c>
      <c r="T228" s="88">
        <v>0</v>
      </c>
      <c r="U228" s="88">
        <v>0</v>
      </c>
      <c r="V228" s="88">
        <v>0</v>
      </c>
      <c r="W228" s="8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 t="s">
        <v>743</v>
      </c>
      <c r="AI228" s="89">
        <v>8243.048076482346</v>
      </c>
      <c r="AJ228" s="89">
        <v>7684.1426383726202</v>
      </c>
      <c r="AK228" s="89">
        <v>7511.6908751900937</v>
      </c>
      <c r="AL228" s="89">
        <v>7857.47513238387</v>
      </c>
      <c r="AM228" s="89">
        <v>8353.7325765821097</v>
      </c>
      <c r="AN228" s="89">
        <v>8521.7633947227096</v>
      </c>
      <c r="AO228" s="89">
        <v>8317.3794999928341</v>
      </c>
      <c r="AP228" s="89">
        <v>7919.2682872649584</v>
      </c>
      <c r="AQ228" s="89">
        <v>7315.6039245473685</v>
      </c>
      <c r="AR228" s="89">
        <v>6583.0475384620177</v>
      </c>
      <c r="AS228" s="68">
        <v>91564.849629815828</v>
      </c>
      <c r="AT228" s="68">
        <v>85356.455365586051</v>
      </c>
      <c r="AU228" s="68">
        <v>83440.83876142533</v>
      </c>
      <c r="AV228" s="68">
        <v>87281.855242287231</v>
      </c>
      <c r="AW228" s="68">
        <v>92794.347445909021</v>
      </c>
      <c r="AX228" s="68">
        <v>94660.855617821173</v>
      </c>
      <c r="AY228" s="68">
        <v>92390.53274525539</v>
      </c>
      <c r="AZ228" s="68">
        <v>87968.261639816497</v>
      </c>
      <c r="BA228" s="68">
        <v>81262.679422382353</v>
      </c>
      <c r="BB228" s="68">
        <v>73125.347853416082</v>
      </c>
      <c r="BC228">
        <f t="shared" si="60"/>
        <v>0</v>
      </c>
      <c r="BD228">
        <f t="shared" si="61"/>
        <v>0</v>
      </c>
      <c r="BE228">
        <f t="shared" si="62"/>
        <v>0</v>
      </c>
      <c r="BF228">
        <f t="shared" si="63"/>
        <v>0</v>
      </c>
      <c r="BG228">
        <f t="shared" si="64"/>
        <v>0</v>
      </c>
      <c r="BH228">
        <f t="shared" si="65"/>
        <v>0</v>
      </c>
      <c r="BI228">
        <f t="shared" si="66"/>
        <v>0</v>
      </c>
      <c r="BJ228">
        <f t="shared" si="67"/>
        <v>0</v>
      </c>
      <c r="BK228">
        <f t="shared" si="68"/>
        <v>0</v>
      </c>
      <c r="BL228">
        <f t="shared" si="69"/>
        <v>0</v>
      </c>
      <c r="BM228">
        <f t="shared" si="70"/>
        <v>11808.081387281281</v>
      </c>
      <c r="BN228">
        <f t="shared" si="71"/>
        <v>11238.611666558276</v>
      </c>
      <c r="BO228">
        <f t="shared" si="72"/>
        <v>11217.102710441161</v>
      </c>
      <c r="BP228">
        <f t="shared" si="73"/>
        <v>11979.860103083416</v>
      </c>
      <c r="BQ228">
        <f t="shared" si="74"/>
        <v>13003.942536786753</v>
      </c>
      <c r="BR228">
        <f t="shared" si="75"/>
        <v>13544.085522402194</v>
      </c>
      <c r="BS228">
        <f t="shared" si="76"/>
        <v>13496.851675802014</v>
      </c>
      <c r="BT228">
        <f t="shared" si="77"/>
        <v>13120.692452800533</v>
      </c>
      <c r="BU228">
        <f t="shared" si="78"/>
        <v>12375.068910254478</v>
      </c>
      <c r="BV228">
        <f t="shared" si="79"/>
        <v>11369.730618457694</v>
      </c>
    </row>
    <row r="229" spans="1:74" x14ac:dyDescent="0.25">
      <c r="A229" t="s">
        <v>56</v>
      </c>
      <c r="B229" s="85">
        <v>9.7708498815525665E-4</v>
      </c>
      <c r="C229" s="85">
        <v>1.0258789360576338E-3</v>
      </c>
      <c r="E229" s="85">
        <v>11.108129999999999</v>
      </c>
      <c r="F229" s="86">
        <v>10</v>
      </c>
      <c r="H229" s="87">
        <v>3.14</v>
      </c>
      <c r="I229" t="s">
        <v>285</v>
      </c>
      <c r="J229" s="87">
        <v>0.56753513615610762</v>
      </c>
      <c r="K229" t="s">
        <v>286</v>
      </c>
      <c r="L229">
        <v>0.86495455427407197</v>
      </c>
      <c r="M229" t="s">
        <v>744</v>
      </c>
      <c r="N229" s="88">
        <v>0</v>
      </c>
      <c r="O229" s="88">
        <v>0</v>
      </c>
      <c r="P229" s="88">
        <v>0</v>
      </c>
      <c r="Q229" s="88">
        <v>0</v>
      </c>
      <c r="R229" s="88">
        <v>0</v>
      </c>
      <c r="S229" s="88">
        <v>0</v>
      </c>
      <c r="T229" s="88">
        <v>0</v>
      </c>
      <c r="U229" s="88">
        <v>0</v>
      </c>
      <c r="V229" s="88">
        <v>0</v>
      </c>
      <c r="W229" s="88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 t="s">
        <v>745</v>
      </c>
      <c r="AI229" s="89">
        <v>1593.5567401917181</v>
      </c>
      <c r="AJ229" s="89">
        <v>1485.5084163613924</v>
      </c>
      <c r="AK229" s="89">
        <v>1452.1698182474304</v>
      </c>
      <c r="AL229" s="89">
        <v>1519.017278821241</v>
      </c>
      <c r="AM229" s="89">
        <v>1614.9544121326787</v>
      </c>
      <c r="AN229" s="89">
        <v>1647.4383469147547</v>
      </c>
      <c r="AO229" s="89">
        <v>1607.9265875068654</v>
      </c>
      <c r="AP229" s="89">
        <v>1530.9632119854091</v>
      </c>
      <c r="AQ229" s="89">
        <v>1414.2620346786957</v>
      </c>
      <c r="AR229" s="89">
        <v>1272.6432839639551</v>
      </c>
      <c r="AS229" s="68">
        <v>17701.435432425827</v>
      </c>
      <c r="AT229" s="68">
        <v>16501.220605036473</v>
      </c>
      <c r="AU229" s="68">
        <v>16130.891123168827</v>
      </c>
      <c r="AV229" s="68">
        <v>16873.44140539259</v>
      </c>
      <c r="AW229" s="68">
        <v>17939.12355404337</v>
      </c>
      <c r="AX229" s="68">
        <v>18299.959324514191</v>
      </c>
      <c r="AY229" s="68">
        <v>17861.057564482635</v>
      </c>
      <c r="AZ229" s="68">
        <v>17006.138383951482</v>
      </c>
      <c r="BA229" s="68">
        <v>15709.80653527546</v>
      </c>
      <c r="BB229" s="68">
        <v>14136.687041898527</v>
      </c>
      <c r="BC229">
        <f t="shared" si="60"/>
        <v>0</v>
      </c>
      <c r="BD229">
        <f t="shared" si="61"/>
        <v>0</v>
      </c>
      <c r="BE229">
        <f t="shared" si="62"/>
        <v>0</v>
      </c>
      <c r="BF229">
        <f t="shared" si="63"/>
        <v>0</v>
      </c>
      <c r="BG229">
        <f t="shared" si="64"/>
        <v>0</v>
      </c>
      <c r="BH229">
        <f t="shared" si="65"/>
        <v>0</v>
      </c>
      <c r="BI229">
        <f t="shared" si="66"/>
        <v>0</v>
      </c>
      <c r="BJ229">
        <f t="shared" si="67"/>
        <v>0</v>
      </c>
      <c r="BK229">
        <f t="shared" si="68"/>
        <v>0</v>
      </c>
      <c r="BL229">
        <f t="shared" si="69"/>
        <v>0</v>
      </c>
      <c r="BM229">
        <f t="shared" si="70"/>
        <v>2282.7536014401603</v>
      </c>
      <c r="BN229">
        <f t="shared" si="71"/>
        <v>2172.6629768061412</v>
      </c>
      <c r="BO229">
        <f t="shared" si="72"/>
        <v>2168.5048379832165</v>
      </c>
      <c r="BP229">
        <f t="shared" si="73"/>
        <v>2315.9620855107905</v>
      </c>
      <c r="BQ229">
        <f t="shared" si="74"/>
        <v>2513.9390305328584</v>
      </c>
      <c r="BR229">
        <f t="shared" si="75"/>
        <v>2618.3601714776751</v>
      </c>
      <c r="BS229">
        <f t="shared" si="76"/>
        <v>2609.228863150629</v>
      </c>
      <c r="BT229">
        <f t="shared" si="77"/>
        <v>2536.5092748928296</v>
      </c>
      <c r="BU229">
        <f t="shared" si="78"/>
        <v>2392.3643648310863</v>
      </c>
      <c r="BV229">
        <f t="shared" si="79"/>
        <v>2198.0110621288377</v>
      </c>
    </row>
    <row r="230" spans="1:74" x14ac:dyDescent="0.25">
      <c r="A230" t="s">
        <v>56</v>
      </c>
      <c r="B230" s="85">
        <v>9.7708498815525665E-4</v>
      </c>
      <c r="C230" s="85">
        <v>1.0258789360576338E-3</v>
      </c>
      <c r="E230" s="85">
        <v>11.108129999999999</v>
      </c>
      <c r="F230" s="86">
        <v>10</v>
      </c>
      <c r="H230" s="87">
        <v>3.14</v>
      </c>
      <c r="I230" t="s">
        <v>285</v>
      </c>
      <c r="J230" s="87">
        <v>0.56753513615610762</v>
      </c>
      <c r="K230" t="s">
        <v>286</v>
      </c>
      <c r="L230">
        <v>0.86495455427407197</v>
      </c>
      <c r="M230" t="s">
        <v>746</v>
      </c>
      <c r="N230" s="88">
        <v>0</v>
      </c>
      <c r="O230" s="88">
        <v>0</v>
      </c>
      <c r="P230" s="88">
        <v>0</v>
      </c>
      <c r="Q230" s="88">
        <v>0</v>
      </c>
      <c r="R230" s="88">
        <v>0</v>
      </c>
      <c r="S230" s="88">
        <v>0</v>
      </c>
      <c r="T230" s="88">
        <v>0</v>
      </c>
      <c r="U230" s="88">
        <v>0</v>
      </c>
      <c r="V230" s="88">
        <v>0</v>
      </c>
      <c r="W230" s="88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 t="s">
        <v>747</v>
      </c>
      <c r="AI230" s="89">
        <v>581.19947130190621</v>
      </c>
      <c r="AJ230" s="89">
        <v>541.79225900204176</v>
      </c>
      <c r="AK230" s="89">
        <v>529.63305857405567</v>
      </c>
      <c r="AL230" s="89">
        <v>554.01355786148508</v>
      </c>
      <c r="AM230" s="89">
        <v>589.00359597581826</v>
      </c>
      <c r="AN230" s="89">
        <v>600.85108501544096</v>
      </c>
      <c r="AO230" s="89">
        <v>586.44041902292963</v>
      </c>
      <c r="AP230" s="89">
        <v>558.37045946447506</v>
      </c>
      <c r="AQ230" s="89">
        <v>515.80739234257123</v>
      </c>
      <c r="AR230" s="89">
        <v>464.15642774647455</v>
      </c>
      <c r="AS230" s="68">
        <v>6456.0392831528425</v>
      </c>
      <c r="AT230" s="68">
        <v>6018.29884598835</v>
      </c>
      <c r="AU230" s="68">
        <v>5883.2328669382241</v>
      </c>
      <c r="AV230" s="68">
        <v>6154.0546224878981</v>
      </c>
      <c r="AW230" s="68">
        <v>6542.7285145668657</v>
      </c>
      <c r="AX230" s="68">
        <v>6674.3319629925691</v>
      </c>
      <c r="AY230" s="68">
        <v>6514.2564117611746</v>
      </c>
      <c r="AZ230" s="68">
        <v>6202.4516518911187</v>
      </c>
      <c r="BA230" s="68">
        <v>5729.655569102285</v>
      </c>
      <c r="BB230" s="68">
        <v>5155.9099397434456</v>
      </c>
      <c r="BC230">
        <f t="shared" si="60"/>
        <v>0</v>
      </c>
      <c r="BD230">
        <f t="shared" si="61"/>
        <v>0</v>
      </c>
      <c r="BE230">
        <f t="shared" si="62"/>
        <v>0</v>
      </c>
      <c r="BF230">
        <f t="shared" si="63"/>
        <v>0</v>
      </c>
      <c r="BG230">
        <f t="shared" si="64"/>
        <v>0</v>
      </c>
      <c r="BH230">
        <f t="shared" si="65"/>
        <v>0</v>
      </c>
      <c r="BI230">
        <f t="shared" si="66"/>
        <v>0</v>
      </c>
      <c r="BJ230">
        <f t="shared" si="67"/>
        <v>0</v>
      </c>
      <c r="BK230">
        <f t="shared" si="68"/>
        <v>0</v>
      </c>
      <c r="BL230">
        <f t="shared" si="69"/>
        <v>0</v>
      </c>
      <c r="BM230">
        <f t="shared" si="70"/>
        <v>832.5622507234516</v>
      </c>
      <c r="BN230">
        <f t="shared" si="71"/>
        <v>792.41017370818372</v>
      </c>
      <c r="BO230">
        <f t="shared" si="72"/>
        <v>790.89362376349629</v>
      </c>
      <c r="BP230">
        <f t="shared" si="73"/>
        <v>844.67399598101031</v>
      </c>
      <c r="BQ230">
        <f t="shared" si="74"/>
        <v>916.87983135846298</v>
      </c>
      <c r="BR230">
        <f t="shared" si="75"/>
        <v>954.96414353828527</v>
      </c>
      <c r="BS230">
        <f t="shared" si="76"/>
        <v>951.63378709057122</v>
      </c>
      <c r="BT230">
        <f t="shared" si="77"/>
        <v>925.11161481214606</v>
      </c>
      <c r="BU230">
        <f t="shared" si="78"/>
        <v>872.53931329434647</v>
      </c>
      <c r="BV230">
        <f t="shared" si="79"/>
        <v>801.65508717197713</v>
      </c>
    </row>
    <row r="231" spans="1:74" x14ac:dyDescent="0.25">
      <c r="A231" t="s">
        <v>284</v>
      </c>
      <c r="B231" s="85">
        <v>8.3750141841879141E-4</v>
      </c>
      <c r="C231" s="85">
        <v>8.793248023351147E-4</v>
      </c>
      <c r="E231" s="85">
        <v>9.521254285714285</v>
      </c>
      <c r="F231" s="86">
        <v>10</v>
      </c>
      <c r="H231" s="87">
        <v>1.2000000000000002</v>
      </c>
      <c r="I231" t="s">
        <v>285</v>
      </c>
      <c r="J231" s="87">
        <v>0.48645868813380655</v>
      </c>
      <c r="K231" t="s">
        <v>286</v>
      </c>
      <c r="L231" t="s">
        <v>286</v>
      </c>
      <c r="M231" t="s">
        <v>748</v>
      </c>
      <c r="N231" s="88">
        <v>0</v>
      </c>
      <c r="O231" s="88">
        <v>0</v>
      </c>
      <c r="P231" s="88">
        <v>0</v>
      </c>
      <c r="Q231" s="88">
        <v>0</v>
      </c>
      <c r="R231" s="88">
        <v>0</v>
      </c>
      <c r="S231" s="88">
        <v>0</v>
      </c>
      <c r="T231" s="88">
        <v>0</v>
      </c>
      <c r="U231" s="88">
        <v>0</v>
      </c>
      <c r="V231" s="88">
        <v>0</v>
      </c>
      <c r="W231" s="88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 t="s">
        <v>749</v>
      </c>
      <c r="AI231" s="89">
        <v>0</v>
      </c>
      <c r="AJ231" s="89">
        <v>0</v>
      </c>
      <c r="AK231" s="89">
        <v>0</v>
      </c>
      <c r="AL231" s="89">
        <v>0</v>
      </c>
      <c r="AM231" s="89">
        <v>0</v>
      </c>
      <c r="AN231" s="89">
        <v>0</v>
      </c>
      <c r="AO231" s="89">
        <v>0</v>
      </c>
      <c r="AP231" s="89">
        <v>0</v>
      </c>
      <c r="AQ231" s="89">
        <v>0</v>
      </c>
      <c r="AR231" s="89">
        <v>0</v>
      </c>
      <c r="AS231" s="68">
        <v>0</v>
      </c>
      <c r="AT231" s="68">
        <v>0</v>
      </c>
      <c r="AU231" s="68">
        <v>0</v>
      </c>
      <c r="AV231" s="68">
        <v>0</v>
      </c>
      <c r="AW231" s="68">
        <v>0</v>
      </c>
      <c r="AX231" s="68">
        <v>0</v>
      </c>
      <c r="AY231" s="68">
        <v>0</v>
      </c>
      <c r="AZ231" s="68">
        <v>0</v>
      </c>
      <c r="BA231" s="68">
        <v>0</v>
      </c>
      <c r="BB231" s="68">
        <v>0</v>
      </c>
      <c r="BC231">
        <f t="shared" si="60"/>
        <v>0</v>
      </c>
      <c r="BD231">
        <f t="shared" si="61"/>
        <v>0</v>
      </c>
      <c r="BE231">
        <f t="shared" si="62"/>
        <v>0</v>
      </c>
      <c r="BF231">
        <f t="shared" si="63"/>
        <v>0</v>
      </c>
      <c r="BG231">
        <f t="shared" si="64"/>
        <v>0</v>
      </c>
      <c r="BH231">
        <f t="shared" si="65"/>
        <v>0</v>
      </c>
      <c r="BI231">
        <f t="shared" si="66"/>
        <v>0</v>
      </c>
      <c r="BJ231">
        <f t="shared" si="67"/>
        <v>0</v>
      </c>
      <c r="BK231">
        <f t="shared" si="68"/>
        <v>0</v>
      </c>
      <c r="BL231">
        <f t="shared" si="69"/>
        <v>0</v>
      </c>
      <c r="BM231">
        <f t="shared" si="70"/>
        <v>0</v>
      </c>
      <c r="BN231">
        <f t="shared" si="71"/>
        <v>0</v>
      </c>
      <c r="BO231">
        <f t="shared" si="72"/>
        <v>0</v>
      </c>
      <c r="BP231">
        <f t="shared" si="73"/>
        <v>0</v>
      </c>
      <c r="BQ231">
        <f t="shared" si="74"/>
        <v>0</v>
      </c>
      <c r="BR231">
        <f t="shared" si="75"/>
        <v>0</v>
      </c>
      <c r="BS231">
        <f t="shared" si="76"/>
        <v>0</v>
      </c>
      <c r="BT231">
        <f t="shared" si="77"/>
        <v>0</v>
      </c>
      <c r="BU231">
        <f t="shared" si="78"/>
        <v>0</v>
      </c>
      <c r="BV231">
        <f t="shared" si="79"/>
        <v>0</v>
      </c>
    </row>
    <row r="232" spans="1:74" x14ac:dyDescent="0.25">
      <c r="A232" t="s">
        <v>284</v>
      </c>
      <c r="B232" s="85">
        <v>8.3750141841879141E-4</v>
      </c>
      <c r="C232" s="85">
        <v>8.793248023351147E-4</v>
      </c>
      <c r="E232" s="85">
        <v>9.521254285714285</v>
      </c>
      <c r="F232" s="86">
        <v>10</v>
      </c>
      <c r="H232" s="87">
        <v>1.2000000000000002</v>
      </c>
      <c r="I232" t="s">
        <v>285</v>
      </c>
      <c r="J232" s="87">
        <v>0.48645868813380655</v>
      </c>
      <c r="K232" t="s">
        <v>286</v>
      </c>
      <c r="L232" t="s">
        <v>286</v>
      </c>
      <c r="M232" t="s">
        <v>750</v>
      </c>
      <c r="N232" s="88">
        <v>0</v>
      </c>
      <c r="O232" s="88">
        <v>0</v>
      </c>
      <c r="P232" s="88">
        <v>0</v>
      </c>
      <c r="Q232" s="88">
        <v>0</v>
      </c>
      <c r="R232" s="88">
        <v>0</v>
      </c>
      <c r="S232" s="88">
        <v>0</v>
      </c>
      <c r="T232" s="88">
        <v>0</v>
      </c>
      <c r="U232" s="88">
        <v>0</v>
      </c>
      <c r="V232" s="88">
        <v>0</v>
      </c>
      <c r="W232" s="88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 t="s">
        <v>751</v>
      </c>
      <c r="AI232" s="89">
        <v>0</v>
      </c>
      <c r="AJ232" s="89">
        <v>0</v>
      </c>
      <c r="AK232" s="89">
        <v>0</v>
      </c>
      <c r="AL232" s="89">
        <v>0</v>
      </c>
      <c r="AM232" s="89">
        <v>0</v>
      </c>
      <c r="AN232" s="89">
        <v>0</v>
      </c>
      <c r="AO232" s="89">
        <v>0</v>
      </c>
      <c r="AP232" s="89">
        <v>0</v>
      </c>
      <c r="AQ232" s="89">
        <v>0</v>
      </c>
      <c r="AR232" s="89">
        <v>0</v>
      </c>
      <c r="AS232" s="68">
        <v>0</v>
      </c>
      <c r="AT232" s="68">
        <v>0</v>
      </c>
      <c r="AU232" s="68">
        <v>0</v>
      </c>
      <c r="AV232" s="68">
        <v>0</v>
      </c>
      <c r="AW232" s="68">
        <v>0</v>
      </c>
      <c r="AX232" s="68">
        <v>0</v>
      </c>
      <c r="AY232" s="68">
        <v>0</v>
      </c>
      <c r="AZ232" s="68">
        <v>0</v>
      </c>
      <c r="BA232" s="68">
        <v>0</v>
      </c>
      <c r="BB232" s="68">
        <v>0</v>
      </c>
      <c r="BC232">
        <f t="shared" si="60"/>
        <v>0</v>
      </c>
      <c r="BD232">
        <f t="shared" si="61"/>
        <v>0</v>
      </c>
      <c r="BE232">
        <f t="shared" si="62"/>
        <v>0</v>
      </c>
      <c r="BF232">
        <f t="shared" si="63"/>
        <v>0</v>
      </c>
      <c r="BG232">
        <f t="shared" si="64"/>
        <v>0</v>
      </c>
      <c r="BH232">
        <f t="shared" si="65"/>
        <v>0</v>
      </c>
      <c r="BI232">
        <f t="shared" si="66"/>
        <v>0</v>
      </c>
      <c r="BJ232">
        <f t="shared" si="67"/>
        <v>0</v>
      </c>
      <c r="BK232">
        <f t="shared" si="68"/>
        <v>0</v>
      </c>
      <c r="BL232">
        <f t="shared" si="69"/>
        <v>0</v>
      </c>
      <c r="BM232">
        <f t="shared" si="70"/>
        <v>0</v>
      </c>
      <c r="BN232">
        <f t="shared" si="71"/>
        <v>0</v>
      </c>
      <c r="BO232">
        <f t="shared" si="72"/>
        <v>0</v>
      </c>
      <c r="BP232">
        <f t="shared" si="73"/>
        <v>0</v>
      </c>
      <c r="BQ232">
        <f t="shared" si="74"/>
        <v>0</v>
      </c>
      <c r="BR232">
        <f t="shared" si="75"/>
        <v>0</v>
      </c>
      <c r="BS232">
        <f t="shared" si="76"/>
        <v>0</v>
      </c>
      <c r="BT232">
        <f t="shared" si="77"/>
        <v>0</v>
      </c>
      <c r="BU232">
        <f t="shared" si="78"/>
        <v>0</v>
      </c>
      <c r="BV232">
        <f t="shared" si="79"/>
        <v>0</v>
      </c>
    </row>
    <row r="233" spans="1:74" x14ac:dyDescent="0.25">
      <c r="A233" t="s">
        <v>284</v>
      </c>
      <c r="B233" s="85">
        <v>8.3750141841879141E-4</v>
      </c>
      <c r="C233" s="85">
        <v>8.793248023351147E-4</v>
      </c>
      <c r="E233" s="85">
        <v>9.521254285714285</v>
      </c>
      <c r="F233" s="86">
        <v>10</v>
      </c>
      <c r="H233" s="87">
        <v>1.2000000000000002</v>
      </c>
      <c r="I233" t="s">
        <v>285</v>
      </c>
      <c r="J233" s="87">
        <v>0.48645868813380655</v>
      </c>
      <c r="K233" t="s">
        <v>286</v>
      </c>
      <c r="L233" t="s">
        <v>286</v>
      </c>
      <c r="M233" t="s">
        <v>752</v>
      </c>
      <c r="N233" s="88">
        <v>0</v>
      </c>
      <c r="O233" s="88">
        <v>0</v>
      </c>
      <c r="P233" s="88">
        <v>0</v>
      </c>
      <c r="Q233" s="88">
        <v>0</v>
      </c>
      <c r="R233" s="88">
        <v>0</v>
      </c>
      <c r="S233" s="88">
        <v>0</v>
      </c>
      <c r="T233" s="88">
        <v>0</v>
      </c>
      <c r="U233" s="88">
        <v>0</v>
      </c>
      <c r="V233" s="88">
        <v>0</v>
      </c>
      <c r="W233" s="88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 t="s">
        <v>753</v>
      </c>
      <c r="AI233" s="89">
        <v>0</v>
      </c>
      <c r="AJ233" s="89">
        <v>0</v>
      </c>
      <c r="AK233" s="89">
        <v>0</v>
      </c>
      <c r="AL233" s="89">
        <v>0</v>
      </c>
      <c r="AM233" s="89">
        <v>0</v>
      </c>
      <c r="AN233" s="89">
        <v>0</v>
      </c>
      <c r="AO233" s="89">
        <v>0</v>
      </c>
      <c r="AP233" s="89">
        <v>0</v>
      </c>
      <c r="AQ233" s="89">
        <v>0</v>
      </c>
      <c r="AR233" s="89">
        <v>0</v>
      </c>
      <c r="AS233" s="68">
        <v>0</v>
      </c>
      <c r="AT233" s="68">
        <v>0</v>
      </c>
      <c r="AU233" s="68">
        <v>0</v>
      </c>
      <c r="AV233" s="68">
        <v>0</v>
      </c>
      <c r="AW233" s="68">
        <v>0</v>
      </c>
      <c r="AX233" s="68">
        <v>0</v>
      </c>
      <c r="AY233" s="68">
        <v>0</v>
      </c>
      <c r="AZ233" s="68">
        <v>0</v>
      </c>
      <c r="BA233" s="68">
        <v>0</v>
      </c>
      <c r="BB233" s="68">
        <v>0</v>
      </c>
      <c r="BC233">
        <f t="shared" si="60"/>
        <v>0</v>
      </c>
      <c r="BD233">
        <f t="shared" si="61"/>
        <v>0</v>
      </c>
      <c r="BE233">
        <f t="shared" si="62"/>
        <v>0</v>
      </c>
      <c r="BF233">
        <f t="shared" si="63"/>
        <v>0</v>
      </c>
      <c r="BG233">
        <f t="shared" si="64"/>
        <v>0</v>
      </c>
      <c r="BH233">
        <f t="shared" si="65"/>
        <v>0</v>
      </c>
      <c r="BI233">
        <f t="shared" si="66"/>
        <v>0</v>
      </c>
      <c r="BJ233">
        <f t="shared" si="67"/>
        <v>0</v>
      </c>
      <c r="BK233">
        <f t="shared" si="68"/>
        <v>0</v>
      </c>
      <c r="BL233">
        <f t="shared" si="69"/>
        <v>0</v>
      </c>
      <c r="BM233">
        <f t="shared" si="70"/>
        <v>0</v>
      </c>
      <c r="BN233">
        <f t="shared" si="71"/>
        <v>0</v>
      </c>
      <c r="BO233">
        <f t="shared" si="72"/>
        <v>0</v>
      </c>
      <c r="BP233">
        <f t="shared" si="73"/>
        <v>0</v>
      </c>
      <c r="BQ233">
        <f t="shared" si="74"/>
        <v>0</v>
      </c>
      <c r="BR233">
        <f t="shared" si="75"/>
        <v>0</v>
      </c>
      <c r="BS233">
        <f t="shared" si="76"/>
        <v>0</v>
      </c>
      <c r="BT233">
        <f t="shared" si="77"/>
        <v>0</v>
      </c>
      <c r="BU233">
        <f t="shared" si="78"/>
        <v>0</v>
      </c>
      <c r="BV233">
        <f t="shared" si="79"/>
        <v>0</v>
      </c>
    </row>
    <row r="234" spans="1:74" x14ac:dyDescent="0.25">
      <c r="A234" t="s">
        <v>284</v>
      </c>
      <c r="B234" s="85">
        <v>8.3750141841879141E-4</v>
      </c>
      <c r="C234" s="85">
        <v>8.793248023351147E-4</v>
      </c>
      <c r="E234" s="85">
        <v>9.521254285714285</v>
      </c>
      <c r="F234" s="86">
        <v>10</v>
      </c>
      <c r="H234" s="87">
        <v>1.2000000000000002</v>
      </c>
      <c r="I234" t="s">
        <v>285</v>
      </c>
      <c r="J234" s="87">
        <v>0.48645868813380655</v>
      </c>
      <c r="K234" t="s">
        <v>286</v>
      </c>
      <c r="L234" t="s">
        <v>286</v>
      </c>
      <c r="M234" t="s">
        <v>754</v>
      </c>
      <c r="N234" s="88">
        <v>0</v>
      </c>
      <c r="O234" s="88">
        <v>0</v>
      </c>
      <c r="P234" s="88">
        <v>0</v>
      </c>
      <c r="Q234" s="88">
        <v>0</v>
      </c>
      <c r="R234" s="88">
        <v>0</v>
      </c>
      <c r="S234" s="88">
        <v>0</v>
      </c>
      <c r="T234" s="88">
        <v>0</v>
      </c>
      <c r="U234" s="88">
        <v>0</v>
      </c>
      <c r="V234" s="88">
        <v>0</v>
      </c>
      <c r="W234" s="88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 t="s">
        <v>755</v>
      </c>
      <c r="AI234" s="89">
        <v>0</v>
      </c>
      <c r="AJ234" s="89">
        <v>0</v>
      </c>
      <c r="AK234" s="89">
        <v>0</v>
      </c>
      <c r="AL234" s="89">
        <v>0</v>
      </c>
      <c r="AM234" s="89">
        <v>0</v>
      </c>
      <c r="AN234" s="89">
        <v>0</v>
      </c>
      <c r="AO234" s="89">
        <v>0</v>
      </c>
      <c r="AP234" s="89">
        <v>0</v>
      </c>
      <c r="AQ234" s="89">
        <v>0</v>
      </c>
      <c r="AR234" s="89">
        <v>0</v>
      </c>
      <c r="AS234" s="68">
        <v>0</v>
      </c>
      <c r="AT234" s="68">
        <v>0</v>
      </c>
      <c r="AU234" s="68">
        <v>0</v>
      </c>
      <c r="AV234" s="68">
        <v>0</v>
      </c>
      <c r="AW234" s="68">
        <v>0</v>
      </c>
      <c r="AX234" s="68">
        <v>0</v>
      </c>
      <c r="AY234" s="68">
        <v>0</v>
      </c>
      <c r="AZ234" s="68">
        <v>0</v>
      </c>
      <c r="BA234" s="68">
        <v>0</v>
      </c>
      <c r="BB234" s="68">
        <v>0</v>
      </c>
      <c r="BC234">
        <f t="shared" si="60"/>
        <v>0</v>
      </c>
      <c r="BD234">
        <f t="shared" si="61"/>
        <v>0</v>
      </c>
      <c r="BE234">
        <f t="shared" si="62"/>
        <v>0</v>
      </c>
      <c r="BF234">
        <f t="shared" si="63"/>
        <v>0</v>
      </c>
      <c r="BG234">
        <f t="shared" si="64"/>
        <v>0</v>
      </c>
      <c r="BH234">
        <f t="shared" si="65"/>
        <v>0</v>
      </c>
      <c r="BI234">
        <f t="shared" si="66"/>
        <v>0</v>
      </c>
      <c r="BJ234">
        <f t="shared" si="67"/>
        <v>0</v>
      </c>
      <c r="BK234">
        <f t="shared" si="68"/>
        <v>0</v>
      </c>
      <c r="BL234">
        <f t="shared" si="69"/>
        <v>0</v>
      </c>
      <c r="BM234">
        <f t="shared" si="70"/>
        <v>0</v>
      </c>
      <c r="BN234">
        <f t="shared" si="71"/>
        <v>0</v>
      </c>
      <c r="BO234">
        <f t="shared" si="72"/>
        <v>0</v>
      </c>
      <c r="BP234">
        <f t="shared" si="73"/>
        <v>0</v>
      </c>
      <c r="BQ234">
        <f t="shared" si="74"/>
        <v>0</v>
      </c>
      <c r="BR234">
        <f t="shared" si="75"/>
        <v>0</v>
      </c>
      <c r="BS234">
        <f t="shared" si="76"/>
        <v>0</v>
      </c>
      <c r="BT234">
        <f t="shared" si="77"/>
        <v>0</v>
      </c>
      <c r="BU234">
        <f t="shared" si="78"/>
        <v>0</v>
      </c>
      <c r="BV234">
        <f t="shared" si="79"/>
        <v>0</v>
      </c>
    </row>
    <row r="235" spans="1:74" x14ac:dyDescent="0.25">
      <c r="A235" t="s">
        <v>284</v>
      </c>
      <c r="B235" s="85">
        <v>8.3750141841879141E-4</v>
      </c>
      <c r="C235" s="85">
        <v>8.793248023351147E-4</v>
      </c>
      <c r="E235" s="85">
        <v>9.521254285714285</v>
      </c>
      <c r="F235" s="86">
        <v>10</v>
      </c>
      <c r="H235" s="87">
        <v>1.2000000000000002</v>
      </c>
      <c r="I235" t="s">
        <v>285</v>
      </c>
      <c r="J235" s="87">
        <v>0.48645868813380655</v>
      </c>
      <c r="K235" t="s">
        <v>286</v>
      </c>
      <c r="L235" t="s">
        <v>286</v>
      </c>
      <c r="M235" t="s">
        <v>756</v>
      </c>
      <c r="N235" s="88">
        <v>0</v>
      </c>
      <c r="O235" s="88">
        <v>0</v>
      </c>
      <c r="P235" s="88">
        <v>0</v>
      </c>
      <c r="Q235" s="88">
        <v>0</v>
      </c>
      <c r="R235" s="88">
        <v>0</v>
      </c>
      <c r="S235" s="88">
        <v>0</v>
      </c>
      <c r="T235" s="88">
        <v>0</v>
      </c>
      <c r="U235" s="88">
        <v>0</v>
      </c>
      <c r="V235" s="88">
        <v>0</v>
      </c>
      <c r="W235" s="88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 t="s">
        <v>757</v>
      </c>
      <c r="AI235" s="89">
        <v>0</v>
      </c>
      <c r="AJ235" s="89">
        <v>0</v>
      </c>
      <c r="AK235" s="89">
        <v>0</v>
      </c>
      <c r="AL235" s="89">
        <v>0</v>
      </c>
      <c r="AM235" s="89">
        <v>0</v>
      </c>
      <c r="AN235" s="89">
        <v>0</v>
      </c>
      <c r="AO235" s="89">
        <v>0</v>
      </c>
      <c r="AP235" s="89">
        <v>0</v>
      </c>
      <c r="AQ235" s="89">
        <v>0</v>
      </c>
      <c r="AR235" s="89">
        <v>0</v>
      </c>
      <c r="AS235" s="68">
        <v>0</v>
      </c>
      <c r="AT235" s="68">
        <v>0</v>
      </c>
      <c r="AU235" s="68">
        <v>0</v>
      </c>
      <c r="AV235" s="68">
        <v>0</v>
      </c>
      <c r="AW235" s="68">
        <v>0</v>
      </c>
      <c r="AX235" s="68">
        <v>0</v>
      </c>
      <c r="AY235" s="68">
        <v>0</v>
      </c>
      <c r="AZ235" s="68">
        <v>0</v>
      </c>
      <c r="BA235" s="68">
        <v>0</v>
      </c>
      <c r="BB235" s="68">
        <v>0</v>
      </c>
      <c r="BC235">
        <f t="shared" si="60"/>
        <v>0</v>
      </c>
      <c r="BD235">
        <f t="shared" si="61"/>
        <v>0</v>
      </c>
      <c r="BE235">
        <f t="shared" si="62"/>
        <v>0</v>
      </c>
      <c r="BF235">
        <f t="shared" si="63"/>
        <v>0</v>
      </c>
      <c r="BG235">
        <f t="shared" si="64"/>
        <v>0</v>
      </c>
      <c r="BH235">
        <f t="shared" si="65"/>
        <v>0</v>
      </c>
      <c r="BI235">
        <f t="shared" si="66"/>
        <v>0</v>
      </c>
      <c r="BJ235">
        <f t="shared" si="67"/>
        <v>0</v>
      </c>
      <c r="BK235">
        <f t="shared" si="68"/>
        <v>0</v>
      </c>
      <c r="BL235">
        <f t="shared" si="69"/>
        <v>0</v>
      </c>
      <c r="BM235">
        <f t="shared" si="70"/>
        <v>0</v>
      </c>
      <c r="BN235">
        <f t="shared" si="71"/>
        <v>0</v>
      </c>
      <c r="BO235">
        <f t="shared" si="72"/>
        <v>0</v>
      </c>
      <c r="BP235">
        <f t="shared" si="73"/>
        <v>0</v>
      </c>
      <c r="BQ235">
        <f t="shared" si="74"/>
        <v>0</v>
      </c>
      <c r="BR235">
        <f t="shared" si="75"/>
        <v>0</v>
      </c>
      <c r="BS235">
        <f t="shared" si="76"/>
        <v>0</v>
      </c>
      <c r="BT235">
        <f t="shared" si="77"/>
        <v>0</v>
      </c>
      <c r="BU235">
        <f t="shared" si="78"/>
        <v>0</v>
      </c>
      <c r="BV235">
        <f t="shared" si="79"/>
        <v>0</v>
      </c>
    </row>
    <row r="236" spans="1:74" x14ac:dyDescent="0.25">
      <c r="A236" t="s">
        <v>284</v>
      </c>
      <c r="B236" s="85">
        <v>8.3750141841879141E-4</v>
      </c>
      <c r="C236" s="85">
        <v>8.793248023351147E-4</v>
      </c>
      <c r="E236" s="85">
        <v>9.521254285714285</v>
      </c>
      <c r="F236" s="86">
        <v>10</v>
      </c>
      <c r="H236" s="87">
        <v>1.2000000000000002</v>
      </c>
      <c r="I236" t="s">
        <v>285</v>
      </c>
      <c r="J236" s="87">
        <v>0.48645868813380655</v>
      </c>
      <c r="K236" t="s">
        <v>286</v>
      </c>
      <c r="L236" t="s">
        <v>286</v>
      </c>
      <c r="M236" t="s">
        <v>758</v>
      </c>
      <c r="N236" s="88">
        <v>0</v>
      </c>
      <c r="O236" s="88">
        <v>0</v>
      </c>
      <c r="P236" s="88">
        <v>0</v>
      </c>
      <c r="Q236" s="88">
        <v>0</v>
      </c>
      <c r="R236" s="88">
        <v>0</v>
      </c>
      <c r="S236" s="88">
        <v>0</v>
      </c>
      <c r="T236" s="88">
        <v>0</v>
      </c>
      <c r="U236" s="88">
        <v>0</v>
      </c>
      <c r="V236" s="88">
        <v>0</v>
      </c>
      <c r="W236" s="88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 t="s">
        <v>759</v>
      </c>
      <c r="AI236" s="89">
        <v>0</v>
      </c>
      <c r="AJ236" s="89">
        <v>0</v>
      </c>
      <c r="AK236" s="89">
        <v>0</v>
      </c>
      <c r="AL236" s="89">
        <v>0</v>
      </c>
      <c r="AM236" s="89">
        <v>0</v>
      </c>
      <c r="AN236" s="89">
        <v>0</v>
      </c>
      <c r="AO236" s="89">
        <v>0</v>
      </c>
      <c r="AP236" s="89">
        <v>0</v>
      </c>
      <c r="AQ236" s="89">
        <v>0</v>
      </c>
      <c r="AR236" s="89">
        <v>0</v>
      </c>
      <c r="AS236" s="68">
        <v>0</v>
      </c>
      <c r="AT236" s="68">
        <v>0</v>
      </c>
      <c r="AU236" s="68">
        <v>0</v>
      </c>
      <c r="AV236" s="68">
        <v>0</v>
      </c>
      <c r="AW236" s="68">
        <v>0</v>
      </c>
      <c r="AX236" s="68">
        <v>0</v>
      </c>
      <c r="AY236" s="68">
        <v>0</v>
      </c>
      <c r="AZ236" s="68">
        <v>0</v>
      </c>
      <c r="BA236" s="68">
        <v>0</v>
      </c>
      <c r="BB236" s="68">
        <v>0</v>
      </c>
      <c r="BC236">
        <f t="shared" si="60"/>
        <v>0</v>
      </c>
      <c r="BD236">
        <f t="shared" si="61"/>
        <v>0</v>
      </c>
      <c r="BE236">
        <f t="shared" si="62"/>
        <v>0</v>
      </c>
      <c r="BF236">
        <f t="shared" si="63"/>
        <v>0</v>
      </c>
      <c r="BG236">
        <f t="shared" si="64"/>
        <v>0</v>
      </c>
      <c r="BH236">
        <f t="shared" si="65"/>
        <v>0</v>
      </c>
      <c r="BI236">
        <f t="shared" si="66"/>
        <v>0</v>
      </c>
      <c r="BJ236">
        <f t="shared" si="67"/>
        <v>0</v>
      </c>
      <c r="BK236">
        <f t="shared" si="68"/>
        <v>0</v>
      </c>
      <c r="BL236">
        <f t="shared" si="69"/>
        <v>0</v>
      </c>
      <c r="BM236">
        <f t="shared" si="70"/>
        <v>0</v>
      </c>
      <c r="BN236">
        <f t="shared" si="71"/>
        <v>0</v>
      </c>
      <c r="BO236">
        <f t="shared" si="72"/>
        <v>0</v>
      </c>
      <c r="BP236">
        <f t="shared" si="73"/>
        <v>0</v>
      </c>
      <c r="BQ236">
        <f t="shared" si="74"/>
        <v>0</v>
      </c>
      <c r="BR236">
        <f t="shared" si="75"/>
        <v>0</v>
      </c>
      <c r="BS236">
        <f t="shared" si="76"/>
        <v>0</v>
      </c>
      <c r="BT236">
        <f t="shared" si="77"/>
        <v>0</v>
      </c>
      <c r="BU236">
        <f t="shared" si="78"/>
        <v>0</v>
      </c>
      <c r="BV236">
        <f t="shared" si="79"/>
        <v>0</v>
      </c>
    </row>
    <row r="237" spans="1:74" x14ac:dyDescent="0.25">
      <c r="A237" t="s">
        <v>55</v>
      </c>
      <c r="B237" s="85">
        <v>6.5138999210350443E-4</v>
      </c>
      <c r="C237" s="85">
        <v>6.8391929070508919E-4</v>
      </c>
      <c r="E237" s="85">
        <v>7.4054199999999994</v>
      </c>
      <c r="F237" s="86">
        <v>10</v>
      </c>
      <c r="H237" s="87">
        <v>1.97</v>
      </c>
      <c r="I237" t="s">
        <v>285</v>
      </c>
      <c r="J237" s="87">
        <v>0.3783567574374051</v>
      </c>
      <c r="K237" t="s">
        <v>286</v>
      </c>
      <c r="L237">
        <v>0.45330303618271461</v>
      </c>
      <c r="M237" t="s">
        <v>760</v>
      </c>
      <c r="N237" s="88">
        <v>0</v>
      </c>
      <c r="O237" s="88">
        <v>0</v>
      </c>
      <c r="P237" s="88">
        <v>0</v>
      </c>
      <c r="Q237" s="88">
        <v>0</v>
      </c>
      <c r="R237" s="88">
        <v>0</v>
      </c>
      <c r="S237" s="88">
        <v>0</v>
      </c>
      <c r="T237" s="88">
        <v>0</v>
      </c>
      <c r="U237" s="88">
        <v>0</v>
      </c>
      <c r="V237" s="88">
        <v>0</v>
      </c>
      <c r="W237" s="88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 t="s">
        <v>761</v>
      </c>
      <c r="AI237" s="89">
        <v>4105.5440646318657</v>
      </c>
      <c r="AJ237" s="89">
        <v>4527.682380900339</v>
      </c>
      <c r="AK237" s="89">
        <v>5306.9332338137347</v>
      </c>
      <c r="AL237" s="89">
        <v>6048.9256275559919</v>
      </c>
      <c r="AM237" s="89">
        <v>6690.6075843153621</v>
      </c>
      <c r="AN237" s="89">
        <v>7151.7382872261132</v>
      </c>
      <c r="AO237" s="89">
        <v>7349.8885808695559</v>
      </c>
      <c r="AP237" s="89">
        <v>7236.3320604238215</v>
      </c>
      <c r="AQ237" s="89">
        <v>6815.2911263073938</v>
      </c>
      <c r="AR237" s="89">
        <v>6128.6724033936034</v>
      </c>
      <c r="AS237" s="68">
        <v>30403.27812710611</v>
      </c>
      <c r="AT237" s="68">
        <v>33529.389657166983</v>
      </c>
      <c r="AU237" s="68">
        <v>39300.069508348904</v>
      </c>
      <c r="AV237" s="68">
        <v>44794.834820815689</v>
      </c>
      <c r="AW237" s="68">
        <v>49546.759217040664</v>
      </c>
      <c r="AX237" s="68">
        <v>52961.625746990001</v>
      </c>
      <c r="AY237" s="68">
        <v>54429.011894543022</v>
      </c>
      <c r="AZ237" s="68">
        <v>53588.078166903775</v>
      </c>
      <c r="BA237" s="68">
        <v>50470.093212579297</v>
      </c>
      <c r="BB237" s="68">
        <v>45385.393189539056</v>
      </c>
      <c r="BC237">
        <f t="shared" si="60"/>
        <v>0</v>
      </c>
      <c r="BD237">
        <f t="shared" si="61"/>
        <v>0</v>
      </c>
      <c r="BE237">
        <f t="shared" si="62"/>
        <v>0</v>
      </c>
      <c r="BF237">
        <f t="shared" si="63"/>
        <v>0</v>
      </c>
      <c r="BG237">
        <f t="shared" si="64"/>
        <v>0</v>
      </c>
      <c r="BH237">
        <f t="shared" si="65"/>
        <v>0</v>
      </c>
      <c r="BI237">
        <f t="shared" si="66"/>
        <v>0</v>
      </c>
      <c r="BJ237">
        <f t="shared" si="67"/>
        <v>0</v>
      </c>
      <c r="BK237">
        <f t="shared" si="68"/>
        <v>0</v>
      </c>
      <c r="BL237">
        <f t="shared" si="69"/>
        <v>0</v>
      </c>
      <c r="BM237">
        <f t="shared" si="70"/>
        <v>3414.4159294900451</v>
      </c>
      <c r="BN237">
        <f t="shared" si="71"/>
        <v>3844.5667137610449</v>
      </c>
      <c r="BO237">
        <f t="shared" si="72"/>
        <v>4600.8790251869477</v>
      </c>
      <c r="BP237">
        <f t="shared" si="73"/>
        <v>5354.2812145495645</v>
      </c>
      <c r="BQ237">
        <f t="shared" si="74"/>
        <v>6046.6416747722014</v>
      </c>
      <c r="BR237">
        <f t="shared" si="75"/>
        <v>6599.1200638305118</v>
      </c>
      <c r="BS237">
        <f t="shared" si="76"/>
        <v>6924.380332905348</v>
      </c>
      <c r="BT237">
        <f t="shared" si="77"/>
        <v>6960.5633149545702</v>
      </c>
      <c r="BU237">
        <f t="shared" si="78"/>
        <v>6693.2347166167265</v>
      </c>
      <c r="BV237">
        <f t="shared" si="79"/>
        <v>6145.3099540147759</v>
      </c>
    </row>
    <row r="238" spans="1:74" x14ac:dyDescent="0.25">
      <c r="A238" t="s">
        <v>55</v>
      </c>
      <c r="B238" s="85">
        <v>6.5138999210350443E-4</v>
      </c>
      <c r="C238" s="85">
        <v>6.8391929070508919E-4</v>
      </c>
      <c r="E238" s="85">
        <v>7.4054199999999994</v>
      </c>
      <c r="F238" s="86">
        <v>10</v>
      </c>
      <c r="H238" s="87">
        <v>1.97</v>
      </c>
      <c r="I238" t="s">
        <v>285</v>
      </c>
      <c r="J238" s="87">
        <v>0.3783567574374051</v>
      </c>
      <c r="K238" t="s">
        <v>286</v>
      </c>
      <c r="L238">
        <v>0.45330303618271461</v>
      </c>
      <c r="M238" t="s">
        <v>762</v>
      </c>
      <c r="N238" s="88">
        <v>0</v>
      </c>
      <c r="O238" s="88">
        <v>0</v>
      </c>
      <c r="P238" s="88">
        <v>0</v>
      </c>
      <c r="Q238" s="88">
        <v>0</v>
      </c>
      <c r="R238" s="88">
        <v>0</v>
      </c>
      <c r="S238" s="88">
        <v>0</v>
      </c>
      <c r="T238" s="88">
        <v>0</v>
      </c>
      <c r="U238" s="88">
        <v>0</v>
      </c>
      <c r="V238" s="88">
        <v>0</v>
      </c>
      <c r="W238" s="8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 t="s">
        <v>763</v>
      </c>
      <c r="AI238" s="89">
        <v>804.0508817479141</v>
      </c>
      <c r="AJ238" s="89">
        <v>886.72462254340883</v>
      </c>
      <c r="AK238" s="89">
        <v>1039.3371204924231</v>
      </c>
      <c r="AL238" s="89">
        <v>1184.6527302600189</v>
      </c>
      <c r="AM238" s="89">
        <v>1310.3230277291993</v>
      </c>
      <c r="AN238" s="89">
        <v>1400.6332373666046</v>
      </c>
      <c r="AO238" s="89">
        <v>1439.4400117024372</v>
      </c>
      <c r="AP238" s="89">
        <v>1417.2005175956126</v>
      </c>
      <c r="AQ238" s="89">
        <v>1334.741693489173</v>
      </c>
      <c r="AR238" s="89">
        <v>1200.2707491108476</v>
      </c>
      <c r="AS238" s="68">
        <v>5954.3344807136373</v>
      </c>
      <c r="AT238" s="68">
        <v>6566.5682542754103</v>
      </c>
      <c r="AU238" s="68">
        <v>7696.727898836999</v>
      </c>
      <c r="AV238" s="68">
        <v>8772.8510217221483</v>
      </c>
      <c r="AW238" s="68">
        <v>9703.4923560063671</v>
      </c>
      <c r="AX238" s="68">
        <v>10372.2773886594</v>
      </c>
      <c r="AY238" s="68">
        <v>10659.657851461461</v>
      </c>
      <c r="AZ238" s="68">
        <v>10494.965057012902</v>
      </c>
      <c r="BA238" s="68">
        <v>9884.3228317985904</v>
      </c>
      <c r="BB238" s="68">
        <v>8888.5090108804525</v>
      </c>
      <c r="BC238">
        <f t="shared" si="60"/>
        <v>0</v>
      </c>
      <c r="BD238">
        <f t="shared" si="61"/>
        <v>0</v>
      </c>
      <c r="BE238">
        <f t="shared" si="62"/>
        <v>0</v>
      </c>
      <c r="BF238">
        <f t="shared" si="63"/>
        <v>0</v>
      </c>
      <c r="BG238">
        <f t="shared" si="64"/>
        <v>0</v>
      </c>
      <c r="BH238">
        <f t="shared" si="65"/>
        <v>0</v>
      </c>
      <c r="BI238">
        <f t="shared" si="66"/>
        <v>0</v>
      </c>
      <c r="BJ238">
        <f t="shared" si="67"/>
        <v>0</v>
      </c>
      <c r="BK238">
        <f t="shared" si="68"/>
        <v>0</v>
      </c>
      <c r="BL238">
        <f t="shared" si="69"/>
        <v>0</v>
      </c>
      <c r="BM238">
        <f t="shared" si="70"/>
        <v>668.69679037454546</v>
      </c>
      <c r="BN238">
        <f t="shared" si="71"/>
        <v>752.93973413055892</v>
      </c>
      <c r="BO238">
        <f t="shared" si="72"/>
        <v>901.05983005468966</v>
      </c>
      <c r="BP238">
        <f t="shared" si="73"/>
        <v>1048.6099929052828</v>
      </c>
      <c r="BQ238">
        <f t="shared" si="74"/>
        <v>1184.2054293327412</v>
      </c>
      <c r="BR238">
        <f t="shared" si="75"/>
        <v>1292.4056400781453</v>
      </c>
      <c r="BS238">
        <f t="shared" si="76"/>
        <v>1356.1062862057959</v>
      </c>
      <c r="BT238">
        <f t="shared" si="77"/>
        <v>1363.1925470447386</v>
      </c>
      <c r="BU238">
        <f t="shared" si="78"/>
        <v>1310.8375379729291</v>
      </c>
      <c r="BV238">
        <f t="shared" si="79"/>
        <v>1203.529132661645</v>
      </c>
    </row>
    <row r="239" spans="1:74" x14ac:dyDescent="0.25">
      <c r="A239" t="s">
        <v>55</v>
      </c>
      <c r="B239" s="85">
        <v>6.5138999210350443E-4</v>
      </c>
      <c r="C239" s="85">
        <v>6.8391929070508919E-4</v>
      </c>
      <c r="E239" s="85">
        <v>7.4054199999999994</v>
      </c>
      <c r="F239" s="86">
        <v>10</v>
      </c>
      <c r="H239" s="87">
        <v>1.97</v>
      </c>
      <c r="I239" t="s">
        <v>285</v>
      </c>
      <c r="J239" s="87">
        <v>0.3783567574374051</v>
      </c>
      <c r="K239" t="s">
        <v>286</v>
      </c>
      <c r="L239">
        <v>0.45330303618271461</v>
      </c>
      <c r="M239" t="s">
        <v>764</v>
      </c>
      <c r="N239" s="88">
        <v>0</v>
      </c>
      <c r="O239" s="88">
        <v>0</v>
      </c>
      <c r="P239" s="88">
        <v>0</v>
      </c>
      <c r="Q239" s="88">
        <v>0</v>
      </c>
      <c r="R239" s="88">
        <v>0</v>
      </c>
      <c r="S239" s="88">
        <v>0</v>
      </c>
      <c r="T239" s="88">
        <v>0</v>
      </c>
      <c r="U239" s="88">
        <v>0</v>
      </c>
      <c r="V239" s="88">
        <v>0</v>
      </c>
      <c r="W239" s="88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 t="s">
        <v>765</v>
      </c>
      <c r="AI239" s="89">
        <v>290.67411356263904</v>
      </c>
      <c r="AJ239" s="89">
        <v>320.56167023823116</v>
      </c>
      <c r="AK239" s="89">
        <v>375.73293320576329</v>
      </c>
      <c r="AL239" s="89">
        <v>428.26628271670398</v>
      </c>
      <c r="AM239" s="89">
        <v>473.69761429821875</v>
      </c>
      <c r="AN239" s="89">
        <v>506.34584707365224</v>
      </c>
      <c r="AO239" s="89">
        <v>520.37496489440764</v>
      </c>
      <c r="AP239" s="89">
        <v>512.3351190976133</v>
      </c>
      <c r="AQ239" s="89">
        <v>482.52525755011283</v>
      </c>
      <c r="AR239" s="89">
        <v>433.91238541182128</v>
      </c>
      <c r="AS239" s="68">
        <v>2152.5638940590384</v>
      </c>
      <c r="AT239" s="68">
        <v>2373.8938040156017</v>
      </c>
      <c r="AU239" s="68">
        <v>2782.4601782206232</v>
      </c>
      <c r="AV239" s="68">
        <v>3171.4916953559336</v>
      </c>
      <c r="AW239" s="68">
        <v>3507.9297868763147</v>
      </c>
      <c r="AX239" s="68">
        <v>3749.7036628361657</v>
      </c>
      <c r="AY239" s="68">
        <v>3853.5951725283439</v>
      </c>
      <c r="AZ239" s="68">
        <v>3794.0567376678468</v>
      </c>
      <c r="BA239" s="68">
        <v>3573.3021927667564</v>
      </c>
      <c r="BB239" s="68">
        <v>3213.3034571764092</v>
      </c>
      <c r="BC239">
        <f t="shared" si="60"/>
        <v>0</v>
      </c>
      <c r="BD239">
        <f t="shared" si="61"/>
        <v>0</v>
      </c>
      <c r="BE239">
        <f t="shared" si="62"/>
        <v>0</v>
      </c>
      <c r="BF239">
        <f t="shared" si="63"/>
        <v>0</v>
      </c>
      <c r="BG239">
        <f t="shared" si="64"/>
        <v>0</v>
      </c>
      <c r="BH239">
        <f t="shared" si="65"/>
        <v>0</v>
      </c>
      <c r="BI239">
        <f t="shared" si="66"/>
        <v>0</v>
      </c>
      <c r="BJ239">
        <f t="shared" si="67"/>
        <v>0</v>
      </c>
      <c r="BK239">
        <f t="shared" si="68"/>
        <v>0</v>
      </c>
      <c r="BL239">
        <f t="shared" si="69"/>
        <v>0</v>
      </c>
      <c r="BM239">
        <f t="shared" si="70"/>
        <v>241.74197329621563</v>
      </c>
      <c r="BN239">
        <f t="shared" si="71"/>
        <v>272.19681581561798</v>
      </c>
      <c r="BO239">
        <f t="shared" si="72"/>
        <v>325.74402113140269</v>
      </c>
      <c r="BP239">
        <f t="shared" si="73"/>
        <v>379.08518860422959</v>
      </c>
      <c r="BQ239">
        <f t="shared" si="74"/>
        <v>428.10457791164487</v>
      </c>
      <c r="BR239">
        <f t="shared" si="75"/>
        <v>467.2202623282808</v>
      </c>
      <c r="BS239">
        <f t="shared" si="76"/>
        <v>490.2488157480135</v>
      </c>
      <c r="BT239">
        <f t="shared" si="77"/>
        <v>492.81058486208599</v>
      </c>
      <c r="BU239">
        <f t="shared" si="78"/>
        <v>473.88361635971785</v>
      </c>
      <c r="BV239">
        <f t="shared" si="79"/>
        <v>435.09033045477139</v>
      </c>
    </row>
    <row r="240" spans="1:74" x14ac:dyDescent="0.25">
      <c r="A240" t="s">
        <v>55</v>
      </c>
      <c r="B240" s="85">
        <v>6.5138999210350443E-4</v>
      </c>
      <c r="C240" s="85">
        <v>6.8391929070508919E-4</v>
      </c>
      <c r="E240" s="85">
        <v>7.4054199999999994</v>
      </c>
      <c r="F240" s="86">
        <v>10</v>
      </c>
      <c r="H240" s="87">
        <v>1.97</v>
      </c>
      <c r="I240" t="s">
        <v>285</v>
      </c>
      <c r="J240" s="87">
        <v>0.3783567574374051</v>
      </c>
      <c r="K240" t="s">
        <v>286</v>
      </c>
      <c r="L240">
        <v>0.45330303618271461</v>
      </c>
      <c r="M240" t="s">
        <v>766</v>
      </c>
      <c r="N240" s="88">
        <v>0</v>
      </c>
      <c r="O240" s="88">
        <v>0</v>
      </c>
      <c r="P240" s="88">
        <v>0</v>
      </c>
      <c r="Q240" s="88">
        <v>0</v>
      </c>
      <c r="R240" s="88">
        <v>0</v>
      </c>
      <c r="S240" s="88">
        <v>0</v>
      </c>
      <c r="T240" s="88">
        <v>0</v>
      </c>
      <c r="U240" s="88">
        <v>0</v>
      </c>
      <c r="V240" s="88">
        <v>0</v>
      </c>
      <c r="W240" s="88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 t="s">
        <v>767</v>
      </c>
      <c r="AI240" s="89">
        <v>573.11552948093504</v>
      </c>
      <c r="AJ240" s="89">
        <v>545.34392303540744</v>
      </c>
      <c r="AK240" s="89">
        <v>544.45666734481995</v>
      </c>
      <c r="AL240" s="89">
        <v>581.47299754078563</v>
      </c>
      <c r="AM240" s="89">
        <v>630.26129940640863</v>
      </c>
      <c r="AN240" s="89">
        <v>653.67206593723449</v>
      </c>
      <c r="AO240" s="89">
        <v>646.06640733767858</v>
      </c>
      <c r="AP240" s="89">
        <v>620.00282346944641</v>
      </c>
      <c r="AQ240" s="89">
        <v>574.60742904377764</v>
      </c>
      <c r="AR240" s="89">
        <v>516.84454124750323</v>
      </c>
      <c r="AS240" s="68">
        <v>4244.1612043287059</v>
      </c>
      <c r="AT240" s="68">
        <v>4038.5007945248667</v>
      </c>
      <c r="AU240" s="68">
        <v>4031.9302934886764</v>
      </c>
      <c r="AV240" s="68">
        <v>4306.0517654484847</v>
      </c>
      <c r="AW240" s="68">
        <v>4667.3496318502066</v>
      </c>
      <c r="AX240" s="68">
        <v>4840.7161905329149</v>
      </c>
      <c r="AY240" s="68">
        <v>4784.3930942265915</v>
      </c>
      <c r="AZ240" s="68">
        <v>4591.3813089771074</v>
      </c>
      <c r="BA240" s="68">
        <v>4255.2093471893713</v>
      </c>
      <c r="BB240" s="68">
        <v>3827.4509026450851</v>
      </c>
      <c r="BC240">
        <f t="shared" si="60"/>
        <v>0</v>
      </c>
      <c r="BD240">
        <f t="shared" si="61"/>
        <v>0</v>
      </c>
      <c r="BE240">
        <f t="shared" si="62"/>
        <v>0</v>
      </c>
      <c r="BF240">
        <f t="shared" si="63"/>
        <v>0</v>
      </c>
      <c r="BG240">
        <f t="shared" si="64"/>
        <v>0</v>
      </c>
      <c r="BH240">
        <f t="shared" si="65"/>
        <v>0</v>
      </c>
      <c r="BI240">
        <f t="shared" si="66"/>
        <v>0</v>
      </c>
      <c r="BJ240">
        <f t="shared" si="67"/>
        <v>0</v>
      </c>
      <c r="BK240">
        <f t="shared" si="68"/>
        <v>0</v>
      </c>
      <c r="BL240">
        <f t="shared" si="69"/>
        <v>0</v>
      </c>
      <c r="BM240">
        <f t="shared" si="70"/>
        <v>476.63714296860013</v>
      </c>
      <c r="BN240">
        <f t="shared" si="71"/>
        <v>463.06496738776923</v>
      </c>
      <c r="BO240">
        <f t="shared" si="72"/>
        <v>472.0201198215961</v>
      </c>
      <c r="BP240">
        <f t="shared" si="73"/>
        <v>514.69800410794278</v>
      </c>
      <c r="BQ240">
        <f t="shared" si="74"/>
        <v>569.5991269792637</v>
      </c>
      <c r="BR240">
        <f t="shared" si="75"/>
        <v>603.16251409768097</v>
      </c>
      <c r="BS240">
        <f t="shared" si="76"/>
        <v>608.66358387579407</v>
      </c>
      <c r="BT240">
        <f t="shared" si="77"/>
        <v>596.37519010659196</v>
      </c>
      <c r="BU240">
        <f t="shared" si="78"/>
        <v>564.31666985669824</v>
      </c>
      <c r="BV240">
        <f t="shared" si="79"/>
        <v>518.24762280453342</v>
      </c>
    </row>
    <row r="241" spans="1:74" x14ac:dyDescent="0.25">
      <c r="A241" t="s">
        <v>55</v>
      </c>
      <c r="B241" s="85">
        <v>6.5138999210350443E-4</v>
      </c>
      <c r="C241" s="85">
        <v>6.8391929070508919E-4</v>
      </c>
      <c r="E241" s="85">
        <v>7.4054199999999994</v>
      </c>
      <c r="F241" s="86">
        <v>10</v>
      </c>
      <c r="H241" s="87">
        <v>1.97</v>
      </c>
      <c r="I241" t="s">
        <v>285</v>
      </c>
      <c r="J241" s="87">
        <v>0.3783567574374051</v>
      </c>
      <c r="K241" t="s">
        <v>286</v>
      </c>
      <c r="L241">
        <v>0.45330303618271461</v>
      </c>
      <c r="M241" t="s">
        <v>768</v>
      </c>
      <c r="N241" s="88">
        <v>0</v>
      </c>
      <c r="O241" s="88">
        <v>0</v>
      </c>
      <c r="P241" s="88">
        <v>0</v>
      </c>
      <c r="Q241" s="88">
        <v>0</v>
      </c>
      <c r="R241" s="88">
        <v>0</v>
      </c>
      <c r="S241" s="88">
        <v>0</v>
      </c>
      <c r="T241" s="88">
        <v>0</v>
      </c>
      <c r="U241" s="88">
        <v>0</v>
      </c>
      <c r="V241" s="88">
        <v>0</v>
      </c>
      <c r="W241" s="88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 t="s">
        <v>769</v>
      </c>
      <c r="AI241" s="89">
        <v>112.24189525785867</v>
      </c>
      <c r="AJ241" s="89">
        <v>106.80296089337166</v>
      </c>
      <c r="AK241" s="89">
        <v>106.62919616639279</v>
      </c>
      <c r="AL241" s="89">
        <v>113.87866482198173</v>
      </c>
      <c r="AM241" s="89">
        <v>123.43361693213997</v>
      </c>
      <c r="AN241" s="89">
        <v>128.01850193986445</v>
      </c>
      <c r="AO241" s="89">
        <v>126.5289706659366</v>
      </c>
      <c r="AP241" s="89">
        <v>121.42454424815796</v>
      </c>
      <c r="AQ241" s="89">
        <v>112.53407654479172</v>
      </c>
      <c r="AR241" s="89">
        <v>101.22149526637398</v>
      </c>
      <c r="AS241" s="68">
        <v>831.19837598045171</v>
      </c>
      <c r="AT241" s="68">
        <v>790.92078265899227</v>
      </c>
      <c r="AU241" s="68">
        <v>789.63398187452844</v>
      </c>
      <c r="AV241" s="68">
        <v>843.31934204599986</v>
      </c>
      <c r="AW241" s="68">
        <v>914.0777755016079</v>
      </c>
      <c r="AX241" s="68">
        <v>948.03077463551097</v>
      </c>
      <c r="AY241" s="68">
        <v>937.00016994894008</v>
      </c>
      <c r="AZ241" s="68">
        <v>899.1997484661938</v>
      </c>
      <c r="BA241" s="68">
        <v>833.36210112633137</v>
      </c>
      <c r="BB241" s="68">
        <v>749.58768547551108</v>
      </c>
      <c r="BC241">
        <f t="shared" si="60"/>
        <v>0</v>
      </c>
      <c r="BD241">
        <f t="shared" si="61"/>
        <v>0</v>
      </c>
      <c r="BE241">
        <f t="shared" si="62"/>
        <v>0</v>
      </c>
      <c r="BF241">
        <f t="shared" si="63"/>
        <v>0</v>
      </c>
      <c r="BG241">
        <f t="shared" si="64"/>
        <v>0</v>
      </c>
      <c r="BH241">
        <f t="shared" si="65"/>
        <v>0</v>
      </c>
      <c r="BI241">
        <f t="shared" si="66"/>
        <v>0</v>
      </c>
      <c r="BJ241">
        <f t="shared" si="67"/>
        <v>0</v>
      </c>
      <c r="BK241">
        <f t="shared" si="68"/>
        <v>0</v>
      </c>
      <c r="BL241">
        <f t="shared" si="69"/>
        <v>0</v>
      </c>
      <c r="BM241">
        <f t="shared" si="70"/>
        <v>93.347071445681834</v>
      </c>
      <c r="BN241">
        <f t="shared" si="71"/>
        <v>90.689026711305758</v>
      </c>
      <c r="BO241">
        <f t="shared" si="72"/>
        <v>92.442849853219002</v>
      </c>
      <c r="BP241">
        <f t="shared" si="73"/>
        <v>100.80110640088691</v>
      </c>
      <c r="BQ241">
        <f t="shared" si="74"/>
        <v>111.55322484603899</v>
      </c>
      <c r="BR241">
        <f t="shared" si="75"/>
        <v>118.12645132747917</v>
      </c>
      <c r="BS241">
        <f t="shared" si="76"/>
        <v>119.20380919819532</v>
      </c>
      <c r="BT241">
        <f t="shared" si="77"/>
        <v>116.79718691340776</v>
      </c>
      <c r="BU241">
        <f t="shared" si="78"/>
        <v>110.51868129661337</v>
      </c>
      <c r="BV241">
        <f t="shared" si="79"/>
        <v>101.49628198046109</v>
      </c>
    </row>
    <row r="242" spans="1:74" x14ac:dyDescent="0.25">
      <c r="A242" t="s">
        <v>55</v>
      </c>
      <c r="B242" s="85">
        <v>6.5138999210350443E-4</v>
      </c>
      <c r="C242" s="85">
        <v>6.8391929070508919E-4</v>
      </c>
      <c r="E242" s="85">
        <v>7.4054199999999994</v>
      </c>
      <c r="F242" s="86">
        <v>10</v>
      </c>
      <c r="H242" s="87">
        <v>1.97</v>
      </c>
      <c r="I242" t="s">
        <v>285</v>
      </c>
      <c r="J242" s="87">
        <v>0.3783567574374051</v>
      </c>
      <c r="K242" t="s">
        <v>286</v>
      </c>
      <c r="L242">
        <v>0.45330303618271461</v>
      </c>
      <c r="M242" t="s">
        <v>770</v>
      </c>
      <c r="N242" s="88">
        <v>0</v>
      </c>
      <c r="O242" s="88">
        <v>0</v>
      </c>
      <c r="P242" s="88">
        <v>0</v>
      </c>
      <c r="Q242" s="88">
        <v>0</v>
      </c>
      <c r="R242" s="88">
        <v>0</v>
      </c>
      <c r="S242" s="88">
        <v>0</v>
      </c>
      <c r="T242" s="88">
        <v>0</v>
      </c>
      <c r="U242" s="88">
        <v>0</v>
      </c>
      <c r="V242" s="88">
        <v>0</v>
      </c>
      <c r="W242" s="88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 t="s">
        <v>771</v>
      </c>
      <c r="AI242" s="89">
        <v>40.576801977453208</v>
      </c>
      <c r="AJ242" s="89">
        <v>38.610561458704353</v>
      </c>
      <c r="AK242" s="89">
        <v>38.547743410985738</v>
      </c>
      <c r="AL242" s="89">
        <v>41.168513958345244</v>
      </c>
      <c r="AM242" s="89">
        <v>44.62274467063223</v>
      </c>
      <c r="AN242" s="89">
        <v>46.280236035615651</v>
      </c>
      <c r="AO242" s="89">
        <v>45.741752457129785</v>
      </c>
      <c r="AP242" s="89">
        <v>43.896440590622902</v>
      </c>
      <c r="AQ242" s="89">
        <v>40.682429044013489</v>
      </c>
      <c r="AR242" s="89">
        <v>36.592794163950074</v>
      </c>
      <c r="AS242" s="68">
        <v>300.48826089987153</v>
      </c>
      <c r="AT242" s="68">
        <v>285.92742403751839</v>
      </c>
      <c r="AU242" s="68">
        <v>285.462230010582</v>
      </c>
      <c r="AV242" s="68">
        <v>304.87013663740902</v>
      </c>
      <c r="AW242" s="68">
        <v>330.45016583879328</v>
      </c>
      <c r="AX242" s="68">
        <v>342.72458554286885</v>
      </c>
      <c r="AY242" s="68">
        <v>338.73688848107804</v>
      </c>
      <c r="AZ242" s="68">
        <v>325.07157907861063</v>
      </c>
      <c r="BA242" s="68">
        <v>301.27047369111835</v>
      </c>
      <c r="BB242" s="68">
        <v>270.98500975759913</v>
      </c>
      <c r="BC242">
        <f t="shared" si="60"/>
        <v>0</v>
      </c>
      <c r="BD242">
        <f t="shared" si="61"/>
        <v>0</v>
      </c>
      <c r="BE242">
        <f t="shared" si="62"/>
        <v>0</v>
      </c>
      <c r="BF242">
        <f t="shared" si="63"/>
        <v>0</v>
      </c>
      <c r="BG242">
        <f t="shared" si="64"/>
        <v>0</v>
      </c>
      <c r="BH242">
        <f t="shared" si="65"/>
        <v>0</v>
      </c>
      <c r="BI242">
        <f t="shared" si="66"/>
        <v>0</v>
      </c>
      <c r="BJ242">
        <f t="shared" si="67"/>
        <v>0</v>
      </c>
      <c r="BK242">
        <f t="shared" si="68"/>
        <v>0</v>
      </c>
      <c r="BL242">
        <f t="shared" si="69"/>
        <v>0</v>
      </c>
      <c r="BM242">
        <f t="shared" si="70"/>
        <v>33.7460947583332</v>
      </c>
      <c r="BN242">
        <f t="shared" si="71"/>
        <v>32.78517945736337</v>
      </c>
      <c r="BO242">
        <f t="shared" si="72"/>
        <v>33.419207725822595</v>
      </c>
      <c r="BP242">
        <f t="shared" si="73"/>
        <v>36.44081850071467</v>
      </c>
      <c r="BQ242">
        <f t="shared" si="74"/>
        <v>40.327839313232417</v>
      </c>
      <c r="BR242">
        <f t="shared" si="75"/>
        <v>42.704140156658269</v>
      </c>
      <c r="BS242">
        <f t="shared" si="76"/>
        <v>43.093618035404575</v>
      </c>
      <c r="BT242">
        <f t="shared" si="77"/>
        <v>42.223594976137292</v>
      </c>
      <c r="BU242">
        <f t="shared" si="78"/>
        <v>39.953839298604038</v>
      </c>
      <c r="BV242">
        <f t="shared" si="79"/>
        <v>36.692132882876493</v>
      </c>
    </row>
    <row r="243" spans="1:74" x14ac:dyDescent="0.25">
      <c r="A243" t="s">
        <v>218</v>
      </c>
      <c r="B243" s="85">
        <v>0</v>
      </c>
      <c r="C243" s="85">
        <v>8.6271265320930767E-10</v>
      </c>
      <c r="E243" s="85">
        <v>14.810840000000001</v>
      </c>
      <c r="F243" s="86">
        <v>15</v>
      </c>
      <c r="H243" s="87">
        <v>2.15</v>
      </c>
      <c r="I243" t="s">
        <v>285</v>
      </c>
      <c r="J243" s="87">
        <v>0.75671351487481031</v>
      </c>
      <c r="K243" t="s">
        <v>286</v>
      </c>
      <c r="L243" t="s">
        <v>286</v>
      </c>
      <c r="M243" t="s">
        <v>772</v>
      </c>
      <c r="N243" s="88">
        <v>0</v>
      </c>
      <c r="O243" s="88">
        <v>0</v>
      </c>
      <c r="P243" s="88">
        <v>0</v>
      </c>
      <c r="Q243" s="88">
        <v>0</v>
      </c>
      <c r="R243" s="88">
        <v>0</v>
      </c>
      <c r="S243" s="88">
        <v>0</v>
      </c>
      <c r="T243" s="88">
        <v>0</v>
      </c>
      <c r="U243" s="88">
        <v>0</v>
      </c>
      <c r="V243" s="88">
        <v>0</v>
      </c>
      <c r="W243" s="88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 t="s">
        <v>773</v>
      </c>
      <c r="AI243" s="89">
        <v>0</v>
      </c>
      <c r="AJ243" s="89">
        <v>0</v>
      </c>
      <c r="AK243" s="89">
        <v>0</v>
      </c>
      <c r="AL243" s="89">
        <v>0</v>
      </c>
      <c r="AM243" s="89">
        <v>0</v>
      </c>
      <c r="AN243" s="89">
        <v>0</v>
      </c>
      <c r="AO243" s="89">
        <v>0</v>
      </c>
      <c r="AP243" s="89">
        <v>0</v>
      </c>
      <c r="AQ243" s="89">
        <v>0</v>
      </c>
      <c r="AR243" s="89">
        <v>0</v>
      </c>
      <c r="AS243" s="68">
        <v>0</v>
      </c>
      <c r="AT243" s="68">
        <v>0</v>
      </c>
      <c r="AU243" s="68">
        <v>0</v>
      </c>
      <c r="AV243" s="68">
        <v>0</v>
      </c>
      <c r="AW243" s="68">
        <v>0</v>
      </c>
      <c r="AX243" s="68">
        <v>0</v>
      </c>
      <c r="AY243" s="68">
        <v>0</v>
      </c>
      <c r="AZ243" s="68">
        <v>0</v>
      </c>
      <c r="BA243" s="68">
        <v>0</v>
      </c>
      <c r="BB243" s="68">
        <v>0</v>
      </c>
      <c r="BC243">
        <f t="shared" si="60"/>
        <v>0</v>
      </c>
      <c r="BD243">
        <f t="shared" si="61"/>
        <v>0</v>
      </c>
      <c r="BE243">
        <f t="shared" si="62"/>
        <v>0</v>
      </c>
      <c r="BF243">
        <f t="shared" si="63"/>
        <v>0</v>
      </c>
      <c r="BG243">
        <f t="shared" si="64"/>
        <v>0</v>
      </c>
      <c r="BH243">
        <f t="shared" si="65"/>
        <v>0</v>
      </c>
      <c r="BI243">
        <f t="shared" si="66"/>
        <v>0</v>
      </c>
      <c r="BJ243">
        <f t="shared" si="67"/>
        <v>0</v>
      </c>
      <c r="BK243">
        <f t="shared" si="68"/>
        <v>0</v>
      </c>
      <c r="BL243">
        <f t="shared" si="69"/>
        <v>0</v>
      </c>
      <c r="BM243">
        <f t="shared" si="70"/>
        <v>0</v>
      </c>
      <c r="BN243">
        <f t="shared" si="71"/>
        <v>0</v>
      </c>
      <c r="BO243">
        <f t="shared" si="72"/>
        <v>0</v>
      </c>
      <c r="BP243">
        <f t="shared" si="73"/>
        <v>0</v>
      </c>
      <c r="BQ243">
        <f t="shared" si="74"/>
        <v>0</v>
      </c>
      <c r="BR243">
        <f t="shared" si="75"/>
        <v>0</v>
      </c>
      <c r="BS243">
        <f t="shared" si="76"/>
        <v>0</v>
      </c>
      <c r="BT243">
        <f t="shared" si="77"/>
        <v>0</v>
      </c>
      <c r="BU243">
        <f t="shared" si="78"/>
        <v>0</v>
      </c>
      <c r="BV243">
        <f t="shared" si="79"/>
        <v>0</v>
      </c>
    </row>
    <row r="244" spans="1:74" x14ac:dyDescent="0.25">
      <c r="A244" t="s">
        <v>218</v>
      </c>
      <c r="B244" s="85">
        <v>0</v>
      </c>
      <c r="C244" s="85">
        <v>8.6271265320930767E-10</v>
      </c>
      <c r="E244" s="85">
        <v>14.810840000000001</v>
      </c>
      <c r="F244" s="86">
        <v>15</v>
      </c>
      <c r="H244" s="87">
        <v>2.15</v>
      </c>
      <c r="I244" t="s">
        <v>285</v>
      </c>
      <c r="J244" s="87">
        <v>0.75671351487481031</v>
      </c>
      <c r="K244" t="s">
        <v>286</v>
      </c>
      <c r="L244" t="s">
        <v>286</v>
      </c>
      <c r="M244" t="s">
        <v>774</v>
      </c>
      <c r="N244" s="88">
        <v>0</v>
      </c>
      <c r="O244" s="88">
        <v>0</v>
      </c>
      <c r="P244" s="88">
        <v>0</v>
      </c>
      <c r="Q244" s="88">
        <v>0</v>
      </c>
      <c r="R244" s="88">
        <v>0</v>
      </c>
      <c r="S244" s="88">
        <v>0</v>
      </c>
      <c r="T244" s="88">
        <v>0</v>
      </c>
      <c r="U244" s="88">
        <v>0</v>
      </c>
      <c r="V244" s="88">
        <v>0</v>
      </c>
      <c r="W244" s="88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 t="s">
        <v>775</v>
      </c>
      <c r="AI244" s="89">
        <v>0</v>
      </c>
      <c r="AJ244" s="89">
        <v>0</v>
      </c>
      <c r="AK244" s="89">
        <v>0</v>
      </c>
      <c r="AL244" s="89">
        <v>0</v>
      </c>
      <c r="AM244" s="89">
        <v>0</v>
      </c>
      <c r="AN244" s="89">
        <v>0</v>
      </c>
      <c r="AO244" s="89">
        <v>0</v>
      </c>
      <c r="AP244" s="89">
        <v>0</v>
      </c>
      <c r="AQ244" s="89">
        <v>0</v>
      </c>
      <c r="AR244" s="89">
        <v>0</v>
      </c>
      <c r="AS244" s="68">
        <v>0</v>
      </c>
      <c r="AT244" s="68">
        <v>0</v>
      </c>
      <c r="AU244" s="68">
        <v>0</v>
      </c>
      <c r="AV244" s="68">
        <v>0</v>
      </c>
      <c r="AW244" s="68">
        <v>0</v>
      </c>
      <c r="AX244" s="68">
        <v>0</v>
      </c>
      <c r="AY244" s="68">
        <v>0</v>
      </c>
      <c r="AZ244" s="68">
        <v>0</v>
      </c>
      <c r="BA244" s="68">
        <v>0</v>
      </c>
      <c r="BB244" s="68">
        <v>0</v>
      </c>
      <c r="BC244">
        <f t="shared" si="60"/>
        <v>0</v>
      </c>
      <c r="BD244">
        <f t="shared" si="61"/>
        <v>0</v>
      </c>
      <c r="BE244">
        <f t="shared" si="62"/>
        <v>0</v>
      </c>
      <c r="BF244">
        <f t="shared" si="63"/>
        <v>0</v>
      </c>
      <c r="BG244">
        <f t="shared" si="64"/>
        <v>0</v>
      </c>
      <c r="BH244">
        <f t="shared" si="65"/>
        <v>0</v>
      </c>
      <c r="BI244">
        <f t="shared" si="66"/>
        <v>0</v>
      </c>
      <c r="BJ244">
        <f t="shared" si="67"/>
        <v>0</v>
      </c>
      <c r="BK244">
        <f t="shared" si="68"/>
        <v>0</v>
      </c>
      <c r="BL244">
        <f t="shared" si="69"/>
        <v>0</v>
      </c>
      <c r="BM244">
        <f t="shared" si="70"/>
        <v>0</v>
      </c>
      <c r="BN244">
        <f t="shared" si="71"/>
        <v>0</v>
      </c>
      <c r="BO244">
        <f t="shared" si="72"/>
        <v>0</v>
      </c>
      <c r="BP244">
        <f t="shared" si="73"/>
        <v>0</v>
      </c>
      <c r="BQ244">
        <f t="shared" si="74"/>
        <v>0</v>
      </c>
      <c r="BR244">
        <f t="shared" si="75"/>
        <v>0</v>
      </c>
      <c r="BS244">
        <f t="shared" si="76"/>
        <v>0</v>
      </c>
      <c r="BT244">
        <f t="shared" si="77"/>
        <v>0</v>
      </c>
      <c r="BU244">
        <f t="shared" si="78"/>
        <v>0</v>
      </c>
      <c r="BV244">
        <f t="shared" si="79"/>
        <v>0</v>
      </c>
    </row>
    <row r="245" spans="1:74" x14ac:dyDescent="0.25">
      <c r="A245" t="s">
        <v>218</v>
      </c>
      <c r="B245" s="85">
        <v>0</v>
      </c>
      <c r="C245" s="85">
        <v>8.6271265320930767E-10</v>
      </c>
      <c r="E245" s="85">
        <v>14.810840000000001</v>
      </c>
      <c r="F245" s="86">
        <v>15</v>
      </c>
      <c r="H245" s="87">
        <v>2.15</v>
      </c>
      <c r="I245" t="s">
        <v>285</v>
      </c>
      <c r="J245" s="87">
        <v>0.75671351487481031</v>
      </c>
      <c r="K245" t="s">
        <v>286</v>
      </c>
      <c r="L245" t="s">
        <v>286</v>
      </c>
      <c r="M245" t="s">
        <v>776</v>
      </c>
      <c r="N245" s="88">
        <v>0</v>
      </c>
      <c r="O245" s="88">
        <v>0</v>
      </c>
      <c r="P245" s="88">
        <v>0</v>
      </c>
      <c r="Q245" s="88">
        <v>0</v>
      </c>
      <c r="R245" s="88">
        <v>0</v>
      </c>
      <c r="S245" s="88">
        <v>0</v>
      </c>
      <c r="T245" s="88">
        <v>0</v>
      </c>
      <c r="U245" s="88">
        <v>0</v>
      </c>
      <c r="V245" s="88">
        <v>0</v>
      </c>
      <c r="W245" s="88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 t="s">
        <v>777</v>
      </c>
      <c r="AI245" s="89">
        <v>0</v>
      </c>
      <c r="AJ245" s="89">
        <v>0</v>
      </c>
      <c r="AK245" s="89">
        <v>0</v>
      </c>
      <c r="AL245" s="89">
        <v>0</v>
      </c>
      <c r="AM245" s="89">
        <v>0</v>
      </c>
      <c r="AN245" s="89">
        <v>0</v>
      </c>
      <c r="AO245" s="89">
        <v>0</v>
      </c>
      <c r="AP245" s="89">
        <v>0</v>
      </c>
      <c r="AQ245" s="89">
        <v>0</v>
      </c>
      <c r="AR245" s="89">
        <v>0</v>
      </c>
      <c r="AS245" s="68">
        <v>0</v>
      </c>
      <c r="AT245" s="68">
        <v>0</v>
      </c>
      <c r="AU245" s="68">
        <v>0</v>
      </c>
      <c r="AV245" s="68">
        <v>0</v>
      </c>
      <c r="AW245" s="68">
        <v>0</v>
      </c>
      <c r="AX245" s="68">
        <v>0</v>
      </c>
      <c r="AY245" s="68">
        <v>0</v>
      </c>
      <c r="AZ245" s="68">
        <v>0</v>
      </c>
      <c r="BA245" s="68">
        <v>0</v>
      </c>
      <c r="BB245" s="68">
        <v>0</v>
      </c>
      <c r="BC245">
        <f t="shared" si="60"/>
        <v>0</v>
      </c>
      <c r="BD245">
        <f t="shared" si="61"/>
        <v>0</v>
      </c>
      <c r="BE245">
        <f t="shared" si="62"/>
        <v>0</v>
      </c>
      <c r="BF245">
        <f t="shared" si="63"/>
        <v>0</v>
      </c>
      <c r="BG245">
        <f t="shared" si="64"/>
        <v>0</v>
      </c>
      <c r="BH245">
        <f t="shared" si="65"/>
        <v>0</v>
      </c>
      <c r="BI245">
        <f t="shared" si="66"/>
        <v>0</v>
      </c>
      <c r="BJ245">
        <f t="shared" si="67"/>
        <v>0</v>
      </c>
      <c r="BK245">
        <f t="shared" si="68"/>
        <v>0</v>
      </c>
      <c r="BL245">
        <f t="shared" si="69"/>
        <v>0</v>
      </c>
      <c r="BM245">
        <f t="shared" si="70"/>
        <v>0</v>
      </c>
      <c r="BN245">
        <f t="shared" si="71"/>
        <v>0</v>
      </c>
      <c r="BO245">
        <f t="shared" si="72"/>
        <v>0</v>
      </c>
      <c r="BP245">
        <f t="shared" si="73"/>
        <v>0</v>
      </c>
      <c r="BQ245">
        <f t="shared" si="74"/>
        <v>0</v>
      </c>
      <c r="BR245">
        <f t="shared" si="75"/>
        <v>0</v>
      </c>
      <c r="BS245">
        <f t="shared" si="76"/>
        <v>0</v>
      </c>
      <c r="BT245">
        <f t="shared" si="77"/>
        <v>0</v>
      </c>
      <c r="BU245">
        <f t="shared" si="78"/>
        <v>0</v>
      </c>
      <c r="BV245">
        <f t="shared" si="79"/>
        <v>0</v>
      </c>
    </row>
    <row r="246" spans="1:74" x14ac:dyDescent="0.25">
      <c r="A246" t="s">
        <v>218</v>
      </c>
      <c r="B246" s="85">
        <v>0</v>
      </c>
      <c r="C246" s="85">
        <v>8.6271265320930767E-10</v>
      </c>
      <c r="E246" s="85">
        <v>14.810840000000001</v>
      </c>
      <c r="F246" s="86">
        <v>15</v>
      </c>
      <c r="H246" s="87">
        <v>2.15</v>
      </c>
      <c r="I246" t="s">
        <v>285</v>
      </c>
      <c r="J246" s="87">
        <v>0.75671351487481031</v>
      </c>
      <c r="K246" t="s">
        <v>286</v>
      </c>
      <c r="L246" t="s">
        <v>286</v>
      </c>
      <c r="M246" t="s">
        <v>778</v>
      </c>
      <c r="N246" s="88">
        <v>0</v>
      </c>
      <c r="O246" s="88">
        <v>0</v>
      </c>
      <c r="P246" s="88">
        <v>0</v>
      </c>
      <c r="Q246" s="88">
        <v>0</v>
      </c>
      <c r="R246" s="88">
        <v>0</v>
      </c>
      <c r="S246" s="88">
        <v>0</v>
      </c>
      <c r="T246" s="88">
        <v>0</v>
      </c>
      <c r="U246" s="88">
        <v>0</v>
      </c>
      <c r="V246" s="88">
        <v>0</v>
      </c>
      <c r="W246" s="88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 t="s">
        <v>779</v>
      </c>
      <c r="AI246" s="89">
        <v>0</v>
      </c>
      <c r="AJ246" s="89">
        <v>0</v>
      </c>
      <c r="AK246" s="89">
        <v>0</v>
      </c>
      <c r="AL246" s="89">
        <v>0</v>
      </c>
      <c r="AM246" s="89">
        <v>0</v>
      </c>
      <c r="AN246" s="89">
        <v>0</v>
      </c>
      <c r="AO246" s="89">
        <v>0</v>
      </c>
      <c r="AP246" s="89">
        <v>0</v>
      </c>
      <c r="AQ246" s="89">
        <v>0</v>
      </c>
      <c r="AR246" s="89">
        <v>0</v>
      </c>
      <c r="AS246" s="68">
        <v>0</v>
      </c>
      <c r="AT246" s="68">
        <v>0</v>
      </c>
      <c r="AU246" s="68">
        <v>0</v>
      </c>
      <c r="AV246" s="68">
        <v>0</v>
      </c>
      <c r="AW246" s="68">
        <v>0</v>
      </c>
      <c r="AX246" s="68">
        <v>0</v>
      </c>
      <c r="AY246" s="68">
        <v>0</v>
      </c>
      <c r="AZ246" s="68">
        <v>0</v>
      </c>
      <c r="BA246" s="68">
        <v>0</v>
      </c>
      <c r="BB246" s="68">
        <v>0</v>
      </c>
      <c r="BC246">
        <f t="shared" si="60"/>
        <v>0</v>
      </c>
      <c r="BD246">
        <f t="shared" si="61"/>
        <v>0</v>
      </c>
      <c r="BE246">
        <f t="shared" si="62"/>
        <v>0</v>
      </c>
      <c r="BF246">
        <f t="shared" si="63"/>
        <v>0</v>
      </c>
      <c r="BG246">
        <f t="shared" si="64"/>
        <v>0</v>
      </c>
      <c r="BH246">
        <f t="shared" si="65"/>
        <v>0</v>
      </c>
      <c r="BI246">
        <f t="shared" si="66"/>
        <v>0</v>
      </c>
      <c r="BJ246">
        <f t="shared" si="67"/>
        <v>0</v>
      </c>
      <c r="BK246">
        <f t="shared" si="68"/>
        <v>0</v>
      </c>
      <c r="BL246">
        <f t="shared" si="69"/>
        <v>0</v>
      </c>
      <c r="BM246">
        <f t="shared" si="70"/>
        <v>0</v>
      </c>
      <c r="BN246">
        <f t="shared" si="71"/>
        <v>0</v>
      </c>
      <c r="BO246">
        <f t="shared" si="72"/>
        <v>0</v>
      </c>
      <c r="BP246">
        <f t="shared" si="73"/>
        <v>0</v>
      </c>
      <c r="BQ246">
        <f t="shared" si="74"/>
        <v>0</v>
      </c>
      <c r="BR246">
        <f t="shared" si="75"/>
        <v>0</v>
      </c>
      <c r="BS246">
        <f t="shared" si="76"/>
        <v>0</v>
      </c>
      <c r="BT246">
        <f t="shared" si="77"/>
        <v>0</v>
      </c>
      <c r="BU246">
        <f t="shared" si="78"/>
        <v>0</v>
      </c>
      <c r="BV246">
        <f t="shared" si="79"/>
        <v>0</v>
      </c>
    </row>
    <row r="247" spans="1:74" x14ac:dyDescent="0.25">
      <c r="A247" t="s">
        <v>218</v>
      </c>
      <c r="B247" s="85">
        <v>0</v>
      </c>
      <c r="C247" s="85">
        <v>8.6271265320930767E-10</v>
      </c>
      <c r="E247" s="85">
        <v>14.810840000000001</v>
      </c>
      <c r="F247" s="86">
        <v>15</v>
      </c>
      <c r="H247" s="87">
        <v>2.15</v>
      </c>
      <c r="I247" t="s">
        <v>285</v>
      </c>
      <c r="J247" s="87">
        <v>0.75671351487481031</v>
      </c>
      <c r="K247" t="s">
        <v>286</v>
      </c>
      <c r="L247" t="s">
        <v>286</v>
      </c>
      <c r="M247" t="s">
        <v>780</v>
      </c>
      <c r="N247" s="88">
        <v>0</v>
      </c>
      <c r="O247" s="88">
        <v>0</v>
      </c>
      <c r="P247" s="88">
        <v>0</v>
      </c>
      <c r="Q247" s="88">
        <v>0</v>
      </c>
      <c r="R247" s="88">
        <v>0</v>
      </c>
      <c r="S247" s="88">
        <v>0</v>
      </c>
      <c r="T247" s="88">
        <v>0</v>
      </c>
      <c r="U247" s="88">
        <v>0</v>
      </c>
      <c r="V247" s="88">
        <v>0</v>
      </c>
      <c r="W247" s="88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 t="s">
        <v>781</v>
      </c>
      <c r="AI247" s="89">
        <v>0</v>
      </c>
      <c r="AJ247" s="89">
        <v>0</v>
      </c>
      <c r="AK247" s="89">
        <v>0</v>
      </c>
      <c r="AL247" s="89">
        <v>0</v>
      </c>
      <c r="AM247" s="89">
        <v>0</v>
      </c>
      <c r="AN247" s="89">
        <v>0</v>
      </c>
      <c r="AO247" s="89">
        <v>0</v>
      </c>
      <c r="AP247" s="89">
        <v>0</v>
      </c>
      <c r="AQ247" s="89">
        <v>0</v>
      </c>
      <c r="AR247" s="89">
        <v>0</v>
      </c>
      <c r="AS247" s="68">
        <v>0</v>
      </c>
      <c r="AT247" s="68">
        <v>0</v>
      </c>
      <c r="AU247" s="68">
        <v>0</v>
      </c>
      <c r="AV247" s="68">
        <v>0</v>
      </c>
      <c r="AW247" s="68">
        <v>0</v>
      </c>
      <c r="AX247" s="68">
        <v>0</v>
      </c>
      <c r="AY247" s="68">
        <v>0</v>
      </c>
      <c r="AZ247" s="68">
        <v>0</v>
      </c>
      <c r="BA247" s="68">
        <v>0</v>
      </c>
      <c r="BB247" s="68">
        <v>0</v>
      </c>
      <c r="BC247">
        <f t="shared" si="60"/>
        <v>0</v>
      </c>
      <c r="BD247">
        <f t="shared" si="61"/>
        <v>0</v>
      </c>
      <c r="BE247">
        <f t="shared" si="62"/>
        <v>0</v>
      </c>
      <c r="BF247">
        <f t="shared" si="63"/>
        <v>0</v>
      </c>
      <c r="BG247">
        <f t="shared" si="64"/>
        <v>0</v>
      </c>
      <c r="BH247">
        <f t="shared" si="65"/>
        <v>0</v>
      </c>
      <c r="BI247">
        <f t="shared" si="66"/>
        <v>0</v>
      </c>
      <c r="BJ247">
        <f t="shared" si="67"/>
        <v>0</v>
      </c>
      <c r="BK247">
        <f t="shared" si="68"/>
        <v>0</v>
      </c>
      <c r="BL247">
        <f t="shared" si="69"/>
        <v>0</v>
      </c>
      <c r="BM247">
        <f t="shared" si="70"/>
        <v>0</v>
      </c>
      <c r="BN247">
        <f t="shared" si="71"/>
        <v>0</v>
      </c>
      <c r="BO247">
        <f t="shared" si="72"/>
        <v>0</v>
      </c>
      <c r="BP247">
        <f t="shared" si="73"/>
        <v>0</v>
      </c>
      <c r="BQ247">
        <f t="shared" si="74"/>
        <v>0</v>
      </c>
      <c r="BR247">
        <f t="shared" si="75"/>
        <v>0</v>
      </c>
      <c r="BS247">
        <f t="shared" si="76"/>
        <v>0</v>
      </c>
      <c r="BT247">
        <f t="shared" si="77"/>
        <v>0</v>
      </c>
      <c r="BU247">
        <f t="shared" si="78"/>
        <v>0</v>
      </c>
      <c r="BV247">
        <f t="shared" si="79"/>
        <v>0</v>
      </c>
    </row>
    <row r="248" spans="1:74" x14ac:dyDescent="0.25">
      <c r="A248" t="s">
        <v>218</v>
      </c>
      <c r="B248" s="85">
        <v>0</v>
      </c>
      <c r="C248" s="85">
        <v>8.6271265320930767E-10</v>
      </c>
      <c r="E248" s="85">
        <v>14.810840000000001</v>
      </c>
      <c r="F248" s="86">
        <v>15</v>
      </c>
      <c r="H248" s="87">
        <v>2.15</v>
      </c>
      <c r="I248" t="s">
        <v>285</v>
      </c>
      <c r="J248" s="87">
        <v>0.75671351487481031</v>
      </c>
      <c r="K248" t="s">
        <v>286</v>
      </c>
      <c r="L248" t="s">
        <v>286</v>
      </c>
      <c r="M248" t="s">
        <v>782</v>
      </c>
      <c r="N248" s="88">
        <v>0</v>
      </c>
      <c r="O248" s="88">
        <v>0</v>
      </c>
      <c r="P248" s="88">
        <v>0</v>
      </c>
      <c r="Q248" s="88">
        <v>0</v>
      </c>
      <c r="R248" s="88">
        <v>0</v>
      </c>
      <c r="S248" s="88">
        <v>0</v>
      </c>
      <c r="T248" s="88">
        <v>0</v>
      </c>
      <c r="U248" s="88">
        <v>0</v>
      </c>
      <c r="V248" s="88">
        <v>0</v>
      </c>
      <c r="W248" s="8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 t="s">
        <v>783</v>
      </c>
      <c r="AI248" s="89">
        <v>0</v>
      </c>
      <c r="AJ248" s="89">
        <v>0</v>
      </c>
      <c r="AK248" s="89">
        <v>0</v>
      </c>
      <c r="AL248" s="89">
        <v>0</v>
      </c>
      <c r="AM248" s="89">
        <v>0</v>
      </c>
      <c r="AN248" s="89">
        <v>0</v>
      </c>
      <c r="AO248" s="89">
        <v>0</v>
      </c>
      <c r="AP248" s="89">
        <v>0</v>
      </c>
      <c r="AQ248" s="89">
        <v>0</v>
      </c>
      <c r="AR248" s="89">
        <v>0</v>
      </c>
      <c r="AS248" s="68">
        <v>0</v>
      </c>
      <c r="AT248" s="68">
        <v>0</v>
      </c>
      <c r="AU248" s="68">
        <v>0</v>
      </c>
      <c r="AV248" s="68">
        <v>0</v>
      </c>
      <c r="AW248" s="68">
        <v>0</v>
      </c>
      <c r="AX248" s="68">
        <v>0</v>
      </c>
      <c r="AY248" s="68">
        <v>0</v>
      </c>
      <c r="AZ248" s="68">
        <v>0</v>
      </c>
      <c r="BA248" s="68">
        <v>0</v>
      </c>
      <c r="BB248" s="68">
        <v>0</v>
      </c>
      <c r="BC248">
        <f t="shared" si="60"/>
        <v>0</v>
      </c>
      <c r="BD248">
        <f t="shared" si="61"/>
        <v>0</v>
      </c>
      <c r="BE248">
        <f t="shared" si="62"/>
        <v>0</v>
      </c>
      <c r="BF248">
        <f t="shared" si="63"/>
        <v>0</v>
      </c>
      <c r="BG248">
        <f t="shared" si="64"/>
        <v>0</v>
      </c>
      <c r="BH248">
        <f t="shared" si="65"/>
        <v>0</v>
      </c>
      <c r="BI248">
        <f t="shared" si="66"/>
        <v>0</v>
      </c>
      <c r="BJ248">
        <f t="shared" si="67"/>
        <v>0</v>
      </c>
      <c r="BK248">
        <f t="shared" si="68"/>
        <v>0</v>
      </c>
      <c r="BL248">
        <f t="shared" si="69"/>
        <v>0</v>
      </c>
      <c r="BM248">
        <f t="shared" si="70"/>
        <v>0</v>
      </c>
      <c r="BN248">
        <f t="shared" si="71"/>
        <v>0</v>
      </c>
      <c r="BO248">
        <f t="shared" si="72"/>
        <v>0</v>
      </c>
      <c r="BP248">
        <f t="shared" si="73"/>
        <v>0</v>
      </c>
      <c r="BQ248">
        <f t="shared" si="74"/>
        <v>0</v>
      </c>
      <c r="BR248">
        <f t="shared" si="75"/>
        <v>0</v>
      </c>
      <c r="BS248">
        <f t="shared" si="76"/>
        <v>0</v>
      </c>
      <c r="BT248">
        <f t="shared" si="77"/>
        <v>0</v>
      </c>
      <c r="BU248">
        <f t="shared" si="78"/>
        <v>0</v>
      </c>
      <c r="BV248">
        <f t="shared" si="79"/>
        <v>0</v>
      </c>
    </row>
    <row r="249" spans="1:74" x14ac:dyDescent="0.25">
      <c r="A249" t="s">
        <v>222</v>
      </c>
      <c r="B249" s="85">
        <v>0</v>
      </c>
      <c r="C249" s="85">
        <v>1.1910320513615538E-9</v>
      </c>
      <c r="E249" s="85">
        <v>6.3475028571428531</v>
      </c>
      <c r="F249" s="86">
        <v>15</v>
      </c>
      <c r="H249" s="87">
        <v>0.43999999999999995</v>
      </c>
      <c r="I249" t="s">
        <v>285</v>
      </c>
      <c r="J249" s="87">
        <v>0.32430579208920418</v>
      </c>
      <c r="K249" t="s">
        <v>286</v>
      </c>
      <c r="L249" t="s">
        <v>286</v>
      </c>
      <c r="M249" t="s">
        <v>784</v>
      </c>
      <c r="N249" s="88">
        <v>0</v>
      </c>
      <c r="O249" s="88">
        <v>0</v>
      </c>
      <c r="P249" s="88">
        <v>0</v>
      </c>
      <c r="Q249" s="88">
        <v>0</v>
      </c>
      <c r="R249" s="88">
        <v>0</v>
      </c>
      <c r="S249" s="88">
        <v>0</v>
      </c>
      <c r="T249" s="88">
        <v>0</v>
      </c>
      <c r="U249" s="88">
        <v>0</v>
      </c>
      <c r="V249" s="88">
        <v>0</v>
      </c>
      <c r="W249" s="88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 t="s">
        <v>785</v>
      </c>
      <c r="AI249" s="89">
        <v>0</v>
      </c>
      <c r="AJ249" s="89">
        <v>0</v>
      </c>
      <c r="AK249" s="89">
        <v>0</v>
      </c>
      <c r="AL249" s="89">
        <v>0</v>
      </c>
      <c r="AM249" s="89">
        <v>0</v>
      </c>
      <c r="AN249" s="89">
        <v>0</v>
      </c>
      <c r="AO249" s="89">
        <v>0</v>
      </c>
      <c r="AP249" s="89">
        <v>0</v>
      </c>
      <c r="AQ249" s="89">
        <v>0</v>
      </c>
      <c r="AR249" s="89">
        <v>0</v>
      </c>
      <c r="AS249" s="68">
        <v>0</v>
      </c>
      <c r="AT249" s="68">
        <v>0</v>
      </c>
      <c r="AU249" s="68">
        <v>0</v>
      </c>
      <c r="AV249" s="68">
        <v>0</v>
      </c>
      <c r="AW249" s="68">
        <v>0</v>
      </c>
      <c r="AX249" s="68">
        <v>0</v>
      </c>
      <c r="AY249" s="68">
        <v>0</v>
      </c>
      <c r="AZ249" s="68">
        <v>0</v>
      </c>
      <c r="BA249" s="68">
        <v>0</v>
      </c>
      <c r="BB249" s="68">
        <v>0</v>
      </c>
      <c r="BC249">
        <f t="shared" si="60"/>
        <v>0</v>
      </c>
      <c r="BD249">
        <f t="shared" si="61"/>
        <v>0</v>
      </c>
      <c r="BE249">
        <f t="shared" si="62"/>
        <v>0</v>
      </c>
      <c r="BF249">
        <f t="shared" si="63"/>
        <v>0</v>
      </c>
      <c r="BG249">
        <f t="shared" si="64"/>
        <v>0</v>
      </c>
      <c r="BH249">
        <f t="shared" si="65"/>
        <v>0</v>
      </c>
      <c r="BI249">
        <f t="shared" si="66"/>
        <v>0</v>
      </c>
      <c r="BJ249">
        <f t="shared" si="67"/>
        <v>0</v>
      </c>
      <c r="BK249">
        <f t="shared" si="68"/>
        <v>0</v>
      </c>
      <c r="BL249">
        <f t="shared" si="69"/>
        <v>0</v>
      </c>
      <c r="BM249">
        <f t="shared" si="70"/>
        <v>0</v>
      </c>
      <c r="BN249">
        <f t="shared" si="71"/>
        <v>0</v>
      </c>
      <c r="BO249">
        <f t="shared" si="72"/>
        <v>0</v>
      </c>
      <c r="BP249">
        <f t="shared" si="73"/>
        <v>0</v>
      </c>
      <c r="BQ249">
        <f t="shared" si="74"/>
        <v>0</v>
      </c>
      <c r="BR249">
        <f t="shared" si="75"/>
        <v>0</v>
      </c>
      <c r="BS249">
        <f t="shared" si="76"/>
        <v>0</v>
      </c>
      <c r="BT249">
        <f t="shared" si="77"/>
        <v>0</v>
      </c>
      <c r="BU249">
        <f t="shared" si="78"/>
        <v>0</v>
      </c>
      <c r="BV249">
        <f t="shared" si="79"/>
        <v>0</v>
      </c>
    </row>
    <row r="250" spans="1:74" x14ac:dyDescent="0.25">
      <c r="A250" t="s">
        <v>222</v>
      </c>
      <c r="B250" s="85">
        <v>0</v>
      </c>
      <c r="C250" s="85">
        <v>1.1910320513615538E-9</v>
      </c>
      <c r="E250" s="85">
        <v>6.3475028571428531</v>
      </c>
      <c r="F250" s="86">
        <v>15</v>
      </c>
      <c r="H250" s="87">
        <v>0.43999999999999995</v>
      </c>
      <c r="I250" t="s">
        <v>285</v>
      </c>
      <c r="J250" s="87">
        <v>0.32430579208920418</v>
      </c>
      <c r="K250" t="s">
        <v>286</v>
      </c>
      <c r="L250" t="s">
        <v>286</v>
      </c>
      <c r="M250" t="s">
        <v>786</v>
      </c>
      <c r="N250" s="88">
        <v>0</v>
      </c>
      <c r="O250" s="88">
        <v>0</v>
      </c>
      <c r="P250" s="88">
        <v>0</v>
      </c>
      <c r="Q250" s="88">
        <v>0</v>
      </c>
      <c r="R250" s="88">
        <v>0</v>
      </c>
      <c r="S250" s="88">
        <v>0</v>
      </c>
      <c r="T250" s="88">
        <v>0</v>
      </c>
      <c r="U250" s="88">
        <v>0</v>
      </c>
      <c r="V250" s="88">
        <v>0</v>
      </c>
      <c r="W250" s="88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 t="s">
        <v>787</v>
      </c>
      <c r="AI250" s="89">
        <v>0</v>
      </c>
      <c r="AJ250" s="89">
        <v>0</v>
      </c>
      <c r="AK250" s="89">
        <v>0</v>
      </c>
      <c r="AL250" s="89">
        <v>0</v>
      </c>
      <c r="AM250" s="89">
        <v>0</v>
      </c>
      <c r="AN250" s="89">
        <v>0</v>
      </c>
      <c r="AO250" s="89">
        <v>0</v>
      </c>
      <c r="AP250" s="89">
        <v>0</v>
      </c>
      <c r="AQ250" s="89">
        <v>0</v>
      </c>
      <c r="AR250" s="89">
        <v>0</v>
      </c>
      <c r="AS250" s="68">
        <v>0</v>
      </c>
      <c r="AT250" s="68">
        <v>0</v>
      </c>
      <c r="AU250" s="68">
        <v>0</v>
      </c>
      <c r="AV250" s="68">
        <v>0</v>
      </c>
      <c r="AW250" s="68">
        <v>0</v>
      </c>
      <c r="AX250" s="68">
        <v>0</v>
      </c>
      <c r="AY250" s="68">
        <v>0</v>
      </c>
      <c r="AZ250" s="68">
        <v>0</v>
      </c>
      <c r="BA250" s="68">
        <v>0</v>
      </c>
      <c r="BB250" s="68">
        <v>0</v>
      </c>
      <c r="BC250">
        <f t="shared" si="60"/>
        <v>0</v>
      </c>
      <c r="BD250">
        <f t="shared" si="61"/>
        <v>0</v>
      </c>
      <c r="BE250">
        <f t="shared" si="62"/>
        <v>0</v>
      </c>
      <c r="BF250">
        <f t="shared" si="63"/>
        <v>0</v>
      </c>
      <c r="BG250">
        <f t="shared" si="64"/>
        <v>0</v>
      </c>
      <c r="BH250">
        <f t="shared" si="65"/>
        <v>0</v>
      </c>
      <c r="BI250">
        <f t="shared" si="66"/>
        <v>0</v>
      </c>
      <c r="BJ250">
        <f t="shared" si="67"/>
        <v>0</v>
      </c>
      <c r="BK250">
        <f t="shared" si="68"/>
        <v>0</v>
      </c>
      <c r="BL250">
        <f t="shared" si="69"/>
        <v>0</v>
      </c>
      <c r="BM250">
        <f t="shared" si="70"/>
        <v>0</v>
      </c>
      <c r="BN250">
        <f t="shared" si="71"/>
        <v>0</v>
      </c>
      <c r="BO250">
        <f t="shared" si="72"/>
        <v>0</v>
      </c>
      <c r="BP250">
        <f t="shared" si="73"/>
        <v>0</v>
      </c>
      <c r="BQ250">
        <f t="shared" si="74"/>
        <v>0</v>
      </c>
      <c r="BR250">
        <f t="shared" si="75"/>
        <v>0</v>
      </c>
      <c r="BS250">
        <f t="shared" si="76"/>
        <v>0</v>
      </c>
      <c r="BT250">
        <f t="shared" si="77"/>
        <v>0</v>
      </c>
      <c r="BU250">
        <f t="shared" si="78"/>
        <v>0</v>
      </c>
      <c r="BV250">
        <f t="shared" si="79"/>
        <v>0</v>
      </c>
    </row>
    <row r="251" spans="1:74" x14ac:dyDescent="0.25">
      <c r="A251" t="s">
        <v>222</v>
      </c>
      <c r="B251" s="85">
        <v>0</v>
      </c>
      <c r="C251" s="85">
        <v>1.1910320513615538E-9</v>
      </c>
      <c r="E251" s="85">
        <v>6.3475028571428531</v>
      </c>
      <c r="F251" s="86">
        <v>15</v>
      </c>
      <c r="H251" s="87">
        <v>0.43999999999999995</v>
      </c>
      <c r="I251" t="s">
        <v>285</v>
      </c>
      <c r="J251" s="87">
        <v>0.32430579208920418</v>
      </c>
      <c r="K251" t="s">
        <v>286</v>
      </c>
      <c r="L251" t="s">
        <v>286</v>
      </c>
      <c r="M251" t="s">
        <v>788</v>
      </c>
      <c r="N251" s="88">
        <v>0</v>
      </c>
      <c r="O251" s="88">
        <v>0</v>
      </c>
      <c r="P251" s="88">
        <v>0</v>
      </c>
      <c r="Q251" s="88">
        <v>0</v>
      </c>
      <c r="R251" s="88">
        <v>0</v>
      </c>
      <c r="S251" s="88">
        <v>0</v>
      </c>
      <c r="T251" s="88">
        <v>0</v>
      </c>
      <c r="U251" s="88">
        <v>0</v>
      </c>
      <c r="V251" s="88">
        <v>0</v>
      </c>
      <c r="W251" s="88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 t="s">
        <v>789</v>
      </c>
      <c r="AI251" s="89">
        <v>0</v>
      </c>
      <c r="AJ251" s="89">
        <v>0</v>
      </c>
      <c r="AK251" s="89">
        <v>0</v>
      </c>
      <c r="AL251" s="89">
        <v>0</v>
      </c>
      <c r="AM251" s="89">
        <v>0</v>
      </c>
      <c r="AN251" s="89">
        <v>0</v>
      </c>
      <c r="AO251" s="89">
        <v>0</v>
      </c>
      <c r="AP251" s="89">
        <v>0</v>
      </c>
      <c r="AQ251" s="89">
        <v>0</v>
      </c>
      <c r="AR251" s="89">
        <v>0</v>
      </c>
      <c r="AS251" s="68">
        <v>0</v>
      </c>
      <c r="AT251" s="68">
        <v>0</v>
      </c>
      <c r="AU251" s="68">
        <v>0</v>
      </c>
      <c r="AV251" s="68">
        <v>0</v>
      </c>
      <c r="AW251" s="68">
        <v>0</v>
      </c>
      <c r="AX251" s="68">
        <v>0</v>
      </c>
      <c r="AY251" s="68">
        <v>0</v>
      </c>
      <c r="AZ251" s="68">
        <v>0</v>
      </c>
      <c r="BA251" s="68">
        <v>0</v>
      </c>
      <c r="BB251" s="68">
        <v>0</v>
      </c>
      <c r="BC251">
        <f t="shared" si="60"/>
        <v>0</v>
      </c>
      <c r="BD251">
        <f t="shared" si="61"/>
        <v>0</v>
      </c>
      <c r="BE251">
        <f t="shared" si="62"/>
        <v>0</v>
      </c>
      <c r="BF251">
        <f t="shared" si="63"/>
        <v>0</v>
      </c>
      <c r="BG251">
        <f t="shared" si="64"/>
        <v>0</v>
      </c>
      <c r="BH251">
        <f t="shared" si="65"/>
        <v>0</v>
      </c>
      <c r="BI251">
        <f t="shared" si="66"/>
        <v>0</v>
      </c>
      <c r="BJ251">
        <f t="shared" si="67"/>
        <v>0</v>
      </c>
      <c r="BK251">
        <f t="shared" si="68"/>
        <v>0</v>
      </c>
      <c r="BL251">
        <f t="shared" si="69"/>
        <v>0</v>
      </c>
      <c r="BM251">
        <f t="shared" si="70"/>
        <v>0</v>
      </c>
      <c r="BN251">
        <f t="shared" si="71"/>
        <v>0</v>
      </c>
      <c r="BO251">
        <f t="shared" si="72"/>
        <v>0</v>
      </c>
      <c r="BP251">
        <f t="shared" si="73"/>
        <v>0</v>
      </c>
      <c r="BQ251">
        <f t="shared" si="74"/>
        <v>0</v>
      </c>
      <c r="BR251">
        <f t="shared" si="75"/>
        <v>0</v>
      </c>
      <c r="BS251">
        <f t="shared" si="76"/>
        <v>0</v>
      </c>
      <c r="BT251">
        <f t="shared" si="77"/>
        <v>0</v>
      </c>
      <c r="BU251">
        <f t="shared" si="78"/>
        <v>0</v>
      </c>
      <c r="BV251">
        <f t="shared" si="79"/>
        <v>0</v>
      </c>
    </row>
    <row r="252" spans="1:74" x14ac:dyDescent="0.25">
      <c r="A252" t="s">
        <v>222</v>
      </c>
      <c r="B252" s="85">
        <v>0</v>
      </c>
      <c r="C252" s="85">
        <v>1.1910320513615538E-9</v>
      </c>
      <c r="E252" s="85">
        <v>6.3475028571428531</v>
      </c>
      <c r="F252" s="86">
        <v>15</v>
      </c>
      <c r="H252" s="87">
        <v>0.43999999999999995</v>
      </c>
      <c r="I252" t="s">
        <v>285</v>
      </c>
      <c r="J252" s="87">
        <v>0.32430579208920418</v>
      </c>
      <c r="K252" t="s">
        <v>286</v>
      </c>
      <c r="L252" t="s">
        <v>286</v>
      </c>
      <c r="M252" t="s">
        <v>790</v>
      </c>
      <c r="N252" s="88">
        <v>0</v>
      </c>
      <c r="O252" s="88">
        <v>0</v>
      </c>
      <c r="P252" s="88">
        <v>0</v>
      </c>
      <c r="Q252" s="88">
        <v>0</v>
      </c>
      <c r="R252" s="88">
        <v>0</v>
      </c>
      <c r="S252" s="88">
        <v>0</v>
      </c>
      <c r="T252" s="88">
        <v>0</v>
      </c>
      <c r="U252" s="88">
        <v>0</v>
      </c>
      <c r="V252" s="88">
        <v>0</v>
      </c>
      <c r="W252" s="88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 t="s">
        <v>791</v>
      </c>
      <c r="AI252" s="89">
        <v>0</v>
      </c>
      <c r="AJ252" s="89">
        <v>0</v>
      </c>
      <c r="AK252" s="89">
        <v>0</v>
      </c>
      <c r="AL252" s="89">
        <v>0</v>
      </c>
      <c r="AM252" s="89">
        <v>0</v>
      </c>
      <c r="AN252" s="89">
        <v>0</v>
      </c>
      <c r="AO252" s="89">
        <v>0</v>
      </c>
      <c r="AP252" s="89">
        <v>0</v>
      </c>
      <c r="AQ252" s="89">
        <v>0</v>
      </c>
      <c r="AR252" s="89">
        <v>0</v>
      </c>
      <c r="AS252" s="68">
        <v>0</v>
      </c>
      <c r="AT252" s="68">
        <v>0</v>
      </c>
      <c r="AU252" s="68">
        <v>0</v>
      </c>
      <c r="AV252" s="68">
        <v>0</v>
      </c>
      <c r="AW252" s="68">
        <v>0</v>
      </c>
      <c r="AX252" s="68">
        <v>0</v>
      </c>
      <c r="AY252" s="68">
        <v>0</v>
      </c>
      <c r="AZ252" s="68">
        <v>0</v>
      </c>
      <c r="BA252" s="68">
        <v>0</v>
      </c>
      <c r="BB252" s="68">
        <v>0</v>
      </c>
      <c r="BC252">
        <f t="shared" si="60"/>
        <v>0</v>
      </c>
      <c r="BD252">
        <f t="shared" si="61"/>
        <v>0</v>
      </c>
      <c r="BE252">
        <f t="shared" si="62"/>
        <v>0</v>
      </c>
      <c r="BF252">
        <f t="shared" si="63"/>
        <v>0</v>
      </c>
      <c r="BG252">
        <f t="shared" si="64"/>
        <v>0</v>
      </c>
      <c r="BH252">
        <f t="shared" si="65"/>
        <v>0</v>
      </c>
      <c r="BI252">
        <f t="shared" si="66"/>
        <v>0</v>
      </c>
      <c r="BJ252">
        <f t="shared" si="67"/>
        <v>0</v>
      </c>
      <c r="BK252">
        <f t="shared" si="68"/>
        <v>0</v>
      </c>
      <c r="BL252">
        <f t="shared" si="69"/>
        <v>0</v>
      </c>
      <c r="BM252">
        <f t="shared" si="70"/>
        <v>0</v>
      </c>
      <c r="BN252">
        <f t="shared" si="71"/>
        <v>0</v>
      </c>
      <c r="BO252">
        <f t="shared" si="72"/>
        <v>0</v>
      </c>
      <c r="BP252">
        <f t="shared" si="73"/>
        <v>0</v>
      </c>
      <c r="BQ252">
        <f t="shared" si="74"/>
        <v>0</v>
      </c>
      <c r="BR252">
        <f t="shared" si="75"/>
        <v>0</v>
      </c>
      <c r="BS252">
        <f t="shared" si="76"/>
        <v>0</v>
      </c>
      <c r="BT252">
        <f t="shared" si="77"/>
        <v>0</v>
      </c>
      <c r="BU252">
        <f t="shared" si="78"/>
        <v>0</v>
      </c>
      <c r="BV252">
        <f t="shared" si="79"/>
        <v>0</v>
      </c>
    </row>
    <row r="253" spans="1:74" x14ac:dyDescent="0.25">
      <c r="A253" t="s">
        <v>222</v>
      </c>
      <c r="B253" s="85">
        <v>0</v>
      </c>
      <c r="C253" s="85">
        <v>1.1910320513615538E-9</v>
      </c>
      <c r="E253" s="85">
        <v>6.3475028571428531</v>
      </c>
      <c r="F253" s="86">
        <v>15</v>
      </c>
      <c r="H253" s="87">
        <v>0.43999999999999995</v>
      </c>
      <c r="I253" t="s">
        <v>285</v>
      </c>
      <c r="J253" s="87">
        <v>0.32430579208920418</v>
      </c>
      <c r="K253" t="s">
        <v>286</v>
      </c>
      <c r="L253" t="s">
        <v>286</v>
      </c>
      <c r="M253" t="s">
        <v>792</v>
      </c>
      <c r="N253" s="88">
        <v>0</v>
      </c>
      <c r="O253" s="88">
        <v>0</v>
      </c>
      <c r="P253" s="88">
        <v>0</v>
      </c>
      <c r="Q253" s="88">
        <v>0</v>
      </c>
      <c r="R253" s="88">
        <v>0</v>
      </c>
      <c r="S253" s="88">
        <v>0</v>
      </c>
      <c r="T253" s="88">
        <v>0</v>
      </c>
      <c r="U253" s="88">
        <v>0</v>
      </c>
      <c r="V253" s="88">
        <v>0</v>
      </c>
      <c r="W253" s="88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 t="s">
        <v>793</v>
      </c>
      <c r="AI253" s="89">
        <v>0</v>
      </c>
      <c r="AJ253" s="89">
        <v>0</v>
      </c>
      <c r="AK253" s="89">
        <v>0</v>
      </c>
      <c r="AL253" s="89">
        <v>0</v>
      </c>
      <c r="AM253" s="89">
        <v>0</v>
      </c>
      <c r="AN253" s="89">
        <v>0</v>
      </c>
      <c r="AO253" s="89">
        <v>0</v>
      </c>
      <c r="AP253" s="89">
        <v>0</v>
      </c>
      <c r="AQ253" s="89">
        <v>0</v>
      </c>
      <c r="AR253" s="89">
        <v>0</v>
      </c>
      <c r="AS253" s="68">
        <v>0</v>
      </c>
      <c r="AT253" s="68">
        <v>0</v>
      </c>
      <c r="AU253" s="68">
        <v>0</v>
      </c>
      <c r="AV253" s="68">
        <v>0</v>
      </c>
      <c r="AW253" s="68">
        <v>0</v>
      </c>
      <c r="AX253" s="68">
        <v>0</v>
      </c>
      <c r="AY253" s="68">
        <v>0</v>
      </c>
      <c r="AZ253" s="68">
        <v>0</v>
      </c>
      <c r="BA253" s="68">
        <v>0</v>
      </c>
      <c r="BB253" s="68">
        <v>0</v>
      </c>
      <c r="BC253">
        <f t="shared" si="60"/>
        <v>0</v>
      </c>
      <c r="BD253">
        <f t="shared" si="61"/>
        <v>0</v>
      </c>
      <c r="BE253">
        <f t="shared" si="62"/>
        <v>0</v>
      </c>
      <c r="BF253">
        <f t="shared" si="63"/>
        <v>0</v>
      </c>
      <c r="BG253">
        <f t="shared" si="64"/>
        <v>0</v>
      </c>
      <c r="BH253">
        <f t="shared" si="65"/>
        <v>0</v>
      </c>
      <c r="BI253">
        <f t="shared" si="66"/>
        <v>0</v>
      </c>
      <c r="BJ253">
        <f t="shared" si="67"/>
        <v>0</v>
      </c>
      <c r="BK253">
        <f t="shared" si="68"/>
        <v>0</v>
      </c>
      <c r="BL253">
        <f t="shared" si="69"/>
        <v>0</v>
      </c>
      <c r="BM253">
        <f t="shared" si="70"/>
        <v>0</v>
      </c>
      <c r="BN253">
        <f t="shared" si="71"/>
        <v>0</v>
      </c>
      <c r="BO253">
        <f t="shared" si="72"/>
        <v>0</v>
      </c>
      <c r="BP253">
        <f t="shared" si="73"/>
        <v>0</v>
      </c>
      <c r="BQ253">
        <f t="shared" si="74"/>
        <v>0</v>
      </c>
      <c r="BR253">
        <f t="shared" si="75"/>
        <v>0</v>
      </c>
      <c r="BS253">
        <f t="shared" si="76"/>
        <v>0</v>
      </c>
      <c r="BT253">
        <f t="shared" si="77"/>
        <v>0</v>
      </c>
      <c r="BU253">
        <f t="shared" si="78"/>
        <v>0</v>
      </c>
      <c r="BV253">
        <f t="shared" si="79"/>
        <v>0</v>
      </c>
    </row>
    <row r="254" spans="1:74" x14ac:dyDescent="0.25">
      <c r="A254" t="s">
        <v>222</v>
      </c>
      <c r="B254" s="85">
        <v>0</v>
      </c>
      <c r="C254" s="85">
        <v>1.1910320513615538E-9</v>
      </c>
      <c r="E254" s="85">
        <v>6.3475028571428531</v>
      </c>
      <c r="F254" s="86">
        <v>15</v>
      </c>
      <c r="H254" s="87">
        <v>0.43999999999999995</v>
      </c>
      <c r="I254" t="s">
        <v>285</v>
      </c>
      <c r="J254" s="87">
        <v>0.32430579208920418</v>
      </c>
      <c r="K254" t="s">
        <v>286</v>
      </c>
      <c r="L254" t="s">
        <v>286</v>
      </c>
      <c r="M254" t="s">
        <v>794</v>
      </c>
      <c r="N254" s="88">
        <v>0</v>
      </c>
      <c r="O254" s="88">
        <v>0</v>
      </c>
      <c r="P254" s="88">
        <v>0</v>
      </c>
      <c r="Q254" s="88">
        <v>0</v>
      </c>
      <c r="R254" s="88">
        <v>0</v>
      </c>
      <c r="S254" s="88">
        <v>0</v>
      </c>
      <c r="T254" s="88">
        <v>0</v>
      </c>
      <c r="U254" s="88">
        <v>0</v>
      </c>
      <c r="V254" s="88">
        <v>0</v>
      </c>
      <c r="W254" s="88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 t="s">
        <v>795</v>
      </c>
      <c r="AI254" s="89">
        <v>0</v>
      </c>
      <c r="AJ254" s="89">
        <v>0</v>
      </c>
      <c r="AK254" s="89">
        <v>0</v>
      </c>
      <c r="AL254" s="89">
        <v>0</v>
      </c>
      <c r="AM254" s="89">
        <v>0</v>
      </c>
      <c r="AN254" s="89">
        <v>0</v>
      </c>
      <c r="AO254" s="89">
        <v>0</v>
      </c>
      <c r="AP254" s="89">
        <v>0</v>
      </c>
      <c r="AQ254" s="89">
        <v>0</v>
      </c>
      <c r="AR254" s="89">
        <v>0</v>
      </c>
      <c r="AS254" s="68">
        <v>0</v>
      </c>
      <c r="AT254" s="68">
        <v>0</v>
      </c>
      <c r="AU254" s="68">
        <v>0</v>
      </c>
      <c r="AV254" s="68">
        <v>0</v>
      </c>
      <c r="AW254" s="68">
        <v>0</v>
      </c>
      <c r="AX254" s="68">
        <v>0</v>
      </c>
      <c r="AY254" s="68">
        <v>0</v>
      </c>
      <c r="AZ254" s="68">
        <v>0</v>
      </c>
      <c r="BA254" s="68">
        <v>0</v>
      </c>
      <c r="BB254" s="68">
        <v>0</v>
      </c>
      <c r="BC254">
        <f t="shared" si="60"/>
        <v>0</v>
      </c>
      <c r="BD254">
        <f t="shared" si="61"/>
        <v>0</v>
      </c>
      <c r="BE254">
        <f t="shared" si="62"/>
        <v>0</v>
      </c>
      <c r="BF254">
        <f t="shared" si="63"/>
        <v>0</v>
      </c>
      <c r="BG254">
        <f t="shared" si="64"/>
        <v>0</v>
      </c>
      <c r="BH254">
        <f t="shared" si="65"/>
        <v>0</v>
      </c>
      <c r="BI254">
        <f t="shared" si="66"/>
        <v>0</v>
      </c>
      <c r="BJ254">
        <f t="shared" si="67"/>
        <v>0</v>
      </c>
      <c r="BK254">
        <f t="shared" si="68"/>
        <v>0</v>
      </c>
      <c r="BL254">
        <f t="shared" si="69"/>
        <v>0</v>
      </c>
      <c r="BM254">
        <f t="shared" si="70"/>
        <v>0</v>
      </c>
      <c r="BN254">
        <f t="shared" si="71"/>
        <v>0</v>
      </c>
      <c r="BO254">
        <f t="shared" si="72"/>
        <v>0</v>
      </c>
      <c r="BP254">
        <f t="shared" si="73"/>
        <v>0</v>
      </c>
      <c r="BQ254">
        <f t="shared" si="74"/>
        <v>0</v>
      </c>
      <c r="BR254">
        <f t="shared" si="75"/>
        <v>0</v>
      </c>
      <c r="BS254">
        <f t="shared" si="76"/>
        <v>0</v>
      </c>
      <c r="BT254">
        <f t="shared" si="77"/>
        <v>0</v>
      </c>
      <c r="BU254">
        <f t="shared" si="78"/>
        <v>0</v>
      </c>
      <c r="BV254">
        <f t="shared" si="79"/>
        <v>0</v>
      </c>
    </row>
    <row r="255" spans="1:74" x14ac:dyDescent="0.25">
      <c r="A255" t="s">
        <v>172</v>
      </c>
      <c r="B255" s="85">
        <v>2.0674652727180752E-4</v>
      </c>
      <c r="C255" s="85">
        <v>8.2698610908723007E-4</v>
      </c>
      <c r="E255" s="85">
        <v>5.9063350174893108</v>
      </c>
      <c r="F255" s="86">
        <v>10</v>
      </c>
      <c r="H255" s="87">
        <v>12.100000000000009</v>
      </c>
      <c r="I255" t="s">
        <v>285</v>
      </c>
      <c r="J255" s="87">
        <v>0.68184104269472889</v>
      </c>
      <c r="K255" t="s">
        <v>286</v>
      </c>
      <c r="L255" t="s">
        <v>286</v>
      </c>
      <c r="M255" t="s">
        <v>796</v>
      </c>
      <c r="N255" s="88">
        <v>0</v>
      </c>
      <c r="O255" s="88">
        <v>0</v>
      </c>
      <c r="P255" s="88">
        <v>0</v>
      </c>
      <c r="Q255" s="88">
        <v>0</v>
      </c>
      <c r="R255" s="88">
        <v>0</v>
      </c>
      <c r="S255" s="88">
        <v>0</v>
      </c>
      <c r="T255" s="88">
        <v>0</v>
      </c>
      <c r="U255" s="88">
        <v>0</v>
      </c>
      <c r="V255" s="88">
        <v>0</v>
      </c>
      <c r="W255" s="88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 t="s">
        <v>797</v>
      </c>
      <c r="AI255" s="89">
        <v>0</v>
      </c>
      <c r="AJ255" s="89">
        <v>0</v>
      </c>
      <c r="AK255" s="89">
        <v>0</v>
      </c>
      <c r="AL255" s="89">
        <v>0</v>
      </c>
      <c r="AM255" s="89">
        <v>0</v>
      </c>
      <c r="AN255" s="89">
        <v>0</v>
      </c>
      <c r="AO255" s="89">
        <v>0</v>
      </c>
      <c r="AP255" s="89">
        <v>0</v>
      </c>
      <c r="AQ255" s="89">
        <v>0</v>
      </c>
      <c r="AR255" s="89">
        <v>0</v>
      </c>
      <c r="AS255" s="68">
        <v>0</v>
      </c>
      <c r="AT255" s="68">
        <v>0</v>
      </c>
      <c r="AU255" s="68">
        <v>0</v>
      </c>
      <c r="AV255" s="68">
        <v>0</v>
      </c>
      <c r="AW255" s="68">
        <v>0</v>
      </c>
      <c r="AX255" s="68">
        <v>0</v>
      </c>
      <c r="AY255" s="68">
        <v>0</v>
      </c>
      <c r="AZ255" s="68">
        <v>0</v>
      </c>
      <c r="BA255" s="68">
        <v>0</v>
      </c>
      <c r="BB255" s="68">
        <v>0</v>
      </c>
      <c r="BC255">
        <f t="shared" si="60"/>
        <v>0</v>
      </c>
      <c r="BD255">
        <f t="shared" si="61"/>
        <v>0</v>
      </c>
      <c r="BE255">
        <f t="shared" si="62"/>
        <v>0</v>
      </c>
      <c r="BF255">
        <f t="shared" si="63"/>
        <v>0</v>
      </c>
      <c r="BG255">
        <f t="shared" si="64"/>
        <v>0</v>
      </c>
      <c r="BH255">
        <f t="shared" si="65"/>
        <v>0</v>
      </c>
      <c r="BI255">
        <f t="shared" si="66"/>
        <v>0</v>
      </c>
      <c r="BJ255">
        <f t="shared" si="67"/>
        <v>0</v>
      </c>
      <c r="BK255">
        <f t="shared" si="68"/>
        <v>0</v>
      </c>
      <c r="BL255">
        <f t="shared" si="69"/>
        <v>0</v>
      </c>
      <c r="BM255">
        <f t="shared" si="70"/>
        <v>0</v>
      </c>
      <c r="BN255">
        <f t="shared" si="71"/>
        <v>0</v>
      </c>
      <c r="BO255">
        <f t="shared" si="72"/>
        <v>0</v>
      </c>
      <c r="BP255">
        <f t="shared" si="73"/>
        <v>0</v>
      </c>
      <c r="BQ255">
        <f t="shared" si="74"/>
        <v>0</v>
      </c>
      <c r="BR255">
        <f t="shared" si="75"/>
        <v>0</v>
      </c>
      <c r="BS255">
        <f t="shared" si="76"/>
        <v>0</v>
      </c>
      <c r="BT255">
        <f t="shared" si="77"/>
        <v>0</v>
      </c>
      <c r="BU255">
        <f t="shared" si="78"/>
        <v>0</v>
      </c>
      <c r="BV255">
        <f t="shared" si="79"/>
        <v>0</v>
      </c>
    </row>
    <row r="256" spans="1:74" x14ac:dyDescent="0.25">
      <c r="A256" t="s">
        <v>172</v>
      </c>
      <c r="B256" s="85">
        <v>2.0674652727180752E-4</v>
      </c>
      <c r="C256" s="85">
        <v>8.2698610908723007E-4</v>
      </c>
      <c r="E256" s="85">
        <v>5.9063350174893108</v>
      </c>
      <c r="F256" s="86">
        <v>10</v>
      </c>
      <c r="H256" s="87">
        <v>12.100000000000009</v>
      </c>
      <c r="I256" t="s">
        <v>285</v>
      </c>
      <c r="J256" s="87">
        <v>0.68184104269472889</v>
      </c>
      <c r="K256" t="s">
        <v>286</v>
      </c>
      <c r="L256" t="s">
        <v>286</v>
      </c>
      <c r="M256" t="s">
        <v>798</v>
      </c>
      <c r="N256" s="88">
        <v>0</v>
      </c>
      <c r="O256" s="88">
        <v>0</v>
      </c>
      <c r="P256" s="88">
        <v>0</v>
      </c>
      <c r="Q256" s="88">
        <v>0</v>
      </c>
      <c r="R256" s="88">
        <v>0</v>
      </c>
      <c r="S256" s="88">
        <v>0</v>
      </c>
      <c r="T256" s="88">
        <v>0</v>
      </c>
      <c r="U256" s="88">
        <v>0</v>
      </c>
      <c r="V256" s="88">
        <v>0</v>
      </c>
      <c r="W256" s="88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 t="s">
        <v>799</v>
      </c>
      <c r="AI256" s="89">
        <v>0</v>
      </c>
      <c r="AJ256" s="89">
        <v>0</v>
      </c>
      <c r="AK256" s="89">
        <v>0</v>
      </c>
      <c r="AL256" s="89">
        <v>0</v>
      </c>
      <c r="AM256" s="89">
        <v>0</v>
      </c>
      <c r="AN256" s="89">
        <v>0</v>
      </c>
      <c r="AO256" s="89">
        <v>0</v>
      </c>
      <c r="AP256" s="89">
        <v>0</v>
      </c>
      <c r="AQ256" s="89">
        <v>0</v>
      </c>
      <c r="AR256" s="89">
        <v>0</v>
      </c>
      <c r="AS256" s="68">
        <v>0</v>
      </c>
      <c r="AT256" s="68">
        <v>0</v>
      </c>
      <c r="AU256" s="68">
        <v>0</v>
      </c>
      <c r="AV256" s="68">
        <v>0</v>
      </c>
      <c r="AW256" s="68">
        <v>0</v>
      </c>
      <c r="AX256" s="68">
        <v>0</v>
      </c>
      <c r="AY256" s="68">
        <v>0</v>
      </c>
      <c r="AZ256" s="68">
        <v>0</v>
      </c>
      <c r="BA256" s="68">
        <v>0</v>
      </c>
      <c r="BB256" s="68">
        <v>0</v>
      </c>
      <c r="BC256">
        <f t="shared" si="60"/>
        <v>0</v>
      </c>
      <c r="BD256">
        <f t="shared" si="61"/>
        <v>0</v>
      </c>
      <c r="BE256">
        <f t="shared" si="62"/>
        <v>0</v>
      </c>
      <c r="BF256">
        <f t="shared" si="63"/>
        <v>0</v>
      </c>
      <c r="BG256">
        <f t="shared" si="64"/>
        <v>0</v>
      </c>
      <c r="BH256">
        <f t="shared" si="65"/>
        <v>0</v>
      </c>
      <c r="BI256">
        <f t="shared" si="66"/>
        <v>0</v>
      </c>
      <c r="BJ256">
        <f t="shared" si="67"/>
        <v>0</v>
      </c>
      <c r="BK256">
        <f t="shared" si="68"/>
        <v>0</v>
      </c>
      <c r="BL256">
        <f t="shared" si="69"/>
        <v>0</v>
      </c>
      <c r="BM256">
        <f t="shared" si="70"/>
        <v>0</v>
      </c>
      <c r="BN256">
        <f t="shared" si="71"/>
        <v>0</v>
      </c>
      <c r="BO256">
        <f t="shared" si="72"/>
        <v>0</v>
      </c>
      <c r="BP256">
        <f t="shared" si="73"/>
        <v>0</v>
      </c>
      <c r="BQ256">
        <f t="shared" si="74"/>
        <v>0</v>
      </c>
      <c r="BR256">
        <f t="shared" si="75"/>
        <v>0</v>
      </c>
      <c r="BS256">
        <f t="shared" si="76"/>
        <v>0</v>
      </c>
      <c r="BT256">
        <f t="shared" si="77"/>
        <v>0</v>
      </c>
      <c r="BU256">
        <f t="shared" si="78"/>
        <v>0</v>
      </c>
      <c r="BV256">
        <f t="shared" si="79"/>
        <v>0</v>
      </c>
    </row>
    <row r="257" spans="1:74" x14ac:dyDescent="0.25">
      <c r="A257" t="s">
        <v>172</v>
      </c>
      <c r="B257" s="85">
        <v>2.0674652727180752E-4</v>
      </c>
      <c r="C257" s="85">
        <v>8.2698610908723007E-4</v>
      </c>
      <c r="E257" s="85">
        <v>5.9063350174893108</v>
      </c>
      <c r="F257" s="86">
        <v>10</v>
      </c>
      <c r="H257" s="87">
        <v>12.100000000000009</v>
      </c>
      <c r="I257" t="s">
        <v>285</v>
      </c>
      <c r="J257" s="87">
        <v>0.68184104269472889</v>
      </c>
      <c r="K257" t="s">
        <v>286</v>
      </c>
      <c r="L257" t="s">
        <v>286</v>
      </c>
      <c r="M257" t="s">
        <v>800</v>
      </c>
      <c r="N257" s="88">
        <v>0</v>
      </c>
      <c r="O257" s="88">
        <v>0</v>
      </c>
      <c r="P257" s="88">
        <v>0</v>
      </c>
      <c r="Q257" s="88">
        <v>0</v>
      </c>
      <c r="R257" s="88">
        <v>0</v>
      </c>
      <c r="S257" s="88">
        <v>0</v>
      </c>
      <c r="T257" s="88">
        <v>0</v>
      </c>
      <c r="U257" s="88">
        <v>0</v>
      </c>
      <c r="V257" s="88">
        <v>0</v>
      </c>
      <c r="W257" s="88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 t="s">
        <v>801</v>
      </c>
      <c r="AI257" s="89">
        <v>0</v>
      </c>
      <c r="AJ257" s="89">
        <v>0</v>
      </c>
      <c r="AK257" s="89">
        <v>0</v>
      </c>
      <c r="AL257" s="89">
        <v>0</v>
      </c>
      <c r="AM257" s="89">
        <v>0</v>
      </c>
      <c r="AN257" s="89">
        <v>0</v>
      </c>
      <c r="AO257" s="89">
        <v>0</v>
      </c>
      <c r="AP257" s="89">
        <v>0</v>
      </c>
      <c r="AQ257" s="89">
        <v>0</v>
      </c>
      <c r="AR257" s="89">
        <v>0</v>
      </c>
      <c r="AS257" s="68">
        <v>0</v>
      </c>
      <c r="AT257" s="68">
        <v>0</v>
      </c>
      <c r="AU257" s="68">
        <v>0</v>
      </c>
      <c r="AV257" s="68">
        <v>0</v>
      </c>
      <c r="AW257" s="68">
        <v>0</v>
      </c>
      <c r="AX257" s="68">
        <v>0</v>
      </c>
      <c r="AY257" s="68">
        <v>0</v>
      </c>
      <c r="AZ257" s="68">
        <v>0</v>
      </c>
      <c r="BA257" s="68">
        <v>0</v>
      </c>
      <c r="BB257" s="68">
        <v>0</v>
      </c>
      <c r="BC257">
        <f t="shared" si="60"/>
        <v>0</v>
      </c>
      <c r="BD257">
        <f t="shared" si="61"/>
        <v>0</v>
      </c>
      <c r="BE257">
        <f t="shared" si="62"/>
        <v>0</v>
      </c>
      <c r="BF257">
        <f t="shared" si="63"/>
        <v>0</v>
      </c>
      <c r="BG257">
        <f t="shared" si="64"/>
        <v>0</v>
      </c>
      <c r="BH257">
        <f t="shared" si="65"/>
        <v>0</v>
      </c>
      <c r="BI257">
        <f t="shared" si="66"/>
        <v>0</v>
      </c>
      <c r="BJ257">
        <f t="shared" si="67"/>
        <v>0</v>
      </c>
      <c r="BK257">
        <f t="shared" si="68"/>
        <v>0</v>
      </c>
      <c r="BL257">
        <f t="shared" si="69"/>
        <v>0</v>
      </c>
      <c r="BM257">
        <f t="shared" si="70"/>
        <v>0</v>
      </c>
      <c r="BN257">
        <f t="shared" si="71"/>
        <v>0</v>
      </c>
      <c r="BO257">
        <f t="shared" si="72"/>
        <v>0</v>
      </c>
      <c r="BP257">
        <f t="shared" si="73"/>
        <v>0</v>
      </c>
      <c r="BQ257">
        <f t="shared" si="74"/>
        <v>0</v>
      </c>
      <c r="BR257">
        <f t="shared" si="75"/>
        <v>0</v>
      </c>
      <c r="BS257">
        <f t="shared" si="76"/>
        <v>0</v>
      </c>
      <c r="BT257">
        <f t="shared" si="77"/>
        <v>0</v>
      </c>
      <c r="BU257">
        <f t="shared" si="78"/>
        <v>0</v>
      </c>
      <c r="BV257">
        <f t="shared" si="79"/>
        <v>0</v>
      </c>
    </row>
    <row r="258" spans="1:74" x14ac:dyDescent="0.25">
      <c r="A258" t="s">
        <v>172</v>
      </c>
      <c r="B258" s="85">
        <v>2.0674652727180752E-4</v>
      </c>
      <c r="C258" s="85">
        <v>8.2698610908723007E-4</v>
      </c>
      <c r="E258" s="85">
        <v>5.9063350174893108</v>
      </c>
      <c r="F258" s="86">
        <v>10</v>
      </c>
      <c r="H258" s="87">
        <v>12.100000000000009</v>
      </c>
      <c r="I258" t="s">
        <v>285</v>
      </c>
      <c r="J258" s="87">
        <v>0.68184104269472889</v>
      </c>
      <c r="K258" t="s">
        <v>286</v>
      </c>
      <c r="L258" t="s">
        <v>286</v>
      </c>
      <c r="M258" t="s">
        <v>802</v>
      </c>
      <c r="N258" s="88">
        <v>0</v>
      </c>
      <c r="O258" s="88">
        <v>0</v>
      </c>
      <c r="P258" s="88">
        <v>0</v>
      </c>
      <c r="Q258" s="88">
        <v>0</v>
      </c>
      <c r="R258" s="88">
        <v>0</v>
      </c>
      <c r="S258" s="88">
        <v>0</v>
      </c>
      <c r="T258" s="88">
        <v>0</v>
      </c>
      <c r="U258" s="88">
        <v>0</v>
      </c>
      <c r="V258" s="88">
        <v>0</v>
      </c>
      <c r="W258" s="8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 t="s">
        <v>803</v>
      </c>
      <c r="AI258" s="89">
        <v>0</v>
      </c>
      <c r="AJ258" s="89">
        <v>0</v>
      </c>
      <c r="AK258" s="89">
        <v>0</v>
      </c>
      <c r="AL258" s="89">
        <v>0</v>
      </c>
      <c r="AM258" s="89">
        <v>0</v>
      </c>
      <c r="AN258" s="89">
        <v>0</v>
      </c>
      <c r="AO258" s="89">
        <v>0</v>
      </c>
      <c r="AP258" s="89">
        <v>0</v>
      </c>
      <c r="AQ258" s="89">
        <v>0</v>
      </c>
      <c r="AR258" s="89">
        <v>0</v>
      </c>
      <c r="AS258" s="68">
        <v>0</v>
      </c>
      <c r="AT258" s="68">
        <v>0</v>
      </c>
      <c r="AU258" s="68">
        <v>0</v>
      </c>
      <c r="AV258" s="68">
        <v>0</v>
      </c>
      <c r="AW258" s="68">
        <v>0</v>
      </c>
      <c r="AX258" s="68">
        <v>0</v>
      </c>
      <c r="AY258" s="68">
        <v>0</v>
      </c>
      <c r="AZ258" s="68">
        <v>0</v>
      </c>
      <c r="BA258" s="68">
        <v>0</v>
      </c>
      <c r="BB258" s="68">
        <v>0</v>
      </c>
      <c r="BC258">
        <f t="shared" si="60"/>
        <v>0</v>
      </c>
      <c r="BD258">
        <f t="shared" si="61"/>
        <v>0</v>
      </c>
      <c r="BE258">
        <f t="shared" si="62"/>
        <v>0</v>
      </c>
      <c r="BF258">
        <f t="shared" si="63"/>
        <v>0</v>
      </c>
      <c r="BG258">
        <f t="shared" si="64"/>
        <v>0</v>
      </c>
      <c r="BH258">
        <f t="shared" si="65"/>
        <v>0</v>
      </c>
      <c r="BI258">
        <f t="shared" si="66"/>
        <v>0</v>
      </c>
      <c r="BJ258">
        <f t="shared" si="67"/>
        <v>0</v>
      </c>
      <c r="BK258">
        <f t="shared" si="68"/>
        <v>0</v>
      </c>
      <c r="BL258">
        <f t="shared" si="69"/>
        <v>0</v>
      </c>
      <c r="BM258">
        <f t="shared" si="70"/>
        <v>0</v>
      </c>
      <c r="BN258">
        <f t="shared" si="71"/>
        <v>0</v>
      </c>
      <c r="BO258">
        <f t="shared" si="72"/>
        <v>0</v>
      </c>
      <c r="BP258">
        <f t="shared" si="73"/>
        <v>0</v>
      </c>
      <c r="BQ258">
        <f t="shared" si="74"/>
        <v>0</v>
      </c>
      <c r="BR258">
        <f t="shared" si="75"/>
        <v>0</v>
      </c>
      <c r="BS258">
        <f t="shared" si="76"/>
        <v>0</v>
      </c>
      <c r="BT258">
        <f t="shared" si="77"/>
        <v>0</v>
      </c>
      <c r="BU258">
        <f t="shared" si="78"/>
        <v>0</v>
      </c>
      <c r="BV258">
        <f t="shared" si="79"/>
        <v>0</v>
      </c>
    </row>
    <row r="259" spans="1:74" x14ac:dyDescent="0.25">
      <c r="A259" t="s">
        <v>172</v>
      </c>
      <c r="B259" s="85">
        <v>2.0674652727180752E-4</v>
      </c>
      <c r="C259" s="85">
        <v>8.2698610908723007E-4</v>
      </c>
      <c r="E259" s="85">
        <v>5.9063350174893108</v>
      </c>
      <c r="F259" s="86">
        <v>10</v>
      </c>
      <c r="H259" s="87">
        <v>12.100000000000009</v>
      </c>
      <c r="I259" t="s">
        <v>285</v>
      </c>
      <c r="J259" s="87">
        <v>0.68184104269472889</v>
      </c>
      <c r="K259" t="s">
        <v>286</v>
      </c>
      <c r="L259" t="s">
        <v>286</v>
      </c>
      <c r="M259" t="s">
        <v>804</v>
      </c>
      <c r="N259" s="88">
        <v>0</v>
      </c>
      <c r="O259" s="88">
        <v>0</v>
      </c>
      <c r="P259" s="88">
        <v>0</v>
      </c>
      <c r="Q259" s="88">
        <v>0</v>
      </c>
      <c r="R259" s="88">
        <v>0</v>
      </c>
      <c r="S259" s="88">
        <v>0</v>
      </c>
      <c r="T259" s="88">
        <v>0</v>
      </c>
      <c r="U259" s="88">
        <v>0</v>
      </c>
      <c r="V259" s="88">
        <v>0</v>
      </c>
      <c r="W259" s="88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 t="s">
        <v>805</v>
      </c>
      <c r="AI259" s="89">
        <v>0</v>
      </c>
      <c r="AJ259" s="89">
        <v>0</v>
      </c>
      <c r="AK259" s="89">
        <v>0</v>
      </c>
      <c r="AL259" s="89">
        <v>0</v>
      </c>
      <c r="AM259" s="89">
        <v>0</v>
      </c>
      <c r="AN259" s="89">
        <v>0</v>
      </c>
      <c r="AO259" s="89">
        <v>0</v>
      </c>
      <c r="AP259" s="89">
        <v>0</v>
      </c>
      <c r="AQ259" s="89">
        <v>0</v>
      </c>
      <c r="AR259" s="89">
        <v>0</v>
      </c>
      <c r="AS259" s="68">
        <v>0</v>
      </c>
      <c r="AT259" s="68">
        <v>0</v>
      </c>
      <c r="AU259" s="68">
        <v>0</v>
      </c>
      <c r="AV259" s="68">
        <v>0</v>
      </c>
      <c r="AW259" s="68">
        <v>0</v>
      </c>
      <c r="AX259" s="68">
        <v>0</v>
      </c>
      <c r="AY259" s="68">
        <v>0</v>
      </c>
      <c r="AZ259" s="68">
        <v>0</v>
      </c>
      <c r="BA259" s="68">
        <v>0</v>
      </c>
      <c r="BB259" s="68">
        <v>0</v>
      </c>
      <c r="BC259">
        <f t="shared" ref="BC259:BC322" si="80">IF($K259="FAIL",0,($J259+$K259)/$E259*X259)*(1+CostER)^(COLUMN()-COLUMN($BC$2))</f>
        <v>0</v>
      </c>
      <c r="BD259">
        <f t="shared" ref="BD259:BD322" si="81">IF($K259="FAIL",0,($J259+$K259)/$E259*Y259)*(1+CostER)^(COLUMN()-COLUMN($BC$2))</f>
        <v>0</v>
      </c>
      <c r="BE259">
        <f t="shared" ref="BE259:BE322" si="82">IF($K259="FAIL",0,($J259+$K259)/$E259*Z259)*(1+CostER)^(COLUMN()-COLUMN($BC$2))</f>
        <v>0</v>
      </c>
      <c r="BF259">
        <f t="shared" ref="BF259:BF322" si="83">IF($K259="FAIL",0,($J259+$K259)/$E259*AA259)*(1+CostER)^(COLUMN()-COLUMN($BC$2))</f>
        <v>0</v>
      </c>
      <c r="BG259">
        <f t="shared" ref="BG259:BG322" si="84">IF($K259="FAIL",0,($J259+$K259)/$E259*AB259)*(1+CostER)^(COLUMN()-COLUMN($BC$2))</f>
        <v>0</v>
      </c>
      <c r="BH259">
        <f t="shared" ref="BH259:BH322" si="85">IF($K259="FAIL",0,($J259+$K259)/$E259*AC259)*(1+CostER)^(COLUMN()-COLUMN($BC$2))</f>
        <v>0</v>
      </c>
      <c r="BI259">
        <f t="shared" ref="BI259:BI322" si="86">IF($K259="FAIL",0,($J259+$K259)/$E259*AD259)*(1+CostER)^(COLUMN()-COLUMN($BC$2))</f>
        <v>0</v>
      </c>
      <c r="BJ259">
        <f t="shared" ref="BJ259:BJ322" si="87">IF($K259="FAIL",0,($J259+$K259)/$E259*AE259)*(1+CostER)^(COLUMN()-COLUMN($BC$2))</f>
        <v>0</v>
      </c>
      <c r="BK259">
        <f t="shared" ref="BK259:BK322" si="88">IF($K259="FAIL",0,($J259+$K259)/$E259*AF259)*(1+CostER)^(COLUMN()-COLUMN($BC$2))</f>
        <v>0</v>
      </c>
      <c r="BL259">
        <f t="shared" ref="BL259:BL322" si="89">IF($K259="FAIL",0,($J259+$K259)/$E259*AG259)*(1+CostER)^(COLUMN()-COLUMN($BC$2))</f>
        <v>0</v>
      </c>
      <c r="BM259">
        <f t="shared" ref="BM259:BM322" si="90">IF($L259="FAIL",0,($J259+$L259)/$E259*AS259)*(1+CostER)^(COLUMN()-COLUMN($BM$2))</f>
        <v>0</v>
      </c>
      <c r="BN259">
        <f t="shared" ref="BN259:BN322" si="91">IF($L259="FAIL",0,($J259+$L259)/$E259*AT259)*(1+CostER)^(COLUMN()-COLUMN($BM$2))</f>
        <v>0</v>
      </c>
      <c r="BO259">
        <f t="shared" ref="BO259:BO322" si="92">IF($L259="FAIL",0,($J259+$L259)/$E259*AU259)*(1+CostER)^(COLUMN()-COLUMN($BM$2))</f>
        <v>0</v>
      </c>
      <c r="BP259">
        <f t="shared" ref="BP259:BP322" si="93">IF($L259="FAIL",0,($J259+$L259)/$E259*AV259)*(1+CostER)^(COLUMN()-COLUMN($BM$2))</f>
        <v>0</v>
      </c>
      <c r="BQ259">
        <f t="shared" ref="BQ259:BQ322" si="94">IF($L259="FAIL",0,($J259+$L259)/$E259*AW259)*(1+CostER)^(COLUMN()-COLUMN($BM$2))</f>
        <v>0</v>
      </c>
      <c r="BR259">
        <f t="shared" ref="BR259:BR322" si="95">IF($L259="FAIL",0,($J259+$L259)/$E259*AX259)*(1+CostER)^(COLUMN()-COLUMN($BM$2))</f>
        <v>0</v>
      </c>
      <c r="BS259">
        <f t="shared" ref="BS259:BS322" si="96">IF($L259="FAIL",0,($J259+$L259)/$E259*AY259)*(1+CostER)^(COLUMN()-COLUMN($BM$2))</f>
        <v>0</v>
      </c>
      <c r="BT259">
        <f t="shared" ref="BT259:BT322" si="97">IF($L259="FAIL",0,($J259+$L259)/$E259*AZ259)*(1+CostER)^(COLUMN()-COLUMN($BM$2))</f>
        <v>0</v>
      </c>
      <c r="BU259">
        <f t="shared" ref="BU259:BU322" si="98">IF($L259="FAIL",0,($J259+$L259)/$E259*BA259)*(1+CostER)^(COLUMN()-COLUMN($BM$2))</f>
        <v>0</v>
      </c>
      <c r="BV259">
        <f t="shared" ref="BV259:BV322" si="99">IF($L259="FAIL",0,($J259+$L259)/$E259*BB259)*(1+CostER)^(COLUMN()-COLUMN($BM$2))</f>
        <v>0</v>
      </c>
    </row>
    <row r="260" spans="1:74" x14ac:dyDescent="0.25">
      <c r="A260" t="s">
        <v>172</v>
      </c>
      <c r="B260" s="85">
        <v>2.0674652727180752E-4</v>
      </c>
      <c r="C260" s="85">
        <v>8.2698610908723007E-4</v>
      </c>
      <c r="E260" s="85">
        <v>5.9063350174893108</v>
      </c>
      <c r="F260" s="86">
        <v>10</v>
      </c>
      <c r="H260" s="87">
        <v>12.100000000000009</v>
      </c>
      <c r="I260" t="s">
        <v>285</v>
      </c>
      <c r="J260" s="87">
        <v>0.68184104269472889</v>
      </c>
      <c r="K260" t="s">
        <v>286</v>
      </c>
      <c r="L260" t="s">
        <v>286</v>
      </c>
      <c r="M260" t="s">
        <v>806</v>
      </c>
      <c r="N260" s="88">
        <v>0</v>
      </c>
      <c r="O260" s="88">
        <v>0</v>
      </c>
      <c r="P260" s="88">
        <v>0</v>
      </c>
      <c r="Q260" s="88">
        <v>0</v>
      </c>
      <c r="R260" s="88">
        <v>0</v>
      </c>
      <c r="S260" s="88">
        <v>0</v>
      </c>
      <c r="T260" s="88">
        <v>0</v>
      </c>
      <c r="U260" s="88">
        <v>0</v>
      </c>
      <c r="V260" s="88">
        <v>0</v>
      </c>
      <c r="W260" s="88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 t="s">
        <v>807</v>
      </c>
      <c r="AI260" s="89">
        <v>0</v>
      </c>
      <c r="AJ260" s="89">
        <v>0</v>
      </c>
      <c r="AK260" s="89">
        <v>0</v>
      </c>
      <c r="AL260" s="89">
        <v>0</v>
      </c>
      <c r="AM260" s="89">
        <v>0</v>
      </c>
      <c r="AN260" s="89">
        <v>0</v>
      </c>
      <c r="AO260" s="89">
        <v>0</v>
      </c>
      <c r="AP260" s="89">
        <v>0</v>
      </c>
      <c r="AQ260" s="89">
        <v>0</v>
      </c>
      <c r="AR260" s="89">
        <v>0</v>
      </c>
      <c r="AS260" s="68">
        <v>0</v>
      </c>
      <c r="AT260" s="68">
        <v>0</v>
      </c>
      <c r="AU260" s="68">
        <v>0</v>
      </c>
      <c r="AV260" s="68">
        <v>0</v>
      </c>
      <c r="AW260" s="68">
        <v>0</v>
      </c>
      <c r="AX260" s="68">
        <v>0</v>
      </c>
      <c r="AY260" s="68">
        <v>0</v>
      </c>
      <c r="AZ260" s="68">
        <v>0</v>
      </c>
      <c r="BA260" s="68">
        <v>0</v>
      </c>
      <c r="BB260" s="68">
        <v>0</v>
      </c>
      <c r="BC260">
        <f t="shared" si="80"/>
        <v>0</v>
      </c>
      <c r="BD260">
        <f t="shared" si="81"/>
        <v>0</v>
      </c>
      <c r="BE260">
        <f t="shared" si="82"/>
        <v>0</v>
      </c>
      <c r="BF260">
        <f t="shared" si="83"/>
        <v>0</v>
      </c>
      <c r="BG260">
        <f t="shared" si="84"/>
        <v>0</v>
      </c>
      <c r="BH260">
        <f t="shared" si="85"/>
        <v>0</v>
      </c>
      <c r="BI260">
        <f t="shared" si="86"/>
        <v>0</v>
      </c>
      <c r="BJ260">
        <f t="shared" si="87"/>
        <v>0</v>
      </c>
      <c r="BK260">
        <f t="shared" si="88"/>
        <v>0</v>
      </c>
      <c r="BL260">
        <f t="shared" si="89"/>
        <v>0</v>
      </c>
      <c r="BM260">
        <f t="shared" si="90"/>
        <v>0</v>
      </c>
      <c r="BN260">
        <f t="shared" si="91"/>
        <v>0</v>
      </c>
      <c r="BO260">
        <f t="shared" si="92"/>
        <v>0</v>
      </c>
      <c r="BP260">
        <f t="shared" si="93"/>
        <v>0</v>
      </c>
      <c r="BQ260">
        <f t="shared" si="94"/>
        <v>0</v>
      </c>
      <c r="BR260">
        <f t="shared" si="95"/>
        <v>0</v>
      </c>
      <c r="BS260">
        <f t="shared" si="96"/>
        <v>0</v>
      </c>
      <c r="BT260">
        <f t="shared" si="97"/>
        <v>0</v>
      </c>
      <c r="BU260">
        <f t="shared" si="98"/>
        <v>0</v>
      </c>
      <c r="BV260">
        <f t="shared" si="99"/>
        <v>0</v>
      </c>
    </row>
    <row r="261" spans="1:74" x14ac:dyDescent="0.25">
      <c r="A261" t="s">
        <v>174</v>
      </c>
      <c r="B261" s="85">
        <v>0</v>
      </c>
      <c r="C261" s="85">
        <v>2.4185536326520125E-6</v>
      </c>
      <c r="E261" s="85">
        <v>21.4818135104275</v>
      </c>
      <c r="F261" s="86">
        <v>20</v>
      </c>
      <c r="H261" s="87">
        <v>45</v>
      </c>
      <c r="I261" t="s">
        <v>285</v>
      </c>
      <c r="J261" s="87">
        <v>2.4799104824822291</v>
      </c>
      <c r="K261" t="s">
        <v>286</v>
      </c>
      <c r="L261" t="s">
        <v>286</v>
      </c>
      <c r="M261" t="s">
        <v>808</v>
      </c>
      <c r="N261" s="88">
        <v>0</v>
      </c>
      <c r="O261" s="88">
        <v>0</v>
      </c>
      <c r="P261" s="88">
        <v>0</v>
      </c>
      <c r="Q261" s="88">
        <v>0</v>
      </c>
      <c r="R261" s="88">
        <v>0</v>
      </c>
      <c r="S261" s="88">
        <v>0</v>
      </c>
      <c r="T261" s="88">
        <v>0</v>
      </c>
      <c r="U261" s="88">
        <v>0</v>
      </c>
      <c r="V261" s="88">
        <v>0</v>
      </c>
      <c r="W261" s="88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 t="s">
        <v>809</v>
      </c>
      <c r="AI261" s="89">
        <v>0</v>
      </c>
      <c r="AJ261" s="89">
        <v>0</v>
      </c>
      <c r="AK261" s="89">
        <v>0</v>
      </c>
      <c r="AL261" s="89">
        <v>0</v>
      </c>
      <c r="AM261" s="89">
        <v>0</v>
      </c>
      <c r="AN261" s="89">
        <v>0</v>
      </c>
      <c r="AO261" s="89">
        <v>0</v>
      </c>
      <c r="AP261" s="89">
        <v>0</v>
      </c>
      <c r="AQ261" s="89">
        <v>0</v>
      </c>
      <c r="AR261" s="89">
        <v>0</v>
      </c>
      <c r="AS261" s="68">
        <v>0</v>
      </c>
      <c r="AT261" s="68">
        <v>0</v>
      </c>
      <c r="AU261" s="68">
        <v>0</v>
      </c>
      <c r="AV261" s="68">
        <v>0</v>
      </c>
      <c r="AW261" s="68">
        <v>0</v>
      </c>
      <c r="AX261" s="68">
        <v>0</v>
      </c>
      <c r="AY261" s="68">
        <v>0</v>
      </c>
      <c r="AZ261" s="68">
        <v>0</v>
      </c>
      <c r="BA261" s="68">
        <v>0</v>
      </c>
      <c r="BB261" s="68">
        <v>0</v>
      </c>
      <c r="BC261">
        <f t="shared" si="80"/>
        <v>0</v>
      </c>
      <c r="BD261">
        <f t="shared" si="81"/>
        <v>0</v>
      </c>
      <c r="BE261">
        <f t="shared" si="82"/>
        <v>0</v>
      </c>
      <c r="BF261">
        <f t="shared" si="83"/>
        <v>0</v>
      </c>
      <c r="BG261">
        <f t="shared" si="84"/>
        <v>0</v>
      </c>
      <c r="BH261">
        <f t="shared" si="85"/>
        <v>0</v>
      </c>
      <c r="BI261">
        <f t="shared" si="86"/>
        <v>0</v>
      </c>
      <c r="BJ261">
        <f t="shared" si="87"/>
        <v>0</v>
      </c>
      <c r="BK261">
        <f t="shared" si="88"/>
        <v>0</v>
      </c>
      <c r="BL261">
        <f t="shared" si="89"/>
        <v>0</v>
      </c>
      <c r="BM261">
        <f t="shared" si="90"/>
        <v>0</v>
      </c>
      <c r="BN261">
        <f t="shared" si="91"/>
        <v>0</v>
      </c>
      <c r="BO261">
        <f t="shared" si="92"/>
        <v>0</v>
      </c>
      <c r="BP261">
        <f t="shared" si="93"/>
        <v>0</v>
      </c>
      <c r="BQ261">
        <f t="shared" si="94"/>
        <v>0</v>
      </c>
      <c r="BR261">
        <f t="shared" si="95"/>
        <v>0</v>
      </c>
      <c r="BS261">
        <f t="shared" si="96"/>
        <v>0</v>
      </c>
      <c r="BT261">
        <f t="shared" si="97"/>
        <v>0</v>
      </c>
      <c r="BU261">
        <f t="shared" si="98"/>
        <v>0</v>
      </c>
      <c r="BV261">
        <f t="shared" si="99"/>
        <v>0</v>
      </c>
    </row>
    <row r="262" spans="1:74" x14ac:dyDescent="0.25">
      <c r="A262" t="s">
        <v>174</v>
      </c>
      <c r="B262" s="85">
        <v>0</v>
      </c>
      <c r="C262" s="85">
        <v>2.4185536326520125E-6</v>
      </c>
      <c r="E262" s="85">
        <v>21.4818135104275</v>
      </c>
      <c r="F262" s="86">
        <v>20</v>
      </c>
      <c r="H262" s="87">
        <v>45</v>
      </c>
      <c r="I262" t="s">
        <v>285</v>
      </c>
      <c r="J262" s="87">
        <v>2.4799104824822291</v>
      </c>
      <c r="K262" t="s">
        <v>286</v>
      </c>
      <c r="L262" t="s">
        <v>286</v>
      </c>
      <c r="M262" t="s">
        <v>810</v>
      </c>
      <c r="N262" s="88">
        <v>0</v>
      </c>
      <c r="O262" s="88">
        <v>0</v>
      </c>
      <c r="P262" s="88">
        <v>0</v>
      </c>
      <c r="Q262" s="88">
        <v>0</v>
      </c>
      <c r="R262" s="88">
        <v>0</v>
      </c>
      <c r="S262" s="88">
        <v>0</v>
      </c>
      <c r="T262" s="88">
        <v>0</v>
      </c>
      <c r="U262" s="88">
        <v>0</v>
      </c>
      <c r="V262" s="88">
        <v>0</v>
      </c>
      <c r="W262" s="88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 t="s">
        <v>811</v>
      </c>
      <c r="AI262" s="89">
        <v>0</v>
      </c>
      <c r="AJ262" s="89">
        <v>0</v>
      </c>
      <c r="AK262" s="89">
        <v>0</v>
      </c>
      <c r="AL262" s="89">
        <v>0</v>
      </c>
      <c r="AM262" s="89">
        <v>0</v>
      </c>
      <c r="AN262" s="89">
        <v>0</v>
      </c>
      <c r="AO262" s="89">
        <v>0</v>
      </c>
      <c r="AP262" s="89">
        <v>0</v>
      </c>
      <c r="AQ262" s="89">
        <v>0</v>
      </c>
      <c r="AR262" s="89">
        <v>0</v>
      </c>
      <c r="AS262" s="68">
        <v>0</v>
      </c>
      <c r="AT262" s="68">
        <v>0</v>
      </c>
      <c r="AU262" s="68">
        <v>0</v>
      </c>
      <c r="AV262" s="68">
        <v>0</v>
      </c>
      <c r="AW262" s="68">
        <v>0</v>
      </c>
      <c r="AX262" s="68">
        <v>0</v>
      </c>
      <c r="AY262" s="68">
        <v>0</v>
      </c>
      <c r="AZ262" s="68">
        <v>0</v>
      </c>
      <c r="BA262" s="68">
        <v>0</v>
      </c>
      <c r="BB262" s="68">
        <v>0</v>
      </c>
      <c r="BC262">
        <f t="shared" si="80"/>
        <v>0</v>
      </c>
      <c r="BD262">
        <f t="shared" si="81"/>
        <v>0</v>
      </c>
      <c r="BE262">
        <f t="shared" si="82"/>
        <v>0</v>
      </c>
      <c r="BF262">
        <f t="shared" si="83"/>
        <v>0</v>
      </c>
      <c r="BG262">
        <f t="shared" si="84"/>
        <v>0</v>
      </c>
      <c r="BH262">
        <f t="shared" si="85"/>
        <v>0</v>
      </c>
      <c r="BI262">
        <f t="shared" si="86"/>
        <v>0</v>
      </c>
      <c r="BJ262">
        <f t="shared" si="87"/>
        <v>0</v>
      </c>
      <c r="BK262">
        <f t="shared" si="88"/>
        <v>0</v>
      </c>
      <c r="BL262">
        <f t="shared" si="89"/>
        <v>0</v>
      </c>
      <c r="BM262">
        <f t="shared" si="90"/>
        <v>0</v>
      </c>
      <c r="BN262">
        <f t="shared" si="91"/>
        <v>0</v>
      </c>
      <c r="BO262">
        <f t="shared" si="92"/>
        <v>0</v>
      </c>
      <c r="BP262">
        <f t="shared" si="93"/>
        <v>0</v>
      </c>
      <c r="BQ262">
        <f t="shared" si="94"/>
        <v>0</v>
      </c>
      <c r="BR262">
        <f t="shared" si="95"/>
        <v>0</v>
      </c>
      <c r="BS262">
        <f t="shared" si="96"/>
        <v>0</v>
      </c>
      <c r="BT262">
        <f t="shared" si="97"/>
        <v>0</v>
      </c>
      <c r="BU262">
        <f t="shared" si="98"/>
        <v>0</v>
      </c>
      <c r="BV262">
        <f t="shared" si="99"/>
        <v>0</v>
      </c>
    </row>
    <row r="263" spans="1:74" x14ac:dyDescent="0.25">
      <c r="A263" t="s">
        <v>174</v>
      </c>
      <c r="B263" s="85">
        <v>0</v>
      </c>
      <c r="C263" s="85">
        <v>2.4185536326520125E-6</v>
      </c>
      <c r="E263" s="85">
        <v>21.4818135104275</v>
      </c>
      <c r="F263" s="86">
        <v>20</v>
      </c>
      <c r="H263" s="87">
        <v>45</v>
      </c>
      <c r="I263" t="s">
        <v>285</v>
      </c>
      <c r="J263" s="87">
        <v>2.4799104824822291</v>
      </c>
      <c r="K263" t="s">
        <v>286</v>
      </c>
      <c r="L263" t="s">
        <v>286</v>
      </c>
      <c r="M263" t="s">
        <v>812</v>
      </c>
      <c r="N263" s="88">
        <v>0</v>
      </c>
      <c r="O263" s="88">
        <v>0</v>
      </c>
      <c r="P263" s="88">
        <v>0</v>
      </c>
      <c r="Q263" s="88">
        <v>0</v>
      </c>
      <c r="R263" s="88">
        <v>0</v>
      </c>
      <c r="S263" s="88">
        <v>0</v>
      </c>
      <c r="T263" s="88">
        <v>0</v>
      </c>
      <c r="U263" s="88">
        <v>0</v>
      </c>
      <c r="V263" s="88">
        <v>0</v>
      </c>
      <c r="W263" s="88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 t="s">
        <v>813</v>
      </c>
      <c r="AI263" s="89">
        <v>0</v>
      </c>
      <c r="AJ263" s="89">
        <v>0</v>
      </c>
      <c r="AK263" s="89">
        <v>0</v>
      </c>
      <c r="AL263" s="89">
        <v>0</v>
      </c>
      <c r="AM263" s="89">
        <v>0</v>
      </c>
      <c r="AN263" s="89">
        <v>0</v>
      </c>
      <c r="AO263" s="89">
        <v>0</v>
      </c>
      <c r="AP263" s="89">
        <v>0</v>
      </c>
      <c r="AQ263" s="89">
        <v>0</v>
      </c>
      <c r="AR263" s="89">
        <v>0</v>
      </c>
      <c r="AS263" s="68">
        <v>0</v>
      </c>
      <c r="AT263" s="68">
        <v>0</v>
      </c>
      <c r="AU263" s="68">
        <v>0</v>
      </c>
      <c r="AV263" s="68">
        <v>0</v>
      </c>
      <c r="AW263" s="68">
        <v>0</v>
      </c>
      <c r="AX263" s="68">
        <v>0</v>
      </c>
      <c r="AY263" s="68">
        <v>0</v>
      </c>
      <c r="AZ263" s="68">
        <v>0</v>
      </c>
      <c r="BA263" s="68">
        <v>0</v>
      </c>
      <c r="BB263" s="68">
        <v>0</v>
      </c>
      <c r="BC263">
        <f t="shared" si="80"/>
        <v>0</v>
      </c>
      <c r="BD263">
        <f t="shared" si="81"/>
        <v>0</v>
      </c>
      <c r="BE263">
        <f t="shared" si="82"/>
        <v>0</v>
      </c>
      <c r="BF263">
        <f t="shared" si="83"/>
        <v>0</v>
      </c>
      <c r="BG263">
        <f t="shared" si="84"/>
        <v>0</v>
      </c>
      <c r="BH263">
        <f t="shared" si="85"/>
        <v>0</v>
      </c>
      <c r="BI263">
        <f t="shared" si="86"/>
        <v>0</v>
      </c>
      <c r="BJ263">
        <f t="shared" si="87"/>
        <v>0</v>
      </c>
      <c r="BK263">
        <f t="shared" si="88"/>
        <v>0</v>
      </c>
      <c r="BL263">
        <f t="shared" si="89"/>
        <v>0</v>
      </c>
      <c r="BM263">
        <f t="shared" si="90"/>
        <v>0</v>
      </c>
      <c r="BN263">
        <f t="shared" si="91"/>
        <v>0</v>
      </c>
      <c r="BO263">
        <f t="shared" si="92"/>
        <v>0</v>
      </c>
      <c r="BP263">
        <f t="shared" si="93"/>
        <v>0</v>
      </c>
      <c r="BQ263">
        <f t="shared" si="94"/>
        <v>0</v>
      </c>
      <c r="BR263">
        <f t="shared" si="95"/>
        <v>0</v>
      </c>
      <c r="BS263">
        <f t="shared" si="96"/>
        <v>0</v>
      </c>
      <c r="BT263">
        <f t="shared" si="97"/>
        <v>0</v>
      </c>
      <c r="BU263">
        <f t="shared" si="98"/>
        <v>0</v>
      </c>
      <c r="BV263">
        <f t="shared" si="99"/>
        <v>0</v>
      </c>
    </row>
    <row r="264" spans="1:74" x14ac:dyDescent="0.25">
      <c r="A264" t="s">
        <v>174</v>
      </c>
      <c r="B264" s="85">
        <v>0</v>
      </c>
      <c r="C264" s="85">
        <v>4.486298098198294E-6</v>
      </c>
      <c r="E264" s="85">
        <v>21.4818135104275</v>
      </c>
      <c r="F264" s="86">
        <v>20</v>
      </c>
      <c r="H264" s="87">
        <v>45</v>
      </c>
      <c r="I264" t="s">
        <v>285</v>
      </c>
      <c r="J264" s="87">
        <v>2.4799104824822291</v>
      </c>
      <c r="K264" t="s">
        <v>286</v>
      </c>
      <c r="L264" t="s">
        <v>286</v>
      </c>
      <c r="M264" t="s">
        <v>814</v>
      </c>
      <c r="N264" s="88">
        <v>0</v>
      </c>
      <c r="O264" s="88">
        <v>0</v>
      </c>
      <c r="P264" s="88">
        <v>0</v>
      </c>
      <c r="Q264" s="88">
        <v>0</v>
      </c>
      <c r="R264" s="88">
        <v>0</v>
      </c>
      <c r="S264" s="88">
        <v>0</v>
      </c>
      <c r="T264" s="88">
        <v>0</v>
      </c>
      <c r="U264" s="88">
        <v>0</v>
      </c>
      <c r="V264" s="88">
        <v>0</v>
      </c>
      <c r="W264" s="88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 t="s">
        <v>815</v>
      </c>
      <c r="AI264" s="89">
        <v>0</v>
      </c>
      <c r="AJ264" s="89">
        <v>0</v>
      </c>
      <c r="AK264" s="89">
        <v>0</v>
      </c>
      <c r="AL264" s="89">
        <v>0</v>
      </c>
      <c r="AM264" s="89">
        <v>0</v>
      </c>
      <c r="AN264" s="89">
        <v>0</v>
      </c>
      <c r="AO264" s="89">
        <v>0</v>
      </c>
      <c r="AP264" s="89">
        <v>0</v>
      </c>
      <c r="AQ264" s="89">
        <v>0</v>
      </c>
      <c r="AR264" s="89">
        <v>0</v>
      </c>
      <c r="AS264" s="68">
        <v>0</v>
      </c>
      <c r="AT264" s="68">
        <v>0</v>
      </c>
      <c r="AU264" s="68">
        <v>0</v>
      </c>
      <c r="AV264" s="68">
        <v>0</v>
      </c>
      <c r="AW264" s="68">
        <v>0</v>
      </c>
      <c r="AX264" s="68">
        <v>0</v>
      </c>
      <c r="AY264" s="68">
        <v>0</v>
      </c>
      <c r="AZ264" s="68">
        <v>0</v>
      </c>
      <c r="BA264" s="68">
        <v>0</v>
      </c>
      <c r="BB264" s="68">
        <v>0</v>
      </c>
      <c r="BC264">
        <f t="shared" si="80"/>
        <v>0</v>
      </c>
      <c r="BD264">
        <f t="shared" si="81"/>
        <v>0</v>
      </c>
      <c r="BE264">
        <f t="shared" si="82"/>
        <v>0</v>
      </c>
      <c r="BF264">
        <f t="shared" si="83"/>
        <v>0</v>
      </c>
      <c r="BG264">
        <f t="shared" si="84"/>
        <v>0</v>
      </c>
      <c r="BH264">
        <f t="shared" si="85"/>
        <v>0</v>
      </c>
      <c r="BI264">
        <f t="shared" si="86"/>
        <v>0</v>
      </c>
      <c r="BJ264">
        <f t="shared" si="87"/>
        <v>0</v>
      </c>
      <c r="BK264">
        <f t="shared" si="88"/>
        <v>0</v>
      </c>
      <c r="BL264">
        <f t="shared" si="89"/>
        <v>0</v>
      </c>
      <c r="BM264">
        <f t="shared" si="90"/>
        <v>0</v>
      </c>
      <c r="BN264">
        <f t="shared" si="91"/>
        <v>0</v>
      </c>
      <c r="BO264">
        <f t="shared" si="92"/>
        <v>0</v>
      </c>
      <c r="BP264">
        <f t="shared" si="93"/>
        <v>0</v>
      </c>
      <c r="BQ264">
        <f t="shared" si="94"/>
        <v>0</v>
      </c>
      <c r="BR264">
        <f t="shared" si="95"/>
        <v>0</v>
      </c>
      <c r="BS264">
        <f t="shared" si="96"/>
        <v>0</v>
      </c>
      <c r="BT264">
        <f t="shared" si="97"/>
        <v>0</v>
      </c>
      <c r="BU264">
        <f t="shared" si="98"/>
        <v>0</v>
      </c>
      <c r="BV264">
        <f t="shared" si="99"/>
        <v>0</v>
      </c>
    </row>
    <row r="265" spans="1:74" x14ac:dyDescent="0.25">
      <c r="A265" t="s">
        <v>174</v>
      </c>
      <c r="B265" s="85">
        <v>0</v>
      </c>
      <c r="C265" s="85">
        <v>4.486298098198294E-6</v>
      </c>
      <c r="E265" s="85">
        <v>21.4818135104275</v>
      </c>
      <c r="F265" s="86">
        <v>20</v>
      </c>
      <c r="H265" s="87">
        <v>45</v>
      </c>
      <c r="I265" t="s">
        <v>285</v>
      </c>
      <c r="J265" s="87">
        <v>2.4799104824822291</v>
      </c>
      <c r="K265" t="s">
        <v>286</v>
      </c>
      <c r="L265" t="s">
        <v>286</v>
      </c>
      <c r="M265" t="s">
        <v>816</v>
      </c>
      <c r="N265" s="88">
        <v>0</v>
      </c>
      <c r="O265" s="88">
        <v>0</v>
      </c>
      <c r="P265" s="88">
        <v>0</v>
      </c>
      <c r="Q265" s="88">
        <v>0</v>
      </c>
      <c r="R265" s="88">
        <v>0</v>
      </c>
      <c r="S265" s="88">
        <v>0</v>
      </c>
      <c r="T265" s="88">
        <v>0</v>
      </c>
      <c r="U265" s="88">
        <v>0</v>
      </c>
      <c r="V265" s="88">
        <v>0</v>
      </c>
      <c r="W265" s="88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 t="s">
        <v>817</v>
      </c>
      <c r="AI265" s="89">
        <v>0</v>
      </c>
      <c r="AJ265" s="89">
        <v>0</v>
      </c>
      <c r="AK265" s="89">
        <v>0</v>
      </c>
      <c r="AL265" s="89">
        <v>0</v>
      </c>
      <c r="AM265" s="89">
        <v>0</v>
      </c>
      <c r="AN265" s="89">
        <v>0</v>
      </c>
      <c r="AO265" s="89">
        <v>0</v>
      </c>
      <c r="AP265" s="89">
        <v>0</v>
      </c>
      <c r="AQ265" s="89">
        <v>0</v>
      </c>
      <c r="AR265" s="89">
        <v>0</v>
      </c>
      <c r="AS265" s="68">
        <v>0</v>
      </c>
      <c r="AT265" s="68">
        <v>0</v>
      </c>
      <c r="AU265" s="68">
        <v>0</v>
      </c>
      <c r="AV265" s="68">
        <v>0</v>
      </c>
      <c r="AW265" s="68">
        <v>0</v>
      </c>
      <c r="AX265" s="68">
        <v>0</v>
      </c>
      <c r="AY265" s="68">
        <v>0</v>
      </c>
      <c r="AZ265" s="68">
        <v>0</v>
      </c>
      <c r="BA265" s="68">
        <v>0</v>
      </c>
      <c r="BB265" s="68">
        <v>0</v>
      </c>
      <c r="BC265">
        <f t="shared" si="80"/>
        <v>0</v>
      </c>
      <c r="BD265">
        <f t="shared" si="81"/>
        <v>0</v>
      </c>
      <c r="BE265">
        <f t="shared" si="82"/>
        <v>0</v>
      </c>
      <c r="BF265">
        <f t="shared" si="83"/>
        <v>0</v>
      </c>
      <c r="BG265">
        <f t="shared" si="84"/>
        <v>0</v>
      </c>
      <c r="BH265">
        <f t="shared" si="85"/>
        <v>0</v>
      </c>
      <c r="BI265">
        <f t="shared" si="86"/>
        <v>0</v>
      </c>
      <c r="BJ265">
        <f t="shared" si="87"/>
        <v>0</v>
      </c>
      <c r="BK265">
        <f t="shared" si="88"/>
        <v>0</v>
      </c>
      <c r="BL265">
        <f t="shared" si="89"/>
        <v>0</v>
      </c>
      <c r="BM265">
        <f t="shared" si="90"/>
        <v>0</v>
      </c>
      <c r="BN265">
        <f t="shared" si="91"/>
        <v>0</v>
      </c>
      <c r="BO265">
        <f t="shared" si="92"/>
        <v>0</v>
      </c>
      <c r="BP265">
        <f t="shared" si="93"/>
        <v>0</v>
      </c>
      <c r="BQ265">
        <f t="shared" si="94"/>
        <v>0</v>
      </c>
      <c r="BR265">
        <f t="shared" si="95"/>
        <v>0</v>
      </c>
      <c r="BS265">
        <f t="shared" si="96"/>
        <v>0</v>
      </c>
      <c r="BT265">
        <f t="shared" si="97"/>
        <v>0</v>
      </c>
      <c r="BU265">
        <f t="shared" si="98"/>
        <v>0</v>
      </c>
      <c r="BV265">
        <f t="shared" si="99"/>
        <v>0</v>
      </c>
    </row>
    <row r="266" spans="1:74" x14ac:dyDescent="0.25">
      <c r="A266" t="s">
        <v>174</v>
      </c>
      <c r="B266" s="85">
        <v>0</v>
      </c>
      <c r="C266" s="85">
        <v>4.486298098198294E-6</v>
      </c>
      <c r="E266" s="85">
        <v>21.4818135104275</v>
      </c>
      <c r="F266" s="86">
        <v>20</v>
      </c>
      <c r="H266" s="87">
        <v>45</v>
      </c>
      <c r="I266" t="s">
        <v>285</v>
      </c>
      <c r="J266" s="87">
        <v>2.4799104824822291</v>
      </c>
      <c r="K266" t="s">
        <v>286</v>
      </c>
      <c r="L266" t="s">
        <v>286</v>
      </c>
      <c r="M266" t="s">
        <v>818</v>
      </c>
      <c r="N266" s="88">
        <v>0</v>
      </c>
      <c r="O266" s="88">
        <v>0</v>
      </c>
      <c r="P266" s="88">
        <v>0</v>
      </c>
      <c r="Q266" s="88">
        <v>0</v>
      </c>
      <c r="R266" s="88">
        <v>0</v>
      </c>
      <c r="S266" s="88">
        <v>0</v>
      </c>
      <c r="T266" s="88">
        <v>0</v>
      </c>
      <c r="U266" s="88">
        <v>0</v>
      </c>
      <c r="V266" s="88">
        <v>0</v>
      </c>
      <c r="W266" s="88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 t="s">
        <v>819</v>
      </c>
      <c r="AI266" s="89">
        <v>0</v>
      </c>
      <c r="AJ266" s="89">
        <v>0</v>
      </c>
      <c r="AK266" s="89">
        <v>0</v>
      </c>
      <c r="AL266" s="89">
        <v>0</v>
      </c>
      <c r="AM266" s="89">
        <v>0</v>
      </c>
      <c r="AN266" s="89">
        <v>0</v>
      </c>
      <c r="AO266" s="89">
        <v>0</v>
      </c>
      <c r="AP266" s="89">
        <v>0</v>
      </c>
      <c r="AQ266" s="89">
        <v>0</v>
      </c>
      <c r="AR266" s="89">
        <v>0</v>
      </c>
      <c r="AS266" s="68">
        <v>0</v>
      </c>
      <c r="AT266" s="68">
        <v>0</v>
      </c>
      <c r="AU266" s="68">
        <v>0</v>
      </c>
      <c r="AV266" s="68">
        <v>0</v>
      </c>
      <c r="AW266" s="68">
        <v>0</v>
      </c>
      <c r="AX266" s="68">
        <v>0</v>
      </c>
      <c r="AY266" s="68">
        <v>0</v>
      </c>
      <c r="AZ266" s="68">
        <v>0</v>
      </c>
      <c r="BA266" s="68">
        <v>0</v>
      </c>
      <c r="BB266" s="68">
        <v>0</v>
      </c>
      <c r="BC266">
        <f t="shared" si="80"/>
        <v>0</v>
      </c>
      <c r="BD266">
        <f t="shared" si="81"/>
        <v>0</v>
      </c>
      <c r="BE266">
        <f t="shared" si="82"/>
        <v>0</v>
      </c>
      <c r="BF266">
        <f t="shared" si="83"/>
        <v>0</v>
      </c>
      <c r="BG266">
        <f t="shared" si="84"/>
        <v>0</v>
      </c>
      <c r="BH266">
        <f t="shared" si="85"/>
        <v>0</v>
      </c>
      <c r="BI266">
        <f t="shared" si="86"/>
        <v>0</v>
      </c>
      <c r="BJ266">
        <f t="shared" si="87"/>
        <v>0</v>
      </c>
      <c r="BK266">
        <f t="shared" si="88"/>
        <v>0</v>
      </c>
      <c r="BL266">
        <f t="shared" si="89"/>
        <v>0</v>
      </c>
      <c r="BM266">
        <f t="shared" si="90"/>
        <v>0</v>
      </c>
      <c r="BN266">
        <f t="shared" si="91"/>
        <v>0</v>
      </c>
      <c r="BO266">
        <f t="shared" si="92"/>
        <v>0</v>
      </c>
      <c r="BP266">
        <f t="shared" si="93"/>
        <v>0</v>
      </c>
      <c r="BQ266">
        <f t="shared" si="94"/>
        <v>0</v>
      </c>
      <c r="BR266">
        <f t="shared" si="95"/>
        <v>0</v>
      </c>
      <c r="BS266">
        <f t="shared" si="96"/>
        <v>0</v>
      </c>
      <c r="BT266">
        <f t="shared" si="97"/>
        <v>0</v>
      </c>
      <c r="BU266">
        <f t="shared" si="98"/>
        <v>0</v>
      </c>
      <c r="BV266">
        <f t="shared" si="99"/>
        <v>0</v>
      </c>
    </row>
    <row r="267" spans="1:74" x14ac:dyDescent="0.25">
      <c r="A267" t="s">
        <v>184</v>
      </c>
      <c r="B267" s="85">
        <v>3.5168228747400755E-2</v>
      </c>
      <c r="C267" s="85">
        <v>6.6614528896752727E-3</v>
      </c>
      <c r="E267" s="85">
        <v>214.42666666666662</v>
      </c>
      <c r="F267" s="86">
        <v>12</v>
      </c>
      <c r="H267" s="87">
        <v>20</v>
      </c>
      <c r="I267" t="s">
        <v>285</v>
      </c>
      <c r="J267" s="87">
        <v>24.753912798482673</v>
      </c>
      <c r="K267" t="s">
        <v>286</v>
      </c>
      <c r="L267" t="s">
        <v>286</v>
      </c>
      <c r="M267" t="s">
        <v>820</v>
      </c>
      <c r="N267" s="88">
        <v>0</v>
      </c>
      <c r="O267" s="88">
        <v>0</v>
      </c>
      <c r="P267" s="88">
        <v>0</v>
      </c>
      <c r="Q267" s="88">
        <v>0</v>
      </c>
      <c r="R267" s="88">
        <v>0</v>
      </c>
      <c r="S267" s="88">
        <v>0</v>
      </c>
      <c r="T267" s="88">
        <v>0</v>
      </c>
      <c r="U267" s="88">
        <v>0</v>
      </c>
      <c r="V267" s="88">
        <v>0</v>
      </c>
      <c r="W267" s="88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 t="s">
        <v>821</v>
      </c>
      <c r="AI267" s="89">
        <v>0</v>
      </c>
      <c r="AJ267" s="89">
        <v>0</v>
      </c>
      <c r="AK267" s="89">
        <v>0</v>
      </c>
      <c r="AL267" s="89">
        <v>0</v>
      </c>
      <c r="AM267" s="89">
        <v>0</v>
      </c>
      <c r="AN267" s="89">
        <v>0</v>
      </c>
      <c r="AO267" s="89">
        <v>0</v>
      </c>
      <c r="AP267" s="89">
        <v>0</v>
      </c>
      <c r="AQ267" s="89">
        <v>0</v>
      </c>
      <c r="AR267" s="89">
        <v>0</v>
      </c>
      <c r="AS267" s="68">
        <v>0</v>
      </c>
      <c r="AT267" s="68">
        <v>0</v>
      </c>
      <c r="AU267" s="68">
        <v>0</v>
      </c>
      <c r="AV267" s="68">
        <v>0</v>
      </c>
      <c r="AW267" s="68">
        <v>0</v>
      </c>
      <c r="AX267" s="68">
        <v>0</v>
      </c>
      <c r="AY267" s="68">
        <v>0</v>
      </c>
      <c r="AZ267" s="68">
        <v>0</v>
      </c>
      <c r="BA267" s="68">
        <v>0</v>
      </c>
      <c r="BB267" s="68">
        <v>0</v>
      </c>
      <c r="BC267">
        <f t="shared" si="80"/>
        <v>0</v>
      </c>
      <c r="BD267">
        <f t="shared" si="81"/>
        <v>0</v>
      </c>
      <c r="BE267">
        <f t="shared" si="82"/>
        <v>0</v>
      </c>
      <c r="BF267">
        <f t="shared" si="83"/>
        <v>0</v>
      </c>
      <c r="BG267">
        <f t="shared" si="84"/>
        <v>0</v>
      </c>
      <c r="BH267">
        <f t="shared" si="85"/>
        <v>0</v>
      </c>
      <c r="BI267">
        <f t="shared" si="86"/>
        <v>0</v>
      </c>
      <c r="BJ267">
        <f t="shared" si="87"/>
        <v>0</v>
      </c>
      <c r="BK267">
        <f t="shared" si="88"/>
        <v>0</v>
      </c>
      <c r="BL267">
        <f t="shared" si="89"/>
        <v>0</v>
      </c>
      <c r="BM267">
        <f t="shared" si="90"/>
        <v>0</v>
      </c>
      <c r="BN267">
        <f t="shared" si="91"/>
        <v>0</v>
      </c>
      <c r="BO267">
        <f t="shared" si="92"/>
        <v>0</v>
      </c>
      <c r="BP267">
        <f t="shared" si="93"/>
        <v>0</v>
      </c>
      <c r="BQ267">
        <f t="shared" si="94"/>
        <v>0</v>
      </c>
      <c r="BR267">
        <f t="shared" si="95"/>
        <v>0</v>
      </c>
      <c r="BS267">
        <f t="shared" si="96"/>
        <v>0</v>
      </c>
      <c r="BT267">
        <f t="shared" si="97"/>
        <v>0</v>
      </c>
      <c r="BU267">
        <f t="shared" si="98"/>
        <v>0</v>
      </c>
      <c r="BV267">
        <f t="shared" si="99"/>
        <v>0</v>
      </c>
    </row>
    <row r="268" spans="1:74" x14ac:dyDescent="0.25">
      <c r="A268" t="s">
        <v>184</v>
      </c>
      <c r="B268" s="85">
        <v>3.5168228747400755E-2</v>
      </c>
      <c r="C268" s="85">
        <v>6.6614528896752727E-3</v>
      </c>
      <c r="E268" s="85">
        <v>214.42666666666662</v>
      </c>
      <c r="F268" s="86">
        <v>12</v>
      </c>
      <c r="H268" s="87">
        <v>20</v>
      </c>
      <c r="I268" t="s">
        <v>285</v>
      </c>
      <c r="J268" s="87">
        <v>24.753912798482673</v>
      </c>
      <c r="K268" t="s">
        <v>286</v>
      </c>
      <c r="L268" t="s">
        <v>286</v>
      </c>
      <c r="M268" t="s">
        <v>822</v>
      </c>
      <c r="N268" s="88">
        <v>0</v>
      </c>
      <c r="O268" s="88">
        <v>0</v>
      </c>
      <c r="P268" s="88">
        <v>0</v>
      </c>
      <c r="Q268" s="88">
        <v>0</v>
      </c>
      <c r="R268" s="88">
        <v>0</v>
      </c>
      <c r="S268" s="88">
        <v>0</v>
      </c>
      <c r="T268" s="88">
        <v>0</v>
      </c>
      <c r="U268" s="88">
        <v>0</v>
      </c>
      <c r="V268" s="88">
        <v>0</v>
      </c>
      <c r="W268" s="8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 t="s">
        <v>823</v>
      </c>
      <c r="AI268" s="89">
        <v>0</v>
      </c>
      <c r="AJ268" s="89">
        <v>0</v>
      </c>
      <c r="AK268" s="89">
        <v>0</v>
      </c>
      <c r="AL268" s="89">
        <v>0</v>
      </c>
      <c r="AM268" s="89">
        <v>0</v>
      </c>
      <c r="AN268" s="89">
        <v>0</v>
      </c>
      <c r="AO268" s="89">
        <v>0</v>
      </c>
      <c r="AP268" s="89">
        <v>0</v>
      </c>
      <c r="AQ268" s="89">
        <v>0</v>
      </c>
      <c r="AR268" s="89">
        <v>0</v>
      </c>
      <c r="AS268" s="68">
        <v>0</v>
      </c>
      <c r="AT268" s="68">
        <v>0</v>
      </c>
      <c r="AU268" s="68">
        <v>0</v>
      </c>
      <c r="AV268" s="68">
        <v>0</v>
      </c>
      <c r="AW268" s="68">
        <v>0</v>
      </c>
      <c r="AX268" s="68">
        <v>0</v>
      </c>
      <c r="AY268" s="68">
        <v>0</v>
      </c>
      <c r="AZ268" s="68">
        <v>0</v>
      </c>
      <c r="BA268" s="68">
        <v>0</v>
      </c>
      <c r="BB268" s="68">
        <v>0</v>
      </c>
      <c r="BC268">
        <f t="shared" si="80"/>
        <v>0</v>
      </c>
      <c r="BD268">
        <f t="shared" si="81"/>
        <v>0</v>
      </c>
      <c r="BE268">
        <f t="shared" si="82"/>
        <v>0</v>
      </c>
      <c r="BF268">
        <f t="shared" si="83"/>
        <v>0</v>
      </c>
      <c r="BG268">
        <f t="shared" si="84"/>
        <v>0</v>
      </c>
      <c r="BH268">
        <f t="shared" si="85"/>
        <v>0</v>
      </c>
      <c r="BI268">
        <f t="shared" si="86"/>
        <v>0</v>
      </c>
      <c r="BJ268">
        <f t="shared" si="87"/>
        <v>0</v>
      </c>
      <c r="BK268">
        <f t="shared" si="88"/>
        <v>0</v>
      </c>
      <c r="BL268">
        <f t="shared" si="89"/>
        <v>0</v>
      </c>
      <c r="BM268">
        <f t="shared" si="90"/>
        <v>0</v>
      </c>
      <c r="BN268">
        <f t="shared" si="91"/>
        <v>0</v>
      </c>
      <c r="BO268">
        <f t="shared" si="92"/>
        <v>0</v>
      </c>
      <c r="BP268">
        <f t="shared" si="93"/>
        <v>0</v>
      </c>
      <c r="BQ268">
        <f t="shared" si="94"/>
        <v>0</v>
      </c>
      <c r="BR268">
        <f t="shared" si="95"/>
        <v>0</v>
      </c>
      <c r="BS268">
        <f t="shared" si="96"/>
        <v>0</v>
      </c>
      <c r="BT268">
        <f t="shared" si="97"/>
        <v>0</v>
      </c>
      <c r="BU268">
        <f t="shared" si="98"/>
        <v>0</v>
      </c>
      <c r="BV268">
        <f t="shared" si="99"/>
        <v>0</v>
      </c>
    </row>
    <row r="269" spans="1:74" x14ac:dyDescent="0.25">
      <c r="A269" t="s">
        <v>184</v>
      </c>
      <c r="B269" s="85">
        <v>3.5168228747400755E-2</v>
      </c>
      <c r="C269" s="85">
        <v>6.6614528896752727E-3</v>
      </c>
      <c r="E269" s="85">
        <v>214.42666666666662</v>
      </c>
      <c r="F269" s="86">
        <v>12</v>
      </c>
      <c r="H269" s="87">
        <v>20</v>
      </c>
      <c r="I269" t="s">
        <v>285</v>
      </c>
      <c r="J269" s="87">
        <v>24.753912798482673</v>
      </c>
      <c r="K269" t="s">
        <v>286</v>
      </c>
      <c r="L269" t="s">
        <v>286</v>
      </c>
      <c r="M269" t="s">
        <v>824</v>
      </c>
      <c r="N269" s="88">
        <v>0</v>
      </c>
      <c r="O269" s="88">
        <v>0</v>
      </c>
      <c r="P269" s="88">
        <v>0</v>
      </c>
      <c r="Q269" s="88">
        <v>0</v>
      </c>
      <c r="R269" s="88">
        <v>0</v>
      </c>
      <c r="S269" s="88">
        <v>0</v>
      </c>
      <c r="T269" s="88">
        <v>0</v>
      </c>
      <c r="U269" s="88">
        <v>0</v>
      </c>
      <c r="V269" s="88">
        <v>0</v>
      </c>
      <c r="W269" s="88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 t="s">
        <v>825</v>
      </c>
      <c r="AI269" s="89">
        <v>0</v>
      </c>
      <c r="AJ269" s="89">
        <v>0</v>
      </c>
      <c r="AK269" s="89">
        <v>0</v>
      </c>
      <c r="AL269" s="89">
        <v>0</v>
      </c>
      <c r="AM269" s="89">
        <v>0</v>
      </c>
      <c r="AN269" s="89">
        <v>0</v>
      </c>
      <c r="AO269" s="89">
        <v>0</v>
      </c>
      <c r="AP269" s="89">
        <v>0</v>
      </c>
      <c r="AQ269" s="89">
        <v>0</v>
      </c>
      <c r="AR269" s="89">
        <v>0</v>
      </c>
      <c r="AS269" s="68">
        <v>0</v>
      </c>
      <c r="AT269" s="68">
        <v>0</v>
      </c>
      <c r="AU269" s="68">
        <v>0</v>
      </c>
      <c r="AV269" s="68">
        <v>0</v>
      </c>
      <c r="AW269" s="68">
        <v>0</v>
      </c>
      <c r="AX269" s="68">
        <v>0</v>
      </c>
      <c r="AY269" s="68">
        <v>0</v>
      </c>
      <c r="AZ269" s="68">
        <v>0</v>
      </c>
      <c r="BA269" s="68">
        <v>0</v>
      </c>
      <c r="BB269" s="68">
        <v>0</v>
      </c>
      <c r="BC269">
        <f t="shared" si="80"/>
        <v>0</v>
      </c>
      <c r="BD269">
        <f t="shared" si="81"/>
        <v>0</v>
      </c>
      <c r="BE269">
        <f t="shared" si="82"/>
        <v>0</v>
      </c>
      <c r="BF269">
        <f t="shared" si="83"/>
        <v>0</v>
      </c>
      <c r="BG269">
        <f t="shared" si="84"/>
        <v>0</v>
      </c>
      <c r="BH269">
        <f t="shared" si="85"/>
        <v>0</v>
      </c>
      <c r="BI269">
        <f t="shared" si="86"/>
        <v>0</v>
      </c>
      <c r="BJ269">
        <f t="shared" si="87"/>
        <v>0</v>
      </c>
      <c r="BK269">
        <f t="shared" si="88"/>
        <v>0</v>
      </c>
      <c r="BL269">
        <f t="shared" si="89"/>
        <v>0</v>
      </c>
      <c r="BM269">
        <f t="shared" si="90"/>
        <v>0</v>
      </c>
      <c r="BN269">
        <f t="shared" si="91"/>
        <v>0</v>
      </c>
      <c r="BO269">
        <f t="shared" si="92"/>
        <v>0</v>
      </c>
      <c r="BP269">
        <f t="shared" si="93"/>
        <v>0</v>
      </c>
      <c r="BQ269">
        <f t="shared" si="94"/>
        <v>0</v>
      </c>
      <c r="BR269">
        <f t="shared" si="95"/>
        <v>0</v>
      </c>
      <c r="BS269">
        <f t="shared" si="96"/>
        <v>0</v>
      </c>
      <c r="BT269">
        <f t="shared" si="97"/>
        <v>0</v>
      </c>
      <c r="BU269">
        <f t="shared" si="98"/>
        <v>0</v>
      </c>
      <c r="BV269">
        <f t="shared" si="99"/>
        <v>0</v>
      </c>
    </row>
    <row r="270" spans="1:74" x14ac:dyDescent="0.25">
      <c r="A270" t="s">
        <v>184</v>
      </c>
      <c r="B270" s="85">
        <v>3.5168228747400755E-2</v>
      </c>
      <c r="C270" s="85">
        <v>6.6614528896752727E-3</v>
      </c>
      <c r="E270" s="85">
        <v>214.42666666666662</v>
      </c>
      <c r="F270" s="86">
        <v>12</v>
      </c>
      <c r="H270" s="87">
        <v>20</v>
      </c>
      <c r="I270" t="s">
        <v>285</v>
      </c>
      <c r="J270" s="87">
        <v>24.753912798482673</v>
      </c>
      <c r="K270" t="s">
        <v>286</v>
      </c>
      <c r="L270" t="s">
        <v>286</v>
      </c>
      <c r="M270" t="s">
        <v>826</v>
      </c>
      <c r="N270" s="88">
        <v>0</v>
      </c>
      <c r="O270" s="88">
        <v>0</v>
      </c>
      <c r="P270" s="88">
        <v>0</v>
      </c>
      <c r="Q270" s="88">
        <v>0</v>
      </c>
      <c r="R270" s="88">
        <v>0</v>
      </c>
      <c r="S270" s="88">
        <v>0</v>
      </c>
      <c r="T270" s="88">
        <v>0</v>
      </c>
      <c r="U270" s="88">
        <v>0</v>
      </c>
      <c r="V270" s="88">
        <v>0</v>
      </c>
      <c r="W270" s="88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 t="s">
        <v>827</v>
      </c>
      <c r="AI270" s="89">
        <v>0</v>
      </c>
      <c r="AJ270" s="89">
        <v>0</v>
      </c>
      <c r="AK270" s="89">
        <v>0</v>
      </c>
      <c r="AL270" s="89">
        <v>0</v>
      </c>
      <c r="AM270" s="89">
        <v>0</v>
      </c>
      <c r="AN270" s="89">
        <v>0</v>
      </c>
      <c r="AO270" s="89">
        <v>0</v>
      </c>
      <c r="AP270" s="89">
        <v>0</v>
      </c>
      <c r="AQ270" s="89">
        <v>0</v>
      </c>
      <c r="AR270" s="89">
        <v>0</v>
      </c>
      <c r="AS270" s="68">
        <v>0</v>
      </c>
      <c r="AT270" s="68">
        <v>0</v>
      </c>
      <c r="AU270" s="68">
        <v>0</v>
      </c>
      <c r="AV270" s="68">
        <v>0</v>
      </c>
      <c r="AW270" s="68">
        <v>0</v>
      </c>
      <c r="AX270" s="68">
        <v>0</v>
      </c>
      <c r="AY270" s="68">
        <v>0</v>
      </c>
      <c r="AZ270" s="68">
        <v>0</v>
      </c>
      <c r="BA270" s="68">
        <v>0</v>
      </c>
      <c r="BB270" s="68">
        <v>0</v>
      </c>
      <c r="BC270">
        <f t="shared" si="80"/>
        <v>0</v>
      </c>
      <c r="BD270">
        <f t="shared" si="81"/>
        <v>0</v>
      </c>
      <c r="BE270">
        <f t="shared" si="82"/>
        <v>0</v>
      </c>
      <c r="BF270">
        <f t="shared" si="83"/>
        <v>0</v>
      </c>
      <c r="BG270">
        <f t="shared" si="84"/>
        <v>0</v>
      </c>
      <c r="BH270">
        <f t="shared" si="85"/>
        <v>0</v>
      </c>
      <c r="BI270">
        <f t="shared" si="86"/>
        <v>0</v>
      </c>
      <c r="BJ270">
        <f t="shared" si="87"/>
        <v>0</v>
      </c>
      <c r="BK270">
        <f t="shared" si="88"/>
        <v>0</v>
      </c>
      <c r="BL270">
        <f t="shared" si="89"/>
        <v>0</v>
      </c>
      <c r="BM270">
        <f t="shared" si="90"/>
        <v>0</v>
      </c>
      <c r="BN270">
        <f t="shared" si="91"/>
        <v>0</v>
      </c>
      <c r="BO270">
        <f t="shared" si="92"/>
        <v>0</v>
      </c>
      <c r="BP270">
        <f t="shared" si="93"/>
        <v>0</v>
      </c>
      <c r="BQ270">
        <f t="shared" si="94"/>
        <v>0</v>
      </c>
      <c r="BR270">
        <f t="shared" si="95"/>
        <v>0</v>
      </c>
      <c r="BS270">
        <f t="shared" si="96"/>
        <v>0</v>
      </c>
      <c r="BT270">
        <f t="shared" si="97"/>
        <v>0</v>
      </c>
      <c r="BU270">
        <f t="shared" si="98"/>
        <v>0</v>
      </c>
      <c r="BV270">
        <f t="shared" si="99"/>
        <v>0</v>
      </c>
    </row>
    <row r="271" spans="1:74" x14ac:dyDescent="0.25">
      <c r="A271" t="s">
        <v>184</v>
      </c>
      <c r="B271" s="85">
        <v>3.5168228747400755E-2</v>
      </c>
      <c r="C271" s="85">
        <v>6.6614528896752727E-3</v>
      </c>
      <c r="E271" s="85">
        <v>214.42666666666662</v>
      </c>
      <c r="F271" s="86">
        <v>12</v>
      </c>
      <c r="H271" s="87">
        <v>20</v>
      </c>
      <c r="I271" t="s">
        <v>285</v>
      </c>
      <c r="J271" s="87">
        <v>24.753912798482673</v>
      </c>
      <c r="K271" t="s">
        <v>286</v>
      </c>
      <c r="L271" t="s">
        <v>286</v>
      </c>
      <c r="M271" t="s">
        <v>828</v>
      </c>
      <c r="N271" s="88">
        <v>0</v>
      </c>
      <c r="O271" s="88">
        <v>0</v>
      </c>
      <c r="P271" s="88">
        <v>0</v>
      </c>
      <c r="Q271" s="88">
        <v>0</v>
      </c>
      <c r="R271" s="88">
        <v>0</v>
      </c>
      <c r="S271" s="88">
        <v>0</v>
      </c>
      <c r="T271" s="88">
        <v>0</v>
      </c>
      <c r="U271" s="88">
        <v>0</v>
      </c>
      <c r="V271" s="88">
        <v>0</v>
      </c>
      <c r="W271" s="88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 t="s">
        <v>829</v>
      </c>
      <c r="AI271" s="89">
        <v>0</v>
      </c>
      <c r="AJ271" s="89">
        <v>0</v>
      </c>
      <c r="AK271" s="89">
        <v>0</v>
      </c>
      <c r="AL271" s="89">
        <v>0</v>
      </c>
      <c r="AM271" s="89">
        <v>0</v>
      </c>
      <c r="AN271" s="89">
        <v>0</v>
      </c>
      <c r="AO271" s="89">
        <v>0</v>
      </c>
      <c r="AP271" s="89">
        <v>0</v>
      </c>
      <c r="AQ271" s="89">
        <v>0</v>
      </c>
      <c r="AR271" s="89">
        <v>0</v>
      </c>
      <c r="AS271" s="68">
        <v>0</v>
      </c>
      <c r="AT271" s="68">
        <v>0</v>
      </c>
      <c r="AU271" s="68">
        <v>0</v>
      </c>
      <c r="AV271" s="68">
        <v>0</v>
      </c>
      <c r="AW271" s="68">
        <v>0</v>
      </c>
      <c r="AX271" s="68">
        <v>0</v>
      </c>
      <c r="AY271" s="68">
        <v>0</v>
      </c>
      <c r="AZ271" s="68">
        <v>0</v>
      </c>
      <c r="BA271" s="68">
        <v>0</v>
      </c>
      <c r="BB271" s="68">
        <v>0</v>
      </c>
      <c r="BC271">
        <f t="shared" si="80"/>
        <v>0</v>
      </c>
      <c r="BD271">
        <f t="shared" si="81"/>
        <v>0</v>
      </c>
      <c r="BE271">
        <f t="shared" si="82"/>
        <v>0</v>
      </c>
      <c r="BF271">
        <f t="shared" si="83"/>
        <v>0</v>
      </c>
      <c r="BG271">
        <f t="shared" si="84"/>
        <v>0</v>
      </c>
      <c r="BH271">
        <f t="shared" si="85"/>
        <v>0</v>
      </c>
      <c r="BI271">
        <f t="shared" si="86"/>
        <v>0</v>
      </c>
      <c r="BJ271">
        <f t="shared" si="87"/>
        <v>0</v>
      </c>
      <c r="BK271">
        <f t="shared" si="88"/>
        <v>0</v>
      </c>
      <c r="BL271">
        <f t="shared" si="89"/>
        <v>0</v>
      </c>
      <c r="BM271">
        <f t="shared" si="90"/>
        <v>0</v>
      </c>
      <c r="BN271">
        <f t="shared" si="91"/>
        <v>0</v>
      </c>
      <c r="BO271">
        <f t="shared" si="92"/>
        <v>0</v>
      </c>
      <c r="BP271">
        <f t="shared" si="93"/>
        <v>0</v>
      </c>
      <c r="BQ271">
        <f t="shared" si="94"/>
        <v>0</v>
      </c>
      <c r="BR271">
        <f t="shared" si="95"/>
        <v>0</v>
      </c>
      <c r="BS271">
        <f t="shared" si="96"/>
        <v>0</v>
      </c>
      <c r="BT271">
        <f t="shared" si="97"/>
        <v>0</v>
      </c>
      <c r="BU271">
        <f t="shared" si="98"/>
        <v>0</v>
      </c>
      <c r="BV271">
        <f t="shared" si="99"/>
        <v>0</v>
      </c>
    </row>
    <row r="272" spans="1:74" x14ac:dyDescent="0.25">
      <c r="A272" t="s">
        <v>184</v>
      </c>
      <c r="B272" s="85">
        <v>3.5168228747400755E-2</v>
      </c>
      <c r="C272" s="85">
        <v>6.6614528896752727E-3</v>
      </c>
      <c r="E272" s="85">
        <v>214.42666666666662</v>
      </c>
      <c r="F272" s="86">
        <v>12</v>
      </c>
      <c r="H272" s="87">
        <v>20</v>
      </c>
      <c r="I272" t="s">
        <v>285</v>
      </c>
      <c r="J272" s="87">
        <v>24.753912798482673</v>
      </c>
      <c r="K272" t="s">
        <v>286</v>
      </c>
      <c r="L272" t="s">
        <v>286</v>
      </c>
      <c r="M272" t="s">
        <v>830</v>
      </c>
      <c r="N272" s="88">
        <v>0</v>
      </c>
      <c r="O272" s="88">
        <v>0</v>
      </c>
      <c r="P272" s="88">
        <v>0</v>
      </c>
      <c r="Q272" s="88">
        <v>0</v>
      </c>
      <c r="R272" s="88">
        <v>0</v>
      </c>
      <c r="S272" s="88">
        <v>0</v>
      </c>
      <c r="T272" s="88">
        <v>0</v>
      </c>
      <c r="U272" s="88">
        <v>0</v>
      </c>
      <c r="V272" s="88">
        <v>0</v>
      </c>
      <c r="W272" s="88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 t="s">
        <v>831</v>
      </c>
      <c r="AI272" s="89">
        <v>0</v>
      </c>
      <c r="AJ272" s="89">
        <v>0</v>
      </c>
      <c r="AK272" s="89">
        <v>0</v>
      </c>
      <c r="AL272" s="89">
        <v>0</v>
      </c>
      <c r="AM272" s="89">
        <v>0</v>
      </c>
      <c r="AN272" s="89">
        <v>0</v>
      </c>
      <c r="AO272" s="89">
        <v>0</v>
      </c>
      <c r="AP272" s="89">
        <v>0</v>
      </c>
      <c r="AQ272" s="89">
        <v>0</v>
      </c>
      <c r="AR272" s="89">
        <v>0</v>
      </c>
      <c r="AS272" s="68">
        <v>0</v>
      </c>
      <c r="AT272" s="68">
        <v>0</v>
      </c>
      <c r="AU272" s="68">
        <v>0</v>
      </c>
      <c r="AV272" s="68">
        <v>0</v>
      </c>
      <c r="AW272" s="68">
        <v>0</v>
      </c>
      <c r="AX272" s="68">
        <v>0</v>
      </c>
      <c r="AY272" s="68">
        <v>0</v>
      </c>
      <c r="AZ272" s="68">
        <v>0</v>
      </c>
      <c r="BA272" s="68">
        <v>0</v>
      </c>
      <c r="BB272" s="68">
        <v>0</v>
      </c>
      <c r="BC272">
        <f t="shared" si="80"/>
        <v>0</v>
      </c>
      <c r="BD272">
        <f t="shared" si="81"/>
        <v>0</v>
      </c>
      <c r="BE272">
        <f t="shared" si="82"/>
        <v>0</v>
      </c>
      <c r="BF272">
        <f t="shared" si="83"/>
        <v>0</v>
      </c>
      <c r="BG272">
        <f t="shared" si="84"/>
        <v>0</v>
      </c>
      <c r="BH272">
        <f t="shared" si="85"/>
        <v>0</v>
      </c>
      <c r="BI272">
        <f t="shared" si="86"/>
        <v>0</v>
      </c>
      <c r="BJ272">
        <f t="shared" si="87"/>
        <v>0</v>
      </c>
      <c r="BK272">
        <f t="shared" si="88"/>
        <v>0</v>
      </c>
      <c r="BL272">
        <f t="shared" si="89"/>
        <v>0</v>
      </c>
      <c r="BM272">
        <f t="shared" si="90"/>
        <v>0</v>
      </c>
      <c r="BN272">
        <f t="shared" si="91"/>
        <v>0</v>
      </c>
      <c r="BO272">
        <f t="shared" si="92"/>
        <v>0</v>
      </c>
      <c r="BP272">
        <f t="shared" si="93"/>
        <v>0</v>
      </c>
      <c r="BQ272">
        <f t="shared" si="94"/>
        <v>0</v>
      </c>
      <c r="BR272">
        <f t="shared" si="95"/>
        <v>0</v>
      </c>
      <c r="BS272">
        <f t="shared" si="96"/>
        <v>0</v>
      </c>
      <c r="BT272">
        <f t="shared" si="97"/>
        <v>0</v>
      </c>
      <c r="BU272">
        <f t="shared" si="98"/>
        <v>0</v>
      </c>
      <c r="BV272">
        <f t="shared" si="99"/>
        <v>0</v>
      </c>
    </row>
    <row r="273" spans="1:74" x14ac:dyDescent="0.25">
      <c r="A273" t="s">
        <v>206</v>
      </c>
      <c r="B273" s="85">
        <v>0</v>
      </c>
      <c r="C273" s="85">
        <v>0</v>
      </c>
      <c r="E273" s="85">
        <v>9411.7647058823532</v>
      </c>
      <c r="F273" s="86">
        <v>15</v>
      </c>
      <c r="H273" s="87">
        <v>906.94999999999982</v>
      </c>
      <c r="I273" t="s">
        <v>285</v>
      </c>
      <c r="J273" s="87">
        <v>1086.5159937006379</v>
      </c>
      <c r="K273" t="s">
        <v>286</v>
      </c>
      <c r="L273" t="s">
        <v>286</v>
      </c>
      <c r="M273" t="s">
        <v>832</v>
      </c>
      <c r="N273" s="88">
        <v>0</v>
      </c>
      <c r="O273" s="88">
        <v>0</v>
      </c>
      <c r="P273" s="88">
        <v>0</v>
      </c>
      <c r="Q273" s="88">
        <v>0</v>
      </c>
      <c r="R273" s="88">
        <v>0</v>
      </c>
      <c r="S273" s="88">
        <v>0</v>
      </c>
      <c r="T273" s="88">
        <v>0</v>
      </c>
      <c r="U273" s="88">
        <v>0</v>
      </c>
      <c r="V273" s="88">
        <v>0</v>
      </c>
      <c r="W273" s="88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 t="s">
        <v>833</v>
      </c>
      <c r="AI273" s="89">
        <v>0</v>
      </c>
      <c r="AJ273" s="89">
        <v>0</v>
      </c>
      <c r="AK273" s="89">
        <v>0</v>
      </c>
      <c r="AL273" s="89">
        <v>0</v>
      </c>
      <c r="AM273" s="89">
        <v>0</v>
      </c>
      <c r="AN273" s="89">
        <v>0</v>
      </c>
      <c r="AO273" s="89">
        <v>0</v>
      </c>
      <c r="AP273" s="89">
        <v>0</v>
      </c>
      <c r="AQ273" s="89">
        <v>0</v>
      </c>
      <c r="AR273" s="89">
        <v>0</v>
      </c>
      <c r="AS273" s="68">
        <v>0</v>
      </c>
      <c r="AT273" s="68">
        <v>0</v>
      </c>
      <c r="AU273" s="68">
        <v>0</v>
      </c>
      <c r="AV273" s="68">
        <v>0</v>
      </c>
      <c r="AW273" s="68">
        <v>0</v>
      </c>
      <c r="AX273" s="68">
        <v>0</v>
      </c>
      <c r="AY273" s="68">
        <v>0</v>
      </c>
      <c r="AZ273" s="68">
        <v>0</v>
      </c>
      <c r="BA273" s="68">
        <v>0</v>
      </c>
      <c r="BB273" s="68">
        <v>0</v>
      </c>
      <c r="BC273">
        <f t="shared" si="80"/>
        <v>0</v>
      </c>
      <c r="BD273">
        <f t="shared" si="81"/>
        <v>0</v>
      </c>
      <c r="BE273">
        <f t="shared" si="82"/>
        <v>0</v>
      </c>
      <c r="BF273">
        <f t="shared" si="83"/>
        <v>0</v>
      </c>
      <c r="BG273">
        <f t="shared" si="84"/>
        <v>0</v>
      </c>
      <c r="BH273">
        <f t="shared" si="85"/>
        <v>0</v>
      </c>
      <c r="BI273">
        <f t="shared" si="86"/>
        <v>0</v>
      </c>
      <c r="BJ273">
        <f t="shared" si="87"/>
        <v>0</v>
      </c>
      <c r="BK273">
        <f t="shared" si="88"/>
        <v>0</v>
      </c>
      <c r="BL273">
        <f t="shared" si="89"/>
        <v>0</v>
      </c>
      <c r="BM273">
        <f t="shared" si="90"/>
        <v>0</v>
      </c>
      <c r="BN273">
        <f t="shared" si="91"/>
        <v>0</v>
      </c>
      <c r="BO273">
        <f t="shared" si="92"/>
        <v>0</v>
      </c>
      <c r="BP273">
        <f t="shared" si="93"/>
        <v>0</v>
      </c>
      <c r="BQ273">
        <f t="shared" si="94"/>
        <v>0</v>
      </c>
      <c r="BR273">
        <f t="shared" si="95"/>
        <v>0</v>
      </c>
      <c r="BS273">
        <f t="shared" si="96"/>
        <v>0</v>
      </c>
      <c r="BT273">
        <f t="shared" si="97"/>
        <v>0</v>
      </c>
      <c r="BU273">
        <f t="shared" si="98"/>
        <v>0</v>
      </c>
      <c r="BV273">
        <f t="shared" si="99"/>
        <v>0</v>
      </c>
    </row>
    <row r="274" spans="1:74" x14ac:dyDescent="0.25">
      <c r="A274" t="s">
        <v>206</v>
      </c>
      <c r="B274" s="85">
        <v>0</v>
      </c>
      <c r="C274" s="85">
        <v>0</v>
      </c>
      <c r="E274" s="85">
        <v>9411.7647058823532</v>
      </c>
      <c r="F274" s="86">
        <v>15</v>
      </c>
      <c r="H274" s="87">
        <v>906.94999999999982</v>
      </c>
      <c r="I274" t="s">
        <v>285</v>
      </c>
      <c r="J274" s="87">
        <v>1086.5159937006379</v>
      </c>
      <c r="K274" t="s">
        <v>286</v>
      </c>
      <c r="L274" t="s">
        <v>286</v>
      </c>
      <c r="M274" t="s">
        <v>834</v>
      </c>
      <c r="N274" s="88">
        <v>0</v>
      </c>
      <c r="O274" s="88">
        <v>0</v>
      </c>
      <c r="P274" s="88">
        <v>0</v>
      </c>
      <c r="Q274" s="88">
        <v>0</v>
      </c>
      <c r="R274" s="88">
        <v>0</v>
      </c>
      <c r="S274" s="88">
        <v>0</v>
      </c>
      <c r="T274" s="88">
        <v>0</v>
      </c>
      <c r="U274" s="88">
        <v>0</v>
      </c>
      <c r="V274" s="88">
        <v>0</v>
      </c>
      <c r="W274" s="88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 t="s">
        <v>835</v>
      </c>
      <c r="AI274" s="89">
        <v>0</v>
      </c>
      <c r="AJ274" s="89">
        <v>0</v>
      </c>
      <c r="AK274" s="89">
        <v>0</v>
      </c>
      <c r="AL274" s="89">
        <v>0</v>
      </c>
      <c r="AM274" s="89">
        <v>0</v>
      </c>
      <c r="AN274" s="89">
        <v>0</v>
      </c>
      <c r="AO274" s="89">
        <v>0</v>
      </c>
      <c r="AP274" s="89">
        <v>0</v>
      </c>
      <c r="AQ274" s="89">
        <v>0</v>
      </c>
      <c r="AR274" s="89">
        <v>0</v>
      </c>
      <c r="AS274" s="68">
        <v>0</v>
      </c>
      <c r="AT274" s="68">
        <v>0</v>
      </c>
      <c r="AU274" s="68">
        <v>0</v>
      </c>
      <c r="AV274" s="68">
        <v>0</v>
      </c>
      <c r="AW274" s="68">
        <v>0</v>
      </c>
      <c r="AX274" s="68">
        <v>0</v>
      </c>
      <c r="AY274" s="68">
        <v>0</v>
      </c>
      <c r="AZ274" s="68">
        <v>0</v>
      </c>
      <c r="BA274" s="68">
        <v>0</v>
      </c>
      <c r="BB274" s="68">
        <v>0</v>
      </c>
      <c r="BC274">
        <f t="shared" si="80"/>
        <v>0</v>
      </c>
      <c r="BD274">
        <f t="shared" si="81"/>
        <v>0</v>
      </c>
      <c r="BE274">
        <f t="shared" si="82"/>
        <v>0</v>
      </c>
      <c r="BF274">
        <f t="shared" si="83"/>
        <v>0</v>
      </c>
      <c r="BG274">
        <f t="shared" si="84"/>
        <v>0</v>
      </c>
      <c r="BH274">
        <f t="shared" si="85"/>
        <v>0</v>
      </c>
      <c r="BI274">
        <f t="shared" si="86"/>
        <v>0</v>
      </c>
      <c r="BJ274">
        <f t="shared" si="87"/>
        <v>0</v>
      </c>
      <c r="BK274">
        <f t="shared" si="88"/>
        <v>0</v>
      </c>
      <c r="BL274">
        <f t="shared" si="89"/>
        <v>0</v>
      </c>
      <c r="BM274">
        <f t="shared" si="90"/>
        <v>0</v>
      </c>
      <c r="BN274">
        <f t="shared" si="91"/>
        <v>0</v>
      </c>
      <c r="BO274">
        <f t="shared" si="92"/>
        <v>0</v>
      </c>
      <c r="BP274">
        <f t="shared" si="93"/>
        <v>0</v>
      </c>
      <c r="BQ274">
        <f t="shared" si="94"/>
        <v>0</v>
      </c>
      <c r="BR274">
        <f t="shared" si="95"/>
        <v>0</v>
      </c>
      <c r="BS274">
        <f t="shared" si="96"/>
        <v>0</v>
      </c>
      <c r="BT274">
        <f t="shared" si="97"/>
        <v>0</v>
      </c>
      <c r="BU274">
        <f t="shared" si="98"/>
        <v>0</v>
      </c>
      <c r="BV274">
        <f t="shared" si="99"/>
        <v>0</v>
      </c>
    </row>
    <row r="275" spans="1:74" x14ac:dyDescent="0.25">
      <c r="A275" t="s">
        <v>206</v>
      </c>
      <c r="B275" s="85">
        <v>0</v>
      </c>
      <c r="C275" s="85">
        <v>0</v>
      </c>
      <c r="E275" s="85">
        <v>9411.7647058823532</v>
      </c>
      <c r="F275" s="86">
        <v>15</v>
      </c>
      <c r="H275" s="87">
        <v>906.94999999999982</v>
      </c>
      <c r="I275" t="s">
        <v>285</v>
      </c>
      <c r="J275" s="87">
        <v>1086.5159937006379</v>
      </c>
      <c r="K275" t="s">
        <v>286</v>
      </c>
      <c r="L275" t="s">
        <v>286</v>
      </c>
      <c r="M275" t="s">
        <v>836</v>
      </c>
      <c r="N275" s="88">
        <v>0</v>
      </c>
      <c r="O275" s="88">
        <v>0</v>
      </c>
      <c r="P275" s="88">
        <v>0</v>
      </c>
      <c r="Q275" s="88">
        <v>0</v>
      </c>
      <c r="R275" s="88">
        <v>0</v>
      </c>
      <c r="S275" s="88">
        <v>0</v>
      </c>
      <c r="T275" s="88">
        <v>0</v>
      </c>
      <c r="U275" s="88">
        <v>0</v>
      </c>
      <c r="V275" s="88">
        <v>0</v>
      </c>
      <c r="W275" s="88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 t="s">
        <v>837</v>
      </c>
      <c r="AI275" s="89">
        <v>0</v>
      </c>
      <c r="AJ275" s="89">
        <v>0</v>
      </c>
      <c r="AK275" s="89">
        <v>0</v>
      </c>
      <c r="AL275" s="89">
        <v>0</v>
      </c>
      <c r="AM275" s="89">
        <v>0</v>
      </c>
      <c r="AN275" s="89">
        <v>0</v>
      </c>
      <c r="AO275" s="89">
        <v>0</v>
      </c>
      <c r="AP275" s="89">
        <v>0</v>
      </c>
      <c r="AQ275" s="89">
        <v>0</v>
      </c>
      <c r="AR275" s="89">
        <v>0</v>
      </c>
      <c r="AS275" s="68">
        <v>0</v>
      </c>
      <c r="AT275" s="68">
        <v>0</v>
      </c>
      <c r="AU275" s="68">
        <v>0</v>
      </c>
      <c r="AV275" s="68">
        <v>0</v>
      </c>
      <c r="AW275" s="68">
        <v>0</v>
      </c>
      <c r="AX275" s="68">
        <v>0</v>
      </c>
      <c r="AY275" s="68">
        <v>0</v>
      </c>
      <c r="AZ275" s="68">
        <v>0</v>
      </c>
      <c r="BA275" s="68">
        <v>0</v>
      </c>
      <c r="BB275" s="68">
        <v>0</v>
      </c>
      <c r="BC275">
        <f t="shared" si="80"/>
        <v>0</v>
      </c>
      <c r="BD275">
        <f t="shared" si="81"/>
        <v>0</v>
      </c>
      <c r="BE275">
        <f t="shared" si="82"/>
        <v>0</v>
      </c>
      <c r="BF275">
        <f t="shared" si="83"/>
        <v>0</v>
      </c>
      <c r="BG275">
        <f t="shared" si="84"/>
        <v>0</v>
      </c>
      <c r="BH275">
        <f t="shared" si="85"/>
        <v>0</v>
      </c>
      <c r="BI275">
        <f t="shared" si="86"/>
        <v>0</v>
      </c>
      <c r="BJ275">
        <f t="shared" si="87"/>
        <v>0</v>
      </c>
      <c r="BK275">
        <f t="shared" si="88"/>
        <v>0</v>
      </c>
      <c r="BL275">
        <f t="shared" si="89"/>
        <v>0</v>
      </c>
      <c r="BM275">
        <f t="shared" si="90"/>
        <v>0</v>
      </c>
      <c r="BN275">
        <f t="shared" si="91"/>
        <v>0</v>
      </c>
      <c r="BO275">
        <f t="shared" si="92"/>
        <v>0</v>
      </c>
      <c r="BP275">
        <f t="shared" si="93"/>
        <v>0</v>
      </c>
      <c r="BQ275">
        <f t="shared" si="94"/>
        <v>0</v>
      </c>
      <c r="BR275">
        <f t="shared" si="95"/>
        <v>0</v>
      </c>
      <c r="BS275">
        <f t="shared" si="96"/>
        <v>0</v>
      </c>
      <c r="BT275">
        <f t="shared" si="97"/>
        <v>0</v>
      </c>
      <c r="BU275">
        <f t="shared" si="98"/>
        <v>0</v>
      </c>
      <c r="BV275">
        <f t="shared" si="99"/>
        <v>0</v>
      </c>
    </row>
    <row r="276" spans="1:74" x14ac:dyDescent="0.25">
      <c r="A276" t="s">
        <v>206</v>
      </c>
      <c r="B276" s="85">
        <v>0</v>
      </c>
      <c r="C276" s="85">
        <v>0</v>
      </c>
      <c r="E276" s="85">
        <v>9411.7647058823532</v>
      </c>
      <c r="F276" s="86">
        <v>15</v>
      </c>
      <c r="H276" s="87">
        <v>906.94999999999982</v>
      </c>
      <c r="I276" t="s">
        <v>285</v>
      </c>
      <c r="J276" s="87">
        <v>1086.5159937006379</v>
      </c>
      <c r="K276" t="s">
        <v>286</v>
      </c>
      <c r="L276" t="s">
        <v>286</v>
      </c>
      <c r="M276" t="s">
        <v>838</v>
      </c>
      <c r="N276" s="88">
        <v>0</v>
      </c>
      <c r="O276" s="88">
        <v>0</v>
      </c>
      <c r="P276" s="88">
        <v>0</v>
      </c>
      <c r="Q276" s="88">
        <v>0</v>
      </c>
      <c r="R276" s="88">
        <v>0</v>
      </c>
      <c r="S276" s="88">
        <v>0</v>
      </c>
      <c r="T276" s="88">
        <v>0</v>
      </c>
      <c r="U276" s="88">
        <v>0</v>
      </c>
      <c r="V276" s="88">
        <v>0</v>
      </c>
      <c r="W276" s="88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 t="s">
        <v>839</v>
      </c>
      <c r="AI276" s="89">
        <v>0</v>
      </c>
      <c r="AJ276" s="89">
        <v>0</v>
      </c>
      <c r="AK276" s="89">
        <v>0</v>
      </c>
      <c r="AL276" s="89">
        <v>0</v>
      </c>
      <c r="AM276" s="89">
        <v>0</v>
      </c>
      <c r="AN276" s="89">
        <v>0</v>
      </c>
      <c r="AO276" s="89">
        <v>0</v>
      </c>
      <c r="AP276" s="89">
        <v>0</v>
      </c>
      <c r="AQ276" s="89">
        <v>0</v>
      </c>
      <c r="AR276" s="89">
        <v>0</v>
      </c>
      <c r="AS276" s="68">
        <v>0</v>
      </c>
      <c r="AT276" s="68">
        <v>0</v>
      </c>
      <c r="AU276" s="68">
        <v>0</v>
      </c>
      <c r="AV276" s="68">
        <v>0</v>
      </c>
      <c r="AW276" s="68">
        <v>0</v>
      </c>
      <c r="AX276" s="68">
        <v>0</v>
      </c>
      <c r="AY276" s="68">
        <v>0</v>
      </c>
      <c r="AZ276" s="68">
        <v>0</v>
      </c>
      <c r="BA276" s="68">
        <v>0</v>
      </c>
      <c r="BB276" s="68">
        <v>0</v>
      </c>
      <c r="BC276">
        <f t="shared" si="80"/>
        <v>0</v>
      </c>
      <c r="BD276">
        <f t="shared" si="81"/>
        <v>0</v>
      </c>
      <c r="BE276">
        <f t="shared" si="82"/>
        <v>0</v>
      </c>
      <c r="BF276">
        <f t="shared" si="83"/>
        <v>0</v>
      </c>
      <c r="BG276">
        <f t="shared" si="84"/>
        <v>0</v>
      </c>
      <c r="BH276">
        <f t="shared" si="85"/>
        <v>0</v>
      </c>
      <c r="BI276">
        <f t="shared" si="86"/>
        <v>0</v>
      </c>
      <c r="BJ276">
        <f t="shared" si="87"/>
        <v>0</v>
      </c>
      <c r="BK276">
        <f t="shared" si="88"/>
        <v>0</v>
      </c>
      <c r="BL276">
        <f t="shared" si="89"/>
        <v>0</v>
      </c>
      <c r="BM276">
        <f t="shared" si="90"/>
        <v>0</v>
      </c>
      <c r="BN276">
        <f t="shared" si="91"/>
        <v>0</v>
      </c>
      <c r="BO276">
        <f t="shared" si="92"/>
        <v>0</v>
      </c>
      <c r="BP276">
        <f t="shared" si="93"/>
        <v>0</v>
      </c>
      <c r="BQ276">
        <f t="shared" si="94"/>
        <v>0</v>
      </c>
      <c r="BR276">
        <f t="shared" si="95"/>
        <v>0</v>
      </c>
      <c r="BS276">
        <f t="shared" si="96"/>
        <v>0</v>
      </c>
      <c r="BT276">
        <f t="shared" si="97"/>
        <v>0</v>
      </c>
      <c r="BU276">
        <f t="shared" si="98"/>
        <v>0</v>
      </c>
      <c r="BV276">
        <f t="shared" si="99"/>
        <v>0</v>
      </c>
    </row>
    <row r="277" spans="1:74" x14ac:dyDescent="0.25">
      <c r="A277" t="s">
        <v>206</v>
      </c>
      <c r="B277" s="85">
        <v>0</v>
      </c>
      <c r="C277" s="85">
        <v>0</v>
      </c>
      <c r="E277" s="85">
        <v>9411.7647058823532</v>
      </c>
      <c r="F277" s="86">
        <v>15</v>
      </c>
      <c r="H277" s="87">
        <v>906.94999999999982</v>
      </c>
      <c r="I277" t="s">
        <v>285</v>
      </c>
      <c r="J277" s="87">
        <v>1086.5159937006379</v>
      </c>
      <c r="K277" t="s">
        <v>286</v>
      </c>
      <c r="L277" t="s">
        <v>286</v>
      </c>
      <c r="M277" t="s">
        <v>840</v>
      </c>
      <c r="N277" s="88">
        <v>0</v>
      </c>
      <c r="O277" s="88">
        <v>0</v>
      </c>
      <c r="P277" s="88">
        <v>0</v>
      </c>
      <c r="Q277" s="88">
        <v>0</v>
      </c>
      <c r="R277" s="88">
        <v>0</v>
      </c>
      <c r="S277" s="88">
        <v>0</v>
      </c>
      <c r="T277" s="88">
        <v>0</v>
      </c>
      <c r="U277" s="88">
        <v>0</v>
      </c>
      <c r="V277" s="88">
        <v>0</v>
      </c>
      <c r="W277" s="88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 t="s">
        <v>841</v>
      </c>
      <c r="AI277" s="89">
        <v>0</v>
      </c>
      <c r="AJ277" s="89">
        <v>0</v>
      </c>
      <c r="AK277" s="89">
        <v>0</v>
      </c>
      <c r="AL277" s="89">
        <v>0</v>
      </c>
      <c r="AM277" s="89">
        <v>0</v>
      </c>
      <c r="AN277" s="89">
        <v>0</v>
      </c>
      <c r="AO277" s="89">
        <v>0</v>
      </c>
      <c r="AP277" s="89">
        <v>0</v>
      </c>
      <c r="AQ277" s="89">
        <v>0</v>
      </c>
      <c r="AR277" s="89">
        <v>0</v>
      </c>
      <c r="AS277" s="68">
        <v>0</v>
      </c>
      <c r="AT277" s="68">
        <v>0</v>
      </c>
      <c r="AU277" s="68">
        <v>0</v>
      </c>
      <c r="AV277" s="68">
        <v>0</v>
      </c>
      <c r="AW277" s="68">
        <v>0</v>
      </c>
      <c r="AX277" s="68">
        <v>0</v>
      </c>
      <c r="AY277" s="68">
        <v>0</v>
      </c>
      <c r="AZ277" s="68">
        <v>0</v>
      </c>
      <c r="BA277" s="68">
        <v>0</v>
      </c>
      <c r="BB277" s="68">
        <v>0</v>
      </c>
      <c r="BC277">
        <f t="shared" si="80"/>
        <v>0</v>
      </c>
      <c r="BD277">
        <f t="shared" si="81"/>
        <v>0</v>
      </c>
      <c r="BE277">
        <f t="shared" si="82"/>
        <v>0</v>
      </c>
      <c r="BF277">
        <f t="shared" si="83"/>
        <v>0</v>
      </c>
      <c r="BG277">
        <f t="shared" si="84"/>
        <v>0</v>
      </c>
      <c r="BH277">
        <f t="shared" si="85"/>
        <v>0</v>
      </c>
      <c r="BI277">
        <f t="shared" si="86"/>
        <v>0</v>
      </c>
      <c r="BJ277">
        <f t="shared" si="87"/>
        <v>0</v>
      </c>
      <c r="BK277">
        <f t="shared" si="88"/>
        <v>0</v>
      </c>
      <c r="BL277">
        <f t="shared" si="89"/>
        <v>0</v>
      </c>
      <c r="BM277">
        <f t="shared" si="90"/>
        <v>0</v>
      </c>
      <c r="BN277">
        <f t="shared" si="91"/>
        <v>0</v>
      </c>
      <c r="BO277">
        <f t="shared" si="92"/>
        <v>0</v>
      </c>
      <c r="BP277">
        <f t="shared" si="93"/>
        <v>0</v>
      </c>
      <c r="BQ277">
        <f t="shared" si="94"/>
        <v>0</v>
      </c>
      <c r="BR277">
        <f t="shared" si="95"/>
        <v>0</v>
      </c>
      <c r="BS277">
        <f t="shared" si="96"/>
        <v>0</v>
      </c>
      <c r="BT277">
        <f t="shared" si="97"/>
        <v>0</v>
      </c>
      <c r="BU277">
        <f t="shared" si="98"/>
        <v>0</v>
      </c>
      <c r="BV277">
        <f t="shared" si="99"/>
        <v>0</v>
      </c>
    </row>
    <row r="278" spans="1:74" x14ac:dyDescent="0.25">
      <c r="A278" t="s">
        <v>206</v>
      </c>
      <c r="B278" s="85">
        <v>0</v>
      </c>
      <c r="C278" s="85">
        <v>0</v>
      </c>
      <c r="E278" s="85">
        <v>9411.7647058823532</v>
      </c>
      <c r="F278" s="86">
        <v>15</v>
      </c>
      <c r="H278" s="87">
        <v>906.94999999999982</v>
      </c>
      <c r="I278" t="s">
        <v>285</v>
      </c>
      <c r="J278" s="87">
        <v>1086.5159937006379</v>
      </c>
      <c r="K278" t="s">
        <v>286</v>
      </c>
      <c r="L278" t="s">
        <v>286</v>
      </c>
      <c r="M278" t="s">
        <v>842</v>
      </c>
      <c r="N278" s="88">
        <v>0</v>
      </c>
      <c r="O278" s="88">
        <v>0</v>
      </c>
      <c r="P278" s="88">
        <v>0</v>
      </c>
      <c r="Q278" s="88">
        <v>0</v>
      </c>
      <c r="R278" s="88">
        <v>0</v>
      </c>
      <c r="S278" s="88">
        <v>0</v>
      </c>
      <c r="T278" s="88">
        <v>0</v>
      </c>
      <c r="U278" s="88">
        <v>0</v>
      </c>
      <c r="V278" s="88">
        <v>0</v>
      </c>
      <c r="W278" s="8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 t="s">
        <v>843</v>
      </c>
      <c r="AI278" s="89">
        <v>0</v>
      </c>
      <c r="AJ278" s="89">
        <v>0</v>
      </c>
      <c r="AK278" s="89">
        <v>0</v>
      </c>
      <c r="AL278" s="89">
        <v>0</v>
      </c>
      <c r="AM278" s="89">
        <v>0</v>
      </c>
      <c r="AN278" s="89">
        <v>0</v>
      </c>
      <c r="AO278" s="89">
        <v>0</v>
      </c>
      <c r="AP278" s="89">
        <v>0</v>
      </c>
      <c r="AQ278" s="89">
        <v>0</v>
      </c>
      <c r="AR278" s="89">
        <v>0</v>
      </c>
      <c r="AS278" s="68">
        <v>0</v>
      </c>
      <c r="AT278" s="68">
        <v>0</v>
      </c>
      <c r="AU278" s="68">
        <v>0</v>
      </c>
      <c r="AV278" s="68">
        <v>0</v>
      </c>
      <c r="AW278" s="68">
        <v>0</v>
      </c>
      <c r="AX278" s="68">
        <v>0</v>
      </c>
      <c r="AY278" s="68">
        <v>0</v>
      </c>
      <c r="AZ278" s="68">
        <v>0</v>
      </c>
      <c r="BA278" s="68">
        <v>0</v>
      </c>
      <c r="BB278" s="68">
        <v>0</v>
      </c>
      <c r="BC278">
        <f t="shared" si="80"/>
        <v>0</v>
      </c>
      <c r="BD278">
        <f t="shared" si="81"/>
        <v>0</v>
      </c>
      <c r="BE278">
        <f t="shared" si="82"/>
        <v>0</v>
      </c>
      <c r="BF278">
        <f t="shared" si="83"/>
        <v>0</v>
      </c>
      <c r="BG278">
        <f t="shared" si="84"/>
        <v>0</v>
      </c>
      <c r="BH278">
        <f t="shared" si="85"/>
        <v>0</v>
      </c>
      <c r="BI278">
        <f t="shared" si="86"/>
        <v>0</v>
      </c>
      <c r="BJ278">
        <f t="shared" si="87"/>
        <v>0</v>
      </c>
      <c r="BK278">
        <f t="shared" si="88"/>
        <v>0</v>
      </c>
      <c r="BL278">
        <f t="shared" si="89"/>
        <v>0</v>
      </c>
      <c r="BM278">
        <f t="shared" si="90"/>
        <v>0</v>
      </c>
      <c r="BN278">
        <f t="shared" si="91"/>
        <v>0</v>
      </c>
      <c r="BO278">
        <f t="shared" si="92"/>
        <v>0</v>
      </c>
      <c r="BP278">
        <f t="shared" si="93"/>
        <v>0</v>
      </c>
      <c r="BQ278">
        <f t="shared" si="94"/>
        <v>0</v>
      </c>
      <c r="BR278">
        <f t="shared" si="95"/>
        <v>0</v>
      </c>
      <c r="BS278">
        <f t="shared" si="96"/>
        <v>0</v>
      </c>
      <c r="BT278">
        <f t="shared" si="97"/>
        <v>0</v>
      </c>
      <c r="BU278">
        <f t="shared" si="98"/>
        <v>0</v>
      </c>
      <c r="BV278">
        <f t="shared" si="99"/>
        <v>0</v>
      </c>
    </row>
    <row r="279" spans="1:74" x14ac:dyDescent="0.25">
      <c r="A279" t="s">
        <v>80</v>
      </c>
      <c r="B279" s="85">
        <v>0</v>
      </c>
      <c r="C279" s="85">
        <v>0</v>
      </c>
      <c r="E279" s="85">
        <v>10130.718954248367</v>
      </c>
      <c r="F279" s="86">
        <v>15</v>
      </c>
      <c r="H279" s="87">
        <v>3477</v>
      </c>
      <c r="I279" t="s">
        <v>285</v>
      </c>
      <c r="J279" s="87">
        <v>1169.5137432194365</v>
      </c>
      <c r="K279" t="s">
        <v>286</v>
      </c>
      <c r="L279" t="s">
        <v>286</v>
      </c>
      <c r="M279" t="s">
        <v>844</v>
      </c>
      <c r="N279" s="88">
        <v>0</v>
      </c>
      <c r="O279" s="88">
        <v>0</v>
      </c>
      <c r="P279" s="88">
        <v>0</v>
      </c>
      <c r="Q279" s="88">
        <v>0</v>
      </c>
      <c r="R279" s="88">
        <v>0</v>
      </c>
      <c r="S279" s="88">
        <v>0</v>
      </c>
      <c r="T279" s="88">
        <v>0</v>
      </c>
      <c r="U279" s="88">
        <v>0</v>
      </c>
      <c r="V279" s="88">
        <v>0</v>
      </c>
      <c r="W279" s="88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 t="s">
        <v>845</v>
      </c>
      <c r="AI279" s="89">
        <v>0</v>
      </c>
      <c r="AJ279" s="89">
        <v>0</v>
      </c>
      <c r="AK279" s="89">
        <v>0</v>
      </c>
      <c r="AL279" s="89">
        <v>0</v>
      </c>
      <c r="AM279" s="89">
        <v>0</v>
      </c>
      <c r="AN279" s="89">
        <v>0</v>
      </c>
      <c r="AO279" s="89">
        <v>0</v>
      </c>
      <c r="AP279" s="89">
        <v>0</v>
      </c>
      <c r="AQ279" s="89">
        <v>0</v>
      </c>
      <c r="AR279" s="89">
        <v>0</v>
      </c>
      <c r="AS279" s="68">
        <v>0</v>
      </c>
      <c r="AT279" s="68">
        <v>0</v>
      </c>
      <c r="AU279" s="68">
        <v>0</v>
      </c>
      <c r="AV279" s="68">
        <v>0</v>
      </c>
      <c r="AW279" s="68">
        <v>0</v>
      </c>
      <c r="AX279" s="68">
        <v>0</v>
      </c>
      <c r="AY279" s="68">
        <v>0</v>
      </c>
      <c r="AZ279" s="68">
        <v>0</v>
      </c>
      <c r="BA279" s="68">
        <v>0</v>
      </c>
      <c r="BB279" s="68">
        <v>0</v>
      </c>
      <c r="BC279">
        <f t="shared" si="80"/>
        <v>0</v>
      </c>
      <c r="BD279">
        <f t="shared" si="81"/>
        <v>0</v>
      </c>
      <c r="BE279">
        <f t="shared" si="82"/>
        <v>0</v>
      </c>
      <c r="BF279">
        <f t="shared" si="83"/>
        <v>0</v>
      </c>
      <c r="BG279">
        <f t="shared" si="84"/>
        <v>0</v>
      </c>
      <c r="BH279">
        <f t="shared" si="85"/>
        <v>0</v>
      </c>
      <c r="BI279">
        <f t="shared" si="86"/>
        <v>0</v>
      </c>
      <c r="BJ279">
        <f t="shared" si="87"/>
        <v>0</v>
      </c>
      <c r="BK279">
        <f t="shared" si="88"/>
        <v>0</v>
      </c>
      <c r="BL279">
        <f t="shared" si="89"/>
        <v>0</v>
      </c>
      <c r="BM279">
        <f t="shared" si="90"/>
        <v>0</v>
      </c>
      <c r="BN279">
        <f t="shared" si="91"/>
        <v>0</v>
      </c>
      <c r="BO279">
        <f t="shared" si="92"/>
        <v>0</v>
      </c>
      <c r="BP279">
        <f t="shared" si="93"/>
        <v>0</v>
      </c>
      <c r="BQ279">
        <f t="shared" si="94"/>
        <v>0</v>
      </c>
      <c r="BR279">
        <f t="shared" si="95"/>
        <v>0</v>
      </c>
      <c r="BS279">
        <f t="shared" si="96"/>
        <v>0</v>
      </c>
      <c r="BT279">
        <f t="shared" si="97"/>
        <v>0</v>
      </c>
      <c r="BU279">
        <f t="shared" si="98"/>
        <v>0</v>
      </c>
      <c r="BV279">
        <f t="shared" si="99"/>
        <v>0</v>
      </c>
    </row>
    <row r="280" spans="1:74" x14ac:dyDescent="0.25">
      <c r="A280" t="s">
        <v>80</v>
      </c>
      <c r="B280" s="85">
        <v>0</v>
      </c>
      <c r="C280" s="85">
        <v>0</v>
      </c>
      <c r="E280" s="85">
        <v>10130.718954248367</v>
      </c>
      <c r="F280" s="86">
        <v>15</v>
      </c>
      <c r="H280" s="87">
        <v>3477</v>
      </c>
      <c r="I280" t="s">
        <v>285</v>
      </c>
      <c r="J280" s="87">
        <v>1169.5137432194365</v>
      </c>
      <c r="K280" t="s">
        <v>286</v>
      </c>
      <c r="L280" t="s">
        <v>286</v>
      </c>
      <c r="M280" t="s">
        <v>846</v>
      </c>
      <c r="N280" s="88">
        <v>0</v>
      </c>
      <c r="O280" s="88">
        <v>0</v>
      </c>
      <c r="P280" s="88">
        <v>0</v>
      </c>
      <c r="Q280" s="88">
        <v>0</v>
      </c>
      <c r="R280" s="88">
        <v>0</v>
      </c>
      <c r="S280" s="88">
        <v>0</v>
      </c>
      <c r="T280" s="88">
        <v>0</v>
      </c>
      <c r="U280" s="88">
        <v>0</v>
      </c>
      <c r="V280" s="88">
        <v>0</v>
      </c>
      <c r="W280" s="88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 t="s">
        <v>847</v>
      </c>
      <c r="AI280" s="89">
        <v>0</v>
      </c>
      <c r="AJ280" s="89">
        <v>0</v>
      </c>
      <c r="AK280" s="89">
        <v>0</v>
      </c>
      <c r="AL280" s="89">
        <v>0</v>
      </c>
      <c r="AM280" s="89">
        <v>0</v>
      </c>
      <c r="AN280" s="89">
        <v>0</v>
      </c>
      <c r="AO280" s="89">
        <v>0</v>
      </c>
      <c r="AP280" s="89">
        <v>0</v>
      </c>
      <c r="AQ280" s="89">
        <v>0</v>
      </c>
      <c r="AR280" s="89">
        <v>0</v>
      </c>
      <c r="AS280" s="68">
        <v>0</v>
      </c>
      <c r="AT280" s="68">
        <v>0</v>
      </c>
      <c r="AU280" s="68">
        <v>0</v>
      </c>
      <c r="AV280" s="68">
        <v>0</v>
      </c>
      <c r="AW280" s="68">
        <v>0</v>
      </c>
      <c r="AX280" s="68">
        <v>0</v>
      </c>
      <c r="AY280" s="68">
        <v>0</v>
      </c>
      <c r="AZ280" s="68">
        <v>0</v>
      </c>
      <c r="BA280" s="68">
        <v>0</v>
      </c>
      <c r="BB280" s="68">
        <v>0</v>
      </c>
      <c r="BC280">
        <f t="shared" si="80"/>
        <v>0</v>
      </c>
      <c r="BD280">
        <f t="shared" si="81"/>
        <v>0</v>
      </c>
      <c r="BE280">
        <f t="shared" si="82"/>
        <v>0</v>
      </c>
      <c r="BF280">
        <f t="shared" si="83"/>
        <v>0</v>
      </c>
      <c r="BG280">
        <f t="shared" si="84"/>
        <v>0</v>
      </c>
      <c r="BH280">
        <f t="shared" si="85"/>
        <v>0</v>
      </c>
      <c r="BI280">
        <f t="shared" si="86"/>
        <v>0</v>
      </c>
      <c r="BJ280">
        <f t="shared" si="87"/>
        <v>0</v>
      </c>
      <c r="BK280">
        <f t="shared" si="88"/>
        <v>0</v>
      </c>
      <c r="BL280">
        <f t="shared" si="89"/>
        <v>0</v>
      </c>
      <c r="BM280">
        <f t="shared" si="90"/>
        <v>0</v>
      </c>
      <c r="BN280">
        <f t="shared" si="91"/>
        <v>0</v>
      </c>
      <c r="BO280">
        <f t="shared" si="92"/>
        <v>0</v>
      </c>
      <c r="BP280">
        <f t="shared" si="93"/>
        <v>0</v>
      </c>
      <c r="BQ280">
        <f t="shared" si="94"/>
        <v>0</v>
      </c>
      <c r="BR280">
        <f t="shared" si="95"/>
        <v>0</v>
      </c>
      <c r="BS280">
        <f t="shared" si="96"/>
        <v>0</v>
      </c>
      <c r="BT280">
        <f t="shared" si="97"/>
        <v>0</v>
      </c>
      <c r="BU280">
        <f t="shared" si="98"/>
        <v>0</v>
      </c>
      <c r="BV280">
        <f t="shared" si="99"/>
        <v>0</v>
      </c>
    </row>
    <row r="281" spans="1:74" x14ac:dyDescent="0.25">
      <c r="A281" t="s">
        <v>80</v>
      </c>
      <c r="B281" s="85">
        <v>0</v>
      </c>
      <c r="C281" s="85">
        <v>0</v>
      </c>
      <c r="E281" s="85">
        <v>10130.718954248367</v>
      </c>
      <c r="F281" s="86">
        <v>15</v>
      </c>
      <c r="H281" s="87">
        <v>3477</v>
      </c>
      <c r="I281" t="s">
        <v>285</v>
      </c>
      <c r="J281" s="87">
        <v>1169.5137432194365</v>
      </c>
      <c r="K281" t="s">
        <v>286</v>
      </c>
      <c r="L281" t="s">
        <v>286</v>
      </c>
      <c r="M281" t="s">
        <v>848</v>
      </c>
      <c r="N281" s="88">
        <v>0</v>
      </c>
      <c r="O281" s="88">
        <v>0</v>
      </c>
      <c r="P281" s="88">
        <v>0</v>
      </c>
      <c r="Q281" s="88">
        <v>0</v>
      </c>
      <c r="R281" s="88">
        <v>0</v>
      </c>
      <c r="S281" s="88">
        <v>0</v>
      </c>
      <c r="T281" s="88">
        <v>0</v>
      </c>
      <c r="U281" s="88">
        <v>0</v>
      </c>
      <c r="V281" s="88">
        <v>0</v>
      </c>
      <c r="W281" s="88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 t="s">
        <v>849</v>
      </c>
      <c r="AI281" s="89">
        <v>0</v>
      </c>
      <c r="AJ281" s="89">
        <v>0</v>
      </c>
      <c r="AK281" s="89">
        <v>0</v>
      </c>
      <c r="AL281" s="89">
        <v>0</v>
      </c>
      <c r="AM281" s="89">
        <v>0</v>
      </c>
      <c r="AN281" s="89">
        <v>0</v>
      </c>
      <c r="AO281" s="89">
        <v>0</v>
      </c>
      <c r="AP281" s="89">
        <v>0</v>
      </c>
      <c r="AQ281" s="89">
        <v>0</v>
      </c>
      <c r="AR281" s="89">
        <v>0</v>
      </c>
      <c r="AS281" s="68">
        <v>0</v>
      </c>
      <c r="AT281" s="68">
        <v>0</v>
      </c>
      <c r="AU281" s="68">
        <v>0</v>
      </c>
      <c r="AV281" s="68">
        <v>0</v>
      </c>
      <c r="AW281" s="68">
        <v>0</v>
      </c>
      <c r="AX281" s="68">
        <v>0</v>
      </c>
      <c r="AY281" s="68">
        <v>0</v>
      </c>
      <c r="AZ281" s="68">
        <v>0</v>
      </c>
      <c r="BA281" s="68">
        <v>0</v>
      </c>
      <c r="BB281" s="68">
        <v>0</v>
      </c>
      <c r="BC281">
        <f t="shared" si="80"/>
        <v>0</v>
      </c>
      <c r="BD281">
        <f t="shared" si="81"/>
        <v>0</v>
      </c>
      <c r="BE281">
        <f t="shared" si="82"/>
        <v>0</v>
      </c>
      <c r="BF281">
        <f t="shared" si="83"/>
        <v>0</v>
      </c>
      <c r="BG281">
        <f t="shared" si="84"/>
        <v>0</v>
      </c>
      <c r="BH281">
        <f t="shared" si="85"/>
        <v>0</v>
      </c>
      <c r="BI281">
        <f t="shared" si="86"/>
        <v>0</v>
      </c>
      <c r="BJ281">
        <f t="shared" si="87"/>
        <v>0</v>
      </c>
      <c r="BK281">
        <f t="shared" si="88"/>
        <v>0</v>
      </c>
      <c r="BL281">
        <f t="shared" si="89"/>
        <v>0</v>
      </c>
      <c r="BM281">
        <f t="shared" si="90"/>
        <v>0</v>
      </c>
      <c r="BN281">
        <f t="shared" si="91"/>
        <v>0</v>
      </c>
      <c r="BO281">
        <f t="shared" si="92"/>
        <v>0</v>
      </c>
      <c r="BP281">
        <f t="shared" si="93"/>
        <v>0</v>
      </c>
      <c r="BQ281">
        <f t="shared" si="94"/>
        <v>0</v>
      </c>
      <c r="BR281">
        <f t="shared" si="95"/>
        <v>0</v>
      </c>
      <c r="BS281">
        <f t="shared" si="96"/>
        <v>0</v>
      </c>
      <c r="BT281">
        <f t="shared" si="97"/>
        <v>0</v>
      </c>
      <c r="BU281">
        <f t="shared" si="98"/>
        <v>0</v>
      </c>
      <c r="BV281">
        <f t="shared" si="99"/>
        <v>0</v>
      </c>
    </row>
    <row r="282" spans="1:74" x14ac:dyDescent="0.25">
      <c r="A282" t="s">
        <v>80</v>
      </c>
      <c r="B282" s="85">
        <v>0</v>
      </c>
      <c r="C282" s="85">
        <v>0</v>
      </c>
      <c r="E282" s="85">
        <v>10130.718954248367</v>
      </c>
      <c r="F282" s="86">
        <v>15</v>
      </c>
      <c r="H282" s="87">
        <v>3477</v>
      </c>
      <c r="I282" t="s">
        <v>285</v>
      </c>
      <c r="J282" s="87">
        <v>1169.5137432194365</v>
      </c>
      <c r="K282" t="s">
        <v>286</v>
      </c>
      <c r="L282" t="s">
        <v>286</v>
      </c>
      <c r="M282" t="s">
        <v>850</v>
      </c>
      <c r="N282" s="88">
        <v>0</v>
      </c>
      <c r="O282" s="88">
        <v>0</v>
      </c>
      <c r="P282" s="88">
        <v>0</v>
      </c>
      <c r="Q282" s="88">
        <v>0</v>
      </c>
      <c r="R282" s="88">
        <v>0</v>
      </c>
      <c r="S282" s="88">
        <v>0</v>
      </c>
      <c r="T282" s="88">
        <v>0</v>
      </c>
      <c r="U282" s="88">
        <v>0</v>
      </c>
      <c r="V282" s="88">
        <v>0</v>
      </c>
      <c r="W282" s="88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 t="s">
        <v>851</v>
      </c>
      <c r="AI282" s="89">
        <v>0</v>
      </c>
      <c r="AJ282" s="89">
        <v>0</v>
      </c>
      <c r="AK282" s="89">
        <v>0</v>
      </c>
      <c r="AL282" s="89">
        <v>0</v>
      </c>
      <c r="AM282" s="89">
        <v>0</v>
      </c>
      <c r="AN282" s="89">
        <v>0</v>
      </c>
      <c r="AO282" s="89">
        <v>0</v>
      </c>
      <c r="AP282" s="89">
        <v>0</v>
      </c>
      <c r="AQ282" s="89">
        <v>0</v>
      </c>
      <c r="AR282" s="89">
        <v>0</v>
      </c>
      <c r="AS282" s="68">
        <v>0</v>
      </c>
      <c r="AT282" s="68">
        <v>0</v>
      </c>
      <c r="AU282" s="68">
        <v>0</v>
      </c>
      <c r="AV282" s="68">
        <v>0</v>
      </c>
      <c r="AW282" s="68">
        <v>0</v>
      </c>
      <c r="AX282" s="68">
        <v>0</v>
      </c>
      <c r="AY282" s="68">
        <v>0</v>
      </c>
      <c r="AZ282" s="68">
        <v>0</v>
      </c>
      <c r="BA282" s="68">
        <v>0</v>
      </c>
      <c r="BB282" s="68">
        <v>0</v>
      </c>
      <c r="BC282">
        <f t="shared" si="80"/>
        <v>0</v>
      </c>
      <c r="BD282">
        <f t="shared" si="81"/>
        <v>0</v>
      </c>
      <c r="BE282">
        <f t="shared" si="82"/>
        <v>0</v>
      </c>
      <c r="BF282">
        <f t="shared" si="83"/>
        <v>0</v>
      </c>
      <c r="BG282">
        <f t="shared" si="84"/>
        <v>0</v>
      </c>
      <c r="BH282">
        <f t="shared" si="85"/>
        <v>0</v>
      </c>
      <c r="BI282">
        <f t="shared" si="86"/>
        <v>0</v>
      </c>
      <c r="BJ282">
        <f t="shared" si="87"/>
        <v>0</v>
      </c>
      <c r="BK282">
        <f t="shared" si="88"/>
        <v>0</v>
      </c>
      <c r="BL282">
        <f t="shared" si="89"/>
        <v>0</v>
      </c>
      <c r="BM282">
        <f t="shared" si="90"/>
        <v>0</v>
      </c>
      <c r="BN282">
        <f t="shared" si="91"/>
        <v>0</v>
      </c>
      <c r="BO282">
        <f t="shared" si="92"/>
        <v>0</v>
      </c>
      <c r="BP282">
        <f t="shared" si="93"/>
        <v>0</v>
      </c>
      <c r="BQ282">
        <f t="shared" si="94"/>
        <v>0</v>
      </c>
      <c r="BR282">
        <f t="shared" si="95"/>
        <v>0</v>
      </c>
      <c r="BS282">
        <f t="shared" si="96"/>
        <v>0</v>
      </c>
      <c r="BT282">
        <f t="shared" si="97"/>
        <v>0</v>
      </c>
      <c r="BU282">
        <f t="shared" si="98"/>
        <v>0</v>
      </c>
      <c r="BV282">
        <f t="shared" si="99"/>
        <v>0</v>
      </c>
    </row>
    <row r="283" spans="1:74" x14ac:dyDescent="0.25">
      <c r="A283" t="s">
        <v>80</v>
      </c>
      <c r="B283" s="85">
        <v>0</v>
      </c>
      <c r="C283" s="85">
        <v>0</v>
      </c>
      <c r="E283" s="85">
        <v>10130.718954248367</v>
      </c>
      <c r="F283" s="86">
        <v>15</v>
      </c>
      <c r="H283" s="87">
        <v>3477</v>
      </c>
      <c r="I283" t="s">
        <v>285</v>
      </c>
      <c r="J283" s="87">
        <v>1169.5137432194365</v>
      </c>
      <c r="K283" t="s">
        <v>286</v>
      </c>
      <c r="L283" t="s">
        <v>286</v>
      </c>
      <c r="M283" t="s">
        <v>852</v>
      </c>
      <c r="N283" s="88">
        <v>0</v>
      </c>
      <c r="O283" s="88">
        <v>0</v>
      </c>
      <c r="P283" s="88">
        <v>0</v>
      </c>
      <c r="Q283" s="88">
        <v>0</v>
      </c>
      <c r="R283" s="88">
        <v>0</v>
      </c>
      <c r="S283" s="88">
        <v>0</v>
      </c>
      <c r="T283" s="88">
        <v>0</v>
      </c>
      <c r="U283" s="88">
        <v>0</v>
      </c>
      <c r="V283" s="88">
        <v>0</v>
      </c>
      <c r="W283" s="88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 t="s">
        <v>853</v>
      </c>
      <c r="AI283" s="89">
        <v>0</v>
      </c>
      <c r="AJ283" s="89">
        <v>0</v>
      </c>
      <c r="AK283" s="89">
        <v>0</v>
      </c>
      <c r="AL283" s="89">
        <v>0</v>
      </c>
      <c r="AM283" s="89">
        <v>0</v>
      </c>
      <c r="AN283" s="89">
        <v>0</v>
      </c>
      <c r="AO283" s="89">
        <v>0</v>
      </c>
      <c r="AP283" s="89">
        <v>0</v>
      </c>
      <c r="AQ283" s="89">
        <v>0</v>
      </c>
      <c r="AR283" s="89">
        <v>0</v>
      </c>
      <c r="AS283" s="68">
        <v>0</v>
      </c>
      <c r="AT283" s="68">
        <v>0</v>
      </c>
      <c r="AU283" s="68">
        <v>0</v>
      </c>
      <c r="AV283" s="68">
        <v>0</v>
      </c>
      <c r="AW283" s="68">
        <v>0</v>
      </c>
      <c r="AX283" s="68">
        <v>0</v>
      </c>
      <c r="AY283" s="68">
        <v>0</v>
      </c>
      <c r="AZ283" s="68">
        <v>0</v>
      </c>
      <c r="BA283" s="68">
        <v>0</v>
      </c>
      <c r="BB283" s="68">
        <v>0</v>
      </c>
      <c r="BC283">
        <f t="shared" si="80"/>
        <v>0</v>
      </c>
      <c r="BD283">
        <f t="shared" si="81"/>
        <v>0</v>
      </c>
      <c r="BE283">
        <f t="shared" si="82"/>
        <v>0</v>
      </c>
      <c r="BF283">
        <f t="shared" si="83"/>
        <v>0</v>
      </c>
      <c r="BG283">
        <f t="shared" si="84"/>
        <v>0</v>
      </c>
      <c r="BH283">
        <f t="shared" si="85"/>
        <v>0</v>
      </c>
      <c r="BI283">
        <f t="shared" si="86"/>
        <v>0</v>
      </c>
      <c r="BJ283">
        <f t="shared" si="87"/>
        <v>0</v>
      </c>
      <c r="BK283">
        <f t="shared" si="88"/>
        <v>0</v>
      </c>
      <c r="BL283">
        <f t="shared" si="89"/>
        <v>0</v>
      </c>
      <c r="BM283">
        <f t="shared" si="90"/>
        <v>0</v>
      </c>
      <c r="BN283">
        <f t="shared" si="91"/>
        <v>0</v>
      </c>
      <c r="BO283">
        <f t="shared" si="92"/>
        <v>0</v>
      </c>
      <c r="BP283">
        <f t="shared" si="93"/>
        <v>0</v>
      </c>
      <c r="BQ283">
        <f t="shared" si="94"/>
        <v>0</v>
      </c>
      <c r="BR283">
        <f t="shared" si="95"/>
        <v>0</v>
      </c>
      <c r="BS283">
        <f t="shared" si="96"/>
        <v>0</v>
      </c>
      <c r="BT283">
        <f t="shared" si="97"/>
        <v>0</v>
      </c>
      <c r="BU283">
        <f t="shared" si="98"/>
        <v>0</v>
      </c>
      <c r="BV283">
        <f t="shared" si="99"/>
        <v>0</v>
      </c>
    </row>
    <row r="284" spans="1:74" x14ac:dyDescent="0.25">
      <c r="A284" t="s">
        <v>80</v>
      </c>
      <c r="B284" s="85">
        <v>0</v>
      </c>
      <c r="C284" s="85">
        <v>0</v>
      </c>
      <c r="E284" s="85">
        <v>10130.718954248367</v>
      </c>
      <c r="F284" s="86">
        <v>15</v>
      </c>
      <c r="H284" s="87">
        <v>3477</v>
      </c>
      <c r="I284" t="s">
        <v>285</v>
      </c>
      <c r="J284" s="87">
        <v>1169.5137432194365</v>
      </c>
      <c r="K284" t="s">
        <v>286</v>
      </c>
      <c r="L284" t="s">
        <v>286</v>
      </c>
      <c r="M284" t="s">
        <v>854</v>
      </c>
      <c r="N284" s="88">
        <v>0</v>
      </c>
      <c r="O284" s="88">
        <v>0</v>
      </c>
      <c r="P284" s="88">
        <v>0</v>
      </c>
      <c r="Q284" s="88">
        <v>0</v>
      </c>
      <c r="R284" s="88">
        <v>0</v>
      </c>
      <c r="S284" s="88">
        <v>0</v>
      </c>
      <c r="T284" s="88">
        <v>0</v>
      </c>
      <c r="U284" s="88">
        <v>0</v>
      </c>
      <c r="V284" s="88">
        <v>0</v>
      </c>
      <c r="W284" s="88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 t="s">
        <v>855</v>
      </c>
      <c r="AI284" s="89">
        <v>0</v>
      </c>
      <c r="AJ284" s="89">
        <v>0</v>
      </c>
      <c r="AK284" s="89">
        <v>0</v>
      </c>
      <c r="AL284" s="89">
        <v>0</v>
      </c>
      <c r="AM284" s="89">
        <v>0</v>
      </c>
      <c r="AN284" s="89">
        <v>0</v>
      </c>
      <c r="AO284" s="89">
        <v>0</v>
      </c>
      <c r="AP284" s="89">
        <v>0</v>
      </c>
      <c r="AQ284" s="89">
        <v>0</v>
      </c>
      <c r="AR284" s="89">
        <v>0</v>
      </c>
      <c r="AS284" s="68">
        <v>0</v>
      </c>
      <c r="AT284" s="68">
        <v>0</v>
      </c>
      <c r="AU284" s="68">
        <v>0</v>
      </c>
      <c r="AV284" s="68">
        <v>0</v>
      </c>
      <c r="AW284" s="68">
        <v>0</v>
      </c>
      <c r="AX284" s="68">
        <v>0</v>
      </c>
      <c r="AY284" s="68">
        <v>0</v>
      </c>
      <c r="AZ284" s="68">
        <v>0</v>
      </c>
      <c r="BA284" s="68">
        <v>0</v>
      </c>
      <c r="BB284" s="68">
        <v>0</v>
      </c>
      <c r="BC284">
        <f t="shared" si="80"/>
        <v>0</v>
      </c>
      <c r="BD284">
        <f t="shared" si="81"/>
        <v>0</v>
      </c>
      <c r="BE284">
        <f t="shared" si="82"/>
        <v>0</v>
      </c>
      <c r="BF284">
        <f t="shared" si="83"/>
        <v>0</v>
      </c>
      <c r="BG284">
        <f t="shared" si="84"/>
        <v>0</v>
      </c>
      <c r="BH284">
        <f t="shared" si="85"/>
        <v>0</v>
      </c>
      <c r="BI284">
        <f t="shared" si="86"/>
        <v>0</v>
      </c>
      <c r="BJ284">
        <f t="shared" si="87"/>
        <v>0</v>
      </c>
      <c r="BK284">
        <f t="shared" si="88"/>
        <v>0</v>
      </c>
      <c r="BL284">
        <f t="shared" si="89"/>
        <v>0</v>
      </c>
      <c r="BM284">
        <f t="shared" si="90"/>
        <v>0</v>
      </c>
      <c r="BN284">
        <f t="shared" si="91"/>
        <v>0</v>
      </c>
      <c r="BO284">
        <f t="shared" si="92"/>
        <v>0</v>
      </c>
      <c r="BP284">
        <f t="shared" si="93"/>
        <v>0</v>
      </c>
      <c r="BQ284">
        <f t="shared" si="94"/>
        <v>0</v>
      </c>
      <c r="BR284">
        <f t="shared" si="95"/>
        <v>0</v>
      </c>
      <c r="BS284">
        <f t="shared" si="96"/>
        <v>0</v>
      </c>
      <c r="BT284">
        <f t="shared" si="97"/>
        <v>0</v>
      </c>
      <c r="BU284">
        <f t="shared" si="98"/>
        <v>0</v>
      </c>
      <c r="BV284">
        <f t="shared" si="99"/>
        <v>0</v>
      </c>
    </row>
    <row r="285" spans="1:74" x14ac:dyDescent="0.25">
      <c r="A285" t="s">
        <v>233</v>
      </c>
      <c r="B285" s="85">
        <v>0.98882694762869505</v>
      </c>
      <c r="C285" s="85">
        <v>0</v>
      </c>
      <c r="E285" s="85">
        <v>1819.4416666666666</v>
      </c>
      <c r="F285" s="86">
        <v>10</v>
      </c>
      <c r="H285" s="87">
        <v>2259.0100000000002</v>
      </c>
      <c r="I285" t="s">
        <v>285</v>
      </c>
      <c r="J285" s="87">
        <v>210.04057498410953</v>
      </c>
      <c r="K285" t="s">
        <v>286</v>
      </c>
      <c r="L285" t="s">
        <v>286</v>
      </c>
      <c r="M285" t="s">
        <v>856</v>
      </c>
      <c r="N285" s="88">
        <v>0</v>
      </c>
      <c r="O285" s="88">
        <v>0</v>
      </c>
      <c r="P285" s="88">
        <v>0</v>
      </c>
      <c r="Q285" s="88">
        <v>0</v>
      </c>
      <c r="R285" s="88">
        <v>0</v>
      </c>
      <c r="S285" s="88">
        <v>0</v>
      </c>
      <c r="T285" s="88">
        <v>0</v>
      </c>
      <c r="U285" s="88">
        <v>0</v>
      </c>
      <c r="V285" s="88">
        <v>0</v>
      </c>
      <c r="W285" s="88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 t="s">
        <v>857</v>
      </c>
      <c r="AI285" s="89">
        <v>0</v>
      </c>
      <c r="AJ285" s="89">
        <v>0</v>
      </c>
      <c r="AK285" s="89">
        <v>0</v>
      </c>
      <c r="AL285" s="89">
        <v>0</v>
      </c>
      <c r="AM285" s="89">
        <v>0</v>
      </c>
      <c r="AN285" s="89">
        <v>0</v>
      </c>
      <c r="AO285" s="89">
        <v>0</v>
      </c>
      <c r="AP285" s="89">
        <v>0</v>
      </c>
      <c r="AQ285" s="89">
        <v>0</v>
      </c>
      <c r="AR285" s="89">
        <v>0</v>
      </c>
      <c r="AS285" s="68">
        <v>0</v>
      </c>
      <c r="AT285" s="68">
        <v>0</v>
      </c>
      <c r="AU285" s="68">
        <v>0</v>
      </c>
      <c r="AV285" s="68">
        <v>0</v>
      </c>
      <c r="AW285" s="68">
        <v>0</v>
      </c>
      <c r="AX285" s="68">
        <v>0</v>
      </c>
      <c r="AY285" s="68">
        <v>0</v>
      </c>
      <c r="AZ285" s="68">
        <v>0</v>
      </c>
      <c r="BA285" s="68">
        <v>0</v>
      </c>
      <c r="BB285" s="68">
        <v>0</v>
      </c>
      <c r="BC285">
        <f t="shared" si="80"/>
        <v>0</v>
      </c>
      <c r="BD285">
        <f t="shared" si="81"/>
        <v>0</v>
      </c>
      <c r="BE285">
        <f t="shared" si="82"/>
        <v>0</v>
      </c>
      <c r="BF285">
        <f t="shared" si="83"/>
        <v>0</v>
      </c>
      <c r="BG285">
        <f t="shared" si="84"/>
        <v>0</v>
      </c>
      <c r="BH285">
        <f t="shared" si="85"/>
        <v>0</v>
      </c>
      <c r="BI285">
        <f t="shared" si="86"/>
        <v>0</v>
      </c>
      <c r="BJ285">
        <f t="shared" si="87"/>
        <v>0</v>
      </c>
      <c r="BK285">
        <f t="shared" si="88"/>
        <v>0</v>
      </c>
      <c r="BL285">
        <f t="shared" si="89"/>
        <v>0</v>
      </c>
      <c r="BM285">
        <f t="shared" si="90"/>
        <v>0</v>
      </c>
      <c r="BN285">
        <f t="shared" si="91"/>
        <v>0</v>
      </c>
      <c r="BO285">
        <f t="shared" si="92"/>
        <v>0</v>
      </c>
      <c r="BP285">
        <f t="shared" si="93"/>
        <v>0</v>
      </c>
      <c r="BQ285">
        <f t="shared" si="94"/>
        <v>0</v>
      </c>
      <c r="BR285">
        <f t="shared" si="95"/>
        <v>0</v>
      </c>
      <c r="BS285">
        <f t="shared" si="96"/>
        <v>0</v>
      </c>
      <c r="BT285">
        <f t="shared" si="97"/>
        <v>0</v>
      </c>
      <c r="BU285">
        <f t="shared" si="98"/>
        <v>0</v>
      </c>
      <c r="BV285">
        <f t="shared" si="99"/>
        <v>0</v>
      </c>
    </row>
    <row r="286" spans="1:74" x14ac:dyDescent="0.25">
      <c r="A286" t="s">
        <v>233</v>
      </c>
      <c r="B286" s="85">
        <v>0.98882694762869505</v>
      </c>
      <c r="C286" s="85">
        <v>0</v>
      </c>
      <c r="E286" s="85">
        <v>1819.4416666666666</v>
      </c>
      <c r="F286" s="86">
        <v>10</v>
      </c>
      <c r="H286" s="87">
        <v>2259.0100000000002</v>
      </c>
      <c r="I286" t="s">
        <v>285</v>
      </c>
      <c r="J286" s="87">
        <v>210.04057498410953</v>
      </c>
      <c r="K286" t="s">
        <v>286</v>
      </c>
      <c r="L286" t="s">
        <v>286</v>
      </c>
      <c r="M286" t="s">
        <v>858</v>
      </c>
      <c r="N286" s="88">
        <v>0</v>
      </c>
      <c r="O286" s="88">
        <v>0</v>
      </c>
      <c r="P286" s="88">
        <v>0</v>
      </c>
      <c r="Q286" s="88">
        <v>0</v>
      </c>
      <c r="R286" s="88">
        <v>0</v>
      </c>
      <c r="S286" s="88">
        <v>0</v>
      </c>
      <c r="T286" s="88">
        <v>0</v>
      </c>
      <c r="U286" s="88">
        <v>0</v>
      </c>
      <c r="V286" s="88">
        <v>0</v>
      </c>
      <c r="W286" s="88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 t="s">
        <v>859</v>
      </c>
      <c r="AI286" s="89">
        <v>0</v>
      </c>
      <c r="AJ286" s="89">
        <v>0</v>
      </c>
      <c r="AK286" s="89">
        <v>0</v>
      </c>
      <c r="AL286" s="89">
        <v>0</v>
      </c>
      <c r="AM286" s="89">
        <v>0</v>
      </c>
      <c r="AN286" s="89">
        <v>0</v>
      </c>
      <c r="AO286" s="89">
        <v>0</v>
      </c>
      <c r="AP286" s="89">
        <v>0</v>
      </c>
      <c r="AQ286" s="89">
        <v>0</v>
      </c>
      <c r="AR286" s="89">
        <v>0</v>
      </c>
      <c r="AS286" s="68">
        <v>0</v>
      </c>
      <c r="AT286" s="68">
        <v>0</v>
      </c>
      <c r="AU286" s="68">
        <v>0</v>
      </c>
      <c r="AV286" s="68">
        <v>0</v>
      </c>
      <c r="AW286" s="68">
        <v>0</v>
      </c>
      <c r="AX286" s="68">
        <v>0</v>
      </c>
      <c r="AY286" s="68">
        <v>0</v>
      </c>
      <c r="AZ286" s="68">
        <v>0</v>
      </c>
      <c r="BA286" s="68">
        <v>0</v>
      </c>
      <c r="BB286" s="68">
        <v>0</v>
      </c>
      <c r="BC286">
        <f t="shared" si="80"/>
        <v>0</v>
      </c>
      <c r="BD286">
        <f t="shared" si="81"/>
        <v>0</v>
      </c>
      <c r="BE286">
        <f t="shared" si="82"/>
        <v>0</v>
      </c>
      <c r="BF286">
        <f t="shared" si="83"/>
        <v>0</v>
      </c>
      <c r="BG286">
        <f t="shared" si="84"/>
        <v>0</v>
      </c>
      <c r="BH286">
        <f t="shared" si="85"/>
        <v>0</v>
      </c>
      <c r="BI286">
        <f t="shared" si="86"/>
        <v>0</v>
      </c>
      <c r="BJ286">
        <f t="shared" si="87"/>
        <v>0</v>
      </c>
      <c r="BK286">
        <f t="shared" si="88"/>
        <v>0</v>
      </c>
      <c r="BL286">
        <f t="shared" si="89"/>
        <v>0</v>
      </c>
      <c r="BM286">
        <f t="shared" si="90"/>
        <v>0</v>
      </c>
      <c r="BN286">
        <f t="shared" si="91"/>
        <v>0</v>
      </c>
      <c r="BO286">
        <f t="shared" si="92"/>
        <v>0</v>
      </c>
      <c r="BP286">
        <f t="shared" si="93"/>
        <v>0</v>
      </c>
      <c r="BQ286">
        <f t="shared" si="94"/>
        <v>0</v>
      </c>
      <c r="BR286">
        <f t="shared" si="95"/>
        <v>0</v>
      </c>
      <c r="BS286">
        <f t="shared" si="96"/>
        <v>0</v>
      </c>
      <c r="BT286">
        <f t="shared" si="97"/>
        <v>0</v>
      </c>
      <c r="BU286">
        <f t="shared" si="98"/>
        <v>0</v>
      </c>
      <c r="BV286">
        <f t="shared" si="99"/>
        <v>0</v>
      </c>
    </row>
    <row r="287" spans="1:74" x14ac:dyDescent="0.25">
      <c r="A287" t="s">
        <v>233</v>
      </c>
      <c r="B287" s="85">
        <v>0.98882694762869505</v>
      </c>
      <c r="C287" s="85">
        <v>0</v>
      </c>
      <c r="E287" s="85">
        <v>1819.4416666666666</v>
      </c>
      <c r="F287" s="86">
        <v>10</v>
      </c>
      <c r="H287" s="87">
        <v>2259.0100000000002</v>
      </c>
      <c r="I287" t="s">
        <v>285</v>
      </c>
      <c r="J287" s="87">
        <v>210.04057498410953</v>
      </c>
      <c r="K287" t="s">
        <v>286</v>
      </c>
      <c r="L287" t="s">
        <v>286</v>
      </c>
      <c r="M287" t="s">
        <v>860</v>
      </c>
      <c r="N287" s="88">
        <v>0</v>
      </c>
      <c r="O287" s="88">
        <v>0</v>
      </c>
      <c r="P287" s="88">
        <v>0</v>
      </c>
      <c r="Q287" s="88">
        <v>0</v>
      </c>
      <c r="R287" s="88">
        <v>0</v>
      </c>
      <c r="S287" s="88">
        <v>0</v>
      </c>
      <c r="T287" s="88">
        <v>0</v>
      </c>
      <c r="U287" s="88">
        <v>0</v>
      </c>
      <c r="V287" s="88">
        <v>0</v>
      </c>
      <c r="W287" s="88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 t="s">
        <v>861</v>
      </c>
      <c r="AI287" s="89">
        <v>0</v>
      </c>
      <c r="AJ287" s="89">
        <v>0</v>
      </c>
      <c r="AK287" s="89">
        <v>0</v>
      </c>
      <c r="AL287" s="89">
        <v>0</v>
      </c>
      <c r="AM287" s="89">
        <v>0</v>
      </c>
      <c r="AN287" s="89">
        <v>0</v>
      </c>
      <c r="AO287" s="89">
        <v>0</v>
      </c>
      <c r="AP287" s="89">
        <v>0</v>
      </c>
      <c r="AQ287" s="89">
        <v>0</v>
      </c>
      <c r="AR287" s="89">
        <v>0</v>
      </c>
      <c r="AS287" s="68">
        <v>0</v>
      </c>
      <c r="AT287" s="68">
        <v>0</v>
      </c>
      <c r="AU287" s="68">
        <v>0</v>
      </c>
      <c r="AV287" s="68">
        <v>0</v>
      </c>
      <c r="AW287" s="68">
        <v>0</v>
      </c>
      <c r="AX287" s="68">
        <v>0</v>
      </c>
      <c r="AY287" s="68">
        <v>0</v>
      </c>
      <c r="AZ287" s="68">
        <v>0</v>
      </c>
      <c r="BA287" s="68">
        <v>0</v>
      </c>
      <c r="BB287" s="68">
        <v>0</v>
      </c>
      <c r="BC287">
        <f t="shared" si="80"/>
        <v>0</v>
      </c>
      <c r="BD287">
        <f t="shared" si="81"/>
        <v>0</v>
      </c>
      <c r="BE287">
        <f t="shared" si="82"/>
        <v>0</v>
      </c>
      <c r="BF287">
        <f t="shared" si="83"/>
        <v>0</v>
      </c>
      <c r="BG287">
        <f t="shared" si="84"/>
        <v>0</v>
      </c>
      <c r="BH287">
        <f t="shared" si="85"/>
        <v>0</v>
      </c>
      <c r="BI287">
        <f t="shared" si="86"/>
        <v>0</v>
      </c>
      <c r="BJ287">
        <f t="shared" si="87"/>
        <v>0</v>
      </c>
      <c r="BK287">
        <f t="shared" si="88"/>
        <v>0</v>
      </c>
      <c r="BL287">
        <f t="shared" si="89"/>
        <v>0</v>
      </c>
      <c r="BM287">
        <f t="shared" si="90"/>
        <v>0</v>
      </c>
      <c r="BN287">
        <f t="shared" si="91"/>
        <v>0</v>
      </c>
      <c r="BO287">
        <f t="shared" si="92"/>
        <v>0</v>
      </c>
      <c r="BP287">
        <f t="shared" si="93"/>
        <v>0</v>
      </c>
      <c r="BQ287">
        <f t="shared" si="94"/>
        <v>0</v>
      </c>
      <c r="BR287">
        <f t="shared" si="95"/>
        <v>0</v>
      </c>
      <c r="BS287">
        <f t="shared" si="96"/>
        <v>0</v>
      </c>
      <c r="BT287">
        <f t="shared" si="97"/>
        <v>0</v>
      </c>
      <c r="BU287">
        <f t="shared" si="98"/>
        <v>0</v>
      </c>
      <c r="BV287">
        <f t="shared" si="99"/>
        <v>0</v>
      </c>
    </row>
    <row r="288" spans="1:74" x14ac:dyDescent="0.25">
      <c r="A288" t="s">
        <v>233</v>
      </c>
      <c r="B288" s="85">
        <v>0.98882694762869505</v>
      </c>
      <c r="C288" s="85">
        <v>0</v>
      </c>
      <c r="E288" s="85">
        <v>1819.4416666666666</v>
      </c>
      <c r="F288" s="86">
        <v>10</v>
      </c>
      <c r="H288" s="87">
        <v>2259.0100000000002</v>
      </c>
      <c r="I288" t="s">
        <v>285</v>
      </c>
      <c r="J288" s="87">
        <v>210.04057498410953</v>
      </c>
      <c r="K288" t="s">
        <v>286</v>
      </c>
      <c r="L288" t="s">
        <v>286</v>
      </c>
      <c r="M288" t="s">
        <v>862</v>
      </c>
      <c r="N288" s="88">
        <v>0</v>
      </c>
      <c r="O288" s="88">
        <v>0</v>
      </c>
      <c r="P288" s="88">
        <v>0</v>
      </c>
      <c r="Q288" s="88">
        <v>0</v>
      </c>
      <c r="R288" s="88">
        <v>0</v>
      </c>
      <c r="S288" s="88">
        <v>0</v>
      </c>
      <c r="T288" s="88">
        <v>0</v>
      </c>
      <c r="U288" s="88">
        <v>0</v>
      </c>
      <c r="V288" s="88">
        <v>0</v>
      </c>
      <c r="W288" s="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 t="s">
        <v>863</v>
      </c>
      <c r="AI288" s="89">
        <v>0</v>
      </c>
      <c r="AJ288" s="89">
        <v>0</v>
      </c>
      <c r="AK288" s="89">
        <v>0</v>
      </c>
      <c r="AL288" s="89">
        <v>0</v>
      </c>
      <c r="AM288" s="89">
        <v>0</v>
      </c>
      <c r="AN288" s="89">
        <v>0</v>
      </c>
      <c r="AO288" s="89">
        <v>0</v>
      </c>
      <c r="AP288" s="89">
        <v>0</v>
      </c>
      <c r="AQ288" s="89">
        <v>0</v>
      </c>
      <c r="AR288" s="89">
        <v>0</v>
      </c>
      <c r="AS288" s="68">
        <v>0</v>
      </c>
      <c r="AT288" s="68">
        <v>0</v>
      </c>
      <c r="AU288" s="68">
        <v>0</v>
      </c>
      <c r="AV288" s="68">
        <v>0</v>
      </c>
      <c r="AW288" s="68">
        <v>0</v>
      </c>
      <c r="AX288" s="68">
        <v>0</v>
      </c>
      <c r="AY288" s="68">
        <v>0</v>
      </c>
      <c r="AZ288" s="68">
        <v>0</v>
      </c>
      <c r="BA288" s="68">
        <v>0</v>
      </c>
      <c r="BB288" s="68">
        <v>0</v>
      </c>
      <c r="BC288">
        <f t="shared" si="80"/>
        <v>0</v>
      </c>
      <c r="BD288">
        <f t="shared" si="81"/>
        <v>0</v>
      </c>
      <c r="BE288">
        <f t="shared" si="82"/>
        <v>0</v>
      </c>
      <c r="BF288">
        <f t="shared" si="83"/>
        <v>0</v>
      </c>
      <c r="BG288">
        <f t="shared" si="84"/>
        <v>0</v>
      </c>
      <c r="BH288">
        <f t="shared" si="85"/>
        <v>0</v>
      </c>
      <c r="BI288">
        <f t="shared" si="86"/>
        <v>0</v>
      </c>
      <c r="BJ288">
        <f t="shared" si="87"/>
        <v>0</v>
      </c>
      <c r="BK288">
        <f t="shared" si="88"/>
        <v>0</v>
      </c>
      <c r="BL288">
        <f t="shared" si="89"/>
        <v>0</v>
      </c>
      <c r="BM288">
        <f t="shared" si="90"/>
        <v>0</v>
      </c>
      <c r="BN288">
        <f t="shared" si="91"/>
        <v>0</v>
      </c>
      <c r="BO288">
        <f t="shared" si="92"/>
        <v>0</v>
      </c>
      <c r="BP288">
        <f t="shared" si="93"/>
        <v>0</v>
      </c>
      <c r="BQ288">
        <f t="shared" si="94"/>
        <v>0</v>
      </c>
      <c r="BR288">
        <f t="shared" si="95"/>
        <v>0</v>
      </c>
      <c r="BS288">
        <f t="shared" si="96"/>
        <v>0</v>
      </c>
      <c r="BT288">
        <f t="shared" si="97"/>
        <v>0</v>
      </c>
      <c r="BU288">
        <f t="shared" si="98"/>
        <v>0</v>
      </c>
      <c r="BV288">
        <f t="shared" si="99"/>
        <v>0</v>
      </c>
    </row>
    <row r="289" spans="1:74" x14ac:dyDescent="0.25">
      <c r="A289" t="s">
        <v>233</v>
      </c>
      <c r="B289" s="85">
        <v>0.98882694762869505</v>
      </c>
      <c r="C289" s="85">
        <v>0</v>
      </c>
      <c r="E289" s="85">
        <v>1819.4416666666666</v>
      </c>
      <c r="F289" s="86">
        <v>10</v>
      </c>
      <c r="H289" s="87">
        <v>2259.0100000000002</v>
      </c>
      <c r="I289" t="s">
        <v>285</v>
      </c>
      <c r="J289" s="87">
        <v>210.04057498410953</v>
      </c>
      <c r="K289" t="s">
        <v>286</v>
      </c>
      <c r="L289" t="s">
        <v>286</v>
      </c>
      <c r="M289" t="s">
        <v>864</v>
      </c>
      <c r="N289" s="88">
        <v>0</v>
      </c>
      <c r="O289" s="88">
        <v>0</v>
      </c>
      <c r="P289" s="88">
        <v>0</v>
      </c>
      <c r="Q289" s="88">
        <v>0</v>
      </c>
      <c r="R289" s="88">
        <v>0</v>
      </c>
      <c r="S289" s="88">
        <v>0</v>
      </c>
      <c r="T289" s="88">
        <v>0</v>
      </c>
      <c r="U289" s="88">
        <v>0</v>
      </c>
      <c r="V289" s="88">
        <v>0</v>
      </c>
      <c r="W289" s="88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 t="s">
        <v>865</v>
      </c>
      <c r="AI289" s="89">
        <v>0</v>
      </c>
      <c r="AJ289" s="89">
        <v>0</v>
      </c>
      <c r="AK289" s="89">
        <v>0</v>
      </c>
      <c r="AL289" s="89">
        <v>0</v>
      </c>
      <c r="AM289" s="89">
        <v>0</v>
      </c>
      <c r="AN289" s="89">
        <v>0</v>
      </c>
      <c r="AO289" s="89">
        <v>0</v>
      </c>
      <c r="AP289" s="89">
        <v>0</v>
      </c>
      <c r="AQ289" s="89">
        <v>0</v>
      </c>
      <c r="AR289" s="89">
        <v>0</v>
      </c>
      <c r="AS289" s="68">
        <v>0</v>
      </c>
      <c r="AT289" s="68">
        <v>0</v>
      </c>
      <c r="AU289" s="68">
        <v>0</v>
      </c>
      <c r="AV289" s="68">
        <v>0</v>
      </c>
      <c r="AW289" s="68">
        <v>0</v>
      </c>
      <c r="AX289" s="68">
        <v>0</v>
      </c>
      <c r="AY289" s="68">
        <v>0</v>
      </c>
      <c r="AZ289" s="68">
        <v>0</v>
      </c>
      <c r="BA289" s="68">
        <v>0</v>
      </c>
      <c r="BB289" s="68">
        <v>0</v>
      </c>
      <c r="BC289">
        <f t="shared" si="80"/>
        <v>0</v>
      </c>
      <c r="BD289">
        <f t="shared" si="81"/>
        <v>0</v>
      </c>
      <c r="BE289">
        <f t="shared" si="82"/>
        <v>0</v>
      </c>
      <c r="BF289">
        <f t="shared" si="83"/>
        <v>0</v>
      </c>
      <c r="BG289">
        <f t="shared" si="84"/>
        <v>0</v>
      </c>
      <c r="BH289">
        <f t="shared" si="85"/>
        <v>0</v>
      </c>
      <c r="BI289">
        <f t="shared" si="86"/>
        <v>0</v>
      </c>
      <c r="BJ289">
        <f t="shared" si="87"/>
        <v>0</v>
      </c>
      <c r="BK289">
        <f t="shared" si="88"/>
        <v>0</v>
      </c>
      <c r="BL289">
        <f t="shared" si="89"/>
        <v>0</v>
      </c>
      <c r="BM289">
        <f t="shared" si="90"/>
        <v>0</v>
      </c>
      <c r="BN289">
        <f t="shared" si="91"/>
        <v>0</v>
      </c>
      <c r="BO289">
        <f t="shared" si="92"/>
        <v>0</v>
      </c>
      <c r="BP289">
        <f t="shared" si="93"/>
        <v>0</v>
      </c>
      <c r="BQ289">
        <f t="shared" si="94"/>
        <v>0</v>
      </c>
      <c r="BR289">
        <f t="shared" si="95"/>
        <v>0</v>
      </c>
      <c r="BS289">
        <f t="shared" si="96"/>
        <v>0</v>
      </c>
      <c r="BT289">
        <f t="shared" si="97"/>
        <v>0</v>
      </c>
      <c r="BU289">
        <f t="shared" si="98"/>
        <v>0</v>
      </c>
      <c r="BV289">
        <f t="shared" si="99"/>
        <v>0</v>
      </c>
    </row>
    <row r="290" spans="1:74" x14ac:dyDescent="0.25">
      <c r="A290" t="s">
        <v>233</v>
      </c>
      <c r="B290" s="85">
        <v>0.98882694762869505</v>
      </c>
      <c r="C290" s="85">
        <v>0</v>
      </c>
      <c r="E290" s="85">
        <v>1819.4416666666666</v>
      </c>
      <c r="F290" s="86">
        <v>10</v>
      </c>
      <c r="H290" s="87">
        <v>2259.0100000000002</v>
      </c>
      <c r="I290" t="s">
        <v>285</v>
      </c>
      <c r="J290" s="87">
        <v>210.04057498410953</v>
      </c>
      <c r="K290" t="s">
        <v>286</v>
      </c>
      <c r="L290" t="s">
        <v>286</v>
      </c>
      <c r="M290" t="s">
        <v>866</v>
      </c>
      <c r="N290" s="88">
        <v>0</v>
      </c>
      <c r="O290" s="88">
        <v>0</v>
      </c>
      <c r="P290" s="88">
        <v>0</v>
      </c>
      <c r="Q290" s="88">
        <v>0</v>
      </c>
      <c r="R290" s="88">
        <v>0</v>
      </c>
      <c r="S290" s="88">
        <v>0</v>
      </c>
      <c r="T290" s="88">
        <v>0</v>
      </c>
      <c r="U290" s="88">
        <v>0</v>
      </c>
      <c r="V290" s="88">
        <v>0</v>
      </c>
      <c r="W290" s="88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 t="s">
        <v>867</v>
      </c>
      <c r="AI290" s="89">
        <v>0</v>
      </c>
      <c r="AJ290" s="89">
        <v>0</v>
      </c>
      <c r="AK290" s="89">
        <v>0</v>
      </c>
      <c r="AL290" s="89">
        <v>0</v>
      </c>
      <c r="AM290" s="89">
        <v>0</v>
      </c>
      <c r="AN290" s="89">
        <v>0</v>
      </c>
      <c r="AO290" s="89">
        <v>0</v>
      </c>
      <c r="AP290" s="89">
        <v>0</v>
      </c>
      <c r="AQ290" s="89">
        <v>0</v>
      </c>
      <c r="AR290" s="89">
        <v>0</v>
      </c>
      <c r="AS290" s="68">
        <v>0</v>
      </c>
      <c r="AT290" s="68">
        <v>0</v>
      </c>
      <c r="AU290" s="68">
        <v>0</v>
      </c>
      <c r="AV290" s="68">
        <v>0</v>
      </c>
      <c r="AW290" s="68">
        <v>0</v>
      </c>
      <c r="AX290" s="68">
        <v>0</v>
      </c>
      <c r="AY290" s="68">
        <v>0</v>
      </c>
      <c r="AZ290" s="68">
        <v>0</v>
      </c>
      <c r="BA290" s="68">
        <v>0</v>
      </c>
      <c r="BB290" s="68">
        <v>0</v>
      </c>
      <c r="BC290">
        <f t="shared" si="80"/>
        <v>0</v>
      </c>
      <c r="BD290">
        <f t="shared" si="81"/>
        <v>0</v>
      </c>
      <c r="BE290">
        <f t="shared" si="82"/>
        <v>0</v>
      </c>
      <c r="BF290">
        <f t="shared" si="83"/>
        <v>0</v>
      </c>
      <c r="BG290">
        <f t="shared" si="84"/>
        <v>0</v>
      </c>
      <c r="BH290">
        <f t="shared" si="85"/>
        <v>0</v>
      </c>
      <c r="BI290">
        <f t="shared" si="86"/>
        <v>0</v>
      </c>
      <c r="BJ290">
        <f t="shared" si="87"/>
        <v>0</v>
      </c>
      <c r="BK290">
        <f t="shared" si="88"/>
        <v>0</v>
      </c>
      <c r="BL290">
        <f t="shared" si="89"/>
        <v>0</v>
      </c>
      <c r="BM290">
        <f t="shared" si="90"/>
        <v>0</v>
      </c>
      <c r="BN290">
        <f t="shared" si="91"/>
        <v>0</v>
      </c>
      <c r="BO290">
        <f t="shared" si="92"/>
        <v>0</v>
      </c>
      <c r="BP290">
        <f t="shared" si="93"/>
        <v>0</v>
      </c>
      <c r="BQ290">
        <f t="shared" si="94"/>
        <v>0</v>
      </c>
      <c r="BR290">
        <f t="shared" si="95"/>
        <v>0</v>
      </c>
      <c r="BS290">
        <f t="shared" si="96"/>
        <v>0</v>
      </c>
      <c r="BT290">
        <f t="shared" si="97"/>
        <v>0</v>
      </c>
      <c r="BU290">
        <f t="shared" si="98"/>
        <v>0</v>
      </c>
      <c r="BV290">
        <f t="shared" si="99"/>
        <v>0</v>
      </c>
    </row>
    <row r="291" spans="1:74" x14ac:dyDescent="0.25">
      <c r="A291" t="s">
        <v>54</v>
      </c>
      <c r="B291" s="85">
        <v>0.47376356533641223</v>
      </c>
      <c r="C291" s="85">
        <v>0</v>
      </c>
      <c r="E291" s="85">
        <v>871.72499999999991</v>
      </c>
      <c r="F291" s="86">
        <v>10</v>
      </c>
      <c r="H291" s="87">
        <v>359.01</v>
      </c>
      <c r="I291" t="s">
        <v>868</v>
      </c>
      <c r="J291" s="87">
        <v>100.63396017717314</v>
      </c>
      <c r="K291" t="s">
        <v>286</v>
      </c>
      <c r="L291">
        <v>180.47283927398809</v>
      </c>
      <c r="M291" t="s">
        <v>869</v>
      </c>
      <c r="N291" s="88">
        <v>0</v>
      </c>
      <c r="O291" s="88">
        <v>0</v>
      </c>
      <c r="P291" s="88">
        <v>0</v>
      </c>
      <c r="Q291" s="88">
        <v>0</v>
      </c>
      <c r="R291" s="88">
        <v>0</v>
      </c>
      <c r="S291" s="88">
        <v>0</v>
      </c>
      <c r="T291" s="88">
        <v>0</v>
      </c>
      <c r="U291" s="88">
        <v>0</v>
      </c>
      <c r="V291" s="88">
        <v>0</v>
      </c>
      <c r="W291" s="88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 t="s">
        <v>870</v>
      </c>
      <c r="AI291" s="89">
        <v>0</v>
      </c>
      <c r="AJ291" s="89">
        <v>0</v>
      </c>
      <c r="AK291" s="89">
        <v>0</v>
      </c>
      <c r="AL291" s="89">
        <v>0</v>
      </c>
      <c r="AM291" s="89">
        <v>0</v>
      </c>
      <c r="AN291" s="89">
        <v>0</v>
      </c>
      <c r="AO291" s="89">
        <v>0</v>
      </c>
      <c r="AP291" s="89">
        <v>0</v>
      </c>
      <c r="AQ291" s="89">
        <v>0</v>
      </c>
      <c r="AR291" s="89">
        <v>0</v>
      </c>
      <c r="AS291" s="68">
        <v>0</v>
      </c>
      <c r="AT291" s="68">
        <v>0</v>
      </c>
      <c r="AU291" s="68">
        <v>0</v>
      </c>
      <c r="AV291" s="68">
        <v>0</v>
      </c>
      <c r="AW291" s="68">
        <v>0</v>
      </c>
      <c r="AX291" s="68">
        <v>0</v>
      </c>
      <c r="AY291" s="68">
        <v>0</v>
      </c>
      <c r="AZ291" s="68">
        <v>0</v>
      </c>
      <c r="BA291" s="68">
        <v>0</v>
      </c>
      <c r="BB291" s="68">
        <v>0</v>
      </c>
      <c r="BC291">
        <f t="shared" si="80"/>
        <v>0</v>
      </c>
      <c r="BD291">
        <f t="shared" si="81"/>
        <v>0</v>
      </c>
      <c r="BE291">
        <f t="shared" si="82"/>
        <v>0</v>
      </c>
      <c r="BF291">
        <f t="shared" si="83"/>
        <v>0</v>
      </c>
      <c r="BG291">
        <f t="shared" si="84"/>
        <v>0</v>
      </c>
      <c r="BH291">
        <f t="shared" si="85"/>
        <v>0</v>
      </c>
      <c r="BI291">
        <f t="shared" si="86"/>
        <v>0</v>
      </c>
      <c r="BJ291">
        <f t="shared" si="87"/>
        <v>0</v>
      </c>
      <c r="BK291">
        <f t="shared" si="88"/>
        <v>0</v>
      </c>
      <c r="BL291">
        <f t="shared" si="89"/>
        <v>0</v>
      </c>
      <c r="BM291">
        <f t="shared" si="90"/>
        <v>0</v>
      </c>
      <c r="BN291">
        <f t="shared" si="91"/>
        <v>0</v>
      </c>
      <c r="BO291">
        <f t="shared" si="92"/>
        <v>0</v>
      </c>
      <c r="BP291">
        <f t="shared" si="93"/>
        <v>0</v>
      </c>
      <c r="BQ291">
        <f t="shared" si="94"/>
        <v>0</v>
      </c>
      <c r="BR291">
        <f t="shared" si="95"/>
        <v>0</v>
      </c>
      <c r="BS291">
        <f t="shared" si="96"/>
        <v>0</v>
      </c>
      <c r="BT291">
        <f t="shared" si="97"/>
        <v>0</v>
      </c>
      <c r="BU291">
        <f t="shared" si="98"/>
        <v>0</v>
      </c>
      <c r="BV291">
        <f t="shared" si="99"/>
        <v>0</v>
      </c>
    </row>
    <row r="292" spans="1:74" x14ac:dyDescent="0.25">
      <c r="A292" t="s">
        <v>54</v>
      </c>
      <c r="B292" s="85">
        <v>0.47376356533641223</v>
      </c>
      <c r="C292" s="85">
        <v>0</v>
      </c>
      <c r="E292" s="85">
        <v>871.72499999999991</v>
      </c>
      <c r="F292" s="86">
        <v>10</v>
      </c>
      <c r="H292" s="87">
        <v>359.01</v>
      </c>
      <c r="I292" t="s">
        <v>868</v>
      </c>
      <c r="J292" s="87">
        <v>100.63396017717314</v>
      </c>
      <c r="K292" t="s">
        <v>286</v>
      </c>
      <c r="L292">
        <v>180.47283927398809</v>
      </c>
      <c r="M292" t="s">
        <v>871</v>
      </c>
      <c r="N292" s="88">
        <v>0</v>
      </c>
      <c r="O292" s="88">
        <v>0</v>
      </c>
      <c r="P292" s="88">
        <v>0</v>
      </c>
      <c r="Q292" s="88">
        <v>0</v>
      </c>
      <c r="R292" s="88">
        <v>0</v>
      </c>
      <c r="S292" s="88">
        <v>0</v>
      </c>
      <c r="T292" s="88">
        <v>0</v>
      </c>
      <c r="U292" s="88">
        <v>0</v>
      </c>
      <c r="V292" s="88">
        <v>0</v>
      </c>
      <c r="W292" s="88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 t="s">
        <v>872</v>
      </c>
      <c r="AI292" s="89">
        <v>0</v>
      </c>
      <c r="AJ292" s="89">
        <v>0</v>
      </c>
      <c r="AK292" s="89">
        <v>0</v>
      </c>
      <c r="AL292" s="89">
        <v>0</v>
      </c>
      <c r="AM292" s="89">
        <v>0</v>
      </c>
      <c r="AN292" s="89">
        <v>0</v>
      </c>
      <c r="AO292" s="89">
        <v>0</v>
      </c>
      <c r="AP292" s="89">
        <v>0</v>
      </c>
      <c r="AQ292" s="89">
        <v>0</v>
      </c>
      <c r="AR292" s="89">
        <v>0</v>
      </c>
      <c r="AS292" s="68">
        <v>0</v>
      </c>
      <c r="AT292" s="68">
        <v>0</v>
      </c>
      <c r="AU292" s="68">
        <v>0</v>
      </c>
      <c r="AV292" s="68">
        <v>0</v>
      </c>
      <c r="AW292" s="68">
        <v>0</v>
      </c>
      <c r="AX292" s="68">
        <v>0</v>
      </c>
      <c r="AY292" s="68">
        <v>0</v>
      </c>
      <c r="AZ292" s="68">
        <v>0</v>
      </c>
      <c r="BA292" s="68">
        <v>0</v>
      </c>
      <c r="BB292" s="68">
        <v>0</v>
      </c>
      <c r="BC292">
        <f t="shared" si="80"/>
        <v>0</v>
      </c>
      <c r="BD292">
        <f t="shared" si="81"/>
        <v>0</v>
      </c>
      <c r="BE292">
        <f t="shared" si="82"/>
        <v>0</v>
      </c>
      <c r="BF292">
        <f t="shared" si="83"/>
        <v>0</v>
      </c>
      <c r="BG292">
        <f t="shared" si="84"/>
        <v>0</v>
      </c>
      <c r="BH292">
        <f t="shared" si="85"/>
        <v>0</v>
      </c>
      <c r="BI292">
        <f t="shared" si="86"/>
        <v>0</v>
      </c>
      <c r="BJ292">
        <f t="shared" si="87"/>
        <v>0</v>
      </c>
      <c r="BK292">
        <f t="shared" si="88"/>
        <v>0</v>
      </c>
      <c r="BL292">
        <f t="shared" si="89"/>
        <v>0</v>
      </c>
      <c r="BM292">
        <f t="shared" si="90"/>
        <v>0</v>
      </c>
      <c r="BN292">
        <f t="shared" si="91"/>
        <v>0</v>
      </c>
      <c r="BO292">
        <f t="shared" si="92"/>
        <v>0</v>
      </c>
      <c r="BP292">
        <f t="shared" si="93"/>
        <v>0</v>
      </c>
      <c r="BQ292">
        <f t="shared" si="94"/>
        <v>0</v>
      </c>
      <c r="BR292">
        <f t="shared" si="95"/>
        <v>0</v>
      </c>
      <c r="BS292">
        <f t="shared" si="96"/>
        <v>0</v>
      </c>
      <c r="BT292">
        <f t="shared" si="97"/>
        <v>0</v>
      </c>
      <c r="BU292">
        <f t="shared" si="98"/>
        <v>0</v>
      </c>
      <c r="BV292">
        <f t="shared" si="99"/>
        <v>0</v>
      </c>
    </row>
    <row r="293" spans="1:74" x14ac:dyDescent="0.25">
      <c r="A293" t="s">
        <v>54</v>
      </c>
      <c r="B293" s="85">
        <v>0.47376356533641223</v>
      </c>
      <c r="C293" s="85">
        <v>0</v>
      </c>
      <c r="E293" s="85">
        <v>871.72499999999991</v>
      </c>
      <c r="F293" s="86">
        <v>10</v>
      </c>
      <c r="H293" s="87">
        <v>359.01</v>
      </c>
      <c r="I293" t="s">
        <v>868</v>
      </c>
      <c r="J293" s="87">
        <v>100.63396017717314</v>
      </c>
      <c r="K293" t="s">
        <v>286</v>
      </c>
      <c r="L293">
        <v>180.47283927398809</v>
      </c>
      <c r="M293" t="s">
        <v>873</v>
      </c>
      <c r="N293" s="88">
        <v>0</v>
      </c>
      <c r="O293" s="88">
        <v>0</v>
      </c>
      <c r="P293" s="88">
        <v>0</v>
      </c>
      <c r="Q293" s="88">
        <v>0</v>
      </c>
      <c r="R293" s="88">
        <v>0</v>
      </c>
      <c r="S293" s="88">
        <v>0</v>
      </c>
      <c r="T293" s="88">
        <v>0</v>
      </c>
      <c r="U293" s="88">
        <v>0</v>
      </c>
      <c r="V293" s="88">
        <v>0</v>
      </c>
      <c r="W293" s="88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 t="s">
        <v>874</v>
      </c>
      <c r="AI293" s="89">
        <v>0</v>
      </c>
      <c r="AJ293" s="89">
        <v>0</v>
      </c>
      <c r="AK293" s="89">
        <v>0</v>
      </c>
      <c r="AL293" s="89">
        <v>0</v>
      </c>
      <c r="AM293" s="89">
        <v>0</v>
      </c>
      <c r="AN293" s="89">
        <v>0</v>
      </c>
      <c r="AO293" s="89">
        <v>0</v>
      </c>
      <c r="AP293" s="89">
        <v>0</v>
      </c>
      <c r="AQ293" s="89">
        <v>0</v>
      </c>
      <c r="AR293" s="89">
        <v>0</v>
      </c>
      <c r="AS293" s="68">
        <v>0</v>
      </c>
      <c r="AT293" s="68">
        <v>0</v>
      </c>
      <c r="AU293" s="68">
        <v>0</v>
      </c>
      <c r="AV293" s="68">
        <v>0</v>
      </c>
      <c r="AW293" s="68">
        <v>0</v>
      </c>
      <c r="AX293" s="68">
        <v>0</v>
      </c>
      <c r="AY293" s="68">
        <v>0</v>
      </c>
      <c r="AZ293" s="68">
        <v>0</v>
      </c>
      <c r="BA293" s="68">
        <v>0</v>
      </c>
      <c r="BB293" s="68">
        <v>0</v>
      </c>
      <c r="BC293">
        <f t="shared" si="80"/>
        <v>0</v>
      </c>
      <c r="BD293">
        <f t="shared" si="81"/>
        <v>0</v>
      </c>
      <c r="BE293">
        <f t="shared" si="82"/>
        <v>0</v>
      </c>
      <c r="BF293">
        <f t="shared" si="83"/>
        <v>0</v>
      </c>
      <c r="BG293">
        <f t="shared" si="84"/>
        <v>0</v>
      </c>
      <c r="BH293">
        <f t="shared" si="85"/>
        <v>0</v>
      </c>
      <c r="BI293">
        <f t="shared" si="86"/>
        <v>0</v>
      </c>
      <c r="BJ293">
        <f t="shared" si="87"/>
        <v>0</v>
      </c>
      <c r="BK293">
        <f t="shared" si="88"/>
        <v>0</v>
      </c>
      <c r="BL293">
        <f t="shared" si="89"/>
        <v>0</v>
      </c>
      <c r="BM293">
        <f t="shared" si="90"/>
        <v>0</v>
      </c>
      <c r="BN293">
        <f t="shared" si="91"/>
        <v>0</v>
      </c>
      <c r="BO293">
        <f t="shared" si="92"/>
        <v>0</v>
      </c>
      <c r="BP293">
        <f t="shared" si="93"/>
        <v>0</v>
      </c>
      <c r="BQ293">
        <f t="shared" si="94"/>
        <v>0</v>
      </c>
      <c r="BR293">
        <f t="shared" si="95"/>
        <v>0</v>
      </c>
      <c r="BS293">
        <f t="shared" si="96"/>
        <v>0</v>
      </c>
      <c r="BT293">
        <f t="shared" si="97"/>
        <v>0</v>
      </c>
      <c r="BU293">
        <f t="shared" si="98"/>
        <v>0</v>
      </c>
      <c r="BV293">
        <f t="shared" si="99"/>
        <v>0</v>
      </c>
    </row>
    <row r="294" spans="1:74" x14ac:dyDescent="0.25">
      <c r="A294" t="s">
        <v>54</v>
      </c>
      <c r="B294" s="85">
        <v>0.47376356533641223</v>
      </c>
      <c r="C294" s="85">
        <v>0</v>
      </c>
      <c r="E294" s="85">
        <v>871.72499999999991</v>
      </c>
      <c r="F294" s="86">
        <v>10</v>
      </c>
      <c r="H294" s="87">
        <v>359.01</v>
      </c>
      <c r="I294" t="s">
        <v>868</v>
      </c>
      <c r="J294" s="87">
        <v>100.63396017717314</v>
      </c>
      <c r="K294" t="s">
        <v>286</v>
      </c>
      <c r="L294">
        <v>180.47283927398809</v>
      </c>
      <c r="M294" t="s">
        <v>875</v>
      </c>
      <c r="N294" s="88">
        <v>0</v>
      </c>
      <c r="O294" s="88">
        <v>0</v>
      </c>
      <c r="P294" s="88">
        <v>0</v>
      </c>
      <c r="Q294" s="88">
        <v>0</v>
      </c>
      <c r="R294" s="88">
        <v>0</v>
      </c>
      <c r="S294" s="88">
        <v>0</v>
      </c>
      <c r="T294" s="88">
        <v>0</v>
      </c>
      <c r="U294" s="88">
        <v>0</v>
      </c>
      <c r="V294" s="88">
        <v>0</v>
      </c>
      <c r="W294" s="88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 t="s">
        <v>876</v>
      </c>
      <c r="AI294" s="89">
        <v>0</v>
      </c>
      <c r="AJ294" s="89">
        <v>0</v>
      </c>
      <c r="AK294" s="89">
        <v>0</v>
      </c>
      <c r="AL294" s="89">
        <v>0</v>
      </c>
      <c r="AM294" s="89">
        <v>0</v>
      </c>
      <c r="AN294" s="89">
        <v>0</v>
      </c>
      <c r="AO294" s="89">
        <v>0</v>
      </c>
      <c r="AP294" s="89">
        <v>0</v>
      </c>
      <c r="AQ294" s="89">
        <v>0</v>
      </c>
      <c r="AR294" s="89">
        <v>0</v>
      </c>
      <c r="AS294" s="68">
        <v>0</v>
      </c>
      <c r="AT294" s="68">
        <v>0</v>
      </c>
      <c r="AU294" s="68">
        <v>0</v>
      </c>
      <c r="AV294" s="68">
        <v>0</v>
      </c>
      <c r="AW294" s="68">
        <v>0</v>
      </c>
      <c r="AX294" s="68">
        <v>0</v>
      </c>
      <c r="AY294" s="68">
        <v>0</v>
      </c>
      <c r="AZ294" s="68">
        <v>0</v>
      </c>
      <c r="BA294" s="68">
        <v>0</v>
      </c>
      <c r="BB294" s="68">
        <v>0</v>
      </c>
      <c r="BC294">
        <f t="shared" si="80"/>
        <v>0</v>
      </c>
      <c r="BD294">
        <f t="shared" si="81"/>
        <v>0</v>
      </c>
      <c r="BE294">
        <f t="shared" si="82"/>
        <v>0</v>
      </c>
      <c r="BF294">
        <f t="shared" si="83"/>
        <v>0</v>
      </c>
      <c r="BG294">
        <f t="shared" si="84"/>
        <v>0</v>
      </c>
      <c r="BH294">
        <f t="shared" si="85"/>
        <v>0</v>
      </c>
      <c r="BI294">
        <f t="shared" si="86"/>
        <v>0</v>
      </c>
      <c r="BJ294">
        <f t="shared" si="87"/>
        <v>0</v>
      </c>
      <c r="BK294">
        <f t="shared" si="88"/>
        <v>0</v>
      </c>
      <c r="BL294">
        <f t="shared" si="89"/>
        <v>0</v>
      </c>
      <c r="BM294">
        <f t="shared" si="90"/>
        <v>0</v>
      </c>
      <c r="BN294">
        <f t="shared" si="91"/>
        <v>0</v>
      </c>
      <c r="BO294">
        <f t="shared" si="92"/>
        <v>0</v>
      </c>
      <c r="BP294">
        <f t="shared" si="93"/>
        <v>0</v>
      </c>
      <c r="BQ294">
        <f t="shared" si="94"/>
        <v>0</v>
      </c>
      <c r="BR294">
        <f t="shared" si="95"/>
        <v>0</v>
      </c>
      <c r="BS294">
        <f t="shared" si="96"/>
        <v>0</v>
      </c>
      <c r="BT294">
        <f t="shared" si="97"/>
        <v>0</v>
      </c>
      <c r="BU294">
        <f t="shared" si="98"/>
        <v>0</v>
      </c>
      <c r="BV294">
        <f t="shared" si="99"/>
        <v>0</v>
      </c>
    </row>
    <row r="295" spans="1:74" x14ac:dyDescent="0.25">
      <c r="A295" t="s">
        <v>54</v>
      </c>
      <c r="B295" s="85">
        <v>0.47376356533641223</v>
      </c>
      <c r="C295" s="85">
        <v>0</v>
      </c>
      <c r="E295" s="85">
        <v>871.72499999999991</v>
      </c>
      <c r="F295" s="86">
        <v>10</v>
      </c>
      <c r="H295" s="87">
        <v>359.01</v>
      </c>
      <c r="I295" t="s">
        <v>868</v>
      </c>
      <c r="J295" s="87">
        <v>100.63396017717314</v>
      </c>
      <c r="K295" t="s">
        <v>286</v>
      </c>
      <c r="L295">
        <v>180.47283927398809</v>
      </c>
      <c r="M295" t="s">
        <v>877</v>
      </c>
      <c r="N295" s="88">
        <v>0</v>
      </c>
      <c r="O295" s="88">
        <v>0</v>
      </c>
      <c r="P295" s="88">
        <v>0</v>
      </c>
      <c r="Q295" s="88">
        <v>0</v>
      </c>
      <c r="R295" s="88">
        <v>0</v>
      </c>
      <c r="S295" s="88">
        <v>0</v>
      </c>
      <c r="T295" s="88">
        <v>0</v>
      </c>
      <c r="U295" s="88">
        <v>0</v>
      </c>
      <c r="V295" s="88">
        <v>0</v>
      </c>
      <c r="W295" s="88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 t="s">
        <v>878</v>
      </c>
      <c r="AI295" s="89">
        <v>0</v>
      </c>
      <c r="AJ295" s="89">
        <v>0</v>
      </c>
      <c r="AK295" s="89">
        <v>0</v>
      </c>
      <c r="AL295" s="89">
        <v>0</v>
      </c>
      <c r="AM295" s="89">
        <v>0</v>
      </c>
      <c r="AN295" s="89">
        <v>0</v>
      </c>
      <c r="AO295" s="89">
        <v>0</v>
      </c>
      <c r="AP295" s="89">
        <v>0</v>
      </c>
      <c r="AQ295" s="89">
        <v>0</v>
      </c>
      <c r="AR295" s="89">
        <v>0</v>
      </c>
      <c r="AS295" s="68">
        <v>0</v>
      </c>
      <c r="AT295" s="68">
        <v>0</v>
      </c>
      <c r="AU295" s="68">
        <v>0</v>
      </c>
      <c r="AV295" s="68">
        <v>0</v>
      </c>
      <c r="AW295" s="68">
        <v>0</v>
      </c>
      <c r="AX295" s="68">
        <v>0</v>
      </c>
      <c r="AY295" s="68">
        <v>0</v>
      </c>
      <c r="AZ295" s="68">
        <v>0</v>
      </c>
      <c r="BA295" s="68">
        <v>0</v>
      </c>
      <c r="BB295" s="68">
        <v>0</v>
      </c>
      <c r="BC295">
        <f t="shared" si="80"/>
        <v>0</v>
      </c>
      <c r="BD295">
        <f t="shared" si="81"/>
        <v>0</v>
      </c>
      <c r="BE295">
        <f t="shared" si="82"/>
        <v>0</v>
      </c>
      <c r="BF295">
        <f t="shared" si="83"/>
        <v>0</v>
      </c>
      <c r="BG295">
        <f t="shared" si="84"/>
        <v>0</v>
      </c>
      <c r="BH295">
        <f t="shared" si="85"/>
        <v>0</v>
      </c>
      <c r="BI295">
        <f t="shared" si="86"/>
        <v>0</v>
      </c>
      <c r="BJ295">
        <f t="shared" si="87"/>
        <v>0</v>
      </c>
      <c r="BK295">
        <f t="shared" si="88"/>
        <v>0</v>
      </c>
      <c r="BL295">
        <f t="shared" si="89"/>
        <v>0</v>
      </c>
      <c r="BM295">
        <f t="shared" si="90"/>
        <v>0</v>
      </c>
      <c r="BN295">
        <f t="shared" si="91"/>
        <v>0</v>
      </c>
      <c r="BO295">
        <f t="shared" si="92"/>
        <v>0</v>
      </c>
      <c r="BP295">
        <f t="shared" si="93"/>
        <v>0</v>
      </c>
      <c r="BQ295">
        <f t="shared" si="94"/>
        <v>0</v>
      </c>
      <c r="BR295">
        <f t="shared" si="95"/>
        <v>0</v>
      </c>
      <c r="BS295">
        <f t="shared" si="96"/>
        <v>0</v>
      </c>
      <c r="BT295">
        <f t="shared" si="97"/>
        <v>0</v>
      </c>
      <c r="BU295">
        <f t="shared" si="98"/>
        <v>0</v>
      </c>
      <c r="BV295">
        <f t="shared" si="99"/>
        <v>0</v>
      </c>
    </row>
    <row r="296" spans="1:74" x14ac:dyDescent="0.25">
      <c r="A296" t="s">
        <v>54</v>
      </c>
      <c r="B296" s="85">
        <v>0.47376356533641223</v>
      </c>
      <c r="C296" s="85">
        <v>0</v>
      </c>
      <c r="E296" s="85">
        <v>871.72499999999991</v>
      </c>
      <c r="F296" s="86">
        <v>10</v>
      </c>
      <c r="H296" s="87">
        <v>359.01</v>
      </c>
      <c r="I296" t="s">
        <v>868</v>
      </c>
      <c r="J296" s="87">
        <v>100.63396017717314</v>
      </c>
      <c r="K296" t="s">
        <v>286</v>
      </c>
      <c r="L296">
        <v>180.47283927398809</v>
      </c>
      <c r="M296" t="s">
        <v>879</v>
      </c>
      <c r="N296" s="88">
        <v>0</v>
      </c>
      <c r="O296" s="88">
        <v>0</v>
      </c>
      <c r="P296" s="88">
        <v>0</v>
      </c>
      <c r="Q296" s="88">
        <v>0</v>
      </c>
      <c r="R296" s="88">
        <v>0</v>
      </c>
      <c r="S296" s="88">
        <v>0</v>
      </c>
      <c r="T296" s="88">
        <v>0</v>
      </c>
      <c r="U296" s="88">
        <v>0</v>
      </c>
      <c r="V296" s="88">
        <v>0</v>
      </c>
      <c r="W296" s="88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 t="s">
        <v>880</v>
      </c>
      <c r="AI296" s="89">
        <v>0</v>
      </c>
      <c r="AJ296" s="89">
        <v>0</v>
      </c>
      <c r="AK296" s="89">
        <v>0</v>
      </c>
      <c r="AL296" s="89">
        <v>0</v>
      </c>
      <c r="AM296" s="89">
        <v>0</v>
      </c>
      <c r="AN296" s="89">
        <v>0</v>
      </c>
      <c r="AO296" s="89">
        <v>0</v>
      </c>
      <c r="AP296" s="89">
        <v>0</v>
      </c>
      <c r="AQ296" s="89">
        <v>0</v>
      </c>
      <c r="AR296" s="89">
        <v>0</v>
      </c>
      <c r="AS296" s="68">
        <v>0</v>
      </c>
      <c r="AT296" s="68">
        <v>0</v>
      </c>
      <c r="AU296" s="68">
        <v>0</v>
      </c>
      <c r="AV296" s="68">
        <v>0</v>
      </c>
      <c r="AW296" s="68">
        <v>0</v>
      </c>
      <c r="AX296" s="68">
        <v>0</v>
      </c>
      <c r="AY296" s="68">
        <v>0</v>
      </c>
      <c r="AZ296" s="68">
        <v>0</v>
      </c>
      <c r="BA296" s="68">
        <v>0</v>
      </c>
      <c r="BB296" s="68">
        <v>0</v>
      </c>
      <c r="BC296">
        <f t="shared" si="80"/>
        <v>0</v>
      </c>
      <c r="BD296">
        <f t="shared" si="81"/>
        <v>0</v>
      </c>
      <c r="BE296">
        <f t="shared" si="82"/>
        <v>0</v>
      </c>
      <c r="BF296">
        <f t="shared" si="83"/>
        <v>0</v>
      </c>
      <c r="BG296">
        <f t="shared" si="84"/>
        <v>0</v>
      </c>
      <c r="BH296">
        <f t="shared" si="85"/>
        <v>0</v>
      </c>
      <c r="BI296">
        <f t="shared" si="86"/>
        <v>0</v>
      </c>
      <c r="BJ296">
        <f t="shared" si="87"/>
        <v>0</v>
      </c>
      <c r="BK296">
        <f t="shared" si="88"/>
        <v>0</v>
      </c>
      <c r="BL296">
        <f t="shared" si="89"/>
        <v>0</v>
      </c>
      <c r="BM296">
        <f t="shared" si="90"/>
        <v>0</v>
      </c>
      <c r="BN296">
        <f t="shared" si="91"/>
        <v>0</v>
      </c>
      <c r="BO296">
        <f t="shared" si="92"/>
        <v>0</v>
      </c>
      <c r="BP296">
        <f t="shared" si="93"/>
        <v>0</v>
      </c>
      <c r="BQ296">
        <f t="shared" si="94"/>
        <v>0</v>
      </c>
      <c r="BR296">
        <f t="shared" si="95"/>
        <v>0</v>
      </c>
      <c r="BS296">
        <f t="shared" si="96"/>
        <v>0</v>
      </c>
      <c r="BT296">
        <f t="shared" si="97"/>
        <v>0</v>
      </c>
      <c r="BU296">
        <f t="shared" si="98"/>
        <v>0</v>
      </c>
      <c r="BV296">
        <f t="shared" si="99"/>
        <v>0</v>
      </c>
    </row>
    <row r="297" spans="1:74" x14ac:dyDescent="0.25">
      <c r="A297" t="s">
        <v>53</v>
      </c>
      <c r="B297" s="85">
        <v>1.4319926882744767</v>
      </c>
      <c r="C297" s="85">
        <v>0</v>
      </c>
      <c r="E297" s="85">
        <v>2634.8666666666668</v>
      </c>
      <c r="F297" s="86">
        <v>10</v>
      </c>
      <c r="H297" s="87">
        <v>1085.01</v>
      </c>
      <c r="I297" t="s">
        <v>868</v>
      </c>
      <c r="J297" s="87">
        <v>304.17513230146471</v>
      </c>
      <c r="K297" t="s">
        <v>286</v>
      </c>
      <c r="L297">
        <v>545.36548646846427</v>
      </c>
      <c r="M297" t="s">
        <v>881</v>
      </c>
      <c r="N297" s="88">
        <v>0</v>
      </c>
      <c r="O297" s="88">
        <v>0</v>
      </c>
      <c r="P297" s="88">
        <v>0</v>
      </c>
      <c r="Q297" s="88">
        <v>0</v>
      </c>
      <c r="R297" s="88">
        <v>0</v>
      </c>
      <c r="S297" s="88">
        <v>0</v>
      </c>
      <c r="T297" s="88">
        <v>0</v>
      </c>
      <c r="U297" s="88">
        <v>0</v>
      </c>
      <c r="V297" s="88">
        <v>0</v>
      </c>
      <c r="W297" s="88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 t="s">
        <v>882</v>
      </c>
      <c r="AI297" s="89">
        <v>61.501666299759293</v>
      </c>
      <c r="AJ297" s="89">
        <v>75.216437394270528</v>
      </c>
      <c r="AK297" s="89">
        <v>97.454508047468792</v>
      </c>
      <c r="AL297" s="89">
        <v>117.37236588895502</v>
      </c>
      <c r="AM297" s="89">
        <v>125.57263918267918</v>
      </c>
      <c r="AN297" s="89">
        <v>120.98809134786454</v>
      </c>
      <c r="AO297" s="89">
        <v>116.73628145251699</v>
      </c>
      <c r="AP297" s="89">
        <v>117.20833685914064</v>
      </c>
      <c r="AQ297" s="89">
        <v>117.06930762994942</v>
      </c>
      <c r="AR297" s="89">
        <v>114.49787819945857</v>
      </c>
      <c r="AS297" s="68">
        <v>162048.69047769243</v>
      </c>
      <c r="AT297" s="68">
        <v>198185.2836755836</v>
      </c>
      <c r="AU297" s="68">
        <v>256779.63477067396</v>
      </c>
      <c r="AV297" s="68">
        <v>309260.53446861129</v>
      </c>
      <c r="AW297" s="68">
        <v>330867.16122780199</v>
      </c>
      <c r="AX297" s="68">
        <v>318787.48895611003</v>
      </c>
      <c r="AY297" s="68">
        <v>307584.53678985528</v>
      </c>
      <c r="AZ297" s="68">
        <v>308828.33984558773</v>
      </c>
      <c r="BA297" s="68">
        <v>308462.0163638994</v>
      </c>
      <c r="BB297" s="68">
        <v>301686.64267181343</v>
      </c>
      <c r="BC297">
        <f t="shared" si="80"/>
        <v>0</v>
      </c>
      <c r="BD297">
        <f t="shared" si="81"/>
        <v>0</v>
      </c>
      <c r="BE297">
        <f t="shared" si="82"/>
        <v>0</v>
      </c>
      <c r="BF297">
        <f t="shared" si="83"/>
        <v>0</v>
      </c>
      <c r="BG297">
        <f t="shared" si="84"/>
        <v>0</v>
      </c>
      <c r="BH297">
        <f t="shared" si="85"/>
        <v>0</v>
      </c>
      <c r="BI297">
        <f t="shared" si="86"/>
        <v>0</v>
      </c>
      <c r="BJ297">
        <f t="shared" si="87"/>
        <v>0</v>
      </c>
      <c r="BK297">
        <f t="shared" si="88"/>
        <v>0</v>
      </c>
      <c r="BL297">
        <f t="shared" si="89"/>
        <v>0</v>
      </c>
      <c r="BM297">
        <f t="shared" si="90"/>
        <v>52248.163643679196</v>
      </c>
      <c r="BN297">
        <f t="shared" si="91"/>
        <v>65241.306559675766</v>
      </c>
      <c r="BO297">
        <f t="shared" si="92"/>
        <v>86305.319796758631</v>
      </c>
      <c r="BP297">
        <f t="shared" si="93"/>
        <v>106127.32885944084</v>
      </c>
      <c r="BQ297">
        <f t="shared" si="94"/>
        <v>115926.34378198686</v>
      </c>
      <c r="BR297">
        <f t="shared" si="95"/>
        <v>114039.54725184855</v>
      </c>
      <c r="BS297">
        <f t="shared" si="96"/>
        <v>112342.59619823487</v>
      </c>
      <c r="BT297">
        <f t="shared" si="97"/>
        <v>115165.61909963725</v>
      </c>
      <c r="BU297">
        <f t="shared" si="98"/>
        <v>117444.6221553193</v>
      </c>
      <c r="BV297">
        <f t="shared" si="99"/>
        <v>117277.1128622097</v>
      </c>
    </row>
    <row r="298" spans="1:74" x14ac:dyDescent="0.25">
      <c r="A298" t="s">
        <v>53</v>
      </c>
      <c r="B298" s="85">
        <v>1.4319926882744767</v>
      </c>
      <c r="C298" s="85">
        <v>0</v>
      </c>
      <c r="E298" s="85">
        <v>2634.8666666666668</v>
      </c>
      <c r="F298" s="86">
        <v>10</v>
      </c>
      <c r="H298" s="87">
        <v>1085.01</v>
      </c>
      <c r="I298" t="s">
        <v>868</v>
      </c>
      <c r="J298" s="87">
        <v>304.17513230146471</v>
      </c>
      <c r="K298" t="s">
        <v>286</v>
      </c>
      <c r="L298">
        <v>545.36548646846427</v>
      </c>
      <c r="M298" t="s">
        <v>883</v>
      </c>
      <c r="N298" s="88">
        <v>0</v>
      </c>
      <c r="O298" s="88">
        <v>0</v>
      </c>
      <c r="P298" s="88">
        <v>0</v>
      </c>
      <c r="Q298" s="88">
        <v>0</v>
      </c>
      <c r="R298" s="88">
        <v>0</v>
      </c>
      <c r="S298" s="88">
        <v>0</v>
      </c>
      <c r="T298" s="88">
        <v>0</v>
      </c>
      <c r="U298" s="88">
        <v>0</v>
      </c>
      <c r="V298" s="88">
        <v>0</v>
      </c>
      <c r="W298" s="8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 t="s">
        <v>884</v>
      </c>
      <c r="AI298" s="89">
        <v>0</v>
      </c>
      <c r="AJ298" s="89">
        <v>0</v>
      </c>
      <c r="AK298" s="89">
        <v>0</v>
      </c>
      <c r="AL298" s="89">
        <v>0</v>
      </c>
      <c r="AM298" s="89">
        <v>0</v>
      </c>
      <c r="AN298" s="89">
        <v>0</v>
      </c>
      <c r="AO298" s="89">
        <v>0</v>
      </c>
      <c r="AP298" s="89">
        <v>0</v>
      </c>
      <c r="AQ298" s="89">
        <v>0</v>
      </c>
      <c r="AR298" s="89">
        <v>0</v>
      </c>
      <c r="AS298" s="68">
        <v>0</v>
      </c>
      <c r="AT298" s="68">
        <v>0</v>
      </c>
      <c r="AU298" s="68">
        <v>0</v>
      </c>
      <c r="AV298" s="68">
        <v>0</v>
      </c>
      <c r="AW298" s="68">
        <v>0</v>
      </c>
      <c r="AX298" s="68">
        <v>0</v>
      </c>
      <c r="AY298" s="68">
        <v>0</v>
      </c>
      <c r="AZ298" s="68">
        <v>0</v>
      </c>
      <c r="BA298" s="68">
        <v>0</v>
      </c>
      <c r="BB298" s="68">
        <v>0</v>
      </c>
      <c r="BC298">
        <f t="shared" si="80"/>
        <v>0</v>
      </c>
      <c r="BD298">
        <f t="shared" si="81"/>
        <v>0</v>
      </c>
      <c r="BE298">
        <f t="shared" si="82"/>
        <v>0</v>
      </c>
      <c r="BF298">
        <f t="shared" si="83"/>
        <v>0</v>
      </c>
      <c r="BG298">
        <f t="shared" si="84"/>
        <v>0</v>
      </c>
      <c r="BH298">
        <f t="shared" si="85"/>
        <v>0</v>
      </c>
      <c r="BI298">
        <f t="shared" si="86"/>
        <v>0</v>
      </c>
      <c r="BJ298">
        <f t="shared" si="87"/>
        <v>0</v>
      </c>
      <c r="BK298">
        <f t="shared" si="88"/>
        <v>0</v>
      </c>
      <c r="BL298">
        <f t="shared" si="89"/>
        <v>0</v>
      </c>
      <c r="BM298">
        <f t="shared" si="90"/>
        <v>0</v>
      </c>
      <c r="BN298">
        <f t="shared" si="91"/>
        <v>0</v>
      </c>
      <c r="BO298">
        <f t="shared" si="92"/>
        <v>0</v>
      </c>
      <c r="BP298">
        <f t="shared" si="93"/>
        <v>0</v>
      </c>
      <c r="BQ298">
        <f t="shared" si="94"/>
        <v>0</v>
      </c>
      <c r="BR298">
        <f t="shared" si="95"/>
        <v>0</v>
      </c>
      <c r="BS298">
        <f t="shared" si="96"/>
        <v>0</v>
      </c>
      <c r="BT298">
        <f t="shared" si="97"/>
        <v>0</v>
      </c>
      <c r="BU298">
        <f t="shared" si="98"/>
        <v>0</v>
      </c>
      <c r="BV298">
        <f t="shared" si="99"/>
        <v>0</v>
      </c>
    </row>
    <row r="299" spans="1:74" x14ac:dyDescent="0.25">
      <c r="A299" t="s">
        <v>53</v>
      </c>
      <c r="B299" s="85">
        <v>1.4319926882744767</v>
      </c>
      <c r="C299" s="85">
        <v>0</v>
      </c>
      <c r="E299" s="85">
        <v>2634.8666666666668</v>
      </c>
      <c r="F299" s="86">
        <v>10</v>
      </c>
      <c r="H299" s="87">
        <v>1085.01</v>
      </c>
      <c r="I299" t="s">
        <v>868</v>
      </c>
      <c r="J299" s="87">
        <v>304.17513230146471</v>
      </c>
      <c r="K299" t="s">
        <v>286</v>
      </c>
      <c r="L299">
        <v>545.36548646846427</v>
      </c>
      <c r="M299" t="s">
        <v>885</v>
      </c>
      <c r="N299" s="88">
        <v>0</v>
      </c>
      <c r="O299" s="88">
        <v>0</v>
      </c>
      <c r="P299" s="88">
        <v>0</v>
      </c>
      <c r="Q299" s="88">
        <v>0</v>
      </c>
      <c r="R299" s="88">
        <v>0</v>
      </c>
      <c r="S299" s="88">
        <v>0</v>
      </c>
      <c r="T299" s="88">
        <v>0</v>
      </c>
      <c r="U299" s="88">
        <v>0</v>
      </c>
      <c r="V299" s="88">
        <v>0</v>
      </c>
      <c r="W299" s="88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 t="s">
        <v>886</v>
      </c>
      <c r="AI299" s="89">
        <v>0</v>
      </c>
      <c r="AJ299" s="89">
        <v>0</v>
      </c>
      <c r="AK299" s="89">
        <v>0</v>
      </c>
      <c r="AL299" s="89">
        <v>0</v>
      </c>
      <c r="AM299" s="89">
        <v>0</v>
      </c>
      <c r="AN299" s="89">
        <v>0</v>
      </c>
      <c r="AO299" s="89">
        <v>0</v>
      </c>
      <c r="AP299" s="89">
        <v>0</v>
      </c>
      <c r="AQ299" s="89">
        <v>0</v>
      </c>
      <c r="AR299" s="89">
        <v>0</v>
      </c>
      <c r="AS299" s="68">
        <v>0</v>
      </c>
      <c r="AT299" s="68">
        <v>0</v>
      </c>
      <c r="AU299" s="68">
        <v>0</v>
      </c>
      <c r="AV299" s="68">
        <v>0</v>
      </c>
      <c r="AW299" s="68">
        <v>0</v>
      </c>
      <c r="AX299" s="68">
        <v>0</v>
      </c>
      <c r="AY299" s="68">
        <v>0</v>
      </c>
      <c r="AZ299" s="68">
        <v>0</v>
      </c>
      <c r="BA299" s="68">
        <v>0</v>
      </c>
      <c r="BB299" s="68">
        <v>0</v>
      </c>
      <c r="BC299">
        <f t="shared" si="80"/>
        <v>0</v>
      </c>
      <c r="BD299">
        <f t="shared" si="81"/>
        <v>0</v>
      </c>
      <c r="BE299">
        <f t="shared" si="82"/>
        <v>0</v>
      </c>
      <c r="BF299">
        <f t="shared" si="83"/>
        <v>0</v>
      </c>
      <c r="BG299">
        <f t="shared" si="84"/>
        <v>0</v>
      </c>
      <c r="BH299">
        <f t="shared" si="85"/>
        <v>0</v>
      </c>
      <c r="BI299">
        <f t="shared" si="86"/>
        <v>0</v>
      </c>
      <c r="BJ299">
        <f t="shared" si="87"/>
        <v>0</v>
      </c>
      <c r="BK299">
        <f t="shared" si="88"/>
        <v>0</v>
      </c>
      <c r="BL299">
        <f t="shared" si="89"/>
        <v>0</v>
      </c>
      <c r="BM299">
        <f t="shared" si="90"/>
        <v>0</v>
      </c>
      <c r="BN299">
        <f t="shared" si="91"/>
        <v>0</v>
      </c>
      <c r="BO299">
        <f t="shared" si="92"/>
        <v>0</v>
      </c>
      <c r="BP299">
        <f t="shared" si="93"/>
        <v>0</v>
      </c>
      <c r="BQ299">
        <f t="shared" si="94"/>
        <v>0</v>
      </c>
      <c r="BR299">
        <f t="shared" si="95"/>
        <v>0</v>
      </c>
      <c r="BS299">
        <f t="shared" si="96"/>
        <v>0</v>
      </c>
      <c r="BT299">
        <f t="shared" si="97"/>
        <v>0</v>
      </c>
      <c r="BU299">
        <f t="shared" si="98"/>
        <v>0</v>
      </c>
      <c r="BV299">
        <f t="shared" si="99"/>
        <v>0</v>
      </c>
    </row>
    <row r="300" spans="1:74" x14ac:dyDescent="0.25">
      <c r="A300" t="s">
        <v>53</v>
      </c>
      <c r="B300" s="85">
        <v>1.4319926882744767</v>
      </c>
      <c r="C300" s="85">
        <v>0</v>
      </c>
      <c r="E300" s="85">
        <v>2634.8666666666668</v>
      </c>
      <c r="F300" s="86">
        <v>10</v>
      </c>
      <c r="H300" s="87">
        <v>1085.01</v>
      </c>
      <c r="I300" t="s">
        <v>868</v>
      </c>
      <c r="J300" s="87">
        <v>304.17513230146471</v>
      </c>
      <c r="K300" t="s">
        <v>286</v>
      </c>
      <c r="L300">
        <v>545.36548646846427</v>
      </c>
      <c r="M300" t="s">
        <v>887</v>
      </c>
      <c r="N300" s="88">
        <v>0</v>
      </c>
      <c r="O300" s="88">
        <v>0</v>
      </c>
      <c r="P300" s="88">
        <v>0</v>
      </c>
      <c r="Q300" s="88">
        <v>0</v>
      </c>
      <c r="R300" s="88">
        <v>0</v>
      </c>
      <c r="S300" s="88">
        <v>0</v>
      </c>
      <c r="T300" s="88">
        <v>0</v>
      </c>
      <c r="U300" s="88">
        <v>0</v>
      </c>
      <c r="V300" s="88">
        <v>0</v>
      </c>
      <c r="W300" s="88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 t="s">
        <v>888</v>
      </c>
      <c r="AI300" s="89">
        <v>8.5853566519217708</v>
      </c>
      <c r="AJ300" s="89">
        <v>9.0595637218924736</v>
      </c>
      <c r="AK300" s="89">
        <v>9.9981956293208007</v>
      </c>
      <c r="AL300" s="89">
        <v>11.282807167239579</v>
      </c>
      <c r="AM300" s="89">
        <v>11.829056442031201</v>
      </c>
      <c r="AN300" s="89">
        <v>11.058365455396844</v>
      </c>
      <c r="AO300" s="89">
        <v>10.261297042369515</v>
      </c>
      <c r="AP300" s="89">
        <v>10.042311379580784</v>
      </c>
      <c r="AQ300" s="89">
        <v>9.8702891258940326</v>
      </c>
      <c r="AR300" s="89">
        <v>9.6558601007918092</v>
      </c>
      <c r="AS300" s="68">
        <v>22621.270063593613</v>
      </c>
      <c r="AT300" s="68">
        <v>23870.742465357085</v>
      </c>
      <c r="AU300" s="68">
        <v>26343.912390509733</v>
      </c>
      <c r="AV300" s="68">
        <v>29728.692511387326</v>
      </c>
      <c r="AW300" s="68">
        <v>31167.986517226611</v>
      </c>
      <c r="AX300" s="68">
        <v>29137.3185262433</v>
      </c>
      <c r="AY300" s="68">
        <v>27037.149533704691</v>
      </c>
      <c r="AZ300" s="68">
        <v>26460.151510344756</v>
      </c>
      <c r="BA300" s="68">
        <v>26006.89580818066</v>
      </c>
      <c r="BB300" s="68">
        <v>25441.903917572981</v>
      </c>
      <c r="BC300">
        <f t="shared" si="80"/>
        <v>0</v>
      </c>
      <c r="BD300">
        <f t="shared" si="81"/>
        <v>0</v>
      </c>
      <c r="BE300">
        <f t="shared" si="82"/>
        <v>0</v>
      </c>
      <c r="BF300">
        <f t="shared" si="83"/>
        <v>0</v>
      </c>
      <c r="BG300">
        <f t="shared" si="84"/>
        <v>0</v>
      </c>
      <c r="BH300">
        <f t="shared" si="85"/>
        <v>0</v>
      </c>
      <c r="BI300">
        <f t="shared" si="86"/>
        <v>0</v>
      </c>
      <c r="BJ300">
        <f t="shared" si="87"/>
        <v>0</v>
      </c>
      <c r="BK300">
        <f t="shared" si="88"/>
        <v>0</v>
      </c>
      <c r="BL300">
        <f t="shared" si="89"/>
        <v>0</v>
      </c>
      <c r="BM300">
        <f t="shared" si="90"/>
        <v>7293.6092024341478</v>
      </c>
      <c r="BN300">
        <f t="shared" si="91"/>
        <v>7858.0931848538585</v>
      </c>
      <c r="BO300">
        <f t="shared" si="92"/>
        <v>8854.3617783056307</v>
      </c>
      <c r="BP300">
        <f t="shared" si="93"/>
        <v>10201.840762314991</v>
      </c>
      <c r="BQ300">
        <f t="shared" si="94"/>
        <v>10920.366670963343</v>
      </c>
      <c r="BR300">
        <f t="shared" si="95"/>
        <v>10423.265429099578</v>
      </c>
      <c r="BS300">
        <f t="shared" si="96"/>
        <v>9875.0854126697432</v>
      </c>
      <c r="BT300">
        <f t="shared" si="97"/>
        <v>9867.2930459772142</v>
      </c>
      <c r="BU300">
        <f t="shared" si="98"/>
        <v>9901.932457126999</v>
      </c>
      <c r="BV300">
        <f t="shared" si="99"/>
        <v>9890.2391260873464</v>
      </c>
    </row>
    <row r="301" spans="1:74" x14ac:dyDescent="0.25">
      <c r="A301" t="s">
        <v>53</v>
      </c>
      <c r="B301" s="85">
        <v>1.4319926882744767</v>
      </c>
      <c r="C301" s="85">
        <v>0</v>
      </c>
      <c r="E301" s="85">
        <v>2634.8666666666668</v>
      </c>
      <c r="F301" s="86">
        <v>10</v>
      </c>
      <c r="H301" s="87">
        <v>1085.01</v>
      </c>
      <c r="I301" t="s">
        <v>868</v>
      </c>
      <c r="J301" s="87">
        <v>304.17513230146471</v>
      </c>
      <c r="K301" t="s">
        <v>286</v>
      </c>
      <c r="L301">
        <v>545.36548646846427</v>
      </c>
      <c r="M301" t="s">
        <v>889</v>
      </c>
      <c r="N301" s="88">
        <v>0</v>
      </c>
      <c r="O301" s="88">
        <v>0</v>
      </c>
      <c r="P301" s="88">
        <v>0</v>
      </c>
      <c r="Q301" s="88">
        <v>0</v>
      </c>
      <c r="R301" s="88">
        <v>0</v>
      </c>
      <c r="S301" s="88">
        <v>0</v>
      </c>
      <c r="T301" s="88">
        <v>0</v>
      </c>
      <c r="U301" s="88">
        <v>0</v>
      </c>
      <c r="V301" s="88">
        <v>0</v>
      </c>
      <c r="W301" s="88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 t="s">
        <v>890</v>
      </c>
      <c r="AI301" s="89">
        <v>0</v>
      </c>
      <c r="AJ301" s="89">
        <v>0</v>
      </c>
      <c r="AK301" s="89">
        <v>0</v>
      </c>
      <c r="AL301" s="89">
        <v>0</v>
      </c>
      <c r="AM301" s="89">
        <v>0</v>
      </c>
      <c r="AN301" s="89">
        <v>0</v>
      </c>
      <c r="AO301" s="89">
        <v>0</v>
      </c>
      <c r="AP301" s="89">
        <v>0</v>
      </c>
      <c r="AQ301" s="89">
        <v>0</v>
      </c>
      <c r="AR301" s="89">
        <v>0</v>
      </c>
      <c r="AS301" s="68">
        <v>0</v>
      </c>
      <c r="AT301" s="68">
        <v>0</v>
      </c>
      <c r="AU301" s="68">
        <v>0</v>
      </c>
      <c r="AV301" s="68">
        <v>0</v>
      </c>
      <c r="AW301" s="68">
        <v>0</v>
      </c>
      <c r="AX301" s="68">
        <v>0</v>
      </c>
      <c r="AY301" s="68">
        <v>0</v>
      </c>
      <c r="AZ301" s="68">
        <v>0</v>
      </c>
      <c r="BA301" s="68">
        <v>0</v>
      </c>
      <c r="BB301" s="68">
        <v>0</v>
      </c>
      <c r="BC301">
        <f t="shared" si="80"/>
        <v>0</v>
      </c>
      <c r="BD301">
        <f t="shared" si="81"/>
        <v>0</v>
      </c>
      <c r="BE301">
        <f t="shared" si="82"/>
        <v>0</v>
      </c>
      <c r="BF301">
        <f t="shared" si="83"/>
        <v>0</v>
      </c>
      <c r="BG301">
        <f t="shared" si="84"/>
        <v>0</v>
      </c>
      <c r="BH301">
        <f t="shared" si="85"/>
        <v>0</v>
      </c>
      <c r="BI301">
        <f t="shared" si="86"/>
        <v>0</v>
      </c>
      <c r="BJ301">
        <f t="shared" si="87"/>
        <v>0</v>
      </c>
      <c r="BK301">
        <f t="shared" si="88"/>
        <v>0</v>
      </c>
      <c r="BL301">
        <f t="shared" si="89"/>
        <v>0</v>
      </c>
      <c r="BM301">
        <f t="shared" si="90"/>
        <v>0</v>
      </c>
      <c r="BN301">
        <f t="shared" si="91"/>
        <v>0</v>
      </c>
      <c r="BO301">
        <f t="shared" si="92"/>
        <v>0</v>
      </c>
      <c r="BP301">
        <f t="shared" si="93"/>
        <v>0</v>
      </c>
      <c r="BQ301">
        <f t="shared" si="94"/>
        <v>0</v>
      </c>
      <c r="BR301">
        <f t="shared" si="95"/>
        <v>0</v>
      </c>
      <c r="BS301">
        <f t="shared" si="96"/>
        <v>0</v>
      </c>
      <c r="BT301">
        <f t="shared" si="97"/>
        <v>0</v>
      </c>
      <c r="BU301">
        <f t="shared" si="98"/>
        <v>0</v>
      </c>
      <c r="BV301">
        <f t="shared" si="99"/>
        <v>0</v>
      </c>
    </row>
    <row r="302" spans="1:74" x14ac:dyDescent="0.25">
      <c r="A302" t="s">
        <v>53</v>
      </c>
      <c r="B302" s="85">
        <v>1.4319926882744767</v>
      </c>
      <c r="C302" s="85">
        <v>0</v>
      </c>
      <c r="E302" s="85">
        <v>2634.8666666666668</v>
      </c>
      <c r="F302" s="86">
        <v>10</v>
      </c>
      <c r="H302" s="87">
        <v>1085.01</v>
      </c>
      <c r="I302" t="s">
        <v>868</v>
      </c>
      <c r="J302" s="87">
        <v>304.17513230146471</v>
      </c>
      <c r="K302" t="s">
        <v>286</v>
      </c>
      <c r="L302">
        <v>545.36548646846427</v>
      </c>
      <c r="M302" t="s">
        <v>891</v>
      </c>
      <c r="N302" s="88">
        <v>0</v>
      </c>
      <c r="O302" s="88">
        <v>0</v>
      </c>
      <c r="P302" s="88">
        <v>0</v>
      </c>
      <c r="Q302" s="88">
        <v>0</v>
      </c>
      <c r="R302" s="88">
        <v>0</v>
      </c>
      <c r="S302" s="88">
        <v>0</v>
      </c>
      <c r="T302" s="88">
        <v>0</v>
      </c>
      <c r="U302" s="88">
        <v>0</v>
      </c>
      <c r="V302" s="88">
        <v>0</v>
      </c>
      <c r="W302" s="88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 t="s">
        <v>892</v>
      </c>
      <c r="AI302" s="89">
        <v>0</v>
      </c>
      <c r="AJ302" s="89">
        <v>0</v>
      </c>
      <c r="AK302" s="89">
        <v>0</v>
      </c>
      <c r="AL302" s="89">
        <v>0</v>
      </c>
      <c r="AM302" s="89">
        <v>0</v>
      </c>
      <c r="AN302" s="89">
        <v>0</v>
      </c>
      <c r="AO302" s="89">
        <v>0</v>
      </c>
      <c r="AP302" s="89">
        <v>0</v>
      </c>
      <c r="AQ302" s="89">
        <v>0</v>
      </c>
      <c r="AR302" s="89">
        <v>0</v>
      </c>
      <c r="AS302" s="68">
        <v>0</v>
      </c>
      <c r="AT302" s="68">
        <v>0</v>
      </c>
      <c r="AU302" s="68">
        <v>0</v>
      </c>
      <c r="AV302" s="68">
        <v>0</v>
      </c>
      <c r="AW302" s="68">
        <v>0</v>
      </c>
      <c r="AX302" s="68">
        <v>0</v>
      </c>
      <c r="AY302" s="68">
        <v>0</v>
      </c>
      <c r="AZ302" s="68">
        <v>0</v>
      </c>
      <c r="BA302" s="68">
        <v>0</v>
      </c>
      <c r="BB302" s="68">
        <v>0</v>
      </c>
      <c r="BC302">
        <f t="shared" si="80"/>
        <v>0</v>
      </c>
      <c r="BD302">
        <f t="shared" si="81"/>
        <v>0</v>
      </c>
      <c r="BE302">
        <f t="shared" si="82"/>
        <v>0</v>
      </c>
      <c r="BF302">
        <f t="shared" si="83"/>
        <v>0</v>
      </c>
      <c r="BG302">
        <f t="shared" si="84"/>
        <v>0</v>
      </c>
      <c r="BH302">
        <f t="shared" si="85"/>
        <v>0</v>
      </c>
      <c r="BI302">
        <f t="shared" si="86"/>
        <v>0</v>
      </c>
      <c r="BJ302">
        <f t="shared" si="87"/>
        <v>0</v>
      </c>
      <c r="BK302">
        <f t="shared" si="88"/>
        <v>0</v>
      </c>
      <c r="BL302">
        <f t="shared" si="89"/>
        <v>0</v>
      </c>
      <c r="BM302">
        <f t="shared" si="90"/>
        <v>0</v>
      </c>
      <c r="BN302">
        <f t="shared" si="91"/>
        <v>0</v>
      </c>
      <c r="BO302">
        <f t="shared" si="92"/>
        <v>0</v>
      </c>
      <c r="BP302">
        <f t="shared" si="93"/>
        <v>0</v>
      </c>
      <c r="BQ302">
        <f t="shared" si="94"/>
        <v>0</v>
      </c>
      <c r="BR302">
        <f t="shared" si="95"/>
        <v>0</v>
      </c>
      <c r="BS302">
        <f t="shared" si="96"/>
        <v>0</v>
      </c>
      <c r="BT302">
        <f t="shared" si="97"/>
        <v>0</v>
      </c>
      <c r="BU302">
        <f t="shared" si="98"/>
        <v>0</v>
      </c>
      <c r="BV302">
        <f t="shared" si="99"/>
        <v>0</v>
      </c>
    </row>
    <row r="303" spans="1:74" x14ac:dyDescent="0.25">
      <c r="A303" t="s">
        <v>226</v>
      </c>
      <c r="B303" s="85">
        <v>0.10987200598958223</v>
      </c>
      <c r="C303" s="85">
        <v>3.6606756260904143E-2</v>
      </c>
      <c r="E303" s="85">
        <v>1052.5804999999998</v>
      </c>
      <c r="F303" s="86">
        <v>5</v>
      </c>
      <c r="H303" s="87">
        <v>50</v>
      </c>
      <c r="I303" t="s">
        <v>285</v>
      </c>
      <c r="J303" s="87">
        <v>249.17322575143851</v>
      </c>
      <c r="K303" t="s">
        <v>286</v>
      </c>
      <c r="L303" t="s">
        <v>286</v>
      </c>
      <c r="M303" t="s">
        <v>893</v>
      </c>
      <c r="N303" s="88">
        <v>0</v>
      </c>
      <c r="O303" s="88">
        <v>0</v>
      </c>
      <c r="P303" s="88">
        <v>0</v>
      </c>
      <c r="Q303" s="88">
        <v>0</v>
      </c>
      <c r="R303" s="88">
        <v>0</v>
      </c>
      <c r="S303" s="88">
        <v>0</v>
      </c>
      <c r="T303" s="88">
        <v>0</v>
      </c>
      <c r="U303" s="88">
        <v>0</v>
      </c>
      <c r="V303" s="88">
        <v>0</v>
      </c>
      <c r="W303" s="88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 t="s">
        <v>894</v>
      </c>
      <c r="AI303" s="89">
        <v>0</v>
      </c>
      <c r="AJ303" s="89">
        <v>0</v>
      </c>
      <c r="AK303" s="89">
        <v>0</v>
      </c>
      <c r="AL303" s="89">
        <v>0</v>
      </c>
      <c r="AM303" s="89">
        <v>0</v>
      </c>
      <c r="AN303" s="89">
        <v>0</v>
      </c>
      <c r="AO303" s="89">
        <v>0</v>
      </c>
      <c r="AP303" s="89">
        <v>0</v>
      </c>
      <c r="AQ303" s="89">
        <v>0</v>
      </c>
      <c r="AR303" s="89">
        <v>0</v>
      </c>
      <c r="AS303" s="68">
        <v>0</v>
      </c>
      <c r="AT303" s="68">
        <v>0</v>
      </c>
      <c r="AU303" s="68">
        <v>0</v>
      </c>
      <c r="AV303" s="68">
        <v>0</v>
      </c>
      <c r="AW303" s="68">
        <v>0</v>
      </c>
      <c r="AX303" s="68">
        <v>0</v>
      </c>
      <c r="AY303" s="68">
        <v>0</v>
      </c>
      <c r="AZ303" s="68">
        <v>0</v>
      </c>
      <c r="BA303" s="68">
        <v>0</v>
      </c>
      <c r="BB303" s="68">
        <v>0</v>
      </c>
      <c r="BC303">
        <f t="shared" si="80"/>
        <v>0</v>
      </c>
      <c r="BD303">
        <f t="shared" si="81"/>
        <v>0</v>
      </c>
      <c r="BE303">
        <f t="shared" si="82"/>
        <v>0</v>
      </c>
      <c r="BF303">
        <f t="shared" si="83"/>
        <v>0</v>
      </c>
      <c r="BG303">
        <f t="shared" si="84"/>
        <v>0</v>
      </c>
      <c r="BH303">
        <f t="shared" si="85"/>
        <v>0</v>
      </c>
      <c r="BI303">
        <f t="shared" si="86"/>
        <v>0</v>
      </c>
      <c r="BJ303">
        <f t="shared" si="87"/>
        <v>0</v>
      </c>
      <c r="BK303">
        <f t="shared" si="88"/>
        <v>0</v>
      </c>
      <c r="BL303">
        <f t="shared" si="89"/>
        <v>0</v>
      </c>
      <c r="BM303">
        <f t="shared" si="90"/>
        <v>0</v>
      </c>
      <c r="BN303">
        <f t="shared" si="91"/>
        <v>0</v>
      </c>
      <c r="BO303">
        <f t="shared" si="92"/>
        <v>0</v>
      </c>
      <c r="BP303">
        <f t="shared" si="93"/>
        <v>0</v>
      </c>
      <c r="BQ303">
        <f t="shared" si="94"/>
        <v>0</v>
      </c>
      <c r="BR303">
        <f t="shared" si="95"/>
        <v>0</v>
      </c>
      <c r="BS303">
        <f t="shared" si="96"/>
        <v>0</v>
      </c>
      <c r="BT303">
        <f t="shared" si="97"/>
        <v>0</v>
      </c>
      <c r="BU303">
        <f t="shared" si="98"/>
        <v>0</v>
      </c>
      <c r="BV303">
        <f t="shared" si="99"/>
        <v>0</v>
      </c>
    </row>
    <row r="304" spans="1:74" x14ac:dyDescent="0.25">
      <c r="A304" t="s">
        <v>226</v>
      </c>
      <c r="B304" s="85">
        <v>0.10987200598958223</v>
      </c>
      <c r="C304" s="85">
        <v>3.6606756260904143E-2</v>
      </c>
      <c r="E304" s="85">
        <v>1052.5804999999998</v>
      </c>
      <c r="F304" s="86">
        <v>5</v>
      </c>
      <c r="H304" s="87">
        <v>50</v>
      </c>
      <c r="I304" t="s">
        <v>285</v>
      </c>
      <c r="J304" s="87">
        <v>249.17322575143851</v>
      </c>
      <c r="K304" t="s">
        <v>286</v>
      </c>
      <c r="L304" t="s">
        <v>286</v>
      </c>
      <c r="M304" t="s">
        <v>895</v>
      </c>
      <c r="N304" s="88">
        <v>0</v>
      </c>
      <c r="O304" s="88">
        <v>0</v>
      </c>
      <c r="P304" s="88">
        <v>0</v>
      </c>
      <c r="Q304" s="88">
        <v>0</v>
      </c>
      <c r="R304" s="88">
        <v>0</v>
      </c>
      <c r="S304" s="88">
        <v>0</v>
      </c>
      <c r="T304" s="88">
        <v>0</v>
      </c>
      <c r="U304" s="88">
        <v>0</v>
      </c>
      <c r="V304" s="88">
        <v>0</v>
      </c>
      <c r="W304" s="88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 t="s">
        <v>896</v>
      </c>
      <c r="AI304" s="89">
        <v>0</v>
      </c>
      <c r="AJ304" s="89">
        <v>0</v>
      </c>
      <c r="AK304" s="89">
        <v>0</v>
      </c>
      <c r="AL304" s="89">
        <v>0</v>
      </c>
      <c r="AM304" s="89">
        <v>0</v>
      </c>
      <c r="AN304" s="89">
        <v>0</v>
      </c>
      <c r="AO304" s="89">
        <v>0</v>
      </c>
      <c r="AP304" s="89">
        <v>0</v>
      </c>
      <c r="AQ304" s="89">
        <v>0</v>
      </c>
      <c r="AR304" s="89">
        <v>0</v>
      </c>
      <c r="AS304" s="68">
        <v>0</v>
      </c>
      <c r="AT304" s="68">
        <v>0</v>
      </c>
      <c r="AU304" s="68">
        <v>0</v>
      </c>
      <c r="AV304" s="68">
        <v>0</v>
      </c>
      <c r="AW304" s="68">
        <v>0</v>
      </c>
      <c r="AX304" s="68">
        <v>0</v>
      </c>
      <c r="AY304" s="68">
        <v>0</v>
      </c>
      <c r="AZ304" s="68">
        <v>0</v>
      </c>
      <c r="BA304" s="68">
        <v>0</v>
      </c>
      <c r="BB304" s="68">
        <v>0</v>
      </c>
      <c r="BC304">
        <f t="shared" si="80"/>
        <v>0</v>
      </c>
      <c r="BD304">
        <f t="shared" si="81"/>
        <v>0</v>
      </c>
      <c r="BE304">
        <f t="shared" si="82"/>
        <v>0</v>
      </c>
      <c r="BF304">
        <f t="shared" si="83"/>
        <v>0</v>
      </c>
      <c r="BG304">
        <f t="shared" si="84"/>
        <v>0</v>
      </c>
      <c r="BH304">
        <f t="shared" si="85"/>
        <v>0</v>
      </c>
      <c r="BI304">
        <f t="shared" si="86"/>
        <v>0</v>
      </c>
      <c r="BJ304">
        <f t="shared" si="87"/>
        <v>0</v>
      </c>
      <c r="BK304">
        <f t="shared" si="88"/>
        <v>0</v>
      </c>
      <c r="BL304">
        <f t="shared" si="89"/>
        <v>0</v>
      </c>
      <c r="BM304">
        <f t="shared" si="90"/>
        <v>0</v>
      </c>
      <c r="BN304">
        <f t="shared" si="91"/>
        <v>0</v>
      </c>
      <c r="BO304">
        <f t="shared" si="92"/>
        <v>0</v>
      </c>
      <c r="BP304">
        <f t="shared" si="93"/>
        <v>0</v>
      </c>
      <c r="BQ304">
        <f t="shared" si="94"/>
        <v>0</v>
      </c>
      <c r="BR304">
        <f t="shared" si="95"/>
        <v>0</v>
      </c>
      <c r="BS304">
        <f t="shared" si="96"/>
        <v>0</v>
      </c>
      <c r="BT304">
        <f t="shared" si="97"/>
        <v>0</v>
      </c>
      <c r="BU304">
        <f t="shared" si="98"/>
        <v>0</v>
      </c>
      <c r="BV304">
        <f t="shared" si="99"/>
        <v>0</v>
      </c>
    </row>
    <row r="305" spans="1:74" x14ac:dyDescent="0.25">
      <c r="A305" t="s">
        <v>226</v>
      </c>
      <c r="B305" s="85">
        <v>0.10987200598958223</v>
      </c>
      <c r="C305" s="85">
        <v>3.6606756260904143E-2</v>
      </c>
      <c r="E305" s="85">
        <v>1052.5804999999998</v>
      </c>
      <c r="F305" s="86">
        <v>5</v>
      </c>
      <c r="H305" s="87">
        <v>50</v>
      </c>
      <c r="I305" t="s">
        <v>285</v>
      </c>
      <c r="J305" s="87">
        <v>249.17322575143851</v>
      </c>
      <c r="K305" t="s">
        <v>286</v>
      </c>
      <c r="L305" t="s">
        <v>286</v>
      </c>
      <c r="M305" t="s">
        <v>897</v>
      </c>
      <c r="N305" s="88">
        <v>0</v>
      </c>
      <c r="O305" s="88">
        <v>0</v>
      </c>
      <c r="P305" s="88">
        <v>0</v>
      </c>
      <c r="Q305" s="88">
        <v>0</v>
      </c>
      <c r="R305" s="88">
        <v>0</v>
      </c>
      <c r="S305" s="88">
        <v>0</v>
      </c>
      <c r="T305" s="88">
        <v>0</v>
      </c>
      <c r="U305" s="88">
        <v>0</v>
      </c>
      <c r="V305" s="88">
        <v>0</v>
      </c>
      <c r="W305" s="88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 t="s">
        <v>898</v>
      </c>
      <c r="AI305" s="89">
        <v>0</v>
      </c>
      <c r="AJ305" s="89">
        <v>0</v>
      </c>
      <c r="AK305" s="89">
        <v>0</v>
      </c>
      <c r="AL305" s="89">
        <v>0</v>
      </c>
      <c r="AM305" s="89">
        <v>0</v>
      </c>
      <c r="AN305" s="89">
        <v>0</v>
      </c>
      <c r="AO305" s="89">
        <v>0</v>
      </c>
      <c r="AP305" s="89">
        <v>0</v>
      </c>
      <c r="AQ305" s="89">
        <v>0</v>
      </c>
      <c r="AR305" s="89">
        <v>0</v>
      </c>
      <c r="AS305" s="68">
        <v>0</v>
      </c>
      <c r="AT305" s="68">
        <v>0</v>
      </c>
      <c r="AU305" s="68">
        <v>0</v>
      </c>
      <c r="AV305" s="68">
        <v>0</v>
      </c>
      <c r="AW305" s="68">
        <v>0</v>
      </c>
      <c r="AX305" s="68">
        <v>0</v>
      </c>
      <c r="AY305" s="68">
        <v>0</v>
      </c>
      <c r="AZ305" s="68">
        <v>0</v>
      </c>
      <c r="BA305" s="68">
        <v>0</v>
      </c>
      <c r="BB305" s="68">
        <v>0</v>
      </c>
      <c r="BC305">
        <f t="shared" si="80"/>
        <v>0</v>
      </c>
      <c r="BD305">
        <f t="shared" si="81"/>
        <v>0</v>
      </c>
      <c r="BE305">
        <f t="shared" si="82"/>
        <v>0</v>
      </c>
      <c r="BF305">
        <f t="shared" si="83"/>
        <v>0</v>
      </c>
      <c r="BG305">
        <f t="shared" si="84"/>
        <v>0</v>
      </c>
      <c r="BH305">
        <f t="shared" si="85"/>
        <v>0</v>
      </c>
      <c r="BI305">
        <f t="shared" si="86"/>
        <v>0</v>
      </c>
      <c r="BJ305">
        <f t="shared" si="87"/>
        <v>0</v>
      </c>
      <c r="BK305">
        <f t="shared" si="88"/>
        <v>0</v>
      </c>
      <c r="BL305">
        <f t="shared" si="89"/>
        <v>0</v>
      </c>
      <c r="BM305">
        <f t="shared" si="90"/>
        <v>0</v>
      </c>
      <c r="BN305">
        <f t="shared" si="91"/>
        <v>0</v>
      </c>
      <c r="BO305">
        <f t="shared" si="92"/>
        <v>0</v>
      </c>
      <c r="BP305">
        <f t="shared" si="93"/>
        <v>0</v>
      </c>
      <c r="BQ305">
        <f t="shared" si="94"/>
        <v>0</v>
      </c>
      <c r="BR305">
        <f t="shared" si="95"/>
        <v>0</v>
      </c>
      <c r="BS305">
        <f t="shared" si="96"/>
        <v>0</v>
      </c>
      <c r="BT305">
        <f t="shared" si="97"/>
        <v>0</v>
      </c>
      <c r="BU305">
        <f t="shared" si="98"/>
        <v>0</v>
      </c>
      <c r="BV305">
        <f t="shared" si="99"/>
        <v>0</v>
      </c>
    </row>
    <row r="306" spans="1:74" x14ac:dyDescent="0.25">
      <c r="A306" t="s">
        <v>226</v>
      </c>
      <c r="B306" s="85">
        <v>0.10987200598958223</v>
      </c>
      <c r="C306" s="85">
        <v>3.6606756260904143E-2</v>
      </c>
      <c r="E306" s="85">
        <v>1052.5804999999998</v>
      </c>
      <c r="F306" s="86">
        <v>5</v>
      </c>
      <c r="H306" s="87">
        <v>50</v>
      </c>
      <c r="I306" t="s">
        <v>285</v>
      </c>
      <c r="J306" s="87">
        <v>249.17322575143851</v>
      </c>
      <c r="K306" t="s">
        <v>286</v>
      </c>
      <c r="L306" t="s">
        <v>286</v>
      </c>
      <c r="M306" t="s">
        <v>899</v>
      </c>
      <c r="N306" s="88">
        <v>0</v>
      </c>
      <c r="O306" s="88">
        <v>0</v>
      </c>
      <c r="P306" s="88">
        <v>0</v>
      </c>
      <c r="Q306" s="88">
        <v>0</v>
      </c>
      <c r="R306" s="88">
        <v>0</v>
      </c>
      <c r="S306" s="88">
        <v>0</v>
      </c>
      <c r="T306" s="88">
        <v>0</v>
      </c>
      <c r="U306" s="88">
        <v>0</v>
      </c>
      <c r="V306" s="88">
        <v>0</v>
      </c>
      <c r="W306" s="88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 t="s">
        <v>900</v>
      </c>
      <c r="AI306" s="89">
        <v>0</v>
      </c>
      <c r="AJ306" s="89">
        <v>0</v>
      </c>
      <c r="AK306" s="89">
        <v>0</v>
      </c>
      <c r="AL306" s="89">
        <v>0</v>
      </c>
      <c r="AM306" s="89">
        <v>0</v>
      </c>
      <c r="AN306" s="89">
        <v>0</v>
      </c>
      <c r="AO306" s="89">
        <v>0</v>
      </c>
      <c r="AP306" s="89">
        <v>0</v>
      </c>
      <c r="AQ306" s="89">
        <v>0</v>
      </c>
      <c r="AR306" s="89">
        <v>0</v>
      </c>
      <c r="AS306" s="68">
        <v>0</v>
      </c>
      <c r="AT306" s="68">
        <v>0</v>
      </c>
      <c r="AU306" s="68">
        <v>0</v>
      </c>
      <c r="AV306" s="68">
        <v>0</v>
      </c>
      <c r="AW306" s="68">
        <v>0</v>
      </c>
      <c r="AX306" s="68">
        <v>0</v>
      </c>
      <c r="AY306" s="68">
        <v>0</v>
      </c>
      <c r="AZ306" s="68">
        <v>0</v>
      </c>
      <c r="BA306" s="68">
        <v>0</v>
      </c>
      <c r="BB306" s="68">
        <v>0</v>
      </c>
      <c r="BC306">
        <f t="shared" si="80"/>
        <v>0</v>
      </c>
      <c r="BD306">
        <f t="shared" si="81"/>
        <v>0</v>
      </c>
      <c r="BE306">
        <f t="shared" si="82"/>
        <v>0</v>
      </c>
      <c r="BF306">
        <f t="shared" si="83"/>
        <v>0</v>
      </c>
      <c r="BG306">
        <f t="shared" si="84"/>
        <v>0</v>
      </c>
      <c r="BH306">
        <f t="shared" si="85"/>
        <v>0</v>
      </c>
      <c r="BI306">
        <f t="shared" si="86"/>
        <v>0</v>
      </c>
      <c r="BJ306">
        <f t="shared" si="87"/>
        <v>0</v>
      </c>
      <c r="BK306">
        <f t="shared" si="88"/>
        <v>0</v>
      </c>
      <c r="BL306">
        <f t="shared" si="89"/>
        <v>0</v>
      </c>
      <c r="BM306">
        <f t="shared" si="90"/>
        <v>0</v>
      </c>
      <c r="BN306">
        <f t="shared" si="91"/>
        <v>0</v>
      </c>
      <c r="BO306">
        <f t="shared" si="92"/>
        <v>0</v>
      </c>
      <c r="BP306">
        <f t="shared" si="93"/>
        <v>0</v>
      </c>
      <c r="BQ306">
        <f t="shared" si="94"/>
        <v>0</v>
      </c>
      <c r="BR306">
        <f t="shared" si="95"/>
        <v>0</v>
      </c>
      <c r="BS306">
        <f t="shared" si="96"/>
        <v>0</v>
      </c>
      <c r="BT306">
        <f t="shared" si="97"/>
        <v>0</v>
      </c>
      <c r="BU306">
        <f t="shared" si="98"/>
        <v>0</v>
      </c>
      <c r="BV306">
        <f t="shared" si="99"/>
        <v>0</v>
      </c>
    </row>
    <row r="307" spans="1:74" x14ac:dyDescent="0.25">
      <c r="A307" t="s">
        <v>226</v>
      </c>
      <c r="B307" s="85">
        <v>0.10987200598958223</v>
      </c>
      <c r="C307" s="85">
        <v>3.6606756260904143E-2</v>
      </c>
      <c r="E307" s="85">
        <v>1052.5804999999998</v>
      </c>
      <c r="F307" s="86">
        <v>5</v>
      </c>
      <c r="H307" s="87">
        <v>50</v>
      </c>
      <c r="I307" t="s">
        <v>285</v>
      </c>
      <c r="J307" s="87">
        <v>249.17322575143851</v>
      </c>
      <c r="K307" t="s">
        <v>286</v>
      </c>
      <c r="L307" t="s">
        <v>286</v>
      </c>
      <c r="M307" t="s">
        <v>901</v>
      </c>
      <c r="N307" s="88">
        <v>0</v>
      </c>
      <c r="O307" s="88">
        <v>0</v>
      </c>
      <c r="P307" s="88">
        <v>0</v>
      </c>
      <c r="Q307" s="88">
        <v>0</v>
      </c>
      <c r="R307" s="88">
        <v>0</v>
      </c>
      <c r="S307" s="88">
        <v>0</v>
      </c>
      <c r="T307" s="88">
        <v>0</v>
      </c>
      <c r="U307" s="88">
        <v>0</v>
      </c>
      <c r="V307" s="88">
        <v>0</v>
      </c>
      <c r="W307" s="88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 t="s">
        <v>902</v>
      </c>
      <c r="AI307" s="89">
        <v>0</v>
      </c>
      <c r="AJ307" s="89">
        <v>0</v>
      </c>
      <c r="AK307" s="89">
        <v>0</v>
      </c>
      <c r="AL307" s="89">
        <v>0</v>
      </c>
      <c r="AM307" s="89">
        <v>0</v>
      </c>
      <c r="AN307" s="89">
        <v>0</v>
      </c>
      <c r="AO307" s="89">
        <v>0</v>
      </c>
      <c r="AP307" s="89">
        <v>0</v>
      </c>
      <c r="AQ307" s="89">
        <v>0</v>
      </c>
      <c r="AR307" s="89">
        <v>0</v>
      </c>
      <c r="AS307" s="68">
        <v>0</v>
      </c>
      <c r="AT307" s="68">
        <v>0</v>
      </c>
      <c r="AU307" s="68">
        <v>0</v>
      </c>
      <c r="AV307" s="68">
        <v>0</v>
      </c>
      <c r="AW307" s="68">
        <v>0</v>
      </c>
      <c r="AX307" s="68">
        <v>0</v>
      </c>
      <c r="AY307" s="68">
        <v>0</v>
      </c>
      <c r="AZ307" s="68">
        <v>0</v>
      </c>
      <c r="BA307" s="68">
        <v>0</v>
      </c>
      <c r="BB307" s="68">
        <v>0</v>
      </c>
      <c r="BC307">
        <f t="shared" si="80"/>
        <v>0</v>
      </c>
      <c r="BD307">
        <f t="shared" si="81"/>
        <v>0</v>
      </c>
      <c r="BE307">
        <f t="shared" si="82"/>
        <v>0</v>
      </c>
      <c r="BF307">
        <f t="shared" si="83"/>
        <v>0</v>
      </c>
      <c r="BG307">
        <f t="shared" si="84"/>
        <v>0</v>
      </c>
      <c r="BH307">
        <f t="shared" si="85"/>
        <v>0</v>
      </c>
      <c r="BI307">
        <f t="shared" si="86"/>
        <v>0</v>
      </c>
      <c r="BJ307">
        <f t="shared" si="87"/>
        <v>0</v>
      </c>
      <c r="BK307">
        <f t="shared" si="88"/>
        <v>0</v>
      </c>
      <c r="BL307">
        <f t="shared" si="89"/>
        <v>0</v>
      </c>
      <c r="BM307">
        <f t="shared" si="90"/>
        <v>0</v>
      </c>
      <c r="BN307">
        <f t="shared" si="91"/>
        <v>0</v>
      </c>
      <c r="BO307">
        <f t="shared" si="92"/>
        <v>0</v>
      </c>
      <c r="BP307">
        <f t="shared" si="93"/>
        <v>0</v>
      </c>
      <c r="BQ307">
        <f t="shared" si="94"/>
        <v>0</v>
      </c>
      <c r="BR307">
        <f t="shared" si="95"/>
        <v>0</v>
      </c>
      <c r="BS307">
        <f t="shared" si="96"/>
        <v>0</v>
      </c>
      <c r="BT307">
        <f t="shared" si="97"/>
        <v>0</v>
      </c>
      <c r="BU307">
        <f t="shared" si="98"/>
        <v>0</v>
      </c>
      <c r="BV307">
        <f t="shared" si="99"/>
        <v>0</v>
      </c>
    </row>
    <row r="308" spans="1:74" x14ac:dyDescent="0.25">
      <c r="A308" t="s">
        <v>226</v>
      </c>
      <c r="B308" s="85">
        <v>0.10987200598958223</v>
      </c>
      <c r="C308" s="85">
        <v>3.6606756260904143E-2</v>
      </c>
      <c r="E308" s="85">
        <v>1052.5804999999998</v>
      </c>
      <c r="F308" s="86">
        <v>5</v>
      </c>
      <c r="H308" s="87">
        <v>50</v>
      </c>
      <c r="I308" t="s">
        <v>285</v>
      </c>
      <c r="J308" s="87">
        <v>249.17322575143851</v>
      </c>
      <c r="K308" t="s">
        <v>286</v>
      </c>
      <c r="L308" t="s">
        <v>286</v>
      </c>
      <c r="M308" t="s">
        <v>903</v>
      </c>
      <c r="N308" s="88">
        <v>0</v>
      </c>
      <c r="O308" s="88">
        <v>0</v>
      </c>
      <c r="P308" s="88">
        <v>0</v>
      </c>
      <c r="Q308" s="88">
        <v>0</v>
      </c>
      <c r="R308" s="88">
        <v>0</v>
      </c>
      <c r="S308" s="88">
        <v>0</v>
      </c>
      <c r="T308" s="88">
        <v>0</v>
      </c>
      <c r="U308" s="88">
        <v>0</v>
      </c>
      <c r="V308" s="88">
        <v>0</v>
      </c>
      <c r="W308" s="8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 t="s">
        <v>904</v>
      </c>
      <c r="AI308" s="89">
        <v>0</v>
      </c>
      <c r="AJ308" s="89">
        <v>0</v>
      </c>
      <c r="AK308" s="89">
        <v>0</v>
      </c>
      <c r="AL308" s="89">
        <v>0</v>
      </c>
      <c r="AM308" s="89">
        <v>0</v>
      </c>
      <c r="AN308" s="89">
        <v>0</v>
      </c>
      <c r="AO308" s="89">
        <v>0</v>
      </c>
      <c r="AP308" s="89">
        <v>0</v>
      </c>
      <c r="AQ308" s="89">
        <v>0</v>
      </c>
      <c r="AR308" s="89">
        <v>0</v>
      </c>
      <c r="AS308" s="68">
        <v>0</v>
      </c>
      <c r="AT308" s="68">
        <v>0</v>
      </c>
      <c r="AU308" s="68">
        <v>0</v>
      </c>
      <c r="AV308" s="68">
        <v>0</v>
      </c>
      <c r="AW308" s="68">
        <v>0</v>
      </c>
      <c r="AX308" s="68">
        <v>0</v>
      </c>
      <c r="AY308" s="68">
        <v>0</v>
      </c>
      <c r="AZ308" s="68">
        <v>0</v>
      </c>
      <c r="BA308" s="68">
        <v>0</v>
      </c>
      <c r="BB308" s="68">
        <v>0</v>
      </c>
      <c r="BC308">
        <f t="shared" si="80"/>
        <v>0</v>
      </c>
      <c r="BD308">
        <f t="shared" si="81"/>
        <v>0</v>
      </c>
      <c r="BE308">
        <f t="shared" si="82"/>
        <v>0</v>
      </c>
      <c r="BF308">
        <f t="shared" si="83"/>
        <v>0</v>
      </c>
      <c r="BG308">
        <f t="shared" si="84"/>
        <v>0</v>
      </c>
      <c r="BH308">
        <f t="shared" si="85"/>
        <v>0</v>
      </c>
      <c r="BI308">
        <f t="shared" si="86"/>
        <v>0</v>
      </c>
      <c r="BJ308">
        <f t="shared" si="87"/>
        <v>0</v>
      </c>
      <c r="BK308">
        <f t="shared" si="88"/>
        <v>0</v>
      </c>
      <c r="BL308">
        <f t="shared" si="89"/>
        <v>0</v>
      </c>
      <c r="BM308">
        <f t="shared" si="90"/>
        <v>0</v>
      </c>
      <c r="BN308">
        <f t="shared" si="91"/>
        <v>0</v>
      </c>
      <c r="BO308">
        <f t="shared" si="92"/>
        <v>0</v>
      </c>
      <c r="BP308">
        <f t="shared" si="93"/>
        <v>0</v>
      </c>
      <c r="BQ308">
        <f t="shared" si="94"/>
        <v>0</v>
      </c>
      <c r="BR308">
        <f t="shared" si="95"/>
        <v>0</v>
      </c>
      <c r="BS308">
        <f t="shared" si="96"/>
        <v>0</v>
      </c>
      <c r="BT308">
        <f t="shared" si="97"/>
        <v>0</v>
      </c>
      <c r="BU308">
        <f t="shared" si="98"/>
        <v>0</v>
      </c>
      <c r="BV308">
        <f t="shared" si="99"/>
        <v>0</v>
      </c>
    </row>
    <row r="309" spans="1:74" x14ac:dyDescent="0.25">
      <c r="A309" t="s">
        <v>162</v>
      </c>
      <c r="B309" s="85">
        <v>2.1393000565225466E-2</v>
      </c>
      <c r="C309" s="85">
        <v>4.6050571786539568E-2</v>
      </c>
      <c r="E309" s="85">
        <v>237.51300000000001</v>
      </c>
      <c r="F309" s="86">
        <v>15</v>
      </c>
      <c r="H309" s="87">
        <v>1025</v>
      </c>
      <c r="I309" t="s">
        <v>285</v>
      </c>
      <c r="J309" s="87">
        <v>36.207033778755836</v>
      </c>
      <c r="K309" t="s">
        <v>286</v>
      </c>
      <c r="L309" t="s">
        <v>286</v>
      </c>
      <c r="M309" t="s">
        <v>905</v>
      </c>
      <c r="N309" s="88">
        <v>0</v>
      </c>
      <c r="O309" s="88">
        <v>0</v>
      </c>
      <c r="P309" s="88">
        <v>0</v>
      </c>
      <c r="Q309" s="88">
        <v>0</v>
      </c>
      <c r="R309" s="88">
        <v>0</v>
      </c>
      <c r="S309" s="88">
        <v>0</v>
      </c>
      <c r="T309" s="88">
        <v>0</v>
      </c>
      <c r="U309" s="88">
        <v>0</v>
      </c>
      <c r="V309" s="88">
        <v>0</v>
      </c>
      <c r="W309" s="88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 t="s">
        <v>906</v>
      </c>
      <c r="AI309" s="89">
        <v>0</v>
      </c>
      <c r="AJ309" s="89">
        <v>0</v>
      </c>
      <c r="AK309" s="89">
        <v>0</v>
      </c>
      <c r="AL309" s="89">
        <v>0</v>
      </c>
      <c r="AM309" s="89">
        <v>0</v>
      </c>
      <c r="AN309" s="89">
        <v>0</v>
      </c>
      <c r="AO309" s="89">
        <v>0</v>
      </c>
      <c r="AP309" s="89">
        <v>0</v>
      </c>
      <c r="AQ309" s="89">
        <v>0</v>
      </c>
      <c r="AR309" s="89">
        <v>0</v>
      </c>
      <c r="AS309" s="68">
        <v>0</v>
      </c>
      <c r="AT309" s="68">
        <v>0</v>
      </c>
      <c r="AU309" s="68">
        <v>0</v>
      </c>
      <c r="AV309" s="68">
        <v>0</v>
      </c>
      <c r="AW309" s="68">
        <v>0</v>
      </c>
      <c r="AX309" s="68">
        <v>0</v>
      </c>
      <c r="AY309" s="68">
        <v>0</v>
      </c>
      <c r="AZ309" s="68">
        <v>0</v>
      </c>
      <c r="BA309" s="68">
        <v>0</v>
      </c>
      <c r="BB309" s="68">
        <v>0</v>
      </c>
      <c r="BC309">
        <f t="shared" si="80"/>
        <v>0</v>
      </c>
      <c r="BD309">
        <f t="shared" si="81"/>
        <v>0</v>
      </c>
      <c r="BE309">
        <f t="shared" si="82"/>
        <v>0</v>
      </c>
      <c r="BF309">
        <f t="shared" si="83"/>
        <v>0</v>
      </c>
      <c r="BG309">
        <f t="shared" si="84"/>
        <v>0</v>
      </c>
      <c r="BH309">
        <f t="shared" si="85"/>
        <v>0</v>
      </c>
      <c r="BI309">
        <f t="shared" si="86"/>
        <v>0</v>
      </c>
      <c r="BJ309">
        <f t="shared" si="87"/>
        <v>0</v>
      </c>
      <c r="BK309">
        <f t="shared" si="88"/>
        <v>0</v>
      </c>
      <c r="BL309">
        <f t="shared" si="89"/>
        <v>0</v>
      </c>
      <c r="BM309">
        <f t="shared" si="90"/>
        <v>0</v>
      </c>
      <c r="BN309">
        <f t="shared" si="91"/>
        <v>0</v>
      </c>
      <c r="BO309">
        <f t="shared" si="92"/>
        <v>0</v>
      </c>
      <c r="BP309">
        <f t="shared" si="93"/>
        <v>0</v>
      </c>
      <c r="BQ309">
        <f t="shared" si="94"/>
        <v>0</v>
      </c>
      <c r="BR309">
        <f t="shared" si="95"/>
        <v>0</v>
      </c>
      <c r="BS309">
        <f t="shared" si="96"/>
        <v>0</v>
      </c>
      <c r="BT309">
        <f t="shared" si="97"/>
        <v>0</v>
      </c>
      <c r="BU309">
        <f t="shared" si="98"/>
        <v>0</v>
      </c>
      <c r="BV309">
        <f t="shared" si="99"/>
        <v>0</v>
      </c>
    </row>
    <row r="310" spans="1:74" x14ac:dyDescent="0.25">
      <c r="A310" t="s">
        <v>162</v>
      </c>
      <c r="B310" s="85">
        <v>1.8324196237640044E-2</v>
      </c>
      <c r="C310" s="85">
        <v>3.9444663767445078E-2</v>
      </c>
      <c r="E310" s="85">
        <v>203.44200000000001</v>
      </c>
      <c r="F310" s="86">
        <v>15</v>
      </c>
      <c r="H310" s="87">
        <v>1025</v>
      </c>
      <c r="I310" t="s">
        <v>285</v>
      </c>
      <c r="J310" s="87">
        <v>31.0131713464848</v>
      </c>
      <c r="K310" t="s">
        <v>286</v>
      </c>
      <c r="L310" t="s">
        <v>286</v>
      </c>
      <c r="M310" t="s">
        <v>907</v>
      </c>
      <c r="N310" s="88">
        <v>0</v>
      </c>
      <c r="O310" s="88">
        <v>0</v>
      </c>
      <c r="P310" s="88">
        <v>0</v>
      </c>
      <c r="Q310" s="88">
        <v>0</v>
      </c>
      <c r="R310" s="88">
        <v>0</v>
      </c>
      <c r="S310" s="88">
        <v>0</v>
      </c>
      <c r="T310" s="88">
        <v>0</v>
      </c>
      <c r="U310" s="88">
        <v>0</v>
      </c>
      <c r="V310" s="88">
        <v>0</v>
      </c>
      <c r="W310" s="88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 t="s">
        <v>908</v>
      </c>
      <c r="AI310" s="89">
        <v>0</v>
      </c>
      <c r="AJ310" s="89">
        <v>0</v>
      </c>
      <c r="AK310" s="89">
        <v>0</v>
      </c>
      <c r="AL310" s="89">
        <v>0</v>
      </c>
      <c r="AM310" s="89">
        <v>0</v>
      </c>
      <c r="AN310" s="89">
        <v>0</v>
      </c>
      <c r="AO310" s="89">
        <v>0</v>
      </c>
      <c r="AP310" s="89">
        <v>0</v>
      </c>
      <c r="AQ310" s="89">
        <v>0</v>
      </c>
      <c r="AR310" s="89">
        <v>0</v>
      </c>
      <c r="AS310" s="68">
        <v>0</v>
      </c>
      <c r="AT310" s="68">
        <v>0</v>
      </c>
      <c r="AU310" s="68">
        <v>0</v>
      </c>
      <c r="AV310" s="68">
        <v>0</v>
      </c>
      <c r="AW310" s="68">
        <v>0</v>
      </c>
      <c r="AX310" s="68">
        <v>0</v>
      </c>
      <c r="AY310" s="68">
        <v>0</v>
      </c>
      <c r="AZ310" s="68">
        <v>0</v>
      </c>
      <c r="BA310" s="68">
        <v>0</v>
      </c>
      <c r="BB310" s="68">
        <v>0</v>
      </c>
      <c r="BC310">
        <f t="shared" si="80"/>
        <v>0</v>
      </c>
      <c r="BD310">
        <f t="shared" si="81"/>
        <v>0</v>
      </c>
      <c r="BE310">
        <f t="shared" si="82"/>
        <v>0</v>
      </c>
      <c r="BF310">
        <f t="shared" si="83"/>
        <v>0</v>
      </c>
      <c r="BG310">
        <f t="shared" si="84"/>
        <v>0</v>
      </c>
      <c r="BH310">
        <f t="shared" si="85"/>
        <v>0</v>
      </c>
      <c r="BI310">
        <f t="shared" si="86"/>
        <v>0</v>
      </c>
      <c r="BJ310">
        <f t="shared" si="87"/>
        <v>0</v>
      </c>
      <c r="BK310">
        <f t="shared" si="88"/>
        <v>0</v>
      </c>
      <c r="BL310">
        <f t="shared" si="89"/>
        <v>0</v>
      </c>
      <c r="BM310">
        <f t="shared" si="90"/>
        <v>0</v>
      </c>
      <c r="BN310">
        <f t="shared" si="91"/>
        <v>0</v>
      </c>
      <c r="BO310">
        <f t="shared" si="92"/>
        <v>0</v>
      </c>
      <c r="BP310">
        <f t="shared" si="93"/>
        <v>0</v>
      </c>
      <c r="BQ310">
        <f t="shared" si="94"/>
        <v>0</v>
      </c>
      <c r="BR310">
        <f t="shared" si="95"/>
        <v>0</v>
      </c>
      <c r="BS310">
        <f t="shared" si="96"/>
        <v>0</v>
      </c>
      <c r="BT310">
        <f t="shared" si="97"/>
        <v>0</v>
      </c>
      <c r="BU310">
        <f t="shared" si="98"/>
        <v>0</v>
      </c>
      <c r="BV310">
        <f t="shared" si="99"/>
        <v>0</v>
      </c>
    </row>
    <row r="311" spans="1:74" x14ac:dyDescent="0.25">
      <c r="A311" t="s">
        <v>162</v>
      </c>
      <c r="B311" s="85">
        <v>2.7131775444970047E-2</v>
      </c>
      <c r="C311" s="85">
        <v>5.8403858262680158E-2</v>
      </c>
      <c r="E311" s="85">
        <v>301.22699999999998</v>
      </c>
      <c r="F311" s="86">
        <v>15</v>
      </c>
      <c r="H311" s="87">
        <v>1025</v>
      </c>
      <c r="I311" t="s">
        <v>285</v>
      </c>
      <c r="J311" s="87">
        <v>45.919744031161585</v>
      </c>
      <c r="K311" t="s">
        <v>286</v>
      </c>
      <c r="L311" t="s">
        <v>286</v>
      </c>
      <c r="M311" t="s">
        <v>909</v>
      </c>
      <c r="N311" s="88">
        <v>0</v>
      </c>
      <c r="O311" s="88">
        <v>0</v>
      </c>
      <c r="P311" s="88">
        <v>0</v>
      </c>
      <c r="Q311" s="88">
        <v>0</v>
      </c>
      <c r="R311" s="88">
        <v>0</v>
      </c>
      <c r="S311" s="88">
        <v>0</v>
      </c>
      <c r="T311" s="88">
        <v>0</v>
      </c>
      <c r="U311" s="88">
        <v>0</v>
      </c>
      <c r="V311" s="88">
        <v>0</v>
      </c>
      <c r="W311" s="88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 t="s">
        <v>910</v>
      </c>
      <c r="AI311" s="89">
        <v>0</v>
      </c>
      <c r="AJ311" s="89">
        <v>0</v>
      </c>
      <c r="AK311" s="89">
        <v>0</v>
      </c>
      <c r="AL311" s="89">
        <v>0</v>
      </c>
      <c r="AM311" s="89">
        <v>0</v>
      </c>
      <c r="AN311" s="89">
        <v>0</v>
      </c>
      <c r="AO311" s="89">
        <v>0</v>
      </c>
      <c r="AP311" s="89">
        <v>0</v>
      </c>
      <c r="AQ311" s="89">
        <v>0</v>
      </c>
      <c r="AR311" s="89">
        <v>0</v>
      </c>
      <c r="AS311" s="68">
        <v>0</v>
      </c>
      <c r="AT311" s="68">
        <v>0</v>
      </c>
      <c r="AU311" s="68">
        <v>0</v>
      </c>
      <c r="AV311" s="68">
        <v>0</v>
      </c>
      <c r="AW311" s="68">
        <v>0</v>
      </c>
      <c r="AX311" s="68">
        <v>0</v>
      </c>
      <c r="AY311" s="68">
        <v>0</v>
      </c>
      <c r="AZ311" s="68">
        <v>0</v>
      </c>
      <c r="BA311" s="68">
        <v>0</v>
      </c>
      <c r="BB311" s="68">
        <v>0</v>
      </c>
      <c r="BC311">
        <f t="shared" si="80"/>
        <v>0</v>
      </c>
      <c r="BD311">
        <f t="shared" si="81"/>
        <v>0</v>
      </c>
      <c r="BE311">
        <f t="shared" si="82"/>
        <v>0</v>
      </c>
      <c r="BF311">
        <f t="shared" si="83"/>
        <v>0</v>
      </c>
      <c r="BG311">
        <f t="shared" si="84"/>
        <v>0</v>
      </c>
      <c r="BH311">
        <f t="shared" si="85"/>
        <v>0</v>
      </c>
      <c r="BI311">
        <f t="shared" si="86"/>
        <v>0</v>
      </c>
      <c r="BJ311">
        <f t="shared" si="87"/>
        <v>0</v>
      </c>
      <c r="BK311">
        <f t="shared" si="88"/>
        <v>0</v>
      </c>
      <c r="BL311">
        <f t="shared" si="89"/>
        <v>0</v>
      </c>
      <c r="BM311">
        <f t="shared" si="90"/>
        <v>0</v>
      </c>
      <c r="BN311">
        <f t="shared" si="91"/>
        <v>0</v>
      </c>
      <c r="BO311">
        <f t="shared" si="92"/>
        <v>0</v>
      </c>
      <c r="BP311">
        <f t="shared" si="93"/>
        <v>0</v>
      </c>
      <c r="BQ311">
        <f t="shared" si="94"/>
        <v>0</v>
      </c>
      <c r="BR311">
        <f t="shared" si="95"/>
        <v>0</v>
      </c>
      <c r="BS311">
        <f t="shared" si="96"/>
        <v>0</v>
      </c>
      <c r="BT311">
        <f t="shared" si="97"/>
        <v>0</v>
      </c>
      <c r="BU311">
        <f t="shared" si="98"/>
        <v>0</v>
      </c>
      <c r="BV311">
        <f t="shared" si="99"/>
        <v>0</v>
      </c>
    </row>
    <row r="312" spans="1:74" x14ac:dyDescent="0.25">
      <c r="A312" t="s">
        <v>162</v>
      </c>
      <c r="B312" s="85">
        <v>2.1393000565225466E-2</v>
      </c>
      <c r="C312" s="85">
        <v>4.6050571786539568E-2</v>
      </c>
      <c r="E312" s="85">
        <v>237.51300000000001</v>
      </c>
      <c r="F312" s="86">
        <v>15</v>
      </c>
      <c r="H312" s="87">
        <v>815</v>
      </c>
      <c r="I312" t="s">
        <v>285</v>
      </c>
      <c r="J312" s="87">
        <v>36.207033778755836</v>
      </c>
      <c r="K312" t="s">
        <v>286</v>
      </c>
      <c r="L312" t="s">
        <v>286</v>
      </c>
      <c r="M312" t="s">
        <v>911</v>
      </c>
      <c r="N312" s="88">
        <v>0</v>
      </c>
      <c r="O312" s="88">
        <v>0</v>
      </c>
      <c r="P312" s="88">
        <v>0</v>
      </c>
      <c r="Q312" s="88">
        <v>0</v>
      </c>
      <c r="R312" s="88">
        <v>0</v>
      </c>
      <c r="S312" s="88">
        <v>0</v>
      </c>
      <c r="T312" s="88">
        <v>0</v>
      </c>
      <c r="U312" s="88">
        <v>0</v>
      </c>
      <c r="V312" s="88">
        <v>0</v>
      </c>
      <c r="W312" s="88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 t="s">
        <v>912</v>
      </c>
      <c r="AI312" s="89">
        <v>0</v>
      </c>
      <c r="AJ312" s="89">
        <v>0</v>
      </c>
      <c r="AK312" s="89">
        <v>0</v>
      </c>
      <c r="AL312" s="89">
        <v>0</v>
      </c>
      <c r="AM312" s="89">
        <v>0</v>
      </c>
      <c r="AN312" s="89">
        <v>0</v>
      </c>
      <c r="AO312" s="89">
        <v>0</v>
      </c>
      <c r="AP312" s="89">
        <v>0</v>
      </c>
      <c r="AQ312" s="89">
        <v>0</v>
      </c>
      <c r="AR312" s="89">
        <v>0</v>
      </c>
      <c r="AS312" s="68">
        <v>0</v>
      </c>
      <c r="AT312" s="68">
        <v>0</v>
      </c>
      <c r="AU312" s="68">
        <v>0</v>
      </c>
      <c r="AV312" s="68">
        <v>0</v>
      </c>
      <c r="AW312" s="68">
        <v>0</v>
      </c>
      <c r="AX312" s="68">
        <v>0</v>
      </c>
      <c r="AY312" s="68">
        <v>0</v>
      </c>
      <c r="AZ312" s="68">
        <v>0</v>
      </c>
      <c r="BA312" s="68">
        <v>0</v>
      </c>
      <c r="BB312" s="68">
        <v>0</v>
      </c>
      <c r="BC312">
        <f t="shared" si="80"/>
        <v>0</v>
      </c>
      <c r="BD312">
        <f t="shared" si="81"/>
        <v>0</v>
      </c>
      <c r="BE312">
        <f t="shared" si="82"/>
        <v>0</v>
      </c>
      <c r="BF312">
        <f t="shared" si="83"/>
        <v>0</v>
      </c>
      <c r="BG312">
        <f t="shared" si="84"/>
        <v>0</v>
      </c>
      <c r="BH312">
        <f t="shared" si="85"/>
        <v>0</v>
      </c>
      <c r="BI312">
        <f t="shared" si="86"/>
        <v>0</v>
      </c>
      <c r="BJ312">
        <f t="shared" si="87"/>
        <v>0</v>
      </c>
      <c r="BK312">
        <f t="shared" si="88"/>
        <v>0</v>
      </c>
      <c r="BL312">
        <f t="shared" si="89"/>
        <v>0</v>
      </c>
      <c r="BM312">
        <f t="shared" si="90"/>
        <v>0</v>
      </c>
      <c r="BN312">
        <f t="shared" si="91"/>
        <v>0</v>
      </c>
      <c r="BO312">
        <f t="shared" si="92"/>
        <v>0</v>
      </c>
      <c r="BP312">
        <f t="shared" si="93"/>
        <v>0</v>
      </c>
      <c r="BQ312">
        <f t="shared" si="94"/>
        <v>0</v>
      </c>
      <c r="BR312">
        <f t="shared" si="95"/>
        <v>0</v>
      </c>
      <c r="BS312">
        <f t="shared" si="96"/>
        <v>0</v>
      </c>
      <c r="BT312">
        <f t="shared" si="97"/>
        <v>0</v>
      </c>
      <c r="BU312">
        <f t="shared" si="98"/>
        <v>0</v>
      </c>
      <c r="BV312">
        <f t="shared" si="99"/>
        <v>0</v>
      </c>
    </row>
    <row r="313" spans="1:74" x14ac:dyDescent="0.25">
      <c r="A313" t="s">
        <v>162</v>
      </c>
      <c r="B313" s="85">
        <v>1.8324196237640044E-2</v>
      </c>
      <c r="C313" s="85">
        <v>3.9444663767445078E-2</v>
      </c>
      <c r="E313" s="85">
        <v>203.44200000000001</v>
      </c>
      <c r="F313" s="86">
        <v>15</v>
      </c>
      <c r="H313" s="87">
        <v>815</v>
      </c>
      <c r="I313" t="s">
        <v>285</v>
      </c>
      <c r="J313" s="87">
        <v>31.0131713464848</v>
      </c>
      <c r="K313" t="s">
        <v>286</v>
      </c>
      <c r="L313" t="s">
        <v>286</v>
      </c>
      <c r="M313" t="s">
        <v>913</v>
      </c>
      <c r="N313" s="88">
        <v>0</v>
      </c>
      <c r="O313" s="88">
        <v>0</v>
      </c>
      <c r="P313" s="88">
        <v>0</v>
      </c>
      <c r="Q313" s="88">
        <v>0</v>
      </c>
      <c r="R313" s="88">
        <v>0</v>
      </c>
      <c r="S313" s="88">
        <v>0</v>
      </c>
      <c r="T313" s="88">
        <v>0</v>
      </c>
      <c r="U313" s="88">
        <v>0</v>
      </c>
      <c r="V313" s="88">
        <v>0</v>
      </c>
      <c r="W313" s="88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 t="s">
        <v>914</v>
      </c>
      <c r="AI313" s="89">
        <v>0</v>
      </c>
      <c r="AJ313" s="89">
        <v>0</v>
      </c>
      <c r="AK313" s="89">
        <v>0</v>
      </c>
      <c r="AL313" s="89">
        <v>0</v>
      </c>
      <c r="AM313" s="89">
        <v>0</v>
      </c>
      <c r="AN313" s="89">
        <v>0</v>
      </c>
      <c r="AO313" s="89">
        <v>0</v>
      </c>
      <c r="AP313" s="89">
        <v>0</v>
      </c>
      <c r="AQ313" s="89">
        <v>0</v>
      </c>
      <c r="AR313" s="89">
        <v>0</v>
      </c>
      <c r="AS313" s="68">
        <v>0</v>
      </c>
      <c r="AT313" s="68">
        <v>0</v>
      </c>
      <c r="AU313" s="68">
        <v>0</v>
      </c>
      <c r="AV313" s="68">
        <v>0</v>
      </c>
      <c r="AW313" s="68">
        <v>0</v>
      </c>
      <c r="AX313" s="68">
        <v>0</v>
      </c>
      <c r="AY313" s="68">
        <v>0</v>
      </c>
      <c r="AZ313" s="68">
        <v>0</v>
      </c>
      <c r="BA313" s="68">
        <v>0</v>
      </c>
      <c r="BB313" s="68">
        <v>0</v>
      </c>
      <c r="BC313">
        <f t="shared" si="80"/>
        <v>0</v>
      </c>
      <c r="BD313">
        <f t="shared" si="81"/>
        <v>0</v>
      </c>
      <c r="BE313">
        <f t="shared" si="82"/>
        <v>0</v>
      </c>
      <c r="BF313">
        <f t="shared" si="83"/>
        <v>0</v>
      </c>
      <c r="BG313">
        <f t="shared" si="84"/>
        <v>0</v>
      </c>
      <c r="BH313">
        <f t="shared" si="85"/>
        <v>0</v>
      </c>
      <c r="BI313">
        <f t="shared" si="86"/>
        <v>0</v>
      </c>
      <c r="BJ313">
        <f t="shared" si="87"/>
        <v>0</v>
      </c>
      <c r="BK313">
        <f t="shared" si="88"/>
        <v>0</v>
      </c>
      <c r="BL313">
        <f t="shared" si="89"/>
        <v>0</v>
      </c>
      <c r="BM313">
        <f t="shared" si="90"/>
        <v>0</v>
      </c>
      <c r="BN313">
        <f t="shared" si="91"/>
        <v>0</v>
      </c>
      <c r="BO313">
        <f t="shared" si="92"/>
        <v>0</v>
      </c>
      <c r="BP313">
        <f t="shared" si="93"/>
        <v>0</v>
      </c>
      <c r="BQ313">
        <f t="shared" si="94"/>
        <v>0</v>
      </c>
      <c r="BR313">
        <f t="shared" si="95"/>
        <v>0</v>
      </c>
      <c r="BS313">
        <f t="shared" si="96"/>
        <v>0</v>
      </c>
      <c r="BT313">
        <f t="shared" si="97"/>
        <v>0</v>
      </c>
      <c r="BU313">
        <f t="shared" si="98"/>
        <v>0</v>
      </c>
      <c r="BV313">
        <f t="shared" si="99"/>
        <v>0</v>
      </c>
    </row>
    <row r="314" spans="1:74" x14ac:dyDescent="0.25">
      <c r="A314" t="s">
        <v>162</v>
      </c>
      <c r="B314" s="85">
        <v>2.7131775444970047E-2</v>
      </c>
      <c r="C314" s="85">
        <v>5.8403858262680158E-2</v>
      </c>
      <c r="E314" s="85">
        <v>301.22699999999998</v>
      </c>
      <c r="F314" s="86">
        <v>15</v>
      </c>
      <c r="H314" s="87">
        <v>815</v>
      </c>
      <c r="I314" t="s">
        <v>285</v>
      </c>
      <c r="J314" s="87">
        <v>45.919744031161585</v>
      </c>
      <c r="K314" t="s">
        <v>286</v>
      </c>
      <c r="L314" t="s">
        <v>286</v>
      </c>
      <c r="M314" t="s">
        <v>915</v>
      </c>
      <c r="N314" s="88">
        <v>0</v>
      </c>
      <c r="O314" s="88">
        <v>0</v>
      </c>
      <c r="P314" s="88">
        <v>0</v>
      </c>
      <c r="Q314" s="88">
        <v>0</v>
      </c>
      <c r="R314" s="88">
        <v>0</v>
      </c>
      <c r="S314" s="88">
        <v>0</v>
      </c>
      <c r="T314" s="88">
        <v>0</v>
      </c>
      <c r="U314" s="88">
        <v>0</v>
      </c>
      <c r="V314" s="88">
        <v>0</v>
      </c>
      <c r="W314" s="88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 t="s">
        <v>916</v>
      </c>
      <c r="AI314" s="89">
        <v>0</v>
      </c>
      <c r="AJ314" s="89">
        <v>0</v>
      </c>
      <c r="AK314" s="89">
        <v>0</v>
      </c>
      <c r="AL314" s="89">
        <v>0</v>
      </c>
      <c r="AM314" s="89">
        <v>0</v>
      </c>
      <c r="AN314" s="89">
        <v>0</v>
      </c>
      <c r="AO314" s="89">
        <v>0</v>
      </c>
      <c r="AP314" s="89">
        <v>0</v>
      </c>
      <c r="AQ314" s="89">
        <v>0</v>
      </c>
      <c r="AR314" s="89">
        <v>0</v>
      </c>
      <c r="AS314" s="68">
        <v>0</v>
      </c>
      <c r="AT314" s="68">
        <v>0</v>
      </c>
      <c r="AU314" s="68">
        <v>0</v>
      </c>
      <c r="AV314" s="68">
        <v>0</v>
      </c>
      <c r="AW314" s="68">
        <v>0</v>
      </c>
      <c r="AX314" s="68">
        <v>0</v>
      </c>
      <c r="AY314" s="68">
        <v>0</v>
      </c>
      <c r="AZ314" s="68">
        <v>0</v>
      </c>
      <c r="BA314" s="68">
        <v>0</v>
      </c>
      <c r="BB314" s="68">
        <v>0</v>
      </c>
      <c r="BC314">
        <f t="shared" si="80"/>
        <v>0</v>
      </c>
      <c r="BD314">
        <f t="shared" si="81"/>
        <v>0</v>
      </c>
      <c r="BE314">
        <f t="shared" si="82"/>
        <v>0</v>
      </c>
      <c r="BF314">
        <f t="shared" si="83"/>
        <v>0</v>
      </c>
      <c r="BG314">
        <f t="shared" si="84"/>
        <v>0</v>
      </c>
      <c r="BH314">
        <f t="shared" si="85"/>
        <v>0</v>
      </c>
      <c r="BI314">
        <f t="shared" si="86"/>
        <v>0</v>
      </c>
      <c r="BJ314">
        <f t="shared" si="87"/>
        <v>0</v>
      </c>
      <c r="BK314">
        <f t="shared" si="88"/>
        <v>0</v>
      </c>
      <c r="BL314">
        <f t="shared" si="89"/>
        <v>0</v>
      </c>
      <c r="BM314">
        <f t="shared" si="90"/>
        <v>0</v>
      </c>
      <c r="BN314">
        <f t="shared" si="91"/>
        <v>0</v>
      </c>
      <c r="BO314">
        <f t="shared" si="92"/>
        <v>0</v>
      </c>
      <c r="BP314">
        <f t="shared" si="93"/>
        <v>0</v>
      </c>
      <c r="BQ314">
        <f t="shared" si="94"/>
        <v>0</v>
      </c>
      <c r="BR314">
        <f t="shared" si="95"/>
        <v>0</v>
      </c>
      <c r="BS314">
        <f t="shared" si="96"/>
        <v>0</v>
      </c>
      <c r="BT314">
        <f t="shared" si="97"/>
        <v>0</v>
      </c>
      <c r="BU314">
        <f t="shared" si="98"/>
        <v>0</v>
      </c>
      <c r="BV314">
        <f t="shared" si="99"/>
        <v>0</v>
      </c>
    </row>
    <row r="315" spans="1:74" x14ac:dyDescent="0.25">
      <c r="A315" t="s">
        <v>201</v>
      </c>
      <c r="B315" s="85">
        <v>6.2696216450265282E-3</v>
      </c>
      <c r="C315" s="85">
        <v>1.3495987192561154E-2</v>
      </c>
      <c r="E315" s="85">
        <v>69.607657010758913</v>
      </c>
      <c r="F315" s="86">
        <v>10</v>
      </c>
      <c r="H315" s="87">
        <v>3</v>
      </c>
      <c r="I315" t="s">
        <v>395</v>
      </c>
      <c r="J315" s="87">
        <v>10.611153025933731</v>
      </c>
      <c r="K315" t="s">
        <v>286</v>
      </c>
      <c r="L315" t="s">
        <v>286</v>
      </c>
      <c r="M315" t="s">
        <v>917</v>
      </c>
      <c r="N315" s="88">
        <v>0</v>
      </c>
      <c r="O315" s="88">
        <v>0</v>
      </c>
      <c r="P315" s="88">
        <v>0</v>
      </c>
      <c r="Q315" s="88">
        <v>0</v>
      </c>
      <c r="R315" s="88">
        <v>0</v>
      </c>
      <c r="S315" s="88">
        <v>0</v>
      </c>
      <c r="T315" s="88">
        <v>0</v>
      </c>
      <c r="U315" s="88">
        <v>0</v>
      </c>
      <c r="V315" s="88">
        <v>0</v>
      </c>
      <c r="W315" s="88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 t="s">
        <v>918</v>
      </c>
      <c r="AI315" s="89">
        <v>0</v>
      </c>
      <c r="AJ315" s="89">
        <v>0</v>
      </c>
      <c r="AK315" s="89">
        <v>0</v>
      </c>
      <c r="AL315" s="89">
        <v>0</v>
      </c>
      <c r="AM315" s="89">
        <v>0</v>
      </c>
      <c r="AN315" s="89">
        <v>0</v>
      </c>
      <c r="AO315" s="89">
        <v>0</v>
      </c>
      <c r="AP315" s="89">
        <v>0</v>
      </c>
      <c r="AQ315" s="89">
        <v>0</v>
      </c>
      <c r="AR315" s="89">
        <v>0</v>
      </c>
      <c r="AS315" s="68">
        <v>0</v>
      </c>
      <c r="AT315" s="68">
        <v>0</v>
      </c>
      <c r="AU315" s="68">
        <v>0</v>
      </c>
      <c r="AV315" s="68">
        <v>0</v>
      </c>
      <c r="AW315" s="68">
        <v>0</v>
      </c>
      <c r="AX315" s="68">
        <v>0</v>
      </c>
      <c r="AY315" s="68">
        <v>0</v>
      </c>
      <c r="AZ315" s="68">
        <v>0</v>
      </c>
      <c r="BA315" s="68">
        <v>0</v>
      </c>
      <c r="BB315" s="68">
        <v>0</v>
      </c>
      <c r="BC315">
        <f t="shared" si="80"/>
        <v>0</v>
      </c>
      <c r="BD315">
        <f t="shared" si="81"/>
        <v>0</v>
      </c>
      <c r="BE315">
        <f t="shared" si="82"/>
        <v>0</v>
      </c>
      <c r="BF315">
        <f t="shared" si="83"/>
        <v>0</v>
      </c>
      <c r="BG315">
        <f t="shared" si="84"/>
        <v>0</v>
      </c>
      <c r="BH315">
        <f t="shared" si="85"/>
        <v>0</v>
      </c>
      <c r="BI315">
        <f t="shared" si="86"/>
        <v>0</v>
      </c>
      <c r="BJ315">
        <f t="shared" si="87"/>
        <v>0</v>
      </c>
      <c r="BK315">
        <f t="shared" si="88"/>
        <v>0</v>
      </c>
      <c r="BL315">
        <f t="shared" si="89"/>
        <v>0</v>
      </c>
      <c r="BM315">
        <f t="shared" si="90"/>
        <v>0</v>
      </c>
      <c r="BN315">
        <f t="shared" si="91"/>
        <v>0</v>
      </c>
      <c r="BO315">
        <f t="shared" si="92"/>
        <v>0</v>
      </c>
      <c r="BP315">
        <f t="shared" si="93"/>
        <v>0</v>
      </c>
      <c r="BQ315">
        <f t="shared" si="94"/>
        <v>0</v>
      </c>
      <c r="BR315">
        <f t="shared" si="95"/>
        <v>0</v>
      </c>
      <c r="BS315">
        <f t="shared" si="96"/>
        <v>0</v>
      </c>
      <c r="BT315">
        <f t="shared" si="97"/>
        <v>0</v>
      </c>
      <c r="BU315">
        <f t="shared" si="98"/>
        <v>0</v>
      </c>
      <c r="BV315">
        <f t="shared" si="99"/>
        <v>0</v>
      </c>
    </row>
    <row r="316" spans="1:74" x14ac:dyDescent="0.25">
      <c r="A316" t="s">
        <v>201</v>
      </c>
      <c r="B316" s="85">
        <v>4.9283369435773466E-3</v>
      </c>
      <c r="C316" s="85">
        <v>1.0608737821349731E-2</v>
      </c>
      <c r="E316" s="85">
        <v>54.716218461781246</v>
      </c>
      <c r="F316" s="86">
        <v>10</v>
      </c>
      <c r="H316" s="87">
        <v>3</v>
      </c>
      <c r="I316" t="s">
        <v>395</v>
      </c>
      <c r="J316" s="87">
        <v>8.3410675208998963</v>
      </c>
      <c r="K316" t="s">
        <v>286</v>
      </c>
      <c r="L316" t="s">
        <v>286</v>
      </c>
      <c r="M316" t="s">
        <v>919</v>
      </c>
      <c r="N316" s="88">
        <v>0</v>
      </c>
      <c r="O316" s="88">
        <v>0</v>
      </c>
      <c r="P316" s="88">
        <v>0</v>
      </c>
      <c r="Q316" s="88">
        <v>0</v>
      </c>
      <c r="R316" s="88">
        <v>0</v>
      </c>
      <c r="S316" s="88">
        <v>0</v>
      </c>
      <c r="T316" s="88">
        <v>0</v>
      </c>
      <c r="U316" s="88">
        <v>0</v>
      </c>
      <c r="V316" s="88">
        <v>0</v>
      </c>
      <c r="W316" s="88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 t="s">
        <v>920</v>
      </c>
      <c r="AI316" s="89">
        <v>0</v>
      </c>
      <c r="AJ316" s="89">
        <v>0</v>
      </c>
      <c r="AK316" s="89">
        <v>0</v>
      </c>
      <c r="AL316" s="89">
        <v>0</v>
      </c>
      <c r="AM316" s="89">
        <v>0</v>
      </c>
      <c r="AN316" s="89">
        <v>0</v>
      </c>
      <c r="AO316" s="89">
        <v>0</v>
      </c>
      <c r="AP316" s="89">
        <v>0</v>
      </c>
      <c r="AQ316" s="89">
        <v>0</v>
      </c>
      <c r="AR316" s="89">
        <v>0</v>
      </c>
      <c r="AS316" s="68">
        <v>0</v>
      </c>
      <c r="AT316" s="68">
        <v>0</v>
      </c>
      <c r="AU316" s="68">
        <v>0</v>
      </c>
      <c r="AV316" s="68">
        <v>0</v>
      </c>
      <c r="AW316" s="68">
        <v>0</v>
      </c>
      <c r="AX316" s="68">
        <v>0</v>
      </c>
      <c r="AY316" s="68">
        <v>0</v>
      </c>
      <c r="AZ316" s="68">
        <v>0</v>
      </c>
      <c r="BA316" s="68">
        <v>0</v>
      </c>
      <c r="BB316" s="68">
        <v>0</v>
      </c>
      <c r="BC316">
        <f t="shared" si="80"/>
        <v>0</v>
      </c>
      <c r="BD316">
        <f t="shared" si="81"/>
        <v>0</v>
      </c>
      <c r="BE316">
        <f t="shared" si="82"/>
        <v>0</v>
      </c>
      <c r="BF316">
        <f t="shared" si="83"/>
        <v>0</v>
      </c>
      <c r="BG316">
        <f t="shared" si="84"/>
        <v>0</v>
      </c>
      <c r="BH316">
        <f t="shared" si="85"/>
        <v>0</v>
      </c>
      <c r="BI316">
        <f t="shared" si="86"/>
        <v>0</v>
      </c>
      <c r="BJ316">
        <f t="shared" si="87"/>
        <v>0</v>
      </c>
      <c r="BK316">
        <f t="shared" si="88"/>
        <v>0</v>
      </c>
      <c r="BL316">
        <f t="shared" si="89"/>
        <v>0</v>
      </c>
      <c r="BM316">
        <f t="shared" si="90"/>
        <v>0</v>
      </c>
      <c r="BN316">
        <f t="shared" si="91"/>
        <v>0</v>
      </c>
      <c r="BO316">
        <f t="shared" si="92"/>
        <v>0</v>
      </c>
      <c r="BP316">
        <f t="shared" si="93"/>
        <v>0</v>
      </c>
      <c r="BQ316">
        <f t="shared" si="94"/>
        <v>0</v>
      </c>
      <c r="BR316">
        <f t="shared" si="95"/>
        <v>0</v>
      </c>
      <c r="BS316">
        <f t="shared" si="96"/>
        <v>0</v>
      </c>
      <c r="BT316">
        <f t="shared" si="97"/>
        <v>0</v>
      </c>
      <c r="BU316">
        <f t="shared" si="98"/>
        <v>0</v>
      </c>
      <c r="BV316">
        <f t="shared" si="99"/>
        <v>0</v>
      </c>
    </row>
    <row r="317" spans="1:74" x14ac:dyDescent="0.25">
      <c r="A317" t="s">
        <v>201</v>
      </c>
      <c r="B317" s="85">
        <v>4.8890484009082311E-3</v>
      </c>
      <c r="C317" s="85">
        <v>1.0524165306659408E-2</v>
      </c>
      <c r="E317" s="85">
        <v>54.28002253842218</v>
      </c>
      <c r="F317" s="86">
        <v>10</v>
      </c>
      <c r="H317" s="87">
        <v>3</v>
      </c>
      <c r="I317" t="s">
        <v>395</v>
      </c>
      <c r="J317" s="87">
        <v>8.2745728004794667</v>
      </c>
      <c r="K317" t="s">
        <v>286</v>
      </c>
      <c r="L317" t="s">
        <v>286</v>
      </c>
      <c r="M317" t="s">
        <v>921</v>
      </c>
      <c r="N317" s="88">
        <v>0</v>
      </c>
      <c r="O317" s="88">
        <v>0</v>
      </c>
      <c r="P317" s="88">
        <v>0</v>
      </c>
      <c r="Q317" s="88">
        <v>0</v>
      </c>
      <c r="R317" s="88">
        <v>0</v>
      </c>
      <c r="S317" s="88">
        <v>0</v>
      </c>
      <c r="T317" s="88">
        <v>0</v>
      </c>
      <c r="U317" s="88">
        <v>0</v>
      </c>
      <c r="V317" s="88">
        <v>0</v>
      </c>
      <c r="W317" s="88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 t="s">
        <v>922</v>
      </c>
      <c r="AI317" s="89">
        <v>0</v>
      </c>
      <c r="AJ317" s="89">
        <v>0</v>
      </c>
      <c r="AK317" s="89">
        <v>0</v>
      </c>
      <c r="AL317" s="89">
        <v>0</v>
      </c>
      <c r="AM317" s="89">
        <v>0</v>
      </c>
      <c r="AN317" s="89">
        <v>0</v>
      </c>
      <c r="AO317" s="89">
        <v>0</v>
      </c>
      <c r="AP317" s="89">
        <v>0</v>
      </c>
      <c r="AQ317" s="89">
        <v>0</v>
      </c>
      <c r="AR317" s="89">
        <v>0</v>
      </c>
      <c r="AS317" s="68">
        <v>0</v>
      </c>
      <c r="AT317" s="68">
        <v>0</v>
      </c>
      <c r="AU317" s="68">
        <v>0</v>
      </c>
      <c r="AV317" s="68">
        <v>0</v>
      </c>
      <c r="AW317" s="68">
        <v>0</v>
      </c>
      <c r="AX317" s="68">
        <v>0</v>
      </c>
      <c r="AY317" s="68">
        <v>0</v>
      </c>
      <c r="AZ317" s="68">
        <v>0</v>
      </c>
      <c r="BA317" s="68">
        <v>0</v>
      </c>
      <c r="BB317" s="68">
        <v>0</v>
      </c>
      <c r="BC317">
        <f t="shared" si="80"/>
        <v>0</v>
      </c>
      <c r="BD317">
        <f t="shared" si="81"/>
        <v>0</v>
      </c>
      <c r="BE317">
        <f t="shared" si="82"/>
        <v>0</v>
      </c>
      <c r="BF317">
        <f t="shared" si="83"/>
        <v>0</v>
      </c>
      <c r="BG317">
        <f t="shared" si="84"/>
        <v>0</v>
      </c>
      <c r="BH317">
        <f t="shared" si="85"/>
        <v>0</v>
      </c>
      <c r="BI317">
        <f t="shared" si="86"/>
        <v>0</v>
      </c>
      <c r="BJ317">
        <f t="shared" si="87"/>
        <v>0</v>
      </c>
      <c r="BK317">
        <f t="shared" si="88"/>
        <v>0</v>
      </c>
      <c r="BL317">
        <f t="shared" si="89"/>
        <v>0</v>
      </c>
      <c r="BM317">
        <f t="shared" si="90"/>
        <v>0</v>
      </c>
      <c r="BN317">
        <f t="shared" si="91"/>
        <v>0</v>
      </c>
      <c r="BO317">
        <f t="shared" si="92"/>
        <v>0</v>
      </c>
      <c r="BP317">
        <f t="shared" si="93"/>
        <v>0</v>
      </c>
      <c r="BQ317">
        <f t="shared" si="94"/>
        <v>0</v>
      </c>
      <c r="BR317">
        <f t="shared" si="95"/>
        <v>0</v>
      </c>
      <c r="BS317">
        <f t="shared" si="96"/>
        <v>0</v>
      </c>
      <c r="BT317">
        <f t="shared" si="97"/>
        <v>0</v>
      </c>
      <c r="BU317">
        <f t="shared" si="98"/>
        <v>0</v>
      </c>
      <c r="BV317">
        <f t="shared" si="99"/>
        <v>0</v>
      </c>
    </row>
    <row r="318" spans="1:74" x14ac:dyDescent="0.25">
      <c r="A318" t="s">
        <v>201</v>
      </c>
      <c r="B318" s="85">
        <v>2.6123423520943868E-3</v>
      </c>
      <c r="C318" s="85">
        <v>5.6233279969004806E-3</v>
      </c>
      <c r="E318" s="85">
        <v>29.003190421149547</v>
      </c>
      <c r="F318" s="86">
        <v>10</v>
      </c>
      <c r="H318" s="87">
        <v>3</v>
      </c>
      <c r="I318" t="s">
        <v>395</v>
      </c>
      <c r="J318" s="87">
        <v>4.4213137608057211</v>
      </c>
      <c r="K318" t="s">
        <v>286</v>
      </c>
      <c r="L318" t="s">
        <v>286</v>
      </c>
      <c r="M318" t="s">
        <v>923</v>
      </c>
      <c r="N318" s="88">
        <v>0</v>
      </c>
      <c r="O318" s="88">
        <v>0</v>
      </c>
      <c r="P318" s="88">
        <v>0</v>
      </c>
      <c r="Q318" s="88">
        <v>0</v>
      </c>
      <c r="R318" s="88">
        <v>0</v>
      </c>
      <c r="S318" s="88">
        <v>0</v>
      </c>
      <c r="T318" s="88">
        <v>0</v>
      </c>
      <c r="U318" s="88">
        <v>0</v>
      </c>
      <c r="V318" s="88">
        <v>0</v>
      </c>
      <c r="W318" s="8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 t="s">
        <v>924</v>
      </c>
      <c r="AI318" s="89">
        <v>0</v>
      </c>
      <c r="AJ318" s="89">
        <v>0</v>
      </c>
      <c r="AK318" s="89">
        <v>0</v>
      </c>
      <c r="AL318" s="89">
        <v>0</v>
      </c>
      <c r="AM318" s="89">
        <v>0</v>
      </c>
      <c r="AN318" s="89">
        <v>0</v>
      </c>
      <c r="AO318" s="89">
        <v>0</v>
      </c>
      <c r="AP318" s="89">
        <v>0</v>
      </c>
      <c r="AQ318" s="89">
        <v>0</v>
      </c>
      <c r="AR318" s="89">
        <v>0</v>
      </c>
      <c r="AS318" s="68">
        <v>0</v>
      </c>
      <c r="AT318" s="68">
        <v>0</v>
      </c>
      <c r="AU318" s="68">
        <v>0</v>
      </c>
      <c r="AV318" s="68">
        <v>0</v>
      </c>
      <c r="AW318" s="68">
        <v>0</v>
      </c>
      <c r="AX318" s="68">
        <v>0</v>
      </c>
      <c r="AY318" s="68">
        <v>0</v>
      </c>
      <c r="AZ318" s="68">
        <v>0</v>
      </c>
      <c r="BA318" s="68">
        <v>0</v>
      </c>
      <c r="BB318" s="68">
        <v>0</v>
      </c>
      <c r="BC318">
        <f t="shared" si="80"/>
        <v>0</v>
      </c>
      <c r="BD318">
        <f t="shared" si="81"/>
        <v>0</v>
      </c>
      <c r="BE318">
        <f t="shared" si="82"/>
        <v>0</v>
      </c>
      <c r="BF318">
        <f t="shared" si="83"/>
        <v>0</v>
      </c>
      <c r="BG318">
        <f t="shared" si="84"/>
        <v>0</v>
      </c>
      <c r="BH318">
        <f t="shared" si="85"/>
        <v>0</v>
      </c>
      <c r="BI318">
        <f t="shared" si="86"/>
        <v>0</v>
      </c>
      <c r="BJ318">
        <f t="shared" si="87"/>
        <v>0</v>
      </c>
      <c r="BK318">
        <f t="shared" si="88"/>
        <v>0</v>
      </c>
      <c r="BL318">
        <f t="shared" si="89"/>
        <v>0</v>
      </c>
      <c r="BM318">
        <f t="shared" si="90"/>
        <v>0</v>
      </c>
      <c r="BN318">
        <f t="shared" si="91"/>
        <v>0</v>
      </c>
      <c r="BO318">
        <f t="shared" si="92"/>
        <v>0</v>
      </c>
      <c r="BP318">
        <f t="shared" si="93"/>
        <v>0</v>
      </c>
      <c r="BQ318">
        <f t="shared" si="94"/>
        <v>0</v>
      </c>
      <c r="BR318">
        <f t="shared" si="95"/>
        <v>0</v>
      </c>
      <c r="BS318">
        <f t="shared" si="96"/>
        <v>0</v>
      </c>
      <c r="BT318">
        <f t="shared" si="97"/>
        <v>0</v>
      </c>
      <c r="BU318">
        <f t="shared" si="98"/>
        <v>0</v>
      </c>
      <c r="BV318">
        <f t="shared" si="99"/>
        <v>0</v>
      </c>
    </row>
    <row r="319" spans="1:74" x14ac:dyDescent="0.25">
      <c r="A319" t="s">
        <v>201</v>
      </c>
      <c r="B319" s="85">
        <v>2.053473726490561E-3</v>
      </c>
      <c r="C319" s="85">
        <v>4.4203074255623875E-3</v>
      </c>
      <c r="E319" s="85">
        <v>22.798424359075518</v>
      </c>
      <c r="F319" s="86">
        <v>10</v>
      </c>
      <c r="H319" s="87">
        <v>3</v>
      </c>
      <c r="I319" t="s">
        <v>395</v>
      </c>
      <c r="J319" s="87">
        <v>3.4754448003749565</v>
      </c>
      <c r="K319" t="s">
        <v>286</v>
      </c>
      <c r="L319" t="s">
        <v>286</v>
      </c>
      <c r="M319" t="s">
        <v>925</v>
      </c>
      <c r="N319" s="88">
        <v>0</v>
      </c>
      <c r="O319" s="88">
        <v>0</v>
      </c>
      <c r="P319" s="88">
        <v>0</v>
      </c>
      <c r="Q319" s="88">
        <v>0</v>
      </c>
      <c r="R319" s="88">
        <v>0</v>
      </c>
      <c r="S319" s="88">
        <v>0</v>
      </c>
      <c r="T319" s="88">
        <v>0</v>
      </c>
      <c r="U319" s="88">
        <v>0</v>
      </c>
      <c r="V319" s="88">
        <v>0</v>
      </c>
      <c r="W319" s="88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 t="s">
        <v>926</v>
      </c>
      <c r="AI319" s="89">
        <v>0</v>
      </c>
      <c r="AJ319" s="89">
        <v>0</v>
      </c>
      <c r="AK319" s="89">
        <v>0</v>
      </c>
      <c r="AL319" s="89">
        <v>0</v>
      </c>
      <c r="AM319" s="89">
        <v>0</v>
      </c>
      <c r="AN319" s="89">
        <v>0</v>
      </c>
      <c r="AO319" s="89">
        <v>0</v>
      </c>
      <c r="AP319" s="89">
        <v>0</v>
      </c>
      <c r="AQ319" s="89">
        <v>0</v>
      </c>
      <c r="AR319" s="89">
        <v>0</v>
      </c>
      <c r="AS319" s="68">
        <v>0</v>
      </c>
      <c r="AT319" s="68">
        <v>0</v>
      </c>
      <c r="AU319" s="68">
        <v>0</v>
      </c>
      <c r="AV319" s="68">
        <v>0</v>
      </c>
      <c r="AW319" s="68">
        <v>0</v>
      </c>
      <c r="AX319" s="68">
        <v>0</v>
      </c>
      <c r="AY319" s="68">
        <v>0</v>
      </c>
      <c r="AZ319" s="68">
        <v>0</v>
      </c>
      <c r="BA319" s="68">
        <v>0</v>
      </c>
      <c r="BB319" s="68">
        <v>0</v>
      </c>
      <c r="BC319">
        <f t="shared" si="80"/>
        <v>0</v>
      </c>
      <c r="BD319">
        <f t="shared" si="81"/>
        <v>0</v>
      </c>
      <c r="BE319">
        <f t="shared" si="82"/>
        <v>0</v>
      </c>
      <c r="BF319">
        <f t="shared" si="83"/>
        <v>0</v>
      </c>
      <c r="BG319">
        <f t="shared" si="84"/>
        <v>0</v>
      </c>
      <c r="BH319">
        <f t="shared" si="85"/>
        <v>0</v>
      </c>
      <c r="BI319">
        <f t="shared" si="86"/>
        <v>0</v>
      </c>
      <c r="BJ319">
        <f t="shared" si="87"/>
        <v>0</v>
      </c>
      <c r="BK319">
        <f t="shared" si="88"/>
        <v>0</v>
      </c>
      <c r="BL319">
        <f t="shared" si="89"/>
        <v>0</v>
      </c>
      <c r="BM319">
        <f t="shared" si="90"/>
        <v>0</v>
      </c>
      <c r="BN319">
        <f t="shared" si="91"/>
        <v>0</v>
      </c>
      <c r="BO319">
        <f t="shared" si="92"/>
        <v>0</v>
      </c>
      <c r="BP319">
        <f t="shared" si="93"/>
        <v>0</v>
      </c>
      <c r="BQ319">
        <f t="shared" si="94"/>
        <v>0</v>
      </c>
      <c r="BR319">
        <f t="shared" si="95"/>
        <v>0</v>
      </c>
      <c r="BS319">
        <f t="shared" si="96"/>
        <v>0</v>
      </c>
      <c r="BT319">
        <f t="shared" si="97"/>
        <v>0</v>
      </c>
      <c r="BU319">
        <f t="shared" si="98"/>
        <v>0</v>
      </c>
      <c r="BV319">
        <f t="shared" si="99"/>
        <v>0</v>
      </c>
    </row>
    <row r="320" spans="1:74" x14ac:dyDescent="0.25">
      <c r="A320" t="s">
        <v>201</v>
      </c>
      <c r="B320" s="85">
        <v>2.0371035003784298E-3</v>
      </c>
      <c r="C320" s="85">
        <v>4.3850688777747537E-3</v>
      </c>
      <c r="E320" s="85">
        <v>22.61667605767591</v>
      </c>
      <c r="F320" s="86">
        <v>10</v>
      </c>
      <c r="H320" s="87">
        <v>3</v>
      </c>
      <c r="I320" t="s">
        <v>395</v>
      </c>
      <c r="J320" s="87">
        <v>3.4477386668664449</v>
      </c>
      <c r="K320" t="s">
        <v>286</v>
      </c>
      <c r="L320" t="s">
        <v>286</v>
      </c>
      <c r="M320" t="s">
        <v>927</v>
      </c>
      <c r="N320" s="88">
        <v>0</v>
      </c>
      <c r="O320" s="88">
        <v>0</v>
      </c>
      <c r="P320" s="88">
        <v>0</v>
      </c>
      <c r="Q320" s="88">
        <v>0</v>
      </c>
      <c r="R320" s="88">
        <v>0</v>
      </c>
      <c r="S320" s="88">
        <v>0</v>
      </c>
      <c r="T320" s="88">
        <v>0</v>
      </c>
      <c r="U320" s="88">
        <v>0</v>
      </c>
      <c r="V320" s="88">
        <v>0</v>
      </c>
      <c r="W320" s="88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 t="s">
        <v>928</v>
      </c>
      <c r="AI320" s="89">
        <v>0</v>
      </c>
      <c r="AJ320" s="89">
        <v>0</v>
      </c>
      <c r="AK320" s="89">
        <v>0</v>
      </c>
      <c r="AL320" s="89">
        <v>0</v>
      </c>
      <c r="AM320" s="89">
        <v>0</v>
      </c>
      <c r="AN320" s="89">
        <v>0</v>
      </c>
      <c r="AO320" s="89">
        <v>0</v>
      </c>
      <c r="AP320" s="89">
        <v>0</v>
      </c>
      <c r="AQ320" s="89">
        <v>0</v>
      </c>
      <c r="AR320" s="89">
        <v>0</v>
      </c>
      <c r="AS320" s="68">
        <v>0</v>
      </c>
      <c r="AT320" s="68">
        <v>0</v>
      </c>
      <c r="AU320" s="68">
        <v>0</v>
      </c>
      <c r="AV320" s="68">
        <v>0</v>
      </c>
      <c r="AW320" s="68">
        <v>0</v>
      </c>
      <c r="AX320" s="68">
        <v>0</v>
      </c>
      <c r="AY320" s="68">
        <v>0</v>
      </c>
      <c r="AZ320" s="68">
        <v>0</v>
      </c>
      <c r="BA320" s="68">
        <v>0</v>
      </c>
      <c r="BB320" s="68">
        <v>0</v>
      </c>
      <c r="BC320">
        <f t="shared" si="80"/>
        <v>0</v>
      </c>
      <c r="BD320">
        <f t="shared" si="81"/>
        <v>0</v>
      </c>
      <c r="BE320">
        <f t="shared" si="82"/>
        <v>0</v>
      </c>
      <c r="BF320">
        <f t="shared" si="83"/>
        <v>0</v>
      </c>
      <c r="BG320">
        <f t="shared" si="84"/>
        <v>0</v>
      </c>
      <c r="BH320">
        <f t="shared" si="85"/>
        <v>0</v>
      </c>
      <c r="BI320">
        <f t="shared" si="86"/>
        <v>0</v>
      </c>
      <c r="BJ320">
        <f t="shared" si="87"/>
        <v>0</v>
      </c>
      <c r="BK320">
        <f t="shared" si="88"/>
        <v>0</v>
      </c>
      <c r="BL320">
        <f t="shared" si="89"/>
        <v>0</v>
      </c>
      <c r="BM320">
        <f t="shared" si="90"/>
        <v>0</v>
      </c>
      <c r="BN320">
        <f t="shared" si="91"/>
        <v>0</v>
      </c>
      <c r="BO320">
        <f t="shared" si="92"/>
        <v>0</v>
      </c>
      <c r="BP320">
        <f t="shared" si="93"/>
        <v>0</v>
      </c>
      <c r="BQ320">
        <f t="shared" si="94"/>
        <v>0</v>
      </c>
      <c r="BR320">
        <f t="shared" si="95"/>
        <v>0</v>
      </c>
      <c r="BS320">
        <f t="shared" si="96"/>
        <v>0</v>
      </c>
      <c r="BT320">
        <f t="shared" si="97"/>
        <v>0</v>
      </c>
      <c r="BU320">
        <f t="shared" si="98"/>
        <v>0</v>
      </c>
      <c r="BV320">
        <f t="shared" si="99"/>
        <v>0</v>
      </c>
    </row>
    <row r="321" spans="1:74" x14ac:dyDescent="0.25">
      <c r="A321" t="s">
        <v>208</v>
      </c>
      <c r="B321" s="85">
        <v>1.1911600532843781E-2</v>
      </c>
      <c r="C321" s="85">
        <v>2.564091062204505E-2</v>
      </c>
      <c r="E321" s="85">
        <v>132.2469921286382</v>
      </c>
      <c r="F321" s="86">
        <v>10</v>
      </c>
      <c r="H321" s="87">
        <v>116.77</v>
      </c>
      <c r="I321" t="s">
        <v>285</v>
      </c>
      <c r="J321" s="87">
        <v>20.160038865832437</v>
      </c>
      <c r="K321" t="s">
        <v>286</v>
      </c>
      <c r="L321" t="s">
        <v>286</v>
      </c>
      <c r="M321" t="s">
        <v>929</v>
      </c>
      <c r="N321" s="88">
        <v>0</v>
      </c>
      <c r="O321" s="88">
        <v>0</v>
      </c>
      <c r="P321" s="88">
        <v>0</v>
      </c>
      <c r="Q321" s="88">
        <v>0</v>
      </c>
      <c r="R321" s="88">
        <v>0</v>
      </c>
      <c r="S321" s="88">
        <v>0</v>
      </c>
      <c r="T321" s="88">
        <v>0</v>
      </c>
      <c r="U321" s="88">
        <v>0</v>
      </c>
      <c r="V321" s="88">
        <v>0</v>
      </c>
      <c r="W321" s="88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 t="s">
        <v>930</v>
      </c>
      <c r="AI321" s="89">
        <v>0</v>
      </c>
      <c r="AJ321" s="89">
        <v>0</v>
      </c>
      <c r="AK321" s="89">
        <v>0</v>
      </c>
      <c r="AL321" s="89">
        <v>0</v>
      </c>
      <c r="AM321" s="89">
        <v>0</v>
      </c>
      <c r="AN321" s="89">
        <v>0</v>
      </c>
      <c r="AO321" s="89">
        <v>0</v>
      </c>
      <c r="AP321" s="89">
        <v>0</v>
      </c>
      <c r="AQ321" s="89">
        <v>0</v>
      </c>
      <c r="AR321" s="89">
        <v>0</v>
      </c>
      <c r="AS321" s="68">
        <v>0</v>
      </c>
      <c r="AT321" s="68">
        <v>0</v>
      </c>
      <c r="AU321" s="68">
        <v>0</v>
      </c>
      <c r="AV321" s="68">
        <v>0</v>
      </c>
      <c r="AW321" s="68">
        <v>0</v>
      </c>
      <c r="AX321" s="68">
        <v>0</v>
      </c>
      <c r="AY321" s="68">
        <v>0</v>
      </c>
      <c r="AZ321" s="68">
        <v>0</v>
      </c>
      <c r="BA321" s="68">
        <v>0</v>
      </c>
      <c r="BB321" s="68">
        <v>0</v>
      </c>
      <c r="BC321">
        <f t="shared" si="80"/>
        <v>0</v>
      </c>
      <c r="BD321">
        <f t="shared" si="81"/>
        <v>0</v>
      </c>
      <c r="BE321">
        <f t="shared" si="82"/>
        <v>0</v>
      </c>
      <c r="BF321">
        <f t="shared" si="83"/>
        <v>0</v>
      </c>
      <c r="BG321">
        <f t="shared" si="84"/>
        <v>0</v>
      </c>
      <c r="BH321">
        <f t="shared" si="85"/>
        <v>0</v>
      </c>
      <c r="BI321">
        <f t="shared" si="86"/>
        <v>0</v>
      </c>
      <c r="BJ321">
        <f t="shared" si="87"/>
        <v>0</v>
      </c>
      <c r="BK321">
        <f t="shared" si="88"/>
        <v>0</v>
      </c>
      <c r="BL321">
        <f t="shared" si="89"/>
        <v>0</v>
      </c>
      <c r="BM321">
        <f t="shared" si="90"/>
        <v>0</v>
      </c>
      <c r="BN321">
        <f t="shared" si="91"/>
        <v>0</v>
      </c>
      <c r="BO321">
        <f t="shared" si="92"/>
        <v>0</v>
      </c>
      <c r="BP321">
        <f t="shared" si="93"/>
        <v>0</v>
      </c>
      <c r="BQ321">
        <f t="shared" si="94"/>
        <v>0</v>
      </c>
      <c r="BR321">
        <f t="shared" si="95"/>
        <v>0</v>
      </c>
      <c r="BS321">
        <f t="shared" si="96"/>
        <v>0</v>
      </c>
      <c r="BT321">
        <f t="shared" si="97"/>
        <v>0</v>
      </c>
      <c r="BU321">
        <f t="shared" si="98"/>
        <v>0</v>
      </c>
      <c r="BV321">
        <f t="shared" si="99"/>
        <v>0</v>
      </c>
    </row>
    <row r="322" spans="1:74" x14ac:dyDescent="0.25">
      <c r="A322" t="s">
        <v>208</v>
      </c>
      <c r="B322" s="85">
        <v>9.3633052019522992E-3</v>
      </c>
      <c r="C322" s="85">
        <v>2.0155450239303038E-2</v>
      </c>
      <c r="E322" s="85">
        <v>103.95487541127254</v>
      </c>
      <c r="F322" s="86">
        <v>10</v>
      </c>
      <c r="H322" s="87">
        <v>116.77</v>
      </c>
      <c r="I322" t="s">
        <v>285</v>
      </c>
      <c r="J322" s="87">
        <v>15.847122833201967</v>
      </c>
      <c r="K322" t="s">
        <v>286</v>
      </c>
      <c r="L322" t="s">
        <v>286</v>
      </c>
      <c r="M322" t="s">
        <v>931</v>
      </c>
      <c r="N322" s="88">
        <v>0</v>
      </c>
      <c r="O322" s="88">
        <v>0</v>
      </c>
      <c r="P322" s="88">
        <v>0</v>
      </c>
      <c r="Q322" s="88">
        <v>0</v>
      </c>
      <c r="R322" s="88">
        <v>0</v>
      </c>
      <c r="S322" s="88">
        <v>0</v>
      </c>
      <c r="T322" s="88">
        <v>0</v>
      </c>
      <c r="U322" s="88">
        <v>0</v>
      </c>
      <c r="V322" s="88">
        <v>0</v>
      </c>
      <c r="W322" s="88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 t="s">
        <v>932</v>
      </c>
      <c r="AI322" s="89">
        <v>0</v>
      </c>
      <c r="AJ322" s="89">
        <v>0</v>
      </c>
      <c r="AK322" s="89">
        <v>0</v>
      </c>
      <c r="AL322" s="89">
        <v>0</v>
      </c>
      <c r="AM322" s="89">
        <v>0</v>
      </c>
      <c r="AN322" s="89">
        <v>0</v>
      </c>
      <c r="AO322" s="89">
        <v>0</v>
      </c>
      <c r="AP322" s="89">
        <v>0</v>
      </c>
      <c r="AQ322" s="89">
        <v>0</v>
      </c>
      <c r="AR322" s="89">
        <v>0</v>
      </c>
      <c r="AS322" s="68">
        <v>0</v>
      </c>
      <c r="AT322" s="68">
        <v>0</v>
      </c>
      <c r="AU322" s="68">
        <v>0</v>
      </c>
      <c r="AV322" s="68">
        <v>0</v>
      </c>
      <c r="AW322" s="68">
        <v>0</v>
      </c>
      <c r="AX322" s="68">
        <v>0</v>
      </c>
      <c r="AY322" s="68">
        <v>0</v>
      </c>
      <c r="AZ322" s="68">
        <v>0</v>
      </c>
      <c r="BA322" s="68">
        <v>0</v>
      </c>
      <c r="BB322" s="68">
        <v>0</v>
      </c>
      <c r="BC322">
        <f t="shared" si="80"/>
        <v>0</v>
      </c>
      <c r="BD322">
        <f t="shared" si="81"/>
        <v>0</v>
      </c>
      <c r="BE322">
        <f t="shared" si="82"/>
        <v>0</v>
      </c>
      <c r="BF322">
        <f t="shared" si="83"/>
        <v>0</v>
      </c>
      <c r="BG322">
        <f t="shared" si="84"/>
        <v>0</v>
      </c>
      <c r="BH322">
        <f t="shared" si="85"/>
        <v>0</v>
      </c>
      <c r="BI322">
        <f t="shared" si="86"/>
        <v>0</v>
      </c>
      <c r="BJ322">
        <f t="shared" si="87"/>
        <v>0</v>
      </c>
      <c r="BK322">
        <f t="shared" si="88"/>
        <v>0</v>
      </c>
      <c r="BL322">
        <f t="shared" si="89"/>
        <v>0</v>
      </c>
      <c r="BM322">
        <f t="shared" si="90"/>
        <v>0</v>
      </c>
      <c r="BN322">
        <f t="shared" si="91"/>
        <v>0</v>
      </c>
      <c r="BO322">
        <f t="shared" si="92"/>
        <v>0</v>
      </c>
      <c r="BP322">
        <f t="shared" si="93"/>
        <v>0</v>
      </c>
      <c r="BQ322">
        <f t="shared" si="94"/>
        <v>0</v>
      </c>
      <c r="BR322">
        <f t="shared" si="95"/>
        <v>0</v>
      </c>
      <c r="BS322">
        <f t="shared" si="96"/>
        <v>0</v>
      </c>
      <c r="BT322">
        <f t="shared" si="97"/>
        <v>0</v>
      </c>
      <c r="BU322">
        <f t="shared" si="98"/>
        <v>0</v>
      </c>
      <c r="BV322">
        <f t="shared" si="99"/>
        <v>0</v>
      </c>
    </row>
    <row r="323" spans="1:74" x14ac:dyDescent="0.25">
      <c r="A323" t="s">
        <v>208</v>
      </c>
      <c r="B323" s="85">
        <v>9.2886612358106871E-3</v>
      </c>
      <c r="C323" s="85">
        <v>1.9994771642078867E-2</v>
      </c>
      <c r="E323" s="85">
        <v>103.1261505077164</v>
      </c>
      <c r="F323" s="86">
        <v>10</v>
      </c>
      <c r="H323" s="87">
        <v>116.77</v>
      </c>
      <c r="I323" t="s">
        <v>285</v>
      </c>
      <c r="J323" s="87">
        <v>15.72079008267314</v>
      </c>
      <c r="K323" t="s">
        <v>286</v>
      </c>
      <c r="L323" t="s">
        <v>286</v>
      </c>
      <c r="M323" t="s">
        <v>933</v>
      </c>
      <c r="N323" s="88">
        <v>0</v>
      </c>
      <c r="O323" s="88">
        <v>0</v>
      </c>
      <c r="P323" s="88">
        <v>0</v>
      </c>
      <c r="Q323" s="88">
        <v>0</v>
      </c>
      <c r="R323" s="88">
        <v>0</v>
      </c>
      <c r="S323" s="88">
        <v>0</v>
      </c>
      <c r="T323" s="88">
        <v>0</v>
      </c>
      <c r="U323" s="88">
        <v>0</v>
      </c>
      <c r="V323" s="88">
        <v>0</v>
      </c>
      <c r="W323" s="88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 t="s">
        <v>934</v>
      </c>
      <c r="AI323" s="89">
        <v>0</v>
      </c>
      <c r="AJ323" s="89">
        <v>0</v>
      </c>
      <c r="AK323" s="89">
        <v>0</v>
      </c>
      <c r="AL323" s="89">
        <v>0</v>
      </c>
      <c r="AM323" s="89">
        <v>0</v>
      </c>
      <c r="AN323" s="89">
        <v>0</v>
      </c>
      <c r="AO323" s="89">
        <v>0</v>
      </c>
      <c r="AP323" s="89">
        <v>0</v>
      </c>
      <c r="AQ323" s="89">
        <v>0</v>
      </c>
      <c r="AR323" s="89">
        <v>0</v>
      </c>
      <c r="AS323" s="68">
        <v>0</v>
      </c>
      <c r="AT323" s="68">
        <v>0</v>
      </c>
      <c r="AU323" s="68">
        <v>0</v>
      </c>
      <c r="AV323" s="68">
        <v>0</v>
      </c>
      <c r="AW323" s="68">
        <v>0</v>
      </c>
      <c r="AX323" s="68">
        <v>0</v>
      </c>
      <c r="AY323" s="68">
        <v>0</v>
      </c>
      <c r="AZ323" s="68">
        <v>0</v>
      </c>
      <c r="BA323" s="68">
        <v>0</v>
      </c>
      <c r="BB323" s="68">
        <v>0</v>
      </c>
      <c r="BC323">
        <f t="shared" ref="BC323:BC386" si="100">IF($K323="FAIL",0,($J323+$K323)/$E323*X323)*(1+CostER)^(COLUMN()-COLUMN($BC$2))</f>
        <v>0</v>
      </c>
      <c r="BD323">
        <f t="shared" ref="BD323:BD386" si="101">IF($K323="FAIL",0,($J323+$K323)/$E323*Y323)*(1+CostER)^(COLUMN()-COLUMN($BC$2))</f>
        <v>0</v>
      </c>
      <c r="BE323">
        <f t="shared" ref="BE323:BE386" si="102">IF($K323="FAIL",0,($J323+$K323)/$E323*Z323)*(1+CostER)^(COLUMN()-COLUMN($BC$2))</f>
        <v>0</v>
      </c>
      <c r="BF323">
        <f t="shared" ref="BF323:BF386" si="103">IF($K323="FAIL",0,($J323+$K323)/$E323*AA323)*(1+CostER)^(COLUMN()-COLUMN($BC$2))</f>
        <v>0</v>
      </c>
      <c r="BG323">
        <f t="shared" ref="BG323:BG386" si="104">IF($K323="FAIL",0,($J323+$K323)/$E323*AB323)*(1+CostER)^(COLUMN()-COLUMN($BC$2))</f>
        <v>0</v>
      </c>
      <c r="BH323">
        <f t="shared" ref="BH323:BH386" si="105">IF($K323="FAIL",0,($J323+$K323)/$E323*AC323)*(1+CostER)^(COLUMN()-COLUMN($BC$2))</f>
        <v>0</v>
      </c>
      <c r="BI323">
        <f t="shared" ref="BI323:BI386" si="106">IF($K323="FAIL",0,($J323+$K323)/$E323*AD323)*(1+CostER)^(COLUMN()-COLUMN($BC$2))</f>
        <v>0</v>
      </c>
      <c r="BJ323">
        <f t="shared" ref="BJ323:BJ386" si="107">IF($K323="FAIL",0,($J323+$K323)/$E323*AE323)*(1+CostER)^(COLUMN()-COLUMN($BC$2))</f>
        <v>0</v>
      </c>
      <c r="BK323">
        <f t="shared" ref="BK323:BK386" si="108">IF($K323="FAIL",0,($J323+$K323)/$E323*AF323)*(1+CostER)^(COLUMN()-COLUMN($BC$2))</f>
        <v>0</v>
      </c>
      <c r="BL323">
        <f t="shared" ref="BL323:BL386" si="109">IF($K323="FAIL",0,($J323+$K323)/$E323*AG323)*(1+CostER)^(COLUMN()-COLUMN($BC$2))</f>
        <v>0</v>
      </c>
      <c r="BM323">
        <f t="shared" ref="BM323:BM386" si="110">IF($L323="FAIL",0,($J323+$L323)/$E323*AS323)*(1+CostER)^(COLUMN()-COLUMN($BM$2))</f>
        <v>0</v>
      </c>
      <c r="BN323">
        <f t="shared" ref="BN323:BN386" si="111">IF($L323="FAIL",0,($J323+$L323)/$E323*AT323)*(1+CostER)^(COLUMN()-COLUMN($BM$2))</f>
        <v>0</v>
      </c>
      <c r="BO323">
        <f t="shared" ref="BO323:BO386" si="112">IF($L323="FAIL",0,($J323+$L323)/$E323*AU323)*(1+CostER)^(COLUMN()-COLUMN($BM$2))</f>
        <v>0</v>
      </c>
      <c r="BP323">
        <f t="shared" ref="BP323:BP386" si="113">IF($L323="FAIL",0,($J323+$L323)/$E323*AV323)*(1+CostER)^(COLUMN()-COLUMN($BM$2))</f>
        <v>0</v>
      </c>
      <c r="BQ323">
        <f t="shared" ref="BQ323:BQ386" si="114">IF($L323="FAIL",0,($J323+$L323)/$E323*AW323)*(1+CostER)^(COLUMN()-COLUMN($BM$2))</f>
        <v>0</v>
      </c>
      <c r="BR323">
        <f t="shared" ref="BR323:BR386" si="115">IF($L323="FAIL",0,($J323+$L323)/$E323*AX323)*(1+CostER)^(COLUMN()-COLUMN($BM$2))</f>
        <v>0</v>
      </c>
      <c r="BS323">
        <f t="shared" ref="BS323:BS386" si="116">IF($L323="FAIL",0,($J323+$L323)/$E323*AY323)*(1+CostER)^(COLUMN()-COLUMN($BM$2))</f>
        <v>0</v>
      </c>
      <c r="BT323">
        <f t="shared" ref="BT323:BT386" si="117">IF($L323="FAIL",0,($J323+$L323)/$E323*AZ323)*(1+CostER)^(COLUMN()-COLUMN($BM$2))</f>
        <v>0</v>
      </c>
      <c r="BU323">
        <f t="shared" ref="BU323:BU386" si="118">IF($L323="FAIL",0,($J323+$L323)/$E323*BA323)*(1+CostER)^(COLUMN()-COLUMN($BM$2))</f>
        <v>0</v>
      </c>
      <c r="BV323">
        <f t="shared" ref="BV323:BV386" si="119">IF($L323="FAIL",0,($J323+$L323)/$E323*BB323)*(1+CostER)^(COLUMN()-COLUMN($BM$2))</f>
        <v>0</v>
      </c>
    </row>
    <row r="324" spans="1:74" x14ac:dyDescent="0.25">
      <c r="A324" t="s">
        <v>208</v>
      </c>
      <c r="B324" s="85">
        <v>1.1911600532843781E-2</v>
      </c>
      <c r="C324" s="85">
        <v>2.564091062204505E-2</v>
      </c>
      <c r="E324" s="85">
        <v>132.2469921286382</v>
      </c>
      <c r="F324" s="86">
        <v>10</v>
      </c>
      <c r="H324" s="87">
        <v>116.77</v>
      </c>
      <c r="I324" t="s">
        <v>285</v>
      </c>
      <c r="J324" s="87">
        <v>20.160038865832437</v>
      </c>
      <c r="K324" t="s">
        <v>286</v>
      </c>
      <c r="L324" t="s">
        <v>286</v>
      </c>
      <c r="M324" t="s">
        <v>935</v>
      </c>
      <c r="N324" s="88">
        <v>0</v>
      </c>
      <c r="O324" s="88">
        <v>0</v>
      </c>
      <c r="P324" s="88">
        <v>0</v>
      </c>
      <c r="Q324" s="88">
        <v>0</v>
      </c>
      <c r="R324" s="88">
        <v>0</v>
      </c>
      <c r="S324" s="88">
        <v>0</v>
      </c>
      <c r="T324" s="88">
        <v>0</v>
      </c>
      <c r="U324" s="88">
        <v>0</v>
      </c>
      <c r="V324" s="88">
        <v>0</v>
      </c>
      <c r="W324" s="88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 t="s">
        <v>936</v>
      </c>
      <c r="AI324" s="89">
        <v>0</v>
      </c>
      <c r="AJ324" s="89">
        <v>0</v>
      </c>
      <c r="AK324" s="89">
        <v>0</v>
      </c>
      <c r="AL324" s="89">
        <v>0</v>
      </c>
      <c r="AM324" s="89">
        <v>0</v>
      </c>
      <c r="AN324" s="89">
        <v>0</v>
      </c>
      <c r="AO324" s="89">
        <v>0</v>
      </c>
      <c r="AP324" s="89">
        <v>0</v>
      </c>
      <c r="AQ324" s="89">
        <v>0</v>
      </c>
      <c r="AR324" s="89">
        <v>0</v>
      </c>
      <c r="AS324" s="68">
        <v>0</v>
      </c>
      <c r="AT324" s="68">
        <v>0</v>
      </c>
      <c r="AU324" s="68">
        <v>0</v>
      </c>
      <c r="AV324" s="68">
        <v>0</v>
      </c>
      <c r="AW324" s="68">
        <v>0</v>
      </c>
      <c r="AX324" s="68">
        <v>0</v>
      </c>
      <c r="AY324" s="68">
        <v>0</v>
      </c>
      <c r="AZ324" s="68">
        <v>0</v>
      </c>
      <c r="BA324" s="68">
        <v>0</v>
      </c>
      <c r="BB324" s="68">
        <v>0</v>
      </c>
      <c r="BC324">
        <f t="shared" si="100"/>
        <v>0</v>
      </c>
      <c r="BD324">
        <f t="shared" si="101"/>
        <v>0</v>
      </c>
      <c r="BE324">
        <f t="shared" si="102"/>
        <v>0</v>
      </c>
      <c r="BF324">
        <f t="shared" si="103"/>
        <v>0</v>
      </c>
      <c r="BG324">
        <f t="shared" si="104"/>
        <v>0</v>
      </c>
      <c r="BH324">
        <f t="shared" si="105"/>
        <v>0</v>
      </c>
      <c r="BI324">
        <f t="shared" si="106"/>
        <v>0</v>
      </c>
      <c r="BJ324">
        <f t="shared" si="107"/>
        <v>0</v>
      </c>
      <c r="BK324">
        <f t="shared" si="108"/>
        <v>0</v>
      </c>
      <c r="BL324">
        <f t="shared" si="109"/>
        <v>0</v>
      </c>
      <c r="BM324">
        <f t="shared" si="110"/>
        <v>0</v>
      </c>
      <c r="BN324">
        <f t="shared" si="111"/>
        <v>0</v>
      </c>
      <c r="BO324">
        <f t="shared" si="112"/>
        <v>0</v>
      </c>
      <c r="BP324">
        <f t="shared" si="113"/>
        <v>0</v>
      </c>
      <c r="BQ324">
        <f t="shared" si="114"/>
        <v>0</v>
      </c>
      <c r="BR324">
        <f t="shared" si="115"/>
        <v>0</v>
      </c>
      <c r="BS324">
        <f t="shared" si="116"/>
        <v>0</v>
      </c>
      <c r="BT324">
        <f t="shared" si="117"/>
        <v>0</v>
      </c>
      <c r="BU324">
        <f t="shared" si="118"/>
        <v>0</v>
      </c>
      <c r="BV324">
        <f t="shared" si="119"/>
        <v>0</v>
      </c>
    </row>
    <row r="325" spans="1:74" x14ac:dyDescent="0.25">
      <c r="A325" t="s">
        <v>208</v>
      </c>
      <c r="B325" s="85">
        <v>9.3633052019522992E-3</v>
      </c>
      <c r="C325" s="85">
        <v>2.0155450239303038E-2</v>
      </c>
      <c r="E325" s="85">
        <v>103.95487541127254</v>
      </c>
      <c r="F325" s="86">
        <v>10</v>
      </c>
      <c r="H325" s="87">
        <v>116.77</v>
      </c>
      <c r="I325" t="s">
        <v>285</v>
      </c>
      <c r="J325" s="87">
        <v>15.847122833201967</v>
      </c>
      <c r="K325" t="s">
        <v>286</v>
      </c>
      <c r="L325" t="s">
        <v>286</v>
      </c>
      <c r="M325" t="s">
        <v>937</v>
      </c>
      <c r="N325" s="88">
        <v>0</v>
      </c>
      <c r="O325" s="88">
        <v>0</v>
      </c>
      <c r="P325" s="88">
        <v>0</v>
      </c>
      <c r="Q325" s="88">
        <v>0</v>
      </c>
      <c r="R325" s="88">
        <v>0</v>
      </c>
      <c r="S325" s="88">
        <v>0</v>
      </c>
      <c r="T325" s="88">
        <v>0</v>
      </c>
      <c r="U325" s="88">
        <v>0</v>
      </c>
      <c r="V325" s="88">
        <v>0</v>
      </c>
      <c r="W325" s="88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 t="s">
        <v>938</v>
      </c>
      <c r="AI325" s="89">
        <v>0</v>
      </c>
      <c r="AJ325" s="89">
        <v>0</v>
      </c>
      <c r="AK325" s="89">
        <v>0</v>
      </c>
      <c r="AL325" s="89">
        <v>0</v>
      </c>
      <c r="AM325" s="89">
        <v>0</v>
      </c>
      <c r="AN325" s="89">
        <v>0</v>
      </c>
      <c r="AO325" s="89">
        <v>0</v>
      </c>
      <c r="AP325" s="89">
        <v>0</v>
      </c>
      <c r="AQ325" s="89">
        <v>0</v>
      </c>
      <c r="AR325" s="89">
        <v>0</v>
      </c>
      <c r="AS325" s="68">
        <v>0</v>
      </c>
      <c r="AT325" s="68">
        <v>0</v>
      </c>
      <c r="AU325" s="68">
        <v>0</v>
      </c>
      <c r="AV325" s="68">
        <v>0</v>
      </c>
      <c r="AW325" s="68">
        <v>0</v>
      </c>
      <c r="AX325" s="68">
        <v>0</v>
      </c>
      <c r="AY325" s="68">
        <v>0</v>
      </c>
      <c r="AZ325" s="68">
        <v>0</v>
      </c>
      <c r="BA325" s="68">
        <v>0</v>
      </c>
      <c r="BB325" s="68">
        <v>0</v>
      </c>
      <c r="BC325">
        <f t="shared" si="100"/>
        <v>0</v>
      </c>
      <c r="BD325">
        <f t="shared" si="101"/>
        <v>0</v>
      </c>
      <c r="BE325">
        <f t="shared" si="102"/>
        <v>0</v>
      </c>
      <c r="BF325">
        <f t="shared" si="103"/>
        <v>0</v>
      </c>
      <c r="BG325">
        <f t="shared" si="104"/>
        <v>0</v>
      </c>
      <c r="BH325">
        <f t="shared" si="105"/>
        <v>0</v>
      </c>
      <c r="BI325">
        <f t="shared" si="106"/>
        <v>0</v>
      </c>
      <c r="BJ325">
        <f t="shared" si="107"/>
        <v>0</v>
      </c>
      <c r="BK325">
        <f t="shared" si="108"/>
        <v>0</v>
      </c>
      <c r="BL325">
        <f t="shared" si="109"/>
        <v>0</v>
      </c>
      <c r="BM325">
        <f t="shared" si="110"/>
        <v>0</v>
      </c>
      <c r="BN325">
        <f t="shared" si="111"/>
        <v>0</v>
      </c>
      <c r="BO325">
        <f t="shared" si="112"/>
        <v>0</v>
      </c>
      <c r="BP325">
        <f t="shared" si="113"/>
        <v>0</v>
      </c>
      <c r="BQ325">
        <f t="shared" si="114"/>
        <v>0</v>
      </c>
      <c r="BR325">
        <f t="shared" si="115"/>
        <v>0</v>
      </c>
      <c r="BS325">
        <f t="shared" si="116"/>
        <v>0</v>
      </c>
      <c r="BT325">
        <f t="shared" si="117"/>
        <v>0</v>
      </c>
      <c r="BU325">
        <f t="shared" si="118"/>
        <v>0</v>
      </c>
      <c r="BV325">
        <f t="shared" si="119"/>
        <v>0</v>
      </c>
    </row>
    <row r="326" spans="1:74" x14ac:dyDescent="0.25">
      <c r="A326" t="s">
        <v>208</v>
      </c>
      <c r="B326" s="85">
        <v>9.2886612358106871E-3</v>
      </c>
      <c r="C326" s="85">
        <v>1.9994771642078867E-2</v>
      </c>
      <c r="E326" s="85">
        <v>103.1261505077164</v>
      </c>
      <c r="F326" s="86">
        <v>10</v>
      </c>
      <c r="H326" s="87">
        <v>116.77</v>
      </c>
      <c r="I326" t="s">
        <v>285</v>
      </c>
      <c r="J326" s="87">
        <v>15.72079008267314</v>
      </c>
      <c r="K326" t="s">
        <v>286</v>
      </c>
      <c r="L326" t="s">
        <v>286</v>
      </c>
      <c r="M326" t="s">
        <v>939</v>
      </c>
      <c r="N326" s="88">
        <v>0</v>
      </c>
      <c r="O326" s="88">
        <v>0</v>
      </c>
      <c r="P326" s="88">
        <v>0</v>
      </c>
      <c r="Q326" s="88">
        <v>0</v>
      </c>
      <c r="R326" s="88">
        <v>0</v>
      </c>
      <c r="S326" s="88">
        <v>0</v>
      </c>
      <c r="T326" s="88">
        <v>0</v>
      </c>
      <c r="U326" s="88">
        <v>0</v>
      </c>
      <c r="V326" s="88">
        <v>0</v>
      </c>
      <c r="W326" s="88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 t="s">
        <v>940</v>
      </c>
      <c r="AI326" s="89">
        <v>0</v>
      </c>
      <c r="AJ326" s="89">
        <v>0</v>
      </c>
      <c r="AK326" s="89">
        <v>0</v>
      </c>
      <c r="AL326" s="89">
        <v>0</v>
      </c>
      <c r="AM326" s="89">
        <v>0</v>
      </c>
      <c r="AN326" s="89">
        <v>0</v>
      </c>
      <c r="AO326" s="89">
        <v>0</v>
      </c>
      <c r="AP326" s="89">
        <v>0</v>
      </c>
      <c r="AQ326" s="89">
        <v>0</v>
      </c>
      <c r="AR326" s="89">
        <v>0</v>
      </c>
      <c r="AS326" s="68">
        <v>0</v>
      </c>
      <c r="AT326" s="68">
        <v>0</v>
      </c>
      <c r="AU326" s="68">
        <v>0</v>
      </c>
      <c r="AV326" s="68">
        <v>0</v>
      </c>
      <c r="AW326" s="68">
        <v>0</v>
      </c>
      <c r="AX326" s="68">
        <v>0</v>
      </c>
      <c r="AY326" s="68">
        <v>0</v>
      </c>
      <c r="AZ326" s="68">
        <v>0</v>
      </c>
      <c r="BA326" s="68">
        <v>0</v>
      </c>
      <c r="BB326" s="68">
        <v>0</v>
      </c>
      <c r="BC326">
        <f t="shared" si="100"/>
        <v>0</v>
      </c>
      <c r="BD326">
        <f t="shared" si="101"/>
        <v>0</v>
      </c>
      <c r="BE326">
        <f t="shared" si="102"/>
        <v>0</v>
      </c>
      <c r="BF326">
        <f t="shared" si="103"/>
        <v>0</v>
      </c>
      <c r="BG326">
        <f t="shared" si="104"/>
        <v>0</v>
      </c>
      <c r="BH326">
        <f t="shared" si="105"/>
        <v>0</v>
      </c>
      <c r="BI326">
        <f t="shared" si="106"/>
        <v>0</v>
      </c>
      <c r="BJ326">
        <f t="shared" si="107"/>
        <v>0</v>
      </c>
      <c r="BK326">
        <f t="shared" si="108"/>
        <v>0</v>
      </c>
      <c r="BL326">
        <f t="shared" si="109"/>
        <v>0</v>
      </c>
      <c r="BM326">
        <f t="shared" si="110"/>
        <v>0</v>
      </c>
      <c r="BN326">
        <f t="shared" si="111"/>
        <v>0</v>
      </c>
      <c r="BO326">
        <f t="shared" si="112"/>
        <v>0</v>
      </c>
      <c r="BP326">
        <f t="shared" si="113"/>
        <v>0</v>
      </c>
      <c r="BQ326">
        <f t="shared" si="114"/>
        <v>0</v>
      </c>
      <c r="BR326">
        <f t="shared" si="115"/>
        <v>0</v>
      </c>
      <c r="BS326">
        <f t="shared" si="116"/>
        <v>0</v>
      </c>
      <c r="BT326">
        <f t="shared" si="117"/>
        <v>0</v>
      </c>
      <c r="BU326">
        <f t="shared" si="118"/>
        <v>0</v>
      </c>
      <c r="BV326">
        <f t="shared" si="119"/>
        <v>0</v>
      </c>
    </row>
    <row r="327" spans="1:74" x14ac:dyDescent="0.25">
      <c r="A327" t="s">
        <v>213</v>
      </c>
      <c r="B327" s="85">
        <v>1.3319928221710379E-2</v>
      </c>
      <c r="C327" s="85">
        <v>2.8672476724116023E-2</v>
      </c>
      <c r="E327" s="85">
        <v>147.88276670574447</v>
      </c>
      <c r="F327" s="86">
        <v>13</v>
      </c>
      <c r="H327" s="87">
        <v>18</v>
      </c>
      <c r="I327" t="s">
        <v>941</v>
      </c>
      <c r="J327" s="87">
        <v>22.543592685077272</v>
      </c>
      <c r="K327" t="s">
        <v>286</v>
      </c>
      <c r="L327" t="s">
        <v>286</v>
      </c>
      <c r="M327" t="s">
        <v>942</v>
      </c>
      <c r="N327" s="88">
        <v>0</v>
      </c>
      <c r="O327" s="88">
        <v>0</v>
      </c>
      <c r="P327" s="88">
        <v>0</v>
      </c>
      <c r="Q327" s="88">
        <v>0</v>
      </c>
      <c r="R327" s="88">
        <v>0</v>
      </c>
      <c r="S327" s="88">
        <v>0</v>
      </c>
      <c r="T327" s="88">
        <v>0</v>
      </c>
      <c r="U327" s="88">
        <v>0</v>
      </c>
      <c r="V327" s="88">
        <v>0</v>
      </c>
      <c r="W327" s="88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 t="s">
        <v>943</v>
      </c>
      <c r="AI327" s="89">
        <v>0</v>
      </c>
      <c r="AJ327" s="89">
        <v>0</v>
      </c>
      <c r="AK327" s="89">
        <v>0</v>
      </c>
      <c r="AL327" s="89">
        <v>0</v>
      </c>
      <c r="AM327" s="89">
        <v>0</v>
      </c>
      <c r="AN327" s="89">
        <v>0</v>
      </c>
      <c r="AO327" s="89">
        <v>0</v>
      </c>
      <c r="AP327" s="89">
        <v>0</v>
      </c>
      <c r="AQ327" s="89">
        <v>0</v>
      </c>
      <c r="AR327" s="89">
        <v>0</v>
      </c>
      <c r="AS327" s="68">
        <v>0</v>
      </c>
      <c r="AT327" s="68">
        <v>0</v>
      </c>
      <c r="AU327" s="68">
        <v>0</v>
      </c>
      <c r="AV327" s="68">
        <v>0</v>
      </c>
      <c r="AW327" s="68">
        <v>0</v>
      </c>
      <c r="AX327" s="68">
        <v>0</v>
      </c>
      <c r="AY327" s="68">
        <v>0</v>
      </c>
      <c r="AZ327" s="68">
        <v>0</v>
      </c>
      <c r="BA327" s="68">
        <v>0</v>
      </c>
      <c r="BB327" s="68">
        <v>0</v>
      </c>
      <c r="BC327">
        <f t="shared" si="100"/>
        <v>0</v>
      </c>
      <c r="BD327">
        <f t="shared" si="101"/>
        <v>0</v>
      </c>
      <c r="BE327">
        <f t="shared" si="102"/>
        <v>0</v>
      </c>
      <c r="BF327">
        <f t="shared" si="103"/>
        <v>0</v>
      </c>
      <c r="BG327">
        <f t="shared" si="104"/>
        <v>0</v>
      </c>
      <c r="BH327">
        <f t="shared" si="105"/>
        <v>0</v>
      </c>
      <c r="BI327">
        <f t="shared" si="106"/>
        <v>0</v>
      </c>
      <c r="BJ327">
        <f t="shared" si="107"/>
        <v>0</v>
      </c>
      <c r="BK327">
        <f t="shared" si="108"/>
        <v>0</v>
      </c>
      <c r="BL327">
        <f t="shared" si="109"/>
        <v>0</v>
      </c>
      <c r="BM327">
        <f t="shared" si="110"/>
        <v>0</v>
      </c>
      <c r="BN327">
        <f t="shared" si="111"/>
        <v>0</v>
      </c>
      <c r="BO327">
        <f t="shared" si="112"/>
        <v>0</v>
      </c>
      <c r="BP327">
        <f t="shared" si="113"/>
        <v>0</v>
      </c>
      <c r="BQ327">
        <f t="shared" si="114"/>
        <v>0</v>
      </c>
      <c r="BR327">
        <f t="shared" si="115"/>
        <v>0</v>
      </c>
      <c r="BS327">
        <f t="shared" si="116"/>
        <v>0</v>
      </c>
      <c r="BT327">
        <f t="shared" si="117"/>
        <v>0</v>
      </c>
      <c r="BU327">
        <f t="shared" si="118"/>
        <v>0</v>
      </c>
      <c r="BV327">
        <f t="shared" si="119"/>
        <v>0</v>
      </c>
    </row>
    <row r="328" spans="1:74" x14ac:dyDescent="0.25">
      <c r="A328" t="s">
        <v>213</v>
      </c>
      <c r="B328" s="85">
        <v>1.1412727059816979E-2</v>
      </c>
      <c r="C328" s="85">
        <v>2.4567035612694351E-2</v>
      </c>
      <c r="E328" s="85">
        <v>126.70831442712775</v>
      </c>
      <c r="F328" s="86">
        <v>13</v>
      </c>
      <c r="H328" s="87">
        <v>18</v>
      </c>
      <c r="I328" t="s">
        <v>941</v>
      </c>
      <c r="J328" s="87">
        <v>19.315709963295607</v>
      </c>
      <c r="K328" t="s">
        <v>286</v>
      </c>
      <c r="L328" t="s">
        <v>286</v>
      </c>
      <c r="M328" t="s">
        <v>944</v>
      </c>
      <c r="N328" s="88">
        <v>0</v>
      </c>
      <c r="O328" s="88">
        <v>0</v>
      </c>
      <c r="P328" s="88">
        <v>0</v>
      </c>
      <c r="Q328" s="88">
        <v>0</v>
      </c>
      <c r="R328" s="88">
        <v>0</v>
      </c>
      <c r="S328" s="88">
        <v>0</v>
      </c>
      <c r="T328" s="88">
        <v>0</v>
      </c>
      <c r="U328" s="88">
        <v>0</v>
      </c>
      <c r="V328" s="88">
        <v>0</v>
      </c>
      <c r="W328" s="8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 t="s">
        <v>945</v>
      </c>
      <c r="AI328" s="89">
        <v>0</v>
      </c>
      <c r="AJ328" s="89">
        <v>0</v>
      </c>
      <c r="AK328" s="89">
        <v>0</v>
      </c>
      <c r="AL328" s="89">
        <v>0</v>
      </c>
      <c r="AM328" s="89">
        <v>0</v>
      </c>
      <c r="AN328" s="89">
        <v>0</v>
      </c>
      <c r="AO328" s="89">
        <v>0</v>
      </c>
      <c r="AP328" s="89">
        <v>0</v>
      </c>
      <c r="AQ328" s="89">
        <v>0</v>
      </c>
      <c r="AR328" s="89">
        <v>0</v>
      </c>
      <c r="AS328" s="68">
        <v>0</v>
      </c>
      <c r="AT328" s="68">
        <v>0</v>
      </c>
      <c r="AU328" s="68">
        <v>0</v>
      </c>
      <c r="AV328" s="68">
        <v>0</v>
      </c>
      <c r="AW328" s="68">
        <v>0</v>
      </c>
      <c r="AX328" s="68">
        <v>0</v>
      </c>
      <c r="AY328" s="68">
        <v>0</v>
      </c>
      <c r="AZ328" s="68">
        <v>0</v>
      </c>
      <c r="BA328" s="68">
        <v>0</v>
      </c>
      <c r="BB328" s="68">
        <v>0</v>
      </c>
      <c r="BC328">
        <f t="shared" si="100"/>
        <v>0</v>
      </c>
      <c r="BD328">
        <f t="shared" si="101"/>
        <v>0</v>
      </c>
      <c r="BE328">
        <f t="shared" si="102"/>
        <v>0</v>
      </c>
      <c r="BF328">
        <f t="shared" si="103"/>
        <v>0</v>
      </c>
      <c r="BG328">
        <f t="shared" si="104"/>
        <v>0</v>
      </c>
      <c r="BH328">
        <f t="shared" si="105"/>
        <v>0</v>
      </c>
      <c r="BI328">
        <f t="shared" si="106"/>
        <v>0</v>
      </c>
      <c r="BJ328">
        <f t="shared" si="107"/>
        <v>0</v>
      </c>
      <c r="BK328">
        <f t="shared" si="108"/>
        <v>0</v>
      </c>
      <c r="BL328">
        <f t="shared" si="109"/>
        <v>0</v>
      </c>
      <c r="BM328">
        <f t="shared" si="110"/>
        <v>0</v>
      </c>
      <c r="BN328">
        <f t="shared" si="111"/>
        <v>0</v>
      </c>
      <c r="BO328">
        <f t="shared" si="112"/>
        <v>0</v>
      </c>
      <c r="BP328">
        <f t="shared" si="113"/>
        <v>0</v>
      </c>
      <c r="BQ328">
        <f t="shared" si="114"/>
        <v>0</v>
      </c>
      <c r="BR328">
        <f t="shared" si="115"/>
        <v>0</v>
      </c>
      <c r="BS328">
        <f t="shared" si="116"/>
        <v>0</v>
      </c>
      <c r="BT328">
        <f t="shared" si="117"/>
        <v>0</v>
      </c>
      <c r="BU328">
        <f t="shared" si="118"/>
        <v>0</v>
      </c>
      <c r="BV328">
        <f t="shared" si="119"/>
        <v>0</v>
      </c>
    </row>
    <row r="329" spans="1:74" x14ac:dyDescent="0.25">
      <c r="A329" t="s">
        <v>213</v>
      </c>
      <c r="B329" s="85">
        <v>1.6888077685493524E-2</v>
      </c>
      <c r="C329" s="85">
        <v>3.635327505467581E-2</v>
      </c>
      <c r="E329" s="85">
        <v>187.49768098612438</v>
      </c>
      <c r="F329" s="86">
        <v>13</v>
      </c>
      <c r="H329" s="87">
        <v>18</v>
      </c>
      <c r="I329" t="s">
        <v>941</v>
      </c>
      <c r="J329" s="87">
        <v>28.582582296139538</v>
      </c>
      <c r="K329" t="s">
        <v>286</v>
      </c>
      <c r="L329" t="s">
        <v>286</v>
      </c>
      <c r="M329" t="s">
        <v>946</v>
      </c>
      <c r="N329" s="88">
        <v>0</v>
      </c>
      <c r="O329" s="88">
        <v>0</v>
      </c>
      <c r="P329" s="88">
        <v>0</v>
      </c>
      <c r="Q329" s="88">
        <v>0</v>
      </c>
      <c r="R329" s="88">
        <v>0</v>
      </c>
      <c r="S329" s="88">
        <v>0</v>
      </c>
      <c r="T329" s="88">
        <v>0</v>
      </c>
      <c r="U329" s="88">
        <v>0</v>
      </c>
      <c r="V329" s="88">
        <v>0</v>
      </c>
      <c r="W329" s="88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 t="s">
        <v>947</v>
      </c>
      <c r="AI329" s="89">
        <v>0</v>
      </c>
      <c r="AJ329" s="89">
        <v>0</v>
      </c>
      <c r="AK329" s="89">
        <v>0</v>
      </c>
      <c r="AL329" s="89">
        <v>0</v>
      </c>
      <c r="AM329" s="89">
        <v>0</v>
      </c>
      <c r="AN329" s="89">
        <v>0</v>
      </c>
      <c r="AO329" s="89">
        <v>0</v>
      </c>
      <c r="AP329" s="89">
        <v>0</v>
      </c>
      <c r="AQ329" s="89">
        <v>0</v>
      </c>
      <c r="AR329" s="89">
        <v>0</v>
      </c>
      <c r="AS329" s="68">
        <v>0</v>
      </c>
      <c r="AT329" s="68">
        <v>0</v>
      </c>
      <c r="AU329" s="68">
        <v>0</v>
      </c>
      <c r="AV329" s="68">
        <v>0</v>
      </c>
      <c r="AW329" s="68">
        <v>0</v>
      </c>
      <c r="AX329" s="68">
        <v>0</v>
      </c>
      <c r="AY329" s="68">
        <v>0</v>
      </c>
      <c r="AZ329" s="68">
        <v>0</v>
      </c>
      <c r="BA329" s="68">
        <v>0</v>
      </c>
      <c r="BB329" s="68">
        <v>0</v>
      </c>
      <c r="BC329">
        <f t="shared" si="100"/>
        <v>0</v>
      </c>
      <c r="BD329">
        <f t="shared" si="101"/>
        <v>0</v>
      </c>
      <c r="BE329">
        <f t="shared" si="102"/>
        <v>0</v>
      </c>
      <c r="BF329">
        <f t="shared" si="103"/>
        <v>0</v>
      </c>
      <c r="BG329">
        <f t="shared" si="104"/>
        <v>0</v>
      </c>
      <c r="BH329">
        <f t="shared" si="105"/>
        <v>0</v>
      </c>
      <c r="BI329">
        <f t="shared" si="106"/>
        <v>0</v>
      </c>
      <c r="BJ329">
        <f t="shared" si="107"/>
        <v>0</v>
      </c>
      <c r="BK329">
        <f t="shared" si="108"/>
        <v>0</v>
      </c>
      <c r="BL329">
        <f t="shared" si="109"/>
        <v>0</v>
      </c>
      <c r="BM329">
        <f t="shared" si="110"/>
        <v>0</v>
      </c>
      <c r="BN329">
        <f t="shared" si="111"/>
        <v>0</v>
      </c>
      <c r="BO329">
        <f t="shared" si="112"/>
        <v>0</v>
      </c>
      <c r="BP329">
        <f t="shared" si="113"/>
        <v>0</v>
      </c>
      <c r="BQ329">
        <f t="shared" si="114"/>
        <v>0</v>
      </c>
      <c r="BR329">
        <f t="shared" si="115"/>
        <v>0</v>
      </c>
      <c r="BS329">
        <f t="shared" si="116"/>
        <v>0</v>
      </c>
      <c r="BT329">
        <f t="shared" si="117"/>
        <v>0</v>
      </c>
      <c r="BU329">
        <f t="shared" si="118"/>
        <v>0</v>
      </c>
      <c r="BV329">
        <f t="shared" si="119"/>
        <v>0</v>
      </c>
    </row>
    <row r="330" spans="1:74" x14ac:dyDescent="0.25">
      <c r="A330" t="s">
        <v>213</v>
      </c>
      <c r="B330" s="85">
        <v>1.3319928221710379E-2</v>
      </c>
      <c r="C330" s="85">
        <v>2.8672476724116023E-2</v>
      </c>
      <c r="E330" s="85">
        <v>147.88276670574447</v>
      </c>
      <c r="F330" s="86">
        <v>13</v>
      </c>
      <c r="H330" s="87">
        <v>18</v>
      </c>
      <c r="I330" t="s">
        <v>941</v>
      </c>
      <c r="J330" s="87">
        <v>22.543592685077272</v>
      </c>
      <c r="K330" t="s">
        <v>286</v>
      </c>
      <c r="L330" t="s">
        <v>286</v>
      </c>
      <c r="M330" t="s">
        <v>948</v>
      </c>
      <c r="N330" s="88">
        <v>0</v>
      </c>
      <c r="O330" s="88">
        <v>0</v>
      </c>
      <c r="P330" s="88">
        <v>0</v>
      </c>
      <c r="Q330" s="88">
        <v>0</v>
      </c>
      <c r="R330" s="88">
        <v>0</v>
      </c>
      <c r="S330" s="88">
        <v>0</v>
      </c>
      <c r="T330" s="88">
        <v>0</v>
      </c>
      <c r="U330" s="88">
        <v>0</v>
      </c>
      <c r="V330" s="88">
        <v>0</v>
      </c>
      <c r="W330" s="88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 t="s">
        <v>949</v>
      </c>
      <c r="AI330" s="89">
        <v>0</v>
      </c>
      <c r="AJ330" s="89">
        <v>0</v>
      </c>
      <c r="AK330" s="89">
        <v>0</v>
      </c>
      <c r="AL330" s="89">
        <v>0</v>
      </c>
      <c r="AM330" s="89">
        <v>0</v>
      </c>
      <c r="AN330" s="89">
        <v>0</v>
      </c>
      <c r="AO330" s="89">
        <v>0</v>
      </c>
      <c r="AP330" s="89">
        <v>0</v>
      </c>
      <c r="AQ330" s="89">
        <v>0</v>
      </c>
      <c r="AR330" s="89">
        <v>0</v>
      </c>
      <c r="AS330" s="68">
        <v>0</v>
      </c>
      <c r="AT330" s="68">
        <v>0</v>
      </c>
      <c r="AU330" s="68">
        <v>0</v>
      </c>
      <c r="AV330" s="68">
        <v>0</v>
      </c>
      <c r="AW330" s="68">
        <v>0</v>
      </c>
      <c r="AX330" s="68">
        <v>0</v>
      </c>
      <c r="AY330" s="68">
        <v>0</v>
      </c>
      <c r="AZ330" s="68">
        <v>0</v>
      </c>
      <c r="BA330" s="68">
        <v>0</v>
      </c>
      <c r="BB330" s="68">
        <v>0</v>
      </c>
      <c r="BC330">
        <f t="shared" si="100"/>
        <v>0</v>
      </c>
      <c r="BD330">
        <f t="shared" si="101"/>
        <v>0</v>
      </c>
      <c r="BE330">
        <f t="shared" si="102"/>
        <v>0</v>
      </c>
      <c r="BF330">
        <f t="shared" si="103"/>
        <v>0</v>
      </c>
      <c r="BG330">
        <f t="shared" si="104"/>
        <v>0</v>
      </c>
      <c r="BH330">
        <f t="shared" si="105"/>
        <v>0</v>
      </c>
      <c r="BI330">
        <f t="shared" si="106"/>
        <v>0</v>
      </c>
      <c r="BJ330">
        <f t="shared" si="107"/>
        <v>0</v>
      </c>
      <c r="BK330">
        <f t="shared" si="108"/>
        <v>0</v>
      </c>
      <c r="BL330">
        <f t="shared" si="109"/>
        <v>0</v>
      </c>
      <c r="BM330">
        <f t="shared" si="110"/>
        <v>0</v>
      </c>
      <c r="BN330">
        <f t="shared" si="111"/>
        <v>0</v>
      </c>
      <c r="BO330">
        <f t="shared" si="112"/>
        <v>0</v>
      </c>
      <c r="BP330">
        <f t="shared" si="113"/>
        <v>0</v>
      </c>
      <c r="BQ330">
        <f t="shared" si="114"/>
        <v>0</v>
      </c>
      <c r="BR330">
        <f t="shared" si="115"/>
        <v>0</v>
      </c>
      <c r="BS330">
        <f t="shared" si="116"/>
        <v>0</v>
      </c>
      <c r="BT330">
        <f t="shared" si="117"/>
        <v>0</v>
      </c>
      <c r="BU330">
        <f t="shared" si="118"/>
        <v>0</v>
      </c>
      <c r="BV330">
        <f t="shared" si="119"/>
        <v>0</v>
      </c>
    </row>
    <row r="331" spans="1:74" x14ac:dyDescent="0.25">
      <c r="A331" t="s">
        <v>213</v>
      </c>
      <c r="B331" s="85">
        <v>1.1412727059816979E-2</v>
      </c>
      <c r="C331" s="85">
        <v>2.4567035612694351E-2</v>
      </c>
      <c r="E331" s="85">
        <v>126.70831442712775</v>
      </c>
      <c r="F331" s="86">
        <v>13</v>
      </c>
      <c r="H331" s="87">
        <v>18</v>
      </c>
      <c r="I331" t="s">
        <v>941</v>
      </c>
      <c r="J331" s="87">
        <v>19.315709963295607</v>
      </c>
      <c r="K331" t="s">
        <v>286</v>
      </c>
      <c r="L331" t="s">
        <v>286</v>
      </c>
      <c r="M331" t="s">
        <v>950</v>
      </c>
      <c r="N331" s="88">
        <v>0</v>
      </c>
      <c r="O331" s="88">
        <v>0</v>
      </c>
      <c r="P331" s="88">
        <v>0</v>
      </c>
      <c r="Q331" s="88">
        <v>0</v>
      </c>
      <c r="R331" s="88">
        <v>0</v>
      </c>
      <c r="S331" s="88">
        <v>0</v>
      </c>
      <c r="T331" s="88">
        <v>0</v>
      </c>
      <c r="U331" s="88">
        <v>0</v>
      </c>
      <c r="V331" s="88">
        <v>0</v>
      </c>
      <c r="W331" s="88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 t="s">
        <v>951</v>
      </c>
      <c r="AI331" s="89">
        <v>0</v>
      </c>
      <c r="AJ331" s="89">
        <v>0</v>
      </c>
      <c r="AK331" s="89">
        <v>0</v>
      </c>
      <c r="AL331" s="89">
        <v>0</v>
      </c>
      <c r="AM331" s="89">
        <v>0</v>
      </c>
      <c r="AN331" s="89">
        <v>0</v>
      </c>
      <c r="AO331" s="89">
        <v>0</v>
      </c>
      <c r="AP331" s="89">
        <v>0</v>
      </c>
      <c r="AQ331" s="89">
        <v>0</v>
      </c>
      <c r="AR331" s="89">
        <v>0</v>
      </c>
      <c r="AS331" s="68">
        <v>0</v>
      </c>
      <c r="AT331" s="68">
        <v>0</v>
      </c>
      <c r="AU331" s="68">
        <v>0</v>
      </c>
      <c r="AV331" s="68">
        <v>0</v>
      </c>
      <c r="AW331" s="68">
        <v>0</v>
      </c>
      <c r="AX331" s="68">
        <v>0</v>
      </c>
      <c r="AY331" s="68">
        <v>0</v>
      </c>
      <c r="AZ331" s="68">
        <v>0</v>
      </c>
      <c r="BA331" s="68">
        <v>0</v>
      </c>
      <c r="BB331" s="68">
        <v>0</v>
      </c>
      <c r="BC331">
        <f t="shared" si="100"/>
        <v>0</v>
      </c>
      <c r="BD331">
        <f t="shared" si="101"/>
        <v>0</v>
      </c>
      <c r="BE331">
        <f t="shared" si="102"/>
        <v>0</v>
      </c>
      <c r="BF331">
        <f t="shared" si="103"/>
        <v>0</v>
      </c>
      <c r="BG331">
        <f t="shared" si="104"/>
        <v>0</v>
      </c>
      <c r="BH331">
        <f t="shared" si="105"/>
        <v>0</v>
      </c>
      <c r="BI331">
        <f t="shared" si="106"/>
        <v>0</v>
      </c>
      <c r="BJ331">
        <f t="shared" si="107"/>
        <v>0</v>
      </c>
      <c r="BK331">
        <f t="shared" si="108"/>
        <v>0</v>
      </c>
      <c r="BL331">
        <f t="shared" si="109"/>
        <v>0</v>
      </c>
      <c r="BM331">
        <f t="shared" si="110"/>
        <v>0</v>
      </c>
      <c r="BN331">
        <f t="shared" si="111"/>
        <v>0</v>
      </c>
      <c r="BO331">
        <f t="shared" si="112"/>
        <v>0</v>
      </c>
      <c r="BP331">
        <f t="shared" si="113"/>
        <v>0</v>
      </c>
      <c r="BQ331">
        <f t="shared" si="114"/>
        <v>0</v>
      </c>
      <c r="BR331">
        <f t="shared" si="115"/>
        <v>0</v>
      </c>
      <c r="BS331">
        <f t="shared" si="116"/>
        <v>0</v>
      </c>
      <c r="BT331">
        <f t="shared" si="117"/>
        <v>0</v>
      </c>
      <c r="BU331">
        <f t="shared" si="118"/>
        <v>0</v>
      </c>
      <c r="BV331">
        <f t="shared" si="119"/>
        <v>0</v>
      </c>
    </row>
    <row r="332" spans="1:74" x14ac:dyDescent="0.25">
      <c r="A332" t="s">
        <v>213</v>
      </c>
      <c r="B332" s="85">
        <v>1.6888077685493524E-2</v>
      </c>
      <c r="C332" s="85">
        <v>3.635327505467581E-2</v>
      </c>
      <c r="E332" s="85">
        <v>187.49768098612438</v>
      </c>
      <c r="F332" s="86">
        <v>13</v>
      </c>
      <c r="H332" s="87">
        <v>18</v>
      </c>
      <c r="I332" t="s">
        <v>941</v>
      </c>
      <c r="J332" s="87">
        <v>28.582582296139538</v>
      </c>
      <c r="K332" t="s">
        <v>286</v>
      </c>
      <c r="L332" t="s">
        <v>286</v>
      </c>
      <c r="M332" t="s">
        <v>952</v>
      </c>
      <c r="N332" s="88">
        <v>0</v>
      </c>
      <c r="O332" s="88">
        <v>0</v>
      </c>
      <c r="P332" s="88">
        <v>0</v>
      </c>
      <c r="Q332" s="88">
        <v>0</v>
      </c>
      <c r="R332" s="88">
        <v>0</v>
      </c>
      <c r="S332" s="88">
        <v>0</v>
      </c>
      <c r="T332" s="88">
        <v>0</v>
      </c>
      <c r="U332" s="88">
        <v>0</v>
      </c>
      <c r="V332" s="88">
        <v>0</v>
      </c>
      <c r="W332" s="88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 t="s">
        <v>953</v>
      </c>
      <c r="AI332" s="89">
        <v>0</v>
      </c>
      <c r="AJ332" s="89">
        <v>0</v>
      </c>
      <c r="AK332" s="89">
        <v>0</v>
      </c>
      <c r="AL332" s="89">
        <v>0</v>
      </c>
      <c r="AM332" s="89">
        <v>0</v>
      </c>
      <c r="AN332" s="89">
        <v>0</v>
      </c>
      <c r="AO332" s="89">
        <v>0</v>
      </c>
      <c r="AP332" s="89">
        <v>0</v>
      </c>
      <c r="AQ332" s="89">
        <v>0</v>
      </c>
      <c r="AR332" s="89">
        <v>0</v>
      </c>
      <c r="AS332" s="68">
        <v>0</v>
      </c>
      <c r="AT332" s="68">
        <v>0</v>
      </c>
      <c r="AU332" s="68">
        <v>0</v>
      </c>
      <c r="AV332" s="68">
        <v>0</v>
      </c>
      <c r="AW332" s="68">
        <v>0</v>
      </c>
      <c r="AX332" s="68">
        <v>0</v>
      </c>
      <c r="AY332" s="68">
        <v>0</v>
      </c>
      <c r="AZ332" s="68">
        <v>0</v>
      </c>
      <c r="BA332" s="68">
        <v>0</v>
      </c>
      <c r="BB332" s="68">
        <v>0</v>
      </c>
      <c r="BC332">
        <f t="shared" si="100"/>
        <v>0</v>
      </c>
      <c r="BD332">
        <f t="shared" si="101"/>
        <v>0</v>
      </c>
      <c r="BE332">
        <f t="shared" si="102"/>
        <v>0</v>
      </c>
      <c r="BF332">
        <f t="shared" si="103"/>
        <v>0</v>
      </c>
      <c r="BG332">
        <f t="shared" si="104"/>
        <v>0</v>
      </c>
      <c r="BH332">
        <f t="shared" si="105"/>
        <v>0</v>
      </c>
      <c r="BI332">
        <f t="shared" si="106"/>
        <v>0</v>
      </c>
      <c r="BJ332">
        <f t="shared" si="107"/>
        <v>0</v>
      </c>
      <c r="BK332">
        <f t="shared" si="108"/>
        <v>0</v>
      </c>
      <c r="BL332">
        <f t="shared" si="109"/>
        <v>0</v>
      </c>
      <c r="BM332">
        <f t="shared" si="110"/>
        <v>0</v>
      </c>
      <c r="BN332">
        <f t="shared" si="111"/>
        <v>0</v>
      </c>
      <c r="BO332">
        <f t="shared" si="112"/>
        <v>0</v>
      </c>
      <c r="BP332">
        <f t="shared" si="113"/>
        <v>0</v>
      </c>
      <c r="BQ332">
        <f t="shared" si="114"/>
        <v>0</v>
      </c>
      <c r="BR332">
        <f t="shared" si="115"/>
        <v>0</v>
      </c>
      <c r="BS332">
        <f t="shared" si="116"/>
        <v>0</v>
      </c>
      <c r="BT332">
        <f t="shared" si="117"/>
        <v>0</v>
      </c>
      <c r="BU332">
        <f t="shared" si="118"/>
        <v>0</v>
      </c>
      <c r="BV332">
        <f t="shared" si="119"/>
        <v>0</v>
      </c>
    </row>
    <row r="333" spans="1:74" x14ac:dyDescent="0.25">
      <c r="A333" t="s">
        <v>220</v>
      </c>
      <c r="B333" s="85">
        <v>2.6571125786484608E-2</v>
      </c>
      <c r="C333" s="85">
        <v>5.7197003840063515E-2</v>
      </c>
      <c r="E333" s="85">
        <v>295.00246025253193</v>
      </c>
      <c r="F333" s="86">
        <v>9</v>
      </c>
      <c r="H333" s="87">
        <v>7</v>
      </c>
      <c r="I333" t="s">
        <v>285</v>
      </c>
      <c r="J333" s="87">
        <v>44.970860724168773</v>
      </c>
      <c r="K333" t="s">
        <v>286</v>
      </c>
      <c r="L333" t="s">
        <v>286</v>
      </c>
      <c r="M333" t="s">
        <v>954</v>
      </c>
      <c r="N333" s="88">
        <v>0</v>
      </c>
      <c r="O333" s="88">
        <v>0</v>
      </c>
      <c r="P333" s="88">
        <v>0</v>
      </c>
      <c r="Q333" s="88">
        <v>0</v>
      </c>
      <c r="R333" s="88">
        <v>0</v>
      </c>
      <c r="S333" s="88">
        <v>0</v>
      </c>
      <c r="T333" s="88">
        <v>0</v>
      </c>
      <c r="U333" s="88">
        <v>0</v>
      </c>
      <c r="V333" s="88">
        <v>0</v>
      </c>
      <c r="W333" s="88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 t="s">
        <v>955</v>
      </c>
      <c r="AI333" s="89">
        <v>0</v>
      </c>
      <c r="AJ333" s="89">
        <v>0</v>
      </c>
      <c r="AK333" s="89">
        <v>0</v>
      </c>
      <c r="AL333" s="89">
        <v>0</v>
      </c>
      <c r="AM333" s="89">
        <v>0</v>
      </c>
      <c r="AN333" s="89">
        <v>0</v>
      </c>
      <c r="AO333" s="89">
        <v>0</v>
      </c>
      <c r="AP333" s="89">
        <v>0</v>
      </c>
      <c r="AQ333" s="89">
        <v>0</v>
      </c>
      <c r="AR333" s="89">
        <v>0</v>
      </c>
      <c r="AS333" s="68">
        <v>0</v>
      </c>
      <c r="AT333" s="68">
        <v>0</v>
      </c>
      <c r="AU333" s="68">
        <v>0</v>
      </c>
      <c r="AV333" s="68">
        <v>0</v>
      </c>
      <c r="AW333" s="68">
        <v>0</v>
      </c>
      <c r="AX333" s="68">
        <v>0</v>
      </c>
      <c r="AY333" s="68">
        <v>0</v>
      </c>
      <c r="AZ333" s="68">
        <v>0</v>
      </c>
      <c r="BA333" s="68">
        <v>0</v>
      </c>
      <c r="BB333" s="68">
        <v>0</v>
      </c>
      <c r="BC333">
        <f t="shared" si="100"/>
        <v>0</v>
      </c>
      <c r="BD333">
        <f t="shared" si="101"/>
        <v>0</v>
      </c>
      <c r="BE333">
        <f t="shared" si="102"/>
        <v>0</v>
      </c>
      <c r="BF333">
        <f t="shared" si="103"/>
        <v>0</v>
      </c>
      <c r="BG333">
        <f t="shared" si="104"/>
        <v>0</v>
      </c>
      <c r="BH333">
        <f t="shared" si="105"/>
        <v>0</v>
      </c>
      <c r="BI333">
        <f t="shared" si="106"/>
        <v>0</v>
      </c>
      <c r="BJ333">
        <f t="shared" si="107"/>
        <v>0</v>
      </c>
      <c r="BK333">
        <f t="shared" si="108"/>
        <v>0</v>
      </c>
      <c r="BL333">
        <f t="shared" si="109"/>
        <v>0</v>
      </c>
      <c r="BM333">
        <f t="shared" si="110"/>
        <v>0</v>
      </c>
      <c r="BN333">
        <f t="shared" si="111"/>
        <v>0</v>
      </c>
      <c r="BO333">
        <f t="shared" si="112"/>
        <v>0</v>
      </c>
      <c r="BP333">
        <f t="shared" si="113"/>
        <v>0</v>
      </c>
      <c r="BQ333">
        <f t="shared" si="114"/>
        <v>0</v>
      </c>
      <c r="BR333">
        <f t="shared" si="115"/>
        <v>0</v>
      </c>
      <c r="BS333">
        <f t="shared" si="116"/>
        <v>0</v>
      </c>
      <c r="BT333">
        <f t="shared" si="117"/>
        <v>0</v>
      </c>
      <c r="BU333">
        <f t="shared" si="118"/>
        <v>0</v>
      </c>
      <c r="BV333">
        <f t="shared" si="119"/>
        <v>0</v>
      </c>
    </row>
    <row r="334" spans="1:74" x14ac:dyDescent="0.25">
      <c r="A334" t="s">
        <v>220</v>
      </c>
      <c r="B334" s="85">
        <v>2.0886660832213376E-2</v>
      </c>
      <c r="C334" s="85">
        <v>4.4960624906373869E-2</v>
      </c>
      <c r="E334" s="85">
        <v>231.89142912029891</v>
      </c>
      <c r="F334" s="86">
        <v>9</v>
      </c>
      <c r="H334" s="87">
        <v>7</v>
      </c>
      <c r="I334" t="s">
        <v>285</v>
      </c>
      <c r="J334" s="87">
        <v>35.350068447464459</v>
      </c>
      <c r="K334" t="s">
        <v>286</v>
      </c>
      <c r="L334" t="s">
        <v>286</v>
      </c>
      <c r="M334" t="s">
        <v>956</v>
      </c>
      <c r="N334" s="88">
        <v>0</v>
      </c>
      <c r="O334" s="88">
        <v>0</v>
      </c>
      <c r="P334" s="88">
        <v>0</v>
      </c>
      <c r="Q334" s="88">
        <v>0</v>
      </c>
      <c r="R334" s="88">
        <v>0</v>
      </c>
      <c r="S334" s="88">
        <v>0</v>
      </c>
      <c r="T334" s="88">
        <v>0</v>
      </c>
      <c r="U334" s="88">
        <v>0</v>
      </c>
      <c r="V334" s="88">
        <v>0</v>
      </c>
      <c r="W334" s="88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 t="s">
        <v>957</v>
      </c>
      <c r="AI334" s="89">
        <v>0</v>
      </c>
      <c r="AJ334" s="89">
        <v>0</v>
      </c>
      <c r="AK334" s="89">
        <v>0</v>
      </c>
      <c r="AL334" s="89">
        <v>0</v>
      </c>
      <c r="AM334" s="89">
        <v>0</v>
      </c>
      <c r="AN334" s="89">
        <v>0</v>
      </c>
      <c r="AO334" s="89">
        <v>0</v>
      </c>
      <c r="AP334" s="89">
        <v>0</v>
      </c>
      <c r="AQ334" s="89">
        <v>0</v>
      </c>
      <c r="AR334" s="89">
        <v>0</v>
      </c>
      <c r="AS334" s="68">
        <v>0</v>
      </c>
      <c r="AT334" s="68">
        <v>0</v>
      </c>
      <c r="AU334" s="68">
        <v>0</v>
      </c>
      <c r="AV334" s="68">
        <v>0</v>
      </c>
      <c r="AW334" s="68">
        <v>0</v>
      </c>
      <c r="AX334" s="68">
        <v>0</v>
      </c>
      <c r="AY334" s="68">
        <v>0</v>
      </c>
      <c r="AZ334" s="68">
        <v>0</v>
      </c>
      <c r="BA334" s="68">
        <v>0</v>
      </c>
      <c r="BB334" s="68">
        <v>0</v>
      </c>
      <c r="BC334">
        <f t="shared" si="100"/>
        <v>0</v>
      </c>
      <c r="BD334">
        <f t="shared" si="101"/>
        <v>0</v>
      </c>
      <c r="BE334">
        <f t="shared" si="102"/>
        <v>0</v>
      </c>
      <c r="BF334">
        <f t="shared" si="103"/>
        <v>0</v>
      </c>
      <c r="BG334">
        <f t="shared" si="104"/>
        <v>0</v>
      </c>
      <c r="BH334">
        <f t="shared" si="105"/>
        <v>0</v>
      </c>
      <c r="BI334">
        <f t="shared" si="106"/>
        <v>0</v>
      </c>
      <c r="BJ334">
        <f t="shared" si="107"/>
        <v>0</v>
      </c>
      <c r="BK334">
        <f t="shared" si="108"/>
        <v>0</v>
      </c>
      <c r="BL334">
        <f t="shared" si="109"/>
        <v>0</v>
      </c>
      <c r="BM334">
        <f t="shared" si="110"/>
        <v>0</v>
      </c>
      <c r="BN334">
        <f t="shared" si="111"/>
        <v>0</v>
      </c>
      <c r="BO334">
        <f t="shared" si="112"/>
        <v>0</v>
      </c>
      <c r="BP334">
        <f t="shared" si="113"/>
        <v>0</v>
      </c>
      <c r="BQ334">
        <f t="shared" si="114"/>
        <v>0</v>
      </c>
      <c r="BR334">
        <f t="shared" si="115"/>
        <v>0</v>
      </c>
      <c r="BS334">
        <f t="shared" si="116"/>
        <v>0</v>
      </c>
      <c r="BT334">
        <f t="shared" si="117"/>
        <v>0</v>
      </c>
      <c r="BU334">
        <f t="shared" si="118"/>
        <v>0</v>
      </c>
      <c r="BV334">
        <f t="shared" si="119"/>
        <v>0</v>
      </c>
    </row>
    <row r="335" spans="1:74" x14ac:dyDescent="0.25">
      <c r="A335" t="s">
        <v>220</v>
      </c>
      <c r="B335" s="85">
        <v>2.0720153047799172E-2</v>
      </c>
      <c r="C335" s="85">
        <v>4.4602200259218572E-2</v>
      </c>
      <c r="E335" s="85">
        <v>230.04279814966938</v>
      </c>
      <c r="F335" s="86">
        <v>9</v>
      </c>
      <c r="H335" s="87">
        <v>7</v>
      </c>
      <c r="I335" t="s">
        <v>285</v>
      </c>
      <c r="J335" s="87">
        <v>35.068258845471988</v>
      </c>
      <c r="K335" t="s">
        <v>286</v>
      </c>
      <c r="L335" t="s">
        <v>286</v>
      </c>
      <c r="M335" t="s">
        <v>958</v>
      </c>
      <c r="N335" s="88">
        <v>0</v>
      </c>
      <c r="O335" s="88">
        <v>0</v>
      </c>
      <c r="P335" s="88">
        <v>0</v>
      </c>
      <c r="Q335" s="88">
        <v>0</v>
      </c>
      <c r="R335" s="88">
        <v>0</v>
      </c>
      <c r="S335" s="88">
        <v>0</v>
      </c>
      <c r="T335" s="88">
        <v>0</v>
      </c>
      <c r="U335" s="88">
        <v>0</v>
      </c>
      <c r="V335" s="88">
        <v>0</v>
      </c>
      <c r="W335" s="88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 t="s">
        <v>959</v>
      </c>
      <c r="AI335" s="89">
        <v>0</v>
      </c>
      <c r="AJ335" s="89">
        <v>0</v>
      </c>
      <c r="AK335" s="89">
        <v>0</v>
      </c>
      <c r="AL335" s="89">
        <v>0</v>
      </c>
      <c r="AM335" s="89">
        <v>0</v>
      </c>
      <c r="AN335" s="89">
        <v>0</v>
      </c>
      <c r="AO335" s="89">
        <v>0</v>
      </c>
      <c r="AP335" s="89">
        <v>0</v>
      </c>
      <c r="AQ335" s="89">
        <v>0</v>
      </c>
      <c r="AR335" s="89">
        <v>0</v>
      </c>
      <c r="AS335" s="68">
        <v>0</v>
      </c>
      <c r="AT335" s="68">
        <v>0</v>
      </c>
      <c r="AU335" s="68">
        <v>0</v>
      </c>
      <c r="AV335" s="68">
        <v>0</v>
      </c>
      <c r="AW335" s="68">
        <v>0</v>
      </c>
      <c r="AX335" s="68">
        <v>0</v>
      </c>
      <c r="AY335" s="68">
        <v>0</v>
      </c>
      <c r="AZ335" s="68">
        <v>0</v>
      </c>
      <c r="BA335" s="68">
        <v>0</v>
      </c>
      <c r="BB335" s="68">
        <v>0</v>
      </c>
      <c r="BC335">
        <f t="shared" si="100"/>
        <v>0</v>
      </c>
      <c r="BD335">
        <f t="shared" si="101"/>
        <v>0</v>
      </c>
      <c r="BE335">
        <f t="shared" si="102"/>
        <v>0</v>
      </c>
      <c r="BF335">
        <f t="shared" si="103"/>
        <v>0</v>
      </c>
      <c r="BG335">
        <f t="shared" si="104"/>
        <v>0</v>
      </c>
      <c r="BH335">
        <f t="shared" si="105"/>
        <v>0</v>
      </c>
      <c r="BI335">
        <f t="shared" si="106"/>
        <v>0</v>
      </c>
      <c r="BJ335">
        <f t="shared" si="107"/>
        <v>0</v>
      </c>
      <c r="BK335">
        <f t="shared" si="108"/>
        <v>0</v>
      </c>
      <c r="BL335">
        <f t="shared" si="109"/>
        <v>0</v>
      </c>
      <c r="BM335">
        <f t="shared" si="110"/>
        <v>0</v>
      </c>
      <c r="BN335">
        <f t="shared" si="111"/>
        <v>0</v>
      </c>
      <c r="BO335">
        <f t="shared" si="112"/>
        <v>0</v>
      </c>
      <c r="BP335">
        <f t="shared" si="113"/>
        <v>0</v>
      </c>
      <c r="BQ335">
        <f t="shared" si="114"/>
        <v>0</v>
      </c>
      <c r="BR335">
        <f t="shared" si="115"/>
        <v>0</v>
      </c>
      <c r="BS335">
        <f t="shared" si="116"/>
        <v>0</v>
      </c>
      <c r="BT335">
        <f t="shared" si="117"/>
        <v>0</v>
      </c>
      <c r="BU335">
        <f t="shared" si="118"/>
        <v>0</v>
      </c>
      <c r="BV335">
        <f t="shared" si="119"/>
        <v>0</v>
      </c>
    </row>
    <row r="336" spans="1:74" x14ac:dyDescent="0.25">
      <c r="A336" t="s">
        <v>220</v>
      </c>
      <c r="B336" s="85">
        <v>2.6571125786484608E-2</v>
      </c>
      <c r="C336" s="85">
        <v>5.7197003840063515E-2</v>
      </c>
      <c r="E336" s="85">
        <v>295.00246025253193</v>
      </c>
      <c r="F336" s="86">
        <v>9</v>
      </c>
      <c r="H336" s="87">
        <v>7</v>
      </c>
      <c r="I336" t="s">
        <v>285</v>
      </c>
      <c r="J336" s="87">
        <v>44.970860724168773</v>
      </c>
      <c r="K336" t="s">
        <v>286</v>
      </c>
      <c r="L336" t="s">
        <v>286</v>
      </c>
      <c r="M336" t="s">
        <v>960</v>
      </c>
      <c r="N336" s="88">
        <v>0</v>
      </c>
      <c r="O336" s="88">
        <v>0</v>
      </c>
      <c r="P336" s="88">
        <v>0</v>
      </c>
      <c r="Q336" s="88">
        <v>0</v>
      </c>
      <c r="R336" s="88">
        <v>0</v>
      </c>
      <c r="S336" s="88">
        <v>0</v>
      </c>
      <c r="T336" s="88">
        <v>0</v>
      </c>
      <c r="U336" s="88">
        <v>0</v>
      </c>
      <c r="V336" s="88">
        <v>0</v>
      </c>
      <c r="W336" s="88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 t="s">
        <v>961</v>
      </c>
      <c r="AI336" s="89">
        <v>0</v>
      </c>
      <c r="AJ336" s="89">
        <v>0</v>
      </c>
      <c r="AK336" s="89">
        <v>0</v>
      </c>
      <c r="AL336" s="89">
        <v>0</v>
      </c>
      <c r="AM336" s="89">
        <v>0</v>
      </c>
      <c r="AN336" s="89">
        <v>0</v>
      </c>
      <c r="AO336" s="89">
        <v>0</v>
      </c>
      <c r="AP336" s="89">
        <v>0</v>
      </c>
      <c r="AQ336" s="89">
        <v>0</v>
      </c>
      <c r="AR336" s="89">
        <v>0</v>
      </c>
      <c r="AS336" s="68">
        <v>0</v>
      </c>
      <c r="AT336" s="68">
        <v>0</v>
      </c>
      <c r="AU336" s="68">
        <v>0</v>
      </c>
      <c r="AV336" s="68">
        <v>0</v>
      </c>
      <c r="AW336" s="68">
        <v>0</v>
      </c>
      <c r="AX336" s="68">
        <v>0</v>
      </c>
      <c r="AY336" s="68">
        <v>0</v>
      </c>
      <c r="AZ336" s="68">
        <v>0</v>
      </c>
      <c r="BA336" s="68">
        <v>0</v>
      </c>
      <c r="BB336" s="68">
        <v>0</v>
      </c>
      <c r="BC336">
        <f t="shared" si="100"/>
        <v>0</v>
      </c>
      <c r="BD336">
        <f t="shared" si="101"/>
        <v>0</v>
      </c>
      <c r="BE336">
        <f t="shared" si="102"/>
        <v>0</v>
      </c>
      <c r="BF336">
        <f t="shared" si="103"/>
        <v>0</v>
      </c>
      <c r="BG336">
        <f t="shared" si="104"/>
        <v>0</v>
      </c>
      <c r="BH336">
        <f t="shared" si="105"/>
        <v>0</v>
      </c>
      <c r="BI336">
        <f t="shared" si="106"/>
        <v>0</v>
      </c>
      <c r="BJ336">
        <f t="shared" si="107"/>
        <v>0</v>
      </c>
      <c r="BK336">
        <f t="shared" si="108"/>
        <v>0</v>
      </c>
      <c r="BL336">
        <f t="shared" si="109"/>
        <v>0</v>
      </c>
      <c r="BM336">
        <f t="shared" si="110"/>
        <v>0</v>
      </c>
      <c r="BN336">
        <f t="shared" si="111"/>
        <v>0</v>
      </c>
      <c r="BO336">
        <f t="shared" si="112"/>
        <v>0</v>
      </c>
      <c r="BP336">
        <f t="shared" si="113"/>
        <v>0</v>
      </c>
      <c r="BQ336">
        <f t="shared" si="114"/>
        <v>0</v>
      </c>
      <c r="BR336">
        <f t="shared" si="115"/>
        <v>0</v>
      </c>
      <c r="BS336">
        <f t="shared" si="116"/>
        <v>0</v>
      </c>
      <c r="BT336">
        <f t="shared" si="117"/>
        <v>0</v>
      </c>
      <c r="BU336">
        <f t="shared" si="118"/>
        <v>0</v>
      </c>
      <c r="BV336">
        <f t="shared" si="119"/>
        <v>0</v>
      </c>
    </row>
    <row r="337" spans="1:74" x14ac:dyDescent="0.25">
      <c r="A337" t="s">
        <v>220</v>
      </c>
      <c r="B337" s="85">
        <v>2.0886660832213376E-2</v>
      </c>
      <c r="C337" s="85">
        <v>4.4960624906373869E-2</v>
      </c>
      <c r="E337" s="85">
        <v>231.89142912029891</v>
      </c>
      <c r="F337" s="86">
        <v>9</v>
      </c>
      <c r="H337" s="87">
        <v>7</v>
      </c>
      <c r="I337" t="s">
        <v>285</v>
      </c>
      <c r="J337" s="87">
        <v>35.350068447464459</v>
      </c>
      <c r="K337" t="s">
        <v>286</v>
      </c>
      <c r="L337" t="s">
        <v>286</v>
      </c>
      <c r="M337" t="s">
        <v>962</v>
      </c>
      <c r="N337" s="88">
        <v>0</v>
      </c>
      <c r="O337" s="88">
        <v>0</v>
      </c>
      <c r="P337" s="88">
        <v>0</v>
      </c>
      <c r="Q337" s="88">
        <v>0</v>
      </c>
      <c r="R337" s="88">
        <v>0</v>
      </c>
      <c r="S337" s="88">
        <v>0</v>
      </c>
      <c r="T337" s="88">
        <v>0</v>
      </c>
      <c r="U337" s="88">
        <v>0</v>
      </c>
      <c r="V337" s="88">
        <v>0</v>
      </c>
      <c r="W337" s="88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 t="s">
        <v>963</v>
      </c>
      <c r="AI337" s="89">
        <v>0</v>
      </c>
      <c r="AJ337" s="89">
        <v>0</v>
      </c>
      <c r="AK337" s="89">
        <v>0</v>
      </c>
      <c r="AL337" s="89">
        <v>0</v>
      </c>
      <c r="AM337" s="89">
        <v>0</v>
      </c>
      <c r="AN337" s="89">
        <v>0</v>
      </c>
      <c r="AO337" s="89">
        <v>0</v>
      </c>
      <c r="AP337" s="89">
        <v>0</v>
      </c>
      <c r="AQ337" s="89">
        <v>0</v>
      </c>
      <c r="AR337" s="89">
        <v>0</v>
      </c>
      <c r="AS337" s="68">
        <v>0</v>
      </c>
      <c r="AT337" s="68">
        <v>0</v>
      </c>
      <c r="AU337" s="68">
        <v>0</v>
      </c>
      <c r="AV337" s="68">
        <v>0</v>
      </c>
      <c r="AW337" s="68">
        <v>0</v>
      </c>
      <c r="AX337" s="68">
        <v>0</v>
      </c>
      <c r="AY337" s="68">
        <v>0</v>
      </c>
      <c r="AZ337" s="68">
        <v>0</v>
      </c>
      <c r="BA337" s="68">
        <v>0</v>
      </c>
      <c r="BB337" s="68">
        <v>0</v>
      </c>
      <c r="BC337">
        <f t="shared" si="100"/>
        <v>0</v>
      </c>
      <c r="BD337">
        <f t="shared" si="101"/>
        <v>0</v>
      </c>
      <c r="BE337">
        <f t="shared" si="102"/>
        <v>0</v>
      </c>
      <c r="BF337">
        <f t="shared" si="103"/>
        <v>0</v>
      </c>
      <c r="BG337">
        <f t="shared" si="104"/>
        <v>0</v>
      </c>
      <c r="BH337">
        <f t="shared" si="105"/>
        <v>0</v>
      </c>
      <c r="BI337">
        <f t="shared" si="106"/>
        <v>0</v>
      </c>
      <c r="BJ337">
        <f t="shared" si="107"/>
        <v>0</v>
      </c>
      <c r="BK337">
        <f t="shared" si="108"/>
        <v>0</v>
      </c>
      <c r="BL337">
        <f t="shared" si="109"/>
        <v>0</v>
      </c>
      <c r="BM337">
        <f t="shared" si="110"/>
        <v>0</v>
      </c>
      <c r="BN337">
        <f t="shared" si="111"/>
        <v>0</v>
      </c>
      <c r="BO337">
        <f t="shared" si="112"/>
        <v>0</v>
      </c>
      <c r="BP337">
        <f t="shared" si="113"/>
        <v>0</v>
      </c>
      <c r="BQ337">
        <f t="shared" si="114"/>
        <v>0</v>
      </c>
      <c r="BR337">
        <f t="shared" si="115"/>
        <v>0</v>
      </c>
      <c r="BS337">
        <f t="shared" si="116"/>
        <v>0</v>
      </c>
      <c r="BT337">
        <f t="shared" si="117"/>
        <v>0</v>
      </c>
      <c r="BU337">
        <f t="shared" si="118"/>
        <v>0</v>
      </c>
      <c r="BV337">
        <f t="shared" si="119"/>
        <v>0</v>
      </c>
    </row>
    <row r="338" spans="1:74" x14ac:dyDescent="0.25">
      <c r="A338" t="s">
        <v>220</v>
      </c>
      <c r="B338" s="85">
        <v>2.0720153047799172E-2</v>
      </c>
      <c r="C338" s="85">
        <v>4.4602200259218572E-2</v>
      </c>
      <c r="E338" s="85">
        <v>230.04279814966938</v>
      </c>
      <c r="F338" s="86">
        <v>9</v>
      </c>
      <c r="H338" s="87">
        <v>7</v>
      </c>
      <c r="I338" t="s">
        <v>285</v>
      </c>
      <c r="J338" s="87">
        <v>35.068258845471988</v>
      </c>
      <c r="K338" t="s">
        <v>286</v>
      </c>
      <c r="L338" t="s">
        <v>286</v>
      </c>
      <c r="M338" t="s">
        <v>964</v>
      </c>
      <c r="N338" s="88">
        <v>0</v>
      </c>
      <c r="O338" s="88">
        <v>0</v>
      </c>
      <c r="P338" s="88">
        <v>0</v>
      </c>
      <c r="Q338" s="88">
        <v>0</v>
      </c>
      <c r="R338" s="88">
        <v>0</v>
      </c>
      <c r="S338" s="88">
        <v>0</v>
      </c>
      <c r="T338" s="88">
        <v>0</v>
      </c>
      <c r="U338" s="88">
        <v>0</v>
      </c>
      <c r="V338" s="88">
        <v>0</v>
      </c>
      <c r="W338" s="8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 t="s">
        <v>965</v>
      </c>
      <c r="AI338" s="89">
        <v>0</v>
      </c>
      <c r="AJ338" s="89">
        <v>0</v>
      </c>
      <c r="AK338" s="89">
        <v>0</v>
      </c>
      <c r="AL338" s="89">
        <v>0</v>
      </c>
      <c r="AM338" s="89">
        <v>0</v>
      </c>
      <c r="AN338" s="89">
        <v>0</v>
      </c>
      <c r="AO338" s="89">
        <v>0</v>
      </c>
      <c r="AP338" s="89">
        <v>0</v>
      </c>
      <c r="AQ338" s="89">
        <v>0</v>
      </c>
      <c r="AR338" s="89">
        <v>0</v>
      </c>
      <c r="AS338" s="68">
        <v>0</v>
      </c>
      <c r="AT338" s="68">
        <v>0</v>
      </c>
      <c r="AU338" s="68">
        <v>0</v>
      </c>
      <c r="AV338" s="68">
        <v>0</v>
      </c>
      <c r="AW338" s="68">
        <v>0</v>
      </c>
      <c r="AX338" s="68">
        <v>0</v>
      </c>
      <c r="AY338" s="68">
        <v>0</v>
      </c>
      <c r="AZ338" s="68">
        <v>0</v>
      </c>
      <c r="BA338" s="68">
        <v>0</v>
      </c>
      <c r="BB338" s="68">
        <v>0</v>
      </c>
      <c r="BC338">
        <f t="shared" si="100"/>
        <v>0</v>
      </c>
      <c r="BD338">
        <f t="shared" si="101"/>
        <v>0</v>
      </c>
      <c r="BE338">
        <f t="shared" si="102"/>
        <v>0</v>
      </c>
      <c r="BF338">
        <f t="shared" si="103"/>
        <v>0</v>
      </c>
      <c r="BG338">
        <f t="shared" si="104"/>
        <v>0</v>
      </c>
      <c r="BH338">
        <f t="shared" si="105"/>
        <v>0</v>
      </c>
      <c r="BI338">
        <f t="shared" si="106"/>
        <v>0</v>
      </c>
      <c r="BJ338">
        <f t="shared" si="107"/>
        <v>0</v>
      </c>
      <c r="BK338">
        <f t="shared" si="108"/>
        <v>0</v>
      </c>
      <c r="BL338">
        <f t="shared" si="109"/>
        <v>0</v>
      </c>
      <c r="BM338">
        <f t="shared" si="110"/>
        <v>0</v>
      </c>
      <c r="BN338">
        <f t="shared" si="111"/>
        <v>0</v>
      </c>
      <c r="BO338">
        <f t="shared" si="112"/>
        <v>0</v>
      </c>
      <c r="BP338">
        <f t="shared" si="113"/>
        <v>0</v>
      </c>
      <c r="BQ338">
        <f t="shared" si="114"/>
        <v>0</v>
      </c>
      <c r="BR338">
        <f t="shared" si="115"/>
        <v>0</v>
      </c>
      <c r="BS338">
        <f t="shared" si="116"/>
        <v>0</v>
      </c>
      <c r="BT338">
        <f t="shared" si="117"/>
        <v>0</v>
      </c>
      <c r="BU338">
        <f t="shared" si="118"/>
        <v>0</v>
      </c>
      <c r="BV338">
        <f t="shared" si="119"/>
        <v>0</v>
      </c>
    </row>
    <row r="339" spans="1:74" x14ac:dyDescent="0.25">
      <c r="A339" t="s">
        <v>45</v>
      </c>
      <c r="B339" s="85">
        <v>8.344279914587473E-3</v>
      </c>
      <c r="C339" s="85">
        <v>1.7961896464318672E-2</v>
      </c>
      <c r="E339" s="85">
        <v>92.641279997672314</v>
      </c>
      <c r="F339" s="86">
        <v>10</v>
      </c>
      <c r="H339" s="87">
        <v>29.95</v>
      </c>
      <c r="I339" t="s">
        <v>285</v>
      </c>
      <c r="J339" s="87">
        <v>14.122452051815683</v>
      </c>
      <c r="K339" t="s">
        <v>286</v>
      </c>
      <c r="L339">
        <v>10.976228344021457</v>
      </c>
      <c r="M339" t="s">
        <v>966</v>
      </c>
      <c r="N339" s="88">
        <v>0</v>
      </c>
      <c r="O339" s="88">
        <v>0</v>
      </c>
      <c r="P339" s="88">
        <v>0</v>
      </c>
      <c r="Q339" s="88">
        <v>0</v>
      </c>
      <c r="R339" s="88">
        <v>0</v>
      </c>
      <c r="S339" s="88">
        <v>0</v>
      </c>
      <c r="T339" s="88">
        <v>0</v>
      </c>
      <c r="U339" s="88">
        <v>0</v>
      </c>
      <c r="V339" s="88">
        <v>0</v>
      </c>
      <c r="W339" s="88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 t="s">
        <v>967</v>
      </c>
      <c r="AI339" s="89">
        <v>16.933873611679331</v>
      </c>
      <c r="AJ339" s="89">
        <v>16.924717977859643</v>
      </c>
      <c r="AK339" s="89">
        <v>16.96733165530507</v>
      </c>
      <c r="AL339" s="89">
        <v>16.988556362098954</v>
      </c>
      <c r="AM339" s="89">
        <v>17.02511145327535</v>
      </c>
      <c r="AN339" s="89">
        <v>17.082209731692739</v>
      </c>
      <c r="AO339" s="89">
        <v>17.148626290082873</v>
      </c>
      <c r="AP339" s="89">
        <v>17.226672274750623</v>
      </c>
      <c r="AQ339" s="89">
        <v>17.3265729803434</v>
      </c>
      <c r="AR339" s="89">
        <v>17.420049032817101</v>
      </c>
      <c r="AS339" s="68">
        <v>1568.7757267047796</v>
      </c>
      <c r="AT339" s="68">
        <v>1567.9275370685336</v>
      </c>
      <c r="AU339" s="68">
        <v>1571.875322692486</v>
      </c>
      <c r="AV339" s="68">
        <v>1573.8416066974464</v>
      </c>
      <c r="AW339" s="68">
        <v>1577.2281171344596</v>
      </c>
      <c r="AX339" s="68">
        <v>1582.51777473271</v>
      </c>
      <c r="AY339" s="68">
        <v>1588.670689715012</v>
      </c>
      <c r="AZ339" s="68">
        <v>1595.900969633311</v>
      </c>
      <c r="BA339" s="68">
        <v>1605.1558988720965</v>
      </c>
      <c r="BB339" s="68">
        <v>1613.8156400223897</v>
      </c>
      <c r="BC339">
        <f t="shared" si="100"/>
        <v>0</v>
      </c>
      <c r="BD339">
        <f t="shared" si="101"/>
        <v>0</v>
      </c>
      <c r="BE339">
        <f t="shared" si="102"/>
        <v>0</v>
      </c>
      <c r="BF339">
        <f t="shared" si="103"/>
        <v>0</v>
      </c>
      <c r="BG339">
        <f t="shared" si="104"/>
        <v>0</v>
      </c>
      <c r="BH339">
        <f t="shared" si="105"/>
        <v>0</v>
      </c>
      <c r="BI339">
        <f t="shared" si="106"/>
        <v>0</v>
      </c>
      <c r="BJ339">
        <f t="shared" si="107"/>
        <v>0</v>
      </c>
      <c r="BK339">
        <f t="shared" si="108"/>
        <v>0</v>
      </c>
      <c r="BL339">
        <f t="shared" si="109"/>
        <v>0</v>
      </c>
      <c r="BM339">
        <f t="shared" si="110"/>
        <v>425.01788164303997</v>
      </c>
      <c r="BN339">
        <f t="shared" si="111"/>
        <v>433.70863714961376</v>
      </c>
      <c r="BO339">
        <f t="shared" si="112"/>
        <v>443.93145824767697</v>
      </c>
      <c r="BP339">
        <f t="shared" si="113"/>
        <v>453.82100157912708</v>
      </c>
      <c r="BQ339">
        <f t="shared" si="114"/>
        <v>464.3482576946401</v>
      </c>
      <c r="BR339">
        <f t="shared" si="115"/>
        <v>475.68959119995083</v>
      </c>
      <c r="BS339">
        <f t="shared" si="116"/>
        <v>487.56741920448849</v>
      </c>
      <c r="BT339">
        <f t="shared" si="117"/>
        <v>500.07192671946359</v>
      </c>
      <c r="BU339">
        <f t="shared" si="118"/>
        <v>513.53434836630538</v>
      </c>
      <c r="BV339">
        <f t="shared" si="119"/>
        <v>527.14724389172943</v>
      </c>
    </row>
    <row r="340" spans="1:74" x14ac:dyDescent="0.25">
      <c r="A340" t="s">
        <v>45</v>
      </c>
      <c r="B340" s="85">
        <v>6.5591554481176147E-3</v>
      </c>
      <c r="C340" s="85">
        <v>1.4119237640445922E-2</v>
      </c>
      <c r="E340" s="85">
        <v>72.822168316169538</v>
      </c>
      <c r="F340" s="86">
        <v>10</v>
      </c>
      <c r="H340" s="87">
        <v>29.95</v>
      </c>
      <c r="I340" t="s">
        <v>285</v>
      </c>
      <c r="J340" s="87">
        <v>11.101180600917816</v>
      </c>
      <c r="K340" t="s">
        <v>286</v>
      </c>
      <c r="L340">
        <v>15.035361588711286</v>
      </c>
      <c r="M340" t="s">
        <v>968</v>
      </c>
      <c r="N340" s="88">
        <v>0</v>
      </c>
      <c r="O340" s="88">
        <v>0</v>
      </c>
      <c r="P340" s="88">
        <v>0</v>
      </c>
      <c r="Q340" s="88">
        <v>0</v>
      </c>
      <c r="R340" s="88">
        <v>0</v>
      </c>
      <c r="S340" s="88">
        <v>0</v>
      </c>
      <c r="T340" s="88">
        <v>0</v>
      </c>
      <c r="U340" s="88">
        <v>0</v>
      </c>
      <c r="V340" s="88">
        <v>0</v>
      </c>
      <c r="W340" s="88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 t="s">
        <v>969</v>
      </c>
      <c r="AI340" s="89">
        <v>69.30833437669537</v>
      </c>
      <c r="AJ340" s="89">
        <v>69.28482699678122</v>
      </c>
      <c r="AK340" s="89">
        <v>69.459274913083561</v>
      </c>
      <c r="AL340" s="89">
        <v>69.546162630357458</v>
      </c>
      <c r="AM340" s="89">
        <v>69.695808446700568</v>
      </c>
      <c r="AN340" s="89">
        <v>69.929552041154835</v>
      </c>
      <c r="AO340" s="89">
        <v>70.201441927226853</v>
      </c>
      <c r="AP340" s="89">
        <v>70.520939249493694</v>
      </c>
      <c r="AQ340" s="89">
        <v>70.929903424023465</v>
      </c>
      <c r="AR340" s="89">
        <v>71.312566964403786</v>
      </c>
      <c r="AS340" s="68">
        <v>5047.1831916930696</v>
      </c>
      <c r="AT340" s="68">
        <v>5045.471333316289</v>
      </c>
      <c r="AU340" s="68">
        <v>5058.1750088396639</v>
      </c>
      <c r="AV340" s="68">
        <v>5064.5023608115907</v>
      </c>
      <c r="AW340" s="68">
        <v>5075.399893637139</v>
      </c>
      <c r="AX340" s="68">
        <v>5092.4216090153141</v>
      </c>
      <c r="AY340" s="68">
        <v>5112.2212200623153</v>
      </c>
      <c r="AZ340" s="68">
        <v>5135.4877078409963</v>
      </c>
      <c r="BA340" s="68">
        <v>5165.2693657938871</v>
      </c>
      <c r="BB340" s="68">
        <v>5193.1357545399242</v>
      </c>
      <c r="BC340">
        <f t="shared" si="100"/>
        <v>0</v>
      </c>
      <c r="BD340">
        <f t="shared" si="101"/>
        <v>0</v>
      </c>
      <c r="BE340">
        <f t="shared" si="102"/>
        <v>0</v>
      </c>
      <c r="BF340">
        <f t="shared" si="103"/>
        <v>0</v>
      </c>
      <c r="BG340">
        <f t="shared" si="104"/>
        <v>0</v>
      </c>
      <c r="BH340">
        <f t="shared" si="105"/>
        <v>0</v>
      </c>
      <c r="BI340">
        <f t="shared" si="106"/>
        <v>0</v>
      </c>
      <c r="BJ340">
        <f t="shared" si="107"/>
        <v>0</v>
      </c>
      <c r="BK340">
        <f t="shared" si="108"/>
        <v>0</v>
      </c>
      <c r="BL340">
        <f t="shared" si="109"/>
        <v>0</v>
      </c>
      <c r="BM340">
        <f t="shared" si="110"/>
        <v>1811.4802055294197</v>
      </c>
      <c r="BN340">
        <f t="shared" si="111"/>
        <v>1848.8939857844787</v>
      </c>
      <c r="BO340">
        <f t="shared" si="112"/>
        <v>1892.4737330781115</v>
      </c>
      <c r="BP340">
        <f t="shared" si="113"/>
        <v>1934.6327209545784</v>
      </c>
      <c r="BQ340">
        <f t="shared" si="114"/>
        <v>1979.5102698663957</v>
      </c>
      <c r="BR340">
        <f t="shared" si="115"/>
        <v>2027.8582195626775</v>
      </c>
      <c r="BS340">
        <f t="shared" si="116"/>
        <v>2078.4932376446764</v>
      </c>
      <c r="BT340">
        <f t="shared" si="117"/>
        <v>2131.7997812602243</v>
      </c>
      <c r="BU340">
        <f t="shared" si="118"/>
        <v>2189.1899009263043</v>
      </c>
      <c r="BV340">
        <f t="shared" si="119"/>
        <v>2247.2214890000423</v>
      </c>
    </row>
    <row r="341" spans="1:74" x14ac:dyDescent="0.25">
      <c r="A341" t="s">
        <v>45</v>
      </c>
      <c r="B341" s="85">
        <v>6.5068660730917124E-3</v>
      </c>
      <c r="C341" s="85">
        <v>1.4006679534771969E-2</v>
      </c>
      <c r="E341" s="85">
        <v>72.241632346347942</v>
      </c>
      <c r="F341" s="86">
        <v>10</v>
      </c>
      <c r="H341" s="87">
        <v>29.95</v>
      </c>
      <c r="I341" t="s">
        <v>285</v>
      </c>
      <c r="J341" s="87">
        <v>11.012682348320638</v>
      </c>
      <c r="K341" t="s">
        <v>286</v>
      </c>
      <c r="L341">
        <v>15.154260603597024</v>
      </c>
      <c r="M341" t="s">
        <v>970</v>
      </c>
      <c r="N341" s="88">
        <v>0</v>
      </c>
      <c r="O341" s="88">
        <v>0</v>
      </c>
      <c r="P341" s="88">
        <v>0</v>
      </c>
      <c r="Q341" s="88">
        <v>0</v>
      </c>
      <c r="R341" s="88">
        <v>0</v>
      </c>
      <c r="S341" s="88">
        <v>0</v>
      </c>
      <c r="T341" s="88">
        <v>0</v>
      </c>
      <c r="U341" s="88">
        <v>0</v>
      </c>
      <c r="V341" s="88">
        <v>0</v>
      </c>
      <c r="W341" s="88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 t="s">
        <v>971</v>
      </c>
      <c r="AI341" s="89">
        <v>17.086983976165719</v>
      </c>
      <c r="AJ341" s="89">
        <v>17.083765220510521</v>
      </c>
      <c r="AK341" s="89">
        <v>17.126779351534196</v>
      </c>
      <c r="AL341" s="89">
        <v>17.148203522563708</v>
      </c>
      <c r="AM341" s="89">
        <v>17.185102127528442</v>
      </c>
      <c r="AN341" s="89">
        <v>17.242736985390867</v>
      </c>
      <c r="AO341" s="89">
        <v>17.30977767466128</v>
      </c>
      <c r="AP341" s="89">
        <v>17.388557081344668</v>
      </c>
      <c r="AQ341" s="89">
        <v>17.489396593152424</v>
      </c>
      <c r="AR341" s="89">
        <v>17.583751075576881</v>
      </c>
      <c r="AS341" s="68">
        <v>1234.3916143141023</v>
      </c>
      <c r="AT341" s="68">
        <v>1234.1590861514469</v>
      </c>
      <c r="AU341" s="68">
        <v>1237.2664971905569</v>
      </c>
      <c r="AV341" s="68">
        <v>1238.8142142773961</v>
      </c>
      <c r="AW341" s="68">
        <v>1241.4798297313514</v>
      </c>
      <c r="AX341" s="68">
        <v>1245.6434659433828</v>
      </c>
      <c r="AY341" s="68">
        <v>1250.4865947699018</v>
      </c>
      <c r="AZ341" s="68">
        <v>1256.1777477039866</v>
      </c>
      <c r="BA341" s="68">
        <v>1263.4625586419877</v>
      </c>
      <c r="BB341" s="68">
        <v>1270.2788804715251</v>
      </c>
      <c r="BC341">
        <f t="shared" si="100"/>
        <v>0</v>
      </c>
      <c r="BD341">
        <f t="shared" si="101"/>
        <v>0</v>
      </c>
      <c r="BE341">
        <f t="shared" si="102"/>
        <v>0</v>
      </c>
      <c r="BF341">
        <f t="shared" si="103"/>
        <v>0</v>
      </c>
      <c r="BG341">
        <f t="shared" si="104"/>
        <v>0</v>
      </c>
      <c r="BH341">
        <f t="shared" si="105"/>
        <v>0</v>
      </c>
      <c r="BI341">
        <f t="shared" si="106"/>
        <v>0</v>
      </c>
      <c r="BJ341">
        <f t="shared" si="107"/>
        <v>0</v>
      </c>
      <c r="BK341">
        <f t="shared" si="108"/>
        <v>0</v>
      </c>
      <c r="BL341">
        <f t="shared" si="109"/>
        <v>0</v>
      </c>
      <c r="BM341">
        <f t="shared" si="110"/>
        <v>447.11413492465954</v>
      </c>
      <c r="BN341">
        <f t="shared" si="111"/>
        <v>456.41753803756399</v>
      </c>
      <c r="BO341">
        <f t="shared" si="112"/>
        <v>467.17562404491161</v>
      </c>
      <c r="BP341">
        <f t="shared" si="113"/>
        <v>477.58298220208599</v>
      </c>
      <c r="BQ341">
        <f t="shared" si="114"/>
        <v>488.66144323982343</v>
      </c>
      <c r="BR341">
        <f t="shared" si="115"/>
        <v>500.59660701460359</v>
      </c>
      <c r="BS341">
        <f t="shared" si="116"/>
        <v>513.0963555857071</v>
      </c>
      <c r="BT341">
        <f t="shared" si="117"/>
        <v>526.25559664354353</v>
      </c>
      <c r="BU341">
        <f t="shared" si="118"/>
        <v>540.42290827955571</v>
      </c>
      <c r="BV341">
        <f t="shared" si="119"/>
        <v>554.74857253308392</v>
      </c>
    </row>
    <row r="342" spans="1:74" x14ac:dyDescent="0.25">
      <c r="A342" t="s">
        <v>45</v>
      </c>
      <c r="B342" s="85">
        <v>8.344279914587473E-3</v>
      </c>
      <c r="C342" s="85">
        <v>1.7961896464318672E-2</v>
      </c>
      <c r="E342" s="85">
        <v>92.641279997672314</v>
      </c>
      <c r="F342" s="86">
        <v>10</v>
      </c>
      <c r="H342" s="87">
        <v>29.95</v>
      </c>
      <c r="I342" t="s">
        <v>285</v>
      </c>
      <c r="J342" s="87">
        <v>14.122452051815683</v>
      </c>
      <c r="K342" t="s">
        <v>286</v>
      </c>
      <c r="L342">
        <v>10.976228344021457</v>
      </c>
      <c r="M342" t="s">
        <v>972</v>
      </c>
      <c r="N342" s="88">
        <v>0</v>
      </c>
      <c r="O342" s="88">
        <v>0</v>
      </c>
      <c r="P342" s="88">
        <v>0</v>
      </c>
      <c r="Q342" s="88">
        <v>0</v>
      </c>
      <c r="R342" s="88">
        <v>0</v>
      </c>
      <c r="S342" s="88">
        <v>0</v>
      </c>
      <c r="T342" s="88">
        <v>0</v>
      </c>
      <c r="U342" s="88">
        <v>0</v>
      </c>
      <c r="V342" s="88">
        <v>0</v>
      </c>
      <c r="W342" s="88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 t="s">
        <v>973</v>
      </c>
      <c r="AI342" s="89">
        <v>21.204854972627079</v>
      </c>
      <c r="AJ342" s="89">
        <v>22.306851271965122</v>
      </c>
      <c r="AK342" s="89">
        <v>24.541812878308367</v>
      </c>
      <c r="AL342" s="89">
        <v>27.60935103485647</v>
      </c>
      <c r="AM342" s="89">
        <v>28.856467103850466</v>
      </c>
      <c r="AN342" s="89">
        <v>26.892923495357202</v>
      </c>
      <c r="AO342" s="89">
        <v>24.877306681454282</v>
      </c>
      <c r="AP342" s="89">
        <v>24.271063485864019</v>
      </c>
      <c r="AQ342" s="89">
        <v>23.781487727335652</v>
      </c>
      <c r="AR342" s="89">
        <v>23.192850734098904</v>
      </c>
      <c r="AS342" s="68">
        <v>1964.4449068291792</v>
      </c>
      <c r="AT342" s="68">
        <v>2066.5352545525539</v>
      </c>
      <c r="AU342" s="68">
        <v>2273.5849585098458</v>
      </c>
      <c r="AV342" s="68">
        <v>2557.7656197741621</v>
      </c>
      <c r="AW342" s="68">
        <v>2673.3000487114314</v>
      </c>
      <c r="AX342" s="68">
        <v>2491.3948554893668</v>
      </c>
      <c r="AY342" s="68">
        <v>2304.6655338645705</v>
      </c>
      <c r="AZ342" s="68">
        <v>2248.5023882352093</v>
      </c>
      <c r="BA342" s="68">
        <v>2203.1474633093098</v>
      </c>
      <c r="BB342" s="68">
        <v>2148.6153788018764</v>
      </c>
      <c r="BC342">
        <f t="shared" si="100"/>
        <v>0</v>
      </c>
      <c r="BD342">
        <f t="shared" si="101"/>
        <v>0</v>
      </c>
      <c r="BE342">
        <f t="shared" si="102"/>
        <v>0</v>
      </c>
      <c r="BF342">
        <f t="shared" si="103"/>
        <v>0</v>
      </c>
      <c r="BG342">
        <f t="shared" si="104"/>
        <v>0</v>
      </c>
      <c r="BH342">
        <f t="shared" si="105"/>
        <v>0</v>
      </c>
      <c r="BI342">
        <f t="shared" si="106"/>
        <v>0</v>
      </c>
      <c r="BJ342">
        <f t="shared" si="107"/>
        <v>0</v>
      </c>
      <c r="BK342">
        <f t="shared" si="108"/>
        <v>0</v>
      </c>
      <c r="BL342">
        <f t="shared" si="109"/>
        <v>0</v>
      </c>
      <c r="BM342">
        <f t="shared" si="110"/>
        <v>532.2138777980449</v>
      </c>
      <c r="BN342">
        <f t="shared" si="111"/>
        <v>571.62985385748891</v>
      </c>
      <c r="BO342">
        <f t="shared" si="112"/>
        <v>642.10937821225514</v>
      </c>
      <c r="BP342">
        <f t="shared" si="113"/>
        <v>737.53785033445979</v>
      </c>
      <c r="BQ342">
        <f t="shared" si="114"/>
        <v>787.04038206562382</v>
      </c>
      <c r="BR342">
        <f t="shared" si="115"/>
        <v>748.88928216023874</v>
      </c>
      <c r="BS342">
        <f t="shared" si="116"/>
        <v>707.30821292955159</v>
      </c>
      <c r="BT342">
        <f t="shared" si="117"/>
        <v>704.56309189188107</v>
      </c>
      <c r="BU342">
        <f t="shared" si="118"/>
        <v>704.84860549709003</v>
      </c>
      <c r="BV342">
        <f t="shared" si="119"/>
        <v>701.83771121655468</v>
      </c>
    </row>
    <row r="343" spans="1:74" x14ac:dyDescent="0.25">
      <c r="A343" t="s">
        <v>45</v>
      </c>
      <c r="B343" s="85">
        <v>6.5591554481176147E-3</v>
      </c>
      <c r="C343" s="85">
        <v>1.4119237640445922E-2</v>
      </c>
      <c r="E343" s="85">
        <v>72.822168316169538</v>
      </c>
      <c r="F343" s="86">
        <v>10</v>
      </c>
      <c r="H343" s="87">
        <v>29.95</v>
      </c>
      <c r="I343" t="s">
        <v>285</v>
      </c>
      <c r="J343" s="87">
        <v>11.101180600917816</v>
      </c>
      <c r="K343" t="s">
        <v>286</v>
      </c>
      <c r="L343">
        <v>15.035361588711286</v>
      </c>
      <c r="M343" t="s">
        <v>974</v>
      </c>
      <c r="N343" s="88">
        <v>0</v>
      </c>
      <c r="O343" s="88">
        <v>0</v>
      </c>
      <c r="P343" s="88">
        <v>0</v>
      </c>
      <c r="Q343" s="88">
        <v>0</v>
      </c>
      <c r="R343" s="88">
        <v>0</v>
      </c>
      <c r="S343" s="88">
        <v>0</v>
      </c>
      <c r="T343" s="88">
        <v>0</v>
      </c>
      <c r="U343" s="88">
        <v>0</v>
      </c>
      <c r="V343" s="88">
        <v>0</v>
      </c>
      <c r="W343" s="88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 t="s">
        <v>975</v>
      </c>
      <c r="AI343" s="89">
        <v>6.6774193346197102</v>
      </c>
      <c r="AJ343" s="89">
        <v>7.0244385149021733</v>
      </c>
      <c r="AK343" s="89">
        <v>7.7282290308287358</v>
      </c>
      <c r="AL343" s="89">
        <v>8.6941983157405271</v>
      </c>
      <c r="AM343" s="89">
        <v>9.0869157837898644</v>
      </c>
      <c r="AN343" s="89">
        <v>8.4685949265030196</v>
      </c>
      <c r="AO343" s="89">
        <v>7.8338761959723282</v>
      </c>
      <c r="AP343" s="89">
        <v>7.6429699128206163</v>
      </c>
      <c r="AQ343" s="89">
        <v>7.4888022640527261</v>
      </c>
      <c r="AR343" s="89">
        <v>7.3034401826333317</v>
      </c>
      <c r="AS343" s="68">
        <v>486.26415470332137</v>
      </c>
      <c r="AT343" s="68">
        <v>511.53484385879005</v>
      </c>
      <c r="AU343" s="68">
        <v>562.786395268918</v>
      </c>
      <c r="AV343" s="68">
        <v>633.13037312301435</v>
      </c>
      <c r="AW343" s="68">
        <v>661.72891068200317</v>
      </c>
      <c r="AX343" s="68">
        <v>616.70144513926232</v>
      </c>
      <c r="AY343" s="68">
        <v>570.47985091113082</v>
      </c>
      <c r="AZ343" s="68">
        <v>556.57764142684255</v>
      </c>
      <c r="BA343" s="68">
        <v>545.35081895935912</v>
      </c>
      <c r="BB343" s="68">
        <v>531.8523502668005</v>
      </c>
      <c r="BC343">
        <f t="shared" si="100"/>
        <v>0</v>
      </c>
      <c r="BD343">
        <f t="shared" si="101"/>
        <v>0</v>
      </c>
      <c r="BE343">
        <f t="shared" si="102"/>
        <v>0</v>
      </c>
      <c r="BF343">
        <f t="shared" si="103"/>
        <v>0</v>
      </c>
      <c r="BG343">
        <f t="shared" si="104"/>
        <v>0</v>
      </c>
      <c r="BH343">
        <f t="shared" si="105"/>
        <v>0</v>
      </c>
      <c r="BI343">
        <f t="shared" si="106"/>
        <v>0</v>
      </c>
      <c r="BJ343">
        <f t="shared" si="107"/>
        <v>0</v>
      </c>
      <c r="BK343">
        <f t="shared" si="108"/>
        <v>0</v>
      </c>
      <c r="BL343">
        <f t="shared" si="109"/>
        <v>0</v>
      </c>
      <c r="BM343">
        <f t="shared" si="110"/>
        <v>174.52465215713315</v>
      </c>
      <c r="BN343">
        <f t="shared" si="111"/>
        <v>187.45001880886335</v>
      </c>
      <c r="BO343">
        <f t="shared" si="112"/>
        <v>210.56180707841213</v>
      </c>
      <c r="BP343">
        <f t="shared" si="113"/>
        <v>241.85490482774256</v>
      </c>
      <c r="BQ343">
        <f t="shared" si="114"/>
        <v>258.08787524401879</v>
      </c>
      <c r="BR343">
        <f t="shared" si="115"/>
        <v>245.57728926604943</v>
      </c>
      <c r="BS343">
        <f t="shared" si="116"/>
        <v>231.94194094692855</v>
      </c>
      <c r="BT343">
        <f t="shared" si="117"/>
        <v>231.0417552818746</v>
      </c>
      <c r="BU343">
        <f t="shared" si="118"/>
        <v>231.135381483483</v>
      </c>
      <c r="BV343">
        <f t="shared" si="119"/>
        <v>230.14804291412503</v>
      </c>
    </row>
    <row r="344" spans="1:74" x14ac:dyDescent="0.25">
      <c r="A344" t="s">
        <v>45</v>
      </c>
      <c r="B344" s="85">
        <v>6.5068660730917124E-3</v>
      </c>
      <c r="C344" s="85">
        <v>1.4006679534771969E-2</v>
      </c>
      <c r="E344" s="85">
        <v>72.241632346347942</v>
      </c>
      <c r="F344" s="86">
        <v>10</v>
      </c>
      <c r="H344" s="87">
        <v>29.95</v>
      </c>
      <c r="I344" t="s">
        <v>285</v>
      </c>
      <c r="J344" s="87">
        <v>11.012682348320638</v>
      </c>
      <c r="K344" t="s">
        <v>286</v>
      </c>
      <c r="L344">
        <v>15.154260603597024</v>
      </c>
      <c r="M344" t="s">
        <v>976</v>
      </c>
      <c r="N344" s="88">
        <v>0</v>
      </c>
      <c r="O344" s="88">
        <v>0</v>
      </c>
      <c r="P344" s="88">
        <v>0</v>
      </c>
      <c r="Q344" s="88">
        <v>0</v>
      </c>
      <c r="R344" s="88">
        <v>0</v>
      </c>
      <c r="S344" s="88">
        <v>0</v>
      </c>
      <c r="T344" s="88">
        <v>0</v>
      </c>
      <c r="U344" s="88">
        <v>0</v>
      </c>
      <c r="V344" s="88">
        <v>0</v>
      </c>
      <c r="W344" s="88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 t="s">
        <v>977</v>
      </c>
      <c r="AI344" s="89">
        <v>1.6464710833160459</v>
      </c>
      <c r="AJ344" s="89">
        <v>1.7320366317709266</v>
      </c>
      <c r="AK344" s="89">
        <v>1.9055723461546157</v>
      </c>
      <c r="AL344" s="89">
        <v>2.143754256201083</v>
      </c>
      <c r="AM344" s="89">
        <v>2.2405877670814767</v>
      </c>
      <c r="AN344" s="89">
        <v>2.0881265602142718</v>
      </c>
      <c r="AO344" s="89">
        <v>1.9316220808409366</v>
      </c>
      <c r="AP344" s="89">
        <v>1.8845497516074892</v>
      </c>
      <c r="AQ344" s="89">
        <v>1.8465361773885023</v>
      </c>
      <c r="AR344" s="89">
        <v>1.800830899626964</v>
      </c>
      <c r="AS344" s="68">
        <v>118.94375866981099</v>
      </c>
      <c r="AT344" s="68">
        <v>125.12515356280211</v>
      </c>
      <c r="AU344" s="68">
        <v>137.66165684026942</v>
      </c>
      <c r="AV344" s="68">
        <v>154.86830681739721</v>
      </c>
      <c r="AW344" s="68">
        <v>161.86371770922472</v>
      </c>
      <c r="AX344" s="68">
        <v>150.84967125564359</v>
      </c>
      <c r="AY344" s="68">
        <v>139.54353219619853</v>
      </c>
      <c r="AZ344" s="68">
        <v>136.14295029402956</v>
      </c>
      <c r="BA344" s="68">
        <v>133.39678764113091</v>
      </c>
      <c r="BB344" s="68">
        <v>130.09496376879414</v>
      </c>
      <c r="BC344">
        <f t="shared" si="100"/>
        <v>0</v>
      </c>
      <c r="BD344">
        <f t="shared" si="101"/>
        <v>0</v>
      </c>
      <c r="BE344">
        <f t="shared" si="102"/>
        <v>0</v>
      </c>
      <c r="BF344">
        <f t="shared" si="103"/>
        <v>0</v>
      </c>
      <c r="BG344">
        <f t="shared" si="104"/>
        <v>0</v>
      </c>
      <c r="BH344">
        <f t="shared" si="105"/>
        <v>0</v>
      </c>
      <c r="BI344">
        <f t="shared" si="106"/>
        <v>0</v>
      </c>
      <c r="BJ344">
        <f t="shared" si="107"/>
        <v>0</v>
      </c>
      <c r="BK344">
        <f t="shared" si="108"/>
        <v>0</v>
      </c>
      <c r="BL344">
        <f t="shared" si="109"/>
        <v>0</v>
      </c>
      <c r="BM344">
        <f t="shared" si="110"/>
        <v>43.083114909113043</v>
      </c>
      <c r="BN344">
        <f t="shared" si="111"/>
        <v>46.273867912599258</v>
      </c>
      <c r="BO344">
        <f t="shared" si="112"/>
        <v>51.979238577494861</v>
      </c>
      <c r="BP344">
        <f t="shared" si="113"/>
        <v>59.704245371112997</v>
      </c>
      <c r="BQ344">
        <f t="shared" si="114"/>
        <v>63.711512671993326</v>
      </c>
      <c r="BR344">
        <f t="shared" si="115"/>
        <v>60.623152342113173</v>
      </c>
      <c r="BS344">
        <f t="shared" si="116"/>
        <v>57.257133435005763</v>
      </c>
      <c r="BT344">
        <f t="shared" si="117"/>
        <v>57.034913782503899</v>
      </c>
      <c r="BU344">
        <f t="shared" si="118"/>
        <v>57.058026325414623</v>
      </c>
      <c r="BV344">
        <f t="shared" si="119"/>
        <v>56.814292163695939</v>
      </c>
    </row>
    <row r="345" spans="1:74" x14ac:dyDescent="0.25">
      <c r="A345" t="s">
        <v>46</v>
      </c>
      <c r="B345" s="85">
        <v>2.3773837664894479E-2</v>
      </c>
      <c r="C345" s="85">
        <v>5.1175561590381467E-2</v>
      </c>
      <c r="E345" s="85">
        <v>263.9459335349469</v>
      </c>
      <c r="F345" s="86">
        <v>7</v>
      </c>
      <c r="H345" s="87">
        <v>167.92000000000002</v>
      </c>
      <c r="I345" t="s">
        <v>285</v>
      </c>
      <c r="J345" s="87">
        <v>40.236531605701856</v>
      </c>
      <c r="K345" t="s">
        <v>286</v>
      </c>
      <c r="L345">
        <v>113.86148664027525</v>
      </c>
      <c r="M345" t="s">
        <v>978</v>
      </c>
      <c r="N345" s="88">
        <v>0</v>
      </c>
      <c r="O345" s="88">
        <v>0</v>
      </c>
      <c r="P345" s="88">
        <v>0</v>
      </c>
      <c r="Q345" s="88">
        <v>0</v>
      </c>
      <c r="R345" s="88">
        <v>0</v>
      </c>
      <c r="S345" s="88">
        <v>0</v>
      </c>
      <c r="T345" s="88">
        <v>0</v>
      </c>
      <c r="U345" s="88">
        <v>0</v>
      </c>
      <c r="V345" s="88">
        <v>0</v>
      </c>
      <c r="W345" s="88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 t="s">
        <v>979</v>
      </c>
      <c r="AI345" s="89">
        <v>7.034708905296128</v>
      </c>
      <c r="AJ345" s="89">
        <v>10.393512404692345</v>
      </c>
      <c r="AK345" s="89">
        <v>15.323061142554595</v>
      </c>
      <c r="AL345" s="89">
        <v>22.092809770432609</v>
      </c>
      <c r="AM345" s="89">
        <v>31.672997729031259</v>
      </c>
      <c r="AN345" s="89">
        <v>44.120666934828179</v>
      </c>
      <c r="AO345" s="89">
        <v>60.398468830587369</v>
      </c>
      <c r="AP345" s="89">
        <v>79.653220206230969</v>
      </c>
      <c r="AQ345" s="89">
        <v>99.205080903696469</v>
      </c>
      <c r="AR345" s="89">
        <v>115.47219427913836</v>
      </c>
      <c r="AS345" s="68">
        <v>1856.7828091549909</v>
      </c>
      <c r="AT345" s="68">
        <v>2743.325334363572</v>
      </c>
      <c r="AU345" s="68">
        <v>4044.4596778846426</v>
      </c>
      <c r="AV345" s="68">
        <v>5831.3072992668313</v>
      </c>
      <c r="AW345" s="68">
        <v>8359.958953439409</v>
      </c>
      <c r="AX345" s="68">
        <v>11645.470622297687</v>
      </c>
      <c r="AY345" s="68">
        <v>15941.930239570776</v>
      </c>
      <c r="AZ345" s="68">
        <v>21024.143566398328</v>
      </c>
      <c r="BA345" s="68">
        <v>26184.777690536099</v>
      </c>
      <c r="BB345" s="68">
        <v>30478.416116335931</v>
      </c>
      <c r="BC345">
        <f t="shared" si="100"/>
        <v>0</v>
      </c>
      <c r="BD345">
        <f t="shared" si="101"/>
        <v>0</v>
      </c>
      <c r="BE345">
        <f t="shared" si="102"/>
        <v>0</v>
      </c>
      <c r="BF345">
        <f t="shared" si="103"/>
        <v>0</v>
      </c>
      <c r="BG345">
        <f t="shared" si="104"/>
        <v>0</v>
      </c>
      <c r="BH345">
        <f t="shared" si="105"/>
        <v>0</v>
      </c>
      <c r="BI345">
        <f t="shared" si="106"/>
        <v>0</v>
      </c>
      <c r="BJ345">
        <f t="shared" si="107"/>
        <v>0</v>
      </c>
      <c r="BK345">
        <f t="shared" si="108"/>
        <v>0</v>
      </c>
      <c r="BL345">
        <f t="shared" si="109"/>
        <v>0</v>
      </c>
      <c r="BM345">
        <f t="shared" si="110"/>
        <v>1084.0347012434604</v>
      </c>
      <c r="BN345">
        <f t="shared" si="111"/>
        <v>1635.2536771258099</v>
      </c>
      <c r="BO345">
        <f t="shared" si="112"/>
        <v>2461.467309191632</v>
      </c>
      <c r="BP345">
        <f t="shared" si="113"/>
        <v>3623.4746967950255</v>
      </c>
      <c r="BQ345">
        <f t="shared" si="114"/>
        <v>5303.8250672085151</v>
      </c>
      <c r="BR345">
        <f t="shared" si="115"/>
        <v>7543.4120761039821</v>
      </c>
      <c r="BS345">
        <f t="shared" si="116"/>
        <v>10543.321141636909</v>
      </c>
      <c r="BT345">
        <f t="shared" si="117"/>
        <v>14196.477101058201</v>
      </c>
      <c r="BU345">
        <f t="shared" si="118"/>
        <v>18052.481387211832</v>
      </c>
      <c r="BV345">
        <f t="shared" si="119"/>
        <v>21453.895011970173</v>
      </c>
    </row>
    <row r="346" spans="1:74" x14ac:dyDescent="0.25">
      <c r="A346" t="s">
        <v>46</v>
      </c>
      <c r="B346" s="85">
        <v>2.3773837664894479E-2</v>
      </c>
      <c r="C346" s="85">
        <v>5.1175561590381467E-2</v>
      </c>
      <c r="E346" s="85">
        <v>263.9459335349469</v>
      </c>
      <c r="F346" s="86">
        <v>7</v>
      </c>
      <c r="H346" s="87">
        <v>167.92000000000002</v>
      </c>
      <c r="I346" t="s">
        <v>285</v>
      </c>
      <c r="J346" s="87">
        <v>40.236531605701856</v>
      </c>
      <c r="K346" t="s">
        <v>286</v>
      </c>
      <c r="L346">
        <v>113.86148664027525</v>
      </c>
      <c r="M346" t="s">
        <v>980</v>
      </c>
      <c r="N346" s="88">
        <v>0</v>
      </c>
      <c r="O346" s="88">
        <v>0</v>
      </c>
      <c r="P346" s="88">
        <v>0</v>
      </c>
      <c r="Q346" s="88">
        <v>0</v>
      </c>
      <c r="R346" s="88">
        <v>0</v>
      </c>
      <c r="S346" s="88">
        <v>0</v>
      </c>
      <c r="T346" s="88">
        <v>0</v>
      </c>
      <c r="U346" s="88">
        <v>0</v>
      </c>
      <c r="V346" s="88">
        <v>0</v>
      </c>
      <c r="W346" s="88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 t="s">
        <v>981</v>
      </c>
      <c r="AI346" s="89">
        <v>1.5890278192831067</v>
      </c>
      <c r="AJ346" s="89">
        <v>2.348200934196031</v>
      </c>
      <c r="AK346" s="89">
        <v>3.4619313555853379</v>
      </c>
      <c r="AL346" s="89">
        <v>4.991417195670123</v>
      </c>
      <c r="AM346" s="89">
        <v>7.1558641526554378</v>
      </c>
      <c r="AN346" s="89">
        <v>9.9681596775129417</v>
      </c>
      <c r="AO346" s="89">
        <v>13.645795122915191</v>
      </c>
      <c r="AP346" s="89">
        <v>17.99601124519349</v>
      </c>
      <c r="AQ346" s="89">
        <v>22.413353113887062</v>
      </c>
      <c r="AR346" s="89">
        <v>26.088573705784498</v>
      </c>
      <c r="AS346" s="68">
        <v>419.41743117368048</v>
      </c>
      <c r="AT346" s="68">
        <v>619.79808770400587</v>
      </c>
      <c r="AU346" s="68">
        <v>913.76270348387618</v>
      </c>
      <c r="AV346" s="68">
        <v>1317.4642713735373</v>
      </c>
      <c r="AW346" s="68">
        <v>1888.7612440219013</v>
      </c>
      <c r="AX346" s="68">
        <v>2631.0552117065686</v>
      </c>
      <c r="AY346" s="68">
        <v>3601.7521325444754</v>
      </c>
      <c r="AZ346" s="68">
        <v>4749.9739880179977</v>
      </c>
      <c r="BA346" s="68">
        <v>5915.9134112933298</v>
      </c>
      <c r="BB346" s="68">
        <v>6885.9729413685582</v>
      </c>
      <c r="BC346">
        <f t="shared" si="100"/>
        <v>0</v>
      </c>
      <c r="BD346">
        <f t="shared" si="101"/>
        <v>0</v>
      </c>
      <c r="BE346">
        <f t="shared" si="102"/>
        <v>0</v>
      </c>
      <c r="BF346">
        <f t="shared" si="103"/>
        <v>0</v>
      </c>
      <c r="BG346">
        <f t="shared" si="104"/>
        <v>0</v>
      </c>
      <c r="BH346">
        <f t="shared" si="105"/>
        <v>0</v>
      </c>
      <c r="BI346">
        <f t="shared" si="106"/>
        <v>0</v>
      </c>
      <c r="BJ346">
        <f t="shared" si="107"/>
        <v>0</v>
      </c>
      <c r="BK346">
        <f t="shared" si="108"/>
        <v>0</v>
      </c>
      <c r="BL346">
        <f t="shared" si="109"/>
        <v>0</v>
      </c>
      <c r="BM346">
        <f t="shared" si="110"/>
        <v>244.86603788925339</v>
      </c>
      <c r="BN346">
        <f t="shared" si="111"/>
        <v>369.45202572142267</v>
      </c>
      <c r="BO346">
        <f t="shared" si="112"/>
        <v>556.11804842136939</v>
      </c>
      <c r="BP346">
        <f t="shared" si="113"/>
        <v>818.64978233160775</v>
      </c>
      <c r="BQ346">
        <f t="shared" si="114"/>
        <v>1198.2904805882913</v>
      </c>
      <c r="BR346">
        <f t="shared" si="115"/>
        <v>1704.2792258547422</v>
      </c>
      <c r="BS346">
        <f t="shared" si="116"/>
        <v>2382.0471445629923</v>
      </c>
      <c r="BT346">
        <f t="shared" si="117"/>
        <v>3207.4028004305346</v>
      </c>
      <c r="BU346">
        <f t="shared" si="118"/>
        <v>4078.5878729964948</v>
      </c>
      <c r="BV346">
        <f t="shared" si="119"/>
        <v>4847.0675108411269</v>
      </c>
    </row>
    <row r="347" spans="1:74" x14ac:dyDescent="0.25">
      <c r="A347" t="s">
        <v>46</v>
      </c>
      <c r="B347" s="85">
        <v>2.3773837664894479E-2</v>
      </c>
      <c r="C347" s="85">
        <v>5.1175561590381467E-2</v>
      </c>
      <c r="E347" s="85">
        <v>263.9459335349469</v>
      </c>
      <c r="F347" s="86">
        <v>7</v>
      </c>
      <c r="H347" s="87">
        <v>167.92000000000002</v>
      </c>
      <c r="I347" t="s">
        <v>285</v>
      </c>
      <c r="J347" s="87">
        <v>40.236531605701856</v>
      </c>
      <c r="K347" t="s">
        <v>286</v>
      </c>
      <c r="L347">
        <v>113.86148664027525</v>
      </c>
      <c r="M347" t="s">
        <v>982</v>
      </c>
      <c r="N347" s="88">
        <v>0</v>
      </c>
      <c r="O347" s="88">
        <v>0</v>
      </c>
      <c r="P347" s="88">
        <v>0</v>
      </c>
      <c r="Q347" s="88">
        <v>0</v>
      </c>
      <c r="R347" s="88">
        <v>0</v>
      </c>
      <c r="S347" s="88">
        <v>0</v>
      </c>
      <c r="T347" s="88">
        <v>0</v>
      </c>
      <c r="U347" s="88">
        <v>0</v>
      </c>
      <c r="V347" s="88">
        <v>0</v>
      </c>
      <c r="W347" s="88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 t="s">
        <v>983</v>
      </c>
      <c r="AI347" s="89">
        <v>0.39109111180049871</v>
      </c>
      <c r="AJ347" s="89">
        <v>0.57802578132964566</v>
      </c>
      <c r="AK347" s="89">
        <v>0.85217817045073663</v>
      </c>
      <c r="AL347" s="89">
        <v>1.228671610679716</v>
      </c>
      <c r="AM347" s="89">
        <v>1.7614650890275985</v>
      </c>
      <c r="AN347" s="89">
        <v>2.453730939542385</v>
      </c>
      <c r="AO347" s="89">
        <v>3.3590061523024342</v>
      </c>
      <c r="AP347" s="89">
        <v>4.4298417147752707</v>
      </c>
      <c r="AQ347" s="89">
        <v>5.5172007436464368</v>
      </c>
      <c r="AR347" s="89">
        <v>6.4218815235671078</v>
      </c>
      <c r="AS347" s="68">
        <v>103.22690860140293</v>
      </c>
      <c r="AT347" s="68">
        <v>152.56755446032039</v>
      </c>
      <c r="AU347" s="68">
        <v>224.92896273772277</v>
      </c>
      <c r="AV347" s="68">
        <v>324.30287528874447</v>
      </c>
      <c r="AW347" s="68">
        <v>464.93154731260785</v>
      </c>
      <c r="AX347" s="68">
        <v>647.65230348109719</v>
      </c>
      <c r="AY347" s="68">
        <v>886.59601461909597</v>
      </c>
      <c r="AZ347" s="68">
        <v>1169.2387068184089</v>
      </c>
      <c r="BA347" s="68">
        <v>1456.242700781462</v>
      </c>
      <c r="BB347" s="68">
        <v>1695.0295137887474</v>
      </c>
      <c r="BC347">
        <f t="shared" si="100"/>
        <v>0</v>
      </c>
      <c r="BD347">
        <f t="shared" si="101"/>
        <v>0</v>
      </c>
      <c r="BE347">
        <f t="shared" si="102"/>
        <v>0</v>
      </c>
      <c r="BF347">
        <f t="shared" si="103"/>
        <v>0</v>
      </c>
      <c r="BG347">
        <f t="shared" si="104"/>
        <v>0</v>
      </c>
      <c r="BH347">
        <f t="shared" si="105"/>
        <v>0</v>
      </c>
      <c r="BI347">
        <f t="shared" si="106"/>
        <v>0</v>
      </c>
      <c r="BJ347">
        <f t="shared" si="107"/>
        <v>0</v>
      </c>
      <c r="BK347">
        <f t="shared" si="108"/>
        <v>0</v>
      </c>
      <c r="BL347">
        <f t="shared" si="109"/>
        <v>0</v>
      </c>
      <c r="BM347">
        <f t="shared" si="110"/>
        <v>60.266365282072726</v>
      </c>
      <c r="BN347">
        <f t="shared" si="111"/>
        <v>90.943152573338494</v>
      </c>
      <c r="BO347">
        <f t="shared" si="112"/>
        <v>136.89227554837768</v>
      </c>
      <c r="BP347">
        <f t="shared" si="113"/>
        <v>201.51626426108322</v>
      </c>
      <c r="BQ347">
        <f t="shared" si="114"/>
        <v>294.96742853721037</v>
      </c>
      <c r="BR347">
        <f t="shared" si="115"/>
        <v>419.52003192052564</v>
      </c>
      <c r="BS347">
        <f t="shared" si="116"/>
        <v>586.35725815823287</v>
      </c>
      <c r="BT347">
        <f t="shared" si="117"/>
        <v>789.52421888650815</v>
      </c>
      <c r="BU347">
        <f t="shared" si="118"/>
        <v>1003.9724057165446</v>
      </c>
      <c r="BV347">
        <f t="shared" si="119"/>
        <v>1193.1389443667188</v>
      </c>
    </row>
    <row r="348" spans="1:74" x14ac:dyDescent="0.25">
      <c r="A348" t="s">
        <v>46</v>
      </c>
      <c r="B348" s="85">
        <v>2.2742380157740331E-2</v>
      </c>
      <c r="C348" s="85">
        <v>4.895524621979349E-2</v>
      </c>
      <c r="E348" s="85">
        <v>252.49431102179051</v>
      </c>
      <c r="F348" s="86">
        <v>7</v>
      </c>
      <c r="H348" s="87">
        <v>167.92000000000002</v>
      </c>
      <c r="I348" t="s">
        <v>285</v>
      </c>
      <c r="J348" s="87">
        <v>38.490819652438603</v>
      </c>
      <c r="K348" t="s">
        <v>286</v>
      </c>
      <c r="L348" t="s">
        <v>286</v>
      </c>
      <c r="M348" t="s">
        <v>984</v>
      </c>
      <c r="N348" s="88">
        <v>0</v>
      </c>
      <c r="O348" s="88">
        <v>0</v>
      </c>
      <c r="P348" s="88">
        <v>0</v>
      </c>
      <c r="Q348" s="88">
        <v>0</v>
      </c>
      <c r="R348" s="88">
        <v>0</v>
      </c>
      <c r="S348" s="88">
        <v>0</v>
      </c>
      <c r="T348" s="88">
        <v>0</v>
      </c>
      <c r="U348" s="88">
        <v>0</v>
      </c>
      <c r="V348" s="88">
        <v>0</v>
      </c>
      <c r="W348" s="8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 t="s">
        <v>985</v>
      </c>
      <c r="AI348" s="89">
        <v>0</v>
      </c>
      <c r="AJ348" s="89">
        <v>0</v>
      </c>
      <c r="AK348" s="89">
        <v>0</v>
      </c>
      <c r="AL348" s="89">
        <v>0</v>
      </c>
      <c r="AM348" s="89">
        <v>0</v>
      </c>
      <c r="AN348" s="89">
        <v>0</v>
      </c>
      <c r="AO348" s="89">
        <v>0</v>
      </c>
      <c r="AP348" s="89">
        <v>0</v>
      </c>
      <c r="AQ348" s="89">
        <v>0</v>
      </c>
      <c r="AR348" s="89">
        <v>0</v>
      </c>
      <c r="AS348" s="68">
        <v>0</v>
      </c>
      <c r="AT348" s="68">
        <v>0</v>
      </c>
      <c r="AU348" s="68">
        <v>0</v>
      </c>
      <c r="AV348" s="68">
        <v>0</v>
      </c>
      <c r="AW348" s="68">
        <v>0</v>
      </c>
      <c r="AX348" s="68">
        <v>0</v>
      </c>
      <c r="AY348" s="68">
        <v>0</v>
      </c>
      <c r="AZ348" s="68">
        <v>0</v>
      </c>
      <c r="BA348" s="68">
        <v>0</v>
      </c>
      <c r="BB348" s="68">
        <v>0</v>
      </c>
      <c r="BC348">
        <f t="shared" si="100"/>
        <v>0</v>
      </c>
      <c r="BD348">
        <f t="shared" si="101"/>
        <v>0</v>
      </c>
      <c r="BE348">
        <f t="shared" si="102"/>
        <v>0</v>
      </c>
      <c r="BF348">
        <f t="shared" si="103"/>
        <v>0</v>
      </c>
      <c r="BG348">
        <f t="shared" si="104"/>
        <v>0</v>
      </c>
      <c r="BH348">
        <f t="shared" si="105"/>
        <v>0</v>
      </c>
      <c r="BI348">
        <f t="shared" si="106"/>
        <v>0</v>
      </c>
      <c r="BJ348">
        <f t="shared" si="107"/>
        <v>0</v>
      </c>
      <c r="BK348">
        <f t="shared" si="108"/>
        <v>0</v>
      </c>
      <c r="BL348">
        <f t="shared" si="109"/>
        <v>0</v>
      </c>
      <c r="BM348">
        <f t="shared" si="110"/>
        <v>0</v>
      </c>
      <c r="BN348">
        <f t="shared" si="111"/>
        <v>0</v>
      </c>
      <c r="BO348">
        <f t="shared" si="112"/>
        <v>0</v>
      </c>
      <c r="BP348">
        <f t="shared" si="113"/>
        <v>0</v>
      </c>
      <c r="BQ348">
        <f t="shared" si="114"/>
        <v>0</v>
      </c>
      <c r="BR348">
        <f t="shared" si="115"/>
        <v>0</v>
      </c>
      <c r="BS348">
        <f t="shared" si="116"/>
        <v>0</v>
      </c>
      <c r="BT348">
        <f t="shared" si="117"/>
        <v>0</v>
      </c>
      <c r="BU348">
        <f t="shared" si="118"/>
        <v>0</v>
      </c>
      <c r="BV348">
        <f t="shared" si="119"/>
        <v>0</v>
      </c>
    </row>
    <row r="349" spans="1:74" x14ac:dyDescent="0.25">
      <c r="A349" t="s">
        <v>46</v>
      </c>
      <c r="B349" s="85">
        <v>2.2742380157740331E-2</v>
      </c>
      <c r="C349" s="85">
        <v>4.895524621979349E-2</v>
      </c>
      <c r="E349" s="85">
        <v>252.49431102179051</v>
      </c>
      <c r="F349" s="86">
        <v>7</v>
      </c>
      <c r="H349" s="87">
        <v>167.92000000000002</v>
      </c>
      <c r="I349" t="s">
        <v>285</v>
      </c>
      <c r="J349" s="87">
        <v>38.490819652438603</v>
      </c>
      <c r="K349" t="s">
        <v>286</v>
      </c>
      <c r="L349" t="s">
        <v>286</v>
      </c>
      <c r="M349" t="s">
        <v>986</v>
      </c>
      <c r="N349" s="88">
        <v>0</v>
      </c>
      <c r="O349" s="88">
        <v>0</v>
      </c>
      <c r="P349" s="88">
        <v>0</v>
      </c>
      <c r="Q349" s="88">
        <v>0</v>
      </c>
      <c r="R349" s="88">
        <v>0</v>
      </c>
      <c r="S349" s="88">
        <v>0</v>
      </c>
      <c r="T349" s="88">
        <v>0</v>
      </c>
      <c r="U349" s="88">
        <v>0</v>
      </c>
      <c r="V349" s="88">
        <v>0</v>
      </c>
      <c r="W349" s="88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 t="s">
        <v>987</v>
      </c>
      <c r="AI349" s="89">
        <v>0</v>
      </c>
      <c r="AJ349" s="89">
        <v>0</v>
      </c>
      <c r="AK349" s="89">
        <v>0</v>
      </c>
      <c r="AL349" s="89">
        <v>0</v>
      </c>
      <c r="AM349" s="89">
        <v>0</v>
      </c>
      <c r="AN349" s="89">
        <v>0</v>
      </c>
      <c r="AO349" s="89">
        <v>0</v>
      </c>
      <c r="AP349" s="89">
        <v>0</v>
      </c>
      <c r="AQ349" s="89">
        <v>0</v>
      </c>
      <c r="AR349" s="89">
        <v>0</v>
      </c>
      <c r="AS349" s="68">
        <v>0</v>
      </c>
      <c r="AT349" s="68">
        <v>0</v>
      </c>
      <c r="AU349" s="68">
        <v>0</v>
      </c>
      <c r="AV349" s="68">
        <v>0</v>
      </c>
      <c r="AW349" s="68">
        <v>0</v>
      </c>
      <c r="AX349" s="68">
        <v>0</v>
      </c>
      <c r="AY349" s="68">
        <v>0</v>
      </c>
      <c r="AZ349" s="68">
        <v>0</v>
      </c>
      <c r="BA349" s="68">
        <v>0</v>
      </c>
      <c r="BB349" s="68">
        <v>0</v>
      </c>
      <c r="BC349">
        <f t="shared" si="100"/>
        <v>0</v>
      </c>
      <c r="BD349">
        <f t="shared" si="101"/>
        <v>0</v>
      </c>
      <c r="BE349">
        <f t="shared" si="102"/>
        <v>0</v>
      </c>
      <c r="BF349">
        <f t="shared" si="103"/>
        <v>0</v>
      </c>
      <c r="BG349">
        <f t="shared" si="104"/>
        <v>0</v>
      </c>
      <c r="BH349">
        <f t="shared" si="105"/>
        <v>0</v>
      </c>
      <c r="BI349">
        <f t="shared" si="106"/>
        <v>0</v>
      </c>
      <c r="BJ349">
        <f t="shared" si="107"/>
        <v>0</v>
      </c>
      <c r="BK349">
        <f t="shared" si="108"/>
        <v>0</v>
      </c>
      <c r="BL349">
        <f t="shared" si="109"/>
        <v>0</v>
      </c>
      <c r="BM349">
        <f t="shared" si="110"/>
        <v>0</v>
      </c>
      <c r="BN349">
        <f t="shared" si="111"/>
        <v>0</v>
      </c>
      <c r="BO349">
        <f t="shared" si="112"/>
        <v>0</v>
      </c>
      <c r="BP349">
        <f t="shared" si="113"/>
        <v>0</v>
      </c>
      <c r="BQ349">
        <f t="shared" si="114"/>
        <v>0</v>
      </c>
      <c r="BR349">
        <f t="shared" si="115"/>
        <v>0</v>
      </c>
      <c r="BS349">
        <f t="shared" si="116"/>
        <v>0</v>
      </c>
      <c r="BT349">
        <f t="shared" si="117"/>
        <v>0</v>
      </c>
      <c r="BU349">
        <f t="shared" si="118"/>
        <v>0</v>
      </c>
      <c r="BV349">
        <f t="shared" si="119"/>
        <v>0</v>
      </c>
    </row>
    <row r="350" spans="1:74" x14ac:dyDescent="0.25">
      <c r="A350" t="s">
        <v>46</v>
      </c>
      <c r="B350" s="85">
        <v>2.2742380157740331E-2</v>
      </c>
      <c r="C350" s="85">
        <v>4.895524621979349E-2</v>
      </c>
      <c r="E350" s="85">
        <v>252.49431102179051</v>
      </c>
      <c r="F350" s="86">
        <v>7</v>
      </c>
      <c r="H350" s="87">
        <v>167.92000000000002</v>
      </c>
      <c r="I350" t="s">
        <v>285</v>
      </c>
      <c r="J350" s="87">
        <v>38.490819652438603</v>
      </c>
      <c r="K350" t="s">
        <v>286</v>
      </c>
      <c r="L350" t="s">
        <v>286</v>
      </c>
      <c r="M350" t="s">
        <v>988</v>
      </c>
      <c r="N350" s="88">
        <v>0</v>
      </c>
      <c r="O350" s="88">
        <v>0</v>
      </c>
      <c r="P350" s="88">
        <v>0</v>
      </c>
      <c r="Q350" s="88">
        <v>0</v>
      </c>
      <c r="R350" s="88">
        <v>0</v>
      </c>
      <c r="S350" s="88">
        <v>0</v>
      </c>
      <c r="T350" s="88">
        <v>0</v>
      </c>
      <c r="U350" s="88">
        <v>0</v>
      </c>
      <c r="V350" s="88">
        <v>0</v>
      </c>
      <c r="W350" s="88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 t="s">
        <v>989</v>
      </c>
      <c r="AI350" s="89">
        <v>0</v>
      </c>
      <c r="AJ350" s="89">
        <v>0</v>
      </c>
      <c r="AK350" s="89">
        <v>0</v>
      </c>
      <c r="AL350" s="89">
        <v>0</v>
      </c>
      <c r="AM350" s="89">
        <v>0</v>
      </c>
      <c r="AN350" s="89">
        <v>0</v>
      </c>
      <c r="AO350" s="89">
        <v>0</v>
      </c>
      <c r="AP350" s="89">
        <v>0</v>
      </c>
      <c r="AQ350" s="89">
        <v>0</v>
      </c>
      <c r="AR350" s="89">
        <v>0</v>
      </c>
      <c r="AS350" s="68">
        <v>0</v>
      </c>
      <c r="AT350" s="68">
        <v>0</v>
      </c>
      <c r="AU350" s="68">
        <v>0</v>
      </c>
      <c r="AV350" s="68">
        <v>0</v>
      </c>
      <c r="AW350" s="68">
        <v>0</v>
      </c>
      <c r="AX350" s="68">
        <v>0</v>
      </c>
      <c r="AY350" s="68">
        <v>0</v>
      </c>
      <c r="AZ350" s="68">
        <v>0</v>
      </c>
      <c r="BA350" s="68">
        <v>0</v>
      </c>
      <c r="BB350" s="68">
        <v>0</v>
      </c>
      <c r="BC350">
        <f t="shared" si="100"/>
        <v>0</v>
      </c>
      <c r="BD350">
        <f t="shared" si="101"/>
        <v>0</v>
      </c>
      <c r="BE350">
        <f t="shared" si="102"/>
        <v>0</v>
      </c>
      <c r="BF350">
        <f t="shared" si="103"/>
        <v>0</v>
      </c>
      <c r="BG350">
        <f t="shared" si="104"/>
        <v>0</v>
      </c>
      <c r="BH350">
        <f t="shared" si="105"/>
        <v>0</v>
      </c>
      <c r="BI350">
        <f t="shared" si="106"/>
        <v>0</v>
      </c>
      <c r="BJ350">
        <f t="shared" si="107"/>
        <v>0</v>
      </c>
      <c r="BK350">
        <f t="shared" si="108"/>
        <v>0</v>
      </c>
      <c r="BL350">
        <f t="shared" si="109"/>
        <v>0</v>
      </c>
      <c r="BM350">
        <f t="shared" si="110"/>
        <v>0</v>
      </c>
      <c r="BN350">
        <f t="shared" si="111"/>
        <v>0</v>
      </c>
      <c r="BO350">
        <f t="shared" si="112"/>
        <v>0</v>
      </c>
      <c r="BP350">
        <f t="shared" si="113"/>
        <v>0</v>
      </c>
      <c r="BQ350">
        <f t="shared" si="114"/>
        <v>0</v>
      </c>
      <c r="BR350">
        <f t="shared" si="115"/>
        <v>0</v>
      </c>
      <c r="BS350">
        <f t="shared" si="116"/>
        <v>0</v>
      </c>
      <c r="BT350">
        <f t="shared" si="117"/>
        <v>0</v>
      </c>
      <c r="BU350">
        <f t="shared" si="118"/>
        <v>0</v>
      </c>
      <c r="BV350">
        <f t="shared" si="119"/>
        <v>0</v>
      </c>
    </row>
    <row r="351" spans="1:74" x14ac:dyDescent="0.25">
      <c r="A351" t="s">
        <v>245</v>
      </c>
      <c r="B351" s="85">
        <v>3.2950246583618326E-3</v>
      </c>
      <c r="C351" s="85">
        <v>7.0928698901154066E-3</v>
      </c>
      <c r="E351" s="85">
        <v>36.582581732533406</v>
      </c>
      <c r="F351" s="86">
        <v>4</v>
      </c>
      <c r="H351" s="87">
        <v>1.65</v>
      </c>
      <c r="I351" t="s">
        <v>285</v>
      </c>
      <c r="J351" s="87">
        <v>5.5767337893249342</v>
      </c>
      <c r="K351" t="s">
        <v>286</v>
      </c>
      <c r="L351" t="s">
        <v>286</v>
      </c>
      <c r="M351" t="s">
        <v>990</v>
      </c>
      <c r="N351" s="88">
        <v>0</v>
      </c>
      <c r="O351" s="88">
        <v>0</v>
      </c>
      <c r="P351" s="88">
        <v>0</v>
      </c>
      <c r="Q351" s="88">
        <v>0</v>
      </c>
      <c r="R351" s="88">
        <v>0</v>
      </c>
      <c r="S351" s="88">
        <v>0</v>
      </c>
      <c r="T351" s="88">
        <v>0</v>
      </c>
      <c r="U351" s="88">
        <v>0</v>
      </c>
      <c r="V351" s="88">
        <v>0</v>
      </c>
      <c r="W351" s="88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 t="s">
        <v>991</v>
      </c>
      <c r="AI351" s="89">
        <v>0</v>
      </c>
      <c r="AJ351" s="89">
        <v>0</v>
      </c>
      <c r="AK351" s="89">
        <v>0</v>
      </c>
      <c r="AL351" s="89">
        <v>0</v>
      </c>
      <c r="AM351" s="89">
        <v>0</v>
      </c>
      <c r="AN351" s="89">
        <v>0</v>
      </c>
      <c r="AO351" s="89">
        <v>0</v>
      </c>
      <c r="AP351" s="89">
        <v>0</v>
      </c>
      <c r="AQ351" s="89">
        <v>0</v>
      </c>
      <c r="AR351" s="89">
        <v>0</v>
      </c>
      <c r="AS351" s="68">
        <v>0</v>
      </c>
      <c r="AT351" s="68">
        <v>0</v>
      </c>
      <c r="AU351" s="68">
        <v>0</v>
      </c>
      <c r="AV351" s="68">
        <v>0</v>
      </c>
      <c r="AW351" s="68">
        <v>0</v>
      </c>
      <c r="AX351" s="68">
        <v>0</v>
      </c>
      <c r="AY351" s="68">
        <v>0</v>
      </c>
      <c r="AZ351" s="68">
        <v>0</v>
      </c>
      <c r="BA351" s="68">
        <v>0</v>
      </c>
      <c r="BB351" s="68">
        <v>0</v>
      </c>
      <c r="BC351">
        <f t="shared" si="100"/>
        <v>0</v>
      </c>
      <c r="BD351">
        <f t="shared" si="101"/>
        <v>0</v>
      </c>
      <c r="BE351">
        <f t="shared" si="102"/>
        <v>0</v>
      </c>
      <c r="BF351">
        <f t="shared" si="103"/>
        <v>0</v>
      </c>
      <c r="BG351">
        <f t="shared" si="104"/>
        <v>0</v>
      </c>
      <c r="BH351">
        <f t="shared" si="105"/>
        <v>0</v>
      </c>
      <c r="BI351">
        <f t="shared" si="106"/>
        <v>0</v>
      </c>
      <c r="BJ351">
        <f t="shared" si="107"/>
        <v>0</v>
      </c>
      <c r="BK351">
        <f t="shared" si="108"/>
        <v>0</v>
      </c>
      <c r="BL351">
        <f t="shared" si="109"/>
        <v>0</v>
      </c>
      <c r="BM351">
        <f t="shared" si="110"/>
        <v>0</v>
      </c>
      <c r="BN351">
        <f t="shared" si="111"/>
        <v>0</v>
      </c>
      <c r="BO351">
        <f t="shared" si="112"/>
        <v>0</v>
      </c>
      <c r="BP351">
        <f t="shared" si="113"/>
        <v>0</v>
      </c>
      <c r="BQ351">
        <f t="shared" si="114"/>
        <v>0</v>
      </c>
      <c r="BR351">
        <f t="shared" si="115"/>
        <v>0</v>
      </c>
      <c r="BS351">
        <f t="shared" si="116"/>
        <v>0</v>
      </c>
      <c r="BT351">
        <f t="shared" si="117"/>
        <v>0</v>
      </c>
      <c r="BU351">
        <f t="shared" si="118"/>
        <v>0</v>
      </c>
      <c r="BV351">
        <f t="shared" si="119"/>
        <v>0</v>
      </c>
    </row>
    <row r="352" spans="1:74" x14ac:dyDescent="0.25">
      <c r="A352" t="s">
        <v>245</v>
      </c>
      <c r="B352" s="85">
        <v>3.2950246583618326E-3</v>
      </c>
      <c r="C352" s="85">
        <v>7.0928698901154066E-3</v>
      </c>
      <c r="E352" s="85">
        <v>36.582581732533406</v>
      </c>
      <c r="F352" s="86">
        <v>4</v>
      </c>
      <c r="H352" s="87">
        <v>1.65</v>
      </c>
      <c r="I352" t="s">
        <v>285</v>
      </c>
      <c r="J352" s="87">
        <v>5.5767337893249342</v>
      </c>
      <c r="K352" t="s">
        <v>286</v>
      </c>
      <c r="L352" t="s">
        <v>286</v>
      </c>
      <c r="M352" t="s">
        <v>992</v>
      </c>
      <c r="N352" s="88">
        <v>0</v>
      </c>
      <c r="O352" s="88">
        <v>0</v>
      </c>
      <c r="P352" s="88">
        <v>0</v>
      </c>
      <c r="Q352" s="88">
        <v>0</v>
      </c>
      <c r="R352" s="88">
        <v>0</v>
      </c>
      <c r="S352" s="88">
        <v>0</v>
      </c>
      <c r="T352" s="88">
        <v>0</v>
      </c>
      <c r="U352" s="88">
        <v>0</v>
      </c>
      <c r="V352" s="88">
        <v>0</v>
      </c>
      <c r="W352" s="88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 t="s">
        <v>993</v>
      </c>
      <c r="AI352" s="89">
        <v>0</v>
      </c>
      <c r="AJ352" s="89">
        <v>0</v>
      </c>
      <c r="AK352" s="89">
        <v>0</v>
      </c>
      <c r="AL352" s="89">
        <v>0</v>
      </c>
      <c r="AM352" s="89">
        <v>0</v>
      </c>
      <c r="AN352" s="89">
        <v>0</v>
      </c>
      <c r="AO352" s="89">
        <v>0</v>
      </c>
      <c r="AP352" s="89">
        <v>0</v>
      </c>
      <c r="AQ352" s="89">
        <v>0</v>
      </c>
      <c r="AR352" s="89">
        <v>0</v>
      </c>
      <c r="AS352" s="68">
        <v>0</v>
      </c>
      <c r="AT352" s="68">
        <v>0</v>
      </c>
      <c r="AU352" s="68">
        <v>0</v>
      </c>
      <c r="AV352" s="68">
        <v>0</v>
      </c>
      <c r="AW352" s="68">
        <v>0</v>
      </c>
      <c r="AX352" s="68">
        <v>0</v>
      </c>
      <c r="AY352" s="68">
        <v>0</v>
      </c>
      <c r="AZ352" s="68">
        <v>0</v>
      </c>
      <c r="BA352" s="68">
        <v>0</v>
      </c>
      <c r="BB352" s="68">
        <v>0</v>
      </c>
      <c r="BC352">
        <f t="shared" si="100"/>
        <v>0</v>
      </c>
      <c r="BD352">
        <f t="shared" si="101"/>
        <v>0</v>
      </c>
      <c r="BE352">
        <f t="shared" si="102"/>
        <v>0</v>
      </c>
      <c r="BF352">
        <f t="shared" si="103"/>
        <v>0</v>
      </c>
      <c r="BG352">
        <f t="shared" si="104"/>
        <v>0</v>
      </c>
      <c r="BH352">
        <f t="shared" si="105"/>
        <v>0</v>
      </c>
      <c r="BI352">
        <f t="shared" si="106"/>
        <v>0</v>
      </c>
      <c r="BJ352">
        <f t="shared" si="107"/>
        <v>0</v>
      </c>
      <c r="BK352">
        <f t="shared" si="108"/>
        <v>0</v>
      </c>
      <c r="BL352">
        <f t="shared" si="109"/>
        <v>0</v>
      </c>
      <c r="BM352">
        <f t="shared" si="110"/>
        <v>0</v>
      </c>
      <c r="BN352">
        <f t="shared" si="111"/>
        <v>0</v>
      </c>
      <c r="BO352">
        <f t="shared" si="112"/>
        <v>0</v>
      </c>
      <c r="BP352">
        <f t="shared" si="113"/>
        <v>0</v>
      </c>
      <c r="BQ352">
        <f t="shared" si="114"/>
        <v>0</v>
      </c>
      <c r="BR352">
        <f t="shared" si="115"/>
        <v>0</v>
      </c>
      <c r="BS352">
        <f t="shared" si="116"/>
        <v>0</v>
      </c>
      <c r="BT352">
        <f t="shared" si="117"/>
        <v>0</v>
      </c>
      <c r="BU352">
        <f t="shared" si="118"/>
        <v>0</v>
      </c>
      <c r="BV352">
        <f t="shared" si="119"/>
        <v>0</v>
      </c>
    </row>
    <row r="353" spans="1:74" x14ac:dyDescent="0.25">
      <c r="A353" t="s">
        <v>245</v>
      </c>
      <c r="B353" s="85">
        <v>3.2950246583618326E-3</v>
      </c>
      <c r="C353" s="85">
        <v>7.0928698901154066E-3</v>
      </c>
      <c r="E353" s="85">
        <v>36.582581732533406</v>
      </c>
      <c r="F353" s="86">
        <v>4</v>
      </c>
      <c r="H353" s="87">
        <v>1.65</v>
      </c>
      <c r="I353" t="s">
        <v>285</v>
      </c>
      <c r="J353" s="87">
        <v>5.5767337893249342</v>
      </c>
      <c r="K353" t="s">
        <v>286</v>
      </c>
      <c r="L353" t="s">
        <v>286</v>
      </c>
      <c r="M353" t="s">
        <v>994</v>
      </c>
      <c r="N353" s="88">
        <v>0</v>
      </c>
      <c r="O353" s="88">
        <v>0</v>
      </c>
      <c r="P353" s="88">
        <v>0</v>
      </c>
      <c r="Q353" s="88">
        <v>0</v>
      </c>
      <c r="R353" s="88">
        <v>0</v>
      </c>
      <c r="S353" s="88">
        <v>0</v>
      </c>
      <c r="T353" s="88">
        <v>0</v>
      </c>
      <c r="U353" s="88">
        <v>0</v>
      </c>
      <c r="V353" s="88">
        <v>0</v>
      </c>
      <c r="W353" s="88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 t="s">
        <v>995</v>
      </c>
      <c r="AI353" s="89">
        <v>0</v>
      </c>
      <c r="AJ353" s="89">
        <v>0</v>
      </c>
      <c r="AK353" s="89">
        <v>0</v>
      </c>
      <c r="AL353" s="89">
        <v>0</v>
      </c>
      <c r="AM353" s="89">
        <v>0</v>
      </c>
      <c r="AN353" s="89">
        <v>0</v>
      </c>
      <c r="AO353" s="89">
        <v>0</v>
      </c>
      <c r="AP353" s="89">
        <v>0</v>
      </c>
      <c r="AQ353" s="89">
        <v>0</v>
      </c>
      <c r="AR353" s="89">
        <v>0</v>
      </c>
      <c r="AS353" s="68">
        <v>0</v>
      </c>
      <c r="AT353" s="68">
        <v>0</v>
      </c>
      <c r="AU353" s="68">
        <v>0</v>
      </c>
      <c r="AV353" s="68">
        <v>0</v>
      </c>
      <c r="AW353" s="68">
        <v>0</v>
      </c>
      <c r="AX353" s="68">
        <v>0</v>
      </c>
      <c r="AY353" s="68">
        <v>0</v>
      </c>
      <c r="AZ353" s="68">
        <v>0</v>
      </c>
      <c r="BA353" s="68">
        <v>0</v>
      </c>
      <c r="BB353" s="68">
        <v>0</v>
      </c>
      <c r="BC353">
        <f t="shared" si="100"/>
        <v>0</v>
      </c>
      <c r="BD353">
        <f t="shared" si="101"/>
        <v>0</v>
      </c>
      <c r="BE353">
        <f t="shared" si="102"/>
        <v>0</v>
      </c>
      <c r="BF353">
        <f t="shared" si="103"/>
        <v>0</v>
      </c>
      <c r="BG353">
        <f t="shared" si="104"/>
        <v>0</v>
      </c>
      <c r="BH353">
        <f t="shared" si="105"/>
        <v>0</v>
      </c>
      <c r="BI353">
        <f t="shared" si="106"/>
        <v>0</v>
      </c>
      <c r="BJ353">
        <f t="shared" si="107"/>
        <v>0</v>
      </c>
      <c r="BK353">
        <f t="shared" si="108"/>
        <v>0</v>
      </c>
      <c r="BL353">
        <f t="shared" si="109"/>
        <v>0</v>
      </c>
      <c r="BM353">
        <f t="shared" si="110"/>
        <v>0</v>
      </c>
      <c r="BN353">
        <f t="shared" si="111"/>
        <v>0</v>
      </c>
      <c r="BO353">
        <f t="shared" si="112"/>
        <v>0</v>
      </c>
      <c r="BP353">
        <f t="shared" si="113"/>
        <v>0</v>
      </c>
      <c r="BQ353">
        <f t="shared" si="114"/>
        <v>0</v>
      </c>
      <c r="BR353">
        <f t="shared" si="115"/>
        <v>0</v>
      </c>
      <c r="BS353">
        <f t="shared" si="116"/>
        <v>0</v>
      </c>
      <c r="BT353">
        <f t="shared" si="117"/>
        <v>0</v>
      </c>
      <c r="BU353">
        <f t="shared" si="118"/>
        <v>0</v>
      </c>
      <c r="BV353">
        <f t="shared" si="119"/>
        <v>0</v>
      </c>
    </row>
    <row r="354" spans="1:74" x14ac:dyDescent="0.25">
      <c r="A354" t="s">
        <v>245</v>
      </c>
      <c r="B354" s="85">
        <v>3.2950246583618326E-3</v>
      </c>
      <c r="C354" s="85">
        <v>7.0928698901154066E-3</v>
      </c>
      <c r="E354" s="85">
        <v>36.582581732533406</v>
      </c>
      <c r="F354" s="86">
        <v>4</v>
      </c>
      <c r="H354" s="87">
        <v>1.65</v>
      </c>
      <c r="I354" t="s">
        <v>285</v>
      </c>
      <c r="J354" s="87">
        <v>5.5767337893249342</v>
      </c>
      <c r="K354" t="s">
        <v>286</v>
      </c>
      <c r="L354" t="s">
        <v>286</v>
      </c>
      <c r="M354" t="s">
        <v>996</v>
      </c>
      <c r="N354" s="88">
        <v>0</v>
      </c>
      <c r="O354" s="88">
        <v>0</v>
      </c>
      <c r="P354" s="88">
        <v>0</v>
      </c>
      <c r="Q354" s="88">
        <v>0</v>
      </c>
      <c r="R354" s="88">
        <v>0</v>
      </c>
      <c r="S354" s="88">
        <v>0</v>
      </c>
      <c r="T354" s="88">
        <v>0</v>
      </c>
      <c r="U354" s="88">
        <v>0</v>
      </c>
      <c r="V354" s="88">
        <v>0</v>
      </c>
      <c r="W354" s="88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 t="s">
        <v>997</v>
      </c>
      <c r="AI354" s="89">
        <v>0</v>
      </c>
      <c r="AJ354" s="89">
        <v>0</v>
      </c>
      <c r="AK354" s="89">
        <v>0</v>
      </c>
      <c r="AL354" s="89">
        <v>0</v>
      </c>
      <c r="AM354" s="89">
        <v>0</v>
      </c>
      <c r="AN354" s="89">
        <v>0</v>
      </c>
      <c r="AO354" s="89">
        <v>0</v>
      </c>
      <c r="AP354" s="89">
        <v>0</v>
      </c>
      <c r="AQ354" s="89">
        <v>0</v>
      </c>
      <c r="AR354" s="89">
        <v>0</v>
      </c>
      <c r="AS354" s="68">
        <v>0</v>
      </c>
      <c r="AT354" s="68">
        <v>0</v>
      </c>
      <c r="AU354" s="68">
        <v>0</v>
      </c>
      <c r="AV354" s="68">
        <v>0</v>
      </c>
      <c r="AW354" s="68">
        <v>0</v>
      </c>
      <c r="AX354" s="68">
        <v>0</v>
      </c>
      <c r="AY354" s="68">
        <v>0</v>
      </c>
      <c r="AZ354" s="68">
        <v>0</v>
      </c>
      <c r="BA354" s="68">
        <v>0</v>
      </c>
      <c r="BB354" s="68">
        <v>0</v>
      </c>
      <c r="BC354">
        <f t="shared" si="100"/>
        <v>0</v>
      </c>
      <c r="BD354">
        <f t="shared" si="101"/>
        <v>0</v>
      </c>
      <c r="BE354">
        <f t="shared" si="102"/>
        <v>0</v>
      </c>
      <c r="BF354">
        <f t="shared" si="103"/>
        <v>0</v>
      </c>
      <c r="BG354">
        <f t="shared" si="104"/>
        <v>0</v>
      </c>
      <c r="BH354">
        <f t="shared" si="105"/>
        <v>0</v>
      </c>
      <c r="BI354">
        <f t="shared" si="106"/>
        <v>0</v>
      </c>
      <c r="BJ354">
        <f t="shared" si="107"/>
        <v>0</v>
      </c>
      <c r="BK354">
        <f t="shared" si="108"/>
        <v>0</v>
      </c>
      <c r="BL354">
        <f t="shared" si="109"/>
        <v>0</v>
      </c>
      <c r="BM354">
        <f t="shared" si="110"/>
        <v>0</v>
      </c>
      <c r="BN354">
        <f t="shared" si="111"/>
        <v>0</v>
      </c>
      <c r="BO354">
        <f t="shared" si="112"/>
        <v>0</v>
      </c>
      <c r="BP354">
        <f t="shared" si="113"/>
        <v>0</v>
      </c>
      <c r="BQ354">
        <f t="shared" si="114"/>
        <v>0</v>
      </c>
      <c r="BR354">
        <f t="shared" si="115"/>
        <v>0</v>
      </c>
      <c r="BS354">
        <f t="shared" si="116"/>
        <v>0</v>
      </c>
      <c r="BT354">
        <f t="shared" si="117"/>
        <v>0</v>
      </c>
      <c r="BU354">
        <f t="shared" si="118"/>
        <v>0</v>
      </c>
      <c r="BV354">
        <f t="shared" si="119"/>
        <v>0</v>
      </c>
    </row>
    <row r="355" spans="1:74" x14ac:dyDescent="0.25">
      <c r="A355" t="s">
        <v>245</v>
      </c>
      <c r="B355" s="85">
        <v>3.2950246583618326E-3</v>
      </c>
      <c r="C355" s="85">
        <v>7.0928698901154066E-3</v>
      </c>
      <c r="E355" s="85">
        <v>36.582581732533406</v>
      </c>
      <c r="F355" s="86">
        <v>4</v>
      </c>
      <c r="H355" s="87">
        <v>1.65</v>
      </c>
      <c r="I355" t="s">
        <v>285</v>
      </c>
      <c r="J355" s="87">
        <v>5.5767337893249342</v>
      </c>
      <c r="K355" t="s">
        <v>286</v>
      </c>
      <c r="L355" t="s">
        <v>286</v>
      </c>
      <c r="M355" t="s">
        <v>998</v>
      </c>
      <c r="N355" s="88">
        <v>0</v>
      </c>
      <c r="O355" s="88">
        <v>0</v>
      </c>
      <c r="P355" s="88">
        <v>0</v>
      </c>
      <c r="Q355" s="88">
        <v>0</v>
      </c>
      <c r="R355" s="88">
        <v>0</v>
      </c>
      <c r="S355" s="88">
        <v>0</v>
      </c>
      <c r="T355" s="88">
        <v>0</v>
      </c>
      <c r="U355" s="88">
        <v>0</v>
      </c>
      <c r="V355" s="88">
        <v>0</v>
      </c>
      <c r="W355" s="88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 t="s">
        <v>999</v>
      </c>
      <c r="AI355" s="89">
        <v>0</v>
      </c>
      <c r="AJ355" s="89">
        <v>0</v>
      </c>
      <c r="AK355" s="89">
        <v>0</v>
      </c>
      <c r="AL355" s="89">
        <v>0</v>
      </c>
      <c r="AM355" s="89">
        <v>0</v>
      </c>
      <c r="AN355" s="89">
        <v>0</v>
      </c>
      <c r="AO355" s="89">
        <v>0</v>
      </c>
      <c r="AP355" s="89">
        <v>0</v>
      </c>
      <c r="AQ355" s="89">
        <v>0</v>
      </c>
      <c r="AR355" s="89">
        <v>0</v>
      </c>
      <c r="AS355" s="68">
        <v>0</v>
      </c>
      <c r="AT355" s="68">
        <v>0</v>
      </c>
      <c r="AU355" s="68">
        <v>0</v>
      </c>
      <c r="AV355" s="68">
        <v>0</v>
      </c>
      <c r="AW355" s="68">
        <v>0</v>
      </c>
      <c r="AX355" s="68">
        <v>0</v>
      </c>
      <c r="AY355" s="68">
        <v>0</v>
      </c>
      <c r="AZ355" s="68">
        <v>0</v>
      </c>
      <c r="BA355" s="68">
        <v>0</v>
      </c>
      <c r="BB355" s="68">
        <v>0</v>
      </c>
      <c r="BC355">
        <f t="shared" si="100"/>
        <v>0</v>
      </c>
      <c r="BD355">
        <f t="shared" si="101"/>
        <v>0</v>
      </c>
      <c r="BE355">
        <f t="shared" si="102"/>
        <v>0</v>
      </c>
      <c r="BF355">
        <f t="shared" si="103"/>
        <v>0</v>
      </c>
      <c r="BG355">
        <f t="shared" si="104"/>
        <v>0</v>
      </c>
      <c r="BH355">
        <f t="shared" si="105"/>
        <v>0</v>
      </c>
      <c r="BI355">
        <f t="shared" si="106"/>
        <v>0</v>
      </c>
      <c r="BJ355">
        <f t="shared" si="107"/>
        <v>0</v>
      </c>
      <c r="BK355">
        <f t="shared" si="108"/>
        <v>0</v>
      </c>
      <c r="BL355">
        <f t="shared" si="109"/>
        <v>0</v>
      </c>
      <c r="BM355">
        <f t="shared" si="110"/>
        <v>0</v>
      </c>
      <c r="BN355">
        <f t="shared" si="111"/>
        <v>0</v>
      </c>
      <c r="BO355">
        <f t="shared" si="112"/>
        <v>0</v>
      </c>
      <c r="BP355">
        <f t="shared" si="113"/>
        <v>0</v>
      </c>
      <c r="BQ355">
        <f t="shared" si="114"/>
        <v>0</v>
      </c>
      <c r="BR355">
        <f t="shared" si="115"/>
        <v>0</v>
      </c>
      <c r="BS355">
        <f t="shared" si="116"/>
        <v>0</v>
      </c>
      <c r="BT355">
        <f t="shared" si="117"/>
        <v>0</v>
      </c>
      <c r="BU355">
        <f t="shared" si="118"/>
        <v>0</v>
      </c>
      <c r="BV355">
        <f t="shared" si="119"/>
        <v>0</v>
      </c>
    </row>
    <row r="356" spans="1:74" x14ac:dyDescent="0.25">
      <c r="A356" t="s">
        <v>245</v>
      </c>
      <c r="B356" s="85">
        <v>3.2950246583618326E-3</v>
      </c>
      <c r="C356" s="85">
        <v>7.0928698901154066E-3</v>
      </c>
      <c r="E356" s="85">
        <v>36.582581732533406</v>
      </c>
      <c r="F356" s="86">
        <v>4</v>
      </c>
      <c r="H356" s="87">
        <v>1.65</v>
      </c>
      <c r="I356" t="s">
        <v>285</v>
      </c>
      <c r="J356" s="87">
        <v>5.5767337893249342</v>
      </c>
      <c r="K356" t="s">
        <v>286</v>
      </c>
      <c r="L356" t="s">
        <v>286</v>
      </c>
      <c r="M356" t="s">
        <v>1000</v>
      </c>
      <c r="N356" s="88">
        <v>0</v>
      </c>
      <c r="O356" s="88">
        <v>0</v>
      </c>
      <c r="P356" s="88">
        <v>0</v>
      </c>
      <c r="Q356" s="88">
        <v>0</v>
      </c>
      <c r="R356" s="88">
        <v>0</v>
      </c>
      <c r="S356" s="88">
        <v>0</v>
      </c>
      <c r="T356" s="88">
        <v>0</v>
      </c>
      <c r="U356" s="88">
        <v>0</v>
      </c>
      <c r="V356" s="88">
        <v>0</v>
      </c>
      <c r="W356" s="88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 t="s">
        <v>1001</v>
      </c>
      <c r="AI356" s="89">
        <v>0</v>
      </c>
      <c r="AJ356" s="89">
        <v>0</v>
      </c>
      <c r="AK356" s="89">
        <v>0</v>
      </c>
      <c r="AL356" s="89">
        <v>0</v>
      </c>
      <c r="AM356" s="89">
        <v>0</v>
      </c>
      <c r="AN356" s="89">
        <v>0</v>
      </c>
      <c r="AO356" s="89">
        <v>0</v>
      </c>
      <c r="AP356" s="89">
        <v>0</v>
      </c>
      <c r="AQ356" s="89">
        <v>0</v>
      </c>
      <c r="AR356" s="89">
        <v>0</v>
      </c>
      <c r="AS356" s="68">
        <v>0</v>
      </c>
      <c r="AT356" s="68">
        <v>0</v>
      </c>
      <c r="AU356" s="68">
        <v>0</v>
      </c>
      <c r="AV356" s="68">
        <v>0</v>
      </c>
      <c r="AW356" s="68">
        <v>0</v>
      </c>
      <c r="AX356" s="68">
        <v>0</v>
      </c>
      <c r="AY356" s="68">
        <v>0</v>
      </c>
      <c r="AZ356" s="68">
        <v>0</v>
      </c>
      <c r="BA356" s="68">
        <v>0</v>
      </c>
      <c r="BB356" s="68">
        <v>0</v>
      </c>
      <c r="BC356">
        <f t="shared" si="100"/>
        <v>0</v>
      </c>
      <c r="BD356">
        <f t="shared" si="101"/>
        <v>0</v>
      </c>
      <c r="BE356">
        <f t="shared" si="102"/>
        <v>0</v>
      </c>
      <c r="BF356">
        <f t="shared" si="103"/>
        <v>0</v>
      </c>
      <c r="BG356">
        <f t="shared" si="104"/>
        <v>0</v>
      </c>
      <c r="BH356">
        <f t="shared" si="105"/>
        <v>0</v>
      </c>
      <c r="BI356">
        <f t="shared" si="106"/>
        <v>0</v>
      </c>
      <c r="BJ356">
        <f t="shared" si="107"/>
        <v>0</v>
      </c>
      <c r="BK356">
        <f t="shared" si="108"/>
        <v>0</v>
      </c>
      <c r="BL356">
        <f t="shared" si="109"/>
        <v>0</v>
      </c>
      <c r="BM356">
        <f t="shared" si="110"/>
        <v>0</v>
      </c>
      <c r="BN356">
        <f t="shared" si="111"/>
        <v>0</v>
      </c>
      <c r="BO356">
        <f t="shared" si="112"/>
        <v>0</v>
      </c>
      <c r="BP356">
        <f t="shared" si="113"/>
        <v>0</v>
      </c>
      <c r="BQ356">
        <f t="shared" si="114"/>
        <v>0</v>
      </c>
      <c r="BR356">
        <f t="shared" si="115"/>
        <v>0</v>
      </c>
      <c r="BS356">
        <f t="shared" si="116"/>
        <v>0</v>
      </c>
      <c r="BT356">
        <f t="shared" si="117"/>
        <v>0</v>
      </c>
      <c r="BU356">
        <f t="shared" si="118"/>
        <v>0</v>
      </c>
      <c r="BV356">
        <f t="shared" si="119"/>
        <v>0</v>
      </c>
    </row>
    <row r="357" spans="1:74" x14ac:dyDescent="0.25">
      <c r="A357" t="s">
        <v>246</v>
      </c>
      <c r="B357" s="85">
        <v>0</v>
      </c>
      <c r="C357" s="85">
        <v>0</v>
      </c>
      <c r="E357" s="85">
        <v>96.550000000000011</v>
      </c>
      <c r="F357" s="86">
        <v>7</v>
      </c>
      <c r="H357" s="87">
        <v>143.33000000000001</v>
      </c>
      <c r="I357" t="s">
        <v>285</v>
      </c>
      <c r="J357" s="87">
        <v>14.718306414128389</v>
      </c>
      <c r="K357" t="s">
        <v>286</v>
      </c>
      <c r="L357" t="s">
        <v>286</v>
      </c>
      <c r="M357" t="s">
        <v>1002</v>
      </c>
      <c r="N357" s="88">
        <v>0</v>
      </c>
      <c r="O357" s="88">
        <v>0</v>
      </c>
      <c r="P357" s="88">
        <v>0</v>
      </c>
      <c r="Q357" s="88">
        <v>0</v>
      </c>
      <c r="R357" s="88">
        <v>0</v>
      </c>
      <c r="S357" s="88">
        <v>0</v>
      </c>
      <c r="T357" s="88">
        <v>0</v>
      </c>
      <c r="U357" s="88">
        <v>0</v>
      </c>
      <c r="V357" s="88">
        <v>0</v>
      </c>
      <c r="W357" s="88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 t="s">
        <v>1003</v>
      </c>
      <c r="AI357" s="89">
        <v>0</v>
      </c>
      <c r="AJ357" s="89">
        <v>0</v>
      </c>
      <c r="AK357" s="89">
        <v>0</v>
      </c>
      <c r="AL357" s="89">
        <v>0</v>
      </c>
      <c r="AM357" s="89">
        <v>0</v>
      </c>
      <c r="AN357" s="89">
        <v>0</v>
      </c>
      <c r="AO357" s="89">
        <v>0</v>
      </c>
      <c r="AP357" s="89">
        <v>0</v>
      </c>
      <c r="AQ357" s="89">
        <v>0</v>
      </c>
      <c r="AR357" s="89">
        <v>0</v>
      </c>
      <c r="AS357" s="68">
        <v>0</v>
      </c>
      <c r="AT357" s="68">
        <v>0</v>
      </c>
      <c r="AU357" s="68">
        <v>0</v>
      </c>
      <c r="AV357" s="68">
        <v>0</v>
      </c>
      <c r="AW357" s="68">
        <v>0</v>
      </c>
      <c r="AX357" s="68">
        <v>0</v>
      </c>
      <c r="AY357" s="68">
        <v>0</v>
      </c>
      <c r="AZ357" s="68">
        <v>0</v>
      </c>
      <c r="BA357" s="68">
        <v>0</v>
      </c>
      <c r="BB357" s="68">
        <v>0</v>
      </c>
      <c r="BC357">
        <f t="shared" si="100"/>
        <v>0</v>
      </c>
      <c r="BD357">
        <f t="shared" si="101"/>
        <v>0</v>
      </c>
      <c r="BE357">
        <f t="shared" si="102"/>
        <v>0</v>
      </c>
      <c r="BF357">
        <f t="shared" si="103"/>
        <v>0</v>
      </c>
      <c r="BG357">
        <f t="shared" si="104"/>
        <v>0</v>
      </c>
      <c r="BH357">
        <f t="shared" si="105"/>
        <v>0</v>
      </c>
      <c r="BI357">
        <f t="shared" si="106"/>
        <v>0</v>
      </c>
      <c r="BJ357">
        <f t="shared" si="107"/>
        <v>0</v>
      </c>
      <c r="BK357">
        <f t="shared" si="108"/>
        <v>0</v>
      </c>
      <c r="BL357">
        <f t="shared" si="109"/>
        <v>0</v>
      </c>
      <c r="BM357">
        <f t="shared" si="110"/>
        <v>0</v>
      </c>
      <c r="BN357">
        <f t="shared" si="111"/>
        <v>0</v>
      </c>
      <c r="BO357">
        <f t="shared" si="112"/>
        <v>0</v>
      </c>
      <c r="BP357">
        <f t="shared" si="113"/>
        <v>0</v>
      </c>
      <c r="BQ357">
        <f t="shared" si="114"/>
        <v>0</v>
      </c>
      <c r="BR357">
        <f t="shared" si="115"/>
        <v>0</v>
      </c>
      <c r="BS357">
        <f t="shared" si="116"/>
        <v>0</v>
      </c>
      <c r="BT357">
        <f t="shared" si="117"/>
        <v>0</v>
      </c>
      <c r="BU357">
        <f t="shared" si="118"/>
        <v>0</v>
      </c>
      <c r="BV357">
        <f t="shared" si="119"/>
        <v>0</v>
      </c>
    </row>
    <row r="358" spans="1:74" x14ac:dyDescent="0.25">
      <c r="A358" t="s">
        <v>246</v>
      </c>
      <c r="B358" s="85">
        <v>0</v>
      </c>
      <c r="C358" s="85">
        <v>0</v>
      </c>
      <c r="E358" s="85">
        <v>82.7</v>
      </c>
      <c r="F358" s="86">
        <v>7</v>
      </c>
      <c r="H358" s="87">
        <v>143.33000000000001</v>
      </c>
      <c r="I358" t="s">
        <v>285</v>
      </c>
      <c r="J358" s="87">
        <v>12.606980222148293</v>
      </c>
      <c r="K358" t="s">
        <v>286</v>
      </c>
      <c r="L358" t="s">
        <v>286</v>
      </c>
      <c r="M358" t="s">
        <v>1004</v>
      </c>
      <c r="N358" s="88">
        <v>0</v>
      </c>
      <c r="O358" s="88">
        <v>0</v>
      </c>
      <c r="P358" s="88">
        <v>0</v>
      </c>
      <c r="Q358" s="88">
        <v>0</v>
      </c>
      <c r="R358" s="88">
        <v>0</v>
      </c>
      <c r="S358" s="88">
        <v>0</v>
      </c>
      <c r="T358" s="88">
        <v>0</v>
      </c>
      <c r="U358" s="88">
        <v>0</v>
      </c>
      <c r="V358" s="88">
        <v>0</v>
      </c>
      <c r="W358" s="8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 t="s">
        <v>1005</v>
      </c>
      <c r="AI358" s="89">
        <v>0</v>
      </c>
      <c r="AJ358" s="89">
        <v>0</v>
      </c>
      <c r="AK358" s="89">
        <v>0</v>
      </c>
      <c r="AL358" s="89">
        <v>0</v>
      </c>
      <c r="AM358" s="89">
        <v>0</v>
      </c>
      <c r="AN358" s="89">
        <v>0</v>
      </c>
      <c r="AO358" s="89">
        <v>0</v>
      </c>
      <c r="AP358" s="89">
        <v>0</v>
      </c>
      <c r="AQ358" s="89">
        <v>0</v>
      </c>
      <c r="AR358" s="89">
        <v>0</v>
      </c>
      <c r="AS358" s="68">
        <v>0</v>
      </c>
      <c r="AT358" s="68">
        <v>0</v>
      </c>
      <c r="AU358" s="68">
        <v>0</v>
      </c>
      <c r="AV358" s="68">
        <v>0</v>
      </c>
      <c r="AW358" s="68">
        <v>0</v>
      </c>
      <c r="AX358" s="68">
        <v>0</v>
      </c>
      <c r="AY358" s="68">
        <v>0</v>
      </c>
      <c r="AZ358" s="68">
        <v>0</v>
      </c>
      <c r="BA358" s="68">
        <v>0</v>
      </c>
      <c r="BB358" s="68">
        <v>0</v>
      </c>
      <c r="BC358">
        <f t="shared" si="100"/>
        <v>0</v>
      </c>
      <c r="BD358">
        <f t="shared" si="101"/>
        <v>0</v>
      </c>
      <c r="BE358">
        <f t="shared" si="102"/>
        <v>0</v>
      </c>
      <c r="BF358">
        <f t="shared" si="103"/>
        <v>0</v>
      </c>
      <c r="BG358">
        <f t="shared" si="104"/>
        <v>0</v>
      </c>
      <c r="BH358">
        <f t="shared" si="105"/>
        <v>0</v>
      </c>
      <c r="BI358">
        <f t="shared" si="106"/>
        <v>0</v>
      </c>
      <c r="BJ358">
        <f t="shared" si="107"/>
        <v>0</v>
      </c>
      <c r="BK358">
        <f t="shared" si="108"/>
        <v>0</v>
      </c>
      <c r="BL358">
        <f t="shared" si="109"/>
        <v>0</v>
      </c>
      <c r="BM358">
        <f t="shared" si="110"/>
        <v>0</v>
      </c>
      <c r="BN358">
        <f t="shared" si="111"/>
        <v>0</v>
      </c>
      <c r="BO358">
        <f t="shared" si="112"/>
        <v>0</v>
      </c>
      <c r="BP358">
        <f t="shared" si="113"/>
        <v>0</v>
      </c>
      <c r="BQ358">
        <f t="shared" si="114"/>
        <v>0</v>
      </c>
      <c r="BR358">
        <f t="shared" si="115"/>
        <v>0</v>
      </c>
      <c r="BS358">
        <f t="shared" si="116"/>
        <v>0</v>
      </c>
      <c r="BT358">
        <f t="shared" si="117"/>
        <v>0</v>
      </c>
      <c r="BU358">
        <f t="shared" si="118"/>
        <v>0</v>
      </c>
      <c r="BV358">
        <f t="shared" si="119"/>
        <v>0</v>
      </c>
    </row>
    <row r="359" spans="1:74" x14ac:dyDescent="0.25">
      <c r="A359" t="s">
        <v>246</v>
      </c>
      <c r="B359" s="85">
        <v>0</v>
      </c>
      <c r="C359" s="85">
        <v>0</v>
      </c>
      <c r="E359" s="85">
        <v>122.45</v>
      </c>
      <c r="F359" s="86">
        <v>7</v>
      </c>
      <c r="H359" s="87">
        <v>143.33000000000001</v>
      </c>
      <c r="I359" t="s">
        <v>285</v>
      </c>
      <c r="J359" s="87">
        <v>18.66656261429333</v>
      </c>
      <c r="K359" t="s">
        <v>286</v>
      </c>
      <c r="L359" t="s">
        <v>286</v>
      </c>
      <c r="M359" t="s">
        <v>1006</v>
      </c>
      <c r="N359" s="88">
        <v>0</v>
      </c>
      <c r="O359" s="88">
        <v>0</v>
      </c>
      <c r="P359" s="88">
        <v>0</v>
      </c>
      <c r="Q359" s="88">
        <v>0</v>
      </c>
      <c r="R359" s="88">
        <v>0</v>
      </c>
      <c r="S359" s="88">
        <v>0</v>
      </c>
      <c r="T359" s="88">
        <v>0</v>
      </c>
      <c r="U359" s="88">
        <v>0</v>
      </c>
      <c r="V359" s="88">
        <v>0</v>
      </c>
      <c r="W359" s="88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 t="s">
        <v>1007</v>
      </c>
      <c r="AI359" s="89">
        <v>0</v>
      </c>
      <c r="AJ359" s="89">
        <v>0</v>
      </c>
      <c r="AK359" s="89">
        <v>0</v>
      </c>
      <c r="AL359" s="89">
        <v>0</v>
      </c>
      <c r="AM359" s="89">
        <v>0</v>
      </c>
      <c r="AN359" s="89">
        <v>0</v>
      </c>
      <c r="AO359" s="89">
        <v>0</v>
      </c>
      <c r="AP359" s="89">
        <v>0</v>
      </c>
      <c r="AQ359" s="89">
        <v>0</v>
      </c>
      <c r="AR359" s="89">
        <v>0</v>
      </c>
      <c r="AS359" s="68">
        <v>0</v>
      </c>
      <c r="AT359" s="68">
        <v>0</v>
      </c>
      <c r="AU359" s="68">
        <v>0</v>
      </c>
      <c r="AV359" s="68">
        <v>0</v>
      </c>
      <c r="AW359" s="68">
        <v>0</v>
      </c>
      <c r="AX359" s="68">
        <v>0</v>
      </c>
      <c r="AY359" s="68">
        <v>0</v>
      </c>
      <c r="AZ359" s="68">
        <v>0</v>
      </c>
      <c r="BA359" s="68">
        <v>0</v>
      </c>
      <c r="BB359" s="68">
        <v>0</v>
      </c>
      <c r="BC359">
        <f t="shared" si="100"/>
        <v>0</v>
      </c>
      <c r="BD359">
        <f t="shared" si="101"/>
        <v>0</v>
      </c>
      <c r="BE359">
        <f t="shared" si="102"/>
        <v>0</v>
      </c>
      <c r="BF359">
        <f t="shared" si="103"/>
        <v>0</v>
      </c>
      <c r="BG359">
        <f t="shared" si="104"/>
        <v>0</v>
      </c>
      <c r="BH359">
        <f t="shared" si="105"/>
        <v>0</v>
      </c>
      <c r="BI359">
        <f t="shared" si="106"/>
        <v>0</v>
      </c>
      <c r="BJ359">
        <f t="shared" si="107"/>
        <v>0</v>
      </c>
      <c r="BK359">
        <f t="shared" si="108"/>
        <v>0</v>
      </c>
      <c r="BL359">
        <f t="shared" si="109"/>
        <v>0</v>
      </c>
      <c r="BM359">
        <f t="shared" si="110"/>
        <v>0</v>
      </c>
      <c r="BN359">
        <f t="shared" si="111"/>
        <v>0</v>
      </c>
      <c r="BO359">
        <f t="shared" si="112"/>
        <v>0</v>
      </c>
      <c r="BP359">
        <f t="shared" si="113"/>
        <v>0</v>
      </c>
      <c r="BQ359">
        <f t="shared" si="114"/>
        <v>0</v>
      </c>
      <c r="BR359">
        <f t="shared" si="115"/>
        <v>0</v>
      </c>
      <c r="BS359">
        <f t="shared" si="116"/>
        <v>0</v>
      </c>
      <c r="BT359">
        <f t="shared" si="117"/>
        <v>0</v>
      </c>
      <c r="BU359">
        <f t="shared" si="118"/>
        <v>0</v>
      </c>
      <c r="BV359">
        <f t="shared" si="119"/>
        <v>0</v>
      </c>
    </row>
    <row r="360" spans="1:74" x14ac:dyDescent="0.25">
      <c r="A360" t="s">
        <v>246</v>
      </c>
      <c r="B360" s="85">
        <v>0</v>
      </c>
      <c r="C360" s="85">
        <v>0</v>
      </c>
      <c r="E360" s="85">
        <v>96.550000000000011</v>
      </c>
      <c r="F360" s="86">
        <v>7</v>
      </c>
      <c r="H360" s="87">
        <v>143.33000000000001</v>
      </c>
      <c r="I360" t="s">
        <v>285</v>
      </c>
      <c r="J360" s="87">
        <v>14.718306414128389</v>
      </c>
      <c r="K360" t="s">
        <v>286</v>
      </c>
      <c r="L360" t="s">
        <v>286</v>
      </c>
      <c r="M360" t="s">
        <v>1008</v>
      </c>
      <c r="N360" s="88">
        <v>0</v>
      </c>
      <c r="O360" s="88">
        <v>0</v>
      </c>
      <c r="P360" s="88">
        <v>0</v>
      </c>
      <c r="Q360" s="88">
        <v>0</v>
      </c>
      <c r="R360" s="88">
        <v>0</v>
      </c>
      <c r="S360" s="88">
        <v>0</v>
      </c>
      <c r="T360" s="88">
        <v>0</v>
      </c>
      <c r="U360" s="88">
        <v>0</v>
      </c>
      <c r="V360" s="88">
        <v>0</v>
      </c>
      <c r="W360" s="88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 t="s">
        <v>1009</v>
      </c>
      <c r="AI360" s="89">
        <v>0</v>
      </c>
      <c r="AJ360" s="89">
        <v>0</v>
      </c>
      <c r="AK360" s="89">
        <v>0</v>
      </c>
      <c r="AL360" s="89">
        <v>0</v>
      </c>
      <c r="AM360" s="89">
        <v>0</v>
      </c>
      <c r="AN360" s="89">
        <v>0</v>
      </c>
      <c r="AO360" s="89">
        <v>0</v>
      </c>
      <c r="AP360" s="89">
        <v>0</v>
      </c>
      <c r="AQ360" s="89">
        <v>0</v>
      </c>
      <c r="AR360" s="89">
        <v>0</v>
      </c>
      <c r="AS360" s="68">
        <v>0</v>
      </c>
      <c r="AT360" s="68">
        <v>0</v>
      </c>
      <c r="AU360" s="68">
        <v>0</v>
      </c>
      <c r="AV360" s="68">
        <v>0</v>
      </c>
      <c r="AW360" s="68">
        <v>0</v>
      </c>
      <c r="AX360" s="68">
        <v>0</v>
      </c>
      <c r="AY360" s="68">
        <v>0</v>
      </c>
      <c r="AZ360" s="68">
        <v>0</v>
      </c>
      <c r="BA360" s="68">
        <v>0</v>
      </c>
      <c r="BB360" s="68">
        <v>0</v>
      </c>
      <c r="BC360">
        <f t="shared" si="100"/>
        <v>0</v>
      </c>
      <c r="BD360">
        <f t="shared" si="101"/>
        <v>0</v>
      </c>
      <c r="BE360">
        <f t="shared" si="102"/>
        <v>0</v>
      </c>
      <c r="BF360">
        <f t="shared" si="103"/>
        <v>0</v>
      </c>
      <c r="BG360">
        <f t="shared" si="104"/>
        <v>0</v>
      </c>
      <c r="BH360">
        <f t="shared" si="105"/>
        <v>0</v>
      </c>
      <c r="BI360">
        <f t="shared" si="106"/>
        <v>0</v>
      </c>
      <c r="BJ360">
        <f t="shared" si="107"/>
        <v>0</v>
      </c>
      <c r="BK360">
        <f t="shared" si="108"/>
        <v>0</v>
      </c>
      <c r="BL360">
        <f t="shared" si="109"/>
        <v>0</v>
      </c>
      <c r="BM360">
        <f t="shared" si="110"/>
        <v>0</v>
      </c>
      <c r="BN360">
        <f t="shared" si="111"/>
        <v>0</v>
      </c>
      <c r="BO360">
        <f t="shared" si="112"/>
        <v>0</v>
      </c>
      <c r="BP360">
        <f t="shared" si="113"/>
        <v>0</v>
      </c>
      <c r="BQ360">
        <f t="shared" si="114"/>
        <v>0</v>
      </c>
      <c r="BR360">
        <f t="shared" si="115"/>
        <v>0</v>
      </c>
      <c r="BS360">
        <f t="shared" si="116"/>
        <v>0</v>
      </c>
      <c r="BT360">
        <f t="shared" si="117"/>
        <v>0</v>
      </c>
      <c r="BU360">
        <f t="shared" si="118"/>
        <v>0</v>
      </c>
      <c r="BV360">
        <f t="shared" si="119"/>
        <v>0</v>
      </c>
    </row>
    <row r="361" spans="1:74" x14ac:dyDescent="0.25">
      <c r="A361" t="s">
        <v>246</v>
      </c>
      <c r="B361" s="85">
        <v>0</v>
      </c>
      <c r="C361" s="85">
        <v>0</v>
      </c>
      <c r="E361" s="85">
        <v>82.7</v>
      </c>
      <c r="F361" s="86">
        <v>7</v>
      </c>
      <c r="H361" s="87">
        <v>143.33000000000001</v>
      </c>
      <c r="I361" t="s">
        <v>285</v>
      </c>
      <c r="J361" s="87">
        <v>12.606980222148293</v>
      </c>
      <c r="K361" t="s">
        <v>286</v>
      </c>
      <c r="L361" t="s">
        <v>286</v>
      </c>
      <c r="M361" t="s">
        <v>1010</v>
      </c>
      <c r="N361" s="88">
        <v>0</v>
      </c>
      <c r="O361" s="88">
        <v>0</v>
      </c>
      <c r="P361" s="88">
        <v>0</v>
      </c>
      <c r="Q361" s="88">
        <v>0</v>
      </c>
      <c r="R361" s="88">
        <v>0</v>
      </c>
      <c r="S361" s="88">
        <v>0</v>
      </c>
      <c r="T361" s="88">
        <v>0</v>
      </c>
      <c r="U361" s="88">
        <v>0</v>
      </c>
      <c r="V361" s="88">
        <v>0</v>
      </c>
      <c r="W361" s="88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 t="s">
        <v>1011</v>
      </c>
      <c r="AI361" s="89">
        <v>0</v>
      </c>
      <c r="AJ361" s="89">
        <v>0</v>
      </c>
      <c r="AK361" s="89">
        <v>0</v>
      </c>
      <c r="AL361" s="89">
        <v>0</v>
      </c>
      <c r="AM361" s="89">
        <v>0</v>
      </c>
      <c r="AN361" s="89">
        <v>0</v>
      </c>
      <c r="AO361" s="89">
        <v>0</v>
      </c>
      <c r="AP361" s="89">
        <v>0</v>
      </c>
      <c r="AQ361" s="89">
        <v>0</v>
      </c>
      <c r="AR361" s="89">
        <v>0</v>
      </c>
      <c r="AS361" s="68">
        <v>0</v>
      </c>
      <c r="AT361" s="68">
        <v>0</v>
      </c>
      <c r="AU361" s="68">
        <v>0</v>
      </c>
      <c r="AV361" s="68">
        <v>0</v>
      </c>
      <c r="AW361" s="68">
        <v>0</v>
      </c>
      <c r="AX361" s="68">
        <v>0</v>
      </c>
      <c r="AY361" s="68">
        <v>0</v>
      </c>
      <c r="AZ361" s="68">
        <v>0</v>
      </c>
      <c r="BA361" s="68">
        <v>0</v>
      </c>
      <c r="BB361" s="68">
        <v>0</v>
      </c>
      <c r="BC361">
        <f t="shared" si="100"/>
        <v>0</v>
      </c>
      <c r="BD361">
        <f t="shared" si="101"/>
        <v>0</v>
      </c>
      <c r="BE361">
        <f t="shared" si="102"/>
        <v>0</v>
      </c>
      <c r="BF361">
        <f t="shared" si="103"/>
        <v>0</v>
      </c>
      <c r="BG361">
        <f t="shared" si="104"/>
        <v>0</v>
      </c>
      <c r="BH361">
        <f t="shared" si="105"/>
        <v>0</v>
      </c>
      <c r="BI361">
        <f t="shared" si="106"/>
        <v>0</v>
      </c>
      <c r="BJ361">
        <f t="shared" si="107"/>
        <v>0</v>
      </c>
      <c r="BK361">
        <f t="shared" si="108"/>
        <v>0</v>
      </c>
      <c r="BL361">
        <f t="shared" si="109"/>
        <v>0</v>
      </c>
      <c r="BM361">
        <f t="shared" si="110"/>
        <v>0</v>
      </c>
      <c r="BN361">
        <f t="shared" si="111"/>
        <v>0</v>
      </c>
      <c r="BO361">
        <f t="shared" si="112"/>
        <v>0</v>
      </c>
      <c r="BP361">
        <f t="shared" si="113"/>
        <v>0</v>
      </c>
      <c r="BQ361">
        <f t="shared" si="114"/>
        <v>0</v>
      </c>
      <c r="BR361">
        <f t="shared" si="115"/>
        <v>0</v>
      </c>
      <c r="BS361">
        <f t="shared" si="116"/>
        <v>0</v>
      </c>
      <c r="BT361">
        <f t="shared" si="117"/>
        <v>0</v>
      </c>
      <c r="BU361">
        <f t="shared" si="118"/>
        <v>0</v>
      </c>
      <c r="BV361">
        <f t="shared" si="119"/>
        <v>0</v>
      </c>
    </row>
    <row r="362" spans="1:74" x14ac:dyDescent="0.25">
      <c r="A362" t="s">
        <v>246</v>
      </c>
      <c r="B362" s="85">
        <v>0</v>
      </c>
      <c r="C362" s="85">
        <v>0</v>
      </c>
      <c r="E362" s="85">
        <v>122.45</v>
      </c>
      <c r="F362" s="86">
        <v>7</v>
      </c>
      <c r="H362" s="87">
        <v>143.33000000000001</v>
      </c>
      <c r="I362" t="s">
        <v>285</v>
      </c>
      <c r="J362" s="87">
        <v>18.66656261429333</v>
      </c>
      <c r="K362" t="s">
        <v>286</v>
      </c>
      <c r="L362" t="s">
        <v>286</v>
      </c>
      <c r="M362" t="s">
        <v>1012</v>
      </c>
      <c r="N362" s="88">
        <v>0</v>
      </c>
      <c r="O362" s="88">
        <v>0</v>
      </c>
      <c r="P362" s="88">
        <v>0</v>
      </c>
      <c r="Q362" s="88">
        <v>0</v>
      </c>
      <c r="R362" s="88">
        <v>0</v>
      </c>
      <c r="S362" s="88">
        <v>0</v>
      </c>
      <c r="T362" s="88">
        <v>0</v>
      </c>
      <c r="U362" s="88">
        <v>0</v>
      </c>
      <c r="V362" s="88">
        <v>0</v>
      </c>
      <c r="W362" s="88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 t="s">
        <v>1013</v>
      </c>
      <c r="AI362" s="89">
        <v>0</v>
      </c>
      <c r="AJ362" s="89">
        <v>0</v>
      </c>
      <c r="AK362" s="89">
        <v>0</v>
      </c>
      <c r="AL362" s="89">
        <v>0</v>
      </c>
      <c r="AM362" s="89">
        <v>0</v>
      </c>
      <c r="AN362" s="89">
        <v>0</v>
      </c>
      <c r="AO362" s="89">
        <v>0</v>
      </c>
      <c r="AP362" s="89">
        <v>0</v>
      </c>
      <c r="AQ362" s="89">
        <v>0</v>
      </c>
      <c r="AR362" s="89">
        <v>0</v>
      </c>
      <c r="AS362" s="68">
        <v>0</v>
      </c>
      <c r="AT362" s="68">
        <v>0</v>
      </c>
      <c r="AU362" s="68">
        <v>0</v>
      </c>
      <c r="AV362" s="68">
        <v>0</v>
      </c>
      <c r="AW362" s="68">
        <v>0</v>
      </c>
      <c r="AX362" s="68">
        <v>0</v>
      </c>
      <c r="AY362" s="68">
        <v>0</v>
      </c>
      <c r="AZ362" s="68">
        <v>0</v>
      </c>
      <c r="BA362" s="68">
        <v>0</v>
      </c>
      <c r="BB362" s="68">
        <v>0</v>
      </c>
      <c r="BC362">
        <f t="shared" si="100"/>
        <v>0</v>
      </c>
      <c r="BD362">
        <f t="shared" si="101"/>
        <v>0</v>
      </c>
      <c r="BE362">
        <f t="shared" si="102"/>
        <v>0</v>
      </c>
      <c r="BF362">
        <f t="shared" si="103"/>
        <v>0</v>
      </c>
      <c r="BG362">
        <f t="shared" si="104"/>
        <v>0</v>
      </c>
      <c r="BH362">
        <f t="shared" si="105"/>
        <v>0</v>
      </c>
      <c r="BI362">
        <f t="shared" si="106"/>
        <v>0</v>
      </c>
      <c r="BJ362">
        <f t="shared" si="107"/>
        <v>0</v>
      </c>
      <c r="BK362">
        <f t="shared" si="108"/>
        <v>0</v>
      </c>
      <c r="BL362">
        <f t="shared" si="109"/>
        <v>0</v>
      </c>
      <c r="BM362">
        <f t="shared" si="110"/>
        <v>0</v>
      </c>
      <c r="BN362">
        <f t="shared" si="111"/>
        <v>0</v>
      </c>
      <c r="BO362">
        <f t="shared" si="112"/>
        <v>0</v>
      </c>
      <c r="BP362">
        <f t="shared" si="113"/>
        <v>0</v>
      </c>
      <c r="BQ362">
        <f t="shared" si="114"/>
        <v>0</v>
      </c>
      <c r="BR362">
        <f t="shared" si="115"/>
        <v>0</v>
      </c>
      <c r="BS362">
        <f t="shared" si="116"/>
        <v>0</v>
      </c>
      <c r="BT362">
        <f t="shared" si="117"/>
        <v>0</v>
      </c>
      <c r="BU362">
        <f t="shared" si="118"/>
        <v>0</v>
      </c>
      <c r="BV362">
        <f t="shared" si="119"/>
        <v>0</v>
      </c>
    </row>
    <row r="363" spans="1:74" x14ac:dyDescent="0.25">
      <c r="A363" t="s">
        <v>230</v>
      </c>
      <c r="B363" s="85">
        <v>5.9262272321284398E-3</v>
      </c>
      <c r="C363" s="85">
        <v>4.6241740086552458E-3</v>
      </c>
      <c r="E363" s="85">
        <v>53.801000000000002</v>
      </c>
      <c r="F363" s="86">
        <v>5</v>
      </c>
      <c r="H363" s="87">
        <v>10</v>
      </c>
      <c r="I363" t="s">
        <v>285</v>
      </c>
      <c r="J363" s="87">
        <v>6.210912491315602</v>
      </c>
      <c r="K363" t="s">
        <v>286</v>
      </c>
      <c r="L363" t="s">
        <v>286</v>
      </c>
      <c r="M363" t="s">
        <v>1014</v>
      </c>
      <c r="N363" s="88">
        <v>0</v>
      </c>
      <c r="O363" s="88">
        <v>0</v>
      </c>
      <c r="P363" s="88">
        <v>0</v>
      </c>
      <c r="Q363" s="88">
        <v>0</v>
      </c>
      <c r="R363" s="88">
        <v>0</v>
      </c>
      <c r="S363" s="88">
        <v>0</v>
      </c>
      <c r="T363" s="88">
        <v>0</v>
      </c>
      <c r="U363" s="88">
        <v>0</v>
      </c>
      <c r="V363" s="88">
        <v>0</v>
      </c>
      <c r="W363" s="88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 t="s">
        <v>1015</v>
      </c>
      <c r="AI363" s="89">
        <v>0</v>
      </c>
      <c r="AJ363" s="89">
        <v>0</v>
      </c>
      <c r="AK363" s="89">
        <v>0</v>
      </c>
      <c r="AL363" s="89">
        <v>0</v>
      </c>
      <c r="AM363" s="89">
        <v>0</v>
      </c>
      <c r="AN363" s="89">
        <v>0</v>
      </c>
      <c r="AO363" s="89">
        <v>0</v>
      </c>
      <c r="AP363" s="89">
        <v>0</v>
      </c>
      <c r="AQ363" s="89">
        <v>0</v>
      </c>
      <c r="AR363" s="89">
        <v>0</v>
      </c>
      <c r="AS363" s="68">
        <v>0</v>
      </c>
      <c r="AT363" s="68">
        <v>0</v>
      </c>
      <c r="AU363" s="68">
        <v>0</v>
      </c>
      <c r="AV363" s="68">
        <v>0</v>
      </c>
      <c r="AW363" s="68">
        <v>0</v>
      </c>
      <c r="AX363" s="68">
        <v>0</v>
      </c>
      <c r="AY363" s="68">
        <v>0</v>
      </c>
      <c r="AZ363" s="68">
        <v>0</v>
      </c>
      <c r="BA363" s="68">
        <v>0</v>
      </c>
      <c r="BB363" s="68">
        <v>0</v>
      </c>
      <c r="BC363">
        <f t="shared" si="100"/>
        <v>0</v>
      </c>
      <c r="BD363">
        <f t="shared" si="101"/>
        <v>0</v>
      </c>
      <c r="BE363">
        <f t="shared" si="102"/>
        <v>0</v>
      </c>
      <c r="BF363">
        <f t="shared" si="103"/>
        <v>0</v>
      </c>
      <c r="BG363">
        <f t="shared" si="104"/>
        <v>0</v>
      </c>
      <c r="BH363">
        <f t="shared" si="105"/>
        <v>0</v>
      </c>
      <c r="BI363">
        <f t="shared" si="106"/>
        <v>0</v>
      </c>
      <c r="BJ363">
        <f t="shared" si="107"/>
        <v>0</v>
      </c>
      <c r="BK363">
        <f t="shared" si="108"/>
        <v>0</v>
      </c>
      <c r="BL363">
        <f t="shared" si="109"/>
        <v>0</v>
      </c>
      <c r="BM363">
        <f t="shared" si="110"/>
        <v>0</v>
      </c>
      <c r="BN363">
        <f t="shared" si="111"/>
        <v>0</v>
      </c>
      <c r="BO363">
        <f t="shared" si="112"/>
        <v>0</v>
      </c>
      <c r="BP363">
        <f t="shared" si="113"/>
        <v>0</v>
      </c>
      <c r="BQ363">
        <f t="shared" si="114"/>
        <v>0</v>
      </c>
      <c r="BR363">
        <f t="shared" si="115"/>
        <v>0</v>
      </c>
      <c r="BS363">
        <f t="shared" si="116"/>
        <v>0</v>
      </c>
      <c r="BT363">
        <f t="shared" si="117"/>
        <v>0</v>
      </c>
      <c r="BU363">
        <f t="shared" si="118"/>
        <v>0</v>
      </c>
      <c r="BV363">
        <f t="shared" si="119"/>
        <v>0</v>
      </c>
    </row>
    <row r="364" spans="1:74" x14ac:dyDescent="0.25">
      <c r="A364" t="s">
        <v>230</v>
      </c>
      <c r="B364" s="85">
        <v>5.9262272321284398E-3</v>
      </c>
      <c r="C364" s="85">
        <v>4.6241740086552458E-3</v>
      </c>
      <c r="E364" s="85">
        <v>53.801000000000002</v>
      </c>
      <c r="F364" s="86">
        <v>5</v>
      </c>
      <c r="H364" s="87">
        <v>10</v>
      </c>
      <c r="I364" t="s">
        <v>285</v>
      </c>
      <c r="J364" s="87">
        <v>6.210912491315602</v>
      </c>
      <c r="K364" t="s">
        <v>286</v>
      </c>
      <c r="L364" t="s">
        <v>286</v>
      </c>
      <c r="M364" t="s">
        <v>1016</v>
      </c>
      <c r="N364" s="88">
        <v>0</v>
      </c>
      <c r="O364" s="88">
        <v>0</v>
      </c>
      <c r="P364" s="88">
        <v>0</v>
      </c>
      <c r="Q364" s="88">
        <v>0</v>
      </c>
      <c r="R364" s="88">
        <v>0</v>
      </c>
      <c r="S364" s="88">
        <v>0</v>
      </c>
      <c r="T364" s="88">
        <v>0</v>
      </c>
      <c r="U364" s="88">
        <v>0</v>
      </c>
      <c r="V364" s="88">
        <v>0</v>
      </c>
      <c r="W364" s="88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 t="s">
        <v>1017</v>
      </c>
      <c r="AI364" s="89">
        <v>0</v>
      </c>
      <c r="AJ364" s="89">
        <v>0</v>
      </c>
      <c r="AK364" s="89">
        <v>0</v>
      </c>
      <c r="AL364" s="89">
        <v>0</v>
      </c>
      <c r="AM364" s="89">
        <v>0</v>
      </c>
      <c r="AN364" s="89">
        <v>0</v>
      </c>
      <c r="AO364" s="89">
        <v>0</v>
      </c>
      <c r="AP364" s="89">
        <v>0</v>
      </c>
      <c r="AQ364" s="89">
        <v>0</v>
      </c>
      <c r="AR364" s="89">
        <v>0</v>
      </c>
      <c r="AS364" s="68">
        <v>0</v>
      </c>
      <c r="AT364" s="68">
        <v>0</v>
      </c>
      <c r="AU364" s="68">
        <v>0</v>
      </c>
      <c r="AV364" s="68">
        <v>0</v>
      </c>
      <c r="AW364" s="68">
        <v>0</v>
      </c>
      <c r="AX364" s="68">
        <v>0</v>
      </c>
      <c r="AY364" s="68">
        <v>0</v>
      </c>
      <c r="AZ364" s="68">
        <v>0</v>
      </c>
      <c r="BA364" s="68">
        <v>0</v>
      </c>
      <c r="BB364" s="68">
        <v>0</v>
      </c>
      <c r="BC364">
        <f t="shared" si="100"/>
        <v>0</v>
      </c>
      <c r="BD364">
        <f t="shared" si="101"/>
        <v>0</v>
      </c>
      <c r="BE364">
        <f t="shared" si="102"/>
        <v>0</v>
      </c>
      <c r="BF364">
        <f t="shared" si="103"/>
        <v>0</v>
      </c>
      <c r="BG364">
        <f t="shared" si="104"/>
        <v>0</v>
      </c>
      <c r="BH364">
        <f t="shared" si="105"/>
        <v>0</v>
      </c>
      <c r="BI364">
        <f t="shared" si="106"/>
        <v>0</v>
      </c>
      <c r="BJ364">
        <f t="shared" si="107"/>
        <v>0</v>
      </c>
      <c r="BK364">
        <f t="shared" si="108"/>
        <v>0</v>
      </c>
      <c r="BL364">
        <f t="shared" si="109"/>
        <v>0</v>
      </c>
      <c r="BM364">
        <f t="shared" si="110"/>
        <v>0</v>
      </c>
      <c r="BN364">
        <f t="shared" si="111"/>
        <v>0</v>
      </c>
      <c r="BO364">
        <f t="shared" si="112"/>
        <v>0</v>
      </c>
      <c r="BP364">
        <f t="shared" si="113"/>
        <v>0</v>
      </c>
      <c r="BQ364">
        <f t="shared" si="114"/>
        <v>0</v>
      </c>
      <c r="BR364">
        <f t="shared" si="115"/>
        <v>0</v>
      </c>
      <c r="BS364">
        <f t="shared" si="116"/>
        <v>0</v>
      </c>
      <c r="BT364">
        <f t="shared" si="117"/>
        <v>0</v>
      </c>
      <c r="BU364">
        <f t="shared" si="118"/>
        <v>0</v>
      </c>
      <c r="BV364">
        <f t="shared" si="119"/>
        <v>0</v>
      </c>
    </row>
    <row r="365" spans="1:74" x14ac:dyDescent="0.25">
      <c r="A365" t="s">
        <v>230</v>
      </c>
      <c r="B365" s="85">
        <v>5.9262272321284398E-3</v>
      </c>
      <c r="C365" s="85">
        <v>4.6241740086552458E-3</v>
      </c>
      <c r="E365" s="85">
        <v>53.801000000000002</v>
      </c>
      <c r="F365" s="86">
        <v>5</v>
      </c>
      <c r="H365" s="87">
        <v>10</v>
      </c>
      <c r="I365" t="s">
        <v>285</v>
      </c>
      <c r="J365" s="87">
        <v>6.210912491315602</v>
      </c>
      <c r="K365" t="s">
        <v>286</v>
      </c>
      <c r="L365" t="s">
        <v>286</v>
      </c>
      <c r="M365" t="s">
        <v>1018</v>
      </c>
      <c r="N365" s="88">
        <v>0</v>
      </c>
      <c r="O365" s="88">
        <v>0</v>
      </c>
      <c r="P365" s="88">
        <v>0</v>
      </c>
      <c r="Q365" s="88">
        <v>0</v>
      </c>
      <c r="R365" s="88">
        <v>0</v>
      </c>
      <c r="S365" s="88">
        <v>0</v>
      </c>
      <c r="T365" s="88">
        <v>0</v>
      </c>
      <c r="U365" s="88">
        <v>0</v>
      </c>
      <c r="V365" s="88">
        <v>0</v>
      </c>
      <c r="W365" s="88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 t="s">
        <v>1019</v>
      </c>
      <c r="AI365" s="89">
        <v>0</v>
      </c>
      <c r="AJ365" s="89">
        <v>0</v>
      </c>
      <c r="AK365" s="89">
        <v>0</v>
      </c>
      <c r="AL365" s="89">
        <v>0</v>
      </c>
      <c r="AM365" s="89">
        <v>0</v>
      </c>
      <c r="AN365" s="89">
        <v>0</v>
      </c>
      <c r="AO365" s="89">
        <v>0</v>
      </c>
      <c r="AP365" s="89">
        <v>0</v>
      </c>
      <c r="AQ365" s="89">
        <v>0</v>
      </c>
      <c r="AR365" s="89">
        <v>0</v>
      </c>
      <c r="AS365" s="68">
        <v>0</v>
      </c>
      <c r="AT365" s="68">
        <v>0</v>
      </c>
      <c r="AU365" s="68">
        <v>0</v>
      </c>
      <c r="AV365" s="68">
        <v>0</v>
      </c>
      <c r="AW365" s="68">
        <v>0</v>
      </c>
      <c r="AX365" s="68">
        <v>0</v>
      </c>
      <c r="AY365" s="68">
        <v>0</v>
      </c>
      <c r="AZ365" s="68">
        <v>0</v>
      </c>
      <c r="BA365" s="68">
        <v>0</v>
      </c>
      <c r="BB365" s="68">
        <v>0</v>
      </c>
      <c r="BC365">
        <f t="shared" si="100"/>
        <v>0</v>
      </c>
      <c r="BD365">
        <f t="shared" si="101"/>
        <v>0</v>
      </c>
      <c r="BE365">
        <f t="shared" si="102"/>
        <v>0</v>
      </c>
      <c r="BF365">
        <f t="shared" si="103"/>
        <v>0</v>
      </c>
      <c r="BG365">
        <f t="shared" si="104"/>
        <v>0</v>
      </c>
      <c r="BH365">
        <f t="shared" si="105"/>
        <v>0</v>
      </c>
      <c r="BI365">
        <f t="shared" si="106"/>
        <v>0</v>
      </c>
      <c r="BJ365">
        <f t="shared" si="107"/>
        <v>0</v>
      </c>
      <c r="BK365">
        <f t="shared" si="108"/>
        <v>0</v>
      </c>
      <c r="BL365">
        <f t="shared" si="109"/>
        <v>0</v>
      </c>
      <c r="BM365">
        <f t="shared" si="110"/>
        <v>0</v>
      </c>
      <c r="BN365">
        <f t="shared" si="111"/>
        <v>0</v>
      </c>
      <c r="BO365">
        <f t="shared" si="112"/>
        <v>0</v>
      </c>
      <c r="BP365">
        <f t="shared" si="113"/>
        <v>0</v>
      </c>
      <c r="BQ365">
        <f t="shared" si="114"/>
        <v>0</v>
      </c>
      <c r="BR365">
        <f t="shared" si="115"/>
        <v>0</v>
      </c>
      <c r="BS365">
        <f t="shared" si="116"/>
        <v>0</v>
      </c>
      <c r="BT365">
        <f t="shared" si="117"/>
        <v>0</v>
      </c>
      <c r="BU365">
        <f t="shared" si="118"/>
        <v>0</v>
      </c>
      <c r="BV365">
        <f t="shared" si="119"/>
        <v>0</v>
      </c>
    </row>
    <row r="366" spans="1:74" x14ac:dyDescent="0.25">
      <c r="A366" t="s">
        <v>230</v>
      </c>
      <c r="B366" s="85">
        <v>5.9262272321284398E-3</v>
      </c>
      <c r="C366" s="85">
        <v>4.6241740086552458E-3</v>
      </c>
      <c r="E366" s="85">
        <v>53.801000000000002</v>
      </c>
      <c r="F366" s="86">
        <v>5</v>
      </c>
      <c r="H366" s="87">
        <v>10</v>
      </c>
      <c r="I366" t="s">
        <v>285</v>
      </c>
      <c r="J366" s="87">
        <v>6.210912491315602</v>
      </c>
      <c r="K366" t="s">
        <v>286</v>
      </c>
      <c r="L366" t="s">
        <v>286</v>
      </c>
      <c r="M366" t="s">
        <v>1020</v>
      </c>
      <c r="N366" s="88">
        <v>0</v>
      </c>
      <c r="O366" s="88">
        <v>0</v>
      </c>
      <c r="P366" s="88">
        <v>0</v>
      </c>
      <c r="Q366" s="88">
        <v>0</v>
      </c>
      <c r="R366" s="88">
        <v>0</v>
      </c>
      <c r="S366" s="88">
        <v>0</v>
      </c>
      <c r="T366" s="88">
        <v>0</v>
      </c>
      <c r="U366" s="88">
        <v>0</v>
      </c>
      <c r="V366" s="88">
        <v>0</v>
      </c>
      <c r="W366" s="88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 t="s">
        <v>1021</v>
      </c>
      <c r="AI366" s="89">
        <v>0</v>
      </c>
      <c r="AJ366" s="89">
        <v>0</v>
      </c>
      <c r="AK366" s="89">
        <v>0</v>
      </c>
      <c r="AL366" s="89">
        <v>0</v>
      </c>
      <c r="AM366" s="89">
        <v>0</v>
      </c>
      <c r="AN366" s="89">
        <v>0</v>
      </c>
      <c r="AO366" s="89">
        <v>0</v>
      </c>
      <c r="AP366" s="89">
        <v>0</v>
      </c>
      <c r="AQ366" s="89">
        <v>0</v>
      </c>
      <c r="AR366" s="89">
        <v>0</v>
      </c>
      <c r="AS366" s="68">
        <v>0</v>
      </c>
      <c r="AT366" s="68">
        <v>0</v>
      </c>
      <c r="AU366" s="68">
        <v>0</v>
      </c>
      <c r="AV366" s="68">
        <v>0</v>
      </c>
      <c r="AW366" s="68">
        <v>0</v>
      </c>
      <c r="AX366" s="68">
        <v>0</v>
      </c>
      <c r="AY366" s="68">
        <v>0</v>
      </c>
      <c r="AZ366" s="68">
        <v>0</v>
      </c>
      <c r="BA366" s="68">
        <v>0</v>
      </c>
      <c r="BB366" s="68">
        <v>0</v>
      </c>
      <c r="BC366">
        <f t="shared" si="100"/>
        <v>0</v>
      </c>
      <c r="BD366">
        <f t="shared" si="101"/>
        <v>0</v>
      </c>
      <c r="BE366">
        <f t="shared" si="102"/>
        <v>0</v>
      </c>
      <c r="BF366">
        <f t="shared" si="103"/>
        <v>0</v>
      </c>
      <c r="BG366">
        <f t="shared" si="104"/>
        <v>0</v>
      </c>
      <c r="BH366">
        <f t="shared" si="105"/>
        <v>0</v>
      </c>
      <c r="BI366">
        <f t="shared" si="106"/>
        <v>0</v>
      </c>
      <c r="BJ366">
        <f t="shared" si="107"/>
        <v>0</v>
      </c>
      <c r="BK366">
        <f t="shared" si="108"/>
        <v>0</v>
      </c>
      <c r="BL366">
        <f t="shared" si="109"/>
        <v>0</v>
      </c>
      <c r="BM366">
        <f t="shared" si="110"/>
        <v>0</v>
      </c>
      <c r="BN366">
        <f t="shared" si="111"/>
        <v>0</v>
      </c>
      <c r="BO366">
        <f t="shared" si="112"/>
        <v>0</v>
      </c>
      <c r="BP366">
        <f t="shared" si="113"/>
        <v>0</v>
      </c>
      <c r="BQ366">
        <f t="shared" si="114"/>
        <v>0</v>
      </c>
      <c r="BR366">
        <f t="shared" si="115"/>
        <v>0</v>
      </c>
      <c r="BS366">
        <f t="shared" si="116"/>
        <v>0</v>
      </c>
      <c r="BT366">
        <f t="shared" si="117"/>
        <v>0</v>
      </c>
      <c r="BU366">
        <f t="shared" si="118"/>
        <v>0</v>
      </c>
      <c r="BV366">
        <f t="shared" si="119"/>
        <v>0</v>
      </c>
    </row>
    <row r="367" spans="1:74" x14ac:dyDescent="0.25">
      <c r="A367" t="s">
        <v>230</v>
      </c>
      <c r="B367" s="85">
        <v>5.9262272321284398E-3</v>
      </c>
      <c r="C367" s="85">
        <v>4.6241740086552458E-3</v>
      </c>
      <c r="E367" s="85">
        <v>53.801000000000002</v>
      </c>
      <c r="F367" s="86">
        <v>5</v>
      </c>
      <c r="H367" s="87">
        <v>10</v>
      </c>
      <c r="I367" t="s">
        <v>285</v>
      </c>
      <c r="J367" s="87">
        <v>6.210912491315602</v>
      </c>
      <c r="K367" t="s">
        <v>286</v>
      </c>
      <c r="L367" t="s">
        <v>286</v>
      </c>
      <c r="M367" t="s">
        <v>1022</v>
      </c>
      <c r="N367" s="88">
        <v>0</v>
      </c>
      <c r="O367" s="88">
        <v>0</v>
      </c>
      <c r="P367" s="88">
        <v>0</v>
      </c>
      <c r="Q367" s="88">
        <v>0</v>
      </c>
      <c r="R367" s="88">
        <v>0</v>
      </c>
      <c r="S367" s="88">
        <v>0</v>
      </c>
      <c r="T367" s="88">
        <v>0</v>
      </c>
      <c r="U367" s="88">
        <v>0</v>
      </c>
      <c r="V367" s="88">
        <v>0</v>
      </c>
      <c r="W367" s="88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 t="s">
        <v>1023</v>
      </c>
      <c r="AI367" s="89">
        <v>0</v>
      </c>
      <c r="AJ367" s="89">
        <v>0</v>
      </c>
      <c r="AK367" s="89">
        <v>0</v>
      </c>
      <c r="AL367" s="89">
        <v>0</v>
      </c>
      <c r="AM367" s="89">
        <v>0</v>
      </c>
      <c r="AN367" s="89">
        <v>0</v>
      </c>
      <c r="AO367" s="89">
        <v>0</v>
      </c>
      <c r="AP367" s="89">
        <v>0</v>
      </c>
      <c r="AQ367" s="89">
        <v>0</v>
      </c>
      <c r="AR367" s="89">
        <v>0</v>
      </c>
      <c r="AS367" s="68">
        <v>0</v>
      </c>
      <c r="AT367" s="68">
        <v>0</v>
      </c>
      <c r="AU367" s="68">
        <v>0</v>
      </c>
      <c r="AV367" s="68">
        <v>0</v>
      </c>
      <c r="AW367" s="68">
        <v>0</v>
      </c>
      <c r="AX367" s="68">
        <v>0</v>
      </c>
      <c r="AY367" s="68">
        <v>0</v>
      </c>
      <c r="AZ367" s="68">
        <v>0</v>
      </c>
      <c r="BA367" s="68">
        <v>0</v>
      </c>
      <c r="BB367" s="68">
        <v>0</v>
      </c>
      <c r="BC367">
        <f t="shared" si="100"/>
        <v>0</v>
      </c>
      <c r="BD367">
        <f t="shared" si="101"/>
        <v>0</v>
      </c>
      <c r="BE367">
        <f t="shared" si="102"/>
        <v>0</v>
      </c>
      <c r="BF367">
        <f t="shared" si="103"/>
        <v>0</v>
      </c>
      <c r="BG367">
        <f t="shared" si="104"/>
        <v>0</v>
      </c>
      <c r="BH367">
        <f t="shared" si="105"/>
        <v>0</v>
      </c>
      <c r="BI367">
        <f t="shared" si="106"/>
        <v>0</v>
      </c>
      <c r="BJ367">
        <f t="shared" si="107"/>
        <v>0</v>
      </c>
      <c r="BK367">
        <f t="shared" si="108"/>
        <v>0</v>
      </c>
      <c r="BL367">
        <f t="shared" si="109"/>
        <v>0</v>
      </c>
      <c r="BM367">
        <f t="shared" si="110"/>
        <v>0</v>
      </c>
      <c r="BN367">
        <f t="shared" si="111"/>
        <v>0</v>
      </c>
      <c r="BO367">
        <f t="shared" si="112"/>
        <v>0</v>
      </c>
      <c r="BP367">
        <f t="shared" si="113"/>
        <v>0</v>
      </c>
      <c r="BQ367">
        <f t="shared" si="114"/>
        <v>0</v>
      </c>
      <c r="BR367">
        <f t="shared" si="115"/>
        <v>0</v>
      </c>
      <c r="BS367">
        <f t="shared" si="116"/>
        <v>0</v>
      </c>
      <c r="BT367">
        <f t="shared" si="117"/>
        <v>0</v>
      </c>
      <c r="BU367">
        <f t="shared" si="118"/>
        <v>0</v>
      </c>
      <c r="BV367">
        <f t="shared" si="119"/>
        <v>0</v>
      </c>
    </row>
    <row r="368" spans="1:74" x14ac:dyDescent="0.25">
      <c r="A368" t="s">
        <v>230</v>
      </c>
      <c r="B368" s="85">
        <v>5.9262272321284398E-3</v>
      </c>
      <c r="C368" s="85">
        <v>4.6241740086552458E-3</v>
      </c>
      <c r="E368" s="85">
        <v>53.801000000000002</v>
      </c>
      <c r="F368" s="86">
        <v>5</v>
      </c>
      <c r="H368" s="87">
        <v>10</v>
      </c>
      <c r="I368" t="s">
        <v>285</v>
      </c>
      <c r="J368" s="87">
        <v>6.210912491315602</v>
      </c>
      <c r="K368" t="s">
        <v>286</v>
      </c>
      <c r="L368" t="s">
        <v>286</v>
      </c>
      <c r="M368" t="s">
        <v>1024</v>
      </c>
      <c r="N368" s="88">
        <v>0</v>
      </c>
      <c r="O368" s="88">
        <v>0</v>
      </c>
      <c r="P368" s="88">
        <v>0</v>
      </c>
      <c r="Q368" s="88">
        <v>0</v>
      </c>
      <c r="R368" s="88">
        <v>0</v>
      </c>
      <c r="S368" s="88">
        <v>0</v>
      </c>
      <c r="T368" s="88">
        <v>0</v>
      </c>
      <c r="U368" s="88">
        <v>0</v>
      </c>
      <c r="V368" s="88">
        <v>0</v>
      </c>
      <c r="W368" s="8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 t="s">
        <v>1025</v>
      </c>
      <c r="AI368" s="89">
        <v>0</v>
      </c>
      <c r="AJ368" s="89">
        <v>0</v>
      </c>
      <c r="AK368" s="89">
        <v>0</v>
      </c>
      <c r="AL368" s="89">
        <v>0</v>
      </c>
      <c r="AM368" s="89">
        <v>0</v>
      </c>
      <c r="AN368" s="89">
        <v>0</v>
      </c>
      <c r="AO368" s="89">
        <v>0</v>
      </c>
      <c r="AP368" s="89">
        <v>0</v>
      </c>
      <c r="AQ368" s="89">
        <v>0</v>
      </c>
      <c r="AR368" s="89">
        <v>0</v>
      </c>
      <c r="AS368" s="68">
        <v>0</v>
      </c>
      <c r="AT368" s="68">
        <v>0</v>
      </c>
      <c r="AU368" s="68">
        <v>0</v>
      </c>
      <c r="AV368" s="68">
        <v>0</v>
      </c>
      <c r="AW368" s="68">
        <v>0</v>
      </c>
      <c r="AX368" s="68">
        <v>0</v>
      </c>
      <c r="AY368" s="68">
        <v>0</v>
      </c>
      <c r="AZ368" s="68">
        <v>0</v>
      </c>
      <c r="BA368" s="68">
        <v>0</v>
      </c>
      <c r="BB368" s="68">
        <v>0</v>
      </c>
      <c r="BC368">
        <f t="shared" si="100"/>
        <v>0</v>
      </c>
      <c r="BD368">
        <f t="shared" si="101"/>
        <v>0</v>
      </c>
      <c r="BE368">
        <f t="shared" si="102"/>
        <v>0</v>
      </c>
      <c r="BF368">
        <f t="shared" si="103"/>
        <v>0</v>
      </c>
      <c r="BG368">
        <f t="shared" si="104"/>
        <v>0</v>
      </c>
      <c r="BH368">
        <f t="shared" si="105"/>
        <v>0</v>
      </c>
      <c r="BI368">
        <f t="shared" si="106"/>
        <v>0</v>
      </c>
      <c r="BJ368">
        <f t="shared" si="107"/>
        <v>0</v>
      </c>
      <c r="BK368">
        <f t="shared" si="108"/>
        <v>0</v>
      </c>
      <c r="BL368">
        <f t="shared" si="109"/>
        <v>0</v>
      </c>
      <c r="BM368">
        <f t="shared" si="110"/>
        <v>0</v>
      </c>
      <c r="BN368">
        <f t="shared" si="111"/>
        <v>0</v>
      </c>
      <c r="BO368">
        <f t="shared" si="112"/>
        <v>0</v>
      </c>
      <c r="BP368">
        <f t="shared" si="113"/>
        <v>0</v>
      </c>
      <c r="BQ368">
        <f t="shared" si="114"/>
        <v>0</v>
      </c>
      <c r="BR368">
        <f t="shared" si="115"/>
        <v>0</v>
      </c>
      <c r="BS368">
        <f t="shared" si="116"/>
        <v>0</v>
      </c>
      <c r="BT368">
        <f t="shared" si="117"/>
        <v>0</v>
      </c>
      <c r="BU368">
        <f t="shared" si="118"/>
        <v>0</v>
      </c>
      <c r="BV368">
        <f t="shared" si="119"/>
        <v>0</v>
      </c>
    </row>
    <row r="369" spans="1:74" x14ac:dyDescent="0.25">
      <c r="A369" t="s">
        <v>51</v>
      </c>
      <c r="B369" s="85">
        <v>0.20818819169995814</v>
      </c>
      <c r="C369" s="85">
        <v>0.23002483835656085</v>
      </c>
      <c r="E369" s="85">
        <v>595.5471</v>
      </c>
      <c r="F369" s="86">
        <v>11</v>
      </c>
      <c r="H369" s="87">
        <v>578.49599999999998</v>
      </c>
      <c r="I369" t="s">
        <v>395</v>
      </c>
      <c r="J369" s="87">
        <v>117.94239828809638</v>
      </c>
      <c r="K369" t="s">
        <v>286</v>
      </c>
      <c r="L369">
        <v>456.52256994739133</v>
      </c>
      <c r="M369" t="s">
        <v>1026</v>
      </c>
      <c r="N369" s="88">
        <v>0</v>
      </c>
      <c r="O369" s="88">
        <v>0</v>
      </c>
      <c r="P369" s="88">
        <v>0</v>
      </c>
      <c r="Q369" s="88">
        <v>0</v>
      </c>
      <c r="R369" s="88">
        <v>0</v>
      </c>
      <c r="S369" s="88">
        <v>0</v>
      </c>
      <c r="T369" s="88">
        <v>0</v>
      </c>
      <c r="U369" s="88">
        <v>0</v>
      </c>
      <c r="V369" s="88">
        <v>0</v>
      </c>
      <c r="W369" s="88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 t="s">
        <v>1027</v>
      </c>
      <c r="AI369" s="89">
        <v>191.09293490109832</v>
      </c>
      <c r="AJ369" s="89">
        <v>270.00478044315349</v>
      </c>
      <c r="AK369" s="89">
        <v>379.43204556503412</v>
      </c>
      <c r="AL369" s="89">
        <v>523.93839431442439</v>
      </c>
      <c r="AM369" s="89">
        <v>709.02307429902169</v>
      </c>
      <c r="AN369" s="89">
        <v>932.76136602448753</v>
      </c>
      <c r="AO369" s="89">
        <v>1178.2794716706806</v>
      </c>
      <c r="AP369" s="89">
        <v>1410.7628412861673</v>
      </c>
      <c r="AQ369" s="89">
        <v>1574.703354497912</v>
      </c>
      <c r="AR369" s="89">
        <v>1608.2203868094439</v>
      </c>
      <c r="AS369" s="68">
        <v>113804.84321083789</v>
      </c>
      <c r="AT369" s="68">
        <v>160800.56397905678</v>
      </c>
      <c r="AU369" s="68">
        <v>225969.65438332394</v>
      </c>
      <c r="AV369" s="68">
        <v>312029.99131261196</v>
      </c>
      <c r="AW369" s="68">
        <v>422256.63573186693</v>
      </c>
      <c r="AX369" s="68">
        <v>555503.32652792206</v>
      </c>
      <c r="AY369" s="68">
        <v>701720.92234300601</v>
      </c>
      <c r="AZ369" s="68">
        <v>840175.71891573723</v>
      </c>
      <c r="BA369" s="68">
        <v>937810.01613150339</v>
      </c>
      <c r="BB369" s="68">
        <v>957770.9875252425</v>
      </c>
      <c r="BC369">
        <f t="shared" si="100"/>
        <v>0</v>
      </c>
      <c r="BD369">
        <f t="shared" si="101"/>
        <v>0</v>
      </c>
      <c r="BE369">
        <f t="shared" si="102"/>
        <v>0</v>
      </c>
      <c r="BF369">
        <f t="shared" si="103"/>
        <v>0</v>
      </c>
      <c r="BG369">
        <f t="shared" si="104"/>
        <v>0</v>
      </c>
      <c r="BH369">
        <f t="shared" si="105"/>
        <v>0</v>
      </c>
      <c r="BI369">
        <f t="shared" si="106"/>
        <v>0</v>
      </c>
      <c r="BJ369">
        <f t="shared" si="107"/>
        <v>0</v>
      </c>
      <c r="BK369">
        <f t="shared" si="108"/>
        <v>0</v>
      </c>
      <c r="BL369">
        <f t="shared" si="109"/>
        <v>0</v>
      </c>
      <c r="BM369">
        <f t="shared" si="110"/>
        <v>109776.19677798558</v>
      </c>
      <c r="BN369">
        <f t="shared" si="111"/>
        <v>158365.56166074082</v>
      </c>
      <c r="BO369">
        <f t="shared" si="112"/>
        <v>227221.30051351059</v>
      </c>
      <c r="BP369">
        <f t="shared" si="113"/>
        <v>320347.25057110994</v>
      </c>
      <c r="BQ369">
        <f t="shared" si="114"/>
        <v>442615.77391731419</v>
      </c>
      <c r="BR369">
        <f t="shared" si="115"/>
        <v>594514.99105555459</v>
      </c>
      <c r="BS369">
        <f t="shared" si="116"/>
        <v>766772.12051602907</v>
      </c>
      <c r="BT369">
        <f t="shared" si="117"/>
        <v>937341.30809793121</v>
      </c>
      <c r="BU369">
        <f t="shared" si="118"/>
        <v>1068238.532100077</v>
      </c>
      <c r="BV369">
        <f t="shared" si="119"/>
        <v>1113886.1189187474</v>
      </c>
    </row>
    <row r="370" spans="1:74" x14ac:dyDescent="0.25">
      <c r="A370" t="s">
        <v>51</v>
      </c>
      <c r="B370" s="85">
        <v>0.10084268327411078</v>
      </c>
      <c r="C370" s="85">
        <v>0.19939787043573451</v>
      </c>
      <c r="E370" s="85">
        <v>387.27</v>
      </c>
      <c r="F370" s="86">
        <v>11</v>
      </c>
      <c r="H370" s="87">
        <v>343.22</v>
      </c>
      <c r="I370" t="s">
        <v>395</v>
      </c>
      <c r="J370" s="87">
        <v>76.695113761835273</v>
      </c>
      <c r="K370" t="s">
        <v>286</v>
      </c>
      <c r="L370">
        <v>263.90360293170136</v>
      </c>
      <c r="M370" t="s">
        <v>1028</v>
      </c>
      <c r="N370" s="88">
        <v>0</v>
      </c>
      <c r="O370" s="88">
        <v>0</v>
      </c>
      <c r="P370" s="88">
        <v>0</v>
      </c>
      <c r="Q370" s="88">
        <v>0</v>
      </c>
      <c r="R370" s="88">
        <v>0</v>
      </c>
      <c r="S370" s="88">
        <v>0</v>
      </c>
      <c r="T370" s="88">
        <v>0</v>
      </c>
      <c r="U370" s="88">
        <v>0</v>
      </c>
      <c r="V370" s="88">
        <v>0</v>
      </c>
      <c r="W370" s="88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 t="s">
        <v>1029</v>
      </c>
      <c r="AI370" s="89">
        <v>140.732342703537</v>
      </c>
      <c r="AJ370" s="89">
        <v>199.17350022180966</v>
      </c>
      <c r="AK370" s="89">
        <v>279.89181228330671</v>
      </c>
      <c r="AL370" s="89">
        <v>386.49045397715952</v>
      </c>
      <c r="AM370" s="89">
        <v>523.03416383796753</v>
      </c>
      <c r="AN370" s="89">
        <v>688.11502413236656</v>
      </c>
      <c r="AO370" s="89">
        <v>869.29487141425761</v>
      </c>
      <c r="AP370" s="89">
        <v>1040.8866839947152</v>
      </c>
      <c r="AQ370" s="89">
        <v>1161.9111569570287</v>
      </c>
      <c r="AR370" s="89">
        <v>1186.6703506449776</v>
      </c>
      <c r="AS370" s="68">
        <v>54501.414358798771</v>
      </c>
      <c r="AT370" s="68">
        <v>77133.921430900227</v>
      </c>
      <c r="AU370" s="68">
        <v>108393.70214295619</v>
      </c>
      <c r="AV370" s="68">
        <v>149676.15811173455</v>
      </c>
      <c r="AW370" s="68">
        <v>202555.44062952968</v>
      </c>
      <c r="AX370" s="68">
        <v>266486.3053957416</v>
      </c>
      <c r="AY370" s="68">
        <v>336651.82485259953</v>
      </c>
      <c r="AZ370" s="68">
        <v>403104.18611063337</v>
      </c>
      <c r="BA370" s="68">
        <v>449973.33375474846</v>
      </c>
      <c r="BB370" s="68">
        <v>459561.82669428049</v>
      </c>
      <c r="BC370">
        <f t="shared" si="100"/>
        <v>0</v>
      </c>
      <c r="BD370">
        <f t="shared" si="101"/>
        <v>0</v>
      </c>
      <c r="BE370">
        <f t="shared" si="102"/>
        <v>0</v>
      </c>
      <c r="BF370">
        <f t="shared" si="103"/>
        <v>0</v>
      </c>
      <c r="BG370">
        <f t="shared" si="104"/>
        <v>0</v>
      </c>
      <c r="BH370">
        <f t="shared" si="105"/>
        <v>0</v>
      </c>
      <c r="BI370">
        <f t="shared" si="106"/>
        <v>0</v>
      </c>
      <c r="BJ370">
        <f t="shared" si="107"/>
        <v>0</v>
      </c>
      <c r="BK370">
        <f t="shared" si="108"/>
        <v>0</v>
      </c>
      <c r="BL370">
        <f t="shared" si="109"/>
        <v>0</v>
      </c>
      <c r="BM370">
        <f t="shared" si="110"/>
        <v>47933.2553220997</v>
      </c>
      <c r="BN370">
        <f t="shared" si="111"/>
        <v>69262.841584981274</v>
      </c>
      <c r="BO370">
        <f t="shared" si="112"/>
        <v>99376.726223250676</v>
      </c>
      <c r="BP370">
        <f t="shared" si="113"/>
        <v>140106.73263204788</v>
      </c>
      <c r="BQ370">
        <f t="shared" si="114"/>
        <v>193586.93013786618</v>
      </c>
      <c r="BR370">
        <f t="shared" si="115"/>
        <v>260035.56953659499</v>
      </c>
      <c r="BS370">
        <f t="shared" si="116"/>
        <v>335401.17308309791</v>
      </c>
      <c r="BT370">
        <f t="shared" si="117"/>
        <v>410040.4057262261</v>
      </c>
      <c r="BU370">
        <f t="shared" si="118"/>
        <v>467328.06813916808</v>
      </c>
      <c r="BV370">
        <f t="shared" si="119"/>
        <v>487309.38738896261</v>
      </c>
    </row>
    <row r="371" spans="1:74" x14ac:dyDescent="0.25">
      <c r="A371" t="s">
        <v>51</v>
      </c>
      <c r="B371" s="85">
        <v>0.13851284264592739</v>
      </c>
      <c r="C371" s="85">
        <v>0.31897247762629555</v>
      </c>
      <c r="E371" s="85">
        <v>582.56999999999994</v>
      </c>
      <c r="F371" s="86">
        <v>11</v>
      </c>
      <c r="H371" s="87">
        <v>362.08399999999995</v>
      </c>
      <c r="I371" t="s">
        <v>395</v>
      </c>
      <c r="J371" s="87">
        <v>115.37240794337896</v>
      </c>
      <c r="K371" t="s">
        <v>286</v>
      </c>
      <c r="L371">
        <v>242.76839734531785</v>
      </c>
      <c r="M371" t="s">
        <v>1030</v>
      </c>
      <c r="N371" s="88">
        <v>0</v>
      </c>
      <c r="O371" s="88">
        <v>0</v>
      </c>
      <c r="P371" s="88">
        <v>0</v>
      </c>
      <c r="Q371" s="88">
        <v>0</v>
      </c>
      <c r="R371" s="88">
        <v>0</v>
      </c>
      <c r="S371" s="88">
        <v>0</v>
      </c>
      <c r="T371" s="88">
        <v>0</v>
      </c>
      <c r="U371" s="88">
        <v>0</v>
      </c>
      <c r="V371" s="88">
        <v>0</v>
      </c>
      <c r="W371" s="88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 t="s">
        <v>1031</v>
      </c>
      <c r="AI371" s="89">
        <v>32.723630809352443</v>
      </c>
      <c r="AJ371" s="89">
        <v>46.426931334776121</v>
      </c>
      <c r="AK371" s="89">
        <v>65.238115429028014</v>
      </c>
      <c r="AL371" s="89">
        <v>90.074903306649333</v>
      </c>
      <c r="AM371" s="89">
        <v>121.87832082262612</v>
      </c>
      <c r="AN371" s="89">
        <v>160.31224009701424</v>
      </c>
      <c r="AO371" s="89">
        <v>202.47315015628971</v>
      </c>
      <c r="AP371" s="89">
        <v>242.38196925135475</v>
      </c>
      <c r="AQ371" s="89">
        <v>270.51689362257468</v>
      </c>
      <c r="AR371" s="89">
        <v>276.26846029941538</v>
      </c>
      <c r="AS371" s="68">
        <v>19063.80560060445</v>
      </c>
      <c r="AT371" s="68">
        <v>27046.937387700524</v>
      </c>
      <c r="AU371" s="68">
        <v>38005.768905488847</v>
      </c>
      <c r="AV371" s="68">
        <v>52474.936419354693</v>
      </c>
      <c r="AW371" s="68">
        <v>71002.653361637291</v>
      </c>
      <c r="AX371" s="68">
        <v>93393.101713317577</v>
      </c>
      <c r="AY371" s="68">
        <v>117954.78308654968</v>
      </c>
      <c r="AZ371" s="68">
        <v>141204.46382676173</v>
      </c>
      <c r="BA371" s="68">
        <v>157595.02671770332</v>
      </c>
      <c r="BB371" s="68">
        <v>160945.71691663039</v>
      </c>
      <c r="BC371">
        <f t="shared" si="100"/>
        <v>0</v>
      </c>
      <c r="BD371">
        <f t="shared" si="101"/>
        <v>0</v>
      </c>
      <c r="BE371">
        <f t="shared" si="102"/>
        <v>0</v>
      </c>
      <c r="BF371">
        <f t="shared" si="103"/>
        <v>0</v>
      </c>
      <c r="BG371">
        <f t="shared" si="104"/>
        <v>0</v>
      </c>
      <c r="BH371">
        <f t="shared" si="105"/>
        <v>0</v>
      </c>
      <c r="BI371">
        <f t="shared" si="106"/>
        <v>0</v>
      </c>
      <c r="BJ371">
        <f t="shared" si="107"/>
        <v>0</v>
      </c>
      <c r="BK371">
        <f t="shared" si="108"/>
        <v>0</v>
      </c>
      <c r="BL371">
        <f t="shared" si="109"/>
        <v>0</v>
      </c>
      <c r="BM371">
        <f t="shared" si="110"/>
        <v>11719.667490031494</v>
      </c>
      <c r="BN371">
        <f t="shared" si="111"/>
        <v>16976.553525401469</v>
      </c>
      <c r="BO371">
        <f t="shared" si="112"/>
        <v>24356.041019627461</v>
      </c>
      <c r="BP371">
        <f t="shared" si="113"/>
        <v>34334.824877763815</v>
      </c>
      <c r="BQ371">
        <f t="shared" si="114"/>
        <v>47433.288650158771</v>
      </c>
      <c r="BR371">
        <f t="shared" si="115"/>
        <v>63701.432528811929</v>
      </c>
      <c r="BS371">
        <f t="shared" si="116"/>
        <v>82143.971848892354</v>
      </c>
      <c r="BT371">
        <f t="shared" si="117"/>
        <v>100400.13806278499</v>
      </c>
      <c r="BU371">
        <f t="shared" si="118"/>
        <v>114407.4047937693</v>
      </c>
      <c r="BV371">
        <f t="shared" si="119"/>
        <v>119293.50306382246</v>
      </c>
    </row>
    <row r="372" spans="1:74" x14ac:dyDescent="0.25">
      <c r="A372" t="s">
        <v>51</v>
      </c>
      <c r="B372" s="85">
        <v>0</v>
      </c>
      <c r="C372" s="85">
        <v>0</v>
      </c>
      <c r="E372" s="85">
        <v>0</v>
      </c>
      <c r="F372" s="86">
        <v>11</v>
      </c>
      <c r="H372" s="87">
        <v>578.49599999999998</v>
      </c>
      <c r="I372" t="s">
        <v>395</v>
      </c>
      <c r="J372" s="87">
        <v>0</v>
      </c>
      <c r="K372" t="s">
        <v>286</v>
      </c>
      <c r="L372" t="s">
        <v>286</v>
      </c>
      <c r="M372" t="s">
        <v>1032</v>
      </c>
      <c r="N372" s="88">
        <v>0</v>
      </c>
      <c r="O372" s="88">
        <v>0</v>
      </c>
      <c r="P372" s="88">
        <v>0</v>
      </c>
      <c r="Q372" s="88">
        <v>0</v>
      </c>
      <c r="R372" s="88">
        <v>0</v>
      </c>
      <c r="S372" s="88">
        <v>0</v>
      </c>
      <c r="T372" s="88">
        <v>0</v>
      </c>
      <c r="U372" s="88">
        <v>0</v>
      </c>
      <c r="V372" s="88">
        <v>0</v>
      </c>
      <c r="W372" s="88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 t="s">
        <v>1033</v>
      </c>
      <c r="AI372" s="89">
        <v>0</v>
      </c>
      <c r="AJ372" s="89">
        <v>0</v>
      </c>
      <c r="AK372" s="89">
        <v>0</v>
      </c>
      <c r="AL372" s="89">
        <v>0</v>
      </c>
      <c r="AM372" s="89">
        <v>0</v>
      </c>
      <c r="AN372" s="89">
        <v>0</v>
      </c>
      <c r="AO372" s="89">
        <v>0</v>
      </c>
      <c r="AP372" s="89">
        <v>0</v>
      </c>
      <c r="AQ372" s="89">
        <v>0</v>
      </c>
      <c r="AR372" s="89">
        <v>0</v>
      </c>
      <c r="AS372" s="68">
        <v>0</v>
      </c>
      <c r="AT372" s="68">
        <v>0</v>
      </c>
      <c r="AU372" s="68">
        <v>0</v>
      </c>
      <c r="AV372" s="68">
        <v>0</v>
      </c>
      <c r="AW372" s="68">
        <v>0</v>
      </c>
      <c r="AX372" s="68">
        <v>0</v>
      </c>
      <c r="AY372" s="68">
        <v>0</v>
      </c>
      <c r="AZ372" s="68">
        <v>0</v>
      </c>
      <c r="BA372" s="68">
        <v>0</v>
      </c>
      <c r="BB372" s="68">
        <v>0</v>
      </c>
      <c r="BC372">
        <f t="shared" si="100"/>
        <v>0</v>
      </c>
      <c r="BD372">
        <f t="shared" si="101"/>
        <v>0</v>
      </c>
      <c r="BE372">
        <f t="shared" si="102"/>
        <v>0</v>
      </c>
      <c r="BF372">
        <f t="shared" si="103"/>
        <v>0</v>
      </c>
      <c r="BG372">
        <f t="shared" si="104"/>
        <v>0</v>
      </c>
      <c r="BH372">
        <f t="shared" si="105"/>
        <v>0</v>
      </c>
      <c r="BI372">
        <f t="shared" si="106"/>
        <v>0</v>
      </c>
      <c r="BJ372">
        <f t="shared" si="107"/>
        <v>0</v>
      </c>
      <c r="BK372">
        <f t="shared" si="108"/>
        <v>0</v>
      </c>
      <c r="BL372">
        <f t="shared" si="109"/>
        <v>0</v>
      </c>
      <c r="BM372">
        <f t="shared" si="110"/>
        <v>0</v>
      </c>
      <c r="BN372">
        <f t="shared" si="111"/>
        <v>0</v>
      </c>
      <c r="BO372">
        <f t="shared" si="112"/>
        <v>0</v>
      </c>
      <c r="BP372">
        <f t="shared" si="113"/>
        <v>0</v>
      </c>
      <c r="BQ372">
        <f t="shared" si="114"/>
        <v>0</v>
      </c>
      <c r="BR372">
        <f t="shared" si="115"/>
        <v>0</v>
      </c>
      <c r="BS372">
        <f t="shared" si="116"/>
        <v>0</v>
      </c>
      <c r="BT372">
        <f t="shared" si="117"/>
        <v>0</v>
      </c>
      <c r="BU372">
        <f t="shared" si="118"/>
        <v>0</v>
      </c>
      <c r="BV372">
        <f t="shared" si="119"/>
        <v>0</v>
      </c>
    </row>
    <row r="373" spans="1:74" x14ac:dyDescent="0.25">
      <c r="A373" t="s">
        <v>51</v>
      </c>
      <c r="B373" s="85">
        <v>0</v>
      </c>
      <c r="C373" s="85">
        <v>0</v>
      </c>
      <c r="E373" s="85">
        <v>0</v>
      </c>
      <c r="F373" s="86">
        <v>11</v>
      </c>
      <c r="H373" s="87">
        <v>343.22</v>
      </c>
      <c r="I373" t="s">
        <v>395</v>
      </c>
      <c r="J373" s="87">
        <v>0</v>
      </c>
      <c r="K373" t="s">
        <v>286</v>
      </c>
      <c r="L373" t="s">
        <v>286</v>
      </c>
      <c r="M373" t="s">
        <v>1034</v>
      </c>
      <c r="N373" s="88">
        <v>0</v>
      </c>
      <c r="O373" s="88">
        <v>0</v>
      </c>
      <c r="P373" s="88">
        <v>0</v>
      </c>
      <c r="Q373" s="88">
        <v>0</v>
      </c>
      <c r="R373" s="88">
        <v>0</v>
      </c>
      <c r="S373" s="88">
        <v>0</v>
      </c>
      <c r="T373" s="88">
        <v>0</v>
      </c>
      <c r="U373" s="88">
        <v>0</v>
      </c>
      <c r="V373" s="88">
        <v>0</v>
      </c>
      <c r="W373" s="88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 t="s">
        <v>1035</v>
      </c>
      <c r="AI373" s="89">
        <v>0</v>
      </c>
      <c r="AJ373" s="89">
        <v>0</v>
      </c>
      <c r="AK373" s="89">
        <v>0</v>
      </c>
      <c r="AL373" s="89">
        <v>0</v>
      </c>
      <c r="AM373" s="89">
        <v>0</v>
      </c>
      <c r="AN373" s="89">
        <v>0</v>
      </c>
      <c r="AO373" s="89">
        <v>0</v>
      </c>
      <c r="AP373" s="89">
        <v>0</v>
      </c>
      <c r="AQ373" s="89">
        <v>0</v>
      </c>
      <c r="AR373" s="89">
        <v>0</v>
      </c>
      <c r="AS373" s="68">
        <v>0</v>
      </c>
      <c r="AT373" s="68">
        <v>0</v>
      </c>
      <c r="AU373" s="68">
        <v>0</v>
      </c>
      <c r="AV373" s="68">
        <v>0</v>
      </c>
      <c r="AW373" s="68">
        <v>0</v>
      </c>
      <c r="AX373" s="68">
        <v>0</v>
      </c>
      <c r="AY373" s="68">
        <v>0</v>
      </c>
      <c r="AZ373" s="68">
        <v>0</v>
      </c>
      <c r="BA373" s="68">
        <v>0</v>
      </c>
      <c r="BB373" s="68">
        <v>0</v>
      </c>
      <c r="BC373">
        <f t="shared" si="100"/>
        <v>0</v>
      </c>
      <c r="BD373">
        <f t="shared" si="101"/>
        <v>0</v>
      </c>
      <c r="BE373">
        <f t="shared" si="102"/>
        <v>0</v>
      </c>
      <c r="BF373">
        <f t="shared" si="103"/>
        <v>0</v>
      </c>
      <c r="BG373">
        <f t="shared" si="104"/>
        <v>0</v>
      </c>
      <c r="BH373">
        <f t="shared" si="105"/>
        <v>0</v>
      </c>
      <c r="BI373">
        <f t="shared" si="106"/>
        <v>0</v>
      </c>
      <c r="BJ373">
        <f t="shared" si="107"/>
        <v>0</v>
      </c>
      <c r="BK373">
        <f t="shared" si="108"/>
        <v>0</v>
      </c>
      <c r="BL373">
        <f t="shared" si="109"/>
        <v>0</v>
      </c>
      <c r="BM373">
        <f t="shared" si="110"/>
        <v>0</v>
      </c>
      <c r="BN373">
        <f t="shared" si="111"/>
        <v>0</v>
      </c>
      <c r="BO373">
        <f t="shared" si="112"/>
        <v>0</v>
      </c>
      <c r="BP373">
        <f t="shared" si="113"/>
        <v>0</v>
      </c>
      <c r="BQ373">
        <f t="shared" si="114"/>
        <v>0</v>
      </c>
      <c r="BR373">
        <f t="shared" si="115"/>
        <v>0</v>
      </c>
      <c r="BS373">
        <f t="shared" si="116"/>
        <v>0</v>
      </c>
      <c r="BT373">
        <f t="shared" si="117"/>
        <v>0</v>
      </c>
      <c r="BU373">
        <f t="shared" si="118"/>
        <v>0</v>
      </c>
      <c r="BV373">
        <f t="shared" si="119"/>
        <v>0</v>
      </c>
    </row>
    <row r="374" spans="1:74" x14ac:dyDescent="0.25">
      <c r="A374" t="s">
        <v>51</v>
      </c>
      <c r="B374" s="85">
        <v>0</v>
      </c>
      <c r="C374" s="85">
        <v>0</v>
      </c>
      <c r="E374" s="85">
        <v>0</v>
      </c>
      <c r="F374" s="86">
        <v>11</v>
      </c>
      <c r="H374" s="87">
        <v>362.08399999999995</v>
      </c>
      <c r="I374" t="s">
        <v>395</v>
      </c>
      <c r="J374" s="87">
        <v>0</v>
      </c>
      <c r="K374" t="s">
        <v>286</v>
      </c>
      <c r="L374" t="s">
        <v>286</v>
      </c>
      <c r="M374" t="s">
        <v>1036</v>
      </c>
      <c r="N374" s="88">
        <v>0</v>
      </c>
      <c r="O374" s="88">
        <v>0</v>
      </c>
      <c r="P374" s="88">
        <v>0</v>
      </c>
      <c r="Q374" s="88">
        <v>0</v>
      </c>
      <c r="R374" s="88">
        <v>0</v>
      </c>
      <c r="S374" s="88">
        <v>0</v>
      </c>
      <c r="T374" s="88">
        <v>0</v>
      </c>
      <c r="U374" s="88">
        <v>0</v>
      </c>
      <c r="V374" s="88">
        <v>0</v>
      </c>
      <c r="W374" s="88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 t="s">
        <v>1037</v>
      </c>
      <c r="AI374" s="89">
        <v>0</v>
      </c>
      <c r="AJ374" s="89">
        <v>0</v>
      </c>
      <c r="AK374" s="89">
        <v>0</v>
      </c>
      <c r="AL374" s="89">
        <v>0</v>
      </c>
      <c r="AM374" s="89">
        <v>0</v>
      </c>
      <c r="AN374" s="89">
        <v>0</v>
      </c>
      <c r="AO374" s="89">
        <v>0</v>
      </c>
      <c r="AP374" s="89">
        <v>0</v>
      </c>
      <c r="AQ374" s="89">
        <v>0</v>
      </c>
      <c r="AR374" s="89">
        <v>0</v>
      </c>
      <c r="AS374" s="68">
        <v>0</v>
      </c>
      <c r="AT374" s="68">
        <v>0</v>
      </c>
      <c r="AU374" s="68">
        <v>0</v>
      </c>
      <c r="AV374" s="68">
        <v>0</v>
      </c>
      <c r="AW374" s="68">
        <v>0</v>
      </c>
      <c r="AX374" s="68">
        <v>0</v>
      </c>
      <c r="AY374" s="68">
        <v>0</v>
      </c>
      <c r="AZ374" s="68">
        <v>0</v>
      </c>
      <c r="BA374" s="68">
        <v>0</v>
      </c>
      <c r="BB374" s="68">
        <v>0</v>
      </c>
      <c r="BC374">
        <f t="shared" si="100"/>
        <v>0</v>
      </c>
      <c r="BD374">
        <f t="shared" si="101"/>
        <v>0</v>
      </c>
      <c r="BE374">
        <f t="shared" si="102"/>
        <v>0</v>
      </c>
      <c r="BF374">
        <f t="shared" si="103"/>
        <v>0</v>
      </c>
      <c r="BG374">
        <f t="shared" si="104"/>
        <v>0</v>
      </c>
      <c r="BH374">
        <f t="shared" si="105"/>
        <v>0</v>
      </c>
      <c r="BI374">
        <f t="shared" si="106"/>
        <v>0</v>
      </c>
      <c r="BJ374">
        <f t="shared" si="107"/>
        <v>0</v>
      </c>
      <c r="BK374">
        <f t="shared" si="108"/>
        <v>0</v>
      </c>
      <c r="BL374">
        <f t="shared" si="109"/>
        <v>0</v>
      </c>
      <c r="BM374">
        <f t="shared" si="110"/>
        <v>0</v>
      </c>
      <c r="BN374">
        <f t="shared" si="111"/>
        <v>0</v>
      </c>
      <c r="BO374">
        <f t="shared" si="112"/>
        <v>0</v>
      </c>
      <c r="BP374">
        <f t="shared" si="113"/>
        <v>0</v>
      </c>
      <c r="BQ374">
        <f t="shared" si="114"/>
        <v>0</v>
      </c>
      <c r="BR374">
        <f t="shared" si="115"/>
        <v>0</v>
      </c>
      <c r="BS374">
        <f t="shared" si="116"/>
        <v>0</v>
      </c>
      <c r="BT374">
        <f t="shared" si="117"/>
        <v>0</v>
      </c>
      <c r="BU374">
        <f t="shared" si="118"/>
        <v>0</v>
      </c>
      <c r="BV374">
        <f t="shared" si="119"/>
        <v>0</v>
      </c>
    </row>
    <row r="375" spans="1:74" x14ac:dyDescent="0.25">
      <c r="A375" t="s">
        <v>48</v>
      </c>
      <c r="B375" s="85">
        <v>0.28490434834384359</v>
      </c>
      <c r="C375" s="85">
        <v>0.39812671020627022</v>
      </c>
      <c r="E375" s="85">
        <v>843</v>
      </c>
      <c r="F375" s="86">
        <v>20</v>
      </c>
      <c r="H375" s="87">
        <v>842.00705764411032</v>
      </c>
      <c r="I375" t="s">
        <v>395</v>
      </c>
      <c r="J375" s="87">
        <v>166.94807473139446</v>
      </c>
      <c r="K375" t="s">
        <v>286</v>
      </c>
      <c r="L375">
        <v>669.35303660303884</v>
      </c>
      <c r="M375" t="s">
        <v>1038</v>
      </c>
      <c r="N375" s="88">
        <v>0</v>
      </c>
      <c r="O375" s="88">
        <v>0</v>
      </c>
      <c r="P375" s="88">
        <v>0</v>
      </c>
      <c r="Q375" s="88">
        <v>0</v>
      </c>
      <c r="R375" s="88">
        <v>0</v>
      </c>
      <c r="S375" s="88">
        <v>0</v>
      </c>
      <c r="T375" s="88">
        <v>0</v>
      </c>
      <c r="U375" s="88">
        <v>0</v>
      </c>
      <c r="V375" s="88">
        <v>0</v>
      </c>
      <c r="W375" s="88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 t="s">
        <v>1039</v>
      </c>
      <c r="AI375" s="89">
        <v>117.71399503376541</v>
      </c>
      <c r="AJ375" s="89">
        <v>166.34014831924807</v>
      </c>
      <c r="AK375" s="89">
        <v>233.76276408746327</v>
      </c>
      <c r="AL375" s="89">
        <v>322.80650421758691</v>
      </c>
      <c r="AM375" s="89">
        <v>436.86663990958107</v>
      </c>
      <c r="AN375" s="89">
        <v>574.76574920931967</v>
      </c>
      <c r="AO375" s="89">
        <v>726.11153595903079</v>
      </c>
      <c r="AP375" s="89">
        <v>869.44376346945126</v>
      </c>
      <c r="AQ375" s="89">
        <v>970.52869108153754</v>
      </c>
      <c r="AR375" s="89">
        <v>991.19413627544873</v>
      </c>
      <c r="AS375" s="68">
        <v>99232.897813464238</v>
      </c>
      <c r="AT375" s="68">
        <v>140224.74503312612</v>
      </c>
      <c r="AU375" s="68">
        <v>197062.01012573153</v>
      </c>
      <c r="AV375" s="68">
        <v>272125.88305542577</v>
      </c>
      <c r="AW375" s="68">
        <v>368278.57744377683</v>
      </c>
      <c r="AX375" s="68">
        <v>484527.52658345643</v>
      </c>
      <c r="AY375" s="68">
        <v>612112.02481346298</v>
      </c>
      <c r="AZ375" s="68">
        <v>732941.09260474739</v>
      </c>
      <c r="BA375" s="68">
        <v>818155.6865817362</v>
      </c>
      <c r="BB375" s="68">
        <v>835576.65688020329</v>
      </c>
      <c r="BC375">
        <f t="shared" si="100"/>
        <v>0</v>
      </c>
      <c r="BD375">
        <f t="shared" si="101"/>
        <v>0</v>
      </c>
      <c r="BE375">
        <f t="shared" si="102"/>
        <v>0</v>
      </c>
      <c r="BF375">
        <f t="shared" si="103"/>
        <v>0</v>
      </c>
      <c r="BG375">
        <f t="shared" si="104"/>
        <v>0</v>
      </c>
      <c r="BH375">
        <f t="shared" si="105"/>
        <v>0</v>
      </c>
      <c r="BI375">
        <f t="shared" si="106"/>
        <v>0</v>
      </c>
      <c r="BJ375">
        <f t="shared" si="107"/>
        <v>0</v>
      </c>
      <c r="BK375">
        <f t="shared" si="108"/>
        <v>0</v>
      </c>
      <c r="BL375">
        <f t="shared" si="109"/>
        <v>0</v>
      </c>
      <c r="BM375">
        <f t="shared" si="110"/>
        <v>98444.34486635396</v>
      </c>
      <c r="BN375">
        <f t="shared" si="111"/>
        <v>142031.77036779895</v>
      </c>
      <c r="BO375">
        <f t="shared" si="112"/>
        <v>203793.10765173569</v>
      </c>
      <c r="BP375">
        <f t="shared" si="113"/>
        <v>287330.79659138044</v>
      </c>
      <c r="BQ375">
        <f t="shared" si="114"/>
        <v>397021.95590108266</v>
      </c>
      <c r="BR375">
        <f t="shared" si="115"/>
        <v>533313.1159772547</v>
      </c>
      <c r="BS375">
        <f t="shared" si="116"/>
        <v>687892.32353323104</v>
      </c>
      <c r="BT375">
        <f t="shared" si="117"/>
        <v>840977.47783510759</v>
      </c>
      <c r="BU375">
        <f t="shared" si="118"/>
        <v>958466.61278430023</v>
      </c>
      <c r="BV375">
        <f t="shared" si="119"/>
        <v>999431.60005009826</v>
      </c>
    </row>
    <row r="376" spans="1:74" x14ac:dyDescent="0.25">
      <c r="A376" t="s">
        <v>48</v>
      </c>
      <c r="B376" s="85">
        <v>0.17641763918800279</v>
      </c>
      <c r="C376" s="85">
        <v>0.24652685970067978</v>
      </c>
      <c r="E376" s="85">
        <v>522</v>
      </c>
      <c r="F376" s="86">
        <v>20</v>
      </c>
      <c r="H376" s="87">
        <v>699.38448538011687</v>
      </c>
      <c r="I376" t="s">
        <v>395</v>
      </c>
      <c r="J376" s="87">
        <v>103.37709965573892</v>
      </c>
      <c r="K376" t="s">
        <v>286</v>
      </c>
      <c r="L376" t="s">
        <v>286</v>
      </c>
      <c r="M376" t="s">
        <v>1040</v>
      </c>
      <c r="N376" s="88">
        <v>0</v>
      </c>
      <c r="O376" s="88">
        <v>0</v>
      </c>
      <c r="P376" s="88">
        <v>0</v>
      </c>
      <c r="Q376" s="88">
        <v>0</v>
      </c>
      <c r="R376" s="88">
        <v>0</v>
      </c>
      <c r="S376" s="88">
        <v>0</v>
      </c>
      <c r="T376" s="88">
        <v>0</v>
      </c>
      <c r="U376" s="88">
        <v>0</v>
      </c>
      <c r="V376" s="88">
        <v>0</v>
      </c>
      <c r="W376" s="88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 t="s">
        <v>1041</v>
      </c>
      <c r="AI376" s="89">
        <v>0</v>
      </c>
      <c r="AJ376" s="89">
        <v>0</v>
      </c>
      <c r="AK376" s="89">
        <v>0</v>
      </c>
      <c r="AL376" s="89">
        <v>0</v>
      </c>
      <c r="AM376" s="89">
        <v>0</v>
      </c>
      <c r="AN376" s="89">
        <v>0</v>
      </c>
      <c r="AO376" s="89">
        <v>0</v>
      </c>
      <c r="AP376" s="89">
        <v>0</v>
      </c>
      <c r="AQ376" s="89">
        <v>0</v>
      </c>
      <c r="AR376" s="89">
        <v>0</v>
      </c>
      <c r="AS376" s="68">
        <v>0</v>
      </c>
      <c r="AT376" s="68">
        <v>0</v>
      </c>
      <c r="AU376" s="68">
        <v>0</v>
      </c>
      <c r="AV376" s="68">
        <v>0</v>
      </c>
      <c r="AW376" s="68">
        <v>0</v>
      </c>
      <c r="AX376" s="68">
        <v>0</v>
      </c>
      <c r="AY376" s="68">
        <v>0</v>
      </c>
      <c r="AZ376" s="68">
        <v>0</v>
      </c>
      <c r="BA376" s="68">
        <v>0</v>
      </c>
      <c r="BB376" s="68">
        <v>0</v>
      </c>
      <c r="BC376">
        <f t="shared" si="100"/>
        <v>0</v>
      </c>
      <c r="BD376">
        <f t="shared" si="101"/>
        <v>0</v>
      </c>
      <c r="BE376">
        <f t="shared" si="102"/>
        <v>0</v>
      </c>
      <c r="BF376">
        <f t="shared" si="103"/>
        <v>0</v>
      </c>
      <c r="BG376">
        <f t="shared" si="104"/>
        <v>0</v>
      </c>
      <c r="BH376">
        <f t="shared" si="105"/>
        <v>0</v>
      </c>
      <c r="BI376">
        <f t="shared" si="106"/>
        <v>0</v>
      </c>
      <c r="BJ376">
        <f t="shared" si="107"/>
        <v>0</v>
      </c>
      <c r="BK376">
        <f t="shared" si="108"/>
        <v>0</v>
      </c>
      <c r="BL376">
        <f t="shared" si="109"/>
        <v>0</v>
      </c>
      <c r="BM376">
        <f t="shared" si="110"/>
        <v>0</v>
      </c>
      <c r="BN376">
        <f t="shared" si="111"/>
        <v>0</v>
      </c>
      <c r="BO376">
        <f t="shared" si="112"/>
        <v>0</v>
      </c>
      <c r="BP376">
        <f t="shared" si="113"/>
        <v>0</v>
      </c>
      <c r="BQ376">
        <f t="shared" si="114"/>
        <v>0</v>
      </c>
      <c r="BR376">
        <f t="shared" si="115"/>
        <v>0</v>
      </c>
      <c r="BS376">
        <f t="shared" si="116"/>
        <v>0</v>
      </c>
      <c r="BT376">
        <f t="shared" si="117"/>
        <v>0</v>
      </c>
      <c r="BU376">
        <f t="shared" si="118"/>
        <v>0</v>
      </c>
      <c r="BV376">
        <f t="shared" si="119"/>
        <v>0</v>
      </c>
    </row>
    <row r="377" spans="1:74" x14ac:dyDescent="0.25">
      <c r="A377" t="s">
        <v>48</v>
      </c>
      <c r="B377" s="85">
        <v>0.17479540802305557</v>
      </c>
      <c r="C377" s="85">
        <v>0.24425994604825965</v>
      </c>
      <c r="E377" s="85">
        <v>517.19999999999982</v>
      </c>
      <c r="F377" s="86">
        <v>20</v>
      </c>
      <c r="H377" s="87">
        <v>737.82393801169587</v>
      </c>
      <c r="I377" t="s">
        <v>395</v>
      </c>
      <c r="J377" s="87">
        <v>102.426505635916</v>
      </c>
      <c r="K377" t="s">
        <v>286</v>
      </c>
      <c r="L377" t="s">
        <v>286</v>
      </c>
      <c r="M377" t="s">
        <v>1042</v>
      </c>
      <c r="N377" s="88">
        <v>0</v>
      </c>
      <c r="O377" s="88">
        <v>0</v>
      </c>
      <c r="P377" s="88">
        <v>0</v>
      </c>
      <c r="Q377" s="88">
        <v>0</v>
      </c>
      <c r="R377" s="88">
        <v>0</v>
      </c>
      <c r="S377" s="88">
        <v>0</v>
      </c>
      <c r="T377" s="88">
        <v>0</v>
      </c>
      <c r="U377" s="88">
        <v>0</v>
      </c>
      <c r="V377" s="88">
        <v>0</v>
      </c>
      <c r="W377" s="88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 t="s">
        <v>1043</v>
      </c>
      <c r="AI377" s="89">
        <v>0</v>
      </c>
      <c r="AJ377" s="89">
        <v>0</v>
      </c>
      <c r="AK377" s="89">
        <v>0</v>
      </c>
      <c r="AL377" s="89">
        <v>0</v>
      </c>
      <c r="AM377" s="89">
        <v>0</v>
      </c>
      <c r="AN377" s="89">
        <v>0</v>
      </c>
      <c r="AO377" s="89">
        <v>0</v>
      </c>
      <c r="AP377" s="89">
        <v>0</v>
      </c>
      <c r="AQ377" s="89">
        <v>0</v>
      </c>
      <c r="AR377" s="89">
        <v>0</v>
      </c>
      <c r="AS377" s="68">
        <v>0</v>
      </c>
      <c r="AT377" s="68">
        <v>0</v>
      </c>
      <c r="AU377" s="68">
        <v>0</v>
      </c>
      <c r="AV377" s="68">
        <v>0</v>
      </c>
      <c r="AW377" s="68">
        <v>0</v>
      </c>
      <c r="AX377" s="68">
        <v>0</v>
      </c>
      <c r="AY377" s="68">
        <v>0</v>
      </c>
      <c r="AZ377" s="68">
        <v>0</v>
      </c>
      <c r="BA377" s="68">
        <v>0</v>
      </c>
      <c r="BB377" s="68">
        <v>0</v>
      </c>
      <c r="BC377">
        <f t="shared" si="100"/>
        <v>0</v>
      </c>
      <c r="BD377">
        <f t="shared" si="101"/>
        <v>0</v>
      </c>
      <c r="BE377">
        <f t="shared" si="102"/>
        <v>0</v>
      </c>
      <c r="BF377">
        <f t="shared" si="103"/>
        <v>0</v>
      </c>
      <c r="BG377">
        <f t="shared" si="104"/>
        <v>0</v>
      </c>
      <c r="BH377">
        <f t="shared" si="105"/>
        <v>0</v>
      </c>
      <c r="BI377">
        <f t="shared" si="106"/>
        <v>0</v>
      </c>
      <c r="BJ377">
        <f t="shared" si="107"/>
        <v>0</v>
      </c>
      <c r="BK377">
        <f t="shared" si="108"/>
        <v>0</v>
      </c>
      <c r="BL377">
        <f t="shared" si="109"/>
        <v>0</v>
      </c>
      <c r="BM377">
        <f t="shared" si="110"/>
        <v>0</v>
      </c>
      <c r="BN377">
        <f t="shared" si="111"/>
        <v>0</v>
      </c>
      <c r="BO377">
        <f t="shared" si="112"/>
        <v>0</v>
      </c>
      <c r="BP377">
        <f t="shared" si="113"/>
        <v>0</v>
      </c>
      <c r="BQ377">
        <f t="shared" si="114"/>
        <v>0</v>
      </c>
      <c r="BR377">
        <f t="shared" si="115"/>
        <v>0</v>
      </c>
      <c r="BS377">
        <f t="shared" si="116"/>
        <v>0</v>
      </c>
      <c r="BT377">
        <f t="shared" si="117"/>
        <v>0</v>
      </c>
      <c r="BU377">
        <f t="shared" si="118"/>
        <v>0</v>
      </c>
      <c r="BV377">
        <f t="shared" si="119"/>
        <v>0</v>
      </c>
    </row>
    <row r="378" spans="1:74" x14ac:dyDescent="0.25">
      <c r="A378" t="s">
        <v>48</v>
      </c>
      <c r="B378" s="85">
        <v>0.28490434834384359</v>
      </c>
      <c r="C378" s="85">
        <v>0.39812671020627022</v>
      </c>
      <c r="E378" s="85">
        <v>843</v>
      </c>
      <c r="F378" s="86">
        <v>20</v>
      </c>
      <c r="H378" s="87">
        <v>842.00705764411032</v>
      </c>
      <c r="I378" t="s">
        <v>395</v>
      </c>
      <c r="J378" s="87">
        <v>166.94807473139446</v>
      </c>
      <c r="K378" t="s">
        <v>286</v>
      </c>
      <c r="L378">
        <v>669.35303660303884</v>
      </c>
      <c r="M378" t="s">
        <v>1044</v>
      </c>
      <c r="N378" s="88">
        <v>0</v>
      </c>
      <c r="O378" s="88">
        <v>0</v>
      </c>
      <c r="P378" s="88">
        <v>0</v>
      </c>
      <c r="Q378" s="88">
        <v>0</v>
      </c>
      <c r="R378" s="88">
        <v>0</v>
      </c>
      <c r="S378" s="88">
        <v>0</v>
      </c>
      <c r="T378" s="88">
        <v>0</v>
      </c>
      <c r="U378" s="88">
        <v>0</v>
      </c>
      <c r="V378" s="88">
        <v>0</v>
      </c>
      <c r="W378" s="8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 t="s">
        <v>1045</v>
      </c>
      <c r="AI378" s="89">
        <v>0</v>
      </c>
      <c r="AJ378" s="89">
        <v>0</v>
      </c>
      <c r="AK378" s="89">
        <v>0</v>
      </c>
      <c r="AL378" s="89">
        <v>0</v>
      </c>
      <c r="AM378" s="89">
        <v>0</v>
      </c>
      <c r="AN378" s="89">
        <v>0</v>
      </c>
      <c r="AO378" s="89">
        <v>0</v>
      </c>
      <c r="AP378" s="89">
        <v>0</v>
      </c>
      <c r="AQ378" s="89">
        <v>0</v>
      </c>
      <c r="AR378" s="89">
        <v>0</v>
      </c>
      <c r="AS378" s="68">
        <v>0</v>
      </c>
      <c r="AT378" s="68">
        <v>0</v>
      </c>
      <c r="AU378" s="68">
        <v>0</v>
      </c>
      <c r="AV378" s="68">
        <v>0</v>
      </c>
      <c r="AW378" s="68">
        <v>0</v>
      </c>
      <c r="AX378" s="68">
        <v>0</v>
      </c>
      <c r="AY378" s="68">
        <v>0</v>
      </c>
      <c r="AZ378" s="68">
        <v>0</v>
      </c>
      <c r="BA378" s="68">
        <v>0</v>
      </c>
      <c r="BB378" s="68">
        <v>0</v>
      </c>
      <c r="BC378">
        <f t="shared" si="100"/>
        <v>0</v>
      </c>
      <c r="BD378">
        <f t="shared" si="101"/>
        <v>0</v>
      </c>
      <c r="BE378">
        <f t="shared" si="102"/>
        <v>0</v>
      </c>
      <c r="BF378">
        <f t="shared" si="103"/>
        <v>0</v>
      </c>
      <c r="BG378">
        <f t="shared" si="104"/>
        <v>0</v>
      </c>
      <c r="BH378">
        <f t="shared" si="105"/>
        <v>0</v>
      </c>
      <c r="BI378">
        <f t="shared" si="106"/>
        <v>0</v>
      </c>
      <c r="BJ378">
        <f t="shared" si="107"/>
        <v>0</v>
      </c>
      <c r="BK378">
        <f t="shared" si="108"/>
        <v>0</v>
      </c>
      <c r="BL378">
        <f t="shared" si="109"/>
        <v>0</v>
      </c>
      <c r="BM378">
        <f t="shared" si="110"/>
        <v>0</v>
      </c>
      <c r="BN378">
        <f t="shared" si="111"/>
        <v>0</v>
      </c>
      <c r="BO378">
        <f t="shared" si="112"/>
        <v>0</v>
      </c>
      <c r="BP378">
        <f t="shared" si="113"/>
        <v>0</v>
      </c>
      <c r="BQ378">
        <f t="shared" si="114"/>
        <v>0</v>
      </c>
      <c r="BR378">
        <f t="shared" si="115"/>
        <v>0</v>
      </c>
      <c r="BS378">
        <f t="shared" si="116"/>
        <v>0</v>
      </c>
      <c r="BT378">
        <f t="shared" si="117"/>
        <v>0</v>
      </c>
      <c r="BU378">
        <f t="shared" si="118"/>
        <v>0</v>
      </c>
      <c r="BV378">
        <f t="shared" si="119"/>
        <v>0</v>
      </c>
    </row>
    <row r="379" spans="1:74" x14ac:dyDescent="0.25">
      <c r="A379" t="s">
        <v>48</v>
      </c>
      <c r="B379" s="85">
        <v>0.17641763918800279</v>
      </c>
      <c r="C379" s="85">
        <v>0.24652685970067978</v>
      </c>
      <c r="E379" s="85">
        <v>522</v>
      </c>
      <c r="F379" s="86">
        <v>20</v>
      </c>
      <c r="H379" s="87">
        <v>699.38448538011687</v>
      </c>
      <c r="I379" t="s">
        <v>395</v>
      </c>
      <c r="J379" s="87">
        <v>103.37709965573892</v>
      </c>
      <c r="K379" t="s">
        <v>286</v>
      </c>
      <c r="L379" t="s">
        <v>286</v>
      </c>
      <c r="M379" t="s">
        <v>1046</v>
      </c>
      <c r="N379" s="88">
        <v>0</v>
      </c>
      <c r="O379" s="88">
        <v>0</v>
      </c>
      <c r="P379" s="88">
        <v>0</v>
      </c>
      <c r="Q379" s="88">
        <v>0</v>
      </c>
      <c r="R379" s="88">
        <v>0</v>
      </c>
      <c r="S379" s="88">
        <v>0</v>
      </c>
      <c r="T379" s="88">
        <v>0</v>
      </c>
      <c r="U379" s="88">
        <v>0</v>
      </c>
      <c r="V379" s="88">
        <v>0</v>
      </c>
      <c r="W379" s="88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 t="s">
        <v>1047</v>
      </c>
      <c r="AI379" s="89">
        <v>0</v>
      </c>
      <c r="AJ379" s="89">
        <v>0</v>
      </c>
      <c r="AK379" s="89">
        <v>0</v>
      </c>
      <c r="AL379" s="89">
        <v>0</v>
      </c>
      <c r="AM379" s="89">
        <v>0</v>
      </c>
      <c r="AN379" s="89">
        <v>0</v>
      </c>
      <c r="AO379" s="89">
        <v>0</v>
      </c>
      <c r="AP379" s="89">
        <v>0</v>
      </c>
      <c r="AQ379" s="89">
        <v>0</v>
      </c>
      <c r="AR379" s="89">
        <v>0</v>
      </c>
      <c r="AS379" s="68">
        <v>0</v>
      </c>
      <c r="AT379" s="68">
        <v>0</v>
      </c>
      <c r="AU379" s="68">
        <v>0</v>
      </c>
      <c r="AV379" s="68">
        <v>0</v>
      </c>
      <c r="AW379" s="68">
        <v>0</v>
      </c>
      <c r="AX379" s="68">
        <v>0</v>
      </c>
      <c r="AY379" s="68">
        <v>0</v>
      </c>
      <c r="AZ379" s="68">
        <v>0</v>
      </c>
      <c r="BA379" s="68">
        <v>0</v>
      </c>
      <c r="BB379" s="68">
        <v>0</v>
      </c>
      <c r="BC379">
        <f t="shared" si="100"/>
        <v>0</v>
      </c>
      <c r="BD379">
        <f t="shared" si="101"/>
        <v>0</v>
      </c>
      <c r="BE379">
        <f t="shared" si="102"/>
        <v>0</v>
      </c>
      <c r="BF379">
        <f t="shared" si="103"/>
        <v>0</v>
      </c>
      <c r="BG379">
        <f t="shared" si="104"/>
        <v>0</v>
      </c>
      <c r="BH379">
        <f t="shared" si="105"/>
        <v>0</v>
      </c>
      <c r="BI379">
        <f t="shared" si="106"/>
        <v>0</v>
      </c>
      <c r="BJ379">
        <f t="shared" si="107"/>
        <v>0</v>
      </c>
      <c r="BK379">
        <f t="shared" si="108"/>
        <v>0</v>
      </c>
      <c r="BL379">
        <f t="shared" si="109"/>
        <v>0</v>
      </c>
      <c r="BM379">
        <f t="shared" si="110"/>
        <v>0</v>
      </c>
      <c r="BN379">
        <f t="shared" si="111"/>
        <v>0</v>
      </c>
      <c r="BO379">
        <f t="shared" si="112"/>
        <v>0</v>
      </c>
      <c r="BP379">
        <f t="shared" si="113"/>
        <v>0</v>
      </c>
      <c r="BQ379">
        <f t="shared" si="114"/>
        <v>0</v>
      </c>
      <c r="BR379">
        <f t="shared" si="115"/>
        <v>0</v>
      </c>
      <c r="BS379">
        <f t="shared" si="116"/>
        <v>0</v>
      </c>
      <c r="BT379">
        <f t="shared" si="117"/>
        <v>0</v>
      </c>
      <c r="BU379">
        <f t="shared" si="118"/>
        <v>0</v>
      </c>
      <c r="BV379">
        <f t="shared" si="119"/>
        <v>0</v>
      </c>
    </row>
    <row r="380" spans="1:74" x14ac:dyDescent="0.25">
      <c r="A380" t="s">
        <v>48</v>
      </c>
      <c r="B380" s="85">
        <v>0.17479540802305557</v>
      </c>
      <c r="C380" s="85">
        <v>0.24425994604825965</v>
      </c>
      <c r="E380" s="85">
        <v>517.19999999999982</v>
      </c>
      <c r="F380" s="86">
        <v>20</v>
      </c>
      <c r="H380" s="87">
        <v>737.82393801169587</v>
      </c>
      <c r="I380" t="s">
        <v>395</v>
      </c>
      <c r="J380" s="87">
        <v>102.426505635916</v>
      </c>
      <c r="K380" t="s">
        <v>286</v>
      </c>
      <c r="L380" t="s">
        <v>286</v>
      </c>
      <c r="M380" t="s">
        <v>1048</v>
      </c>
      <c r="N380" s="88">
        <v>0</v>
      </c>
      <c r="O380" s="88">
        <v>0</v>
      </c>
      <c r="P380" s="88">
        <v>0</v>
      </c>
      <c r="Q380" s="88">
        <v>0</v>
      </c>
      <c r="R380" s="88">
        <v>0</v>
      </c>
      <c r="S380" s="88">
        <v>0</v>
      </c>
      <c r="T380" s="88">
        <v>0</v>
      </c>
      <c r="U380" s="88">
        <v>0</v>
      </c>
      <c r="V380" s="88">
        <v>0</v>
      </c>
      <c r="W380" s="88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 t="s">
        <v>1049</v>
      </c>
      <c r="AI380" s="89">
        <v>0</v>
      </c>
      <c r="AJ380" s="89">
        <v>0</v>
      </c>
      <c r="AK380" s="89">
        <v>0</v>
      </c>
      <c r="AL380" s="89">
        <v>0</v>
      </c>
      <c r="AM380" s="89">
        <v>0</v>
      </c>
      <c r="AN380" s="89">
        <v>0</v>
      </c>
      <c r="AO380" s="89">
        <v>0</v>
      </c>
      <c r="AP380" s="89">
        <v>0</v>
      </c>
      <c r="AQ380" s="89">
        <v>0</v>
      </c>
      <c r="AR380" s="89">
        <v>0</v>
      </c>
      <c r="AS380" s="68">
        <v>0</v>
      </c>
      <c r="AT380" s="68">
        <v>0</v>
      </c>
      <c r="AU380" s="68">
        <v>0</v>
      </c>
      <c r="AV380" s="68">
        <v>0</v>
      </c>
      <c r="AW380" s="68">
        <v>0</v>
      </c>
      <c r="AX380" s="68">
        <v>0</v>
      </c>
      <c r="AY380" s="68">
        <v>0</v>
      </c>
      <c r="AZ380" s="68">
        <v>0</v>
      </c>
      <c r="BA380" s="68">
        <v>0</v>
      </c>
      <c r="BB380" s="68">
        <v>0</v>
      </c>
      <c r="BC380">
        <f t="shared" si="100"/>
        <v>0</v>
      </c>
      <c r="BD380">
        <f t="shared" si="101"/>
        <v>0</v>
      </c>
      <c r="BE380">
        <f t="shared" si="102"/>
        <v>0</v>
      </c>
      <c r="BF380">
        <f t="shared" si="103"/>
        <v>0</v>
      </c>
      <c r="BG380">
        <f t="shared" si="104"/>
        <v>0</v>
      </c>
      <c r="BH380">
        <f t="shared" si="105"/>
        <v>0</v>
      </c>
      <c r="BI380">
        <f t="shared" si="106"/>
        <v>0</v>
      </c>
      <c r="BJ380">
        <f t="shared" si="107"/>
        <v>0</v>
      </c>
      <c r="BK380">
        <f t="shared" si="108"/>
        <v>0</v>
      </c>
      <c r="BL380">
        <f t="shared" si="109"/>
        <v>0</v>
      </c>
      <c r="BM380">
        <f t="shared" si="110"/>
        <v>0</v>
      </c>
      <c r="BN380">
        <f t="shared" si="111"/>
        <v>0</v>
      </c>
      <c r="BO380">
        <f t="shared" si="112"/>
        <v>0</v>
      </c>
      <c r="BP380">
        <f t="shared" si="113"/>
        <v>0</v>
      </c>
      <c r="BQ380">
        <f t="shared" si="114"/>
        <v>0</v>
      </c>
      <c r="BR380">
        <f t="shared" si="115"/>
        <v>0</v>
      </c>
      <c r="BS380">
        <f t="shared" si="116"/>
        <v>0</v>
      </c>
      <c r="BT380">
        <f t="shared" si="117"/>
        <v>0</v>
      </c>
      <c r="BU380">
        <f t="shared" si="118"/>
        <v>0</v>
      </c>
      <c r="BV380">
        <f t="shared" si="119"/>
        <v>0</v>
      </c>
    </row>
    <row r="381" spans="1:74" x14ac:dyDescent="0.25">
      <c r="A381" t="s">
        <v>155</v>
      </c>
      <c r="B381" s="85">
        <v>0.14643653214443475</v>
      </c>
      <c r="C381" s="85">
        <v>0.20845099969301373</v>
      </c>
      <c r="E381" s="85">
        <v>426</v>
      </c>
      <c r="F381" s="86">
        <v>20</v>
      </c>
      <c r="H381" s="87">
        <v>721.55161904761906</v>
      </c>
      <c r="I381" t="s">
        <v>395</v>
      </c>
      <c r="J381" s="87">
        <v>84.36521925928119</v>
      </c>
      <c r="K381" t="s">
        <v>286</v>
      </c>
      <c r="L381" t="s">
        <v>286</v>
      </c>
      <c r="M381" t="s">
        <v>1050</v>
      </c>
      <c r="N381" s="88">
        <v>0</v>
      </c>
      <c r="O381" s="88">
        <v>0</v>
      </c>
      <c r="P381" s="88">
        <v>0</v>
      </c>
      <c r="Q381" s="88">
        <v>0</v>
      </c>
      <c r="R381" s="88">
        <v>0</v>
      </c>
      <c r="S381" s="88">
        <v>0</v>
      </c>
      <c r="T381" s="88">
        <v>0</v>
      </c>
      <c r="U381" s="88">
        <v>0</v>
      </c>
      <c r="V381" s="88">
        <v>0</v>
      </c>
      <c r="W381" s="88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 t="s">
        <v>1051</v>
      </c>
      <c r="AI381" s="89">
        <v>0</v>
      </c>
      <c r="AJ381" s="89">
        <v>0</v>
      </c>
      <c r="AK381" s="89">
        <v>0</v>
      </c>
      <c r="AL381" s="89">
        <v>0</v>
      </c>
      <c r="AM381" s="89">
        <v>0</v>
      </c>
      <c r="AN381" s="89">
        <v>0</v>
      </c>
      <c r="AO381" s="89">
        <v>0</v>
      </c>
      <c r="AP381" s="89">
        <v>0</v>
      </c>
      <c r="AQ381" s="89">
        <v>0</v>
      </c>
      <c r="AR381" s="89">
        <v>0</v>
      </c>
      <c r="AS381" s="68">
        <v>0</v>
      </c>
      <c r="AT381" s="68">
        <v>0</v>
      </c>
      <c r="AU381" s="68">
        <v>0</v>
      </c>
      <c r="AV381" s="68">
        <v>0</v>
      </c>
      <c r="AW381" s="68">
        <v>0</v>
      </c>
      <c r="AX381" s="68">
        <v>0</v>
      </c>
      <c r="AY381" s="68">
        <v>0</v>
      </c>
      <c r="AZ381" s="68">
        <v>0</v>
      </c>
      <c r="BA381" s="68">
        <v>0</v>
      </c>
      <c r="BB381" s="68">
        <v>0</v>
      </c>
      <c r="BC381">
        <f t="shared" si="100"/>
        <v>0</v>
      </c>
      <c r="BD381">
        <f t="shared" si="101"/>
        <v>0</v>
      </c>
      <c r="BE381">
        <f t="shared" si="102"/>
        <v>0</v>
      </c>
      <c r="BF381">
        <f t="shared" si="103"/>
        <v>0</v>
      </c>
      <c r="BG381">
        <f t="shared" si="104"/>
        <v>0</v>
      </c>
      <c r="BH381">
        <f t="shared" si="105"/>
        <v>0</v>
      </c>
      <c r="BI381">
        <f t="shared" si="106"/>
        <v>0</v>
      </c>
      <c r="BJ381">
        <f t="shared" si="107"/>
        <v>0</v>
      </c>
      <c r="BK381">
        <f t="shared" si="108"/>
        <v>0</v>
      </c>
      <c r="BL381">
        <f t="shared" si="109"/>
        <v>0</v>
      </c>
      <c r="BM381">
        <f t="shared" si="110"/>
        <v>0</v>
      </c>
      <c r="BN381">
        <f t="shared" si="111"/>
        <v>0</v>
      </c>
      <c r="BO381">
        <f t="shared" si="112"/>
        <v>0</v>
      </c>
      <c r="BP381">
        <f t="shared" si="113"/>
        <v>0</v>
      </c>
      <c r="BQ381">
        <f t="shared" si="114"/>
        <v>0</v>
      </c>
      <c r="BR381">
        <f t="shared" si="115"/>
        <v>0</v>
      </c>
      <c r="BS381">
        <f t="shared" si="116"/>
        <v>0</v>
      </c>
      <c r="BT381">
        <f t="shared" si="117"/>
        <v>0</v>
      </c>
      <c r="BU381">
        <f t="shared" si="118"/>
        <v>0</v>
      </c>
      <c r="BV381">
        <f t="shared" si="119"/>
        <v>0</v>
      </c>
    </row>
    <row r="382" spans="1:74" x14ac:dyDescent="0.25">
      <c r="A382" t="s">
        <v>155</v>
      </c>
      <c r="B382" s="85">
        <v>9.1093147930223495E-2</v>
      </c>
      <c r="C382" s="85">
        <v>0.1296702228137292</v>
      </c>
      <c r="E382" s="85">
        <v>265</v>
      </c>
      <c r="F382" s="86">
        <v>20</v>
      </c>
      <c r="H382" s="87">
        <v>599.33227777777768</v>
      </c>
      <c r="I382" t="s">
        <v>395</v>
      </c>
      <c r="J382" s="87">
        <v>52.480711511055198</v>
      </c>
      <c r="K382" t="s">
        <v>286</v>
      </c>
      <c r="L382" t="s">
        <v>286</v>
      </c>
      <c r="M382" t="s">
        <v>1052</v>
      </c>
      <c r="N382" s="88">
        <v>0</v>
      </c>
      <c r="O382" s="88">
        <v>0</v>
      </c>
      <c r="P382" s="88">
        <v>0</v>
      </c>
      <c r="Q382" s="88">
        <v>0</v>
      </c>
      <c r="R382" s="88">
        <v>0</v>
      </c>
      <c r="S382" s="88">
        <v>0</v>
      </c>
      <c r="T382" s="88">
        <v>0</v>
      </c>
      <c r="U382" s="88">
        <v>0</v>
      </c>
      <c r="V382" s="88">
        <v>0</v>
      </c>
      <c r="W382" s="88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 t="s">
        <v>1053</v>
      </c>
      <c r="AI382" s="89">
        <v>0</v>
      </c>
      <c r="AJ382" s="89">
        <v>0</v>
      </c>
      <c r="AK382" s="89">
        <v>0</v>
      </c>
      <c r="AL382" s="89">
        <v>0</v>
      </c>
      <c r="AM382" s="89">
        <v>0</v>
      </c>
      <c r="AN382" s="89">
        <v>0</v>
      </c>
      <c r="AO382" s="89">
        <v>0</v>
      </c>
      <c r="AP382" s="89">
        <v>0</v>
      </c>
      <c r="AQ382" s="89">
        <v>0</v>
      </c>
      <c r="AR382" s="89">
        <v>0</v>
      </c>
      <c r="AS382" s="68">
        <v>0</v>
      </c>
      <c r="AT382" s="68">
        <v>0</v>
      </c>
      <c r="AU382" s="68">
        <v>0</v>
      </c>
      <c r="AV382" s="68">
        <v>0</v>
      </c>
      <c r="AW382" s="68">
        <v>0</v>
      </c>
      <c r="AX382" s="68">
        <v>0</v>
      </c>
      <c r="AY382" s="68">
        <v>0</v>
      </c>
      <c r="AZ382" s="68">
        <v>0</v>
      </c>
      <c r="BA382" s="68">
        <v>0</v>
      </c>
      <c r="BB382" s="68">
        <v>0</v>
      </c>
      <c r="BC382">
        <f t="shared" si="100"/>
        <v>0</v>
      </c>
      <c r="BD382">
        <f t="shared" si="101"/>
        <v>0</v>
      </c>
      <c r="BE382">
        <f t="shared" si="102"/>
        <v>0</v>
      </c>
      <c r="BF382">
        <f t="shared" si="103"/>
        <v>0</v>
      </c>
      <c r="BG382">
        <f t="shared" si="104"/>
        <v>0</v>
      </c>
      <c r="BH382">
        <f t="shared" si="105"/>
        <v>0</v>
      </c>
      <c r="BI382">
        <f t="shared" si="106"/>
        <v>0</v>
      </c>
      <c r="BJ382">
        <f t="shared" si="107"/>
        <v>0</v>
      </c>
      <c r="BK382">
        <f t="shared" si="108"/>
        <v>0</v>
      </c>
      <c r="BL382">
        <f t="shared" si="109"/>
        <v>0</v>
      </c>
      <c r="BM382">
        <f t="shared" si="110"/>
        <v>0</v>
      </c>
      <c r="BN382">
        <f t="shared" si="111"/>
        <v>0</v>
      </c>
      <c r="BO382">
        <f t="shared" si="112"/>
        <v>0</v>
      </c>
      <c r="BP382">
        <f t="shared" si="113"/>
        <v>0</v>
      </c>
      <c r="BQ382">
        <f t="shared" si="114"/>
        <v>0</v>
      </c>
      <c r="BR382">
        <f t="shared" si="115"/>
        <v>0</v>
      </c>
      <c r="BS382">
        <f t="shared" si="116"/>
        <v>0</v>
      </c>
      <c r="BT382">
        <f t="shared" si="117"/>
        <v>0</v>
      </c>
      <c r="BU382">
        <f t="shared" si="118"/>
        <v>0</v>
      </c>
      <c r="BV382">
        <f t="shared" si="119"/>
        <v>0</v>
      </c>
    </row>
    <row r="383" spans="1:74" x14ac:dyDescent="0.25">
      <c r="A383" t="s">
        <v>155</v>
      </c>
      <c r="B383" s="85">
        <v>8.7452859490294965E-2</v>
      </c>
      <c r="C383" s="85">
        <v>0.12448830711713531</v>
      </c>
      <c r="E383" s="85">
        <v>254.41000000000008</v>
      </c>
      <c r="F383" s="86">
        <v>20</v>
      </c>
      <c r="H383" s="87">
        <v>632.27267777777774</v>
      </c>
      <c r="I383" t="s">
        <v>395</v>
      </c>
      <c r="J383" s="87">
        <v>50.383463454820976</v>
      </c>
      <c r="K383" t="s">
        <v>286</v>
      </c>
      <c r="L383" t="s">
        <v>286</v>
      </c>
      <c r="M383" t="s">
        <v>1054</v>
      </c>
      <c r="N383" s="88">
        <v>0</v>
      </c>
      <c r="O383" s="88">
        <v>0</v>
      </c>
      <c r="P383" s="88">
        <v>0</v>
      </c>
      <c r="Q383" s="88">
        <v>0</v>
      </c>
      <c r="R383" s="88">
        <v>0</v>
      </c>
      <c r="S383" s="88">
        <v>0</v>
      </c>
      <c r="T383" s="88">
        <v>0</v>
      </c>
      <c r="U383" s="88">
        <v>0</v>
      </c>
      <c r="V383" s="88">
        <v>0</v>
      </c>
      <c r="W383" s="88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 t="s">
        <v>1055</v>
      </c>
      <c r="AI383" s="89">
        <v>0</v>
      </c>
      <c r="AJ383" s="89">
        <v>0</v>
      </c>
      <c r="AK383" s="89">
        <v>0</v>
      </c>
      <c r="AL383" s="89">
        <v>0</v>
      </c>
      <c r="AM383" s="89">
        <v>0</v>
      </c>
      <c r="AN383" s="89">
        <v>0</v>
      </c>
      <c r="AO383" s="89">
        <v>0</v>
      </c>
      <c r="AP383" s="89">
        <v>0</v>
      </c>
      <c r="AQ383" s="89">
        <v>0</v>
      </c>
      <c r="AR383" s="89">
        <v>0</v>
      </c>
      <c r="AS383" s="68">
        <v>0</v>
      </c>
      <c r="AT383" s="68">
        <v>0</v>
      </c>
      <c r="AU383" s="68">
        <v>0</v>
      </c>
      <c r="AV383" s="68">
        <v>0</v>
      </c>
      <c r="AW383" s="68">
        <v>0</v>
      </c>
      <c r="AX383" s="68">
        <v>0</v>
      </c>
      <c r="AY383" s="68">
        <v>0</v>
      </c>
      <c r="AZ383" s="68">
        <v>0</v>
      </c>
      <c r="BA383" s="68">
        <v>0</v>
      </c>
      <c r="BB383" s="68">
        <v>0</v>
      </c>
      <c r="BC383">
        <f t="shared" si="100"/>
        <v>0</v>
      </c>
      <c r="BD383">
        <f t="shared" si="101"/>
        <v>0</v>
      </c>
      <c r="BE383">
        <f t="shared" si="102"/>
        <v>0</v>
      </c>
      <c r="BF383">
        <f t="shared" si="103"/>
        <v>0</v>
      </c>
      <c r="BG383">
        <f t="shared" si="104"/>
        <v>0</v>
      </c>
      <c r="BH383">
        <f t="shared" si="105"/>
        <v>0</v>
      </c>
      <c r="BI383">
        <f t="shared" si="106"/>
        <v>0</v>
      </c>
      <c r="BJ383">
        <f t="shared" si="107"/>
        <v>0</v>
      </c>
      <c r="BK383">
        <f t="shared" si="108"/>
        <v>0</v>
      </c>
      <c r="BL383">
        <f t="shared" si="109"/>
        <v>0</v>
      </c>
      <c r="BM383">
        <f t="shared" si="110"/>
        <v>0</v>
      </c>
      <c r="BN383">
        <f t="shared" si="111"/>
        <v>0</v>
      </c>
      <c r="BO383">
        <f t="shared" si="112"/>
        <v>0</v>
      </c>
      <c r="BP383">
        <f t="shared" si="113"/>
        <v>0</v>
      </c>
      <c r="BQ383">
        <f t="shared" si="114"/>
        <v>0</v>
      </c>
      <c r="BR383">
        <f t="shared" si="115"/>
        <v>0</v>
      </c>
      <c r="BS383">
        <f t="shared" si="116"/>
        <v>0</v>
      </c>
      <c r="BT383">
        <f t="shared" si="117"/>
        <v>0</v>
      </c>
      <c r="BU383">
        <f t="shared" si="118"/>
        <v>0</v>
      </c>
      <c r="BV383">
        <f t="shared" si="119"/>
        <v>0</v>
      </c>
    </row>
    <row r="384" spans="1:74" x14ac:dyDescent="0.25">
      <c r="A384" t="s">
        <v>155</v>
      </c>
      <c r="B384" s="85">
        <v>0.14643653214443475</v>
      </c>
      <c r="C384" s="85">
        <v>0.20845099969301373</v>
      </c>
      <c r="E384" s="85">
        <v>426</v>
      </c>
      <c r="F384" s="86">
        <v>20</v>
      </c>
      <c r="H384" s="87">
        <v>721.55161904761906</v>
      </c>
      <c r="I384" t="s">
        <v>395</v>
      </c>
      <c r="J384" s="87">
        <v>84.36521925928119</v>
      </c>
      <c r="K384" t="s">
        <v>286</v>
      </c>
      <c r="L384" t="s">
        <v>286</v>
      </c>
      <c r="M384" t="s">
        <v>1056</v>
      </c>
      <c r="N384" s="88">
        <v>0</v>
      </c>
      <c r="O384" s="88">
        <v>0</v>
      </c>
      <c r="P384" s="88">
        <v>0</v>
      </c>
      <c r="Q384" s="88">
        <v>0</v>
      </c>
      <c r="R384" s="88">
        <v>0</v>
      </c>
      <c r="S384" s="88">
        <v>0</v>
      </c>
      <c r="T384" s="88">
        <v>0</v>
      </c>
      <c r="U384" s="88">
        <v>0</v>
      </c>
      <c r="V384" s="88">
        <v>0</v>
      </c>
      <c r="W384" s="88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 t="s">
        <v>1057</v>
      </c>
      <c r="AI384" s="89">
        <v>0</v>
      </c>
      <c r="AJ384" s="89">
        <v>0</v>
      </c>
      <c r="AK384" s="89">
        <v>0</v>
      </c>
      <c r="AL384" s="89">
        <v>0</v>
      </c>
      <c r="AM384" s="89">
        <v>0</v>
      </c>
      <c r="AN384" s="89">
        <v>0</v>
      </c>
      <c r="AO384" s="89">
        <v>0</v>
      </c>
      <c r="AP384" s="89">
        <v>0</v>
      </c>
      <c r="AQ384" s="89">
        <v>0</v>
      </c>
      <c r="AR384" s="89">
        <v>0</v>
      </c>
      <c r="AS384" s="68">
        <v>0</v>
      </c>
      <c r="AT384" s="68">
        <v>0</v>
      </c>
      <c r="AU384" s="68">
        <v>0</v>
      </c>
      <c r="AV384" s="68">
        <v>0</v>
      </c>
      <c r="AW384" s="68">
        <v>0</v>
      </c>
      <c r="AX384" s="68">
        <v>0</v>
      </c>
      <c r="AY384" s="68">
        <v>0</v>
      </c>
      <c r="AZ384" s="68">
        <v>0</v>
      </c>
      <c r="BA384" s="68">
        <v>0</v>
      </c>
      <c r="BB384" s="68">
        <v>0</v>
      </c>
      <c r="BC384">
        <f t="shared" si="100"/>
        <v>0</v>
      </c>
      <c r="BD384">
        <f t="shared" si="101"/>
        <v>0</v>
      </c>
      <c r="BE384">
        <f t="shared" si="102"/>
        <v>0</v>
      </c>
      <c r="BF384">
        <f t="shared" si="103"/>
        <v>0</v>
      </c>
      <c r="BG384">
        <f t="shared" si="104"/>
        <v>0</v>
      </c>
      <c r="BH384">
        <f t="shared" si="105"/>
        <v>0</v>
      </c>
      <c r="BI384">
        <f t="shared" si="106"/>
        <v>0</v>
      </c>
      <c r="BJ384">
        <f t="shared" si="107"/>
        <v>0</v>
      </c>
      <c r="BK384">
        <f t="shared" si="108"/>
        <v>0</v>
      </c>
      <c r="BL384">
        <f t="shared" si="109"/>
        <v>0</v>
      </c>
      <c r="BM384">
        <f t="shared" si="110"/>
        <v>0</v>
      </c>
      <c r="BN384">
        <f t="shared" si="111"/>
        <v>0</v>
      </c>
      <c r="BO384">
        <f t="shared" si="112"/>
        <v>0</v>
      </c>
      <c r="BP384">
        <f t="shared" si="113"/>
        <v>0</v>
      </c>
      <c r="BQ384">
        <f t="shared" si="114"/>
        <v>0</v>
      </c>
      <c r="BR384">
        <f t="shared" si="115"/>
        <v>0</v>
      </c>
      <c r="BS384">
        <f t="shared" si="116"/>
        <v>0</v>
      </c>
      <c r="BT384">
        <f t="shared" si="117"/>
        <v>0</v>
      </c>
      <c r="BU384">
        <f t="shared" si="118"/>
        <v>0</v>
      </c>
      <c r="BV384">
        <f t="shared" si="119"/>
        <v>0</v>
      </c>
    </row>
    <row r="385" spans="1:74" x14ac:dyDescent="0.25">
      <c r="A385" t="s">
        <v>155</v>
      </c>
      <c r="B385" s="85">
        <v>9.1093147930223495E-2</v>
      </c>
      <c r="C385" s="85">
        <v>0.1296702228137292</v>
      </c>
      <c r="E385" s="85">
        <v>265</v>
      </c>
      <c r="F385" s="86">
        <v>20</v>
      </c>
      <c r="H385" s="87">
        <v>599.33227777777768</v>
      </c>
      <c r="I385" t="s">
        <v>395</v>
      </c>
      <c r="J385" s="87">
        <v>52.480711511055198</v>
      </c>
      <c r="K385" t="s">
        <v>286</v>
      </c>
      <c r="L385" t="s">
        <v>286</v>
      </c>
      <c r="M385" t="s">
        <v>1058</v>
      </c>
      <c r="N385" s="88">
        <v>0</v>
      </c>
      <c r="O385" s="88">
        <v>0</v>
      </c>
      <c r="P385" s="88">
        <v>0</v>
      </c>
      <c r="Q385" s="88">
        <v>0</v>
      </c>
      <c r="R385" s="88">
        <v>0</v>
      </c>
      <c r="S385" s="88">
        <v>0</v>
      </c>
      <c r="T385" s="88">
        <v>0</v>
      </c>
      <c r="U385" s="88">
        <v>0</v>
      </c>
      <c r="V385" s="88">
        <v>0</v>
      </c>
      <c r="W385" s="88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 t="s">
        <v>1059</v>
      </c>
      <c r="AI385" s="89">
        <v>0</v>
      </c>
      <c r="AJ385" s="89">
        <v>0</v>
      </c>
      <c r="AK385" s="89">
        <v>0</v>
      </c>
      <c r="AL385" s="89">
        <v>0</v>
      </c>
      <c r="AM385" s="89">
        <v>0</v>
      </c>
      <c r="AN385" s="89">
        <v>0</v>
      </c>
      <c r="AO385" s="89">
        <v>0</v>
      </c>
      <c r="AP385" s="89">
        <v>0</v>
      </c>
      <c r="AQ385" s="89">
        <v>0</v>
      </c>
      <c r="AR385" s="89">
        <v>0</v>
      </c>
      <c r="AS385" s="68">
        <v>0</v>
      </c>
      <c r="AT385" s="68">
        <v>0</v>
      </c>
      <c r="AU385" s="68">
        <v>0</v>
      </c>
      <c r="AV385" s="68">
        <v>0</v>
      </c>
      <c r="AW385" s="68">
        <v>0</v>
      </c>
      <c r="AX385" s="68">
        <v>0</v>
      </c>
      <c r="AY385" s="68">
        <v>0</v>
      </c>
      <c r="AZ385" s="68">
        <v>0</v>
      </c>
      <c r="BA385" s="68">
        <v>0</v>
      </c>
      <c r="BB385" s="68">
        <v>0</v>
      </c>
      <c r="BC385">
        <f t="shared" si="100"/>
        <v>0</v>
      </c>
      <c r="BD385">
        <f t="shared" si="101"/>
        <v>0</v>
      </c>
      <c r="BE385">
        <f t="shared" si="102"/>
        <v>0</v>
      </c>
      <c r="BF385">
        <f t="shared" si="103"/>
        <v>0</v>
      </c>
      <c r="BG385">
        <f t="shared" si="104"/>
        <v>0</v>
      </c>
      <c r="BH385">
        <f t="shared" si="105"/>
        <v>0</v>
      </c>
      <c r="BI385">
        <f t="shared" si="106"/>
        <v>0</v>
      </c>
      <c r="BJ385">
        <f t="shared" si="107"/>
        <v>0</v>
      </c>
      <c r="BK385">
        <f t="shared" si="108"/>
        <v>0</v>
      </c>
      <c r="BL385">
        <f t="shared" si="109"/>
        <v>0</v>
      </c>
      <c r="BM385">
        <f t="shared" si="110"/>
        <v>0</v>
      </c>
      <c r="BN385">
        <f t="shared" si="111"/>
        <v>0</v>
      </c>
      <c r="BO385">
        <f t="shared" si="112"/>
        <v>0</v>
      </c>
      <c r="BP385">
        <f t="shared" si="113"/>
        <v>0</v>
      </c>
      <c r="BQ385">
        <f t="shared" si="114"/>
        <v>0</v>
      </c>
      <c r="BR385">
        <f t="shared" si="115"/>
        <v>0</v>
      </c>
      <c r="BS385">
        <f t="shared" si="116"/>
        <v>0</v>
      </c>
      <c r="BT385">
        <f t="shared" si="117"/>
        <v>0</v>
      </c>
      <c r="BU385">
        <f t="shared" si="118"/>
        <v>0</v>
      </c>
      <c r="BV385">
        <f t="shared" si="119"/>
        <v>0</v>
      </c>
    </row>
    <row r="386" spans="1:74" x14ac:dyDescent="0.25">
      <c r="A386" t="s">
        <v>155</v>
      </c>
      <c r="B386" s="85">
        <v>8.7452859490294965E-2</v>
      </c>
      <c r="C386" s="85">
        <v>0.12448830711713531</v>
      </c>
      <c r="E386" s="85">
        <v>254.41000000000008</v>
      </c>
      <c r="F386" s="86">
        <v>20</v>
      </c>
      <c r="H386" s="87">
        <v>632.27267777777774</v>
      </c>
      <c r="I386" t="s">
        <v>395</v>
      </c>
      <c r="J386" s="87">
        <v>50.383463454820976</v>
      </c>
      <c r="K386" t="s">
        <v>286</v>
      </c>
      <c r="L386" t="s">
        <v>286</v>
      </c>
      <c r="M386" t="s">
        <v>1060</v>
      </c>
      <c r="N386" s="88">
        <v>0</v>
      </c>
      <c r="O386" s="88">
        <v>0</v>
      </c>
      <c r="P386" s="88">
        <v>0</v>
      </c>
      <c r="Q386" s="88">
        <v>0</v>
      </c>
      <c r="R386" s="88">
        <v>0</v>
      </c>
      <c r="S386" s="88">
        <v>0</v>
      </c>
      <c r="T386" s="88">
        <v>0</v>
      </c>
      <c r="U386" s="88">
        <v>0</v>
      </c>
      <c r="V386" s="88">
        <v>0</v>
      </c>
      <c r="W386" s="88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 t="s">
        <v>1061</v>
      </c>
      <c r="AI386" s="89">
        <v>0</v>
      </c>
      <c r="AJ386" s="89">
        <v>0</v>
      </c>
      <c r="AK386" s="89">
        <v>0</v>
      </c>
      <c r="AL386" s="89">
        <v>0</v>
      </c>
      <c r="AM386" s="89">
        <v>0</v>
      </c>
      <c r="AN386" s="89">
        <v>0</v>
      </c>
      <c r="AO386" s="89">
        <v>0</v>
      </c>
      <c r="AP386" s="89">
        <v>0</v>
      </c>
      <c r="AQ386" s="89">
        <v>0</v>
      </c>
      <c r="AR386" s="89">
        <v>0</v>
      </c>
      <c r="AS386" s="68">
        <v>0</v>
      </c>
      <c r="AT386" s="68">
        <v>0</v>
      </c>
      <c r="AU386" s="68">
        <v>0</v>
      </c>
      <c r="AV386" s="68">
        <v>0</v>
      </c>
      <c r="AW386" s="68">
        <v>0</v>
      </c>
      <c r="AX386" s="68">
        <v>0</v>
      </c>
      <c r="AY386" s="68">
        <v>0</v>
      </c>
      <c r="AZ386" s="68">
        <v>0</v>
      </c>
      <c r="BA386" s="68">
        <v>0</v>
      </c>
      <c r="BB386" s="68">
        <v>0</v>
      </c>
      <c r="BC386">
        <f t="shared" si="100"/>
        <v>0</v>
      </c>
      <c r="BD386">
        <f t="shared" si="101"/>
        <v>0</v>
      </c>
      <c r="BE386">
        <f t="shared" si="102"/>
        <v>0</v>
      </c>
      <c r="BF386">
        <f t="shared" si="103"/>
        <v>0</v>
      </c>
      <c r="BG386">
        <f t="shared" si="104"/>
        <v>0</v>
      </c>
      <c r="BH386">
        <f t="shared" si="105"/>
        <v>0</v>
      </c>
      <c r="BI386">
        <f t="shared" si="106"/>
        <v>0</v>
      </c>
      <c r="BJ386">
        <f t="shared" si="107"/>
        <v>0</v>
      </c>
      <c r="BK386">
        <f t="shared" si="108"/>
        <v>0</v>
      </c>
      <c r="BL386">
        <f t="shared" si="109"/>
        <v>0</v>
      </c>
      <c r="BM386">
        <f t="shared" si="110"/>
        <v>0</v>
      </c>
      <c r="BN386">
        <f t="shared" si="111"/>
        <v>0</v>
      </c>
      <c r="BO386">
        <f t="shared" si="112"/>
        <v>0</v>
      </c>
      <c r="BP386">
        <f t="shared" si="113"/>
        <v>0</v>
      </c>
      <c r="BQ386">
        <f t="shared" si="114"/>
        <v>0</v>
      </c>
      <c r="BR386">
        <f t="shared" si="115"/>
        <v>0</v>
      </c>
      <c r="BS386">
        <f t="shared" si="116"/>
        <v>0</v>
      </c>
      <c r="BT386">
        <f t="shared" si="117"/>
        <v>0</v>
      </c>
      <c r="BU386">
        <f t="shared" si="118"/>
        <v>0</v>
      </c>
      <c r="BV386">
        <f t="shared" si="119"/>
        <v>0</v>
      </c>
    </row>
    <row r="387" spans="1:74" x14ac:dyDescent="0.25">
      <c r="A387" t="s">
        <v>47</v>
      </c>
      <c r="B387" s="85">
        <v>0.8109282796503976</v>
      </c>
      <c r="C387" s="85">
        <v>1.491288710036315</v>
      </c>
      <c r="E387" s="85">
        <v>3236</v>
      </c>
      <c r="F387" s="86">
        <v>20</v>
      </c>
      <c r="H387" s="87">
        <v>1014.0862556390978</v>
      </c>
      <c r="I387" t="s">
        <v>395</v>
      </c>
      <c r="J387" s="87">
        <v>640.85880169726272</v>
      </c>
      <c r="K387" t="s">
        <v>286</v>
      </c>
      <c r="L387">
        <v>351.32420096660985</v>
      </c>
      <c r="M387" t="s">
        <v>1062</v>
      </c>
      <c r="N387" s="88">
        <v>0</v>
      </c>
      <c r="O387" s="88">
        <v>0</v>
      </c>
      <c r="P387" s="88">
        <v>0</v>
      </c>
      <c r="Q387" s="88">
        <v>0</v>
      </c>
      <c r="R387" s="88">
        <v>0</v>
      </c>
      <c r="S387" s="88">
        <v>0</v>
      </c>
      <c r="T387" s="88">
        <v>0</v>
      </c>
      <c r="U387" s="88">
        <v>0</v>
      </c>
      <c r="V387" s="88">
        <v>0</v>
      </c>
      <c r="W387" s="88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 t="s">
        <v>1063</v>
      </c>
      <c r="AI387" s="89">
        <v>78.889442695233839</v>
      </c>
      <c r="AJ387" s="89">
        <v>78.736716530774999</v>
      </c>
      <c r="AK387" s="89">
        <v>78.934962752400438</v>
      </c>
      <c r="AL387" s="89">
        <v>79.03370376174675</v>
      </c>
      <c r="AM387" s="89">
        <v>79.203764354269168</v>
      </c>
      <c r="AN387" s="89">
        <v>79.469395439252636</v>
      </c>
      <c r="AO387" s="89">
        <v>79.778376753277698</v>
      </c>
      <c r="AP387" s="89">
        <v>80.141460174238361</v>
      </c>
      <c r="AQ387" s="89">
        <v>80.606215543796495</v>
      </c>
      <c r="AR387" s="89">
        <v>81.041082348936598</v>
      </c>
      <c r="AS387" s="68">
        <v>255286.23656177672</v>
      </c>
      <c r="AT387" s="68">
        <v>254792.0146935879</v>
      </c>
      <c r="AU387" s="68">
        <v>255433.5394667678</v>
      </c>
      <c r="AV387" s="68">
        <v>255753.06537301251</v>
      </c>
      <c r="AW387" s="68">
        <v>256303.38145041501</v>
      </c>
      <c r="AX387" s="68">
        <v>257162.96364142155</v>
      </c>
      <c r="AY387" s="68">
        <v>258162.82717360664</v>
      </c>
      <c r="AZ387" s="68">
        <v>259337.76512383533</v>
      </c>
      <c r="BA387" s="68">
        <v>260841.71349972548</v>
      </c>
      <c r="BB387" s="68">
        <v>262248.94248115883</v>
      </c>
      <c r="BC387">
        <f t="shared" ref="BC387:BC450" si="120">IF($K387="FAIL",0,($J387+$K387)/$E387*X387)*(1+CostER)^(COLUMN()-COLUMN($BC$2))</f>
        <v>0</v>
      </c>
      <c r="BD387">
        <f t="shared" ref="BD387:BD450" si="121">IF($K387="FAIL",0,($J387+$K387)/$E387*Y387)*(1+CostER)^(COLUMN()-COLUMN($BC$2))</f>
        <v>0</v>
      </c>
      <c r="BE387">
        <f t="shared" ref="BE387:BE450" si="122">IF($K387="FAIL",0,($J387+$K387)/$E387*Z387)*(1+CostER)^(COLUMN()-COLUMN($BC$2))</f>
        <v>0</v>
      </c>
      <c r="BF387">
        <f t="shared" ref="BF387:BF450" si="123">IF($K387="FAIL",0,($J387+$K387)/$E387*AA387)*(1+CostER)^(COLUMN()-COLUMN($BC$2))</f>
        <v>0</v>
      </c>
      <c r="BG387">
        <f t="shared" ref="BG387:BG450" si="124">IF($K387="FAIL",0,($J387+$K387)/$E387*AB387)*(1+CostER)^(COLUMN()-COLUMN($BC$2))</f>
        <v>0</v>
      </c>
      <c r="BH387">
        <f t="shared" ref="BH387:BH450" si="125">IF($K387="FAIL",0,($J387+$K387)/$E387*AC387)*(1+CostER)^(COLUMN()-COLUMN($BC$2))</f>
        <v>0</v>
      </c>
      <c r="BI387">
        <f t="shared" ref="BI387:BI450" si="126">IF($K387="FAIL",0,($J387+$K387)/$E387*AD387)*(1+CostER)^(COLUMN()-COLUMN($BC$2))</f>
        <v>0</v>
      </c>
      <c r="BJ387">
        <f t="shared" ref="BJ387:BJ450" si="127">IF($K387="FAIL",0,($J387+$K387)/$E387*AE387)*(1+CostER)^(COLUMN()-COLUMN($BC$2))</f>
        <v>0</v>
      </c>
      <c r="BK387">
        <f t="shared" ref="BK387:BK450" si="128">IF($K387="FAIL",0,($J387+$K387)/$E387*AF387)*(1+CostER)^(COLUMN()-COLUMN($BC$2))</f>
        <v>0</v>
      </c>
      <c r="BL387">
        <f t="shared" ref="BL387:BL450" si="129">IF($K387="FAIL",0,($J387+$K387)/$E387*AG387)*(1+CostER)^(COLUMN()-COLUMN($BC$2))</f>
        <v>0</v>
      </c>
      <c r="BM387">
        <f t="shared" ref="BM387:BM450" si="130">IF($L387="FAIL",0,($J387+$L387)/$E387*AS387)*(1+CostER)^(COLUMN()-COLUMN($BM$2))</f>
        <v>78272.764131836622</v>
      </c>
      <c r="BN387">
        <f t="shared" ref="BN387:BN450" si="131">IF($L387="FAIL",0,($J387+$L387)/$E387*AT387)*(1+CostER)^(COLUMN()-COLUMN($BM$2))</f>
        <v>79761.777695773882</v>
      </c>
      <c r="BO387">
        <f t="shared" ref="BO387:BO450" si="132">IF($L387="FAIL",0,($J387+$L387)/$E387*AU387)*(1+CostER)^(COLUMN()-COLUMN($BM$2))</f>
        <v>81641.819556315008</v>
      </c>
      <c r="BP387">
        <f t="shared" ref="BP387:BP450" si="133">IF($L387="FAIL",0,($J387+$L387)/$E387*AV387)*(1+CostER)^(COLUMN()-COLUMN($BM$2))</f>
        <v>83460.569495137956</v>
      </c>
      <c r="BQ387">
        <f t="shared" ref="BQ387:BQ450" si="134">IF($L387="FAIL",0,($J387+$L387)/$E387*AW387)*(1+CostER)^(COLUMN()-COLUMN($BM$2))</f>
        <v>85396.59885325018</v>
      </c>
      <c r="BR387">
        <f t="shared" ref="BR387:BR450" si="135">IF($L387="FAIL",0,($J387+$L387)/$E387*AX387)*(1+CostER)^(COLUMN()-COLUMN($BM$2))</f>
        <v>87482.342255805284</v>
      </c>
      <c r="BS387">
        <f t="shared" ref="BS387:BS450" si="136">IF($L387="FAIL",0,($J387+$L387)/$E387*AY387)*(1+CostER)^(COLUMN()-COLUMN($BM$2))</f>
        <v>89666.750386246946</v>
      </c>
      <c r="BT387">
        <f t="shared" ref="BT387:BT450" si="137">IF($L387="FAIL",0,($J387+$L387)/$E387*AZ387)*(1+CostER)^(COLUMN()-COLUMN($BM$2))</f>
        <v>91966.408869519029</v>
      </c>
      <c r="BU387">
        <f t="shared" ref="BU387:BU450" si="138">IF($L387="FAIL",0,($J387+$L387)/$E387*BA387)*(1+CostER)^(COLUMN()-COLUMN($BM$2))</f>
        <v>94442.233862080131</v>
      </c>
      <c r="BV387">
        <f t="shared" ref="BV387:BV450" si="139">IF($L387="FAIL",0,($J387+$L387)/$E387*BB387)*(1+CostER)^(COLUMN()-COLUMN($BM$2))</f>
        <v>96945.731998456133</v>
      </c>
    </row>
    <row r="388" spans="1:74" x14ac:dyDescent="0.25">
      <c r="A388" t="s">
        <v>47</v>
      </c>
      <c r="B388" s="85">
        <v>0.48841137732961215</v>
      </c>
      <c r="C388" s="85">
        <v>0.89818346596439369</v>
      </c>
      <c r="E388" s="85">
        <v>1949</v>
      </c>
      <c r="F388" s="86">
        <v>20</v>
      </c>
      <c r="H388" s="87">
        <v>842.31621052631567</v>
      </c>
      <c r="I388" t="s">
        <v>395</v>
      </c>
      <c r="J388" s="87">
        <v>385.98078013225125</v>
      </c>
      <c r="K388" t="s">
        <v>286</v>
      </c>
      <c r="L388">
        <v>443.14339082400448</v>
      </c>
      <c r="M388" t="s">
        <v>1064</v>
      </c>
      <c r="N388" s="88">
        <v>0</v>
      </c>
      <c r="O388" s="88">
        <v>0</v>
      </c>
      <c r="P388" s="88">
        <v>0</v>
      </c>
      <c r="Q388" s="88">
        <v>0</v>
      </c>
      <c r="R388" s="88">
        <v>0</v>
      </c>
      <c r="S388" s="88">
        <v>0</v>
      </c>
      <c r="T388" s="88">
        <v>0</v>
      </c>
      <c r="U388" s="88">
        <v>0</v>
      </c>
      <c r="V388" s="88">
        <v>0</v>
      </c>
      <c r="W388" s="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 t="s">
        <v>1065</v>
      </c>
      <c r="AI388" s="89">
        <v>35.20948502547261</v>
      </c>
      <c r="AJ388" s="89">
        <v>35.201130304959158</v>
      </c>
      <c r="AK388" s="89">
        <v>35.289761024668238</v>
      </c>
      <c r="AL388" s="89">
        <v>35.333905554861957</v>
      </c>
      <c r="AM388" s="89">
        <v>35.409935204630749</v>
      </c>
      <c r="AN388" s="89">
        <v>35.528691926390003</v>
      </c>
      <c r="AO388" s="89">
        <v>35.666829404806009</v>
      </c>
      <c r="AP388" s="89">
        <v>35.829154512947333</v>
      </c>
      <c r="AQ388" s="89">
        <v>36.036934514812231</v>
      </c>
      <c r="AR388" s="89">
        <v>36.231352098494483</v>
      </c>
      <c r="AS388" s="68">
        <v>68623.286314646117</v>
      </c>
      <c r="AT388" s="68">
        <v>68607.002964365398</v>
      </c>
      <c r="AU388" s="68">
        <v>68779.744237078397</v>
      </c>
      <c r="AV388" s="68">
        <v>68865.78192642596</v>
      </c>
      <c r="AW388" s="68">
        <v>69013.963713825331</v>
      </c>
      <c r="AX388" s="68">
        <v>69245.420564534114</v>
      </c>
      <c r="AY388" s="68">
        <v>69514.650509966916</v>
      </c>
      <c r="AZ388" s="68">
        <v>69831.022145734358</v>
      </c>
      <c r="BA388" s="68">
        <v>70235.985369369038</v>
      </c>
      <c r="BB388" s="68">
        <v>70614.905239965752</v>
      </c>
      <c r="BC388">
        <f t="shared" si="120"/>
        <v>0</v>
      </c>
      <c r="BD388">
        <f t="shared" si="121"/>
        <v>0</v>
      </c>
      <c r="BE388">
        <f t="shared" si="122"/>
        <v>0</v>
      </c>
      <c r="BF388">
        <f t="shared" si="123"/>
        <v>0</v>
      </c>
      <c r="BG388">
        <f t="shared" si="124"/>
        <v>0</v>
      </c>
      <c r="BH388">
        <f t="shared" si="125"/>
        <v>0</v>
      </c>
      <c r="BI388">
        <f t="shared" si="126"/>
        <v>0</v>
      </c>
      <c r="BJ388">
        <f t="shared" si="127"/>
        <v>0</v>
      </c>
      <c r="BK388">
        <f t="shared" si="128"/>
        <v>0</v>
      </c>
      <c r="BL388">
        <f t="shared" si="129"/>
        <v>0</v>
      </c>
      <c r="BM388">
        <f t="shared" si="130"/>
        <v>29193.035081541679</v>
      </c>
      <c r="BN388">
        <f t="shared" si="131"/>
        <v>29799.016248419655</v>
      </c>
      <c r="BO388">
        <f t="shared" si="132"/>
        <v>30501.400275530064</v>
      </c>
      <c r="BP388">
        <f t="shared" si="133"/>
        <v>31180.885622506805</v>
      </c>
      <c r="BQ388">
        <f t="shared" si="134"/>
        <v>31904.18658066195</v>
      </c>
      <c r="BR388">
        <f t="shared" si="135"/>
        <v>32683.420735968197</v>
      </c>
      <c r="BS388">
        <f t="shared" si="136"/>
        <v>33499.516054462038</v>
      </c>
      <c r="BT388">
        <f t="shared" si="137"/>
        <v>34358.668918646908</v>
      </c>
      <c r="BU388">
        <f t="shared" si="138"/>
        <v>35283.637645402683</v>
      </c>
      <c r="BV388">
        <f t="shared" si="139"/>
        <v>36218.945043329579</v>
      </c>
    </row>
    <row r="389" spans="1:74" x14ac:dyDescent="0.25">
      <c r="A389" t="s">
        <v>47</v>
      </c>
      <c r="B389" s="85">
        <v>0.50309880207321833</v>
      </c>
      <c r="C389" s="85">
        <v>0.92519348799629353</v>
      </c>
      <c r="E389" s="85">
        <v>2007.6099999999997</v>
      </c>
      <c r="F389" s="86">
        <v>20</v>
      </c>
      <c r="H389" s="87">
        <v>888.6114526315788</v>
      </c>
      <c r="I389" t="s">
        <v>395</v>
      </c>
      <c r="J389" s="87">
        <v>397.58792919513024</v>
      </c>
      <c r="K389" t="s">
        <v>286</v>
      </c>
      <c r="L389">
        <v>477.43477507254499</v>
      </c>
      <c r="M389" t="s">
        <v>1066</v>
      </c>
      <c r="N389" s="88">
        <v>0</v>
      </c>
      <c r="O389" s="88">
        <v>0</v>
      </c>
      <c r="P389" s="88">
        <v>0</v>
      </c>
      <c r="Q389" s="88">
        <v>0</v>
      </c>
      <c r="R389" s="88">
        <v>0</v>
      </c>
      <c r="S389" s="88">
        <v>0</v>
      </c>
      <c r="T389" s="88">
        <v>0</v>
      </c>
      <c r="U389" s="88">
        <v>0</v>
      </c>
      <c r="V389" s="88">
        <v>0</v>
      </c>
      <c r="W389" s="88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 t="s">
        <v>1067</v>
      </c>
      <c r="AI389" s="89">
        <v>10.147435171388411</v>
      </c>
      <c r="AJ389" s="89">
        <v>14.410366599330674</v>
      </c>
      <c r="AK389" s="89">
        <v>20.251339377556562</v>
      </c>
      <c r="AL389" s="89">
        <v>27.965127465015794</v>
      </c>
      <c r="AM389" s="89">
        <v>37.845910231922979</v>
      </c>
      <c r="AN389" s="89">
        <v>49.791849300395242</v>
      </c>
      <c r="AO389" s="89">
        <v>62.902733428565881</v>
      </c>
      <c r="AP389" s="89">
        <v>75.319400965677957</v>
      </c>
      <c r="AQ389" s="89">
        <v>84.076082919687607</v>
      </c>
      <c r="AR389" s="89">
        <v>85.865895677445479</v>
      </c>
      <c r="AS389" s="68">
        <v>20372.092324431083</v>
      </c>
      <c r="AT389" s="68">
        <v>28930.396088482248</v>
      </c>
      <c r="AU389" s="68">
        <v>40656.791447776319</v>
      </c>
      <c r="AV389" s="68">
        <v>56143.069550040345</v>
      </c>
      <c r="AW389" s="68">
        <v>75979.827840710874</v>
      </c>
      <c r="AX389" s="68">
        <v>99962.614573966479</v>
      </c>
      <c r="AY389" s="68">
        <v>126284.15665852313</v>
      </c>
      <c r="AZ389" s="68">
        <v>151211.9825727047</v>
      </c>
      <c r="BA389" s="68">
        <v>168791.98483039401</v>
      </c>
      <c r="BB389" s="68">
        <v>172385.23082099628</v>
      </c>
      <c r="BC389">
        <f t="shared" si="120"/>
        <v>0</v>
      </c>
      <c r="BD389">
        <f t="shared" si="121"/>
        <v>0</v>
      </c>
      <c r="BE389">
        <f t="shared" si="122"/>
        <v>0</v>
      </c>
      <c r="BF389">
        <f t="shared" si="123"/>
        <v>0</v>
      </c>
      <c r="BG389">
        <f t="shared" si="124"/>
        <v>0</v>
      </c>
      <c r="BH389">
        <f t="shared" si="125"/>
        <v>0</v>
      </c>
      <c r="BI389">
        <f t="shared" si="126"/>
        <v>0</v>
      </c>
      <c r="BJ389">
        <f t="shared" si="127"/>
        <v>0</v>
      </c>
      <c r="BK389">
        <f t="shared" si="128"/>
        <v>0</v>
      </c>
      <c r="BL389">
        <f t="shared" si="129"/>
        <v>0</v>
      </c>
      <c r="BM389">
        <f t="shared" si="130"/>
        <v>8879.2361650492057</v>
      </c>
      <c r="BN389">
        <f t="shared" si="131"/>
        <v>12874.195308210839</v>
      </c>
      <c r="BO389">
        <f t="shared" si="132"/>
        <v>18472.45246892457</v>
      </c>
      <c r="BP389">
        <f t="shared" si="133"/>
        <v>26044.339700070857</v>
      </c>
      <c r="BQ389">
        <f t="shared" si="134"/>
        <v>35986.63550476083</v>
      </c>
      <c r="BR389">
        <f t="shared" si="135"/>
        <v>48339.96023453166</v>
      </c>
      <c r="BS389">
        <f t="shared" si="136"/>
        <v>62350.981224546733</v>
      </c>
      <c r="BT389">
        <f t="shared" si="137"/>
        <v>76226.569240664685</v>
      </c>
      <c r="BU389">
        <f t="shared" si="138"/>
        <v>86875.582263626464</v>
      </c>
      <c r="BV389">
        <f t="shared" si="139"/>
        <v>90588.215607001097</v>
      </c>
    </row>
    <row r="390" spans="1:74" x14ac:dyDescent="0.25">
      <c r="A390" t="s">
        <v>47</v>
      </c>
      <c r="B390" s="85">
        <v>0.8109282796503976</v>
      </c>
      <c r="C390" s="85">
        <v>1.491288710036315</v>
      </c>
      <c r="E390" s="85">
        <v>3236</v>
      </c>
      <c r="F390" s="86">
        <v>20</v>
      </c>
      <c r="H390" s="87">
        <v>1014.0862556390978</v>
      </c>
      <c r="I390" t="s">
        <v>395</v>
      </c>
      <c r="J390" s="87">
        <v>640.85880169726272</v>
      </c>
      <c r="K390" t="s">
        <v>286</v>
      </c>
      <c r="L390">
        <v>351.32420096660985</v>
      </c>
      <c r="M390" t="s">
        <v>1068</v>
      </c>
      <c r="N390" s="88">
        <v>0</v>
      </c>
      <c r="O390" s="88">
        <v>0</v>
      </c>
      <c r="P390" s="88">
        <v>0</v>
      </c>
      <c r="Q390" s="88">
        <v>0</v>
      </c>
      <c r="R390" s="88">
        <v>0</v>
      </c>
      <c r="S390" s="88">
        <v>0</v>
      </c>
      <c r="T390" s="88">
        <v>0</v>
      </c>
      <c r="U390" s="88">
        <v>0</v>
      </c>
      <c r="V390" s="88">
        <v>0</v>
      </c>
      <c r="W390" s="88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 t="s">
        <v>1069</v>
      </c>
      <c r="AI390" s="89">
        <v>0</v>
      </c>
      <c r="AJ390" s="89">
        <v>0</v>
      </c>
      <c r="AK390" s="89">
        <v>0</v>
      </c>
      <c r="AL390" s="89">
        <v>0</v>
      </c>
      <c r="AM390" s="89">
        <v>0</v>
      </c>
      <c r="AN390" s="89">
        <v>0</v>
      </c>
      <c r="AO390" s="89">
        <v>0</v>
      </c>
      <c r="AP390" s="89">
        <v>0</v>
      </c>
      <c r="AQ390" s="89">
        <v>0</v>
      </c>
      <c r="AR390" s="89">
        <v>0</v>
      </c>
      <c r="AS390" s="68">
        <v>0</v>
      </c>
      <c r="AT390" s="68">
        <v>0</v>
      </c>
      <c r="AU390" s="68">
        <v>0</v>
      </c>
      <c r="AV390" s="68">
        <v>0</v>
      </c>
      <c r="AW390" s="68">
        <v>0</v>
      </c>
      <c r="AX390" s="68">
        <v>0</v>
      </c>
      <c r="AY390" s="68">
        <v>0</v>
      </c>
      <c r="AZ390" s="68">
        <v>0</v>
      </c>
      <c r="BA390" s="68">
        <v>0</v>
      </c>
      <c r="BB390" s="68">
        <v>0</v>
      </c>
      <c r="BC390">
        <f t="shared" si="120"/>
        <v>0</v>
      </c>
      <c r="BD390">
        <f t="shared" si="121"/>
        <v>0</v>
      </c>
      <c r="BE390">
        <f t="shared" si="122"/>
        <v>0</v>
      </c>
      <c r="BF390">
        <f t="shared" si="123"/>
        <v>0</v>
      </c>
      <c r="BG390">
        <f t="shared" si="124"/>
        <v>0</v>
      </c>
      <c r="BH390">
        <f t="shared" si="125"/>
        <v>0</v>
      </c>
      <c r="BI390">
        <f t="shared" si="126"/>
        <v>0</v>
      </c>
      <c r="BJ390">
        <f t="shared" si="127"/>
        <v>0</v>
      </c>
      <c r="BK390">
        <f t="shared" si="128"/>
        <v>0</v>
      </c>
      <c r="BL390">
        <f t="shared" si="129"/>
        <v>0</v>
      </c>
      <c r="BM390">
        <f t="shared" si="130"/>
        <v>0</v>
      </c>
      <c r="BN390">
        <f t="shared" si="131"/>
        <v>0</v>
      </c>
      <c r="BO390">
        <f t="shared" si="132"/>
        <v>0</v>
      </c>
      <c r="BP390">
        <f t="shared" si="133"/>
        <v>0</v>
      </c>
      <c r="BQ390">
        <f t="shared" si="134"/>
        <v>0</v>
      </c>
      <c r="BR390">
        <f t="shared" si="135"/>
        <v>0</v>
      </c>
      <c r="BS390">
        <f t="shared" si="136"/>
        <v>0</v>
      </c>
      <c r="BT390">
        <f t="shared" si="137"/>
        <v>0</v>
      </c>
      <c r="BU390">
        <f t="shared" si="138"/>
        <v>0</v>
      </c>
      <c r="BV390">
        <f t="shared" si="139"/>
        <v>0</v>
      </c>
    </row>
    <row r="391" spans="1:74" x14ac:dyDescent="0.25">
      <c r="A391" t="s">
        <v>47</v>
      </c>
      <c r="B391" s="85">
        <v>0.48841137732961215</v>
      </c>
      <c r="C391" s="85">
        <v>0.89818346596439369</v>
      </c>
      <c r="E391" s="85">
        <v>1949</v>
      </c>
      <c r="F391" s="86">
        <v>20</v>
      </c>
      <c r="H391" s="87">
        <v>842.31621052631567</v>
      </c>
      <c r="I391" t="s">
        <v>395</v>
      </c>
      <c r="J391" s="87">
        <v>385.98078013225125</v>
      </c>
      <c r="K391" t="s">
        <v>286</v>
      </c>
      <c r="L391">
        <v>443.14339082400448</v>
      </c>
      <c r="M391" t="s">
        <v>1070</v>
      </c>
      <c r="N391" s="88">
        <v>0</v>
      </c>
      <c r="O391" s="88">
        <v>0</v>
      </c>
      <c r="P391" s="88">
        <v>0</v>
      </c>
      <c r="Q391" s="88">
        <v>0</v>
      </c>
      <c r="R391" s="88">
        <v>0</v>
      </c>
      <c r="S391" s="88">
        <v>0</v>
      </c>
      <c r="T391" s="88">
        <v>0</v>
      </c>
      <c r="U391" s="88">
        <v>0</v>
      </c>
      <c r="V391" s="88">
        <v>0</v>
      </c>
      <c r="W391" s="88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 t="s">
        <v>1071</v>
      </c>
      <c r="AI391" s="89">
        <v>0</v>
      </c>
      <c r="AJ391" s="89">
        <v>0</v>
      </c>
      <c r="AK391" s="89">
        <v>0</v>
      </c>
      <c r="AL391" s="89">
        <v>0</v>
      </c>
      <c r="AM391" s="89">
        <v>0</v>
      </c>
      <c r="AN391" s="89">
        <v>0</v>
      </c>
      <c r="AO391" s="89">
        <v>0</v>
      </c>
      <c r="AP391" s="89">
        <v>0</v>
      </c>
      <c r="AQ391" s="89">
        <v>0</v>
      </c>
      <c r="AR391" s="89">
        <v>0</v>
      </c>
      <c r="AS391" s="68">
        <v>0</v>
      </c>
      <c r="AT391" s="68">
        <v>0</v>
      </c>
      <c r="AU391" s="68">
        <v>0</v>
      </c>
      <c r="AV391" s="68">
        <v>0</v>
      </c>
      <c r="AW391" s="68">
        <v>0</v>
      </c>
      <c r="AX391" s="68">
        <v>0</v>
      </c>
      <c r="AY391" s="68">
        <v>0</v>
      </c>
      <c r="AZ391" s="68">
        <v>0</v>
      </c>
      <c r="BA391" s="68">
        <v>0</v>
      </c>
      <c r="BB391" s="68">
        <v>0</v>
      </c>
      <c r="BC391">
        <f t="shared" si="120"/>
        <v>0</v>
      </c>
      <c r="BD391">
        <f t="shared" si="121"/>
        <v>0</v>
      </c>
      <c r="BE391">
        <f t="shared" si="122"/>
        <v>0</v>
      </c>
      <c r="BF391">
        <f t="shared" si="123"/>
        <v>0</v>
      </c>
      <c r="BG391">
        <f t="shared" si="124"/>
        <v>0</v>
      </c>
      <c r="BH391">
        <f t="shared" si="125"/>
        <v>0</v>
      </c>
      <c r="BI391">
        <f t="shared" si="126"/>
        <v>0</v>
      </c>
      <c r="BJ391">
        <f t="shared" si="127"/>
        <v>0</v>
      </c>
      <c r="BK391">
        <f t="shared" si="128"/>
        <v>0</v>
      </c>
      <c r="BL391">
        <f t="shared" si="129"/>
        <v>0</v>
      </c>
      <c r="BM391">
        <f t="shared" si="130"/>
        <v>0</v>
      </c>
      <c r="BN391">
        <f t="shared" si="131"/>
        <v>0</v>
      </c>
      <c r="BO391">
        <f t="shared" si="132"/>
        <v>0</v>
      </c>
      <c r="BP391">
        <f t="shared" si="133"/>
        <v>0</v>
      </c>
      <c r="BQ391">
        <f t="shared" si="134"/>
        <v>0</v>
      </c>
      <c r="BR391">
        <f t="shared" si="135"/>
        <v>0</v>
      </c>
      <c r="BS391">
        <f t="shared" si="136"/>
        <v>0</v>
      </c>
      <c r="BT391">
        <f t="shared" si="137"/>
        <v>0</v>
      </c>
      <c r="BU391">
        <f t="shared" si="138"/>
        <v>0</v>
      </c>
      <c r="BV391">
        <f t="shared" si="139"/>
        <v>0</v>
      </c>
    </row>
    <row r="392" spans="1:74" x14ac:dyDescent="0.25">
      <c r="A392" t="s">
        <v>47</v>
      </c>
      <c r="B392" s="85">
        <v>0.50309880207321833</v>
      </c>
      <c r="C392" s="85">
        <v>0.92519348799629353</v>
      </c>
      <c r="E392" s="85">
        <v>2007.6099999999997</v>
      </c>
      <c r="F392" s="86">
        <v>20</v>
      </c>
      <c r="H392" s="87">
        <v>888.6114526315788</v>
      </c>
      <c r="I392" t="s">
        <v>395</v>
      </c>
      <c r="J392" s="87">
        <v>397.58792919513024</v>
      </c>
      <c r="K392" t="s">
        <v>286</v>
      </c>
      <c r="L392">
        <v>477.43477507254499</v>
      </c>
      <c r="M392" t="s">
        <v>1072</v>
      </c>
      <c r="N392" s="88">
        <v>0</v>
      </c>
      <c r="O392" s="88">
        <v>0</v>
      </c>
      <c r="P392" s="88">
        <v>0</v>
      </c>
      <c r="Q392" s="88">
        <v>0</v>
      </c>
      <c r="R392" s="88">
        <v>0</v>
      </c>
      <c r="S392" s="88">
        <v>0</v>
      </c>
      <c r="T392" s="88">
        <v>0</v>
      </c>
      <c r="U392" s="88">
        <v>0</v>
      </c>
      <c r="V392" s="88">
        <v>0</v>
      </c>
      <c r="W392" s="88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 t="s">
        <v>1073</v>
      </c>
      <c r="AI392" s="89">
        <v>0</v>
      </c>
      <c r="AJ392" s="89">
        <v>0</v>
      </c>
      <c r="AK392" s="89">
        <v>0</v>
      </c>
      <c r="AL392" s="89">
        <v>0</v>
      </c>
      <c r="AM392" s="89">
        <v>0</v>
      </c>
      <c r="AN392" s="89">
        <v>0</v>
      </c>
      <c r="AO392" s="89">
        <v>0</v>
      </c>
      <c r="AP392" s="89">
        <v>0</v>
      </c>
      <c r="AQ392" s="89">
        <v>0</v>
      </c>
      <c r="AR392" s="89">
        <v>0</v>
      </c>
      <c r="AS392" s="68">
        <v>0</v>
      </c>
      <c r="AT392" s="68">
        <v>0</v>
      </c>
      <c r="AU392" s="68">
        <v>0</v>
      </c>
      <c r="AV392" s="68">
        <v>0</v>
      </c>
      <c r="AW392" s="68">
        <v>0</v>
      </c>
      <c r="AX392" s="68">
        <v>0</v>
      </c>
      <c r="AY392" s="68">
        <v>0</v>
      </c>
      <c r="AZ392" s="68">
        <v>0</v>
      </c>
      <c r="BA392" s="68">
        <v>0</v>
      </c>
      <c r="BB392" s="68">
        <v>0</v>
      </c>
      <c r="BC392">
        <f t="shared" si="120"/>
        <v>0</v>
      </c>
      <c r="BD392">
        <f t="shared" si="121"/>
        <v>0</v>
      </c>
      <c r="BE392">
        <f t="shared" si="122"/>
        <v>0</v>
      </c>
      <c r="BF392">
        <f t="shared" si="123"/>
        <v>0</v>
      </c>
      <c r="BG392">
        <f t="shared" si="124"/>
        <v>0</v>
      </c>
      <c r="BH392">
        <f t="shared" si="125"/>
        <v>0</v>
      </c>
      <c r="BI392">
        <f t="shared" si="126"/>
        <v>0</v>
      </c>
      <c r="BJ392">
        <f t="shared" si="127"/>
        <v>0</v>
      </c>
      <c r="BK392">
        <f t="shared" si="128"/>
        <v>0</v>
      </c>
      <c r="BL392">
        <f t="shared" si="129"/>
        <v>0</v>
      </c>
      <c r="BM392">
        <f t="shared" si="130"/>
        <v>0</v>
      </c>
      <c r="BN392">
        <f t="shared" si="131"/>
        <v>0</v>
      </c>
      <c r="BO392">
        <f t="shared" si="132"/>
        <v>0</v>
      </c>
      <c r="BP392">
        <f t="shared" si="133"/>
        <v>0</v>
      </c>
      <c r="BQ392">
        <f t="shared" si="134"/>
        <v>0</v>
      </c>
      <c r="BR392">
        <f t="shared" si="135"/>
        <v>0</v>
      </c>
      <c r="BS392">
        <f t="shared" si="136"/>
        <v>0</v>
      </c>
      <c r="BT392">
        <f t="shared" si="137"/>
        <v>0</v>
      </c>
      <c r="BU392">
        <f t="shared" si="138"/>
        <v>0</v>
      </c>
      <c r="BV392">
        <f t="shared" si="139"/>
        <v>0</v>
      </c>
    </row>
    <row r="393" spans="1:74" x14ac:dyDescent="0.25">
      <c r="A393" t="s">
        <v>158</v>
      </c>
      <c r="B393" s="85">
        <v>4.2129499692237005E-2</v>
      </c>
      <c r="C393" s="85">
        <v>6.1581908084917814E-2</v>
      </c>
      <c r="E393" s="85">
        <v>123</v>
      </c>
      <c r="F393" s="86">
        <v>20</v>
      </c>
      <c r="H393" s="87">
        <v>532.26450125313283</v>
      </c>
      <c r="I393" t="s">
        <v>395</v>
      </c>
      <c r="J393" s="87">
        <v>24.35897175796147</v>
      </c>
      <c r="K393" t="s">
        <v>286</v>
      </c>
      <c r="L393" t="s">
        <v>286</v>
      </c>
      <c r="M393" t="s">
        <v>1074</v>
      </c>
      <c r="N393" s="88">
        <v>0</v>
      </c>
      <c r="O393" s="88">
        <v>0</v>
      </c>
      <c r="P393" s="88">
        <v>0</v>
      </c>
      <c r="Q393" s="88">
        <v>0</v>
      </c>
      <c r="R393" s="88">
        <v>0</v>
      </c>
      <c r="S393" s="88">
        <v>0</v>
      </c>
      <c r="T393" s="88">
        <v>0</v>
      </c>
      <c r="U393" s="88">
        <v>0</v>
      </c>
      <c r="V393" s="88">
        <v>0</v>
      </c>
      <c r="W393" s="88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 t="s">
        <v>1075</v>
      </c>
      <c r="AI393" s="89">
        <v>0</v>
      </c>
      <c r="AJ393" s="89">
        <v>0</v>
      </c>
      <c r="AK393" s="89">
        <v>0</v>
      </c>
      <c r="AL393" s="89">
        <v>0</v>
      </c>
      <c r="AM393" s="89">
        <v>0</v>
      </c>
      <c r="AN393" s="89">
        <v>0</v>
      </c>
      <c r="AO393" s="89">
        <v>0</v>
      </c>
      <c r="AP393" s="89">
        <v>0</v>
      </c>
      <c r="AQ393" s="89">
        <v>0</v>
      </c>
      <c r="AR393" s="89">
        <v>0</v>
      </c>
      <c r="AS393" s="68">
        <v>0</v>
      </c>
      <c r="AT393" s="68">
        <v>0</v>
      </c>
      <c r="AU393" s="68">
        <v>0</v>
      </c>
      <c r="AV393" s="68">
        <v>0</v>
      </c>
      <c r="AW393" s="68">
        <v>0</v>
      </c>
      <c r="AX393" s="68">
        <v>0</v>
      </c>
      <c r="AY393" s="68">
        <v>0</v>
      </c>
      <c r="AZ393" s="68">
        <v>0</v>
      </c>
      <c r="BA393" s="68">
        <v>0</v>
      </c>
      <c r="BB393" s="68">
        <v>0</v>
      </c>
      <c r="BC393">
        <f t="shared" si="120"/>
        <v>0</v>
      </c>
      <c r="BD393">
        <f t="shared" si="121"/>
        <v>0</v>
      </c>
      <c r="BE393">
        <f t="shared" si="122"/>
        <v>0</v>
      </c>
      <c r="BF393">
        <f t="shared" si="123"/>
        <v>0</v>
      </c>
      <c r="BG393">
        <f t="shared" si="124"/>
        <v>0</v>
      </c>
      <c r="BH393">
        <f t="shared" si="125"/>
        <v>0</v>
      </c>
      <c r="BI393">
        <f t="shared" si="126"/>
        <v>0</v>
      </c>
      <c r="BJ393">
        <f t="shared" si="127"/>
        <v>0</v>
      </c>
      <c r="BK393">
        <f t="shared" si="128"/>
        <v>0</v>
      </c>
      <c r="BL393">
        <f t="shared" si="129"/>
        <v>0</v>
      </c>
      <c r="BM393">
        <f t="shared" si="130"/>
        <v>0</v>
      </c>
      <c r="BN393">
        <f t="shared" si="131"/>
        <v>0</v>
      </c>
      <c r="BO393">
        <f t="shared" si="132"/>
        <v>0</v>
      </c>
      <c r="BP393">
        <f t="shared" si="133"/>
        <v>0</v>
      </c>
      <c r="BQ393">
        <f t="shared" si="134"/>
        <v>0</v>
      </c>
      <c r="BR393">
        <f t="shared" si="135"/>
        <v>0</v>
      </c>
      <c r="BS393">
        <f t="shared" si="136"/>
        <v>0</v>
      </c>
      <c r="BT393">
        <f t="shared" si="137"/>
        <v>0</v>
      </c>
      <c r="BU393">
        <f t="shared" si="138"/>
        <v>0</v>
      </c>
      <c r="BV393">
        <f t="shared" si="139"/>
        <v>0</v>
      </c>
    </row>
    <row r="394" spans="1:74" x14ac:dyDescent="0.25">
      <c r="A394" t="s">
        <v>158</v>
      </c>
      <c r="B394" s="85">
        <v>2.5688719324534759E-2</v>
      </c>
      <c r="C394" s="85">
        <v>3.7549943954218179E-2</v>
      </c>
      <c r="E394" s="85">
        <v>75</v>
      </c>
      <c r="F394" s="86">
        <v>20</v>
      </c>
      <c r="H394" s="87">
        <v>442.10738011695901</v>
      </c>
      <c r="I394" t="s">
        <v>395</v>
      </c>
      <c r="J394" s="87">
        <v>14.853031559732603</v>
      </c>
      <c r="K394" t="s">
        <v>286</v>
      </c>
      <c r="L394" t="s">
        <v>286</v>
      </c>
      <c r="M394" t="s">
        <v>1076</v>
      </c>
      <c r="N394" s="88">
        <v>0</v>
      </c>
      <c r="O394" s="88">
        <v>0</v>
      </c>
      <c r="P394" s="88">
        <v>0</v>
      </c>
      <c r="Q394" s="88">
        <v>0</v>
      </c>
      <c r="R394" s="88">
        <v>0</v>
      </c>
      <c r="S394" s="88">
        <v>0</v>
      </c>
      <c r="T394" s="88">
        <v>0</v>
      </c>
      <c r="U394" s="88">
        <v>0</v>
      </c>
      <c r="V394" s="88">
        <v>0</v>
      </c>
      <c r="W394" s="88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 t="s">
        <v>1077</v>
      </c>
      <c r="AI394" s="89">
        <v>0</v>
      </c>
      <c r="AJ394" s="89">
        <v>0</v>
      </c>
      <c r="AK394" s="89">
        <v>0</v>
      </c>
      <c r="AL394" s="89">
        <v>0</v>
      </c>
      <c r="AM394" s="89">
        <v>0</v>
      </c>
      <c r="AN394" s="89">
        <v>0</v>
      </c>
      <c r="AO394" s="89">
        <v>0</v>
      </c>
      <c r="AP394" s="89">
        <v>0</v>
      </c>
      <c r="AQ394" s="89">
        <v>0</v>
      </c>
      <c r="AR394" s="89">
        <v>0</v>
      </c>
      <c r="AS394" s="68">
        <v>0</v>
      </c>
      <c r="AT394" s="68">
        <v>0</v>
      </c>
      <c r="AU394" s="68">
        <v>0</v>
      </c>
      <c r="AV394" s="68">
        <v>0</v>
      </c>
      <c r="AW394" s="68">
        <v>0</v>
      </c>
      <c r="AX394" s="68">
        <v>0</v>
      </c>
      <c r="AY394" s="68">
        <v>0</v>
      </c>
      <c r="AZ394" s="68">
        <v>0</v>
      </c>
      <c r="BA394" s="68">
        <v>0</v>
      </c>
      <c r="BB394" s="68">
        <v>0</v>
      </c>
      <c r="BC394">
        <f t="shared" si="120"/>
        <v>0</v>
      </c>
      <c r="BD394">
        <f t="shared" si="121"/>
        <v>0</v>
      </c>
      <c r="BE394">
        <f t="shared" si="122"/>
        <v>0</v>
      </c>
      <c r="BF394">
        <f t="shared" si="123"/>
        <v>0</v>
      </c>
      <c r="BG394">
        <f t="shared" si="124"/>
        <v>0</v>
      </c>
      <c r="BH394">
        <f t="shared" si="125"/>
        <v>0</v>
      </c>
      <c r="BI394">
        <f t="shared" si="126"/>
        <v>0</v>
      </c>
      <c r="BJ394">
        <f t="shared" si="127"/>
        <v>0</v>
      </c>
      <c r="BK394">
        <f t="shared" si="128"/>
        <v>0</v>
      </c>
      <c r="BL394">
        <f t="shared" si="129"/>
        <v>0</v>
      </c>
      <c r="BM394">
        <f t="shared" si="130"/>
        <v>0</v>
      </c>
      <c r="BN394">
        <f t="shared" si="131"/>
        <v>0</v>
      </c>
      <c r="BO394">
        <f t="shared" si="132"/>
        <v>0</v>
      </c>
      <c r="BP394">
        <f t="shared" si="133"/>
        <v>0</v>
      </c>
      <c r="BQ394">
        <f t="shared" si="134"/>
        <v>0</v>
      </c>
      <c r="BR394">
        <f t="shared" si="135"/>
        <v>0</v>
      </c>
      <c r="BS394">
        <f t="shared" si="136"/>
        <v>0</v>
      </c>
      <c r="BT394">
        <f t="shared" si="137"/>
        <v>0</v>
      </c>
      <c r="BU394">
        <f t="shared" si="138"/>
        <v>0</v>
      </c>
      <c r="BV394">
        <f t="shared" si="139"/>
        <v>0</v>
      </c>
    </row>
    <row r="395" spans="1:74" x14ac:dyDescent="0.25">
      <c r="A395" t="s">
        <v>158</v>
      </c>
      <c r="B395" s="85">
        <v>2.4558415674255402E-2</v>
      </c>
      <c r="C395" s="85">
        <v>3.5897746420232829E-2</v>
      </c>
      <c r="E395" s="85">
        <v>71.7000000000005</v>
      </c>
      <c r="F395" s="86">
        <v>20</v>
      </c>
      <c r="H395" s="87">
        <v>466.4064116959064</v>
      </c>
      <c r="I395" t="s">
        <v>395</v>
      </c>
      <c r="J395" s="87">
        <v>14.199498171104468</v>
      </c>
      <c r="K395" t="s">
        <v>286</v>
      </c>
      <c r="L395" t="s">
        <v>286</v>
      </c>
      <c r="M395" t="s">
        <v>1078</v>
      </c>
      <c r="N395" s="88">
        <v>0</v>
      </c>
      <c r="O395" s="88">
        <v>0</v>
      </c>
      <c r="P395" s="88">
        <v>0</v>
      </c>
      <c r="Q395" s="88">
        <v>0</v>
      </c>
      <c r="R395" s="88">
        <v>0</v>
      </c>
      <c r="S395" s="88">
        <v>0</v>
      </c>
      <c r="T395" s="88">
        <v>0</v>
      </c>
      <c r="U395" s="88">
        <v>0</v>
      </c>
      <c r="V395" s="88">
        <v>0</v>
      </c>
      <c r="W395" s="88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 t="s">
        <v>1079</v>
      </c>
      <c r="AI395" s="89">
        <v>0</v>
      </c>
      <c r="AJ395" s="89">
        <v>0</v>
      </c>
      <c r="AK395" s="89">
        <v>0</v>
      </c>
      <c r="AL395" s="89">
        <v>0</v>
      </c>
      <c r="AM395" s="89">
        <v>0</v>
      </c>
      <c r="AN395" s="89">
        <v>0</v>
      </c>
      <c r="AO395" s="89">
        <v>0</v>
      </c>
      <c r="AP395" s="89">
        <v>0</v>
      </c>
      <c r="AQ395" s="89">
        <v>0</v>
      </c>
      <c r="AR395" s="89">
        <v>0</v>
      </c>
      <c r="AS395" s="68">
        <v>0</v>
      </c>
      <c r="AT395" s="68">
        <v>0</v>
      </c>
      <c r="AU395" s="68">
        <v>0</v>
      </c>
      <c r="AV395" s="68">
        <v>0</v>
      </c>
      <c r="AW395" s="68">
        <v>0</v>
      </c>
      <c r="AX395" s="68">
        <v>0</v>
      </c>
      <c r="AY395" s="68">
        <v>0</v>
      </c>
      <c r="AZ395" s="68">
        <v>0</v>
      </c>
      <c r="BA395" s="68">
        <v>0</v>
      </c>
      <c r="BB395" s="68">
        <v>0</v>
      </c>
      <c r="BC395">
        <f t="shared" si="120"/>
        <v>0</v>
      </c>
      <c r="BD395">
        <f t="shared" si="121"/>
        <v>0</v>
      </c>
      <c r="BE395">
        <f t="shared" si="122"/>
        <v>0</v>
      </c>
      <c r="BF395">
        <f t="shared" si="123"/>
        <v>0</v>
      </c>
      <c r="BG395">
        <f t="shared" si="124"/>
        <v>0</v>
      </c>
      <c r="BH395">
        <f t="shared" si="125"/>
        <v>0</v>
      </c>
      <c r="BI395">
        <f t="shared" si="126"/>
        <v>0</v>
      </c>
      <c r="BJ395">
        <f t="shared" si="127"/>
        <v>0</v>
      </c>
      <c r="BK395">
        <f t="shared" si="128"/>
        <v>0</v>
      </c>
      <c r="BL395">
        <f t="shared" si="129"/>
        <v>0</v>
      </c>
      <c r="BM395">
        <f t="shared" si="130"/>
        <v>0</v>
      </c>
      <c r="BN395">
        <f t="shared" si="131"/>
        <v>0</v>
      </c>
      <c r="BO395">
        <f t="shared" si="132"/>
        <v>0</v>
      </c>
      <c r="BP395">
        <f t="shared" si="133"/>
        <v>0</v>
      </c>
      <c r="BQ395">
        <f t="shared" si="134"/>
        <v>0</v>
      </c>
      <c r="BR395">
        <f t="shared" si="135"/>
        <v>0</v>
      </c>
      <c r="BS395">
        <f t="shared" si="136"/>
        <v>0</v>
      </c>
      <c r="BT395">
        <f t="shared" si="137"/>
        <v>0</v>
      </c>
      <c r="BU395">
        <f t="shared" si="138"/>
        <v>0</v>
      </c>
      <c r="BV395">
        <f t="shared" si="139"/>
        <v>0</v>
      </c>
    </row>
    <row r="396" spans="1:74" x14ac:dyDescent="0.25">
      <c r="A396" t="s">
        <v>158</v>
      </c>
      <c r="B396" s="85">
        <v>4.2129499692237005E-2</v>
      </c>
      <c r="C396" s="85">
        <v>6.1581908084917814E-2</v>
      </c>
      <c r="E396" s="85">
        <v>123</v>
      </c>
      <c r="F396" s="86">
        <v>20</v>
      </c>
      <c r="H396" s="87">
        <v>532.26450125313283</v>
      </c>
      <c r="I396" t="s">
        <v>395</v>
      </c>
      <c r="J396" s="87">
        <v>24.35897175796147</v>
      </c>
      <c r="K396" t="s">
        <v>286</v>
      </c>
      <c r="L396" t="s">
        <v>286</v>
      </c>
      <c r="M396" t="s">
        <v>1080</v>
      </c>
      <c r="N396" s="88">
        <v>0</v>
      </c>
      <c r="O396" s="88">
        <v>0</v>
      </c>
      <c r="P396" s="88">
        <v>0</v>
      </c>
      <c r="Q396" s="88">
        <v>0</v>
      </c>
      <c r="R396" s="88">
        <v>0</v>
      </c>
      <c r="S396" s="88">
        <v>0</v>
      </c>
      <c r="T396" s="88">
        <v>0</v>
      </c>
      <c r="U396" s="88">
        <v>0</v>
      </c>
      <c r="V396" s="88">
        <v>0</v>
      </c>
      <c r="W396" s="88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 t="s">
        <v>1081</v>
      </c>
      <c r="AI396" s="89">
        <v>0</v>
      </c>
      <c r="AJ396" s="89">
        <v>0</v>
      </c>
      <c r="AK396" s="89">
        <v>0</v>
      </c>
      <c r="AL396" s="89">
        <v>0</v>
      </c>
      <c r="AM396" s="89">
        <v>0</v>
      </c>
      <c r="AN396" s="89">
        <v>0</v>
      </c>
      <c r="AO396" s="89">
        <v>0</v>
      </c>
      <c r="AP396" s="89">
        <v>0</v>
      </c>
      <c r="AQ396" s="89">
        <v>0</v>
      </c>
      <c r="AR396" s="89">
        <v>0</v>
      </c>
      <c r="AS396" s="68">
        <v>0</v>
      </c>
      <c r="AT396" s="68">
        <v>0</v>
      </c>
      <c r="AU396" s="68">
        <v>0</v>
      </c>
      <c r="AV396" s="68">
        <v>0</v>
      </c>
      <c r="AW396" s="68">
        <v>0</v>
      </c>
      <c r="AX396" s="68">
        <v>0</v>
      </c>
      <c r="AY396" s="68">
        <v>0</v>
      </c>
      <c r="AZ396" s="68">
        <v>0</v>
      </c>
      <c r="BA396" s="68">
        <v>0</v>
      </c>
      <c r="BB396" s="68">
        <v>0</v>
      </c>
      <c r="BC396">
        <f t="shared" si="120"/>
        <v>0</v>
      </c>
      <c r="BD396">
        <f t="shared" si="121"/>
        <v>0</v>
      </c>
      <c r="BE396">
        <f t="shared" si="122"/>
        <v>0</v>
      </c>
      <c r="BF396">
        <f t="shared" si="123"/>
        <v>0</v>
      </c>
      <c r="BG396">
        <f t="shared" si="124"/>
        <v>0</v>
      </c>
      <c r="BH396">
        <f t="shared" si="125"/>
        <v>0</v>
      </c>
      <c r="BI396">
        <f t="shared" si="126"/>
        <v>0</v>
      </c>
      <c r="BJ396">
        <f t="shared" si="127"/>
        <v>0</v>
      </c>
      <c r="BK396">
        <f t="shared" si="128"/>
        <v>0</v>
      </c>
      <c r="BL396">
        <f t="shared" si="129"/>
        <v>0</v>
      </c>
      <c r="BM396">
        <f t="shared" si="130"/>
        <v>0</v>
      </c>
      <c r="BN396">
        <f t="shared" si="131"/>
        <v>0</v>
      </c>
      <c r="BO396">
        <f t="shared" si="132"/>
        <v>0</v>
      </c>
      <c r="BP396">
        <f t="shared" si="133"/>
        <v>0</v>
      </c>
      <c r="BQ396">
        <f t="shared" si="134"/>
        <v>0</v>
      </c>
      <c r="BR396">
        <f t="shared" si="135"/>
        <v>0</v>
      </c>
      <c r="BS396">
        <f t="shared" si="136"/>
        <v>0</v>
      </c>
      <c r="BT396">
        <f t="shared" si="137"/>
        <v>0</v>
      </c>
      <c r="BU396">
        <f t="shared" si="138"/>
        <v>0</v>
      </c>
      <c r="BV396">
        <f t="shared" si="139"/>
        <v>0</v>
      </c>
    </row>
    <row r="397" spans="1:74" x14ac:dyDescent="0.25">
      <c r="A397" t="s">
        <v>158</v>
      </c>
      <c r="B397" s="85">
        <v>2.5688719324534759E-2</v>
      </c>
      <c r="C397" s="85">
        <v>3.7549943954218179E-2</v>
      </c>
      <c r="E397" s="85">
        <v>75</v>
      </c>
      <c r="F397" s="86">
        <v>20</v>
      </c>
      <c r="H397" s="87">
        <v>442.10738011695901</v>
      </c>
      <c r="I397" t="s">
        <v>395</v>
      </c>
      <c r="J397" s="87">
        <v>14.853031559732603</v>
      </c>
      <c r="K397" t="s">
        <v>286</v>
      </c>
      <c r="L397" t="s">
        <v>286</v>
      </c>
      <c r="M397" t="s">
        <v>1082</v>
      </c>
      <c r="N397" s="88">
        <v>0</v>
      </c>
      <c r="O397" s="88">
        <v>0</v>
      </c>
      <c r="P397" s="88">
        <v>0</v>
      </c>
      <c r="Q397" s="88">
        <v>0</v>
      </c>
      <c r="R397" s="88">
        <v>0</v>
      </c>
      <c r="S397" s="88">
        <v>0</v>
      </c>
      <c r="T397" s="88">
        <v>0</v>
      </c>
      <c r="U397" s="88">
        <v>0</v>
      </c>
      <c r="V397" s="88">
        <v>0</v>
      </c>
      <c r="W397" s="88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 t="s">
        <v>1083</v>
      </c>
      <c r="AI397" s="89">
        <v>0</v>
      </c>
      <c r="AJ397" s="89">
        <v>0</v>
      </c>
      <c r="AK397" s="89">
        <v>0</v>
      </c>
      <c r="AL397" s="89">
        <v>0</v>
      </c>
      <c r="AM397" s="89">
        <v>0</v>
      </c>
      <c r="AN397" s="89">
        <v>0</v>
      </c>
      <c r="AO397" s="89">
        <v>0</v>
      </c>
      <c r="AP397" s="89">
        <v>0</v>
      </c>
      <c r="AQ397" s="89">
        <v>0</v>
      </c>
      <c r="AR397" s="89">
        <v>0</v>
      </c>
      <c r="AS397" s="68">
        <v>0</v>
      </c>
      <c r="AT397" s="68">
        <v>0</v>
      </c>
      <c r="AU397" s="68">
        <v>0</v>
      </c>
      <c r="AV397" s="68">
        <v>0</v>
      </c>
      <c r="AW397" s="68">
        <v>0</v>
      </c>
      <c r="AX397" s="68">
        <v>0</v>
      </c>
      <c r="AY397" s="68">
        <v>0</v>
      </c>
      <c r="AZ397" s="68">
        <v>0</v>
      </c>
      <c r="BA397" s="68">
        <v>0</v>
      </c>
      <c r="BB397" s="68">
        <v>0</v>
      </c>
      <c r="BC397">
        <f t="shared" si="120"/>
        <v>0</v>
      </c>
      <c r="BD397">
        <f t="shared" si="121"/>
        <v>0</v>
      </c>
      <c r="BE397">
        <f t="shared" si="122"/>
        <v>0</v>
      </c>
      <c r="BF397">
        <f t="shared" si="123"/>
        <v>0</v>
      </c>
      <c r="BG397">
        <f t="shared" si="124"/>
        <v>0</v>
      </c>
      <c r="BH397">
        <f t="shared" si="125"/>
        <v>0</v>
      </c>
      <c r="BI397">
        <f t="shared" si="126"/>
        <v>0</v>
      </c>
      <c r="BJ397">
        <f t="shared" si="127"/>
        <v>0</v>
      </c>
      <c r="BK397">
        <f t="shared" si="128"/>
        <v>0</v>
      </c>
      <c r="BL397">
        <f t="shared" si="129"/>
        <v>0</v>
      </c>
      <c r="BM397">
        <f t="shared" si="130"/>
        <v>0</v>
      </c>
      <c r="BN397">
        <f t="shared" si="131"/>
        <v>0</v>
      </c>
      <c r="BO397">
        <f t="shared" si="132"/>
        <v>0</v>
      </c>
      <c r="BP397">
        <f t="shared" si="133"/>
        <v>0</v>
      </c>
      <c r="BQ397">
        <f t="shared" si="134"/>
        <v>0</v>
      </c>
      <c r="BR397">
        <f t="shared" si="135"/>
        <v>0</v>
      </c>
      <c r="BS397">
        <f t="shared" si="136"/>
        <v>0</v>
      </c>
      <c r="BT397">
        <f t="shared" si="137"/>
        <v>0</v>
      </c>
      <c r="BU397">
        <f t="shared" si="138"/>
        <v>0</v>
      </c>
      <c r="BV397">
        <f t="shared" si="139"/>
        <v>0</v>
      </c>
    </row>
    <row r="398" spans="1:74" x14ac:dyDescent="0.25">
      <c r="A398" t="s">
        <v>158</v>
      </c>
      <c r="B398" s="85">
        <v>2.4558415674255402E-2</v>
      </c>
      <c r="C398" s="85">
        <v>3.5897746420232829E-2</v>
      </c>
      <c r="E398" s="85">
        <v>71.7000000000005</v>
      </c>
      <c r="F398" s="86">
        <v>20</v>
      </c>
      <c r="H398" s="87">
        <v>466.4064116959064</v>
      </c>
      <c r="I398" t="s">
        <v>395</v>
      </c>
      <c r="J398" s="87">
        <v>14.199498171104468</v>
      </c>
      <c r="K398" t="s">
        <v>286</v>
      </c>
      <c r="L398" t="s">
        <v>286</v>
      </c>
      <c r="M398" t="s">
        <v>1084</v>
      </c>
      <c r="N398" s="88">
        <v>0</v>
      </c>
      <c r="O398" s="88">
        <v>0</v>
      </c>
      <c r="P398" s="88">
        <v>0</v>
      </c>
      <c r="Q398" s="88">
        <v>0</v>
      </c>
      <c r="R398" s="88">
        <v>0</v>
      </c>
      <c r="S398" s="88">
        <v>0</v>
      </c>
      <c r="T398" s="88">
        <v>0</v>
      </c>
      <c r="U398" s="88">
        <v>0</v>
      </c>
      <c r="V398" s="88">
        <v>0</v>
      </c>
      <c r="W398" s="8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 t="s">
        <v>1085</v>
      </c>
      <c r="AI398" s="89">
        <v>0</v>
      </c>
      <c r="AJ398" s="89">
        <v>0</v>
      </c>
      <c r="AK398" s="89">
        <v>0</v>
      </c>
      <c r="AL398" s="89">
        <v>0</v>
      </c>
      <c r="AM398" s="89">
        <v>0</v>
      </c>
      <c r="AN398" s="89">
        <v>0</v>
      </c>
      <c r="AO398" s="89">
        <v>0</v>
      </c>
      <c r="AP398" s="89">
        <v>0</v>
      </c>
      <c r="AQ398" s="89">
        <v>0</v>
      </c>
      <c r="AR398" s="89">
        <v>0</v>
      </c>
      <c r="AS398" s="68">
        <v>0</v>
      </c>
      <c r="AT398" s="68">
        <v>0</v>
      </c>
      <c r="AU398" s="68">
        <v>0</v>
      </c>
      <c r="AV398" s="68">
        <v>0</v>
      </c>
      <c r="AW398" s="68">
        <v>0</v>
      </c>
      <c r="AX398" s="68">
        <v>0</v>
      </c>
      <c r="AY398" s="68">
        <v>0</v>
      </c>
      <c r="AZ398" s="68">
        <v>0</v>
      </c>
      <c r="BA398" s="68">
        <v>0</v>
      </c>
      <c r="BB398" s="68">
        <v>0</v>
      </c>
      <c r="BC398">
        <f t="shared" si="120"/>
        <v>0</v>
      </c>
      <c r="BD398">
        <f t="shared" si="121"/>
        <v>0</v>
      </c>
      <c r="BE398">
        <f t="shared" si="122"/>
        <v>0</v>
      </c>
      <c r="BF398">
        <f t="shared" si="123"/>
        <v>0</v>
      </c>
      <c r="BG398">
        <f t="shared" si="124"/>
        <v>0</v>
      </c>
      <c r="BH398">
        <f t="shared" si="125"/>
        <v>0</v>
      </c>
      <c r="BI398">
        <f t="shared" si="126"/>
        <v>0</v>
      </c>
      <c r="BJ398">
        <f t="shared" si="127"/>
        <v>0</v>
      </c>
      <c r="BK398">
        <f t="shared" si="128"/>
        <v>0</v>
      </c>
      <c r="BL398">
        <f t="shared" si="129"/>
        <v>0</v>
      </c>
      <c r="BM398">
        <f t="shared" si="130"/>
        <v>0</v>
      </c>
      <c r="BN398">
        <f t="shared" si="131"/>
        <v>0</v>
      </c>
      <c r="BO398">
        <f t="shared" si="132"/>
        <v>0</v>
      </c>
      <c r="BP398">
        <f t="shared" si="133"/>
        <v>0</v>
      </c>
      <c r="BQ398">
        <f t="shared" si="134"/>
        <v>0</v>
      </c>
      <c r="BR398">
        <f t="shared" si="135"/>
        <v>0</v>
      </c>
      <c r="BS398">
        <f t="shared" si="136"/>
        <v>0</v>
      </c>
      <c r="BT398">
        <f t="shared" si="137"/>
        <v>0</v>
      </c>
      <c r="BU398">
        <f t="shared" si="138"/>
        <v>0</v>
      </c>
      <c r="BV398">
        <f t="shared" si="139"/>
        <v>0</v>
      </c>
    </row>
    <row r="399" spans="1:74" x14ac:dyDescent="0.25">
      <c r="A399" t="s">
        <v>159</v>
      </c>
      <c r="B399" s="85">
        <v>0.11566010649997677</v>
      </c>
      <c r="C399" s="85">
        <v>0</v>
      </c>
      <c r="E399" s="85">
        <v>187.352</v>
      </c>
      <c r="F399" s="86">
        <v>2</v>
      </c>
      <c r="H399" s="87">
        <v>175</v>
      </c>
      <c r="I399" t="s">
        <v>1086</v>
      </c>
      <c r="J399" s="87">
        <v>37.10326891705364</v>
      </c>
      <c r="K399" t="s">
        <v>286</v>
      </c>
      <c r="L399" t="s">
        <v>286</v>
      </c>
      <c r="M399" t="s">
        <v>1087</v>
      </c>
      <c r="N399" s="88">
        <v>0</v>
      </c>
      <c r="O399" s="88">
        <v>0</v>
      </c>
      <c r="P399" s="88">
        <v>0</v>
      </c>
      <c r="Q399" s="88">
        <v>0</v>
      </c>
      <c r="R399" s="88">
        <v>0</v>
      </c>
      <c r="S399" s="88">
        <v>0</v>
      </c>
      <c r="T399" s="88">
        <v>0</v>
      </c>
      <c r="U399" s="88">
        <v>0</v>
      </c>
      <c r="V399" s="88">
        <v>0</v>
      </c>
      <c r="W399" s="88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 t="s">
        <v>1088</v>
      </c>
      <c r="AI399" s="89">
        <v>0</v>
      </c>
      <c r="AJ399" s="89">
        <v>0</v>
      </c>
      <c r="AK399" s="89">
        <v>0</v>
      </c>
      <c r="AL399" s="89">
        <v>0</v>
      </c>
      <c r="AM399" s="89">
        <v>0</v>
      </c>
      <c r="AN399" s="89">
        <v>0</v>
      </c>
      <c r="AO399" s="89">
        <v>0</v>
      </c>
      <c r="AP399" s="89">
        <v>0</v>
      </c>
      <c r="AQ399" s="89">
        <v>0</v>
      </c>
      <c r="AR399" s="89">
        <v>0</v>
      </c>
      <c r="AS399" s="68">
        <v>0</v>
      </c>
      <c r="AT399" s="68">
        <v>0</v>
      </c>
      <c r="AU399" s="68">
        <v>0</v>
      </c>
      <c r="AV399" s="68">
        <v>0</v>
      </c>
      <c r="AW399" s="68">
        <v>0</v>
      </c>
      <c r="AX399" s="68">
        <v>0</v>
      </c>
      <c r="AY399" s="68">
        <v>0</v>
      </c>
      <c r="AZ399" s="68">
        <v>0</v>
      </c>
      <c r="BA399" s="68">
        <v>0</v>
      </c>
      <c r="BB399" s="68">
        <v>0</v>
      </c>
      <c r="BC399">
        <f t="shared" si="120"/>
        <v>0</v>
      </c>
      <c r="BD399">
        <f t="shared" si="121"/>
        <v>0</v>
      </c>
      <c r="BE399">
        <f t="shared" si="122"/>
        <v>0</v>
      </c>
      <c r="BF399">
        <f t="shared" si="123"/>
        <v>0</v>
      </c>
      <c r="BG399">
        <f t="shared" si="124"/>
        <v>0</v>
      </c>
      <c r="BH399">
        <f t="shared" si="125"/>
        <v>0</v>
      </c>
      <c r="BI399">
        <f t="shared" si="126"/>
        <v>0</v>
      </c>
      <c r="BJ399">
        <f t="shared" si="127"/>
        <v>0</v>
      </c>
      <c r="BK399">
        <f t="shared" si="128"/>
        <v>0</v>
      </c>
      <c r="BL399">
        <f t="shared" si="129"/>
        <v>0</v>
      </c>
      <c r="BM399">
        <f t="shared" si="130"/>
        <v>0</v>
      </c>
      <c r="BN399">
        <f t="shared" si="131"/>
        <v>0</v>
      </c>
      <c r="BO399">
        <f t="shared" si="132"/>
        <v>0</v>
      </c>
      <c r="BP399">
        <f t="shared" si="133"/>
        <v>0</v>
      </c>
      <c r="BQ399">
        <f t="shared" si="134"/>
        <v>0</v>
      </c>
      <c r="BR399">
        <f t="shared" si="135"/>
        <v>0</v>
      </c>
      <c r="BS399">
        <f t="shared" si="136"/>
        <v>0</v>
      </c>
      <c r="BT399">
        <f t="shared" si="137"/>
        <v>0</v>
      </c>
      <c r="BU399">
        <f t="shared" si="138"/>
        <v>0</v>
      </c>
      <c r="BV399">
        <f t="shared" si="139"/>
        <v>0</v>
      </c>
    </row>
    <row r="400" spans="1:74" x14ac:dyDescent="0.25">
      <c r="A400" t="s">
        <v>159</v>
      </c>
      <c r="B400" s="85">
        <v>5.6023712930061545E-2</v>
      </c>
      <c r="C400" s="85">
        <v>0</v>
      </c>
      <c r="E400" s="85">
        <v>90.75</v>
      </c>
      <c r="F400" s="86">
        <v>2</v>
      </c>
      <c r="H400" s="87">
        <v>175</v>
      </c>
      <c r="I400" t="s">
        <v>1086</v>
      </c>
      <c r="J400" s="87">
        <v>17.972168187276452</v>
      </c>
      <c r="K400" t="s">
        <v>286</v>
      </c>
      <c r="L400" t="s">
        <v>286</v>
      </c>
      <c r="M400" t="s">
        <v>1089</v>
      </c>
      <c r="N400" s="88">
        <v>0</v>
      </c>
      <c r="O400" s="88">
        <v>0</v>
      </c>
      <c r="P400" s="88">
        <v>0</v>
      </c>
      <c r="Q400" s="88">
        <v>0</v>
      </c>
      <c r="R400" s="88">
        <v>0</v>
      </c>
      <c r="S400" s="88">
        <v>0</v>
      </c>
      <c r="T400" s="88">
        <v>0</v>
      </c>
      <c r="U400" s="88">
        <v>0</v>
      </c>
      <c r="V400" s="88">
        <v>0</v>
      </c>
      <c r="W400" s="88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 t="s">
        <v>1090</v>
      </c>
      <c r="AI400" s="89">
        <v>0</v>
      </c>
      <c r="AJ400" s="89">
        <v>0</v>
      </c>
      <c r="AK400" s="89">
        <v>0</v>
      </c>
      <c r="AL400" s="89">
        <v>0</v>
      </c>
      <c r="AM400" s="89">
        <v>0</v>
      </c>
      <c r="AN400" s="89">
        <v>0</v>
      </c>
      <c r="AO400" s="89">
        <v>0</v>
      </c>
      <c r="AP400" s="89">
        <v>0</v>
      </c>
      <c r="AQ400" s="89">
        <v>0</v>
      </c>
      <c r="AR400" s="89">
        <v>0</v>
      </c>
      <c r="AS400" s="68">
        <v>0</v>
      </c>
      <c r="AT400" s="68">
        <v>0</v>
      </c>
      <c r="AU400" s="68">
        <v>0</v>
      </c>
      <c r="AV400" s="68">
        <v>0</v>
      </c>
      <c r="AW400" s="68">
        <v>0</v>
      </c>
      <c r="AX400" s="68">
        <v>0</v>
      </c>
      <c r="AY400" s="68">
        <v>0</v>
      </c>
      <c r="AZ400" s="68">
        <v>0</v>
      </c>
      <c r="BA400" s="68">
        <v>0</v>
      </c>
      <c r="BB400" s="68">
        <v>0</v>
      </c>
      <c r="BC400">
        <f t="shared" si="120"/>
        <v>0</v>
      </c>
      <c r="BD400">
        <f t="shared" si="121"/>
        <v>0</v>
      </c>
      <c r="BE400">
        <f t="shared" si="122"/>
        <v>0</v>
      </c>
      <c r="BF400">
        <f t="shared" si="123"/>
        <v>0</v>
      </c>
      <c r="BG400">
        <f t="shared" si="124"/>
        <v>0</v>
      </c>
      <c r="BH400">
        <f t="shared" si="125"/>
        <v>0</v>
      </c>
      <c r="BI400">
        <f t="shared" si="126"/>
        <v>0</v>
      </c>
      <c r="BJ400">
        <f t="shared" si="127"/>
        <v>0</v>
      </c>
      <c r="BK400">
        <f t="shared" si="128"/>
        <v>0</v>
      </c>
      <c r="BL400">
        <f t="shared" si="129"/>
        <v>0</v>
      </c>
      <c r="BM400">
        <f t="shared" si="130"/>
        <v>0</v>
      </c>
      <c r="BN400">
        <f t="shared" si="131"/>
        <v>0</v>
      </c>
      <c r="BO400">
        <f t="shared" si="132"/>
        <v>0</v>
      </c>
      <c r="BP400">
        <f t="shared" si="133"/>
        <v>0</v>
      </c>
      <c r="BQ400">
        <f t="shared" si="134"/>
        <v>0</v>
      </c>
      <c r="BR400">
        <f t="shared" si="135"/>
        <v>0</v>
      </c>
      <c r="BS400">
        <f t="shared" si="136"/>
        <v>0</v>
      </c>
      <c r="BT400">
        <f t="shared" si="137"/>
        <v>0</v>
      </c>
      <c r="BU400">
        <f t="shared" si="138"/>
        <v>0</v>
      </c>
      <c r="BV400">
        <f t="shared" si="139"/>
        <v>0</v>
      </c>
    </row>
    <row r="401" spans="1:74" x14ac:dyDescent="0.25">
      <c r="A401" t="s">
        <v>159</v>
      </c>
      <c r="B401" s="85">
        <v>7.6951579247737434E-2</v>
      </c>
      <c r="C401" s="85">
        <v>0</v>
      </c>
      <c r="E401" s="85">
        <v>124.65</v>
      </c>
      <c r="F401" s="86">
        <v>2</v>
      </c>
      <c r="H401" s="87">
        <v>175</v>
      </c>
      <c r="I401" t="s">
        <v>1086</v>
      </c>
      <c r="J401" s="87">
        <v>24.68573845227559</v>
      </c>
      <c r="K401" t="s">
        <v>286</v>
      </c>
      <c r="L401" t="s">
        <v>286</v>
      </c>
      <c r="M401" t="s">
        <v>1091</v>
      </c>
      <c r="N401" s="88">
        <v>0</v>
      </c>
      <c r="O401" s="88">
        <v>0</v>
      </c>
      <c r="P401" s="88">
        <v>0</v>
      </c>
      <c r="Q401" s="88">
        <v>0</v>
      </c>
      <c r="R401" s="88">
        <v>0</v>
      </c>
      <c r="S401" s="88">
        <v>0</v>
      </c>
      <c r="T401" s="88">
        <v>0</v>
      </c>
      <c r="U401" s="88">
        <v>0</v>
      </c>
      <c r="V401" s="88">
        <v>0</v>
      </c>
      <c r="W401" s="88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 t="s">
        <v>1092</v>
      </c>
      <c r="AI401" s="89">
        <v>0</v>
      </c>
      <c r="AJ401" s="89">
        <v>0</v>
      </c>
      <c r="AK401" s="89">
        <v>0</v>
      </c>
      <c r="AL401" s="89">
        <v>0</v>
      </c>
      <c r="AM401" s="89">
        <v>0</v>
      </c>
      <c r="AN401" s="89">
        <v>0</v>
      </c>
      <c r="AO401" s="89">
        <v>0</v>
      </c>
      <c r="AP401" s="89">
        <v>0</v>
      </c>
      <c r="AQ401" s="89">
        <v>0</v>
      </c>
      <c r="AR401" s="89">
        <v>0</v>
      </c>
      <c r="AS401" s="68">
        <v>0</v>
      </c>
      <c r="AT401" s="68">
        <v>0</v>
      </c>
      <c r="AU401" s="68">
        <v>0</v>
      </c>
      <c r="AV401" s="68">
        <v>0</v>
      </c>
      <c r="AW401" s="68">
        <v>0</v>
      </c>
      <c r="AX401" s="68">
        <v>0</v>
      </c>
      <c r="AY401" s="68">
        <v>0</v>
      </c>
      <c r="AZ401" s="68">
        <v>0</v>
      </c>
      <c r="BA401" s="68">
        <v>0</v>
      </c>
      <c r="BB401" s="68">
        <v>0</v>
      </c>
      <c r="BC401">
        <f t="shared" si="120"/>
        <v>0</v>
      </c>
      <c r="BD401">
        <f t="shared" si="121"/>
        <v>0</v>
      </c>
      <c r="BE401">
        <f t="shared" si="122"/>
        <v>0</v>
      </c>
      <c r="BF401">
        <f t="shared" si="123"/>
        <v>0</v>
      </c>
      <c r="BG401">
        <f t="shared" si="124"/>
        <v>0</v>
      </c>
      <c r="BH401">
        <f t="shared" si="125"/>
        <v>0</v>
      </c>
      <c r="BI401">
        <f t="shared" si="126"/>
        <v>0</v>
      </c>
      <c r="BJ401">
        <f t="shared" si="127"/>
        <v>0</v>
      </c>
      <c r="BK401">
        <f t="shared" si="128"/>
        <v>0</v>
      </c>
      <c r="BL401">
        <f t="shared" si="129"/>
        <v>0</v>
      </c>
      <c r="BM401">
        <f t="shared" si="130"/>
        <v>0</v>
      </c>
      <c r="BN401">
        <f t="shared" si="131"/>
        <v>0</v>
      </c>
      <c r="BO401">
        <f t="shared" si="132"/>
        <v>0</v>
      </c>
      <c r="BP401">
        <f t="shared" si="133"/>
        <v>0</v>
      </c>
      <c r="BQ401">
        <f t="shared" si="134"/>
        <v>0</v>
      </c>
      <c r="BR401">
        <f t="shared" si="135"/>
        <v>0</v>
      </c>
      <c r="BS401">
        <f t="shared" si="136"/>
        <v>0</v>
      </c>
      <c r="BT401">
        <f t="shared" si="137"/>
        <v>0</v>
      </c>
      <c r="BU401">
        <f t="shared" si="138"/>
        <v>0</v>
      </c>
      <c r="BV401">
        <f t="shared" si="139"/>
        <v>0</v>
      </c>
    </row>
    <row r="402" spans="1:74" x14ac:dyDescent="0.25">
      <c r="A402" t="s">
        <v>159</v>
      </c>
      <c r="B402" s="85">
        <v>0</v>
      </c>
      <c r="C402" s="85">
        <v>0</v>
      </c>
      <c r="E402" s="85">
        <v>0</v>
      </c>
      <c r="F402" s="86">
        <v>2</v>
      </c>
      <c r="H402" s="87">
        <v>175</v>
      </c>
      <c r="I402" t="s">
        <v>1086</v>
      </c>
      <c r="J402" s="87">
        <v>0</v>
      </c>
      <c r="K402" t="s">
        <v>286</v>
      </c>
      <c r="L402" t="s">
        <v>286</v>
      </c>
      <c r="M402" t="s">
        <v>1093</v>
      </c>
      <c r="N402" s="88">
        <v>0</v>
      </c>
      <c r="O402" s="88">
        <v>0</v>
      </c>
      <c r="P402" s="88">
        <v>0</v>
      </c>
      <c r="Q402" s="88">
        <v>0</v>
      </c>
      <c r="R402" s="88">
        <v>0</v>
      </c>
      <c r="S402" s="88">
        <v>0</v>
      </c>
      <c r="T402" s="88">
        <v>0</v>
      </c>
      <c r="U402" s="88">
        <v>0</v>
      </c>
      <c r="V402" s="88">
        <v>0</v>
      </c>
      <c r="W402" s="88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 t="s">
        <v>1094</v>
      </c>
      <c r="AI402" s="89">
        <v>0</v>
      </c>
      <c r="AJ402" s="89">
        <v>0</v>
      </c>
      <c r="AK402" s="89">
        <v>0</v>
      </c>
      <c r="AL402" s="89">
        <v>0</v>
      </c>
      <c r="AM402" s="89">
        <v>0</v>
      </c>
      <c r="AN402" s="89">
        <v>0</v>
      </c>
      <c r="AO402" s="89">
        <v>0</v>
      </c>
      <c r="AP402" s="89">
        <v>0</v>
      </c>
      <c r="AQ402" s="89">
        <v>0</v>
      </c>
      <c r="AR402" s="89">
        <v>0</v>
      </c>
      <c r="AS402" s="68">
        <v>0</v>
      </c>
      <c r="AT402" s="68">
        <v>0</v>
      </c>
      <c r="AU402" s="68">
        <v>0</v>
      </c>
      <c r="AV402" s="68">
        <v>0</v>
      </c>
      <c r="AW402" s="68">
        <v>0</v>
      </c>
      <c r="AX402" s="68">
        <v>0</v>
      </c>
      <c r="AY402" s="68">
        <v>0</v>
      </c>
      <c r="AZ402" s="68">
        <v>0</v>
      </c>
      <c r="BA402" s="68">
        <v>0</v>
      </c>
      <c r="BB402" s="68">
        <v>0</v>
      </c>
      <c r="BC402">
        <f t="shared" si="120"/>
        <v>0</v>
      </c>
      <c r="BD402">
        <f t="shared" si="121"/>
        <v>0</v>
      </c>
      <c r="BE402">
        <f t="shared" si="122"/>
        <v>0</v>
      </c>
      <c r="BF402">
        <f t="shared" si="123"/>
        <v>0</v>
      </c>
      <c r="BG402">
        <f t="shared" si="124"/>
        <v>0</v>
      </c>
      <c r="BH402">
        <f t="shared" si="125"/>
        <v>0</v>
      </c>
      <c r="BI402">
        <f t="shared" si="126"/>
        <v>0</v>
      </c>
      <c r="BJ402">
        <f t="shared" si="127"/>
        <v>0</v>
      </c>
      <c r="BK402">
        <f t="shared" si="128"/>
        <v>0</v>
      </c>
      <c r="BL402">
        <f t="shared" si="129"/>
        <v>0</v>
      </c>
      <c r="BM402">
        <f t="shared" si="130"/>
        <v>0</v>
      </c>
      <c r="BN402">
        <f t="shared" si="131"/>
        <v>0</v>
      </c>
      <c r="BO402">
        <f t="shared" si="132"/>
        <v>0</v>
      </c>
      <c r="BP402">
        <f t="shared" si="133"/>
        <v>0</v>
      </c>
      <c r="BQ402">
        <f t="shared" si="134"/>
        <v>0</v>
      </c>
      <c r="BR402">
        <f t="shared" si="135"/>
        <v>0</v>
      </c>
      <c r="BS402">
        <f t="shared" si="136"/>
        <v>0</v>
      </c>
      <c r="BT402">
        <f t="shared" si="137"/>
        <v>0</v>
      </c>
      <c r="BU402">
        <f t="shared" si="138"/>
        <v>0</v>
      </c>
      <c r="BV402">
        <f t="shared" si="139"/>
        <v>0</v>
      </c>
    </row>
    <row r="403" spans="1:74" x14ac:dyDescent="0.25">
      <c r="A403" t="s">
        <v>159</v>
      </c>
      <c r="B403" s="85">
        <v>0</v>
      </c>
      <c r="C403" s="85">
        <v>0</v>
      </c>
      <c r="E403" s="85">
        <v>0</v>
      </c>
      <c r="F403" s="86">
        <v>2</v>
      </c>
      <c r="H403" s="87">
        <v>175</v>
      </c>
      <c r="I403" t="s">
        <v>1086</v>
      </c>
      <c r="J403" s="87">
        <v>0</v>
      </c>
      <c r="K403" t="s">
        <v>286</v>
      </c>
      <c r="L403" t="s">
        <v>286</v>
      </c>
      <c r="M403" t="s">
        <v>1095</v>
      </c>
      <c r="N403" s="88">
        <v>0</v>
      </c>
      <c r="O403" s="88">
        <v>0</v>
      </c>
      <c r="P403" s="88">
        <v>0</v>
      </c>
      <c r="Q403" s="88">
        <v>0</v>
      </c>
      <c r="R403" s="88">
        <v>0</v>
      </c>
      <c r="S403" s="88">
        <v>0</v>
      </c>
      <c r="T403" s="88">
        <v>0</v>
      </c>
      <c r="U403" s="88">
        <v>0</v>
      </c>
      <c r="V403" s="88">
        <v>0</v>
      </c>
      <c r="W403" s="88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 t="s">
        <v>1096</v>
      </c>
      <c r="AI403" s="89">
        <v>0</v>
      </c>
      <c r="AJ403" s="89">
        <v>0</v>
      </c>
      <c r="AK403" s="89">
        <v>0</v>
      </c>
      <c r="AL403" s="89">
        <v>0</v>
      </c>
      <c r="AM403" s="89">
        <v>0</v>
      </c>
      <c r="AN403" s="89">
        <v>0</v>
      </c>
      <c r="AO403" s="89">
        <v>0</v>
      </c>
      <c r="AP403" s="89">
        <v>0</v>
      </c>
      <c r="AQ403" s="89">
        <v>0</v>
      </c>
      <c r="AR403" s="89">
        <v>0</v>
      </c>
      <c r="AS403" s="68">
        <v>0</v>
      </c>
      <c r="AT403" s="68">
        <v>0</v>
      </c>
      <c r="AU403" s="68">
        <v>0</v>
      </c>
      <c r="AV403" s="68">
        <v>0</v>
      </c>
      <c r="AW403" s="68">
        <v>0</v>
      </c>
      <c r="AX403" s="68">
        <v>0</v>
      </c>
      <c r="AY403" s="68">
        <v>0</v>
      </c>
      <c r="AZ403" s="68">
        <v>0</v>
      </c>
      <c r="BA403" s="68">
        <v>0</v>
      </c>
      <c r="BB403" s="68">
        <v>0</v>
      </c>
      <c r="BC403">
        <f t="shared" si="120"/>
        <v>0</v>
      </c>
      <c r="BD403">
        <f t="shared" si="121"/>
        <v>0</v>
      </c>
      <c r="BE403">
        <f t="shared" si="122"/>
        <v>0</v>
      </c>
      <c r="BF403">
        <f t="shared" si="123"/>
        <v>0</v>
      </c>
      <c r="BG403">
        <f t="shared" si="124"/>
        <v>0</v>
      </c>
      <c r="BH403">
        <f t="shared" si="125"/>
        <v>0</v>
      </c>
      <c r="BI403">
        <f t="shared" si="126"/>
        <v>0</v>
      </c>
      <c r="BJ403">
        <f t="shared" si="127"/>
        <v>0</v>
      </c>
      <c r="BK403">
        <f t="shared" si="128"/>
        <v>0</v>
      </c>
      <c r="BL403">
        <f t="shared" si="129"/>
        <v>0</v>
      </c>
      <c r="BM403">
        <f t="shared" si="130"/>
        <v>0</v>
      </c>
      <c r="BN403">
        <f t="shared" si="131"/>
        <v>0</v>
      </c>
      <c r="BO403">
        <f t="shared" si="132"/>
        <v>0</v>
      </c>
      <c r="BP403">
        <f t="shared" si="133"/>
        <v>0</v>
      </c>
      <c r="BQ403">
        <f t="shared" si="134"/>
        <v>0</v>
      </c>
      <c r="BR403">
        <f t="shared" si="135"/>
        <v>0</v>
      </c>
      <c r="BS403">
        <f t="shared" si="136"/>
        <v>0</v>
      </c>
      <c r="BT403">
        <f t="shared" si="137"/>
        <v>0</v>
      </c>
      <c r="BU403">
        <f t="shared" si="138"/>
        <v>0</v>
      </c>
      <c r="BV403">
        <f t="shared" si="139"/>
        <v>0</v>
      </c>
    </row>
    <row r="404" spans="1:74" x14ac:dyDescent="0.25">
      <c r="A404" t="s">
        <v>159</v>
      </c>
      <c r="B404" s="85">
        <v>0</v>
      </c>
      <c r="C404" s="85">
        <v>0</v>
      </c>
      <c r="E404" s="85">
        <v>0</v>
      </c>
      <c r="F404" s="86">
        <v>2</v>
      </c>
      <c r="H404" s="87">
        <v>175</v>
      </c>
      <c r="I404" t="s">
        <v>1086</v>
      </c>
      <c r="J404" s="87">
        <v>0</v>
      </c>
      <c r="K404" t="s">
        <v>286</v>
      </c>
      <c r="L404" t="s">
        <v>286</v>
      </c>
      <c r="M404" t="s">
        <v>1097</v>
      </c>
      <c r="N404" s="88">
        <v>0</v>
      </c>
      <c r="O404" s="88">
        <v>0</v>
      </c>
      <c r="P404" s="88">
        <v>0</v>
      </c>
      <c r="Q404" s="88">
        <v>0</v>
      </c>
      <c r="R404" s="88">
        <v>0</v>
      </c>
      <c r="S404" s="88">
        <v>0</v>
      </c>
      <c r="T404" s="88">
        <v>0</v>
      </c>
      <c r="U404" s="88">
        <v>0</v>
      </c>
      <c r="V404" s="88">
        <v>0</v>
      </c>
      <c r="W404" s="88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 t="s">
        <v>1098</v>
      </c>
      <c r="AI404" s="89">
        <v>0</v>
      </c>
      <c r="AJ404" s="89">
        <v>0</v>
      </c>
      <c r="AK404" s="89">
        <v>0</v>
      </c>
      <c r="AL404" s="89">
        <v>0</v>
      </c>
      <c r="AM404" s="89">
        <v>0</v>
      </c>
      <c r="AN404" s="89">
        <v>0</v>
      </c>
      <c r="AO404" s="89">
        <v>0</v>
      </c>
      <c r="AP404" s="89">
        <v>0</v>
      </c>
      <c r="AQ404" s="89">
        <v>0</v>
      </c>
      <c r="AR404" s="89">
        <v>0</v>
      </c>
      <c r="AS404" s="68">
        <v>0</v>
      </c>
      <c r="AT404" s="68">
        <v>0</v>
      </c>
      <c r="AU404" s="68">
        <v>0</v>
      </c>
      <c r="AV404" s="68">
        <v>0</v>
      </c>
      <c r="AW404" s="68">
        <v>0</v>
      </c>
      <c r="AX404" s="68">
        <v>0</v>
      </c>
      <c r="AY404" s="68">
        <v>0</v>
      </c>
      <c r="AZ404" s="68">
        <v>0</v>
      </c>
      <c r="BA404" s="68">
        <v>0</v>
      </c>
      <c r="BB404" s="68">
        <v>0</v>
      </c>
      <c r="BC404">
        <f t="shared" si="120"/>
        <v>0</v>
      </c>
      <c r="BD404">
        <f t="shared" si="121"/>
        <v>0</v>
      </c>
      <c r="BE404">
        <f t="shared" si="122"/>
        <v>0</v>
      </c>
      <c r="BF404">
        <f t="shared" si="123"/>
        <v>0</v>
      </c>
      <c r="BG404">
        <f t="shared" si="124"/>
        <v>0</v>
      </c>
      <c r="BH404">
        <f t="shared" si="125"/>
        <v>0</v>
      </c>
      <c r="BI404">
        <f t="shared" si="126"/>
        <v>0</v>
      </c>
      <c r="BJ404">
        <f t="shared" si="127"/>
        <v>0</v>
      </c>
      <c r="BK404">
        <f t="shared" si="128"/>
        <v>0</v>
      </c>
      <c r="BL404">
        <f t="shared" si="129"/>
        <v>0</v>
      </c>
      <c r="BM404">
        <f t="shared" si="130"/>
        <v>0</v>
      </c>
      <c r="BN404">
        <f t="shared" si="131"/>
        <v>0</v>
      </c>
      <c r="BO404">
        <f t="shared" si="132"/>
        <v>0</v>
      </c>
      <c r="BP404">
        <f t="shared" si="133"/>
        <v>0</v>
      </c>
      <c r="BQ404">
        <f t="shared" si="134"/>
        <v>0</v>
      </c>
      <c r="BR404">
        <f t="shared" si="135"/>
        <v>0</v>
      </c>
      <c r="BS404">
        <f t="shared" si="136"/>
        <v>0</v>
      </c>
      <c r="BT404">
        <f t="shared" si="137"/>
        <v>0</v>
      </c>
      <c r="BU404">
        <f t="shared" si="138"/>
        <v>0</v>
      </c>
      <c r="BV404">
        <f t="shared" si="139"/>
        <v>0</v>
      </c>
    </row>
    <row r="405" spans="1:74" x14ac:dyDescent="0.25">
      <c r="A405" t="s">
        <v>165</v>
      </c>
      <c r="B405" s="85">
        <v>4.7310766563815797E-2</v>
      </c>
      <c r="C405" s="85">
        <v>5.2273144516528793E-2</v>
      </c>
      <c r="E405" s="85">
        <v>135.33807847500088</v>
      </c>
      <c r="F405" s="86">
        <v>15</v>
      </c>
      <c r="H405" s="87">
        <v>1515.9757142857143</v>
      </c>
      <c r="I405" t="s">
        <v>395</v>
      </c>
      <c r="J405" s="87">
        <v>26.802410010970078</v>
      </c>
      <c r="K405" t="s">
        <v>286</v>
      </c>
      <c r="L405" t="s">
        <v>286</v>
      </c>
      <c r="M405" t="s">
        <v>1099</v>
      </c>
      <c r="N405" s="88">
        <v>0</v>
      </c>
      <c r="O405" s="88">
        <v>0</v>
      </c>
      <c r="P405" s="88">
        <v>0</v>
      </c>
      <c r="Q405" s="88">
        <v>0</v>
      </c>
      <c r="R405" s="88">
        <v>0</v>
      </c>
      <c r="S405" s="88">
        <v>0</v>
      </c>
      <c r="T405" s="88">
        <v>0</v>
      </c>
      <c r="U405" s="88">
        <v>0</v>
      </c>
      <c r="V405" s="88">
        <v>0</v>
      </c>
      <c r="W405" s="88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 t="s">
        <v>1100</v>
      </c>
      <c r="AI405" s="89">
        <v>0</v>
      </c>
      <c r="AJ405" s="89">
        <v>0</v>
      </c>
      <c r="AK405" s="89">
        <v>0</v>
      </c>
      <c r="AL405" s="89">
        <v>0</v>
      </c>
      <c r="AM405" s="89">
        <v>0</v>
      </c>
      <c r="AN405" s="89">
        <v>0</v>
      </c>
      <c r="AO405" s="89">
        <v>0</v>
      </c>
      <c r="AP405" s="89">
        <v>0</v>
      </c>
      <c r="AQ405" s="89">
        <v>0</v>
      </c>
      <c r="AR405" s="89">
        <v>0</v>
      </c>
      <c r="AS405" s="68">
        <v>0</v>
      </c>
      <c r="AT405" s="68">
        <v>0</v>
      </c>
      <c r="AU405" s="68">
        <v>0</v>
      </c>
      <c r="AV405" s="68">
        <v>0</v>
      </c>
      <c r="AW405" s="68">
        <v>0</v>
      </c>
      <c r="AX405" s="68">
        <v>0</v>
      </c>
      <c r="AY405" s="68">
        <v>0</v>
      </c>
      <c r="AZ405" s="68">
        <v>0</v>
      </c>
      <c r="BA405" s="68">
        <v>0</v>
      </c>
      <c r="BB405" s="68">
        <v>0</v>
      </c>
      <c r="BC405">
        <f t="shared" si="120"/>
        <v>0</v>
      </c>
      <c r="BD405">
        <f t="shared" si="121"/>
        <v>0</v>
      </c>
      <c r="BE405">
        <f t="shared" si="122"/>
        <v>0</v>
      </c>
      <c r="BF405">
        <f t="shared" si="123"/>
        <v>0</v>
      </c>
      <c r="BG405">
        <f t="shared" si="124"/>
        <v>0</v>
      </c>
      <c r="BH405">
        <f t="shared" si="125"/>
        <v>0</v>
      </c>
      <c r="BI405">
        <f t="shared" si="126"/>
        <v>0</v>
      </c>
      <c r="BJ405">
        <f t="shared" si="127"/>
        <v>0</v>
      </c>
      <c r="BK405">
        <f t="shared" si="128"/>
        <v>0</v>
      </c>
      <c r="BL405">
        <f t="shared" si="129"/>
        <v>0</v>
      </c>
      <c r="BM405">
        <f t="shared" si="130"/>
        <v>0</v>
      </c>
      <c r="BN405">
        <f t="shared" si="131"/>
        <v>0</v>
      </c>
      <c r="BO405">
        <f t="shared" si="132"/>
        <v>0</v>
      </c>
      <c r="BP405">
        <f t="shared" si="133"/>
        <v>0</v>
      </c>
      <c r="BQ405">
        <f t="shared" si="134"/>
        <v>0</v>
      </c>
      <c r="BR405">
        <f t="shared" si="135"/>
        <v>0</v>
      </c>
      <c r="BS405">
        <f t="shared" si="136"/>
        <v>0</v>
      </c>
      <c r="BT405">
        <f t="shared" si="137"/>
        <v>0</v>
      </c>
      <c r="BU405">
        <f t="shared" si="138"/>
        <v>0</v>
      </c>
      <c r="BV405">
        <f t="shared" si="139"/>
        <v>0</v>
      </c>
    </row>
    <row r="406" spans="1:74" x14ac:dyDescent="0.25">
      <c r="A406" t="s">
        <v>165</v>
      </c>
      <c r="B406" s="85">
        <v>2.291649977404182E-2</v>
      </c>
      <c r="C406" s="85">
        <v>4.5313166056520957E-2</v>
      </c>
      <c r="E406" s="85">
        <v>88.007107500000558</v>
      </c>
      <c r="F406" s="86">
        <v>15</v>
      </c>
      <c r="H406" s="87">
        <v>1259.2375</v>
      </c>
      <c r="I406" t="s">
        <v>395</v>
      </c>
      <c r="J406" s="87">
        <v>17.428964602377178</v>
      </c>
      <c r="K406" t="s">
        <v>286</v>
      </c>
      <c r="L406" t="s">
        <v>286</v>
      </c>
      <c r="M406" t="s">
        <v>1101</v>
      </c>
      <c r="N406" s="88">
        <v>0</v>
      </c>
      <c r="O406" s="88">
        <v>0</v>
      </c>
      <c r="P406" s="88">
        <v>0</v>
      </c>
      <c r="Q406" s="88">
        <v>0</v>
      </c>
      <c r="R406" s="88">
        <v>0</v>
      </c>
      <c r="S406" s="88">
        <v>0</v>
      </c>
      <c r="T406" s="88">
        <v>0</v>
      </c>
      <c r="U406" s="88">
        <v>0</v>
      </c>
      <c r="V406" s="88">
        <v>0</v>
      </c>
      <c r="W406" s="88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 t="s">
        <v>1102</v>
      </c>
      <c r="AI406" s="89">
        <v>0</v>
      </c>
      <c r="AJ406" s="89">
        <v>0</v>
      </c>
      <c r="AK406" s="89">
        <v>0</v>
      </c>
      <c r="AL406" s="89">
        <v>0</v>
      </c>
      <c r="AM406" s="89">
        <v>0</v>
      </c>
      <c r="AN406" s="89">
        <v>0</v>
      </c>
      <c r="AO406" s="89">
        <v>0</v>
      </c>
      <c r="AP406" s="89">
        <v>0</v>
      </c>
      <c r="AQ406" s="89">
        <v>0</v>
      </c>
      <c r="AR406" s="89">
        <v>0</v>
      </c>
      <c r="AS406" s="68">
        <v>0</v>
      </c>
      <c r="AT406" s="68">
        <v>0</v>
      </c>
      <c r="AU406" s="68">
        <v>0</v>
      </c>
      <c r="AV406" s="68">
        <v>0</v>
      </c>
      <c r="AW406" s="68">
        <v>0</v>
      </c>
      <c r="AX406" s="68">
        <v>0</v>
      </c>
      <c r="AY406" s="68">
        <v>0</v>
      </c>
      <c r="AZ406" s="68">
        <v>0</v>
      </c>
      <c r="BA406" s="68">
        <v>0</v>
      </c>
      <c r="BB406" s="68">
        <v>0</v>
      </c>
      <c r="BC406">
        <f t="shared" si="120"/>
        <v>0</v>
      </c>
      <c r="BD406">
        <f t="shared" si="121"/>
        <v>0</v>
      </c>
      <c r="BE406">
        <f t="shared" si="122"/>
        <v>0</v>
      </c>
      <c r="BF406">
        <f t="shared" si="123"/>
        <v>0</v>
      </c>
      <c r="BG406">
        <f t="shared" si="124"/>
        <v>0</v>
      </c>
      <c r="BH406">
        <f t="shared" si="125"/>
        <v>0</v>
      </c>
      <c r="BI406">
        <f t="shared" si="126"/>
        <v>0</v>
      </c>
      <c r="BJ406">
        <f t="shared" si="127"/>
        <v>0</v>
      </c>
      <c r="BK406">
        <f t="shared" si="128"/>
        <v>0</v>
      </c>
      <c r="BL406">
        <f t="shared" si="129"/>
        <v>0</v>
      </c>
      <c r="BM406">
        <f t="shared" si="130"/>
        <v>0</v>
      </c>
      <c r="BN406">
        <f t="shared" si="131"/>
        <v>0</v>
      </c>
      <c r="BO406">
        <f t="shared" si="132"/>
        <v>0</v>
      </c>
      <c r="BP406">
        <f t="shared" si="133"/>
        <v>0</v>
      </c>
      <c r="BQ406">
        <f t="shared" si="134"/>
        <v>0</v>
      </c>
      <c r="BR406">
        <f t="shared" si="135"/>
        <v>0</v>
      </c>
      <c r="BS406">
        <f t="shared" si="136"/>
        <v>0</v>
      </c>
      <c r="BT406">
        <f t="shared" si="137"/>
        <v>0</v>
      </c>
      <c r="BU406">
        <f t="shared" si="138"/>
        <v>0</v>
      </c>
      <c r="BV406">
        <f t="shared" si="139"/>
        <v>0</v>
      </c>
    </row>
    <row r="407" spans="1:74" x14ac:dyDescent="0.25">
      <c r="A407" t="s">
        <v>165</v>
      </c>
      <c r="B407" s="85">
        <v>3.1477043491287195E-2</v>
      </c>
      <c r="C407" s="85">
        <v>7.2486495540576137E-2</v>
      </c>
      <c r="E407" s="85">
        <v>132.38903250000084</v>
      </c>
      <c r="F407" s="86">
        <v>15</v>
      </c>
      <c r="H407" s="87">
        <v>1328.4475</v>
      </c>
      <c r="I407" t="s">
        <v>395</v>
      </c>
      <c r="J407" s="87">
        <v>26.218379705133039</v>
      </c>
      <c r="K407" t="s">
        <v>286</v>
      </c>
      <c r="L407" t="s">
        <v>286</v>
      </c>
      <c r="M407" t="s">
        <v>1103</v>
      </c>
      <c r="N407" s="88">
        <v>0</v>
      </c>
      <c r="O407" s="88">
        <v>0</v>
      </c>
      <c r="P407" s="88">
        <v>0</v>
      </c>
      <c r="Q407" s="88">
        <v>0</v>
      </c>
      <c r="R407" s="88">
        <v>0</v>
      </c>
      <c r="S407" s="88">
        <v>0</v>
      </c>
      <c r="T407" s="88">
        <v>0</v>
      </c>
      <c r="U407" s="88">
        <v>0</v>
      </c>
      <c r="V407" s="88">
        <v>0</v>
      </c>
      <c r="W407" s="88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 t="s">
        <v>1104</v>
      </c>
      <c r="AI407" s="89">
        <v>0</v>
      </c>
      <c r="AJ407" s="89">
        <v>0</v>
      </c>
      <c r="AK407" s="89">
        <v>0</v>
      </c>
      <c r="AL407" s="89">
        <v>0</v>
      </c>
      <c r="AM407" s="89">
        <v>0</v>
      </c>
      <c r="AN407" s="89">
        <v>0</v>
      </c>
      <c r="AO407" s="89">
        <v>0</v>
      </c>
      <c r="AP407" s="89">
        <v>0</v>
      </c>
      <c r="AQ407" s="89">
        <v>0</v>
      </c>
      <c r="AR407" s="89">
        <v>0</v>
      </c>
      <c r="AS407" s="68">
        <v>0</v>
      </c>
      <c r="AT407" s="68">
        <v>0</v>
      </c>
      <c r="AU407" s="68">
        <v>0</v>
      </c>
      <c r="AV407" s="68">
        <v>0</v>
      </c>
      <c r="AW407" s="68">
        <v>0</v>
      </c>
      <c r="AX407" s="68">
        <v>0</v>
      </c>
      <c r="AY407" s="68">
        <v>0</v>
      </c>
      <c r="AZ407" s="68">
        <v>0</v>
      </c>
      <c r="BA407" s="68">
        <v>0</v>
      </c>
      <c r="BB407" s="68">
        <v>0</v>
      </c>
      <c r="BC407">
        <f t="shared" si="120"/>
        <v>0</v>
      </c>
      <c r="BD407">
        <f t="shared" si="121"/>
        <v>0</v>
      </c>
      <c r="BE407">
        <f t="shared" si="122"/>
        <v>0</v>
      </c>
      <c r="BF407">
        <f t="shared" si="123"/>
        <v>0</v>
      </c>
      <c r="BG407">
        <f t="shared" si="124"/>
        <v>0</v>
      </c>
      <c r="BH407">
        <f t="shared" si="125"/>
        <v>0</v>
      </c>
      <c r="BI407">
        <f t="shared" si="126"/>
        <v>0</v>
      </c>
      <c r="BJ407">
        <f t="shared" si="127"/>
        <v>0</v>
      </c>
      <c r="BK407">
        <f t="shared" si="128"/>
        <v>0</v>
      </c>
      <c r="BL407">
        <f t="shared" si="129"/>
        <v>0</v>
      </c>
      <c r="BM407">
        <f t="shared" si="130"/>
        <v>0</v>
      </c>
      <c r="BN407">
        <f t="shared" si="131"/>
        <v>0</v>
      </c>
      <c r="BO407">
        <f t="shared" si="132"/>
        <v>0</v>
      </c>
      <c r="BP407">
        <f t="shared" si="133"/>
        <v>0</v>
      </c>
      <c r="BQ407">
        <f t="shared" si="134"/>
        <v>0</v>
      </c>
      <c r="BR407">
        <f t="shared" si="135"/>
        <v>0</v>
      </c>
      <c r="BS407">
        <f t="shared" si="136"/>
        <v>0</v>
      </c>
      <c r="BT407">
        <f t="shared" si="137"/>
        <v>0</v>
      </c>
      <c r="BU407">
        <f t="shared" si="138"/>
        <v>0</v>
      </c>
      <c r="BV407">
        <f t="shared" si="139"/>
        <v>0</v>
      </c>
    </row>
    <row r="408" spans="1:74" x14ac:dyDescent="0.25">
      <c r="A408" t="s">
        <v>165</v>
      </c>
      <c r="B408" s="85">
        <v>0</v>
      </c>
      <c r="C408" s="85">
        <v>0</v>
      </c>
      <c r="E408" s="85">
        <v>0</v>
      </c>
      <c r="F408" s="86">
        <v>15</v>
      </c>
      <c r="H408" s="87">
        <v>1515.9757142857143</v>
      </c>
      <c r="I408" t="s">
        <v>395</v>
      </c>
      <c r="J408" s="87">
        <v>0</v>
      </c>
      <c r="K408" t="s">
        <v>286</v>
      </c>
      <c r="L408" t="s">
        <v>286</v>
      </c>
      <c r="M408" t="s">
        <v>1105</v>
      </c>
      <c r="N408" s="88">
        <v>0</v>
      </c>
      <c r="O408" s="88">
        <v>0</v>
      </c>
      <c r="P408" s="88">
        <v>0</v>
      </c>
      <c r="Q408" s="88">
        <v>0</v>
      </c>
      <c r="R408" s="88">
        <v>0</v>
      </c>
      <c r="S408" s="88">
        <v>0</v>
      </c>
      <c r="T408" s="88">
        <v>0</v>
      </c>
      <c r="U408" s="88">
        <v>0</v>
      </c>
      <c r="V408" s="88">
        <v>0</v>
      </c>
      <c r="W408" s="8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 t="s">
        <v>1106</v>
      </c>
      <c r="AI408" s="89">
        <v>0</v>
      </c>
      <c r="AJ408" s="89">
        <v>0</v>
      </c>
      <c r="AK408" s="89">
        <v>0</v>
      </c>
      <c r="AL408" s="89">
        <v>0</v>
      </c>
      <c r="AM408" s="89">
        <v>0</v>
      </c>
      <c r="AN408" s="89">
        <v>0</v>
      </c>
      <c r="AO408" s="89">
        <v>0</v>
      </c>
      <c r="AP408" s="89">
        <v>0</v>
      </c>
      <c r="AQ408" s="89">
        <v>0</v>
      </c>
      <c r="AR408" s="89">
        <v>0</v>
      </c>
      <c r="AS408" s="68">
        <v>0</v>
      </c>
      <c r="AT408" s="68">
        <v>0</v>
      </c>
      <c r="AU408" s="68">
        <v>0</v>
      </c>
      <c r="AV408" s="68">
        <v>0</v>
      </c>
      <c r="AW408" s="68">
        <v>0</v>
      </c>
      <c r="AX408" s="68">
        <v>0</v>
      </c>
      <c r="AY408" s="68">
        <v>0</v>
      </c>
      <c r="AZ408" s="68">
        <v>0</v>
      </c>
      <c r="BA408" s="68">
        <v>0</v>
      </c>
      <c r="BB408" s="68">
        <v>0</v>
      </c>
      <c r="BC408">
        <f t="shared" si="120"/>
        <v>0</v>
      </c>
      <c r="BD408">
        <f t="shared" si="121"/>
        <v>0</v>
      </c>
      <c r="BE408">
        <f t="shared" si="122"/>
        <v>0</v>
      </c>
      <c r="BF408">
        <f t="shared" si="123"/>
        <v>0</v>
      </c>
      <c r="BG408">
        <f t="shared" si="124"/>
        <v>0</v>
      </c>
      <c r="BH408">
        <f t="shared" si="125"/>
        <v>0</v>
      </c>
      <c r="BI408">
        <f t="shared" si="126"/>
        <v>0</v>
      </c>
      <c r="BJ408">
        <f t="shared" si="127"/>
        <v>0</v>
      </c>
      <c r="BK408">
        <f t="shared" si="128"/>
        <v>0</v>
      </c>
      <c r="BL408">
        <f t="shared" si="129"/>
        <v>0</v>
      </c>
      <c r="BM408">
        <f t="shared" si="130"/>
        <v>0</v>
      </c>
      <c r="BN408">
        <f t="shared" si="131"/>
        <v>0</v>
      </c>
      <c r="BO408">
        <f t="shared" si="132"/>
        <v>0</v>
      </c>
      <c r="BP408">
        <f t="shared" si="133"/>
        <v>0</v>
      </c>
      <c r="BQ408">
        <f t="shared" si="134"/>
        <v>0</v>
      </c>
      <c r="BR408">
        <f t="shared" si="135"/>
        <v>0</v>
      </c>
      <c r="BS408">
        <f t="shared" si="136"/>
        <v>0</v>
      </c>
      <c r="BT408">
        <f t="shared" si="137"/>
        <v>0</v>
      </c>
      <c r="BU408">
        <f t="shared" si="138"/>
        <v>0</v>
      </c>
      <c r="BV408">
        <f t="shared" si="139"/>
        <v>0</v>
      </c>
    </row>
    <row r="409" spans="1:74" x14ac:dyDescent="0.25">
      <c r="A409" t="s">
        <v>165</v>
      </c>
      <c r="B409" s="85">
        <v>0</v>
      </c>
      <c r="C409" s="85">
        <v>0</v>
      </c>
      <c r="E409" s="85">
        <v>0</v>
      </c>
      <c r="F409" s="86">
        <v>15</v>
      </c>
      <c r="H409" s="87">
        <v>1259.2375</v>
      </c>
      <c r="I409" t="s">
        <v>395</v>
      </c>
      <c r="J409" s="87">
        <v>0</v>
      </c>
      <c r="K409" t="s">
        <v>286</v>
      </c>
      <c r="L409" t="s">
        <v>286</v>
      </c>
      <c r="M409" t="s">
        <v>1107</v>
      </c>
      <c r="N409" s="88">
        <v>0</v>
      </c>
      <c r="O409" s="88">
        <v>0</v>
      </c>
      <c r="P409" s="88">
        <v>0</v>
      </c>
      <c r="Q409" s="88">
        <v>0</v>
      </c>
      <c r="R409" s="88">
        <v>0</v>
      </c>
      <c r="S409" s="88">
        <v>0</v>
      </c>
      <c r="T409" s="88">
        <v>0</v>
      </c>
      <c r="U409" s="88">
        <v>0</v>
      </c>
      <c r="V409" s="88">
        <v>0</v>
      </c>
      <c r="W409" s="88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 t="s">
        <v>1108</v>
      </c>
      <c r="AI409" s="89">
        <v>0</v>
      </c>
      <c r="AJ409" s="89">
        <v>0</v>
      </c>
      <c r="AK409" s="89">
        <v>0</v>
      </c>
      <c r="AL409" s="89">
        <v>0</v>
      </c>
      <c r="AM409" s="89">
        <v>0</v>
      </c>
      <c r="AN409" s="89">
        <v>0</v>
      </c>
      <c r="AO409" s="89">
        <v>0</v>
      </c>
      <c r="AP409" s="89">
        <v>0</v>
      </c>
      <c r="AQ409" s="89">
        <v>0</v>
      </c>
      <c r="AR409" s="89">
        <v>0</v>
      </c>
      <c r="AS409" s="68">
        <v>0</v>
      </c>
      <c r="AT409" s="68">
        <v>0</v>
      </c>
      <c r="AU409" s="68">
        <v>0</v>
      </c>
      <c r="AV409" s="68">
        <v>0</v>
      </c>
      <c r="AW409" s="68">
        <v>0</v>
      </c>
      <c r="AX409" s="68">
        <v>0</v>
      </c>
      <c r="AY409" s="68">
        <v>0</v>
      </c>
      <c r="AZ409" s="68">
        <v>0</v>
      </c>
      <c r="BA409" s="68">
        <v>0</v>
      </c>
      <c r="BB409" s="68">
        <v>0</v>
      </c>
      <c r="BC409">
        <f t="shared" si="120"/>
        <v>0</v>
      </c>
      <c r="BD409">
        <f t="shared" si="121"/>
        <v>0</v>
      </c>
      <c r="BE409">
        <f t="shared" si="122"/>
        <v>0</v>
      </c>
      <c r="BF409">
        <f t="shared" si="123"/>
        <v>0</v>
      </c>
      <c r="BG409">
        <f t="shared" si="124"/>
        <v>0</v>
      </c>
      <c r="BH409">
        <f t="shared" si="125"/>
        <v>0</v>
      </c>
      <c r="BI409">
        <f t="shared" si="126"/>
        <v>0</v>
      </c>
      <c r="BJ409">
        <f t="shared" si="127"/>
        <v>0</v>
      </c>
      <c r="BK409">
        <f t="shared" si="128"/>
        <v>0</v>
      </c>
      <c r="BL409">
        <f t="shared" si="129"/>
        <v>0</v>
      </c>
      <c r="BM409">
        <f t="shared" si="130"/>
        <v>0</v>
      </c>
      <c r="BN409">
        <f t="shared" si="131"/>
        <v>0</v>
      </c>
      <c r="BO409">
        <f t="shared" si="132"/>
        <v>0</v>
      </c>
      <c r="BP409">
        <f t="shared" si="133"/>
        <v>0</v>
      </c>
      <c r="BQ409">
        <f t="shared" si="134"/>
        <v>0</v>
      </c>
      <c r="BR409">
        <f t="shared" si="135"/>
        <v>0</v>
      </c>
      <c r="BS409">
        <f t="shared" si="136"/>
        <v>0</v>
      </c>
      <c r="BT409">
        <f t="shared" si="137"/>
        <v>0</v>
      </c>
      <c r="BU409">
        <f t="shared" si="138"/>
        <v>0</v>
      </c>
      <c r="BV409">
        <f t="shared" si="139"/>
        <v>0</v>
      </c>
    </row>
    <row r="410" spans="1:74" x14ac:dyDescent="0.25">
      <c r="A410" t="s">
        <v>165</v>
      </c>
      <c r="B410" s="85">
        <v>0</v>
      </c>
      <c r="C410" s="85">
        <v>0</v>
      </c>
      <c r="E410" s="85">
        <v>0</v>
      </c>
      <c r="F410" s="86">
        <v>15</v>
      </c>
      <c r="H410" s="87">
        <v>1328.4475</v>
      </c>
      <c r="I410" t="s">
        <v>395</v>
      </c>
      <c r="J410" s="87">
        <v>0</v>
      </c>
      <c r="K410" t="s">
        <v>286</v>
      </c>
      <c r="L410" t="s">
        <v>286</v>
      </c>
      <c r="M410" t="s">
        <v>1109</v>
      </c>
      <c r="N410" s="88">
        <v>0</v>
      </c>
      <c r="O410" s="88">
        <v>0</v>
      </c>
      <c r="P410" s="88">
        <v>0</v>
      </c>
      <c r="Q410" s="88">
        <v>0</v>
      </c>
      <c r="R410" s="88">
        <v>0</v>
      </c>
      <c r="S410" s="88">
        <v>0</v>
      </c>
      <c r="T410" s="88">
        <v>0</v>
      </c>
      <c r="U410" s="88">
        <v>0</v>
      </c>
      <c r="V410" s="88">
        <v>0</v>
      </c>
      <c r="W410" s="88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 t="s">
        <v>1110</v>
      </c>
      <c r="AI410" s="89">
        <v>0</v>
      </c>
      <c r="AJ410" s="89">
        <v>0</v>
      </c>
      <c r="AK410" s="89">
        <v>0</v>
      </c>
      <c r="AL410" s="89">
        <v>0</v>
      </c>
      <c r="AM410" s="89">
        <v>0</v>
      </c>
      <c r="AN410" s="89">
        <v>0</v>
      </c>
      <c r="AO410" s="89">
        <v>0</v>
      </c>
      <c r="AP410" s="89">
        <v>0</v>
      </c>
      <c r="AQ410" s="89">
        <v>0</v>
      </c>
      <c r="AR410" s="89">
        <v>0</v>
      </c>
      <c r="AS410" s="68">
        <v>0</v>
      </c>
      <c r="AT410" s="68">
        <v>0</v>
      </c>
      <c r="AU410" s="68">
        <v>0</v>
      </c>
      <c r="AV410" s="68">
        <v>0</v>
      </c>
      <c r="AW410" s="68">
        <v>0</v>
      </c>
      <c r="AX410" s="68">
        <v>0</v>
      </c>
      <c r="AY410" s="68">
        <v>0</v>
      </c>
      <c r="AZ410" s="68">
        <v>0</v>
      </c>
      <c r="BA410" s="68">
        <v>0</v>
      </c>
      <c r="BB410" s="68">
        <v>0</v>
      </c>
      <c r="BC410">
        <f t="shared" si="120"/>
        <v>0</v>
      </c>
      <c r="BD410">
        <f t="shared" si="121"/>
        <v>0</v>
      </c>
      <c r="BE410">
        <f t="shared" si="122"/>
        <v>0</v>
      </c>
      <c r="BF410">
        <f t="shared" si="123"/>
        <v>0</v>
      </c>
      <c r="BG410">
        <f t="shared" si="124"/>
        <v>0</v>
      </c>
      <c r="BH410">
        <f t="shared" si="125"/>
        <v>0</v>
      </c>
      <c r="BI410">
        <f t="shared" si="126"/>
        <v>0</v>
      </c>
      <c r="BJ410">
        <f t="shared" si="127"/>
        <v>0</v>
      </c>
      <c r="BK410">
        <f t="shared" si="128"/>
        <v>0</v>
      </c>
      <c r="BL410">
        <f t="shared" si="129"/>
        <v>0</v>
      </c>
      <c r="BM410">
        <f t="shared" si="130"/>
        <v>0</v>
      </c>
      <c r="BN410">
        <f t="shared" si="131"/>
        <v>0</v>
      </c>
      <c r="BO410">
        <f t="shared" si="132"/>
        <v>0</v>
      </c>
      <c r="BP410">
        <f t="shared" si="133"/>
        <v>0</v>
      </c>
      <c r="BQ410">
        <f t="shared" si="134"/>
        <v>0</v>
      </c>
      <c r="BR410">
        <f t="shared" si="135"/>
        <v>0</v>
      </c>
      <c r="BS410">
        <f t="shared" si="136"/>
        <v>0</v>
      </c>
      <c r="BT410">
        <f t="shared" si="137"/>
        <v>0</v>
      </c>
      <c r="BU410">
        <f t="shared" si="138"/>
        <v>0</v>
      </c>
      <c r="BV410">
        <f t="shared" si="139"/>
        <v>0</v>
      </c>
    </row>
    <row r="411" spans="1:74" x14ac:dyDescent="0.25">
      <c r="A411" t="s">
        <v>50</v>
      </c>
      <c r="B411" s="85">
        <v>0.27758425559994421</v>
      </c>
      <c r="C411" s="85">
        <v>0.30669978447541446</v>
      </c>
      <c r="E411" s="85">
        <v>794.06279999999992</v>
      </c>
      <c r="F411" s="86">
        <v>11</v>
      </c>
      <c r="H411" s="87">
        <v>275</v>
      </c>
      <c r="I411" t="s">
        <v>395</v>
      </c>
      <c r="J411" s="87">
        <v>157.25653105079516</v>
      </c>
      <c r="K411" t="s">
        <v>286</v>
      </c>
      <c r="L411">
        <v>112.36875992985512</v>
      </c>
      <c r="M411" t="s">
        <v>1111</v>
      </c>
      <c r="N411" s="88">
        <v>0</v>
      </c>
      <c r="O411" s="88">
        <v>0</v>
      </c>
      <c r="P411" s="88">
        <v>0</v>
      </c>
      <c r="Q411" s="88">
        <v>0</v>
      </c>
      <c r="R411" s="88">
        <v>0</v>
      </c>
      <c r="S411" s="88">
        <v>0</v>
      </c>
      <c r="T411" s="88">
        <v>0</v>
      </c>
      <c r="U411" s="88">
        <v>0</v>
      </c>
      <c r="V411" s="88">
        <v>0</v>
      </c>
      <c r="W411" s="88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 t="s">
        <v>1112</v>
      </c>
      <c r="AI411" s="89">
        <v>378.54417288807957</v>
      </c>
      <c r="AJ411" s="89">
        <v>399.0158177663514</v>
      </c>
      <c r="AK411" s="89">
        <v>419.30574102673006</v>
      </c>
      <c r="AL411" s="89">
        <v>436.55276039316004</v>
      </c>
      <c r="AM411" s="89">
        <v>451.09130620072824</v>
      </c>
      <c r="AN411" s="89">
        <v>462.57407009335782</v>
      </c>
      <c r="AO411" s="89">
        <v>470.28471384554587</v>
      </c>
      <c r="AP411" s="89">
        <v>473.97172386655643</v>
      </c>
      <c r="AQ411" s="89">
        <v>473.73656498300522</v>
      </c>
      <c r="AR411" s="89">
        <v>468.77756761441555</v>
      </c>
      <c r="AS411" s="68">
        <v>300587.84584719251</v>
      </c>
      <c r="AT411" s="68">
        <v>316843.6174998387</v>
      </c>
      <c r="AU411" s="68">
        <v>332955.09077576012</v>
      </c>
      <c r="AV411" s="68">
        <v>346650.30726552173</v>
      </c>
      <c r="AW411" s="68">
        <v>358194.82565740758</v>
      </c>
      <c r="AX411" s="68">
        <v>367312.86130572791</v>
      </c>
      <c r="AY411" s="68">
        <v>373435.59667339287</v>
      </c>
      <c r="AZ411" s="68">
        <v>376363.3141743046</v>
      </c>
      <c r="BA411" s="68">
        <v>376176.58325278707</v>
      </c>
      <c r="BB411" s="68">
        <v>372238.82791709207</v>
      </c>
      <c r="BC411">
        <f t="shared" si="120"/>
        <v>0</v>
      </c>
      <c r="BD411">
        <f t="shared" si="121"/>
        <v>0</v>
      </c>
      <c r="BE411">
        <f t="shared" si="122"/>
        <v>0</v>
      </c>
      <c r="BF411">
        <f t="shared" si="123"/>
        <v>0</v>
      </c>
      <c r="BG411">
        <f t="shared" si="124"/>
        <v>0</v>
      </c>
      <c r="BH411">
        <f t="shared" si="125"/>
        <v>0</v>
      </c>
      <c r="BI411">
        <f t="shared" si="126"/>
        <v>0</v>
      </c>
      <c r="BJ411">
        <f t="shared" si="127"/>
        <v>0</v>
      </c>
      <c r="BK411">
        <f t="shared" si="128"/>
        <v>0</v>
      </c>
      <c r="BL411">
        <f t="shared" si="129"/>
        <v>0</v>
      </c>
      <c r="BM411">
        <f t="shared" si="130"/>
        <v>102065.08276397805</v>
      </c>
      <c r="BN411">
        <f t="shared" si="131"/>
        <v>109844.03584652844</v>
      </c>
      <c r="BO411">
        <f t="shared" si="132"/>
        <v>117853.61804212868</v>
      </c>
      <c r="BP411">
        <f t="shared" si="133"/>
        <v>125277.93661454918</v>
      </c>
      <c r="BQ411">
        <f t="shared" si="134"/>
        <v>132168.5277238953</v>
      </c>
      <c r="BR411">
        <f t="shared" si="135"/>
        <v>138379.13823519734</v>
      </c>
      <c r="BS411">
        <f t="shared" si="136"/>
        <v>143640.18042708896</v>
      </c>
      <c r="BT411">
        <f t="shared" si="137"/>
        <v>147806.40524702234</v>
      </c>
      <c r="BU411">
        <f t="shared" si="138"/>
        <v>150835.4662885477</v>
      </c>
      <c r="BV411">
        <f t="shared" si="139"/>
        <v>152390.93258983028</v>
      </c>
    </row>
    <row r="412" spans="1:74" x14ac:dyDescent="0.25">
      <c r="A412" t="s">
        <v>50</v>
      </c>
      <c r="B412" s="85">
        <v>0.13445691103214771</v>
      </c>
      <c r="C412" s="85">
        <v>0.26586382724764601</v>
      </c>
      <c r="E412" s="85">
        <v>516.36</v>
      </c>
      <c r="F412" s="86">
        <v>11</v>
      </c>
      <c r="H412" s="87">
        <v>275</v>
      </c>
      <c r="I412" t="s">
        <v>395</v>
      </c>
      <c r="J412" s="87">
        <v>102.26015168244703</v>
      </c>
      <c r="K412" t="s">
        <v>286</v>
      </c>
      <c r="L412">
        <v>169.24480390893513</v>
      </c>
      <c r="M412" t="s">
        <v>1113</v>
      </c>
      <c r="N412" s="88">
        <v>0</v>
      </c>
      <c r="O412" s="88">
        <v>0</v>
      </c>
      <c r="P412" s="88">
        <v>0</v>
      </c>
      <c r="Q412" s="88">
        <v>0</v>
      </c>
      <c r="R412" s="88">
        <v>0</v>
      </c>
      <c r="S412" s="88">
        <v>0</v>
      </c>
      <c r="T412" s="88">
        <v>0</v>
      </c>
      <c r="U412" s="88">
        <v>0</v>
      </c>
      <c r="V412" s="88">
        <v>0</v>
      </c>
      <c r="W412" s="88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 t="s">
        <v>1114</v>
      </c>
      <c r="AI412" s="89">
        <v>567.09742042493951</v>
      </c>
      <c r="AJ412" s="89">
        <v>598.75652996606391</v>
      </c>
      <c r="AK412" s="89">
        <v>629.20325260833874</v>
      </c>
      <c r="AL412" s="89">
        <v>655.08384445772288</v>
      </c>
      <c r="AM412" s="89">
        <v>676.90014560369104</v>
      </c>
      <c r="AN412" s="89">
        <v>694.13099109299287</v>
      </c>
      <c r="AO412" s="89">
        <v>705.70145546126071</v>
      </c>
      <c r="AP412" s="89">
        <v>711.23412170485767</v>
      </c>
      <c r="AQ412" s="89">
        <v>710.88124604421262</v>
      </c>
      <c r="AR412" s="89">
        <v>703.43985656626626</v>
      </c>
      <c r="AS412" s="68">
        <v>292826.42401062179</v>
      </c>
      <c r="AT412" s="68">
        <v>309173.92181327677</v>
      </c>
      <c r="AU412" s="68">
        <v>324895.39151684177</v>
      </c>
      <c r="AV412" s="68">
        <v>338259.0939241898</v>
      </c>
      <c r="AW412" s="68">
        <v>349524.15918392193</v>
      </c>
      <c r="AX412" s="68">
        <v>358421.47856077779</v>
      </c>
      <c r="AY412" s="68">
        <v>364396.00354197656</v>
      </c>
      <c r="AZ412" s="68">
        <v>367252.85108352033</v>
      </c>
      <c r="BA412" s="68">
        <v>367070.64020738966</v>
      </c>
      <c r="BB412" s="68">
        <v>363228.20433655725</v>
      </c>
      <c r="BC412">
        <f t="shared" si="120"/>
        <v>0</v>
      </c>
      <c r="BD412">
        <f t="shared" si="121"/>
        <v>0</v>
      </c>
      <c r="BE412">
        <f t="shared" si="122"/>
        <v>0</v>
      </c>
      <c r="BF412">
        <f t="shared" si="123"/>
        <v>0</v>
      </c>
      <c r="BG412">
        <f t="shared" si="124"/>
        <v>0</v>
      </c>
      <c r="BH412">
        <f t="shared" si="125"/>
        <v>0</v>
      </c>
      <c r="BI412">
        <f t="shared" si="126"/>
        <v>0</v>
      </c>
      <c r="BJ412">
        <f t="shared" si="127"/>
        <v>0</v>
      </c>
      <c r="BK412">
        <f t="shared" si="128"/>
        <v>0</v>
      </c>
      <c r="BL412">
        <f t="shared" si="129"/>
        <v>0</v>
      </c>
      <c r="BM412">
        <f t="shared" si="130"/>
        <v>153969.75994846059</v>
      </c>
      <c r="BN412">
        <f t="shared" si="131"/>
        <v>165979.23774513448</v>
      </c>
      <c r="BO412">
        <f t="shared" si="132"/>
        <v>178082.07363030055</v>
      </c>
      <c r="BP412">
        <f t="shared" si="133"/>
        <v>189300.55019082967</v>
      </c>
      <c r="BQ412">
        <f t="shared" si="134"/>
        <v>199712.54071310311</v>
      </c>
      <c r="BR412">
        <f t="shared" si="135"/>
        <v>209097.05024934292</v>
      </c>
      <c r="BS412">
        <f t="shared" si="136"/>
        <v>217046.71967311687</v>
      </c>
      <c r="BT412">
        <f t="shared" si="137"/>
        <v>223342.07122523084</v>
      </c>
      <c r="BU412">
        <f t="shared" si="138"/>
        <v>227919.11752734549</v>
      </c>
      <c r="BV412">
        <f t="shared" si="139"/>
        <v>230269.49644716058</v>
      </c>
    </row>
    <row r="413" spans="1:74" x14ac:dyDescent="0.25">
      <c r="A413" t="s">
        <v>50</v>
      </c>
      <c r="B413" s="85">
        <v>0.18468379019456982</v>
      </c>
      <c r="C413" s="85">
        <v>0.42529663683506075</v>
      </c>
      <c r="E413" s="85">
        <v>776.76</v>
      </c>
      <c r="F413" s="86">
        <v>11</v>
      </c>
      <c r="H413" s="87">
        <v>275</v>
      </c>
      <c r="I413" t="s">
        <v>395</v>
      </c>
      <c r="J413" s="87">
        <v>153.82987725783863</v>
      </c>
      <c r="K413" t="s">
        <v>286</v>
      </c>
      <c r="L413">
        <v>115.91252979375719</v>
      </c>
      <c r="M413" t="s">
        <v>1115</v>
      </c>
      <c r="N413" s="88">
        <v>0</v>
      </c>
      <c r="O413" s="88">
        <v>0</v>
      </c>
      <c r="P413" s="88">
        <v>0</v>
      </c>
      <c r="Q413" s="88">
        <v>0</v>
      </c>
      <c r="R413" s="88">
        <v>0</v>
      </c>
      <c r="S413" s="88">
        <v>0</v>
      </c>
      <c r="T413" s="88">
        <v>0</v>
      </c>
      <c r="U413" s="88">
        <v>0</v>
      </c>
      <c r="V413" s="88">
        <v>0</v>
      </c>
      <c r="W413" s="88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 t="s">
        <v>1116</v>
      </c>
      <c r="AI413" s="89">
        <v>126.20479151411674</v>
      </c>
      <c r="AJ413" s="89">
        <v>126.47812162706934</v>
      </c>
      <c r="AK413" s="89">
        <v>126.796572934176</v>
      </c>
      <c r="AL413" s="89">
        <v>126.955184813855</v>
      </c>
      <c r="AM413" s="89">
        <v>127.22836035260724</v>
      </c>
      <c r="AN413" s="89">
        <v>127.65505480488702</v>
      </c>
      <c r="AO413" s="89">
        <v>128.15138458356756</v>
      </c>
      <c r="AP413" s="89">
        <v>128.73462081708246</v>
      </c>
      <c r="AQ413" s="89">
        <v>129.48117707384742</v>
      </c>
      <c r="AR413" s="89">
        <v>130.17972199052099</v>
      </c>
      <c r="AS413" s="68">
        <v>98030.833856505313</v>
      </c>
      <c r="AT413" s="68">
        <v>98243.14575504238</v>
      </c>
      <c r="AU413" s="68">
        <v>98490.505992350547</v>
      </c>
      <c r="AV413" s="68">
        <v>98613.709356010004</v>
      </c>
      <c r="AW413" s="68">
        <v>98825.901187491196</v>
      </c>
      <c r="AX413" s="68">
        <v>99157.340370244041</v>
      </c>
      <c r="AY413" s="68">
        <v>99542.869489131932</v>
      </c>
      <c r="AZ413" s="68">
        <v>99995.904065876966</v>
      </c>
      <c r="BA413" s="68">
        <v>100575.79910388171</v>
      </c>
      <c r="BB413" s="68">
        <v>101118.40085335709</v>
      </c>
      <c r="BC413">
        <f t="shared" si="120"/>
        <v>0</v>
      </c>
      <c r="BD413">
        <f t="shared" si="121"/>
        <v>0</v>
      </c>
      <c r="BE413">
        <f t="shared" si="122"/>
        <v>0</v>
      </c>
      <c r="BF413">
        <f t="shared" si="123"/>
        <v>0</v>
      </c>
      <c r="BG413">
        <f t="shared" si="124"/>
        <v>0</v>
      </c>
      <c r="BH413">
        <f t="shared" si="125"/>
        <v>0</v>
      </c>
      <c r="BI413">
        <f t="shared" si="126"/>
        <v>0</v>
      </c>
      <c r="BJ413">
        <f t="shared" si="127"/>
        <v>0</v>
      </c>
      <c r="BK413">
        <f t="shared" si="128"/>
        <v>0</v>
      </c>
      <c r="BL413">
        <f t="shared" si="129"/>
        <v>0</v>
      </c>
      <c r="BM413">
        <f t="shared" si="130"/>
        <v>34042.784244462659</v>
      </c>
      <c r="BN413">
        <f t="shared" si="131"/>
        <v>34832.959739358237</v>
      </c>
      <c r="BO413">
        <f t="shared" si="132"/>
        <v>35653.997390342498</v>
      </c>
      <c r="BP413">
        <f t="shared" si="133"/>
        <v>36448.268099735804</v>
      </c>
      <c r="BQ413">
        <f t="shared" si="134"/>
        <v>37293.75618736742</v>
      </c>
      <c r="BR413">
        <f t="shared" si="135"/>
        <v>38204.62625468726</v>
      </c>
      <c r="BS413">
        <f t="shared" si="136"/>
        <v>39158.584440459417</v>
      </c>
      <c r="BT413">
        <f t="shared" si="137"/>
        <v>40162.873872292308</v>
      </c>
      <c r="BU413">
        <f t="shared" si="138"/>
        <v>41244.097429345427</v>
      </c>
      <c r="BV413">
        <f t="shared" si="139"/>
        <v>42337.406168734364</v>
      </c>
    </row>
    <row r="414" spans="1:74" x14ac:dyDescent="0.25">
      <c r="A414" t="s">
        <v>50</v>
      </c>
      <c r="B414" s="85">
        <v>0</v>
      </c>
      <c r="C414" s="85">
        <v>0</v>
      </c>
      <c r="E414" s="85">
        <v>0</v>
      </c>
      <c r="F414" s="86">
        <v>11</v>
      </c>
      <c r="H414" s="87">
        <v>275</v>
      </c>
      <c r="I414" t="s">
        <v>395</v>
      </c>
      <c r="J414" s="87">
        <v>0</v>
      </c>
      <c r="K414" t="s">
        <v>286</v>
      </c>
      <c r="L414" t="s">
        <v>286</v>
      </c>
      <c r="M414" t="s">
        <v>1117</v>
      </c>
      <c r="N414" s="88">
        <v>0</v>
      </c>
      <c r="O414" s="88">
        <v>0</v>
      </c>
      <c r="P414" s="88">
        <v>0</v>
      </c>
      <c r="Q414" s="88">
        <v>0</v>
      </c>
      <c r="R414" s="88">
        <v>0</v>
      </c>
      <c r="S414" s="88">
        <v>0</v>
      </c>
      <c r="T414" s="88">
        <v>0</v>
      </c>
      <c r="U414" s="88">
        <v>0</v>
      </c>
      <c r="V414" s="88">
        <v>0</v>
      </c>
      <c r="W414" s="88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 t="s">
        <v>1118</v>
      </c>
      <c r="AI414" s="89">
        <v>0</v>
      </c>
      <c r="AJ414" s="89">
        <v>0</v>
      </c>
      <c r="AK414" s="89">
        <v>0</v>
      </c>
      <c r="AL414" s="89">
        <v>0</v>
      </c>
      <c r="AM414" s="89">
        <v>0</v>
      </c>
      <c r="AN414" s="89">
        <v>0</v>
      </c>
      <c r="AO414" s="89">
        <v>0</v>
      </c>
      <c r="AP414" s="89">
        <v>0</v>
      </c>
      <c r="AQ414" s="89">
        <v>0</v>
      </c>
      <c r="AR414" s="89">
        <v>0</v>
      </c>
      <c r="AS414" s="68">
        <v>0</v>
      </c>
      <c r="AT414" s="68">
        <v>0</v>
      </c>
      <c r="AU414" s="68">
        <v>0</v>
      </c>
      <c r="AV414" s="68">
        <v>0</v>
      </c>
      <c r="AW414" s="68">
        <v>0</v>
      </c>
      <c r="AX414" s="68">
        <v>0</v>
      </c>
      <c r="AY414" s="68">
        <v>0</v>
      </c>
      <c r="AZ414" s="68">
        <v>0</v>
      </c>
      <c r="BA414" s="68">
        <v>0</v>
      </c>
      <c r="BB414" s="68">
        <v>0</v>
      </c>
      <c r="BC414">
        <f t="shared" si="120"/>
        <v>0</v>
      </c>
      <c r="BD414">
        <f t="shared" si="121"/>
        <v>0</v>
      </c>
      <c r="BE414">
        <f t="shared" si="122"/>
        <v>0</v>
      </c>
      <c r="BF414">
        <f t="shared" si="123"/>
        <v>0</v>
      </c>
      <c r="BG414">
        <f t="shared" si="124"/>
        <v>0</v>
      </c>
      <c r="BH414">
        <f t="shared" si="125"/>
        <v>0</v>
      </c>
      <c r="BI414">
        <f t="shared" si="126"/>
        <v>0</v>
      </c>
      <c r="BJ414">
        <f t="shared" si="127"/>
        <v>0</v>
      </c>
      <c r="BK414">
        <f t="shared" si="128"/>
        <v>0</v>
      </c>
      <c r="BL414">
        <f t="shared" si="129"/>
        <v>0</v>
      </c>
      <c r="BM414">
        <f t="shared" si="130"/>
        <v>0</v>
      </c>
      <c r="BN414">
        <f t="shared" si="131"/>
        <v>0</v>
      </c>
      <c r="BO414">
        <f t="shared" si="132"/>
        <v>0</v>
      </c>
      <c r="BP414">
        <f t="shared" si="133"/>
        <v>0</v>
      </c>
      <c r="BQ414">
        <f t="shared" si="134"/>
        <v>0</v>
      </c>
      <c r="BR414">
        <f t="shared" si="135"/>
        <v>0</v>
      </c>
      <c r="BS414">
        <f t="shared" si="136"/>
        <v>0</v>
      </c>
      <c r="BT414">
        <f t="shared" si="137"/>
        <v>0</v>
      </c>
      <c r="BU414">
        <f t="shared" si="138"/>
        <v>0</v>
      </c>
      <c r="BV414">
        <f t="shared" si="139"/>
        <v>0</v>
      </c>
    </row>
    <row r="415" spans="1:74" x14ac:dyDescent="0.25">
      <c r="A415" t="s">
        <v>50</v>
      </c>
      <c r="B415" s="85">
        <v>0</v>
      </c>
      <c r="C415" s="85">
        <v>0</v>
      </c>
      <c r="E415" s="85">
        <v>0</v>
      </c>
      <c r="F415" s="86">
        <v>11</v>
      </c>
      <c r="H415" s="87">
        <v>275</v>
      </c>
      <c r="I415" t="s">
        <v>395</v>
      </c>
      <c r="J415" s="87">
        <v>0</v>
      </c>
      <c r="K415" t="s">
        <v>286</v>
      </c>
      <c r="L415" t="s">
        <v>286</v>
      </c>
      <c r="M415" t="s">
        <v>1119</v>
      </c>
      <c r="N415" s="88">
        <v>0</v>
      </c>
      <c r="O415" s="88">
        <v>0</v>
      </c>
      <c r="P415" s="88">
        <v>0</v>
      </c>
      <c r="Q415" s="88">
        <v>0</v>
      </c>
      <c r="R415" s="88">
        <v>0</v>
      </c>
      <c r="S415" s="88">
        <v>0</v>
      </c>
      <c r="T415" s="88">
        <v>0</v>
      </c>
      <c r="U415" s="88">
        <v>0</v>
      </c>
      <c r="V415" s="88">
        <v>0</v>
      </c>
      <c r="W415" s="88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 t="s">
        <v>1120</v>
      </c>
      <c r="AI415" s="89">
        <v>0</v>
      </c>
      <c r="AJ415" s="89">
        <v>0</v>
      </c>
      <c r="AK415" s="89">
        <v>0</v>
      </c>
      <c r="AL415" s="89">
        <v>0</v>
      </c>
      <c r="AM415" s="89">
        <v>0</v>
      </c>
      <c r="AN415" s="89">
        <v>0</v>
      </c>
      <c r="AO415" s="89">
        <v>0</v>
      </c>
      <c r="AP415" s="89">
        <v>0</v>
      </c>
      <c r="AQ415" s="89">
        <v>0</v>
      </c>
      <c r="AR415" s="89">
        <v>0</v>
      </c>
      <c r="AS415" s="68">
        <v>0</v>
      </c>
      <c r="AT415" s="68">
        <v>0</v>
      </c>
      <c r="AU415" s="68">
        <v>0</v>
      </c>
      <c r="AV415" s="68">
        <v>0</v>
      </c>
      <c r="AW415" s="68">
        <v>0</v>
      </c>
      <c r="AX415" s="68">
        <v>0</v>
      </c>
      <c r="AY415" s="68">
        <v>0</v>
      </c>
      <c r="AZ415" s="68">
        <v>0</v>
      </c>
      <c r="BA415" s="68">
        <v>0</v>
      </c>
      <c r="BB415" s="68">
        <v>0</v>
      </c>
      <c r="BC415">
        <f t="shared" si="120"/>
        <v>0</v>
      </c>
      <c r="BD415">
        <f t="shared" si="121"/>
        <v>0</v>
      </c>
      <c r="BE415">
        <f t="shared" si="122"/>
        <v>0</v>
      </c>
      <c r="BF415">
        <f t="shared" si="123"/>
        <v>0</v>
      </c>
      <c r="BG415">
        <f t="shared" si="124"/>
        <v>0</v>
      </c>
      <c r="BH415">
        <f t="shared" si="125"/>
        <v>0</v>
      </c>
      <c r="BI415">
        <f t="shared" si="126"/>
        <v>0</v>
      </c>
      <c r="BJ415">
        <f t="shared" si="127"/>
        <v>0</v>
      </c>
      <c r="BK415">
        <f t="shared" si="128"/>
        <v>0</v>
      </c>
      <c r="BL415">
        <f t="shared" si="129"/>
        <v>0</v>
      </c>
      <c r="BM415">
        <f t="shared" si="130"/>
        <v>0</v>
      </c>
      <c r="BN415">
        <f t="shared" si="131"/>
        <v>0</v>
      </c>
      <c r="BO415">
        <f t="shared" si="132"/>
        <v>0</v>
      </c>
      <c r="BP415">
        <f t="shared" si="133"/>
        <v>0</v>
      </c>
      <c r="BQ415">
        <f t="shared" si="134"/>
        <v>0</v>
      </c>
      <c r="BR415">
        <f t="shared" si="135"/>
        <v>0</v>
      </c>
      <c r="BS415">
        <f t="shared" si="136"/>
        <v>0</v>
      </c>
      <c r="BT415">
        <f t="shared" si="137"/>
        <v>0</v>
      </c>
      <c r="BU415">
        <f t="shared" si="138"/>
        <v>0</v>
      </c>
      <c r="BV415">
        <f t="shared" si="139"/>
        <v>0</v>
      </c>
    </row>
    <row r="416" spans="1:74" x14ac:dyDescent="0.25">
      <c r="A416" t="s">
        <v>50</v>
      </c>
      <c r="B416" s="85">
        <v>0</v>
      </c>
      <c r="C416" s="85">
        <v>0</v>
      </c>
      <c r="E416" s="85">
        <v>0</v>
      </c>
      <c r="F416" s="86">
        <v>11</v>
      </c>
      <c r="H416" s="87">
        <v>275</v>
      </c>
      <c r="I416" t="s">
        <v>395</v>
      </c>
      <c r="J416" s="87">
        <v>0</v>
      </c>
      <c r="K416" t="s">
        <v>286</v>
      </c>
      <c r="L416" t="s">
        <v>286</v>
      </c>
      <c r="M416" t="s">
        <v>1121</v>
      </c>
      <c r="N416" s="88">
        <v>0</v>
      </c>
      <c r="O416" s="88">
        <v>0</v>
      </c>
      <c r="P416" s="88">
        <v>0</v>
      </c>
      <c r="Q416" s="88">
        <v>0</v>
      </c>
      <c r="R416" s="88">
        <v>0</v>
      </c>
      <c r="S416" s="88">
        <v>0</v>
      </c>
      <c r="T416" s="88">
        <v>0</v>
      </c>
      <c r="U416" s="88">
        <v>0</v>
      </c>
      <c r="V416" s="88">
        <v>0</v>
      </c>
      <c r="W416" s="88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 t="s">
        <v>1122</v>
      </c>
      <c r="AI416" s="89">
        <v>0</v>
      </c>
      <c r="AJ416" s="89">
        <v>0</v>
      </c>
      <c r="AK416" s="89">
        <v>0</v>
      </c>
      <c r="AL416" s="89">
        <v>0</v>
      </c>
      <c r="AM416" s="89">
        <v>0</v>
      </c>
      <c r="AN416" s="89">
        <v>0</v>
      </c>
      <c r="AO416" s="89">
        <v>0</v>
      </c>
      <c r="AP416" s="89">
        <v>0</v>
      </c>
      <c r="AQ416" s="89">
        <v>0</v>
      </c>
      <c r="AR416" s="89">
        <v>0</v>
      </c>
      <c r="AS416" s="68">
        <v>0</v>
      </c>
      <c r="AT416" s="68">
        <v>0</v>
      </c>
      <c r="AU416" s="68">
        <v>0</v>
      </c>
      <c r="AV416" s="68">
        <v>0</v>
      </c>
      <c r="AW416" s="68">
        <v>0</v>
      </c>
      <c r="AX416" s="68">
        <v>0</v>
      </c>
      <c r="AY416" s="68">
        <v>0</v>
      </c>
      <c r="AZ416" s="68">
        <v>0</v>
      </c>
      <c r="BA416" s="68">
        <v>0</v>
      </c>
      <c r="BB416" s="68">
        <v>0</v>
      </c>
      <c r="BC416">
        <f t="shared" si="120"/>
        <v>0</v>
      </c>
      <c r="BD416">
        <f t="shared" si="121"/>
        <v>0</v>
      </c>
      <c r="BE416">
        <f t="shared" si="122"/>
        <v>0</v>
      </c>
      <c r="BF416">
        <f t="shared" si="123"/>
        <v>0</v>
      </c>
      <c r="BG416">
        <f t="shared" si="124"/>
        <v>0</v>
      </c>
      <c r="BH416">
        <f t="shared" si="125"/>
        <v>0</v>
      </c>
      <c r="BI416">
        <f t="shared" si="126"/>
        <v>0</v>
      </c>
      <c r="BJ416">
        <f t="shared" si="127"/>
        <v>0</v>
      </c>
      <c r="BK416">
        <f t="shared" si="128"/>
        <v>0</v>
      </c>
      <c r="BL416">
        <f t="shared" si="129"/>
        <v>0</v>
      </c>
      <c r="BM416">
        <f t="shared" si="130"/>
        <v>0</v>
      </c>
      <c r="BN416">
        <f t="shared" si="131"/>
        <v>0</v>
      </c>
      <c r="BO416">
        <f t="shared" si="132"/>
        <v>0</v>
      </c>
      <c r="BP416">
        <f t="shared" si="133"/>
        <v>0</v>
      </c>
      <c r="BQ416">
        <f t="shared" si="134"/>
        <v>0</v>
      </c>
      <c r="BR416">
        <f t="shared" si="135"/>
        <v>0</v>
      </c>
      <c r="BS416">
        <f t="shared" si="136"/>
        <v>0</v>
      </c>
      <c r="BT416">
        <f t="shared" si="137"/>
        <v>0</v>
      </c>
      <c r="BU416">
        <f t="shared" si="138"/>
        <v>0</v>
      </c>
      <c r="BV416">
        <f t="shared" si="139"/>
        <v>0</v>
      </c>
    </row>
    <row r="417" spans="1:74" x14ac:dyDescent="0.25">
      <c r="A417" t="s">
        <v>176</v>
      </c>
      <c r="B417" s="85">
        <v>0.28915026624994189</v>
      </c>
      <c r="C417" s="85">
        <v>0.3194789421618901</v>
      </c>
      <c r="E417" s="85">
        <v>827.14875000000006</v>
      </c>
      <c r="F417" s="86">
        <v>20</v>
      </c>
      <c r="H417" s="87">
        <v>0</v>
      </c>
      <c r="I417" t="s">
        <v>395</v>
      </c>
      <c r="J417" s="87">
        <v>163.80888651124499</v>
      </c>
      <c r="K417" t="s">
        <v>286</v>
      </c>
      <c r="L417" t="s">
        <v>286</v>
      </c>
      <c r="M417" t="s">
        <v>1123</v>
      </c>
      <c r="N417" s="88">
        <v>0</v>
      </c>
      <c r="O417" s="88">
        <v>0</v>
      </c>
      <c r="P417" s="88">
        <v>0</v>
      </c>
      <c r="Q417" s="88">
        <v>0</v>
      </c>
      <c r="R417" s="88">
        <v>0</v>
      </c>
      <c r="S417" s="88">
        <v>0</v>
      </c>
      <c r="T417" s="88">
        <v>0</v>
      </c>
      <c r="U417" s="88">
        <v>0</v>
      </c>
      <c r="V417" s="88">
        <v>0</v>
      </c>
      <c r="W417" s="88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 t="s">
        <v>1124</v>
      </c>
      <c r="AI417" s="89">
        <v>0</v>
      </c>
      <c r="AJ417" s="89">
        <v>0</v>
      </c>
      <c r="AK417" s="89">
        <v>0</v>
      </c>
      <c r="AL417" s="89">
        <v>0</v>
      </c>
      <c r="AM417" s="89">
        <v>0</v>
      </c>
      <c r="AN417" s="89">
        <v>0</v>
      </c>
      <c r="AO417" s="89">
        <v>0</v>
      </c>
      <c r="AP417" s="89">
        <v>0</v>
      </c>
      <c r="AQ417" s="89">
        <v>0</v>
      </c>
      <c r="AR417" s="89">
        <v>0</v>
      </c>
      <c r="AS417" s="68">
        <v>0</v>
      </c>
      <c r="AT417" s="68">
        <v>0</v>
      </c>
      <c r="AU417" s="68">
        <v>0</v>
      </c>
      <c r="AV417" s="68">
        <v>0</v>
      </c>
      <c r="AW417" s="68">
        <v>0</v>
      </c>
      <c r="AX417" s="68">
        <v>0</v>
      </c>
      <c r="AY417" s="68">
        <v>0</v>
      </c>
      <c r="AZ417" s="68">
        <v>0</v>
      </c>
      <c r="BA417" s="68">
        <v>0</v>
      </c>
      <c r="BB417" s="68">
        <v>0</v>
      </c>
      <c r="BC417">
        <f t="shared" si="120"/>
        <v>0</v>
      </c>
      <c r="BD417">
        <f t="shared" si="121"/>
        <v>0</v>
      </c>
      <c r="BE417">
        <f t="shared" si="122"/>
        <v>0</v>
      </c>
      <c r="BF417">
        <f t="shared" si="123"/>
        <v>0</v>
      </c>
      <c r="BG417">
        <f t="shared" si="124"/>
        <v>0</v>
      </c>
      <c r="BH417">
        <f t="shared" si="125"/>
        <v>0</v>
      </c>
      <c r="BI417">
        <f t="shared" si="126"/>
        <v>0</v>
      </c>
      <c r="BJ417">
        <f t="shared" si="127"/>
        <v>0</v>
      </c>
      <c r="BK417">
        <f t="shared" si="128"/>
        <v>0</v>
      </c>
      <c r="BL417">
        <f t="shared" si="129"/>
        <v>0</v>
      </c>
      <c r="BM417">
        <f t="shared" si="130"/>
        <v>0</v>
      </c>
      <c r="BN417">
        <f t="shared" si="131"/>
        <v>0</v>
      </c>
      <c r="BO417">
        <f t="shared" si="132"/>
        <v>0</v>
      </c>
      <c r="BP417">
        <f t="shared" si="133"/>
        <v>0</v>
      </c>
      <c r="BQ417">
        <f t="shared" si="134"/>
        <v>0</v>
      </c>
      <c r="BR417">
        <f t="shared" si="135"/>
        <v>0</v>
      </c>
      <c r="BS417">
        <f t="shared" si="136"/>
        <v>0</v>
      </c>
      <c r="BT417">
        <f t="shared" si="137"/>
        <v>0</v>
      </c>
      <c r="BU417">
        <f t="shared" si="138"/>
        <v>0</v>
      </c>
      <c r="BV417">
        <f t="shared" si="139"/>
        <v>0</v>
      </c>
    </row>
    <row r="418" spans="1:74" x14ac:dyDescent="0.25">
      <c r="A418" t="s">
        <v>176</v>
      </c>
      <c r="B418" s="85">
        <v>0.14005928232515388</v>
      </c>
      <c r="C418" s="85">
        <v>0.27694148671629792</v>
      </c>
      <c r="E418" s="85">
        <v>537.875</v>
      </c>
      <c r="F418" s="86">
        <v>20</v>
      </c>
      <c r="H418" s="87">
        <v>0</v>
      </c>
      <c r="I418" t="s">
        <v>395</v>
      </c>
      <c r="J418" s="87">
        <v>106.52099133588233</v>
      </c>
      <c r="K418" t="s">
        <v>286</v>
      </c>
      <c r="L418" t="s">
        <v>286</v>
      </c>
      <c r="M418" t="s">
        <v>1125</v>
      </c>
      <c r="N418" s="88">
        <v>0</v>
      </c>
      <c r="O418" s="88">
        <v>0</v>
      </c>
      <c r="P418" s="88">
        <v>0</v>
      </c>
      <c r="Q418" s="88">
        <v>0</v>
      </c>
      <c r="R418" s="88">
        <v>0</v>
      </c>
      <c r="S418" s="88">
        <v>0</v>
      </c>
      <c r="T418" s="88">
        <v>0</v>
      </c>
      <c r="U418" s="88">
        <v>0</v>
      </c>
      <c r="V418" s="88">
        <v>0</v>
      </c>
      <c r="W418" s="8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 t="s">
        <v>1126</v>
      </c>
      <c r="AI418" s="89">
        <v>0</v>
      </c>
      <c r="AJ418" s="89">
        <v>0</v>
      </c>
      <c r="AK418" s="89">
        <v>0</v>
      </c>
      <c r="AL418" s="89">
        <v>0</v>
      </c>
      <c r="AM418" s="89">
        <v>0</v>
      </c>
      <c r="AN418" s="89">
        <v>0</v>
      </c>
      <c r="AO418" s="89">
        <v>0</v>
      </c>
      <c r="AP418" s="89">
        <v>0</v>
      </c>
      <c r="AQ418" s="89">
        <v>0</v>
      </c>
      <c r="AR418" s="89">
        <v>0</v>
      </c>
      <c r="AS418" s="68">
        <v>0</v>
      </c>
      <c r="AT418" s="68">
        <v>0</v>
      </c>
      <c r="AU418" s="68">
        <v>0</v>
      </c>
      <c r="AV418" s="68">
        <v>0</v>
      </c>
      <c r="AW418" s="68">
        <v>0</v>
      </c>
      <c r="AX418" s="68">
        <v>0</v>
      </c>
      <c r="AY418" s="68">
        <v>0</v>
      </c>
      <c r="AZ418" s="68">
        <v>0</v>
      </c>
      <c r="BA418" s="68">
        <v>0</v>
      </c>
      <c r="BB418" s="68">
        <v>0</v>
      </c>
      <c r="BC418">
        <f t="shared" si="120"/>
        <v>0</v>
      </c>
      <c r="BD418">
        <f t="shared" si="121"/>
        <v>0</v>
      </c>
      <c r="BE418">
        <f t="shared" si="122"/>
        <v>0</v>
      </c>
      <c r="BF418">
        <f t="shared" si="123"/>
        <v>0</v>
      </c>
      <c r="BG418">
        <f t="shared" si="124"/>
        <v>0</v>
      </c>
      <c r="BH418">
        <f t="shared" si="125"/>
        <v>0</v>
      </c>
      <c r="BI418">
        <f t="shared" si="126"/>
        <v>0</v>
      </c>
      <c r="BJ418">
        <f t="shared" si="127"/>
        <v>0</v>
      </c>
      <c r="BK418">
        <f t="shared" si="128"/>
        <v>0</v>
      </c>
      <c r="BL418">
        <f t="shared" si="129"/>
        <v>0</v>
      </c>
      <c r="BM418">
        <f t="shared" si="130"/>
        <v>0</v>
      </c>
      <c r="BN418">
        <f t="shared" si="131"/>
        <v>0</v>
      </c>
      <c r="BO418">
        <f t="shared" si="132"/>
        <v>0</v>
      </c>
      <c r="BP418">
        <f t="shared" si="133"/>
        <v>0</v>
      </c>
      <c r="BQ418">
        <f t="shared" si="134"/>
        <v>0</v>
      </c>
      <c r="BR418">
        <f t="shared" si="135"/>
        <v>0</v>
      </c>
      <c r="BS418">
        <f t="shared" si="136"/>
        <v>0</v>
      </c>
      <c r="BT418">
        <f t="shared" si="137"/>
        <v>0</v>
      </c>
      <c r="BU418">
        <f t="shared" si="138"/>
        <v>0</v>
      </c>
      <c r="BV418">
        <f t="shared" si="139"/>
        <v>0</v>
      </c>
    </row>
    <row r="419" spans="1:74" x14ac:dyDescent="0.25">
      <c r="A419" t="s">
        <v>176</v>
      </c>
      <c r="B419" s="85">
        <v>0.19237894811934358</v>
      </c>
      <c r="C419" s="85">
        <v>0.44301733003652161</v>
      </c>
      <c r="E419" s="85">
        <v>809.125</v>
      </c>
      <c r="F419" s="86">
        <v>20</v>
      </c>
      <c r="H419" s="87">
        <v>0</v>
      </c>
      <c r="I419" t="s">
        <v>395</v>
      </c>
      <c r="J419" s="87">
        <v>160.23945547691525</v>
      </c>
      <c r="K419" t="s">
        <v>286</v>
      </c>
      <c r="L419" t="s">
        <v>286</v>
      </c>
      <c r="M419" t="s">
        <v>1127</v>
      </c>
      <c r="N419" s="88">
        <v>0</v>
      </c>
      <c r="O419" s="88">
        <v>0</v>
      </c>
      <c r="P419" s="88">
        <v>0</v>
      </c>
      <c r="Q419" s="88">
        <v>0</v>
      </c>
      <c r="R419" s="88">
        <v>0</v>
      </c>
      <c r="S419" s="88">
        <v>0</v>
      </c>
      <c r="T419" s="88">
        <v>0</v>
      </c>
      <c r="U419" s="88">
        <v>0</v>
      </c>
      <c r="V419" s="88">
        <v>0</v>
      </c>
      <c r="W419" s="88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 t="s">
        <v>1128</v>
      </c>
      <c r="AI419" s="89">
        <v>0</v>
      </c>
      <c r="AJ419" s="89">
        <v>0</v>
      </c>
      <c r="AK419" s="89">
        <v>0</v>
      </c>
      <c r="AL419" s="89">
        <v>0</v>
      </c>
      <c r="AM419" s="89">
        <v>0</v>
      </c>
      <c r="AN419" s="89">
        <v>0</v>
      </c>
      <c r="AO419" s="89">
        <v>0</v>
      </c>
      <c r="AP419" s="89">
        <v>0</v>
      </c>
      <c r="AQ419" s="89">
        <v>0</v>
      </c>
      <c r="AR419" s="89">
        <v>0</v>
      </c>
      <c r="AS419" s="68">
        <v>0</v>
      </c>
      <c r="AT419" s="68">
        <v>0</v>
      </c>
      <c r="AU419" s="68">
        <v>0</v>
      </c>
      <c r="AV419" s="68">
        <v>0</v>
      </c>
      <c r="AW419" s="68">
        <v>0</v>
      </c>
      <c r="AX419" s="68">
        <v>0</v>
      </c>
      <c r="AY419" s="68">
        <v>0</v>
      </c>
      <c r="AZ419" s="68">
        <v>0</v>
      </c>
      <c r="BA419" s="68">
        <v>0</v>
      </c>
      <c r="BB419" s="68">
        <v>0</v>
      </c>
      <c r="BC419">
        <f t="shared" si="120"/>
        <v>0</v>
      </c>
      <c r="BD419">
        <f t="shared" si="121"/>
        <v>0</v>
      </c>
      <c r="BE419">
        <f t="shared" si="122"/>
        <v>0</v>
      </c>
      <c r="BF419">
        <f t="shared" si="123"/>
        <v>0</v>
      </c>
      <c r="BG419">
        <f t="shared" si="124"/>
        <v>0</v>
      </c>
      <c r="BH419">
        <f t="shared" si="125"/>
        <v>0</v>
      </c>
      <c r="BI419">
        <f t="shared" si="126"/>
        <v>0</v>
      </c>
      <c r="BJ419">
        <f t="shared" si="127"/>
        <v>0</v>
      </c>
      <c r="BK419">
        <f t="shared" si="128"/>
        <v>0</v>
      </c>
      <c r="BL419">
        <f t="shared" si="129"/>
        <v>0</v>
      </c>
      <c r="BM419">
        <f t="shared" si="130"/>
        <v>0</v>
      </c>
      <c r="BN419">
        <f t="shared" si="131"/>
        <v>0</v>
      </c>
      <c r="BO419">
        <f t="shared" si="132"/>
        <v>0</v>
      </c>
      <c r="BP419">
        <f t="shared" si="133"/>
        <v>0</v>
      </c>
      <c r="BQ419">
        <f t="shared" si="134"/>
        <v>0</v>
      </c>
      <c r="BR419">
        <f t="shared" si="135"/>
        <v>0</v>
      </c>
      <c r="BS419">
        <f t="shared" si="136"/>
        <v>0</v>
      </c>
      <c r="BT419">
        <f t="shared" si="137"/>
        <v>0</v>
      </c>
      <c r="BU419">
        <f t="shared" si="138"/>
        <v>0</v>
      </c>
      <c r="BV419">
        <f t="shared" si="139"/>
        <v>0</v>
      </c>
    </row>
    <row r="420" spans="1:74" x14ac:dyDescent="0.25">
      <c r="A420" t="s">
        <v>176</v>
      </c>
      <c r="B420" s="85">
        <v>0.28915026624994189</v>
      </c>
      <c r="C420" s="85">
        <v>0.3194789421618901</v>
      </c>
      <c r="E420" s="85">
        <v>827.14875000000006</v>
      </c>
      <c r="F420" s="86">
        <v>20</v>
      </c>
      <c r="H420" s="87">
        <v>0</v>
      </c>
      <c r="I420" t="s">
        <v>395</v>
      </c>
      <c r="J420" s="87">
        <v>163.80888651124499</v>
      </c>
      <c r="K420" t="s">
        <v>286</v>
      </c>
      <c r="L420" t="s">
        <v>286</v>
      </c>
      <c r="M420" t="s">
        <v>1129</v>
      </c>
      <c r="N420" s="88">
        <v>0</v>
      </c>
      <c r="O420" s="88">
        <v>0</v>
      </c>
      <c r="P420" s="88">
        <v>0</v>
      </c>
      <c r="Q420" s="88">
        <v>0</v>
      </c>
      <c r="R420" s="88">
        <v>0</v>
      </c>
      <c r="S420" s="88">
        <v>0</v>
      </c>
      <c r="T420" s="88">
        <v>0</v>
      </c>
      <c r="U420" s="88">
        <v>0</v>
      </c>
      <c r="V420" s="88">
        <v>0</v>
      </c>
      <c r="W420" s="88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 t="s">
        <v>1130</v>
      </c>
      <c r="AI420" s="89">
        <v>0</v>
      </c>
      <c r="AJ420" s="89">
        <v>0</v>
      </c>
      <c r="AK420" s="89">
        <v>0</v>
      </c>
      <c r="AL420" s="89">
        <v>0</v>
      </c>
      <c r="AM420" s="89">
        <v>0</v>
      </c>
      <c r="AN420" s="89">
        <v>0</v>
      </c>
      <c r="AO420" s="89">
        <v>0</v>
      </c>
      <c r="AP420" s="89">
        <v>0</v>
      </c>
      <c r="AQ420" s="89">
        <v>0</v>
      </c>
      <c r="AR420" s="89">
        <v>0</v>
      </c>
      <c r="AS420" s="68">
        <v>0</v>
      </c>
      <c r="AT420" s="68">
        <v>0</v>
      </c>
      <c r="AU420" s="68">
        <v>0</v>
      </c>
      <c r="AV420" s="68">
        <v>0</v>
      </c>
      <c r="AW420" s="68">
        <v>0</v>
      </c>
      <c r="AX420" s="68">
        <v>0</v>
      </c>
      <c r="AY420" s="68">
        <v>0</v>
      </c>
      <c r="AZ420" s="68">
        <v>0</v>
      </c>
      <c r="BA420" s="68">
        <v>0</v>
      </c>
      <c r="BB420" s="68">
        <v>0</v>
      </c>
      <c r="BC420">
        <f t="shared" si="120"/>
        <v>0</v>
      </c>
      <c r="BD420">
        <f t="shared" si="121"/>
        <v>0</v>
      </c>
      <c r="BE420">
        <f t="shared" si="122"/>
        <v>0</v>
      </c>
      <c r="BF420">
        <f t="shared" si="123"/>
        <v>0</v>
      </c>
      <c r="BG420">
        <f t="shared" si="124"/>
        <v>0</v>
      </c>
      <c r="BH420">
        <f t="shared" si="125"/>
        <v>0</v>
      </c>
      <c r="BI420">
        <f t="shared" si="126"/>
        <v>0</v>
      </c>
      <c r="BJ420">
        <f t="shared" si="127"/>
        <v>0</v>
      </c>
      <c r="BK420">
        <f t="shared" si="128"/>
        <v>0</v>
      </c>
      <c r="BL420">
        <f t="shared" si="129"/>
        <v>0</v>
      </c>
      <c r="BM420">
        <f t="shared" si="130"/>
        <v>0</v>
      </c>
      <c r="BN420">
        <f t="shared" si="131"/>
        <v>0</v>
      </c>
      <c r="BO420">
        <f t="shared" si="132"/>
        <v>0</v>
      </c>
      <c r="BP420">
        <f t="shared" si="133"/>
        <v>0</v>
      </c>
      <c r="BQ420">
        <f t="shared" si="134"/>
        <v>0</v>
      </c>
      <c r="BR420">
        <f t="shared" si="135"/>
        <v>0</v>
      </c>
      <c r="BS420">
        <f t="shared" si="136"/>
        <v>0</v>
      </c>
      <c r="BT420">
        <f t="shared" si="137"/>
        <v>0</v>
      </c>
      <c r="BU420">
        <f t="shared" si="138"/>
        <v>0</v>
      </c>
      <c r="BV420">
        <f t="shared" si="139"/>
        <v>0</v>
      </c>
    </row>
    <row r="421" spans="1:74" x14ac:dyDescent="0.25">
      <c r="A421" t="s">
        <v>176</v>
      </c>
      <c r="B421" s="85">
        <v>0.14005928232515388</v>
      </c>
      <c r="C421" s="85">
        <v>0.27694148671629792</v>
      </c>
      <c r="E421" s="85">
        <v>537.875</v>
      </c>
      <c r="F421" s="86">
        <v>20</v>
      </c>
      <c r="H421" s="87">
        <v>0</v>
      </c>
      <c r="I421" t="s">
        <v>395</v>
      </c>
      <c r="J421" s="87">
        <v>106.52099133588233</v>
      </c>
      <c r="K421" t="s">
        <v>286</v>
      </c>
      <c r="L421" t="s">
        <v>286</v>
      </c>
      <c r="M421" t="s">
        <v>1131</v>
      </c>
      <c r="N421" s="88">
        <v>0</v>
      </c>
      <c r="O421" s="88">
        <v>0</v>
      </c>
      <c r="P421" s="88">
        <v>0</v>
      </c>
      <c r="Q421" s="88">
        <v>0</v>
      </c>
      <c r="R421" s="88">
        <v>0</v>
      </c>
      <c r="S421" s="88">
        <v>0</v>
      </c>
      <c r="T421" s="88">
        <v>0</v>
      </c>
      <c r="U421" s="88">
        <v>0</v>
      </c>
      <c r="V421" s="88">
        <v>0</v>
      </c>
      <c r="W421" s="88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 t="s">
        <v>1132</v>
      </c>
      <c r="AI421" s="89">
        <v>0</v>
      </c>
      <c r="AJ421" s="89">
        <v>0</v>
      </c>
      <c r="AK421" s="89">
        <v>0</v>
      </c>
      <c r="AL421" s="89">
        <v>0</v>
      </c>
      <c r="AM421" s="89">
        <v>0</v>
      </c>
      <c r="AN421" s="89">
        <v>0</v>
      </c>
      <c r="AO421" s="89">
        <v>0</v>
      </c>
      <c r="AP421" s="89">
        <v>0</v>
      </c>
      <c r="AQ421" s="89">
        <v>0</v>
      </c>
      <c r="AR421" s="89">
        <v>0</v>
      </c>
      <c r="AS421" s="68">
        <v>0</v>
      </c>
      <c r="AT421" s="68">
        <v>0</v>
      </c>
      <c r="AU421" s="68">
        <v>0</v>
      </c>
      <c r="AV421" s="68">
        <v>0</v>
      </c>
      <c r="AW421" s="68">
        <v>0</v>
      </c>
      <c r="AX421" s="68">
        <v>0</v>
      </c>
      <c r="AY421" s="68">
        <v>0</v>
      </c>
      <c r="AZ421" s="68">
        <v>0</v>
      </c>
      <c r="BA421" s="68">
        <v>0</v>
      </c>
      <c r="BB421" s="68">
        <v>0</v>
      </c>
      <c r="BC421">
        <f t="shared" si="120"/>
        <v>0</v>
      </c>
      <c r="BD421">
        <f t="shared" si="121"/>
        <v>0</v>
      </c>
      <c r="BE421">
        <f t="shared" si="122"/>
        <v>0</v>
      </c>
      <c r="BF421">
        <f t="shared" si="123"/>
        <v>0</v>
      </c>
      <c r="BG421">
        <f t="shared" si="124"/>
        <v>0</v>
      </c>
      <c r="BH421">
        <f t="shared" si="125"/>
        <v>0</v>
      </c>
      <c r="BI421">
        <f t="shared" si="126"/>
        <v>0</v>
      </c>
      <c r="BJ421">
        <f t="shared" si="127"/>
        <v>0</v>
      </c>
      <c r="BK421">
        <f t="shared" si="128"/>
        <v>0</v>
      </c>
      <c r="BL421">
        <f t="shared" si="129"/>
        <v>0</v>
      </c>
      <c r="BM421">
        <f t="shared" si="130"/>
        <v>0</v>
      </c>
      <c r="BN421">
        <f t="shared" si="131"/>
        <v>0</v>
      </c>
      <c r="BO421">
        <f t="shared" si="132"/>
        <v>0</v>
      </c>
      <c r="BP421">
        <f t="shared" si="133"/>
        <v>0</v>
      </c>
      <c r="BQ421">
        <f t="shared" si="134"/>
        <v>0</v>
      </c>
      <c r="BR421">
        <f t="shared" si="135"/>
        <v>0</v>
      </c>
      <c r="BS421">
        <f t="shared" si="136"/>
        <v>0</v>
      </c>
      <c r="BT421">
        <f t="shared" si="137"/>
        <v>0</v>
      </c>
      <c r="BU421">
        <f t="shared" si="138"/>
        <v>0</v>
      </c>
      <c r="BV421">
        <f t="shared" si="139"/>
        <v>0</v>
      </c>
    </row>
    <row r="422" spans="1:74" x14ac:dyDescent="0.25">
      <c r="A422" t="s">
        <v>176</v>
      </c>
      <c r="B422" s="85">
        <v>0.19237894811934358</v>
      </c>
      <c r="C422" s="85">
        <v>0.44301733003652161</v>
      </c>
      <c r="E422" s="85">
        <v>809.125</v>
      </c>
      <c r="F422" s="86">
        <v>20</v>
      </c>
      <c r="H422" s="87">
        <v>0</v>
      </c>
      <c r="I422" t="s">
        <v>395</v>
      </c>
      <c r="J422" s="87">
        <v>160.23945547691525</v>
      </c>
      <c r="K422" t="s">
        <v>286</v>
      </c>
      <c r="L422" t="s">
        <v>286</v>
      </c>
      <c r="M422" t="s">
        <v>1133</v>
      </c>
      <c r="N422" s="88">
        <v>0</v>
      </c>
      <c r="O422" s="88">
        <v>0</v>
      </c>
      <c r="P422" s="88">
        <v>0</v>
      </c>
      <c r="Q422" s="88">
        <v>0</v>
      </c>
      <c r="R422" s="88">
        <v>0</v>
      </c>
      <c r="S422" s="88">
        <v>0</v>
      </c>
      <c r="T422" s="88">
        <v>0</v>
      </c>
      <c r="U422" s="88">
        <v>0</v>
      </c>
      <c r="V422" s="88">
        <v>0</v>
      </c>
      <c r="W422" s="88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 t="s">
        <v>1134</v>
      </c>
      <c r="AI422" s="89">
        <v>0</v>
      </c>
      <c r="AJ422" s="89">
        <v>0</v>
      </c>
      <c r="AK422" s="89">
        <v>0</v>
      </c>
      <c r="AL422" s="89">
        <v>0</v>
      </c>
      <c r="AM422" s="89">
        <v>0</v>
      </c>
      <c r="AN422" s="89">
        <v>0</v>
      </c>
      <c r="AO422" s="89">
        <v>0</v>
      </c>
      <c r="AP422" s="89">
        <v>0</v>
      </c>
      <c r="AQ422" s="89">
        <v>0</v>
      </c>
      <c r="AR422" s="89">
        <v>0</v>
      </c>
      <c r="AS422" s="68">
        <v>0</v>
      </c>
      <c r="AT422" s="68">
        <v>0</v>
      </c>
      <c r="AU422" s="68">
        <v>0</v>
      </c>
      <c r="AV422" s="68">
        <v>0</v>
      </c>
      <c r="AW422" s="68">
        <v>0</v>
      </c>
      <c r="AX422" s="68">
        <v>0</v>
      </c>
      <c r="AY422" s="68">
        <v>0</v>
      </c>
      <c r="AZ422" s="68">
        <v>0</v>
      </c>
      <c r="BA422" s="68">
        <v>0</v>
      </c>
      <c r="BB422" s="68">
        <v>0</v>
      </c>
      <c r="BC422">
        <f t="shared" si="120"/>
        <v>0</v>
      </c>
      <c r="BD422">
        <f t="shared" si="121"/>
        <v>0</v>
      </c>
      <c r="BE422">
        <f t="shared" si="122"/>
        <v>0</v>
      </c>
      <c r="BF422">
        <f t="shared" si="123"/>
        <v>0</v>
      </c>
      <c r="BG422">
        <f t="shared" si="124"/>
        <v>0</v>
      </c>
      <c r="BH422">
        <f t="shared" si="125"/>
        <v>0</v>
      </c>
      <c r="BI422">
        <f t="shared" si="126"/>
        <v>0</v>
      </c>
      <c r="BJ422">
        <f t="shared" si="127"/>
        <v>0</v>
      </c>
      <c r="BK422">
        <f t="shared" si="128"/>
        <v>0</v>
      </c>
      <c r="BL422">
        <f t="shared" si="129"/>
        <v>0</v>
      </c>
      <c r="BM422">
        <f t="shared" si="130"/>
        <v>0</v>
      </c>
      <c r="BN422">
        <f t="shared" si="131"/>
        <v>0</v>
      </c>
      <c r="BO422">
        <f t="shared" si="132"/>
        <v>0</v>
      </c>
      <c r="BP422">
        <f t="shared" si="133"/>
        <v>0</v>
      </c>
      <c r="BQ422">
        <f t="shared" si="134"/>
        <v>0</v>
      </c>
      <c r="BR422">
        <f t="shared" si="135"/>
        <v>0</v>
      </c>
      <c r="BS422">
        <f t="shared" si="136"/>
        <v>0</v>
      </c>
      <c r="BT422">
        <f t="shared" si="137"/>
        <v>0</v>
      </c>
      <c r="BU422">
        <f t="shared" si="138"/>
        <v>0</v>
      </c>
      <c r="BV422">
        <f t="shared" si="139"/>
        <v>0</v>
      </c>
    </row>
    <row r="423" spans="1:74" x14ac:dyDescent="0.25">
      <c r="A423" t="s">
        <v>186</v>
      </c>
      <c r="B423" s="85">
        <v>1.5627175190350815E-2</v>
      </c>
      <c r="C423" s="85">
        <v>6.3312768791761564E-2</v>
      </c>
      <c r="E423" s="85">
        <v>108.96041566038463</v>
      </c>
      <c r="F423" s="86">
        <v>20</v>
      </c>
      <c r="H423" s="87">
        <v>278.02</v>
      </c>
      <c r="I423" t="s">
        <v>285</v>
      </c>
      <c r="J423" s="87">
        <v>21.578566567537006</v>
      </c>
      <c r="K423" t="s">
        <v>286</v>
      </c>
      <c r="L423" t="s">
        <v>286</v>
      </c>
      <c r="M423" t="s">
        <v>1135</v>
      </c>
      <c r="N423" s="88">
        <v>0</v>
      </c>
      <c r="O423" s="88">
        <v>0</v>
      </c>
      <c r="P423" s="88">
        <v>0</v>
      </c>
      <c r="Q423" s="88">
        <v>0</v>
      </c>
      <c r="R423" s="88">
        <v>0</v>
      </c>
      <c r="S423" s="88">
        <v>0</v>
      </c>
      <c r="T423" s="88">
        <v>0</v>
      </c>
      <c r="U423" s="88">
        <v>0</v>
      </c>
      <c r="V423" s="88">
        <v>0</v>
      </c>
      <c r="W423" s="88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 t="s">
        <v>1136</v>
      </c>
      <c r="AI423" s="89">
        <v>0</v>
      </c>
      <c r="AJ423" s="89">
        <v>0</v>
      </c>
      <c r="AK423" s="89">
        <v>0</v>
      </c>
      <c r="AL423" s="89">
        <v>0</v>
      </c>
      <c r="AM423" s="89">
        <v>0</v>
      </c>
      <c r="AN423" s="89">
        <v>0</v>
      </c>
      <c r="AO423" s="89">
        <v>0</v>
      </c>
      <c r="AP423" s="89">
        <v>0</v>
      </c>
      <c r="AQ423" s="89">
        <v>0</v>
      </c>
      <c r="AR423" s="89">
        <v>0</v>
      </c>
      <c r="AS423" s="68">
        <v>0</v>
      </c>
      <c r="AT423" s="68">
        <v>0</v>
      </c>
      <c r="AU423" s="68">
        <v>0</v>
      </c>
      <c r="AV423" s="68">
        <v>0</v>
      </c>
      <c r="AW423" s="68">
        <v>0</v>
      </c>
      <c r="AX423" s="68">
        <v>0</v>
      </c>
      <c r="AY423" s="68">
        <v>0</v>
      </c>
      <c r="AZ423" s="68">
        <v>0</v>
      </c>
      <c r="BA423" s="68">
        <v>0</v>
      </c>
      <c r="BB423" s="68">
        <v>0</v>
      </c>
      <c r="BC423">
        <f t="shared" si="120"/>
        <v>0</v>
      </c>
      <c r="BD423">
        <f t="shared" si="121"/>
        <v>0</v>
      </c>
      <c r="BE423">
        <f t="shared" si="122"/>
        <v>0</v>
      </c>
      <c r="BF423">
        <f t="shared" si="123"/>
        <v>0</v>
      </c>
      <c r="BG423">
        <f t="shared" si="124"/>
        <v>0</v>
      </c>
      <c r="BH423">
        <f t="shared" si="125"/>
        <v>0</v>
      </c>
      <c r="BI423">
        <f t="shared" si="126"/>
        <v>0</v>
      </c>
      <c r="BJ423">
        <f t="shared" si="127"/>
        <v>0</v>
      </c>
      <c r="BK423">
        <f t="shared" si="128"/>
        <v>0</v>
      </c>
      <c r="BL423">
        <f t="shared" si="129"/>
        <v>0</v>
      </c>
      <c r="BM423">
        <f t="shared" si="130"/>
        <v>0</v>
      </c>
      <c r="BN423">
        <f t="shared" si="131"/>
        <v>0</v>
      </c>
      <c r="BO423">
        <f t="shared" si="132"/>
        <v>0</v>
      </c>
      <c r="BP423">
        <f t="shared" si="133"/>
        <v>0</v>
      </c>
      <c r="BQ423">
        <f t="shared" si="134"/>
        <v>0</v>
      </c>
      <c r="BR423">
        <f t="shared" si="135"/>
        <v>0</v>
      </c>
      <c r="BS423">
        <f t="shared" si="136"/>
        <v>0</v>
      </c>
      <c r="BT423">
        <f t="shared" si="137"/>
        <v>0</v>
      </c>
      <c r="BU423">
        <f t="shared" si="138"/>
        <v>0</v>
      </c>
      <c r="BV423">
        <f t="shared" si="139"/>
        <v>0</v>
      </c>
    </row>
    <row r="424" spans="1:74" x14ac:dyDescent="0.25">
      <c r="A424" t="s">
        <v>186</v>
      </c>
      <c r="B424" s="85">
        <v>1.5627175190350815E-2</v>
      </c>
      <c r="C424" s="85">
        <v>6.3312768791761564E-2</v>
      </c>
      <c r="E424" s="85">
        <v>108.96041566038463</v>
      </c>
      <c r="F424" s="86">
        <v>20</v>
      </c>
      <c r="H424" s="87">
        <v>278.02</v>
      </c>
      <c r="I424" t="s">
        <v>285</v>
      </c>
      <c r="J424" s="87">
        <v>21.578566567537006</v>
      </c>
      <c r="K424" t="s">
        <v>286</v>
      </c>
      <c r="L424" t="s">
        <v>286</v>
      </c>
      <c r="M424" t="s">
        <v>1137</v>
      </c>
      <c r="N424" s="88">
        <v>0</v>
      </c>
      <c r="O424" s="88">
        <v>0</v>
      </c>
      <c r="P424" s="88">
        <v>0</v>
      </c>
      <c r="Q424" s="88">
        <v>0</v>
      </c>
      <c r="R424" s="88">
        <v>0</v>
      </c>
      <c r="S424" s="88">
        <v>0</v>
      </c>
      <c r="T424" s="88">
        <v>0</v>
      </c>
      <c r="U424" s="88">
        <v>0</v>
      </c>
      <c r="V424" s="88">
        <v>0</v>
      </c>
      <c r="W424" s="88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 t="s">
        <v>1138</v>
      </c>
      <c r="AI424" s="89">
        <v>0</v>
      </c>
      <c r="AJ424" s="89">
        <v>0</v>
      </c>
      <c r="AK424" s="89">
        <v>0</v>
      </c>
      <c r="AL424" s="89">
        <v>0</v>
      </c>
      <c r="AM424" s="89">
        <v>0</v>
      </c>
      <c r="AN424" s="89">
        <v>0</v>
      </c>
      <c r="AO424" s="89">
        <v>0</v>
      </c>
      <c r="AP424" s="89">
        <v>0</v>
      </c>
      <c r="AQ424" s="89">
        <v>0</v>
      </c>
      <c r="AR424" s="89">
        <v>0</v>
      </c>
      <c r="AS424" s="68">
        <v>0</v>
      </c>
      <c r="AT424" s="68">
        <v>0</v>
      </c>
      <c r="AU424" s="68">
        <v>0</v>
      </c>
      <c r="AV424" s="68">
        <v>0</v>
      </c>
      <c r="AW424" s="68">
        <v>0</v>
      </c>
      <c r="AX424" s="68">
        <v>0</v>
      </c>
      <c r="AY424" s="68">
        <v>0</v>
      </c>
      <c r="AZ424" s="68">
        <v>0</v>
      </c>
      <c r="BA424" s="68">
        <v>0</v>
      </c>
      <c r="BB424" s="68">
        <v>0</v>
      </c>
      <c r="BC424">
        <f t="shared" si="120"/>
        <v>0</v>
      </c>
      <c r="BD424">
        <f t="shared" si="121"/>
        <v>0</v>
      </c>
      <c r="BE424">
        <f t="shared" si="122"/>
        <v>0</v>
      </c>
      <c r="BF424">
        <f t="shared" si="123"/>
        <v>0</v>
      </c>
      <c r="BG424">
        <f t="shared" si="124"/>
        <v>0</v>
      </c>
      <c r="BH424">
        <f t="shared" si="125"/>
        <v>0</v>
      </c>
      <c r="BI424">
        <f t="shared" si="126"/>
        <v>0</v>
      </c>
      <c r="BJ424">
        <f t="shared" si="127"/>
        <v>0</v>
      </c>
      <c r="BK424">
        <f t="shared" si="128"/>
        <v>0</v>
      </c>
      <c r="BL424">
        <f t="shared" si="129"/>
        <v>0</v>
      </c>
      <c r="BM424">
        <f t="shared" si="130"/>
        <v>0</v>
      </c>
      <c r="BN424">
        <f t="shared" si="131"/>
        <v>0</v>
      </c>
      <c r="BO424">
        <f t="shared" si="132"/>
        <v>0</v>
      </c>
      <c r="BP424">
        <f t="shared" si="133"/>
        <v>0</v>
      </c>
      <c r="BQ424">
        <f t="shared" si="134"/>
        <v>0</v>
      </c>
      <c r="BR424">
        <f t="shared" si="135"/>
        <v>0</v>
      </c>
      <c r="BS424">
        <f t="shared" si="136"/>
        <v>0</v>
      </c>
      <c r="BT424">
        <f t="shared" si="137"/>
        <v>0</v>
      </c>
      <c r="BU424">
        <f t="shared" si="138"/>
        <v>0</v>
      </c>
      <c r="BV424">
        <f t="shared" si="139"/>
        <v>0</v>
      </c>
    </row>
    <row r="425" spans="1:74" x14ac:dyDescent="0.25">
      <c r="A425" t="s">
        <v>186</v>
      </c>
      <c r="B425" s="85">
        <v>1.5627175190350815E-2</v>
      </c>
      <c r="C425" s="85">
        <v>6.3312768791761564E-2</v>
      </c>
      <c r="E425" s="85">
        <v>108.96041566038463</v>
      </c>
      <c r="F425" s="86">
        <v>20</v>
      </c>
      <c r="H425" s="87">
        <v>278.02</v>
      </c>
      <c r="I425" t="s">
        <v>285</v>
      </c>
      <c r="J425" s="87">
        <v>21.578566567537006</v>
      </c>
      <c r="K425" t="s">
        <v>286</v>
      </c>
      <c r="L425" t="s">
        <v>286</v>
      </c>
      <c r="M425" t="s">
        <v>1139</v>
      </c>
      <c r="N425" s="88">
        <v>0</v>
      </c>
      <c r="O425" s="88">
        <v>0</v>
      </c>
      <c r="P425" s="88">
        <v>0</v>
      </c>
      <c r="Q425" s="88">
        <v>0</v>
      </c>
      <c r="R425" s="88">
        <v>0</v>
      </c>
      <c r="S425" s="88">
        <v>0</v>
      </c>
      <c r="T425" s="88">
        <v>0</v>
      </c>
      <c r="U425" s="88">
        <v>0</v>
      </c>
      <c r="V425" s="88">
        <v>0</v>
      </c>
      <c r="W425" s="88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 t="s">
        <v>1140</v>
      </c>
      <c r="AI425" s="89">
        <v>0</v>
      </c>
      <c r="AJ425" s="89">
        <v>0</v>
      </c>
      <c r="AK425" s="89">
        <v>0</v>
      </c>
      <c r="AL425" s="89">
        <v>0</v>
      </c>
      <c r="AM425" s="89">
        <v>0</v>
      </c>
      <c r="AN425" s="89">
        <v>0</v>
      </c>
      <c r="AO425" s="89">
        <v>0</v>
      </c>
      <c r="AP425" s="89">
        <v>0</v>
      </c>
      <c r="AQ425" s="89">
        <v>0</v>
      </c>
      <c r="AR425" s="89">
        <v>0</v>
      </c>
      <c r="AS425" s="68">
        <v>0</v>
      </c>
      <c r="AT425" s="68">
        <v>0</v>
      </c>
      <c r="AU425" s="68">
        <v>0</v>
      </c>
      <c r="AV425" s="68">
        <v>0</v>
      </c>
      <c r="AW425" s="68">
        <v>0</v>
      </c>
      <c r="AX425" s="68">
        <v>0</v>
      </c>
      <c r="AY425" s="68">
        <v>0</v>
      </c>
      <c r="AZ425" s="68">
        <v>0</v>
      </c>
      <c r="BA425" s="68">
        <v>0</v>
      </c>
      <c r="BB425" s="68">
        <v>0</v>
      </c>
      <c r="BC425">
        <f t="shared" si="120"/>
        <v>0</v>
      </c>
      <c r="BD425">
        <f t="shared" si="121"/>
        <v>0</v>
      </c>
      <c r="BE425">
        <f t="shared" si="122"/>
        <v>0</v>
      </c>
      <c r="BF425">
        <f t="shared" si="123"/>
        <v>0</v>
      </c>
      <c r="BG425">
        <f t="shared" si="124"/>
        <v>0</v>
      </c>
      <c r="BH425">
        <f t="shared" si="125"/>
        <v>0</v>
      </c>
      <c r="BI425">
        <f t="shared" si="126"/>
        <v>0</v>
      </c>
      <c r="BJ425">
        <f t="shared" si="127"/>
        <v>0</v>
      </c>
      <c r="BK425">
        <f t="shared" si="128"/>
        <v>0</v>
      </c>
      <c r="BL425">
        <f t="shared" si="129"/>
        <v>0</v>
      </c>
      <c r="BM425">
        <f t="shared" si="130"/>
        <v>0</v>
      </c>
      <c r="BN425">
        <f t="shared" si="131"/>
        <v>0</v>
      </c>
      <c r="BO425">
        <f t="shared" si="132"/>
        <v>0</v>
      </c>
      <c r="BP425">
        <f t="shared" si="133"/>
        <v>0</v>
      </c>
      <c r="BQ425">
        <f t="shared" si="134"/>
        <v>0</v>
      </c>
      <c r="BR425">
        <f t="shared" si="135"/>
        <v>0</v>
      </c>
      <c r="BS425">
        <f t="shared" si="136"/>
        <v>0</v>
      </c>
      <c r="BT425">
        <f t="shared" si="137"/>
        <v>0</v>
      </c>
      <c r="BU425">
        <f t="shared" si="138"/>
        <v>0</v>
      </c>
      <c r="BV425">
        <f t="shared" si="139"/>
        <v>0</v>
      </c>
    </row>
    <row r="426" spans="1:74" x14ac:dyDescent="0.25">
      <c r="A426" t="s">
        <v>186</v>
      </c>
      <c r="B426" s="85">
        <v>1.1090253360894125E-2</v>
      </c>
      <c r="C426" s="85">
        <v>4.4931642368346909E-2</v>
      </c>
      <c r="E426" s="85">
        <v>77.326746597692306</v>
      </c>
      <c r="F426" s="86">
        <v>20</v>
      </c>
      <c r="H426" s="87">
        <v>278.02</v>
      </c>
      <c r="I426" t="s">
        <v>285</v>
      </c>
      <c r="J426" s="87">
        <v>15.313821435026261</v>
      </c>
      <c r="K426" t="s">
        <v>286</v>
      </c>
      <c r="L426" t="s">
        <v>286</v>
      </c>
      <c r="M426" t="s">
        <v>1141</v>
      </c>
      <c r="N426" s="88">
        <v>0</v>
      </c>
      <c r="O426" s="88">
        <v>0</v>
      </c>
      <c r="P426" s="88">
        <v>0</v>
      </c>
      <c r="Q426" s="88">
        <v>0</v>
      </c>
      <c r="R426" s="88">
        <v>0</v>
      </c>
      <c r="S426" s="88">
        <v>0</v>
      </c>
      <c r="T426" s="88">
        <v>0</v>
      </c>
      <c r="U426" s="88">
        <v>0</v>
      </c>
      <c r="V426" s="88">
        <v>0</v>
      </c>
      <c r="W426" s="88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 t="s">
        <v>1142</v>
      </c>
      <c r="AI426" s="89">
        <v>0</v>
      </c>
      <c r="AJ426" s="89">
        <v>0</v>
      </c>
      <c r="AK426" s="89">
        <v>0</v>
      </c>
      <c r="AL426" s="89">
        <v>0</v>
      </c>
      <c r="AM426" s="89">
        <v>0</v>
      </c>
      <c r="AN426" s="89">
        <v>0</v>
      </c>
      <c r="AO426" s="89">
        <v>0</v>
      </c>
      <c r="AP426" s="89">
        <v>0</v>
      </c>
      <c r="AQ426" s="89">
        <v>0</v>
      </c>
      <c r="AR426" s="89">
        <v>0</v>
      </c>
      <c r="AS426" s="68">
        <v>0</v>
      </c>
      <c r="AT426" s="68">
        <v>0</v>
      </c>
      <c r="AU426" s="68">
        <v>0</v>
      </c>
      <c r="AV426" s="68">
        <v>0</v>
      </c>
      <c r="AW426" s="68">
        <v>0</v>
      </c>
      <c r="AX426" s="68">
        <v>0</v>
      </c>
      <c r="AY426" s="68">
        <v>0</v>
      </c>
      <c r="AZ426" s="68">
        <v>0</v>
      </c>
      <c r="BA426" s="68">
        <v>0</v>
      </c>
      <c r="BB426" s="68">
        <v>0</v>
      </c>
      <c r="BC426">
        <f t="shared" si="120"/>
        <v>0</v>
      </c>
      <c r="BD426">
        <f t="shared" si="121"/>
        <v>0</v>
      </c>
      <c r="BE426">
        <f t="shared" si="122"/>
        <v>0</v>
      </c>
      <c r="BF426">
        <f t="shared" si="123"/>
        <v>0</v>
      </c>
      <c r="BG426">
        <f t="shared" si="124"/>
        <v>0</v>
      </c>
      <c r="BH426">
        <f t="shared" si="125"/>
        <v>0</v>
      </c>
      <c r="BI426">
        <f t="shared" si="126"/>
        <v>0</v>
      </c>
      <c r="BJ426">
        <f t="shared" si="127"/>
        <v>0</v>
      </c>
      <c r="BK426">
        <f t="shared" si="128"/>
        <v>0</v>
      </c>
      <c r="BL426">
        <f t="shared" si="129"/>
        <v>0</v>
      </c>
      <c r="BM426">
        <f t="shared" si="130"/>
        <v>0</v>
      </c>
      <c r="BN426">
        <f t="shared" si="131"/>
        <v>0</v>
      </c>
      <c r="BO426">
        <f t="shared" si="132"/>
        <v>0</v>
      </c>
      <c r="BP426">
        <f t="shared" si="133"/>
        <v>0</v>
      </c>
      <c r="BQ426">
        <f t="shared" si="134"/>
        <v>0</v>
      </c>
      <c r="BR426">
        <f t="shared" si="135"/>
        <v>0</v>
      </c>
      <c r="BS426">
        <f t="shared" si="136"/>
        <v>0</v>
      </c>
      <c r="BT426">
        <f t="shared" si="137"/>
        <v>0</v>
      </c>
      <c r="BU426">
        <f t="shared" si="138"/>
        <v>0</v>
      </c>
      <c r="BV426">
        <f t="shared" si="139"/>
        <v>0</v>
      </c>
    </row>
    <row r="427" spans="1:74" x14ac:dyDescent="0.25">
      <c r="A427" t="s">
        <v>186</v>
      </c>
      <c r="B427" s="85">
        <v>1.1090253360894125E-2</v>
      </c>
      <c r="C427" s="85">
        <v>4.4931642368346909E-2</v>
      </c>
      <c r="E427" s="85">
        <v>77.326746597692306</v>
      </c>
      <c r="F427" s="86">
        <v>20</v>
      </c>
      <c r="H427" s="87">
        <v>278.02</v>
      </c>
      <c r="I427" t="s">
        <v>285</v>
      </c>
      <c r="J427" s="87">
        <v>15.313821435026261</v>
      </c>
      <c r="K427" t="s">
        <v>286</v>
      </c>
      <c r="L427" t="s">
        <v>286</v>
      </c>
      <c r="M427" t="s">
        <v>1143</v>
      </c>
      <c r="N427" s="88">
        <v>0</v>
      </c>
      <c r="O427" s="88">
        <v>0</v>
      </c>
      <c r="P427" s="88">
        <v>0</v>
      </c>
      <c r="Q427" s="88">
        <v>0</v>
      </c>
      <c r="R427" s="88">
        <v>0</v>
      </c>
      <c r="S427" s="88">
        <v>0</v>
      </c>
      <c r="T427" s="88">
        <v>0</v>
      </c>
      <c r="U427" s="88">
        <v>0</v>
      </c>
      <c r="V427" s="88">
        <v>0</v>
      </c>
      <c r="W427" s="88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 t="s">
        <v>1144</v>
      </c>
      <c r="AI427" s="89">
        <v>0</v>
      </c>
      <c r="AJ427" s="89">
        <v>0</v>
      </c>
      <c r="AK427" s="89">
        <v>0</v>
      </c>
      <c r="AL427" s="89">
        <v>0</v>
      </c>
      <c r="AM427" s="89">
        <v>0</v>
      </c>
      <c r="AN427" s="89">
        <v>0</v>
      </c>
      <c r="AO427" s="89">
        <v>0</v>
      </c>
      <c r="AP427" s="89">
        <v>0</v>
      </c>
      <c r="AQ427" s="89">
        <v>0</v>
      </c>
      <c r="AR427" s="89">
        <v>0</v>
      </c>
      <c r="AS427" s="68">
        <v>0</v>
      </c>
      <c r="AT427" s="68">
        <v>0</v>
      </c>
      <c r="AU427" s="68">
        <v>0</v>
      </c>
      <c r="AV427" s="68">
        <v>0</v>
      </c>
      <c r="AW427" s="68">
        <v>0</v>
      </c>
      <c r="AX427" s="68">
        <v>0</v>
      </c>
      <c r="AY427" s="68">
        <v>0</v>
      </c>
      <c r="AZ427" s="68">
        <v>0</v>
      </c>
      <c r="BA427" s="68">
        <v>0</v>
      </c>
      <c r="BB427" s="68">
        <v>0</v>
      </c>
      <c r="BC427">
        <f t="shared" si="120"/>
        <v>0</v>
      </c>
      <c r="BD427">
        <f t="shared" si="121"/>
        <v>0</v>
      </c>
      <c r="BE427">
        <f t="shared" si="122"/>
        <v>0</v>
      </c>
      <c r="BF427">
        <f t="shared" si="123"/>
        <v>0</v>
      </c>
      <c r="BG427">
        <f t="shared" si="124"/>
        <v>0</v>
      </c>
      <c r="BH427">
        <f t="shared" si="125"/>
        <v>0</v>
      </c>
      <c r="BI427">
        <f t="shared" si="126"/>
        <v>0</v>
      </c>
      <c r="BJ427">
        <f t="shared" si="127"/>
        <v>0</v>
      </c>
      <c r="BK427">
        <f t="shared" si="128"/>
        <v>0</v>
      </c>
      <c r="BL427">
        <f t="shared" si="129"/>
        <v>0</v>
      </c>
      <c r="BM427">
        <f t="shared" si="130"/>
        <v>0</v>
      </c>
      <c r="BN427">
        <f t="shared" si="131"/>
        <v>0</v>
      </c>
      <c r="BO427">
        <f t="shared" si="132"/>
        <v>0</v>
      </c>
      <c r="BP427">
        <f t="shared" si="133"/>
        <v>0</v>
      </c>
      <c r="BQ427">
        <f t="shared" si="134"/>
        <v>0</v>
      </c>
      <c r="BR427">
        <f t="shared" si="135"/>
        <v>0</v>
      </c>
      <c r="BS427">
        <f t="shared" si="136"/>
        <v>0</v>
      </c>
      <c r="BT427">
        <f t="shared" si="137"/>
        <v>0</v>
      </c>
      <c r="BU427">
        <f t="shared" si="138"/>
        <v>0</v>
      </c>
      <c r="BV427">
        <f t="shared" si="139"/>
        <v>0</v>
      </c>
    </row>
    <row r="428" spans="1:74" x14ac:dyDescent="0.25">
      <c r="A428" t="s">
        <v>186</v>
      </c>
      <c r="B428" s="85">
        <v>1.1090253360894125E-2</v>
      </c>
      <c r="C428" s="85">
        <v>4.4931642368346909E-2</v>
      </c>
      <c r="E428" s="85">
        <v>77.326746597692306</v>
      </c>
      <c r="F428" s="86">
        <v>20</v>
      </c>
      <c r="H428" s="87">
        <v>278.02</v>
      </c>
      <c r="I428" t="s">
        <v>285</v>
      </c>
      <c r="J428" s="87">
        <v>15.313821435026261</v>
      </c>
      <c r="K428" t="s">
        <v>286</v>
      </c>
      <c r="L428" t="s">
        <v>286</v>
      </c>
      <c r="M428" t="s">
        <v>1145</v>
      </c>
      <c r="N428" s="88">
        <v>0</v>
      </c>
      <c r="O428" s="88">
        <v>0</v>
      </c>
      <c r="P428" s="88">
        <v>0</v>
      </c>
      <c r="Q428" s="88">
        <v>0</v>
      </c>
      <c r="R428" s="88">
        <v>0</v>
      </c>
      <c r="S428" s="88">
        <v>0</v>
      </c>
      <c r="T428" s="88">
        <v>0</v>
      </c>
      <c r="U428" s="88">
        <v>0</v>
      </c>
      <c r="V428" s="88">
        <v>0</v>
      </c>
      <c r="W428" s="8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 t="s">
        <v>1146</v>
      </c>
      <c r="AI428" s="89">
        <v>0</v>
      </c>
      <c r="AJ428" s="89">
        <v>0</v>
      </c>
      <c r="AK428" s="89">
        <v>0</v>
      </c>
      <c r="AL428" s="89">
        <v>0</v>
      </c>
      <c r="AM428" s="89">
        <v>0</v>
      </c>
      <c r="AN428" s="89">
        <v>0</v>
      </c>
      <c r="AO428" s="89">
        <v>0</v>
      </c>
      <c r="AP428" s="89">
        <v>0</v>
      </c>
      <c r="AQ428" s="89">
        <v>0</v>
      </c>
      <c r="AR428" s="89">
        <v>0</v>
      </c>
      <c r="AS428" s="68">
        <v>0</v>
      </c>
      <c r="AT428" s="68">
        <v>0</v>
      </c>
      <c r="AU428" s="68">
        <v>0</v>
      </c>
      <c r="AV428" s="68">
        <v>0</v>
      </c>
      <c r="AW428" s="68">
        <v>0</v>
      </c>
      <c r="AX428" s="68">
        <v>0</v>
      </c>
      <c r="AY428" s="68">
        <v>0</v>
      </c>
      <c r="AZ428" s="68">
        <v>0</v>
      </c>
      <c r="BA428" s="68">
        <v>0</v>
      </c>
      <c r="BB428" s="68">
        <v>0</v>
      </c>
      <c r="BC428">
        <f t="shared" si="120"/>
        <v>0</v>
      </c>
      <c r="BD428">
        <f t="shared" si="121"/>
        <v>0</v>
      </c>
      <c r="BE428">
        <f t="shared" si="122"/>
        <v>0</v>
      </c>
      <c r="BF428">
        <f t="shared" si="123"/>
        <v>0</v>
      </c>
      <c r="BG428">
        <f t="shared" si="124"/>
        <v>0</v>
      </c>
      <c r="BH428">
        <f t="shared" si="125"/>
        <v>0</v>
      </c>
      <c r="BI428">
        <f t="shared" si="126"/>
        <v>0</v>
      </c>
      <c r="BJ428">
        <f t="shared" si="127"/>
        <v>0</v>
      </c>
      <c r="BK428">
        <f t="shared" si="128"/>
        <v>0</v>
      </c>
      <c r="BL428">
        <f t="shared" si="129"/>
        <v>0</v>
      </c>
      <c r="BM428">
        <f t="shared" si="130"/>
        <v>0</v>
      </c>
      <c r="BN428">
        <f t="shared" si="131"/>
        <v>0</v>
      </c>
      <c r="BO428">
        <f t="shared" si="132"/>
        <v>0</v>
      </c>
      <c r="BP428">
        <f t="shared" si="133"/>
        <v>0</v>
      </c>
      <c r="BQ428">
        <f t="shared" si="134"/>
        <v>0</v>
      </c>
      <c r="BR428">
        <f t="shared" si="135"/>
        <v>0</v>
      </c>
      <c r="BS428">
        <f t="shared" si="136"/>
        <v>0</v>
      </c>
      <c r="BT428">
        <f t="shared" si="137"/>
        <v>0</v>
      </c>
      <c r="BU428">
        <f t="shared" si="138"/>
        <v>0</v>
      </c>
      <c r="BV428">
        <f t="shared" si="139"/>
        <v>0</v>
      </c>
    </row>
    <row r="429" spans="1:74" x14ac:dyDescent="0.25">
      <c r="A429" t="s">
        <v>198</v>
      </c>
      <c r="B429" s="85">
        <v>4.9980066469287029E-2</v>
      </c>
      <c r="C429" s="85">
        <v>0.12761804461126408</v>
      </c>
      <c r="E429" s="85">
        <v>396.88272074999998</v>
      </c>
      <c r="F429" s="86">
        <v>20</v>
      </c>
      <c r="H429" s="87">
        <v>360</v>
      </c>
      <c r="I429" t="s">
        <v>1147</v>
      </c>
      <c r="J429" s="87">
        <v>78.598821024163882</v>
      </c>
      <c r="K429" t="s">
        <v>286</v>
      </c>
      <c r="L429" t="s">
        <v>286</v>
      </c>
      <c r="M429" t="s">
        <v>1148</v>
      </c>
      <c r="N429" s="88">
        <v>0</v>
      </c>
      <c r="O429" s="88">
        <v>0</v>
      </c>
      <c r="P429" s="88">
        <v>0</v>
      </c>
      <c r="Q429" s="88">
        <v>0</v>
      </c>
      <c r="R429" s="88">
        <v>0</v>
      </c>
      <c r="S429" s="88">
        <v>0</v>
      </c>
      <c r="T429" s="88">
        <v>0</v>
      </c>
      <c r="U429" s="88">
        <v>0</v>
      </c>
      <c r="V429" s="88">
        <v>0</v>
      </c>
      <c r="W429" s="88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 t="s">
        <v>1149</v>
      </c>
      <c r="AI429" s="89">
        <v>0</v>
      </c>
      <c r="AJ429" s="89">
        <v>0</v>
      </c>
      <c r="AK429" s="89">
        <v>0</v>
      </c>
      <c r="AL429" s="89">
        <v>0</v>
      </c>
      <c r="AM429" s="89">
        <v>0</v>
      </c>
      <c r="AN429" s="89">
        <v>0</v>
      </c>
      <c r="AO429" s="89">
        <v>0</v>
      </c>
      <c r="AP429" s="89">
        <v>0</v>
      </c>
      <c r="AQ429" s="89">
        <v>0</v>
      </c>
      <c r="AR429" s="89">
        <v>0</v>
      </c>
      <c r="AS429" s="68">
        <v>0</v>
      </c>
      <c r="AT429" s="68">
        <v>0</v>
      </c>
      <c r="AU429" s="68">
        <v>0</v>
      </c>
      <c r="AV429" s="68">
        <v>0</v>
      </c>
      <c r="AW429" s="68">
        <v>0</v>
      </c>
      <c r="AX429" s="68">
        <v>0</v>
      </c>
      <c r="AY429" s="68">
        <v>0</v>
      </c>
      <c r="AZ429" s="68">
        <v>0</v>
      </c>
      <c r="BA429" s="68">
        <v>0</v>
      </c>
      <c r="BB429" s="68">
        <v>0</v>
      </c>
      <c r="BC429">
        <f t="shared" si="120"/>
        <v>0</v>
      </c>
      <c r="BD429">
        <f t="shared" si="121"/>
        <v>0</v>
      </c>
      <c r="BE429">
        <f t="shared" si="122"/>
        <v>0</v>
      </c>
      <c r="BF429">
        <f t="shared" si="123"/>
        <v>0</v>
      </c>
      <c r="BG429">
        <f t="shared" si="124"/>
        <v>0</v>
      </c>
      <c r="BH429">
        <f t="shared" si="125"/>
        <v>0</v>
      </c>
      <c r="BI429">
        <f t="shared" si="126"/>
        <v>0</v>
      </c>
      <c r="BJ429">
        <f t="shared" si="127"/>
        <v>0</v>
      </c>
      <c r="BK429">
        <f t="shared" si="128"/>
        <v>0</v>
      </c>
      <c r="BL429">
        <f t="shared" si="129"/>
        <v>0</v>
      </c>
      <c r="BM429">
        <f t="shared" si="130"/>
        <v>0</v>
      </c>
      <c r="BN429">
        <f t="shared" si="131"/>
        <v>0</v>
      </c>
      <c r="BO429">
        <f t="shared" si="132"/>
        <v>0</v>
      </c>
      <c r="BP429">
        <f t="shared" si="133"/>
        <v>0</v>
      </c>
      <c r="BQ429">
        <f t="shared" si="134"/>
        <v>0</v>
      </c>
      <c r="BR429">
        <f t="shared" si="135"/>
        <v>0</v>
      </c>
      <c r="BS429">
        <f t="shared" si="136"/>
        <v>0</v>
      </c>
      <c r="BT429">
        <f t="shared" si="137"/>
        <v>0</v>
      </c>
      <c r="BU429">
        <f t="shared" si="138"/>
        <v>0</v>
      </c>
      <c r="BV429">
        <f t="shared" si="139"/>
        <v>0</v>
      </c>
    </row>
    <row r="430" spans="1:74" x14ac:dyDescent="0.25">
      <c r="A430" t="s">
        <v>198</v>
      </c>
      <c r="B430" s="85">
        <v>4.9980066469287029E-2</v>
      </c>
      <c r="C430" s="85">
        <v>0.12761804461126408</v>
      </c>
      <c r="E430" s="85">
        <v>396.88272074999998</v>
      </c>
      <c r="F430" s="86">
        <v>20</v>
      </c>
      <c r="H430" s="87">
        <v>360</v>
      </c>
      <c r="I430" t="s">
        <v>1147</v>
      </c>
      <c r="J430" s="87">
        <v>78.598821024163882</v>
      </c>
      <c r="K430" t="s">
        <v>286</v>
      </c>
      <c r="L430" t="s">
        <v>286</v>
      </c>
      <c r="M430" t="s">
        <v>1150</v>
      </c>
      <c r="N430" s="88">
        <v>0</v>
      </c>
      <c r="O430" s="88">
        <v>0</v>
      </c>
      <c r="P430" s="88">
        <v>0</v>
      </c>
      <c r="Q430" s="88">
        <v>0</v>
      </c>
      <c r="R430" s="88">
        <v>0</v>
      </c>
      <c r="S430" s="88">
        <v>0</v>
      </c>
      <c r="T430" s="88">
        <v>0</v>
      </c>
      <c r="U430" s="88">
        <v>0</v>
      </c>
      <c r="V430" s="88">
        <v>0</v>
      </c>
      <c r="W430" s="88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 t="s">
        <v>1151</v>
      </c>
      <c r="AI430" s="89">
        <v>0</v>
      </c>
      <c r="AJ430" s="89">
        <v>0</v>
      </c>
      <c r="AK430" s="89">
        <v>0</v>
      </c>
      <c r="AL430" s="89">
        <v>0</v>
      </c>
      <c r="AM430" s="89">
        <v>0</v>
      </c>
      <c r="AN430" s="89">
        <v>0</v>
      </c>
      <c r="AO430" s="89">
        <v>0</v>
      </c>
      <c r="AP430" s="89">
        <v>0</v>
      </c>
      <c r="AQ430" s="89">
        <v>0</v>
      </c>
      <c r="AR430" s="89">
        <v>0</v>
      </c>
      <c r="AS430" s="68">
        <v>0</v>
      </c>
      <c r="AT430" s="68">
        <v>0</v>
      </c>
      <c r="AU430" s="68">
        <v>0</v>
      </c>
      <c r="AV430" s="68">
        <v>0</v>
      </c>
      <c r="AW430" s="68">
        <v>0</v>
      </c>
      <c r="AX430" s="68">
        <v>0</v>
      </c>
      <c r="AY430" s="68">
        <v>0</v>
      </c>
      <c r="AZ430" s="68">
        <v>0</v>
      </c>
      <c r="BA430" s="68">
        <v>0</v>
      </c>
      <c r="BB430" s="68">
        <v>0</v>
      </c>
      <c r="BC430">
        <f t="shared" si="120"/>
        <v>0</v>
      </c>
      <c r="BD430">
        <f t="shared" si="121"/>
        <v>0</v>
      </c>
      <c r="BE430">
        <f t="shared" si="122"/>
        <v>0</v>
      </c>
      <c r="BF430">
        <f t="shared" si="123"/>
        <v>0</v>
      </c>
      <c r="BG430">
        <f t="shared" si="124"/>
        <v>0</v>
      </c>
      <c r="BH430">
        <f t="shared" si="125"/>
        <v>0</v>
      </c>
      <c r="BI430">
        <f t="shared" si="126"/>
        <v>0</v>
      </c>
      <c r="BJ430">
        <f t="shared" si="127"/>
        <v>0</v>
      </c>
      <c r="BK430">
        <f t="shared" si="128"/>
        <v>0</v>
      </c>
      <c r="BL430">
        <f t="shared" si="129"/>
        <v>0</v>
      </c>
      <c r="BM430">
        <f t="shared" si="130"/>
        <v>0</v>
      </c>
      <c r="BN430">
        <f t="shared" si="131"/>
        <v>0</v>
      </c>
      <c r="BO430">
        <f t="shared" si="132"/>
        <v>0</v>
      </c>
      <c r="BP430">
        <f t="shared" si="133"/>
        <v>0</v>
      </c>
      <c r="BQ430">
        <f t="shared" si="134"/>
        <v>0</v>
      </c>
      <c r="BR430">
        <f t="shared" si="135"/>
        <v>0</v>
      </c>
      <c r="BS430">
        <f t="shared" si="136"/>
        <v>0</v>
      </c>
      <c r="BT430">
        <f t="shared" si="137"/>
        <v>0</v>
      </c>
      <c r="BU430">
        <f t="shared" si="138"/>
        <v>0</v>
      </c>
      <c r="BV430">
        <f t="shared" si="139"/>
        <v>0</v>
      </c>
    </row>
    <row r="431" spans="1:74" x14ac:dyDescent="0.25">
      <c r="A431" t="s">
        <v>198</v>
      </c>
      <c r="B431" s="85">
        <v>4.9980066469287029E-2</v>
      </c>
      <c r="C431" s="85">
        <v>0.12761804461126408</v>
      </c>
      <c r="E431" s="85">
        <v>396.88272074999998</v>
      </c>
      <c r="F431" s="86">
        <v>20</v>
      </c>
      <c r="H431" s="87">
        <v>360</v>
      </c>
      <c r="I431" t="s">
        <v>1147</v>
      </c>
      <c r="J431" s="87">
        <v>78.598821024163882</v>
      </c>
      <c r="K431" t="s">
        <v>286</v>
      </c>
      <c r="L431" t="s">
        <v>286</v>
      </c>
      <c r="M431" t="s">
        <v>1152</v>
      </c>
      <c r="N431" s="88">
        <v>0</v>
      </c>
      <c r="O431" s="88">
        <v>0</v>
      </c>
      <c r="P431" s="88">
        <v>0</v>
      </c>
      <c r="Q431" s="88">
        <v>0</v>
      </c>
      <c r="R431" s="88">
        <v>0</v>
      </c>
      <c r="S431" s="88">
        <v>0</v>
      </c>
      <c r="T431" s="88">
        <v>0</v>
      </c>
      <c r="U431" s="88">
        <v>0</v>
      </c>
      <c r="V431" s="88">
        <v>0</v>
      </c>
      <c r="W431" s="88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 t="s">
        <v>1153</v>
      </c>
      <c r="AI431" s="89">
        <v>0</v>
      </c>
      <c r="AJ431" s="89">
        <v>0</v>
      </c>
      <c r="AK431" s="89">
        <v>0</v>
      </c>
      <c r="AL431" s="89">
        <v>0</v>
      </c>
      <c r="AM431" s="89">
        <v>0</v>
      </c>
      <c r="AN431" s="89">
        <v>0</v>
      </c>
      <c r="AO431" s="89">
        <v>0</v>
      </c>
      <c r="AP431" s="89">
        <v>0</v>
      </c>
      <c r="AQ431" s="89">
        <v>0</v>
      </c>
      <c r="AR431" s="89">
        <v>0</v>
      </c>
      <c r="AS431" s="68">
        <v>0</v>
      </c>
      <c r="AT431" s="68">
        <v>0</v>
      </c>
      <c r="AU431" s="68">
        <v>0</v>
      </c>
      <c r="AV431" s="68">
        <v>0</v>
      </c>
      <c r="AW431" s="68">
        <v>0</v>
      </c>
      <c r="AX431" s="68">
        <v>0</v>
      </c>
      <c r="AY431" s="68">
        <v>0</v>
      </c>
      <c r="AZ431" s="68">
        <v>0</v>
      </c>
      <c r="BA431" s="68">
        <v>0</v>
      </c>
      <c r="BB431" s="68">
        <v>0</v>
      </c>
      <c r="BC431">
        <f t="shared" si="120"/>
        <v>0</v>
      </c>
      <c r="BD431">
        <f t="shared" si="121"/>
        <v>0</v>
      </c>
      <c r="BE431">
        <f t="shared" si="122"/>
        <v>0</v>
      </c>
      <c r="BF431">
        <f t="shared" si="123"/>
        <v>0</v>
      </c>
      <c r="BG431">
        <f t="shared" si="124"/>
        <v>0</v>
      </c>
      <c r="BH431">
        <f t="shared" si="125"/>
        <v>0</v>
      </c>
      <c r="BI431">
        <f t="shared" si="126"/>
        <v>0</v>
      </c>
      <c r="BJ431">
        <f t="shared" si="127"/>
        <v>0</v>
      </c>
      <c r="BK431">
        <f t="shared" si="128"/>
        <v>0</v>
      </c>
      <c r="BL431">
        <f t="shared" si="129"/>
        <v>0</v>
      </c>
      <c r="BM431">
        <f t="shared" si="130"/>
        <v>0</v>
      </c>
      <c r="BN431">
        <f t="shared" si="131"/>
        <v>0</v>
      </c>
      <c r="BO431">
        <f t="shared" si="132"/>
        <v>0</v>
      </c>
      <c r="BP431">
        <f t="shared" si="133"/>
        <v>0</v>
      </c>
      <c r="BQ431">
        <f t="shared" si="134"/>
        <v>0</v>
      </c>
      <c r="BR431">
        <f t="shared" si="135"/>
        <v>0</v>
      </c>
      <c r="BS431">
        <f t="shared" si="136"/>
        <v>0</v>
      </c>
      <c r="BT431">
        <f t="shared" si="137"/>
        <v>0</v>
      </c>
      <c r="BU431">
        <f t="shared" si="138"/>
        <v>0</v>
      </c>
      <c r="BV431">
        <f t="shared" si="139"/>
        <v>0</v>
      </c>
    </row>
    <row r="432" spans="1:74" x14ac:dyDescent="0.25">
      <c r="A432" t="s">
        <v>198</v>
      </c>
      <c r="B432" s="85">
        <v>0</v>
      </c>
      <c r="C432" s="85">
        <v>2.7490470864420313E-2</v>
      </c>
      <c r="E432" s="85">
        <v>135.77566762500001</v>
      </c>
      <c r="F432" s="86">
        <v>20</v>
      </c>
      <c r="H432" s="87">
        <v>360</v>
      </c>
      <c r="I432" t="s">
        <v>1147</v>
      </c>
      <c r="J432" s="87">
        <v>26.88907035037186</v>
      </c>
      <c r="K432" t="s">
        <v>286</v>
      </c>
      <c r="L432" t="s">
        <v>286</v>
      </c>
      <c r="M432" t="s">
        <v>1154</v>
      </c>
      <c r="N432" s="88">
        <v>0</v>
      </c>
      <c r="O432" s="88">
        <v>0</v>
      </c>
      <c r="P432" s="88">
        <v>0</v>
      </c>
      <c r="Q432" s="88">
        <v>0</v>
      </c>
      <c r="R432" s="88">
        <v>0</v>
      </c>
      <c r="S432" s="88">
        <v>0</v>
      </c>
      <c r="T432" s="88">
        <v>0</v>
      </c>
      <c r="U432" s="88">
        <v>0</v>
      </c>
      <c r="V432" s="88">
        <v>0</v>
      </c>
      <c r="W432" s="88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 t="s">
        <v>1155</v>
      </c>
      <c r="AI432" s="89">
        <v>0</v>
      </c>
      <c r="AJ432" s="89">
        <v>0</v>
      </c>
      <c r="AK432" s="89">
        <v>0</v>
      </c>
      <c r="AL432" s="89">
        <v>0</v>
      </c>
      <c r="AM432" s="89">
        <v>0</v>
      </c>
      <c r="AN432" s="89">
        <v>0</v>
      </c>
      <c r="AO432" s="89">
        <v>0</v>
      </c>
      <c r="AP432" s="89">
        <v>0</v>
      </c>
      <c r="AQ432" s="89">
        <v>0</v>
      </c>
      <c r="AR432" s="89">
        <v>0</v>
      </c>
      <c r="AS432" s="68">
        <v>0</v>
      </c>
      <c r="AT432" s="68">
        <v>0</v>
      </c>
      <c r="AU432" s="68">
        <v>0</v>
      </c>
      <c r="AV432" s="68">
        <v>0</v>
      </c>
      <c r="AW432" s="68">
        <v>0</v>
      </c>
      <c r="AX432" s="68">
        <v>0</v>
      </c>
      <c r="AY432" s="68">
        <v>0</v>
      </c>
      <c r="AZ432" s="68">
        <v>0</v>
      </c>
      <c r="BA432" s="68">
        <v>0</v>
      </c>
      <c r="BB432" s="68">
        <v>0</v>
      </c>
      <c r="BC432">
        <f t="shared" si="120"/>
        <v>0</v>
      </c>
      <c r="BD432">
        <f t="shared" si="121"/>
        <v>0</v>
      </c>
      <c r="BE432">
        <f t="shared" si="122"/>
        <v>0</v>
      </c>
      <c r="BF432">
        <f t="shared" si="123"/>
        <v>0</v>
      </c>
      <c r="BG432">
        <f t="shared" si="124"/>
        <v>0</v>
      </c>
      <c r="BH432">
        <f t="shared" si="125"/>
        <v>0</v>
      </c>
      <c r="BI432">
        <f t="shared" si="126"/>
        <v>0</v>
      </c>
      <c r="BJ432">
        <f t="shared" si="127"/>
        <v>0</v>
      </c>
      <c r="BK432">
        <f t="shared" si="128"/>
        <v>0</v>
      </c>
      <c r="BL432">
        <f t="shared" si="129"/>
        <v>0</v>
      </c>
      <c r="BM432">
        <f t="shared" si="130"/>
        <v>0</v>
      </c>
      <c r="BN432">
        <f t="shared" si="131"/>
        <v>0</v>
      </c>
      <c r="BO432">
        <f t="shared" si="132"/>
        <v>0</v>
      </c>
      <c r="BP432">
        <f t="shared" si="133"/>
        <v>0</v>
      </c>
      <c r="BQ432">
        <f t="shared" si="134"/>
        <v>0</v>
      </c>
      <c r="BR432">
        <f t="shared" si="135"/>
        <v>0</v>
      </c>
      <c r="BS432">
        <f t="shared" si="136"/>
        <v>0</v>
      </c>
      <c r="BT432">
        <f t="shared" si="137"/>
        <v>0</v>
      </c>
      <c r="BU432">
        <f t="shared" si="138"/>
        <v>0</v>
      </c>
      <c r="BV432">
        <f t="shared" si="139"/>
        <v>0</v>
      </c>
    </row>
    <row r="433" spans="1:74" x14ac:dyDescent="0.25">
      <c r="A433" t="s">
        <v>198</v>
      </c>
      <c r="B433" s="85">
        <v>0</v>
      </c>
      <c r="C433" s="85">
        <v>2.7490470864420313E-2</v>
      </c>
      <c r="E433" s="85">
        <v>135.77566762500001</v>
      </c>
      <c r="F433" s="86">
        <v>20</v>
      </c>
      <c r="H433" s="87">
        <v>360</v>
      </c>
      <c r="I433" t="s">
        <v>1147</v>
      </c>
      <c r="J433" s="87">
        <v>26.88907035037186</v>
      </c>
      <c r="K433" t="s">
        <v>286</v>
      </c>
      <c r="L433" t="s">
        <v>286</v>
      </c>
      <c r="M433" t="s">
        <v>1156</v>
      </c>
      <c r="N433" s="88">
        <v>0</v>
      </c>
      <c r="O433" s="88">
        <v>0</v>
      </c>
      <c r="P433" s="88">
        <v>0</v>
      </c>
      <c r="Q433" s="88">
        <v>0</v>
      </c>
      <c r="R433" s="88">
        <v>0</v>
      </c>
      <c r="S433" s="88">
        <v>0</v>
      </c>
      <c r="T433" s="88">
        <v>0</v>
      </c>
      <c r="U433" s="88">
        <v>0</v>
      </c>
      <c r="V433" s="88">
        <v>0</v>
      </c>
      <c r="W433" s="88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 t="s">
        <v>1157</v>
      </c>
      <c r="AI433" s="89">
        <v>0</v>
      </c>
      <c r="AJ433" s="89">
        <v>0</v>
      </c>
      <c r="AK433" s="89">
        <v>0</v>
      </c>
      <c r="AL433" s="89">
        <v>0</v>
      </c>
      <c r="AM433" s="89">
        <v>0</v>
      </c>
      <c r="AN433" s="89">
        <v>0</v>
      </c>
      <c r="AO433" s="89">
        <v>0</v>
      </c>
      <c r="AP433" s="89">
        <v>0</v>
      </c>
      <c r="AQ433" s="89">
        <v>0</v>
      </c>
      <c r="AR433" s="89">
        <v>0</v>
      </c>
      <c r="AS433" s="68">
        <v>0</v>
      </c>
      <c r="AT433" s="68">
        <v>0</v>
      </c>
      <c r="AU433" s="68">
        <v>0</v>
      </c>
      <c r="AV433" s="68">
        <v>0</v>
      </c>
      <c r="AW433" s="68">
        <v>0</v>
      </c>
      <c r="AX433" s="68">
        <v>0</v>
      </c>
      <c r="AY433" s="68">
        <v>0</v>
      </c>
      <c r="AZ433" s="68">
        <v>0</v>
      </c>
      <c r="BA433" s="68">
        <v>0</v>
      </c>
      <c r="BB433" s="68">
        <v>0</v>
      </c>
      <c r="BC433">
        <f t="shared" si="120"/>
        <v>0</v>
      </c>
      <c r="BD433">
        <f t="shared" si="121"/>
        <v>0</v>
      </c>
      <c r="BE433">
        <f t="shared" si="122"/>
        <v>0</v>
      </c>
      <c r="BF433">
        <f t="shared" si="123"/>
        <v>0</v>
      </c>
      <c r="BG433">
        <f t="shared" si="124"/>
        <v>0</v>
      </c>
      <c r="BH433">
        <f t="shared" si="125"/>
        <v>0</v>
      </c>
      <c r="BI433">
        <f t="shared" si="126"/>
        <v>0</v>
      </c>
      <c r="BJ433">
        <f t="shared" si="127"/>
        <v>0</v>
      </c>
      <c r="BK433">
        <f t="shared" si="128"/>
        <v>0</v>
      </c>
      <c r="BL433">
        <f t="shared" si="129"/>
        <v>0</v>
      </c>
      <c r="BM433">
        <f t="shared" si="130"/>
        <v>0</v>
      </c>
      <c r="BN433">
        <f t="shared" si="131"/>
        <v>0</v>
      </c>
      <c r="BO433">
        <f t="shared" si="132"/>
        <v>0</v>
      </c>
      <c r="BP433">
        <f t="shared" si="133"/>
        <v>0</v>
      </c>
      <c r="BQ433">
        <f t="shared" si="134"/>
        <v>0</v>
      </c>
      <c r="BR433">
        <f t="shared" si="135"/>
        <v>0</v>
      </c>
      <c r="BS433">
        <f t="shared" si="136"/>
        <v>0</v>
      </c>
      <c r="BT433">
        <f t="shared" si="137"/>
        <v>0</v>
      </c>
      <c r="BU433">
        <f t="shared" si="138"/>
        <v>0</v>
      </c>
      <c r="BV433">
        <f t="shared" si="139"/>
        <v>0</v>
      </c>
    </row>
    <row r="434" spans="1:74" x14ac:dyDescent="0.25">
      <c r="A434" t="s">
        <v>198</v>
      </c>
      <c r="B434" s="85">
        <v>0</v>
      </c>
      <c r="C434" s="85">
        <v>2.7490470864420313E-2</v>
      </c>
      <c r="E434" s="85">
        <v>135.77566762500001</v>
      </c>
      <c r="F434" s="86">
        <v>20</v>
      </c>
      <c r="H434" s="87">
        <v>360</v>
      </c>
      <c r="I434" t="s">
        <v>1147</v>
      </c>
      <c r="J434" s="87">
        <v>26.88907035037186</v>
      </c>
      <c r="K434" t="s">
        <v>286</v>
      </c>
      <c r="L434" t="s">
        <v>286</v>
      </c>
      <c r="M434" t="s">
        <v>1158</v>
      </c>
      <c r="N434" s="88">
        <v>0</v>
      </c>
      <c r="O434" s="88">
        <v>0</v>
      </c>
      <c r="P434" s="88">
        <v>0</v>
      </c>
      <c r="Q434" s="88">
        <v>0</v>
      </c>
      <c r="R434" s="88">
        <v>0</v>
      </c>
      <c r="S434" s="88">
        <v>0</v>
      </c>
      <c r="T434" s="88">
        <v>0</v>
      </c>
      <c r="U434" s="88">
        <v>0</v>
      </c>
      <c r="V434" s="88">
        <v>0</v>
      </c>
      <c r="W434" s="88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 t="s">
        <v>1159</v>
      </c>
      <c r="AI434" s="89">
        <v>0</v>
      </c>
      <c r="AJ434" s="89">
        <v>0</v>
      </c>
      <c r="AK434" s="89">
        <v>0</v>
      </c>
      <c r="AL434" s="89">
        <v>0</v>
      </c>
      <c r="AM434" s="89">
        <v>0</v>
      </c>
      <c r="AN434" s="89">
        <v>0</v>
      </c>
      <c r="AO434" s="89">
        <v>0</v>
      </c>
      <c r="AP434" s="89">
        <v>0</v>
      </c>
      <c r="AQ434" s="89">
        <v>0</v>
      </c>
      <c r="AR434" s="89">
        <v>0</v>
      </c>
      <c r="AS434" s="68">
        <v>0</v>
      </c>
      <c r="AT434" s="68">
        <v>0</v>
      </c>
      <c r="AU434" s="68">
        <v>0</v>
      </c>
      <c r="AV434" s="68">
        <v>0</v>
      </c>
      <c r="AW434" s="68">
        <v>0</v>
      </c>
      <c r="AX434" s="68">
        <v>0</v>
      </c>
      <c r="AY434" s="68">
        <v>0</v>
      </c>
      <c r="AZ434" s="68">
        <v>0</v>
      </c>
      <c r="BA434" s="68">
        <v>0</v>
      </c>
      <c r="BB434" s="68">
        <v>0</v>
      </c>
      <c r="BC434">
        <f t="shared" si="120"/>
        <v>0</v>
      </c>
      <c r="BD434">
        <f t="shared" si="121"/>
        <v>0</v>
      </c>
      <c r="BE434">
        <f t="shared" si="122"/>
        <v>0</v>
      </c>
      <c r="BF434">
        <f t="shared" si="123"/>
        <v>0</v>
      </c>
      <c r="BG434">
        <f t="shared" si="124"/>
        <v>0</v>
      </c>
      <c r="BH434">
        <f t="shared" si="125"/>
        <v>0</v>
      </c>
      <c r="BI434">
        <f t="shared" si="126"/>
        <v>0</v>
      </c>
      <c r="BJ434">
        <f t="shared" si="127"/>
        <v>0</v>
      </c>
      <c r="BK434">
        <f t="shared" si="128"/>
        <v>0</v>
      </c>
      <c r="BL434">
        <f t="shared" si="129"/>
        <v>0</v>
      </c>
      <c r="BM434">
        <f t="shared" si="130"/>
        <v>0</v>
      </c>
      <c r="BN434">
        <f t="shared" si="131"/>
        <v>0</v>
      </c>
      <c r="BO434">
        <f t="shared" si="132"/>
        <v>0</v>
      </c>
      <c r="BP434">
        <f t="shared" si="133"/>
        <v>0</v>
      </c>
      <c r="BQ434">
        <f t="shared" si="134"/>
        <v>0</v>
      </c>
      <c r="BR434">
        <f t="shared" si="135"/>
        <v>0</v>
      </c>
      <c r="BS434">
        <f t="shared" si="136"/>
        <v>0</v>
      </c>
      <c r="BT434">
        <f t="shared" si="137"/>
        <v>0</v>
      </c>
      <c r="BU434">
        <f t="shared" si="138"/>
        <v>0</v>
      </c>
      <c r="BV434">
        <f t="shared" si="139"/>
        <v>0</v>
      </c>
    </row>
    <row r="435" spans="1:74" x14ac:dyDescent="0.25">
      <c r="A435" t="s">
        <v>202</v>
      </c>
      <c r="B435" s="85">
        <v>0</v>
      </c>
      <c r="C435" s="85">
        <v>4.4910031196195632E-2</v>
      </c>
      <c r="E435" s="85">
        <v>73</v>
      </c>
      <c r="F435" s="86">
        <v>20</v>
      </c>
      <c r="H435" s="87">
        <v>2201.3816063076306</v>
      </c>
      <c r="I435" t="s">
        <v>395</v>
      </c>
      <c r="J435" s="87">
        <v>14.456950718139735</v>
      </c>
      <c r="K435" t="s">
        <v>286</v>
      </c>
      <c r="L435" t="s">
        <v>286</v>
      </c>
      <c r="M435" t="s">
        <v>1160</v>
      </c>
      <c r="N435" s="88">
        <v>0</v>
      </c>
      <c r="O435" s="88">
        <v>0</v>
      </c>
      <c r="P435" s="88">
        <v>0</v>
      </c>
      <c r="Q435" s="88">
        <v>0</v>
      </c>
      <c r="R435" s="88">
        <v>0</v>
      </c>
      <c r="S435" s="88">
        <v>0</v>
      </c>
      <c r="T435" s="88">
        <v>0</v>
      </c>
      <c r="U435" s="88">
        <v>0</v>
      </c>
      <c r="V435" s="88">
        <v>0</v>
      </c>
      <c r="W435" s="88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 t="s">
        <v>1161</v>
      </c>
      <c r="AI435" s="89">
        <v>0</v>
      </c>
      <c r="AJ435" s="89">
        <v>0</v>
      </c>
      <c r="AK435" s="89">
        <v>0</v>
      </c>
      <c r="AL435" s="89">
        <v>0</v>
      </c>
      <c r="AM435" s="89">
        <v>0</v>
      </c>
      <c r="AN435" s="89">
        <v>0</v>
      </c>
      <c r="AO435" s="89">
        <v>0</v>
      </c>
      <c r="AP435" s="89">
        <v>0</v>
      </c>
      <c r="AQ435" s="89">
        <v>0</v>
      </c>
      <c r="AR435" s="89">
        <v>0</v>
      </c>
      <c r="AS435" s="68">
        <v>0</v>
      </c>
      <c r="AT435" s="68">
        <v>0</v>
      </c>
      <c r="AU435" s="68">
        <v>0</v>
      </c>
      <c r="AV435" s="68">
        <v>0</v>
      </c>
      <c r="AW435" s="68">
        <v>0</v>
      </c>
      <c r="AX435" s="68">
        <v>0</v>
      </c>
      <c r="AY435" s="68">
        <v>0</v>
      </c>
      <c r="AZ435" s="68">
        <v>0</v>
      </c>
      <c r="BA435" s="68">
        <v>0</v>
      </c>
      <c r="BB435" s="68">
        <v>0</v>
      </c>
      <c r="BC435">
        <f t="shared" si="120"/>
        <v>0</v>
      </c>
      <c r="BD435">
        <f t="shared" si="121"/>
        <v>0</v>
      </c>
      <c r="BE435">
        <f t="shared" si="122"/>
        <v>0</v>
      </c>
      <c r="BF435">
        <f t="shared" si="123"/>
        <v>0</v>
      </c>
      <c r="BG435">
        <f t="shared" si="124"/>
        <v>0</v>
      </c>
      <c r="BH435">
        <f t="shared" si="125"/>
        <v>0</v>
      </c>
      <c r="BI435">
        <f t="shared" si="126"/>
        <v>0</v>
      </c>
      <c r="BJ435">
        <f t="shared" si="127"/>
        <v>0</v>
      </c>
      <c r="BK435">
        <f t="shared" si="128"/>
        <v>0</v>
      </c>
      <c r="BL435">
        <f t="shared" si="129"/>
        <v>0</v>
      </c>
      <c r="BM435">
        <f t="shared" si="130"/>
        <v>0</v>
      </c>
      <c r="BN435">
        <f t="shared" si="131"/>
        <v>0</v>
      </c>
      <c r="BO435">
        <f t="shared" si="132"/>
        <v>0</v>
      </c>
      <c r="BP435">
        <f t="shared" si="133"/>
        <v>0</v>
      </c>
      <c r="BQ435">
        <f t="shared" si="134"/>
        <v>0</v>
      </c>
      <c r="BR435">
        <f t="shared" si="135"/>
        <v>0</v>
      </c>
      <c r="BS435">
        <f t="shared" si="136"/>
        <v>0</v>
      </c>
      <c r="BT435">
        <f t="shared" si="137"/>
        <v>0</v>
      </c>
      <c r="BU435">
        <f t="shared" si="138"/>
        <v>0</v>
      </c>
      <c r="BV435">
        <f t="shared" si="139"/>
        <v>0</v>
      </c>
    </row>
    <row r="436" spans="1:74" x14ac:dyDescent="0.25">
      <c r="A436" t="s">
        <v>202</v>
      </c>
      <c r="B436" s="85">
        <v>0</v>
      </c>
      <c r="C436" s="85">
        <v>1.8456177203916013E-2</v>
      </c>
      <c r="E436" s="85">
        <v>30</v>
      </c>
      <c r="F436" s="86">
        <v>20</v>
      </c>
      <c r="H436" s="87">
        <v>1828.5026566884937</v>
      </c>
      <c r="I436" t="s">
        <v>395</v>
      </c>
      <c r="J436" s="87">
        <v>5.9412126238930414</v>
      </c>
      <c r="K436" t="s">
        <v>286</v>
      </c>
      <c r="L436" t="s">
        <v>286</v>
      </c>
      <c r="M436" t="s">
        <v>1162</v>
      </c>
      <c r="N436" s="88">
        <v>0</v>
      </c>
      <c r="O436" s="88">
        <v>0</v>
      </c>
      <c r="P436" s="88">
        <v>0</v>
      </c>
      <c r="Q436" s="88">
        <v>0</v>
      </c>
      <c r="R436" s="88">
        <v>0</v>
      </c>
      <c r="S436" s="88">
        <v>0</v>
      </c>
      <c r="T436" s="88">
        <v>0</v>
      </c>
      <c r="U436" s="88">
        <v>0</v>
      </c>
      <c r="V436" s="88">
        <v>0</v>
      </c>
      <c r="W436" s="88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 t="s">
        <v>1163</v>
      </c>
      <c r="AI436" s="89">
        <v>0</v>
      </c>
      <c r="AJ436" s="89">
        <v>0</v>
      </c>
      <c r="AK436" s="89">
        <v>0</v>
      </c>
      <c r="AL436" s="89">
        <v>0</v>
      </c>
      <c r="AM436" s="89">
        <v>0</v>
      </c>
      <c r="AN436" s="89">
        <v>0</v>
      </c>
      <c r="AO436" s="89">
        <v>0</v>
      </c>
      <c r="AP436" s="89">
        <v>0</v>
      </c>
      <c r="AQ436" s="89">
        <v>0</v>
      </c>
      <c r="AR436" s="89">
        <v>0</v>
      </c>
      <c r="AS436" s="68">
        <v>0</v>
      </c>
      <c r="AT436" s="68">
        <v>0</v>
      </c>
      <c r="AU436" s="68">
        <v>0</v>
      </c>
      <c r="AV436" s="68">
        <v>0</v>
      </c>
      <c r="AW436" s="68">
        <v>0</v>
      </c>
      <c r="AX436" s="68">
        <v>0</v>
      </c>
      <c r="AY436" s="68">
        <v>0</v>
      </c>
      <c r="AZ436" s="68">
        <v>0</v>
      </c>
      <c r="BA436" s="68">
        <v>0</v>
      </c>
      <c r="BB436" s="68">
        <v>0</v>
      </c>
      <c r="BC436">
        <f t="shared" si="120"/>
        <v>0</v>
      </c>
      <c r="BD436">
        <f t="shared" si="121"/>
        <v>0</v>
      </c>
      <c r="BE436">
        <f t="shared" si="122"/>
        <v>0</v>
      </c>
      <c r="BF436">
        <f t="shared" si="123"/>
        <v>0</v>
      </c>
      <c r="BG436">
        <f t="shared" si="124"/>
        <v>0</v>
      </c>
      <c r="BH436">
        <f t="shared" si="125"/>
        <v>0</v>
      </c>
      <c r="BI436">
        <f t="shared" si="126"/>
        <v>0</v>
      </c>
      <c r="BJ436">
        <f t="shared" si="127"/>
        <v>0</v>
      </c>
      <c r="BK436">
        <f t="shared" si="128"/>
        <v>0</v>
      </c>
      <c r="BL436">
        <f t="shared" si="129"/>
        <v>0</v>
      </c>
      <c r="BM436">
        <f t="shared" si="130"/>
        <v>0</v>
      </c>
      <c r="BN436">
        <f t="shared" si="131"/>
        <v>0</v>
      </c>
      <c r="BO436">
        <f t="shared" si="132"/>
        <v>0</v>
      </c>
      <c r="BP436">
        <f t="shared" si="133"/>
        <v>0</v>
      </c>
      <c r="BQ436">
        <f t="shared" si="134"/>
        <v>0</v>
      </c>
      <c r="BR436">
        <f t="shared" si="135"/>
        <v>0</v>
      </c>
      <c r="BS436">
        <f t="shared" si="136"/>
        <v>0</v>
      </c>
      <c r="BT436">
        <f t="shared" si="137"/>
        <v>0</v>
      </c>
      <c r="BU436">
        <f t="shared" si="138"/>
        <v>0</v>
      </c>
      <c r="BV436">
        <f t="shared" si="139"/>
        <v>0</v>
      </c>
    </row>
    <row r="437" spans="1:74" x14ac:dyDescent="0.25">
      <c r="A437" t="s">
        <v>202</v>
      </c>
      <c r="B437" s="85">
        <v>0</v>
      </c>
      <c r="C437" s="85">
        <v>3.6297148501034826E-2</v>
      </c>
      <c r="E437" s="85">
        <v>59</v>
      </c>
      <c r="F437" s="86">
        <v>20</v>
      </c>
      <c r="H437" s="87">
        <v>1929.0005126286246</v>
      </c>
      <c r="I437" t="s">
        <v>395</v>
      </c>
      <c r="J437" s="87">
        <v>11.684384826989648</v>
      </c>
      <c r="K437" t="s">
        <v>286</v>
      </c>
      <c r="L437" t="s">
        <v>286</v>
      </c>
      <c r="M437" t="s">
        <v>1164</v>
      </c>
      <c r="N437" s="88">
        <v>0</v>
      </c>
      <c r="O437" s="88">
        <v>0</v>
      </c>
      <c r="P437" s="88">
        <v>0</v>
      </c>
      <c r="Q437" s="88">
        <v>0</v>
      </c>
      <c r="R437" s="88">
        <v>0</v>
      </c>
      <c r="S437" s="88">
        <v>0</v>
      </c>
      <c r="T437" s="88">
        <v>0</v>
      </c>
      <c r="U437" s="88">
        <v>0</v>
      </c>
      <c r="V437" s="88">
        <v>0</v>
      </c>
      <c r="W437" s="88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 t="s">
        <v>1165</v>
      </c>
      <c r="AI437" s="89">
        <v>0</v>
      </c>
      <c r="AJ437" s="89">
        <v>0</v>
      </c>
      <c r="AK437" s="89">
        <v>0</v>
      </c>
      <c r="AL437" s="89">
        <v>0</v>
      </c>
      <c r="AM437" s="89">
        <v>0</v>
      </c>
      <c r="AN437" s="89">
        <v>0</v>
      </c>
      <c r="AO437" s="89">
        <v>0</v>
      </c>
      <c r="AP437" s="89">
        <v>0</v>
      </c>
      <c r="AQ437" s="89">
        <v>0</v>
      </c>
      <c r="AR437" s="89">
        <v>0</v>
      </c>
      <c r="AS437" s="68">
        <v>0</v>
      </c>
      <c r="AT437" s="68">
        <v>0</v>
      </c>
      <c r="AU437" s="68">
        <v>0</v>
      </c>
      <c r="AV437" s="68">
        <v>0</v>
      </c>
      <c r="AW437" s="68">
        <v>0</v>
      </c>
      <c r="AX437" s="68">
        <v>0</v>
      </c>
      <c r="AY437" s="68">
        <v>0</v>
      </c>
      <c r="AZ437" s="68">
        <v>0</v>
      </c>
      <c r="BA437" s="68">
        <v>0</v>
      </c>
      <c r="BB437" s="68">
        <v>0</v>
      </c>
      <c r="BC437">
        <f t="shared" si="120"/>
        <v>0</v>
      </c>
      <c r="BD437">
        <f t="shared" si="121"/>
        <v>0</v>
      </c>
      <c r="BE437">
        <f t="shared" si="122"/>
        <v>0</v>
      </c>
      <c r="BF437">
        <f t="shared" si="123"/>
        <v>0</v>
      </c>
      <c r="BG437">
        <f t="shared" si="124"/>
        <v>0</v>
      </c>
      <c r="BH437">
        <f t="shared" si="125"/>
        <v>0</v>
      </c>
      <c r="BI437">
        <f t="shared" si="126"/>
        <v>0</v>
      </c>
      <c r="BJ437">
        <f t="shared" si="127"/>
        <v>0</v>
      </c>
      <c r="BK437">
        <f t="shared" si="128"/>
        <v>0</v>
      </c>
      <c r="BL437">
        <f t="shared" si="129"/>
        <v>0</v>
      </c>
      <c r="BM437">
        <f t="shared" si="130"/>
        <v>0</v>
      </c>
      <c r="BN437">
        <f t="shared" si="131"/>
        <v>0</v>
      </c>
      <c r="BO437">
        <f t="shared" si="132"/>
        <v>0</v>
      </c>
      <c r="BP437">
        <f t="shared" si="133"/>
        <v>0</v>
      </c>
      <c r="BQ437">
        <f t="shared" si="134"/>
        <v>0</v>
      </c>
      <c r="BR437">
        <f t="shared" si="135"/>
        <v>0</v>
      </c>
      <c r="BS437">
        <f t="shared" si="136"/>
        <v>0</v>
      </c>
      <c r="BT437">
        <f t="shared" si="137"/>
        <v>0</v>
      </c>
      <c r="BU437">
        <f t="shared" si="138"/>
        <v>0</v>
      </c>
      <c r="BV437">
        <f t="shared" si="139"/>
        <v>0</v>
      </c>
    </row>
    <row r="438" spans="1:74" x14ac:dyDescent="0.25">
      <c r="A438" t="s">
        <v>202</v>
      </c>
      <c r="B438" s="85">
        <v>0</v>
      </c>
      <c r="C438" s="85">
        <v>0</v>
      </c>
      <c r="E438" s="85">
        <v>0</v>
      </c>
      <c r="F438" s="86">
        <v>20</v>
      </c>
      <c r="H438" s="87">
        <v>2201.3816063076306</v>
      </c>
      <c r="I438" t="s">
        <v>395</v>
      </c>
      <c r="J438" s="87">
        <v>0</v>
      </c>
      <c r="K438" t="s">
        <v>286</v>
      </c>
      <c r="L438" t="s">
        <v>286</v>
      </c>
      <c r="M438" t="s">
        <v>1166</v>
      </c>
      <c r="N438" s="88">
        <v>0</v>
      </c>
      <c r="O438" s="88">
        <v>0</v>
      </c>
      <c r="P438" s="88">
        <v>0</v>
      </c>
      <c r="Q438" s="88">
        <v>0</v>
      </c>
      <c r="R438" s="88">
        <v>0</v>
      </c>
      <c r="S438" s="88">
        <v>0</v>
      </c>
      <c r="T438" s="88">
        <v>0</v>
      </c>
      <c r="U438" s="88">
        <v>0</v>
      </c>
      <c r="V438" s="88">
        <v>0</v>
      </c>
      <c r="W438" s="8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 t="s">
        <v>1167</v>
      </c>
      <c r="AI438" s="89">
        <v>0</v>
      </c>
      <c r="AJ438" s="89">
        <v>0</v>
      </c>
      <c r="AK438" s="89">
        <v>0</v>
      </c>
      <c r="AL438" s="89">
        <v>0</v>
      </c>
      <c r="AM438" s="89">
        <v>0</v>
      </c>
      <c r="AN438" s="89">
        <v>0</v>
      </c>
      <c r="AO438" s="89">
        <v>0</v>
      </c>
      <c r="AP438" s="89">
        <v>0</v>
      </c>
      <c r="AQ438" s="89">
        <v>0</v>
      </c>
      <c r="AR438" s="89">
        <v>0</v>
      </c>
      <c r="AS438" s="68">
        <v>0</v>
      </c>
      <c r="AT438" s="68">
        <v>0</v>
      </c>
      <c r="AU438" s="68">
        <v>0</v>
      </c>
      <c r="AV438" s="68">
        <v>0</v>
      </c>
      <c r="AW438" s="68">
        <v>0</v>
      </c>
      <c r="AX438" s="68">
        <v>0</v>
      </c>
      <c r="AY438" s="68">
        <v>0</v>
      </c>
      <c r="AZ438" s="68">
        <v>0</v>
      </c>
      <c r="BA438" s="68">
        <v>0</v>
      </c>
      <c r="BB438" s="68">
        <v>0</v>
      </c>
      <c r="BC438">
        <f t="shared" si="120"/>
        <v>0</v>
      </c>
      <c r="BD438">
        <f t="shared" si="121"/>
        <v>0</v>
      </c>
      <c r="BE438">
        <f t="shared" si="122"/>
        <v>0</v>
      </c>
      <c r="BF438">
        <f t="shared" si="123"/>
        <v>0</v>
      </c>
      <c r="BG438">
        <f t="shared" si="124"/>
        <v>0</v>
      </c>
      <c r="BH438">
        <f t="shared" si="125"/>
        <v>0</v>
      </c>
      <c r="BI438">
        <f t="shared" si="126"/>
        <v>0</v>
      </c>
      <c r="BJ438">
        <f t="shared" si="127"/>
        <v>0</v>
      </c>
      <c r="BK438">
        <f t="shared" si="128"/>
        <v>0</v>
      </c>
      <c r="BL438">
        <f t="shared" si="129"/>
        <v>0</v>
      </c>
      <c r="BM438">
        <f t="shared" si="130"/>
        <v>0</v>
      </c>
      <c r="BN438">
        <f t="shared" si="131"/>
        <v>0</v>
      </c>
      <c r="BO438">
        <f t="shared" si="132"/>
        <v>0</v>
      </c>
      <c r="BP438">
        <f t="shared" si="133"/>
        <v>0</v>
      </c>
      <c r="BQ438">
        <f t="shared" si="134"/>
        <v>0</v>
      </c>
      <c r="BR438">
        <f t="shared" si="135"/>
        <v>0</v>
      </c>
      <c r="BS438">
        <f t="shared" si="136"/>
        <v>0</v>
      </c>
      <c r="BT438">
        <f t="shared" si="137"/>
        <v>0</v>
      </c>
      <c r="BU438">
        <f t="shared" si="138"/>
        <v>0</v>
      </c>
      <c r="BV438">
        <f t="shared" si="139"/>
        <v>0</v>
      </c>
    </row>
    <row r="439" spans="1:74" x14ac:dyDescent="0.25">
      <c r="A439" t="s">
        <v>202</v>
      </c>
      <c r="B439" s="85">
        <v>0</v>
      </c>
      <c r="C439" s="85">
        <v>0</v>
      </c>
      <c r="E439" s="85">
        <v>0</v>
      </c>
      <c r="F439" s="86">
        <v>20</v>
      </c>
      <c r="H439" s="87">
        <v>1828.5026566884937</v>
      </c>
      <c r="I439" t="s">
        <v>395</v>
      </c>
      <c r="J439" s="87">
        <v>0</v>
      </c>
      <c r="K439" t="s">
        <v>286</v>
      </c>
      <c r="L439" t="s">
        <v>286</v>
      </c>
      <c r="M439" t="s">
        <v>1168</v>
      </c>
      <c r="N439" s="88">
        <v>0</v>
      </c>
      <c r="O439" s="88">
        <v>0</v>
      </c>
      <c r="P439" s="88">
        <v>0</v>
      </c>
      <c r="Q439" s="88">
        <v>0</v>
      </c>
      <c r="R439" s="88">
        <v>0</v>
      </c>
      <c r="S439" s="88">
        <v>0</v>
      </c>
      <c r="T439" s="88">
        <v>0</v>
      </c>
      <c r="U439" s="88">
        <v>0</v>
      </c>
      <c r="V439" s="88">
        <v>0</v>
      </c>
      <c r="W439" s="88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 t="s">
        <v>1169</v>
      </c>
      <c r="AI439" s="89">
        <v>0</v>
      </c>
      <c r="AJ439" s="89">
        <v>0</v>
      </c>
      <c r="AK439" s="89">
        <v>0</v>
      </c>
      <c r="AL439" s="89">
        <v>0</v>
      </c>
      <c r="AM439" s="89">
        <v>0</v>
      </c>
      <c r="AN439" s="89">
        <v>0</v>
      </c>
      <c r="AO439" s="89">
        <v>0</v>
      </c>
      <c r="AP439" s="89">
        <v>0</v>
      </c>
      <c r="AQ439" s="89">
        <v>0</v>
      </c>
      <c r="AR439" s="89">
        <v>0</v>
      </c>
      <c r="AS439" s="68">
        <v>0</v>
      </c>
      <c r="AT439" s="68">
        <v>0</v>
      </c>
      <c r="AU439" s="68">
        <v>0</v>
      </c>
      <c r="AV439" s="68">
        <v>0</v>
      </c>
      <c r="AW439" s="68">
        <v>0</v>
      </c>
      <c r="AX439" s="68">
        <v>0</v>
      </c>
      <c r="AY439" s="68">
        <v>0</v>
      </c>
      <c r="AZ439" s="68">
        <v>0</v>
      </c>
      <c r="BA439" s="68">
        <v>0</v>
      </c>
      <c r="BB439" s="68">
        <v>0</v>
      </c>
      <c r="BC439">
        <f t="shared" si="120"/>
        <v>0</v>
      </c>
      <c r="BD439">
        <f t="shared" si="121"/>
        <v>0</v>
      </c>
      <c r="BE439">
        <f t="shared" si="122"/>
        <v>0</v>
      </c>
      <c r="BF439">
        <f t="shared" si="123"/>
        <v>0</v>
      </c>
      <c r="BG439">
        <f t="shared" si="124"/>
        <v>0</v>
      </c>
      <c r="BH439">
        <f t="shared" si="125"/>
        <v>0</v>
      </c>
      <c r="BI439">
        <f t="shared" si="126"/>
        <v>0</v>
      </c>
      <c r="BJ439">
        <f t="shared" si="127"/>
        <v>0</v>
      </c>
      <c r="BK439">
        <f t="shared" si="128"/>
        <v>0</v>
      </c>
      <c r="BL439">
        <f t="shared" si="129"/>
        <v>0</v>
      </c>
      <c r="BM439">
        <f t="shared" si="130"/>
        <v>0</v>
      </c>
      <c r="BN439">
        <f t="shared" si="131"/>
        <v>0</v>
      </c>
      <c r="BO439">
        <f t="shared" si="132"/>
        <v>0</v>
      </c>
      <c r="BP439">
        <f t="shared" si="133"/>
        <v>0</v>
      </c>
      <c r="BQ439">
        <f t="shared" si="134"/>
        <v>0</v>
      </c>
      <c r="BR439">
        <f t="shared" si="135"/>
        <v>0</v>
      </c>
      <c r="BS439">
        <f t="shared" si="136"/>
        <v>0</v>
      </c>
      <c r="BT439">
        <f t="shared" si="137"/>
        <v>0</v>
      </c>
      <c r="BU439">
        <f t="shared" si="138"/>
        <v>0</v>
      </c>
      <c r="BV439">
        <f t="shared" si="139"/>
        <v>0</v>
      </c>
    </row>
    <row r="440" spans="1:74" x14ac:dyDescent="0.25">
      <c r="A440" t="s">
        <v>202</v>
      </c>
      <c r="B440" s="85">
        <v>0</v>
      </c>
      <c r="C440" s="85">
        <v>0</v>
      </c>
      <c r="E440" s="85">
        <v>0</v>
      </c>
      <c r="F440" s="86">
        <v>20</v>
      </c>
      <c r="H440" s="87">
        <v>1929.0005126286246</v>
      </c>
      <c r="I440" t="s">
        <v>395</v>
      </c>
      <c r="J440" s="87">
        <v>0</v>
      </c>
      <c r="K440" t="s">
        <v>286</v>
      </c>
      <c r="L440" t="s">
        <v>286</v>
      </c>
      <c r="M440" t="s">
        <v>1170</v>
      </c>
      <c r="N440" s="88">
        <v>0</v>
      </c>
      <c r="O440" s="88">
        <v>0</v>
      </c>
      <c r="P440" s="88">
        <v>0</v>
      </c>
      <c r="Q440" s="88">
        <v>0</v>
      </c>
      <c r="R440" s="88">
        <v>0</v>
      </c>
      <c r="S440" s="88">
        <v>0</v>
      </c>
      <c r="T440" s="88">
        <v>0</v>
      </c>
      <c r="U440" s="88">
        <v>0</v>
      </c>
      <c r="V440" s="88">
        <v>0</v>
      </c>
      <c r="W440" s="88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 t="s">
        <v>1171</v>
      </c>
      <c r="AI440" s="89">
        <v>0</v>
      </c>
      <c r="AJ440" s="89">
        <v>0</v>
      </c>
      <c r="AK440" s="89">
        <v>0</v>
      </c>
      <c r="AL440" s="89">
        <v>0</v>
      </c>
      <c r="AM440" s="89">
        <v>0</v>
      </c>
      <c r="AN440" s="89">
        <v>0</v>
      </c>
      <c r="AO440" s="89">
        <v>0</v>
      </c>
      <c r="AP440" s="89">
        <v>0</v>
      </c>
      <c r="AQ440" s="89">
        <v>0</v>
      </c>
      <c r="AR440" s="89">
        <v>0</v>
      </c>
      <c r="AS440" s="68">
        <v>0</v>
      </c>
      <c r="AT440" s="68">
        <v>0</v>
      </c>
      <c r="AU440" s="68">
        <v>0</v>
      </c>
      <c r="AV440" s="68">
        <v>0</v>
      </c>
      <c r="AW440" s="68">
        <v>0</v>
      </c>
      <c r="AX440" s="68">
        <v>0</v>
      </c>
      <c r="AY440" s="68">
        <v>0</v>
      </c>
      <c r="AZ440" s="68">
        <v>0</v>
      </c>
      <c r="BA440" s="68">
        <v>0</v>
      </c>
      <c r="BB440" s="68">
        <v>0</v>
      </c>
      <c r="BC440">
        <f t="shared" si="120"/>
        <v>0</v>
      </c>
      <c r="BD440">
        <f t="shared" si="121"/>
        <v>0</v>
      </c>
      <c r="BE440">
        <f t="shared" si="122"/>
        <v>0</v>
      </c>
      <c r="BF440">
        <f t="shared" si="123"/>
        <v>0</v>
      </c>
      <c r="BG440">
        <f t="shared" si="124"/>
        <v>0</v>
      </c>
      <c r="BH440">
        <f t="shared" si="125"/>
        <v>0</v>
      </c>
      <c r="BI440">
        <f t="shared" si="126"/>
        <v>0</v>
      </c>
      <c r="BJ440">
        <f t="shared" si="127"/>
        <v>0</v>
      </c>
      <c r="BK440">
        <f t="shared" si="128"/>
        <v>0</v>
      </c>
      <c r="BL440">
        <f t="shared" si="129"/>
        <v>0</v>
      </c>
      <c r="BM440">
        <f t="shared" si="130"/>
        <v>0</v>
      </c>
      <c r="BN440">
        <f t="shared" si="131"/>
        <v>0</v>
      </c>
      <c r="BO440">
        <f t="shared" si="132"/>
        <v>0</v>
      </c>
      <c r="BP440">
        <f t="shared" si="133"/>
        <v>0</v>
      </c>
      <c r="BQ440">
        <f t="shared" si="134"/>
        <v>0</v>
      </c>
      <c r="BR440">
        <f t="shared" si="135"/>
        <v>0</v>
      </c>
      <c r="BS440">
        <f t="shared" si="136"/>
        <v>0</v>
      </c>
      <c r="BT440">
        <f t="shared" si="137"/>
        <v>0</v>
      </c>
      <c r="BU440">
        <f t="shared" si="138"/>
        <v>0</v>
      </c>
      <c r="BV440">
        <f t="shared" si="139"/>
        <v>0</v>
      </c>
    </row>
    <row r="441" spans="1:74" x14ac:dyDescent="0.25">
      <c r="A441" t="s">
        <v>203</v>
      </c>
      <c r="B441" s="85">
        <v>0.33897130871592862</v>
      </c>
      <c r="C441" s="85">
        <v>0.37452566285443673</v>
      </c>
      <c r="E441" s="85">
        <v>969.66777145515016</v>
      </c>
      <c r="F441" s="86">
        <v>20</v>
      </c>
      <c r="H441" s="87">
        <v>26072.649451671266</v>
      </c>
      <c r="I441" t="s">
        <v>395</v>
      </c>
      <c r="J441" s="87">
        <v>192.03341349171902</v>
      </c>
      <c r="K441" t="s">
        <v>286</v>
      </c>
      <c r="L441" t="s">
        <v>286</v>
      </c>
      <c r="M441" t="s">
        <v>1172</v>
      </c>
      <c r="N441" s="88">
        <v>0</v>
      </c>
      <c r="O441" s="88">
        <v>0</v>
      </c>
      <c r="P441" s="88">
        <v>0</v>
      </c>
      <c r="Q441" s="88">
        <v>0</v>
      </c>
      <c r="R441" s="88">
        <v>0</v>
      </c>
      <c r="S441" s="88">
        <v>0</v>
      </c>
      <c r="T441" s="88">
        <v>0</v>
      </c>
      <c r="U441" s="88">
        <v>0</v>
      </c>
      <c r="V441" s="88">
        <v>0</v>
      </c>
      <c r="W441" s="88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 t="s">
        <v>1173</v>
      </c>
      <c r="AI441" s="89">
        <v>0</v>
      </c>
      <c r="AJ441" s="89">
        <v>0</v>
      </c>
      <c r="AK441" s="89">
        <v>0</v>
      </c>
      <c r="AL441" s="89">
        <v>0</v>
      </c>
      <c r="AM441" s="89">
        <v>0</v>
      </c>
      <c r="AN441" s="89">
        <v>0</v>
      </c>
      <c r="AO441" s="89">
        <v>0</v>
      </c>
      <c r="AP441" s="89">
        <v>0</v>
      </c>
      <c r="AQ441" s="89">
        <v>0</v>
      </c>
      <c r="AR441" s="89">
        <v>0</v>
      </c>
      <c r="AS441" s="68">
        <v>0</v>
      </c>
      <c r="AT441" s="68">
        <v>0</v>
      </c>
      <c r="AU441" s="68">
        <v>0</v>
      </c>
      <c r="AV441" s="68">
        <v>0</v>
      </c>
      <c r="AW441" s="68">
        <v>0</v>
      </c>
      <c r="AX441" s="68">
        <v>0</v>
      </c>
      <c r="AY441" s="68">
        <v>0</v>
      </c>
      <c r="AZ441" s="68">
        <v>0</v>
      </c>
      <c r="BA441" s="68">
        <v>0</v>
      </c>
      <c r="BB441" s="68">
        <v>0</v>
      </c>
      <c r="BC441">
        <f t="shared" si="120"/>
        <v>0</v>
      </c>
      <c r="BD441">
        <f t="shared" si="121"/>
        <v>0</v>
      </c>
      <c r="BE441">
        <f t="shared" si="122"/>
        <v>0</v>
      </c>
      <c r="BF441">
        <f t="shared" si="123"/>
        <v>0</v>
      </c>
      <c r="BG441">
        <f t="shared" si="124"/>
        <v>0</v>
      </c>
      <c r="BH441">
        <f t="shared" si="125"/>
        <v>0</v>
      </c>
      <c r="BI441">
        <f t="shared" si="126"/>
        <v>0</v>
      </c>
      <c r="BJ441">
        <f t="shared" si="127"/>
        <v>0</v>
      </c>
      <c r="BK441">
        <f t="shared" si="128"/>
        <v>0</v>
      </c>
      <c r="BL441">
        <f t="shared" si="129"/>
        <v>0</v>
      </c>
      <c r="BM441">
        <f t="shared" si="130"/>
        <v>0</v>
      </c>
      <c r="BN441">
        <f t="shared" si="131"/>
        <v>0</v>
      </c>
      <c r="BO441">
        <f t="shared" si="132"/>
        <v>0</v>
      </c>
      <c r="BP441">
        <f t="shared" si="133"/>
        <v>0</v>
      </c>
      <c r="BQ441">
        <f t="shared" si="134"/>
        <v>0</v>
      </c>
      <c r="BR441">
        <f t="shared" si="135"/>
        <v>0</v>
      </c>
      <c r="BS441">
        <f t="shared" si="136"/>
        <v>0</v>
      </c>
      <c r="BT441">
        <f t="shared" si="137"/>
        <v>0</v>
      </c>
      <c r="BU441">
        <f t="shared" si="138"/>
        <v>0</v>
      </c>
      <c r="BV441">
        <f t="shared" si="139"/>
        <v>0</v>
      </c>
    </row>
    <row r="442" spans="1:74" x14ac:dyDescent="0.25">
      <c r="A442" t="s">
        <v>203</v>
      </c>
      <c r="B442" s="85">
        <v>0.16419171541254179</v>
      </c>
      <c r="C442" s="85">
        <v>0.32465893740112489</v>
      </c>
      <c r="E442" s="85">
        <v>630.55170254617315</v>
      </c>
      <c r="F442" s="86">
        <v>20</v>
      </c>
      <c r="H442" s="87">
        <v>21656.358285491442</v>
      </c>
      <c r="I442" t="s">
        <v>395</v>
      </c>
      <c r="J442" s="87">
        <v>124.87472450615246</v>
      </c>
      <c r="K442" t="s">
        <v>286</v>
      </c>
      <c r="L442" t="s">
        <v>286</v>
      </c>
      <c r="M442" t="s">
        <v>1174</v>
      </c>
      <c r="N442" s="88">
        <v>0</v>
      </c>
      <c r="O442" s="88">
        <v>0</v>
      </c>
      <c r="P442" s="88">
        <v>0</v>
      </c>
      <c r="Q442" s="88">
        <v>0</v>
      </c>
      <c r="R442" s="88">
        <v>0</v>
      </c>
      <c r="S442" s="88">
        <v>0</v>
      </c>
      <c r="T442" s="88">
        <v>0</v>
      </c>
      <c r="U442" s="88">
        <v>0</v>
      </c>
      <c r="V442" s="88">
        <v>0</v>
      </c>
      <c r="W442" s="88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 t="s">
        <v>1175</v>
      </c>
      <c r="AI442" s="89">
        <v>0</v>
      </c>
      <c r="AJ442" s="89">
        <v>0</v>
      </c>
      <c r="AK442" s="89">
        <v>0</v>
      </c>
      <c r="AL442" s="89">
        <v>0</v>
      </c>
      <c r="AM442" s="89">
        <v>0</v>
      </c>
      <c r="AN442" s="89">
        <v>0</v>
      </c>
      <c r="AO442" s="89">
        <v>0</v>
      </c>
      <c r="AP442" s="89">
        <v>0</v>
      </c>
      <c r="AQ442" s="89">
        <v>0</v>
      </c>
      <c r="AR442" s="89">
        <v>0</v>
      </c>
      <c r="AS442" s="68">
        <v>0</v>
      </c>
      <c r="AT442" s="68">
        <v>0</v>
      </c>
      <c r="AU442" s="68">
        <v>0</v>
      </c>
      <c r="AV442" s="68">
        <v>0</v>
      </c>
      <c r="AW442" s="68">
        <v>0</v>
      </c>
      <c r="AX442" s="68">
        <v>0</v>
      </c>
      <c r="AY442" s="68">
        <v>0</v>
      </c>
      <c r="AZ442" s="68">
        <v>0</v>
      </c>
      <c r="BA442" s="68">
        <v>0</v>
      </c>
      <c r="BB442" s="68">
        <v>0</v>
      </c>
      <c r="BC442">
        <f t="shared" si="120"/>
        <v>0</v>
      </c>
      <c r="BD442">
        <f t="shared" si="121"/>
        <v>0</v>
      </c>
      <c r="BE442">
        <f t="shared" si="122"/>
        <v>0</v>
      </c>
      <c r="BF442">
        <f t="shared" si="123"/>
        <v>0</v>
      </c>
      <c r="BG442">
        <f t="shared" si="124"/>
        <v>0</v>
      </c>
      <c r="BH442">
        <f t="shared" si="125"/>
        <v>0</v>
      </c>
      <c r="BI442">
        <f t="shared" si="126"/>
        <v>0</v>
      </c>
      <c r="BJ442">
        <f t="shared" si="127"/>
        <v>0</v>
      </c>
      <c r="BK442">
        <f t="shared" si="128"/>
        <v>0</v>
      </c>
      <c r="BL442">
        <f t="shared" si="129"/>
        <v>0</v>
      </c>
      <c r="BM442">
        <f t="shared" si="130"/>
        <v>0</v>
      </c>
      <c r="BN442">
        <f t="shared" si="131"/>
        <v>0</v>
      </c>
      <c r="BO442">
        <f t="shared" si="132"/>
        <v>0</v>
      </c>
      <c r="BP442">
        <f t="shared" si="133"/>
        <v>0</v>
      </c>
      <c r="BQ442">
        <f t="shared" si="134"/>
        <v>0</v>
      </c>
      <c r="BR442">
        <f t="shared" si="135"/>
        <v>0</v>
      </c>
      <c r="BS442">
        <f t="shared" si="136"/>
        <v>0</v>
      </c>
      <c r="BT442">
        <f t="shared" si="137"/>
        <v>0</v>
      </c>
      <c r="BU442">
        <f t="shared" si="138"/>
        <v>0</v>
      </c>
      <c r="BV442">
        <f t="shared" si="139"/>
        <v>0</v>
      </c>
    </row>
    <row r="443" spans="1:74" x14ac:dyDescent="0.25">
      <c r="A443" t="s">
        <v>203</v>
      </c>
      <c r="B443" s="85">
        <v>0.22552614133524332</v>
      </c>
      <c r="C443" s="85">
        <v>0.51934990790051327</v>
      </c>
      <c r="E443" s="85">
        <v>948.53850118089213</v>
      </c>
      <c r="F443" s="86">
        <v>20</v>
      </c>
      <c r="H443" s="87">
        <v>22846.631412632956</v>
      </c>
      <c r="I443" t="s">
        <v>395</v>
      </c>
      <c r="J443" s="87">
        <v>187.84896391548338</v>
      </c>
      <c r="K443" t="s">
        <v>286</v>
      </c>
      <c r="L443" t="s">
        <v>286</v>
      </c>
      <c r="M443" t="s">
        <v>1176</v>
      </c>
      <c r="N443" s="88">
        <v>0</v>
      </c>
      <c r="O443" s="88">
        <v>0</v>
      </c>
      <c r="P443" s="88">
        <v>0</v>
      </c>
      <c r="Q443" s="88">
        <v>0</v>
      </c>
      <c r="R443" s="88">
        <v>0</v>
      </c>
      <c r="S443" s="88">
        <v>0</v>
      </c>
      <c r="T443" s="88">
        <v>0</v>
      </c>
      <c r="U443" s="88">
        <v>0</v>
      </c>
      <c r="V443" s="88">
        <v>0</v>
      </c>
      <c r="W443" s="88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 t="s">
        <v>1177</v>
      </c>
      <c r="AI443" s="89">
        <v>0</v>
      </c>
      <c r="AJ443" s="89">
        <v>0</v>
      </c>
      <c r="AK443" s="89">
        <v>0</v>
      </c>
      <c r="AL443" s="89">
        <v>0</v>
      </c>
      <c r="AM443" s="89">
        <v>0</v>
      </c>
      <c r="AN443" s="89">
        <v>0</v>
      </c>
      <c r="AO443" s="89">
        <v>0</v>
      </c>
      <c r="AP443" s="89">
        <v>0</v>
      </c>
      <c r="AQ443" s="89">
        <v>0</v>
      </c>
      <c r="AR443" s="89">
        <v>0</v>
      </c>
      <c r="AS443" s="68">
        <v>0</v>
      </c>
      <c r="AT443" s="68">
        <v>0</v>
      </c>
      <c r="AU443" s="68">
        <v>0</v>
      </c>
      <c r="AV443" s="68">
        <v>0</v>
      </c>
      <c r="AW443" s="68">
        <v>0</v>
      </c>
      <c r="AX443" s="68">
        <v>0</v>
      </c>
      <c r="AY443" s="68">
        <v>0</v>
      </c>
      <c r="AZ443" s="68">
        <v>0</v>
      </c>
      <c r="BA443" s="68">
        <v>0</v>
      </c>
      <c r="BB443" s="68">
        <v>0</v>
      </c>
      <c r="BC443">
        <f t="shared" si="120"/>
        <v>0</v>
      </c>
      <c r="BD443">
        <f t="shared" si="121"/>
        <v>0</v>
      </c>
      <c r="BE443">
        <f t="shared" si="122"/>
        <v>0</v>
      </c>
      <c r="BF443">
        <f t="shared" si="123"/>
        <v>0</v>
      </c>
      <c r="BG443">
        <f t="shared" si="124"/>
        <v>0</v>
      </c>
      <c r="BH443">
        <f t="shared" si="125"/>
        <v>0</v>
      </c>
      <c r="BI443">
        <f t="shared" si="126"/>
        <v>0</v>
      </c>
      <c r="BJ443">
        <f t="shared" si="127"/>
        <v>0</v>
      </c>
      <c r="BK443">
        <f t="shared" si="128"/>
        <v>0</v>
      </c>
      <c r="BL443">
        <f t="shared" si="129"/>
        <v>0</v>
      </c>
      <c r="BM443">
        <f t="shared" si="130"/>
        <v>0</v>
      </c>
      <c r="BN443">
        <f t="shared" si="131"/>
        <v>0</v>
      </c>
      <c r="BO443">
        <f t="shared" si="132"/>
        <v>0</v>
      </c>
      <c r="BP443">
        <f t="shared" si="133"/>
        <v>0</v>
      </c>
      <c r="BQ443">
        <f t="shared" si="134"/>
        <v>0</v>
      </c>
      <c r="BR443">
        <f t="shared" si="135"/>
        <v>0</v>
      </c>
      <c r="BS443">
        <f t="shared" si="136"/>
        <v>0</v>
      </c>
      <c r="BT443">
        <f t="shared" si="137"/>
        <v>0</v>
      </c>
      <c r="BU443">
        <f t="shared" si="138"/>
        <v>0</v>
      </c>
      <c r="BV443">
        <f t="shared" si="139"/>
        <v>0</v>
      </c>
    </row>
    <row r="444" spans="1:74" x14ac:dyDescent="0.25">
      <c r="A444" t="s">
        <v>203</v>
      </c>
      <c r="B444" s="85">
        <v>0.33897130871592862</v>
      </c>
      <c r="C444" s="85">
        <v>0.37452566285443673</v>
      </c>
      <c r="E444" s="85">
        <v>969.66777145515016</v>
      </c>
      <c r="F444" s="86">
        <v>20</v>
      </c>
      <c r="H444" s="87">
        <v>26072.649451671266</v>
      </c>
      <c r="I444" t="s">
        <v>395</v>
      </c>
      <c r="J444" s="87">
        <v>192.03341349171902</v>
      </c>
      <c r="K444" t="s">
        <v>286</v>
      </c>
      <c r="L444" t="s">
        <v>286</v>
      </c>
      <c r="M444" t="s">
        <v>1178</v>
      </c>
      <c r="N444" s="88">
        <v>0</v>
      </c>
      <c r="O444" s="88">
        <v>0</v>
      </c>
      <c r="P444" s="88">
        <v>0</v>
      </c>
      <c r="Q444" s="88">
        <v>0</v>
      </c>
      <c r="R444" s="88">
        <v>0</v>
      </c>
      <c r="S444" s="88">
        <v>0</v>
      </c>
      <c r="T444" s="88">
        <v>0</v>
      </c>
      <c r="U444" s="88">
        <v>0</v>
      </c>
      <c r="V444" s="88">
        <v>0</v>
      </c>
      <c r="W444" s="88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 t="s">
        <v>1179</v>
      </c>
      <c r="AI444" s="89">
        <v>0</v>
      </c>
      <c r="AJ444" s="89">
        <v>0</v>
      </c>
      <c r="AK444" s="89">
        <v>0</v>
      </c>
      <c r="AL444" s="89">
        <v>0</v>
      </c>
      <c r="AM444" s="89">
        <v>0</v>
      </c>
      <c r="AN444" s="89">
        <v>0</v>
      </c>
      <c r="AO444" s="89">
        <v>0</v>
      </c>
      <c r="AP444" s="89">
        <v>0</v>
      </c>
      <c r="AQ444" s="89">
        <v>0</v>
      </c>
      <c r="AR444" s="89">
        <v>0</v>
      </c>
      <c r="AS444" s="68">
        <v>0</v>
      </c>
      <c r="AT444" s="68">
        <v>0</v>
      </c>
      <c r="AU444" s="68">
        <v>0</v>
      </c>
      <c r="AV444" s="68">
        <v>0</v>
      </c>
      <c r="AW444" s="68">
        <v>0</v>
      </c>
      <c r="AX444" s="68">
        <v>0</v>
      </c>
      <c r="AY444" s="68">
        <v>0</v>
      </c>
      <c r="AZ444" s="68">
        <v>0</v>
      </c>
      <c r="BA444" s="68">
        <v>0</v>
      </c>
      <c r="BB444" s="68">
        <v>0</v>
      </c>
      <c r="BC444">
        <f t="shared" si="120"/>
        <v>0</v>
      </c>
      <c r="BD444">
        <f t="shared" si="121"/>
        <v>0</v>
      </c>
      <c r="BE444">
        <f t="shared" si="122"/>
        <v>0</v>
      </c>
      <c r="BF444">
        <f t="shared" si="123"/>
        <v>0</v>
      </c>
      <c r="BG444">
        <f t="shared" si="124"/>
        <v>0</v>
      </c>
      <c r="BH444">
        <f t="shared" si="125"/>
        <v>0</v>
      </c>
      <c r="BI444">
        <f t="shared" si="126"/>
        <v>0</v>
      </c>
      <c r="BJ444">
        <f t="shared" si="127"/>
        <v>0</v>
      </c>
      <c r="BK444">
        <f t="shared" si="128"/>
        <v>0</v>
      </c>
      <c r="BL444">
        <f t="shared" si="129"/>
        <v>0</v>
      </c>
      <c r="BM444">
        <f t="shared" si="130"/>
        <v>0</v>
      </c>
      <c r="BN444">
        <f t="shared" si="131"/>
        <v>0</v>
      </c>
      <c r="BO444">
        <f t="shared" si="132"/>
        <v>0</v>
      </c>
      <c r="BP444">
        <f t="shared" si="133"/>
        <v>0</v>
      </c>
      <c r="BQ444">
        <f t="shared" si="134"/>
        <v>0</v>
      </c>
      <c r="BR444">
        <f t="shared" si="135"/>
        <v>0</v>
      </c>
      <c r="BS444">
        <f t="shared" si="136"/>
        <v>0</v>
      </c>
      <c r="BT444">
        <f t="shared" si="137"/>
        <v>0</v>
      </c>
      <c r="BU444">
        <f t="shared" si="138"/>
        <v>0</v>
      </c>
      <c r="BV444">
        <f t="shared" si="139"/>
        <v>0</v>
      </c>
    </row>
    <row r="445" spans="1:74" x14ac:dyDescent="0.25">
      <c r="A445" t="s">
        <v>203</v>
      </c>
      <c r="B445" s="85">
        <v>0.16419171541254179</v>
      </c>
      <c r="C445" s="85">
        <v>0.32465893740112489</v>
      </c>
      <c r="E445" s="85">
        <v>630.55170254617315</v>
      </c>
      <c r="F445" s="86">
        <v>20</v>
      </c>
      <c r="H445" s="87">
        <v>21656.358285491442</v>
      </c>
      <c r="I445" t="s">
        <v>395</v>
      </c>
      <c r="J445" s="87">
        <v>124.87472450615246</v>
      </c>
      <c r="K445" t="s">
        <v>286</v>
      </c>
      <c r="L445" t="s">
        <v>286</v>
      </c>
      <c r="M445" t="s">
        <v>1180</v>
      </c>
      <c r="N445" s="88">
        <v>0</v>
      </c>
      <c r="O445" s="88">
        <v>0</v>
      </c>
      <c r="P445" s="88">
        <v>0</v>
      </c>
      <c r="Q445" s="88">
        <v>0</v>
      </c>
      <c r="R445" s="88">
        <v>0</v>
      </c>
      <c r="S445" s="88">
        <v>0</v>
      </c>
      <c r="T445" s="88">
        <v>0</v>
      </c>
      <c r="U445" s="88">
        <v>0</v>
      </c>
      <c r="V445" s="88">
        <v>0</v>
      </c>
      <c r="W445" s="88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 t="s">
        <v>1181</v>
      </c>
      <c r="AI445" s="89">
        <v>0</v>
      </c>
      <c r="AJ445" s="89">
        <v>0</v>
      </c>
      <c r="AK445" s="89">
        <v>0</v>
      </c>
      <c r="AL445" s="89">
        <v>0</v>
      </c>
      <c r="AM445" s="89">
        <v>0</v>
      </c>
      <c r="AN445" s="89">
        <v>0</v>
      </c>
      <c r="AO445" s="89">
        <v>0</v>
      </c>
      <c r="AP445" s="89">
        <v>0</v>
      </c>
      <c r="AQ445" s="89">
        <v>0</v>
      </c>
      <c r="AR445" s="89">
        <v>0</v>
      </c>
      <c r="AS445" s="68">
        <v>0</v>
      </c>
      <c r="AT445" s="68">
        <v>0</v>
      </c>
      <c r="AU445" s="68">
        <v>0</v>
      </c>
      <c r="AV445" s="68">
        <v>0</v>
      </c>
      <c r="AW445" s="68">
        <v>0</v>
      </c>
      <c r="AX445" s="68">
        <v>0</v>
      </c>
      <c r="AY445" s="68">
        <v>0</v>
      </c>
      <c r="AZ445" s="68">
        <v>0</v>
      </c>
      <c r="BA445" s="68">
        <v>0</v>
      </c>
      <c r="BB445" s="68">
        <v>0</v>
      </c>
      <c r="BC445">
        <f t="shared" si="120"/>
        <v>0</v>
      </c>
      <c r="BD445">
        <f t="shared" si="121"/>
        <v>0</v>
      </c>
      <c r="BE445">
        <f t="shared" si="122"/>
        <v>0</v>
      </c>
      <c r="BF445">
        <f t="shared" si="123"/>
        <v>0</v>
      </c>
      <c r="BG445">
        <f t="shared" si="124"/>
        <v>0</v>
      </c>
      <c r="BH445">
        <f t="shared" si="125"/>
        <v>0</v>
      </c>
      <c r="BI445">
        <f t="shared" si="126"/>
        <v>0</v>
      </c>
      <c r="BJ445">
        <f t="shared" si="127"/>
        <v>0</v>
      </c>
      <c r="BK445">
        <f t="shared" si="128"/>
        <v>0</v>
      </c>
      <c r="BL445">
        <f t="shared" si="129"/>
        <v>0</v>
      </c>
      <c r="BM445">
        <f t="shared" si="130"/>
        <v>0</v>
      </c>
      <c r="BN445">
        <f t="shared" si="131"/>
        <v>0</v>
      </c>
      <c r="BO445">
        <f t="shared" si="132"/>
        <v>0</v>
      </c>
      <c r="BP445">
        <f t="shared" si="133"/>
        <v>0</v>
      </c>
      <c r="BQ445">
        <f t="shared" si="134"/>
        <v>0</v>
      </c>
      <c r="BR445">
        <f t="shared" si="135"/>
        <v>0</v>
      </c>
      <c r="BS445">
        <f t="shared" si="136"/>
        <v>0</v>
      </c>
      <c r="BT445">
        <f t="shared" si="137"/>
        <v>0</v>
      </c>
      <c r="BU445">
        <f t="shared" si="138"/>
        <v>0</v>
      </c>
      <c r="BV445">
        <f t="shared" si="139"/>
        <v>0</v>
      </c>
    </row>
    <row r="446" spans="1:74" x14ac:dyDescent="0.25">
      <c r="A446" t="s">
        <v>203</v>
      </c>
      <c r="B446" s="85">
        <v>0.22552614133524332</v>
      </c>
      <c r="C446" s="85">
        <v>0.51934990790051327</v>
      </c>
      <c r="E446" s="85">
        <v>948.53850118089213</v>
      </c>
      <c r="F446" s="86">
        <v>20</v>
      </c>
      <c r="H446" s="87">
        <v>22846.631412632956</v>
      </c>
      <c r="I446" t="s">
        <v>395</v>
      </c>
      <c r="J446" s="87">
        <v>187.84896391548338</v>
      </c>
      <c r="K446" t="s">
        <v>286</v>
      </c>
      <c r="L446" t="s">
        <v>286</v>
      </c>
      <c r="M446" t="s">
        <v>1182</v>
      </c>
      <c r="N446" s="88">
        <v>0</v>
      </c>
      <c r="O446" s="88">
        <v>0</v>
      </c>
      <c r="P446" s="88">
        <v>0</v>
      </c>
      <c r="Q446" s="88">
        <v>0</v>
      </c>
      <c r="R446" s="88">
        <v>0</v>
      </c>
      <c r="S446" s="88">
        <v>0</v>
      </c>
      <c r="T446" s="88">
        <v>0</v>
      </c>
      <c r="U446" s="88">
        <v>0</v>
      </c>
      <c r="V446" s="88">
        <v>0</v>
      </c>
      <c r="W446" s="88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 t="s">
        <v>1183</v>
      </c>
      <c r="AI446" s="89">
        <v>0</v>
      </c>
      <c r="AJ446" s="89">
        <v>0</v>
      </c>
      <c r="AK446" s="89">
        <v>0</v>
      </c>
      <c r="AL446" s="89">
        <v>0</v>
      </c>
      <c r="AM446" s="89">
        <v>0</v>
      </c>
      <c r="AN446" s="89">
        <v>0</v>
      </c>
      <c r="AO446" s="89">
        <v>0</v>
      </c>
      <c r="AP446" s="89">
        <v>0</v>
      </c>
      <c r="AQ446" s="89">
        <v>0</v>
      </c>
      <c r="AR446" s="89">
        <v>0</v>
      </c>
      <c r="AS446" s="68">
        <v>0</v>
      </c>
      <c r="AT446" s="68">
        <v>0</v>
      </c>
      <c r="AU446" s="68">
        <v>0</v>
      </c>
      <c r="AV446" s="68">
        <v>0</v>
      </c>
      <c r="AW446" s="68">
        <v>0</v>
      </c>
      <c r="AX446" s="68">
        <v>0</v>
      </c>
      <c r="AY446" s="68">
        <v>0</v>
      </c>
      <c r="AZ446" s="68">
        <v>0</v>
      </c>
      <c r="BA446" s="68">
        <v>0</v>
      </c>
      <c r="BB446" s="68">
        <v>0</v>
      </c>
      <c r="BC446">
        <f t="shared" si="120"/>
        <v>0</v>
      </c>
      <c r="BD446">
        <f t="shared" si="121"/>
        <v>0</v>
      </c>
      <c r="BE446">
        <f t="shared" si="122"/>
        <v>0</v>
      </c>
      <c r="BF446">
        <f t="shared" si="123"/>
        <v>0</v>
      </c>
      <c r="BG446">
        <f t="shared" si="124"/>
        <v>0</v>
      </c>
      <c r="BH446">
        <f t="shared" si="125"/>
        <v>0</v>
      </c>
      <c r="BI446">
        <f t="shared" si="126"/>
        <v>0</v>
      </c>
      <c r="BJ446">
        <f t="shared" si="127"/>
        <v>0</v>
      </c>
      <c r="BK446">
        <f t="shared" si="128"/>
        <v>0</v>
      </c>
      <c r="BL446">
        <f t="shared" si="129"/>
        <v>0</v>
      </c>
      <c r="BM446">
        <f t="shared" si="130"/>
        <v>0</v>
      </c>
      <c r="BN446">
        <f t="shared" si="131"/>
        <v>0</v>
      </c>
      <c r="BO446">
        <f t="shared" si="132"/>
        <v>0</v>
      </c>
      <c r="BP446">
        <f t="shared" si="133"/>
        <v>0</v>
      </c>
      <c r="BQ446">
        <f t="shared" si="134"/>
        <v>0</v>
      </c>
      <c r="BR446">
        <f t="shared" si="135"/>
        <v>0</v>
      </c>
      <c r="BS446">
        <f t="shared" si="136"/>
        <v>0</v>
      </c>
      <c r="BT446">
        <f t="shared" si="137"/>
        <v>0</v>
      </c>
      <c r="BU446">
        <f t="shared" si="138"/>
        <v>0</v>
      </c>
      <c r="BV446">
        <f t="shared" si="139"/>
        <v>0</v>
      </c>
    </row>
    <row r="447" spans="1:74" x14ac:dyDescent="0.25">
      <c r="A447" t="s">
        <v>49</v>
      </c>
      <c r="B447" s="85">
        <v>0.11566010649997677</v>
      </c>
      <c r="C447" s="85">
        <v>0.12779157686475606</v>
      </c>
      <c r="E447" s="85">
        <v>330.85950000000003</v>
      </c>
      <c r="F447" s="86">
        <v>2</v>
      </c>
      <c r="H447" s="87">
        <v>175</v>
      </c>
      <c r="I447" t="s">
        <v>1086</v>
      </c>
      <c r="J447" s="87">
        <v>65.523554604498003</v>
      </c>
      <c r="K447" t="s">
        <v>286</v>
      </c>
      <c r="L447">
        <v>107.23698330410629</v>
      </c>
      <c r="M447" t="s">
        <v>1184</v>
      </c>
      <c r="N447" s="88">
        <v>0</v>
      </c>
      <c r="O447" s="88">
        <v>0</v>
      </c>
      <c r="P447" s="88">
        <v>0</v>
      </c>
      <c r="Q447" s="88">
        <v>0</v>
      </c>
      <c r="R447" s="88">
        <v>0</v>
      </c>
      <c r="S447" s="88">
        <v>0</v>
      </c>
      <c r="T447" s="88">
        <v>0</v>
      </c>
      <c r="U447" s="88">
        <v>0</v>
      </c>
      <c r="V447" s="88">
        <v>0</v>
      </c>
      <c r="W447" s="88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 t="s">
        <v>1185</v>
      </c>
      <c r="AI447" s="89">
        <v>308.68292947610473</v>
      </c>
      <c r="AJ447" s="89">
        <v>315.00968019777355</v>
      </c>
      <c r="AK447" s="89">
        <v>269.25142395693877</v>
      </c>
      <c r="AL447" s="89">
        <v>185.09219682551048</v>
      </c>
      <c r="AM447" s="89">
        <v>103.44985204529064</v>
      </c>
      <c r="AN447" s="89">
        <v>49.406724408641587</v>
      </c>
      <c r="AO447" s="89">
        <v>21.466973053998416</v>
      </c>
      <c r="AP447" s="89">
        <v>8.9031758910800907</v>
      </c>
      <c r="AQ447" s="89">
        <v>3.6208252931118019</v>
      </c>
      <c r="AR447" s="89">
        <v>1.4592402912777294</v>
      </c>
      <c r="AS447" s="68">
        <v>102130.67970499927</v>
      </c>
      <c r="AT447" s="68">
        <v>104223.94528539527</v>
      </c>
      <c r="AU447" s="68">
        <v>89084.391504680782</v>
      </c>
      <c r="AV447" s="68">
        <v>61239.511695589994</v>
      </c>
      <c r="AW447" s="68">
        <v>34227.366322778842</v>
      </c>
      <c r="AX447" s="68">
        <v>16346.684134480953</v>
      </c>
      <c r="AY447" s="68">
        <v>7102.5519711593897</v>
      </c>
      <c r="AZ447" s="68">
        <v>2945.7003237348135</v>
      </c>
      <c r="BA447" s="68">
        <v>1197.9844460663244</v>
      </c>
      <c r="BB447" s="68">
        <v>482.80351315200392</v>
      </c>
      <c r="BC447">
        <f t="shared" si="120"/>
        <v>0</v>
      </c>
      <c r="BD447">
        <f t="shared" si="121"/>
        <v>0</v>
      </c>
      <c r="BE447">
        <f t="shared" si="122"/>
        <v>0</v>
      </c>
      <c r="BF447">
        <f t="shared" si="123"/>
        <v>0</v>
      </c>
      <c r="BG447">
        <f t="shared" si="124"/>
        <v>0</v>
      </c>
      <c r="BH447">
        <f t="shared" si="125"/>
        <v>0</v>
      </c>
      <c r="BI447">
        <f t="shared" si="126"/>
        <v>0</v>
      </c>
      <c r="BJ447">
        <f t="shared" si="127"/>
        <v>0</v>
      </c>
      <c r="BK447">
        <f t="shared" si="128"/>
        <v>0</v>
      </c>
      <c r="BL447">
        <f t="shared" si="129"/>
        <v>0</v>
      </c>
      <c r="BM447">
        <f t="shared" si="130"/>
        <v>53328.228939495617</v>
      </c>
      <c r="BN447">
        <f t="shared" si="131"/>
        <v>55564.087875129851</v>
      </c>
      <c r="BO447">
        <f t="shared" si="132"/>
        <v>48490.207275736087</v>
      </c>
      <c r="BP447">
        <f t="shared" si="133"/>
        <v>34033.756231606327</v>
      </c>
      <c r="BQ447">
        <f t="shared" si="134"/>
        <v>19421.259439017718</v>
      </c>
      <c r="BR447">
        <f t="shared" si="135"/>
        <v>9470.203682955329</v>
      </c>
      <c r="BS447">
        <f t="shared" si="136"/>
        <v>4201.1657019385257</v>
      </c>
      <c r="BT447">
        <f t="shared" si="137"/>
        <v>1778.9743880937665</v>
      </c>
      <c r="BU447">
        <f t="shared" si="138"/>
        <v>738.68291554942232</v>
      </c>
      <c r="BV447">
        <f t="shared" si="139"/>
        <v>303.95062370772371</v>
      </c>
    </row>
    <row r="448" spans="1:74" x14ac:dyDescent="0.25">
      <c r="A448" t="s">
        <v>49</v>
      </c>
      <c r="B448" s="85">
        <v>5.6023712930061545E-2</v>
      </c>
      <c r="C448" s="85">
        <v>0.11077659468651918</v>
      </c>
      <c r="E448" s="85">
        <v>215.15</v>
      </c>
      <c r="F448" s="86">
        <v>2</v>
      </c>
      <c r="H448" s="87">
        <v>175</v>
      </c>
      <c r="I448" t="s">
        <v>1086</v>
      </c>
      <c r="J448" s="87">
        <v>42.608396534352934</v>
      </c>
      <c r="K448" t="s">
        <v>286</v>
      </c>
      <c r="L448">
        <v>130.93533496205632</v>
      </c>
      <c r="M448" t="s">
        <v>1186</v>
      </c>
      <c r="N448" s="88">
        <v>0</v>
      </c>
      <c r="O448" s="88">
        <v>0</v>
      </c>
      <c r="P448" s="88">
        <v>0</v>
      </c>
      <c r="Q448" s="88">
        <v>0</v>
      </c>
      <c r="R448" s="88">
        <v>0</v>
      </c>
      <c r="S448" s="88">
        <v>0</v>
      </c>
      <c r="T448" s="88">
        <v>0</v>
      </c>
      <c r="U448" s="88">
        <v>0</v>
      </c>
      <c r="V448" s="88">
        <v>0</v>
      </c>
      <c r="W448" s="8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 t="s">
        <v>1187</v>
      </c>
      <c r="AI448" s="89">
        <v>64.644384931567672</v>
      </c>
      <c r="AJ448" s="89">
        <v>65.966291484523182</v>
      </c>
      <c r="AK448" s="89">
        <v>56.3816817583347</v>
      </c>
      <c r="AL448" s="89">
        <v>38.75720103609406</v>
      </c>
      <c r="AM448" s="89">
        <v>21.661145080090833</v>
      </c>
      <c r="AN448" s="89">
        <v>10.344947155665423</v>
      </c>
      <c r="AO448" s="89">
        <v>4.4947704674487756</v>
      </c>
      <c r="AP448" s="89">
        <v>1.8641473024273127</v>
      </c>
      <c r="AQ448" s="89">
        <v>0.75813333789239845</v>
      </c>
      <c r="AR448" s="89">
        <v>0.3055425701665585</v>
      </c>
      <c r="AS448" s="68">
        <v>13908.239418026786</v>
      </c>
      <c r="AT448" s="68">
        <v>14192.647612895162</v>
      </c>
      <c r="AU448" s="68">
        <v>12130.518830305711</v>
      </c>
      <c r="AV448" s="68">
        <v>8338.6118029156369</v>
      </c>
      <c r="AW448" s="68">
        <v>4660.3953639815427</v>
      </c>
      <c r="AX448" s="68">
        <v>2225.7153805414159</v>
      </c>
      <c r="AY448" s="68">
        <v>967.04986607160413</v>
      </c>
      <c r="AZ448" s="68">
        <v>401.07129211723634</v>
      </c>
      <c r="BA448" s="68">
        <v>163.11238764754953</v>
      </c>
      <c r="BB448" s="68">
        <v>65.737483971335067</v>
      </c>
      <c r="BC448">
        <f t="shared" si="120"/>
        <v>0</v>
      </c>
      <c r="BD448">
        <f t="shared" si="121"/>
        <v>0</v>
      </c>
      <c r="BE448">
        <f t="shared" si="122"/>
        <v>0</v>
      </c>
      <c r="BF448">
        <f t="shared" si="123"/>
        <v>0</v>
      </c>
      <c r="BG448">
        <f t="shared" si="124"/>
        <v>0</v>
      </c>
      <c r="BH448">
        <f t="shared" si="125"/>
        <v>0</v>
      </c>
      <c r="BI448">
        <f t="shared" si="126"/>
        <v>0</v>
      </c>
      <c r="BJ448">
        <f t="shared" si="127"/>
        <v>0</v>
      </c>
      <c r="BK448">
        <f t="shared" si="128"/>
        <v>0</v>
      </c>
      <c r="BL448">
        <f t="shared" si="129"/>
        <v>0</v>
      </c>
      <c r="BM448">
        <f t="shared" si="130"/>
        <v>11218.627781314502</v>
      </c>
      <c r="BN448">
        <f t="shared" si="131"/>
        <v>11688.445141125238</v>
      </c>
      <c r="BO448">
        <f t="shared" si="132"/>
        <v>10199.959360041785</v>
      </c>
      <c r="BP448">
        <f t="shared" si="133"/>
        <v>7158.7725352389334</v>
      </c>
      <c r="BQ448">
        <f t="shared" si="134"/>
        <v>4085.0117570110465</v>
      </c>
      <c r="BR448">
        <f t="shared" si="135"/>
        <v>1991.8926004560919</v>
      </c>
      <c r="BS448">
        <f t="shared" si="136"/>
        <v>883.63091643109044</v>
      </c>
      <c r="BT448">
        <f t="shared" si="137"/>
        <v>374.17033491686129</v>
      </c>
      <c r="BU448">
        <f t="shared" si="138"/>
        <v>155.36760194737747</v>
      </c>
      <c r="BV448">
        <f t="shared" si="139"/>
        <v>63.931123645307288</v>
      </c>
    </row>
    <row r="449" spans="1:74" x14ac:dyDescent="0.25">
      <c r="A449" t="s">
        <v>49</v>
      </c>
      <c r="B449" s="85">
        <v>7.6951579247737434E-2</v>
      </c>
      <c r="C449" s="85">
        <v>0.17720693201460866</v>
      </c>
      <c r="E449" s="85">
        <v>323.64999999999998</v>
      </c>
      <c r="F449" s="86">
        <v>2</v>
      </c>
      <c r="H449" s="87">
        <v>175</v>
      </c>
      <c r="I449" t="s">
        <v>1086</v>
      </c>
      <c r="J449" s="87">
        <v>64.095782190766087</v>
      </c>
      <c r="K449" t="s">
        <v>286</v>
      </c>
      <c r="L449">
        <v>108.71355408073217</v>
      </c>
      <c r="M449" t="s">
        <v>1188</v>
      </c>
      <c r="N449" s="88">
        <v>0</v>
      </c>
      <c r="O449" s="88">
        <v>0</v>
      </c>
      <c r="P449" s="88">
        <v>0</v>
      </c>
      <c r="Q449" s="88">
        <v>0</v>
      </c>
      <c r="R449" s="88">
        <v>0</v>
      </c>
      <c r="S449" s="88">
        <v>0</v>
      </c>
      <c r="T449" s="88">
        <v>0</v>
      </c>
      <c r="U449" s="88">
        <v>0</v>
      </c>
      <c r="V449" s="88">
        <v>0</v>
      </c>
      <c r="W449" s="88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 t="s">
        <v>1189</v>
      </c>
      <c r="AI449" s="89">
        <v>18.917576083622166</v>
      </c>
      <c r="AJ449" s="89">
        <v>19.304060344300972</v>
      </c>
      <c r="AK449" s="89">
        <v>16.498397409317214</v>
      </c>
      <c r="AL449" s="89">
        <v>11.340058783439964</v>
      </c>
      <c r="AM449" s="89">
        <v>6.3369891123019153</v>
      </c>
      <c r="AN449" s="89">
        <v>3.0258583060238053</v>
      </c>
      <c r="AO449" s="89">
        <v>1.3144178170934617</v>
      </c>
      <c r="AP449" s="89">
        <v>0.54502088431158524</v>
      </c>
      <c r="AQ449" s="89">
        <v>0.22162069971588175</v>
      </c>
      <c r="AR449" s="89">
        <v>8.9313544958756E-2</v>
      </c>
      <c r="AS449" s="68">
        <v>6122.6734994643139</v>
      </c>
      <c r="AT449" s="68">
        <v>6247.759130433009</v>
      </c>
      <c r="AU449" s="68">
        <v>5339.7063215255157</v>
      </c>
      <c r="AV449" s="68">
        <v>3670.2100252603441</v>
      </c>
      <c r="AW449" s="68">
        <v>2050.9665261965147</v>
      </c>
      <c r="AX449" s="68">
        <v>979.31904074460454</v>
      </c>
      <c r="AY449" s="68">
        <v>425.41132650229883</v>
      </c>
      <c r="AZ449" s="68">
        <v>176.39600920744454</v>
      </c>
      <c r="BA449" s="68">
        <v>71.727539463045119</v>
      </c>
      <c r="BB449" s="68">
        <v>28.906328825901376</v>
      </c>
      <c r="BC449">
        <f t="shared" si="120"/>
        <v>0</v>
      </c>
      <c r="BD449">
        <f t="shared" si="121"/>
        <v>0</v>
      </c>
      <c r="BE449">
        <f t="shared" si="122"/>
        <v>0</v>
      </c>
      <c r="BF449">
        <f t="shared" si="123"/>
        <v>0</v>
      </c>
      <c r="BG449">
        <f t="shared" si="124"/>
        <v>0</v>
      </c>
      <c r="BH449">
        <f t="shared" si="125"/>
        <v>0</v>
      </c>
      <c r="BI449">
        <f t="shared" si="126"/>
        <v>0</v>
      </c>
      <c r="BJ449">
        <f t="shared" si="127"/>
        <v>0</v>
      </c>
      <c r="BK449">
        <f t="shared" si="128"/>
        <v>0</v>
      </c>
      <c r="BL449">
        <f t="shared" si="129"/>
        <v>0</v>
      </c>
      <c r="BM449">
        <f t="shared" si="130"/>
        <v>3269.1337668763153</v>
      </c>
      <c r="BN449">
        <f t="shared" si="131"/>
        <v>3405.9762144079159</v>
      </c>
      <c r="BO449">
        <f t="shared" si="132"/>
        <v>2972.079669296787</v>
      </c>
      <c r="BP449">
        <f t="shared" si="133"/>
        <v>2085.7379069312419</v>
      </c>
      <c r="BQ449">
        <f t="shared" si="134"/>
        <v>1190.0169065789587</v>
      </c>
      <c r="BR449">
        <f t="shared" si="135"/>
        <v>580.15561480236192</v>
      </c>
      <c r="BS449">
        <f t="shared" si="136"/>
        <v>257.30906818918112</v>
      </c>
      <c r="BT449">
        <f t="shared" si="137"/>
        <v>108.93327004352329</v>
      </c>
      <c r="BU449">
        <f t="shared" si="138"/>
        <v>45.225508704378768</v>
      </c>
      <c r="BV449">
        <f t="shared" si="139"/>
        <v>18.608707448546955</v>
      </c>
    </row>
    <row r="450" spans="1:74" x14ac:dyDescent="0.25">
      <c r="A450" t="s">
        <v>49</v>
      </c>
      <c r="B450" s="85">
        <v>0</v>
      </c>
      <c r="C450" s="85">
        <v>0</v>
      </c>
      <c r="E450" s="85">
        <v>0</v>
      </c>
      <c r="F450" s="86">
        <v>2</v>
      </c>
      <c r="H450" s="87">
        <v>175</v>
      </c>
      <c r="I450" t="s">
        <v>1086</v>
      </c>
      <c r="J450" s="87">
        <v>0</v>
      </c>
      <c r="K450" t="s">
        <v>286</v>
      </c>
      <c r="L450" t="s">
        <v>286</v>
      </c>
      <c r="M450" t="s">
        <v>1190</v>
      </c>
      <c r="N450" s="88">
        <v>0</v>
      </c>
      <c r="O450" s="88">
        <v>0</v>
      </c>
      <c r="P450" s="88">
        <v>0</v>
      </c>
      <c r="Q450" s="88">
        <v>0</v>
      </c>
      <c r="R450" s="88">
        <v>0</v>
      </c>
      <c r="S450" s="88">
        <v>0</v>
      </c>
      <c r="T450" s="88">
        <v>0</v>
      </c>
      <c r="U450" s="88">
        <v>0</v>
      </c>
      <c r="V450" s="88">
        <v>0</v>
      </c>
      <c r="W450" s="88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 t="s">
        <v>1191</v>
      </c>
      <c r="AI450" s="89">
        <v>0</v>
      </c>
      <c r="AJ450" s="89">
        <v>0</v>
      </c>
      <c r="AK450" s="89">
        <v>0</v>
      </c>
      <c r="AL450" s="89">
        <v>0</v>
      </c>
      <c r="AM450" s="89">
        <v>0</v>
      </c>
      <c r="AN450" s="89">
        <v>0</v>
      </c>
      <c r="AO450" s="89">
        <v>0</v>
      </c>
      <c r="AP450" s="89">
        <v>0</v>
      </c>
      <c r="AQ450" s="89">
        <v>0</v>
      </c>
      <c r="AR450" s="89">
        <v>0</v>
      </c>
      <c r="AS450" s="68">
        <v>0</v>
      </c>
      <c r="AT450" s="68">
        <v>0</v>
      </c>
      <c r="AU450" s="68">
        <v>0</v>
      </c>
      <c r="AV450" s="68">
        <v>0</v>
      </c>
      <c r="AW450" s="68">
        <v>0</v>
      </c>
      <c r="AX450" s="68">
        <v>0</v>
      </c>
      <c r="AY450" s="68">
        <v>0</v>
      </c>
      <c r="AZ450" s="68">
        <v>0</v>
      </c>
      <c r="BA450" s="68">
        <v>0</v>
      </c>
      <c r="BB450" s="68">
        <v>0</v>
      </c>
      <c r="BC450">
        <f t="shared" si="120"/>
        <v>0</v>
      </c>
      <c r="BD450">
        <f t="shared" si="121"/>
        <v>0</v>
      </c>
      <c r="BE450">
        <f t="shared" si="122"/>
        <v>0</v>
      </c>
      <c r="BF450">
        <f t="shared" si="123"/>
        <v>0</v>
      </c>
      <c r="BG450">
        <f t="shared" si="124"/>
        <v>0</v>
      </c>
      <c r="BH450">
        <f t="shared" si="125"/>
        <v>0</v>
      </c>
      <c r="BI450">
        <f t="shared" si="126"/>
        <v>0</v>
      </c>
      <c r="BJ450">
        <f t="shared" si="127"/>
        <v>0</v>
      </c>
      <c r="BK450">
        <f t="shared" si="128"/>
        <v>0</v>
      </c>
      <c r="BL450">
        <f t="shared" si="129"/>
        <v>0</v>
      </c>
      <c r="BM450">
        <f t="shared" si="130"/>
        <v>0</v>
      </c>
      <c r="BN450">
        <f t="shared" si="131"/>
        <v>0</v>
      </c>
      <c r="BO450">
        <f t="shared" si="132"/>
        <v>0</v>
      </c>
      <c r="BP450">
        <f t="shared" si="133"/>
        <v>0</v>
      </c>
      <c r="BQ450">
        <f t="shared" si="134"/>
        <v>0</v>
      </c>
      <c r="BR450">
        <f t="shared" si="135"/>
        <v>0</v>
      </c>
      <c r="BS450">
        <f t="shared" si="136"/>
        <v>0</v>
      </c>
      <c r="BT450">
        <f t="shared" si="137"/>
        <v>0</v>
      </c>
      <c r="BU450">
        <f t="shared" si="138"/>
        <v>0</v>
      </c>
      <c r="BV450">
        <f t="shared" si="139"/>
        <v>0</v>
      </c>
    </row>
    <row r="451" spans="1:74" x14ac:dyDescent="0.25">
      <c r="A451" t="s">
        <v>49</v>
      </c>
      <c r="B451" s="85">
        <v>0</v>
      </c>
      <c r="C451" s="85">
        <v>0</v>
      </c>
      <c r="E451" s="85">
        <v>0</v>
      </c>
      <c r="F451" s="86">
        <v>2</v>
      </c>
      <c r="H451" s="87">
        <v>175</v>
      </c>
      <c r="I451" t="s">
        <v>1086</v>
      </c>
      <c r="J451" s="87">
        <v>0</v>
      </c>
      <c r="K451" t="s">
        <v>286</v>
      </c>
      <c r="L451" t="s">
        <v>286</v>
      </c>
      <c r="M451" t="s">
        <v>1192</v>
      </c>
      <c r="N451" s="88">
        <v>0</v>
      </c>
      <c r="O451" s="88">
        <v>0</v>
      </c>
      <c r="P451" s="88">
        <v>0</v>
      </c>
      <c r="Q451" s="88">
        <v>0</v>
      </c>
      <c r="R451" s="88">
        <v>0</v>
      </c>
      <c r="S451" s="88">
        <v>0</v>
      </c>
      <c r="T451" s="88">
        <v>0</v>
      </c>
      <c r="U451" s="88">
        <v>0</v>
      </c>
      <c r="V451" s="88">
        <v>0</v>
      </c>
      <c r="W451" s="88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 t="s">
        <v>1193</v>
      </c>
      <c r="AI451" s="89">
        <v>0</v>
      </c>
      <c r="AJ451" s="89">
        <v>0</v>
      </c>
      <c r="AK451" s="89">
        <v>0</v>
      </c>
      <c r="AL451" s="89">
        <v>0</v>
      </c>
      <c r="AM451" s="89">
        <v>0</v>
      </c>
      <c r="AN451" s="89">
        <v>0</v>
      </c>
      <c r="AO451" s="89">
        <v>0</v>
      </c>
      <c r="AP451" s="89">
        <v>0</v>
      </c>
      <c r="AQ451" s="89">
        <v>0</v>
      </c>
      <c r="AR451" s="89">
        <v>0</v>
      </c>
      <c r="AS451" s="68">
        <v>0</v>
      </c>
      <c r="AT451" s="68">
        <v>0</v>
      </c>
      <c r="AU451" s="68">
        <v>0</v>
      </c>
      <c r="AV451" s="68">
        <v>0</v>
      </c>
      <c r="AW451" s="68">
        <v>0</v>
      </c>
      <c r="AX451" s="68">
        <v>0</v>
      </c>
      <c r="AY451" s="68">
        <v>0</v>
      </c>
      <c r="AZ451" s="68">
        <v>0</v>
      </c>
      <c r="BA451" s="68">
        <v>0</v>
      </c>
      <c r="BB451" s="68">
        <v>0</v>
      </c>
      <c r="BC451">
        <f t="shared" ref="BC451:BC514" si="140">IF($K451="FAIL",0,($J451+$K451)/$E451*X451)*(1+CostER)^(COLUMN()-COLUMN($BC$2))</f>
        <v>0</v>
      </c>
      <c r="BD451">
        <f t="shared" ref="BD451:BD514" si="141">IF($K451="FAIL",0,($J451+$K451)/$E451*Y451)*(1+CostER)^(COLUMN()-COLUMN($BC$2))</f>
        <v>0</v>
      </c>
      <c r="BE451">
        <f t="shared" ref="BE451:BE514" si="142">IF($K451="FAIL",0,($J451+$K451)/$E451*Z451)*(1+CostER)^(COLUMN()-COLUMN($BC$2))</f>
        <v>0</v>
      </c>
      <c r="BF451">
        <f t="shared" ref="BF451:BF514" si="143">IF($K451="FAIL",0,($J451+$K451)/$E451*AA451)*(1+CostER)^(COLUMN()-COLUMN($BC$2))</f>
        <v>0</v>
      </c>
      <c r="BG451">
        <f t="shared" ref="BG451:BG514" si="144">IF($K451="FAIL",0,($J451+$K451)/$E451*AB451)*(1+CostER)^(COLUMN()-COLUMN($BC$2))</f>
        <v>0</v>
      </c>
      <c r="BH451">
        <f t="shared" ref="BH451:BH514" si="145">IF($K451="FAIL",0,($J451+$K451)/$E451*AC451)*(1+CostER)^(COLUMN()-COLUMN($BC$2))</f>
        <v>0</v>
      </c>
      <c r="BI451">
        <f t="shared" ref="BI451:BI514" si="146">IF($K451="FAIL",0,($J451+$K451)/$E451*AD451)*(1+CostER)^(COLUMN()-COLUMN($BC$2))</f>
        <v>0</v>
      </c>
      <c r="BJ451">
        <f t="shared" ref="BJ451:BJ514" si="147">IF($K451="FAIL",0,($J451+$K451)/$E451*AE451)*(1+CostER)^(COLUMN()-COLUMN($BC$2))</f>
        <v>0</v>
      </c>
      <c r="BK451">
        <f t="shared" ref="BK451:BK514" si="148">IF($K451="FAIL",0,($J451+$K451)/$E451*AF451)*(1+CostER)^(COLUMN()-COLUMN($BC$2))</f>
        <v>0</v>
      </c>
      <c r="BL451">
        <f t="shared" ref="BL451:BL514" si="149">IF($K451="FAIL",0,($J451+$K451)/$E451*AG451)*(1+CostER)^(COLUMN()-COLUMN($BC$2))</f>
        <v>0</v>
      </c>
      <c r="BM451">
        <f t="shared" ref="BM451:BM514" si="150">IF($L451="FAIL",0,($J451+$L451)/$E451*AS451)*(1+CostER)^(COLUMN()-COLUMN($BM$2))</f>
        <v>0</v>
      </c>
      <c r="BN451">
        <f t="shared" ref="BN451:BN514" si="151">IF($L451="FAIL",0,($J451+$L451)/$E451*AT451)*(1+CostER)^(COLUMN()-COLUMN($BM$2))</f>
        <v>0</v>
      </c>
      <c r="BO451">
        <f t="shared" ref="BO451:BO514" si="152">IF($L451="FAIL",0,($J451+$L451)/$E451*AU451)*(1+CostER)^(COLUMN()-COLUMN($BM$2))</f>
        <v>0</v>
      </c>
      <c r="BP451">
        <f t="shared" ref="BP451:BP514" si="153">IF($L451="FAIL",0,($J451+$L451)/$E451*AV451)*(1+CostER)^(COLUMN()-COLUMN($BM$2))</f>
        <v>0</v>
      </c>
      <c r="BQ451">
        <f t="shared" ref="BQ451:BQ514" si="154">IF($L451="FAIL",0,($J451+$L451)/$E451*AW451)*(1+CostER)^(COLUMN()-COLUMN($BM$2))</f>
        <v>0</v>
      </c>
      <c r="BR451">
        <f t="shared" ref="BR451:BR514" si="155">IF($L451="FAIL",0,($J451+$L451)/$E451*AX451)*(1+CostER)^(COLUMN()-COLUMN($BM$2))</f>
        <v>0</v>
      </c>
      <c r="BS451">
        <f t="shared" ref="BS451:BS514" si="156">IF($L451="FAIL",0,($J451+$L451)/$E451*AY451)*(1+CostER)^(COLUMN()-COLUMN($BM$2))</f>
        <v>0</v>
      </c>
      <c r="BT451">
        <f t="shared" ref="BT451:BT514" si="157">IF($L451="FAIL",0,($J451+$L451)/$E451*AZ451)*(1+CostER)^(COLUMN()-COLUMN($BM$2))</f>
        <v>0</v>
      </c>
      <c r="BU451">
        <f t="shared" ref="BU451:BU514" si="158">IF($L451="FAIL",0,($J451+$L451)/$E451*BA451)*(1+CostER)^(COLUMN()-COLUMN($BM$2))</f>
        <v>0</v>
      </c>
      <c r="BV451">
        <f t="shared" ref="BV451:BV514" si="159">IF($L451="FAIL",0,($J451+$L451)/$E451*BB451)*(1+CostER)^(COLUMN()-COLUMN($BM$2))</f>
        <v>0</v>
      </c>
    </row>
    <row r="452" spans="1:74" x14ac:dyDescent="0.25">
      <c r="A452" t="s">
        <v>49</v>
      </c>
      <c r="B452" s="85">
        <v>0</v>
      </c>
      <c r="C452" s="85">
        <v>0</v>
      </c>
      <c r="E452" s="85">
        <v>0</v>
      </c>
      <c r="F452" s="86">
        <v>2</v>
      </c>
      <c r="H452" s="87">
        <v>175</v>
      </c>
      <c r="I452" t="s">
        <v>1086</v>
      </c>
      <c r="J452" s="87">
        <v>0</v>
      </c>
      <c r="K452" t="s">
        <v>286</v>
      </c>
      <c r="L452" t="s">
        <v>286</v>
      </c>
      <c r="M452" t="s">
        <v>1194</v>
      </c>
      <c r="N452" s="88">
        <v>0</v>
      </c>
      <c r="O452" s="88">
        <v>0</v>
      </c>
      <c r="P452" s="88">
        <v>0</v>
      </c>
      <c r="Q452" s="88">
        <v>0</v>
      </c>
      <c r="R452" s="88">
        <v>0</v>
      </c>
      <c r="S452" s="88">
        <v>0</v>
      </c>
      <c r="T452" s="88">
        <v>0</v>
      </c>
      <c r="U452" s="88">
        <v>0</v>
      </c>
      <c r="V452" s="88">
        <v>0</v>
      </c>
      <c r="W452" s="88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 t="s">
        <v>1195</v>
      </c>
      <c r="AI452" s="89">
        <v>0</v>
      </c>
      <c r="AJ452" s="89">
        <v>0</v>
      </c>
      <c r="AK452" s="89">
        <v>0</v>
      </c>
      <c r="AL452" s="89">
        <v>0</v>
      </c>
      <c r="AM452" s="89">
        <v>0</v>
      </c>
      <c r="AN452" s="89">
        <v>0</v>
      </c>
      <c r="AO452" s="89">
        <v>0</v>
      </c>
      <c r="AP452" s="89">
        <v>0</v>
      </c>
      <c r="AQ452" s="89">
        <v>0</v>
      </c>
      <c r="AR452" s="89">
        <v>0</v>
      </c>
      <c r="AS452" s="68">
        <v>0</v>
      </c>
      <c r="AT452" s="68">
        <v>0</v>
      </c>
      <c r="AU452" s="68">
        <v>0</v>
      </c>
      <c r="AV452" s="68">
        <v>0</v>
      </c>
      <c r="AW452" s="68">
        <v>0</v>
      </c>
      <c r="AX452" s="68">
        <v>0</v>
      </c>
      <c r="AY452" s="68">
        <v>0</v>
      </c>
      <c r="AZ452" s="68">
        <v>0</v>
      </c>
      <c r="BA452" s="68">
        <v>0</v>
      </c>
      <c r="BB452" s="68">
        <v>0</v>
      </c>
      <c r="BC452">
        <f t="shared" si="140"/>
        <v>0</v>
      </c>
      <c r="BD452">
        <f t="shared" si="141"/>
        <v>0</v>
      </c>
      <c r="BE452">
        <f t="shared" si="142"/>
        <v>0</v>
      </c>
      <c r="BF452">
        <f t="shared" si="143"/>
        <v>0</v>
      </c>
      <c r="BG452">
        <f t="shared" si="144"/>
        <v>0</v>
      </c>
      <c r="BH452">
        <f t="shared" si="145"/>
        <v>0</v>
      </c>
      <c r="BI452">
        <f t="shared" si="146"/>
        <v>0</v>
      </c>
      <c r="BJ452">
        <f t="shared" si="147"/>
        <v>0</v>
      </c>
      <c r="BK452">
        <f t="shared" si="148"/>
        <v>0</v>
      </c>
      <c r="BL452">
        <f t="shared" si="149"/>
        <v>0</v>
      </c>
      <c r="BM452">
        <f t="shared" si="150"/>
        <v>0</v>
      </c>
      <c r="BN452">
        <f t="shared" si="151"/>
        <v>0</v>
      </c>
      <c r="BO452">
        <f t="shared" si="152"/>
        <v>0</v>
      </c>
      <c r="BP452">
        <f t="shared" si="153"/>
        <v>0</v>
      </c>
      <c r="BQ452">
        <f t="shared" si="154"/>
        <v>0</v>
      </c>
      <c r="BR452">
        <f t="shared" si="155"/>
        <v>0</v>
      </c>
      <c r="BS452">
        <f t="shared" si="156"/>
        <v>0</v>
      </c>
      <c r="BT452">
        <f t="shared" si="157"/>
        <v>0</v>
      </c>
      <c r="BU452">
        <f t="shared" si="158"/>
        <v>0</v>
      </c>
      <c r="BV452">
        <f t="shared" si="159"/>
        <v>0</v>
      </c>
    </row>
    <row r="453" spans="1:74" x14ac:dyDescent="0.25">
      <c r="A453" t="s">
        <v>211</v>
      </c>
      <c r="B453" s="85">
        <v>0.10672369073981561</v>
      </c>
      <c r="C453" s="85">
        <v>5.7972090835374544E-2</v>
      </c>
      <c r="E453" s="85">
        <v>697.31174799999997</v>
      </c>
      <c r="F453" s="86">
        <v>11</v>
      </c>
      <c r="H453" s="87">
        <v>481.26</v>
      </c>
      <c r="I453" t="s">
        <v>285</v>
      </c>
      <c r="J453" s="87">
        <v>138.09591200021745</v>
      </c>
      <c r="K453" t="s">
        <v>286</v>
      </c>
      <c r="L453" t="s">
        <v>286</v>
      </c>
      <c r="M453" t="s">
        <v>1196</v>
      </c>
      <c r="N453" s="88">
        <v>0</v>
      </c>
      <c r="O453" s="88">
        <v>0</v>
      </c>
      <c r="P453" s="88">
        <v>0</v>
      </c>
      <c r="Q453" s="88">
        <v>0</v>
      </c>
      <c r="R453" s="88">
        <v>0</v>
      </c>
      <c r="S453" s="88">
        <v>0</v>
      </c>
      <c r="T453" s="88">
        <v>0</v>
      </c>
      <c r="U453" s="88">
        <v>0</v>
      </c>
      <c r="V453" s="88">
        <v>0</v>
      </c>
      <c r="W453" s="88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 t="s">
        <v>1197</v>
      </c>
      <c r="AI453" s="89">
        <v>0</v>
      </c>
      <c r="AJ453" s="89">
        <v>0</v>
      </c>
      <c r="AK453" s="89">
        <v>0</v>
      </c>
      <c r="AL453" s="89">
        <v>0</v>
      </c>
      <c r="AM453" s="89">
        <v>0</v>
      </c>
      <c r="AN453" s="89">
        <v>0</v>
      </c>
      <c r="AO453" s="89">
        <v>0</v>
      </c>
      <c r="AP453" s="89">
        <v>0</v>
      </c>
      <c r="AQ453" s="89">
        <v>0</v>
      </c>
      <c r="AR453" s="89">
        <v>0</v>
      </c>
      <c r="AS453" s="68">
        <v>0</v>
      </c>
      <c r="AT453" s="68">
        <v>0</v>
      </c>
      <c r="AU453" s="68">
        <v>0</v>
      </c>
      <c r="AV453" s="68">
        <v>0</v>
      </c>
      <c r="AW453" s="68">
        <v>0</v>
      </c>
      <c r="AX453" s="68">
        <v>0</v>
      </c>
      <c r="AY453" s="68">
        <v>0</v>
      </c>
      <c r="AZ453" s="68">
        <v>0</v>
      </c>
      <c r="BA453" s="68">
        <v>0</v>
      </c>
      <c r="BB453" s="68">
        <v>0</v>
      </c>
      <c r="BC453">
        <f t="shared" si="140"/>
        <v>0</v>
      </c>
      <c r="BD453">
        <f t="shared" si="141"/>
        <v>0</v>
      </c>
      <c r="BE453">
        <f t="shared" si="142"/>
        <v>0</v>
      </c>
      <c r="BF453">
        <f t="shared" si="143"/>
        <v>0</v>
      </c>
      <c r="BG453">
        <f t="shared" si="144"/>
        <v>0</v>
      </c>
      <c r="BH453">
        <f t="shared" si="145"/>
        <v>0</v>
      </c>
      <c r="BI453">
        <f t="shared" si="146"/>
        <v>0</v>
      </c>
      <c r="BJ453">
        <f t="shared" si="147"/>
        <v>0</v>
      </c>
      <c r="BK453">
        <f t="shared" si="148"/>
        <v>0</v>
      </c>
      <c r="BL453">
        <f t="shared" si="149"/>
        <v>0</v>
      </c>
      <c r="BM453">
        <f t="shared" si="150"/>
        <v>0</v>
      </c>
      <c r="BN453">
        <f t="shared" si="151"/>
        <v>0</v>
      </c>
      <c r="BO453">
        <f t="shared" si="152"/>
        <v>0</v>
      </c>
      <c r="BP453">
        <f t="shared" si="153"/>
        <v>0</v>
      </c>
      <c r="BQ453">
        <f t="shared" si="154"/>
        <v>0</v>
      </c>
      <c r="BR453">
        <f t="shared" si="155"/>
        <v>0</v>
      </c>
      <c r="BS453">
        <f t="shared" si="156"/>
        <v>0</v>
      </c>
      <c r="BT453">
        <f t="shared" si="157"/>
        <v>0</v>
      </c>
      <c r="BU453">
        <f t="shared" si="158"/>
        <v>0</v>
      </c>
      <c r="BV453">
        <f t="shared" si="159"/>
        <v>0</v>
      </c>
    </row>
    <row r="454" spans="1:74" x14ac:dyDescent="0.25">
      <c r="A454" t="s">
        <v>211</v>
      </c>
      <c r="B454" s="85">
        <v>7.6896697416639653E-2</v>
      </c>
      <c r="C454" s="85">
        <v>4.1770128981443125E-2</v>
      </c>
      <c r="E454" s="85">
        <v>502.428</v>
      </c>
      <c r="F454" s="86">
        <v>11</v>
      </c>
      <c r="H454" s="87">
        <v>481.26</v>
      </c>
      <c r="I454" t="s">
        <v>285</v>
      </c>
      <c r="J454" s="87">
        <v>99.5010525399111</v>
      </c>
      <c r="K454" t="s">
        <v>286</v>
      </c>
      <c r="L454" t="s">
        <v>286</v>
      </c>
      <c r="M454" t="s">
        <v>1198</v>
      </c>
      <c r="N454" s="88">
        <v>0</v>
      </c>
      <c r="O454" s="88">
        <v>0</v>
      </c>
      <c r="P454" s="88">
        <v>0</v>
      </c>
      <c r="Q454" s="88">
        <v>0</v>
      </c>
      <c r="R454" s="88">
        <v>0</v>
      </c>
      <c r="S454" s="88">
        <v>0</v>
      </c>
      <c r="T454" s="88">
        <v>0</v>
      </c>
      <c r="U454" s="88">
        <v>0</v>
      </c>
      <c r="V454" s="88">
        <v>0</v>
      </c>
      <c r="W454" s="88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 t="s">
        <v>1199</v>
      </c>
      <c r="AI454" s="89">
        <v>0</v>
      </c>
      <c r="AJ454" s="89">
        <v>0</v>
      </c>
      <c r="AK454" s="89">
        <v>0</v>
      </c>
      <c r="AL454" s="89">
        <v>0</v>
      </c>
      <c r="AM454" s="89">
        <v>0</v>
      </c>
      <c r="AN454" s="89">
        <v>0</v>
      </c>
      <c r="AO454" s="89">
        <v>0</v>
      </c>
      <c r="AP454" s="89">
        <v>0</v>
      </c>
      <c r="AQ454" s="89">
        <v>0</v>
      </c>
      <c r="AR454" s="89">
        <v>0</v>
      </c>
      <c r="AS454" s="68">
        <v>0</v>
      </c>
      <c r="AT454" s="68">
        <v>0</v>
      </c>
      <c r="AU454" s="68">
        <v>0</v>
      </c>
      <c r="AV454" s="68">
        <v>0</v>
      </c>
      <c r="AW454" s="68">
        <v>0</v>
      </c>
      <c r="AX454" s="68">
        <v>0</v>
      </c>
      <c r="AY454" s="68">
        <v>0</v>
      </c>
      <c r="AZ454" s="68">
        <v>0</v>
      </c>
      <c r="BA454" s="68">
        <v>0</v>
      </c>
      <c r="BB454" s="68">
        <v>0</v>
      </c>
      <c r="BC454">
        <f t="shared" si="140"/>
        <v>0</v>
      </c>
      <c r="BD454">
        <f t="shared" si="141"/>
        <v>0</v>
      </c>
      <c r="BE454">
        <f t="shared" si="142"/>
        <v>0</v>
      </c>
      <c r="BF454">
        <f t="shared" si="143"/>
        <v>0</v>
      </c>
      <c r="BG454">
        <f t="shared" si="144"/>
        <v>0</v>
      </c>
      <c r="BH454">
        <f t="shared" si="145"/>
        <v>0</v>
      </c>
      <c r="BI454">
        <f t="shared" si="146"/>
        <v>0</v>
      </c>
      <c r="BJ454">
        <f t="shared" si="147"/>
        <v>0</v>
      </c>
      <c r="BK454">
        <f t="shared" si="148"/>
        <v>0</v>
      </c>
      <c r="BL454">
        <f t="shared" si="149"/>
        <v>0</v>
      </c>
      <c r="BM454">
        <f t="shared" si="150"/>
        <v>0</v>
      </c>
      <c r="BN454">
        <f t="shared" si="151"/>
        <v>0</v>
      </c>
      <c r="BO454">
        <f t="shared" si="152"/>
        <v>0</v>
      </c>
      <c r="BP454">
        <f t="shared" si="153"/>
        <v>0</v>
      </c>
      <c r="BQ454">
        <f t="shared" si="154"/>
        <v>0</v>
      </c>
      <c r="BR454">
        <f t="shared" si="155"/>
        <v>0</v>
      </c>
      <c r="BS454">
        <f t="shared" si="156"/>
        <v>0</v>
      </c>
      <c r="BT454">
        <f t="shared" si="157"/>
        <v>0</v>
      </c>
      <c r="BU454">
        <f t="shared" si="158"/>
        <v>0</v>
      </c>
      <c r="BV454">
        <f t="shared" si="159"/>
        <v>0</v>
      </c>
    </row>
    <row r="455" spans="1:74" x14ac:dyDescent="0.25">
      <c r="A455" t="s">
        <v>211</v>
      </c>
      <c r="B455" s="85">
        <v>0.11853761172526867</v>
      </c>
      <c r="C455" s="85">
        <v>6.4389388585695997E-2</v>
      </c>
      <c r="E455" s="85">
        <v>774.50160000000005</v>
      </c>
      <c r="F455" s="86">
        <v>11</v>
      </c>
      <c r="H455" s="87">
        <v>481.26</v>
      </c>
      <c r="I455" t="s">
        <v>285</v>
      </c>
      <c r="J455" s="87">
        <v>153.38262277151196</v>
      </c>
      <c r="K455" t="s">
        <v>286</v>
      </c>
      <c r="L455" t="s">
        <v>286</v>
      </c>
      <c r="M455" t="s">
        <v>1200</v>
      </c>
      <c r="N455" s="88">
        <v>0</v>
      </c>
      <c r="O455" s="88">
        <v>0</v>
      </c>
      <c r="P455" s="88">
        <v>0</v>
      </c>
      <c r="Q455" s="88">
        <v>0</v>
      </c>
      <c r="R455" s="88">
        <v>0</v>
      </c>
      <c r="S455" s="88">
        <v>0</v>
      </c>
      <c r="T455" s="88">
        <v>0</v>
      </c>
      <c r="U455" s="88">
        <v>0</v>
      </c>
      <c r="V455" s="88">
        <v>0</v>
      </c>
      <c r="W455" s="88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 t="s">
        <v>1201</v>
      </c>
      <c r="AI455" s="89">
        <v>0</v>
      </c>
      <c r="AJ455" s="89">
        <v>0</v>
      </c>
      <c r="AK455" s="89">
        <v>0</v>
      </c>
      <c r="AL455" s="89">
        <v>0</v>
      </c>
      <c r="AM455" s="89">
        <v>0</v>
      </c>
      <c r="AN455" s="89">
        <v>0</v>
      </c>
      <c r="AO455" s="89">
        <v>0</v>
      </c>
      <c r="AP455" s="89">
        <v>0</v>
      </c>
      <c r="AQ455" s="89">
        <v>0</v>
      </c>
      <c r="AR455" s="89">
        <v>0</v>
      </c>
      <c r="AS455" s="68">
        <v>0</v>
      </c>
      <c r="AT455" s="68">
        <v>0</v>
      </c>
      <c r="AU455" s="68">
        <v>0</v>
      </c>
      <c r="AV455" s="68">
        <v>0</v>
      </c>
      <c r="AW455" s="68">
        <v>0</v>
      </c>
      <c r="AX455" s="68">
        <v>0</v>
      </c>
      <c r="AY455" s="68">
        <v>0</v>
      </c>
      <c r="AZ455" s="68">
        <v>0</v>
      </c>
      <c r="BA455" s="68">
        <v>0</v>
      </c>
      <c r="BB455" s="68">
        <v>0</v>
      </c>
      <c r="BC455">
        <f t="shared" si="140"/>
        <v>0</v>
      </c>
      <c r="BD455">
        <f t="shared" si="141"/>
        <v>0</v>
      </c>
      <c r="BE455">
        <f t="shared" si="142"/>
        <v>0</v>
      </c>
      <c r="BF455">
        <f t="shared" si="143"/>
        <v>0</v>
      </c>
      <c r="BG455">
        <f t="shared" si="144"/>
        <v>0</v>
      </c>
      <c r="BH455">
        <f t="shared" si="145"/>
        <v>0</v>
      </c>
      <c r="BI455">
        <f t="shared" si="146"/>
        <v>0</v>
      </c>
      <c r="BJ455">
        <f t="shared" si="147"/>
        <v>0</v>
      </c>
      <c r="BK455">
        <f t="shared" si="148"/>
        <v>0</v>
      </c>
      <c r="BL455">
        <f t="shared" si="149"/>
        <v>0</v>
      </c>
      <c r="BM455">
        <f t="shared" si="150"/>
        <v>0</v>
      </c>
      <c r="BN455">
        <f t="shared" si="151"/>
        <v>0</v>
      </c>
      <c r="BO455">
        <f t="shared" si="152"/>
        <v>0</v>
      </c>
      <c r="BP455">
        <f t="shared" si="153"/>
        <v>0</v>
      </c>
      <c r="BQ455">
        <f t="shared" si="154"/>
        <v>0</v>
      </c>
      <c r="BR455">
        <f t="shared" si="155"/>
        <v>0</v>
      </c>
      <c r="BS455">
        <f t="shared" si="156"/>
        <v>0</v>
      </c>
      <c r="BT455">
        <f t="shared" si="157"/>
        <v>0</v>
      </c>
      <c r="BU455">
        <f t="shared" si="158"/>
        <v>0</v>
      </c>
      <c r="BV455">
        <f t="shared" si="159"/>
        <v>0</v>
      </c>
    </row>
    <row r="456" spans="1:74" x14ac:dyDescent="0.25">
      <c r="A456" t="s">
        <v>211</v>
      </c>
      <c r="B456" s="85">
        <v>0.10626684760954574</v>
      </c>
      <c r="C456" s="85">
        <v>6.7088136415978342E-2</v>
      </c>
      <c r="E456" s="85">
        <v>697.31174799999997</v>
      </c>
      <c r="F456" s="86">
        <v>11</v>
      </c>
      <c r="H456" s="87">
        <v>481.26</v>
      </c>
      <c r="I456" t="s">
        <v>285</v>
      </c>
      <c r="J456" s="87">
        <v>138.09591200021745</v>
      </c>
      <c r="K456" t="s">
        <v>286</v>
      </c>
      <c r="L456" t="s">
        <v>286</v>
      </c>
      <c r="M456" t="s">
        <v>1202</v>
      </c>
      <c r="N456" s="88">
        <v>0</v>
      </c>
      <c r="O456" s="88">
        <v>0</v>
      </c>
      <c r="P456" s="88">
        <v>0</v>
      </c>
      <c r="Q456" s="88">
        <v>0</v>
      </c>
      <c r="R456" s="88">
        <v>0</v>
      </c>
      <c r="S456" s="88">
        <v>0</v>
      </c>
      <c r="T456" s="88">
        <v>0</v>
      </c>
      <c r="U456" s="88">
        <v>0</v>
      </c>
      <c r="V456" s="88">
        <v>0</v>
      </c>
      <c r="W456" s="88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 t="s">
        <v>1203</v>
      </c>
      <c r="AI456" s="89">
        <v>0</v>
      </c>
      <c r="AJ456" s="89">
        <v>0</v>
      </c>
      <c r="AK456" s="89">
        <v>0</v>
      </c>
      <c r="AL456" s="89">
        <v>0</v>
      </c>
      <c r="AM456" s="89">
        <v>0</v>
      </c>
      <c r="AN456" s="89">
        <v>0</v>
      </c>
      <c r="AO456" s="89">
        <v>0</v>
      </c>
      <c r="AP456" s="89">
        <v>0</v>
      </c>
      <c r="AQ456" s="89">
        <v>0</v>
      </c>
      <c r="AR456" s="89">
        <v>0</v>
      </c>
      <c r="AS456" s="68">
        <v>0</v>
      </c>
      <c r="AT456" s="68">
        <v>0</v>
      </c>
      <c r="AU456" s="68">
        <v>0</v>
      </c>
      <c r="AV456" s="68">
        <v>0</v>
      </c>
      <c r="AW456" s="68">
        <v>0</v>
      </c>
      <c r="AX456" s="68">
        <v>0</v>
      </c>
      <c r="AY456" s="68">
        <v>0</v>
      </c>
      <c r="AZ456" s="68">
        <v>0</v>
      </c>
      <c r="BA456" s="68">
        <v>0</v>
      </c>
      <c r="BB456" s="68">
        <v>0</v>
      </c>
      <c r="BC456">
        <f t="shared" si="140"/>
        <v>0</v>
      </c>
      <c r="BD456">
        <f t="shared" si="141"/>
        <v>0</v>
      </c>
      <c r="BE456">
        <f t="shared" si="142"/>
        <v>0</v>
      </c>
      <c r="BF456">
        <f t="shared" si="143"/>
        <v>0</v>
      </c>
      <c r="BG456">
        <f t="shared" si="144"/>
        <v>0</v>
      </c>
      <c r="BH456">
        <f t="shared" si="145"/>
        <v>0</v>
      </c>
      <c r="BI456">
        <f t="shared" si="146"/>
        <v>0</v>
      </c>
      <c r="BJ456">
        <f t="shared" si="147"/>
        <v>0</v>
      </c>
      <c r="BK456">
        <f t="shared" si="148"/>
        <v>0</v>
      </c>
      <c r="BL456">
        <f t="shared" si="149"/>
        <v>0</v>
      </c>
      <c r="BM456">
        <f t="shared" si="150"/>
        <v>0</v>
      </c>
      <c r="BN456">
        <f t="shared" si="151"/>
        <v>0</v>
      </c>
      <c r="BO456">
        <f t="shared" si="152"/>
        <v>0</v>
      </c>
      <c r="BP456">
        <f t="shared" si="153"/>
        <v>0</v>
      </c>
      <c r="BQ456">
        <f t="shared" si="154"/>
        <v>0</v>
      </c>
      <c r="BR456">
        <f t="shared" si="155"/>
        <v>0</v>
      </c>
      <c r="BS456">
        <f t="shared" si="156"/>
        <v>0</v>
      </c>
      <c r="BT456">
        <f t="shared" si="157"/>
        <v>0</v>
      </c>
      <c r="BU456">
        <f t="shared" si="158"/>
        <v>0</v>
      </c>
      <c r="BV456">
        <f t="shared" si="159"/>
        <v>0</v>
      </c>
    </row>
    <row r="457" spans="1:74" x14ac:dyDescent="0.25">
      <c r="A457" t="s">
        <v>211</v>
      </c>
      <c r="B457" s="85">
        <v>7.6567532189015769E-2</v>
      </c>
      <c r="C457" s="85">
        <v>4.8338434423174474E-2</v>
      </c>
      <c r="E457" s="85">
        <v>502.428</v>
      </c>
      <c r="F457" s="86">
        <v>11</v>
      </c>
      <c r="H457" s="87">
        <v>481.26</v>
      </c>
      <c r="I457" t="s">
        <v>285</v>
      </c>
      <c r="J457" s="87">
        <v>99.5010525399111</v>
      </c>
      <c r="K457" t="s">
        <v>286</v>
      </c>
      <c r="L457" t="s">
        <v>286</v>
      </c>
      <c r="M457" t="s">
        <v>1204</v>
      </c>
      <c r="N457" s="88">
        <v>0</v>
      </c>
      <c r="O457" s="88">
        <v>0</v>
      </c>
      <c r="P457" s="88">
        <v>0</v>
      </c>
      <c r="Q457" s="88">
        <v>0</v>
      </c>
      <c r="R457" s="88">
        <v>0</v>
      </c>
      <c r="S457" s="88">
        <v>0</v>
      </c>
      <c r="T457" s="88">
        <v>0</v>
      </c>
      <c r="U457" s="88">
        <v>0</v>
      </c>
      <c r="V457" s="88">
        <v>0</v>
      </c>
      <c r="W457" s="88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 t="s">
        <v>1205</v>
      </c>
      <c r="AI457" s="89">
        <v>0</v>
      </c>
      <c r="AJ457" s="89">
        <v>0</v>
      </c>
      <c r="AK457" s="89">
        <v>0</v>
      </c>
      <c r="AL457" s="89">
        <v>0</v>
      </c>
      <c r="AM457" s="89">
        <v>0</v>
      </c>
      <c r="AN457" s="89">
        <v>0</v>
      </c>
      <c r="AO457" s="89">
        <v>0</v>
      </c>
      <c r="AP457" s="89">
        <v>0</v>
      </c>
      <c r="AQ457" s="89">
        <v>0</v>
      </c>
      <c r="AR457" s="89">
        <v>0</v>
      </c>
      <c r="AS457" s="68">
        <v>0</v>
      </c>
      <c r="AT457" s="68">
        <v>0</v>
      </c>
      <c r="AU457" s="68">
        <v>0</v>
      </c>
      <c r="AV457" s="68">
        <v>0</v>
      </c>
      <c r="AW457" s="68">
        <v>0</v>
      </c>
      <c r="AX457" s="68">
        <v>0</v>
      </c>
      <c r="AY457" s="68">
        <v>0</v>
      </c>
      <c r="AZ457" s="68">
        <v>0</v>
      </c>
      <c r="BA457" s="68">
        <v>0</v>
      </c>
      <c r="BB457" s="68">
        <v>0</v>
      </c>
      <c r="BC457">
        <f t="shared" si="140"/>
        <v>0</v>
      </c>
      <c r="BD457">
        <f t="shared" si="141"/>
        <v>0</v>
      </c>
      <c r="BE457">
        <f t="shared" si="142"/>
        <v>0</v>
      </c>
      <c r="BF457">
        <f t="shared" si="143"/>
        <v>0</v>
      </c>
      <c r="BG457">
        <f t="shared" si="144"/>
        <v>0</v>
      </c>
      <c r="BH457">
        <f t="shared" si="145"/>
        <v>0</v>
      </c>
      <c r="BI457">
        <f t="shared" si="146"/>
        <v>0</v>
      </c>
      <c r="BJ457">
        <f t="shared" si="147"/>
        <v>0</v>
      </c>
      <c r="BK457">
        <f t="shared" si="148"/>
        <v>0</v>
      </c>
      <c r="BL457">
        <f t="shared" si="149"/>
        <v>0</v>
      </c>
      <c r="BM457">
        <f t="shared" si="150"/>
        <v>0</v>
      </c>
      <c r="BN457">
        <f t="shared" si="151"/>
        <v>0</v>
      </c>
      <c r="BO457">
        <f t="shared" si="152"/>
        <v>0</v>
      </c>
      <c r="BP457">
        <f t="shared" si="153"/>
        <v>0</v>
      </c>
      <c r="BQ457">
        <f t="shared" si="154"/>
        <v>0</v>
      </c>
      <c r="BR457">
        <f t="shared" si="155"/>
        <v>0</v>
      </c>
      <c r="BS457">
        <f t="shared" si="156"/>
        <v>0</v>
      </c>
      <c r="BT457">
        <f t="shared" si="157"/>
        <v>0</v>
      </c>
      <c r="BU457">
        <f t="shared" si="158"/>
        <v>0</v>
      </c>
      <c r="BV457">
        <f t="shared" si="159"/>
        <v>0</v>
      </c>
    </row>
    <row r="458" spans="1:74" x14ac:dyDescent="0.25">
      <c r="A458" t="s">
        <v>211</v>
      </c>
      <c r="B458" s="85">
        <v>0.11803019773667912</v>
      </c>
      <c r="C458" s="85">
        <v>7.4514546964428163E-2</v>
      </c>
      <c r="E458" s="85">
        <v>774.50160000000005</v>
      </c>
      <c r="F458" s="86">
        <v>11</v>
      </c>
      <c r="H458" s="87">
        <v>481.26</v>
      </c>
      <c r="I458" t="s">
        <v>285</v>
      </c>
      <c r="J458" s="87">
        <v>153.38262277151196</v>
      </c>
      <c r="K458" t="s">
        <v>286</v>
      </c>
      <c r="L458" t="s">
        <v>286</v>
      </c>
      <c r="M458" t="s">
        <v>1206</v>
      </c>
      <c r="N458" s="88">
        <v>0</v>
      </c>
      <c r="O458" s="88">
        <v>0</v>
      </c>
      <c r="P458" s="88">
        <v>0</v>
      </c>
      <c r="Q458" s="88">
        <v>0</v>
      </c>
      <c r="R458" s="88">
        <v>0</v>
      </c>
      <c r="S458" s="88">
        <v>0</v>
      </c>
      <c r="T458" s="88">
        <v>0</v>
      </c>
      <c r="U458" s="88">
        <v>0</v>
      </c>
      <c r="V458" s="88">
        <v>0</v>
      </c>
      <c r="W458" s="8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 t="s">
        <v>1207</v>
      </c>
      <c r="AI458" s="89">
        <v>0</v>
      </c>
      <c r="AJ458" s="89">
        <v>0</v>
      </c>
      <c r="AK458" s="89">
        <v>0</v>
      </c>
      <c r="AL458" s="89">
        <v>0</v>
      </c>
      <c r="AM458" s="89">
        <v>0</v>
      </c>
      <c r="AN458" s="89">
        <v>0</v>
      </c>
      <c r="AO458" s="89">
        <v>0</v>
      </c>
      <c r="AP458" s="89">
        <v>0</v>
      </c>
      <c r="AQ458" s="89">
        <v>0</v>
      </c>
      <c r="AR458" s="89">
        <v>0</v>
      </c>
      <c r="AS458" s="68">
        <v>0</v>
      </c>
      <c r="AT458" s="68">
        <v>0</v>
      </c>
      <c r="AU458" s="68">
        <v>0</v>
      </c>
      <c r="AV458" s="68">
        <v>0</v>
      </c>
      <c r="AW458" s="68">
        <v>0</v>
      </c>
      <c r="AX458" s="68">
        <v>0</v>
      </c>
      <c r="AY458" s="68">
        <v>0</v>
      </c>
      <c r="AZ458" s="68">
        <v>0</v>
      </c>
      <c r="BA458" s="68">
        <v>0</v>
      </c>
      <c r="BB458" s="68">
        <v>0</v>
      </c>
      <c r="BC458">
        <f t="shared" si="140"/>
        <v>0</v>
      </c>
      <c r="BD458">
        <f t="shared" si="141"/>
        <v>0</v>
      </c>
      <c r="BE458">
        <f t="shared" si="142"/>
        <v>0</v>
      </c>
      <c r="BF458">
        <f t="shared" si="143"/>
        <v>0</v>
      </c>
      <c r="BG458">
        <f t="shared" si="144"/>
        <v>0</v>
      </c>
      <c r="BH458">
        <f t="shared" si="145"/>
        <v>0</v>
      </c>
      <c r="BI458">
        <f t="shared" si="146"/>
        <v>0</v>
      </c>
      <c r="BJ458">
        <f t="shared" si="147"/>
        <v>0</v>
      </c>
      <c r="BK458">
        <f t="shared" si="148"/>
        <v>0</v>
      </c>
      <c r="BL458">
        <f t="shared" si="149"/>
        <v>0</v>
      </c>
      <c r="BM458">
        <f t="shared" si="150"/>
        <v>0</v>
      </c>
      <c r="BN458">
        <f t="shared" si="151"/>
        <v>0</v>
      </c>
      <c r="BO458">
        <f t="shared" si="152"/>
        <v>0</v>
      </c>
      <c r="BP458">
        <f t="shared" si="153"/>
        <v>0</v>
      </c>
      <c r="BQ458">
        <f t="shared" si="154"/>
        <v>0</v>
      </c>
      <c r="BR458">
        <f t="shared" si="155"/>
        <v>0</v>
      </c>
      <c r="BS458">
        <f t="shared" si="156"/>
        <v>0</v>
      </c>
      <c r="BT458">
        <f t="shared" si="157"/>
        <v>0</v>
      </c>
      <c r="BU458">
        <f t="shared" si="158"/>
        <v>0</v>
      </c>
      <c r="BV458">
        <f t="shared" si="159"/>
        <v>0</v>
      </c>
    </row>
    <row r="459" spans="1:74" x14ac:dyDescent="0.25">
      <c r="A459" t="s">
        <v>214</v>
      </c>
      <c r="B459" s="85">
        <v>8.2351502805844204E-3</v>
      </c>
      <c r="C459" s="85">
        <v>1.6592573716858638E-2</v>
      </c>
      <c r="E459" s="85">
        <v>48.017848525969328</v>
      </c>
      <c r="F459" s="86">
        <v>15</v>
      </c>
      <c r="H459" s="87">
        <v>287</v>
      </c>
      <c r="I459" t="s">
        <v>285</v>
      </c>
      <c r="J459" s="87">
        <v>9.5094749278224278</v>
      </c>
      <c r="K459" t="s">
        <v>286</v>
      </c>
      <c r="L459" t="s">
        <v>286</v>
      </c>
      <c r="M459" t="s">
        <v>1208</v>
      </c>
      <c r="N459" s="88">
        <v>0</v>
      </c>
      <c r="O459" s="88">
        <v>0</v>
      </c>
      <c r="P459" s="88">
        <v>0</v>
      </c>
      <c r="Q459" s="88">
        <v>0</v>
      </c>
      <c r="R459" s="88">
        <v>0</v>
      </c>
      <c r="S459" s="88">
        <v>0</v>
      </c>
      <c r="T459" s="88">
        <v>0</v>
      </c>
      <c r="U459" s="88">
        <v>0</v>
      </c>
      <c r="V459" s="88">
        <v>0</v>
      </c>
      <c r="W459" s="88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 t="s">
        <v>1209</v>
      </c>
      <c r="AI459" s="89">
        <v>0</v>
      </c>
      <c r="AJ459" s="89">
        <v>0</v>
      </c>
      <c r="AK459" s="89">
        <v>0</v>
      </c>
      <c r="AL459" s="89">
        <v>0</v>
      </c>
      <c r="AM459" s="89">
        <v>0</v>
      </c>
      <c r="AN459" s="89">
        <v>0</v>
      </c>
      <c r="AO459" s="89">
        <v>0</v>
      </c>
      <c r="AP459" s="89">
        <v>0</v>
      </c>
      <c r="AQ459" s="89">
        <v>0</v>
      </c>
      <c r="AR459" s="89">
        <v>0</v>
      </c>
      <c r="AS459" s="68">
        <v>0</v>
      </c>
      <c r="AT459" s="68">
        <v>0</v>
      </c>
      <c r="AU459" s="68">
        <v>0</v>
      </c>
      <c r="AV459" s="68">
        <v>0</v>
      </c>
      <c r="AW459" s="68">
        <v>0</v>
      </c>
      <c r="AX459" s="68">
        <v>0</v>
      </c>
      <c r="AY459" s="68">
        <v>0</v>
      </c>
      <c r="AZ459" s="68">
        <v>0</v>
      </c>
      <c r="BA459" s="68">
        <v>0</v>
      </c>
      <c r="BB459" s="68">
        <v>0</v>
      </c>
      <c r="BC459">
        <f t="shared" si="140"/>
        <v>0</v>
      </c>
      <c r="BD459">
        <f t="shared" si="141"/>
        <v>0</v>
      </c>
      <c r="BE459">
        <f t="shared" si="142"/>
        <v>0</v>
      </c>
      <c r="BF459">
        <f t="shared" si="143"/>
        <v>0</v>
      </c>
      <c r="BG459">
        <f t="shared" si="144"/>
        <v>0</v>
      </c>
      <c r="BH459">
        <f t="shared" si="145"/>
        <v>0</v>
      </c>
      <c r="BI459">
        <f t="shared" si="146"/>
        <v>0</v>
      </c>
      <c r="BJ459">
        <f t="shared" si="147"/>
        <v>0</v>
      </c>
      <c r="BK459">
        <f t="shared" si="148"/>
        <v>0</v>
      </c>
      <c r="BL459">
        <f t="shared" si="149"/>
        <v>0</v>
      </c>
      <c r="BM459">
        <f t="shared" si="150"/>
        <v>0</v>
      </c>
      <c r="BN459">
        <f t="shared" si="151"/>
        <v>0</v>
      </c>
      <c r="BO459">
        <f t="shared" si="152"/>
        <v>0</v>
      </c>
      <c r="BP459">
        <f t="shared" si="153"/>
        <v>0</v>
      </c>
      <c r="BQ459">
        <f t="shared" si="154"/>
        <v>0</v>
      </c>
      <c r="BR459">
        <f t="shared" si="155"/>
        <v>0</v>
      </c>
      <c r="BS459">
        <f t="shared" si="156"/>
        <v>0</v>
      </c>
      <c r="BT459">
        <f t="shared" si="157"/>
        <v>0</v>
      </c>
      <c r="BU459">
        <f t="shared" si="158"/>
        <v>0</v>
      </c>
      <c r="BV459">
        <f t="shared" si="159"/>
        <v>0</v>
      </c>
    </row>
    <row r="460" spans="1:74" x14ac:dyDescent="0.25">
      <c r="A460" t="s">
        <v>214</v>
      </c>
      <c r="B460" s="85">
        <v>8.2351502805844204E-3</v>
      </c>
      <c r="C460" s="85">
        <v>1.6592573716858638E-2</v>
      </c>
      <c r="E460" s="85">
        <v>48.017848525969328</v>
      </c>
      <c r="F460" s="86">
        <v>15</v>
      </c>
      <c r="H460" s="87">
        <v>287</v>
      </c>
      <c r="I460" t="s">
        <v>285</v>
      </c>
      <c r="J460" s="87">
        <v>9.5094749278224278</v>
      </c>
      <c r="K460" t="s">
        <v>286</v>
      </c>
      <c r="L460" t="s">
        <v>286</v>
      </c>
      <c r="M460" t="s">
        <v>1210</v>
      </c>
      <c r="N460" s="88">
        <v>0</v>
      </c>
      <c r="O460" s="88">
        <v>0</v>
      </c>
      <c r="P460" s="88">
        <v>0</v>
      </c>
      <c r="Q460" s="88">
        <v>0</v>
      </c>
      <c r="R460" s="88">
        <v>0</v>
      </c>
      <c r="S460" s="88">
        <v>0</v>
      </c>
      <c r="T460" s="88">
        <v>0</v>
      </c>
      <c r="U460" s="88">
        <v>0</v>
      </c>
      <c r="V460" s="88">
        <v>0</v>
      </c>
      <c r="W460" s="88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 t="s">
        <v>1211</v>
      </c>
      <c r="AI460" s="89">
        <v>0</v>
      </c>
      <c r="AJ460" s="89">
        <v>0</v>
      </c>
      <c r="AK460" s="89">
        <v>0</v>
      </c>
      <c r="AL460" s="89">
        <v>0</v>
      </c>
      <c r="AM460" s="89">
        <v>0</v>
      </c>
      <c r="AN460" s="89">
        <v>0</v>
      </c>
      <c r="AO460" s="89">
        <v>0</v>
      </c>
      <c r="AP460" s="89">
        <v>0</v>
      </c>
      <c r="AQ460" s="89">
        <v>0</v>
      </c>
      <c r="AR460" s="89">
        <v>0</v>
      </c>
      <c r="AS460" s="68">
        <v>0</v>
      </c>
      <c r="AT460" s="68">
        <v>0</v>
      </c>
      <c r="AU460" s="68">
        <v>0</v>
      </c>
      <c r="AV460" s="68">
        <v>0</v>
      </c>
      <c r="AW460" s="68">
        <v>0</v>
      </c>
      <c r="AX460" s="68">
        <v>0</v>
      </c>
      <c r="AY460" s="68">
        <v>0</v>
      </c>
      <c r="AZ460" s="68">
        <v>0</v>
      </c>
      <c r="BA460" s="68">
        <v>0</v>
      </c>
      <c r="BB460" s="68">
        <v>0</v>
      </c>
      <c r="BC460">
        <f t="shared" si="140"/>
        <v>0</v>
      </c>
      <c r="BD460">
        <f t="shared" si="141"/>
        <v>0</v>
      </c>
      <c r="BE460">
        <f t="shared" si="142"/>
        <v>0</v>
      </c>
      <c r="BF460">
        <f t="shared" si="143"/>
        <v>0</v>
      </c>
      <c r="BG460">
        <f t="shared" si="144"/>
        <v>0</v>
      </c>
      <c r="BH460">
        <f t="shared" si="145"/>
        <v>0</v>
      </c>
      <c r="BI460">
        <f t="shared" si="146"/>
        <v>0</v>
      </c>
      <c r="BJ460">
        <f t="shared" si="147"/>
        <v>0</v>
      </c>
      <c r="BK460">
        <f t="shared" si="148"/>
        <v>0</v>
      </c>
      <c r="BL460">
        <f t="shared" si="149"/>
        <v>0</v>
      </c>
      <c r="BM460">
        <f t="shared" si="150"/>
        <v>0</v>
      </c>
      <c r="BN460">
        <f t="shared" si="151"/>
        <v>0</v>
      </c>
      <c r="BO460">
        <f t="shared" si="152"/>
        <v>0</v>
      </c>
      <c r="BP460">
        <f t="shared" si="153"/>
        <v>0</v>
      </c>
      <c r="BQ460">
        <f t="shared" si="154"/>
        <v>0</v>
      </c>
      <c r="BR460">
        <f t="shared" si="155"/>
        <v>0</v>
      </c>
      <c r="BS460">
        <f t="shared" si="156"/>
        <v>0</v>
      </c>
      <c r="BT460">
        <f t="shared" si="157"/>
        <v>0</v>
      </c>
      <c r="BU460">
        <f t="shared" si="158"/>
        <v>0</v>
      </c>
      <c r="BV460">
        <f t="shared" si="159"/>
        <v>0</v>
      </c>
    </row>
    <row r="461" spans="1:74" x14ac:dyDescent="0.25">
      <c r="A461" t="s">
        <v>214</v>
      </c>
      <c r="B461" s="85">
        <v>8.2351502805844204E-3</v>
      </c>
      <c r="C461" s="85">
        <v>1.6592573716858638E-2</v>
      </c>
      <c r="E461" s="85">
        <v>48.017848525969328</v>
      </c>
      <c r="F461" s="86">
        <v>15</v>
      </c>
      <c r="H461" s="87">
        <v>287</v>
      </c>
      <c r="I461" t="s">
        <v>285</v>
      </c>
      <c r="J461" s="87">
        <v>9.5094749278224278</v>
      </c>
      <c r="K461" t="s">
        <v>286</v>
      </c>
      <c r="L461" t="s">
        <v>286</v>
      </c>
      <c r="M461" t="s">
        <v>1212</v>
      </c>
      <c r="N461" s="88">
        <v>0</v>
      </c>
      <c r="O461" s="88">
        <v>0</v>
      </c>
      <c r="P461" s="88">
        <v>0</v>
      </c>
      <c r="Q461" s="88">
        <v>0</v>
      </c>
      <c r="R461" s="88">
        <v>0</v>
      </c>
      <c r="S461" s="88">
        <v>0</v>
      </c>
      <c r="T461" s="88">
        <v>0</v>
      </c>
      <c r="U461" s="88">
        <v>0</v>
      </c>
      <c r="V461" s="88">
        <v>0</v>
      </c>
      <c r="W461" s="88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 t="s">
        <v>1213</v>
      </c>
      <c r="AI461" s="89">
        <v>0</v>
      </c>
      <c r="AJ461" s="89">
        <v>0</v>
      </c>
      <c r="AK461" s="89">
        <v>0</v>
      </c>
      <c r="AL461" s="89">
        <v>0</v>
      </c>
      <c r="AM461" s="89">
        <v>0</v>
      </c>
      <c r="AN461" s="89">
        <v>0</v>
      </c>
      <c r="AO461" s="89">
        <v>0</v>
      </c>
      <c r="AP461" s="89">
        <v>0</v>
      </c>
      <c r="AQ461" s="89">
        <v>0</v>
      </c>
      <c r="AR461" s="89">
        <v>0</v>
      </c>
      <c r="AS461" s="68">
        <v>0</v>
      </c>
      <c r="AT461" s="68">
        <v>0</v>
      </c>
      <c r="AU461" s="68">
        <v>0</v>
      </c>
      <c r="AV461" s="68">
        <v>0</v>
      </c>
      <c r="AW461" s="68">
        <v>0</v>
      </c>
      <c r="AX461" s="68">
        <v>0</v>
      </c>
      <c r="AY461" s="68">
        <v>0</v>
      </c>
      <c r="AZ461" s="68">
        <v>0</v>
      </c>
      <c r="BA461" s="68">
        <v>0</v>
      </c>
      <c r="BB461" s="68">
        <v>0</v>
      </c>
      <c r="BC461">
        <f t="shared" si="140"/>
        <v>0</v>
      </c>
      <c r="BD461">
        <f t="shared" si="141"/>
        <v>0</v>
      </c>
      <c r="BE461">
        <f t="shared" si="142"/>
        <v>0</v>
      </c>
      <c r="BF461">
        <f t="shared" si="143"/>
        <v>0</v>
      </c>
      <c r="BG461">
        <f t="shared" si="144"/>
        <v>0</v>
      </c>
      <c r="BH461">
        <f t="shared" si="145"/>
        <v>0</v>
      </c>
      <c r="BI461">
        <f t="shared" si="146"/>
        <v>0</v>
      </c>
      <c r="BJ461">
        <f t="shared" si="147"/>
        <v>0</v>
      </c>
      <c r="BK461">
        <f t="shared" si="148"/>
        <v>0</v>
      </c>
      <c r="BL461">
        <f t="shared" si="149"/>
        <v>0</v>
      </c>
      <c r="BM461">
        <f t="shared" si="150"/>
        <v>0</v>
      </c>
      <c r="BN461">
        <f t="shared" si="151"/>
        <v>0</v>
      </c>
      <c r="BO461">
        <f t="shared" si="152"/>
        <v>0</v>
      </c>
      <c r="BP461">
        <f t="shared" si="153"/>
        <v>0</v>
      </c>
      <c r="BQ461">
        <f t="shared" si="154"/>
        <v>0</v>
      </c>
      <c r="BR461">
        <f t="shared" si="155"/>
        <v>0</v>
      </c>
      <c r="BS461">
        <f t="shared" si="156"/>
        <v>0</v>
      </c>
      <c r="BT461">
        <f t="shared" si="157"/>
        <v>0</v>
      </c>
      <c r="BU461">
        <f t="shared" si="158"/>
        <v>0</v>
      </c>
      <c r="BV461">
        <f t="shared" si="159"/>
        <v>0</v>
      </c>
    </row>
    <row r="462" spans="1:74" x14ac:dyDescent="0.25">
      <c r="A462" t="s">
        <v>214</v>
      </c>
      <c r="B462" s="85">
        <v>8.2351502805844204E-3</v>
      </c>
      <c r="C462" s="85">
        <v>1.6592573716858638E-2</v>
      </c>
      <c r="E462" s="85">
        <v>48.017848525969328</v>
      </c>
      <c r="F462" s="86">
        <v>15</v>
      </c>
      <c r="H462" s="87">
        <v>287</v>
      </c>
      <c r="I462" t="s">
        <v>285</v>
      </c>
      <c r="J462" s="87">
        <v>9.5094749278224278</v>
      </c>
      <c r="K462" t="s">
        <v>286</v>
      </c>
      <c r="L462" t="s">
        <v>286</v>
      </c>
      <c r="M462" t="s">
        <v>1214</v>
      </c>
      <c r="N462" s="88">
        <v>0</v>
      </c>
      <c r="O462" s="88">
        <v>0</v>
      </c>
      <c r="P462" s="88">
        <v>0</v>
      </c>
      <c r="Q462" s="88">
        <v>0</v>
      </c>
      <c r="R462" s="88">
        <v>0</v>
      </c>
      <c r="S462" s="88">
        <v>0</v>
      </c>
      <c r="T462" s="88">
        <v>0</v>
      </c>
      <c r="U462" s="88">
        <v>0</v>
      </c>
      <c r="V462" s="88">
        <v>0</v>
      </c>
      <c r="W462" s="88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 t="s">
        <v>1215</v>
      </c>
      <c r="AI462" s="89">
        <v>0</v>
      </c>
      <c r="AJ462" s="89">
        <v>0</v>
      </c>
      <c r="AK462" s="89">
        <v>0</v>
      </c>
      <c r="AL462" s="89">
        <v>0</v>
      </c>
      <c r="AM462" s="89">
        <v>0</v>
      </c>
      <c r="AN462" s="89">
        <v>0</v>
      </c>
      <c r="AO462" s="89">
        <v>0</v>
      </c>
      <c r="AP462" s="89">
        <v>0</v>
      </c>
      <c r="AQ462" s="89">
        <v>0</v>
      </c>
      <c r="AR462" s="89">
        <v>0</v>
      </c>
      <c r="AS462" s="68">
        <v>0</v>
      </c>
      <c r="AT462" s="68">
        <v>0</v>
      </c>
      <c r="AU462" s="68">
        <v>0</v>
      </c>
      <c r="AV462" s="68">
        <v>0</v>
      </c>
      <c r="AW462" s="68">
        <v>0</v>
      </c>
      <c r="AX462" s="68">
        <v>0</v>
      </c>
      <c r="AY462" s="68">
        <v>0</v>
      </c>
      <c r="AZ462" s="68">
        <v>0</v>
      </c>
      <c r="BA462" s="68">
        <v>0</v>
      </c>
      <c r="BB462" s="68">
        <v>0</v>
      </c>
      <c r="BC462">
        <f t="shared" si="140"/>
        <v>0</v>
      </c>
      <c r="BD462">
        <f t="shared" si="141"/>
        <v>0</v>
      </c>
      <c r="BE462">
        <f t="shared" si="142"/>
        <v>0</v>
      </c>
      <c r="BF462">
        <f t="shared" si="143"/>
        <v>0</v>
      </c>
      <c r="BG462">
        <f t="shared" si="144"/>
        <v>0</v>
      </c>
      <c r="BH462">
        <f t="shared" si="145"/>
        <v>0</v>
      </c>
      <c r="BI462">
        <f t="shared" si="146"/>
        <v>0</v>
      </c>
      <c r="BJ462">
        <f t="shared" si="147"/>
        <v>0</v>
      </c>
      <c r="BK462">
        <f t="shared" si="148"/>
        <v>0</v>
      </c>
      <c r="BL462">
        <f t="shared" si="149"/>
        <v>0</v>
      </c>
      <c r="BM462">
        <f t="shared" si="150"/>
        <v>0</v>
      </c>
      <c r="BN462">
        <f t="shared" si="151"/>
        <v>0</v>
      </c>
      <c r="BO462">
        <f t="shared" si="152"/>
        <v>0</v>
      </c>
      <c r="BP462">
        <f t="shared" si="153"/>
        <v>0</v>
      </c>
      <c r="BQ462">
        <f t="shared" si="154"/>
        <v>0</v>
      </c>
      <c r="BR462">
        <f t="shared" si="155"/>
        <v>0</v>
      </c>
      <c r="BS462">
        <f t="shared" si="156"/>
        <v>0</v>
      </c>
      <c r="BT462">
        <f t="shared" si="157"/>
        <v>0</v>
      </c>
      <c r="BU462">
        <f t="shared" si="158"/>
        <v>0</v>
      </c>
      <c r="BV462">
        <f t="shared" si="159"/>
        <v>0</v>
      </c>
    </row>
    <row r="463" spans="1:74" x14ac:dyDescent="0.25">
      <c r="A463" t="s">
        <v>214</v>
      </c>
      <c r="B463" s="85">
        <v>8.2351502805844204E-3</v>
      </c>
      <c r="C463" s="85">
        <v>1.6592573716858638E-2</v>
      </c>
      <c r="E463" s="85">
        <v>48.017848525969328</v>
      </c>
      <c r="F463" s="86">
        <v>15</v>
      </c>
      <c r="H463" s="87">
        <v>287</v>
      </c>
      <c r="I463" t="s">
        <v>285</v>
      </c>
      <c r="J463" s="87">
        <v>9.5094749278224278</v>
      </c>
      <c r="K463" t="s">
        <v>286</v>
      </c>
      <c r="L463" t="s">
        <v>286</v>
      </c>
      <c r="M463" t="s">
        <v>1216</v>
      </c>
      <c r="N463" s="88">
        <v>0</v>
      </c>
      <c r="O463" s="88">
        <v>0</v>
      </c>
      <c r="P463" s="88">
        <v>0</v>
      </c>
      <c r="Q463" s="88">
        <v>0</v>
      </c>
      <c r="R463" s="88">
        <v>0</v>
      </c>
      <c r="S463" s="88">
        <v>0</v>
      </c>
      <c r="T463" s="88">
        <v>0</v>
      </c>
      <c r="U463" s="88">
        <v>0</v>
      </c>
      <c r="V463" s="88">
        <v>0</v>
      </c>
      <c r="W463" s="88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 t="s">
        <v>1217</v>
      </c>
      <c r="AI463" s="89">
        <v>0</v>
      </c>
      <c r="AJ463" s="89">
        <v>0</v>
      </c>
      <c r="AK463" s="89">
        <v>0</v>
      </c>
      <c r="AL463" s="89">
        <v>0</v>
      </c>
      <c r="AM463" s="89">
        <v>0</v>
      </c>
      <c r="AN463" s="89">
        <v>0</v>
      </c>
      <c r="AO463" s="89">
        <v>0</v>
      </c>
      <c r="AP463" s="89">
        <v>0</v>
      </c>
      <c r="AQ463" s="89">
        <v>0</v>
      </c>
      <c r="AR463" s="89">
        <v>0</v>
      </c>
      <c r="AS463" s="68">
        <v>0</v>
      </c>
      <c r="AT463" s="68">
        <v>0</v>
      </c>
      <c r="AU463" s="68">
        <v>0</v>
      </c>
      <c r="AV463" s="68">
        <v>0</v>
      </c>
      <c r="AW463" s="68">
        <v>0</v>
      </c>
      <c r="AX463" s="68">
        <v>0</v>
      </c>
      <c r="AY463" s="68">
        <v>0</v>
      </c>
      <c r="AZ463" s="68">
        <v>0</v>
      </c>
      <c r="BA463" s="68">
        <v>0</v>
      </c>
      <c r="BB463" s="68">
        <v>0</v>
      </c>
      <c r="BC463">
        <f t="shared" si="140"/>
        <v>0</v>
      </c>
      <c r="BD463">
        <f t="shared" si="141"/>
        <v>0</v>
      </c>
      <c r="BE463">
        <f t="shared" si="142"/>
        <v>0</v>
      </c>
      <c r="BF463">
        <f t="shared" si="143"/>
        <v>0</v>
      </c>
      <c r="BG463">
        <f t="shared" si="144"/>
        <v>0</v>
      </c>
      <c r="BH463">
        <f t="shared" si="145"/>
        <v>0</v>
      </c>
      <c r="BI463">
        <f t="shared" si="146"/>
        <v>0</v>
      </c>
      <c r="BJ463">
        <f t="shared" si="147"/>
        <v>0</v>
      </c>
      <c r="BK463">
        <f t="shared" si="148"/>
        <v>0</v>
      </c>
      <c r="BL463">
        <f t="shared" si="149"/>
        <v>0</v>
      </c>
      <c r="BM463">
        <f t="shared" si="150"/>
        <v>0</v>
      </c>
      <c r="BN463">
        <f t="shared" si="151"/>
        <v>0</v>
      </c>
      <c r="BO463">
        <f t="shared" si="152"/>
        <v>0</v>
      </c>
      <c r="BP463">
        <f t="shared" si="153"/>
        <v>0</v>
      </c>
      <c r="BQ463">
        <f t="shared" si="154"/>
        <v>0</v>
      </c>
      <c r="BR463">
        <f t="shared" si="155"/>
        <v>0</v>
      </c>
      <c r="BS463">
        <f t="shared" si="156"/>
        <v>0</v>
      </c>
      <c r="BT463">
        <f t="shared" si="157"/>
        <v>0</v>
      </c>
      <c r="BU463">
        <f t="shared" si="158"/>
        <v>0</v>
      </c>
      <c r="BV463">
        <f t="shared" si="159"/>
        <v>0</v>
      </c>
    </row>
    <row r="464" spans="1:74" x14ac:dyDescent="0.25">
      <c r="A464" t="s">
        <v>214</v>
      </c>
      <c r="B464" s="85">
        <v>8.2351502805844204E-3</v>
      </c>
      <c r="C464" s="85">
        <v>1.6592573716858638E-2</v>
      </c>
      <c r="E464" s="85">
        <v>48.017848525969328</v>
      </c>
      <c r="F464" s="86">
        <v>15</v>
      </c>
      <c r="H464" s="87">
        <v>287</v>
      </c>
      <c r="I464" t="s">
        <v>285</v>
      </c>
      <c r="J464" s="87">
        <v>9.5094749278224278</v>
      </c>
      <c r="K464" t="s">
        <v>286</v>
      </c>
      <c r="L464" t="s">
        <v>286</v>
      </c>
      <c r="M464" t="s">
        <v>1218</v>
      </c>
      <c r="N464" s="88">
        <v>0</v>
      </c>
      <c r="O464" s="88">
        <v>0</v>
      </c>
      <c r="P464" s="88">
        <v>0</v>
      </c>
      <c r="Q464" s="88">
        <v>0</v>
      </c>
      <c r="R464" s="88">
        <v>0</v>
      </c>
      <c r="S464" s="88">
        <v>0</v>
      </c>
      <c r="T464" s="88">
        <v>0</v>
      </c>
      <c r="U464" s="88">
        <v>0</v>
      </c>
      <c r="V464" s="88">
        <v>0</v>
      </c>
      <c r="W464" s="88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 t="s">
        <v>1219</v>
      </c>
      <c r="AI464" s="89">
        <v>0</v>
      </c>
      <c r="AJ464" s="89">
        <v>0</v>
      </c>
      <c r="AK464" s="89">
        <v>0</v>
      </c>
      <c r="AL464" s="89">
        <v>0</v>
      </c>
      <c r="AM464" s="89">
        <v>0</v>
      </c>
      <c r="AN464" s="89">
        <v>0</v>
      </c>
      <c r="AO464" s="89">
        <v>0</v>
      </c>
      <c r="AP464" s="89">
        <v>0</v>
      </c>
      <c r="AQ464" s="89">
        <v>0</v>
      </c>
      <c r="AR464" s="89">
        <v>0</v>
      </c>
      <c r="AS464" s="68">
        <v>0</v>
      </c>
      <c r="AT464" s="68">
        <v>0</v>
      </c>
      <c r="AU464" s="68">
        <v>0</v>
      </c>
      <c r="AV464" s="68">
        <v>0</v>
      </c>
      <c r="AW464" s="68">
        <v>0</v>
      </c>
      <c r="AX464" s="68">
        <v>0</v>
      </c>
      <c r="AY464" s="68">
        <v>0</v>
      </c>
      <c r="AZ464" s="68">
        <v>0</v>
      </c>
      <c r="BA464" s="68">
        <v>0</v>
      </c>
      <c r="BB464" s="68">
        <v>0</v>
      </c>
      <c r="BC464">
        <f t="shared" si="140"/>
        <v>0</v>
      </c>
      <c r="BD464">
        <f t="shared" si="141"/>
        <v>0</v>
      </c>
      <c r="BE464">
        <f t="shared" si="142"/>
        <v>0</v>
      </c>
      <c r="BF464">
        <f t="shared" si="143"/>
        <v>0</v>
      </c>
      <c r="BG464">
        <f t="shared" si="144"/>
        <v>0</v>
      </c>
      <c r="BH464">
        <f t="shared" si="145"/>
        <v>0</v>
      </c>
      <c r="BI464">
        <f t="shared" si="146"/>
        <v>0</v>
      </c>
      <c r="BJ464">
        <f t="shared" si="147"/>
        <v>0</v>
      </c>
      <c r="BK464">
        <f t="shared" si="148"/>
        <v>0</v>
      </c>
      <c r="BL464">
        <f t="shared" si="149"/>
        <v>0</v>
      </c>
      <c r="BM464">
        <f t="shared" si="150"/>
        <v>0</v>
      </c>
      <c r="BN464">
        <f t="shared" si="151"/>
        <v>0</v>
      </c>
      <c r="BO464">
        <f t="shared" si="152"/>
        <v>0</v>
      </c>
      <c r="BP464">
        <f t="shared" si="153"/>
        <v>0</v>
      </c>
      <c r="BQ464">
        <f t="shared" si="154"/>
        <v>0</v>
      </c>
      <c r="BR464">
        <f t="shared" si="155"/>
        <v>0</v>
      </c>
      <c r="BS464">
        <f t="shared" si="156"/>
        <v>0</v>
      </c>
      <c r="BT464">
        <f t="shared" si="157"/>
        <v>0</v>
      </c>
      <c r="BU464">
        <f t="shared" si="158"/>
        <v>0</v>
      </c>
      <c r="BV464">
        <f t="shared" si="159"/>
        <v>0</v>
      </c>
    </row>
    <row r="465" spans="1:74" x14ac:dyDescent="0.25">
      <c r="A465" t="s">
        <v>108</v>
      </c>
      <c r="B465" s="85">
        <v>0</v>
      </c>
      <c r="C465" s="85">
        <v>0</v>
      </c>
      <c r="E465" s="85">
        <v>113.815668</v>
      </c>
      <c r="F465" s="86">
        <v>11</v>
      </c>
      <c r="H465" s="87">
        <v>174.99</v>
      </c>
      <c r="I465" t="s">
        <v>285</v>
      </c>
      <c r="J465" s="87">
        <v>22.540102783947312</v>
      </c>
      <c r="K465" t="s">
        <v>286</v>
      </c>
      <c r="L465" t="s">
        <v>286</v>
      </c>
      <c r="M465" t="s">
        <v>1220</v>
      </c>
      <c r="N465" s="88">
        <v>0</v>
      </c>
      <c r="O465" s="88">
        <v>0</v>
      </c>
      <c r="P465" s="88">
        <v>0</v>
      </c>
      <c r="Q465" s="88">
        <v>0</v>
      </c>
      <c r="R465" s="88">
        <v>0</v>
      </c>
      <c r="S465" s="88">
        <v>0</v>
      </c>
      <c r="T465" s="88">
        <v>0</v>
      </c>
      <c r="U465" s="88">
        <v>0</v>
      </c>
      <c r="V465" s="88">
        <v>0</v>
      </c>
      <c r="W465" s="88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 t="s">
        <v>1221</v>
      </c>
      <c r="AI465" s="89">
        <v>0</v>
      </c>
      <c r="AJ465" s="89">
        <v>0</v>
      </c>
      <c r="AK465" s="89">
        <v>0</v>
      </c>
      <c r="AL465" s="89">
        <v>0</v>
      </c>
      <c r="AM465" s="89">
        <v>0</v>
      </c>
      <c r="AN465" s="89">
        <v>0</v>
      </c>
      <c r="AO465" s="89">
        <v>0</v>
      </c>
      <c r="AP465" s="89">
        <v>0</v>
      </c>
      <c r="AQ465" s="89">
        <v>0</v>
      </c>
      <c r="AR465" s="89">
        <v>0</v>
      </c>
      <c r="AS465" s="68">
        <v>0</v>
      </c>
      <c r="AT465" s="68">
        <v>0</v>
      </c>
      <c r="AU465" s="68">
        <v>0</v>
      </c>
      <c r="AV465" s="68">
        <v>0</v>
      </c>
      <c r="AW465" s="68">
        <v>0</v>
      </c>
      <c r="AX465" s="68">
        <v>0</v>
      </c>
      <c r="AY465" s="68">
        <v>0</v>
      </c>
      <c r="AZ465" s="68">
        <v>0</v>
      </c>
      <c r="BA465" s="68">
        <v>0</v>
      </c>
      <c r="BB465" s="68">
        <v>0</v>
      </c>
      <c r="BC465">
        <f t="shared" si="140"/>
        <v>0</v>
      </c>
      <c r="BD465">
        <f t="shared" si="141"/>
        <v>0</v>
      </c>
      <c r="BE465">
        <f t="shared" si="142"/>
        <v>0</v>
      </c>
      <c r="BF465">
        <f t="shared" si="143"/>
        <v>0</v>
      </c>
      <c r="BG465">
        <f t="shared" si="144"/>
        <v>0</v>
      </c>
      <c r="BH465">
        <f t="shared" si="145"/>
        <v>0</v>
      </c>
      <c r="BI465">
        <f t="shared" si="146"/>
        <v>0</v>
      </c>
      <c r="BJ465">
        <f t="shared" si="147"/>
        <v>0</v>
      </c>
      <c r="BK465">
        <f t="shared" si="148"/>
        <v>0</v>
      </c>
      <c r="BL465">
        <f t="shared" si="149"/>
        <v>0</v>
      </c>
      <c r="BM465">
        <f t="shared" si="150"/>
        <v>0</v>
      </c>
      <c r="BN465">
        <f t="shared" si="151"/>
        <v>0</v>
      </c>
      <c r="BO465">
        <f t="shared" si="152"/>
        <v>0</v>
      </c>
      <c r="BP465">
        <f t="shared" si="153"/>
        <v>0</v>
      </c>
      <c r="BQ465">
        <f t="shared" si="154"/>
        <v>0</v>
      </c>
      <c r="BR465">
        <f t="shared" si="155"/>
        <v>0</v>
      </c>
      <c r="BS465">
        <f t="shared" si="156"/>
        <v>0</v>
      </c>
      <c r="BT465">
        <f t="shared" si="157"/>
        <v>0</v>
      </c>
      <c r="BU465">
        <f t="shared" si="158"/>
        <v>0</v>
      </c>
      <c r="BV465">
        <f t="shared" si="159"/>
        <v>0</v>
      </c>
    </row>
    <row r="466" spans="1:74" x14ac:dyDescent="0.25">
      <c r="A466" t="s">
        <v>108</v>
      </c>
      <c r="B466" s="85">
        <v>0</v>
      </c>
      <c r="C466" s="85">
        <v>0</v>
      </c>
      <c r="E466" s="85">
        <v>74.011600000000001</v>
      </c>
      <c r="F466" s="86">
        <v>11</v>
      </c>
      <c r="H466" s="87">
        <v>174.99</v>
      </c>
      <c r="I466" t="s">
        <v>285</v>
      </c>
      <c r="J466" s="87">
        <v>14.657288407817408</v>
      </c>
      <c r="K466" t="s">
        <v>286</v>
      </c>
      <c r="L466" t="s">
        <v>286</v>
      </c>
      <c r="M466" t="s">
        <v>1222</v>
      </c>
      <c r="N466" s="88">
        <v>0</v>
      </c>
      <c r="O466" s="88">
        <v>0</v>
      </c>
      <c r="P466" s="88">
        <v>0</v>
      </c>
      <c r="Q466" s="88">
        <v>0</v>
      </c>
      <c r="R466" s="88">
        <v>0</v>
      </c>
      <c r="S466" s="88">
        <v>0</v>
      </c>
      <c r="T466" s="88">
        <v>0</v>
      </c>
      <c r="U466" s="88">
        <v>0</v>
      </c>
      <c r="V466" s="88">
        <v>0</v>
      </c>
      <c r="W466" s="88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 t="s">
        <v>1223</v>
      </c>
      <c r="AI466" s="89">
        <v>0</v>
      </c>
      <c r="AJ466" s="89">
        <v>0</v>
      </c>
      <c r="AK466" s="89">
        <v>0</v>
      </c>
      <c r="AL466" s="89">
        <v>0</v>
      </c>
      <c r="AM466" s="89">
        <v>0</v>
      </c>
      <c r="AN466" s="89">
        <v>0</v>
      </c>
      <c r="AO466" s="89">
        <v>0</v>
      </c>
      <c r="AP466" s="89">
        <v>0</v>
      </c>
      <c r="AQ466" s="89">
        <v>0</v>
      </c>
      <c r="AR466" s="89">
        <v>0</v>
      </c>
      <c r="AS466" s="68">
        <v>0</v>
      </c>
      <c r="AT466" s="68">
        <v>0</v>
      </c>
      <c r="AU466" s="68">
        <v>0</v>
      </c>
      <c r="AV466" s="68">
        <v>0</v>
      </c>
      <c r="AW466" s="68">
        <v>0</v>
      </c>
      <c r="AX466" s="68">
        <v>0</v>
      </c>
      <c r="AY466" s="68">
        <v>0</v>
      </c>
      <c r="AZ466" s="68">
        <v>0</v>
      </c>
      <c r="BA466" s="68">
        <v>0</v>
      </c>
      <c r="BB466" s="68">
        <v>0</v>
      </c>
      <c r="BC466">
        <f t="shared" si="140"/>
        <v>0</v>
      </c>
      <c r="BD466">
        <f t="shared" si="141"/>
        <v>0</v>
      </c>
      <c r="BE466">
        <f t="shared" si="142"/>
        <v>0</v>
      </c>
      <c r="BF466">
        <f t="shared" si="143"/>
        <v>0</v>
      </c>
      <c r="BG466">
        <f t="shared" si="144"/>
        <v>0</v>
      </c>
      <c r="BH466">
        <f t="shared" si="145"/>
        <v>0</v>
      </c>
      <c r="BI466">
        <f t="shared" si="146"/>
        <v>0</v>
      </c>
      <c r="BJ466">
        <f t="shared" si="147"/>
        <v>0</v>
      </c>
      <c r="BK466">
        <f t="shared" si="148"/>
        <v>0</v>
      </c>
      <c r="BL466">
        <f t="shared" si="149"/>
        <v>0</v>
      </c>
      <c r="BM466">
        <f t="shared" si="150"/>
        <v>0</v>
      </c>
      <c r="BN466">
        <f t="shared" si="151"/>
        <v>0</v>
      </c>
      <c r="BO466">
        <f t="shared" si="152"/>
        <v>0</v>
      </c>
      <c r="BP466">
        <f t="shared" si="153"/>
        <v>0</v>
      </c>
      <c r="BQ466">
        <f t="shared" si="154"/>
        <v>0</v>
      </c>
      <c r="BR466">
        <f t="shared" si="155"/>
        <v>0</v>
      </c>
      <c r="BS466">
        <f t="shared" si="156"/>
        <v>0</v>
      </c>
      <c r="BT466">
        <f t="shared" si="157"/>
        <v>0</v>
      </c>
      <c r="BU466">
        <f t="shared" si="158"/>
        <v>0</v>
      </c>
      <c r="BV466">
        <f t="shared" si="159"/>
        <v>0</v>
      </c>
    </row>
    <row r="467" spans="1:74" x14ac:dyDescent="0.25">
      <c r="A467" t="s">
        <v>108</v>
      </c>
      <c r="B467" s="85">
        <v>0</v>
      </c>
      <c r="C467" s="85">
        <v>0</v>
      </c>
      <c r="E467" s="85">
        <v>111.3356</v>
      </c>
      <c r="F467" s="86">
        <v>11</v>
      </c>
      <c r="H467" s="87">
        <v>174.99</v>
      </c>
      <c r="I467" t="s">
        <v>285</v>
      </c>
      <c r="J467" s="87">
        <v>22.048949073623536</v>
      </c>
      <c r="K467" t="s">
        <v>286</v>
      </c>
      <c r="L467" t="s">
        <v>286</v>
      </c>
      <c r="M467" t="s">
        <v>1224</v>
      </c>
      <c r="N467" s="88">
        <v>0</v>
      </c>
      <c r="O467" s="88">
        <v>0</v>
      </c>
      <c r="P467" s="88">
        <v>0</v>
      </c>
      <c r="Q467" s="88">
        <v>0</v>
      </c>
      <c r="R467" s="88">
        <v>0</v>
      </c>
      <c r="S467" s="88">
        <v>0</v>
      </c>
      <c r="T467" s="88">
        <v>0</v>
      </c>
      <c r="U467" s="88">
        <v>0</v>
      </c>
      <c r="V467" s="88">
        <v>0</v>
      </c>
      <c r="W467" s="88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 t="s">
        <v>1225</v>
      </c>
      <c r="AI467" s="89">
        <v>0</v>
      </c>
      <c r="AJ467" s="89">
        <v>0</v>
      </c>
      <c r="AK467" s="89">
        <v>0</v>
      </c>
      <c r="AL467" s="89">
        <v>0</v>
      </c>
      <c r="AM467" s="89">
        <v>0</v>
      </c>
      <c r="AN467" s="89">
        <v>0</v>
      </c>
      <c r="AO467" s="89">
        <v>0</v>
      </c>
      <c r="AP467" s="89">
        <v>0</v>
      </c>
      <c r="AQ467" s="89">
        <v>0</v>
      </c>
      <c r="AR467" s="89">
        <v>0</v>
      </c>
      <c r="AS467" s="68">
        <v>0</v>
      </c>
      <c r="AT467" s="68">
        <v>0</v>
      </c>
      <c r="AU467" s="68">
        <v>0</v>
      </c>
      <c r="AV467" s="68">
        <v>0</v>
      </c>
      <c r="AW467" s="68">
        <v>0</v>
      </c>
      <c r="AX467" s="68">
        <v>0</v>
      </c>
      <c r="AY467" s="68">
        <v>0</v>
      </c>
      <c r="AZ467" s="68">
        <v>0</v>
      </c>
      <c r="BA467" s="68">
        <v>0</v>
      </c>
      <c r="BB467" s="68">
        <v>0</v>
      </c>
      <c r="BC467">
        <f t="shared" si="140"/>
        <v>0</v>
      </c>
      <c r="BD467">
        <f t="shared" si="141"/>
        <v>0</v>
      </c>
      <c r="BE467">
        <f t="shared" si="142"/>
        <v>0</v>
      </c>
      <c r="BF467">
        <f t="shared" si="143"/>
        <v>0</v>
      </c>
      <c r="BG467">
        <f t="shared" si="144"/>
        <v>0</v>
      </c>
      <c r="BH467">
        <f t="shared" si="145"/>
        <v>0</v>
      </c>
      <c r="BI467">
        <f t="shared" si="146"/>
        <v>0</v>
      </c>
      <c r="BJ467">
        <f t="shared" si="147"/>
        <v>0</v>
      </c>
      <c r="BK467">
        <f t="shared" si="148"/>
        <v>0</v>
      </c>
      <c r="BL467">
        <f t="shared" si="149"/>
        <v>0</v>
      </c>
      <c r="BM467">
        <f t="shared" si="150"/>
        <v>0</v>
      </c>
      <c r="BN467">
        <f t="shared" si="151"/>
        <v>0</v>
      </c>
      <c r="BO467">
        <f t="shared" si="152"/>
        <v>0</v>
      </c>
      <c r="BP467">
        <f t="shared" si="153"/>
        <v>0</v>
      </c>
      <c r="BQ467">
        <f t="shared" si="154"/>
        <v>0</v>
      </c>
      <c r="BR467">
        <f t="shared" si="155"/>
        <v>0</v>
      </c>
      <c r="BS467">
        <f t="shared" si="156"/>
        <v>0</v>
      </c>
      <c r="BT467">
        <f t="shared" si="157"/>
        <v>0</v>
      </c>
      <c r="BU467">
        <f t="shared" si="158"/>
        <v>0</v>
      </c>
      <c r="BV467">
        <f t="shared" si="159"/>
        <v>0</v>
      </c>
    </row>
    <row r="468" spans="1:74" x14ac:dyDescent="0.25">
      <c r="A468" t="s">
        <v>108</v>
      </c>
      <c r="B468" s="85">
        <v>0</v>
      </c>
      <c r="C468" s="85">
        <v>0</v>
      </c>
      <c r="E468" s="85">
        <v>113.815668</v>
      </c>
      <c r="F468" s="86">
        <v>11</v>
      </c>
      <c r="H468" s="87">
        <v>33</v>
      </c>
      <c r="I468" t="s">
        <v>285</v>
      </c>
      <c r="J468" s="87">
        <v>22.540102783947312</v>
      </c>
      <c r="K468" t="s">
        <v>286</v>
      </c>
      <c r="L468" t="s">
        <v>286</v>
      </c>
      <c r="M468" t="s">
        <v>1226</v>
      </c>
      <c r="N468" s="88">
        <v>0</v>
      </c>
      <c r="O468" s="88">
        <v>0</v>
      </c>
      <c r="P468" s="88">
        <v>0</v>
      </c>
      <c r="Q468" s="88">
        <v>0</v>
      </c>
      <c r="R468" s="88">
        <v>0</v>
      </c>
      <c r="S468" s="88">
        <v>0</v>
      </c>
      <c r="T468" s="88">
        <v>0</v>
      </c>
      <c r="U468" s="88">
        <v>0</v>
      </c>
      <c r="V468" s="88">
        <v>0</v>
      </c>
      <c r="W468" s="8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 t="s">
        <v>1227</v>
      </c>
      <c r="AI468" s="89">
        <v>0</v>
      </c>
      <c r="AJ468" s="89">
        <v>0</v>
      </c>
      <c r="AK468" s="89">
        <v>0</v>
      </c>
      <c r="AL468" s="89">
        <v>0</v>
      </c>
      <c r="AM468" s="89">
        <v>0</v>
      </c>
      <c r="AN468" s="89">
        <v>0</v>
      </c>
      <c r="AO468" s="89">
        <v>0</v>
      </c>
      <c r="AP468" s="89">
        <v>0</v>
      </c>
      <c r="AQ468" s="89">
        <v>0</v>
      </c>
      <c r="AR468" s="89">
        <v>0</v>
      </c>
      <c r="AS468" s="68">
        <v>0</v>
      </c>
      <c r="AT468" s="68">
        <v>0</v>
      </c>
      <c r="AU468" s="68">
        <v>0</v>
      </c>
      <c r="AV468" s="68">
        <v>0</v>
      </c>
      <c r="AW468" s="68">
        <v>0</v>
      </c>
      <c r="AX468" s="68">
        <v>0</v>
      </c>
      <c r="AY468" s="68">
        <v>0</v>
      </c>
      <c r="AZ468" s="68">
        <v>0</v>
      </c>
      <c r="BA468" s="68">
        <v>0</v>
      </c>
      <c r="BB468" s="68">
        <v>0</v>
      </c>
      <c r="BC468">
        <f t="shared" si="140"/>
        <v>0</v>
      </c>
      <c r="BD468">
        <f t="shared" si="141"/>
        <v>0</v>
      </c>
      <c r="BE468">
        <f t="shared" si="142"/>
        <v>0</v>
      </c>
      <c r="BF468">
        <f t="shared" si="143"/>
        <v>0</v>
      </c>
      <c r="BG468">
        <f t="shared" si="144"/>
        <v>0</v>
      </c>
      <c r="BH468">
        <f t="shared" si="145"/>
        <v>0</v>
      </c>
      <c r="BI468">
        <f t="shared" si="146"/>
        <v>0</v>
      </c>
      <c r="BJ468">
        <f t="shared" si="147"/>
        <v>0</v>
      </c>
      <c r="BK468">
        <f t="shared" si="148"/>
        <v>0</v>
      </c>
      <c r="BL468">
        <f t="shared" si="149"/>
        <v>0</v>
      </c>
      <c r="BM468">
        <f t="shared" si="150"/>
        <v>0</v>
      </c>
      <c r="BN468">
        <f t="shared" si="151"/>
        <v>0</v>
      </c>
      <c r="BO468">
        <f t="shared" si="152"/>
        <v>0</v>
      </c>
      <c r="BP468">
        <f t="shared" si="153"/>
        <v>0</v>
      </c>
      <c r="BQ468">
        <f t="shared" si="154"/>
        <v>0</v>
      </c>
      <c r="BR468">
        <f t="shared" si="155"/>
        <v>0</v>
      </c>
      <c r="BS468">
        <f t="shared" si="156"/>
        <v>0</v>
      </c>
      <c r="BT468">
        <f t="shared" si="157"/>
        <v>0</v>
      </c>
      <c r="BU468">
        <f t="shared" si="158"/>
        <v>0</v>
      </c>
      <c r="BV468">
        <f t="shared" si="159"/>
        <v>0</v>
      </c>
    </row>
    <row r="469" spans="1:74" x14ac:dyDescent="0.25">
      <c r="A469" t="s">
        <v>108</v>
      </c>
      <c r="B469" s="85">
        <v>0</v>
      </c>
      <c r="C469" s="85">
        <v>0</v>
      </c>
      <c r="E469" s="85">
        <v>74.011600000000001</v>
      </c>
      <c r="F469" s="86">
        <v>11</v>
      </c>
      <c r="H469" s="87">
        <v>33</v>
      </c>
      <c r="I469" t="s">
        <v>285</v>
      </c>
      <c r="J469" s="87">
        <v>14.657288407817408</v>
      </c>
      <c r="K469" t="s">
        <v>286</v>
      </c>
      <c r="L469" t="s">
        <v>286</v>
      </c>
      <c r="M469" t="s">
        <v>1228</v>
      </c>
      <c r="N469" s="88">
        <v>0</v>
      </c>
      <c r="O469" s="88">
        <v>0</v>
      </c>
      <c r="P469" s="88">
        <v>0</v>
      </c>
      <c r="Q469" s="88">
        <v>0</v>
      </c>
      <c r="R469" s="88">
        <v>0</v>
      </c>
      <c r="S469" s="88">
        <v>0</v>
      </c>
      <c r="T469" s="88">
        <v>0</v>
      </c>
      <c r="U469" s="88">
        <v>0</v>
      </c>
      <c r="V469" s="88">
        <v>0</v>
      </c>
      <c r="W469" s="88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 t="s">
        <v>1229</v>
      </c>
      <c r="AI469" s="89">
        <v>0</v>
      </c>
      <c r="AJ469" s="89">
        <v>0</v>
      </c>
      <c r="AK469" s="89">
        <v>0</v>
      </c>
      <c r="AL469" s="89">
        <v>0</v>
      </c>
      <c r="AM469" s="89">
        <v>0</v>
      </c>
      <c r="AN469" s="89">
        <v>0</v>
      </c>
      <c r="AO469" s="89">
        <v>0</v>
      </c>
      <c r="AP469" s="89">
        <v>0</v>
      </c>
      <c r="AQ469" s="89">
        <v>0</v>
      </c>
      <c r="AR469" s="89">
        <v>0</v>
      </c>
      <c r="AS469" s="68">
        <v>0</v>
      </c>
      <c r="AT469" s="68">
        <v>0</v>
      </c>
      <c r="AU469" s="68">
        <v>0</v>
      </c>
      <c r="AV469" s="68">
        <v>0</v>
      </c>
      <c r="AW469" s="68">
        <v>0</v>
      </c>
      <c r="AX469" s="68">
        <v>0</v>
      </c>
      <c r="AY469" s="68">
        <v>0</v>
      </c>
      <c r="AZ469" s="68">
        <v>0</v>
      </c>
      <c r="BA469" s="68">
        <v>0</v>
      </c>
      <c r="BB469" s="68">
        <v>0</v>
      </c>
      <c r="BC469">
        <f t="shared" si="140"/>
        <v>0</v>
      </c>
      <c r="BD469">
        <f t="shared" si="141"/>
        <v>0</v>
      </c>
      <c r="BE469">
        <f t="shared" si="142"/>
        <v>0</v>
      </c>
      <c r="BF469">
        <f t="shared" si="143"/>
        <v>0</v>
      </c>
      <c r="BG469">
        <f t="shared" si="144"/>
        <v>0</v>
      </c>
      <c r="BH469">
        <f t="shared" si="145"/>
        <v>0</v>
      </c>
      <c r="BI469">
        <f t="shared" si="146"/>
        <v>0</v>
      </c>
      <c r="BJ469">
        <f t="shared" si="147"/>
        <v>0</v>
      </c>
      <c r="BK469">
        <f t="shared" si="148"/>
        <v>0</v>
      </c>
      <c r="BL469">
        <f t="shared" si="149"/>
        <v>0</v>
      </c>
      <c r="BM469">
        <f t="shared" si="150"/>
        <v>0</v>
      </c>
      <c r="BN469">
        <f t="shared" si="151"/>
        <v>0</v>
      </c>
      <c r="BO469">
        <f t="shared" si="152"/>
        <v>0</v>
      </c>
      <c r="BP469">
        <f t="shared" si="153"/>
        <v>0</v>
      </c>
      <c r="BQ469">
        <f t="shared" si="154"/>
        <v>0</v>
      </c>
      <c r="BR469">
        <f t="shared" si="155"/>
        <v>0</v>
      </c>
      <c r="BS469">
        <f t="shared" si="156"/>
        <v>0</v>
      </c>
      <c r="BT469">
        <f t="shared" si="157"/>
        <v>0</v>
      </c>
      <c r="BU469">
        <f t="shared" si="158"/>
        <v>0</v>
      </c>
      <c r="BV469">
        <f t="shared" si="159"/>
        <v>0</v>
      </c>
    </row>
    <row r="470" spans="1:74" x14ac:dyDescent="0.25">
      <c r="A470" t="s">
        <v>108</v>
      </c>
      <c r="B470" s="85">
        <v>0</v>
      </c>
      <c r="C470" s="85">
        <v>0</v>
      </c>
      <c r="E470" s="85">
        <v>111.3356</v>
      </c>
      <c r="F470" s="86">
        <v>11</v>
      </c>
      <c r="H470" s="87">
        <v>33</v>
      </c>
      <c r="I470" t="s">
        <v>285</v>
      </c>
      <c r="J470" s="87">
        <v>22.048949073623536</v>
      </c>
      <c r="K470" t="s">
        <v>286</v>
      </c>
      <c r="L470" t="s">
        <v>286</v>
      </c>
      <c r="M470" t="s">
        <v>1230</v>
      </c>
      <c r="N470" s="88">
        <v>0</v>
      </c>
      <c r="O470" s="88">
        <v>0</v>
      </c>
      <c r="P470" s="88">
        <v>0</v>
      </c>
      <c r="Q470" s="88">
        <v>0</v>
      </c>
      <c r="R470" s="88">
        <v>0</v>
      </c>
      <c r="S470" s="88">
        <v>0</v>
      </c>
      <c r="T470" s="88">
        <v>0</v>
      </c>
      <c r="U470" s="88">
        <v>0</v>
      </c>
      <c r="V470" s="88">
        <v>0</v>
      </c>
      <c r="W470" s="88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 t="s">
        <v>1231</v>
      </c>
      <c r="AI470" s="89">
        <v>0</v>
      </c>
      <c r="AJ470" s="89">
        <v>0</v>
      </c>
      <c r="AK470" s="89">
        <v>0</v>
      </c>
      <c r="AL470" s="89">
        <v>0</v>
      </c>
      <c r="AM470" s="89">
        <v>0</v>
      </c>
      <c r="AN470" s="89">
        <v>0</v>
      </c>
      <c r="AO470" s="89">
        <v>0</v>
      </c>
      <c r="AP470" s="89">
        <v>0</v>
      </c>
      <c r="AQ470" s="89">
        <v>0</v>
      </c>
      <c r="AR470" s="89">
        <v>0</v>
      </c>
      <c r="AS470" s="68">
        <v>0</v>
      </c>
      <c r="AT470" s="68">
        <v>0</v>
      </c>
      <c r="AU470" s="68">
        <v>0</v>
      </c>
      <c r="AV470" s="68">
        <v>0</v>
      </c>
      <c r="AW470" s="68">
        <v>0</v>
      </c>
      <c r="AX470" s="68">
        <v>0</v>
      </c>
      <c r="AY470" s="68">
        <v>0</v>
      </c>
      <c r="AZ470" s="68">
        <v>0</v>
      </c>
      <c r="BA470" s="68">
        <v>0</v>
      </c>
      <c r="BB470" s="68">
        <v>0</v>
      </c>
      <c r="BC470">
        <f t="shared" si="140"/>
        <v>0</v>
      </c>
      <c r="BD470">
        <f t="shared" si="141"/>
        <v>0</v>
      </c>
      <c r="BE470">
        <f t="shared" si="142"/>
        <v>0</v>
      </c>
      <c r="BF470">
        <f t="shared" si="143"/>
        <v>0</v>
      </c>
      <c r="BG470">
        <f t="shared" si="144"/>
        <v>0</v>
      </c>
      <c r="BH470">
        <f t="shared" si="145"/>
        <v>0</v>
      </c>
      <c r="BI470">
        <f t="shared" si="146"/>
        <v>0</v>
      </c>
      <c r="BJ470">
        <f t="shared" si="147"/>
        <v>0</v>
      </c>
      <c r="BK470">
        <f t="shared" si="148"/>
        <v>0</v>
      </c>
      <c r="BL470">
        <f t="shared" si="149"/>
        <v>0</v>
      </c>
      <c r="BM470">
        <f t="shared" si="150"/>
        <v>0</v>
      </c>
      <c r="BN470">
        <f t="shared" si="151"/>
        <v>0</v>
      </c>
      <c r="BO470">
        <f t="shared" si="152"/>
        <v>0</v>
      </c>
      <c r="BP470">
        <f t="shared" si="153"/>
        <v>0</v>
      </c>
      <c r="BQ470">
        <f t="shared" si="154"/>
        <v>0</v>
      </c>
      <c r="BR470">
        <f t="shared" si="155"/>
        <v>0</v>
      </c>
      <c r="BS470">
        <f t="shared" si="156"/>
        <v>0</v>
      </c>
      <c r="BT470">
        <f t="shared" si="157"/>
        <v>0</v>
      </c>
      <c r="BU470">
        <f t="shared" si="158"/>
        <v>0</v>
      </c>
      <c r="BV470">
        <f t="shared" si="159"/>
        <v>0</v>
      </c>
    </row>
    <row r="471" spans="1:74" x14ac:dyDescent="0.25">
      <c r="A471" t="s">
        <v>224</v>
      </c>
      <c r="B471" s="85">
        <v>0.22755328109322001</v>
      </c>
      <c r="C471" s="85">
        <v>0.31838919524833914</v>
      </c>
      <c r="E471" s="85">
        <v>661.71900000000005</v>
      </c>
      <c r="F471" s="86">
        <v>20</v>
      </c>
      <c r="H471" s="87">
        <v>1413.5714285714287</v>
      </c>
      <c r="I471" t="s">
        <v>395</v>
      </c>
      <c r="J471" s="87">
        <v>131.04710920899601</v>
      </c>
      <c r="K471" t="s">
        <v>286</v>
      </c>
      <c r="L471" t="s">
        <v>286</v>
      </c>
      <c r="M471" t="s">
        <v>1232</v>
      </c>
      <c r="N471" s="88">
        <v>0</v>
      </c>
      <c r="O471" s="88">
        <v>0</v>
      </c>
      <c r="P471" s="88">
        <v>0</v>
      </c>
      <c r="Q471" s="88">
        <v>0</v>
      </c>
      <c r="R471" s="88">
        <v>0</v>
      </c>
      <c r="S471" s="88">
        <v>0</v>
      </c>
      <c r="T471" s="88">
        <v>0</v>
      </c>
      <c r="U471" s="88">
        <v>0</v>
      </c>
      <c r="V471" s="88">
        <v>0</v>
      </c>
      <c r="W471" s="88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 t="s">
        <v>1233</v>
      </c>
      <c r="AI471" s="89">
        <v>0</v>
      </c>
      <c r="AJ471" s="89">
        <v>0</v>
      </c>
      <c r="AK471" s="89">
        <v>0</v>
      </c>
      <c r="AL471" s="89">
        <v>0</v>
      </c>
      <c r="AM471" s="89">
        <v>0</v>
      </c>
      <c r="AN471" s="89">
        <v>0</v>
      </c>
      <c r="AO471" s="89">
        <v>0</v>
      </c>
      <c r="AP471" s="89">
        <v>0</v>
      </c>
      <c r="AQ471" s="89">
        <v>0</v>
      </c>
      <c r="AR471" s="89">
        <v>0</v>
      </c>
      <c r="AS471" s="68">
        <v>0</v>
      </c>
      <c r="AT471" s="68">
        <v>0</v>
      </c>
      <c r="AU471" s="68">
        <v>0</v>
      </c>
      <c r="AV471" s="68">
        <v>0</v>
      </c>
      <c r="AW471" s="68">
        <v>0</v>
      </c>
      <c r="AX471" s="68">
        <v>0</v>
      </c>
      <c r="AY471" s="68">
        <v>0</v>
      </c>
      <c r="AZ471" s="68">
        <v>0</v>
      </c>
      <c r="BA471" s="68">
        <v>0</v>
      </c>
      <c r="BB471" s="68">
        <v>0</v>
      </c>
      <c r="BC471">
        <f t="shared" si="140"/>
        <v>0</v>
      </c>
      <c r="BD471">
        <f t="shared" si="141"/>
        <v>0</v>
      </c>
      <c r="BE471">
        <f t="shared" si="142"/>
        <v>0</v>
      </c>
      <c r="BF471">
        <f t="shared" si="143"/>
        <v>0</v>
      </c>
      <c r="BG471">
        <f t="shared" si="144"/>
        <v>0</v>
      </c>
      <c r="BH471">
        <f t="shared" si="145"/>
        <v>0</v>
      </c>
      <c r="BI471">
        <f t="shared" si="146"/>
        <v>0</v>
      </c>
      <c r="BJ471">
        <f t="shared" si="147"/>
        <v>0</v>
      </c>
      <c r="BK471">
        <f t="shared" si="148"/>
        <v>0</v>
      </c>
      <c r="BL471">
        <f t="shared" si="149"/>
        <v>0</v>
      </c>
      <c r="BM471">
        <f t="shared" si="150"/>
        <v>0</v>
      </c>
      <c r="BN471">
        <f t="shared" si="151"/>
        <v>0</v>
      </c>
      <c r="BO471">
        <f t="shared" si="152"/>
        <v>0</v>
      </c>
      <c r="BP471">
        <f t="shared" si="153"/>
        <v>0</v>
      </c>
      <c r="BQ471">
        <f t="shared" si="154"/>
        <v>0</v>
      </c>
      <c r="BR471">
        <f t="shared" si="155"/>
        <v>0</v>
      </c>
      <c r="BS471">
        <f t="shared" si="156"/>
        <v>0</v>
      </c>
      <c r="BT471">
        <f t="shared" si="157"/>
        <v>0</v>
      </c>
      <c r="BU471">
        <f t="shared" si="158"/>
        <v>0</v>
      </c>
      <c r="BV471">
        <f t="shared" si="159"/>
        <v>0</v>
      </c>
    </row>
    <row r="472" spans="1:74" x14ac:dyDescent="0.25">
      <c r="A472" t="s">
        <v>224</v>
      </c>
      <c r="B472" s="85">
        <v>0.14797244276560378</v>
      </c>
      <c r="C472" s="85">
        <v>0.20704085981415118</v>
      </c>
      <c r="E472" s="85">
        <v>430.3</v>
      </c>
      <c r="F472" s="86">
        <v>20</v>
      </c>
      <c r="H472" s="87">
        <v>1155</v>
      </c>
      <c r="I472" t="s">
        <v>395</v>
      </c>
      <c r="J472" s="87">
        <v>85.216793068705869</v>
      </c>
      <c r="K472" t="s">
        <v>286</v>
      </c>
      <c r="L472" t="s">
        <v>286</v>
      </c>
      <c r="M472" t="s">
        <v>1234</v>
      </c>
      <c r="N472" s="88">
        <v>0</v>
      </c>
      <c r="O472" s="88">
        <v>0</v>
      </c>
      <c r="P472" s="88">
        <v>0</v>
      </c>
      <c r="Q472" s="88">
        <v>0</v>
      </c>
      <c r="R472" s="88">
        <v>0</v>
      </c>
      <c r="S472" s="88">
        <v>0</v>
      </c>
      <c r="T472" s="88">
        <v>0</v>
      </c>
      <c r="U472" s="88">
        <v>0</v>
      </c>
      <c r="V472" s="88">
        <v>0</v>
      </c>
      <c r="W472" s="88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 t="s">
        <v>1235</v>
      </c>
      <c r="AI472" s="89">
        <v>0</v>
      </c>
      <c r="AJ472" s="89">
        <v>0</v>
      </c>
      <c r="AK472" s="89">
        <v>0</v>
      </c>
      <c r="AL472" s="89">
        <v>0</v>
      </c>
      <c r="AM472" s="89">
        <v>0</v>
      </c>
      <c r="AN472" s="89">
        <v>0</v>
      </c>
      <c r="AO472" s="89">
        <v>0</v>
      </c>
      <c r="AP472" s="89">
        <v>0</v>
      </c>
      <c r="AQ472" s="89">
        <v>0</v>
      </c>
      <c r="AR472" s="89">
        <v>0</v>
      </c>
      <c r="AS472" s="68">
        <v>0</v>
      </c>
      <c r="AT472" s="68">
        <v>0</v>
      </c>
      <c r="AU472" s="68">
        <v>0</v>
      </c>
      <c r="AV472" s="68">
        <v>0</v>
      </c>
      <c r="AW472" s="68">
        <v>0</v>
      </c>
      <c r="AX472" s="68">
        <v>0</v>
      </c>
      <c r="AY472" s="68">
        <v>0</v>
      </c>
      <c r="AZ472" s="68">
        <v>0</v>
      </c>
      <c r="BA472" s="68">
        <v>0</v>
      </c>
      <c r="BB472" s="68">
        <v>0</v>
      </c>
      <c r="BC472">
        <f t="shared" si="140"/>
        <v>0</v>
      </c>
      <c r="BD472">
        <f t="shared" si="141"/>
        <v>0</v>
      </c>
      <c r="BE472">
        <f t="shared" si="142"/>
        <v>0</v>
      </c>
      <c r="BF472">
        <f t="shared" si="143"/>
        <v>0</v>
      </c>
      <c r="BG472">
        <f t="shared" si="144"/>
        <v>0</v>
      </c>
      <c r="BH472">
        <f t="shared" si="145"/>
        <v>0</v>
      </c>
      <c r="BI472">
        <f t="shared" si="146"/>
        <v>0</v>
      </c>
      <c r="BJ472">
        <f t="shared" si="147"/>
        <v>0</v>
      </c>
      <c r="BK472">
        <f t="shared" si="148"/>
        <v>0</v>
      </c>
      <c r="BL472">
        <f t="shared" si="149"/>
        <v>0</v>
      </c>
      <c r="BM472">
        <f t="shared" si="150"/>
        <v>0</v>
      </c>
      <c r="BN472">
        <f t="shared" si="151"/>
        <v>0</v>
      </c>
      <c r="BO472">
        <f t="shared" si="152"/>
        <v>0</v>
      </c>
      <c r="BP472">
        <f t="shared" si="153"/>
        <v>0</v>
      </c>
      <c r="BQ472">
        <f t="shared" si="154"/>
        <v>0</v>
      </c>
      <c r="BR472">
        <f t="shared" si="155"/>
        <v>0</v>
      </c>
      <c r="BS472">
        <f t="shared" si="156"/>
        <v>0</v>
      </c>
      <c r="BT472">
        <f t="shared" si="157"/>
        <v>0</v>
      </c>
      <c r="BU472">
        <f t="shared" si="158"/>
        <v>0</v>
      </c>
      <c r="BV472">
        <f t="shared" si="159"/>
        <v>0</v>
      </c>
    </row>
    <row r="473" spans="1:74" x14ac:dyDescent="0.25">
      <c r="A473" t="s">
        <v>224</v>
      </c>
      <c r="B473" s="85">
        <v>0.2225948459265055</v>
      </c>
      <c r="C473" s="85">
        <v>0.31145142588356972</v>
      </c>
      <c r="E473" s="85">
        <v>647.29999999999995</v>
      </c>
      <c r="F473" s="86">
        <v>20</v>
      </c>
      <c r="H473" s="87">
        <v>1191</v>
      </c>
      <c r="I473" t="s">
        <v>395</v>
      </c>
      <c r="J473" s="87">
        <v>128.19156438153217</v>
      </c>
      <c r="K473" t="s">
        <v>286</v>
      </c>
      <c r="L473" t="s">
        <v>286</v>
      </c>
      <c r="M473" t="s">
        <v>1236</v>
      </c>
      <c r="N473" s="88">
        <v>0</v>
      </c>
      <c r="O473" s="88">
        <v>0</v>
      </c>
      <c r="P473" s="88">
        <v>0</v>
      </c>
      <c r="Q473" s="88">
        <v>0</v>
      </c>
      <c r="R473" s="88">
        <v>0</v>
      </c>
      <c r="S473" s="88">
        <v>0</v>
      </c>
      <c r="T473" s="88">
        <v>0</v>
      </c>
      <c r="U473" s="88">
        <v>0</v>
      </c>
      <c r="V473" s="88">
        <v>0</v>
      </c>
      <c r="W473" s="88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 t="s">
        <v>1237</v>
      </c>
      <c r="AI473" s="89">
        <v>0</v>
      </c>
      <c r="AJ473" s="89">
        <v>0</v>
      </c>
      <c r="AK473" s="89">
        <v>0</v>
      </c>
      <c r="AL473" s="89">
        <v>0</v>
      </c>
      <c r="AM473" s="89">
        <v>0</v>
      </c>
      <c r="AN473" s="89">
        <v>0</v>
      </c>
      <c r="AO473" s="89">
        <v>0</v>
      </c>
      <c r="AP473" s="89">
        <v>0</v>
      </c>
      <c r="AQ473" s="89">
        <v>0</v>
      </c>
      <c r="AR473" s="89">
        <v>0</v>
      </c>
      <c r="AS473" s="68">
        <v>0</v>
      </c>
      <c r="AT473" s="68">
        <v>0</v>
      </c>
      <c r="AU473" s="68">
        <v>0</v>
      </c>
      <c r="AV473" s="68">
        <v>0</v>
      </c>
      <c r="AW473" s="68">
        <v>0</v>
      </c>
      <c r="AX473" s="68">
        <v>0</v>
      </c>
      <c r="AY473" s="68">
        <v>0</v>
      </c>
      <c r="AZ473" s="68">
        <v>0</v>
      </c>
      <c r="BA473" s="68">
        <v>0</v>
      </c>
      <c r="BB473" s="68">
        <v>0</v>
      </c>
      <c r="BC473">
        <f t="shared" si="140"/>
        <v>0</v>
      </c>
      <c r="BD473">
        <f t="shared" si="141"/>
        <v>0</v>
      </c>
      <c r="BE473">
        <f t="shared" si="142"/>
        <v>0</v>
      </c>
      <c r="BF473">
        <f t="shared" si="143"/>
        <v>0</v>
      </c>
      <c r="BG473">
        <f t="shared" si="144"/>
        <v>0</v>
      </c>
      <c r="BH473">
        <f t="shared" si="145"/>
        <v>0</v>
      </c>
      <c r="BI473">
        <f t="shared" si="146"/>
        <v>0</v>
      </c>
      <c r="BJ473">
        <f t="shared" si="147"/>
        <v>0</v>
      </c>
      <c r="BK473">
        <f t="shared" si="148"/>
        <v>0</v>
      </c>
      <c r="BL473">
        <f t="shared" si="149"/>
        <v>0</v>
      </c>
      <c r="BM473">
        <f t="shared" si="150"/>
        <v>0</v>
      </c>
      <c r="BN473">
        <f t="shared" si="151"/>
        <v>0</v>
      </c>
      <c r="BO473">
        <f t="shared" si="152"/>
        <v>0</v>
      </c>
      <c r="BP473">
        <f t="shared" si="153"/>
        <v>0</v>
      </c>
      <c r="BQ473">
        <f t="shared" si="154"/>
        <v>0</v>
      </c>
      <c r="BR473">
        <f t="shared" si="155"/>
        <v>0</v>
      </c>
      <c r="BS473">
        <f t="shared" si="156"/>
        <v>0</v>
      </c>
      <c r="BT473">
        <f t="shared" si="157"/>
        <v>0</v>
      </c>
      <c r="BU473">
        <f t="shared" si="158"/>
        <v>0</v>
      </c>
      <c r="BV473">
        <f t="shared" si="159"/>
        <v>0</v>
      </c>
    </row>
    <row r="474" spans="1:74" x14ac:dyDescent="0.25">
      <c r="A474" t="s">
        <v>224</v>
      </c>
      <c r="B474" s="85">
        <v>0.22755328109322001</v>
      </c>
      <c r="C474" s="85">
        <v>0.31838919524833914</v>
      </c>
      <c r="E474" s="85">
        <v>661.71900000000005</v>
      </c>
      <c r="F474" s="86">
        <v>20</v>
      </c>
      <c r="H474" s="87">
        <v>1413.5714285714287</v>
      </c>
      <c r="I474" t="s">
        <v>395</v>
      </c>
      <c r="J474" s="87">
        <v>131.04710920899601</v>
      </c>
      <c r="K474" t="s">
        <v>286</v>
      </c>
      <c r="L474" t="s">
        <v>286</v>
      </c>
      <c r="M474" t="s">
        <v>1238</v>
      </c>
      <c r="N474" s="88">
        <v>0</v>
      </c>
      <c r="O474" s="88">
        <v>0</v>
      </c>
      <c r="P474" s="88">
        <v>0</v>
      </c>
      <c r="Q474" s="88">
        <v>0</v>
      </c>
      <c r="R474" s="88">
        <v>0</v>
      </c>
      <c r="S474" s="88">
        <v>0</v>
      </c>
      <c r="T474" s="88">
        <v>0</v>
      </c>
      <c r="U474" s="88">
        <v>0</v>
      </c>
      <c r="V474" s="88">
        <v>0</v>
      </c>
      <c r="W474" s="88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 t="s">
        <v>1239</v>
      </c>
      <c r="AI474" s="89">
        <v>0</v>
      </c>
      <c r="AJ474" s="89">
        <v>0</v>
      </c>
      <c r="AK474" s="89">
        <v>0</v>
      </c>
      <c r="AL474" s="89">
        <v>0</v>
      </c>
      <c r="AM474" s="89">
        <v>0</v>
      </c>
      <c r="AN474" s="89">
        <v>0</v>
      </c>
      <c r="AO474" s="89">
        <v>0</v>
      </c>
      <c r="AP474" s="89">
        <v>0</v>
      </c>
      <c r="AQ474" s="89">
        <v>0</v>
      </c>
      <c r="AR474" s="89">
        <v>0</v>
      </c>
      <c r="AS474" s="68">
        <v>0</v>
      </c>
      <c r="AT474" s="68">
        <v>0</v>
      </c>
      <c r="AU474" s="68">
        <v>0</v>
      </c>
      <c r="AV474" s="68">
        <v>0</v>
      </c>
      <c r="AW474" s="68">
        <v>0</v>
      </c>
      <c r="AX474" s="68">
        <v>0</v>
      </c>
      <c r="AY474" s="68">
        <v>0</v>
      </c>
      <c r="AZ474" s="68">
        <v>0</v>
      </c>
      <c r="BA474" s="68">
        <v>0</v>
      </c>
      <c r="BB474" s="68">
        <v>0</v>
      </c>
      <c r="BC474">
        <f t="shared" si="140"/>
        <v>0</v>
      </c>
      <c r="BD474">
        <f t="shared" si="141"/>
        <v>0</v>
      </c>
      <c r="BE474">
        <f t="shared" si="142"/>
        <v>0</v>
      </c>
      <c r="BF474">
        <f t="shared" si="143"/>
        <v>0</v>
      </c>
      <c r="BG474">
        <f t="shared" si="144"/>
        <v>0</v>
      </c>
      <c r="BH474">
        <f t="shared" si="145"/>
        <v>0</v>
      </c>
      <c r="BI474">
        <f t="shared" si="146"/>
        <v>0</v>
      </c>
      <c r="BJ474">
        <f t="shared" si="147"/>
        <v>0</v>
      </c>
      <c r="BK474">
        <f t="shared" si="148"/>
        <v>0</v>
      </c>
      <c r="BL474">
        <f t="shared" si="149"/>
        <v>0</v>
      </c>
      <c r="BM474">
        <f t="shared" si="150"/>
        <v>0</v>
      </c>
      <c r="BN474">
        <f t="shared" si="151"/>
        <v>0</v>
      </c>
      <c r="BO474">
        <f t="shared" si="152"/>
        <v>0</v>
      </c>
      <c r="BP474">
        <f t="shared" si="153"/>
        <v>0</v>
      </c>
      <c r="BQ474">
        <f t="shared" si="154"/>
        <v>0</v>
      </c>
      <c r="BR474">
        <f t="shared" si="155"/>
        <v>0</v>
      </c>
      <c r="BS474">
        <f t="shared" si="156"/>
        <v>0</v>
      </c>
      <c r="BT474">
        <f t="shared" si="157"/>
        <v>0</v>
      </c>
      <c r="BU474">
        <f t="shared" si="158"/>
        <v>0</v>
      </c>
      <c r="BV474">
        <f t="shared" si="159"/>
        <v>0</v>
      </c>
    </row>
    <row r="475" spans="1:74" x14ac:dyDescent="0.25">
      <c r="A475" t="s">
        <v>224</v>
      </c>
      <c r="B475" s="85">
        <v>0.14797244276560378</v>
      </c>
      <c r="C475" s="85">
        <v>0.20704085981415118</v>
      </c>
      <c r="E475" s="85">
        <v>430.3</v>
      </c>
      <c r="F475" s="86">
        <v>20</v>
      </c>
      <c r="H475" s="87">
        <v>1155</v>
      </c>
      <c r="I475" t="s">
        <v>395</v>
      </c>
      <c r="J475" s="87">
        <v>85.216793068705869</v>
      </c>
      <c r="K475" t="s">
        <v>286</v>
      </c>
      <c r="L475" t="s">
        <v>286</v>
      </c>
      <c r="M475" t="s">
        <v>1240</v>
      </c>
      <c r="N475" s="88">
        <v>0</v>
      </c>
      <c r="O475" s="88">
        <v>0</v>
      </c>
      <c r="P475" s="88">
        <v>0</v>
      </c>
      <c r="Q475" s="88">
        <v>0</v>
      </c>
      <c r="R475" s="88">
        <v>0</v>
      </c>
      <c r="S475" s="88">
        <v>0</v>
      </c>
      <c r="T475" s="88">
        <v>0</v>
      </c>
      <c r="U475" s="88">
        <v>0</v>
      </c>
      <c r="V475" s="88">
        <v>0</v>
      </c>
      <c r="W475" s="88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 t="s">
        <v>1241</v>
      </c>
      <c r="AI475" s="89">
        <v>0</v>
      </c>
      <c r="AJ475" s="89">
        <v>0</v>
      </c>
      <c r="AK475" s="89">
        <v>0</v>
      </c>
      <c r="AL475" s="89">
        <v>0</v>
      </c>
      <c r="AM475" s="89">
        <v>0</v>
      </c>
      <c r="AN475" s="89">
        <v>0</v>
      </c>
      <c r="AO475" s="89">
        <v>0</v>
      </c>
      <c r="AP475" s="89">
        <v>0</v>
      </c>
      <c r="AQ475" s="89">
        <v>0</v>
      </c>
      <c r="AR475" s="89">
        <v>0</v>
      </c>
      <c r="AS475" s="68">
        <v>0</v>
      </c>
      <c r="AT475" s="68">
        <v>0</v>
      </c>
      <c r="AU475" s="68">
        <v>0</v>
      </c>
      <c r="AV475" s="68">
        <v>0</v>
      </c>
      <c r="AW475" s="68">
        <v>0</v>
      </c>
      <c r="AX475" s="68">
        <v>0</v>
      </c>
      <c r="AY475" s="68">
        <v>0</v>
      </c>
      <c r="AZ475" s="68">
        <v>0</v>
      </c>
      <c r="BA475" s="68">
        <v>0</v>
      </c>
      <c r="BB475" s="68">
        <v>0</v>
      </c>
      <c r="BC475">
        <f t="shared" si="140"/>
        <v>0</v>
      </c>
      <c r="BD475">
        <f t="shared" si="141"/>
        <v>0</v>
      </c>
      <c r="BE475">
        <f t="shared" si="142"/>
        <v>0</v>
      </c>
      <c r="BF475">
        <f t="shared" si="143"/>
        <v>0</v>
      </c>
      <c r="BG475">
        <f t="shared" si="144"/>
        <v>0</v>
      </c>
      <c r="BH475">
        <f t="shared" si="145"/>
        <v>0</v>
      </c>
      <c r="BI475">
        <f t="shared" si="146"/>
        <v>0</v>
      </c>
      <c r="BJ475">
        <f t="shared" si="147"/>
        <v>0</v>
      </c>
      <c r="BK475">
        <f t="shared" si="148"/>
        <v>0</v>
      </c>
      <c r="BL475">
        <f t="shared" si="149"/>
        <v>0</v>
      </c>
      <c r="BM475">
        <f t="shared" si="150"/>
        <v>0</v>
      </c>
      <c r="BN475">
        <f t="shared" si="151"/>
        <v>0</v>
      </c>
      <c r="BO475">
        <f t="shared" si="152"/>
        <v>0</v>
      </c>
      <c r="BP475">
        <f t="shared" si="153"/>
        <v>0</v>
      </c>
      <c r="BQ475">
        <f t="shared" si="154"/>
        <v>0</v>
      </c>
      <c r="BR475">
        <f t="shared" si="155"/>
        <v>0</v>
      </c>
      <c r="BS475">
        <f t="shared" si="156"/>
        <v>0</v>
      </c>
      <c r="BT475">
        <f t="shared" si="157"/>
        <v>0</v>
      </c>
      <c r="BU475">
        <f t="shared" si="158"/>
        <v>0</v>
      </c>
      <c r="BV475">
        <f t="shared" si="159"/>
        <v>0</v>
      </c>
    </row>
    <row r="476" spans="1:74" x14ac:dyDescent="0.25">
      <c r="A476" t="s">
        <v>224</v>
      </c>
      <c r="B476" s="85">
        <v>0.2225948459265055</v>
      </c>
      <c r="C476" s="85">
        <v>0.31145142588356972</v>
      </c>
      <c r="E476" s="85">
        <v>647.29999999999995</v>
      </c>
      <c r="F476" s="86">
        <v>20</v>
      </c>
      <c r="H476" s="87">
        <v>1191</v>
      </c>
      <c r="I476" t="s">
        <v>395</v>
      </c>
      <c r="J476" s="87">
        <v>128.19156438153217</v>
      </c>
      <c r="K476" t="s">
        <v>286</v>
      </c>
      <c r="L476" t="s">
        <v>286</v>
      </c>
      <c r="M476" t="s">
        <v>1242</v>
      </c>
      <c r="N476" s="88">
        <v>0</v>
      </c>
      <c r="O476" s="88">
        <v>0</v>
      </c>
      <c r="P476" s="88">
        <v>0</v>
      </c>
      <c r="Q476" s="88">
        <v>0</v>
      </c>
      <c r="R476" s="88">
        <v>0</v>
      </c>
      <c r="S476" s="88">
        <v>0</v>
      </c>
      <c r="T476" s="88">
        <v>0</v>
      </c>
      <c r="U476" s="88">
        <v>0</v>
      </c>
      <c r="V476" s="88">
        <v>0</v>
      </c>
      <c r="W476" s="88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 t="s">
        <v>1243</v>
      </c>
      <c r="AI476" s="89">
        <v>0</v>
      </c>
      <c r="AJ476" s="89">
        <v>0</v>
      </c>
      <c r="AK476" s="89">
        <v>0</v>
      </c>
      <c r="AL476" s="89">
        <v>0</v>
      </c>
      <c r="AM476" s="89">
        <v>0</v>
      </c>
      <c r="AN476" s="89">
        <v>0</v>
      </c>
      <c r="AO476" s="89">
        <v>0</v>
      </c>
      <c r="AP476" s="89">
        <v>0</v>
      </c>
      <c r="AQ476" s="89">
        <v>0</v>
      </c>
      <c r="AR476" s="89">
        <v>0</v>
      </c>
      <c r="AS476" s="68">
        <v>0</v>
      </c>
      <c r="AT476" s="68">
        <v>0</v>
      </c>
      <c r="AU476" s="68">
        <v>0</v>
      </c>
      <c r="AV476" s="68">
        <v>0</v>
      </c>
      <c r="AW476" s="68">
        <v>0</v>
      </c>
      <c r="AX476" s="68">
        <v>0</v>
      </c>
      <c r="AY476" s="68">
        <v>0</v>
      </c>
      <c r="AZ476" s="68">
        <v>0</v>
      </c>
      <c r="BA476" s="68">
        <v>0</v>
      </c>
      <c r="BB476" s="68">
        <v>0</v>
      </c>
      <c r="BC476">
        <f t="shared" si="140"/>
        <v>0</v>
      </c>
      <c r="BD476">
        <f t="shared" si="141"/>
        <v>0</v>
      </c>
      <c r="BE476">
        <f t="shared" si="142"/>
        <v>0</v>
      </c>
      <c r="BF476">
        <f t="shared" si="143"/>
        <v>0</v>
      </c>
      <c r="BG476">
        <f t="shared" si="144"/>
        <v>0</v>
      </c>
      <c r="BH476">
        <f t="shared" si="145"/>
        <v>0</v>
      </c>
      <c r="BI476">
        <f t="shared" si="146"/>
        <v>0</v>
      </c>
      <c r="BJ476">
        <f t="shared" si="147"/>
        <v>0</v>
      </c>
      <c r="BK476">
        <f t="shared" si="148"/>
        <v>0</v>
      </c>
      <c r="BL476">
        <f t="shared" si="149"/>
        <v>0</v>
      </c>
      <c r="BM476">
        <f t="shared" si="150"/>
        <v>0</v>
      </c>
      <c r="BN476">
        <f t="shared" si="151"/>
        <v>0</v>
      </c>
      <c r="BO476">
        <f t="shared" si="152"/>
        <v>0</v>
      </c>
      <c r="BP476">
        <f t="shared" si="153"/>
        <v>0</v>
      </c>
      <c r="BQ476">
        <f t="shared" si="154"/>
        <v>0</v>
      </c>
      <c r="BR476">
        <f t="shared" si="155"/>
        <v>0</v>
      </c>
      <c r="BS476">
        <f t="shared" si="156"/>
        <v>0</v>
      </c>
      <c r="BT476">
        <f t="shared" si="157"/>
        <v>0</v>
      </c>
      <c r="BU476">
        <f t="shared" si="158"/>
        <v>0</v>
      </c>
      <c r="BV476">
        <f t="shared" si="159"/>
        <v>0</v>
      </c>
    </row>
    <row r="477" spans="1:74" x14ac:dyDescent="0.25">
      <c r="A477" t="s">
        <v>228</v>
      </c>
      <c r="B477" s="85">
        <v>1.6469438710628309E-2</v>
      </c>
      <c r="C477" s="85">
        <v>0.10118445961852558</v>
      </c>
      <c r="E477" s="85">
        <v>162.06</v>
      </c>
      <c r="F477" s="86">
        <v>11</v>
      </c>
      <c r="H477" s="87">
        <v>5500</v>
      </c>
      <c r="I477" t="s">
        <v>395</v>
      </c>
      <c r="J477" s="87">
        <v>32.094430594270214</v>
      </c>
      <c r="K477" t="s">
        <v>286</v>
      </c>
      <c r="L477" t="s">
        <v>286</v>
      </c>
      <c r="M477" t="s">
        <v>1244</v>
      </c>
      <c r="N477" s="88">
        <v>0</v>
      </c>
      <c r="O477" s="88">
        <v>0</v>
      </c>
      <c r="P477" s="88">
        <v>0</v>
      </c>
      <c r="Q477" s="88">
        <v>0</v>
      </c>
      <c r="R477" s="88">
        <v>0</v>
      </c>
      <c r="S477" s="88">
        <v>0</v>
      </c>
      <c r="T477" s="88">
        <v>0</v>
      </c>
      <c r="U477" s="88">
        <v>0</v>
      </c>
      <c r="V477" s="88">
        <v>0</v>
      </c>
      <c r="W477" s="88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 t="s">
        <v>1245</v>
      </c>
      <c r="AI477" s="89">
        <v>0</v>
      </c>
      <c r="AJ477" s="89">
        <v>0</v>
      </c>
      <c r="AK477" s="89">
        <v>0</v>
      </c>
      <c r="AL477" s="89">
        <v>0</v>
      </c>
      <c r="AM477" s="89">
        <v>0</v>
      </c>
      <c r="AN477" s="89">
        <v>0</v>
      </c>
      <c r="AO477" s="89">
        <v>0</v>
      </c>
      <c r="AP477" s="89">
        <v>0</v>
      </c>
      <c r="AQ477" s="89">
        <v>0</v>
      </c>
      <c r="AR477" s="89">
        <v>0</v>
      </c>
      <c r="AS477" s="68">
        <v>0</v>
      </c>
      <c r="AT477" s="68">
        <v>0</v>
      </c>
      <c r="AU477" s="68">
        <v>0</v>
      </c>
      <c r="AV477" s="68">
        <v>0</v>
      </c>
      <c r="AW477" s="68">
        <v>0</v>
      </c>
      <c r="AX477" s="68">
        <v>0</v>
      </c>
      <c r="AY477" s="68">
        <v>0</v>
      </c>
      <c r="AZ477" s="68">
        <v>0</v>
      </c>
      <c r="BA477" s="68">
        <v>0</v>
      </c>
      <c r="BB477" s="68">
        <v>0</v>
      </c>
      <c r="BC477">
        <f t="shared" si="140"/>
        <v>0</v>
      </c>
      <c r="BD477">
        <f t="shared" si="141"/>
        <v>0</v>
      </c>
      <c r="BE477">
        <f t="shared" si="142"/>
        <v>0</v>
      </c>
      <c r="BF477">
        <f t="shared" si="143"/>
        <v>0</v>
      </c>
      <c r="BG477">
        <f t="shared" si="144"/>
        <v>0</v>
      </c>
      <c r="BH477">
        <f t="shared" si="145"/>
        <v>0</v>
      </c>
      <c r="BI477">
        <f t="shared" si="146"/>
        <v>0</v>
      </c>
      <c r="BJ477">
        <f t="shared" si="147"/>
        <v>0</v>
      </c>
      <c r="BK477">
        <f t="shared" si="148"/>
        <v>0</v>
      </c>
      <c r="BL477">
        <f t="shared" si="149"/>
        <v>0</v>
      </c>
      <c r="BM477">
        <f t="shared" si="150"/>
        <v>0</v>
      </c>
      <c r="BN477">
        <f t="shared" si="151"/>
        <v>0</v>
      </c>
      <c r="BO477">
        <f t="shared" si="152"/>
        <v>0</v>
      </c>
      <c r="BP477">
        <f t="shared" si="153"/>
        <v>0</v>
      </c>
      <c r="BQ477">
        <f t="shared" si="154"/>
        <v>0</v>
      </c>
      <c r="BR477">
        <f t="shared" si="155"/>
        <v>0</v>
      </c>
      <c r="BS477">
        <f t="shared" si="156"/>
        <v>0</v>
      </c>
      <c r="BT477">
        <f t="shared" si="157"/>
        <v>0</v>
      </c>
      <c r="BU477">
        <f t="shared" si="158"/>
        <v>0</v>
      </c>
      <c r="BV477">
        <f t="shared" si="159"/>
        <v>0</v>
      </c>
    </row>
    <row r="478" spans="1:74" x14ac:dyDescent="0.25">
      <c r="A478" t="s">
        <v>228</v>
      </c>
      <c r="B478" s="85">
        <v>6.7682624838198546E-3</v>
      </c>
      <c r="C478" s="85">
        <v>4.1582654637750245E-2</v>
      </c>
      <c r="E478" s="85">
        <v>66.600000000000009</v>
      </c>
      <c r="F478" s="86">
        <v>11</v>
      </c>
      <c r="H478" s="87">
        <v>4568.38768115942</v>
      </c>
      <c r="I478" t="s">
        <v>395</v>
      </c>
      <c r="J478" s="87">
        <v>13.189492025042554</v>
      </c>
      <c r="K478" t="s">
        <v>286</v>
      </c>
      <c r="L478" t="s">
        <v>286</v>
      </c>
      <c r="M478" t="s">
        <v>1246</v>
      </c>
      <c r="N478" s="88">
        <v>0</v>
      </c>
      <c r="O478" s="88">
        <v>0</v>
      </c>
      <c r="P478" s="88">
        <v>0</v>
      </c>
      <c r="Q478" s="88">
        <v>0</v>
      </c>
      <c r="R478" s="88">
        <v>0</v>
      </c>
      <c r="S478" s="88">
        <v>0</v>
      </c>
      <c r="T478" s="88">
        <v>0</v>
      </c>
      <c r="U478" s="88">
        <v>0</v>
      </c>
      <c r="V478" s="88">
        <v>0</v>
      </c>
      <c r="W478" s="8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 t="s">
        <v>1247</v>
      </c>
      <c r="AI478" s="89">
        <v>0</v>
      </c>
      <c r="AJ478" s="89">
        <v>0</v>
      </c>
      <c r="AK478" s="89">
        <v>0</v>
      </c>
      <c r="AL478" s="89">
        <v>0</v>
      </c>
      <c r="AM478" s="89">
        <v>0</v>
      </c>
      <c r="AN478" s="89">
        <v>0</v>
      </c>
      <c r="AO478" s="89">
        <v>0</v>
      </c>
      <c r="AP478" s="89">
        <v>0</v>
      </c>
      <c r="AQ478" s="89">
        <v>0</v>
      </c>
      <c r="AR478" s="89">
        <v>0</v>
      </c>
      <c r="AS478" s="68">
        <v>0</v>
      </c>
      <c r="AT478" s="68">
        <v>0</v>
      </c>
      <c r="AU478" s="68">
        <v>0</v>
      </c>
      <c r="AV478" s="68">
        <v>0</v>
      </c>
      <c r="AW478" s="68">
        <v>0</v>
      </c>
      <c r="AX478" s="68">
        <v>0</v>
      </c>
      <c r="AY478" s="68">
        <v>0</v>
      </c>
      <c r="AZ478" s="68">
        <v>0</v>
      </c>
      <c r="BA478" s="68">
        <v>0</v>
      </c>
      <c r="BB478" s="68">
        <v>0</v>
      </c>
      <c r="BC478">
        <f t="shared" si="140"/>
        <v>0</v>
      </c>
      <c r="BD478">
        <f t="shared" si="141"/>
        <v>0</v>
      </c>
      <c r="BE478">
        <f t="shared" si="142"/>
        <v>0</v>
      </c>
      <c r="BF478">
        <f t="shared" si="143"/>
        <v>0</v>
      </c>
      <c r="BG478">
        <f t="shared" si="144"/>
        <v>0</v>
      </c>
      <c r="BH478">
        <f t="shared" si="145"/>
        <v>0</v>
      </c>
      <c r="BI478">
        <f t="shared" si="146"/>
        <v>0</v>
      </c>
      <c r="BJ478">
        <f t="shared" si="147"/>
        <v>0</v>
      </c>
      <c r="BK478">
        <f t="shared" si="148"/>
        <v>0</v>
      </c>
      <c r="BL478">
        <f t="shared" si="149"/>
        <v>0</v>
      </c>
      <c r="BM478">
        <f t="shared" si="150"/>
        <v>0</v>
      </c>
      <c r="BN478">
        <f t="shared" si="151"/>
        <v>0</v>
      </c>
      <c r="BO478">
        <f t="shared" si="152"/>
        <v>0</v>
      </c>
      <c r="BP478">
        <f t="shared" si="153"/>
        <v>0</v>
      </c>
      <c r="BQ478">
        <f t="shared" si="154"/>
        <v>0</v>
      </c>
      <c r="BR478">
        <f t="shared" si="155"/>
        <v>0</v>
      </c>
      <c r="BS478">
        <f t="shared" si="156"/>
        <v>0</v>
      </c>
      <c r="BT478">
        <f t="shared" si="157"/>
        <v>0</v>
      </c>
      <c r="BU478">
        <f t="shared" si="158"/>
        <v>0</v>
      </c>
      <c r="BV478">
        <f t="shared" si="159"/>
        <v>0</v>
      </c>
    </row>
    <row r="479" spans="1:74" x14ac:dyDescent="0.25">
      <c r="A479" t="s">
        <v>228</v>
      </c>
      <c r="B479" s="85">
        <v>1.3310916218179047E-2</v>
      </c>
      <c r="C479" s="85">
        <v>8.1779220787575477E-2</v>
      </c>
      <c r="E479" s="85">
        <v>130.98000000000002</v>
      </c>
      <c r="F479" s="86">
        <v>11</v>
      </c>
      <c r="H479" s="87">
        <v>4819.474637681159</v>
      </c>
      <c r="I479" t="s">
        <v>395</v>
      </c>
      <c r="J479" s="87">
        <v>25.939334315917023</v>
      </c>
      <c r="K479" t="s">
        <v>286</v>
      </c>
      <c r="L479" t="s">
        <v>286</v>
      </c>
      <c r="M479" t="s">
        <v>1248</v>
      </c>
      <c r="N479" s="88">
        <v>0</v>
      </c>
      <c r="O479" s="88">
        <v>0</v>
      </c>
      <c r="P479" s="88">
        <v>0</v>
      </c>
      <c r="Q479" s="88">
        <v>0</v>
      </c>
      <c r="R479" s="88">
        <v>0</v>
      </c>
      <c r="S479" s="88">
        <v>0</v>
      </c>
      <c r="T479" s="88">
        <v>0</v>
      </c>
      <c r="U479" s="88">
        <v>0</v>
      </c>
      <c r="V479" s="88">
        <v>0</v>
      </c>
      <c r="W479" s="88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 t="s">
        <v>1249</v>
      </c>
      <c r="AI479" s="89">
        <v>0</v>
      </c>
      <c r="AJ479" s="89">
        <v>0</v>
      </c>
      <c r="AK479" s="89">
        <v>0</v>
      </c>
      <c r="AL479" s="89">
        <v>0</v>
      </c>
      <c r="AM479" s="89">
        <v>0</v>
      </c>
      <c r="AN479" s="89">
        <v>0</v>
      </c>
      <c r="AO479" s="89">
        <v>0</v>
      </c>
      <c r="AP479" s="89">
        <v>0</v>
      </c>
      <c r="AQ479" s="89">
        <v>0</v>
      </c>
      <c r="AR479" s="89">
        <v>0</v>
      </c>
      <c r="AS479" s="68">
        <v>0</v>
      </c>
      <c r="AT479" s="68">
        <v>0</v>
      </c>
      <c r="AU479" s="68">
        <v>0</v>
      </c>
      <c r="AV479" s="68">
        <v>0</v>
      </c>
      <c r="AW479" s="68">
        <v>0</v>
      </c>
      <c r="AX479" s="68">
        <v>0</v>
      </c>
      <c r="AY479" s="68">
        <v>0</v>
      </c>
      <c r="AZ479" s="68">
        <v>0</v>
      </c>
      <c r="BA479" s="68">
        <v>0</v>
      </c>
      <c r="BB479" s="68">
        <v>0</v>
      </c>
      <c r="BC479">
        <f t="shared" si="140"/>
        <v>0</v>
      </c>
      <c r="BD479">
        <f t="shared" si="141"/>
        <v>0</v>
      </c>
      <c r="BE479">
        <f t="shared" si="142"/>
        <v>0</v>
      </c>
      <c r="BF479">
        <f t="shared" si="143"/>
        <v>0</v>
      </c>
      <c r="BG479">
        <f t="shared" si="144"/>
        <v>0</v>
      </c>
      <c r="BH479">
        <f t="shared" si="145"/>
        <v>0</v>
      </c>
      <c r="BI479">
        <f t="shared" si="146"/>
        <v>0</v>
      </c>
      <c r="BJ479">
        <f t="shared" si="147"/>
        <v>0</v>
      </c>
      <c r="BK479">
        <f t="shared" si="148"/>
        <v>0</v>
      </c>
      <c r="BL479">
        <f t="shared" si="149"/>
        <v>0</v>
      </c>
      <c r="BM479">
        <f t="shared" si="150"/>
        <v>0</v>
      </c>
      <c r="BN479">
        <f t="shared" si="151"/>
        <v>0</v>
      </c>
      <c r="BO479">
        <f t="shared" si="152"/>
        <v>0</v>
      </c>
      <c r="BP479">
        <f t="shared" si="153"/>
        <v>0</v>
      </c>
      <c r="BQ479">
        <f t="shared" si="154"/>
        <v>0</v>
      </c>
      <c r="BR479">
        <f t="shared" si="155"/>
        <v>0</v>
      </c>
      <c r="BS479">
        <f t="shared" si="156"/>
        <v>0</v>
      </c>
      <c r="BT479">
        <f t="shared" si="157"/>
        <v>0</v>
      </c>
      <c r="BU479">
        <f t="shared" si="158"/>
        <v>0</v>
      </c>
      <c r="BV479">
        <f t="shared" si="159"/>
        <v>0</v>
      </c>
    </row>
    <row r="480" spans="1:74" x14ac:dyDescent="0.25">
      <c r="A480" t="s">
        <v>228</v>
      </c>
      <c r="B480" s="85">
        <v>0</v>
      </c>
      <c r="C480" s="85">
        <v>0</v>
      </c>
      <c r="E480" s="85">
        <v>0</v>
      </c>
      <c r="F480" s="86">
        <v>11</v>
      </c>
      <c r="H480" s="87">
        <v>5500</v>
      </c>
      <c r="I480" t="s">
        <v>395</v>
      </c>
      <c r="J480" s="87">
        <v>0</v>
      </c>
      <c r="K480" t="s">
        <v>286</v>
      </c>
      <c r="L480" t="s">
        <v>286</v>
      </c>
      <c r="M480" t="s">
        <v>1250</v>
      </c>
      <c r="N480" s="88">
        <v>0</v>
      </c>
      <c r="O480" s="88">
        <v>0</v>
      </c>
      <c r="P480" s="88">
        <v>0</v>
      </c>
      <c r="Q480" s="88">
        <v>0</v>
      </c>
      <c r="R480" s="88">
        <v>0</v>
      </c>
      <c r="S480" s="88">
        <v>0</v>
      </c>
      <c r="T480" s="88">
        <v>0</v>
      </c>
      <c r="U480" s="88">
        <v>0</v>
      </c>
      <c r="V480" s="88">
        <v>0</v>
      </c>
      <c r="W480" s="88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 t="s">
        <v>1251</v>
      </c>
      <c r="AI480" s="89">
        <v>0</v>
      </c>
      <c r="AJ480" s="89">
        <v>0</v>
      </c>
      <c r="AK480" s="89">
        <v>0</v>
      </c>
      <c r="AL480" s="89">
        <v>0</v>
      </c>
      <c r="AM480" s="89">
        <v>0</v>
      </c>
      <c r="AN480" s="89">
        <v>0</v>
      </c>
      <c r="AO480" s="89">
        <v>0</v>
      </c>
      <c r="AP480" s="89">
        <v>0</v>
      </c>
      <c r="AQ480" s="89">
        <v>0</v>
      </c>
      <c r="AR480" s="89">
        <v>0</v>
      </c>
      <c r="AS480" s="68">
        <v>0</v>
      </c>
      <c r="AT480" s="68">
        <v>0</v>
      </c>
      <c r="AU480" s="68">
        <v>0</v>
      </c>
      <c r="AV480" s="68">
        <v>0</v>
      </c>
      <c r="AW480" s="68">
        <v>0</v>
      </c>
      <c r="AX480" s="68">
        <v>0</v>
      </c>
      <c r="AY480" s="68">
        <v>0</v>
      </c>
      <c r="AZ480" s="68">
        <v>0</v>
      </c>
      <c r="BA480" s="68">
        <v>0</v>
      </c>
      <c r="BB480" s="68">
        <v>0</v>
      </c>
      <c r="BC480">
        <f t="shared" si="140"/>
        <v>0</v>
      </c>
      <c r="BD480">
        <f t="shared" si="141"/>
        <v>0</v>
      </c>
      <c r="BE480">
        <f t="shared" si="142"/>
        <v>0</v>
      </c>
      <c r="BF480">
        <f t="shared" si="143"/>
        <v>0</v>
      </c>
      <c r="BG480">
        <f t="shared" si="144"/>
        <v>0</v>
      </c>
      <c r="BH480">
        <f t="shared" si="145"/>
        <v>0</v>
      </c>
      <c r="BI480">
        <f t="shared" si="146"/>
        <v>0</v>
      </c>
      <c r="BJ480">
        <f t="shared" si="147"/>
        <v>0</v>
      </c>
      <c r="BK480">
        <f t="shared" si="148"/>
        <v>0</v>
      </c>
      <c r="BL480">
        <f t="shared" si="149"/>
        <v>0</v>
      </c>
      <c r="BM480">
        <f t="shared" si="150"/>
        <v>0</v>
      </c>
      <c r="BN480">
        <f t="shared" si="151"/>
        <v>0</v>
      </c>
      <c r="BO480">
        <f t="shared" si="152"/>
        <v>0</v>
      </c>
      <c r="BP480">
        <f t="shared" si="153"/>
        <v>0</v>
      </c>
      <c r="BQ480">
        <f t="shared" si="154"/>
        <v>0</v>
      </c>
      <c r="BR480">
        <f t="shared" si="155"/>
        <v>0</v>
      </c>
      <c r="BS480">
        <f t="shared" si="156"/>
        <v>0</v>
      </c>
      <c r="BT480">
        <f t="shared" si="157"/>
        <v>0</v>
      </c>
      <c r="BU480">
        <f t="shared" si="158"/>
        <v>0</v>
      </c>
      <c r="BV480">
        <f t="shared" si="159"/>
        <v>0</v>
      </c>
    </row>
    <row r="481" spans="1:74" x14ac:dyDescent="0.25">
      <c r="A481" t="s">
        <v>228</v>
      </c>
      <c r="B481" s="85">
        <v>0</v>
      </c>
      <c r="C481" s="85">
        <v>0</v>
      </c>
      <c r="E481" s="85">
        <v>0</v>
      </c>
      <c r="F481" s="86">
        <v>11</v>
      </c>
      <c r="H481" s="87">
        <v>4568.38768115942</v>
      </c>
      <c r="I481" t="s">
        <v>395</v>
      </c>
      <c r="J481" s="87">
        <v>0</v>
      </c>
      <c r="K481" t="s">
        <v>286</v>
      </c>
      <c r="L481" t="s">
        <v>286</v>
      </c>
      <c r="M481" t="s">
        <v>1252</v>
      </c>
      <c r="N481" s="88">
        <v>0</v>
      </c>
      <c r="O481" s="88">
        <v>0</v>
      </c>
      <c r="P481" s="88">
        <v>0</v>
      </c>
      <c r="Q481" s="88">
        <v>0</v>
      </c>
      <c r="R481" s="88">
        <v>0</v>
      </c>
      <c r="S481" s="88">
        <v>0</v>
      </c>
      <c r="T481" s="88">
        <v>0</v>
      </c>
      <c r="U481" s="88">
        <v>0</v>
      </c>
      <c r="V481" s="88">
        <v>0</v>
      </c>
      <c r="W481" s="88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 t="s">
        <v>1253</v>
      </c>
      <c r="AI481" s="89">
        <v>0</v>
      </c>
      <c r="AJ481" s="89">
        <v>0</v>
      </c>
      <c r="AK481" s="89">
        <v>0</v>
      </c>
      <c r="AL481" s="89">
        <v>0</v>
      </c>
      <c r="AM481" s="89">
        <v>0</v>
      </c>
      <c r="AN481" s="89">
        <v>0</v>
      </c>
      <c r="AO481" s="89">
        <v>0</v>
      </c>
      <c r="AP481" s="89">
        <v>0</v>
      </c>
      <c r="AQ481" s="89">
        <v>0</v>
      </c>
      <c r="AR481" s="89">
        <v>0</v>
      </c>
      <c r="AS481" s="68">
        <v>0</v>
      </c>
      <c r="AT481" s="68">
        <v>0</v>
      </c>
      <c r="AU481" s="68">
        <v>0</v>
      </c>
      <c r="AV481" s="68">
        <v>0</v>
      </c>
      <c r="AW481" s="68">
        <v>0</v>
      </c>
      <c r="AX481" s="68">
        <v>0</v>
      </c>
      <c r="AY481" s="68">
        <v>0</v>
      </c>
      <c r="AZ481" s="68">
        <v>0</v>
      </c>
      <c r="BA481" s="68">
        <v>0</v>
      </c>
      <c r="BB481" s="68">
        <v>0</v>
      </c>
      <c r="BC481">
        <f t="shared" si="140"/>
        <v>0</v>
      </c>
      <c r="BD481">
        <f t="shared" si="141"/>
        <v>0</v>
      </c>
      <c r="BE481">
        <f t="shared" si="142"/>
        <v>0</v>
      </c>
      <c r="BF481">
        <f t="shared" si="143"/>
        <v>0</v>
      </c>
      <c r="BG481">
        <f t="shared" si="144"/>
        <v>0</v>
      </c>
      <c r="BH481">
        <f t="shared" si="145"/>
        <v>0</v>
      </c>
      <c r="BI481">
        <f t="shared" si="146"/>
        <v>0</v>
      </c>
      <c r="BJ481">
        <f t="shared" si="147"/>
        <v>0</v>
      </c>
      <c r="BK481">
        <f t="shared" si="148"/>
        <v>0</v>
      </c>
      <c r="BL481">
        <f t="shared" si="149"/>
        <v>0</v>
      </c>
      <c r="BM481">
        <f t="shared" si="150"/>
        <v>0</v>
      </c>
      <c r="BN481">
        <f t="shared" si="151"/>
        <v>0</v>
      </c>
      <c r="BO481">
        <f t="shared" si="152"/>
        <v>0</v>
      </c>
      <c r="BP481">
        <f t="shared" si="153"/>
        <v>0</v>
      </c>
      <c r="BQ481">
        <f t="shared" si="154"/>
        <v>0</v>
      </c>
      <c r="BR481">
        <f t="shared" si="155"/>
        <v>0</v>
      </c>
      <c r="BS481">
        <f t="shared" si="156"/>
        <v>0</v>
      </c>
      <c r="BT481">
        <f t="shared" si="157"/>
        <v>0</v>
      </c>
      <c r="BU481">
        <f t="shared" si="158"/>
        <v>0</v>
      </c>
      <c r="BV481">
        <f t="shared" si="159"/>
        <v>0</v>
      </c>
    </row>
    <row r="482" spans="1:74" x14ac:dyDescent="0.25">
      <c r="A482" t="s">
        <v>228</v>
      </c>
      <c r="B482" s="85">
        <v>0</v>
      </c>
      <c r="C482" s="85">
        <v>0</v>
      </c>
      <c r="E482" s="85">
        <v>0</v>
      </c>
      <c r="F482" s="86">
        <v>11</v>
      </c>
      <c r="H482" s="87">
        <v>4819.474637681159</v>
      </c>
      <c r="I482" t="s">
        <v>395</v>
      </c>
      <c r="J482" s="87">
        <v>0</v>
      </c>
      <c r="K482" t="s">
        <v>286</v>
      </c>
      <c r="L482" t="s">
        <v>286</v>
      </c>
      <c r="M482" t="s">
        <v>1254</v>
      </c>
      <c r="N482" s="88">
        <v>0</v>
      </c>
      <c r="O482" s="88">
        <v>0</v>
      </c>
      <c r="P482" s="88">
        <v>0</v>
      </c>
      <c r="Q482" s="88">
        <v>0</v>
      </c>
      <c r="R482" s="88">
        <v>0</v>
      </c>
      <c r="S482" s="88">
        <v>0</v>
      </c>
      <c r="T482" s="88">
        <v>0</v>
      </c>
      <c r="U482" s="88">
        <v>0</v>
      </c>
      <c r="V482" s="88">
        <v>0</v>
      </c>
      <c r="W482" s="88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 t="s">
        <v>1255</v>
      </c>
      <c r="AI482" s="89">
        <v>0</v>
      </c>
      <c r="AJ482" s="89">
        <v>0</v>
      </c>
      <c r="AK482" s="89">
        <v>0</v>
      </c>
      <c r="AL482" s="89">
        <v>0</v>
      </c>
      <c r="AM482" s="89">
        <v>0</v>
      </c>
      <c r="AN482" s="89">
        <v>0</v>
      </c>
      <c r="AO482" s="89">
        <v>0</v>
      </c>
      <c r="AP482" s="89">
        <v>0</v>
      </c>
      <c r="AQ482" s="89">
        <v>0</v>
      </c>
      <c r="AR482" s="89">
        <v>0</v>
      </c>
      <c r="AS482" s="68">
        <v>0</v>
      </c>
      <c r="AT482" s="68">
        <v>0</v>
      </c>
      <c r="AU482" s="68">
        <v>0</v>
      </c>
      <c r="AV482" s="68">
        <v>0</v>
      </c>
      <c r="AW482" s="68">
        <v>0</v>
      </c>
      <c r="AX482" s="68">
        <v>0</v>
      </c>
      <c r="AY482" s="68">
        <v>0</v>
      </c>
      <c r="AZ482" s="68">
        <v>0</v>
      </c>
      <c r="BA482" s="68">
        <v>0</v>
      </c>
      <c r="BB482" s="68">
        <v>0</v>
      </c>
      <c r="BC482">
        <f t="shared" si="140"/>
        <v>0</v>
      </c>
      <c r="BD482">
        <f t="shared" si="141"/>
        <v>0</v>
      </c>
      <c r="BE482">
        <f t="shared" si="142"/>
        <v>0</v>
      </c>
      <c r="BF482">
        <f t="shared" si="143"/>
        <v>0</v>
      </c>
      <c r="BG482">
        <f t="shared" si="144"/>
        <v>0</v>
      </c>
      <c r="BH482">
        <f t="shared" si="145"/>
        <v>0</v>
      </c>
      <c r="BI482">
        <f t="shared" si="146"/>
        <v>0</v>
      </c>
      <c r="BJ482">
        <f t="shared" si="147"/>
        <v>0</v>
      </c>
      <c r="BK482">
        <f t="shared" si="148"/>
        <v>0</v>
      </c>
      <c r="BL482">
        <f t="shared" si="149"/>
        <v>0</v>
      </c>
      <c r="BM482">
        <f t="shared" si="150"/>
        <v>0</v>
      </c>
      <c r="BN482">
        <f t="shared" si="151"/>
        <v>0</v>
      </c>
      <c r="BO482">
        <f t="shared" si="152"/>
        <v>0</v>
      </c>
      <c r="BP482">
        <f t="shared" si="153"/>
        <v>0</v>
      </c>
      <c r="BQ482">
        <f t="shared" si="154"/>
        <v>0</v>
      </c>
      <c r="BR482">
        <f t="shared" si="155"/>
        <v>0</v>
      </c>
      <c r="BS482">
        <f t="shared" si="156"/>
        <v>0</v>
      </c>
      <c r="BT482">
        <f t="shared" si="157"/>
        <v>0</v>
      </c>
      <c r="BU482">
        <f t="shared" si="158"/>
        <v>0</v>
      </c>
      <c r="BV482">
        <f t="shared" si="159"/>
        <v>0</v>
      </c>
    </row>
    <row r="483" spans="1:74" x14ac:dyDescent="0.25">
      <c r="A483" t="s">
        <v>107</v>
      </c>
      <c r="B483" s="85">
        <v>0</v>
      </c>
      <c r="C483" s="85">
        <v>0</v>
      </c>
      <c r="E483" s="85">
        <v>264.68759999999997</v>
      </c>
      <c r="F483" s="86">
        <v>11</v>
      </c>
      <c r="H483" s="87">
        <v>274</v>
      </c>
      <c r="I483" t="s">
        <v>285</v>
      </c>
      <c r="J483" s="87">
        <v>52.418843683598389</v>
      </c>
      <c r="K483" t="s">
        <v>286</v>
      </c>
      <c r="L483" t="s">
        <v>286</v>
      </c>
      <c r="M483" t="s">
        <v>1256</v>
      </c>
      <c r="N483" s="88">
        <v>0</v>
      </c>
      <c r="O483" s="88">
        <v>0</v>
      </c>
      <c r="P483" s="88">
        <v>0</v>
      </c>
      <c r="Q483" s="88">
        <v>0</v>
      </c>
      <c r="R483" s="88">
        <v>0</v>
      </c>
      <c r="S483" s="88">
        <v>0</v>
      </c>
      <c r="T483" s="88">
        <v>0</v>
      </c>
      <c r="U483" s="88">
        <v>0</v>
      </c>
      <c r="V483" s="88">
        <v>0</v>
      </c>
      <c r="W483" s="88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 t="s">
        <v>1257</v>
      </c>
      <c r="AI483" s="89">
        <v>0</v>
      </c>
      <c r="AJ483" s="89">
        <v>0</v>
      </c>
      <c r="AK483" s="89">
        <v>0</v>
      </c>
      <c r="AL483" s="89">
        <v>0</v>
      </c>
      <c r="AM483" s="89">
        <v>0</v>
      </c>
      <c r="AN483" s="89">
        <v>0</v>
      </c>
      <c r="AO483" s="89">
        <v>0</v>
      </c>
      <c r="AP483" s="89">
        <v>0</v>
      </c>
      <c r="AQ483" s="89">
        <v>0</v>
      </c>
      <c r="AR483" s="89">
        <v>0</v>
      </c>
      <c r="AS483" s="68">
        <v>0</v>
      </c>
      <c r="AT483" s="68">
        <v>0</v>
      </c>
      <c r="AU483" s="68">
        <v>0</v>
      </c>
      <c r="AV483" s="68">
        <v>0</v>
      </c>
      <c r="AW483" s="68">
        <v>0</v>
      </c>
      <c r="AX483" s="68">
        <v>0</v>
      </c>
      <c r="AY483" s="68">
        <v>0</v>
      </c>
      <c r="AZ483" s="68">
        <v>0</v>
      </c>
      <c r="BA483" s="68">
        <v>0</v>
      </c>
      <c r="BB483" s="68">
        <v>0</v>
      </c>
      <c r="BC483">
        <f t="shared" si="140"/>
        <v>0</v>
      </c>
      <c r="BD483">
        <f t="shared" si="141"/>
        <v>0</v>
      </c>
      <c r="BE483">
        <f t="shared" si="142"/>
        <v>0</v>
      </c>
      <c r="BF483">
        <f t="shared" si="143"/>
        <v>0</v>
      </c>
      <c r="BG483">
        <f t="shared" si="144"/>
        <v>0</v>
      </c>
      <c r="BH483">
        <f t="shared" si="145"/>
        <v>0</v>
      </c>
      <c r="BI483">
        <f t="shared" si="146"/>
        <v>0</v>
      </c>
      <c r="BJ483">
        <f t="shared" si="147"/>
        <v>0</v>
      </c>
      <c r="BK483">
        <f t="shared" si="148"/>
        <v>0</v>
      </c>
      <c r="BL483">
        <f t="shared" si="149"/>
        <v>0</v>
      </c>
      <c r="BM483">
        <f t="shared" si="150"/>
        <v>0</v>
      </c>
      <c r="BN483">
        <f t="shared" si="151"/>
        <v>0</v>
      </c>
      <c r="BO483">
        <f t="shared" si="152"/>
        <v>0</v>
      </c>
      <c r="BP483">
        <f t="shared" si="153"/>
        <v>0</v>
      </c>
      <c r="BQ483">
        <f t="shared" si="154"/>
        <v>0</v>
      </c>
      <c r="BR483">
        <f t="shared" si="155"/>
        <v>0</v>
      </c>
      <c r="BS483">
        <f t="shared" si="156"/>
        <v>0</v>
      </c>
      <c r="BT483">
        <f t="shared" si="157"/>
        <v>0</v>
      </c>
      <c r="BU483">
        <f t="shared" si="158"/>
        <v>0</v>
      </c>
      <c r="BV483">
        <f t="shared" si="159"/>
        <v>0</v>
      </c>
    </row>
    <row r="484" spans="1:74" x14ac:dyDescent="0.25">
      <c r="A484" t="s">
        <v>107</v>
      </c>
      <c r="B484" s="85">
        <v>0</v>
      </c>
      <c r="C484" s="85">
        <v>0</v>
      </c>
      <c r="E484" s="85">
        <v>172.12</v>
      </c>
      <c r="F484" s="86">
        <v>11</v>
      </c>
      <c r="H484" s="87">
        <v>274</v>
      </c>
      <c r="I484" t="s">
        <v>285</v>
      </c>
      <c r="J484" s="87">
        <v>34.086717227482346</v>
      </c>
      <c r="K484" t="s">
        <v>286</v>
      </c>
      <c r="L484" t="s">
        <v>286</v>
      </c>
      <c r="M484" t="s">
        <v>1258</v>
      </c>
      <c r="N484" s="88">
        <v>0</v>
      </c>
      <c r="O484" s="88">
        <v>0</v>
      </c>
      <c r="P484" s="88">
        <v>0</v>
      </c>
      <c r="Q484" s="88">
        <v>0</v>
      </c>
      <c r="R484" s="88">
        <v>0</v>
      </c>
      <c r="S484" s="88">
        <v>0</v>
      </c>
      <c r="T484" s="88">
        <v>0</v>
      </c>
      <c r="U484" s="88">
        <v>0</v>
      </c>
      <c r="V484" s="88">
        <v>0</v>
      </c>
      <c r="W484" s="88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 t="s">
        <v>1259</v>
      </c>
      <c r="AI484" s="89">
        <v>0</v>
      </c>
      <c r="AJ484" s="89">
        <v>0</v>
      </c>
      <c r="AK484" s="89">
        <v>0</v>
      </c>
      <c r="AL484" s="89">
        <v>0</v>
      </c>
      <c r="AM484" s="89">
        <v>0</v>
      </c>
      <c r="AN484" s="89">
        <v>0</v>
      </c>
      <c r="AO484" s="89">
        <v>0</v>
      </c>
      <c r="AP484" s="89">
        <v>0</v>
      </c>
      <c r="AQ484" s="89">
        <v>0</v>
      </c>
      <c r="AR484" s="89">
        <v>0</v>
      </c>
      <c r="AS484" s="68">
        <v>0</v>
      </c>
      <c r="AT484" s="68">
        <v>0</v>
      </c>
      <c r="AU484" s="68">
        <v>0</v>
      </c>
      <c r="AV484" s="68">
        <v>0</v>
      </c>
      <c r="AW484" s="68">
        <v>0</v>
      </c>
      <c r="AX484" s="68">
        <v>0</v>
      </c>
      <c r="AY484" s="68">
        <v>0</v>
      </c>
      <c r="AZ484" s="68">
        <v>0</v>
      </c>
      <c r="BA484" s="68">
        <v>0</v>
      </c>
      <c r="BB484" s="68">
        <v>0</v>
      </c>
      <c r="BC484">
        <f t="shared" si="140"/>
        <v>0</v>
      </c>
      <c r="BD484">
        <f t="shared" si="141"/>
        <v>0</v>
      </c>
      <c r="BE484">
        <f t="shared" si="142"/>
        <v>0</v>
      </c>
      <c r="BF484">
        <f t="shared" si="143"/>
        <v>0</v>
      </c>
      <c r="BG484">
        <f t="shared" si="144"/>
        <v>0</v>
      </c>
      <c r="BH484">
        <f t="shared" si="145"/>
        <v>0</v>
      </c>
      <c r="BI484">
        <f t="shared" si="146"/>
        <v>0</v>
      </c>
      <c r="BJ484">
        <f t="shared" si="147"/>
        <v>0</v>
      </c>
      <c r="BK484">
        <f t="shared" si="148"/>
        <v>0</v>
      </c>
      <c r="BL484">
        <f t="shared" si="149"/>
        <v>0</v>
      </c>
      <c r="BM484">
        <f t="shared" si="150"/>
        <v>0</v>
      </c>
      <c r="BN484">
        <f t="shared" si="151"/>
        <v>0</v>
      </c>
      <c r="BO484">
        <f t="shared" si="152"/>
        <v>0</v>
      </c>
      <c r="BP484">
        <f t="shared" si="153"/>
        <v>0</v>
      </c>
      <c r="BQ484">
        <f t="shared" si="154"/>
        <v>0</v>
      </c>
      <c r="BR484">
        <f t="shared" si="155"/>
        <v>0</v>
      </c>
      <c r="BS484">
        <f t="shared" si="156"/>
        <v>0</v>
      </c>
      <c r="BT484">
        <f t="shared" si="157"/>
        <v>0</v>
      </c>
      <c r="BU484">
        <f t="shared" si="158"/>
        <v>0</v>
      </c>
      <c r="BV484">
        <f t="shared" si="159"/>
        <v>0</v>
      </c>
    </row>
    <row r="485" spans="1:74" x14ac:dyDescent="0.25">
      <c r="A485" t="s">
        <v>107</v>
      </c>
      <c r="B485" s="85">
        <v>0</v>
      </c>
      <c r="C485" s="85">
        <v>0</v>
      </c>
      <c r="E485" s="85">
        <v>258.92</v>
      </c>
      <c r="F485" s="86">
        <v>11</v>
      </c>
      <c r="H485" s="87">
        <v>274</v>
      </c>
      <c r="I485" t="s">
        <v>285</v>
      </c>
      <c r="J485" s="87">
        <v>51.27662575261288</v>
      </c>
      <c r="K485" t="s">
        <v>286</v>
      </c>
      <c r="L485" t="s">
        <v>286</v>
      </c>
      <c r="M485" t="s">
        <v>1260</v>
      </c>
      <c r="N485" s="88">
        <v>0</v>
      </c>
      <c r="O485" s="88">
        <v>0</v>
      </c>
      <c r="P485" s="88">
        <v>0</v>
      </c>
      <c r="Q485" s="88">
        <v>0</v>
      </c>
      <c r="R485" s="88">
        <v>0</v>
      </c>
      <c r="S485" s="88">
        <v>0</v>
      </c>
      <c r="T485" s="88">
        <v>0</v>
      </c>
      <c r="U485" s="88">
        <v>0</v>
      </c>
      <c r="V485" s="88">
        <v>0</v>
      </c>
      <c r="W485" s="88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 t="s">
        <v>1261</v>
      </c>
      <c r="AI485" s="89">
        <v>0</v>
      </c>
      <c r="AJ485" s="89">
        <v>0</v>
      </c>
      <c r="AK485" s="89">
        <v>0</v>
      </c>
      <c r="AL485" s="89">
        <v>0</v>
      </c>
      <c r="AM485" s="89">
        <v>0</v>
      </c>
      <c r="AN485" s="89">
        <v>0</v>
      </c>
      <c r="AO485" s="89">
        <v>0</v>
      </c>
      <c r="AP485" s="89">
        <v>0</v>
      </c>
      <c r="AQ485" s="89">
        <v>0</v>
      </c>
      <c r="AR485" s="89">
        <v>0</v>
      </c>
      <c r="AS485" s="68">
        <v>0</v>
      </c>
      <c r="AT485" s="68">
        <v>0</v>
      </c>
      <c r="AU485" s="68">
        <v>0</v>
      </c>
      <c r="AV485" s="68">
        <v>0</v>
      </c>
      <c r="AW485" s="68">
        <v>0</v>
      </c>
      <c r="AX485" s="68">
        <v>0</v>
      </c>
      <c r="AY485" s="68">
        <v>0</v>
      </c>
      <c r="AZ485" s="68">
        <v>0</v>
      </c>
      <c r="BA485" s="68">
        <v>0</v>
      </c>
      <c r="BB485" s="68">
        <v>0</v>
      </c>
      <c r="BC485">
        <f t="shared" si="140"/>
        <v>0</v>
      </c>
      <c r="BD485">
        <f t="shared" si="141"/>
        <v>0</v>
      </c>
      <c r="BE485">
        <f t="shared" si="142"/>
        <v>0</v>
      </c>
      <c r="BF485">
        <f t="shared" si="143"/>
        <v>0</v>
      </c>
      <c r="BG485">
        <f t="shared" si="144"/>
        <v>0</v>
      </c>
      <c r="BH485">
        <f t="shared" si="145"/>
        <v>0</v>
      </c>
      <c r="BI485">
        <f t="shared" si="146"/>
        <v>0</v>
      </c>
      <c r="BJ485">
        <f t="shared" si="147"/>
        <v>0</v>
      </c>
      <c r="BK485">
        <f t="shared" si="148"/>
        <v>0</v>
      </c>
      <c r="BL485">
        <f t="shared" si="149"/>
        <v>0</v>
      </c>
      <c r="BM485">
        <f t="shared" si="150"/>
        <v>0</v>
      </c>
      <c r="BN485">
        <f t="shared" si="151"/>
        <v>0</v>
      </c>
      <c r="BO485">
        <f t="shared" si="152"/>
        <v>0</v>
      </c>
      <c r="BP485">
        <f t="shared" si="153"/>
        <v>0</v>
      </c>
      <c r="BQ485">
        <f t="shared" si="154"/>
        <v>0</v>
      </c>
      <c r="BR485">
        <f t="shared" si="155"/>
        <v>0</v>
      </c>
      <c r="BS485">
        <f t="shared" si="156"/>
        <v>0</v>
      </c>
      <c r="BT485">
        <f t="shared" si="157"/>
        <v>0</v>
      </c>
      <c r="BU485">
        <f t="shared" si="158"/>
        <v>0</v>
      </c>
      <c r="BV485">
        <f t="shared" si="159"/>
        <v>0</v>
      </c>
    </row>
    <row r="486" spans="1:74" x14ac:dyDescent="0.25">
      <c r="A486" t="s">
        <v>107</v>
      </c>
      <c r="B486" s="85">
        <v>0</v>
      </c>
      <c r="C486" s="85">
        <v>0</v>
      </c>
      <c r="E486" s="85">
        <v>264.68759999999997</v>
      </c>
      <c r="F486" s="86">
        <v>11</v>
      </c>
      <c r="H486" s="87">
        <v>132.01</v>
      </c>
      <c r="I486" t="s">
        <v>285</v>
      </c>
      <c r="J486" s="87">
        <v>52.418843683598389</v>
      </c>
      <c r="K486" t="s">
        <v>286</v>
      </c>
      <c r="L486" t="s">
        <v>286</v>
      </c>
      <c r="M486" t="s">
        <v>1262</v>
      </c>
      <c r="N486" s="88">
        <v>0</v>
      </c>
      <c r="O486" s="88">
        <v>0</v>
      </c>
      <c r="P486" s="88">
        <v>0</v>
      </c>
      <c r="Q486" s="88">
        <v>0</v>
      </c>
      <c r="R486" s="88">
        <v>0</v>
      </c>
      <c r="S486" s="88">
        <v>0</v>
      </c>
      <c r="T486" s="88">
        <v>0</v>
      </c>
      <c r="U486" s="88">
        <v>0</v>
      </c>
      <c r="V486" s="88">
        <v>0</v>
      </c>
      <c r="W486" s="88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 t="s">
        <v>1263</v>
      </c>
      <c r="AI486" s="89">
        <v>0</v>
      </c>
      <c r="AJ486" s="89">
        <v>0</v>
      </c>
      <c r="AK486" s="89">
        <v>0</v>
      </c>
      <c r="AL486" s="89">
        <v>0</v>
      </c>
      <c r="AM486" s="89">
        <v>0</v>
      </c>
      <c r="AN486" s="89">
        <v>0</v>
      </c>
      <c r="AO486" s="89">
        <v>0</v>
      </c>
      <c r="AP486" s="89">
        <v>0</v>
      </c>
      <c r="AQ486" s="89">
        <v>0</v>
      </c>
      <c r="AR486" s="89">
        <v>0</v>
      </c>
      <c r="AS486" s="68">
        <v>0</v>
      </c>
      <c r="AT486" s="68">
        <v>0</v>
      </c>
      <c r="AU486" s="68">
        <v>0</v>
      </c>
      <c r="AV486" s="68">
        <v>0</v>
      </c>
      <c r="AW486" s="68">
        <v>0</v>
      </c>
      <c r="AX486" s="68">
        <v>0</v>
      </c>
      <c r="AY486" s="68">
        <v>0</v>
      </c>
      <c r="AZ486" s="68">
        <v>0</v>
      </c>
      <c r="BA486" s="68">
        <v>0</v>
      </c>
      <c r="BB486" s="68">
        <v>0</v>
      </c>
      <c r="BC486">
        <f t="shared" si="140"/>
        <v>0</v>
      </c>
      <c r="BD486">
        <f t="shared" si="141"/>
        <v>0</v>
      </c>
      <c r="BE486">
        <f t="shared" si="142"/>
        <v>0</v>
      </c>
      <c r="BF486">
        <f t="shared" si="143"/>
        <v>0</v>
      </c>
      <c r="BG486">
        <f t="shared" si="144"/>
        <v>0</v>
      </c>
      <c r="BH486">
        <f t="shared" si="145"/>
        <v>0</v>
      </c>
      <c r="BI486">
        <f t="shared" si="146"/>
        <v>0</v>
      </c>
      <c r="BJ486">
        <f t="shared" si="147"/>
        <v>0</v>
      </c>
      <c r="BK486">
        <f t="shared" si="148"/>
        <v>0</v>
      </c>
      <c r="BL486">
        <f t="shared" si="149"/>
        <v>0</v>
      </c>
      <c r="BM486">
        <f t="shared" si="150"/>
        <v>0</v>
      </c>
      <c r="BN486">
        <f t="shared" si="151"/>
        <v>0</v>
      </c>
      <c r="BO486">
        <f t="shared" si="152"/>
        <v>0</v>
      </c>
      <c r="BP486">
        <f t="shared" si="153"/>
        <v>0</v>
      </c>
      <c r="BQ486">
        <f t="shared" si="154"/>
        <v>0</v>
      </c>
      <c r="BR486">
        <f t="shared" si="155"/>
        <v>0</v>
      </c>
      <c r="BS486">
        <f t="shared" si="156"/>
        <v>0</v>
      </c>
      <c r="BT486">
        <f t="shared" si="157"/>
        <v>0</v>
      </c>
      <c r="BU486">
        <f t="shared" si="158"/>
        <v>0</v>
      </c>
      <c r="BV486">
        <f t="shared" si="159"/>
        <v>0</v>
      </c>
    </row>
    <row r="487" spans="1:74" x14ac:dyDescent="0.25">
      <c r="A487" t="s">
        <v>107</v>
      </c>
      <c r="B487" s="85">
        <v>0</v>
      </c>
      <c r="C487" s="85">
        <v>0</v>
      </c>
      <c r="E487" s="85">
        <v>172.12</v>
      </c>
      <c r="F487" s="86">
        <v>11</v>
      </c>
      <c r="H487" s="87">
        <v>132.01</v>
      </c>
      <c r="I487" t="s">
        <v>285</v>
      </c>
      <c r="J487" s="87">
        <v>34.086717227482346</v>
      </c>
      <c r="K487" t="s">
        <v>286</v>
      </c>
      <c r="L487" t="s">
        <v>286</v>
      </c>
      <c r="M487" t="s">
        <v>1264</v>
      </c>
      <c r="N487" s="88">
        <v>0</v>
      </c>
      <c r="O487" s="88">
        <v>0</v>
      </c>
      <c r="P487" s="88">
        <v>0</v>
      </c>
      <c r="Q487" s="88">
        <v>0</v>
      </c>
      <c r="R487" s="88">
        <v>0</v>
      </c>
      <c r="S487" s="88">
        <v>0</v>
      </c>
      <c r="T487" s="88">
        <v>0</v>
      </c>
      <c r="U487" s="88">
        <v>0</v>
      </c>
      <c r="V487" s="88">
        <v>0</v>
      </c>
      <c r="W487" s="88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 t="s">
        <v>1265</v>
      </c>
      <c r="AI487" s="89">
        <v>0</v>
      </c>
      <c r="AJ487" s="89">
        <v>0</v>
      </c>
      <c r="AK487" s="89">
        <v>0</v>
      </c>
      <c r="AL487" s="89">
        <v>0</v>
      </c>
      <c r="AM487" s="89">
        <v>0</v>
      </c>
      <c r="AN487" s="89">
        <v>0</v>
      </c>
      <c r="AO487" s="89">
        <v>0</v>
      </c>
      <c r="AP487" s="89">
        <v>0</v>
      </c>
      <c r="AQ487" s="89">
        <v>0</v>
      </c>
      <c r="AR487" s="89">
        <v>0</v>
      </c>
      <c r="AS487" s="68">
        <v>0</v>
      </c>
      <c r="AT487" s="68">
        <v>0</v>
      </c>
      <c r="AU487" s="68">
        <v>0</v>
      </c>
      <c r="AV487" s="68">
        <v>0</v>
      </c>
      <c r="AW487" s="68">
        <v>0</v>
      </c>
      <c r="AX487" s="68">
        <v>0</v>
      </c>
      <c r="AY487" s="68">
        <v>0</v>
      </c>
      <c r="AZ487" s="68">
        <v>0</v>
      </c>
      <c r="BA487" s="68">
        <v>0</v>
      </c>
      <c r="BB487" s="68">
        <v>0</v>
      </c>
      <c r="BC487">
        <f t="shared" si="140"/>
        <v>0</v>
      </c>
      <c r="BD487">
        <f t="shared" si="141"/>
        <v>0</v>
      </c>
      <c r="BE487">
        <f t="shared" si="142"/>
        <v>0</v>
      </c>
      <c r="BF487">
        <f t="shared" si="143"/>
        <v>0</v>
      </c>
      <c r="BG487">
        <f t="shared" si="144"/>
        <v>0</v>
      </c>
      <c r="BH487">
        <f t="shared" si="145"/>
        <v>0</v>
      </c>
      <c r="BI487">
        <f t="shared" si="146"/>
        <v>0</v>
      </c>
      <c r="BJ487">
        <f t="shared" si="147"/>
        <v>0</v>
      </c>
      <c r="BK487">
        <f t="shared" si="148"/>
        <v>0</v>
      </c>
      <c r="BL487">
        <f t="shared" si="149"/>
        <v>0</v>
      </c>
      <c r="BM487">
        <f t="shared" si="150"/>
        <v>0</v>
      </c>
      <c r="BN487">
        <f t="shared" si="151"/>
        <v>0</v>
      </c>
      <c r="BO487">
        <f t="shared" si="152"/>
        <v>0</v>
      </c>
      <c r="BP487">
        <f t="shared" si="153"/>
        <v>0</v>
      </c>
      <c r="BQ487">
        <f t="shared" si="154"/>
        <v>0</v>
      </c>
      <c r="BR487">
        <f t="shared" si="155"/>
        <v>0</v>
      </c>
      <c r="BS487">
        <f t="shared" si="156"/>
        <v>0</v>
      </c>
      <c r="BT487">
        <f t="shared" si="157"/>
        <v>0</v>
      </c>
      <c r="BU487">
        <f t="shared" si="158"/>
        <v>0</v>
      </c>
      <c r="BV487">
        <f t="shared" si="159"/>
        <v>0</v>
      </c>
    </row>
    <row r="488" spans="1:74" x14ac:dyDescent="0.25">
      <c r="A488" t="s">
        <v>107</v>
      </c>
      <c r="B488" s="85">
        <v>0</v>
      </c>
      <c r="C488" s="85">
        <v>0</v>
      </c>
      <c r="E488" s="85">
        <v>258.92</v>
      </c>
      <c r="F488" s="86">
        <v>11</v>
      </c>
      <c r="H488" s="87">
        <v>132.01</v>
      </c>
      <c r="I488" t="s">
        <v>285</v>
      </c>
      <c r="J488" s="87">
        <v>51.27662575261288</v>
      </c>
      <c r="K488" t="s">
        <v>286</v>
      </c>
      <c r="L488" t="s">
        <v>286</v>
      </c>
      <c r="M488" t="s">
        <v>1266</v>
      </c>
      <c r="N488" s="88">
        <v>0</v>
      </c>
      <c r="O488" s="88">
        <v>0</v>
      </c>
      <c r="P488" s="88">
        <v>0</v>
      </c>
      <c r="Q488" s="88">
        <v>0</v>
      </c>
      <c r="R488" s="88">
        <v>0</v>
      </c>
      <c r="S488" s="88">
        <v>0</v>
      </c>
      <c r="T488" s="88">
        <v>0</v>
      </c>
      <c r="U488" s="88">
        <v>0</v>
      </c>
      <c r="V488" s="88">
        <v>0</v>
      </c>
      <c r="W488" s="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 t="s">
        <v>1267</v>
      </c>
      <c r="AI488" s="89">
        <v>0</v>
      </c>
      <c r="AJ488" s="89">
        <v>0</v>
      </c>
      <c r="AK488" s="89">
        <v>0</v>
      </c>
      <c r="AL488" s="89">
        <v>0</v>
      </c>
      <c r="AM488" s="89">
        <v>0</v>
      </c>
      <c r="AN488" s="89">
        <v>0</v>
      </c>
      <c r="AO488" s="89">
        <v>0</v>
      </c>
      <c r="AP488" s="89">
        <v>0</v>
      </c>
      <c r="AQ488" s="89">
        <v>0</v>
      </c>
      <c r="AR488" s="89">
        <v>0</v>
      </c>
      <c r="AS488" s="68">
        <v>0</v>
      </c>
      <c r="AT488" s="68">
        <v>0</v>
      </c>
      <c r="AU488" s="68">
        <v>0</v>
      </c>
      <c r="AV488" s="68">
        <v>0</v>
      </c>
      <c r="AW488" s="68">
        <v>0</v>
      </c>
      <c r="AX488" s="68">
        <v>0</v>
      </c>
      <c r="AY488" s="68">
        <v>0</v>
      </c>
      <c r="AZ488" s="68">
        <v>0</v>
      </c>
      <c r="BA488" s="68">
        <v>0</v>
      </c>
      <c r="BB488" s="68">
        <v>0</v>
      </c>
      <c r="BC488">
        <f t="shared" si="140"/>
        <v>0</v>
      </c>
      <c r="BD488">
        <f t="shared" si="141"/>
        <v>0</v>
      </c>
      <c r="BE488">
        <f t="shared" si="142"/>
        <v>0</v>
      </c>
      <c r="BF488">
        <f t="shared" si="143"/>
        <v>0</v>
      </c>
      <c r="BG488">
        <f t="shared" si="144"/>
        <v>0</v>
      </c>
      <c r="BH488">
        <f t="shared" si="145"/>
        <v>0</v>
      </c>
      <c r="BI488">
        <f t="shared" si="146"/>
        <v>0</v>
      </c>
      <c r="BJ488">
        <f t="shared" si="147"/>
        <v>0</v>
      </c>
      <c r="BK488">
        <f t="shared" si="148"/>
        <v>0</v>
      </c>
      <c r="BL488">
        <f t="shared" si="149"/>
        <v>0</v>
      </c>
      <c r="BM488">
        <f t="shared" si="150"/>
        <v>0</v>
      </c>
      <c r="BN488">
        <f t="shared" si="151"/>
        <v>0</v>
      </c>
      <c r="BO488">
        <f t="shared" si="152"/>
        <v>0</v>
      </c>
      <c r="BP488">
        <f t="shared" si="153"/>
        <v>0</v>
      </c>
      <c r="BQ488">
        <f t="shared" si="154"/>
        <v>0</v>
      </c>
      <c r="BR488">
        <f t="shared" si="155"/>
        <v>0</v>
      </c>
      <c r="BS488">
        <f t="shared" si="156"/>
        <v>0</v>
      </c>
      <c r="BT488">
        <f t="shared" si="157"/>
        <v>0</v>
      </c>
      <c r="BU488">
        <f t="shared" si="158"/>
        <v>0</v>
      </c>
      <c r="BV488">
        <f t="shared" si="159"/>
        <v>0</v>
      </c>
    </row>
    <row r="489" spans="1:74" x14ac:dyDescent="0.25">
      <c r="A489" t="s">
        <v>235</v>
      </c>
      <c r="B489" s="85">
        <v>0.31324485462391749</v>
      </c>
      <c r="C489" s="85">
        <v>0.57605404435889795</v>
      </c>
      <c r="E489" s="85">
        <v>1250</v>
      </c>
      <c r="F489" s="86">
        <v>20</v>
      </c>
      <c r="H489" s="87">
        <v>5204.5714285714294</v>
      </c>
      <c r="I489" t="s">
        <v>395</v>
      </c>
      <c r="J489" s="87">
        <v>247.55052599554341</v>
      </c>
      <c r="K489" t="s">
        <v>286</v>
      </c>
      <c r="L489" t="s">
        <v>286</v>
      </c>
      <c r="M489" t="s">
        <v>1268</v>
      </c>
      <c r="N489" s="88">
        <v>0</v>
      </c>
      <c r="O489" s="88">
        <v>0</v>
      </c>
      <c r="P489" s="88">
        <v>0</v>
      </c>
      <c r="Q489" s="88">
        <v>0</v>
      </c>
      <c r="R489" s="88">
        <v>0</v>
      </c>
      <c r="S489" s="88">
        <v>0</v>
      </c>
      <c r="T489" s="88">
        <v>0</v>
      </c>
      <c r="U489" s="88">
        <v>0</v>
      </c>
      <c r="V489" s="88">
        <v>0</v>
      </c>
      <c r="W489" s="88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 t="s">
        <v>1269</v>
      </c>
      <c r="AI489" s="89">
        <v>0</v>
      </c>
      <c r="AJ489" s="89">
        <v>0</v>
      </c>
      <c r="AK489" s="89">
        <v>0</v>
      </c>
      <c r="AL489" s="89">
        <v>0</v>
      </c>
      <c r="AM489" s="89">
        <v>0</v>
      </c>
      <c r="AN489" s="89">
        <v>0</v>
      </c>
      <c r="AO489" s="89">
        <v>0</v>
      </c>
      <c r="AP489" s="89">
        <v>0</v>
      </c>
      <c r="AQ489" s="89">
        <v>0</v>
      </c>
      <c r="AR489" s="89">
        <v>0</v>
      </c>
      <c r="AS489" s="68">
        <v>0</v>
      </c>
      <c r="AT489" s="68">
        <v>0</v>
      </c>
      <c r="AU489" s="68">
        <v>0</v>
      </c>
      <c r="AV489" s="68">
        <v>0</v>
      </c>
      <c r="AW489" s="68">
        <v>0</v>
      </c>
      <c r="AX489" s="68">
        <v>0</v>
      </c>
      <c r="AY489" s="68">
        <v>0</v>
      </c>
      <c r="AZ489" s="68">
        <v>0</v>
      </c>
      <c r="BA489" s="68">
        <v>0</v>
      </c>
      <c r="BB489" s="68">
        <v>0</v>
      </c>
      <c r="BC489">
        <f t="shared" si="140"/>
        <v>0</v>
      </c>
      <c r="BD489">
        <f t="shared" si="141"/>
        <v>0</v>
      </c>
      <c r="BE489">
        <f t="shared" si="142"/>
        <v>0</v>
      </c>
      <c r="BF489">
        <f t="shared" si="143"/>
        <v>0</v>
      </c>
      <c r="BG489">
        <f t="shared" si="144"/>
        <v>0</v>
      </c>
      <c r="BH489">
        <f t="shared" si="145"/>
        <v>0</v>
      </c>
      <c r="BI489">
        <f t="shared" si="146"/>
        <v>0</v>
      </c>
      <c r="BJ489">
        <f t="shared" si="147"/>
        <v>0</v>
      </c>
      <c r="BK489">
        <f t="shared" si="148"/>
        <v>0</v>
      </c>
      <c r="BL489">
        <f t="shared" si="149"/>
        <v>0</v>
      </c>
      <c r="BM489">
        <f t="shared" si="150"/>
        <v>0</v>
      </c>
      <c r="BN489">
        <f t="shared" si="151"/>
        <v>0</v>
      </c>
      <c r="BO489">
        <f t="shared" si="152"/>
        <v>0</v>
      </c>
      <c r="BP489">
        <f t="shared" si="153"/>
        <v>0</v>
      </c>
      <c r="BQ489">
        <f t="shared" si="154"/>
        <v>0</v>
      </c>
      <c r="BR489">
        <f t="shared" si="155"/>
        <v>0</v>
      </c>
      <c r="BS489">
        <f t="shared" si="156"/>
        <v>0</v>
      </c>
      <c r="BT489">
        <f t="shared" si="157"/>
        <v>0</v>
      </c>
      <c r="BU489">
        <f t="shared" si="158"/>
        <v>0</v>
      </c>
      <c r="BV489">
        <f t="shared" si="159"/>
        <v>0</v>
      </c>
    </row>
    <row r="490" spans="1:74" x14ac:dyDescent="0.25">
      <c r="A490" t="s">
        <v>235</v>
      </c>
      <c r="B490" s="85">
        <v>0.20899696700507775</v>
      </c>
      <c r="C490" s="85">
        <v>0.38434325839625672</v>
      </c>
      <c r="E490" s="85">
        <v>834</v>
      </c>
      <c r="F490" s="86">
        <v>20</v>
      </c>
      <c r="H490" s="87">
        <v>4323.0000000000009</v>
      </c>
      <c r="I490" t="s">
        <v>395</v>
      </c>
      <c r="J490" s="87">
        <v>165.16571094422656</v>
      </c>
      <c r="K490" t="s">
        <v>286</v>
      </c>
      <c r="L490" t="s">
        <v>286</v>
      </c>
      <c r="M490" t="s">
        <v>1270</v>
      </c>
      <c r="N490" s="88">
        <v>0</v>
      </c>
      <c r="O490" s="88">
        <v>0</v>
      </c>
      <c r="P490" s="88">
        <v>0</v>
      </c>
      <c r="Q490" s="88">
        <v>0</v>
      </c>
      <c r="R490" s="88">
        <v>0</v>
      </c>
      <c r="S490" s="88">
        <v>0</v>
      </c>
      <c r="T490" s="88">
        <v>0</v>
      </c>
      <c r="U490" s="88">
        <v>0</v>
      </c>
      <c r="V490" s="88">
        <v>0</v>
      </c>
      <c r="W490" s="88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 t="s">
        <v>1271</v>
      </c>
      <c r="AI490" s="89">
        <v>0</v>
      </c>
      <c r="AJ490" s="89">
        <v>0</v>
      </c>
      <c r="AK490" s="89">
        <v>0</v>
      </c>
      <c r="AL490" s="89">
        <v>0</v>
      </c>
      <c r="AM490" s="89">
        <v>0</v>
      </c>
      <c r="AN490" s="89">
        <v>0</v>
      </c>
      <c r="AO490" s="89">
        <v>0</v>
      </c>
      <c r="AP490" s="89">
        <v>0</v>
      </c>
      <c r="AQ490" s="89">
        <v>0</v>
      </c>
      <c r="AR490" s="89">
        <v>0</v>
      </c>
      <c r="AS490" s="68">
        <v>0</v>
      </c>
      <c r="AT490" s="68">
        <v>0</v>
      </c>
      <c r="AU490" s="68">
        <v>0</v>
      </c>
      <c r="AV490" s="68">
        <v>0</v>
      </c>
      <c r="AW490" s="68">
        <v>0</v>
      </c>
      <c r="AX490" s="68">
        <v>0</v>
      </c>
      <c r="AY490" s="68">
        <v>0</v>
      </c>
      <c r="AZ490" s="68">
        <v>0</v>
      </c>
      <c r="BA490" s="68">
        <v>0</v>
      </c>
      <c r="BB490" s="68">
        <v>0</v>
      </c>
      <c r="BC490">
        <f t="shared" si="140"/>
        <v>0</v>
      </c>
      <c r="BD490">
        <f t="shared" si="141"/>
        <v>0</v>
      </c>
      <c r="BE490">
        <f t="shared" si="142"/>
        <v>0</v>
      </c>
      <c r="BF490">
        <f t="shared" si="143"/>
        <v>0</v>
      </c>
      <c r="BG490">
        <f t="shared" si="144"/>
        <v>0</v>
      </c>
      <c r="BH490">
        <f t="shared" si="145"/>
        <v>0</v>
      </c>
      <c r="BI490">
        <f t="shared" si="146"/>
        <v>0</v>
      </c>
      <c r="BJ490">
        <f t="shared" si="147"/>
        <v>0</v>
      </c>
      <c r="BK490">
        <f t="shared" si="148"/>
        <v>0</v>
      </c>
      <c r="BL490">
        <f t="shared" si="149"/>
        <v>0</v>
      </c>
      <c r="BM490">
        <f t="shared" si="150"/>
        <v>0</v>
      </c>
      <c r="BN490">
        <f t="shared" si="151"/>
        <v>0</v>
      </c>
      <c r="BO490">
        <f t="shared" si="152"/>
        <v>0</v>
      </c>
      <c r="BP490">
        <f t="shared" si="153"/>
        <v>0</v>
      </c>
      <c r="BQ490">
        <f t="shared" si="154"/>
        <v>0</v>
      </c>
      <c r="BR490">
        <f t="shared" si="155"/>
        <v>0</v>
      </c>
      <c r="BS490">
        <f t="shared" si="156"/>
        <v>0</v>
      </c>
      <c r="BT490">
        <f t="shared" si="157"/>
        <v>0</v>
      </c>
      <c r="BU490">
        <f t="shared" si="158"/>
        <v>0</v>
      </c>
      <c r="BV490">
        <f t="shared" si="159"/>
        <v>0</v>
      </c>
    </row>
    <row r="491" spans="1:74" x14ac:dyDescent="0.25">
      <c r="A491" t="s">
        <v>235</v>
      </c>
      <c r="B491" s="85">
        <v>0.25950456736463823</v>
      </c>
      <c r="C491" s="85">
        <v>0.47722621250868552</v>
      </c>
      <c r="E491" s="85">
        <v>1035.5500000000002</v>
      </c>
      <c r="F491" s="86">
        <v>20</v>
      </c>
      <c r="H491" s="87">
        <v>4560.6000000000004</v>
      </c>
      <c r="I491" t="s">
        <v>395</v>
      </c>
      <c r="J491" s="87">
        <v>205.08075775574801</v>
      </c>
      <c r="K491" t="s">
        <v>286</v>
      </c>
      <c r="L491" t="s">
        <v>286</v>
      </c>
      <c r="M491" t="s">
        <v>1272</v>
      </c>
      <c r="N491" s="88">
        <v>0</v>
      </c>
      <c r="O491" s="88">
        <v>0</v>
      </c>
      <c r="P491" s="88">
        <v>0</v>
      </c>
      <c r="Q491" s="88">
        <v>0</v>
      </c>
      <c r="R491" s="88">
        <v>0</v>
      </c>
      <c r="S491" s="88">
        <v>0</v>
      </c>
      <c r="T491" s="88">
        <v>0</v>
      </c>
      <c r="U491" s="88">
        <v>0</v>
      </c>
      <c r="V491" s="88">
        <v>0</v>
      </c>
      <c r="W491" s="88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 t="s">
        <v>1273</v>
      </c>
      <c r="AI491" s="89">
        <v>0</v>
      </c>
      <c r="AJ491" s="89">
        <v>0</v>
      </c>
      <c r="AK491" s="89">
        <v>0</v>
      </c>
      <c r="AL491" s="89">
        <v>0</v>
      </c>
      <c r="AM491" s="89">
        <v>0</v>
      </c>
      <c r="AN491" s="89">
        <v>0</v>
      </c>
      <c r="AO491" s="89">
        <v>0</v>
      </c>
      <c r="AP491" s="89">
        <v>0</v>
      </c>
      <c r="AQ491" s="89">
        <v>0</v>
      </c>
      <c r="AR491" s="89">
        <v>0</v>
      </c>
      <c r="AS491" s="68">
        <v>0</v>
      </c>
      <c r="AT491" s="68">
        <v>0</v>
      </c>
      <c r="AU491" s="68">
        <v>0</v>
      </c>
      <c r="AV491" s="68">
        <v>0</v>
      </c>
      <c r="AW491" s="68">
        <v>0</v>
      </c>
      <c r="AX491" s="68">
        <v>0</v>
      </c>
      <c r="AY491" s="68">
        <v>0</v>
      </c>
      <c r="AZ491" s="68">
        <v>0</v>
      </c>
      <c r="BA491" s="68">
        <v>0</v>
      </c>
      <c r="BB491" s="68">
        <v>0</v>
      </c>
      <c r="BC491">
        <f t="shared" si="140"/>
        <v>0</v>
      </c>
      <c r="BD491">
        <f t="shared" si="141"/>
        <v>0</v>
      </c>
      <c r="BE491">
        <f t="shared" si="142"/>
        <v>0</v>
      </c>
      <c r="BF491">
        <f t="shared" si="143"/>
        <v>0</v>
      </c>
      <c r="BG491">
        <f t="shared" si="144"/>
        <v>0</v>
      </c>
      <c r="BH491">
        <f t="shared" si="145"/>
        <v>0</v>
      </c>
      <c r="BI491">
        <f t="shared" si="146"/>
        <v>0</v>
      </c>
      <c r="BJ491">
        <f t="shared" si="147"/>
        <v>0</v>
      </c>
      <c r="BK491">
        <f t="shared" si="148"/>
        <v>0</v>
      </c>
      <c r="BL491">
        <f t="shared" si="149"/>
        <v>0</v>
      </c>
      <c r="BM491">
        <f t="shared" si="150"/>
        <v>0</v>
      </c>
      <c r="BN491">
        <f t="shared" si="151"/>
        <v>0</v>
      </c>
      <c r="BO491">
        <f t="shared" si="152"/>
        <v>0</v>
      </c>
      <c r="BP491">
        <f t="shared" si="153"/>
        <v>0</v>
      </c>
      <c r="BQ491">
        <f t="shared" si="154"/>
        <v>0</v>
      </c>
      <c r="BR491">
        <f t="shared" si="155"/>
        <v>0</v>
      </c>
      <c r="BS491">
        <f t="shared" si="156"/>
        <v>0</v>
      </c>
      <c r="BT491">
        <f t="shared" si="157"/>
        <v>0</v>
      </c>
      <c r="BU491">
        <f t="shared" si="158"/>
        <v>0</v>
      </c>
      <c r="BV491">
        <f t="shared" si="159"/>
        <v>0</v>
      </c>
    </row>
    <row r="492" spans="1:74" x14ac:dyDescent="0.25">
      <c r="A492" t="s">
        <v>235</v>
      </c>
      <c r="B492" s="85">
        <v>0.31324485462391749</v>
      </c>
      <c r="C492" s="85">
        <v>0.57605404435889795</v>
      </c>
      <c r="E492" s="85">
        <v>1250</v>
      </c>
      <c r="F492" s="86">
        <v>20</v>
      </c>
      <c r="H492" s="87">
        <v>5204.5714285714294</v>
      </c>
      <c r="I492" t="s">
        <v>395</v>
      </c>
      <c r="J492" s="87">
        <v>247.55052599554341</v>
      </c>
      <c r="K492" t="s">
        <v>286</v>
      </c>
      <c r="L492" t="s">
        <v>286</v>
      </c>
      <c r="M492" t="s">
        <v>1274</v>
      </c>
      <c r="N492" s="88">
        <v>0</v>
      </c>
      <c r="O492" s="88">
        <v>0</v>
      </c>
      <c r="P492" s="88">
        <v>0</v>
      </c>
      <c r="Q492" s="88">
        <v>0</v>
      </c>
      <c r="R492" s="88">
        <v>0</v>
      </c>
      <c r="S492" s="88">
        <v>0</v>
      </c>
      <c r="T492" s="88">
        <v>0</v>
      </c>
      <c r="U492" s="88">
        <v>0</v>
      </c>
      <c r="V492" s="88">
        <v>0</v>
      </c>
      <c r="W492" s="88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 t="s">
        <v>1275</v>
      </c>
      <c r="AI492" s="89">
        <v>0</v>
      </c>
      <c r="AJ492" s="89">
        <v>0</v>
      </c>
      <c r="AK492" s="89">
        <v>0</v>
      </c>
      <c r="AL492" s="89">
        <v>0</v>
      </c>
      <c r="AM492" s="89">
        <v>0</v>
      </c>
      <c r="AN492" s="89">
        <v>0</v>
      </c>
      <c r="AO492" s="89">
        <v>0</v>
      </c>
      <c r="AP492" s="89">
        <v>0</v>
      </c>
      <c r="AQ492" s="89">
        <v>0</v>
      </c>
      <c r="AR492" s="89">
        <v>0</v>
      </c>
      <c r="AS492" s="68">
        <v>0</v>
      </c>
      <c r="AT492" s="68">
        <v>0</v>
      </c>
      <c r="AU492" s="68">
        <v>0</v>
      </c>
      <c r="AV492" s="68">
        <v>0</v>
      </c>
      <c r="AW492" s="68">
        <v>0</v>
      </c>
      <c r="AX492" s="68">
        <v>0</v>
      </c>
      <c r="AY492" s="68">
        <v>0</v>
      </c>
      <c r="AZ492" s="68">
        <v>0</v>
      </c>
      <c r="BA492" s="68">
        <v>0</v>
      </c>
      <c r="BB492" s="68">
        <v>0</v>
      </c>
      <c r="BC492">
        <f t="shared" si="140"/>
        <v>0</v>
      </c>
      <c r="BD492">
        <f t="shared" si="141"/>
        <v>0</v>
      </c>
      <c r="BE492">
        <f t="shared" si="142"/>
        <v>0</v>
      </c>
      <c r="BF492">
        <f t="shared" si="143"/>
        <v>0</v>
      </c>
      <c r="BG492">
        <f t="shared" si="144"/>
        <v>0</v>
      </c>
      <c r="BH492">
        <f t="shared" si="145"/>
        <v>0</v>
      </c>
      <c r="BI492">
        <f t="shared" si="146"/>
        <v>0</v>
      </c>
      <c r="BJ492">
        <f t="shared" si="147"/>
        <v>0</v>
      </c>
      <c r="BK492">
        <f t="shared" si="148"/>
        <v>0</v>
      </c>
      <c r="BL492">
        <f t="shared" si="149"/>
        <v>0</v>
      </c>
      <c r="BM492">
        <f t="shared" si="150"/>
        <v>0</v>
      </c>
      <c r="BN492">
        <f t="shared" si="151"/>
        <v>0</v>
      </c>
      <c r="BO492">
        <f t="shared" si="152"/>
        <v>0</v>
      </c>
      <c r="BP492">
        <f t="shared" si="153"/>
        <v>0</v>
      </c>
      <c r="BQ492">
        <f t="shared" si="154"/>
        <v>0</v>
      </c>
      <c r="BR492">
        <f t="shared" si="155"/>
        <v>0</v>
      </c>
      <c r="BS492">
        <f t="shared" si="156"/>
        <v>0</v>
      </c>
      <c r="BT492">
        <f t="shared" si="157"/>
        <v>0</v>
      </c>
      <c r="BU492">
        <f t="shared" si="158"/>
        <v>0</v>
      </c>
      <c r="BV492">
        <f t="shared" si="159"/>
        <v>0</v>
      </c>
    </row>
    <row r="493" spans="1:74" x14ac:dyDescent="0.25">
      <c r="A493" t="s">
        <v>235</v>
      </c>
      <c r="B493" s="85">
        <v>0.20899696700507775</v>
      </c>
      <c r="C493" s="85">
        <v>0.38434325839625672</v>
      </c>
      <c r="E493" s="85">
        <v>834</v>
      </c>
      <c r="F493" s="86">
        <v>20</v>
      </c>
      <c r="H493" s="87">
        <v>4323.0000000000009</v>
      </c>
      <c r="I493" t="s">
        <v>395</v>
      </c>
      <c r="J493" s="87">
        <v>165.16571094422656</v>
      </c>
      <c r="K493" t="s">
        <v>286</v>
      </c>
      <c r="L493" t="s">
        <v>286</v>
      </c>
      <c r="M493" t="s">
        <v>1276</v>
      </c>
      <c r="N493" s="88">
        <v>0</v>
      </c>
      <c r="O493" s="88">
        <v>0</v>
      </c>
      <c r="P493" s="88">
        <v>0</v>
      </c>
      <c r="Q493" s="88">
        <v>0</v>
      </c>
      <c r="R493" s="88">
        <v>0</v>
      </c>
      <c r="S493" s="88">
        <v>0</v>
      </c>
      <c r="T493" s="88">
        <v>0</v>
      </c>
      <c r="U493" s="88">
        <v>0</v>
      </c>
      <c r="V493" s="88">
        <v>0</v>
      </c>
      <c r="W493" s="88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 t="s">
        <v>1277</v>
      </c>
      <c r="AI493" s="89">
        <v>0</v>
      </c>
      <c r="AJ493" s="89">
        <v>0</v>
      </c>
      <c r="AK493" s="89">
        <v>0</v>
      </c>
      <c r="AL493" s="89">
        <v>0</v>
      </c>
      <c r="AM493" s="89">
        <v>0</v>
      </c>
      <c r="AN493" s="89">
        <v>0</v>
      </c>
      <c r="AO493" s="89">
        <v>0</v>
      </c>
      <c r="AP493" s="89">
        <v>0</v>
      </c>
      <c r="AQ493" s="89">
        <v>0</v>
      </c>
      <c r="AR493" s="89">
        <v>0</v>
      </c>
      <c r="AS493" s="68">
        <v>0</v>
      </c>
      <c r="AT493" s="68">
        <v>0</v>
      </c>
      <c r="AU493" s="68">
        <v>0</v>
      </c>
      <c r="AV493" s="68">
        <v>0</v>
      </c>
      <c r="AW493" s="68">
        <v>0</v>
      </c>
      <c r="AX493" s="68">
        <v>0</v>
      </c>
      <c r="AY493" s="68">
        <v>0</v>
      </c>
      <c r="AZ493" s="68">
        <v>0</v>
      </c>
      <c r="BA493" s="68">
        <v>0</v>
      </c>
      <c r="BB493" s="68">
        <v>0</v>
      </c>
      <c r="BC493">
        <f t="shared" si="140"/>
        <v>0</v>
      </c>
      <c r="BD493">
        <f t="shared" si="141"/>
        <v>0</v>
      </c>
      <c r="BE493">
        <f t="shared" si="142"/>
        <v>0</v>
      </c>
      <c r="BF493">
        <f t="shared" si="143"/>
        <v>0</v>
      </c>
      <c r="BG493">
        <f t="shared" si="144"/>
        <v>0</v>
      </c>
      <c r="BH493">
        <f t="shared" si="145"/>
        <v>0</v>
      </c>
      <c r="BI493">
        <f t="shared" si="146"/>
        <v>0</v>
      </c>
      <c r="BJ493">
        <f t="shared" si="147"/>
        <v>0</v>
      </c>
      <c r="BK493">
        <f t="shared" si="148"/>
        <v>0</v>
      </c>
      <c r="BL493">
        <f t="shared" si="149"/>
        <v>0</v>
      </c>
      <c r="BM493">
        <f t="shared" si="150"/>
        <v>0</v>
      </c>
      <c r="BN493">
        <f t="shared" si="151"/>
        <v>0</v>
      </c>
      <c r="BO493">
        <f t="shared" si="152"/>
        <v>0</v>
      </c>
      <c r="BP493">
        <f t="shared" si="153"/>
        <v>0</v>
      </c>
      <c r="BQ493">
        <f t="shared" si="154"/>
        <v>0</v>
      </c>
      <c r="BR493">
        <f t="shared" si="155"/>
        <v>0</v>
      </c>
      <c r="BS493">
        <f t="shared" si="156"/>
        <v>0</v>
      </c>
      <c r="BT493">
        <f t="shared" si="157"/>
        <v>0</v>
      </c>
      <c r="BU493">
        <f t="shared" si="158"/>
        <v>0</v>
      </c>
      <c r="BV493">
        <f t="shared" si="159"/>
        <v>0</v>
      </c>
    </row>
    <row r="494" spans="1:74" x14ac:dyDescent="0.25">
      <c r="A494" t="s">
        <v>235</v>
      </c>
      <c r="B494" s="85">
        <v>0.25950456736463823</v>
      </c>
      <c r="C494" s="85">
        <v>0.47722621250868552</v>
      </c>
      <c r="E494" s="85">
        <v>1035.5500000000002</v>
      </c>
      <c r="F494" s="86">
        <v>20</v>
      </c>
      <c r="H494" s="87">
        <v>4560.6000000000004</v>
      </c>
      <c r="I494" t="s">
        <v>395</v>
      </c>
      <c r="J494" s="87">
        <v>205.08075775574801</v>
      </c>
      <c r="K494" t="s">
        <v>286</v>
      </c>
      <c r="L494" t="s">
        <v>286</v>
      </c>
      <c r="M494" t="s">
        <v>1278</v>
      </c>
      <c r="N494" s="88">
        <v>0</v>
      </c>
      <c r="O494" s="88">
        <v>0</v>
      </c>
      <c r="P494" s="88">
        <v>0</v>
      </c>
      <c r="Q494" s="88">
        <v>0</v>
      </c>
      <c r="R494" s="88">
        <v>0</v>
      </c>
      <c r="S494" s="88">
        <v>0</v>
      </c>
      <c r="T494" s="88">
        <v>0</v>
      </c>
      <c r="U494" s="88">
        <v>0</v>
      </c>
      <c r="V494" s="88">
        <v>0</v>
      </c>
      <c r="W494" s="88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 t="s">
        <v>1279</v>
      </c>
      <c r="AI494" s="89">
        <v>0</v>
      </c>
      <c r="AJ494" s="89">
        <v>0</v>
      </c>
      <c r="AK494" s="89">
        <v>0</v>
      </c>
      <c r="AL494" s="89">
        <v>0</v>
      </c>
      <c r="AM494" s="89">
        <v>0</v>
      </c>
      <c r="AN494" s="89">
        <v>0</v>
      </c>
      <c r="AO494" s="89">
        <v>0</v>
      </c>
      <c r="AP494" s="89">
        <v>0</v>
      </c>
      <c r="AQ494" s="89">
        <v>0</v>
      </c>
      <c r="AR494" s="89">
        <v>0</v>
      </c>
      <c r="AS494" s="68">
        <v>0</v>
      </c>
      <c r="AT494" s="68">
        <v>0</v>
      </c>
      <c r="AU494" s="68">
        <v>0</v>
      </c>
      <c r="AV494" s="68">
        <v>0</v>
      </c>
      <c r="AW494" s="68">
        <v>0</v>
      </c>
      <c r="AX494" s="68">
        <v>0</v>
      </c>
      <c r="AY494" s="68">
        <v>0</v>
      </c>
      <c r="AZ494" s="68">
        <v>0</v>
      </c>
      <c r="BA494" s="68">
        <v>0</v>
      </c>
      <c r="BB494" s="68">
        <v>0</v>
      </c>
      <c r="BC494">
        <f t="shared" si="140"/>
        <v>0</v>
      </c>
      <c r="BD494">
        <f t="shared" si="141"/>
        <v>0</v>
      </c>
      <c r="BE494">
        <f t="shared" si="142"/>
        <v>0</v>
      </c>
      <c r="BF494">
        <f t="shared" si="143"/>
        <v>0</v>
      </c>
      <c r="BG494">
        <f t="shared" si="144"/>
        <v>0</v>
      </c>
      <c r="BH494">
        <f t="shared" si="145"/>
        <v>0</v>
      </c>
      <c r="BI494">
        <f t="shared" si="146"/>
        <v>0</v>
      </c>
      <c r="BJ494">
        <f t="shared" si="147"/>
        <v>0</v>
      </c>
      <c r="BK494">
        <f t="shared" si="148"/>
        <v>0</v>
      </c>
      <c r="BL494">
        <f t="shared" si="149"/>
        <v>0</v>
      </c>
      <c r="BM494">
        <f t="shared" si="150"/>
        <v>0</v>
      </c>
      <c r="BN494">
        <f t="shared" si="151"/>
        <v>0</v>
      </c>
      <c r="BO494">
        <f t="shared" si="152"/>
        <v>0</v>
      </c>
      <c r="BP494">
        <f t="shared" si="153"/>
        <v>0</v>
      </c>
      <c r="BQ494">
        <f t="shared" si="154"/>
        <v>0</v>
      </c>
      <c r="BR494">
        <f t="shared" si="155"/>
        <v>0</v>
      </c>
      <c r="BS494">
        <f t="shared" si="156"/>
        <v>0</v>
      </c>
      <c r="BT494">
        <f t="shared" si="157"/>
        <v>0</v>
      </c>
      <c r="BU494">
        <f t="shared" si="158"/>
        <v>0</v>
      </c>
      <c r="BV494">
        <f t="shared" si="159"/>
        <v>0</v>
      </c>
    </row>
    <row r="495" spans="1:74" x14ac:dyDescent="0.25">
      <c r="A495" t="s">
        <v>236</v>
      </c>
      <c r="B495" s="85">
        <v>0.30249800067394972</v>
      </c>
      <c r="C495" s="85">
        <v>0.43060300406068563</v>
      </c>
      <c r="E495" s="85">
        <v>880</v>
      </c>
      <c r="F495" s="86">
        <v>20</v>
      </c>
      <c r="H495" s="87">
        <v>5204.5714285714294</v>
      </c>
      <c r="I495" t="s">
        <v>395</v>
      </c>
      <c r="J495" s="87">
        <v>174.27557030086254</v>
      </c>
      <c r="K495" t="s">
        <v>286</v>
      </c>
      <c r="L495" t="s">
        <v>286</v>
      </c>
      <c r="M495" t="s">
        <v>1280</v>
      </c>
      <c r="N495" s="88">
        <v>0</v>
      </c>
      <c r="O495" s="88">
        <v>0</v>
      </c>
      <c r="P495" s="88">
        <v>0</v>
      </c>
      <c r="Q495" s="88">
        <v>0</v>
      </c>
      <c r="R495" s="88">
        <v>0</v>
      </c>
      <c r="S495" s="88">
        <v>0</v>
      </c>
      <c r="T495" s="88">
        <v>0</v>
      </c>
      <c r="U495" s="88">
        <v>0</v>
      </c>
      <c r="V495" s="88">
        <v>0</v>
      </c>
      <c r="W495" s="88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 t="s">
        <v>1281</v>
      </c>
      <c r="AI495" s="89">
        <v>0</v>
      </c>
      <c r="AJ495" s="89">
        <v>0</v>
      </c>
      <c r="AK495" s="89">
        <v>0</v>
      </c>
      <c r="AL495" s="89">
        <v>0</v>
      </c>
      <c r="AM495" s="89">
        <v>0</v>
      </c>
      <c r="AN495" s="89">
        <v>0</v>
      </c>
      <c r="AO495" s="89">
        <v>0</v>
      </c>
      <c r="AP495" s="89">
        <v>0</v>
      </c>
      <c r="AQ495" s="89">
        <v>0</v>
      </c>
      <c r="AR495" s="89">
        <v>0</v>
      </c>
      <c r="AS495" s="68">
        <v>0</v>
      </c>
      <c r="AT495" s="68">
        <v>0</v>
      </c>
      <c r="AU495" s="68">
        <v>0</v>
      </c>
      <c r="AV495" s="68">
        <v>0</v>
      </c>
      <c r="AW495" s="68">
        <v>0</v>
      </c>
      <c r="AX495" s="68">
        <v>0</v>
      </c>
      <c r="AY495" s="68">
        <v>0</v>
      </c>
      <c r="AZ495" s="68">
        <v>0</v>
      </c>
      <c r="BA495" s="68">
        <v>0</v>
      </c>
      <c r="BB495" s="68">
        <v>0</v>
      </c>
      <c r="BC495">
        <f t="shared" si="140"/>
        <v>0</v>
      </c>
      <c r="BD495">
        <f t="shared" si="141"/>
        <v>0</v>
      </c>
      <c r="BE495">
        <f t="shared" si="142"/>
        <v>0</v>
      </c>
      <c r="BF495">
        <f t="shared" si="143"/>
        <v>0</v>
      </c>
      <c r="BG495">
        <f t="shared" si="144"/>
        <v>0</v>
      </c>
      <c r="BH495">
        <f t="shared" si="145"/>
        <v>0</v>
      </c>
      <c r="BI495">
        <f t="shared" si="146"/>
        <v>0</v>
      </c>
      <c r="BJ495">
        <f t="shared" si="147"/>
        <v>0</v>
      </c>
      <c r="BK495">
        <f t="shared" si="148"/>
        <v>0</v>
      </c>
      <c r="BL495">
        <f t="shared" si="149"/>
        <v>0</v>
      </c>
      <c r="BM495">
        <f t="shared" si="150"/>
        <v>0</v>
      </c>
      <c r="BN495">
        <f t="shared" si="151"/>
        <v>0</v>
      </c>
      <c r="BO495">
        <f t="shared" si="152"/>
        <v>0</v>
      </c>
      <c r="BP495">
        <f t="shared" si="153"/>
        <v>0</v>
      </c>
      <c r="BQ495">
        <f t="shared" si="154"/>
        <v>0</v>
      </c>
      <c r="BR495">
        <f t="shared" si="155"/>
        <v>0</v>
      </c>
      <c r="BS495">
        <f t="shared" si="156"/>
        <v>0</v>
      </c>
      <c r="BT495">
        <f t="shared" si="157"/>
        <v>0</v>
      </c>
      <c r="BU495">
        <f t="shared" si="158"/>
        <v>0</v>
      </c>
      <c r="BV495">
        <f t="shared" si="159"/>
        <v>0</v>
      </c>
    </row>
    <row r="496" spans="1:74" x14ac:dyDescent="0.25">
      <c r="A496" t="s">
        <v>236</v>
      </c>
      <c r="B496" s="85">
        <v>0.20727988000726327</v>
      </c>
      <c r="C496" s="85">
        <v>0.29506092210067436</v>
      </c>
      <c r="E496" s="85">
        <v>603</v>
      </c>
      <c r="F496" s="86">
        <v>20</v>
      </c>
      <c r="H496" s="87">
        <v>4323.0000000000009</v>
      </c>
      <c r="I496" t="s">
        <v>395</v>
      </c>
      <c r="J496" s="87">
        <v>119.41837374025013</v>
      </c>
      <c r="K496" t="s">
        <v>286</v>
      </c>
      <c r="L496" t="s">
        <v>286</v>
      </c>
      <c r="M496" t="s">
        <v>1282</v>
      </c>
      <c r="N496" s="88">
        <v>0</v>
      </c>
      <c r="O496" s="88">
        <v>0</v>
      </c>
      <c r="P496" s="88">
        <v>0</v>
      </c>
      <c r="Q496" s="88">
        <v>0</v>
      </c>
      <c r="R496" s="88">
        <v>0</v>
      </c>
      <c r="S496" s="88">
        <v>0</v>
      </c>
      <c r="T496" s="88">
        <v>0</v>
      </c>
      <c r="U496" s="88">
        <v>0</v>
      </c>
      <c r="V496" s="88">
        <v>0</v>
      </c>
      <c r="W496" s="88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 t="s">
        <v>1283</v>
      </c>
      <c r="AI496" s="89">
        <v>0</v>
      </c>
      <c r="AJ496" s="89">
        <v>0</v>
      </c>
      <c r="AK496" s="89">
        <v>0</v>
      </c>
      <c r="AL496" s="89">
        <v>0</v>
      </c>
      <c r="AM496" s="89">
        <v>0</v>
      </c>
      <c r="AN496" s="89">
        <v>0</v>
      </c>
      <c r="AO496" s="89">
        <v>0</v>
      </c>
      <c r="AP496" s="89">
        <v>0</v>
      </c>
      <c r="AQ496" s="89">
        <v>0</v>
      </c>
      <c r="AR496" s="89">
        <v>0</v>
      </c>
      <c r="AS496" s="68">
        <v>0</v>
      </c>
      <c r="AT496" s="68">
        <v>0</v>
      </c>
      <c r="AU496" s="68">
        <v>0</v>
      </c>
      <c r="AV496" s="68">
        <v>0</v>
      </c>
      <c r="AW496" s="68">
        <v>0</v>
      </c>
      <c r="AX496" s="68">
        <v>0</v>
      </c>
      <c r="AY496" s="68">
        <v>0</v>
      </c>
      <c r="AZ496" s="68">
        <v>0</v>
      </c>
      <c r="BA496" s="68">
        <v>0</v>
      </c>
      <c r="BB496" s="68">
        <v>0</v>
      </c>
      <c r="BC496">
        <f t="shared" si="140"/>
        <v>0</v>
      </c>
      <c r="BD496">
        <f t="shared" si="141"/>
        <v>0</v>
      </c>
      <c r="BE496">
        <f t="shared" si="142"/>
        <v>0</v>
      </c>
      <c r="BF496">
        <f t="shared" si="143"/>
        <v>0</v>
      </c>
      <c r="BG496">
        <f t="shared" si="144"/>
        <v>0</v>
      </c>
      <c r="BH496">
        <f t="shared" si="145"/>
        <v>0</v>
      </c>
      <c r="BI496">
        <f t="shared" si="146"/>
        <v>0</v>
      </c>
      <c r="BJ496">
        <f t="shared" si="147"/>
        <v>0</v>
      </c>
      <c r="BK496">
        <f t="shared" si="148"/>
        <v>0</v>
      </c>
      <c r="BL496">
        <f t="shared" si="149"/>
        <v>0</v>
      </c>
      <c r="BM496">
        <f t="shared" si="150"/>
        <v>0</v>
      </c>
      <c r="BN496">
        <f t="shared" si="151"/>
        <v>0</v>
      </c>
      <c r="BO496">
        <f t="shared" si="152"/>
        <v>0</v>
      </c>
      <c r="BP496">
        <f t="shared" si="153"/>
        <v>0</v>
      </c>
      <c r="BQ496">
        <f t="shared" si="154"/>
        <v>0</v>
      </c>
      <c r="BR496">
        <f t="shared" si="155"/>
        <v>0</v>
      </c>
      <c r="BS496">
        <f t="shared" si="156"/>
        <v>0</v>
      </c>
      <c r="BT496">
        <f t="shared" si="157"/>
        <v>0</v>
      </c>
      <c r="BU496">
        <f t="shared" si="158"/>
        <v>0</v>
      </c>
      <c r="BV496">
        <f t="shared" si="159"/>
        <v>0</v>
      </c>
    </row>
    <row r="497" spans="1:74" x14ac:dyDescent="0.25">
      <c r="A497" t="s">
        <v>236</v>
      </c>
      <c r="B497" s="85">
        <v>0.27376412808720479</v>
      </c>
      <c r="C497" s="85">
        <v>0.38970061189087563</v>
      </c>
      <c r="E497" s="85">
        <v>796.40999999999974</v>
      </c>
      <c r="F497" s="86">
        <v>20</v>
      </c>
      <c r="H497" s="87">
        <v>4560.6000000000004</v>
      </c>
      <c r="I497" t="s">
        <v>395</v>
      </c>
      <c r="J497" s="87">
        <v>157.72137152648853</v>
      </c>
      <c r="K497" t="s">
        <v>286</v>
      </c>
      <c r="L497" t="s">
        <v>286</v>
      </c>
      <c r="M497" t="s">
        <v>1284</v>
      </c>
      <c r="N497" s="88">
        <v>0</v>
      </c>
      <c r="O497" s="88">
        <v>0</v>
      </c>
      <c r="P497" s="88">
        <v>0</v>
      </c>
      <c r="Q497" s="88">
        <v>0</v>
      </c>
      <c r="R497" s="88">
        <v>0</v>
      </c>
      <c r="S497" s="88">
        <v>0</v>
      </c>
      <c r="T497" s="88">
        <v>0</v>
      </c>
      <c r="U497" s="88">
        <v>0</v>
      </c>
      <c r="V497" s="88">
        <v>0</v>
      </c>
      <c r="W497" s="88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 t="s">
        <v>1285</v>
      </c>
      <c r="AI497" s="89">
        <v>0</v>
      </c>
      <c r="AJ497" s="89">
        <v>0</v>
      </c>
      <c r="AK497" s="89">
        <v>0</v>
      </c>
      <c r="AL497" s="89">
        <v>0</v>
      </c>
      <c r="AM497" s="89">
        <v>0</v>
      </c>
      <c r="AN497" s="89">
        <v>0</v>
      </c>
      <c r="AO497" s="89">
        <v>0</v>
      </c>
      <c r="AP497" s="89">
        <v>0</v>
      </c>
      <c r="AQ497" s="89">
        <v>0</v>
      </c>
      <c r="AR497" s="89">
        <v>0</v>
      </c>
      <c r="AS497" s="68">
        <v>0</v>
      </c>
      <c r="AT497" s="68">
        <v>0</v>
      </c>
      <c r="AU497" s="68">
        <v>0</v>
      </c>
      <c r="AV497" s="68">
        <v>0</v>
      </c>
      <c r="AW497" s="68">
        <v>0</v>
      </c>
      <c r="AX497" s="68">
        <v>0</v>
      </c>
      <c r="AY497" s="68">
        <v>0</v>
      </c>
      <c r="AZ497" s="68">
        <v>0</v>
      </c>
      <c r="BA497" s="68">
        <v>0</v>
      </c>
      <c r="BB497" s="68">
        <v>0</v>
      </c>
      <c r="BC497">
        <f t="shared" si="140"/>
        <v>0</v>
      </c>
      <c r="BD497">
        <f t="shared" si="141"/>
        <v>0</v>
      </c>
      <c r="BE497">
        <f t="shared" si="142"/>
        <v>0</v>
      </c>
      <c r="BF497">
        <f t="shared" si="143"/>
        <v>0</v>
      </c>
      <c r="BG497">
        <f t="shared" si="144"/>
        <v>0</v>
      </c>
      <c r="BH497">
        <f t="shared" si="145"/>
        <v>0</v>
      </c>
      <c r="BI497">
        <f t="shared" si="146"/>
        <v>0</v>
      </c>
      <c r="BJ497">
        <f t="shared" si="147"/>
        <v>0</v>
      </c>
      <c r="BK497">
        <f t="shared" si="148"/>
        <v>0</v>
      </c>
      <c r="BL497">
        <f t="shared" si="149"/>
        <v>0</v>
      </c>
      <c r="BM497">
        <f t="shared" si="150"/>
        <v>0</v>
      </c>
      <c r="BN497">
        <f t="shared" si="151"/>
        <v>0</v>
      </c>
      <c r="BO497">
        <f t="shared" si="152"/>
        <v>0</v>
      </c>
      <c r="BP497">
        <f t="shared" si="153"/>
        <v>0</v>
      </c>
      <c r="BQ497">
        <f t="shared" si="154"/>
        <v>0</v>
      </c>
      <c r="BR497">
        <f t="shared" si="155"/>
        <v>0</v>
      </c>
      <c r="BS497">
        <f t="shared" si="156"/>
        <v>0</v>
      </c>
      <c r="BT497">
        <f t="shared" si="157"/>
        <v>0</v>
      </c>
      <c r="BU497">
        <f t="shared" si="158"/>
        <v>0</v>
      </c>
      <c r="BV497">
        <f t="shared" si="159"/>
        <v>0</v>
      </c>
    </row>
    <row r="498" spans="1:74" x14ac:dyDescent="0.25">
      <c r="A498" t="s">
        <v>236</v>
      </c>
      <c r="B498" s="85">
        <v>0.30249800067394972</v>
      </c>
      <c r="C498" s="85">
        <v>0.43060300406068563</v>
      </c>
      <c r="E498" s="85">
        <v>880</v>
      </c>
      <c r="F498" s="86">
        <v>20</v>
      </c>
      <c r="H498" s="87">
        <v>5204.5714285714294</v>
      </c>
      <c r="I498" t="s">
        <v>395</v>
      </c>
      <c r="J498" s="87">
        <v>174.27557030086254</v>
      </c>
      <c r="K498" t="s">
        <v>286</v>
      </c>
      <c r="L498" t="s">
        <v>286</v>
      </c>
      <c r="M498" t="s">
        <v>1286</v>
      </c>
      <c r="N498" s="88">
        <v>0</v>
      </c>
      <c r="O498" s="88">
        <v>0</v>
      </c>
      <c r="P498" s="88">
        <v>0</v>
      </c>
      <c r="Q498" s="88">
        <v>0</v>
      </c>
      <c r="R498" s="88">
        <v>0</v>
      </c>
      <c r="S498" s="88">
        <v>0</v>
      </c>
      <c r="T498" s="88">
        <v>0</v>
      </c>
      <c r="U498" s="88">
        <v>0</v>
      </c>
      <c r="V498" s="88">
        <v>0</v>
      </c>
      <c r="W498" s="8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 t="s">
        <v>1287</v>
      </c>
      <c r="AI498" s="89">
        <v>0</v>
      </c>
      <c r="AJ498" s="89">
        <v>0</v>
      </c>
      <c r="AK498" s="89">
        <v>0</v>
      </c>
      <c r="AL498" s="89">
        <v>0</v>
      </c>
      <c r="AM498" s="89">
        <v>0</v>
      </c>
      <c r="AN498" s="89">
        <v>0</v>
      </c>
      <c r="AO498" s="89">
        <v>0</v>
      </c>
      <c r="AP498" s="89">
        <v>0</v>
      </c>
      <c r="AQ498" s="89">
        <v>0</v>
      </c>
      <c r="AR498" s="89">
        <v>0</v>
      </c>
      <c r="AS498" s="68">
        <v>0</v>
      </c>
      <c r="AT498" s="68">
        <v>0</v>
      </c>
      <c r="AU498" s="68">
        <v>0</v>
      </c>
      <c r="AV498" s="68">
        <v>0</v>
      </c>
      <c r="AW498" s="68">
        <v>0</v>
      </c>
      <c r="AX498" s="68">
        <v>0</v>
      </c>
      <c r="AY498" s="68">
        <v>0</v>
      </c>
      <c r="AZ498" s="68">
        <v>0</v>
      </c>
      <c r="BA498" s="68">
        <v>0</v>
      </c>
      <c r="BB498" s="68">
        <v>0</v>
      </c>
      <c r="BC498">
        <f t="shared" si="140"/>
        <v>0</v>
      </c>
      <c r="BD498">
        <f t="shared" si="141"/>
        <v>0</v>
      </c>
      <c r="BE498">
        <f t="shared" si="142"/>
        <v>0</v>
      </c>
      <c r="BF498">
        <f t="shared" si="143"/>
        <v>0</v>
      </c>
      <c r="BG498">
        <f t="shared" si="144"/>
        <v>0</v>
      </c>
      <c r="BH498">
        <f t="shared" si="145"/>
        <v>0</v>
      </c>
      <c r="BI498">
        <f t="shared" si="146"/>
        <v>0</v>
      </c>
      <c r="BJ498">
        <f t="shared" si="147"/>
        <v>0</v>
      </c>
      <c r="BK498">
        <f t="shared" si="148"/>
        <v>0</v>
      </c>
      <c r="BL498">
        <f t="shared" si="149"/>
        <v>0</v>
      </c>
      <c r="BM498">
        <f t="shared" si="150"/>
        <v>0</v>
      </c>
      <c r="BN498">
        <f t="shared" si="151"/>
        <v>0</v>
      </c>
      <c r="BO498">
        <f t="shared" si="152"/>
        <v>0</v>
      </c>
      <c r="BP498">
        <f t="shared" si="153"/>
        <v>0</v>
      </c>
      <c r="BQ498">
        <f t="shared" si="154"/>
        <v>0</v>
      </c>
      <c r="BR498">
        <f t="shared" si="155"/>
        <v>0</v>
      </c>
      <c r="BS498">
        <f t="shared" si="156"/>
        <v>0</v>
      </c>
      <c r="BT498">
        <f t="shared" si="157"/>
        <v>0</v>
      </c>
      <c r="BU498">
        <f t="shared" si="158"/>
        <v>0</v>
      </c>
      <c r="BV498">
        <f t="shared" si="159"/>
        <v>0</v>
      </c>
    </row>
    <row r="499" spans="1:74" x14ac:dyDescent="0.25">
      <c r="A499" t="s">
        <v>236</v>
      </c>
      <c r="B499" s="85">
        <v>0.20727988000726327</v>
      </c>
      <c r="C499" s="85">
        <v>0.29506092210067436</v>
      </c>
      <c r="E499" s="85">
        <v>603</v>
      </c>
      <c r="F499" s="86">
        <v>20</v>
      </c>
      <c r="H499" s="87">
        <v>4323.0000000000009</v>
      </c>
      <c r="I499" t="s">
        <v>395</v>
      </c>
      <c r="J499" s="87">
        <v>119.41837374025013</v>
      </c>
      <c r="K499" t="s">
        <v>286</v>
      </c>
      <c r="L499" t="s">
        <v>286</v>
      </c>
      <c r="M499" t="s">
        <v>1288</v>
      </c>
      <c r="N499" s="88">
        <v>0</v>
      </c>
      <c r="O499" s="88">
        <v>0</v>
      </c>
      <c r="P499" s="88">
        <v>0</v>
      </c>
      <c r="Q499" s="88">
        <v>0</v>
      </c>
      <c r="R499" s="88">
        <v>0</v>
      </c>
      <c r="S499" s="88">
        <v>0</v>
      </c>
      <c r="T499" s="88">
        <v>0</v>
      </c>
      <c r="U499" s="88">
        <v>0</v>
      </c>
      <c r="V499" s="88">
        <v>0</v>
      </c>
      <c r="W499" s="88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 t="s">
        <v>1289</v>
      </c>
      <c r="AI499" s="89">
        <v>0</v>
      </c>
      <c r="AJ499" s="89">
        <v>0</v>
      </c>
      <c r="AK499" s="89">
        <v>0</v>
      </c>
      <c r="AL499" s="89">
        <v>0</v>
      </c>
      <c r="AM499" s="89">
        <v>0</v>
      </c>
      <c r="AN499" s="89">
        <v>0</v>
      </c>
      <c r="AO499" s="89">
        <v>0</v>
      </c>
      <c r="AP499" s="89">
        <v>0</v>
      </c>
      <c r="AQ499" s="89">
        <v>0</v>
      </c>
      <c r="AR499" s="89">
        <v>0</v>
      </c>
      <c r="AS499" s="68">
        <v>0</v>
      </c>
      <c r="AT499" s="68">
        <v>0</v>
      </c>
      <c r="AU499" s="68">
        <v>0</v>
      </c>
      <c r="AV499" s="68">
        <v>0</v>
      </c>
      <c r="AW499" s="68">
        <v>0</v>
      </c>
      <c r="AX499" s="68">
        <v>0</v>
      </c>
      <c r="AY499" s="68">
        <v>0</v>
      </c>
      <c r="AZ499" s="68">
        <v>0</v>
      </c>
      <c r="BA499" s="68">
        <v>0</v>
      </c>
      <c r="BB499" s="68">
        <v>0</v>
      </c>
      <c r="BC499">
        <f t="shared" si="140"/>
        <v>0</v>
      </c>
      <c r="BD499">
        <f t="shared" si="141"/>
        <v>0</v>
      </c>
      <c r="BE499">
        <f t="shared" si="142"/>
        <v>0</v>
      </c>
      <c r="BF499">
        <f t="shared" si="143"/>
        <v>0</v>
      </c>
      <c r="BG499">
        <f t="shared" si="144"/>
        <v>0</v>
      </c>
      <c r="BH499">
        <f t="shared" si="145"/>
        <v>0</v>
      </c>
      <c r="BI499">
        <f t="shared" si="146"/>
        <v>0</v>
      </c>
      <c r="BJ499">
        <f t="shared" si="147"/>
        <v>0</v>
      </c>
      <c r="BK499">
        <f t="shared" si="148"/>
        <v>0</v>
      </c>
      <c r="BL499">
        <f t="shared" si="149"/>
        <v>0</v>
      </c>
      <c r="BM499">
        <f t="shared" si="150"/>
        <v>0</v>
      </c>
      <c r="BN499">
        <f t="shared" si="151"/>
        <v>0</v>
      </c>
      <c r="BO499">
        <f t="shared" si="152"/>
        <v>0</v>
      </c>
      <c r="BP499">
        <f t="shared" si="153"/>
        <v>0</v>
      </c>
      <c r="BQ499">
        <f t="shared" si="154"/>
        <v>0</v>
      </c>
      <c r="BR499">
        <f t="shared" si="155"/>
        <v>0</v>
      </c>
      <c r="BS499">
        <f t="shared" si="156"/>
        <v>0</v>
      </c>
      <c r="BT499">
        <f t="shared" si="157"/>
        <v>0</v>
      </c>
      <c r="BU499">
        <f t="shared" si="158"/>
        <v>0</v>
      </c>
      <c r="BV499">
        <f t="shared" si="159"/>
        <v>0</v>
      </c>
    </row>
    <row r="500" spans="1:74" x14ac:dyDescent="0.25">
      <c r="A500" t="s">
        <v>236</v>
      </c>
      <c r="B500" s="85">
        <v>0.27376412808720479</v>
      </c>
      <c r="C500" s="85">
        <v>0.38970061189087563</v>
      </c>
      <c r="E500" s="85">
        <v>796.40999999999974</v>
      </c>
      <c r="F500" s="86">
        <v>20</v>
      </c>
      <c r="H500" s="87">
        <v>4560.6000000000004</v>
      </c>
      <c r="I500" t="s">
        <v>395</v>
      </c>
      <c r="J500" s="87">
        <v>157.72137152648853</v>
      </c>
      <c r="K500" t="s">
        <v>286</v>
      </c>
      <c r="L500" t="s">
        <v>286</v>
      </c>
      <c r="M500" t="s">
        <v>1290</v>
      </c>
      <c r="N500" s="88">
        <v>0</v>
      </c>
      <c r="O500" s="88">
        <v>0</v>
      </c>
      <c r="P500" s="88">
        <v>0</v>
      </c>
      <c r="Q500" s="88">
        <v>0</v>
      </c>
      <c r="R500" s="88">
        <v>0</v>
      </c>
      <c r="S500" s="88">
        <v>0</v>
      </c>
      <c r="T500" s="88">
        <v>0</v>
      </c>
      <c r="U500" s="88">
        <v>0</v>
      </c>
      <c r="V500" s="88">
        <v>0</v>
      </c>
      <c r="W500" s="88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 t="s">
        <v>1291</v>
      </c>
      <c r="AI500" s="89">
        <v>0</v>
      </c>
      <c r="AJ500" s="89">
        <v>0</v>
      </c>
      <c r="AK500" s="89">
        <v>0</v>
      </c>
      <c r="AL500" s="89">
        <v>0</v>
      </c>
      <c r="AM500" s="89">
        <v>0</v>
      </c>
      <c r="AN500" s="89">
        <v>0</v>
      </c>
      <c r="AO500" s="89">
        <v>0</v>
      </c>
      <c r="AP500" s="89">
        <v>0</v>
      </c>
      <c r="AQ500" s="89">
        <v>0</v>
      </c>
      <c r="AR500" s="89">
        <v>0</v>
      </c>
      <c r="AS500" s="68">
        <v>0</v>
      </c>
      <c r="AT500" s="68">
        <v>0</v>
      </c>
      <c r="AU500" s="68">
        <v>0</v>
      </c>
      <c r="AV500" s="68">
        <v>0</v>
      </c>
      <c r="AW500" s="68">
        <v>0</v>
      </c>
      <c r="AX500" s="68">
        <v>0</v>
      </c>
      <c r="AY500" s="68">
        <v>0</v>
      </c>
      <c r="AZ500" s="68">
        <v>0</v>
      </c>
      <c r="BA500" s="68">
        <v>0</v>
      </c>
      <c r="BB500" s="68">
        <v>0</v>
      </c>
      <c r="BC500">
        <f t="shared" si="140"/>
        <v>0</v>
      </c>
      <c r="BD500">
        <f t="shared" si="141"/>
        <v>0</v>
      </c>
      <c r="BE500">
        <f t="shared" si="142"/>
        <v>0</v>
      </c>
      <c r="BF500">
        <f t="shared" si="143"/>
        <v>0</v>
      </c>
      <c r="BG500">
        <f t="shared" si="144"/>
        <v>0</v>
      </c>
      <c r="BH500">
        <f t="shared" si="145"/>
        <v>0</v>
      </c>
      <c r="BI500">
        <f t="shared" si="146"/>
        <v>0</v>
      </c>
      <c r="BJ500">
        <f t="shared" si="147"/>
        <v>0</v>
      </c>
      <c r="BK500">
        <f t="shared" si="148"/>
        <v>0</v>
      </c>
      <c r="BL500">
        <f t="shared" si="149"/>
        <v>0</v>
      </c>
      <c r="BM500">
        <f t="shared" si="150"/>
        <v>0</v>
      </c>
      <c r="BN500">
        <f t="shared" si="151"/>
        <v>0</v>
      </c>
      <c r="BO500">
        <f t="shared" si="152"/>
        <v>0</v>
      </c>
      <c r="BP500">
        <f t="shared" si="153"/>
        <v>0</v>
      </c>
      <c r="BQ500">
        <f t="shared" si="154"/>
        <v>0</v>
      </c>
      <c r="BR500">
        <f t="shared" si="155"/>
        <v>0</v>
      </c>
      <c r="BS500">
        <f t="shared" si="156"/>
        <v>0</v>
      </c>
      <c r="BT500">
        <f t="shared" si="157"/>
        <v>0</v>
      </c>
      <c r="BU500">
        <f t="shared" si="158"/>
        <v>0</v>
      </c>
      <c r="BV500">
        <f t="shared" si="159"/>
        <v>0</v>
      </c>
    </row>
    <row r="501" spans="1:74" x14ac:dyDescent="0.25">
      <c r="A501" t="s">
        <v>237</v>
      </c>
      <c r="B501" s="85">
        <v>1.1778074187168386</v>
      </c>
      <c r="C501" s="85">
        <v>1.6458737663924694</v>
      </c>
      <c r="E501" s="85">
        <v>3485</v>
      </c>
      <c r="F501" s="86">
        <v>20</v>
      </c>
      <c r="H501" s="87">
        <v>5204.5714285714294</v>
      </c>
      <c r="I501" t="s">
        <v>395</v>
      </c>
      <c r="J501" s="87">
        <v>690.17086647557494</v>
      </c>
      <c r="K501" t="s">
        <v>286</v>
      </c>
      <c r="L501" t="s">
        <v>286</v>
      </c>
      <c r="M501" t="s">
        <v>1292</v>
      </c>
      <c r="N501" s="88">
        <v>0</v>
      </c>
      <c r="O501" s="88">
        <v>0</v>
      </c>
      <c r="P501" s="88">
        <v>0</v>
      </c>
      <c r="Q501" s="88">
        <v>0</v>
      </c>
      <c r="R501" s="88">
        <v>0</v>
      </c>
      <c r="S501" s="88">
        <v>0</v>
      </c>
      <c r="T501" s="88">
        <v>0</v>
      </c>
      <c r="U501" s="88">
        <v>0</v>
      </c>
      <c r="V501" s="88">
        <v>0</v>
      </c>
      <c r="W501" s="88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 t="s">
        <v>1293</v>
      </c>
      <c r="AI501" s="89">
        <v>0</v>
      </c>
      <c r="AJ501" s="89">
        <v>0</v>
      </c>
      <c r="AK501" s="89">
        <v>0</v>
      </c>
      <c r="AL501" s="89">
        <v>0</v>
      </c>
      <c r="AM501" s="89">
        <v>0</v>
      </c>
      <c r="AN501" s="89">
        <v>0</v>
      </c>
      <c r="AO501" s="89">
        <v>0</v>
      </c>
      <c r="AP501" s="89">
        <v>0</v>
      </c>
      <c r="AQ501" s="89">
        <v>0</v>
      </c>
      <c r="AR501" s="89">
        <v>0</v>
      </c>
      <c r="AS501" s="68">
        <v>0</v>
      </c>
      <c r="AT501" s="68">
        <v>0</v>
      </c>
      <c r="AU501" s="68">
        <v>0</v>
      </c>
      <c r="AV501" s="68">
        <v>0</v>
      </c>
      <c r="AW501" s="68">
        <v>0</v>
      </c>
      <c r="AX501" s="68">
        <v>0</v>
      </c>
      <c r="AY501" s="68">
        <v>0</v>
      </c>
      <c r="AZ501" s="68">
        <v>0</v>
      </c>
      <c r="BA501" s="68">
        <v>0</v>
      </c>
      <c r="BB501" s="68">
        <v>0</v>
      </c>
      <c r="BC501">
        <f t="shared" si="140"/>
        <v>0</v>
      </c>
      <c r="BD501">
        <f t="shared" si="141"/>
        <v>0</v>
      </c>
      <c r="BE501">
        <f t="shared" si="142"/>
        <v>0</v>
      </c>
      <c r="BF501">
        <f t="shared" si="143"/>
        <v>0</v>
      </c>
      <c r="BG501">
        <f t="shared" si="144"/>
        <v>0</v>
      </c>
      <c r="BH501">
        <f t="shared" si="145"/>
        <v>0</v>
      </c>
      <c r="BI501">
        <f t="shared" si="146"/>
        <v>0</v>
      </c>
      <c r="BJ501">
        <f t="shared" si="147"/>
        <v>0</v>
      </c>
      <c r="BK501">
        <f t="shared" si="148"/>
        <v>0</v>
      </c>
      <c r="BL501">
        <f t="shared" si="149"/>
        <v>0</v>
      </c>
      <c r="BM501">
        <f t="shared" si="150"/>
        <v>0</v>
      </c>
      <c r="BN501">
        <f t="shared" si="151"/>
        <v>0</v>
      </c>
      <c r="BO501">
        <f t="shared" si="152"/>
        <v>0</v>
      </c>
      <c r="BP501">
        <f t="shared" si="153"/>
        <v>0</v>
      </c>
      <c r="BQ501">
        <f t="shared" si="154"/>
        <v>0</v>
      </c>
      <c r="BR501">
        <f t="shared" si="155"/>
        <v>0</v>
      </c>
      <c r="BS501">
        <f t="shared" si="156"/>
        <v>0</v>
      </c>
      <c r="BT501">
        <f t="shared" si="157"/>
        <v>0</v>
      </c>
      <c r="BU501">
        <f t="shared" si="158"/>
        <v>0</v>
      </c>
      <c r="BV501">
        <f t="shared" si="159"/>
        <v>0</v>
      </c>
    </row>
    <row r="502" spans="1:74" x14ac:dyDescent="0.25">
      <c r="A502" t="s">
        <v>237</v>
      </c>
      <c r="B502" s="85">
        <v>0.72865216492209584</v>
      </c>
      <c r="C502" s="85">
        <v>1.0182220488786697</v>
      </c>
      <c r="E502" s="85">
        <v>2156</v>
      </c>
      <c r="F502" s="86">
        <v>20</v>
      </c>
      <c r="H502" s="87">
        <v>4323.0000000000009</v>
      </c>
      <c r="I502" t="s">
        <v>395</v>
      </c>
      <c r="J502" s="87">
        <v>426.97514723711328</v>
      </c>
      <c r="K502" t="s">
        <v>286</v>
      </c>
      <c r="L502" t="s">
        <v>286</v>
      </c>
      <c r="M502" t="s">
        <v>1294</v>
      </c>
      <c r="N502" s="88">
        <v>0</v>
      </c>
      <c r="O502" s="88">
        <v>0</v>
      </c>
      <c r="P502" s="88">
        <v>0</v>
      </c>
      <c r="Q502" s="88">
        <v>0</v>
      </c>
      <c r="R502" s="88">
        <v>0</v>
      </c>
      <c r="S502" s="88">
        <v>0</v>
      </c>
      <c r="T502" s="88">
        <v>0</v>
      </c>
      <c r="U502" s="88">
        <v>0</v>
      </c>
      <c r="V502" s="88">
        <v>0</v>
      </c>
      <c r="W502" s="88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 t="s">
        <v>1295</v>
      </c>
      <c r="AI502" s="89">
        <v>0</v>
      </c>
      <c r="AJ502" s="89">
        <v>0</v>
      </c>
      <c r="AK502" s="89">
        <v>0</v>
      </c>
      <c r="AL502" s="89">
        <v>0</v>
      </c>
      <c r="AM502" s="89">
        <v>0</v>
      </c>
      <c r="AN502" s="89">
        <v>0</v>
      </c>
      <c r="AO502" s="89">
        <v>0</v>
      </c>
      <c r="AP502" s="89">
        <v>0</v>
      </c>
      <c r="AQ502" s="89">
        <v>0</v>
      </c>
      <c r="AR502" s="89">
        <v>0</v>
      </c>
      <c r="AS502" s="68">
        <v>0</v>
      </c>
      <c r="AT502" s="68">
        <v>0</v>
      </c>
      <c r="AU502" s="68">
        <v>0</v>
      </c>
      <c r="AV502" s="68">
        <v>0</v>
      </c>
      <c r="AW502" s="68">
        <v>0</v>
      </c>
      <c r="AX502" s="68">
        <v>0</v>
      </c>
      <c r="AY502" s="68">
        <v>0</v>
      </c>
      <c r="AZ502" s="68">
        <v>0</v>
      </c>
      <c r="BA502" s="68">
        <v>0</v>
      </c>
      <c r="BB502" s="68">
        <v>0</v>
      </c>
      <c r="BC502">
        <f t="shared" si="140"/>
        <v>0</v>
      </c>
      <c r="BD502">
        <f t="shared" si="141"/>
        <v>0</v>
      </c>
      <c r="BE502">
        <f t="shared" si="142"/>
        <v>0</v>
      </c>
      <c r="BF502">
        <f t="shared" si="143"/>
        <v>0</v>
      </c>
      <c r="BG502">
        <f t="shared" si="144"/>
        <v>0</v>
      </c>
      <c r="BH502">
        <f t="shared" si="145"/>
        <v>0</v>
      </c>
      <c r="BI502">
        <f t="shared" si="146"/>
        <v>0</v>
      </c>
      <c r="BJ502">
        <f t="shared" si="147"/>
        <v>0</v>
      </c>
      <c r="BK502">
        <f t="shared" si="148"/>
        <v>0</v>
      </c>
      <c r="BL502">
        <f t="shared" si="149"/>
        <v>0</v>
      </c>
      <c r="BM502">
        <f t="shared" si="150"/>
        <v>0</v>
      </c>
      <c r="BN502">
        <f t="shared" si="151"/>
        <v>0</v>
      </c>
      <c r="BO502">
        <f t="shared" si="152"/>
        <v>0</v>
      </c>
      <c r="BP502">
        <f t="shared" si="153"/>
        <v>0</v>
      </c>
      <c r="BQ502">
        <f t="shared" si="154"/>
        <v>0</v>
      </c>
      <c r="BR502">
        <f t="shared" si="155"/>
        <v>0</v>
      </c>
      <c r="BS502">
        <f t="shared" si="156"/>
        <v>0</v>
      </c>
      <c r="BT502">
        <f t="shared" si="157"/>
        <v>0</v>
      </c>
      <c r="BU502">
        <f t="shared" si="158"/>
        <v>0</v>
      </c>
      <c r="BV502">
        <f t="shared" si="159"/>
        <v>0</v>
      </c>
    </row>
    <row r="503" spans="1:74" x14ac:dyDescent="0.25">
      <c r="A503" t="s">
        <v>237</v>
      </c>
      <c r="B503" s="85">
        <v>0.82602321094978826</v>
      </c>
      <c r="C503" s="85">
        <v>1.1542888181284068</v>
      </c>
      <c r="E503" s="85">
        <v>2444.1099999999997</v>
      </c>
      <c r="F503" s="86">
        <v>20</v>
      </c>
      <c r="H503" s="87">
        <v>4560.6000000000004</v>
      </c>
      <c r="I503" t="s">
        <v>395</v>
      </c>
      <c r="J503" s="87">
        <v>484.03257287277398</v>
      </c>
      <c r="K503" t="s">
        <v>286</v>
      </c>
      <c r="L503" t="s">
        <v>286</v>
      </c>
      <c r="M503" t="s">
        <v>1296</v>
      </c>
      <c r="N503" s="88">
        <v>0</v>
      </c>
      <c r="O503" s="88">
        <v>0</v>
      </c>
      <c r="P503" s="88">
        <v>0</v>
      </c>
      <c r="Q503" s="88">
        <v>0</v>
      </c>
      <c r="R503" s="88">
        <v>0</v>
      </c>
      <c r="S503" s="88">
        <v>0</v>
      </c>
      <c r="T503" s="88">
        <v>0</v>
      </c>
      <c r="U503" s="88">
        <v>0</v>
      </c>
      <c r="V503" s="88">
        <v>0</v>
      </c>
      <c r="W503" s="88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 t="s">
        <v>1297</v>
      </c>
      <c r="AI503" s="89">
        <v>0</v>
      </c>
      <c r="AJ503" s="89">
        <v>0</v>
      </c>
      <c r="AK503" s="89">
        <v>0</v>
      </c>
      <c r="AL503" s="89">
        <v>0</v>
      </c>
      <c r="AM503" s="89">
        <v>0</v>
      </c>
      <c r="AN503" s="89">
        <v>0</v>
      </c>
      <c r="AO503" s="89">
        <v>0</v>
      </c>
      <c r="AP503" s="89">
        <v>0</v>
      </c>
      <c r="AQ503" s="89">
        <v>0</v>
      </c>
      <c r="AR503" s="89">
        <v>0</v>
      </c>
      <c r="AS503" s="68">
        <v>0</v>
      </c>
      <c r="AT503" s="68">
        <v>0</v>
      </c>
      <c r="AU503" s="68">
        <v>0</v>
      </c>
      <c r="AV503" s="68">
        <v>0</v>
      </c>
      <c r="AW503" s="68">
        <v>0</v>
      </c>
      <c r="AX503" s="68">
        <v>0</v>
      </c>
      <c r="AY503" s="68">
        <v>0</v>
      </c>
      <c r="AZ503" s="68">
        <v>0</v>
      </c>
      <c r="BA503" s="68">
        <v>0</v>
      </c>
      <c r="BB503" s="68">
        <v>0</v>
      </c>
      <c r="BC503">
        <f t="shared" si="140"/>
        <v>0</v>
      </c>
      <c r="BD503">
        <f t="shared" si="141"/>
        <v>0</v>
      </c>
      <c r="BE503">
        <f t="shared" si="142"/>
        <v>0</v>
      </c>
      <c r="BF503">
        <f t="shared" si="143"/>
        <v>0</v>
      </c>
      <c r="BG503">
        <f t="shared" si="144"/>
        <v>0</v>
      </c>
      <c r="BH503">
        <f t="shared" si="145"/>
        <v>0</v>
      </c>
      <c r="BI503">
        <f t="shared" si="146"/>
        <v>0</v>
      </c>
      <c r="BJ503">
        <f t="shared" si="147"/>
        <v>0</v>
      </c>
      <c r="BK503">
        <f t="shared" si="148"/>
        <v>0</v>
      </c>
      <c r="BL503">
        <f t="shared" si="149"/>
        <v>0</v>
      </c>
      <c r="BM503">
        <f t="shared" si="150"/>
        <v>0</v>
      </c>
      <c r="BN503">
        <f t="shared" si="151"/>
        <v>0</v>
      </c>
      <c r="BO503">
        <f t="shared" si="152"/>
        <v>0</v>
      </c>
      <c r="BP503">
        <f t="shared" si="153"/>
        <v>0</v>
      </c>
      <c r="BQ503">
        <f t="shared" si="154"/>
        <v>0</v>
      </c>
      <c r="BR503">
        <f t="shared" si="155"/>
        <v>0</v>
      </c>
      <c r="BS503">
        <f t="shared" si="156"/>
        <v>0</v>
      </c>
      <c r="BT503">
        <f t="shared" si="157"/>
        <v>0</v>
      </c>
      <c r="BU503">
        <f t="shared" si="158"/>
        <v>0</v>
      </c>
      <c r="BV503">
        <f t="shared" si="159"/>
        <v>0</v>
      </c>
    </row>
    <row r="504" spans="1:74" x14ac:dyDescent="0.25">
      <c r="A504" t="s">
        <v>237</v>
      </c>
      <c r="B504" s="85">
        <v>1.1778074187168386</v>
      </c>
      <c r="C504" s="85">
        <v>1.6458737663924694</v>
      </c>
      <c r="E504" s="85">
        <v>3485</v>
      </c>
      <c r="F504" s="86">
        <v>20</v>
      </c>
      <c r="H504" s="87">
        <v>5204.5714285714294</v>
      </c>
      <c r="I504" t="s">
        <v>395</v>
      </c>
      <c r="J504" s="87">
        <v>690.17086647557494</v>
      </c>
      <c r="K504" t="s">
        <v>286</v>
      </c>
      <c r="L504" t="s">
        <v>286</v>
      </c>
      <c r="M504" t="s">
        <v>1298</v>
      </c>
      <c r="N504" s="88">
        <v>0</v>
      </c>
      <c r="O504" s="88">
        <v>0</v>
      </c>
      <c r="P504" s="88">
        <v>0</v>
      </c>
      <c r="Q504" s="88">
        <v>0</v>
      </c>
      <c r="R504" s="88">
        <v>0</v>
      </c>
      <c r="S504" s="88">
        <v>0</v>
      </c>
      <c r="T504" s="88">
        <v>0</v>
      </c>
      <c r="U504" s="88">
        <v>0</v>
      </c>
      <c r="V504" s="88">
        <v>0</v>
      </c>
      <c r="W504" s="88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 t="s">
        <v>1299</v>
      </c>
      <c r="AI504" s="89">
        <v>0</v>
      </c>
      <c r="AJ504" s="89">
        <v>0</v>
      </c>
      <c r="AK504" s="89">
        <v>0</v>
      </c>
      <c r="AL504" s="89">
        <v>0</v>
      </c>
      <c r="AM504" s="89">
        <v>0</v>
      </c>
      <c r="AN504" s="89">
        <v>0</v>
      </c>
      <c r="AO504" s="89">
        <v>0</v>
      </c>
      <c r="AP504" s="89">
        <v>0</v>
      </c>
      <c r="AQ504" s="89">
        <v>0</v>
      </c>
      <c r="AR504" s="89">
        <v>0</v>
      </c>
      <c r="AS504" s="68">
        <v>0</v>
      </c>
      <c r="AT504" s="68">
        <v>0</v>
      </c>
      <c r="AU504" s="68">
        <v>0</v>
      </c>
      <c r="AV504" s="68">
        <v>0</v>
      </c>
      <c r="AW504" s="68">
        <v>0</v>
      </c>
      <c r="AX504" s="68">
        <v>0</v>
      </c>
      <c r="AY504" s="68">
        <v>0</v>
      </c>
      <c r="AZ504" s="68">
        <v>0</v>
      </c>
      <c r="BA504" s="68">
        <v>0</v>
      </c>
      <c r="BB504" s="68">
        <v>0</v>
      </c>
      <c r="BC504">
        <f t="shared" si="140"/>
        <v>0</v>
      </c>
      <c r="BD504">
        <f t="shared" si="141"/>
        <v>0</v>
      </c>
      <c r="BE504">
        <f t="shared" si="142"/>
        <v>0</v>
      </c>
      <c r="BF504">
        <f t="shared" si="143"/>
        <v>0</v>
      </c>
      <c r="BG504">
        <f t="shared" si="144"/>
        <v>0</v>
      </c>
      <c r="BH504">
        <f t="shared" si="145"/>
        <v>0</v>
      </c>
      <c r="BI504">
        <f t="shared" si="146"/>
        <v>0</v>
      </c>
      <c r="BJ504">
        <f t="shared" si="147"/>
        <v>0</v>
      </c>
      <c r="BK504">
        <f t="shared" si="148"/>
        <v>0</v>
      </c>
      <c r="BL504">
        <f t="shared" si="149"/>
        <v>0</v>
      </c>
      <c r="BM504">
        <f t="shared" si="150"/>
        <v>0</v>
      </c>
      <c r="BN504">
        <f t="shared" si="151"/>
        <v>0</v>
      </c>
      <c r="BO504">
        <f t="shared" si="152"/>
        <v>0</v>
      </c>
      <c r="BP504">
        <f t="shared" si="153"/>
        <v>0</v>
      </c>
      <c r="BQ504">
        <f t="shared" si="154"/>
        <v>0</v>
      </c>
      <c r="BR504">
        <f t="shared" si="155"/>
        <v>0</v>
      </c>
      <c r="BS504">
        <f t="shared" si="156"/>
        <v>0</v>
      </c>
      <c r="BT504">
        <f t="shared" si="157"/>
        <v>0</v>
      </c>
      <c r="BU504">
        <f t="shared" si="158"/>
        <v>0</v>
      </c>
      <c r="BV504">
        <f t="shared" si="159"/>
        <v>0</v>
      </c>
    </row>
    <row r="505" spans="1:74" x14ac:dyDescent="0.25">
      <c r="A505" t="s">
        <v>237</v>
      </c>
      <c r="B505" s="85">
        <v>0.72865216492209584</v>
      </c>
      <c r="C505" s="85">
        <v>1.0182220488786697</v>
      </c>
      <c r="E505" s="85">
        <v>2156</v>
      </c>
      <c r="F505" s="86">
        <v>20</v>
      </c>
      <c r="H505" s="87">
        <v>4323.0000000000009</v>
      </c>
      <c r="I505" t="s">
        <v>395</v>
      </c>
      <c r="J505" s="87">
        <v>426.97514723711328</v>
      </c>
      <c r="K505" t="s">
        <v>286</v>
      </c>
      <c r="L505" t="s">
        <v>286</v>
      </c>
      <c r="M505" t="s">
        <v>1300</v>
      </c>
      <c r="N505" s="88">
        <v>0</v>
      </c>
      <c r="O505" s="88">
        <v>0</v>
      </c>
      <c r="P505" s="88">
        <v>0</v>
      </c>
      <c r="Q505" s="88">
        <v>0</v>
      </c>
      <c r="R505" s="88">
        <v>0</v>
      </c>
      <c r="S505" s="88">
        <v>0</v>
      </c>
      <c r="T505" s="88">
        <v>0</v>
      </c>
      <c r="U505" s="88">
        <v>0</v>
      </c>
      <c r="V505" s="88">
        <v>0</v>
      </c>
      <c r="W505" s="88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 t="s">
        <v>1301</v>
      </c>
      <c r="AI505" s="89">
        <v>0</v>
      </c>
      <c r="AJ505" s="89">
        <v>0</v>
      </c>
      <c r="AK505" s="89">
        <v>0</v>
      </c>
      <c r="AL505" s="89">
        <v>0</v>
      </c>
      <c r="AM505" s="89">
        <v>0</v>
      </c>
      <c r="AN505" s="89">
        <v>0</v>
      </c>
      <c r="AO505" s="89">
        <v>0</v>
      </c>
      <c r="AP505" s="89">
        <v>0</v>
      </c>
      <c r="AQ505" s="89">
        <v>0</v>
      </c>
      <c r="AR505" s="89">
        <v>0</v>
      </c>
      <c r="AS505" s="68">
        <v>0</v>
      </c>
      <c r="AT505" s="68">
        <v>0</v>
      </c>
      <c r="AU505" s="68">
        <v>0</v>
      </c>
      <c r="AV505" s="68">
        <v>0</v>
      </c>
      <c r="AW505" s="68">
        <v>0</v>
      </c>
      <c r="AX505" s="68">
        <v>0</v>
      </c>
      <c r="AY505" s="68">
        <v>0</v>
      </c>
      <c r="AZ505" s="68">
        <v>0</v>
      </c>
      <c r="BA505" s="68">
        <v>0</v>
      </c>
      <c r="BB505" s="68">
        <v>0</v>
      </c>
      <c r="BC505">
        <f t="shared" si="140"/>
        <v>0</v>
      </c>
      <c r="BD505">
        <f t="shared" si="141"/>
        <v>0</v>
      </c>
      <c r="BE505">
        <f t="shared" si="142"/>
        <v>0</v>
      </c>
      <c r="BF505">
        <f t="shared" si="143"/>
        <v>0</v>
      </c>
      <c r="BG505">
        <f t="shared" si="144"/>
        <v>0</v>
      </c>
      <c r="BH505">
        <f t="shared" si="145"/>
        <v>0</v>
      </c>
      <c r="BI505">
        <f t="shared" si="146"/>
        <v>0</v>
      </c>
      <c r="BJ505">
        <f t="shared" si="147"/>
        <v>0</v>
      </c>
      <c r="BK505">
        <f t="shared" si="148"/>
        <v>0</v>
      </c>
      <c r="BL505">
        <f t="shared" si="149"/>
        <v>0</v>
      </c>
      <c r="BM505">
        <f t="shared" si="150"/>
        <v>0</v>
      </c>
      <c r="BN505">
        <f t="shared" si="151"/>
        <v>0</v>
      </c>
      <c r="BO505">
        <f t="shared" si="152"/>
        <v>0</v>
      </c>
      <c r="BP505">
        <f t="shared" si="153"/>
        <v>0</v>
      </c>
      <c r="BQ505">
        <f t="shared" si="154"/>
        <v>0</v>
      </c>
      <c r="BR505">
        <f t="shared" si="155"/>
        <v>0</v>
      </c>
      <c r="BS505">
        <f t="shared" si="156"/>
        <v>0</v>
      </c>
      <c r="BT505">
        <f t="shared" si="157"/>
        <v>0</v>
      </c>
      <c r="BU505">
        <f t="shared" si="158"/>
        <v>0</v>
      </c>
      <c r="BV505">
        <f t="shared" si="159"/>
        <v>0</v>
      </c>
    </row>
    <row r="506" spans="1:74" x14ac:dyDescent="0.25">
      <c r="A506" t="s">
        <v>237</v>
      </c>
      <c r="B506" s="85">
        <v>0.82602321094978826</v>
      </c>
      <c r="C506" s="85">
        <v>1.1542888181284068</v>
      </c>
      <c r="E506" s="85">
        <v>2444.1099999999997</v>
      </c>
      <c r="F506" s="86">
        <v>20</v>
      </c>
      <c r="H506" s="87">
        <v>4560.6000000000004</v>
      </c>
      <c r="I506" t="s">
        <v>395</v>
      </c>
      <c r="J506" s="87">
        <v>484.03257287277398</v>
      </c>
      <c r="K506" t="s">
        <v>286</v>
      </c>
      <c r="L506" t="s">
        <v>286</v>
      </c>
      <c r="M506" t="s">
        <v>1302</v>
      </c>
      <c r="N506" s="88">
        <v>0</v>
      </c>
      <c r="O506" s="88">
        <v>0</v>
      </c>
      <c r="P506" s="88">
        <v>0</v>
      </c>
      <c r="Q506" s="88">
        <v>0</v>
      </c>
      <c r="R506" s="88">
        <v>0</v>
      </c>
      <c r="S506" s="88">
        <v>0</v>
      </c>
      <c r="T506" s="88">
        <v>0</v>
      </c>
      <c r="U506" s="88">
        <v>0</v>
      </c>
      <c r="V506" s="88">
        <v>0</v>
      </c>
      <c r="W506" s="88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 t="s">
        <v>1303</v>
      </c>
      <c r="AI506" s="89">
        <v>0</v>
      </c>
      <c r="AJ506" s="89">
        <v>0</v>
      </c>
      <c r="AK506" s="89">
        <v>0</v>
      </c>
      <c r="AL506" s="89">
        <v>0</v>
      </c>
      <c r="AM506" s="89">
        <v>0</v>
      </c>
      <c r="AN506" s="89">
        <v>0</v>
      </c>
      <c r="AO506" s="89">
        <v>0</v>
      </c>
      <c r="AP506" s="89">
        <v>0</v>
      </c>
      <c r="AQ506" s="89">
        <v>0</v>
      </c>
      <c r="AR506" s="89">
        <v>0</v>
      </c>
      <c r="AS506" s="68">
        <v>0</v>
      </c>
      <c r="AT506" s="68">
        <v>0</v>
      </c>
      <c r="AU506" s="68">
        <v>0</v>
      </c>
      <c r="AV506" s="68">
        <v>0</v>
      </c>
      <c r="AW506" s="68">
        <v>0</v>
      </c>
      <c r="AX506" s="68">
        <v>0</v>
      </c>
      <c r="AY506" s="68">
        <v>0</v>
      </c>
      <c r="AZ506" s="68">
        <v>0</v>
      </c>
      <c r="BA506" s="68">
        <v>0</v>
      </c>
      <c r="BB506" s="68">
        <v>0</v>
      </c>
      <c r="BC506">
        <f t="shared" si="140"/>
        <v>0</v>
      </c>
      <c r="BD506">
        <f t="shared" si="141"/>
        <v>0</v>
      </c>
      <c r="BE506">
        <f t="shared" si="142"/>
        <v>0</v>
      </c>
      <c r="BF506">
        <f t="shared" si="143"/>
        <v>0</v>
      </c>
      <c r="BG506">
        <f t="shared" si="144"/>
        <v>0</v>
      </c>
      <c r="BH506">
        <f t="shared" si="145"/>
        <v>0</v>
      </c>
      <c r="BI506">
        <f t="shared" si="146"/>
        <v>0</v>
      </c>
      <c r="BJ506">
        <f t="shared" si="147"/>
        <v>0</v>
      </c>
      <c r="BK506">
        <f t="shared" si="148"/>
        <v>0</v>
      </c>
      <c r="BL506">
        <f t="shared" si="149"/>
        <v>0</v>
      </c>
      <c r="BM506">
        <f t="shared" si="150"/>
        <v>0</v>
      </c>
      <c r="BN506">
        <f t="shared" si="151"/>
        <v>0</v>
      </c>
      <c r="BO506">
        <f t="shared" si="152"/>
        <v>0</v>
      </c>
      <c r="BP506">
        <f t="shared" si="153"/>
        <v>0</v>
      </c>
      <c r="BQ506">
        <f t="shared" si="154"/>
        <v>0</v>
      </c>
      <c r="BR506">
        <f t="shared" si="155"/>
        <v>0</v>
      </c>
      <c r="BS506">
        <f t="shared" si="156"/>
        <v>0</v>
      </c>
      <c r="BT506">
        <f t="shared" si="157"/>
        <v>0</v>
      </c>
      <c r="BU506">
        <f t="shared" si="158"/>
        <v>0</v>
      </c>
      <c r="BV506">
        <f t="shared" si="159"/>
        <v>0</v>
      </c>
    </row>
    <row r="507" spans="1:74" x14ac:dyDescent="0.25">
      <c r="A507" t="s">
        <v>238</v>
      </c>
      <c r="B507" s="85">
        <v>0.21167504723416641</v>
      </c>
      <c r="C507" s="85">
        <v>0.30941153818275779</v>
      </c>
      <c r="E507" s="85">
        <v>618</v>
      </c>
      <c r="F507" s="86">
        <v>20</v>
      </c>
      <c r="H507" s="87">
        <v>5204.5714285714294</v>
      </c>
      <c r="I507" t="s">
        <v>395</v>
      </c>
      <c r="J507" s="87">
        <v>122.38898005219666</v>
      </c>
      <c r="K507" t="s">
        <v>286</v>
      </c>
      <c r="L507" t="s">
        <v>286</v>
      </c>
      <c r="M507" t="s">
        <v>1304</v>
      </c>
      <c r="N507" s="88">
        <v>0</v>
      </c>
      <c r="O507" s="88">
        <v>0</v>
      </c>
      <c r="P507" s="88">
        <v>0</v>
      </c>
      <c r="Q507" s="88">
        <v>0</v>
      </c>
      <c r="R507" s="88">
        <v>0</v>
      </c>
      <c r="S507" s="88">
        <v>0</v>
      </c>
      <c r="T507" s="88">
        <v>0</v>
      </c>
      <c r="U507" s="88">
        <v>0</v>
      </c>
      <c r="V507" s="88">
        <v>0</v>
      </c>
      <c r="W507" s="88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 t="s">
        <v>1305</v>
      </c>
      <c r="AI507" s="89">
        <v>0</v>
      </c>
      <c r="AJ507" s="89">
        <v>0</v>
      </c>
      <c r="AK507" s="89">
        <v>0</v>
      </c>
      <c r="AL507" s="89">
        <v>0</v>
      </c>
      <c r="AM507" s="89">
        <v>0</v>
      </c>
      <c r="AN507" s="89">
        <v>0</v>
      </c>
      <c r="AO507" s="89">
        <v>0</v>
      </c>
      <c r="AP507" s="89">
        <v>0</v>
      </c>
      <c r="AQ507" s="89">
        <v>0</v>
      </c>
      <c r="AR507" s="89">
        <v>0</v>
      </c>
      <c r="AS507" s="68">
        <v>0</v>
      </c>
      <c r="AT507" s="68">
        <v>0</v>
      </c>
      <c r="AU507" s="68">
        <v>0</v>
      </c>
      <c r="AV507" s="68">
        <v>0</v>
      </c>
      <c r="AW507" s="68">
        <v>0</v>
      </c>
      <c r="AX507" s="68">
        <v>0</v>
      </c>
      <c r="AY507" s="68">
        <v>0</v>
      </c>
      <c r="AZ507" s="68">
        <v>0</v>
      </c>
      <c r="BA507" s="68">
        <v>0</v>
      </c>
      <c r="BB507" s="68">
        <v>0</v>
      </c>
      <c r="BC507">
        <f t="shared" si="140"/>
        <v>0</v>
      </c>
      <c r="BD507">
        <f t="shared" si="141"/>
        <v>0</v>
      </c>
      <c r="BE507">
        <f t="shared" si="142"/>
        <v>0</v>
      </c>
      <c r="BF507">
        <f t="shared" si="143"/>
        <v>0</v>
      </c>
      <c r="BG507">
        <f t="shared" si="144"/>
        <v>0</v>
      </c>
      <c r="BH507">
        <f t="shared" si="145"/>
        <v>0</v>
      </c>
      <c r="BI507">
        <f t="shared" si="146"/>
        <v>0</v>
      </c>
      <c r="BJ507">
        <f t="shared" si="147"/>
        <v>0</v>
      </c>
      <c r="BK507">
        <f t="shared" si="148"/>
        <v>0</v>
      </c>
      <c r="BL507">
        <f t="shared" si="149"/>
        <v>0</v>
      </c>
      <c r="BM507">
        <f t="shared" si="150"/>
        <v>0</v>
      </c>
      <c r="BN507">
        <f t="shared" si="151"/>
        <v>0</v>
      </c>
      <c r="BO507">
        <f t="shared" si="152"/>
        <v>0</v>
      </c>
      <c r="BP507">
        <f t="shared" si="153"/>
        <v>0</v>
      </c>
      <c r="BQ507">
        <f t="shared" si="154"/>
        <v>0</v>
      </c>
      <c r="BR507">
        <f t="shared" si="155"/>
        <v>0</v>
      </c>
      <c r="BS507">
        <f t="shared" si="156"/>
        <v>0</v>
      </c>
      <c r="BT507">
        <f t="shared" si="157"/>
        <v>0</v>
      </c>
      <c r="BU507">
        <f t="shared" si="158"/>
        <v>0</v>
      </c>
      <c r="BV507">
        <f t="shared" si="159"/>
        <v>0</v>
      </c>
    </row>
    <row r="508" spans="1:74" x14ac:dyDescent="0.25">
      <c r="A508" t="s">
        <v>238</v>
      </c>
      <c r="B508" s="85">
        <v>0.14693947453633882</v>
      </c>
      <c r="C508" s="85">
        <v>0.21478567941812798</v>
      </c>
      <c r="E508" s="85">
        <v>429</v>
      </c>
      <c r="F508" s="86">
        <v>20</v>
      </c>
      <c r="H508" s="87">
        <v>4323.0000000000009</v>
      </c>
      <c r="I508" t="s">
        <v>395</v>
      </c>
      <c r="J508" s="87">
        <v>84.959340521670498</v>
      </c>
      <c r="K508" t="s">
        <v>286</v>
      </c>
      <c r="L508" t="s">
        <v>286</v>
      </c>
      <c r="M508" t="s">
        <v>1306</v>
      </c>
      <c r="N508" s="88">
        <v>0</v>
      </c>
      <c r="O508" s="88">
        <v>0</v>
      </c>
      <c r="P508" s="88">
        <v>0</v>
      </c>
      <c r="Q508" s="88">
        <v>0</v>
      </c>
      <c r="R508" s="88">
        <v>0</v>
      </c>
      <c r="S508" s="88">
        <v>0</v>
      </c>
      <c r="T508" s="88">
        <v>0</v>
      </c>
      <c r="U508" s="88">
        <v>0</v>
      </c>
      <c r="V508" s="88">
        <v>0</v>
      </c>
      <c r="W508" s="8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 t="s">
        <v>1307</v>
      </c>
      <c r="AI508" s="89">
        <v>0</v>
      </c>
      <c r="AJ508" s="89">
        <v>0</v>
      </c>
      <c r="AK508" s="89">
        <v>0</v>
      </c>
      <c r="AL508" s="89">
        <v>0</v>
      </c>
      <c r="AM508" s="89">
        <v>0</v>
      </c>
      <c r="AN508" s="89">
        <v>0</v>
      </c>
      <c r="AO508" s="89">
        <v>0</v>
      </c>
      <c r="AP508" s="89">
        <v>0</v>
      </c>
      <c r="AQ508" s="89">
        <v>0</v>
      </c>
      <c r="AR508" s="89">
        <v>0</v>
      </c>
      <c r="AS508" s="68">
        <v>0</v>
      </c>
      <c r="AT508" s="68">
        <v>0</v>
      </c>
      <c r="AU508" s="68">
        <v>0</v>
      </c>
      <c r="AV508" s="68">
        <v>0</v>
      </c>
      <c r="AW508" s="68">
        <v>0</v>
      </c>
      <c r="AX508" s="68">
        <v>0</v>
      </c>
      <c r="AY508" s="68">
        <v>0</v>
      </c>
      <c r="AZ508" s="68">
        <v>0</v>
      </c>
      <c r="BA508" s="68">
        <v>0</v>
      </c>
      <c r="BB508" s="68">
        <v>0</v>
      </c>
      <c r="BC508">
        <f t="shared" si="140"/>
        <v>0</v>
      </c>
      <c r="BD508">
        <f t="shared" si="141"/>
        <v>0</v>
      </c>
      <c r="BE508">
        <f t="shared" si="142"/>
        <v>0</v>
      </c>
      <c r="BF508">
        <f t="shared" si="143"/>
        <v>0</v>
      </c>
      <c r="BG508">
        <f t="shared" si="144"/>
        <v>0</v>
      </c>
      <c r="BH508">
        <f t="shared" si="145"/>
        <v>0</v>
      </c>
      <c r="BI508">
        <f t="shared" si="146"/>
        <v>0</v>
      </c>
      <c r="BJ508">
        <f t="shared" si="147"/>
        <v>0</v>
      </c>
      <c r="BK508">
        <f t="shared" si="148"/>
        <v>0</v>
      </c>
      <c r="BL508">
        <f t="shared" si="149"/>
        <v>0</v>
      </c>
      <c r="BM508">
        <f t="shared" si="150"/>
        <v>0</v>
      </c>
      <c r="BN508">
        <f t="shared" si="151"/>
        <v>0</v>
      </c>
      <c r="BO508">
        <f t="shared" si="152"/>
        <v>0</v>
      </c>
      <c r="BP508">
        <f t="shared" si="153"/>
        <v>0</v>
      </c>
      <c r="BQ508">
        <f t="shared" si="154"/>
        <v>0</v>
      </c>
      <c r="BR508">
        <f t="shared" si="155"/>
        <v>0</v>
      </c>
      <c r="BS508">
        <f t="shared" si="156"/>
        <v>0</v>
      </c>
      <c r="BT508">
        <f t="shared" si="157"/>
        <v>0</v>
      </c>
      <c r="BU508">
        <f t="shared" si="158"/>
        <v>0</v>
      </c>
      <c r="BV508">
        <f t="shared" si="159"/>
        <v>0</v>
      </c>
    </row>
    <row r="509" spans="1:74" x14ac:dyDescent="0.25">
      <c r="A509" t="s">
        <v>238</v>
      </c>
      <c r="B509" s="85">
        <v>0.21764168044261176</v>
      </c>
      <c r="C509" s="85">
        <v>0.31813313849852431</v>
      </c>
      <c r="E509" s="85">
        <v>635.42000000000019</v>
      </c>
      <c r="F509" s="86">
        <v>20</v>
      </c>
      <c r="H509" s="87">
        <v>4560.6000000000004</v>
      </c>
      <c r="I509" t="s">
        <v>395</v>
      </c>
      <c r="J509" s="87">
        <v>125.83884418247058</v>
      </c>
      <c r="K509" t="s">
        <v>286</v>
      </c>
      <c r="L509" t="s">
        <v>286</v>
      </c>
      <c r="M509" t="s">
        <v>1308</v>
      </c>
      <c r="N509" s="88">
        <v>0</v>
      </c>
      <c r="O509" s="88">
        <v>0</v>
      </c>
      <c r="P509" s="88">
        <v>0</v>
      </c>
      <c r="Q509" s="88">
        <v>0</v>
      </c>
      <c r="R509" s="88">
        <v>0</v>
      </c>
      <c r="S509" s="88">
        <v>0</v>
      </c>
      <c r="T509" s="88">
        <v>0</v>
      </c>
      <c r="U509" s="88">
        <v>0</v>
      </c>
      <c r="V509" s="88">
        <v>0</v>
      </c>
      <c r="W509" s="88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 t="s">
        <v>1309</v>
      </c>
      <c r="AI509" s="89">
        <v>0</v>
      </c>
      <c r="AJ509" s="89">
        <v>0</v>
      </c>
      <c r="AK509" s="89">
        <v>0</v>
      </c>
      <c r="AL509" s="89">
        <v>0</v>
      </c>
      <c r="AM509" s="89">
        <v>0</v>
      </c>
      <c r="AN509" s="89">
        <v>0</v>
      </c>
      <c r="AO509" s="89">
        <v>0</v>
      </c>
      <c r="AP509" s="89">
        <v>0</v>
      </c>
      <c r="AQ509" s="89">
        <v>0</v>
      </c>
      <c r="AR509" s="89">
        <v>0</v>
      </c>
      <c r="AS509" s="68">
        <v>0</v>
      </c>
      <c r="AT509" s="68">
        <v>0</v>
      </c>
      <c r="AU509" s="68">
        <v>0</v>
      </c>
      <c r="AV509" s="68">
        <v>0</v>
      </c>
      <c r="AW509" s="68">
        <v>0</v>
      </c>
      <c r="AX509" s="68">
        <v>0</v>
      </c>
      <c r="AY509" s="68">
        <v>0</v>
      </c>
      <c r="AZ509" s="68">
        <v>0</v>
      </c>
      <c r="BA509" s="68">
        <v>0</v>
      </c>
      <c r="BB509" s="68">
        <v>0</v>
      </c>
      <c r="BC509">
        <f t="shared" si="140"/>
        <v>0</v>
      </c>
      <c r="BD509">
        <f t="shared" si="141"/>
        <v>0</v>
      </c>
      <c r="BE509">
        <f t="shared" si="142"/>
        <v>0</v>
      </c>
      <c r="BF509">
        <f t="shared" si="143"/>
        <v>0</v>
      </c>
      <c r="BG509">
        <f t="shared" si="144"/>
        <v>0</v>
      </c>
      <c r="BH509">
        <f t="shared" si="145"/>
        <v>0</v>
      </c>
      <c r="BI509">
        <f t="shared" si="146"/>
        <v>0</v>
      </c>
      <c r="BJ509">
        <f t="shared" si="147"/>
        <v>0</v>
      </c>
      <c r="BK509">
        <f t="shared" si="148"/>
        <v>0</v>
      </c>
      <c r="BL509">
        <f t="shared" si="149"/>
        <v>0</v>
      </c>
      <c r="BM509">
        <f t="shared" si="150"/>
        <v>0</v>
      </c>
      <c r="BN509">
        <f t="shared" si="151"/>
        <v>0</v>
      </c>
      <c r="BO509">
        <f t="shared" si="152"/>
        <v>0</v>
      </c>
      <c r="BP509">
        <f t="shared" si="153"/>
        <v>0</v>
      </c>
      <c r="BQ509">
        <f t="shared" si="154"/>
        <v>0</v>
      </c>
      <c r="BR509">
        <f t="shared" si="155"/>
        <v>0</v>
      </c>
      <c r="BS509">
        <f t="shared" si="156"/>
        <v>0</v>
      </c>
      <c r="BT509">
        <f t="shared" si="157"/>
        <v>0</v>
      </c>
      <c r="BU509">
        <f t="shared" si="158"/>
        <v>0</v>
      </c>
      <c r="BV509">
        <f t="shared" si="159"/>
        <v>0</v>
      </c>
    </row>
    <row r="510" spans="1:74" x14ac:dyDescent="0.25">
      <c r="A510" t="s">
        <v>238</v>
      </c>
      <c r="B510" s="85">
        <v>0.21167504723416641</v>
      </c>
      <c r="C510" s="85">
        <v>0.30941153818275779</v>
      </c>
      <c r="E510" s="85">
        <v>618</v>
      </c>
      <c r="F510" s="86">
        <v>20</v>
      </c>
      <c r="H510" s="87">
        <v>4293.732691729324</v>
      </c>
      <c r="I510" t="s">
        <v>395</v>
      </c>
      <c r="J510" s="87">
        <v>122.38898005219666</v>
      </c>
      <c r="K510" t="s">
        <v>286</v>
      </c>
      <c r="L510" t="s">
        <v>286</v>
      </c>
      <c r="M510" t="s">
        <v>1310</v>
      </c>
      <c r="N510" s="88">
        <v>0</v>
      </c>
      <c r="O510" s="88">
        <v>0</v>
      </c>
      <c r="P510" s="88">
        <v>0</v>
      </c>
      <c r="Q510" s="88">
        <v>0</v>
      </c>
      <c r="R510" s="88">
        <v>0</v>
      </c>
      <c r="S510" s="88">
        <v>0</v>
      </c>
      <c r="T510" s="88">
        <v>0</v>
      </c>
      <c r="U510" s="88">
        <v>0</v>
      </c>
      <c r="V510" s="88">
        <v>0</v>
      </c>
      <c r="W510" s="88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 t="s">
        <v>1311</v>
      </c>
      <c r="AI510" s="89">
        <v>0</v>
      </c>
      <c r="AJ510" s="89">
        <v>0</v>
      </c>
      <c r="AK510" s="89">
        <v>0</v>
      </c>
      <c r="AL510" s="89">
        <v>0</v>
      </c>
      <c r="AM510" s="89">
        <v>0</v>
      </c>
      <c r="AN510" s="89">
        <v>0</v>
      </c>
      <c r="AO510" s="89">
        <v>0</v>
      </c>
      <c r="AP510" s="89">
        <v>0</v>
      </c>
      <c r="AQ510" s="89">
        <v>0</v>
      </c>
      <c r="AR510" s="89">
        <v>0</v>
      </c>
      <c r="AS510" s="68">
        <v>0</v>
      </c>
      <c r="AT510" s="68">
        <v>0</v>
      </c>
      <c r="AU510" s="68">
        <v>0</v>
      </c>
      <c r="AV510" s="68">
        <v>0</v>
      </c>
      <c r="AW510" s="68">
        <v>0</v>
      </c>
      <c r="AX510" s="68">
        <v>0</v>
      </c>
      <c r="AY510" s="68">
        <v>0</v>
      </c>
      <c r="AZ510" s="68">
        <v>0</v>
      </c>
      <c r="BA510" s="68">
        <v>0</v>
      </c>
      <c r="BB510" s="68">
        <v>0</v>
      </c>
      <c r="BC510">
        <f t="shared" si="140"/>
        <v>0</v>
      </c>
      <c r="BD510">
        <f t="shared" si="141"/>
        <v>0</v>
      </c>
      <c r="BE510">
        <f t="shared" si="142"/>
        <v>0</v>
      </c>
      <c r="BF510">
        <f t="shared" si="143"/>
        <v>0</v>
      </c>
      <c r="BG510">
        <f t="shared" si="144"/>
        <v>0</v>
      </c>
      <c r="BH510">
        <f t="shared" si="145"/>
        <v>0</v>
      </c>
      <c r="BI510">
        <f t="shared" si="146"/>
        <v>0</v>
      </c>
      <c r="BJ510">
        <f t="shared" si="147"/>
        <v>0</v>
      </c>
      <c r="BK510">
        <f t="shared" si="148"/>
        <v>0</v>
      </c>
      <c r="BL510">
        <f t="shared" si="149"/>
        <v>0</v>
      </c>
      <c r="BM510">
        <f t="shared" si="150"/>
        <v>0</v>
      </c>
      <c r="BN510">
        <f t="shared" si="151"/>
        <v>0</v>
      </c>
      <c r="BO510">
        <f t="shared" si="152"/>
        <v>0</v>
      </c>
      <c r="BP510">
        <f t="shared" si="153"/>
        <v>0</v>
      </c>
      <c r="BQ510">
        <f t="shared" si="154"/>
        <v>0</v>
      </c>
      <c r="BR510">
        <f t="shared" si="155"/>
        <v>0</v>
      </c>
      <c r="BS510">
        <f t="shared" si="156"/>
        <v>0</v>
      </c>
      <c r="BT510">
        <f t="shared" si="157"/>
        <v>0</v>
      </c>
      <c r="BU510">
        <f t="shared" si="158"/>
        <v>0</v>
      </c>
      <c r="BV510">
        <f t="shared" si="159"/>
        <v>0</v>
      </c>
    </row>
    <row r="511" spans="1:74" x14ac:dyDescent="0.25">
      <c r="A511" t="s">
        <v>238</v>
      </c>
      <c r="B511" s="85">
        <v>0.14693947453633882</v>
      </c>
      <c r="C511" s="85">
        <v>0.21478567941812798</v>
      </c>
      <c r="E511" s="85">
        <v>429</v>
      </c>
      <c r="F511" s="86">
        <v>20</v>
      </c>
      <c r="H511" s="87">
        <v>3566.4428245614044</v>
      </c>
      <c r="I511" t="s">
        <v>395</v>
      </c>
      <c r="J511" s="87">
        <v>84.959340521670498</v>
      </c>
      <c r="K511" t="s">
        <v>286</v>
      </c>
      <c r="L511" t="s">
        <v>286</v>
      </c>
      <c r="M511" t="s">
        <v>1312</v>
      </c>
      <c r="N511" s="88">
        <v>0</v>
      </c>
      <c r="O511" s="88">
        <v>0</v>
      </c>
      <c r="P511" s="88">
        <v>0</v>
      </c>
      <c r="Q511" s="88">
        <v>0</v>
      </c>
      <c r="R511" s="88">
        <v>0</v>
      </c>
      <c r="S511" s="88">
        <v>0</v>
      </c>
      <c r="T511" s="88">
        <v>0</v>
      </c>
      <c r="U511" s="88">
        <v>0</v>
      </c>
      <c r="V511" s="88">
        <v>0</v>
      </c>
      <c r="W511" s="88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 t="s">
        <v>1313</v>
      </c>
      <c r="AI511" s="89">
        <v>0</v>
      </c>
      <c r="AJ511" s="89">
        <v>0</v>
      </c>
      <c r="AK511" s="89">
        <v>0</v>
      </c>
      <c r="AL511" s="89">
        <v>0</v>
      </c>
      <c r="AM511" s="89">
        <v>0</v>
      </c>
      <c r="AN511" s="89">
        <v>0</v>
      </c>
      <c r="AO511" s="89">
        <v>0</v>
      </c>
      <c r="AP511" s="89">
        <v>0</v>
      </c>
      <c r="AQ511" s="89">
        <v>0</v>
      </c>
      <c r="AR511" s="89">
        <v>0</v>
      </c>
      <c r="AS511" s="68">
        <v>0</v>
      </c>
      <c r="AT511" s="68">
        <v>0</v>
      </c>
      <c r="AU511" s="68">
        <v>0</v>
      </c>
      <c r="AV511" s="68">
        <v>0</v>
      </c>
      <c r="AW511" s="68">
        <v>0</v>
      </c>
      <c r="AX511" s="68">
        <v>0</v>
      </c>
      <c r="AY511" s="68">
        <v>0</v>
      </c>
      <c r="AZ511" s="68">
        <v>0</v>
      </c>
      <c r="BA511" s="68">
        <v>0</v>
      </c>
      <c r="BB511" s="68">
        <v>0</v>
      </c>
      <c r="BC511">
        <f t="shared" si="140"/>
        <v>0</v>
      </c>
      <c r="BD511">
        <f t="shared" si="141"/>
        <v>0</v>
      </c>
      <c r="BE511">
        <f t="shared" si="142"/>
        <v>0</v>
      </c>
      <c r="BF511">
        <f t="shared" si="143"/>
        <v>0</v>
      </c>
      <c r="BG511">
        <f t="shared" si="144"/>
        <v>0</v>
      </c>
      <c r="BH511">
        <f t="shared" si="145"/>
        <v>0</v>
      </c>
      <c r="BI511">
        <f t="shared" si="146"/>
        <v>0</v>
      </c>
      <c r="BJ511">
        <f t="shared" si="147"/>
        <v>0</v>
      </c>
      <c r="BK511">
        <f t="shared" si="148"/>
        <v>0</v>
      </c>
      <c r="BL511">
        <f t="shared" si="149"/>
        <v>0</v>
      </c>
      <c r="BM511">
        <f t="shared" si="150"/>
        <v>0</v>
      </c>
      <c r="BN511">
        <f t="shared" si="151"/>
        <v>0</v>
      </c>
      <c r="BO511">
        <f t="shared" si="152"/>
        <v>0</v>
      </c>
      <c r="BP511">
        <f t="shared" si="153"/>
        <v>0</v>
      </c>
      <c r="BQ511">
        <f t="shared" si="154"/>
        <v>0</v>
      </c>
      <c r="BR511">
        <f t="shared" si="155"/>
        <v>0</v>
      </c>
      <c r="BS511">
        <f t="shared" si="156"/>
        <v>0</v>
      </c>
      <c r="BT511">
        <f t="shared" si="157"/>
        <v>0</v>
      </c>
      <c r="BU511">
        <f t="shared" si="158"/>
        <v>0</v>
      </c>
      <c r="BV511">
        <f t="shared" si="159"/>
        <v>0</v>
      </c>
    </row>
    <row r="512" spans="1:74" x14ac:dyDescent="0.25">
      <c r="A512" t="s">
        <v>238</v>
      </c>
      <c r="B512" s="85">
        <v>0.21764168044261176</v>
      </c>
      <c r="C512" s="85">
        <v>0.31813313849852431</v>
      </c>
      <c r="E512" s="85">
        <v>635.42000000000019</v>
      </c>
      <c r="F512" s="86">
        <v>20</v>
      </c>
      <c r="H512" s="87">
        <v>3762.4610561403515</v>
      </c>
      <c r="I512" t="s">
        <v>395</v>
      </c>
      <c r="J512" s="87">
        <v>125.83884418247058</v>
      </c>
      <c r="K512" t="s">
        <v>286</v>
      </c>
      <c r="L512" t="s">
        <v>286</v>
      </c>
      <c r="M512" t="s">
        <v>1314</v>
      </c>
      <c r="N512" s="88">
        <v>0</v>
      </c>
      <c r="O512" s="88">
        <v>0</v>
      </c>
      <c r="P512" s="88">
        <v>0</v>
      </c>
      <c r="Q512" s="88">
        <v>0</v>
      </c>
      <c r="R512" s="88">
        <v>0</v>
      </c>
      <c r="S512" s="88">
        <v>0</v>
      </c>
      <c r="T512" s="88">
        <v>0</v>
      </c>
      <c r="U512" s="88">
        <v>0</v>
      </c>
      <c r="V512" s="88">
        <v>0</v>
      </c>
      <c r="W512" s="88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 t="s">
        <v>1315</v>
      </c>
      <c r="AI512" s="89">
        <v>0</v>
      </c>
      <c r="AJ512" s="89">
        <v>0</v>
      </c>
      <c r="AK512" s="89">
        <v>0</v>
      </c>
      <c r="AL512" s="89">
        <v>0</v>
      </c>
      <c r="AM512" s="89">
        <v>0</v>
      </c>
      <c r="AN512" s="89">
        <v>0</v>
      </c>
      <c r="AO512" s="89">
        <v>0</v>
      </c>
      <c r="AP512" s="89">
        <v>0</v>
      </c>
      <c r="AQ512" s="89">
        <v>0</v>
      </c>
      <c r="AR512" s="89">
        <v>0</v>
      </c>
      <c r="AS512" s="68">
        <v>0</v>
      </c>
      <c r="AT512" s="68">
        <v>0</v>
      </c>
      <c r="AU512" s="68">
        <v>0</v>
      </c>
      <c r="AV512" s="68">
        <v>0</v>
      </c>
      <c r="AW512" s="68">
        <v>0</v>
      </c>
      <c r="AX512" s="68">
        <v>0</v>
      </c>
      <c r="AY512" s="68">
        <v>0</v>
      </c>
      <c r="AZ512" s="68">
        <v>0</v>
      </c>
      <c r="BA512" s="68">
        <v>0</v>
      </c>
      <c r="BB512" s="68">
        <v>0</v>
      </c>
      <c r="BC512">
        <f t="shared" si="140"/>
        <v>0</v>
      </c>
      <c r="BD512">
        <f t="shared" si="141"/>
        <v>0</v>
      </c>
      <c r="BE512">
        <f t="shared" si="142"/>
        <v>0</v>
      </c>
      <c r="BF512">
        <f t="shared" si="143"/>
        <v>0</v>
      </c>
      <c r="BG512">
        <f t="shared" si="144"/>
        <v>0</v>
      </c>
      <c r="BH512">
        <f t="shared" si="145"/>
        <v>0</v>
      </c>
      <c r="BI512">
        <f t="shared" si="146"/>
        <v>0</v>
      </c>
      <c r="BJ512">
        <f t="shared" si="147"/>
        <v>0</v>
      </c>
      <c r="BK512">
        <f t="shared" si="148"/>
        <v>0</v>
      </c>
      <c r="BL512">
        <f t="shared" si="149"/>
        <v>0</v>
      </c>
      <c r="BM512">
        <f t="shared" si="150"/>
        <v>0</v>
      </c>
      <c r="BN512">
        <f t="shared" si="151"/>
        <v>0</v>
      </c>
      <c r="BO512">
        <f t="shared" si="152"/>
        <v>0</v>
      </c>
      <c r="BP512">
        <f t="shared" si="153"/>
        <v>0</v>
      </c>
      <c r="BQ512">
        <f t="shared" si="154"/>
        <v>0</v>
      </c>
      <c r="BR512">
        <f t="shared" si="155"/>
        <v>0</v>
      </c>
      <c r="BS512">
        <f t="shared" si="156"/>
        <v>0</v>
      </c>
      <c r="BT512">
        <f t="shared" si="157"/>
        <v>0</v>
      </c>
      <c r="BU512">
        <f t="shared" si="158"/>
        <v>0</v>
      </c>
      <c r="BV512">
        <f t="shared" si="159"/>
        <v>0</v>
      </c>
    </row>
    <row r="513" spans="1:74" x14ac:dyDescent="0.25">
      <c r="A513" t="s">
        <v>239</v>
      </c>
      <c r="B513" s="85">
        <v>1.5737213455547187E-2</v>
      </c>
      <c r="C513" s="85">
        <v>5.4440708266734993E-2</v>
      </c>
      <c r="E513" s="85">
        <v>93.729389815384621</v>
      </c>
      <c r="F513" s="86">
        <v>20</v>
      </c>
      <c r="H513" s="87">
        <v>329.04177777777772</v>
      </c>
      <c r="I513" t="s">
        <v>1316</v>
      </c>
      <c r="J513" s="87">
        <v>18.562207800031832</v>
      </c>
      <c r="K513" t="s">
        <v>286</v>
      </c>
      <c r="L513" t="s">
        <v>286</v>
      </c>
      <c r="M513" t="s">
        <v>1317</v>
      </c>
      <c r="N513" s="88">
        <v>0</v>
      </c>
      <c r="O513" s="88">
        <v>0</v>
      </c>
      <c r="P513" s="88">
        <v>0</v>
      </c>
      <c r="Q513" s="88">
        <v>0</v>
      </c>
      <c r="R513" s="88">
        <v>0</v>
      </c>
      <c r="S513" s="88">
        <v>0</v>
      </c>
      <c r="T513" s="88">
        <v>0</v>
      </c>
      <c r="U513" s="88">
        <v>0</v>
      </c>
      <c r="V513" s="88">
        <v>0</v>
      </c>
      <c r="W513" s="88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 t="s">
        <v>1318</v>
      </c>
      <c r="AI513" s="89">
        <v>0</v>
      </c>
      <c r="AJ513" s="89">
        <v>0</v>
      </c>
      <c r="AK513" s="89">
        <v>0</v>
      </c>
      <c r="AL513" s="89">
        <v>0</v>
      </c>
      <c r="AM513" s="89">
        <v>0</v>
      </c>
      <c r="AN513" s="89">
        <v>0</v>
      </c>
      <c r="AO513" s="89">
        <v>0</v>
      </c>
      <c r="AP513" s="89">
        <v>0</v>
      </c>
      <c r="AQ513" s="89">
        <v>0</v>
      </c>
      <c r="AR513" s="89">
        <v>0</v>
      </c>
      <c r="AS513" s="68">
        <v>0</v>
      </c>
      <c r="AT513" s="68">
        <v>0</v>
      </c>
      <c r="AU513" s="68">
        <v>0</v>
      </c>
      <c r="AV513" s="68">
        <v>0</v>
      </c>
      <c r="AW513" s="68">
        <v>0</v>
      </c>
      <c r="AX513" s="68">
        <v>0</v>
      </c>
      <c r="AY513" s="68">
        <v>0</v>
      </c>
      <c r="AZ513" s="68">
        <v>0</v>
      </c>
      <c r="BA513" s="68">
        <v>0</v>
      </c>
      <c r="BB513" s="68">
        <v>0</v>
      </c>
      <c r="BC513">
        <f t="shared" si="140"/>
        <v>0</v>
      </c>
      <c r="BD513">
        <f t="shared" si="141"/>
        <v>0</v>
      </c>
      <c r="BE513">
        <f t="shared" si="142"/>
        <v>0</v>
      </c>
      <c r="BF513">
        <f t="shared" si="143"/>
        <v>0</v>
      </c>
      <c r="BG513">
        <f t="shared" si="144"/>
        <v>0</v>
      </c>
      <c r="BH513">
        <f t="shared" si="145"/>
        <v>0</v>
      </c>
      <c r="BI513">
        <f t="shared" si="146"/>
        <v>0</v>
      </c>
      <c r="BJ513">
        <f t="shared" si="147"/>
        <v>0</v>
      </c>
      <c r="BK513">
        <f t="shared" si="148"/>
        <v>0</v>
      </c>
      <c r="BL513">
        <f t="shared" si="149"/>
        <v>0</v>
      </c>
      <c r="BM513">
        <f t="shared" si="150"/>
        <v>0</v>
      </c>
      <c r="BN513">
        <f t="shared" si="151"/>
        <v>0</v>
      </c>
      <c r="BO513">
        <f t="shared" si="152"/>
        <v>0</v>
      </c>
      <c r="BP513">
        <f t="shared" si="153"/>
        <v>0</v>
      </c>
      <c r="BQ513">
        <f t="shared" si="154"/>
        <v>0</v>
      </c>
      <c r="BR513">
        <f t="shared" si="155"/>
        <v>0</v>
      </c>
      <c r="BS513">
        <f t="shared" si="156"/>
        <v>0</v>
      </c>
      <c r="BT513">
        <f t="shared" si="157"/>
        <v>0</v>
      </c>
      <c r="BU513">
        <f t="shared" si="158"/>
        <v>0</v>
      </c>
      <c r="BV513">
        <f t="shared" si="159"/>
        <v>0</v>
      </c>
    </row>
    <row r="514" spans="1:74" x14ac:dyDescent="0.25">
      <c r="A514" t="s">
        <v>239</v>
      </c>
      <c r="B514" s="85">
        <v>1.5737213455547187E-2</v>
      </c>
      <c r="C514" s="85">
        <v>5.4440708266734993E-2</v>
      </c>
      <c r="E514" s="85">
        <v>93.729389815384621</v>
      </c>
      <c r="F514" s="86">
        <v>20</v>
      </c>
      <c r="H514" s="87">
        <v>329.04177777777772</v>
      </c>
      <c r="I514" t="s">
        <v>1316</v>
      </c>
      <c r="J514" s="87">
        <v>18.562207800031832</v>
      </c>
      <c r="K514" t="s">
        <v>286</v>
      </c>
      <c r="L514" t="s">
        <v>286</v>
      </c>
      <c r="M514" t="s">
        <v>1319</v>
      </c>
      <c r="N514" s="88">
        <v>0</v>
      </c>
      <c r="O514" s="88">
        <v>0</v>
      </c>
      <c r="P514" s="88">
        <v>0</v>
      </c>
      <c r="Q514" s="88">
        <v>0</v>
      </c>
      <c r="R514" s="88">
        <v>0</v>
      </c>
      <c r="S514" s="88">
        <v>0</v>
      </c>
      <c r="T514" s="88">
        <v>0</v>
      </c>
      <c r="U514" s="88">
        <v>0</v>
      </c>
      <c r="V514" s="88">
        <v>0</v>
      </c>
      <c r="W514" s="88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 t="s">
        <v>1320</v>
      </c>
      <c r="AI514" s="89">
        <v>0</v>
      </c>
      <c r="AJ514" s="89">
        <v>0</v>
      </c>
      <c r="AK514" s="89">
        <v>0</v>
      </c>
      <c r="AL514" s="89">
        <v>0</v>
      </c>
      <c r="AM514" s="89">
        <v>0</v>
      </c>
      <c r="AN514" s="89">
        <v>0</v>
      </c>
      <c r="AO514" s="89">
        <v>0</v>
      </c>
      <c r="AP514" s="89">
        <v>0</v>
      </c>
      <c r="AQ514" s="89">
        <v>0</v>
      </c>
      <c r="AR514" s="89">
        <v>0</v>
      </c>
      <c r="AS514" s="68">
        <v>0</v>
      </c>
      <c r="AT514" s="68">
        <v>0</v>
      </c>
      <c r="AU514" s="68">
        <v>0</v>
      </c>
      <c r="AV514" s="68">
        <v>0</v>
      </c>
      <c r="AW514" s="68">
        <v>0</v>
      </c>
      <c r="AX514" s="68">
        <v>0</v>
      </c>
      <c r="AY514" s="68">
        <v>0</v>
      </c>
      <c r="AZ514" s="68">
        <v>0</v>
      </c>
      <c r="BA514" s="68">
        <v>0</v>
      </c>
      <c r="BB514" s="68">
        <v>0</v>
      </c>
      <c r="BC514">
        <f t="shared" si="140"/>
        <v>0</v>
      </c>
      <c r="BD514">
        <f t="shared" si="141"/>
        <v>0</v>
      </c>
      <c r="BE514">
        <f t="shared" si="142"/>
        <v>0</v>
      </c>
      <c r="BF514">
        <f t="shared" si="143"/>
        <v>0</v>
      </c>
      <c r="BG514">
        <f t="shared" si="144"/>
        <v>0</v>
      </c>
      <c r="BH514">
        <f t="shared" si="145"/>
        <v>0</v>
      </c>
      <c r="BI514">
        <f t="shared" si="146"/>
        <v>0</v>
      </c>
      <c r="BJ514">
        <f t="shared" si="147"/>
        <v>0</v>
      </c>
      <c r="BK514">
        <f t="shared" si="148"/>
        <v>0</v>
      </c>
      <c r="BL514">
        <f t="shared" si="149"/>
        <v>0</v>
      </c>
      <c r="BM514">
        <f t="shared" si="150"/>
        <v>0</v>
      </c>
      <c r="BN514">
        <f t="shared" si="151"/>
        <v>0</v>
      </c>
      <c r="BO514">
        <f t="shared" si="152"/>
        <v>0</v>
      </c>
      <c r="BP514">
        <f t="shared" si="153"/>
        <v>0</v>
      </c>
      <c r="BQ514">
        <f t="shared" si="154"/>
        <v>0</v>
      </c>
      <c r="BR514">
        <f t="shared" si="155"/>
        <v>0</v>
      </c>
      <c r="BS514">
        <f t="shared" si="156"/>
        <v>0</v>
      </c>
      <c r="BT514">
        <f t="shared" si="157"/>
        <v>0</v>
      </c>
      <c r="BU514">
        <f t="shared" si="158"/>
        <v>0</v>
      </c>
      <c r="BV514">
        <f t="shared" si="159"/>
        <v>0</v>
      </c>
    </row>
    <row r="515" spans="1:74" x14ac:dyDescent="0.25">
      <c r="A515" t="s">
        <v>239</v>
      </c>
      <c r="B515" s="85">
        <v>1.5737213455547187E-2</v>
      </c>
      <c r="C515" s="85">
        <v>5.4440708266734993E-2</v>
      </c>
      <c r="E515" s="85">
        <v>93.729389815384621</v>
      </c>
      <c r="F515" s="86">
        <v>20</v>
      </c>
      <c r="H515" s="87">
        <v>329.04177777777772</v>
      </c>
      <c r="I515" t="s">
        <v>1316</v>
      </c>
      <c r="J515" s="87">
        <v>18.562207800031832</v>
      </c>
      <c r="K515" t="s">
        <v>286</v>
      </c>
      <c r="L515" t="s">
        <v>286</v>
      </c>
      <c r="M515" t="s">
        <v>1321</v>
      </c>
      <c r="N515" s="88">
        <v>0</v>
      </c>
      <c r="O515" s="88">
        <v>0</v>
      </c>
      <c r="P515" s="88">
        <v>0</v>
      </c>
      <c r="Q515" s="88">
        <v>0</v>
      </c>
      <c r="R515" s="88">
        <v>0</v>
      </c>
      <c r="S515" s="88">
        <v>0</v>
      </c>
      <c r="T515" s="88">
        <v>0</v>
      </c>
      <c r="U515" s="88">
        <v>0</v>
      </c>
      <c r="V515" s="88">
        <v>0</v>
      </c>
      <c r="W515" s="88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 t="s">
        <v>1322</v>
      </c>
      <c r="AI515" s="89">
        <v>0</v>
      </c>
      <c r="AJ515" s="89">
        <v>0</v>
      </c>
      <c r="AK515" s="89">
        <v>0</v>
      </c>
      <c r="AL515" s="89">
        <v>0</v>
      </c>
      <c r="AM515" s="89">
        <v>0</v>
      </c>
      <c r="AN515" s="89">
        <v>0</v>
      </c>
      <c r="AO515" s="89">
        <v>0</v>
      </c>
      <c r="AP515" s="89">
        <v>0</v>
      </c>
      <c r="AQ515" s="89">
        <v>0</v>
      </c>
      <c r="AR515" s="89">
        <v>0</v>
      </c>
      <c r="AS515" s="68">
        <v>0</v>
      </c>
      <c r="AT515" s="68">
        <v>0</v>
      </c>
      <c r="AU515" s="68">
        <v>0</v>
      </c>
      <c r="AV515" s="68">
        <v>0</v>
      </c>
      <c r="AW515" s="68">
        <v>0</v>
      </c>
      <c r="AX515" s="68">
        <v>0</v>
      </c>
      <c r="AY515" s="68">
        <v>0</v>
      </c>
      <c r="AZ515" s="68">
        <v>0</v>
      </c>
      <c r="BA515" s="68">
        <v>0</v>
      </c>
      <c r="BB515" s="68">
        <v>0</v>
      </c>
      <c r="BC515">
        <f t="shared" ref="BC515:BC554" si="160">IF($K515="FAIL",0,($J515+$K515)/$E515*X515)*(1+CostER)^(COLUMN()-COLUMN($BC$2))</f>
        <v>0</v>
      </c>
      <c r="BD515">
        <f t="shared" ref="BD515:BD554" si="161">IF($K515="FAIL",0,($J515+$K515)/$E515*Y515)*(1+CostER)^(COLUMN()-COLUMN($BC$2))</f>
        <v>0</v>
      </c>
      <c r="BE515">
        <f t="shared" ref="BE515:BE554" si="162">IF($K515="FAIL",0,($J515+$K515)/$E515*Z515)*(1+CostER)^(COLUMN()-COLUMN($BC$2))</f>
        <v>0</v>
      </c>
      <c r="BF515">
        <f t="shared" ref="BF515:BF554" si="163">IF($K515="FAIL",0,($J515+$K515)/$E515*AA515)*(1+CostER)^(COLUMN()-COLUMN($BC$2))</f>
        <v>0</v>
      </c>
      <c r="BG515">
        <f t="shared" ref="BG515:BG554" si="164">IF($K515="FAIL",0,($J515+$K515)/$E515*AB515)*(1+CostER)^(COLUMN()-COLUMN($BC$2))</f>
        <v>0</v>
      </c>
      <c r="BH515">
        <f t="shared" ref="BH515:BH554" si="165">IF($K515="FAIL",0,($J515+$K515)/$E515*AC515)*(1+CostER)^(COLUMN()-COLUMN($BC$2))</f>
        <v>0</v>
      </c>
      <c r="BI515">
        <f t="shared" ref="BI515:BI554" si="166">IF($K515="FAIL",0,($J515+$K515)/$E515*AD515)*(1+CostER)^(COLUMN()-COLUMN($BC$2))</f>
        <v>0</v>
      </c>
      <c r="BJ515">
        <f t="shared" ref="BJ515:BJ554" si="167">IF($K515="FAIL",0,($J515+$K515)/$E515*AE515)*(1+CostER)^(COLUMN()-COLUMN($BC$2))</f>
        <v>0</v>
      </c>
      <c r="BK515">
        <f t="shared" ref="BK515:BK554" si="168">IF($K515="FAIL",0,($J515+$K515)/$E515*AF515)*(1+CostER)^(COLUMN()-COLUMN($BC$2))</f>
        <v>0</v>
      </c>
      <c r="BL515">
        <f t="shared" ref="BL515:BL554" si="169">IF($K515="FAIL",0,($J515+$K515)/$E515*AG515)*(1+CostER)^(COLUMN()-COLUMN($BC$2))</f>
        <v>0</v>
      </c>
      <c r="BM515">
        <f t="shared" ref="BM515:BM554" si="170">IF($L515="FAIL",0,($J515+$L515)/$E515*AS515)*(1+CostER)^(COLUMN()-COLUMN($BM$2))</f>
        <v>0</v>
      </c>
      <c r="BN515">
        <f t="shared" ref="BN515:BN554" si="171">IF($L515="FAIL",0,($J515+$L515)/$E515*AT515)*(1+CostER)^(COLUMN()-COLUMN($BM$2))</f>
        <v>0</v>
      </c>
      <c r="BO515">
        <f t="shared" ref="BO515:BO554" si="172">IF($L515="FAIL",0,($J515+$L515)/$E515*AU515)*(1+CostER)^(COLUMN()-COLUMN($BM$2))</f>
        <v>0</v>
      </c>
      <c r="BP515">
        <f t="shared" ref="BP515:BP554" si="173">IF($L515="FAIL",0,($J515+$L515)/$E515*AV515)*(1+CostER)^(COLUMN()-COLUMN($BM$2))</f>
        <v>0</v>
      </c>
      <c r="BQ515">
        <f t="shared" ref="BQ515:BQ554" si="174">IF($L515="FAIL",0,($J515+$L515)/$E515*AW515)*(1+CostER)^(COLUMN()-COLUMN($BM$2))</f>
        <v>0</v>
      </c>
      <c r="BR515">
        <f t="shared" ref="BR515:BR554" si="175">IF($L515="FAIL",0,($J515+$L515)/$E515*AX515)*(1+CostER)^(COLUMN()-COLUMN($BM$2))</f>
        <v>0</v>
      </c>
      <c r="BS515">
        <f t="shared" ref="BS515:BS554" si="176">IF($L515="FAIL",0,($J515+$L515)/$E515*AY515)*(1+CostER)^(COLUMN()-COLUMN($BM$2))</f>
        <v>0</v>
      </c>
      <c r="BT515">
        <f t="shared" ref="BT515:BT554" si="177">IF($L515="FAIL",0,($J515+$L515)/$E515*AZ515)*(1+CostER)^(COLUMN()-COLUMN($BM$2))</f>
        <v>0</v>
      </c>
      <c r="BU515">
        <f t="shared" ref="BU515:BU554" si="178">IF($L515="FAIL",0,($J515+$L515)/$E515*BA515)*(1+CostER)^(COLUMN()-COLUMN($BM$2))</f>
        <v>0</v>
      </c>
      <c r="BV515">
        <f t="shared" ref="BV515:BV554" si="179">IF($L515="FAIL",0,($J515+$L515)/$E515*BB515)*(1+CostER)^(COLUMN()-COLUMN($BM$2))</f>
        <v>0</v>
      </c>
    </row>
    <row r="516" spans="1:74" x14ac:dyDescent="0.25">
      <c r="A516" t="s">
        <v>239</v>
      </c>
      <c r="B516" s="85">
        <v>1.0425903914300013E-2</v>
      </c>
      <c r="C516" s="85">
        <v>3.6066969226711938E-2</v>
      </c>
      <c r="E516" s="85">
        <v>62.095720752692316</v>
      </c>
      <c r="F516" s="86">
        <v>20</v>
      </c>
      <c r="H516" s="87">
        <v>329.04177777777772</v>
      </c>
      <c r="I516" t="s">
        <v>1316</v>
      </c>
      <c r="J516" s="87">
        <v>12.29746266752109</v>
      </c>
      <c r="K516" t="s">
        <v>286</v>
      </c>
      <c r="L516" t="s">
        <v>286</v>
      </c>
      <c r="M516" t="s">
        <v>1323</v>
      </c>
      <c r="N516" s="88">
        <v>0</v>
      </c>
      <c r="O516" s="88">
        <v>0</v>
      </c>
      <c r="P516" s="88">
        <v>0</v>
      </c>
      <c r="Q516" s="88">
        <v>0</v>
      </c>
      <c r="R516" s="88">
        <v>0</v>
      </c>
      <c r="S516" s="88">
        <v>0</v>
      </c>
      <c r="T516" s="88">
        <v>0</v>
      </c>
      <c r="U516" s="88">
        <v>0</v>
      </c>
      <c r="V516" s="88">
        <v>0</v>
      </c>
      <c r="W516" s="88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 t="s">
        <v>1324</v>
      </c>
      <c r="AI516" s="89">
        <v>0</v>
      </c>
      <c r="AJ516" s="89">
        <v>0</v>
      </c>
      <c r="AK516" s="89">
        <v>0</v>
      </c>
      <c r="AL516" s="89">
        <v>0</v>
      </c>
      <c r="AM516" s="89">
        <v>0</v>
      </c>
      <c r="AN516" s="89">
        <v>0</v>
      </c>
      <c r="AO516" s="89">
        <v>0</v>
      </c>
      <c r="AP516" s="89">
        <v>0</v>
      </c>
      <c r="AQ516" s="89">
        <v>0</v>
      </c>
      <c r="AR516" s="89">
        <v>0</v>
      </c>
      <c r="AS516" s="68">
        <v>0</v>
      </c>
      <c r="AT516" s="68">
        <v>0</v>
      </c>
      <c r="AU516" s="68">
        <v>0</v>
      </c>
      <c r="AV516" s="68">
        <v>0</v>
      </c>
      <c r="AW516" s="68">
        <v>0</v>
      </c>
      <c r="AX516" s="68">
        <v>0</v>
      </c>
      <c r="AY516" s="68">
        <v>0</v>
      </c>
      <c r="AZ516" s="68">
        <v>0</v>
      </c>
      <c r="BA516" s="68">
        <v>0</v>
      </c>
      <c r="BB516" s="68">
        <v>0</v>
      </c>
      <c r="BC516">
        <f t="shared" si="160"/>
        <v>0</v>
      </c>
      <c r="BD516">
        <f t="shared" si="161"/>
        <v>0</v>
      </c>
      <c r="BE516">
        <f t="shared" si="162"/>
        <v>0</v>
      </c>
      <c r="BF516">
        <f t="shared" si="163"/>
        <v>0</v>
      </c>
      <c r="BG516">
        <f t="shared" si="164"/>
        <v>0</v>
      </c>
      <c r="BH516">
        <f t="shared" si="165"/>
        <v>0</v>
      </c>
      <c r="BI516">
        <f t="shared" si="166"/>
        <v>0</v>
      </c>
      <c r="BJ516">
        <f t="shared" si="167"/>
        <v>0</v>
      </c>
      <c r="BK516">
        <f t="shared" si="168"/>
        <v>0</v>
      </c>
      <c r="BL516">
        <f t="shared" si="169"/>
        <v>0</v>
      </c>
      <c r="BM516">
        <f t="shared" si="170"/>
        <v>0</v>
      </c>
      <c r="BN516">
        <f t="shared" si="171"/>
        <v>0</v>
      </c>
      <c r="BO516">
        <f t="shared" si="172"/>
        <v>0</v>
      </c>
      <c r="BP516">
        <f t="shared" si="173"/>
        <v>0</v>
      </c>
      <c r="BQ516">
        <f t="shared" si="174"/>
        <v>0</v>
      </c>
      <c r="BR516">
        <f t="shared" si="175"/>
        <v>0</v>
      </c>
      <c r="BS516">
        <f t="shared" si="176"/>
        <v>0</v>
      </c>
      <c r="BT516">
        <f t="shared" si="177"/>
        <v>0</v>
      </c>
      <c r="BU516">
        <f t="shared" si="178"/>
        <v>0</v>
      </c>
      <c r="BV516">
        <f t="shared" si="179"/>
        <v>0</v>
      </c>
    </row>
    <row r="517" spans="1:74" x14ac:dyDescent="0.25">
      <c r="A517" t="s">
        <v>239</v>
      </c>
      <c r="B517" s="85">
        <v>1.0425903914300013E-2</v>
      </c>
      <c r="C517" s="85">
        <v>3.6066969226711938E-2</v>
      </c>
      <c r="E517" s="85">
        <v>62.095720752692316</v>
      </c>
      <c r="F517" s="86">
        <v>20</v>
      </c>
      <c r="H517" s="87">
        <v>329.04177777777772</v>
      </c>
      <c r="I517" t="s">
        <v>1316</v>
      </c>
      <c r="J517" s="87">
        <v>12.29746266752109</v>
      </c>
      <c r="K517" t="s">
        <v>286</v>
      </c>
      <c r="L517" t="s">
        <v>286</v>
      </c>
      <c r="M517" t="s">
        <v>1325</v>
      </c>
      <c r="N517" s="88">
        <v>0</v>
      </c>
      <c r="O517" s="88">
        <v>0</v>
      </c>
      <c r="P517" s="88">
        <v>0</v>
      </c>
      <c r="Q517" s="88">
        <v>0</v>
      </c>
      <c r="R517" s="88">
        <v>0</v>
      </c>
      <c r="S517" s="88">
        <v>0</v>
      </c>
      <c r="T517" s="88">
        <v>0</v>
      </c>
      <c r="U517" s="88">
        <v>0</v>
      </c>
      <c r="V517" s="88">
        <v>0</v>
      </c>
      <c r="W517" s="88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 t="s">
        <v>1326</v>
      </c>
      <c r="AI517" s="89">
        <v>0</v>
      </c>
      <c r="AJ517" s="89">
        <v>0</v>
      </c>
      <c r="AK517" s="89">
        <v>0</v>
      </c>
      <c r="AL517" s="89">
        <v>0</v>
      </c>
      <c r="AM517" s="89">
        <v>0</v>
      </c>
      <c r="AN517" s="89">
        <v>0</v>
      </c>
      <c r="AO517" s="89">
        <v>0</v>
      </c>
      <c r="AP517" s="89">
        <v>0</v>
      </c>
      <c r="AQ517" s="89">
        <v>0</v>
      </c>
      <c r="AR517" s="89">
        <v>0</v>
      </c>
      <c r="AS517" s="68">
        <v>0</v>
      </c>
      <c r="AT517" s="68">
        <v>0</v>
      </c>
      <c r="AU517" s="68">
        <v>0</v>
      </c>
      <c r="AV517" s="68">
        <v>0</v>
      </c>
      <c r="AW517" s="68">
        <v>0</v>
      </c>
      <c r="AX517" s="68">
        <v>0</v>
      </c>
      <c r="AY517" s="68">
        <v>0</v>
      </c>
      <c r="AZ517" s="68">
        <v>0</v>
      </c>
      <c r="BA517" s="68">
        <v>0</v>
      </c>
      <c r="BB517" s="68">
        <v>0</v>
      </c>
      <c r="BC517">
        <f t="shared" si="160"/>
        <v>0</v>
      </c>
      <c r="BD517">
        <f t="shared" si="161"/>
        <v>0</v>
      </c>
      <c r="BE517">
        <f t="shared" si="162"/>
        <v>0</v>
      </c>
      <c r="BF517">
        <f t="shared" si="163"/>
        <v>0</v>
      </c>
      <c r="BG517">
        <f t="shared" si="164"/>
        <v>0</v>
      </c>
      <c r="BH517">
        <f t="shared" si="165"/>
        <v>0</v>
      </c>
      <c r="BI517">
        <f t="shared" si="166"/>
        <v>0</v>
      </c>
      <c r="BJ517">
        <f t="shared" si="167"/>
        <v>0</v>
      </c>
      <c r="BK517">
        <f t="shared" si="168"/>
        <v>0</v>
      </c>
      <c r="BL517">
        <f t="shared" si="169"/>
        <v>0</v>
      </c>
      <c r="BM517">
        <f t="shared" si="170"/>
        <v>0</v>
      </c>
      <c r="BN517">
        <f t="shared" si="171"/>
        <v>0</v>
      </c>
      <c r="BO517">
        <f t="shared" si="172"/>
        <v>0</v>
      </c>
      <c r="BP517">
        <f t="shared" si="173"/>
        <v>0</v>
      </c>
      <c r="BQ517">
        <f t="shared" si="174"/>
        <v>0</v>
      </c>
      <c r="BR517">
        <f t="shared" si="175"/>
        <v>0</v>
      </c>
      <c r="BS517">
        <f t="shared" si="176"/>
        <v>0</v>
      </c>
      <c r="BT517">
        <f t="shared" si="177"/>
        <v>0</v>
      </c>
      <c r="BU517">
        <f t="shared" si="178"/>
        <v>0</v>
      </c>
      <c r="BV517">
        <f t="shared" si="179"/>
        <v>0</v>
      </c>
    </row>
    <row r="518" spans="1:74" x14ac:dyDescent="0.25">
      <c r="A518" t="s">
        <v>239</v>
      </c>
      <c r="B518" s="85">
        <v>1.0425903914300013E-2</v>
      </c>
      <c r="C518" s="85">
        <v>3.6066969226711938E-2</v>
      </c>
      <c r="E518" s="85">
        <v>62.095720752692316</v>
      </c>
      <c r="F518" s="86">
        <v>20</v>
      </c>
      <c r="H518" s="87">
        <v>329.04177777777772</v>
      </c>
      <c r="I518" t="s">
        <v>1316</v>
      </c>
      <c r="J518" s="87">
        <v>12.29746266752109</v>
      </c>
      <c r="K518" t="s">
        <v>286</v>
      </c>
      <c r="L518" t="s">
        <v>286</v>
      </c>
      <c r="M518" t="s">
        <v>1327</v>
      </c>
      <c r="N518" s="88">
        <v>0</v>
      </c>
      <c r="O518" s="88">
        <v>0</v>
      </c>
      <c r="P518" s="88">
        <v>0</v>
      </c>
      <c r="Q518" s="88">
        <v>0</v>
      </c>
      <c r="R518" s="88">
        <v>0</v>
      </c>
      <c r="S518" s="88">
        <v>0</v>
      </c>
      <c r="T518" s="88">
        <v>0</v>
      </c>
      <c r="U518" s="88">
        <v>0</v>
      </c>
      <c r="V518" s="88">
        <v>0</v>
      </c>
      <c r="W518" s="8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 t="s">
        <v>1328</v>
      </c>
      <c r="AI518" s="89">
        <v>0</v>
      </c>
      <c r="AJ518" s="89">
        <v>0</v>
      </c>
      <c r="AK518" s="89">
        <v>0</v>
      </c>
      <c r="AL518" s="89">
        <v>0</v>
      </c>
      <c r="AM518" s="89">
        <v>0</v>
      </c>
      <c r="AN518" s="89">
        <v>0</v>
      </c>
      <c r="AO518" s="89">
        <v>0</v>
      </c>
      <c r="AP518" s="89">
        <v>0</v>
      </c>
      <c r="AQ518" s="89">
        <v>0</v>
      </c>
      <c r="AR518" s="89">
        <v>0</v>
      </c>
      <c r="AS518" s="68">
        <v>0</v>
      </c>
      <c r="AT518" s="68">
        <v>0</v>
      </c>
      <c r="AU518" s="68">
        <v>0</v>
      </c>
      <c r="AV518" s="68">
        <v>0</v>
      </c>
      <c r="AW518" s="68">
        <v>0</v>
      </c>
      <c r="AX518" s="68">
        <v>0</v>
      </c>
      <c r="AY518" s="68">
        <v>0</v>
      </c>
      <c r="AZ518" s="68">
        <v>0</v>
      </c>
      <c r="BA518" s="68">
        <v>0</v>
      </c>
      <c r="BB518" s="68">
        <v>0</v>
      </c>
      <c r="BC518">
        <f t="shared" si="160"/>
        <v>0</v>
      </c>
      <c r="BD518">
        <f t="shared" si="161"/>
        <v>0</v>
      </c>
      <c r="BE518">
        <f t="shared" si="162"/>
        <v>0</v>
      </c>
      <c r="BF518">
        <f t="shared" si="163"/>
        <v>0</v>
      </c>
      <c r="BG518">
        <f t="shared" si="164"/>
        <v>0</v>
      </c>
      <c r="BH518">
        <f t="shared" si="165"/>
        <v>0</v>
      </c>
      <c r="BI518">
        <f t="shared" si="166"/>
        <v>0</v>
      </c>
      <c r="BJ518">
        <f t="shared" si="167"/>
        <v>0</v>
      </c>
      <c r="BK518">
        <f t="shared" si="168"/>
        <v>0</v>
      </c>
      <c r="BL518">
        <f t="shared" si="169"/>
        <v>0</v>
      </c>
      <c r="BM518">
        <f t="shared" si="170"/>
        <v>0</v>
      </c>
      <c r="BN518">
        <f t="shared" si="171"/>
        <v>0</v>
      </c>
      <c r="BO518">
        <f t="shared" si="172"/>
        <v>0</v>
      </c>
      <c r="BP518">
        <f t="shared" si="173"/>
        <v>0</v>
      </c>
      <c r="BQ518">
        <f t="shared" si="174"/>
        <v>0</v>
      </c>
      <c r="BR518">
        <f t="shared" si="175"/>
        <v>0</v>
      </c>
      <c r="BS518">
        <f t="shared" si="176"/>
        <v>0</v>
      </c>
      <c r="BT518">
        <f t="shared" si="177"/>
        <v>0</v>
      </c>
      <c r="BU518">
        <f t="shared" si="178"/>
        <v>0</v>
      </c>
      <c r="BV518">
        <f t="shared" si="179"/>
        <v>0</v>
      </c>
    </row>
    <row r="519" spans="1:74" x14ac:dyDescent="0.25">
      <c r="A519" t="s">
        <v>75</v>
      </c>
      <c r="B519" s="85">
        <v>0.15001390900280945</v>
      </c>
      <c r="C519" s="85">
        <v>0.7747237731291936</v>
      </c>
      <c r="E519" s="85">
        <v>1113</v>
      </c>
      <c r="F519" s="86">
        <v>20</v>
      </c>
      <c r="H519" s="87">
        <v>1886.2620201733803</v>
      </c>
      <c r="I519" t="s">
        <v>395</v>
      </c>
      <c r="J519" s="87">
        <v>220.41898834643183</v>
      </c>
      <c r="K519" t="s">
        <v>286</v>
      </c>
      <c r="L519" t="s">
        <v>286</v>
      </c>
      <c r="M519" t="s">
        <v>1329</v>
      </c>
      <c r="N519" s="88">
        <v>0</v>
      </c>
      <c r="O519" s="88">
        <v>0</v>
      </c>
      <c r="P519" s="88">
        <v>0</v>
      </c>
      <c r="Q519" s="88">
        <v>0</v>
      </c>
      <c r="R519" s="88">
        <v>0</v>
      </c>
      <c r="S519" s="88">
        <v>0</v>
      </c>
      <c r="T519" s="88">
        <v>0</v>
      </c>
      <c r="U519" s="88">
        <v>0</v>
      </c>
      <c r="V519" s="88">
        <v>0</v>
      </c>
      <c r="W519" s="88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 t="s">
        <v>1330</v>
      </c>
      <c r="AI519" s="89">
        <v>0</v>
      </c>
      <c r="AJ519" s="89">
        <v>0</v>
      </c>
      <c r="AK519" s="89">
        <v>0</v>
      </c>
      <c r="AL519" s="89">
        <v>0</v>
      </c>
      <c r="AM519" s="89">
        <v>0</v>
      </c>
      <c r="AN519" s="89">
        <v>0</v>
      </c>
      <c r="AO519" s="89">
        <v>0</v>
      </c>
      <c r="AP519" s="89">
        <v>0</v>
      </c>
      <c r="AQ519" s="89">
        <v>0</v>
      </c>
      <c r="AR519" s="89">
        <v>0</v>
      </c>
      <c r="AS519" s="68">
        <v>0</v>
      </c>
      <c r="AT519" s="68">
        <v>0</v>
      </c>
      <c r="AU519" s="68">
        <v>0</v>
      </c>
      <c r="AV519" s="68">
        <v>0</v>
      </c>
      <c r="AW519" s="68">
        <v>0</v>
      </c>
      <c r="AX519" s="68">
        <v>0</v>
      </c>
      <c r="AY519" s="68">
        <v>0</v>
      </c>
      <c r="AZ519" s="68">
        <v>0</v>
      </c>
      <c r="BA519" s="68">
        <v>0</v>
      </c>
      <c r="BB519" s="68">
        <v>0</v>
      </c>
      <c r="BC519">
        <f t="shared" si="160"/>
        <v>0</v>
      </c>
      <c r="BD519">
        <f t="shared" si="161"/>
        <v>0</v>
      </c>
      <c r="BE519">
        <f t="shared" si="162"/>
        <v>0</v>
      </c>
      <c r="BF519">
        <f t="shared" si="163"/>
        <v>0</v>
      </c>
      <c r="BG519">
        <f t="shared" si="164"/>
        <v>0</v>
      </c>
      <c r="BH519">
        <f t="shared" si="165"/>
        <v>0</v>
      </c>
      <c r="BI519">
        <f t="shared" si="166"/>
        <v>0</v>
      </c>
      <c r="BJ519">
        <f t="shared" si="167"/>
        <v>0</v>
      </c>
      <c r="BK519">
        <f t="shared" si="168"/>
        <v>0</v>
      </c>
      <c r="BL519">
        <f t="shared" si="169"/>
        <v>0</v>
      </c>
      <c r="BM519">
        <f t="shared" si="170"/>
        <v>0</v>
      </c>
      <c r="BN519">
        <f t="shared" si="171"/>
        <v>0</v>
      </c>
      <c r="BO519">
        <f t="shared" si="172"/>
        <v>0</v>
      </c>
      <c r="BP519">
        <f t="shared" si="173"/>
        <v>0</v>
      </c>
      <c r="BQ519">
        <f t="shared" si="174"/>
        <v>0</v>
      </c>
      <c r="BR519">
        <f t="shared" si="175"/>
        <v>0</v>
      </c>
      <c r="BS519">
        <f t="shared" si="176"/>
        <v>0</v>
      </c>
      <c r="BT519">
        <f t="shared" si="177"/>
        <v>0</v>
      </c>
      <c r="BU519">
        <f t="shared" si="178"/>
        <v>0</v>
      </c>
      <c r="BV519">
        <f t="shared" si="179"/>
        <v>0</v>
      </c>
    </row>
    <row r="520" spans="1:74" x14ac:dyDescent="0.25">
      <c r="A520" t="s">
        <v>75</v>
      </c>
      <c r="B520" s="85">
        <v>3.4571106601470489E-2</v>
      </c>
      <c r="C520" s="85">
        <v>0.29831317700951709</v>
      </c>
      <c r="E520" s="85">
        <v>391</v>
      </c>
      <c r="F520" s="86">
        <v>20</v>
      </c>
      <c r="H520" s="87">
        <v>1227.9314303541532</v>
      </c>
      <c r="I520" t="s">
        <v>395</v>
      </c>
      <c r="J520" s="87">
        <v>77.433804531405968</v>
      </c>
      <c r="K520" t="s">
        <v>286</v>
      </c>
      <c r="L520" t="s">
        <v>286</v>
      </c>
      <c r="M520" t="s">
        <v>1331</v>
      </c>
      <c r="N520" s="88">
        <v>0</v>
      </c>
      <c r="O520" s="88">
        <v>0</v>
      </c>
      <c r="P520" s="88">
        <v>0</v>
      </c>
      <c r="Q520" s="88">
        <v>0</v>
      </c>
      <c r="R520" s="88">
        <v>0</v>
      </c>
      <c r="S520" s="88">
        <v>0</v>
      </c>
      <c r="T520" s="88">
        <v>0</v>
      </c>
      <c r="U520" s="88">
        <v>0</v>
      </c>
      <c r="V520" s="88">
        <v>0</v>
      </c>
      <c r="W520" s="88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 t="s">
        <v>1332</v>
      </c>
      <c r="AI520" s="89">
        <v>0</v>
      </c>
      <c r="AJ520" s="89">
        <v>0</v>
      </c>
      <c r="AK520" s="89">
        <v>0</v>
      </c>
      <c r="AL520" s="89">
        <v>0</v>
      </c>
      <c r="AM520" s="89">
        <v>0</v>
      </c>
      <c r="AN520" s="89">
        <v>0</v>
      </c>
      <c r="AO520" s="89">
        <v>0</v>
      </c>
      <c r="AP520" s="89">
        <v>0</v>
      </c>
      <c r="AQ520" s="89">
        <v>0</v>
      </c>
      <c r="AR520" s="89">
        <v>0</v>
      </c>
      <c r="AS520" s="68">
        <v>0</v>
      </c>
      <c r="AT520" s="68">
        <v>0</v>
      </c>
      <c r="AU520" s="68">
        <v>0</v>
      </c>
      <c r="AV520" s="68">
        <v>0</v>
      </c>
      <c r="AW520" s="68">
        <v>0</v>
      </c>
      <c r="AX520" s="68">
        <v>0</v>
      </c>
      <c r="AY520" s="68">
        <v>0</v>
      </c>
      <c r="AZ520" s="68">
        <v>0</v>
      </c>
      <c r="BA520" s="68">
        <v>0</v>
      </c>
      <c r="BB520" s="68">
        <v>0</v>
      </c>
      <c r="BC520">
        <f t="shared" si="160"/>
        <v>0</v>
      </c>
      <c r="BD520">
        <f t="shared" si="161"/>
        <v>0</v>
      </c>
      <c r="BE520">
        <f t="shared" si="162"/>
        <v>0</v>
      </c>
      <c r="BF520">
        <f t="shared" si="163"/>
        <v>0</v>
      </c>
      <c r="BG520">
        <f t="shared" si="164"/>
        <v>0</v>
      </c>
      <c r="BH520">
        <f t="shared" si="165"/>
        <v>0</v>
      </c>
      <c r="BI520">
        <f t="shared" si="166"/>
        <v>0</v>
      </c>
      <c r="BJ520">
        <f t="shared" si="167"/>
        <v>0</v>
      </c>
      <c r="BK520">
        <f t="shared" si="168"/>
        <v>0</v>
      </c>
      <c r="BL520">
        <f t="shared" si="169"/>
        <v>0</v>
      </c>
      <c r="BM520">
        <f t="shared" si="170"/>
        <v>0</v>
      </c>
      <c r="BN520">
        <f t="shared" si="171"/>
        <v>0</v>
      </c>
      <c r="BO520">
        <f t="shared" si="172"/>
        <v>0</v>
      </c>
      <c r="BP520">
        <f t="shared" si="173"/>
        <v>0</v>
      </c>
      <c r="BQ520">
        <f t="shared" si="174"/>
        <v>0</v>
      </c>
      <c r="BR520">
        <f t="shared" si="175"/>
        <v>0</v>
      </c>
      <c r="BS520">
        <f t="shared" si="176"/>
        <v>0</v>
      </c>
      <c r="BT520">
        <f t="shared" si="177"/>
        <v>0</v>
      </c>
      <c r="BU520">
        <f t="shared" si="178"/>
        <v>0</v>
      </c>
      <c r="BV520">
        <f t="shared" si="179"/>
        <v>0</v>
      </c>
    </row>
    <row r="521" spans="1:74" x14ac:dyDescent="0.25">
      <c r="A521" t="s">
        <v>75</v>
      </c>
      <c r="B521" s="85">
        <v>0.1006266138578516</v>
      </c>
      <c r="C521" s="85">
        <v>0.61977901850335482</v>
      </c>
      <c r="E521" s="85">
        <v>859</v>
      </c>
      <c r="F521" s="86">
        <v>20</v>
      </c>
      <c r="H521" s="87">
        <v>1261.2247639928355</v>
      </c>
      <c r="I521" t="s">
        <v>395</v>
      </c>
      <c r="J521" s="87">
        <v>170.11672146413741</v>
      </c>
      <c r="K521" t="s">
        <v>286</v>
      </c>
      <c r="L521" t="s">
        <v>286</v>
      </c>
      <c r="M521" t="s">
        <v>1333</v>
      </c>
      <c r="N521" s="88">
        <v>0</v>
      </c>
      <c r="O521" s="88">
        <v>0</v>
      </c>
      <c r="P521" s="88">
        <v>0</v>
      </c>
      <c r="Q521" s="88">
        <v>0</v>
      </c>
      <c r="R521" s="88">
        <v>0</v>
      </c>
      <c r="S521" s="88">
        <v>0</v>
      </c>
      <c r="T521" s="88">
        <v>0</v>
      </c>
      <c r="U521" s="88">
        <v>0</v>
      </c>
      <c r="V521" s="88">
        <v>0</v>
      </c>
      <c r="W521" s="88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 t="s">
        <v>1334</v>
      </c>
      <c r="AI521" s="89">
        <v>0</v>
      </c>
      <c r="AJ521" s="89">
        <v>0</v>
      </c>
      <c r="AK521" s="89">
        <v>0</v>
      </c>
      <c r="AL521" s="89">
        <v>0</v>
      </c>
      <c r="AM521" s="89">
        <v>0</v>
      </c>
      <c r="AN521" s="89">
        <v>0</v>
      </c>
      <c r="AO521" s="89">
        <v>0</v>
      </c>
      <c r="AP521" s="89">
        <v>0</v>
      </c>
      <c r="AQ521" s="89">
        <v>0</v>
      </c>
      <c r="AR521" s="89">
        <v>0</v>
      </c>
      <c r="AS521" s="68">
        <v>0</v>
      </c>
      <c r="AT521" s="68">
        <v>0</v>
      </c>
      <c r="AU521" s="68">
        <v>0</v>
      </c>
      <c r="AV521" s="68">
        <v>0</v>
      </c>
      <c r="AW521" s="68">
        <v>0</v>
      </c>
      <c r="AX521" s="68">
        <v>0</v>
      </c>
      <c r="AY521" s="68">
        <v>0</v>
      </c>
      <c r="AZ521" s="68">
        <v>0</v>
      </c>
      <c r="BA521" s="68">
        <v>0</v>
      </c>
      <c r="BB521" s="68">
        <v>0</v>
      </c>
      <c r="BC521">
        <f t="shared" si="160"/>
        <v>0</v>
      </c>
      <c r="BD521">
        <f t="shared" si="161"/>
        <v>0</v>
      </c>
      <c r="BE521">
        <f t="shared" si="162"/>
        <v>0</v>
      </c>
      <c r="BF521">
        <f t="shared" si="163"/>
        <v>0</v>
      </c>
      <c r="BG521">
        <f t="shared" si="164"/>
        <v>0</v>
      </c>
      <c r="BH521">
        <f t="shared" si="165"/>
        <v>0</v>
      </c>
      <c r="BI521">
        <f t="shared" si="166"/>
        <v>0</v>
      </c>
      <c r="BJ521">
        <f t="shared" si="167"/>
        <v>0</v>
      </c>
      <c r="BK521">
        <f t="shared" si="168"/>
        <v>0</v>
      </c>
      <c r="BL521">
        <f t="shared" si="169"/>
        <v>0</v>
      </c>
      <c r="BM521">
        <f t="shared" si="170"/>
        <v>0</v>
      </c>
      <c r="BN521">
        <f t="shared" si="171"/>
        <v>0</v>
      </c>
      <c r="BO521">
        <f t="shared" si="172"/>
        <v>0</v>
      </c>
      <c r="BP521">
        <f t="shared" si="173"/>
        <v>0</v>
      </c>
      <c r="BQ521">
        <f t="shared" si="174"/>
        <v>0</v>
      </c>
      <c r="BR521">
        <f t="shared" si="175"/>
        <v>0</v>
      </c>
      <c r="BS521">
        <f t="shared" si="176"/>
        <v>0</v>
      </c>
      <c r="BT521">
        <f t="shared" si="177"/>
        <v>0</v>
      </c>
      <c r="BU521">
        <f t="shared" si="178"/>
        <v>0</v>
      </c>
      <c r="BV521">
        <f t="shared" si="179"/>
        <v>0</v>
      </c>
    </row>
    <row r="522" spans="1:74" x14ac:dyDescent="0.25">
      <c r="A522" t="s">
        <v>75</v>
      </c>
      <c r="B522" s="85">
        <v>0</v>
      </c>
      <c r="C522" s="85">
        <v>0</v>
      </c>
      <c r="E522" s="85">
        <v>0</v>
      </c>
      <c r="F522" s="86">
        <v>20</v>
      </c>
      <c r="H522" s="87">
        <v>1886.2620201733803</v>
      </c>
      <c r="I522" t="s">
        <v>395</v>
      </c>
      <c r="J522" s="87">
        <v>0</v>
      </c>
      <c r="K522" t="s">
        <v>286</v>
      </c>
      <c r="L522" t="s">
        <v>286</v>
      </c>
      <c r="M522" t="s">
        <v>1335</v>
      </c>
      <c r="N522" s="88">
        <v>0</v>
      </c>
      <c r="O522" s="88">
        <v>0</v>
      </c>
      <c r="P522" s="88">
        <v>0</v>
      </c>
      <c r="Q522" s="88">
        <v>0</v>
      </c>
      <c r="R522" s="88">
        <v>0</v>
      </c>
      <c r="S522" s="88">
        <v>0</v>
      </c>
      <c r="T522" s="88">
        <v>0</v>
      </c>
      <c r="U522" s="88">
        <v>0</v>
      </c>
      <c r="V522" s="88">
        <v>0</v>
      </c>
      <c r="W522" s="88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 t="s">
        <v>1336</v>
      </c>
      <c r="AI522" s="89">
        <v>0</v>
      </c>
      <c r="AJ522" s="89">
        <v>0</v>
      </c>
      <c r="AK522" s="89">
        <v>0</v>
      </c>
      <c r="AL522" s="89">
        <v>0</v>
      </c>
      <c r="AM522" s="89">
        <v>0</v>
      </c>
      <c r="AN522" s="89">
        <v>0</v>
      </c>
      <c r="AO522" s="89">
        <v>0</v>
      </c>
      <c r="AP522" s="89">
        <v>0</v>
      </c>
      <c r="AQ522" s="89">
        <v>0</v>
      </c>
      <c r="AR522" s="89">
        <v>0</v>
      </c>
      <c r="AS522" s="68">
        <v>0</v>
      </c>
      <c r="AT522" s="68">
        <v>0</v>
      </c>
      <c r="AU522" s="68">
        <v>0</v>
      </c>
      <c r="AV522" s="68">
        <v>0</v>
      </c>
      <c r="AW522" s="68">
        <v>0</v>
      </c>
      <c r="AX522" s="68">
        <v>0</v>
      </c>
      <c r="AY522" s="68">
        <v>0</v>
      </c>
      <c r="AZ522" s="68">
        <v>0</v>
      </c>
      <c r="BA522" s="68">
        <v>0</v>
      </c>
      <c r="BB522" s="68">
        <v>0</v>
      </c>
      <c r="BC522">
        <f t="shared" si="160"/>
        <v>0</v>
      </c>
      <c r="BD522">
        <f t="shared" si="161"/>
        <v>0</v>
      </c>
      <c r="BE522">
        <f t="shared" si="162"/>
        <v>0</v>
      </c>
      <c r="BF522">
        <f t="shared" si="163"/>
        <v>0</v>
      </c>
      <c r="BG522">
        <f t="shared" si="164"/>
        <v>0</v>
      </c>
      <c r="BH522">
        <f t="shared" si="165"/>
        <v>0</v>
      </c>
      <c r="BI522">
        <f t="shared" si="166"/>
        <v>0</v>
      </c>
      <c r="BJ522">
        <f t="shared" si="167"/>
        <v>0</v>
      </c>
      <c r="BK522">
        <f t="shared" si="168"/>
        <v>0</v>
      </c>
      <c r="BL522">
        <f t="shared" si="169"/>
        <v>0</v>
      </c>
      <c r="BM522">
        <f t="shared" si="170"/>
        <v>0</v>
      </c>
      <c r="BN522">
        <f t="shared" si="171"/>
        <v>0</v>
      </c>
      <c r="BO522">
        <f t="shared" si="172"/>
        <v>0</v>
      </c>
      <c r="BP522">
        <f t="shared" si="173"/>
        <v>0</v>
      </c>
      <c r="BQ522">
        <f t="shared" si="174"/>
        <v>0</v>
      </c>
      <c r="BR522">
        <f t="shared" si="175"/>
        <v>0</v>
      </c>
      <c r="BS522">
        <f t="shared" si="176"/>
        <v>0</v>
      </c>
      <c r="BT522">
        <f t="shared" si="177"/>
        <v>0</v>
      </c>
      <c r="BU522">
        <f t="shared" si="178"/>
        <v>0</v>
      </c>
      <c r="BV522">
        <f t="shared" si="179"/>
        <v>0</v>
      </c>
    </row>
    <row r="523" spans="1:74" x14ac:dyDescent="0.25">
      <c r="A523" t="s">
        <v>75</v>
      </c>
      <c r="B523" s="85">
        <v>0</v>
      </c>
      <c r="C523" s="85">
        <v>0</v>
      </c>
      <c r="E523" s="85">
        <v>0</v>
      </c>
      <c r="F523" s="86">
        <v>20</v>
      </c>
      <c r="H523" s="87">
        <v>1227.9314303541532</v>
      </c>
      <c r="I523" t="s">
        <v>395</v>
      </c>
      <c r="J523" s="87">
        <v>0</v>
      </c>
      <c r="K523" t="s">
        <v>286</v>
      </c>
      <c r="L523" t="s">
        <v>286</v>
      </c>
      <c r="M523" t="s">
        <v>1337</v>
      </c>
      <c r="N523" s="88">
        <v>0</v>
      </c>
      <c r="O523" s="88">
        <v>0</v>
      </c>
      <c r="P523" s="88">
        <v>0</v>
      </c>
      <c r="Q523" s="88">
        <v>0</v>
      </c>
      <c r="R523" s="88">
        <v>0</v>
      </c>
      <c r="S523" s="88">
        <v>0</v>
      </c>
      <c r="T523" s="88">
        <v>0</v>
      </c>
      <c r="U523" s="88">
        <v>0</v>
      </c>
      <c r="V523" s="88">
        <v>0</v>
      </c>
      <c r="W523" s="88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 t="s">
        <v>1338</v>
      </c>
      <c r="AI523" s="89">
        <v>0</v>
      </c>
      <c r="AJ523" s="89">
        <v>0</v>
      </c>
      <c r="AK523" s="89">
        <v>0</v>
      </c>
      <c r="AL523" s="89">
        <v>0</v>
      </c>
      <c r="AM523" s="89">
        <v>0</v>
      </c>
      <c r="AN523" s="89">
        <v>0</v>
      </c>
      <c r="AO523" s="89">
        <v>0</v>
      </c>
      <c r="AP523" s="89">
        <v>0</v>
      </c>
      <c r="AQ523" s="89">
        <v>0</v>
      </c>
      <c r="AR523" s="89">
        <v>0</v>
      </c>
      <c r="AS523" s="68">
        <v>0</v>
      </c>
      <c r="AT523" s="68">
        <v>0</v>
      </c>
      <c r="AU523" s="68">
        <v>0</v>
      </c>
      <c r="AV523" s="68">
        <v>0</v>
      </c>
      <c r="AW523" s="68">
        <v>0</v>
      </c>
      <c r="AX523" s="68">
        <v>0</v>
      </c>
      <c r="AY523" s="68">
        <v>0</v>
      </c>
      <c r="AZ523" s="68">
        <v>0</v>
      </c>
      <c r="BA523" s="68">
        <v>0</v>
      </c>
      <c r="BB523" s="68">
        <v>0</v>
      </c>
      <c r="BC523">
        <f t="shared" si="160"/>
        <v>0</v>
      </c>
      <c r="BD523">
        <f t="shared" si="161"/>
        <v>0</v>
      </c>
      <c r="BE523">
        <f t="shared" si="162"/>
        <v>0</v>
      </c>
      <c r="BF523">
        <f t="shared" si="163"/>
        <v>0</v>
      </c>
      <c r="BG523">
        <f t="shared" si="164"/>
        <v>0</v>
      </c>
      <c r="BH523">
        <f t="shared" si="165"/>
        <v>0</v>
      </c>
      <c r="BI523">
        <f t="shared" si="166"/>
        <v>0</v>
      </c>
      <c r="BJ523">
        <f t="shared" si="167"/>
        <v>0</v>
      </c>
      <c r="BK523">
        <f t="shared" si="168"/>
        <v>0</v>
      </c>
      <c r="BL523">
        <f t="shared" si="169"/>
        <v>0</v>
      </c>
      <c r="BM523">
        <f t="shared" si="170"/>
        <v>0</v>
      </c>
      <c r="BN523">
        <f t="shared" si="171"/>
        <v>0</v>
      </c>
      <c r="BO523">
        <f t="shared" si="172"/>
        <v>0</v>
      </c>
      <c r="BP523">
        <f t="shared" si="173"/>
        <v>0</v>
      </c>
      <c r="BQ523">
        <f t="shared" si="174"/>
        <v>0</v>
      </c>
      <c r="BR523">
        <f t="shared" si="175"/>
        <v>0</v>
      </c>
      <c r="BS523">
        <f t="shared" si="176"/>
        <v>0</v>
      </c>
      <c r="BT523">
        <f t="shared" si="177"/>
        <v>0</v>
      </c>
      <c r="BU523">
        <f t="shared" si="178"/>
        <v>0</v>
      </c>
      <c r="BV523">
        <f t="shared" si="179"/>
        <v>0</v>
      </c>
    </row>
    <row r="524" spans="1:74" x14ac:dyDescent="0.25">
      <c r="A524" t="s">
        <v>75</v>
      </c>
      <c r="B524" s="85">
        <v>0</v>
      </c>
      <c r="C524" s="85">
        <v>0</v>
      </c>
      <c r="E524" s="85">
        <v>0</v>
      </c>
      <c r="F524" s="86">
        <v>20</v>
      </c>
      <c r="H524" s="87">
        <v>1261.2247639928355</v>
      </c>
      <c r="I524" t="s">
        <v>395</v>
      </c>
      <c r="J524" s="87">
        <v>0</v>
      </c>
      <c r="K524" t="s">
        <v>286</v>
      </c>
      <c r="L524" t="s">
        <v>286</v>
      </c>
      <c r="M524" t="s">
        <v>1339</v>
      </c>
      <c r="N524" s="88">
        <v>0</v>
      </c>
      <c r="O524" s="88">
        <v>0</v>
      </c>
      <c r="P524" s="88">
        <v>0</v>
      </c>
      <c r="Q524" s="88">
        <v>0</v>
      </c>
      <c r="R524" s="88">
        <v>0</v>
      </c>
      <c r="S524" s="88">
        <v>0</v>
      </c>
      <c r="T524" s="88">
        <v>0</v>
      </c>
      <c r="U524" s="88">
        <v>0</v>
      </c>
      <c r="V524" s="88">
        <v>0</v>
      </c>
      <c r="W524" s="88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 t="s">
        <v>1340</v>
      </c>
      <c r="AI524" s="89">
        <v>0</v>
      </c>
      <c r="AJ524" s="89">
        <v>0</v>
      </c>
      <c r="AK524" s="89">
        <v>0</v>
      </c>
      <c r="AL524" s="89">
        <v>0</v>
      </c>
      <c r="AM524" s="89">
        <v>0</v>
      </c>
      <c r="AN524" s="89">
        <v>0</v>
      </c>
      <c r="AO524" s="89">
        <v>0</v>
      </c>
      <c r="AP524" s="89">
        <v>0</v>
      </c>
      <c r="AQ524" s="89">
        <v>0</v>
      </c>
      <c r="AR524" s="89">
        <v>0</v>
      </c>
      <c r="AS524" s="68">
        <v>0</v>
      </c>
      <c r="AT524" s="68">
        <v>0</v>
      </c>
      <c r="AU524" s="68">
        <v>0</v>
      </c>
      <c r="AV524" s="68">
        <v>0</v>
      </c>
      <c r="AW524" s="68">
        <v>0</v>
      </c>
      <c r="AX524" s="68">
        <v>0</v>
      </c>
      <c r="AY524" s="68">
        <v>0</v>
      </c>
      <c r="AZ524" s="68">
        <v>0</v>
      </c>
      <c r="BA524" s="68">
        <v>0</v>
      </c>
      <c r="BB524" s="68">
        <v>0</v>
      </c>
      <c r="BC524">
        <f t="shared" si="160"/>
        <v>0</v>
      </c>
      <c r="BD524">
        <f t="shared" si="161"/>
        <v>0</v>
      </c>
      <c r="BE524">
        <f t="shared" si="162"/>
        <v>0</v>
      </c>
      <c r="BF524">
        <f t="shared" si="163"/>
        <v>0</v>
      </c>
      <c r="BG524">
        <f t="shared" si="164"/>
        <v>0</v>
      </c>
      <c r="BH524">
        <f t="shared" si="165"/>
        <v>0</v>
      </c>
      <c r="BI524">
        <f t="shared" si="166"/>
        <v>0</v>
      </c>
      <c r="BJ524">
        <f t="shared" si="167"/>
        <v>0</v>
      </c>
      <c r="BK524">
        <f t="shared" si="168"/>
        <v>0</v>
      </c>
      <c r="BL524">
        <f t="shared" si="169"/>
        <v>0</v>
      </c>
      <c r="BM524">
        <f t="shared" si="170"/>
        <v>0</v>
      </c>
      <c r="BN524">
        <f t="shared" si="171"/>
        <v>0</v>
      </c>
      <c r="BO524">
        <f t="shared" si="172"/>
        <v>0</v>
      </c>
      <c r="BP524">
        <f t="shared" si="173"/>
        <v>0</v>
      </c>
      <c r="BQ524">
        <f t="shared" si="174"/>
        <v>0</v>
      </c>
      <c r="BR524">
        <f t="shared" si="175"/>
        <v>0</v>
      </c>
      <c r="BS524">
        <f t="shared" si="176"/>
        <v>0</v>
      </c>
      <c r="BT524">
        <f t="shared" si="177"/>
        <v>0</v>
      </c>
      <c r="BU524">
        <f t="shared" si="178"/>
        <v>0</v>
      </c>
      <c r="BV524">
        <f t="shared" si="179"/>
        <v>0</v>
      </c>
    </row>
    <row r="525" spans="1:74" x14ac:dyDescent="0.25">
      <c r="A525" t="s">
        <v>192</v>
      </c>
      <c r="B525" s="85">
        <v>0.13817243626455783</v>
      </c>
      <c r="C525" s="85">
        <v>-6.3238238514042519E-2</v>
      </c>
      <c r="E525" s="85">
        <v>91.862153846153404</v>
      </c>
      <c r="F525" s="86">
        <v>10</v>
      </c>
      <c r="H525" s="87">
        <v>1099.5839999999998</v>
      </c>
      <c r="I525" t="s">
        <v>395</v>
      </c>
      <c r="J525" s="87">
        <v>18.192419602959045</v>
      </c>
      <c r="K525" t="s">
        <v>286</v>
      </c>
      <c r="L525" t="s">
        <v>286</v>
      </c>
      <c r="M525" t="s">
        <v>1341</v>
      </c>
      <c r="N525" s="88">
        <v>0</v>
      </c>
      <c r="O525" s="88">
        <v>0</v>
      </c>
      <c r="P525" s="88">
        <v>0</v>
      </c>
      <c r="Q525" s="88">
        <v>0</v>
      </c>
      <c r="R525" s="88">
        <v>0</v>
      </c>
      <c r="S525" s="88">
        <v>0</v>
      </c>
      <c r="T525" s="88">
        <v>0</v>
      </c>
      <c r="U525" s="88">
        <v>0</v>
      </c>
      <c r="V525" s="88">
        <v>0</v>
      </c>
      <c r="W525" s="88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 t="s">
        <v>1342</v>
      </c>
      <c r="AI525" s="89">
        <v>0</v>
      </c>
      <c r="AJ525" s="89">
        <v>0</v>
      </c>
      <c r="AK525" s="89">
        <v>0</v>
      </c>
      <c r="AL525" s="89">
        <v>0</v>
      </c>
      <c r="AM525" s="89">
        <v>0</v>
      </c>
      <c r="AN525" s="89">
        <v>0</v>
      </c>
      <c r="AO525" s="89">
        <v>0</v>
      </c>
      <c r="AP525" s="89">
        <v>0</v>
      </c>
      <c r="AQ525" s="89">
        <v>0</v>
      </c>
      <c r="AR525" s="89">
        <v>0</v>
      </c>
      <c r="AS525" s="68">
        <v>0</v>
      </c>
      <c r="AT525" s="68">
        <v>0</v>
      </c>
      <c r="AU525" s="68">
        <v>0</v>
      </c>
      <c r="AV525" s="68">
        <v>0</v>
      </c>
      <c r="AW525" s="68">
        <v>0</v>
      </c>
      <c r="AX525" s="68">
        <v>0</v>
      </c>
      <c r="AY525" s="68">
        <v>0</v>
      </c>
      <c r="AZ525" s="68">
        <v>0</v>
      </c>
      <c r="BA525" s="68">
        <v>0</v>
      </c>
      <c r="BB525" s="68">
        <v>0</v>
      </c>
      <c r="BC525">
        <f t="shared" si="160"/>
        <v>0</v>
      </c>
      <c r="BD525">
        <f t="shared" si="161"/>
        <v>0</v>
      </c>
      <c r="BE525">
        <f t="shared" si="162"/>
        <v>0</v>
      </c>
      <c r="BF525">
        <f t="shared" si="163"/>
        <v>0</v>
      </c>
      <c r="BG525">
        <f t="shared" si="164"/>
        <v>0</v>
      </c>
      <c r="BH525">
        <f t="shared" si="165"/>
        <v>0</v>
      </c>
      <c r="BI525">
        <f t="shared" si="166"/>
        <v>0</v>
      </c>
      <c r="BJ525">
        <f t="shared" si="167"/>
        <v>0</v>
      </c>
      <c r="BK525">
        <f t="shared" si="168"/>
        <v>0</v>
      </c>
      <c r="BL525">
        <f t="shared" si="169"/>
        <v>0</v>
      </c>
      <c r="BM525">
        <f t="shared" si="170"/>
        <v>0</v>
      </c>
      <c r="BN525">
        <f t="shared" si="171"/>
        <v>0</v>
      </c>
      <c r="BO525">
        <f t="shared" si="172"/>
        <v>0</v>
      </c>
      <c r="BP525">
        <f t="shared" si="173"/>
        <v>0</v>
      </c>
      <c r="BQ525">
        <f t="shared" si="174"/>
        <v>0</v>
      </c>
      <c r="BR525">
        <f t="shared" si="175"/>
        <v>0</v>
      </c>
      <c r="BS525">
        <f t="shared" si="176"/>
        <v>0</v>
      </c>
      <c r="BT525">
        <f t="shared" si="177"/>
        <v>0</v>
      </c>
      <c r="BU525">
        <f t="shared" si="178"/>
        <v>0</v>
      </c>
      <c r="BV525">
        <f t="shared" si="179"/>
        <v>0</v>
      </c>
    </row>
    <row r="526" spans="1:74" x14ac:dyDescent="0.25">
      <c r="A526" t="s">
        <v>192</v>
      </c>
      <c r="B526" s="85">
        <v>0.11514369688713152</v>
      </c>
      <c r="C526" s="85">
        <v>-5.2698532095035437E-2</v>
      </c>
      <c r="E526" s="85">
        <v>76.551794871794513</v>
      </c>
      <c r="F526" s="86">
        <v>10</v>
      </c>
      <c r="H526" s="87">
        <v>652.38</v>
      </c>
      <c r="I526" t="s">
        <v>395</v>
      </c>
      <c r="J526" s="87">
        <v>15.160349669132538</v>
      </c>
      <c r="K526" t="s">
        <v>286</v>
      </c>
      <c r="L526" t="s">
        <v>286</v>
      </c>
      <c r="M526" t="s">
        <v>1343</v>
      </c>
      <c r="N526" s="88">
        <v>0</v>
      </c>
      <c r="O526" s="88">
        <v>0</v>
      </c>
      <c r="P526" s="88">
        <v>0</v>
      </c>
      <c r="Q526" s="88">
        <v>0</v>
      </c>
      <c r="R526" s="88">
        <v>0</v>
      </c>
      <c r="S526" s="88">
        <v>0</v>
      </c>
      <c r="T526" s="88">
        <v>0</v>
      </c>
      <c r="U526" s="88">
        <v>0</v>
      </c>
      <c r="V526" s="88">
        <v>0</v>
      </c>
      <c r="W526" s="88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 t="s">
        <v>1344</v>
      </c>
      <c r="AI526" s="89">
        <v>0</v>
      </c>
      <c r="AJ526" s="89">
        <v>0</v>
      </c>
      <c r="AK526" s="89">
        <v>0</v>
      </c>
      <c r="AL526" s="89">
        <v>0</v>
      </c>
      <c r="AM526" s="89">
        <v>0</v>
      </c>
      <c r="AN526" s="89">
        <v>0</v>
      </c>
      <c r="AO526" s="89">
        <v>0</v>
      </c>
      <c r="AP526" s="89">
        <v>0</v>
      </c>
      <c r="AQ526" s="89">
        <v>0</v>
      </c>
      <c r="AR526" s="89">
        <v>0</v>
      </c>
      <c r="AS526" s="68">
        <v>0</v>
      </c>
      <c r="AT526" s="68">
        <v>0</v>
      </c>
      <c r="AU526" s="68">
        <v>0</v>
      </c>
      <c r="AV526" s="68">
        <v>0</v>
      </c>
      <c r="AW526" s="68">
        <v>0</v>
      </c>
      <c r="AX526" s="68">
        <v>0</v>
      </c>
      <c r="AY526" s="68">
        <v>0</v>
      </c>
      <c r="AZ526" s="68">
        <v>0</v>
      </c>
      <c r="BA526" s="68">
        <v>0</v>
      </c>
      <c r="BB526" s="68">
        <v>0</v>
      </c>
      <c r="BC526">
        <f t="shared" si="160"/>
        <v>0</v>
      </c>
      <c r="BD526">
        <f t="shared" si="161"/>
        <v>0</v>
      </c>
      <c r="BE526">
        <f t="shared" si="162"/>
        <v>0</v>
      </c>
      <c r="BF526">
        <f t="shared" si="163"/>
        <v>0</v>
      </c>
      <c r="BG526">
        <f t="shared" si="164"/>
        <v>0</v>
      </c>
      <c r="BH526">
        <f t="shared" si="165"/>
        <v>0</v>
      </c>
      <c r="BI526">
        <f t="shared" si="166"/>
        <v>0</v>
      </c>
      <c r="BJ526">
        <f t="shared" si="167"/>
        <v>0</v>
      </c>
      <c r="BK526">
        <f t="shared" si="168"/>
        <v>0</v>
      </c>
      <c r="BL526">
        <f t="shared" si="169"/>
        <v>0</v>
      </c>
      <c r="BM526">
        <f t="shared" si="170"/>
        <v>0</v>
      </c>
      <c r="BN526">
        <f t="shared" si="171"/>
        <v>0</v>
      </c>
      <c r="BO526">
        <f t="shared" si="172"/>
        <v>0</v>
      </c>
      <c r="BP526">
        <f t="shared" si="173"/>
        <v>0</v>
      </c>
      <c r="BQ526">
        <f t="shared" si="174"/>
        <v>0</v>
      </c>
      <c r="BR526">
        <f t="shared" si="175"/>
        <v>0</v>
      </c>
      <c r="BS526">
        <f t="shared" si="176"/>
        <v>0</v>
      </c>
      <c r="BT526">
        <f t="shared" si="177"/>
        <v>0</v>
      </c>
      <c r="BU526">
        <f t="shared" si="178"/>
        <v>0</v>
      </c>
      <c r="BV526">
        <f t="shared" si="179"/>
        <v>0</v>
      </c>
    </row>
    <row r="527" spans="1:74" x14ac:dyDescent="0.25">
      <c r="A527" t="s">
        <v>192</v>
      </c>
      <c r="B527" s="85">
        <v>9.211495750970522E-2</v>
      </c>
      <c r="C527" s="85">
        <v>-4.2158825676028348E-2</v>
      </c>
      <c r="E527" s="85">
        <v>61.241435897435608</v>
      </c>
      <c r="F527" s="86">
        <v>10</v>
      </c>
      <c r="H527" s="87">
        <v>688.23599999999999</v>
      </c>
      <c r="I527" t="s">
        <v>395</v>
      </c>
      <c r="J527" s="87">
        <v>12.12827973530603</v>
      </c>
      <c r="K527" t="s">
        <v>286</v>
      </c>
      <c r="L527" t="s">
        <v>286</v>
      </c>
      <c r="M527" t="s">
        <v>1345</v>
      </c>
      <c r="N527" s="88">
        <v>0</v>
      </c>
      <c r="O527" s="88">
        <v>0</v>
      </c>
      <c r="P527" s="88">
        <v>0</v>
      </c>
      <c r="Q527" s="88">
        <v>0</v>
      </c>
      <c r="R527" s="88">
        <v>0</v>
      </c>
      <c r="S527" s="88">
        <v>0</v>
      </c>
      <c r="T527" s="88">
        <v>0</v>
      </c>
      <c r="U527" s="88">
        <v>0</v>
      </c>
      <c r="V527" s="88">
        <v>0</v>
      </c>
      <c r="W527" s="88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 t="s">
        <v>1346</v>
      </c>
      <c r="AI527" s="89">
        <v>0</v>
      </c>
      <c r="AJ527" s="89">
        <v>0</v>
      </c>
      <c r="AK527" s="89">
        <v>0</v>
      </c>
      <c r="AL527" s="89">
        <v>0</v>
      </c>
      <c r="AM527" s="89">
        <v>0</v>
      </c>
      <c r="AN527" s="89">
        <v>0</v>
      </c>
      <c r="AO527" s="89">
        <v>0</v>
      </c>
      <c r="AP527" s="89">
        <v>0</v>
      </c>
      <c r="AQ527" s="89">
        <v>0</v>
      </c>
      <c r="AR527" s="89">
        <v>0</v>
      </c>
      <c r="AS527" s="68">
        <v>0</v>
      </c>
      <c r="AT527" s="68">
        <v>0</v>
      </c>
      <c r="AU527" s="68">
        <v>0</v>
      </c>
      <c r="AV527" s="68">
        <v>0</v>
      </c>
      <c r="AW527" s="68">
        <v>0</v>
      </c>
      <c r="AX527" s="68">
        <v>0</v>
      </c>
      <c r="AY527" s="68">
        <v>0</v>
      </c>
      <c r="AZ527" s="68">
        <v>0</v>
      </c>
      <c r="BA527" s="68">
        <v>0</v>
      </c>
      <c r="BB527" s="68">
        <v>0</v>
      </c>
      <c r="BC527">
        <f t="shared" si="160"/>
        <v>0</v>
      </c>
      <c r="BD527">
        <f t="shared" si="161"/>
        <v>0</v>
      </c>
      <c r="BE527">
        <f t="shared" si="162"/>
        <v>0</v>
      </c>
      <c r="BF527">
        <f t="shared" si="163"/>
        <v>0</v>
      </c>
      <c r="BG527">
        <f t="shared" si="164"/>
        <v>0</v>
      </c>
      <c r="BH527">
        <f t="shared" si="165"/>
        <v>0</v>
      </c>
      <c r="BI527">
        <f t="shared" si="166"/>
        <v>0</v>
      </c>
      <c r="BJ527">
        <f t="shared" si="167"/>
        <v>0</v>
      </c>
      <c r="BK527">
        <f t="shared" si="168"/>
        <v>0</v>
      </c>
      <c r="BL527">
        <f t="shared" si="169"/>
        <v>0</v>
      </c>
      <c r="BM527">
        <f t="shared" si="170"/>
        <v>0</v>
      </c>
      <c r="BN527">
        <f t="shared" si="171"/>
        <v>0</v>
      </c>
      <c r="BO527">
        <f t="shared" si="172"/>
        <v>0</v>
      </c>
      <c r="BP527">
        <f t="shared" si="173"/>
        <v>0</v>
      </c>
      <c r="BQ527">
        <f t="shared" si="174"/>
        <v>0</v>
      </c>
      <c r="BR527">
        <f t="shared" si="175"/>
        <v>0</v>
      </c>
      <c r="BS527">
        <f t="shared" si="176"/>
        <v>0</v>
      </c>
      <c r="BT527">
        <f t="shared" si="177"/>
        <v>0</v>
      </c>
      <c r="BU527">
        <f t="shared" si="178"/>
        <v>0</v>
      </c>
      <c r="BV527">
        <f t="shared" si="179"/>
        <v>0</v>
      </c>
    </row>
    <row r="528" spans="1:74" x14ac:dyDescent="0.25">
      <c r="A528" t="s">
        <v>192</v>
      </c>
      <c r="B528" s="85">
        <v>0.13817243626455783</v>
      </c>
      <c r="C528" s="85">
        <v>-6.3238238514042519E-2</v>
      </c>
      <c r="E528" s="85">
        <v>91.862153846153404</v>
      </c>
      <c r="F528" s="86">
        <v>10</v>
      </c>
      <c r="H528" s="87">
        <v>1099.5839999999998</v>
      </c>
      <c r="I528" t="s">
        <v>395</v>
      </c>
      <c r="J528" s="87">
        <v>18.192419602959045</v>
      </c>
      <c r="K528" t="s">
        <v>286</v>
      </c>
      <c r="L528" t="s">
        <v>286</v>
      </c>
      <c r="M528" t="s">
        <v>1347</v>
      </c>
      <c r="N528" s="88">
        <v>0</v>
      </c>
      <c r="O528" s="88">
        <v>0</v>
      </c>
      <c r="P528" s="88">
        <v>0</v>
      </c>
      <c r="Q528" s="88">
        <v>0</v>
      </c>
      <c r="R528" s="88">
        <v>0</v>
      </c>
      <c r="S528" s="88">
        <v>0</v>
      </c>
      <c r="T528" s="88">
        <v>0</v>
      </c>
      <c r="U528" s="88">
        <v>0</v>
      </c>
      <c r="V528" s="88">
        <v>0</v>
      </c>
      <c r="W528" s="8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 t="s">
        <v>1348</v>
      </c>
      <c r="AI528" s="89">
        <v>0</v>
      </c>
      <c r="AJ528" s="89">
        <v>0</v>
      </c>
      <c r="AK528" s="89">
        <v>0</v>
      </c>
      <c r="AL528" s="89">
        <v>0</v>
      </c>
      <c r="AM528" s="89">
        <v>0</v>
      </c>
      <c r="AN528" s="89">
        <v>0</v>
      </c>
      <c r="AO528" s="89">
        <v>0</v>
      </c>
      <c r="AP528" s="89">
        <v>0</v>
      </c>
      <c r="AQ528" s="89">
        <v>0</v>
      </c>
      <c r="AR528" s="89">
        <v>0</v>
      </c>
      <c r="AS528" s="68">
        <v>0</v>
      </c>
      <c r="AT528" s="68">
        <v>0</v>
      </c>
      <c r="AU528" s="68">
        <v>0</v>
      </c>
      <c r="AV528" s="68">
        <v>0</v>
      </c>
      <c r="AW528" s="68">
        <v>0</v>
      </c>
      <c r="AX528" s="68">
        <v>0</v>
      </c>
      <c r="AY528" s="68">
        <v>0</v>
      </c>
      <c r="AZ528" s="68">
        <v>0</v>
      </c>
      <c r="BA528" s="68">
        <v>0</v>
      </c>
      <c r="BB528" s="68">
        <v>0</v>
      </c>
      <c r="BC528">
        <f t="shared" si="160"/>
        <v>0</v>
      </c>
      <c r="BD528">
        <f t="shared" si="161"/>
        <v>0</v>
      </c>
      <c r="BE528">
        <f t="shared" si="162"/>
        <v>0</v>
      </c>
      <c r="BF528">
        <f t="shared" si="163"/>
        <v>0</v>
      </c>
      <c r="BG528">
        <f t="shared" si="164"/>
        <v>0</v>
      </c>
      <c r="BH528">
        <f t="shared" si="165"/>
        <v>0</v>
      </c>
      <c r="BI528">
        <f t="shared" si="166"/>
        <v>0</v>
      </c>
      <c r="BJ528">
        <f t="shared" si="167"/>
        <v>0</v>
      </c>
      <c r="BK528">
        <f t="shared" si="168"/>
        <v>0</v>
      </c>
      <c r="BL528">
        <f t="shared" si="169"/>
        <v>0</v>
      </c>
      <c r="BM528">
        <f t="shared" si="170"/>
        <v>0</v>
      </c>
      <c r="BN528">
        <f t="shared" si="171"/>
        <v>0</v>
      </c>
      <c r="BO528">
        <f t="shared" si="172"/>
        <v>0</v>
      </c>
      <c r="BP528">
        <f t="shared" si="173"/>
        <v>0</v>
      </c>
      <c r="BQ528">
        <f t="shared" si="174"/>
        <v>0</v>
      </c>
      <c r="BR528">
        <f t="shared" si="175"/>
        <v>0</v>
      </c>
      <c r="BS528">
        <f t="shared" si="176"/>
        <v>0</v>
      </c>
      <c r="BT528">
        <f t="shared" si="177"/>
        <v>0</v>
      </c>
      <c r="BU528">
        <f t="shared" si="178"/>
        <v>0</v>
      </c>
      <c r="BV528">
        <f t="shared" si="179"/>
        <v>0</v>
      </c>
    </row>
    <row r="529" spans="1:74" x14ac:dyDescent="0.25">
      <c r="A529" t="s">
        <v>192</v>
      </c>
      <c r="B529" s="85">
        <v>0.11514369688713152</v>
      </c>
      <c r="C529" s="85">
        <v>-5.2698532095035437E-2</v>
      </c>
      <c r="E529" s="85">
        <v>76.551794871794513</v>
      </c>
      <c r="F529" s="86">
        <v>10</v>
      </c>
      <c r="H529" s="87">
        <v>652.38</v>
      </c>
      <c r="I529" t="s">
        <v>395</v>
      </c>
      <c r="J529" s="87">
        <v>15.160349669132538</v>
      </c>
      <c r="K529" t="s">
        <v>286</v>
      </c>
      <c r="L529" t="s">
        <v>286</v>
      </c>
      <c r="M529" t="s">
        <v>1349</v>
      </c>
      <c r="N529" s="88">
        <v>0</v>
      </c>
      <c r="O529" s="88">
        <v>0</v>
      </c>
      <c r="P529" s="88">
        <v>0</v>
      </c>
      <c r="Q529" s="88">
        <v>0</v>
      </c>
      <c r="R529" s="88">
        <v>0</v>
      </c>
      <c r="S529" s="88">
        <v>0</v>
      </c>
      <c r="T529" s="88">
        <v>0</v>
      </c>
      <c r="U529" s="88">
        <v>0</v>
      </c>
      <c r="V529" s="88">
        <v>0</v>
      </c>
      <c r="W529" s="88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 t="s">
        <v>1350</v>
      </c>
      <c r="AI529" s="89">
        <v>0</v>
      </c>
      <c r="AJ529" s="89">
        <v>0</v>
      </c>
      <c r="AK529" s="89">
        <v>0</v>
      </c>
      <c r="AL529" s="89">
        <v>0</v>
      </c>
      <c r="AM529" s="89">
        <v>0</v>
      </c>
      <c r="AN529" s="89">
        <v>0</v>
      </c>
      <c r="AO529" s="89">
        <v>0</v>
      </c>
      <c r="AP529" s="89">
        <v>0</v>
      </c>
      <c r="AQ529" s="89">
        <v>0</v>
      </c>
      <c r="AR529" s="89">
        <v>0</v>
      </c>
      <c r="AS529" s="68">
        <v>0</v>
      </c>
      <c r="AT529" s="68">
        <v>0</v>
      </c>
      <c r="AU529" s="68">
        <v>0</v>
      </c>
      <c r="AV529" s="68">
        <v>0</v>
      </c>
      <c r="AW529" s="68">
        <v>0</v>
      </c>
      <c r="AX529" s="68">
        <v>0</v>
      </c>
      <c r="AY529" s="68">
        <v>0</v>
      </c>
      <c r="AZ529" s="68">
        <v>0</v>
      </c>
      <c r="BA529" s="68">
        <v>0</v>
      </c>
      <c r="BB529" s="68">
        <v>0</v>
      </c>
      <c r="BC529">
        <f t="shared" si="160"/>
        <v>0</v>
      </c>
      <c r="BD529">
        <f t="shared" si="161"/>
        <v>0</v>
      </c>
      <c r="BE529">
        <f t="shared" si="162"/>
        <v>0</v>
      </c>
      <c r="BF529">
        <f t="shared" si="163"/>
        <v>0</v>
      </c>
      <c r="BG529">
        <f t="shared" si="164"/>
        <v>0</v>
      </c>
      <c r="BH529">
        <f t="shared" si="165"/>
        <v>0</v>
      </c>
      <c r="BI529">
        <f t="shared" si="166"/>
        <v>0</v>
      </c>
      <c r="BJ529">
        <f t="shared" si="167"/>
        <v>0</v>
      </c>
      <c r="BK529">
        <f t="shared" si="168"/>
        <v>0</v>
      </c>
      <c r="BL529">
        <f t="shared" si="169"/>
        <v>0</v>
      </c>
      <c r="BM529">
        <f t="shared" si="170"/>
        <v>0</v>
      </c>
      <c r="BN529">
        <f t="shared" si="171"/>
        <v>0</v>
      </c>
      <c r="BO529">
        <f t="shared" si="172"/>
        <v>0</v>
      </c>
      <c r="BP529">
        <f t="shared" si="173"/>
        <v>0</v>
      </c>
      <c r="BQ529">
        <f t="shared" si="174"/>
        <v>0</v>
      </c>
      <c r="BR529">
        <f t="shared" si="175"/>
        <v>0</v>
      </c>
      <c r="BS529">
        <f t="shared" si="176"/>
        <v>0</v>
      </c>
      <c r="BT529">
        <f t="shared" si="177"/>
        <v>0</v>
      </c>
      <c r="BU529">
        <f t="shared" si="178"/>
        <v>0</v>
      </c>
      <c r="BV529">
        <f t="shared" si="179"/>
        <v>0</v>
      </c>
    </row>
    <row r="530" spans="1:74" x14ac:dyDescent="0.25">
      <c r="A530" t="s">
        <v>192</v>
      </c>
      <c r="B530" s="85">
        <v>9.211495750970522E-2</v>
      </c>
      <c r="C530" s="85">
        <v>-4.2158825676028348E-2</v>
      </c>
      <c r="E530" s="85">
        <v>61.241435897435608</v>
      </c>
      <c r="F530" s="86">
        <v>10</v>
      </c>
      <c r="H530" s="87">
        <v>688.23599999999999</v>
      </c>
      <c r="I530" t="s">
        <v>395</v>
      </c>
      <c r="J530" s="87">
        <v>12.12827973530603</v>
      </c>
      <c r="K530" t="s">
        <v>286</v>
      </c>
      <c r="L530" t="s">
        <v>286</v>
      </c>
      <c r="M530" t="s">
        <v>1351</v>
      </c>
      <c r="N530" s="88">
        <v>0</v>
      </c>
      <c r="O530" s="88">
        <v>0</v>
      </c>
      <c r="P530" s="88">
        <v>0</v>
      </c>
      <c r="Q530" s="88">
        <v>0</v>
      </c>
      <c r="R530" s="88">
        <v>0</v>
      </c>
      <c r="S530" s="88">
        <v>0</v>
      </c>
      <c r="T530" s="88">
        <v>0</v>
      </c>
      <c r="U530" s="88">
        <v>0</v>
      </c>
      <c r="V530" s="88">
        <v>0</v>
      </c>
      <c r="W530" s="88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 t="s">
        <v>1352</v>
      </c>
      <c r="AI530" s="89">
        <v>0</v>
      </c>
      <c r="AJ530" s="89">
        <v>0</v>
      </c>
      <c r="AK530" s="89">
        <v>0</v>
      </c>
      <c r="AL530" s="89">
        <v>0</v>
      </c>
      <c r="AM530" s="89">
        <v>0</v>
      </c>
      <c r="AN530" s="89">
        <v>0</v>
      </c>
      <c r="AO530" s="89">
        <v>0</v>
      </c>
      <c r="AP530" s="89">
        <v>0</v>
      </c>
      <c r="AQ530" s="89">
        <v>0</v>
      </c>
      <c r="AR530" s="89">
        <v>0</v>
      </c>
      <c r="AS530" s="68">
        <v>0</v>
      </c>
      <c r="AT530" s="68">
        <v>0</v>
      </c>
      <c r="AU530" s="68">
        <v>0</v>
      </c>
      <c r="AV530" s="68">
        <v>0</v>
      </c>
      <c r="AW530" s="68">
        <v>0</v>
      </c>
      <c r="AX530" s="68">
        <v>0</v>
      </c>
      <c r="AY530" s="68">
        <v>0</v>
      </c>
      <c r="AZ530" s="68">
        <v>0</v>
      </c>
      <c r="BA530" s="68">
        <v>0</v>
      </c>
      <c r="BB530" s="68">
        <v>0</v>
      </c>
      <c r="BC530">
        <f t="shared" si="160"/>
        <v>0</v>
      </c>
      <c r="BD530">
        <f t="shared" si="161"/>
        <v>0</v>
      </c>
      <c r="BE530">
        <f t="shared" si="162"/>
        <v>0</v>
      </c>
      <c r="BF530">
        <f t="shared" si="163"/>
        <v>0</v>
      </c>
      <c r="BG530">
        <f t="shared" si="164"/>
        <v>0</v>
      </c>
      <c r="BH530">
        <f t="shared" si="165"/>
        <v>0</v>
      </c>
      <c r="BI530">
        <f t="shared" si="166"/>
        <v>0</v>
      </c>
      <c r="BJ530">
        <f t="shared" si="167"/>
        <v>0</v>
      </c>
      <c r="BK530">
        <f t="shared" si="168"/>
        <v>0</v>
      </c>
      <c r="BL530">
        <f t="shared" si="169"/>
        <v>0</v>
      </c>
      <c r="BM530">
        <f t="shared" si="170"/>
        <v>0</v>
      </c>
      <c r="BN530">
        <f t="shared" si="171"/>
        <v>0</v>
      </c>
      <c r="BO530">
        <f t="shared" si="172"/>
        <v>0</v>
      </c>
      <c r="BP530">
        <f t="shared" si="173"/>
        <v>0</v>
      </c>
      <c r="BQ530">
        <f t="shared" si="174"/>
        <v>0</v>
      </c>
      <c r="BR530">
        <f t="shared" si="175"/>
        <v>0</v>
      </c>
      <c r="BS530">
        <f t="shared" si="176"/>
        <v>0</v>
      </c>
      <c r="BT530">
        <f t="shared" si="177"/>
        <v>0</v>
      </c>
      <c r="BU530">
        <f t="shared" si="178"/>
        <v>0</v>
      </c>
      <c r="BV530">
        <f t="shared" si="179"/>
        <v>0</v>
      </c>
    </row>
    <row r="531" spans="1:74" x14ac:dyDescent="0.25">
      <c r="A531" t="s">
        <v>200</v>
      </c>
      <c r="B531" s="85">
        <v>0</v>
      </c>
      <c r="C531" s="85">
        <v>0</v>
      </c>
      <c r="E531" s="85">
        <v>56.94</v>
      </c>
      <c r="F531" s="86">
        <v>10</v>
      </c>
      <c r="H531" s="87">
        <v>52.349598662207356</v>
      </c>
      <c r="I531" t="s">
        <v>1353</v>
      </c>
      <c r="J531" s="87">
        <v>2.9091710893488614</v>
      </c>
      <c r="K531" t="s">
        <v>286</v>
      </c>
      <c r="L531" t="s">
        <v>286</v>
      </c>
      <c r="M531" t="s">
        <v>1354</v>
      </c>
      <c r="N531" s="88">
        <v>0</v>
      </c>
      <c r="O531" s="88">
        <v>0</v>
      </c>
      <c r="P531" s="88">
        <v>0</v>
      </c>
      <c r="Q531" s="88">
        <v>0</v>
      </c>
      <c r="R531" s="88">
        <v>0</v>
      </c>
      <c r="S531" s="88">
        <v>0</v>
      </c>
      <c r="T531" s="88">
        <v>0</v>
      </c>
      <c r="U531" s="88">
        <v>0</v>
      </c>
      <c r="V531" s="88">
        <v>0</v>
      </c>
      <c r="W531" s="88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 t="s">
        <v>1355</v>
      </c>
      <c r="AI531" s="89">
        <v>0</v>
      </c>
      <c r="AJ531" s="89">
        <v>0</v>
      </c>
      <c r="AK531" s="89">
        <v>0</v>
      </c>
      <c r="AL531" s="89">
        <v>0</v>
      </c>
      <c r="AM531" s="89">
        <v>0</v>
      </c>
      <c r="AN531" s="89">
        <v>0</v>
      </c>
      <c r="AO531" s="89">
        <v>0</v>
      </c>
      <c r="AP531" s="89">
        <v>0</v>
      </c>
      <c r="AQ531" s="89">
        <v>0</v>
      </c>
      <c r="AR531" s="89">
        <v>0</v>
      </c>
      <c r="AS531" s="68">
        <v>0</v>
      </c>
      <c r="AT531" s="68">
        <v>0</v>
      </c>
      <c r="AU531" s="68">
        <v>0</v>
      </c>
      <c r="AV531" s="68">
        <v>0</v>
      </c>
      <c r="AW531" s="68">
        <v>0</v>
      </c>
      <c r="AX531" s="68">
        <v>0</v>
      </c>
      <c r="AY531" s="68">
        <v>0</v>
      </c>
      <c r="AZ531" s="68">
        <v>0</v>
      </c>
      <c r="BA531" s="68">
        <v>0</v>
      </c>
      <c r="BB531" s="68">
        <v>0</v>
      </c>
      <c r="BC531">
        <f t="shared" si="160"/>
        <v>0</v>
      </c>
      <c r="BD531">
        <f t="shared" si="161"/>
        <v>0</v>
      </c>
      <c r="BE531">
        <f t="shared" si="162"/>
        <v>0</v>
      </c>
      <c r="BF531">
        <f t="shared" si="163"/>
        <v>0</v>
      </c>
      <c r="BG531">
        <f t="shared" si="164"/>
        <v>0</v>
      </c>
      <c r="BH531">
        <f t="shared" si="165"/>
        <v>0</v>
      </c>
      <c r="BI531">
        <f t="shared" si="166"/>
        <v>0</v>
      </c>
      <c r="BJ531">
        <f t="shared" si="167"/>
        <v>0</v>
      </c>
      <c r="BK531">
        <f t="shared" si="168"/>
        <v>0</v>
      </c>
      <c r="BL531">
        <f t="shared" si="169"/>
        <v>0</v>
      </c>
      <c r="BM531">
        <f t="shared" si="170"/>
        <v>0</v>
      </c>
      <c r="BN531">
        <f t="shared" si="171"/>
        <v>0</v>
      </c>
      <c r="BO531">
        <f t="shared" si="172"/>
        <v>0</v>
      </c>
      <c r="BP531">
        <f t="shared" si="173"/>
        <v>0</v>
      </c>
      <c r="BQ531">
        <f t="shared" si="174"/>
        <v>0</v>
      </c>
      <c r="BR531">
        <f t="shared" si="175"/>
        <v>0</v>
      </c>
      <c r="BS531">
        <f t="shared" si="176"/>
        <v>0</v>
      </c>
      <c r="BT531">
        <f t="shared" si="177"/>
        <v>0</v>
      </c>
      <c r="BU531">
        <f t="shared" si="178"/>
        <v>0</v>
      </c>
      <c r="BV531">
        <f t="shared" si="179"/>
        <v>0</v>
      </c>
    </row>
    <row r="532" spans="1:74" x14ac:dyDescent="0.25">
      <c r="A532" t="s">
        <v>200</v>
      </c>
      <c r="B532" s="85">
        <v>0</v>
      </c>
      <c r="C532" s="85">
        <v>0</v>
      </c>
      <c r="E532" s="85">
        <v>56.94</v>
      </c>
      <c r="F532" s="86">
        <v>10</v>
      </c>
      <c r="H532" s="87">
        <v>52.349598662207356</v>
      </c>
      <c r="I532" t="s">
        <v>1353</v>
      </c>
      <c r="J532" s="87">
        <v>2.9091710893488614</v>
      </c>
      <c r="K532" t="s">
        <v>286</v>
      </c>
      <c r="L532" t="s">
        <v>286</v>
      </c>
      <c r="M532" t="s">
        <v>1356</v>
      </c>
      <c r="N532" s="88">
        <v>0</v>
      </c>
      <c r="O532" s="88">
        <v>0</v>
      </c>
      <c r="P532" s="88">
        <v>0</v>
      </c>
      <c r="Q532" s="88">
        <v>0</v>
      </c>
      <c r="R532" s="88">
        <v>0</v>
      </c>
      <c r="S532" s="88">
        <v>0</v>
      </c>
      <c r="T532" s="88">
        <v>0</v>
      </c>
      <c r="U532" s="88">
        <v>0</v>
      </c>
      <c r="V532" s="88">
        <v>0</v>
      </c>
      <c r="W532" s="88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 t="s">
        <v>1357</v>
      </c>
      <c r="AI532" s="89">
        <v>0</v>
      </c>
      <c r="AJ532" s="89">
        <v>0</v>
      </c>
      <c r="AK532" s="89">
        <v>0</v>
      </c>
      <c r="AL532" s="89">
        <v>0</v>
      </c>
      <c r="AM532" s="89">
        <v>0</v>
      </c>
      <c r="AN532" s="89">
        <v>0</v>
      </c>
      <c r="AO532" s="89">
        <v>0</v>
      </c>
      <c r="AP532" s="89">
        <v>0</v>
      </c>
      <c r="AQ532" s="89">
        <v>0</v>
      </c>
      <c r="AR532" s="89">
        <v>0</v>
      </c>
      <c r="AS532" s="68">
        <v>0</v>
      </c>
      <c r="AT532" s="68">
        <v>0</v>
      </c>
      <c r="AU532" s="68">
        <v>0</v>
      </c>
      <c r="AV532" s="68">
        <v>0</v>
      </c>
      <c r="AW532" s="68">
        <v>0</v>
      </c>
      <c r="AX532" s="68">
        <v>0</v>
      </c>
      <c r="AY532" s="68">
        <v>0</v>
      </c>
      <c r="AZ532" s="68">
        <v>0</v>
      </c>
      <c r="BA532" s="68">
        <v>0</v>
      </c>
      <c r="BB532" s="68">
        <v>0</v>
      </c>
      <c r="BC532">
        <f t="shared" si="160"/>
        <v>0</v>
      </c>
      <c r="BD532">
        <f t="shared" si="161"/>
        <v>0</v>
      </c>
      <c r="BE532">
        <f t="shared" si="162"/>
        <v>0</v>
      </c>
      <c r="BF532">
        <f t="shared" si="163"/>
        <v>0</v>
      </c>
      <c r="BG532">
        <f t="shared" si="164"/>
        <v>0</v>
      </c>
      <c r="BH532">
        <f t="shared" si="165"/>
        <v>0</v>
      </c>
      <c r="BI532">
        <f t="shared" si="166"/>
        <v>0</v>
      </c>
      <c r="BJ532">
        <f t="shared" si="167"/>
        <v>0</v>
      </c>
      <c r="BK532">
        <f t="shared" si="168"/>
        <v>0</v>
      </c>
      <c r="BL532">
        <f t="shared" si="169"/>
        <v>0</v>
      </c>
      <c r="BM532">
        <f t="shared" si="170"/>
        <v>0</v>
      </c>
      <c r="BN532">
        <f t="shared" si="171"/>
        <v>0</v>
      </c>
      <c r="BO532">
        <f t="shared" si="172"/>
        <v>0</v>
      </c>
      <c r="BP532">
        <f t="shared" si="173"/>
        <v>0</v>
      </c>
      <c r="BQ532">
        <f t="shared" si="174"/>
        <v>0</v>
      </c>
      <c r="BR532">
        <f t="shared" si="175"/>
        <v>0</v>
      </c>
      <c r="BS532">
        <f t="shared" si="176"/>
        <v>0</v>
      </c>
      <c r="BT532">
        <f t="shared" si="177"/>
        <v>0</v>
      </c>
      <c r="BU532">
        <f t="shared" si="178"/>
        <v>0</v>
      </c>
      <c r="BV532">
        <f t="shared" si="179"/>
        <v>0</v>
      </c>
    </row>
    <row r="533" spans="1:74" x14ac:dyDescent="0.25">
      <c r="A533" t="s">
        <v>200</v>
      </c>
      <c r="B533" s="85">
        <v>0</v>
      </c>
      <c r="C533" s="85">
        <v>0</v>
      </c>
      <c r="E533" s="85">
        <v>56.94</v>
      </c>
      <c r="F533" s="86">
        <v>10</v>
      </c>
      <c r="H533" s="87">
        <v>52.349598662207356</v>
      </c>
      <c r="I533" t="s">
        <v>1353</v>
      </c>
      <c r="J533" s="87">
        <v>2.9091710893488614</v>
      </c>
      <c r="K533" t="s">
        <v>286</v>
      </c>
      <c r="L533" t="s">
        <v>286</v>
      </c>
      <c r="M533" t="s">
        <v>1358</v>
      </c>
      <c r="N533" s="88">
        <v>0</v>
      </c>
      <c r="O533" s="88">
        <v>0</v>
      </c>
      <c r="P533" s="88">
        <v>0</v>
      </c>
      <c r="Q533" s="88">
        <v>0</v>
      </c>
      <c r="R533" s="88">
        <v>0</v>
      </c>
      <c r="S533" s="88">
        <v>0</v>
      </c>
      <c r="T533" s="88">
        <v>0</v>
      </c>
      <c r="U533" s="88">
        <v>0</v>
      </c>
      <c r="V533" s="88">
        <v>0</v>
      </c>
      <c r="W533" s="88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 t="s">
        <v>1359</v>
      </c>
      <c r="AI533" s="89">
        <v>0</v>
      </c>
      <c r="AJ533" s="89">
        <v>0</v>
      </c>
      <c r="AK533" s="89">
        <v>0</v>
      </c>
      <c r="AL533" s="89">
        <v>0</v>
      </c>
      <c r="AM533" s="89">
        <v>0</v>
      </c>
      <c r="AN533" s="89">
        <v>0</v>
      </c>
      <c r="AO533" s="89">
        <v>0</v>
      </c>
      <c r="AP533" s="89">
        <v>0</v>
      </c>
      <c r="AQ533" s="89">
        <v>0</v>
      </c>
      <c r="AR533" s="89">
        <v>0</v>
      </c>
      <c r="AS533" s="68">
        <v>0</v>
      </c>
      <c r="AT533" s="68">
        <v>0</v>
      </c>
      <c r="AU533" s="68">
        <v>0</v>
      </c>
      <c r="AV533" s="68">
        <v>0</v>
      </c>
      <c r="AW533" s="68">
        <v>0</v>
      </c>
      <c r="AX533" s="68">
        <v>0</v>
      </c>
      <c r="AY533" s="68">
        <v>0</v>
      </c>
      <c r="AZ533" s="68">
        <v>0</v>
      </c>
      <c r="BA533" s="68">
        <v>0</v>
      </c>
      <c r="BB533" s="68">
        <v>0</v>
      </c>
      <c r="BC533">
        <f t="shared" si="160"/>
        <v>0</v>
      </c>
      <c r="BD533">
        <f t="shared" si="161"/>
        <v>0</v>
      </c>
      <c r="BE533">
        <f t="shared" si="162"/>
        <v>0</v>
      </c>
      <c r="BF533">
        <f t="shared" si="163"/>
        <v>0</v>
      </c>
      <c r="BG533">
        <f t="shared" si="164"/>
        <v>0</v>
      </c>
      <c r="BH533">
        <f t="shared" si="165"/>
        <v>0</v>
      </c>
      <c r="BI533">
        <f t="shared" si="166"/>
        <v>0</v>
      </c>
      <c r="BJ533">
        <f t="shared" si="167"/>
        <v>0</v>
      </c>
      <c r="BK533">
        <f t="shared" si="168"/>
        <v>0</v>
      </c>
      <c r="BL533">
        <f t="shared" si="169"/>
        <v>0</v>
      </c>
      <c r="BM533">
        <f t="shared" si="170"/>
        <v>0</v>
      </c>
      <c r="BN533">
        <f t="shared" si="171"/>
        <v>0</v>
      </c>
      <c r="BO533">
        <f t="shared" si="172"/>
        <v>0</v>
      </c>
      <c r="BP533">
        <f t="shared" si="173"/>
        <v>0</v>
      </c>
      <c r="BQ533">
        <f t="shared" si="174"/>
        <v>0</v>
      </c>
      <c r="BR533">
        <f t="shared" si="175"/>
        <v>0</v>
      </c>
      <c r="BS533">
        <f t="shared" si="176"/>
        <v>0</v>
      </c>
      <c r="BT533">
        <f t="shared" si="177"/>
        <v>0</v>
      </c>
      <c r="BU533">
        <f t="shared" si="178"/>
        <v>0</v>
      </c>
      <c r="BV533">
        <f t="shared" si="179"/>
        <v>0</v>
      </c>
    </row>
    <row r="534" spans="1:74" x14ac:dyDescent="0.25">
      <c r="A534" t="s">
        <v>200</v>
      </c>
      <c r="B534" s="85">
        <v>0</v>
      </c>
      <c r="C534" s="85">
        <v>0</v>
      </c>
      <c r="E534" s="85">
        <v>56.94</v>
      </c>
      <c r="F534" s="86">
        <v>10</v>
      </c>
      <c r="H534" s="87">
        <v>52.349598662207356</v>
      </c>
      <c r="I534" t="s">
        <v>1353</v>
      </c>
      <c r="J534" s="87">
        <v>2.9091710893488614</v>
      </c>
      <c r="K534" t="s">
        <v>286</v>
      </c>
      <c r="L534" t="s">
        <v>286</v>
      </c>
      <c r="M534" t="s">
        <v>1360</v>
      </c>
      <c r="N534" s="88">
        <v>0</v>
      </c>
      <c r="O534" s="88">
        <v>0</v>
      </c>
      <c r="P534" s="88">
        <v>0</v>
      </c>
      <c r="Q534" s="88">
        <v>0</v>
      </c>
      <c r="R534" s="88">
        <v>0</v>
      </c>
      <c r="S534" s="88">
        <v>0</v>
      </c>
      <c r="T534" s="88">
        <v>0</v>
      </c>
      <c r="U534" s="88">
        <v>0</v>
      </c>
      <c r="V534" s="88">
        <v>0</v>
      </c>
      <c r="W534" s="88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 t="s">
        <v>1361</v>
      </c>
      <c r="AI534" s="89">
        <v>0</v>
      </c>
      <c r="AJ534" s="89">
        <v>0</v>
      </c>
      <c r="AK534" s="89">
        <v>0</v>
      </c>
      <c r="AL534" s="89">
        <v>0</v>
      </c>
      <c r="AM534" s="89">
        <v>0</v>
      </c>
      <c r="AN534" s="89">
        <v>0</v>
      </c>
      <c r="AO534" s="89">
        <v>0</v>
      </c>
      <c r="AP534" s="89">
        <v>0</v>
      </c>
      <c r="AQ534" s="89">
        <v>0</v>
      </c>
      <c r="AR534" s="89">
        <v>0</v>
      </c>
      <c r="AS534" s="68">
        <v>0</v>
      </c>
      <c r="AT534" s="68">
        <v>0</v>
      </c>
      <c r="AU534" s="68">
        <v>0</v>
      </c>
      <c r="AV534" s="68">
        <v>0</v>
      </c>
      <c r="AW534" s="68">
        <v>0</v>
      </c>
      <c r="AX534" s="68">
        <v>0</v>
      </c>
      <c r="AY534" s="68">
        <v>0</v>
      </c>
      <c r="AZ534" s="68">
        <v>0</v>
      </c>
      <c r="BA534" s="68">
        <v>0</v>
      </c>
      <c r="BB534" s="68">
        <v>0</v>
      </c>
      <c r="BC534">
        <f t="shared" si="160"/>
        <v>0</v>
      </c>
      <c r="BD534">
        <f t="shared" si="161"/>
        <v>0</v>
      </c>
      <c r="BE534">
        <f t="shared" si="162"/>
        <v>0</v>
      </c>
      <c r="BF534">
        <f t="shared" si="163"/>
        <v>0</v>
      </c>
      <c r="BG534">
        <f t="shared" si="164"/>
        <v>0</v>
      </c>
      <c r="BH534">
        <f t="shared" si="165"/>
        <v>0</v>
      </c>
      <c r="BI534">
        <f t="shared" si="166"/>
        <v>0</v>
      </c>
      <c r="BJ534">
        <f t="shared" si="167"/>
        <v>0</v>
      </c>
      <c r="BK534">
        <f t="shared" si="168"/>
        <v>0</v>
      </c>
      <c r="BL534">
        <f t="shared" si="169"/>
        <v>0</v>
      </c>
      <c r="BM534">
        <f t="shared" si="170"/>
        <v>0</v>
      </c>
      <c r="BN534">
        <f t="shared" si="171"/>
        <v>0</v>
      </c>
      <c r="BO534">
        <f t="shared" si="172"/>
        <v>0</v>
      </c>
      <c r="BP534">
        <f t="shared" si="173"/>
        <v>0</v>
      </c>
      <c r="BQ534">
        <f t="shared" si="174"/>
        <v>0</v>
      </c>
      <c r="BR534">
        <f t="shared" si="175"/>
        <v>0</v>
      </c>
      <c r="BS534">
        <f t="shared" si="176"/>
        <v>0</v>
      </c>
      <c r="BT534">
        <f t="shared" si="177"/>
        <v>0</v>
      </c>
      <c r="BU534">
        <f t="shared" si="178"/>
        <v>0</v>
      </c>
      <c r="BV534">
        <f t="shared" si="179"/>
        <v>0</v>
      </c>
    </row>
    <row r="535" spans="1:74" x14ac:dyDescent="0.25">
      <c r="A535" t="s">
        <v>200</v>
      </c>
      <c r="B535" s="85">
        <v>0</v>
      </c>
      <c r="C535" s="85">
        <v>0</v>
      </c>
      <c r="E535" s="85">
        <v>56.94</v>
      </c>
      <c r="F535" s="86">
        <v>10</v>
      </c>
      <c r="H535" s="87">
        <v>52.349598662207356</v>
      </c>
      <c r="I535" t="s">
        <v>1353</v>
      </c>
      <c r="J535" s="87">
        <v>2.9091710893488614</v>
      </c>
      <c r="K535" t="s">
        <v>286</v>
      </c>
      <c r="L535" t="s">
        <v>286</v>
      </c>
      <c r="M535" t="s">
        <v>1362</v>
      </c>
      <c r="N535" s="88">
        <v>0</v>
      </c>
      <c r="O535" s="88">
        <v>0</v>
      </c>
      <c r="P535" s="88">
        <v>0</v>
      </c>
      <c r="Q535" s="88">
        <v>0</v>
      </c>
      <c r="R535" s="88">
        <v>0</v>
      </c>
      <c r="S535" s="88">
        <v>0</v>
      </c>
      <c r="T535" s="88">
        <v>0</v>
      </c>
      <c r="U535" s="88">
        <v>0</v>
      </c>
      <c r="V535" s="88">
        <v>0</v>
      </c>
      <c r="W535" s="88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 t="s">
        <v>1363</v>
      </c>
      <c r="AI535" s="89">
        <v>0</v>
      </c>
      <c r="AJ535" s="89">
        <v>0</v>
      </c>
      <c r="AK535" s="89">
        <v>0</v>
      </c>
      <c r="AL535" s="89">
        <v>0</v>
      </c>
      <c r="AM535" s="89">
        <v>0</v>
      </c>
      <c r="AN535" s="89">
        <v>0</v>
      </c>
      <c r="AO535" s="89">
        <v>0</v>
      </c>
      <c r="AP535" s="89">
        <v>0</v>
      </c>
      <c r="AQ535" s="89">
        <v>0</v>
      </c>
      <c r="AR535" s="89">
        <v>0</v>
      </c>
      <c r="AS535" s="68">
        <v>0</v>
      </c>
      <c r="AT535" s="68">
        <v>0</v>
      </c>
      <c r="AU535" s="68">
        <v>0</v>
      </c>
      <c r="AV535" s="68">
        <v>0</v>
      </c>
      <c r="AW535" s="68">
        <v>0</v>
      </c>
      <c r="AX535" s="68">
        <v>0</v>
      </c>
      <c r="AY535" s="68">
        <v>0</v>
      </c>
      <c r="AZ535" s="68">
        <v>0</v>
      </c>
      <c r="BA535" s="68">
        <v>0</v>
      </c>
      <c r="BB535" s="68">
        <v>0</v>
      </c>
      <c r="BC535">
        <f t="shared" si="160"/>
        <v>0</v>
      </c>
      <c r="BD535">
        <f t="shared" si="161"/>
        <v>0</v>
      </c>
      <c r="BE535">
        <f t="shared" si="162"/>
        <v>0</v>
      </c>
      <c r="BF535">
        <f t="shared" si="163"/>
        <v>0</v>
      </c>
      <c r="BG535">
        <f t="shared" si="164"/>
        <v>0</v>
      </c>
      <c r="BH535">
        <f t="shared" si="165"/>
        <v>0</v>
      </c>
      <c r="BI535">
        <f t="shared" si="166"/>
        <v>0</v>
      </c>
      <c r="BJ535">
        <f t="shared" si="167"/>
        <v>0</v>
      </c>
      <c r="BK535">
        <f t="shared" si="168"/>
        <v>0</v>
      </c>
      <c r="BL535">
        <f t="shared" si="169"/>
        <v>0</v>
      </c>
      <c r="BM535">
        <f t="shared" si="170"/>
        <v>0</v>
      </c>
      <c r="BN535">
        <f t="shared" si="171"/>
        <v>0</v>
      </c>
      <c r="BO535">
        <f t="shared" si="172"/>
        <v>0</v>
      </c>
      <c r="BP535">
        <f t="shared" si="173"/>
        <v>0</v>
      </c>
      <c r="BQ535">
        <f t="shared" si="174"/>
        <v>0</v>
      </c>
      <c r="BR535">
        <f t="shared" si="175"/>
        <v>0</v>
      </c>
      <c r="BS535">
        <f t="shared" si="176"/>
        <v>0</v>
      </c>
      <c r="BT535">
        <f t="shared" si="177"/>
        <v>0</v>
      </c>
      <c r="BU535">
        <f t="shared" si="178"/>
        <v>0</v>
      </c>
      <c r="BV535">
        <f t="shared" si="179"/>
        <v>0</v>
      </c>
    </row>
    <row r="536" spans="1:74" x14ac:dyDescent="0.25">
      <c r="A536" t="s">
        <v>200</v>
      </c>
      <c r="B536" s="85">
        <v>0</v>
      </c>
      <c r="C536" s="85">
        <v>0</v>
      </c>
      <c r="E536" s="85">
        <v>56.94</v>
      </c>
      <c r="F536" s="86">
        <v>10</v>
      </c>
      <c r="H536" s="87">
        <v>52.349598662207356</v>
      </c>
      <c r="I536" t="s">
        <v>1353</v>
      </c>
      <c r="J536" s="87">
        <v>2.9091710893488614</v>
      </c>
      <c r="K536" t="s">
        <v>286</v>
      </c>
      <c r="L536" t="s">
        <v>286</v>
      </c>
      <c r="M536" t="s">
        <v>1364</v>
      </c>
      <c r="N536" s="88">
        <v>0</v>
      </c>
      <c r="O536" s="88">
        <v>0</v>
      </c>
      <c r="P536" s="88">
        <v>0</v>
      </c>
      <c r="Q536" s="88">
        <v>0</v>
      </c>
      <c r="R536" s="88">
        <v>0</v>
      </c>
      <c r="S536" s="88">
        <v>0</v>
      </c>
      <c r="T536" s="88">
        <v>0</v>
      </c>
      <c r="U536" s="88">
        <v>0</v>
      </c>
      <c r="V536" s="88">
        <v>0</v>
      </c>
      <c r="W536" s="88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 t="s">
        <v>1365</v>
      </c>
      <c r="AI536" s="89">
        <v>0</v>
      </c>
      <c r="AJ536" s="89">
        <v>0</v>
      </c>
      <c r="AK536" s="89">
        <v>0</v>
      </c>
      <c r="AL536" s="89">
        <v>0</v>
      </c>
      <c r="AM536" s="89">
        <v>0</v>
      </c>
      <c r="AN536" s="89">
        <v>0</v>
      </c>
      <c r="AO536" s="89">
        <v>0</v>
      </c>
      <c r="AP536" s="89">
        <v>0</v>
      </c>
      <c r="AQ536" s="89">
        <v>0</v>
      </c>
      <c r="AR536" s="89">
        <v>0</v>
      </c>
      <c r="AS536" s="68">
        <v>0</v>
      </c>
      <c r="AT536" s="68">
        <v>0</v>
      </c>
      <c r="AU536" s="68">
        <v>0</v>
      </c>
      <c r="AV536" s="68">
        <v>0</v>
      </c>
      <c r="AW536" s="68">
        <v>0</v>
      </c>
      <c r="AX536" s="68">
        <v>0</v>
      </c>
      <c r="AY536" s="68">
        <v>0</v>
      </c>
      <c r="AZ536" s="68">
        <v>0</v>
      </c>
      <c r="BA536" s="68">
        <v>0</v>
      </c>
      <c r="BB536" s="68">
        <v>0</v>
      </c>
      <c r="BC536">
        <f t="shared" si="160"/>
        <v>0</v>
      </c>
      <c r="BD536">
        <f t="shared" si="161"/>
        <v>0</v>
      </c>
      <c r="BE536">
        <f t="shared" si="162"/>
        <v>0</v>
      </c>
      <c r="BF536">
        <f t="shared" si="163"/>
        <v>0</v>
      </c>
      <c r="BG536">
        <f t="shared" si="164"/>
        <v>0</v>
      </c>
      <c r="BH536">
        <f t="shared" si="165"/>
        <v>0</v>
      </c>
      <c r="BI536">
        <f t="shared" si="166"/>
        <v>0</v>
      </c>
      <c r="BJ536">
        <f t="shared" si="167"/>
        <v>0</v>
      </c>
      <c r="BK536">
        <f t="shared" si="168"/>
        <v>0</v>
      </c>
      <c r="BL536">
        <f t="shared" si="169"/>
        <v>0</v>
      </c>
      <c r="BM536">
        <f t="shared" si="170"/>
        <v>0</v>
      </c>
      <c r="BN536">
        <f t="shared" si="171"/>
        <v>0</v>
      </c>
      <c r="BO536">
        <f t="shared" si="172"/>
        <v>0</v>
      </c>
      <c r="BP536">
        <f t="shared" si="173"/>
        <v>0</v>
      </c>
      <c r="BQ536">
        <f t="shared" si="174"/>
        <v>0</v>
      </c>
      <c r="BR536">
        <f t="shared" si="175"/>
        <v>0</v>
      </c>
      <c r="BS536">
        <f t="shared" si="176"/>
        <v>0</v>
      </c>
      <c r="BT536">
        <f t="shared" si="177"/>
        <v>0</v>
      </c>
      <c r="BU536">
        <f t="shared" si="178"/>
        <v>0</v>
      </c>
      <c r="BV536">
        <f t="shared" si="179"/>
        <v>0</v>
      </c>
    </row>
    <row r="537" spans="1:74" x14ac:dyDescent="0.25">
      <c r="A537" t="s">
        <v>69</v>
      </c>
      <c r="B537" s="85">
        <v>4.9192656103371904E-3</v>
      </c>
      <c r="C537" s="85">
        <v>3.7144475069138556E-3</v>
      </c>
      <c r="E537" s="85">
        <v>36.271444899999999</v>
      </c>
      <c r="F537" s="86">
        <v>8</v>
      </c>
      <c r="H537" s="87">
        <v>63.539598662207354</v>
      </c>
      <c r="I537" t="s">
        <v>1353</v>
      </c>
      <c r="J537" s="87">
        <v>1.8531759548997226</v>
      </c>
      <c r="K537" t="s">
        <v>286</v>
      </c>
      <c r="L537" t="s">
        <v>286</v>
      </c>
      <c r="M537" t="s">
        <v>1366</v>
      </c>
      <c r="N537" s="88">
        <v>0</v>
      </c>
      <c r="O537" s="88">
        <v>0</v>
      </c>
      <c r="P537" s="88">
        <v>0</v>
      </c>
      <c r="Q537" s="88">
        <v>0</v>
      </c>
      <c r="R537" s="88">
        <v>0</v>
      </c>
      <c r="S537" s="88">
        <v>0</v>
      </c>
      <c r="T537" s="88">
        <v>0</v>
      </c>
      <c r="U537" s="88">
        <v>0</v>
      </c>
      <c r="V537" s="88">
        <v>0</v>
      </c>
      <c r="W537" s="88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 t="s">
        <v>1367</v>
      </c>
      <c r="AI537" s="89">
        <v>0</v>
      </c>
      <c r="AJ537" s="89">
        <v>0</v>
      </c>
      <c r="AK537" s="89">
        <v>0</v>
      </c>
      <c r="AL537" s="89">
        <v>0</v>
      </c>
      <c r="AM537" s="89">
        <v>0</v>
      </c>
      <c r="AN537" s="89">
        <v>0</v>
      </c>
      <c r="AO537" s="89">
        <v>0</v>
      </c>
      <c r="AP537" s="89">
        <v>0</v>
      </c>
      <c r="AQ537" s="89">
        <v>0</v>
      </c>
      <c r="AR537" s="89">
        <v>0</v>
      </c>
      <c r="AS537" s="68">
        <v>0</v>
      </c>
      <c r="AT537" s="68">
        <v>0</v>
      </c>
      <c r="AU537" s="68">
        <v>0</v>
      </c>
      <c r="AV537" s="68">
        <v>0</v>
      </c>
      <c r="AW537" s="68">
        <v>0</v>
      </c>
      <c r="AX537" s="68">
        <v>0</v>
      </c>
      <c r="AY537" s="68">
        <v>0</v>
      </c>
      <c r="AZ537" s="68">
        <v>0</v>
      </c>
      <c r="BA537" s="68">
        <v>0</v>
      </c>
      <c r="BB537" s="68">
        <v>0</v>
      </c>
      <c r="BC537">
        <f t="shared" si="160"/>
        <v>0</v>
      </c>
      <c r="BD537">
        <f t="shared" si="161"/>
        <v>0</v>
      </c>
      <c r="BE537">
        <f t="shared" si="162"/>
        <v>0</v>
      </c>
      <c r="BF537">
        <f t="shared" si="163"/>
        <v>0</v>
      </c>
      <c r="BG537">
        <f t="shared" si="164"/>
        <v>0</v>
      </c>
      <c r="BH537">
        <f t="shared" si="165"/>
        <v>0</v>
      </c>
      <c r="BI537">
        <f t="shared" si="166"/>
        <v>0</v>
      </c>
      <c r="BJ537">
        <f t="shared" si="167"/>
        <v>0</v>
      </c>
      <c r="BK537">
        <f t="shared" si="168"/>
        <v>0</v>
      </c>
      <c r="BL537">
        <f t="shared" si="169"/>
        <v>0</v>
      </c>
      <c r="BM537">
        <f t="shared" si="170"/>
        <v>0</v>
      </c>
      <c r="BN537">
        <f t="shared" si="171"/>
        <v>0</v>
      </c>
      <c r="BO537">
        <f t="shared" si="172"/>
        <v>0</v>
      </c>
      <c r="BP537">
        <f t="shared" si="173"/>
        <v>0</v>
      </c>
      <c r="BQ537">
        <f t="shared" si="174"/>
        <v>0</v>
      </c>
      <c r="BR537">
        <f t="shared" si="175"/>
        <v>0</v>
      </c>
      <c r="BS537">
        <f t="shared" si="176"/>
        <v>0</v>
      </c>
      <c r="BT537">
        <f t="shared" si="177"/>
        <v>0</v>
      </c>
      <c r="BU537">
        <f t="shared" si="178"/>
        <v>0</v>
      </c>
      <c r="BV537">
        <f t="shared" si="179"/>
        <v>0</v>
      </c>
    </row>
    <row r="538" spans="1:74" x14ac:dyDescent="0.25">
      <c r="A538" t="s">
        <v>69</v>
      </c>
      <c r="B538" s="85">
        <v>4.9192656103371904E-3</v>
      </c>
      <c r="C538" s="85">
        <v>3.7144475069138556E-3</v>
      </c>
      <c r="E538" s="85">
        <v>36.271444899999999</v>
      </c>
      <c r="F538" s="86">
        <v>8</v>
      </c>
      <c r="H538" s="87">
        <v>63.539598662207354</v>
      </c>
      <c r="I538" t="s">
        <v>1353</v>
      </c>
      <c r="J538" s="87">
        <v>1.8531759548997226</v>
      </c>
      <c r="K538" t="s">
        <v>286</v>
      </c>
      <c r="L538" t="s">
        <v>286</v>
      </c>
      <c r="M538" t="s">
        <v>1368</v>
      </c>
      <c r="N538" s="88">
        <v>0</v>
      </c>
      <c r="O538" s="88">
        <v>0</v>
      </c>
      <c r="P538" s="88">
        <v>0</v>
      </c>
      <c r="Q538" s="88">
        <v>0</v>
      </c>
      <c r="R538" s="88">
        <v>0</v>
      </c>
      <c r="S538" s="88">
        <v>0</v>
      </c>
      <c r="T538" s="88">
        <v>0</v>
      </c>
      <c r="U538" s="88">
        <v>0</v>
      </c>
      <c r="V538" s="88">
        <v>0</v>
      </c>
      <c r="W538" s="8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 t="s">
        <v>1369</v>
      </c>
      <c r="AI538" s="89">
        <v>0</v>
      </c>
      <c r="AJ538" s="89">
        <v>0</v>
      </c>
      <c r="AK538" s="89">
        <v>0</v>
      </c>
      <c r="AL538" s="89">
        <v>0</v>
      </c>
      <c r="AM538" s="89">
        <v>0</v>
      </c>
      <c r="AN538" s="89">
        <v>0</v>
      </c>
      <c r="AO538" s="89">
        <v>0</v>
      </c>
      <c r="AP538" s="89">
        <v>0</v>
      </c>
      <c r="AQ538" s="89">
        <v>0</v>
      </c>
      <c r="AR538" s="89">
        <v>0</v>
      </c>
      <c r="AS538" s="68">
        <v>0</v>
      </c>
      <c r="AT538" s="68">
        <v>0</v>
      </c>
      <c r="AU538" s="68">
        <v>0</v>
      </c>
      <c r="AV538" s="68">
        <v>0</v>
      </c>
      <c r="AW538" s="68">
        <v>0</v>
      </c>
      <c r="AX538" s="68">
        <v>0</v>
      </c>
      <c r="AY538" s="68">
        <v>0</v>
      </c>
      <c r="AZ538" s="68">
        <v>0</v>
      </c>
      <c r="BA538" s="68">
        <v>0</v>
      </c>
      <c r="BB538" s="68">
        <v>0</v>
      </c>
      <c r="BC538">
        <f t="shared" si="160"/>
        <v>0</v>
      </c>
      <c r="BD538">
        <f t="shared" si="161"/>
        <v>0</v>
      </c>
      <c r="BE538">
        <f t="shared" si="162"/>
        <v>0</v>
      </c>
      <c r="BF538">
        <f t="shared" si="163"/>
        <v>0</v>
      </c>
      <c r="BG538">
        <f t="shared" si="164"/>
        <v>0</v>
      </c>
      <c r="BH538">
        <f t="shared" si="165"/>
        <v>0</v>
      </c>
      <c r="BI538">
        <f t="shared" si="166"/>
        <v>0</v>
      </c>
      <c r="BJ538">
        <f t="shared" si="167"/>
        <v>0</v>
      </c>
      <c r="BK538">
        <f t="shared" si="168"/>
        <v>0</v>
      </c>
      <c r="BL538">
        <f t="shared" si="169"/>
        <v>0</v>
      </c>
      <c r="BM538">
        <f t="shared" si="170"/>
        <v>0</v>
      </c>
      <c r="BN538">
        <f t="shared" si="171"/>
        <v>0</v>
      </c>
      <c r="BO538">
        <f t="shared" si="172"/>
        <v>0</v>
      </c>
      <c r="BP538">
        <f t="shared" si="173"/>
        <v>0</v>
      </c>
      <c r="BQ538">
        <f t="shared" si="174"/>
        <v>0</v>
      </c>
      <c r="BR538">
        <f t="shared" si="175"/>
        <v>0</v>
      </c>
      <c r="BS538">
        <f t="shared" si="176"/>
        <v>0</v>
      </c>
      <c r="BT538">
        <f t="shared" si="177"/>
        <v>0</v>
      </c>
      <c r="BU538">
        <f t="shared" si="178"/>
        <v>0</v>
      </c>
      <c r="BV538">
        <f t="shared" si="179"/>
        <v>0</v>
      </c>
    </row>
    <row r="539" spans="1:74" x14ac:dyDescent="0.25">
      <c r="A539" t="s">
        <v>69</v>
      </c>
      <c r="B539" s="85">
        <v>4.9192656103371904E-3</v>
      </c>
      <c r="C539" s="85">
        <v>3.7144475069138556E-3</v>
      </c>
      <c r="E539" s="85">
        <v>36.271444899999999</v>
      </c>
      <c r="F539" s="86">
        <v>8</v>
      </c>
      <c r="H539" s="87">
        <v>63.539598662207354</v>
      </c>
      <c r="I539" t="s">
        <v>1353</v>
      </c>
      <c r="J539" s="87">
        <v>1.8531759548997226</v>
      </c>
      <c r="K539" t="s">
        <v>286</v>
      </c>
      <c r="L539" t="s">
        <v>286</v>
      </c>
      <c r="M539" t="s">
        <v>1370</v>
      </c>
      <c r="N539" s="88">
        <v>0</v>
      </c>
      <c r="O539" s="88">
        <v>0</v>
      </c>
      <c r="P539" s="88">
        <v>0</v>
      </c>
      <c r="Q539" s="88">
        <v>0</v>
      </c>
      <c r="R539" s="88">
        <v>0</v>
      </c>
      <c r="S539" s="88">
        <v>0</v>
      </c>
      <c r="T539" s="88">
        <v>0</v>
      </c>
      <c r="U539" s="88">
        <v>0</v>
      </c>
      <c r="V539" s="88">
        <v>0</v>
      </c>
      <c r="W539" s="88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 t="s">
        <v>1371</v>
      </c>
      <c r="AI539" s="89">
        <v>0</v>
      </c>
      <c r="AJ539" s="89">
        <v>0</v>
      </c>
      <c r="AK539" s="89">
        <v>0</v>
      </c>
      <c r="AL539" s="89">
        <v>0</v>
      </c>
      <c r="AM539" s="89">
        <v>0</v>
      </c>
      <c r="AN539" s="89">
        <v>0</v>
      </c>
      <c r="AO539" s="89">
        <v>0</v>
      </c>
      <c r="AP539" s="89">
        <v>0</v>
      </c>
      <c r="AQ539" s="89">
        <v>0</v>
      </c>
      <c r="AR539" s="89">
        <v>0</v>
      </c>
      <c r="AS539" s="68">
        <v>0</v>
      </c>
      <c r="AT539" s="68">
        <v>0</v>
      </c>
      <c r="AU539" s="68">
        <v>0</v>
      </c>
      <c r="AV539" s="68">
        <v>0</v>
      </c>
      <c r="AW539" s="68">
        <v>0</v>
      </c>
      <c r="AX539" s="68">
        <v>0</v>
      </c>
      <c r="AY539" s="68">
        <v>0</v>
      </c>
      <c r="AZ539" s="68">
        <v>0</v>
      </c>
      <c r="BA539" s="68">
        <v>0</v>
      </c>
      <c r="BB539" s="68">
        <v>0</v>
      </c>
      <c r="BC539">
        <f t="shared" si="160"/>
        <v>0</v>
      </c>
      <c r="BD539">
        <f t="shared" si="161"/>
        <v>0</v>
      </c>
      <c r="BE539">
        <f t="shared" si="162"/>
        <v>0</v>
      </c>
      <c r="BF539">
        <f t="shared" si="163"/>
        <v>0</v>
      </c>
      <c r="BG539">
        <f t="shared" si="164"/>
        <v>0</v>
      </c>
      <c r="BH539">
        <f t="shared" si="165"/>
        <v>0</v>
      </c>
      <c r="BI539">
        <f t="shared" si="166"/>
        <v>0</v>
      </c>
      <c r="BJ539">
        <f t="shared" si="167"/>
        <v>0</v>
      </c>
      <c r="BK539">
        <f t="shared" si="168"/>
        <v>0</v>
      </c>
      <c r="BL539">
        <f t="shared" si="169"/>
        <v>0</v>
      </c>
      <c r="BM539">
        <f t="shared" si="170"/>
        <v>0</v>
      </c>
      <c r="BN539">
        <f t="shared" si="171"/>
        <v>0</v>
      </c>
      <c r="BO539">
        <f t="shared" si="172"/>
        <v>0</v>
      </c>
      <c r="BP539">
        <f t="shared" si="173"/>
        <v>0</v>
      </c>
      <c r="BQ539">
        <f t="shared" si="174"/>
        <v>0</v>
      </c>
      <c r="BR539">
        <f t="shared" si="175"/>
        <v>0</v>
      </c>
      <c r="BS539">
        <f t="shared" si="176"/>
        <v>0</v>
      </c>
      <c r="BT539">
        <f t="shared" si="177"/>
        <v>0</v>
      </c>
      <c r="BU539">
        <f t="shared" si="178"/>
        <v>0</v>
      </c>
      <c r="BV539">
        <f t="shared" si="179"/>
        <v>0</v>
      </c>
    </row>
    <row r="540" spans="1:74" x14ac:dyDescent="0.25">
      <c r="A540" t="s">
        <v>69</v>
      </c>
      <c r="B540" s="85">
        <v>4.9192656103371904E-3</v>
      </c>
      <c r="C540" s="85">
        <v>3.7144475069138556E-3</v>
      </c>
      <c r="E540" s="85">
        <v>36.271444899999999</v>
      </c>
      <c r="F540" s="86">
        <v>8</v>
      </c>
      <c r="H540" s="87">
        <v>63.539598662207354</v>
      </c>
      <c r="I540" t="s">
        <v>1353</v>
      </c>
      <c r="J540" s="87">
        <v>1.8531759548997226</v>
      </c>
      <c r="K540" t="s">
        <v>286</v>
      </c>
      <c r="L540" t="s">
        <v>286</v>
      </c>
      <c r="M540" t="s">
        <v>1372</v>
      </c>
      <c r="N540" s="88">
        <v>0</v>
      </c>
      <c r="O540" s="88">
        <v>0</v>
      </c>
      <c r="P540" s="88">
        <v>0</v>
      </c>
      <c r="Q540" s="88">
        <v>0</v>
      </c>
      <c r="R540" s="88">
        <v>0</v>
      </c>
      <c r="S540" s="88">
        <v>0</v>
      </c>
      <c r="T540" s="88">
        <v>0</v>
      </c>
      <c r="U540" s="88">
        <v>0</v>
      </c>
      <c r="V540" s="88">
        <v>0</v>
      </c>
      <c r="W540" s="88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 t="s">
        <v>1373</v>
      </c>
      <c r="AI540" s="89">
        <v>0</v>
      </c>
      <c r="AJ540" s="89">
        <v>0</v>
      </c>
      <c r="AK540" s="89">
        <v>0</v>
      </c>
      <c r="AL540" s="89">
        <v>0</v>
      </c>
      <c r="AM540" s="89">
        <v>0</v>
      </c>
      <c r="AN540" s="89">
        <v>0</v>
      </c>
      <c r="AO540" s="89">
        <v>0</v>
      </c>
      <c r="AP540" s="89">
        <v>0</v>
      </c>
      <c r="AQ540" s="89">
        <v>0</v>
      </c>
      <c r="AR540" s="89">
        <v>0</v>
      </c>
      <c r="AS540" s="68">
        <v>0</v>
      </c>
      <c r="AT540" s="68">
        <v>0</v>
      </c>
      <c r="AU540" s="68">
        <v>0</v>
      </c>
      <c r="AV540" s="68">
        <v>0</v>
      </c>
      <c r="AW540" s="68">
        <v>0</v>
      </c>
      <c r="AX540" s="68">
        <v>0</v>
      </c>
      <c r="AY540" s="68">
        <v>0</v>
      </c>
      <c r="AZ540" s="68">
        <v>0</v>
      </c>
      <c r="BA540" s="68">
        <v>0</v>
      </c>
      <c r="BB540" s="68">
        <v>0</v>
      </c>
      <c r="BC540">
        <f t="shared" si="160"/>
        <v>0</v>
      </c>
      <c r="BD540">
        <f t="shared" si="161"/>
        <v>0</v>
      </c>
      <c r="BE540">
        <f t="shared" si="162"/>
        <v>0</v>
      </c>
      <c r="BF540">
        <f t="shared" si="163"/>
        <v>0</v>
      </c>
      <c r="BG540">
        <f t="shared" si="164"/>
        <v>0</v>
      </c>
      <c r="BH540">
        <f t="shared" si="165"/>
        <v>0</v>
      </c>
      <c r="BI540">
        <f t="shared" si="166"/>
        <v>0</v>
      </c>
      <c r="BJ540">
        <f t="shared" si="167"/>
        <v>0</v>
      </c>
      <c r="BK540">
        <f t="shared" si="168"/>
        <v>0</v>
      </c>
      <c r="BL540">
        <f t="shared" si="169"/>
        <v>0</v>
      </c>
      <c r="BM540">
        <f t="shared" si="170"/>
        <v>0</v>
      </c>
      <c r="BN540">
        <f t="shared" si="171"/>
        <v>0</v>
      </c>
      <c r="BO540">
        <f t="shared" si="172"/>
        <v>0</v>
      </c>
      <c r="BP540">
        <f t="shared" si="173"/>
        <v>0</v>
      </c>
      <c r="BQ540">
        <f t="shared" si="174"/>
        <v>0</v>
      </c>
      <c r="BR540">
        <f t="shared" si="175"/>
        <v>0</v>
      </c>
      <c r="BS540">
        <f t="shared" si="176"/>
        <v>0</v>
      </c>
      <c r="BT540">
        <f t="shared" si="177"/>
        <v>0</v>
      </c>
      <c r="BU540">
        <f t="shared" si="178"/>
        <v>0</v>
      </c>
      <c r="BV540">
        <f t="shared" si="179"/>
        <v>0</v>
      </c>
    </row>
    <row r="541" spans="1:74" x14ac:dyDescent="0.25">
      <c r="A541" t="s">
        <v>69</v>
      </c>
      <c r="B541" s="85">
        <v>4.9192656103371904E-3</v>
      </c>
      <c r="C541" s="85">
        <v>3.7144475069138556E-3</v>
      </c>
      <c r="E541" s="85">
        <v>36.271444899999999</v>
      </c>
      <c r="F541" s="86">
        <v>8</v>
      </c>
      <c r="H541" s="87">
        <v>63.539598662207354</v>
      </c>
      <c r="I541" t="s">
        <v>1353</v>
      </c>
      <c r="J541" s="87">
        <v>1.8531759548997226</v>
      </c>
      <c r="K541" t="s">
        <v>286</v>
      </c>
      <c r="L541" t="s">
        <v>286</v>
      </c>
      <c r="M541" t="s">
        <v>1374</v>
      </c>
      <c r="N541" s="88">
        <v>0</v>
      </c>
      <c r="O541" s="88">
        <v>0</v>
      </c>
      <c r="P541" s="88">
        <v>0</v>
      </c>
      <c r="Q541" s="88">
        <v>0</v>
      </c>
      <c r="R541" s="88">
        <v>0</v>
      </c>
      <c r="S541" s="88">
        <v>0</v>
      </c>
      <c r="T541" s="88">
        <v>0</v>
      </c>
      <c r="U541" s="88">
        <v>0</v>
      </c>
      <c r="V541" s="88">
        <v>0</v>
      </c>
      <c r="W541" s="88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 t="s">
        <v>1375</v>
      </c>
      <c r="AI541" s="89">
        <v>0</v>
      </c>
      <c r="AJ541" s="89">
        <v>0</v>
      </c>
      <c r="AK541" s="89">
        <v>0</v>
      </c>
      <c r="AL541" s="89">
        <v>0</v>
      </c>
      <c r="AM541" s="89">
        <v>0</v>
      </c>
      <c r="AN541" s="89">
        <v>0</v>
      </c>
      <c r="AO541" s="89">
        <v>0</v>
      </c>
      <c r="AP541" s="89">
        <v>0</v>
      </c>
      <c r="AQ541" s="89">
        <v>0</v>
      </c>
      <c r="AR541" s="89">
        <v>0</v>
      </c>
      <c r="AS541" s="68">
        <v>0</v>
      </c>
      <c r="AT541" s="68">
        <v>0</v>
      </c>
      <c r="AU541" s="68">
        <v>0</v>
      </c>
      <c r="AV541" s="68">
        <v>0</v>
      </c>
      <c r="AW541" s="68">
        <v>0</v>
      </c>
      <c r="AX541" s="68">
        <v>0</v>
      </c>
      <c r="AY541" s="68">
        <v>0</v>
      </c>
      <c r="AZ541" s="68">
        <v>0</v>
      </c>
      <c r="BA541" s="68">
        <v>0</v>
      </c>
      <c r="BB541" s="68">
        <v>0</v>
      </c>
      <c r="BC541">
        <f t="shared" si="160"/>
        <v>0</v>
      </c>
      <c r="BD541">
        <f t="shared" si="161"/>
        <v>0</v>
      </c>
      <c r="BE541">
        <f t="shared" si="162"/>
        <v>0</v>
      </c>
      <c r="BF541">
        <f t="shared" si="163"/>
        <v>0</v>
      </c>
      <c r="BG541">
        <f t="shared" si="164"/>
        <v>0</v>
      </c>
      <c r="BH541">
        <f t="shared" si="165"/>
        <v>0</v>
      </c>
      <c r="BI541">
        <f t="shared" si="166"/>
        <v>0</v>
      </c>
      <c r="BJ541">
        <f t="shared" si="167"/>
        <v>0</v>
      </c>
      <c r="BK541">
        <f t="shared" si="168"/>
        <v>0</v>
      </c>
      <c r="BL541">
        <f t="shared" si="169"/>
        <v>0</v>
      </c>
      <c r="BM541">
        <f t="shared" si="170"/>
        <v>0</v>
      </c>
      <c r="BN541">
        <f t="shared" si="171"/>
        <v>0</v>
      </c>
      <c r="BO541">
        <f t="shared" si="172"/>
        <v>0</v>
      </c>
      <c r="BP541">
        <f t="shared" si="173"/>
        <v>0</v>
      </c>
      <c r="BQ541">
        <f t="shared" si="174"/>
        <v>0</v>
      </c>
      <c r="BR541">
        <f t="shared" si="175"/>
        <v>0</v>
      </c>
      <c r="BS541">
        <f t="shared" si="176"/>
        <v>0</v>
      </c>
      <c r="BT541">
        <f t="shared" si="177"/>
        <v>0</v>
      </c>
      <c r="BU541">
        <f t="shared" si="178"/>
        <v>0</v>
      </c>
      <c r="BV541">
        <f t="shared" si="179"/>
        <v>0</v>
      </c>
    </row>
    <row r="542" spans="1:74" x14ac:dyDescent="0.25">
      <c r="A542" t="s">
        <v>69</v>
      </c>
      <c r="B542" s="85">
        <v>4.9192656103371904E-3</v>
      </c>
      <c r="C542" s="85">
        <v>3.7144475069138556E-3</v>
      </c>
      <c r="E542" s="85">
        <v>36.271444899999999</v>
      </c>
      <c r="F542" s="86">
        <v>8</v>
      </c>
      <c r="H542" s="87">
        <v>63.539598662207354</v>
      </c>
      <c r="I542" t="s">
        <v>1353</v>
      </c>
      <c r="J542" s="87">
        <v>1.8531759548997226</v>
      </c>
      <c r="K542" t="s">
        <v>286</v>
      </c>
      <c r="L542" t="s">
        <v>286</v>
      </c>
      <c r="M542" t="s">
        <v>1376</v>
      </c>
      <c r="N542" s="88">
        <v>0</v>
      </c>
      <c r="O542" s="88">
        <v>0</v>
      </c>
      <c r="P542" s="88">
        <v>0</v>
      </c>
      <c r="Q542" s="88">
        <v>0</v>
      </c>
      <c r="R542" s="88">
        <v>0</v>
      </c>
      <c r="S542" s="88">
        <v>0</v>
      </c>
      <c r="T542" s="88">
        <v>0</v>
      </c>
      <c r="U542" s="88">
        <v>0</v>
      </c>
      <c r="V542" s="88">
        <v>0</v>
      </c>
      <c r="W542" s="88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 t="s">
        <v>1377</v>
      </c>
      <c r="AI542" s="89">
        <v>0</v>
      </c>
      <c r="AJ542" s="89">
        <v>0</v>
      </c>
      <c r="AK542" s="89">
        <v>0</v>
      </c>
      <c r="AL542" s="89">
        <v>0</v>
      </c>
      <c r="AM542" s="89">
        <v>0</v>
      </c>
      <c r="AN542" s="89">
        <v>0</v>
      </c>
      <c r="AO542" s="89">
        <v>0</v>
      </c>
      <c r="AP542" s="89">
        <v>0</v>
      </c>
      <c r="AQ542" s="89">
        <v>0</v>
      </c>
      <c r="AR542" s="89">
        <v>0</v>
      </c>
      <c r="AS542" s="68">
        <v>0</v>
      </c>
      <c r="AT542" s="68">
        <v>0</v>
      </c>
      <c r="AU542" s="68">
        <v>0</v>
      </c>
      <c r="AV542" s="68">
        <v>0</v>
      </c>
      <c r="AW542" s="68">
        <v>0</v>
      </c>
      <c r="AX542" s="68">
        <v>0</v>
      </c>
      <c r="AY542" s="68">
        <v>0</v>
      </c>
      <c r="AZ542" s="68">
        <v>0</v>
      </c>
      <c r="BA542" s="68">
        <v>0</v>
      </c>
      <c r="BB542" s="68">
        <v>0</v>
      </c>
      <c r="BC542">
        <f t="shared" si="160"/>
        <v>0</v>
      </c>
      <c r="BD542">
        <f t="shared" si="161"/>
        <v>0</v>
      </c>
      <c r="BE542">
        <f t="shared" si="162"/>
        <v>0</v>
      </c>
      <c r="BF542">
        <f t="shared" si="163"/>
        <v>0</v>
      </c>
      <c r="BG542">
        <f t="shared" si="164"/>
        <v>0</v>
      </c>
      <c r="BH542">
        <f t="shared" si="165"/>
        <v>0</v>
      </c>
      <c r="BI542">
        <f t="shared" si="166"/>
        <v>0</v>
      </c>
      <c r="BJ542">
        <f t="shared" si="167"/>
        <v>0</v>
      </c>
      <c r="BK542">
        <f t="shared" si="168"/>
        <v>0</v>
      </c>
      <c r="BL542">
        <f t="shared" si="169"/>
        <v>0</v>
      </c>
      <c r="BM542">
        <f t="shared" si="170"/>
        <v>0</v>
      </c>
      <c r="BN542">
        <f t="shared" si="171"/>
        <v>0</v>
      </c>
      <c r="BO542">
        <f t="shared" si="172"/>
        <v>0</v>
      </c>
      <c r="BP542">
        <f t="shared" si="173"/>
        <v>0</v>
      </c>
      <c r="BQ542">
        <f t="shared" si="174"/>
        <v>0</v>
      </c>
      <c r="BR542">
        <f t="shared" si="175"/>
        <v>0</v>
      </c>
      <c r="BS542">
        <f t="shared" si="176"/>
        <v>0</v>
      </c>
      <c r="BT542">
        <f t="shared" si="177"/>
        <v>0</v>
      </c>
      <c r="BU542">
        <f t="shared" si="178"/>
        <v>0</v>
      </c>
      <c r="BV542">
        <f t="shared" si="179"/>
        <v>0</v>
      </c>
    </row>
    <row r="543" spans="1:74" x14ac:dyDescent="0.25">
      <c r="A543" t="s">
        <v>231</v>
      </c>
      <c r="B543" s="85">
        <v>7.7312386047933251E-2</v>
      </c>
      <c r="C543" s="85">
        <v>0</v>
      </c>
      <c r="E543" s="85">
        <v>224.82239999999999</v>
      </c>
      <c r="F543" s="86">
        <v>15</v>
      </c>
      <c r="H543" s="87">
        <v>575</v>
      </c>
      <c r="I543" t="s">
        <v>285</v>
      </c>
      <c r="J543" s="87">
        <v>44.523922700464361</v>
      </c>
      <c r="K543" t="s">
        <v>286</v>
      </c>
      <c r="L543" t="s">
        <v>286</v>
      </c>
      <c r="M543" t="s">
        <v>1378</v>
      </c>
      <c r="N543" s="88">
        <v>0</v>
      </c>
      <c r="O543" s="88">
        <v>0</v>
      </c>
      <c r="P543" s="88">
        <v>0</v>
      </c>
      <c r="Q543" s="88">
        <v>0</v>
      </c>
      <c r="R543" s="88">
        <v>0</v>
      </c>
      <c r="S543" s="88">
        <v>0</v>
      </c>
      <c r="T543" s="88">
        <v>0</v>
      </c>
      <c r="U543" s="88">
        <v>0</v>
      </c>
      <c r="V543" s="88">
        <v>0</v>
      </c>
      <c r="W543" s="88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 t="s">
        <v>1379</v>
      </c>
      <c r="AI543" s="89">
        <v>0</v>
      </c>
      <c r="AJ543" s="89">
        <v>0</v>
      </c>
      <c r="AK543" s="89">
        <v>0</v>
      </c>
      <c r="AL543" s="89">
        <v>0</v>
      </c>
      <c r="AM543" s="89">
        <v>0</v>
      </c>
      <c r="AN543" s="89">
        <v>0</v>
      </c>
      <c r="AO543" s="89">
        <v>0</v>
      </c>
      <c r="AP543" s="89">
        <v>0</v>
      </c>
      <c r="AQ543" s="89">
        <v>0</v>
      </c>
      <c r="AR543" s="89">
        <v>0</v>
      </c>
      <c r="AS543" s="68">
        <v>0</v>
      </c>
      <c r="AT543" s="68">
        <v>0</v>
      </c>
      <c r="AU543" s="68">
        <v>0</v>
      </c>
      <c r="AV543" s="68">
        <v>0</v>
      </c>
      <c r="AW543" s="68">
        <v>0</v>
      </c>
      <c r="AX543" s="68">
        <v>0</v>
      </c>
      <c r="AY543" s="68">
        <v>0</v>
      </c>
      <c r="AZ543" s="68">
        <v>0</v>
      </c>
      <c r="BA543" s="68">
        <v>0</v>
      </c>
      <c r="BB543" s="68">
        <v>0</v>
      </c>
      <c r="BC543">
        <f t="shared" si="160"/>
        <v>0</v>
      </c>
      <c r="BD543">
        <f t="shared" si="161"/>
        <v>0</v>
      </c>
      <c r="BE543">
        <f t="shared" si="162"/>
        <v>0</v>
      </c>
      <c r="BF543">
        <f t="shared" si="163"/>
        <v>0</v>
      </c>
      <c r="BG543">
        <f t="shared" si="164"/>
        <v>0</v>
      </c>
      <c r="BH543">
        <f t="shared" si="165"/>
        <v>0</v>
      </c>
      <c r="BI543">
        <f t="shared" si="166"/>
        <v>0</v>
      </c>
      <c r="BJ543">
        <f t="shared" si="167"/>
        <v>0</v>
      </c>
      <c r="BK543">
        <f t="shared" si="168"/>
        <v>0</v>
      </c>
      <c r="BL543">
        <f t="shared" si="169"/>
        <v>0</v>
      </c>
      <c r="BM543">
        <f t="shared" si="170"/>
        <v>0</v>
      </c>
      <c r="BN543">
        <f t="shared" si="171"/>
        <v>0</v>
      </c>
      <c r="BO543">
        <f t="shared" si="172"/>
        <v>0</v>
      </c>
      <c r="BP543">
        <f t="shared" si="173"/>
        <v>0</v>
      </c>
      <c r="BQ543">
        <f t="shared" si="174"/>
        <v>0</v>
      </c>
      <c r="BR543">
        <f t="shared" si="175"/>
        <v>0</v>
      </c>
      <c r="BS543">
        <f t="shared" si="176"/>
        <v>0</v>
      </c>
      <c r="BT543">
        <f t="shared" si="177"/>
        <v>0</v>
      </c>
      <c r="BU543">
        <f t="shared" si="178"/>
        <v>0</v>
      </c>
      <c r="BV543">
        <f t="shared" si="179"/>
        <v>0</v>
      </c>
    </row>
    <row r="544" spans="1:74" x14ac:dyDescent="0.25">
      <c r="A544" t="s">
        <v>231</v>
      </c>
      <c r="B544" s="85">
        <v>3.7448754397337324E-2</v>
      </c>
      <c r="C544" s="85">
        <v>0</v>
      </c>
      <c r="E544" s="85">
        <v>108.89999999999999</v>
      </c>
      <c r="F544" s="86">
        <v>15</v>
      </c>
      <c r="H544" s="87">
        <v>575</v>
      </c>
      <c r="I544" t="s">
        <v>285</v>
      </c>
      <c r="J544" s="87">
        <v>21.566601824731737</v>
      </c>
      <c r="K544" t="s">
        <v>286</v>
      </c>
      <c r="L544" t="s">
        <v>286</v>
      </c>
      <c r="M544" t="s">
        <v>1380</v>
      </c>
      <c r="N544" s="88">
        <v>0</v>
      </c>
      <c r="O544" s="88">
        <v>0</v>
      </c>
      <c r="P544" s="88">
        <v>0</v>
      </c>
      <c r="Q544" s="88">
        <v>0</v>
      </c>
      <c r="R544" s="88">
        <v>0</v>
      </c>
      <c r="S544" s="88">
        <v>0</v>
      </c>
      <c r="T544" s="88">
        <v>0</v>
      </c>
      <c r="U544" s="88">
        <v>0</v>
      </c>
      <c r="V544" s="88">
        <v>0</v>
      </c>
      <c r="W544" s="88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 t="s">
        <v>1381</v>
      </c>
      <c r="AI544" s="89">
        <v>0</v>
      </c>
      <c r="AJ544" s="89">
        <v>0</v>
      </c>
      <c r="AK544" s="89">
        <v>0</v>
      </c>
      <c r="AL544" s="89">
        <v>0</v>
      </c>
      <c r="AM544" s="89">
        <v>0</v>
      </c>
      <c r="AN544" s="89">
        <v>0</v>
      </c>
      <c r="AO544" s="89">
        <v>0</v>
      </c>
      <c r="AP544" s="89">
        <v>0</v>
      </c>
      <c r="AQ544" s="89">
        <v>0</v>
      </c>
      <c r="AR544" s="89">
        <v>0</v>
      </c>
      <c r="AS544" s="68">
        <v>0</v>
      </c>
      <c r="AT544" s="68">
        <v>0</v>
      </c>
      <c r="AU544" s="68">
        <v>0</v>
      </c>
      <c r="AV544" s="68">
        <v>0</v>
      </c>
      <c r="AW544" s="68">
        <v>0</v>
      </c>
      <c r="AX544" s="68">
        <v>0</v>
      </c>
      <c r="AY544" s="68">
        <v>0</v>
      </c>
      <c r="AZ544" s="68">
        <v>0</v>
      </c>
      <c r="BA544" s="68">
        <v>0</v>
      </c>
      <c r="BB544" s="68">
        <v>0</v>
      </c>
      <c r="BC544">
        <f t="shared" si="160"/>
        <v>0</v>
      </c>
      <c r="BD544">
        <f t="shared" si="161"/>
        <v>0</v>
      </c>
      <c r="BE544">
        <f t="shared" si="162"/>
        <v>0</v>
      </c>
      <c r="BF544">
        <f t="shared" si="163"/>
        <v>0</v>
      </c>
      <c r="BG544">
        <f t="shared" si="164"/>
        <v>0</v>
      </c>
      <c r="BH544">
        <f t="shared" si="165"/>
        <v>0</v>
      </c>
      <c r="BI544">
        <f t="shared" si="166"/>
        <v>0</v>
      </c>
      <c r="BJ544">
        <f t="shared" si="167"/>
        <v>0</v>
      </c>
      <c r="BK544">
        <f t="shared" si="168"/>
        <v>0</v>
      </c>
      <c r="BL544">
        <f t="shared" si="169"/>
        <v>0</v>
      </c>
      <c r="BM544">
        <f t="shared" si="170"/>
        <v>0</v>
      </c>
      <c r="BN544">
        <f t="shared" si="171"/>
        <v>0</v>
      </c>
      <c r="BO544">
        <f t="shared" si="172"/>
        <v>0</v>
      </c>
      <c r="BP544">
        <f t="shared" si="173"/>
        <v>0</v>
      </c>
      <c r="BQ544">
        <f t="shared" si="174"/>
        <v>0</v>
      </c>
      <c r="BR544">
        <f t="shared" si="175"/>
        <v>0</v>
      </c>
      <c r="BS544">
        <f t="shared" si="176"/>
        <v>0</v>
      </c>
      <c r="BT544">
        <f t="shared" si="177"/>
        <v>0</v>
      </c>
      <c r="BU544">
        <f t="shared" si="178"/>
        <v>0</v>
      </c>
      <c r="BV544">
        <f t="shared" si="179"/>
        <v>0</v>
      </c>
    </row>
    <row r="545" spans="1:74" x14ac:dyDescent="0.25">
      <c r="A545" t="s">
        <v>231</v>
      </c>
      <c r="B545" s="85">
        <v>5.1437875874689773E-2</v>
      </c>
      <c r="C545" s="85">
        <v>0</v>
      </c>
      <c r="E545" s="85">
        <v>149.57999999999998</v>
      </c>
      <c r="F545" s="86">
        <v>15</v>
      </c>
      <c r="H545" s="87">
        <v>575</v>
      </c>
      <c r="I545" t="s">
        <v>285</v>
      </c>
      <c r="J545" s="87">
        <v>29.622886142730703</v>
      </c>
      <c r="K545" t="s">
        <v>286</v>
      </c>
      <c r="L545" t="s">
        <v>286</v>
      </c>
      <c r="M545" t="s">
        <v>1382</v>
      </c>
      <c r="N545" s="88">
        <v>0</v>
      </c>
      <c r="O545" s="88">
        <v>0</v>
      </c>
      <c r="P545" s="88">
        <v>0</v>
      </c>
      <c r="Q545" s="88">
        <v>0</v>
      </c>
      <c r="R545" s="88">
        <v>0</v>
      </c>
      <c r="S545" s="88">
        <v>0</v>
      </c>
      <c r="T545" s="88">
        <v>0</v>
      </c>
      <c r="U545" s="88">
        <v>0</v>
      </c>
      <c r="V545" s="88">
        <v>0</v>
      </c>
      <c r="W545" s="88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 t="s">
        <v>1383</v>
      </c>
      <c r="AI545" s="89">
        <v>0</v>
      </c>
      <c r="AJ545" s="89">
        <v>0</v>
      </c>
      <c r="AK545" s="89">
        <v>0</v>
      </c>
      <c r="AL545" s="89">
        <v>0</v>
      </c>
      <c r="AM545" s="89">
        <v>0</v>
      </c>
      <c r="AN545" s="89">
        <v>0</v>
      </c>
      <c r="AO545" s="89">
        <v>0</v>
      </c>
      <c r="AP545" s="89">
        <v>0</v>
      </c>
      <c r="AQ545" s="89">
        <v>0</v>
      </c>
      <c r="AR545" s="89">
        <v>0</v>
      </c>
      <c r="AS545" s="68">
        <v>0</v>
      </c>
      <c r="AT545" s="68">
        <v>0</v>
      </c>
      <c r="AU545" s="68">
        <v>0</v>
      </c>
      <c r="AV545" s="68">
        <v>0</v>
      </c>
      <c r="AW545" s="68">
        <v>0</v>
      </c>
      <c r="AX545" s="68">
        <v>0</v>
      </c>
      <c r="AY545" s="68">
        <v>0</v>
      </c>
      <c r="AZ545" s="68">
        <v>0</v>
      </c>
      <c r="BA545" s="68">
        <v>0</v>
      </c>
      <c r="BB545" s="68">
        <v>0</v>
      </c>
      <c r="BC545">
        <f t="shared" si="160"/>
        <v>0</v>
      </c>
      <c r="BD545">
        <f t="shared" si="161"/>
        <v>0</v>
      </c>
      <c r="BE545">
        <f t="shared" si="162"/>
        <v>0</v>
      </c>
      <c r="BF545">
        <f t="shared" si="163"/>
        <v>0</v>
      </c>
      <c r="BG545">
        <f t="shared" si="164"/>
        <v>0</v>
      </c>
      <c r="BH545">
        <f t="shared" si="165"/>
        <v>0</v>
      </c>
      <c r="BI545">
        <f t="shared" si="166"/>
        <v>0</v>
      </c>
      <c r="BJ545">
        <f t="shared" si="167"/>
        <v>0</v>
      </c>
      <c r="BK545">
        <f t="shared" si="168"/>
        <v>0</v>
      </c>
      <c r="BL545">
        <f t="shared" si="169"/>
        <v>0</v>
      </c>
      <c r="BM545">
        <f t="shared" si="170"/>
        <v>0</v>
      </c>
      <c r="BN545">
        <f t="shared" si="171"/>
        <v>0</v>
      </c>
      <c r="BO545">
        <f t="shared" si="172"/>
        <v>0</v>
      </c>
      <c r="BP545">
        <f t="shared" si="173"/>
        <v>0</v>
      </c>
      <c r="BQ545">
        <f t="shared" si="174"/>
        <v>0</v>
      </c>
      <c r="BR545">
        <f t="shared" si="175"/>
        <v>0</v>
      </c>
      <c r="BS545">
        <f t="shared" si="176"/>
        <v>0</v>
      </c>
      <c r="BT545">
        <f t="shared" si="177"/>
        <v>0</v>
      </c>
      <c r="BU545">
        <f t="shared" si="178"/>
        <v>0</v>
      </c>
      <c r="BV545">
        <f t="shared" si="179"/>
        <v>0</v>
      </c>
    </row>
    <row r="546" spans="1:74" x14ac:dyDescent="0.25">
      <c r="A546" t="s">
        <v>231</v>
      </c>
      <c r="B546" s="85">
        <v>7.7312386047933251E-2</v>
      </c>
      <c r="C546" s="85">
        <v>0</v>
      </c>
      <c r="E546" s="85">
        <v>224.82239999999999</v>
      </c>
      <c r="F546" s="86">
        <v>15</v>
      </c>
      <c r="H546" s="87">
        <v>575</v>
      </c>
      <c r="I546" t="s">
        <v>285</v>
      </c>
      <c r="J546" s="87">
        <v>44.523922700464361</v>
      </c>
      <c r="K546" t="s">
        <v>286</v>
      </c>
      <c r="L546" t="s">
        <v>286</v>
      </c>
      <c r="M546" t="s">
        <v>1384</v>
      </c>
      <c r="N546" s="88">
        <v>0</v>
      </c>
      <c r="O546" s="88">
        <v>0</v>
      </c>
      <c r="P546" s="88">
        <v>0</v>
      </c>
      <c r="Q546" s="88">
        <v>0</v>
      </c>
      <c r="R546" s="88">
        <v>0</v>
      </c>
      <c r="S546" s="88">
        <v>0</v>
      </c>
      <c r="T546" s="88">
        <v>0</v>
      </c>
      <c r="U546" s="88">
        <v>0</v>
      </c>
      <c r="V546" s="88">
        <v>0</v>
      </c>
      <c r="W546" s="88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 t="s">
        <v>1385</v>
      </c>
      <c r="AI546" s="89">
        <v>0</v>
      </c>
      <c r="AJ546" s="89">
        <v>0</v>
      </c>
      <c r="AK546" s="89">
        <v>0</v>
      </c>
      <c r="AL546" s="89">
        <v>0</v>
      </c>
      <c r="AM546" s="89">
        <v>0</v>
      </c>
      <c r="AN546" s="89">
        <v>0</v>
      </c>
      <c r="AO546" s="89">
        <v>0</v>
      </c>
      <c r="AP546" s="89">
        <v>0</v>
      </c>
      <c r="AQ546" s="89">
        <v>0</v>
      </c>
      <c r="AR546" s="89">
        <v>0</v>
      </c>
      <c r="AS546" s="68">
        <v>0</v>
      </c>
      <c r="AT546" s="68">
        <v>0</v>
      </c>
      <c r="AU546" s="68">
        <v>0</v>
      </c>
      <c r="AV546" s="68">
        <v>0</v>
      </c>
      <c r="AW546" s="68">
        <v>0</v>
      </c>
      <c r="AX546" s="68">
        <v>0</v>
      </c>
      <c r="AY546" s="68">
        <v>0</v>
      </c>
      <c r="AZ546" s="68">
        <v>0</v>
      </c>
      <c r="BA546" s="68">
        <v>0</v>
      </c>
      <c r="BB546" s="68">
        <v>0</v>
      </c>
      <c r="BC546">
        <f t="shared" si="160"/>
        <v>0</v>
      </c>
      <c r="BD546">
        <f t="shared" si="161"/>
        <v>0</v>
      </c>
      <c r="BE546">
        <f t="shared" si="162"/>
        <v>0</v>
      </c>
      <c r="BF546">
        <f t="shared" si="163"/>
        <v>0</v>
      </c>
      <c r="BG546">
        <f t="shared" si="164"/>
        <v>0</v>
      </c>
      <c r="BH546">
        <f t="shared" si="165"/>
        <v>0</v>
      </c>
      <c r="BI546">
        <f t="shared" si="166"/>
        <v>0</v>
      </c>
      <c r="BJ546">
        <f t="shared" si="167"/>
        <v>0</v>
      </c>
      <c r="BK546">
        <f t="shared" si="168"/>
        <v>0</v>
      </c>
      <c r="BL546">
        <f t="shared" si="169"/>
        <v>0</v>
      </c>
      <c r="BM546">
        <f t="shared" si="170"/>
        <v>0</v>
      </c>
      <c r="BN546">
        <f t="shared" si="171"/>
        <v>0</v>
      </c>
      <c r="BO546">
        <f t="shared" si="172"/>
        <v>0</v>
      </c>
      <c r="BP546">
        <f t="shared" si="173"/>
        <v>0</v>
      </c>
      <c r="BQ546">
        <f t="shared" si="174"/>
        <v>0</v>
      </c>
      <c r="BR546">
        <f t="shared" si="175"/>
        <v>0</v>
      </c>
      <c r="BS546">
        <f t="shared" si="176"/>
        <v>0</v>
      </c>
      <c r="BT546">
        <f t="shared" si="177"/>
        <v>0</v>
      </c>
      <c r="BU546">
        <f t="shared" si="178"/>
        <v>0</v>
      </c>
      <c r="BV546">
        <f t="shared" si="179"/>
        <v>0</v>
      </c>
    </row>
    <row r="547" spans="1:74" x14ac:dyDescent="0.25">
      <c r="A547" t="s">
        <v>231</v>
      </c>
      <c r="B547" s="85">
        <v>3.7448754397337324E-2</v>
      </c>
      <c r="C547" s="85">
        <v>0</v>
      </c>
      <c r="E547" s="85">
        <v>108.89999999999999</v>
      </c>
      <c r="F547" s="86">
        <v>15</v>
      </c>
      <c r="H547" s="87">
        <v>575</v>
      </c>
      <c r="I547" t="s">
        <v>285</v>
      </c>
      <c r="J547" s="87">
        <v>21.566601824731737</v>
      </c>
      <c r="K547" t="s">
        <v>286</v>
      </c>
      <c r="L547" t="s">
        <v>286</v>
      </c>
      <c r="M547" t="s">
        <v>1386</v>
      </c>
      <c r="N547" s="88">
        <v>0</v>
      </c>
      <c r="O547" s="88">
        <v>0</v>
      </c>
      <c r="P547" s="88">
        <v>0</v>
      </c>
      <c r="Q547" s="88">
        <v>0</v>
      </c>
      <c r="R547" s="88">
        <v>0</v>
      </c>
      <c r="S547" s="88">
        <v>0</v>
      </c>
      <c r="T547" s="88">
        <v>0</v>
      </c>
      <c r="U547" s="88">
        <v>0</v>
      </c>
      <c r="V547" s="88">
        <v>0</v>
      </c>
      <c r="W547" s="88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 t="s">
        <v>1387</v>
      </c>
      <c r="AI547" s="89">
        <v>0</v>
      </c>
      <c r="AJ547" s="89">
        <v>0</v>
      </c>
      <c r="AK547" s="89">
        <v>0</v>
      </c>
      <c r="AL547" s="89">
        <v>0</v>
      </c>
      <c r="AM547" s="89">
        <v>0</v>
      </c>
      <c r="AN547" s="89">
        <v>0</v>
      </c>
      <c r="AO547" s="89">
        <v>0</v>
      </c>
      <c r="AP547" s="89">
        <v>0</v>
      </c>
      <c r="AQ547" s="89">
        <v>0</v>
      </c>
      <c r="AR547" s="89">
        <v>0</v>
      </c>
      <c r="AS547" s="68">
        <v>0</v>
      </c>
      <c r="AT547" s="68">
        <v>0</v>
      </c>
      <c r="AU547" s="68">
        <v>0</v>
      </c>
      <c r="AV547" s="68">
        <v>0</v>
      </c>
      <c r="AW547" s="68">
        <v>0</v>
      </c>
      <c r="AX547" s="68">
        <v>0</v>
      </c>
      <c r="AY547" s="68">
        <v>0</v>
      </c>
      <c r="AZ547" s="68">
        <v>0</v>
      </c>
      <c r="BA547" s="68">
        <v>0</v>
      </c>
      <c r="BB547" s="68">
        <v>0</v>
      </c>
      <c r="BC547">
        <f t="shared" si="160"/>
        <v>0</v>
      </c>
      <c r="BD547">
        <f t="shared" si="161"/>
        <v>0</v>
      </c>
      <c r="BE547">
        <f t="shared" si="162"/>
        <v>0</v>
      </c>
      <c r="BF547">
        <f t="shared" si="163"/>
        <v>0</v>
      </c>
      <c r="BG547">
        <f t="shared" si="164"/>
        <v>0</v>
      </c>
      <c r="BH547">
        <f t="shared" si="165"/>
        <v>0</v>
      </c>
      <c r="BI547">
        <f t="shared" si="166"/>
        <v>0</v>
      </c>
      <c r="BJ547">
        <f t="shared" si="167"/>
        <v>0</v>
      </c>
      <c r="BK547">
        <f t="shared" si="168"/>
        <v>0</v>
      </c>
      <c r="BL547">
        <f t="shared" si="169"/>
        <v>0</v>
      </c>
      <c r="BM547">
        <f t="shared" si="170"/>
        <v>0</v>
      </c>
      <c r="BN547">
        <f t="shared" si="171"/>
        <v>0</v>
      </c>
      <c r="BO547">
        <f t="shared" si="172"/>
        <v>0</v>
      </c>
      <c r="BP547">
        <f t="shared" si="173"/>
        <v>0</v>
      </c>
      <c r="BQ547">
        <f t="shared" si="174"/>
        <v>0</v>
      </c>
      <c r="BR547">
        <f t="shared" si="175"/>
        <v>0</v>
      </c>
      <c r="BS547">
        <f t="shared" si="176"/>
        <v>0</v>
      </c>
      <c r="BT547">
        <f t="shared" si="177"/>
        <v>0</v>
      </c>
      <c r="BU547">
        <f t="shared" si="178"/>
        <v>0</v>
      </c>
      <c r="BV547">
        <f t="shared" si="179"/>
        <v>0</v>
      </c>
    </row>
    <row r="548" spans="1:74" x14ac:dyDescent="0.25">
      <c r="A548" t="s">
        <v>231</v>
      </c>
      <c r="B548" s="85">
        <v>5.1437875874689773E-2</v>
      </c>
      <c r="C548" s="85">
        <v>0</v>
      </c>
      <c r="E548" s="85">
        <v>149.57999999999998</v>
      </c>
      <c r="F548" s="86">
        <v>15</v>
      </c>
      <c r="H548" s="87">
        <v>575</v>
      </c>
      <c r="I548" t="s">
        <v>285</v>
      </c>
      <c r="J548" s="87">
        <v>29.622886142730703</v>
      </c>
      <c r="K548" t="s">
        <v>286</v>
      </c>
      <c r="L548" t="s">
        <v>286</v>
      </c>
      <c r="M548" t="s">
        <v>1388</v>
      </c>
      <c r="N548" s="88">
        <v>0</v>
      </c>
      <c r="O548" s="88">
        <v>0</v>
      </c>
      <c r="P548" s="88">
        <v>0</v>
      </c>
      <c r="Q548" s="88">
        <v>0</v>
      </c>
      <c r="R548" s="88">
        <v>0</v>
      </c>
      <c r="S548" s="88">
        <v>0</v>
      </c>
      <c r="T548" s="88">
        <v>0</v>
      </c>
      <c r="U548" s="88">
        <v>0</v>
      </c>
      <c r="V548" s="88">
        <v>0</v>
      </c>
      <c r="W548" s="8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 t="s">
        <v>1389</v>
      </c>
      <c r="AI548" s="89">
        <v>0</v>
      </c>
      <c r="AJ548" s="89">
        <v>0</v>
      </c>
      <c r="AK548" s="89">
        <v>0</v>
      </c>
      <c r="AL548" s="89">
        <v>0</v>
      </c>
      <c r="AM548" s="89">
        <v>0</v>
      </c>
      <c r="AN548" s="89">
        <v>0</v>
      </c>
      <c r="AO548" s="89">
        <v>0</v>
      </c>
      <c r="AP548" s="89">
        <v>0</v>
      </c>
      <c r="AQ548" s="89">
        <v>0</v>
      </c>
      <c r="AR548" s="89">
        <v>0</v>
      </c>
      <c r="AS548" s="68">
        <v>0</v>
      </c>
      <c r="AT548" s="68">
        <v>0</v>
      </c>
      <c r="AU548" s="68">
        <v>0</v>
      </c>
      <c r="AV548" s="68">
        <v>0</v>
      </c>
      <c r="AW548" s="68">
        <v>0</v>
      </c>
      <c r="AX548" s="68">
        <v>0</v>
      </c>
      <c r="AY548" s="68">
        <v>0</v>
      </c>
      <c r="AZ548" s="68">
        <v>0</v>
      </c>
      <c r="BA548" s="68">
        <v>0</v>
      </c>
      <c r="BB548" s="68">
        <v>0</v>
      </c>
      <c r="BC548">
        <f t="shared" si="160"/>
        <v>0</v>
      </c>
      <c r="BD548">
        <f t="shared" si="161"/>
        <v>0</v>
      </c>
      <c r="BE548">
        <f t="shared" si="162"/>
        <v>0</v>
      </c>
      <c r="BF548">
        <f t="shared" si="163"/>
        <v>0</v>
      </c>
      <c r="BG548">
        <f t="shared" si="164"/>
        <v>0</v>
      </c>
      <c r="BH548">
        <f t="shared" si="165"/>
        <v>0</v>
      </c>
      <c r="BI548">
        <f t="shared" si="166"/>
        <v>0</v>
      </c>
      <c r="BJ548">
        <f t="shared" si="167"/>
        <v>0</v>
      </c>
      <c r="BK548">
        <f t="shared" si="168"/>
        <v>0</v>
      </c>
      <c r="BL548">
        <f t="shared" si="169"/>
        <v>0</v>
      </c>
      <c r="BM548">
        <f t="shared" si="170"/>
        <v>0</v>
      </c>
      <c r="BN548">
        <f t="shared" si="171"/>
        <v>0</v>
      </c>
      <c r="BO548">
        <f t="shared" si="172"/>
        <v>0</v>
      </c>
      <c r="BP548">
        <f t="shared" si="173"/>
        <v>0</v>
      </c>
      <c r="BQ548">
        <f t="shared" si="174"/>
        <v>0</v>
      </c>
      <c r="BR548">
        <f t="shared" si="175"/>
        <v>0</v>
      </c>
      <c r="BS548">
        <f t="shared" si="176"/>
        <v>0</v>
      </c>
      <c r="BT548">
        <f t="shared" si="177"/>
        <v>0</v>
      </c>
      <c r="BU548">
        <f t="shared" si="178"/>
        <v>0</v>
      </c>
      <c r="BV548">
        <f t="shared" si="179"/>
        <v>0</v>
      </c>
    </row>
    <row r="549" spans="1:74" x14ac:dyDescent="0.25">
      <c r="A549" t="s">
        <v>175</v>
      </c>
      <c r="B549" s="85">
        <v>2.2884234483515611</v>
      </c>
      <c r="C549" s="85">
        <v>0.69402151082122865</v>
      </c>
      <c r="E549" s="85">
        <v>6215.7870000000003</v>
      </c>
      <c r="F549" s="86">
        <v>20</v>
      </c>
      <c r="H549" s="87">
        <v>7968.0537599999807</v>
      </c>
      <c r="I549" t="s">
        <v>395</v>
      </c>
      <c r="J549" s="87">
        <v>717.56489882450376</v>
      </c>
      <c r="K549" t="s">
        <v>286</v>
      </c>
      <c r="L549" t="s">
        <v>286</v>
      </c>
      <c r="M549" t="s">
        <v>1390</v>
      </c>
      <c r="N549" s="88">
        <v>0</v>
      </c>
      <c r="O549" s="88">
        <v>0</v>
      </c>
      <c r="P549" s="88">
        <v>0</v>
      </c>
      <c r="Q549" s="88">
        <v>0</v>
      </c>
      <c r="R549" s="88">
        <v>0</v>
      </c>
      <c r="S549" s="88">
        <v>0</v>
      </c>
      <c r="T549" s="88">
        <v>0</v>
      </c>
      <c r="U549" s="88">
        <v>0</v>
      </c>
      <c r="V549" s="88">
        <v>0</v>
      </c>
      <c r="W549" s="88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 t="s">
        <v>1391</v>
      </c>
      <c r="AI549" s="89">
        <v>0</v>
      </c>
      <c r="AJ549" s="89">
        <v>0</v>
      </c>
      <c r="AK549" s="89">
        <v>0</v>
      </c>
      <c r="AL549" s="89">
        <v>0</v>
      </c>
      <c r="AM549" s="89">
        <v>0</v>
      </c>
      <c r="AN549" s="89">
        <v>0</v>
      </c>
      <c r="AO549" s="89">
        <v>0</v>
      </c>
      <c r="AP549" s="89">
        <v>0</v>
      </c>
      <c r="AQ549" s="89">
        <v>0</v>
      </c>
      <c r="AR549" s="89">
        <v>0</v>
      </c>
      <c r="AS549" s="68">
        <v>0</v>
      </c>
      <c r="AT549" s="68">
        <v>0</v>
      </c>
      <c r="AU549" s="68">
        <v>0</v>
      </c>
      <c r="AV549" s="68">
        <v>0</v>
      </c>
      <c r="AW549" s="68">
        <v>0</v>
      </c>
      <c r="AX549" s="68">
        <v>0</v>
      </c>
      <c r="AY549" s="68">
        <v>0</v>
      </c>
      <c r="AZ549" s="68">
        <v>0</v>
      </c>
      <c r="BA549" s="68">
        <v>0</v>
      </c>
      <c r="BB549" s="68">
        <v>0</v>
      </c>
      <c r="BC549">
        <f t="shared" si="160"/>
        <v>0</v>
      </c>
      <c r="BD549">
        <f t="shared" si="161"/>
        <v>0</v>
      </c>
      <c r="BE549">
        <f t="shared" si="162"/>
        <v>0</v>
      </c>
      <c r="BF549">
        <f t="shared" si="163"/>
        <v>0</v>
      </c>
      <c r="BG549">
        <f t="shared" si="164"/>
        <v>0</v>
      </c>
      <c r="BH549">
        <f t="shared" si="165"/>
        <v>0</v>
      </c>
      <c r="BI549">
        <f t="shared" si="166"/>
        <v>0</v>
      </c>
      <c r="BJ549">
        <f t="shared" si="167"/>
        <v>0</v>
      </c>
      <c r="BK549">
        <f t="shared" si="168"/>
        <v>0</v>
      </c>
      <c r="BL549">
        <f t="shared" si="169"/>
        <v>0</v>
      </c>
      <c r="BM549">
        <f t="shared" si="170"/>
        <v>0</v>
      </c>
      <c r="BN549">
        <f t="shared" si="171"/>
        <v>0</v>
      </c>
      <c r="BO549">
        <f t="shared" si="172"/>
        <v>0</v>
      </c>
      <c r="BP549">
        <f t="shared" si="173"/>
        <v>0</v>
      </c>
      <c r="BQ549">
        <f t="shared" si="174"/>
        <v>0</v>
      </c>
      <c r="BR549">
        <f t="shared" si="175"/>
        <v>0</v>
      </c>
      <c r="BS549">
        <f t="shared" si="176"/>
        <v>0</v>
      </c>
      <c r="BT549">
        <f t="shared" si="177"/>
        <v>0</v>
      </c>
      <c r="BU549">
        <f t="shared" si="178"/>
        <v>0</v>
      </c>
      <c r="BV549">
        <f t="shared" si="179"/>
        <v>0</v>
      </c>
    </row>
    <row r="550" spans="1:74" x14ac:dyDescent="0.25">
      <c r="A550" t="s">
        <v>175</v>
      </c>
      <c r="B550" s="85">
        <v>1.3343335451907479</v>
      </c>
      <c r="C550" s="85">
        <v>0.40466994150046959</v>
      </c>
      <c r="E550" s="85">
        <v>3624.3</v>
      </c>
      <c r="F550" s="86">
        <v>20</v>
      </c>
      <c r="H550" s="87">
        <v>4727.4231999999902</v>
      </c>
      <c r="I550" t="s">
        <v>395</v>
      </c>
      <c r="J550" s="87">
        <v>418.39761607172983</v>
      </c>
      <c r="K550" t="s">
        <v>286</v>
      </c>
      <c r="L550" t="s">
        <v>286</v>
      </c>
      <c r="M550" t="s">
        <v>1392</v>
      </c>
      <c r="N550" s="88">
        <v>0</v>
      </c>
      <c r="O550" s="88">
        <v>0</v>
      </c>
      <c r="P550" s="88">
        <v>0</v>
      </c>
      <c r="Q550" s="88">
        <v>0</v>
      </c>
      <c r="R550" s="88">
        <v>0</v>
      </c>
      <c r="S550" s="88">
        <v>0</v>
      </c>
      <c r="T550" s="88">
        <v>0</v>
      </c>
      <c r="U550" s="88">
        <v>0</v>
      </c>
      <c r="V550" s="88">
        <v>0</v>
      </c>
      <c r="W550" s="88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 t="s">
        <v>1393</v>
      </c>
      <c r="AI550" s="89">
        <v>0</v>
      </c>
      <c r="AJ550" s="89">
        <v>0</v>
      </c>
      <c r="AK550" s="89">
        <v>0</v>
      </c>
      <c r="AL550" s="89">
        <v>0</v>
      </c>
      <c r="AM550" s="89">
        <v>0</v>
      </c>
      <c r="AN550" s="89">
        <v>0</v>
      </c>
      <c r="AO550" s="89">
        <v>0</v>
      </c>
      <c r="AP550" s="89">
        <v>0</v>
      </c>
      <c r="AQ550" s="89">
        <v>0</v>
      </c>
      <c r="AR550" s="89">
        <v>0</v>
      </c>
      <c r="AS550" s="68">
        <v>0</v>
      </c>
      <c r="AT550" s="68">
        <v>0</v>
      </c>
      <c r="AU550" s="68">
        <v>0</v>
      </c>
      <c r="AV550" s="68">
        <v>0</v>
      </c>
      <c r="AW550" s="68">
        <v>0</v>
      </c>
      <c r="AX550" s="68">
        <v>0</v>
      </c>
      <c r="AY550" s="68">
        <v>0</v>
      </c>
      <c r="AZ550" s="68">
        <v>0</v>
      </c>
      <c r="BA550" s="68">
        <v>0</v>
      </c>
      <c r="BB550" s="68">
        <v>0</v>
      </c>
      <c r="BC550">
        <f t="shared" si="160"/>
        <v>0</v>
      </c>
      <c r="BD550">
        <f t="shared" si="161"/>
        <v>0</v>
      </c>
      <c r="BE550">
        <f t="shared" si="162"/>
        <v>0</v>
      </c>
      <c r="BF550">
        <f t="shared" si="163"/>
        <v>0</v>
      </c>
      <c r="BG550">
        <f t="shared" si="164"/>
        <v>0</v>
      </c>
      <c r="BH550">
        <f t="shared" si="165"/>
        <v>0</v>
      </c>
      <c r="BI550">
        <f t="shared" si="166"/>
        <v>0</v>
      </c>
      <c r="BJ550">
        <f t="shared" si="167"/>
        <v>0</v>
      </c>
      <c r="BK550">
        <f t="shared" si="168"/>
        <v>0</v>
      </c>
      <c r="BL550">
        <f t="shared" si="169"/>
        <v>0</v>
      </c>
      <c r="BM550">
        <f t="shared" si="170"/>
        <v>0</v>
      </c>
      <c r="BN550">
        <f t="shared" si="171"/>
        <v>0</v>
      </c>
      <c r="BO550">
        <f t="shared" si="172"/>
        <v>0</v>
      </c>
      <c r="BP550">
        <f t="shared" si="173"/>
        <v>0</v>
      </c>
      <c r="BQ550">
        <f t="shared" si="174"/>
        <v>0</v>
      </c>
      <c r="BR550">
        <f t="shared" si="175"/>
        <v>0</v>
      </c>
      <c r="BS550">
        <f t="shared" si="176"/>
        <v>0</v>
      </c>
      <c r="BT550">
        <f t="shared" si="177"/>
        <v>0</v>
      </c>
      <c r="BU550">
        <f t="shared" si="178"/>
        <v>0</v>
      </c>
      <c r="BV550">
        <f t="shared" si="179"/>
        <v>0</v>
      </c>
    </row>
    <row r="551" spans="1:74" x14ac:dyDescent="0.25">
      <c r="A551" t="s">
        <v>175</v>
      </c>
      <c r="B551" s="85">
        <v>1.9800767128760803</v>
      </c>
      <c r="C551" s="85">
        <v>0.60050766950587309</v>
      </c>
      <c r="E551" s="85">
        <v>5378.2594736842102</v>
      </c>
      <c r="F551" s="86">
        <v>20</v>
      </c>
      <c r="H551" s="87">
        <v>4987.2510399999883</v>
      </c>
      <c r="I551" t="s">
        <v>395</v>
      </c>
      <c r="J551" s="87">
        <v>620.87877449567361</v>
      </c>
      <c r="K551" t="s">
        <v>286</v>
      </c>
      <c r="L551" t="s">
        <v>286</v>
      </c>
      <c r="M551" t="s">
        <v>1394</v>
      </c>
      <c r="N551" s="88">
        <v>0</v>
      </c>
      <c r="O551" s="88">
        <v>0</v>
      </c>
      <c r="P551" s="88">
        <v>0</v>
      </c>
      <c r="Q551" s="88">
        <v>0</v>
      </c>
      <c r="R551" s="88">
        <v>0</v>
      </c>
      <c r="S551" s="88">
        <v>0</v>
      </c>
      <c r="T551" s="88">
        <v>0</v>
      </c>
      <c r="U551" s="88">
        <v>0</v>
      </c>
      <c r="V551" s="88">
        <v>0</v>
      </c>
      <c r="W551" s="88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 t="s">
        <v>1395</v>
      </c>
      <c r="AI551" s="89">
        <v>0</v>
      </c>
      <c r="AJ551" s="89">
        <v>0</v>
      </c>
      <c r="AK551" s="89">
        <v>0</v>
      </c>
      <c r="AL551" s="89">
        <v>0</v>
      </c>
      <c r="AM551" s="89">
        <v>0</v>
      </c>
      <c r="AN551" s="89">
        <v>0</v>
      </c>
      <c r="AO551" s="89">
        <v>0</v>
      </c>
      <c r="AP551" s="89">
        <v>0</v>
      </c>
      <c r="AQ551" s="89">
        <v>0</v>
      </c>
      <c r="AR551" s="89">
        <v>0</v>
      </c>
      <c r="AS551" s="68">
        <v>0</v>
      </c>
      <c r="AT551" s="68">
        <v>0</v>
      </c>
      <c r="AU551" s="68">
        <v>0</v>
      </c>
      <c r="AV551" s="68">
        <v>0</v>
      </c>
      <c r="AW551" s="68">
        <v>0</v>
      </c>
      <c r="AX551" s="68">
        <v>0</v>
      </c>
      <c r="AY551" s="68">
        <v>0</v>
      </c>
      <c r="AZ551" s="68">
        <v>0</v>
      </c>
      <c r="BA551" s="68">
        <v>0</v>
      </c>
      <c r="BB551" s="68">
        <v>0</v>
      </c>
      <c r="BC551">
        <f t="shared" si="160"/>
        <v>0</v>
      </c>
      <c r="BD551">
        <f t="shared" si="161"/>
        <v>0</v>
      </c>
      <c r="BE551">
        <f t="shared" si="162"/>
        <v>0</v>
      </c>
      <c r="BF551">
        <f t="shared" si="163"/>
        <v>0</v>
      </c>
      <c r="BG551">
        <f t="shared" si="164"/>
        <v>0</v>
      </c>
      <c r="BH551">
        <f t="shared" si="165"/>
        <v>0</v>
      </c>
      <c r="BI551">
        <f t="shared" si="166"/>
        <v>0</v>
      </c>
      <c r="BJ551">
        <f t="shared" si="167"/>
        <v>0</v>
      </c>
      <c r="BK551">
        <f t="shared" si="168"/>
        <v>0</v>
      </c>
      <c r="BL551">
        <f t="shared" si="169"/>
        <v>0</v>
      </c>
      <c r="BM551">
        <f t="shared" si="170"/>
        <v>0</v>
      </c>
      <c r="BN551">
        <f t="shared" si="171"/>
        <v>0</v>
      </c>
      <c r="BO551">
        <f t="shared" si="172"/>
        <v>0</v>
      </c>
      <c r="BP551">
        <f t="shared" si="173"/>
        <v>0</v>
      </c>
      <c r="BQ551">
        <f t="shared" si="174"/>
        <v>0</v>
      </c>
      <c r="BR551">
        <f t="shared" si="175"/>
        <v>0</v>
      </c>
      <c r="BS551">
        <f t="shared" si="176"/>
        <v>0</v>
      </c>
      <c r="BT551">
        <f t="shared" si="177"/>
        <v>0</v>
      </c>
      <c r="BU551">
        <f t="shared" si="178"/>
        <v>0</v>
      </c>
      <c r="BV551">
        <f t="shared" si="179"/>
        <v>0</v>
      </c>
    </row>
    <row r="552" spans="1:74" x14ac:dyDescent="0.25">
      <c r="A552" t="s">
        <v>175</v>
      </c>
      <c r="B552" s="85">
        <v>2.2884234483515611</v>
      </c>
      <c r="C552" s="85">
        <v>0.69402151082122865</v>
      </c>
      <c r="E552" s="85">
        <v>6215.7870000000003</v>
      </c>
      <c r="F552" s="86">
        <v>20</v>
      </c>
      <c r="H552" s="87">
        <v>7968.0537599999807</v>
      </c>
      <c r="I552" t="s">
        <v>395</v>
      </c>
      <c r="J552" s="87">
        <v>717.56489882450376</v>
      </c>
      <c r="K552" t="s">
        <v>286</v>
      </c>
      <c r="L552" t="s">
        <v>286</v>
      </c>
      <c r="M552" t="s">
        <v>1396</v>
      </c>
      <c r="N552" s="88">
        <v>0</v>
      </c>
      <c r="O552" s="88">
        <v>0</v>
      </c>
      <c r="P552" s="88">
        <v>0</v>
      </c>
      <c r="Q552" s="88">
        <v>0</v>
      </c>
      <c r="R552" s="88">
        <v>0</v>
      </c>
      <c r="S552" s="88">
        <v>0</v>
      </c>
      <c r="T552" s="88">
        <v>0</v>
      </c>
      <c r="U552" s="88">
        <v>0</v>
      </c>
      <c r="V552" s="88">
        <v>0</v>
      </c>
      <c r="W552" s="88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 t="s">
        <v>1397</v>
      </c>
      <c r="AI552" s="89">
        <v>0</v>
      </c>
      <c r="AJ552" s="89">
        <v>0</v>
      </c>
      <c r="AK552" s="89">
        <v>0</v>
      </c>
      <c r="AL552" s="89">
        <v>0</v>
      </c>
      <c r="AM552" s="89">
        <v>0</v>
      </c>
      <c r="AN552" s="89">
        <v>0</v>
      </c>
      <c r="AO552" s="89">
        <v>0</v>
      </c>
      <c r="AP552" s="89">
        <v>0</v>
      </c>
      <c r="AQ552" s="89">
        <v>0</v>
      </c>
      <c r="AR552" s="89">
        <v>0</v>
      </c>
      <c r="AS552" s="68">
        <v>0</v>
      </c>
      <c r="AT552" s="68">
        <v>0</v>
      </c>
      <c r="AU552" s="68">
        <v>0</v>
      </c>
      <c r="AV552" s="68">
        <v>0</v>
      </c>
      <c r="AW552" s="68">
        <v>0</v>
      </c>
      <c r="AX552" s="68">
        <v>0</v>
      </c>
      <c r="AY552" s="68">
        <v>0</v>
      </c>
      <c r="AZ552" s="68">
        <v>0</v>
      </c>
      <c r="BA552" s="68">
        <v>0</v>
      </c>
      <c r="BB552" s="68">
        <v>0</v>
      </c>
      <c r="BC552">
        <f t="shared" si="160"/>
        <v>0</v>
      </c>
      <c r="BD552">
        <f t="shared" si="161"/>
        <v>0</v>
      </c>
      <c r="BE552">
        <f t="shared" si="162"/>
        <v>0</v>
      </c>
      <c r="BF552">
        <f t="shared" si="163"/>
        <v>0</v>
      </c>
      <c r="BG552">
        <f t="shared" si="164"/>
        <v>0</v>
      </c>
      <c r="BH552">
        <f t="shared" si="165"/>
        <v>0</v>
      </c>
      <c r="BI552">
        <f t="shared" si="166"/>
        <v>0</v>
      </c>
      <c r="BJ552">
        <f t="shared" si="167"/>
        <v>0</v>
      </c>
      <c r="BK552">
        <f t="shared" si="168"/>
        <v>0</v>
      </c>
      <c r="BL552">
        <f t="shared" si="169"/>
        <v>0</v>
      </c>
      <c r="BM552">
        <f t="shared" si="170"/>
        <v>0</v>
      </c>
      <c r="BN552">
        <f t="shared" si="171"/>
        <v>0</v>
      </c>
      <c r="BO552">
        <f t="shared" si="172"/>
        <v>0</v>
      </c>
      <c r="BP552">
        <f t="shared" si="173"/>
        <v>0</v>
      </c>
      <c r="BQ552">
        <f t="shared" si="174"/>
        <v>0</v>
      </c>
      <c r="BR552">
        <f t="shared" si="175"/>
        <v>0</v>
      </c>
      <c r="BS552">
        <f t="shared" si="176"/>
        <v>0</v>
      </c>
      <c r="BT552">
        <f t="shared" si="177"/>
        <v>0</v>
      </c>
      <c r="BU552">
        <f t="shared" si="178"/>
        <v>0</v>
      </c>
      <c r="BV552">
        <f t="shared" si="179"/>
        <v>0</v>
      </c>
    </row>
    <row r="553" spans="1:74" x14ac:dyDescent="0.25">
      <c r="A553" t="s">
        <v>175</v>
      </c>
      <c r="B553" s="85">
        <v>1.3343335451907479</v>
      </c>
      <c r="C553" s="85">
        <v>0.40466994150046959</v>
      </c>
      <c r="E553" s="85">
        <v>3624.3</v>
      </c>
      <c r="F553" s="86">
        <v>20</v>
      </c>
      <c r="H553" s="87">
        <v>4727.4231999999902</v>
      </c>
      <c r="I553" t="s">
        <v>395</v>
      </c>
      <c r="J553" s="87">
        <v>418.39761607172983</v>
      </c>
      <c r="K553" t="s">
        <v>286</v>
      </c>
      <c r="L553" t="s">
        <v>286</v>
      </c>
      <c r="M553" t="s">
        <v>1398</v>
      </c>
      <c r="N553" s="88">
        <v>0</v>
      </c>
      <c r="O553" s="88">
        <v>0</v>
      </c>
      <c r="P553" s="88">
        <v>0</v>
      </c>
      <c r="Q553" s="88">
        <v>0</v>
      </c>
      <c r="R553" s="88">
        <v>0</v>
      </c>
      <c r="S553" s="88">
        <v>0</v>
      </c>
      <c r="T553" s="88">
        <v>0</v>
      </c>
      <c r="U553" s="88">
        <v>0</v>
      </c>
      <c r="V553" s="88">
        <v>0</v>
      </c>
      <c r="W553" s="88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 t="s">
        <v>1399</v>
      </c>
      <c r="AI553" s="89">
        <v>0</v>
      </c>
      <c r="AJ553" s="89">
        <v>0</v>
      </c>
      <c r="AK553" s="89">
        <v>0</v>
      </c>
      <c r="AL553" s="89">
        <v>0</v>
      </c>
      <c r="AM553" s="89">
        <v>0</v>
      </c>
      <c r="AN553" s="89">
        <v>0</v>
      </c>
      <c r="AO553" s="89">
        <v>0</v>
      </c>
      <c r="AP553" s="89">
        <v>0</v>
      </c>
      <c r="AQ553" s="89">
        <v>0</v>
      </c>
      <c r="AR553" s="89">
        <v>0</v>
      </c>
      <c r="AS553" s="68">
        <v>0</v>
      </c>
      <c r="AT553" s="68">
        <v>0</v>
      </c>
      <c r="AU553" s="68">
        <v>0</v>
      </c>
      <c r="AV553" s="68">
        <v>0</v>
      </c>
      <c r="AW553" s="68">
        <v>0</v>
      </c>
      <c r="AX553" s="68">
        <v>0</v>
      </c>
      <c r="AY553" s="68">
        <v>0</v>
      </c>
      <c r="AZ553" s="68">
        <v>0</v>
      </c>
      <c r="BA553" s="68">
        <v>0</v>
      </c>
      <c r="BB553" s="68">
        <v>0</v>
      </c>
      <c r="BC553">
        <f t="shared" si="160"/>
        <v>0</v>
      </c>
      <c r="BD553">
        <f t="shared" si="161"/>
        <v>0</v>
      </c>
      <c r="BE553">
        <f t="shared" si="162"/>
        <v>0</v>
      </c>
      <c r="BF553">
        <f t="shared" si="163"/>
        <v>0</v>
      </c>
      <c r="BG553">
        <f t="shared" si="164"/>
        <v>0</v>
      </c>
      <c r="BH553">
        <f t="shared" si="165"/>
        <v>0</v>
      </c>
      <c r="BI553">
        <f t="shared" si="166"/>
        <v>0</v>
      </c>
      <c r="BJ553">
        <f t="shared" si="167"/>
        <v>0</v>
      </c>
      <c r="BK553">
        <f t="shared" si="168"/>
        <v>0</v>
      </c>
      <c r="BL553">
        <f t="shared" si="169"/>
        <v>0</v>
      </c>
      <c r="BM553">
        <f t="shared" si="170"/>
        <v>0</v>
      </c>
      <c r="BN553">
        <f t="shared" si="171"/>
        <v>0</v>
      </c>
      <c r="BO553">
        <f t="shared" si="172"/>
        <v>0</v>
      </c>
      <c r="BP553">
        <f t="shared" si="173"/>
        <v>0</v>
      </c>
      <c r="BQ553">
        <f t="shared" si="174"/>
        <v>0</v>
      </c>
      <c r="BR553">
        <f t="shared" si="175"/>
        <v>0</v>
      </c>
      <c r="BS553">
        <f t="shared" si="176"/>
        <v>0</v>
      </c>
      <c r="BT553">
        <f t="shared" si="177"/>
        <v>0</v>
      </c>
      <c r="BU553">
        <f t="shared" si="178"/>
        <v>0</v>
      </c>
      <c r="BV553">
        <f t="shared" si="179"/>
        <v>0</v>
      </c>
    </row>
    <row r="554" spans="1:74" x14ac:dyDescent="0.25">
      <c r="A554" t="s">
        <v>175</v>
      </c>
      <c r="B554" s="85">
        <v>1.9800767128760803</v>
      </c>
      <c r="C554" s="85">
        <v>0.60050766950587309</v>
      </c>
      <c r="E554" s="85">
        <v>5378.2594736842102</v>
      </c>
      <c r="F554" s="86">
        <v>20</v>
      </c>
      <c r="H554" s="87">
        <v>4987.2510399999883</v>
      </c>
      <c r="I554" t="s">
        <v>395</v>
      </c>
      <c r="J554" s="87">
        <v>620.87877449567361</v>
      </c>
      <c r="K554" t="s">
        <v>286</v>
      </c>
      <c r="L554" t="s">
        <v>286</v>
      </c>
      <c r="M554" t="s">
        <v>1400</v>
      </c>
      <c r="N554" s="88">
        <v>0</v>
      </c>
      <c r="O554" s="88">
        <v>0</v>
      </c>
      <c r="P554" s="88">
        <v>0</v>
      </c>
      <c r="Q554" s="88">
        <v>0</v>
      </c>
      <c r="R554" s="88">
        <v>0</v>
      </c>
      <c r="S554" s="88">
        <v>0</v>
      </c>
      <c r="T554" s="88">
        <v>0</v>
      </c>
      <c r="U554" s="88">
        <v>0</v>
      </c>
      <c r="V554" s="88">
        <v>0</v>
      </c>
      <c r="W554" s="88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 t="s">
        <v>1401</v>
      </c>
      <c r="AI554" s="89">
        <v>0</v>
      </c>
      <c r="AJ554" s="89">
        <v>0</v>
      </c>
      <c r="AK554" s="89">
        <v>0</v>
      </c>
      <c r="AL554" s="89">
        <v>0</v>
      </c>
      <c r="AM554" s="89">
        <v>0</v>
      </c>
      <c r="AN554" s="89">
        <v>0</v>
      </c>
      <c r="AO554" s="89">
        <v>0</v>
      </c>
      <c r="AP554" s="89">
        <v>0</v>
      </c>
      <c r="AQ554" s="89">
        <v>0</v>
      </c>
      <c r="AR554" s="89">
        <v>0</v>
      </c>
      <c r="AS554" s="68">
        <v>0</v>
      </c>
      <c r="AT554" s="68">
        <v>0</v>
      </c>
      <c r="AU554" s="68">
        <v>0</v>
      </c>
      <c r="AV554" s="68">
        <v>0</v>
      </c>
      <c r="AW554" s="68">
        <v>0</v>
      </c>
      <c r="AX554" s="68">
        <v>0</v>
      </c>
      <c r="AY554" s="68">
        <v>0</v>
      </c>
      <c r="AZ554" s="68">
        <v>0</v>
      </c>
      <c r="BA554" s="68">
        <v>0</v>
      </c>
      <c r="BB554" s="68">
        <v>0</v>
      </c>
      <c r="BC554">
        <f t="shared" si="160"/>
        <v>0</v>
      </c>
      <c r="BD554">
        <f t="shared" si="161"/>
        <v>0</v>
      </c>
      <c r="BE554">
        <f t="shared" si="162"/>
        <v>0</v>
      </c>
      <c r="BF554">
        <f t="shared" si="163"/>
        <v>0</v>
      </c>
      <c r="BG554">
        <f t="shared" si="164"/>
        <v>0</v>
      </c>
      <c r="BH554">
        <f t="shared" si="165"/>
        <v>0</v>
      </c>
      <c r="BI554">
        <f t="shared" si="166"/>
        <v>0</v>
      </c>
      <c r="BJ554">
        <f t="shared" si="167"/>
        <v>0</v>
      </c>
      <c r="BK554">
        <f t="shared" si="168"/>
        <v>0</v>
      </c>
      <c r="BL554">
        <f t="shared" si="169"/>
        <v>0</v>
      </c>
      <c r="BM554">
        <f t="shared" si="170"/>
        <v>0</v>
      </c>
      <c r="BN554">
        <f t="shared" si="171"/>
        <v>0</v>
      </c>
      <c r="BO554">
        <f t="shared" si="172"/>
        <v>0</v>
      </c>
      <c r="BP554">
        <f t="shared" si="173"/>
        <v>0</v>
      </c>
      <c r="BQ554">
        <f t="shared" si="174"/>
        <v>0</v>
      </c>
      <c r="BR554">
        <f t="shared" si="175"/>
        <v>0</v>
      </c>
      <c r="BS554">
        <f t="shared" si="176"/>
        <v>0</v>
      </c>
      <c r="BT554">
        <f t="shared" si="177"/>
        <v>0</v>
      </c>
      <c r="BU554">
        <f t="shared" si="178"/>
        <v>0</v>
      </c>
      <c r="BV554">
        <f t="shared" si="179"/>
        <v>0</v>
      </c>
    </row>
    <row r="555" spans="1:74" x14ac:dyDescent="0.25">
      <c r="B555" s="85"/>
      <c r="C555" s="85"/>
      <c r="E555" s="68"/>
      <c r="F555" s="90"/>
      <c r="H555" s="91"/>
    </row>
    <row r="556" spans="1:74" x14ac:dyDescent="0.25">
      <c r="B556" s="85"/>
      <c r="C556" s="85"/>
      <c r="E556" s="68"/>
      <c r="F556" s="90"/>
      <c r="H556" s="91"/>
    </row>
    <row r="557" spans="1:74" x14ac:dyDescent="0.25">
      <c r="B557" s="85"/>
      <c r="C557" s="85"/>
      <c r="E557" s="68"/>
      <c r="F557" s="90"/>
      <c r="H557" s="91"/>
    </row>
    <row r="558" spans="1:74" x14ac:dyDescent="0.25">
      <c r="B558" s="85"/>
      <c r="C558" s="85"/>
      <c r="E558" s="68"/>
      <c r="F558" s="90"/>
      <c r="H558" s="91"/>
    </row>
    <row r="559" spans="1:74" x14ac:dyDescent="0.25">
      <c r="B559" s="85"/>
      <c r="C559" s="85"/>
      <c r="E559" s="68"/>
      <c r="F559" s="90"/>
      <c r="H559" s="91"/>
    </row>
    <row r="560" spans="1:74" x14ac:dyDescent="0.25">
      <c r="B560" s="85"/>
      <c r="C560" s="85"/>
      <c r="E560" s="68"/>
      <c r="F560" s="90"/>
      <c r="H560" s="91"/>
    </row>
    <row r="561" spans="2:8" x14ac:dyDescent="0.25">
      <c r="B561" s="85"/>
      <c r="C561" s="85"/>
      <c r="E561" s="68"/>
      <c r="F561" s="90"/>
      <c r="H561" s="91"/>
    </row>
    <row r="562" spans="2:8" x14ac:dyDescent="0.25">
      <c r="B562" s="85"/>
      <c r="C562" s="85"/>
      <c r="E562" s="68"/>
      <c r="F562" s="90"/>
      <c r="H562" s="91"/>
    </row>
    <row r="563" spans="2:8" x14ac:dyDescent="0.25">
      <c r="B563" s="85"/>
      <c r="C563" s="85"/>
      <c r="E563" s="68"/>
      <c r="F563" s="90"/>
      <c r="H563" s="91"/>
    </row>
    <row r="564" spans="2:8" x14ac:dyDescent="0.25">
      <c r="B564" s="85"/>
      <c r="C564" s="85"/>
      <c r="E564" s="68"/>
      <c r="F564" s="90"/>
      <c r="H564" s="91"/>
    </row>
    <row r="565" spans="2:8" x14ac:dyDescent="0.25">
      <c r="B565" s="85"/>
      <c r="C565" s="85"/>
      <c r="E565" s="68"/>
      <c r="F565" s="90"/>
      <c r="H565" s="91"/>
    </row>
    <row r="566" spans="2:8" x14ac:dyDescent="0.25">
      <c r="B566" s="85"/>
      <c r="C566" s="85"/>
      <c r="E566" s="68"/>
      <c r="F566" s="90"/>
      <c r="H566" s="91"/>
    </row>
    <row r="567" spans="2:8" x14ac:dyDescent="0.25">
      <c r="B567" s="85"/>
      <c r="C567" s="85"/>
      <c r="E567" s="68"/>
      <c r="F567" s="90"/>
      <c r="H567" s="91"/>
    </row>
    <row r="568" spans="2:8" x14ac:dyDescent="0.25">
      <c r="B568" s="85"/>
      <c r="C568" s="85"/>
      <c r="E568" s="68"/>
      <c r="F568" s="90"/>
      <c r="H568" s="91"/>
    </row>
    <row r="569" spans="2:8" x14ac:dyDescent="0.25">
      <c r="B569" s="85"/>
      <c r="C569" s="85"/>
      <c r="E569" s="68"/>
      <c r="F569" s="90"/>
      <c r="H569" s="91"/>
    </row>
    <row r="570" spans="2:8" x14ac:dyDescent="0.25">
      <c r="B570" s="85"/>
      <c r="C570" s="85"/>
      <c r="E570" s="68"/>
      <c r="F570" s="90"/>
      <c r="H570" s="91"/>
    </row>
    <row r="571" spans="2:8" x14ac:dyDescent="0.25">
      <c r="B571" s="85"/>
      <c r="C571" s="85"/>
      <c r="E571" s="68"/>
      <c r="F571" s="90"/>
      <c r="H571" s="91"/>
    </row>
    <row r="572" spans="2:8" x14ac:dyDescent="0.25">
      <c r="B572" s="85"/>
      <c r="C572" s="85"/>
      <c r="E572" s="68"/>
      <c r="F572" s="90"/>
      <c r="H572" s="91"/>
    </row>
    <row r="573" spans="2:8" x14ac:dyDescent="0.25">
      <c r="B573" s="85"/>
      <c r="C573" s="85"/>
      <c r="E573" s="68"/>
      <c r="F573" s="90"/>
      <c r="H573" s="91"/>
    </row>
    <row r="574" spans="2:8" x14ac:dyDescent="0.25">
      <c r="B574" s="85"/>
      <c r="C574" s="85"/>
      <c r="E574" s="68"/>
      <c r="F574" s="90"/>
      <c r="H574" s="91"/>
    </row>
    <row r="575" spans="2:8" x14ac:dyDescent="0.25">
      <c r="B575" s="85"/>
      <c r="C575" s="85"/>
      <c r="E575" s="68"/>
      <c r="F575" s="90"/>
      <c r="H575" s="91"/>
    </row>
    <row r="576" spans="2:8" x14ac:dyDescent="0.25">
      <c r="B576" s="85"/>
      <c r="C576" s="85"/>
      <c r="E576" s="68"/>
      <c r="F576" s="90"/>
      <c r="H576" s="91"/>
    </row>
    <row r="577" spans="2:8" x14ac:dyDescent="0.25">
      <c r="B577" s="85"/>
      <c r="C577" s="85"/>
      <c r="E577" s="68"/>
      <c r="F577" s="90"/>
      <c r="H577" s="91"/>
    </row>
    <row r="578" spans="2:8" x14ac:dyDescent="0.25">
      <c r="B578" s="85"/>
      <c r="C578" s="85"/>
      <c r="E578" s="68"/>
      <c r="F578" s="90"/>
      <c r="H578" s="91"/>
    </row>
    <row r="579" spans="2:8" x14ac:dyDescent="0.25">
      <c r="B579" s="85"/>
      <c r="C579" s="85"/>
      <c r="E579" s="68"/>
      <c r="F579" s="90"/>
      <c r="H579" s="91"/>
    </row>
    <row r="580" spans="2:8" x14ac:dyDescent="0.25">
      <c r="B580" s="85"/>
      <c r="C580" s="85"/>
      <c r="E580" s="68"/>
      <c r="F580" s="90"/>
      <c r="H580" s="91"/>
    </row>
    <row r="581" spans="2:8" x14ac:dyDescent="0.25">
      <c r="B581" s="85"/>
      <c r="C581" s="85"/>
      <c r="E581" s="68"/>
      <c r="F581" s="90"/>
      <c r="H581" s="91"/>
    </row>
    <row r="582" spans="2:8" x14ac:dyDescent="0.25">
      <c r="B582" s="85"/>
      <c r="C582" s="85"/>
      <c r="E582" s="68"/>
      <c r="F582" s="90"/>
      <c r="H582" s="91"/>
    </row>
    <row r="583" spans="2:8" x14ac:dyDescent="0.25">
      <c r="B583" s="85"/>
      <c r="C583" s="85"/>
      <c r="E583" s="68"/>
      <c r="F583" s="90"/>
      <c r="H583" s="91"/>
    </row>
    <row r="584" spans="2:8" x14ac:dyDescent="0.25">
      <c r="B584" s="85"/>
      <c r="C584" s="85"/>
      <c r="E584" s="68"/>
      <c r="F584" s="90"/>
      <c r="H584" s="91"/>
    </row>
    <row r="585" spans="2:8" x14ac:dyDescent="0.25">
      <c r="B585" s="85"/>
      <c r="C585" s="85"/>
      <c r="E585" s="68"/>
      <c r="F585" s="90"/>
      <c r="H585" s="91"/>
    </row>
    <row r="586" spans="2:8" x14ac:dyDescent="0.25">
      <c r="B586" s="85"/>
      <c r="C586" s="85"/>
      <c r="E586" s="68"/>
      <c r="F586" s="90"/>
      <c r="H586" s="91"/>
    </row>
    <row r="587" spans="2:8" x14ac:dyDescent="0.25">
      <c r="B587" s="85"/>
      <c r="C587" s="85"/>
      <c r="E587" s="68"/>
      <c r="F587" s="90"/>
      <c r="H587" s="91"/>
    </row>
    <row r="588" spans="2:8" x14ac:dyDescent="0.25">
      <c r="B588" s="85"/>
      <c r="C588" s="85"/>
      <c r="E588" s="68"/>
      <c r="F588" s="90"/>
      <c r="H588" s="91"/>
    </row>
  </sheetData>
  <mergeCells count="1">
    <mergeCell ref="A1:K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3326"/>
  <sheetViews>
    <sheetView topLeftCell="BD1" workbookViewId="0">
      <selection activeCell="BW5" sqref="BW5"/>
    </sheetView>
  </sheetViews>
  <sheetFormatPr defaultRowHeight="13.2" x14ac:dyDescent="0.25"/>
  <cols>
    <col min="1" max="1" width="40.77734375" customWidth="1"/>
    <col min="2" max="2" width="10.44140625" bestFit="1" customWidth="1"/>
    <col min="6" max="6" width="10" bestFit="1" customWidth="1"/>
    <col min="8" max="8" width="12.77734375" style="87" customWidth="1"/>
    <col min="9" max="9" width="12.109375" style="87" bestFit="1" customWidth="1"/>
  </cols>
  <sheetData>
    <row r="1" spans="1:76" x14ac:dyDescent="0.25">
      <c r="A1" s="154" t="s">
        <v>266</v>
      </c>
      <c r="B1" s="154"/>
      <c r="C1" s="154"/>
      <c r="D1" s="154"/>
      <c r="E1" s="154"/>
      <c r="F1" s="154"/>
      <c r="G1" s="154"/>
      <c r="H1" s="154"/>
      <c r="I1" s="154"/>
      <c r="J1" s="154"/>
      <c r="K1" s="155"/>
      <c r="L1" s="70"/>
      <c r="M1" s="70"/>
      <c r="N1" s="70"/>
      <c r="O1" s="70"/>
      <c r="P1" s="71" t="s">
        <v>267</v>
      </c>
      <c r="Q1" s="72"/>
      <c r="R1" s="73"/>
      <c r="S1" s="73"/>
      <c r="T1" s="73"/>
      <c r="U1" s="73"/>
      <c r="V1" s="73"/>
      <c r="W1" s="73"/>
      <c r="X1" s="73"/>
      <c r="Y1" s="73"/>
      <c r="Z1" s="73" t="s">
        <v>268</v>
      </c>
      <c r="AA1" s="73"/>
      <c r="AB1" s="73"/>
      <c r="AC1" s="73"/>
      <c r="AD1" s="73"/>
      <c r="AE1" s="73"/>
      <c r="AF1" s="73"/>
      <c r="AG1" s="73"/>
      <c r="AH1" s="73"/>
      <c r="AI1" s="73"/>
      <c r="AJ1" s="72"/>
      <c r="AK1" s="71" t="s">
        <v>269</v>
      </c>
      <c r="AL1" s="72"/>
      <c r="AM1" s="73"/>
      <c r="AN1" s="73"/>
      <c r="AO1" s="73"/>
      <c r="AP1" s="73"/>
      <c r="AQ1" s="73"/>
      <c r="AR1" s="73"/>
      <c r="AS1" s="73"/>
      <c r="AT1" s="73"/>
      <c r="AU1" s="73" t="s">
        <v>270</v>
      </c>
      <c r="AV1" s="73"/>
      <c r="AW1" s="73"/>
      <c r="AX1" s="73"/>
      <c r="AY1" s="73"/>
      <c r="AZ1" s="73"/>
      <c r="BA1" s="73"/>
      <c r="BB1" s="73"/>
      <c r="BC1" s="73"/>
      <c r="BD1" s="73"/>
      <c r="BE1" s="97" t="s">
        <v>8787</v>
      </c>
      <c r="BO1" s="97" t="s">
        <v>8788</v>
      </c>
    </row>
    <row r="2" spans="1:76" ht="66" x14ac:dyDescent="0.25">
      <c r="A2" s="74" t="s">
        <v>271</v>
      </c>
      <c r="B2" s="75" t="s">
        <v>272</v>
      </c>
      <c r="C2" s="75" t="s">
        <v>273</v>
      </c>
      <c r="D2" s="75" t="s">
        <v>274</v>
      </c>
      <c r="E2" s="75" t="s">
        <v>275</v>
      </c>
      <c r="F2" s="75" t="s">
        <v>276</v>
      </c>
      <c r="G2" s="75" t="s">
        <v>277</v>
      </c>
      <c r="H2" s="76" t="s">
        <v>278</v>
      </c>
      <c r="I2" s="92" t="s">
        <v>1402</v>
      </c>
      <c r="J2" s="77" t="s">
        <v>279</v>
      </c>
      <c r="K2" s="77" t="s">
        <v>1403</v>
      </c>
      <c r="L2" s="78" t="s">
        <v>280</v>
      </c>
      <c r="M2" s="79" t="s">
        <v>281</v>
      </c>
      <c r="N2" s="79" t="s">
        <v>282</v>
      </c>
      <c r="O2" s="75" t="s">
        <v>283</v>
      </c>
      <c r="P2" s="80">
        <v>2020</v>
      </c>
      <c r="Q2" s="80">
        <v>2021</v>
      </c>
      <c r="R2" s="80">
        <v>2022</v>
      </c>
      <c r="S2" s="80">
        <v>2023</v>
      </c>
      <c r="T2" s="80">
        <v>2024</v>
      </c>
      <c r="U2" s="80">
        <v>2025</v>
      </c>
      <c r="V2" s="80">
        <v>2026</v>
      </c>
      <c r="W2" s="80">
        <v>2027</v>
      </c>
      <c r="X2" s="80">
        <v>2028</v>
      </c>
      <c r="Y2" s="80">
        <v>2029</v>
      </c>
      <c r="Z2" s="81">
        <v>2020</v>
      </c>
      <c r="AA2" s="81">
        <v>2021</v>
      </c>
      <c r="AB2" s="81">
        <v>2022</v>
      </c>
      <c r="AC2" s="81">
        <v>2023</v>
      </c>
      <c r="AD2" s="81">
        <v>2024</v>
      </c>
      <c r="AE2" s="81">
        <v>2025</v>
      </c>
      <c r="AF2" s="81">
        <v>2026</v>
      </c>
      <c r="AG2" s="81">
        <v>2027</v>
      </c>
      <c r="AH2" s="81">
        <v>2028</v>
      </c>
      <c r="AI2" s="81">
        <v>2029</v>
      </c>
      <c r="AJ2" s="93" t="s">
        <v>283</v>
      </c>
      <c r="AK2" s="83">
        <v>2020</v>
      </c>
      <c r="AL2" s="83">
        <v>2021</v>
      </c>
      <c r="AM2" s="83">
        <v>2022</v>
      </c>
      <c r="AN2" s="83">
        <v>2023</v>
      </c>
      <c r="AO2" s="83">
        <v>2024</v>
      </c>
      <c r="AP2" s="83">
        <v>2025</v>
      </c>
      <c r="AQ2" s="83">
        <v>2026</v>
      </c>
      <c r="AR2" s="83">
        <v>2027</v>
      </c>
      <c r="AS2" s="83">
        <v>2028</v>
      </c>
      <c r="AT2" s="83">
        <v>2029</v>
      </c>
      <c r="AU2" s="84">
        <v>2020</v>
      </c>
      <c r="AV2" s="84">
        <v>2021</v>
      </c>
      <c r="AW2" s="84">
        <v>2022</v>
      </c>
      <c r="AX2" s="84">
        <v>2023</v>
      </c>
      <c r="AY2" s="84">
        <v>2024</v>
      </c>
      <c r="AZ2" s="84">
        <v>2025</v>
      </c>
      <c r="BA2" s="84">
        <v>2026</v>
      </c>
      <c r="BB2" s="84">
        <v>2027</v>
      </c>
      <c r="BC2" s="84">
        <v>2028</v>
      </c>
      <c r="BD2" s="84">
        <v>2029</v>
      </c>
      <c r="BE2" s="94">
        <v>2020</v>
      </c>
      <c r="BF2" s="94">
        <v>2021</v>
      </c>
      <c r="BG2" s="94">
        <v>2022</v>
      </c>
      <c r="BH2" s="94">
        <v>2023</v>
      </c>
      <c r="BI2" s="94">
        <v>2024</v>
      </c>
      <c r="BJ2" s="94">
        <v>2025</v>
      </c>
      <c r="BK2" s="94">
        <v>2026</v>
      </c>
      <c r="BL2" s="94">
        <v>2027</v>
      </c>
      <c r="BM2" s="94">
        <v>2028</v>
      </c>
      <c r="BN2" s="94">
        <v>2029</v>
      </c>
      <c r="BO2" s="95">
        <v>2020</v>
      </c>
      <c r="BP2" s="95">
        <v>2021</v>
      </c>
      <c r="BQ2" s="95">
        <v>2022</v>
      </c>
      <c r="BR2" s="95">
        <v>2023</v>
      </c>
      <c r="BS2" s="95">
        <v>2024</v>
      </c>
      <c r="BT2" s="95">
        <v>2025</v>
      </c>
      <c r="BU2" s="95">
        <v>2026</v>
      </c>
      <c r="BV2" s="95">
        <v>2027</v>
      </c>
      <c r="BW2" s="95">
        <v>2028</v>
      </c>
      <c r="BX2" s="95">
        <v>2029</v>
      </c>
    </row>
    <row r="3" spans="1:76" x14ac:dyDescent="0.25">
      <c r="A3" t="s">
        <v>91</v>
      </c>
      <c r="B3" s="85">
        <v>1.7634949428029358</v>
      </c>
      <c r="C3" s="85">
        <v>0.69216737257738714</v>
      </c>
      <c r="E3" s="85">
        <v>8066.5</v>
      </c>
      <c r="F3" s="86">
        <v>15</v>
      </c>
      <c r="H3" s="87">
        <v>1988</v>
      </c>
      <c r="I3" s="87">
        <v>1988</v>
      </c>
      <c r="J3" t="s">
        <v>1404</v>
      </c>
      <c r="K3" t="s">
        <v>34</v>
      </c>
      <c r="L3" s="87">
        <v>179.43902161615111</v>
      </c>
      <c r="M3" t="s">
        <v>286</v>
      </c>
      <c r="N3">
        <v>422.36248786907936</v>
      </c>
      <c r="O3" t="s">
        <v>1405</v>
      </c>
      <c r="P3" s="89">
        <v>0</v>
      </c>
      <c r="Q3" s="89">
        <v>0</v>
      </c>
      <c r="R3" s="89">
        <v>0</v>
      </c>
      <c r="S3" s="89">
        <v>0</v>
      </c>
      <c r="T3" s="89">
        <v>0</v>
      </c>
      <c r="U3" s="89">
        <v>0</v>
      </c>
      <c r="V3" s="89">
        <v>0</v>
      </c>
      <c r="W3" s="89">
        <v>0</v>
      </c>
      <c r="X3" s="89">
        <v>0</v>
      </c>
      <c r="Y3" s="89">
        <v>0</v>
      </c>
      <c r="Z3" s="68">
        <v>0</v>
      </c>
      <c r="AA3" s="68">
        <v>0</v>
      </c>
      <c r="AB3" s="68">
        <v>0</v>
      </c>
      <c r="AC3" s="68">
        <v>0</v>
      </c>
      <c r="AD3" s="68">
        <v>0</v>
      </c>
      <c r="AE3" s="68">
        <v>0</v>
      </c>
      <c r="AF3" s="68">
        <v>0</v>
      </c>
      <c r="AG3" s="68">
        <v>0</v>
      </c>
      <c r="AH3" s="68">
        <v>0</v>
      </c>
      <c r="AI3" s="68">
        <v>0</v>
      </c>
      <c r="AJ3" t="s">
        <v>1406</v>
      </c>
      <c r="AK3" s="89">
        <v>0</v>
      </c>
      <c r="AL3" s="89">
        <v>0</v>
      </c>
      <c r="AM3" s="89">
        <v>0</v>
      </c>
      <c r="AN3" s="89">
        <v>0</v>
      </c>
      <c r="AO3" s="89">
        <v>0</v>
      </c>
      <c r="AP3" s="89">
        <v>0</v>
      </c>
      <c r="AQ3" s="89">
        <v>0</v>
      </c>
      <c r="AR3" s="89">
        <v>0</v>
      </c>
      <c r="AS3" s="89">
        <v>0</v>
      </c>
      <c r="AT3" s="89">
        <v>0</v>
      </c>
      <c r="AU3" s="68">
        <v>0</v>
      </c>
      <c r="AV3" s="68">
        <v>0</v>
      </c>
      <c r="AW3" s="68">
        <v>0</v>
      </c>
      <c r="AX3" s="68">
        <v>0</v>
      </c>
      <c r="AY3" s="68">
        <v>0</v>
      </c>
      <c r="AZ3" s="68">
        <v>0</v>
      </c>
      <c r="BA3" s="68">
        <v>0</v>
      </c>
      <c r="BB3" s="68">
        <v>0</v>
      </c>
      <c r="BC3" s="68">
        <v>0</v>
      </c>
      <c r="BD3" s="68">
        <v>0</v>
      </c>
      <c r="BE3">
        <f t="shared" ref="BE3:BE66" si="0">IF($M3="FAIL",0,($L3+$M3)/$E3*Z3)*(1+CostER)^(COLUMN()-COLUMN($BE$2))</f>
        <v>0</v>
      </c>
      <c r="BF3">
        <f t="shared" ref="BF3:BF66" si="1">IF($M3="FAIL",0,($L3+$M3)/$E3*AA3)*(1+CostER)^(COLUMN()-COLUMN($BE$2))</f>
        <v>0</v>
      </c>
      <c r="BG3">
        <f t="shared" ref="BG3:BG66" si="2">IF($M3="FAIL",0,($L3+$M3)/$E3*AB3)*(1+CostER)^(COLUMN()-COLUMN($BE$2))</f>
        <v>0</v>
      </c>
      <c r="BH3">
        <f t="shared" ref="BH3:BH66" si="3">IF($M3="FAIL",0,($L3+$M3)/$E3*AC3)*(1+CostER)^(COLUMN()-COLUMN($BE$2))</f>
        <v>0</v>
      </c>
      <c r="BI3">
        <f t="shared" ref="BI3:BI66" si="4">IF($M3="FAIL",0,($L3+$M3)/$E3*AD3)*(1+CostER)^(COLUMN()-COLUMN($BE$2))</f>
        <v>0</v>
      </c>
      <c r="BJ3">
        <f t="shared" ref="BJ3:BJ66" si="5">IF($M3="FAIL",0,($L3+$M3)/$E3*AE3)*(1+CostER)^(COLUMN()-COLUMN($BE$2))</f>
        <v>0</v>
      </c>
      <c r="BK3">
        <f t="shared" ref="BK3:BK66" si="6">IF($M3="FAIL",0,($L3+$M3)/$E3*AF3)*(1+CostER)^(COLUMN()-COLUMN($BE$2))</f>
        <v>0</v>
      </c>
      <c r="BL3">
        <f t="shared" ref="BL3:BL66" si="7">IF($M3="FAIL",0,($L3+$M3)/$E3*AG3)*(1+CostER)^(COLUMN()-COLUMN($BE$2))</f>
        <v>0</v>
      </c>
      <c r="BM3">
        <f t="shared" ref="BM3:BM66" si="8">IF($M3="FAIL",0,($L3+$M3)/$E3*AH3)*(1+CostER)^(COLUMN()-COLUMN($BE$2))</f>
        <v>0</v>
      </c>
      <c r="BN3">
        <f t="shared" ref="BN3:BN66" si="9">IF($M3="FAIL",0,($L3+$M3)/$E3*AI3)*(1+CostER)^(COLUMN()-COLUMN($BE$2))</f>
        <v>0</v>
      </c>
      <c r="BO3">
        <f t="shared" ref="BO3:BO66" si="10">IF($N3="FAIL",0,($L3+$N3)/$E3*AU3)*(1+CostER)^(COLUMN()-COLUMN($BO$2))</f>
        <v>0</v>
      </c>
      <c r="BP3">
        <f t="shared" ref="BP3:BP66" si="11">IF($N3="FAIL",0,($L3+$N3)/$E3*AV3)*(1+CostER)^(COLUMN()-COLUMN($BO$2))</f>
        <v>0</v>
      </c>
      <c r="BQ3">
        <f t="shared" ref="BQ3:BQ66" si="12">IF($N3="FAIL",0,($L3+$N3)/$E3*AW3)*(1+CostER)^(COLUMN()-COLUMN($BO$2))</f>
        <v>0</v>
      </c>
      <c r="BR3">
        <f t="shared" ref="BR3:BR66" si="13">IF($N3="FAIL",0,($L3+$N3)/$E3*AX3)*(1+CostER)^(COLUMN()-COLUMN($BO$2))</f>
        <v>0</v>
      </c>
      <c r="BS3">
        <f t="shared" ref="BS3:BS66" si="14">IF($N3="FAIL",0,($L3+$N3)/$E3*AY3)*(1+CostER)^(COLUMN()-COLUMN($BO$2))</f>
        <v>0</v>
      </c>
      <c r="BT3">
        <f t="shared" ref="BT3:BT66" si="15">IF($N3="FAIL",0,($L3+$N3)/$E3*AZ3)*(1+CostER)^(COLUMN()-COLUMN($BO$2))</f>
        <v>0</v>
      </c>
      <c r="BU3">
        <f t="shared" ref="BU3:BU66" si="16">IF($N3="FAIL",0,($L3+$N3)/$E3*BA3)*(1+CostER)^(COLUMN()-COLUMN($BO$2))</f>
        <v>0</v>
      </c>
      <c r="BV3">
        <f t="shared" ref="BV3:BV66" si="17">IF($N3="FAIL",0,($L3+$N3)/$E3*BB3)*(1+CostER)^(COLUMN()-COLUMN($BO$2))</f>
        <v>0</v>
      </c>
      <c r="BW3">
        <f t="shared" ref="BW3:BW66" si="18">IF($N3="FAIL",0,($L3+$N3)/$E3*BC3)*(1+CostER)^(COLUMN()-COLUMN($BO$2))</f>
        <v>0</v>
      </c>
      <c r="BX3">
        <f t="shared" ref="BX3:BX66" si="19">IF($N3="FAIL",0,($L3+$N3)/$E3*BD3)*(1+CostER)^(COLUMN()-COLUMN($BO$2))</f>
        <v>0</v>
      </c>
    </row>
    <row r="4" spans="1:76" x14ac:dyDescent="0.25">
      <c r="A4" t="s">
        <v>91</v>
      </c>
      <c r="B4" s="85">
        <v>1.7634949428029358</v>
      </c>
      <c r="C4" s="85">
        <v>0.69216737257738714</v>
      </c>
      <c r="E4" s="85">
        <v>8066.5</v>
      </c>
      <c r="F4" s="86">
        <v>15</v>
      </c>
      <c r="H4" s="87">
        <v>1988</v>
      </c>
      <c r="I4" s="87">
        <v>1988</v>
      </c>
      <c r="J4" t="s">
        <v>1404</v>
      </c>
      <c r="K4" t="s">
        <v>34</v>
      </c>
      <c r="L4" s="87">
        <v>179.43902161615111</v>
      </c>
      <c r="M4" t="s">
        <v>286</v>
      </c>
      <c r="N4">
        <v>422.36248786907936</v>
      </c>
      <c r="O4" t="s">
        <v>1407</v>
      </c>
      <c r="P4" s="89">
        <v>0</v>
      </c>
      <c r="Q4" s="89">
        <v>0</v>
      </c>
      <c r="R4" s="89">
        <v>0</v>
      </c>
      <c r="S4" s="89">
        <v>0</v>
      </c>
      <c r="T4" s="89">
        <v>0</v>
      </c>
      <c r="U4" s="89">
        <v>0</v>
      </c>
      <c r="V4" s="89">
        <v>0</v>
      </c>
      <c r="W4" s="89">
        <v>0</v>
      </c>
      <c r="X4" s="89">
        <v>0</v>
      </c>
      <c r="Y4" s="89">
        <v>0</v>
      </c>
      <c r="Z4" s="68">
        <v>0</v>
      </c>
      <c r="AA4" s="68">
        <v>0</v>
      </c>
      <c r="AB4" s="68">
        <v>0</v>
      </c>
      <c r="AC4" s="68">
        <v>0</v>
      </c>
      <c r="AD4" s="68">
        <v>0</v>
      </c>
      <c r="AE4" s="68">
        <v>0</v>
      </c>
      <c r="AF4" s="68">
        <v>0</v>
      </c>
      <c r="AG4" s="68">
        <v>0</v>
      </c>
      <c r="AH4" s="68">
        <v>0</v>
      </c>
      <c r="AI4" s="68">
        <v>0</v>
      </c>
      <c r="AJ4" t="s">
        <v>1408</v>
      </c>
      <c r="AK4" s="89">
        <v>3.5539994256532535E-3</v>
      </c>
      <c r="AL4" s="89">
        <v>5.3430794362566052E-3</v>
      </c>
      <c r="AM4" s="89">
        <v>8.6508022592749322E-3</v>
      </c>
      <c r="AN4" s="89">
        <v>1.386581542040919E-2</v>
      </c>
      <c r="AO4" s="89">
        <v>2.176126531604098E-2</v>
      </c>
      <c r="AP4" s="89">
        <v>3.3003306889589135E-2</v>
      </c>
      <c r="AQ4" s="89">
        <v>4.742767089046139E-2</v>
      </c>
      <c r="AR4" s="89">
        <v>6.265044777888909E-2</v>
      </c>
      <c r="AS4" s="89">
        <v>7.3085435713621971E-2</v>
      </c>
      <c r="AT4" s="89">
        <v>7.1507444401244388E-2</v>
      </c>
      <c r="AU4" s="68">
        <v>28.668336367031969</v>
      </c>
      <c r="AV4" s="68">
        <v>43.099950272563909</v>
      </c>
      <c r="AW4" s="68">
        <v>69.781696424441236</v>
      </c>
      <c r="AX4" s="68">
        <v>111.84860008873073</v>
      </c>
      <c r="AY4" s="68">
        <v>175.53724667184457</v>
      </c>
      <c r="AZ4" s="68">
        <v>266.22117502487077</v>
      </c>
      <c r="BA4" s="68">
        <v>382.57530723790683</v>
      </c>
      <c r="BB4" s="68">
        <v>505.36983700840881</v>
      </c>
      <c r="BC4" s="68">
        <v>589.54366718393157</v>
      </c>
      <c r="BD4" s="68">
        <v>576.81480026263785</v>
      </c>
      <c r="BE4">
        <f t="shared" si="0"/>
        <v>0</v>
      </c>
      <c r="BF4">
        <f t="shared" si="1"/>
        <v>0</v>
      </c>
      <c r="BG4">
        <f t="shared" si="2"/>
        <v>0</v>
      </c>
      <c r="BH4">
        <f t="shared" si="3"/>
        <v>0</v>
      </c>
      <c r="BI4">
        <f t="shared" si="4"/>
        <v>0</v>
      </c>
      <c r="BJ4">
        <f t="shared" si="5"/>
        <v>0</v>
      </c>
      <c r="BK4">
        <f t="shared" si="6"/>
        <v>0</v>
      </c>
      <c r="BL4">
        <f t="shared" si="7"/>
        <v>0</v>
      </c>
      <c r="BM4">
        <f t="shared" si="8"/>
        <v>0</v>
      </c>
      <c r="BN4">
        <f t="shared" si="9"/>
        <v>0</v>
      </c>
      <c r="BO4">
        <f t="shared" si="10"/>
        <v>2.1388022190677698</v>
      </c>
      <c r="BP4">
        <f t="shared" si="11"/>
        <v>3.282998208709532</v>
      </c>
      <c r="BQ4">
        <f t="shared" si="12"/>
        <v>5.4270164989645995</v>
      </c>
      <c r="BR4">
        <f t="shared" si="13"/>
        <v>8.8812871853597652</v>
      </c>
      <c r="BS4">
        <f t="shared" si="14"/>
        <v>14.231162740034897</v>
      </c>
      <c r="BT4">
        <f t="shared" si="15"/>
        <v>22.036338806502194</v>
      </c>
      <c r="BU4">
        <f t="shared" si="16"/>
        <v>32.332517611971589</v>
      </c>
      <c r="BV4">
        <f t="shared" si="17"/>
        <v>43.607144272715587</v>
      </c>
      <c r="BW4">
        <f t="shared" si="18"/>
        <v>51.938577371541555</v>
      </c>
      <c r="BX4">
        <f t="shared" si="19"/>
        <v>51.884329487217521</v>
      </c>
    </row>
    <row r="5" spans="1:76" x14ac:dyDescent="0.25">
      <c r="A5" t="s">
        <v>91</v>
      </c>
      <c r="B5" s="85">
        <v>1.7634949428029358</v>
      </c>
      <c r="C5" s="85">
        <v>0.69216737257738714</v>
      </c>
      <c r="E5" s="85">
        <v>8066.5</v>
      </c>
      <c r="F5" s="86">
        <v>15</v>
      </c>
      <c r="H5" s="87">
        <v>1988</v>
      </c>
      <c r="I5" s="87">
        <v>1988</v>
      </c>
      <c r="J5" t="s">
        <v>1404</v>
      </c>
      <c r="K5" t="s">
        <v>34</v>
      </c>
      <c r="L5" s="87">
        <v>179.43902161615111</v>
      </c>
      <c r="M5" t="s">
        <v>286</v>
      </c>
      <c r="N5">
        <v>422.36248786907936</v>
      </c>
      <c r="O5" t="s">
        <v>1409</v>
      </c>
      <c r="P5" s="89">
        <v>0</v>
      </c>
      <c r="Q5" s="89">
        <v>0</v>
      </c>
      <c r="R5" s="89">
        <v>0</v>
      </c>
      <c r="S5" s="89">
        <v>0</v>
      </c>
      <c r="T5" s="89">
        <v>0</v>
      </c>
      <c r="U5" s="89">
        <v>0</v>
      </c>
      <c r="V5" s="89">
        <v>0</v>
      </c>
      <c r="W5" s="89">
        <v>0</v>
      </c>
      <c r="X5" s="89">
        <v>0</v>
      </c>
      <c r="Y5" s="89">
        <v>0</v>
      </c>
      <c r="Z5" s="68">
        <v>0</v>
      </c>
      <c r="AA5" s="68">
        <v>0</v>
      </c>
      <c r="AB5" s="68">
        <v>0</v>
      </c>
      <c r="AC5" s="68">
        <v>0</v>
      </c>
      <c r="AD5" s="68">
        <v>0</v>
      </c>
      <c r="AE5" s="68">
        <v>0</v>
      </c>
      <c r="AF5" s="68">
        <v>0</v>
      </c>
      <c r="AG5" s="68">
        <v>0</v>
      </c>
      <c r="AH5" s="68">
        <v>0</v>
      </c>
      <c r="AI5" s="68">
        <v>0</v>
      </c>
      <c r="AJ5" t="s">
        <v>1410</v>
      </c>
      <c r="AK5" s="89">
        <v>0</v>
      </c>
      <c r="AL5" s="89">
        <v>0</v>
      </c>
      <c r="AM5" s="89">
        <v>0</v>
      </c>
      <c r="AN5" s="89">
        <v>0</v>
      </c>
      <c r="AO5" s="89">
        <v>0</v>
      </c>
      <c r="AP5" s="89">
        <v>0</v>
      </c>
      <c r="AQ5" s="89">
        <v>0</v>
      </c>
      <c r="AR5" s="89">
        <v>0</v>
      </c>
      <c r="AS5" s="89">
        <v>0</v>
      </c>
      <c r="AT5" s="89">
        <v>0</v>
      </c>
      <c r="AU5" s="68">
        <v>0</v>
      </c>
      <c r="AV5" s="68">
        <v>0</v>
      </c>
      <c r="AW5" s="68">
        <v>0</v>
      </c>
      <c r="AX5" s="68">
        <v>0</v>
      </c>
      <c r="AY5" s="68">
        <v>0</v>
      </c>
      <c r="AZ5" s="68">
        <v>0</v>
      </c>
      <c r="BA5" s="68">
        <v>0</v>
      </c>
      <c r="BB5" s="68">
        <v>0</v>
      </c>
      <c r="BC5" s="68">
        <v>0</v>
      </c>
      <c r="BD5" s="68">
        <v>0</v>
      </c>
      <c r="BE5">
        <f t="shared" si="0"/>
        <v>0</v>
      </c>
      <c r="BF5">
        <f t="shared" si="1"/>
        <v>0</v>
      </c>
      <c r="BG5">
        <f t="shared" si="2"/>
        <v>0</v>
      </c>
      <c r="BH5">
        <f t="shared" si="3"/>
        <v>0</v>
      </c>
      <c r="BI5">
        <f t="shared" si="4"/>
        <v>0</v>
      </c>
      <c r="BJ5">
        <f t="shared" si="5"/>
        <v>0</v>
      </c>
      <c r="BK5">
        <f t="shared" si="6"/>
        <v>0</v>
      </c>
      <c r="BL5">
        <f t="shared" si="7"/>
        <v>0</v>
      </c>
      <c r="BM5">
        <f t="shared" si="8"/>
        <v>0</v>
      </c>
      <c r="BN5">
        <f t="shared" si="9"/>
        <v>0</v>
      </c>
      <c r="BO5">
        <f t="shared" si="10"/>
        <v>0</v>
      </c>
      <c r="BP5">
        <f t="shared" si="11"/>
        <v>0</v>
      </c>
      <c r="BQ5">
        <f t="shared" si="12"/>
        <v>0</v>
      </c>
      <c r="BR5">
        <f t="shared" si="13"/>
        <v>0</v>
      </c>
      <c r="BS5">
        <f t="shared" si="14"/>
        <v>0</v>
      </c>
      <c r="BT5">
        <f t="shared" si="15"/>
        <v>0</v>
      </c>
      <c r="BU5">
        <f t="shared" si="16"/>
        <v>0</v>
      </c>
      <c r="BV5">
        <f t="shared" si="17"/>
        <v>0</v>
      </c>
      <c r="BW5">
        <f t="shared" si="18"/>
        <v>0</v>
      </c>
      <c r="BX5">
        <f t="shared" si="19"/>
        <v>0</v>
      </c>
    </row>
    <row r="6" spans="1:76" x14ac:dyDescent="0.25">
      <c r="A6" t="s">
        <v>91</v>
      </c>
      <c r="B6" s="85">
        <v>1.7634949428029358</v>
      </c>
      <c r="C6" s="85">
        <v>0.69216737257738714</v>
      </c>
      <c r="E6" s="85">
        <v>8066.5</v>
      </c>
      <c r="F6" s="86">
        <v>15</v>
      </c>
      <c r="H6" s="87">
        <v>1988</v>
      </c>
      <c r="I6" s="87">
        <v>1988</v>
      </c>
      <c r="J6" t="s">
        <v>1404</v>
      </c>
      <c r="K6" t="s">
        <v>34</v>
      </c>
      <c r="L6" s="87">
        <v>179.43902161615111</v>
      </c>
      <c r="M6" t="s">
        <v>286</v>
      </c>
      <c r="N6">
        <v>422.36248786907936</v>
      </c>
      <c r="O6" t="s">
        <v>1411</v>
      </c>
      <c r="P6" s="89">
        <v>0</v>
      </c>
      <c r="Q6" s="89">
        <v>0</v>
      </c>
      <c r="R6" s="89">
        <v>0</v>
      </c>
      <c r="S6" s="89">
        <v>0</v>
      </c>
      <c r="T6" s="89">
        <v>0</v>
      </c>
      <c r="U6" s="89">
        <v>0</v>
      </c>
      <c r="V6" s="89">
        <v>0</v>
      </c>
      <c r="W6" s="89">
        <v>0</v>
      </c>
      <c r="X6" s="89">
        <v>0</v>
      </c>
      <c r="Y6" s="89">
        <v>0</v>
      </c>
      <c r="Z6" s="68">
        <v>0</v>
      </c>
      <c r="AA6" s="68">
        <v>0</v>
      </c>
      <c r="AB6" s="68">
        <v>0</v>
      </c>
      <c r="AC6" s="68">
        <v>0</v>
      </c>
      <c r="AD6" s="68">
        <v>0</v>
      </c>
      <c r="AE6" s="68">
        <v>0</v>
      </c>
      <c r="AF6" s="68">
        <v>0</v>
      </c>
      <c r="AG6" s="68">
        <v>0</v>
      </c>
      <c r="AH6" s="68">
        <v>0</v>
      </c>
      <c r="AI6" s="68">
        <v>0</v>
      </c>
      <c r="AJ6" t="s">
        <v>1412</v>
      </c>
      <c r="AK6" s="89">
        <v>2.5729018952409682E-2</v>
      </c>
      <c r="AL6" s="89">
        <v>3.8756005421502621E-2</v>
      </c>
      <c r="AM6" s="89">
        <v>6.2856635259205318E-2</v>
      </c>
      <c r="AN6" s="89">
        <v>0.10090122735236373</v>
      </c>
      <c r="AO6" s="89">
        <v>0.15856251093928284</v>
      </c>
      <c r="AP6" s="89">
        <v>0.24073991965019473</v>
      </c>
      <c r="AQ6" s="89">
        <v>0.3463891888465655</v>
      </c>
      <c r="AR6" s="89">
        <v>0.45811870932624099</v>
      </c>
      <c r="AS6" s="89">
        <v>0.53493036796922844</v>
      </c>
      <c r="AT6" s="89">
        <v>0.52394083590517826</v>
      </c>
      <c r="AU6" s="68">
        <v>207.5431313796127</v>
      </c>
      <c r="AV6" s="68">
        <v>312.62531773255091</v>
      </c>
      <c r="AW6" s="68">
        <v>507.03304831837966</v>
      </c>
      <c r="AX6" s="68">
        <v>813.91975043784203</v>
      </c>
      <c r="AY6" s="68">
        <v>1279.0444944917249</v>
      </c>
      <c r="AZ6" s="68">
        <v>1941.9285618582958</v>
      </c>
      <c r="BA6" s="68">
        <v>2794.1483918308204</v>
      </c>
      <c r="BB6" s="68">
        <v>3695.4145687801229</v>
      </c>
      <c r="BC6" s="68">
        <v>4315.0158132237812</v>
      </c>
      <c r="BD6" s="68">
        <v>4226.3687528291202</v>
      </c>
      <c r="BE6">
        <f t="shared" si="0"/>
        <v>0</v>
      </c>
      <c r="BF6">
        <f t="shared" si="1"/>
        <v>0</v>
      </c>
      <c r="BG6">
        <f t="shared" si="2"/>
        <v>0</v>
      </c>
      <c r="BH6">
        <f t="shared" si="3"/>
        <v>0</v>
      </c>
      <c r="BI6">
        <f t="shared" si="4"/>
        <v>0</v>
      </c>
      <c r="BJ6">
        <f t="shared" si="5"/>
        <v>0</v>
      </c>
      <c r="BK6">
        <f t="shared" si="6"/>
        <v>0</v>
      </c>
      <c r="BL6">
        <f t="shared" si="7"/>
        <v>0</v>
      </c>
      <c r="BM6">
        <f t="shared" si="8"/>
        <v>0</v>
      </c>
      <c r="BN6">
        <f t="shared" si="9"/>
        <v>0</v>
      </c>
      <c r="BO6">
        <f t="shared" si="10"/>
        <v>15.483762443134248</v>
      </c>
      <c r="BP6">
        <f t="shared" si="11"/>
        <v>23.813214438127886</v>
      </c>
      <c r="BQ6">
        <f t="shared" si="12"/>
        <v>39.432642938447948</v>
      </c>
      <c r="BR6">
        <f t="shared" si="13"/>
        <v>64.628927351261012</v>
      </c>
      <c r="BS6">
        <f t="shared" si="14"/>
        <v>103.69474682991583</v>
      </c>
      <c r="BT6">
        <f t="shared" si="15"/>
        <v>160.74226899169528</v>
      </c>
      <c r="BU6">
        <f t="shared" si="16"/>
        <v>236.14135669543475</v>
      </c>
      <c r="BV6">
        <f t="shared" si="17"/>
        <v>318.86840972190538</v>
      </c>
      <c r="BW6">
        <f t="shared" si="18"/>
        <v>380.15128505252324</v>
      </c>
      <c r="BX6">
        <f t="shared" si="19"/>
        <v>380.16068382160461</v>
      </c>
    </row>
    <row r="7" spans="1:76" x14ac:dyDescent="0.25">
      <c r="A7" t="s">
        <v>91</v>
      </c>
      <c r="B7" s="85">
        <v>1.7634949428029358</v>
      </c>
      <c r="C7" s="85">
        <v>0.69216737257738714</v>
      </c>
      <c r="E7" s="85">
        <v>8066.5</v>
      </c>
      <c r="F7" s="86">
        <v>15</v>
      </c>
      <c r="H7" s="87">
        <v>1988</v>
      </c>
      <c r="I7" s="87">
        <v>1988</v>
      </c>
      <c r="J7" t="s">
        <v>1404</v>
      </c>
      <c r="K7" t="s">
        <v>34</v>
      </c>
      <c r="L7" s="87">
        <v>179.43902161615111</v>
      </c>
      <c r="M7" t="s">
        <v>286</v>
      </c>
      <c r="N7">
        <v>422.36248786907936</v>
      </c>
      <c r="O7" t="s">
        <v>1413</v>
      </c>
      <c r="P7" s="89">
        <v>0</v>
      </c>
      <c r="Q7" s="89">
        <v>0</v>
      </c>
      <c r="R7" s="89">
        <v>0</v>
      </c>
      <c r="S7" s="89">
        <v>0</v>
      </c>
      <c r="T7" s="89">
        <v>0</v>
      </c>
      <c r="U7" s="89">
        <v>0</v>
      </c>
      <c r="V7" s="89">
        <v>0</v>
      </c>
      <c r="W7" s="89">
        <v>0</v>
      </c>
      <c r="X7" s="89">
        <v>0</v>
      </c>
      <c r="Y7" s="89">
        <v>0</v>
      </c>
      <c r="Z7" s="68">
        <v>0</v>
      </c>
      <c r="AA7" s="68">
        <v>0</v>
      </c>
      <c r="AB7" s="68">
        <v>0</v>
      </c>
      <c r="AC7" s="68">
        <v>0</v>
      </c>
      <c r="AD7" s="68">
        <v>0</v>
      </c>
      <c r="AE7" s="68">
        <v>0</v>
      </c>
      <c r="AF7" s="68">
        <v>0</v>
      </c>
      <c r="AG7" s="68">
        <v>0</v>
      </c>
      <c r="AH7" s="68">
        <v>0</v>
      </c>
      <c r="AI7" s="68">
        <v>0</v>
      </c>
      <c r="AJ7" t="s">
        <v>1414</v>
      </c>
      <c r="AK7" s="89">
        <v>8.5730717652222385E-2</v>
      </c>
      <c r="AL7" s="89">
        <v>0.12913746010497373</v>
      </c>
      <c r="AM7" s="89">
        <v>0.20944228220054628</v>
      </c>
      <c r="AN7" s="89">
        <v>0.33620926808370338</v>
      </c>
      <c r="AO7" s="89">
        <v>0.52834031009399307</v>
      </c>
      <c r="AP7" s="89">
        <v>0.80216063081288158</v>
      </c>
      <c r="AQ7" s="89">
        <v>1.1541906745388495</v>
      </c>
      <c r="AR7" s="89">
        <v>1.5264805001296475</v>
      </c>
      <c r="AS7" s="89">
        <v>1.782421802144281</v>
      </c>
      <c r="AT7" s="89">
        <v>1.7458039870707183</v>
      </c>
      <c r="AU7" s="68">
        <v>691.54683394165193</v>
      </c>
      <c r="AV7" s="68">
        <v>1041.6873219367706</v>
      </c>
      <c r="AW7" s="68">
        <v>1689.4661693707067</v>
      </c>
      <c r="AX7" s="68">
        <v>2712.0320609971932</v>
      </c>
      <c r="AY7" s="68">
        <v>4261.857111373195</v>
      </c>
      <c r="AZ7" s="68">
        <v>6470.6287284521095</v>
      </c>
      <c r="BA7" s="68">
        <v>9310.2790761676297</v>
      </c>
      <c r="BB7" s="68">
        <v>12313.354954295803</v>
      </c>
      <c r="BC7" s="68">
        <v>14377.905466996843</v>
      </c>
      <c r="BD7" s="68">
        <v>14082.527861705948</v>
      </c>
      <c r="BE7">
        <f t="shared" si="0"/>
        <v>0</v>
      </c>
      <c r="BF7">
        <f t="shared" si="1"/>
        <v>0</v>
      </c>
      <c r="BG7">
        <f t="shared" si="2"/>
        <v>0</v>
      </c>
      <c r="BH7">
        <f t="shared" si="3"/>
        <v>0</v>
      </c>
      <c r="BI7">
        <f t="shared" si="4"/>
        <v>0</v>
      </c>
      <c r="BJ7">
        <f t="shared" si="5"/>
        <v>0</v>
      </c>
      <c r="BK7">
        <f t="shared" si="6"/>
        <v>0</v>
      </c>
      <c r="BL7">
        <f t="shared" si="7"/>
        <v>0</v>
      </c>
      <c r="BM7">
        <f t="shared" si="8"/>
        <v>0</v>
      </c>
      <c r="BN7">
        <f t="shared" si="9"/>
        <v>0</v>
      </c>
      <c r="BO7">
        <f t="shared" si="10"/>
        <v>51.592875292359523</v>
      </c>
      <c r="BP7">
        <f t="shared" si="11"/>
        <v>79.347135909129406</v>
      </c>
      <c r="BQ7">
        <f t="shared" si="12"/>
        <v>131.39205902718581</v>
      </c>
      <c r="BR7">
        <f t="shared" si="13"/>
        <v>215.34767149978853</v>
      </c>
      <c r="BS7">
        <f t="shared" si="14"/>
        <v>345.51745157602022</v>
      </c>
      <c r="BT7">
        <f t="shared" si="15"/>
        <v>535.60340171264102</v>
      </c>
      <c r="BU7">
        <f t="shared" si="16"/>
        <v>786.83792839605917</v>
      </c>
      <c r="BV7">
        <f t="shared" si="17"/>
        <v>1062.4896989334961</v>
      </c>
      <c r="BW7">
        <f t="shared" si="18"/>
        <v>1266.6881133765821</v>
      </c>
      <c r="BX7">
        <f t="shared" si="19"/>
        <v>1266.7194310149182</v>
      </c>
    </row>
    <row r="8" spans="1:76" x14ac:dyDescent="0.25">
      <c r="A8" t="s">
        <v>91</v>
      </c>
      <c r="B8" s="85">
        <v>1.7634949428029358</v>
      </c>
      <c r="C8" s="85">
        <v>0.69216737257738714</v>
      </c>
      <c r="E8" s="85">
        <v>8066.5</v>
      </c>
      <c r="F8" s="86">
        <v>15</v>
      </c>
      <c r="H8" s="87">
        <v>1988</v>
      </c>
      <c r="I8" s="87">
        <v>1988</v>
      </c>
      <c r="J8" t="s">
        <v>1404</v>
      </c>
      <c r="K8" t="s">
        <v>34</v>
      </c>
      <c r="L8" s="87">
        <v>179.43902161615111</v>
      </c>
      <c r="M8" t="s">
        <v>286</v>
      </c>
      <c r="N8">
        <v>422.36248786907936</v>
      </c>
      <c r="O8" t="s">
        <v>1415</v>
      </c>
      <c r="P8" s="89">
        <v>0</v>
      </c>
      <c r="Q8" s="89">
        <v>0</v>
      </c>
      <c r="R8" s="89">
        <v>0</v>
      </c>
      <c r="S8" s="89">
        <v>0</v>
      </c>
      <c r="T8" s="89">
        <v>0</v>
      </c>
      <c r="U8" s="89">
        <v>0</v>
      </c>
      <c r="V8" s="89">
        <v>0</v>
      </c>
      <c r="W8" s="89">
        <v>0</v>
      </c>
      <c r="X8" s="89">
        <v>0</v>
      </c>
      <c r="Y8" s="89">
        <v>0</v>
      </c>
      <c r="Z8" s="68">
        <v>0</v>
      </c>
      <c r="AA8" s="68">
        <v>0</v>
      </c>
      <c r="AB8" s="68">
        <v>0</v>
      </c>
      <c r="AC8" s="68">
        <v>0</v>
      </c>
      <c r="AD8" s="68">
        <v>0</v>
      </c>
      <c r="AE8" s="68">
        <v>0</v>
      </c>
      <c r="AF8" s="68">
        <v>0</v>
      </c>
      <c r="AG8" s="68">
        <v>0</v>
      </c>
      <c r="AH8" s="68">
        <v>0</v>
      </c>
      <c r="AI8" s="68">
        <v>0</v>
      </c>
      <c r="AJ8" t="s">
        <v>1416</v>
      </c>
      <c r="AK8" s="89">
        <v>0</v>
      </c>
      <c r="AL8" s="89">
        <v>0</v>
      </c>
      <c r="AM8" s="89">
        <v>0</v>
      </c>
      <c r="AN8" s="89">
        <v>0</v>
      </c>
      <c r="AO8" s="89">
        <v>0</v>
      </c>
      <c r="AP8" s="89">
        <v>0</v>
      </c>
      <c r="AQ8" s="89">
        <v>0</v>
      </c>
      <c r="AR8" s="89">
        <v>0</v>
      </c>
      <c r="AS8" s="89">
        <v>0</v>
      </c>
      <c r="AT8" s="89">
        <v>0</v>
      </c>
      <c r="AU8" s="68">
        <v>0</v>
      </c>
      <c r="AV8" s="68">
        <v>0</v>
      </c>
      <c r="AW8" s="68">
        <v>0</v>
      </c>
      <c r="AX8" s="68">
        <v>0</v>
      </c>
      <c r="AY8" s="68">
        <v>0</v>
      </c>
      <c r="AZ8" s="68">
        <v>0</v>
      </c>
      <c r="BA8" s="68">
        <v>0</v>
      </c>
      <c r="BB8" s="68">
        <v>0</v>
      </c>
      <c r="BC8" s="68">
        <v>0</v>
      </c>
      <c r="BD8" s="68">
        <v>0</v>
      </c>
      <c r="BE8">
        <f t="shared" si="0"/>
        <v>0</v>
      </c>
      <c r="BF8">
        <f t="shared" si="1"/>
        <v>0</v>
      </c>
      <c r="BG8">
        <f t="shared" si="2"/>
        <v>0</v>
      </c>
      <c r="BH8">
        <f t="shared" si="3"/>
        <v>0</v>
      </c>
      <c r="BI8">
        <f t="shared" si="4"/>
        <v>0</v>
      </c>
      <c r="BJ8">
        <f t="shared" si="5"/>
        <v>0</v>
      </c>
      <c r="BK8">
        <f t="shared" si="6"/>
        <v>0</v>
      </c>
      <c r="BL8">
        <f t="shared" si="7"/>
        <v>0</v>
      </c>
      <c r="BM8">
        <f t="shared" si="8"/>
        <v>0</v>
      </c>
      <c r="BN8">
        <f t="shared" si="9"/>
        <v>0</v>
      </c>
      <c r="BO8">
        <f t="shared" si="10"/>
        <v>0</v>
      </c>
      <c r="BP8">
        <f t="shared" si="11"/>
        <v>0</v>
      </c>
      <c r="BQ8">
        <f t="shared" si="12"/>
        <v>0</v>
      </c>
      <c r="BR8">
        <f t="shared" si="13"/>
        <v>0</v>
      </c>
      <c r="BS8">
        <f t="shared" si="14"/>
        <v>0</v>
      </c>
      <c r="BT8">
        <f t="shared" si="15"/>
        <v>0</v>
      </c>
      <c r="BU8">
        <f t="shared" si="16"/>
        <v>0</v>
      </c>
      <c r="BV8">
        <f t="shared" si="17"/>
        <v>0</v>
      </c>
      <c r="BW8">
        <f t="shared" si="18"/>
        <v>0</v>
      </c>
      <c r="BX8">
        <f t="shared" si="19"/>
        <v>0</v>
      </c>
    </row>
    <row r="9" spans="1:76" x14ac:dyDescent="0.25">
      <c r="A9" t="s">
        <v>91</v>
      </c>
      <c r="B9" s="85">
        <v>1.7634949428029358</v>
      </c>
      <c r="C9" s="85">
        <v>0.69216737257738714</v>
      </c>
      <c r="E9" s="85">
        <v>8066.5</v>
      </c>
      <c r="F9" s="86">
        <v>15</v>
      </c>
      <c r="H9" s="87">
        <v>1988</v>
      </c>
      <c r="I9" s="87">
        <v>1988</v>
      </c>
      <c r="J9" t="s">
        <v>1404</v>
      </c>
      <c r="K9" t="s">
        <v>34</v>
      </c>
      <c r="L9" s="87">
        <v>179.43902161615111</v>
      </c>
      <c r="M9" t="s">
        <v>286</v>
      </c>
      <c r="N9">
        <v>422.36248786907936</v>
      </c>
      <c r="O9" t="s">
        <v>1417</v>
      </c>
      <c r="P9" s="89">
        <v>0</v>
      </c>
      <c r="Q9" s="89">
        <v>0</v>
      </c>
      <c r="R9" s="89">
        <v>0</v>
      </c>
      <c r="S9" s="89">
        <v>0</v>
      </c>
      <c r="T9" s="89">
        <v>0</v>
      </c>
      <c r="U9" s="89">
        <v>0</v>
      </c>
      <c r="V9" s="89">
        <v>0</v>
      </c>
      <c r="W9" s="89">
        <v>0</v>
      </c>
      <c r="X9" s="89">
        <v>0</v>
      </c>
      <c r="Y9" s="89">
        <v>0</v>
      </c>
      <c r="Z9" s="68">
        <v>0</v>
      </c>
      <c r="AA9" s="68">
        <v>0</v>
      </c>
      <c r="AB9" s="68">
        <v>0</v>
      </c>
      <c r="AC9" s="68">
        <v>0</v>
      </c>
      <c r="AD9" s="68">
        <v>0</v>
      </c>
      <c r="AE9" s="68">
        <v>0</v>
      </c>
      <c r="AF9" s="68">
        <v>0</v>
      </c>
      <c r="AG9" s="68">
        <v>0</v>
      </c>
      <c r="AH9" s="68">
        <v>0</v>
      </c>
      <c r="AI9" s="68">
        <v>0</v>
      </c>
      <c r="AJ9" t="s">
        <v>1418</v>
      </c>
      <c r="AK9" s="89">
        <v>0.19503996393077858</v>
      </c>
      <c r="AL9" s="89">
        <v>0.29788388290329104</v>
      </c>
      <c r="AM9" s="89">
        <v>0.48828758013717</v>
      </c>
      <c r="AN9" s="89">
        <v>0.79006596241655458</v>
      </c>
      <c r="AO9" s="89">
        <v>1.2480502465967975</v>
      </c>
      <c r="AP9" s="89">
        <v>1.8996051465327819</v>
      </c>
      <c r="AQ9" s="89">
        <v>2.7384343090939209</v>
      </c>
      <c r="AR9" s="89">
        <v>3.6267068636231952</v>
      </c>
      <c r="AS9" s="89">
        <v>4.2385153639883733</v>
      </c>
      <c r="AT9" s="89">
        <v>4.1534127826578873</v>
      </c>
      <c r="AU9" s="68">
        <v>1573.2898690476254</v>
      </c>
      <c r="AV9" s="68">
        <v>2402.8803414393974</v>
      </c>
      <c r="AW9" s="68">
        <v>3938.7717651764819</v>
      </c>
      <c r="AX9" s="68">
        <v>6373.0670858331378</v>
      </c>
      <c r="AY9" s="68">
        <v>10067.397314173068</v>
      </c>
      <c r="AZ9" s="68">
        <v>15323.164914506686</v>
      </c>
      <c r="BA9" s="68">
        <v>22089.580354306112</v>
      </c>
      <c r="BB9" s="68">
        <v>29254.830915416504</v>
      </c>
      <c r="BC9" s="68">
        <v>34189.984183612214</v>
      </c>
      <c r="BD9" s="68">
        <v>33503.504211309846</v>
      </c>
      <c r="BE9">
        <f t="shared" si="0"/>
        <v>0</v>
      </c>
      <c r="BF9">
        <f t="shared" si="1"/>
        <v>0</v>
      </c>
      <c r="BG9">
        <f t="shared" si="2"/>
        <v>0</v>
      </c>
      <c r="BH9">
        <f t="shared" si="3"/>
        <v>0</v>
      </c>
      <c r="BI9">
        <f t="shared" si="4"/>
        <v>0</v>
      </c>
      <c r="BJ9">
        <f t="shared" si="5"/>
        <v>0</v>
      </c>
      <c r="BK9">
        <f t="shared" si="6"/>
        <v>0</v>
      </c>
      <c r="BL9">
        <f t="shared" si="7"/>
        <v>0</v>
      </c>
      <c r="BM9">
        <f t="shared" si="8"/>
        <v>0</v>
      </c>
      <c r="BN9">
        <f t="shared" si="9"/>
        <v>0</v>
      </c>
      <c r="BO9">
        <f t="shared" si="10"/>
        <v>117.37534470348744</v>
      </c>
      <c r="BP9">
        <f t="shared" si="11"/>
        <v>183.03157676055511</v>
      </c>
      <c r="BQ9">
        <f t="shared" si="12"/>
        <v>306.32358412802586</v>
      </c>
      <c r="BR9">
        <f t="shared" si="13"/>
        <v>506.05049143168281</v>
      </c>
      <c r="BS9">
        <f t="shared" si="14"/>
        <v>816.18444098318651</v>
      </c>
      <c r="BT9">
        <f t="shared" si="15"/>
        <v>1268.3681289154827</v>
      </c>
      <c r="BU9">
        <f t="shared" si="16"/>
        <v>1866.8527015062346</v>
      </c>
      <c r="BV9">
        <f t="shared" si="17"/>
        <v>2524.3287964201177</v>
      </c>
      <c r="BW9">
        <f t="shared" si="18"/>
        <v>3012.1248648716301</v>
      </c>
      <c r="BX9">
        <f t="shared" si="19"/>
        <v>3013.6308060827955</v>
      </c>
    </row>
    <row r="10" spans="1:76" x14ac:dyDescent="0.25">
      <c r="A10" t="s">
        <v>91</v>
      </c>
      <c r="B10" s="85">
        <v>1.7634949428029358</v>
      </c>
      <c r="C10" s="85">
        <v>0.69216737257738714</v>
      </c>
      <c r="E10" s="85">
        <v>8066.5</v>
      </c>
      <c r="F10" s="86">
        <v>15</v>
      </c>
      <c r="H10" s="87">
        <v>1988</v>
      </c>
      <c r="I10" s="87">
        <v>1988</v>
      </c>
      <c r="J10" t="s">
        <v>1404</v>
      </c>
      <c r="K10" t="s">
        <v>34</v>
      </c>
      <c r="L10" s="87">
        <v>179.43902161615111</v>
      </c>
      <c r="M10" t="s">
        <v>286</v>
      </c>
      <c r="N10">
        <v>422.36248786907936</v>
      </c>
      <c r="O10" t="s">
        <v>1419</v>
      </c>
      <c r="P10" s="89">
        <v>0</v>
      </c>
      <c r="Q10" s="89">
        <v>0</v>
      </c>
      <c r="R10" s="89">
        <v>0</v>
      </c>
      <c r="S10" s="89">
        <v>0</v>
      </c>
      <c r="T10" s="89">
        <v>0</v>
      </c>
      <c r="U10" s="89">
        <v>0</v>
      </c>
      <c r="V10" s="89">
        <v>0</v>
      </c>
      <c r="W10" s="89">
        <v>0</v>
      </c>
      <c r="X10" s="89">
        <v>0</v>
      </c>
      <c r="Y10" s="89">
        <v>0</v>
      </c>
      <c r="Z10" s="68">
        <v>0</v>
      </c>
      <c r="AA10" s="68">
        <v>0</v>
      </c>
      <c r="AB10" s="68">
        <v>0</v>
      </c>
      <c r="AC10" s="68">
        <v>0</v>
      </c>
      <c r="AD10" s="68">
        <v>0</v>
      </c>
      <c r="AE10" s="68">
        <v>0</v>
      </c>
      <c r="AF10" s="68">
        <v>0</v>
      </c>
      <c r="AG10" s="68">
        <v>0</v>
      </c>
      <c r="AH10" s="68">
        <v>0</v>
      </c>
      <c r="AI10" s="68">
        <v>0</v>
      </c>
      <c r="AJ10" t="s">
        <v>1420</v>
      </c>
      <c r="AK10" s="89">
        <v>0</v>
      </c>
      <c r="AL10" s="89">
        <v>0</v>
      </c>
      <c r="AM10" s="89">
        <v>0</v>
      </c>
      <c r="AN10" s="89">
        <v>0</v>
      </c>
      <c r="AO10" s="89">
        <v>0</v>
      </c>
      <c r="AP10" s="89">
        <v>0</v>
      </c>
      <c r="AQ10" s="89">
        <v>0</v>
      </c>
      <c r="AR10" s="89">
        <v>0</v>
      </c>
      <c r="AS10" s="89">
        <v>0</v>
      </c>
      <c r="AT10" s="89">
        <v>0</v>
      </c>
      <c r="AU10" s="68">
        <v>0</v>
      </c>
      <c r="AV10" s="68">
        <v>0</v>
      </c>
      <c r="AW10" s="68">
        <v>0</v>
      </c>
      <c r="AX10" s="68">
        <v>0</v>
      </c>
      <c r="AY10" s="68">
        <v>0</v>
      </c>
      <c r="AZ10" s="68">
        <v>0</v>
      </c>
      <c r="BA10" s="68">
        <v>0</v>
      </c>
      <c r="BB10" s="68">
        <v>0</v>
      </c>
      <c r="BC10" s="68">
        <v>0</v>
      </c>
      <c r="BD10" s="68">
        <v>0</v>
      </c>
      <c r="BE10">
        <f t="shared" si="0"/>
        <v>0</v>
      </c>
      <c r="BF10">
        <f t="shared" si="1"/>
        <v>0</v>
      </c>
      <c r="BG10">
        <f t="shared" si="2"/>
        <v>0</v>
      </c>
      <c r="BH10">
        <f t="shared" si="3"/>
        <v>0</v>
      </c>
      <c r="BI10">
        <f t="shared" si="4"/>
        <v>0</v>
      </c>
      <c r="BJ10">
        <f t="shared" si="5"/>
        <v>0</v>
      </c>
      <c r="BK10">
        <f t="shared" si="6"/>
        <v>0</v>
      </c>
      <c r="BL10">
        <f t="shared" si="7"/>
        <v>0</v>
      </c>
      <c r="BM10">
        <f t="shared" si="8"/>
        <v>0</v>
      </c>
      <c r="BN10">
        <f t="shared" si="9"/>
        <v>0</v>
      </c>
      <c r="BO10">
        <f t="shared" si="10"/>
        <v>0</v>
      </c>
      <c r="BP10">
        <f t="shared" si="11"/>
        <v>0</v>
      </c>
      <c r="BQ10">
        <f t="shared" si="12"/>
        <v>0</v>
      </c>
      <c r="BR10">
        <f t="shared" si="13"/>
        <v>0</v>
      </c>
      <c r="BS10">
        <f t="shared" si="14"/>
        <v>0</v>
      </c>
      <c r="BT10">
        <f t="shared" si="15"/>
        <v>0</v>
      </c>
      <c r="BU10">
        <f t="shared" si="16"/>
        <v>0</v>
      </c>
      <c r="BV10">
        <f t="shared" si="17"/>
        <v>0</v>
      </c>
      <c r="BW10">
        <f t="shared" si="18"/>
        <v>0</v>
      </c>
      <c r="BX10">
        <f t="shared" si="19"/>
        <v>0</v>
      </c>
    </row>
    <row r="11" spans="1:76" x14ac:dyDescent="0.25">
      <c r="A11" t="s">
        <v>91</v>
      </c>
      <c r="B11" s="85">
        <v>1.7634949428029358</v>
      </c>
      <c r="C11" s="85">
        <v>0.69216737257738714</v>
      </c>
      <c r="E11" s="85">
        <v>8066.5</v>
      </c>
      <c r="F11" s="86">
        <v>15</v>
      </c>
      <c r="H11" s="87">
        <v>1988</v>
      </c>
      <c r="I11" s="87">
        <v>1988</v>
      </c>
      <c r="J11" t="s">
        <v>1404</v>
      </c>
      <c r="K11" t="s">
        <v>34</v>
      </c>
      <c r="L11" s="87">
        <v>179.43902161615111</v>
      </c>
      <c r="M11" t="s">
        <v>286</v>
      </c>
      <c r="N11">
        <v>422.36248786907936</v>
      </c>
      <c r="O11" t="s">
        <v>1421</v>
      </c>
      <c r="P11" s="89">
        <v>0</v>
      </c>
      <c r="Q11" s="89">
        <v>0</v>
      </c>
      <c r="R11" s="89">
        <v>0</v>
      </c>
      <c r="S11" s="89">
        <v>0</v>
      </c>
      <c r="T11" s="89">
        <v>0</v>
      </c>
      <c r="U11" s="89">
        <v>0</v>
      </c>
      <c r="V11" s="89">
        <v>0</v>
      </c>
      <c r="W11" s="89">
        <v>0</v>
      </c>
      <c r="X11" s="89">
        <v>0</v>
      </c>
      <c r="Y11" s="89">
        <v>0</v>
      </c>
      <c r="Z11" s="68">
        <v>0</v>
      </c>
      <c r="AA11" s="68">
        <v>0</v>
      </c>
      <c r="AB11" s="68">
        <v>0</v>
      </c>
      <c r="AC11" s="68">
        <v>0</v>
      </c>
      <c r="AD11" s="68">
        <v>0</v>
      </c>
      <c r="AE11" s="68">
        <v>0</v>
      </c>
      <c r="AF11" s="68">
        <v>0</v>
      </c>
      <c r="AG11" s="68">
        <v>0</v>
      </c>
      <c r="AH11" s="68">
        <v>0</v>
      </c>
      <c r="AI11" s="68">
        <v>0</v>
      </c>
      <c r="AJ11" t="s">
        <v>1422</v>
      </c>
      <c r="AK11" s="89">
        <v>0</v>
      </c>
      <c r="AL11" s="89">
        <v>0</v>
      </c>
      <c r="AM11" s="89">
        <v>0</v>
      </c>
      <c r="AN11" s="89">
        <v>0</v>
      </c>
      <c r="AO11" s="89">
        <v>0</v>
      </c>
      <c r="AP11" s="89">
        <v>0</v>
      </c>
      <c r="AQ11" s="89">
        <v>0</v>
      </c>
      <c r="AR11" s="89">
        <v>0</v>
      </c>
      <c r="AS11" s="89">
        <v>0</v>
      </c>
      <c r="AT11" s="89">
        <v>0</v>
      </c>
      <c r="AU11" s="68">
        <v>0</v>
      </c>
      <c r="AV11" s="68">
        <v>0</v>
      </c>
      <c r="AW11" s="68">
        <v>0</v>
      </c>
      <c r="AX11" s="68">
        <v>0</v>
      </c>
      <c r="AY11" s="68">
        <v>0</v>
      </c>
      <c r="AZ11" s="68">
        <v>0</v>
      </c>
      <c r="BA11" s="68">
        <v>0</v>
      </c>
      <c r="BB11" s="68">
        <v>0</v>
      </c>
      <c r="BC11" s="68">
        <v>0</v>
      </c>
      <c r="BD11" s="68">
        <v>0</v>
      </c>
      <c r="BE11">
        <f t="shared" si="0"/>
        <v>0</v>
      </c>
      <c r="BF11">
        <f t="shared" si="1"/>
        <v>0</v>
      </c>
      <c r="BG11">
        <f t="shared" si="2"/>
        <v>0</v>
      </c>
      <c r="BH11">
        <f t="shared" si="3"/>
        <v>0</v>
      </c>
      <c r="BI11">
        <f t="shared" si="4"/>
        <v>0</v>
      </c>
      <c r="BJ11">
        <f t="shared" si="5"/>
        <v>0</v>
      </c>
      <c r="BK11">
        <f t="shared" si="6"/>
        <v>0</v>
      </c>
      <c r="BL11">
        <f t="shared" si="7"/>
        <v>0</v>
      </c>
      <c r="BM11">
        <f t="shared" si="8"/>
        <v>0</v>
      </c>
      <c r="BN11">
        <f t="shared" si="9"/>
        <v>0</v>
      </c>
      <c r="BO11">
        <f t="shared" si="10"/>
        <v>0</v>
      </c>
      <c r="BP11">
        <f t="shared" si="11"/>
        <v>0</v>
      </c>
      <c r="BQ11">
        <f t="shared" si="12"/>
        <v>0</v>
      </c>
      <c r="BR11">
        <f t="shared" si="13"/>
        <v>0</v>
      </c>
      <c r="BS11">
        <f t="shared" si="14"/>
        <v>0</v>
      </c>
      <c r="BT11">
        <f t="shared" si="15"/>
        <v>0</v>
      </c>
      <c r="BU11">
        <f t="shared" si="16"/>
        <v>0</v>
      </c>
      <c r="BV11">
        <f t="shared" si="17"/>
        <v>0</v>
      </c>
      <c r="BW11">
        <f t="shared" si="18"/>
        <v>0</v>
      </c>
      <c r="BX11">
        <f t="shared" si="19"/>
        <v>0</v>
      </c>
    </row>
    <row r="12" spans="1:76" x14ac:dyDescent="0.25">
      <c r="A12" t="s">
        <v>91</v>
      </c>
      <c r="B12" s="85">
        <v>1.7634949428029358</v>
      </c>
      <c r="C12" s="85">
        <v>0.69216737257738714</v>
      </c>
      <c r="E12" s="85">
        <v>8066.5</v>
      </c>
      <c r="F12" s="86">
        <v>15</v>
      </c>
      <c r="H12" s="87">
        <v>1988</v>
      </c>
      <c r="I12" s="87">
        <v>1988</v>
      </c>
      <c r="J12" t="s">
        <v>1404</v>
      </c>
      <c r="K12" t="s">
        <v>34</v>
      </c>
      <c r="L12" s="87">
        <v>179.43902161615111</v>
      </c>
      <c r="M12" t="s">
        <v>286</v>
      </c>
      <c r="N12">
        <v>422.36248786907936</v>
      </c>
      <c r="O12" t="s">
        <v>1423</v>
      </c>
      <c r="P12" s="89">
        <v>0</v>
      </c>
      <c r="Q12" s="89">
        <v>0</v>
      </c>
      <c r="R12" s="89">
        <v>0</v>
      </c>
      <c r="S12" s="89">
        <v>0</v>
      </c>
      <c r="T12" s="89">
        <v>0</v>
      </c>
      <c r="U12" s="89">
        <v>0</v>
      </c>
      <c r="V12" s="89">
        <v>0</v>
      </c>
      <c r="W12" s="89">
        <v>0</v>
      </c>
      <c r="X12" s="89">
        <v>0</v>
      </c>
      <c r="Y12" s="89">
        <v>0</v>
      </c>
      <c r="Z12" s="68">
        <v>0</v>
      </c>
      <c r="AA12" s="68">
        <v>0</v>
      </c>
      <c r="AB12" s="68">
        <v>0</v>
      </c>
      <c r="AC12" s="68">
        <v>0</v>
      </c>
      <c r="AD12" s="68">
        <v>0</v>
      </c>
      <c r="AE12" s="68">
        <v>0</v>
      </c>
      <c r="AF12" s="68">
        <v>0</v>
      </c>
      <c r="AG12" s="68">
        <v>0</v>
      </c>
      <c r="AH12" s="68">
        <v>0</v>
      </c>
      <c r="AI12" s="68">
        <v>0</v>
      </c>
      <c r="AJ12" t="s">
        <v>1424</v>
      </c>
      <c r="AK12" s="89">
        <v>1.1913178297947309</v>
      </c>
      <c r="AL12" s="89">
        <v>1.7979864912208516</v>
      </c>
      <c r="AM12" s="89">
        <v>2.9273963252654287</v>
      </c>
      <c r="AN12" s="89">
        <v>4.7271936744816596</v>
      </c>
      <c r="AO12" s="89">
        <v>7.4881742457119591</v>
      </c>
      <c r="AP12" s="89">
        <v>11.483708455926825</v>
      </c>
      <c r="AQ12" s="89">
        <v>16.681213465487623</v>
      </c>
      <c r="AR12" s="89">
        <v>22.261340607972688</v>
      </c>
      <c r="AS12" s="89">
        <v>26.222967175940113</v>
      </c>
      <c r="AT12" s="89">
        <v>25.901877420057438</v>
      </c>
      <c r="AU12" s="68">
        <v>9609.7652740391968</v>
      </c>
      <c r="AV12" s="68">
        <v>14503.458031433</v>
      </c>
      <c r="AW12" s="68">
        <v>23613.842457753581</v>
      </c>
      <c r="AX12" s="68">
        <v>38131.907775206309</v>
      </c>
      <c r="AY12" s="68">
        <v>60403.357553035516</v>
      </c>
      <c r="AZ12" s="68">
        <v>92633.334259733732</v>
      </c>
      <c r="BA12" s="68">
        <v>134559.0084193559</v>
      </c>
      <c r="BB12" s="68">
        <v>179571.10401421168</v>
      </c>
      <c r="BC12" s="68">
        <v>211527.56472472093</v>
      </c>
      <c r="BD12" s="68">
        <v>208937.49420889333</v>
      </c>
      <c r="BE12">
        <f t="shared" si="0"/>
        <v>0</v>
      </c>
      <c r="BF12">
        <f t="shared" si="1"/>
        <v>0</v>
      </c>
      <c r="BG12">
        <f t="shared" si="2"/>
        <v>0</v>
      </c>
      <c r="BH12">
        <f t="shared" si="3"/>
        <v>0</v>
      </c>
      <c r="BI12">
        <f t="shared" si="4"/>
        <v>0</v>
      </c>
      <c r="BJ12">
        <f t="shared" si="5"/>
        <v>0</v>
      </c>
      <c r="BK12">
        <f t="shared" si="6"/>
        <v>0</v>
      </c>
      <c r="BL12">
        <f t="shared" si="7"/>
        <v>0</v>
      </c>
      <c r="BM12">
        <f t="shared" si="8"/>
        <v>0</v>
      </c>
      <c r="BN12">
        <f t="shared" si="9"/>
        <v>0</v>
      </c>
      <c r="BO12">
        <f t="shared" si="10"/>
        <v>716.9368682471378</v>
      </c>
      <c r="BP12">
        <f t="shared" si="11"/>
        <v>1104.7536351242275</v>
      </c>
      <c r="BQ12">
        <f t="shared" si="12"/>
        <v>1836.4803263408996</v>
      </c>
      <c r="BR12">
        <f t="shared" si="13"/>
        <v>3027.8467822449015</v>
      </c>
      <c r="BS12">
        <f t="shared" si="14"/>
        <v>4897.0234390695978</v>
      </c>
      <c r="BT12">
        <f t="shared" si="15"/>
        <v>7667.6828517970389</v>
      </c>
      <c r="BU12">
        <f t="shared" si="16"/>
        <v>11371.961094349435</v>
      </c>
      <c r="BV12">
        <f t="shared" si="17"/>
        <v>15494.75743608389</v>
      </c>
      <c r="BW12">
        <f t="shared" si="18"/>
        <v>18635.499621508148</v>
      </c>
      <c r="BX12">
        <f t="shared" si="19"/>
        <v>18793.868997175254</v>
      </c>
    </row>
    <row r="13" spans="1:76" x14ac:dyDescent="0.25">
      <c r="A13" t="s">
        <v>91</v>
      </c>
      <c r="B13" s="85">
        <v>1.7634949428029358</v>
      </c>
      <c r="C13" s="85">
        <v>0.69216737257738714</v>
      </c>
      <c r="E13" s="85">
        <v>8066.5</v>
      </c>
      <c r="F13" s="86">
        <v>15</v>
      </c>
      <c r="H13" s="87">
        <v>1988</v>
      </c>
      <c r="I13" s="87">
        <v>1988</v>
      </c>
      <c r="J13" t="s">
        <v>1404</v>
      </c>
      <c r="K13" t="s">
        <v>34</v>
      </c>
      <c r="L13" s="87">
        <v>179.43902161615111</v>
      </c>
      <c r="M13" t="s">
        <v>286</v>
      </c>
      <c r="N13">
        <v>422.36248786907936</v>
      </c>
      <c r="O13" t="s">
        <v>1425</v>
      </c>
      <c r="P13" s="89">
        <v>0</v>
      </c>
      <c r="Q13" s="89">
        <v>0</v>
      </c>
      <c r="R13" s="89">
        <v>0</v>
      </c>
      <c r="S13" s="89">
        <v>0</v>
      </c>
      <c r="T13" s="89">
        <v>0</v>
      </c>
      <c r="U13" s="89">
        <v>0</v>
      </c>
      <c r="V13" s="89">
        <v>0</v>
      </c>
      <c r="W13" s="89">
        <v>0</v>
      </c>
      <c r="X13" s="89">
        <v>0</v>
      </c>
      <c r="Y13" s="89">
        <v>0</v>
      </c>
      <c r="Z13" s="68">
        <v>0</v>
      </c>
      <c r="AA13" s="68">
        <v>0</v>
      </c>
      <c r="AB13" s="68">
        <v>0</v>
      </c>
      <c r="AC13" s="68">
        <v>0</v>
      </c>
      <c r="AD13" s="68">
        <v>0</v>
      </c>
      <c r="AE13" s="68">
        <v>0</v>
      </c>
      <c r="AF13" s="68">
        <v>0</v>
      </c>
      <c r="AG13" s="68">
        <v>0</v>
      </c>
      <c r="AH13" s="68">
        <v>0</v>
      </c>
      <c r="AI13" s="68">
        <v>0</v>
      </c>
      <c r="AJ13" t="s">
        <v>1426</v>
      </c>
      <c r="AK13" s="89">
        <v>0</v>
      </c>
      <c r="AL13" s="89">
        <v>0</v>
      </c>
      <c r="AM13" s="89">
        <v>0</v>
      </c>
      <c r="AN13" s="89">
        <v>0</v>
      </c>
      <c r="AO13" s="89">
        <v>0</v>
      </c>
      <c r="AP13" s="89">
        <v>0</v>
      </c>
      <c r="AQ13" s="89">
        <v>0</v>
      </c>
      <c r="AR13" s="89">
        <v>0</v>
      </c>
      <c r="AS13" s="89">
        <v>0</v>
      </c>
      <c r="AT13" s="89">
        <v>0</v>
      </c>
      <c r="AU13" s="68">
        <v>0</v>
      </c>
      <c r="AV13" s="68">
        <v>0</v>
      </c>
      <c r="AW13" s="68">
        <v>0</v>
      </c>
      <c r="AX13" s="68">
        <v>0</v>
      </c>
      <c r="AY13" s="68">
        <v>0</v>
      </c>
      <c r="AZ13" s="68">
        <v>0</v>
      </c>
      <c r="BA13" s="68">
        <v>0</v>
      </c>
      <c r="BB13" s="68">
        <v>0</v>
      </c>
      <c r="BC13" s="68">
        <v>0</v>
      </c>
      <c r="BD13" s="68">
        <v>0</v>
      </c>
      <c r="BE13">
        <f t="shared" si="0"/>
        <v>0</v>
      </c>
      <c r="BF13">
        <f t="shared" si="1"/>
        <v>0</v>
      </c>
      <c r="BG13">
        <f t="shared" si="2"/>
        <v>0</v>
      </c>
      <c r="BH13">
        <f t="shared" si="3"/>
        <v>0</v>
      </c>
      <c r="BI13">
        <f t="shared" si="4"/>
        <v>0</v>
      </c>
      <c r="BJ13">
        <f t="shared" si="5"/>
        <v>0</v>
      </c>
      <c r="BK13">
        <f t="shared" si="6"/>
        <v>0</v>
      </c>
      <c r="BL13">
        <f t="shared" si="7"/>
        <v>0</v>
      </c>
      <c r="BM13">
        <f t="shared" si="8"/>
        <v>0</v>
      </c>
      <c r="BN13">
        <f t="shared" si="9"/>
        <v>0</v>
      </c>
      <c r="BO13">
        <f t="shared" si="10"/>
        <v>0</v>
      </c>
      <c r="BP13">
        <f t="shared" si="11"/>
        <v>0</v>
      </c>
      <c r="BQ13">
        <f t="shared" si="12"/>
        <v>0</v>
      </c>
      <c r="BR13">
        <f t="shared" si="13"/>
        <v>0</v>
      </c>
      <c r="BS13">
        <f t="shared" si="14"/>
        <v>0</v>
      </c>
      <c r="BT13">
        <f t="shared" si="15"/>
        <v>0</v>
      </c>
      <c r="BU13">
        <f t="shared" si="16"/>
        <v>0</v>
      </c>
      <c r="BV13">
        <f t="shared" si="17"/>
        <v>0</v>
      </c>
      <c r="BW13">
        <f t="shared" si="18"/>
        <v>0</v>
      </c>
      <c r="BX13">
        <f t="shared" si="19"/>
        <v>0</v>
      </c>
    </row>
    <row r="14" spans="1:76" x14ac:dyDescent="0.25">
      <c r="A14" t="s">
        <v>91</v>
      </c>
      <c r="B14" s="85">
        <v>1.7634949428029358</v>
      </c>
      <c r="C14" s="85">
        <v>0.69216737257738714</v>
      </c>
      <c r="E14" s="85">
        <v>8066.5</v>
      </c>
      <c r="F14" s="86">
        <v>15</v>
      </c>
      <c r="H14" s="87">
        <v>1988</v>
      </c>
      <c r="I14" s="87">
        <v>1988</v>
      </c>
      <c r="J14" t="s">
        <v>1404</v>
      </c>
      <c r="K14" t="s">
        <v>34</v>
      </c>
      <c r="L14" s="87">
        <v>179.43902161615111</v>
      </c>
      <c r="M14" t="s">
        <v>286</v>
      </c>
      <c r="N14">
        <v>422.36248786907936</v>
      </c>
      <c r="O14" t="s">
        <v>1427</v>
      </c>
      <c r="P14" s="89">
        <v>0</v>
      </c>
      <c r="Q14" s="89">
        <v>0</v>
      </c>
      <c r="R14" s="89">
        <v>0</v>
      </c>
      <c r="S14" s="89">
        <v>0</v>
      </c>
      <c r="T14" s="89">
        <v>0</v>
      </c>
      <c r="U14" s="89">
        <v>0</v>
      </c>
      <c r="V14" s="89">
        <v>0</v>
      </c>
      <c r="W14" s="89">
        <v>0</v>
      </c>
      <c r="X14" s="89">
        <v>0</v>
      </c>
      <c r="Y14" s="89">
        <v>0</v>
      </c>
      <c r="Z14" s="68">
        <v>0</v>
      </c>
      <c r="AA14" s="68">
        <v>0</v>
      </c>
      <c r="AB14" s="68">
        <v>0</v>
      </c>
      <c r="AC14" s="68">
        <v>0</v>
      </c>
      <c r="AD14" s="68">
        <v>0</v>
      </c>
      <c r="AE14" s="68">
        <v>0</v>
      </c>
      <c r="AF14" s="68">
        <v>0</v>
      </c>
      <c r="AG14" s="68">
        <v>0</v>
      </c>
      <c r="AH14" s="68">
        <v>0</v>
      </c>
      <c r="AI14" s="68">
        <v>0</v>
      </c>
      <c r="AJ14" t="s">
        <v>1428</v>
      </c>
      <c r="AK14" s="89">
        <v>6.2436469837815096E-2</v>
      </c>
      <c r="AL14" s="89">
        <v>9.3866930791446063E-2</v>
      </c>
      <c r="AM14" s="89">
        <v>0.15197682654926725</v>
      </c>
      <c r="AN14" s="89">
        <v>0.24359389594046246</v>
      </c>
      <c r="AO14" s="89">
        <v>0.38230073313967033</v>
      </c>
      <c r="AP14" s="89">
        <v>0.57980031197951309</v>
      </c>
      <c r="AQ14" s="89">
        <v>0.83320675914675046</v>
      </c>
      <c r="AR14" s="89">
        <v>1.1006396807860219</v>
      </c>
      <c r="AS14" s="89">
        <v>1.2839609844595674</v>
      </c>
      <c r="AT14" s="89">
        <v>1.2562389194793917</v>
      </c>
      <c r="AU14" s="68">
        <v>503.64378394673548</v>
      </c>
      <c r="AV14" s="68">
        <v>757.1775972291997</v>
      </c>
      <c r="AW14" s="68">
        <v>1225.9210713596642</v>
      </c>
      <c r="AX14" s="68">
        <v>1964.9501616037405</v>
      </c>
      <c r="AY14" s="68">
        <v>3083.8288638711506</v>
      </c>
      <c r="AZ14" s="68">
        <v>4676.9592165827426</v>
      </c>
      <c r="BA14" s="68">
        <v>6721.0623226572625</v>
      </c>
      <c r="BB14" s="68">
        <v>8878.3099850604467</v>
      </c>
      <c r="BC14" s="68">
        <v>10357.0712811431</v>
      </c>
      <c r="BD14" s="68">
        <v>10133.451243980513</v>
      </c>
      <c r="BE14">
        <f t="shared" si="0"/>
        <v>0</v>
      </c>
      <c r="BF14">
        <f t="shared" si="1"/>
        <v>0</v>
      </c>
      <c r="BG14">
        <f t="shared" si="2"/>
        <v>0</v>
      </c>
      <c r="BH14">
        <f t="shared" si="3"/>
        <v>0</v>
      </c>
      <c r="BI14">
        <f t="shared" si="4"/>
        <v>0</v>
      </c>
      <c r="BJ14">
        <f t="shared" si="5"/>
        <v>0</v>
      </c>
      <c r="BK14">
        <f t="shared" si="6"/>
        <v>0</v>
      </c>
      <c r="BL14">
        <f t="shared" si="7"/>
        <v>0</v>
      </c>
      <c r="BM14">
        <f t="shared" si="8"/>
        <v>0</v>
      </c>
      <c r="BN14">
        <f t="shared" si="9"/>
        <v>0</v>
      </c>
      <c r="BO14">
        <f t="shared" si="10"/>
        <v>37.574361795326183</v>
      </c>
      <c r="BP14">
        <f t="shared" si="11"/>
        <v>57.675535114499688</v>
      </c>
      <c r="BQ14">
        <f t="shared" si="12"/>
        <v>95.341532545015482</v>
      </c>
      <c r="BR14">
        <f t="shared" si="13"/>
        <v>156.02597329137424</v>
      </c>
      <c r="BS14">
        <f t="shared" si="14"/>
        <v>250.01229799513811</v>
      </c>
      <c r="BT14">
        <f t="shared" si="15"/>
        <v>387.1332093368685</v>
      </c>
      <c r="BU14">
        <f t="shared" si="16"/>
        <v>568.01592211318473</v>
      </c>
      <c r="BV14">
        <f t="shared" si="17"/>
        <v>766.08795393932542</v>
      </c>
      <c r="BW14">
        <f t="shared" si="18"/>
        <v>912.45412006163201</v>
      </c>
      <c r="BX14">
        <f t="shared" si="19"/>
        <v>911.50109696551567</v>
      </c>
    </row>
    <row r="15" spans="1:76" x14ac:dyDescent="0.25">
      <c r="A15" t="s">
        <v>91</v>
      </c>
      <c r="B15" s="85">
        <v>1.7634949428029358</v>
      </c>
      <c r="C15" s="85">
        <v>0.69216737257738714</v>
      </c>
      <c r="E15" s="85">
        <v>8066.5</v>
      </c>
      <c r="F15" s="86">
        <v>15</v>
      </c>
      <c r="H15" s="87">
        <v>1988</v>
      </c>
      <c r="I15" s="87">
        <v>1988</v>
      </c>
      <c r="J15" t="s">
        <v>1404</v>
      </c>
      <c r="K15" t="s">
        <v>34</v>
      </c>
      <c r="L15" s="87">
        <v>179.43902161615111</v>
      </c>
      <c r="M15" t="s">
        <v>286</v>
      </c>
      <c r="N15">
        <v>422.36248786907936</v>
      </c>
      <c r="O15" t="s">
        <v>1429</v>
      </c>
      <c r="P15" s="89">
        <v>0</v>
      </c>
      <c r="Q15" s="89">
        <v>0</v>
      </c>
      <c r="R15" s="89">
        <v>0</v>
      </c>
      <c r="S15" s="89">
        <v>0</v>
      </c>
      <c r="T15" s="89">
        <v>0</v>
      </c>
      <c r="U15" s="89">
        <v>0</v>
      </c>
      <c r="V15" s="89">
        <v>0</v>
      </c>
      <c r="W15" s="89">
        <v>0</v>
      </c>
      <c r="X15" s="89">
        <v>0</v>
      </c>
      <c r="Y15" s="89">
        <v>0</v>
      </c>
      <c r="Z15" s="68">
        <v>0</v>
      </c>
      <c r="AA15" s="68">
        <v>0</v>
      </c>
      <c r="AB15" s="68">
        <v>0</v>
      </c>
      <c r="AC15" s="68">
        <v>0</v>
      </c>
      <c r="AD15" s="68">
        <v>0</v>
      </c>
      <c r="AE15" s="68">
        <v>0</v>
      </c>
      <c r="AF15" s="68">
        <v>0</v>
      </c>
      <c r="AG15" s="68">
        <v>0</v>
      </c>
      <c r="AH15" s="68">
        <v>0</v>
      </c>
      <c r="AI15" s="68">
        <v>0</v>
      </c>
      <c r="AJ15" t="s">
        <v>1430</v>
      </c>
      <c r="AK15" s="89">
        <v>0</v>
      </c>
      <c r="AL15" s="89">
        <v>0</v>
      </c>
      <c r="AM15" s="89">
        <v>0</v>
      </c>
      <c r="AN15" s="89">
        <v>0</v>
      </c>
      <c r="AO15" s="89">
        <v>0</v>
      </c>
      <c r="AP15" s="89">
        <v>0</v>
      </c>
      <c r="AQ15" s="89">
        <v>0</v>
      </c>
      <c r="AR15" s="89">
        <v>0</v>
      </c>
      <c r="AS15" s="89">
        <v>0</v>
      </c>
      <c r="AT15" s="89">
        <v>0</v>
      </c>
      <c r="AU15" s="68">
        <v>0</v>
      </c>
      <c r="AV15" s="68">
        <v>0</v>
      </c>
      <c r="AW15" s="68">
        <v>0</v>
      </c>
      <c r="AX15" s="68">
        <v>0</v>
      </c>
      <c r="AY15" s="68">
        <v>0</v>
      </c>
      <c r="AZ15" s="68">
        <v>0</v>
      </c>
      <c r="BA15" s="68">
        <v>0</v>
      </c>
      <c r="BB15" s="68">
        <v>0</v>
      </c>
      <c r="BC15" s="68">
        <v>0</v>
      </c>
      <c r="BD15" s="68">
        <v>0</v>
      </c>
      <c r="BE15">
        <f t="shared" si="0"/>
        <v>0</v>
      </c>
      <c r="BF15">
        <f t="shared" si="1"/>
        <v>0</v>
      </c>
      <c r="BG15">
        <f t="shared" si="2"/>
        <v>0</v>
      </c>
      <c r="BH15">
        <f t="shared" si="3"/>
        <v>0</v>
      </c>
      <c r="BI15">
        <f t="shared" si="4"/>
        <v>0</v>
      </c>
      <c r="BJ15">
        <f t="shared" si="5"/>
        <v>0</v>
      </c>
      <c r="BK15">
        <f t="shared" si="6"/>
        <v>0</v>
      </c>
      <c r="BL15">
        <f t="shared" si="7"/>
        <v>0</v>
      </c>
      <c r="BM15">
        <f t="shared" si="8"/>
        <v>0</v>
      </c>
      <c r="BN15">
        <f t="shared" si="9"/>
        <v>0</v>
      </c>
      <c r="BO15">
        <f t="shared" si="10"/>
        <v>0</v>
      </c>
      <c r="BP15">
        <f t="shared" si="11"/>
        <v>0</v>
      </c>
      <c r="BQ15">
        <f t="shared" si="12"/>
        <v>0</v>
      </c>
      <c r="BR15">
        <f t="shared" si="13"/>
        <v>0</v>
      </c>
      <c r="BS15">
        <f t="shared" si="14"/>
        <v>0</v>
      </c>
      <c r="BT15">
        <f t="shared" si="15"/>
        <v>0</v>
      </c>
      <c r="BU15">
        <f t="shared" si="16"/>
        <v>0</v>
      </c>
      <c r="BV15">
        <f t="shared" si="17"/>
        <v>0</v>
      </c>
      <c r="BW15">
        <f t="shared" si="18"/>
        <v>0</v>
      </c>
      <c r="BX15">
        <f t="shared" si="19"/>
        <v>0</v>
      </c>
    </row>
    <row r="16" spans="1:76" x14ac:dyDescent="0.25">
      <c r="A16" t="s">
        <v>91</v>
      </c>
      <c r="B16" s="85">
        <v>1.7634949428029358</v>
      </c>
      <c r="C16" s="85">
        <v>0.69216737257738714</v>
      </c>
      <c r="E16" s="85">
        <v>8066.5</v>
      </c>
      <c r="F16" s="86">
        <v>15</v>
      </c>
      <c r="H16" s="87">
        <v>1988</v>
      </c>
      <c r="I16" s="87">
        <v>1988</v>
      </c>
      <c r="J16" t="s">
        <v>1404</v>
      </c>
      <c r="K16" t="s">
        <v>34</v>
      </c>
      <c r="L16" s="87">
        <v>179.43902161615111</v>
      </c>
      <c r="M16" t="s">
        <v>286</v>
      </c>
      <c r="N16">
        <v>422.36248786907936</v>
      </c>
      <c r="O16" t="s">
        <v>1431</v>
      </c>
      <c r="P16" s="89">
        <v>0</v>
      </c>
      <c r="Q16" s="89">
        <v>0</v>
      </c>
      <c r="R16" s="89">
        <v>0</v>
      </c>
      <c r="S16" s="89">
        <v>0</v>
      </c>
      <c r="T16" s="89">
        <v>0</v>
      </c>
      <c r="U16" s="89">
        <v>0</v>
      </c>
      <c r="V16" s="89">
        <v>0</v>
      </c>
      <c r="W16" s="89">
        <v>0</v>
      </c>
      <c r="X16" s="89">
        <v>0</v>
      </c>
      <c r="Y16" s="89">
        <v>0</v>
      </c>
      <c r="Z16" s="68">
        <v>0</v>
      </c>
      <c r="AA16" s="68">
        <v>0</v>
      </c>
      <c r="AB16" s="68">
        <v>0</v>
      </c>
      <c r="AC16" s="68">
        <v>0</v>
      </c>
      <c r="AD16" s="68">
        <v>0</v>
      </c>
      <c r="AE16" s="68">
        <v>0</v>
      </c>
      <c r="AF16" s="68">
        <v>0</v>
      </c>
      <c r="AG16" s="68">
        <v>0</v>
      </c>
      <c r="AH16" s="68">
        <v>0</v>
      </c>
      <c r="AI16" s="68">
        <v>0</v>
      </c>
      <c r="AJ16" t="s">
        <v>1432</v>
      </c>
      <c r="AK16" s="89">
        <v>0</v>
      </c>
      <c r="AL16" s="89">
        <v>0</v>
      </c>
      <c r="AM16" s="89">
        <v>0</v>
      </c>
      <c r="AN16" s="89">
        <v>0</v>
      </c>
      <c r="AO16" s="89">
        <v>0</v>
      </c>
      <c r="AP16" s="89">
        <v>0</v>
      </c>
      <c r="AQ16" s="89">
        <v>0</v>
      </c>
      <c r="AR16" s="89">
        <v>0</v>
      </c>
      <c r="AS16" s="89">
        <v>0</v>
      </c>
      <c r="AT16" s="89">
        <v>0</v>
      </c>
      <c r="AU16" s="68">
        <v>0</v>
      </c>
      <c r="AV16" s="68">
        <v>0</v>
      </c>
      <c r="AW16" s="68">
        <v>0</v>
      </c>
      <c r="AX16" s="68">
        <v>0</v>
      </c>
      <c r="AY16" s="68">
        <v>0</v>
      </c>
      <c r="AZ16" s="68">
        <v>0</v>
      </c>
      <c r="BA16" s="68">
        <v>0</v>
      </c>
      <c r="BB16" s="68">
        <v>0</v>
      </c>
      <c r="BC16" s="68">
        <v>0</v>
      </c>
      <c r="BD16" s="68">
        <v>0</v>
      </c>
      <c r="BE16">
        <f t="shared" si="0"/>
        <v>0</v>
      </c>
      <c r="BF16">
        <f t="shared" si="1"/>
        <v>0</v>
      </c>
      <c r="BG16">
        <f t="shared" si="2"/>
        <v>0</v>
      </c>
      <c r="BH16">
        <f t="shared" si="3"/>
        <v>0</v>
      </c>
      <c r="BI16">
        <f t="shared" si="4"/>
        <v>0</v>
      </c>
      <c r="BJ16">
        <f t="shared" si="5"/>
        <v>0</v>
      </c>
      <c r="BK16">
        <f t="shared" si="6"/>
        <v>0</v>
      </c>
      <c r="BL16">
        <f t="shared" si="7"/>
        <v>0</v>
      </c>
      <c r="BM16">
        <f t="shared" si="8"/>
        <v>0</v>
      </c>
      <c r="BN16">
        <f t="shared" si="9"/>
        <v>0</v>
      </c>
      <c r="BO16">
        <f t="shared" si="10"/>
        <v>0</v>
      </c>
      <c r="BP16">
        <f t="shared" si="11"/>
        <v>0</v>
      </c>
      <c r="BQ16">
        <f t="shared" si="12"/>
        <v>0</v>
      </c>
      <c r="BR16">
        <f t="shared" si="13"/>
        <v>0</v>
      </c>
      <c r="BS16">
        <f t="shared" si="14"/>
        <v>0</v>
      </c>
      <c r="BT16">
        <f t="shared" si="15"/>
        <v>0</v>
      </c>
      <c r="BU16">
        <f t="shared" si="16"/>
        <v>0</v>
      </c>
      <c r="BV16">
        <f t="shared" si="17"/>
        <v>0</v>
      </c>
      <c r="BW16">
        <f t="shared" si="18"/>
        <v>0</v>
      </c>
      <c r="BX16">
        <f t="shared" si="19"/>
        <v>0</v>
      </c>
    </row>
    <row r="17" spans="1:76" x14ac:dyDescent="0.25">
      <c r="A17" t="s">
        <v>91</v>
      </c>
      <c r="B17" s="85">
        <v>1.7634949428029358</v>
      </c>
      <c r="C17" s="85">
        <v>0.69216737257738714</v>
      </c>
      <c r="E17" s="85">
        <v>8066.5</v>
      </c>
      <c r="F17" s="86">
        <v>15</v>
      </c>
      <c r="H17" s="87">
        <v>1988</v>
      </c>
      <c r="I17" s="87">
        <v>1988</v>
      </c>
      <c r="J17" t="s">
        <v>1404</v>
      </c>
      <c r="K17" t="s">
        <v>34</v>
      </c>
      <c r="L17" s="87">
        <v>179.43902161615111</v>
      </c>
      <c r="M17" t="s">
        <v>286</v>
      </c>
      <c r="N17">
        <v>422.36248786907936</v>
      </c>
      <c r="O17" t="s">
        <v>1433</v>
      </c>
      <c r="P17" s="89">
        <v>0</v>
      </c>
      <c r="Q17" s="89">
        <v>0</v>
      </c>
      <c r="R17" s="89">
        <v>0</v>
      </c>
      <c r="S17" s="89">
        <v>0</v>
      </c>
      <c r="T17" s="89">
        <v>0</v>
      </c>
      <c r="U17" s="89">
        <v>0</v>
      </c>
      <c r="V17" s="89">
        <v>0</v>
      </c>
      <c r="W17" s="89">
        <v>0</v>
      </c>
      <c r="X17" s="89">
        <v>0</v>
      </c>
      <c r="Y17" s="89">
        <v>0</v>
      </c>
      <c r="Z17" s="68">
        <v>0</v>
      </c>
      <c r="AA17" s="68">
        <v>0</v>
      </c>
      <c r="AB17" s="68">
        <v>0</v>
      </c>
      <c r="AC17" s="68">
        <v>0</v>
      </c>
      <c r="AD17" s="68">
        <v>0</v>
      </c>
      <c r="AE17" s="68">
        <v>0</v>
      </c>
      <c r="AF17" s="68">
        <v>0</v>
      </c>
      <c r="AG17" s="68">
        <v>0</v>
      </c>
      <c r="AH17" s="68">
        <v>0</v>
      </c>
      <c r="AI17" s="68">
        <v>0</v>
      </c>
      <c r="AJ17" t="s">
        <v>1434</v>
      </c>
      <c r="AK17" s="89">
        <v>3.1794796392552003E-4</v>
      </c>
      <c r="AL17" s="89">
        <v>4.8328963450723329E-4</v>
      </c>
      <c r="AM17" s="89">
        <v>7.9631139371427772E-4</v>
      </c>
      <c r="AN17" s="89">
        <v>1.2985205214372027E-3</v>
      </c>
      <c r="AO17" s="89">
        <v>2.0727165184673455E-3</v>
      </c>
      <c r="AP17" s="89">
        <v>2.9466005107073802E-3</v>
      </c>
      <c r="AQ17" s="89">
        <v>4.0876088442636143E-3</v>
      </c>
      <c r="AR17" s="89">
        <v>5.3800589061550321E-3</v>
      </c>
      <c r="AS17" s="89">
        <v>5.94631805145702E-3</v>
      </c>
      <c r="AT17" s="89">
        <v>5.6081319438264264E-3</v>
      </c>
      <c r="AU17" s="68">
        <v>2.5647272510052073</v>
      </c>
      <c r="AV17" s="68">
        <v>3.8984558367525972</v>
      </c>
      <c r="AW17" s="68">
        <v>6.4234458573962216</v>
      </c>
      <c r="AX17" s="68">
        <v>10.474515786173196</v>
      </c>
      <c r="AY17" s="68">
        <v>16.719567796216843</v>
      </c>
      <c r="AZ17" s="68">
        <v>23.768753019621084</v>
      </c>
      <c r="BA17" s="68">
        <v>32.972696742252445</v>
      </c>
      <c r="BB17" s="68">
        <v>43.398245166499564</v>
      </c>
      <c r="BC17" s="68">
        <v>47.965974562078053</v>
      </c>
      <c r="BD17" s="68">
        <v>45.237996324875866</v>
      </c>
      <c r="BE17">
        <f t="shared" si="0"/>
        <v>0</v>
      </c>
      <c r="BF17">
        <f t="shared" si="1"/>
        <v>0</v>
      </c>
      <c r="BG17">
        <f t="shared" si="2"/>
        <v>0</v>
      </c>
      <c r="BH17">
        <f t="shared" si="3"/>
        <v>0</v>
      </c>
      <c r="BI17">
        <f t="shared" si="4"/>
        <v>0</v>
      </c>
      <c r="BJ17">
        <f t="shared" si="5"/>
        <v>0</v>
      </c>
      <c r="BK17">
        <f t="shared" si="6"/>
        <v>0</v>
      </c>
      <c r="BL17">
        <f t="shared" si="7"/>
        <v>0</v>
      </c>
      <c r="BM17">
        <f t="shared" si="8"/>
        <v>0</v>
      </c>
      <c r="BN17">
        <f t="shared" si="9"/>
        <v>0</v>
      </c>
      <c r="BO17">
        <f t="shared" si="10"/>
        <v>0.19134156462813354</v>
      </c>
      <c r="BP17">
        <f t="shared" si="11"/>
        <v>0.29695216462788365</v>
      </c>
      <c r="BQ17">
        <f t="shared" si="12"/>
        <v>0.49956003414220862</v>
      </c>
      <c r="BR17">
        <f t="shared" si="13"/>
        <v>0.83172415882531459</v>
      </c>
      <c r="BS17">
        <f t="shared" si="14"/>
        <v>1.3554894745262798</v>
      </c>
      <c r="BT17">
        <f t="shared" si="15"/>
        <v>1.9674479105559894</v>
      </c>
      <c r="BU17">
        <f t="shared" si="16"/>
        <v>2.7866155446099414</v>
      </c>
      <c r="BV17">
        <f t="shared" si="17"/>
        <v>3.7447298979316397</v>
      </c>
      <c r="BW17">
        <f t="shared" si="18"/>
        <v>4.2257844832664953</v>
      </c>
      <c r="BX17">
        <f t="shared" si="19"/>
        <v>4.0691450801759652</v>
      </c>
    </row>
    <row r="18" spans="1:76" x14ac:dyDescent="0.25">
      <c r="A18" t="s">
        <v>91</v>
      </c>
      <c r="B18" s="85">
        <v>1.7634949428029358</v>
      </c>
      <c r="C18" s="85">
        <v>0.69216737257738714</v>
      </c>
      <c r="E18" s="85">
        <v>8066.5</v>
      </c>
      <c r="F18" s="86">
        <v>15</v>
      </c>
      <c r="H18" s="87">
        <v>1988</v>
      </c>
      <c r="I18" s="87">
        <v>1988</v>
      </c>
      <c r="J18" t="s">
        <v>1404</v>
      </c>
      <c r="K18" t="s">
        <v>34</v>
      </c>
      <c r="L18" s="87">
        <v>179.43902161615111</v>
      </c>
      <c r="M18" t="s">
        <v>286</v>
      </c>
      <c r="N18">
        <v>422.36248786907936</v>
      </c>
      <c r="O18" t="s">
        <v>1435</v>
      </c>
      <c r="P18" s="89">
        <v>0</v>
      </c>
      <c r="Q18" s="89">
        <v>0</v>
      </c>
      <c r="R18" s="89">
        <v>0</v>
      </c>
      <c r="S18" s="89">
        <v>0</v>
      </c>
      <c r="T18" s="89">
        <v>0</v>
      </c>
      <c r="U18" s="89">
        <v>0</v>
      </c>
      <c r="V18" s="89">
        <v>0</v>
      </c>
      <c r="W18" s="89">
        <v>0</v>
      </c>
      <c r="X18" s="89">
        <v>0</v>
      </c>
      <c r="Y18" s="89">
        <v>0</v>
      </c>
      <c r="Z18" s="68">
        <v>0</v>
      </c>
      <c r="AA18" s="68">
        <v>0</v>
      </c>
      <c r="AB18" s="68">
        <v>0</v>
      </c>
      <c r="AC18" s="68">
        <v>0</v>
      </c>
      <c r="AD18" s="68">
        <v>0</v>
      </c>
      <c r="AE18" s="68">
        <v>0</v>
      </c>
      <c r="AF18" s="68">
        <v>0</v>
      </c>
      <c r="AG18" s="68">
        <v>0</v>
      </c>
      <c r="AH18" s="68">
        <v>0</v>
      </c>
      <c r="AI18" s="68">
        <v>0</v>
      </c>
      <c r="AJ18" t="s">
        <v>1436</v>
      </c>
      <c r="AK18" s="89">
        <v>0</v>
      </c>
      <c r="AL18" s="89">
        <v>0</v>
      </c>
      <c r="AM18" s="89">
        <v>0</v>
      </c>
      <c r="AN18" s="89">
        <v>0</v>
      </c>
      <c r="AO18" s="89">
        <v>0</v>
      </c>
      <c r="AP18" s="89">
        <v>0</v>
      </c>
      <c r="AQ18" s="89">
        <v>0</v>
      </c>
      <c r="AR18" s="89">
        <v>0</v>
      </c>
      <c r="AS18" s="89">
        <v>0</v>
      </c>
      <c r="AT18" s="89">
        <v>0</v>
      </c>
      <c r="AU18" s="68">
        <v>0</v>
      </c>
      <c r="AV18" s="68">
        <v>0</v>
      </c>
      <c r="AW18" s="68">
        <v>0</v>
      </c>
      <c r="AX18" s="68">
        <v>0</v>
      </c>
      <c r="AY18" s="68">
        <v>0</v>
      </c>
      <c r="AZ18" s="68">
        <v>0</v>
      </c>
      <c r="BA18" s="68">
        <v>0</v>
      </c>
      <c r="BB18" s="68">
        <v>0</v>
      </c>
      <c r="BC18" s="68">
        <v>0</v>
      </c>
      <c r="BD18" s="68">
        <v>0</v>
      </c>
      <c r="BE18">
        <f t="shared" si="0"/>
        <v>0</v>
      </c>
      <c r="BF18">
        <f t="shared" si="1"/>
        <v>0</v>
      </c>
      <c r="BG18">
        <f t="shared" si="2"/>
        <v>0</v>
      </c>
      <c r="BH18">
        <f t="shared" si="3"/>
        <v>0</v>
      </c>
      <c r="BI18">
        <f t="shared" si="4"/>
        <v>0</v>
      </c>
      <c r="BJ18">
        <f t="shared" si="5"/>
        <v>0</v>
      </c>
      <c r="BK18">
        <f t="shared" si="6"/>
        <v>0</v>
      </c>
      <c r="BL18">
        <f t="shared" si="7"/>
        <v>0</v>
      </c>
      <c r="BM18">
        <f t="shared" si="8"/>
        <v>0</v>
      </c>
      <c r="BN18">
        <f t="shared" si="9"/>
        <v>0</v>
      </c>
      <c r="BO18">
        <f t="shared" si="10"/>
        <v>0</v>
      </c>
      <c r="BP18">
        <f t="shared" si="11"/>
        <v>0</v>
      </c>
      <c r="BQ18">
        <f t="shared" si="12"/>
        <v>0</v>
      </c>
      <c r="BR18">
        <f t="shared" si="13"/>
        <v>0</v>
      </c>
      <c r="BS18">
        <f t="shared" si="14"/>
        <v>0</v>
      </c>
      <c r="BT18">
        <f t="shared" si="15"/>
        <v>0</v>
      </c>
      <c r="BU18">
        <f t="shared" si="16"/>
        <v>0</v>
      </c>
      <c r="BV18">
        <f t="shared" si="17"/>
        <v>0</v>
      </c>
      <c r="BW18">
        <f t="shared" si="18"/>
        <v>0</v>
      </c>
      <c r="BX18">
        <f t="shared" si="19"/>
        <v>0</v>
      </c>
    </row>
    <row r="19" spans="1:76" x14ac:dyDescent="0.25">
      <c r="A19" t="s">
        <v>91</v>
      </c>
      <c r="B19" s="85">
        <v>1.7634949428029358</v>
      </c>
      <c r="C19" s="85">
        <v>0.69216737257738714</v>
      </c>
      <c r="E19" s="85">
        <v>8066.5</v>
      </c>
      <c r="F19" s="86">
        <v>15</v>
      </c>
      <c r="H19" s="87">
        <v>1988</v>
      </c>
      <c r="I19" s="87">
        <v>1988</v>
      </c>
      <c r="J19" t="s">
        <v>1404</v>
      </c>
      <c r="K19" t="s">
        <v>34</v>
      </c>
      <c r="L19" s="87">
        <v>179.43902161615111</v>
      </c>
      <c r="M19" t="s">
        <v>286</v>
      </c>
      <c r="N19">
        <v>422.36248786907936</v>
      </c>
      <c r="O19" t="s">
        <v>1437</v>
      </c>
      <c r="P19" s="89">
        <v>0</v>
      </c>
      <c r="Q19" s="89">
        <v>0</v>
      </c>
      <c r="R19" s="89">
        <v>0</v>
      </c>
      <c r="S19" s="89">
        <v>0</v>
      </c>
      <c r="T19" s="89">
        <v>0</v>
      </c>
      <c r="U19" s="89">
        <v>0</v>
      </c>
      <c r="V19" s="89">
        <v>0</v>
      </c>
      <c r="W19" s="89">
        <v>0</v>
      </c>
      <c r="X19" s="89">
        <v>0</v>
      </c>
      <c r="Y19" s="89">
        <v>0</v>
      </c>
      <c r="Z19" s="68">
        <v>0</v>
      </c>
      <c r="AA19" s="68">
        <v>0</v>
      </c>
      <c r="AB19" s="68">
        <v>0</v>
      </c>
      <c r="AC19" s="68">
        <v>0</v>
      </c>
      <c r="AD19" s="68">
        <v>0</v>
      </c>
      <c r="AE19" s="68">
        <v>0</v>
      </c>
      <c r="AF19" s="68">
        <v>0</v>
      </c>
      <c r="AG19" s="68">
        <v>0</v>
      </c>
      <c r="AH19" s="68">
        <v>0</v>
      </c>
      <c r="AI19" s="68">
        <v>0</v>
      </c>
      <c r="AJ19" t="s">
        <v>1438</v>
      </c>
      <c r="AK19" s="89">
        <v>2.7725347845048028E-3</v>
      </c>
      <c r="AL19" s="89">
        <v>4.1130079160694938E-3</v>
      </c>
      <c r="AM19" s="89">
        <v>6.6117604229110833E-3</v>
      </c>
      <c r="AN19" s="89">
        <v>1.0519246301537067E-2</v>
      </c>
      <c r="AO19" s="89">
        <v>1.6381950975306387E-2</v>
      </c>
      <c r="AP19" s="89">
        <v>2.388824901537781E-2</v>
      </c>
      <c r="AQ19" s="89">
        <v>3.3100069531010107E-2</v>
      </c>
      <c r="AR19" s="89">
        <v>4.2246252047670012E-2</v>
      </c>
      <c r="AS19" s="89">
        <v>4.7688628166484462E-2</v>
      </c>
      <c r="AT19" s="89">
        <v>4.522083045404246E-2</v>
      </c>
      <c r="AU19" s="68">
        <v>22.36465183920799</v>
      </c>
      <c r="AV19" s="68">
        <v>33.177578354974571</v>
      </c>
      <c r="AW19" s="68">
        <v>53.333765451412255</v>
      </c>
      <c r="AX19" s="68">
        <v>84.853500291348752</v>
      </c>
      <c r="AY19" s="68">
        <v>132.14500754230897</v>
      </c>
      <c r="AZ19" s="68">
        <v>192.6945606825451</v>
      </c>
      <c r="BA19" s="68">
        <v>267.00171087189301</v>
      </c>
      <c r="BB19" s="68">
        <v>340.77939214253013</v>
      </c>
      <c r="BC19" s="68">
        <v>384.68031910494693</v>
      </c>
      <c r="BD19" s="68">
        <v>364.77382885753349</v>
      </c>
      <c r="BE19">
        <f t="shared" si="0"/>
        <v>0</v>
      </c>
      <c r="BF19">
        <f t="shared" si="1"/>
        <v>0</v>
      </c>
      <c r="BG19">
        <f t="shared" si="2"/>
        <v>0</v>
      </c>
      <c r="BH19">
        <f t="shared" si="3"/>
        <v>0</v>
      </c>
      <c r="BI19">
        <f t="shared" si="4"/>
        <v>0</v>
      </c>
      <c r="BJ19">
        <f t="shared" si="5"/>
        <v>0</v>
      </c>
      <c r="BK19">
        <f t="shared" si="6"/>
        <v>0</v>
      </c>
      <c r="BL19">
        <f t="shared" si="7"/>
        <v>0</v>
      </c>
      <c r="BM19">
        <f t="shared" si="8"/>
        <v>0</v>
      </c>
      <c r="BN19">
        <f t="shared" si="9"/>
        <v>0</v>
      </c>
      <c r="BO19">
        <f t="shared" si="10"/>
        <v>1.6685156184152983</v>
      </c>
      <c r="BP19">
        <f t="shared" si="11"/>
        <v>2.5271938742360449</v>
      </c>
      <c r="BQ19">
        <f t="shared" si="12"/>
        <v>4.1478387584074854</v>
      </c>
      <c r="BR19">
        <f t="shared" si="13"/>
        <v>6.7377535719949195</v>
      </c>
      <c r="BS19">
        <f t="shared" si="14"/>
        <v>10.713265379702316</v>
      </c>
      <c r="BT19">
        <f t="shared" si="15"/>
        <v>15.950206158371763</v>
      </c>
      <c r="BU19">
        <f t="shared" si="16"/>
        <v>22.565067206032836</v>
      </c>
      <c r="BV19">
        <f t="shared" si="17"/>
        <v>29.405031780874509</v>
      </c>
      <c r="BW19">
        <f t="shared" si="18"/>
        <v>33.89019275294514</v>
      </c>
      <c r="BX19">
        <f t="shared" si="19"/>
        <v>32.811303586767664</v>
      </c>
    </row>
    <row r="20" spans="1:76" x14ac:dyDescent="0.25">
      <c r="A20" t="s">
        <v>91</v>
      </c>
      <c r="B20" s="85">
        <v>1.7634949428029358</v>
      </c>
      <c r="C20" s="85">
        <v>0.69216737257738714</v>
      </c>
      <c r="E20" s="85">
        <v>8066.5</v>
      </c>
      <c r="F20" s="86">
        <v>15</v>
      </c>
      <c r="H20" s="87">
        <v>1988</v>
      </c>
      <c r="I20" s="87">
        <v>1988</v>
      </c>
      <c r="J20" t="s">
        <v>1404</v>
      </c>
      <c r="K20" t="s">
        <v>34</v>
      </c>
      <c r="L20" s="87">
        <v>179.43902161615111</v>
      </c>
      <c r="M20" t="s">
        <v>286</v>
      </c>
      <c r="N20">
        <v>422.36248786907936</v>
      </c>
      <c r="O20" t="s">
        <v>1439</v>
      </c>
      <c r="P20" s="89">
        <v>0</v>
      </c>
      <c r="Q20" s="89">
        <v>0</v>
      </c>
      <c r="R20" s="89">
        <v>0</v>
      </c>
      <c r="S20" s="89">
        <v>0</v>
      </c>
      <c r="T20" s="89">
        <v>0</v>
      </c>
      <c r="U20" s="89">
        <v>0</v>
      </c>
      <c r="V20" s="89">
        <v>0</v>
      </c>
      <c r="W20" s="89">
        <v>0</v>
      </c>
      <c r="X20" s="89">
        <v>0</v>
      </c>
      <c r="Y20" s="89">
        <v>0</v>
      </c>
      <c r="Z20" s="68">
        <v>0</v>
      </c>
      <c r="AA20" s="68">
        <v>0</v>
      </c>
      <c r="AB20" s="68">
        <v>0</v>
      </c>
      <c r="AC20" s="68">
        <v>0</v>
      </c>
      <c r="AD20" s="68">
        <v>0</v>
      </c>
      <c r="AE20" s="68">
        <v>0</v>
      </c>
      <c r="AF20" s="68">
        <v>0</v>
      </c>
      <c r="AG20" s="68">
        <v>0</v>
      </c>
      <c r="AH20" s="68">
        <v>0</v>
      </c>
      <c r="AI20" s="68">
        <v>0</v>
      </c>
      <c r="AJ20" t="s">
        <v>1440</v>
      </c>
      <c r="AK20" s="89">
        <v>9.2382611703288545E-3</v>
      </c>
      <c r="AL20" s="89">
        <v>1.3704802384416343E-2</v>
      </c>
      <c r="AM20" s="89">
        <v>2.2030803705431558E-2</v>
      </c>
      <c r="AN20" s="89">
        <v>3.5050793660364545E-2</v>
      </c>
      <c r="AO20" s="89">
        <v>5.4585696254357413E-2</v>
      </c>
      <c r="AP20" s="89">
        <v>7.9597155857655588E-2</v>
      </c>
      <c r="AQ20" s="89">
        <v>0.11029152414871873</v>
      </c>
      <c r="AR20" s="89">
        <v>0.14076718244618028</v>
      </c>
      <c r="AS20" s="89">
        <v>0.15890152377346622</v>
      </c>
      <c r="AT20" s="89">
        <v>0.15067866573967933</v>
      </c>
      <c r="AU20" s="68">
        <v>74.520433730457711</v>
      </c>
      <c r="AV20" s="68">
        <v>110.54978843389443</v>
      </c>
      <c r="AW20" s="68">
        <v>177.71147808986368</v>
      </c>
      <c r="AX20" s="68">
        <v>282.7372270613306</v>
      </c>
      <c r="AY20" s="68">
        <v>440.31551883577407</v>
      </c>
      <c r="AZ20" s="68">
        <v>642.07045772577885</v>
      </c>
      <c r="BA20" s="68">
        <v>889.66657954563971</v>
      </c>
      <c r="BB20" s="68">
        <v>1135.4984772021132</v>
      </c>
      <c r="BC20" s="68">
        <v>1281.7791415186653</v>
      </c>
      <c r="BD20" s="68">
        <v>1215.4494571891235</v>
      </c>
      <c r="BE20">
        <f t="shared" si="0"/>
        <v>0</v>
      </c>
      <c r="BF20">
        <f t="shared" si="1"/>
        <v>0</v>
      </c>
      <c r="BG20">
        <f t="shared" si="2"/>
        <v>0</v>
      </c>
      <c r="BH20">
        <f t="shared" si="3"/>
        <v>0</v>
      </c>
      <c r="BI20">
        <f t="shared" si="4"/>
        <v>0</v>
      </c>
      <c r="BJ20">
        <f t="shared" si="5"/>
        <v>0</v>
      </c>
      <c r="BK20">
        <f t="shared" si="6"/>
        <v>0</v>
      </c>
      <c r="BL20">
        <f t="shared" si="7"/>
        <v>0</v>
      </c>
      <c r="BM20">
        <f t="shared" si="8"/>
        <v>0</v>
      </c>
      <c r="BN20">
        <f t="shared" si="9"/>
        <v>0</v>
      </c>
      <c r="BO20">
        <f t="shared" si="10"/>
        <v>5.5595995173226962</v>
      </c>
      <c r="BP20">
        <f t="shared" si="11"/>
        <v>8.4207697481434494</v>
      </c>
      <c r="BQ20">
        <f t="shared" si="12"/>
        <v>13.82086095733375</v>
      </c>
      <c r="BR20">
        <f t="shared" si="13"/>
        <v>22.450620835056402</v>
      </c>
      <c r="BS20">
        <f t="shared" si="14"/>
        <v>35.697277497060533</v>
      </c>
      <c r="BT20">
        <f t="shared" si="15"/>
        <v>53.14709524052472</v>
      </c>
      <c r="BU20">
        <f t="shared" si="16"/>
        <v>75.188230415650239</v>
      </c>
      <c r="BV20">
        <f t="shared" si="17"/>
        <v>97.979424751417255</v>
      </c>
      <c r="BW20">
        <f t="shared" si="18"/>
        <v>112.92426468254297</v>
      </c>
      <c r="BX20">
        <f t="shared" si="19"/>
        <v>109.32933774089388</v>
      </c>
    </row>
    <row r="21" spans="1:76" x14ac:dyDescent="0.25">
      <c r="A21" t="s">
        <v>91</v>
      </c>
      <c r="B21" s="85">
        <v>1.7634949428029358</v>
      </c>
      <c r="C21" s="85">
        <v>0.69216737257738714</v>
      </c>
      <c r="E21" s="85">
        <v>8066.5</v>
      </c>
      <c r="F21" s="86">
        <v>15</v>
      </c>
      <c r="H21" s="87">
        <v>1988</v>
      </c>
      <c r="I21" s="87">
        <v>1988</v>
      </c>
      <c r="J21" t="s">
        <v>1404</v>
      </c>
      <c r="K21" t="s">
        <v>34</v>
      </c>
      <c r="L21" s="87">
        <v>179.43902161615111</v>
      </c>
      <c r="M21" t="s">
        <v>286</v>
      </c>
      <c r="N21">
        <v>422.36248786907936</v>
      </c>
      <c r="O21" t="s">
        <v>1441</v>
      </c>
      <c r="P21" s="89">
        <v>0</v>
      </c>
      <c r="Q21" s="89">
        <v>0</v>
      </c>
      <c r="R21" s="89">
        <v>0</v>
      </c>
      <c r="S21" s="89">
        <v>0</v>
      </c>
      <c r="T21" s="89">
        <v>0</v>
      </c>
      <c r="U21" s="89">
        <v>0</v>
      </c>
      <c r="V21" s="89">
        <v>0</v>
      </c>
      <c r="W21" s="89">
        <v>0</v>
      </c>
      <c r="X21" s="89">
        <v>0</v>
      </c>
      <c r="Y21" s="89">
        <v>0</v>
      </c>
      <c r="Z21" s="68">
        <v>0</v>
      </c>
      <c r="AA21" s="68">
        <v>0</v>
      </c>
      <c r="AB21" s="68">
        <v>0</v>
      </c>
      <c r="AC21" s="68">
        <v>0</v>
      </c>
      <c r="AD21" s="68">
        <v>0</v>
      </c>
      <c r="AE21" s="68">
        <v>0</v>
      </c>
      <c r="AF21" s="68">
        <v>0</v>
      </c>
      <c r="AG21" s="68">
        <v>0</v>
      </c>
      <c r="AH21" s="68">
        <v>0</v>
      </c>
      <c r="AI21" s="68">
        <v>0</v>
      </c>
      <c r="AJ21" t="s">
        <v>1442</v>
      </c>
      <c r="AK21" s="89">
        <v>0</v>
      </c>
      <c r="AL21" s="89">
        <v>0</v>
      </c>
      <c r="AM21" s="89">
        <v>0</v>
      </c>
      <c r="AN21" s="89">
        <v>0</v>
      </c>
      <c r="AO21" s="89">
        <v>0</v>
      </c>
      <c r="AP21" s="89">
        <v>0</v>
      </c>
      <c r="AQ21" s="89">
        <v>0</v>
      </c>
      <c r="AR21" s="89">
        <v>0</v>
      </c>
      <c r="AS21" s="89">
        <v>0</v>
      </c>
      <c r="AT21" s="89">
        <v>0</v>
      </c>
      <c r="AU21" s="68">
        <v>0</v>
      </c>
      <c r="AV21" s="68">
        <v>0</v>
      </c>
      <c r="AW21" s="68">
        <v>0</v>
      </c>
      <c r="AX21" s="68">
        <v>0</v>
      </c>
      <c r="AY21" s="68">
        <v>0</v>
      </c>
      <c r="AZ21" s="68">
        <v>0</v>
      </c>
      <c r="BA21" s="68">
        <v>0</v>
      </c>
      <c r="BB21" s="68">
        <v>0</v>
      </c>
      <c r="BC21" s="68">
        <v>0</v>
      </c>
      <c r="BD21" s="68">
        <v>0</v>
      </c>
      <c r="BE21">
        <f t="shared" si="0"/>
        <v>0</v>
      </c>
      <c r="BF21">
        <f t="shared" si="1"/>
        <v>0</v>
      </c>
      <c r="BG21">
        <f t="shared" si="2"/>
        <v>0</v>
      </c>
      <c r="BH21">
        <f t="shared" si="3"/>
        <v>0</v>
      </c>
      <c r="BI21">
        <f t="shared" si="4"/>
        <v>0</v>
      </c>
      <c r="BJ21">
        <f t="shared" si="5"/>
        <v>0</v>
      </c>
      <c r="BK21">
        <f t="shared" si="6"/>
        <v>0</v>
      </c>
      <c r="BL21">
        <f t="shared" si="7"/>
        <v>0</v>
      </c>
      <c r="BM21">
        <f t="shared" si="8"/>
        <v>0</v>
      </c>
      <c r="BN21">
        <f t="shared" si="9"/>
        <v>0</v>
      </c>
      <c r="BO21">
        <f t="shared" si="10"/>
        <v>0</v>
      </c>
      <c r="BP21">
        <f t="shared" si="11"/>
        <v>0</v>
      </c>
      <c r="BQ21">
        <f t="shared" si="12"/>
        <v>0</v>
      </c>
      <c r="BR21">
        <f t="shared" si="13"/>
        <v>0</v>
      </c>
      <c r="BS21">
        <f t="shared" si="14"/>
        <v>0</v>
      </c>
      <c r="BT21">
        <f t="shared" si="15"/>
        <v>0</v>
      </c>
      <c r="BU21">
        <f t="shared" si="16"/>
        <v>0</v>
      </c>
      <c r="BV21">
        <f t="shared" si="17"/>
        <v>0</v>
      </c>
      <c r="BW21">
        <f t="shared" si="18"/>
        <v>0</v>
      </c>
      <c r="BX21">
        <f t="shared" si="19"/>
        <v>0</v>
      </c>
    </row>
    <row r="22" spans="1:76" x14ac:dyDescent="0.25">
      <c r="A22" t="s">
        <v>91</v>
      </c>
      <c r="B22" s="85">
        <v>1.7634949428029358</v>
      </c>
      <c r="C22" s="85">
        <v>0.69216737257738714</v>
      </c>
      <c r="E22" s="85">
        <v>8066.5</v>
      </c>
      <c r="F22" s="86">
        <v>15</v>
      </c>
      <c r="H22" s="87">
        <v>1988</v>
      </c>
      <c r="I22" s="87">
        <v>1988</v>
      </c>
      <c r="J22" t="s">
        <v>1404</v>
      </c>
      <c r="K22" t="s">
        <v>34</v>
      </c>
      <c r="L22" s="87">
        <v>179.43902161615111</v>
      </c>
      <c r="M22" t="s">
        <v>286</v>
      </c>
      <c r="N22">
        <v>422.36248786907936</v>
      </c>
      <c r="O22" t="s">
        <v>1443</v>
      </c>
      <c r="P22" s="89">
        <v>0</v>
      </c>
      <c r="Q22" s="89">
        <v>0</v>
      </c>
      <c r="R22" s="89">
        <v>0</v>
      </c>
      <c r="S22" s="89">
        <v>0</v>
      </c>
      <c r="T22" s="89">
        <v>0</v>
      </c>
      <c r="U22" s="89">
        <v>0</v>
      </c>
      <c r="V22" s="89">
        <v>0</v>
      </c>
      <c r="W22" s="89">
        <v>0</v>
      </c>
      <c r="X22" s="89">
        <v>0</v>
      </c>
      <c r="Y22" s="89">
        <v>0</v>
      </c>
      <c r="Z22" s="68">
        <v>0</v>
      </c>
      <c r="AA22" s="68">
        <v>0</v>
      </c>
      <c r="AB22" s="68">
        <v>0</v>
      </c>
      <c r="AC22" s="68">
        <v>0</v>
      </c>
      <c r="AD22" s="68">
        <v>0</v>
      </c>
      <c r="AE22" s="68">
        <v>0</v>
      </c>
      <c r="AF22" s="68">
        <v>0</v>
      </c>
      <c r="AG22" s="68">
        <v>0</v>
      </c>
      <c r="AH22" s="68">
        <v>0</v>
      </c>
      <c r="AI22" s="68">
        <v>0</v>
      </c>
      <c r="AJ22" t="s">
        <v>1444</v>
      </c>
      <c r="AK22" s="89">
        <v>5.6079481750974922E-2</v>
      </c>
      <c r="AL22" s="89">
        <v>7.3452577260384122E-2</v>
      </c>
      <c r="AM22" s="89">
        <v>0.10379479696126855</v>
      </c>
      <c r="AN22" s="89">
        <v>0.1410706550588697</v>
      </c>
      <c r="AO22" s="89">
        <v>0.18039635650119651</v>
      </c>
      <c r="AP22" s="89">
        <v>0.25293355364986347</v>
      </c>
      <c r="AQ22" s="89">
        <v>0.33723635742696279</v>
      </c>
      <c r="AR22" s="89">
        <v>0.41279492740010038</v>
      </c>
      <c r="AS22" s="89">
        <v>0.44863823625337385</v>
      </c>
      <c r="AT22" s="89">
        <v>0.41188873708539026</v>
      </c>
      <c r="AU22" s="68">
        <v>452.36513954423918</v>
      </c>
      <c r="AV22" s="68">
        <v>592.50521447088852</v>
      </c>
      <c r="AW22" s="68">
        <v>837.26072968807273</v>
      </c>
      <c r="AX22" s="68">
        <v>1137.9464390323724</v>
      </c>
      <c r="AY22" s="68">
        <v>1455.1672097169017</v>
      </c>
      <c r="AZ22" s="68">
        <v>2040.2885105166238</v>
      </c>
      <c r="BA22" s="68">
        <v>2720.3170771845953</v>
      </c>
      <c r="BB22" s="68">
        <v>3329.8102818729099</v>
      </c>
      <c r="BC22" s="68">
        <v>3618.94033273784</v>
      </c>
      <c r="BD22" s="68">
        <v>3322.5004976993005</v>
      </c>
      <c r="BE22">
        <f t="shared" si="0"/>
        <v>0</v>
      </c>
      <c r="BF22">
        <f t="shared" si="1"/>
        <v>0</v>
      </c>
      <c r="BG22">
        <f t="shared" si="2"/>
        <v>0</v>
      </c>
      <c r="BH22">
        <f t="shared" si="3"/>
        <v>0</v>
      </c>
      <c r="BI22">
        <f t="shared" si="4"/>
        <v>0</v>
      </c>
      <c r="BJ22">
        <f t="shared" si="5"/>
        <v>0</v>
      </c>
      <c r="BK22">
        <f t="shared" si="6"/>
        <v>0</v>
      </c>
      <c r="BL22">
        <f t="shared" si="7"/>
        <v>0</v>
      </c>
      <c r="BM22">
        <f t="shared" si="8"/>
        <v>0</v>
      </c>
      <c r="BN22">
        <f t="shared" si="9"/>
        <v>0</v>
      </c>
      <c r="BO22">
        <f t="shared" si="10"/>
        <v>33.74871676888614</v>
      </c>
      <c r="BP22">
        <f t="shared" si="11"/>
        <v>45.132153180168146</v>
      </c>
      <c r="BQ22">
        <f t="shared" si="12"/>
        <v>65.114894403180799</v>
      </c>
      <c r="BR22">
        <f t="shared" si="13"/>
        <v>90.358119087645647</v>
      </c>
      <c r="BS22">
        <f t="shared" si="14"/>
        <v>117.9733747001132</v>
      </c>
      <c r="BT22">
        <f t="shared" si="15"/>
        <v>168.88396979150048</v>
      </c>
      <c r="BU22">
        <f t="shared" si="16"/>
        <v>229.90166418012657</v>
      </c>
      <c r="BV22">
        <f t="shared" si="17"/>
        <v>287.3212976499579</v>
      </c>
      <c r="BW22">
        <f t="shared" si="18"/>
        <v>318.82729463066943</v>
      </c>
      <c r="BX22">
        <f t="shared" si="19"/>
        <v>298.8579878074961</v>
      </c>
    </row>
    <row r="23" spans="1:76" x14ac:dyDescent="0.25">
      <c r="A23" t="s">
        <v>91</v>
      </c>
      <c r="B23" s="85">
        <v>1.7634949428029358</v>
      </c>
      <c r="C23" s="85">
        <v>0.69216737257738714</v>
      </c>
      <c r="E23" s="85">
        <v>8066.5</v>
      </c>
      <c r="F23" s="86">
        <v>15</v>
      </c>
      <c r="H23" s="87">
        <v>1988</v>
      </c>
      <c r="I23" s="87">
        <v>1988</v>
      </c>
      <c r="J23" t="s">
        <v>1404</v>
      </c>
      <c r="K23" t="s">
        <v>34</v>
      </c>
      <c r="L23" s="87">
        <v>179.43902161615111</v>
      </c>
      <c r="M23" t="s">
        <v>286</v>
      </c>
      <c r="N23">
        <v>422.36248786907936</v>
      </c>
      <c r="O23" t="s">
        <v>1445</v>
      </c>
      <c r="P23" s="89">
        <v>0</v>
      </c>
      <c r="Q23" s="89">
        <v>0</v>
      </c>
      <c r="R23" s="89">
        <v>0</v>
      </c>
      <c r="S23" s="89">
        <v>0</v>
      </c>
      <c r="T23" s="89">
        <v>0</v>
      </c>
      <c r="U23" s="89">
        <v>0</v>
      </c>
      <c r="V23" s="89">
        <v>0</v>
      </c>
      <c r="W23" s="89">
        <v>0</v>
      </c>
      <c r="X23" s="89">
        <v>0</v>
      </c>
      <c r="Y23" s="89">
        <v>0</v>
      </c>
      <c r="Z23" s="68">
        <v>0</v>
      </c>
      <c r="AA23" s="68">
        <v>0</v>
      </c>
      <c r="AB23" s="68">
        <v>0</v>
      </c>
      <c r="AC23" s="68">
        <v>0</v>
      </c>
      <c r="AD23" s="68">
        <v>0</v>
      </c>
      <c r="AE23" s="68">
        <v>0</v>
      </c>
      <c r="AF23" s="68">
        <v>0</v>
      </c>
      <c r="AG23" s="68">
        <v>0</v>
      </c>
      <c r="AH23" s="68">
        <v>0</v>
      </c>
      <c r="AI23" s="68">
        <v>0</v>
      </c>
      <c r="AJ23" t="s">
        <v>1446</v>
      </c>
      <c r="AK23" s="89">
        <v>0</v>
      </c>
      <c r="AL23" s="89">
        <v>0</v>
      </c>
      <c r="AM23" s="89">
        <v>0</v>
      </c>
      <c r="AN23" s="89">
        <v>0</v>
      </c>
      <c r="AO23" s="89">
        <v>0</v>
      </c>
      <c r="AP23" s="89">
        <v>0</v>
      </c>
      <c r="AQ23" s="89">
        <v>0</v>
      </c>
      <c r="AR23" s="89">
        <v>0</v>
      </c>
      <c r="AS23" s="89">
        <v>0</v>
      </c>
      <c r="AT23" s="89">
        <v>0</v>
      </c>
      <c r="AU23" s="68">
        <v>0</v>
      </c>
      <c r="AV23" s="68">
        <v>0</v>
      </c>
      <c r="AW23" s="68">
        <v>0</v>
      </c>
      <c r="AX23" s="68">
        <v>0</v>
      </c>
      <c r="AY23" s="68">
        <v>0</v>
      </c>
      <c r="AZ23" s="68">
        <v>0</v>
      </c>
      <c r="BA23" s="68">
        <v>0</v>
      </c>
      <c r="BB23" s="68">
        <v>0</v>
      </c>
      <c r="BC23" s="68">
        <v>0</v>
      </c>
      <c r="BD23" s="68">
        <v>0</v>
      </c>
      <c r="BE23">
        <f t="shared" si="0"/>
        <v>0</v>
      </c>
      <c r="BF23">
        <f t="shared" si="1"/>
        <v>0</v>
      </c>
      <c r="BG23">
        <f t="shared" si="2"/>
        <v>0</v>
      </c>
      <c r="BH23">
        <f t="shared" si="3"/>
        <v>0</v>
      </c>
      <c r="BI23">
        <f t="shared" si="4"/>
        <v>0</v>
      </c>
      <c r="BJ23">
        <f t="shared" si="5"/>
        <v>0</v>
      </c>
      <c r="BK23">
        <f t="shared" si="6"/>
        <v>0</v>
      </c>
      <c r="BL23">
        <f t="shared" si="7"/>
        <v>0</v>
      </c>
      <c r="BM23">
        <f t="shared" si="8"/>
        <v>0</v>
      </c>
      <c r="BN23">
        <f t="shared" si="9"/>
        <v>0</v>
      </c>
      <c r="BO23">
        <f t="shared" si="10"/>
        <v>0</v>
      </c>
      <c r="BP23">
        <f t="shared" si="11"/>
        <v>0</v>
      </c>
      <c r="BQ23">
        <f t="shared" si="12"/>
        <v>0</v>
      </c>
      <c r="BR23">
        <f t="shared" si="13"/>
        <v>0</v>
      </c>
      <c r="BS23">
        <f t="shared" si="14"/>
        <v>0</v>
      </c>
      <c r="BT23">
        <f t="shared" si="15"/>
        <v>0</v>
      </c>
      <c r="BU23">
        <f t="shared" si="16"/>
        <v>0</v>
      </c>
      <c r="BV23">
        <f t="shared" si="17"/>
        <v>0</v>
      </c>
      <c r="BW23">
        <f t="shared" si="18"/>
        <v>0</v>
      </c>
      <c r="BX23">
        <f t="shared" si="19"/>
        <v>0</v>
      </c>
    </row>
    <row r="24" spans="1:76" x14ac:dyDescent="0.25">
      <c r="A24" t="s">
        <v>91</v>
      </c>
      <c r="B24" s="85">
        <v>1.7634949428029358</v>
      </c>
      <c r="C24" s="85">
        <v>0.69216737257738714</v>
      </c>
      <c r="E24" s="85">
        <v>8066.5</v>
      </c>
      <c r="F24" s="86">
        <v>15</v>
      </c>
      <c r="H24" s="87">
        <v>1988</v>
      </c>
      <c r="I24" s="87">
        <v>1988</v>
      </c>
      <c r="J24" t="s">
        <v>1404</v>
      </c>
      <c r="K24" t="s">
        <v>34</v>
      </c>
      <c r="L24" s="87">
        <v>179.43902161615111</v>
      </c>
      <c r="M24" t="s">
        <v>286</v>
      </c>
      <c r="N24">
        <v>422.36248786907936</v>
      </c>
      <c r="O24" t="s">
        <v>1447</v>
      </c>
      <c r="P24" s="89">
        <v>0</v>
      </c>
      <c r="Q24" s="89">
        <v>0</v>
      </c>
      <c r="R24" s="89">
        <v>0</v>
      </c>
      <c r="S24" s="89">
        <v>0</v>
      </c>
      <c r="T24" s="89">
        <v>0</v>
      </c>
      <c r="U24" s="89">
        <v>0</v>
      </c>
      <c r="V24" s="89">
        <v>0</v>
      </c>
      <c r="W24" s="89">
        <v>0</v>
      </c>
      <c r="X24" s="89">
        <v>0</v>
      </c>
      <c r="Y24" s="89">
        <v>0</v>
      </c>
      <c r="Z24" s="68">
        <v>0</v>
      </c>
      <c r="AA24" s="68">
        <v>0</v>
      </c>
      <c r="AB24" s="68">
        <v>0</v>
      </c>
      <c r="AC24" s="68">
        <v>0</v>
      </c>
      <c r="AD24" s="68">
        <v>0</v>
      </c>
      <c r="AE24" s="68">
        <v>0</v>
      </c>
      <c r="AF24" s="68">
        <v>0</v>
      </c>
      <c r="AG24" s="68">
        <v>0</v>
      </c>
      <c r="AH24" s="68">
        <v>0</v>
      </c>
      <c r="AI24" s="68">
        <v>0</v>
      </c>
      <c r="AJ24" t="s">
        <v>1448</v>
      </c>
      <c r="AK24" s="89">
        <v>0</v>
      </c>
      <c r="AL24" s="89">
        <v>0</v>
      </c>
      <c r="AM24" s="89">
        <v>0</v>
      </c>
      <c r="AN24" s="89">
        <v>0</v>
      </c>
      <c r="AO24" s="89">
        <v>0</v>
      </c>
      <c r="AP24" s="89">
        <v>0</v>
      </c>
      <c r="AQ24" s="89">
        <v>0</v>
      </c>
      <c r="AR24" s="89">
        <v>0</v>
      </c>
      <c r="AS24" s="89">
        <v>0</v>
      </c>
      <c r="AT24" s="89">
        <v>0</v>
      </c>
      <c r="AU24" s="68">
        <v>0</v>
      </c>
      <c r="AV24" s="68">
        <v>0</v>
      </c>
      <c r="AW24" s="68">
        <v>0</v>
      </c>
      <c r="AX24" s="68">
        <v>0</v>
      </c>
      <c r="AY24" s="68">
        <v>0</v>
      </c>
      <c r="AZ24" s="68">
        <v>0</v>
      </c>
      <c r="BA24" s="68">
        <v>0</v>
      </c>
      <c r="BB24" s="68">
        <v>0</v>
      </c>
      <c r="BC24" s="68">
        <v>0</v>
      </c>
      <c r="BD24" s="68">
        <v>0</v>
      </c>
      <c r="BE24">
        <f t="shared" si="0"/>
        <v>0</v>
      </c>
      <c r="BF24">
        <f t="shared" si="1"/>
        <v>0</v>
      </c>
      <c r="BG24">
        <f t="shared" si="2"/>
        <v>0</v>
      </c>
      <c r="BH24">
        <f t="shared" si="3"/>
        <v>0</v>
      </c>
      <c r="BI24">
        <f t="shared" si="4"/>
        <v>0</v>
      </c>
      <c r="BJ24">
        <f t="shared" si="5"/>
        <v>0</v>
      </c>
      <c r="BK24">
        <f t="shared" si="6"/>
        <v>0</v>
      </c>
      <c r="BL24">
        <f t="shared" si="7"/>
        <v>0</v>
      </c>
      <c r="BM24">
        <f t="shared" si="8"/>
        <v>0</v>
      </c>
      <c r="BN24">
        <f t="shared" si="9"/>
        <v>0</v>
      </c>
      <c r="BO24">
        <f t="shared" si="10"/>
        <v>0</v>
      </c>
      <c r="BP24">
        <f t="shared" si="11"/>
        <v>0</v>
      </c>
      <c r="BQ24">
        <f t="shared" si="12"/>
        <v>0</v>
      </c>
      <c r="BR24">
        <f t="shared" si="13"/>
        <v>0</v>
      </c>
      <c r="BS24">
        <f t="shared" si="14"/>
        <v>0</v>
      </c>
      <c r="BT24">
        <f t="shared" si="15"/>
        <v>0</v>
      </c>
      <c r="BU24">
        <f t="shared" si="16"/>
        <v>0</v>
      </c>
      <c r="BV24">
        <f t="shared" si="17"/>
        <v>0</v>
      </c>
      <c r="BW24">
        <f t="shared" si="18"/>
        <v>0</v>
      </c>
      <c r="BX24">
        <f t="shared" si="19"/>
        <v>0</v>
      </c>
    </row>
    <row r="25" spans="1:76" x14ac:dyDescent="0.25">
      <c r="A25" t="s">
        <v>91</v>
      </c>
      <c r="B25" s="85">
        <v>1.7634949428029358</v>
      </c>
      <c r="C25" s="85">
        <v>0.69216737257738714</v>
      </c>
      <c r="E25" s="85">
        <v>8066.5</v>
      </c>
      <c r="F25" s="86">
        <v>15</v>
      </c>
      <c r="H25" s="87">
        <v>1988</v>
      </c>
      <c r="I25" s="87">
        <v>1988</v>
      </c>
      <c r="J25" t="s">
        <v>1404</v>
      </c>
      <c r="K25" t="s">
        <v>34</v>
      </c>
      <c r="L25" s="87">
        <v>179.43902161615111</v>
      </c>
      <c r="M25" t="s">
        <v>286</v>
      </c>
      <c r="N25">
        <v>422.36248786907936</v>
      </c>
      <c r="O25" t="s">
        <v>1449</v>
      </c>
      <c r="P25" s="89">
        <v>0</v>
      </c>
      <c r="Q25" s="89">
        <v>0</v>
      </c>
      <c r="R25" s="89">
        <v>0</v>
      </c>
      <c r="S25" s="89">
        <v>0</v>
      </c>
      <c r="T25" s="89">
        <v>0</v>
      </c>
      <c r="U25" s="89">
        <v>0</v>
      </c>
      <c r="V25" s="89">
        <v>0</v>
      </c>
      <c r="W25" s="89">
        <v>0</v>
      </c>
      <c r="X25" s="89">
        <v>0</v>
      </c>
      <c r="Y25" s="89">
        <v>0</v>
      </c>
      <c r="Z25" s="68">
        <v>0</v>
      </c>
      <c r="AA25" s="68">
        <v>0</v>
      </c>
      <c r="AB25" s="68">
        <v>0</v>
      </c>
      <c r="AC25" s="68">
        <v>0</v>
      </c>
      <c r="AD25" s="68">
        <v>0</v>
      </c>
      <c r="AE25" s="68">
        <v>0</v>
      </c>
      <c r="AF25" s="68">
        <v>0</v>
      </c>
      <c r="AG25" s="68">
        <v>0</v>
      </c>
      <c r="AH25" s="68">
        <v>0</v>
      </c>
      <c r="AI25" s="68">
        <v>0</v>
      </c>
      <c r="AJ25" t="s">
        <v>1450</v>
      </c>
      <c r="AK25" s="89">
        <v>0.17949381642650411</v>
      </c>
      <c r="AL25" s="89">
        <v>0.31024165895310046</v>
      </c>
      <c r="AM25" s="89">
        <v>0.57574822487341271</v>
      </c>
      <c r="AN25" s="89">
        <v>1.0437944098051324</v>
      </c>
      <c r="AO25" s="89">
        <v>1.8340906005038042</v>
      </c>
      <c r="AP25" s="89">
        <v>2.6910237314354664</v>
      </c>
      <c r="AQ25" s="89">
        <v>3.7440646354201732</v>
      </c>
      <c r="AR25" s="89">
        <v>4.859541867923447</v>
      </c>
      <c r="AS25" s="89">
        <v>5.5347546996430799</v>
      </c>
      <c r="AT25" s="89">
        <v>5.4011575464738542</v>
      </c>
      <c r="AU25" s="68">
        <v>1447.8868702043953</v>
      </c>
      <c r="AV25" s="68">
        <v>2502.5643419451849</v>
      </c>
      <c r="AW25" s="68">
        <v>4644.273055941384</v>
      </c>
      <c r="AX25" s="68">
        <v>8419.7676066930999</v>
      </c>
      <c r="AY25" s="68">
        <v>14794.691828963936</v>
      </c>
      <c r="AZ25" s="68">
        <v>21707.142929624188</v>
      </c>
      <c r="BA25" s="68">
        <v>30201.497381616828</v>
      </c>
      <c r="BB25" s="68">
        <v>39199.494477604487</v>
      </c>
      <c r="BC25" s="68">
        <v>44646.098784670903</v>
      </c>
      <c r="BD25" s="68">
        <v>43568.437348631342</v>
      </c>
      <c r="BE25">
        <f t="shared" si="0"/>
        <v>0</v>
      </c>
      <c r="BF25">
        <f t="shared" si="1"/>
        <v>0</v>
      </c>
      <c r="BG25">
        <f t="shared" si="2"/>
        <v>0</v>
      </c>
      <c r="BH25">
        <f t="shared" si="3"/>
        <v>0</v>
      </c>
      <c r="BI25">
        <f t="shared" si="4"/>
        <v>0</v>
      </c>
      <c r="BJ25">
        <f t="shared" si="5"/>
        <v>0</v>
      </c>
      <c r="BK25">
        <f t="shared" si="6"/>
        <v>0</v>
      </c>
      <c r="BL25">
        <f t="shared" si="7"/>
        <v>0</v>
      </c>
      <c r="BM25">
        <f t="shared" si="8"/>
        <v>0</v>
      </c>
      <c r="BN25">
        <f t="shared" si="9"/>
        <v>0</v>
      </c>
      <c r="BO25">
        <f t="shared" si="10"/>
        <v>108.01964966873501</v>
      </c>
      <c r="BP25">
        <f t="shared" si="11"/>
        <v>190.62468053510463</v>
      </c>
      <c r="BQ25">
        <f t="shared" si="12"/>
        <v>361.19136953888477</v>
      </c>
      <c r="BR25">
        <f t="shared" si="13"/>
        <v>668.56781479346353</v>
      </c>
      <c r="BS25">
        <f t="shared" si="14"/>
        <v>1199.435852496033</v>
      </c>
      <c r="BT25">
        <f t="shared" si="15"/>
        <v>1796.7990565501764</v>
      </c>
      <c r="BU25">
        <f t="shared" si="16"/>
        <v>2552.4136752291838</v>
      </c>
      <c r="BV25">
        <f t="shared" si="17"/>
        <v>3382.4298284623865</v>
      </c>
      <c r="BW25">
        <f t="shared" si="18"/>
        <v>3933.3046645069944</v>
      </c>
      <c r="BX25">
        <f t="shared" si="19"/>
        <v>3918.9687185736443</v>
      </c>
    </row>
    <row r="26" spans="1:76" x14ac:dyDescent="0.25">
      <c r="A26" t="s">
        <v>91</v>
      </c>
      <c r="B26" s="85">
        <v>1.7634949428029358</v>
      </c>
      <c r="C26" s="85">
        <v>0.69216737257738714</v>
      </c>
      <c r="E26" s="85">
        <v>8066.5</v>
      </c>
      <c r="F26" s="86">
        <v>15</v>
      </c>
      <c r="H26" s="87">
        <v>1988</v>
      </c>
      <c r="I26" s="87">
        <v>1988</v>
      </c>
      <c r="J26" t="s">
        <v>1404</v>
      </c>
      <c r="K26" t="s">
        <v>34</v>
      </c>
      <c r="L26" s="87">
        <v>179.43902161615111</v>
      </c>
      <c r="M26" t="s">
        <v>286</v>
      </c>
      <c r="N26">
        <v>422.36248786907936</v>
      </c>
      <c r="O26" t="s">
        <v>1451</v>
      </c>
      <c r="P26" s="89">
        <v>0</v>
      </c>
      <c r="Q26" s="89">
        <v>0</v>
      </c>
      <c r="R26" s="89">
        <v>0</v>
      </c>
      <c r="S26" s="89">
        <v>0</v>
      </c>
      <c r="T26" s="89">
        <v>0</v>
      </c>
      <c r="U26" s="89">
        <v>0</v>
      </c>
      <c r="V26" s="89">
        <v>0</v>
      </c>
      <c r="W26" s="89">
        <v>0</v>
      </c>
      <c r="X26" s="89">
        <v>0</v>
      </c>
      <c r="Y26" s="89">
        <v>0</v>
      </c>
      <c r="Z26" s="68">
        <v>0</v>
      </c>
      <c r="AA26" s="68">
        <v>0</v>
      </c>
      <c r="AB26" s="68">
        <v>0</v>
      </c>
      <c r="AC26" s="68">
        <v>0</v>
      </c>
      <c r="AD26" s="68">
        <v>0</v>
      </c>
      <c r="AE26" s="68">
        <v>0</v>
      </c>
      <c r="AF26" s="68">
        <v>0</v>
      </c>
      <c r="AG26" s="68">
        <v>0</v>
      </c>
      <c r="AH26" s="68">
        <v>0</v>
      </c>
      <c r="AI26" s="68">
        <v>0</v>
      </c>
      <c r="AJ26" t="s">
        <v>1452</v>
      </c>
      <c r="AK26" s="89">
        <v>0</v>
      </c>
      <c r="AL26" s="89">
        <v>0</v>
      </c>
      <c r="AM26" s="89">
        <v>0</v>
      </c>
      <c r="AN26" s="89">
        <v>0</v>
      </c>
      <c r="AO26" s="89">
        <v>0</v>
      </c>
      <c r="AP26" s="89">
        <v>0</v>
      </c>
      <c r="AQ26" s="89">
        <v>0</v>
      </c>
      <c r="AR26" s="89">
        <v>0</v>
      </c>
      <c r="AS26" s="89">
        <v>0</v>
      </c>
      <c r="AT26" s="89">
        <v>0</v>
      </c>
      <c r="AU26" s="68">
        <v>0</v>
      </c>
      <c r="AV26" s="68">
        <v>0</v>
      </c>
      <c r="AW26" s="68">
        <v>0</v>
      </c>
      <c r="AX26" s="68">
        <v>0</v>
      </c>
      <c r="AY26" s="68">
        <v>0</v>
      </c>
      <c r="AZ26" s="68">
        <v>0</v>
      </c>
      <c r="BA26" s="68">
        <v>0</v>
      </c>
      <c r="BB26" s="68">
        <v>0</v>
      </c>
      <c r="BC26" s="68">
        <v>0</v>
      </c>
      <c r="BD26" s="68">
        <v>0</v>
      </c>
      <c r="BE26">
        <f t="shared" si="0"/>
        <v>0</v>
      </c>
      <c r="BF26">
        <f t="shared" si="1"/>
        <v>0</v>
      </c>
      <c r="BG26">
        <f t="shared" si="2"/>
        <v>0</v>
      </c>
      <c r="BH26">
        <f t="shared" si="3"/>
        <v>0</v>
      </c>
      <c r="BI26">
        <f t="shared" si="4"/>
        <v>0</v>
      </c>
      <c r="BJ26">
        <f t="shared" si="5"/>
        <v>0</v>
      </c>
      <c r="BK26">
        <f t="shared" si="6"/>
        <v>0</v>
      </c>
      <c r="BL26">
        <f t="shared" si="7"/>
        <v>0</v>
      </c>
      <c r="BM26">
        <f t="shared" si="8"/>
        <v>0</v>
      </c>
      <c r="BN26">
        <f t="shared" si="9"/>
        <v>0</v>
      </c>
      <c r="BO26">
        <f t="shared" si="10"/>
        <v>0</v>
      </c>
      <c r="BP26">
        <f t="shared" si="11"/>
        <v>0</v>
      </c>
      <c r="BQ26">
        <f t="shared" si="12"/>
        <v>0</v>
      </c>
      <c r="BR26">
        <f t="shared" si="13"/>
        <v>0</v>
      </c>
      <c r="BS26">
        <f t="shared" si="14"/>
        <v>0</v>
      </c>
      <c r="BT26">
        <f t="shared" si="15"/>
        <v>0</v>
      </c>
      <c r="BU26">
        <f t="shared" si="16"/>
        <v>0</v>
      </c>
      <c r="BV26">
        <f t="shared" si="17"/>
        <v>0</v>
      </c>
      <c r="BW26">
        <f t="shared" si="18"/>
        <v>0</v>
      </c>
      <c r="BX26">
        <f t="shared" si="19"/>
        <v>0</v>
      </c>
    </row>
    <row r="27" spans="1:76" x14ac:dyDescent="0.25">
      <c r="A27" t="s">
        <v>91</v>
      </c>
      <c r="B27" s="85">
        <v>1.7634949428029358</v>
      </c>
      <c r="C27" s="85">
        <v>0.69216737257738714</v>
      </c>
      <c r="E27" s="85">
        <v>8066.5</v>
      </c>
      <c r="F27" s="86">
        <v>15</v>
      </c>
      <c r="H27" s="87">
        <v>1988</v>
      </c>
      <c r="I27" s="87">
        <v>1988</v>
      </c>
      <c r="J27" t="s">
        <v>1404</v>
      </c>
      <c r="K27" t="s">
        <v>34</v>
      </c>
      <c r="L27" s="87">
        <v>179.43902161615111</v>
      </c>
      <c r="M27" t="s">
        <v>286</v>
      </c>
      <c r="N27">
        <v>422.36248786907936</v>
      </c>
      <c r="O27" t="s">
        <v>1453</v>
      </c>
      <c r="P27" s="89">
        <v>0</v>
      </c>
      <c r="Q27" s="89">
        <v>0</v>
      </c>
      <c r="R27" s="89">
        <v>0</v>
      </c>
      <c r="S27" s="89">
        <v>0</v>
      </c>
      <c r="T27" s="89">
        <v>0</v>
      </c>
      <c r="U27" s="89">
        <v>0</v>
      </c>
      <c r="V27" s="89">
        <v>0</v>
      </c>
      <c r="W27" s="89">
        <v>0</v>
      </c>
      <c r="X27" s="89">
        <v>0</v>
      </c>
      <c r="Y27" s="89">
        <v>0</v>
      </c>
      <c r="Z27" s="68">
        <v>0</v>
      </c>
      <c r="AA27" s="68">
        <v>0</v>
      </c>
      <c r="AB27" s="68">
        <v>0</v>
      </c>
      <c r="AC27" s="68">
        <v>0</v>
      </c>
      <c r="AD27" s="68">
        <v>0</v>
      </c>
      <c r="AE27" s="68">
        <v>0</v>
      </c>
      <c r="AF27" s="68">
        <v>0</v>
      </c>
      <c r="AG27" s="68">
        <v>0</v>
      </c>
      <c r="AH27" s="68">
        <v>0</v>
      </c>
      <c r="AI27" s="68">
        <v>0</v>
      </c>
      <c r="AJ27" t="s">
        <v>1454</v>
      </c>
      <c r="AK27" s="89">
        <v>5.5856926467911057E-3</v>
      </c>
      <c r="AL27" s="89">
        <v>8.4904061824698264E-3</v>
      </c>
      <c r="AM27" s="89">
        <v>1.3989555537520423E-2</v>
      </c>
      <c r="AN27" s="89">
        <v>2.2812338353373849E-2</v>
      </c>
      <c r="AO27" s="89">
        <v>3.6413371795723036E-2</v>
      </c>
      <c r="AP27" s="89">
        <v>5.1765718539502827E-2</v>
      </c>
      <c r="AQ27" s="89">
        <v>7.1810891282635861E-2</v>
      </c>
      <c r="AR27" s="89">
        <v>9.4516584123400554E-2</v>
      </c>
      <c r="AS27" s="89">
        <v>0.10446459418781438</v>
      </c>
      <c r="AT27" s="89">
        <v>9.8523358915069081E-2</v>
      </c>
      <c r="AU27" s="68">
        <v>45.056989735340451</v>
      </c>
      <c r="AV27" s="68">
        <v>68.487861470892852</v>
      </c>
      <c r="AW27" s="68">
        <v>112.84674974340849</v>
      </c>
      <c r="AX27" s="68">
        <v>184.01572732749014</v>
      </c>
      <c r="AY27" s="68">
        <v>293.72846359019985</v>
      </c>
      <c r="AZ27" s="68">
        <v>417.56816859889955</v>
      </c>
      <c r="BA27" s="68">
        <v>579.26255453138219</v>
      </c>
      <c r="BB27" s="68">
        <v>762.41802583141055</v>
      </c>
      <c r="BC27" s="68">
        <v>842.66364901600468</v>
      </c>
      <c r="BD27" s="68">
        <v>794.73867468840479</v>
      </c>
      <c r="BE27">
        <f t="shared" si="0"/>
        <v>0</v>
      </c>
      <c r="BF27">
        <f t="shared" si="1"/>
        <v>0</v>
      </c>
      <c r="BG27">
        <f t="shared" si="2"/>
        <v>0</v>
      </c>
      <c r="BH27">
        <f t="shared" si="3"/>
        <v>0</v>
      </c>
      <c r="BI27">
        <f t="shared" si="4"/>
        <v>0</v>
      </c>
      <c r="BJ27">
        <f t="shared" si="5"/>
        <v>0</v>
      </c>
      <c r="BK27">
        <f t="shared" si="6"/>
        <v>0</v>
      </c>
      <c r="BL27">
        <f t="shared" si="7"/>
        <v>0</v>
      </c>
      <c r="BM27">
        <f t="shared" si="8"/>
        <v>0</v>
      </c>
      <c r="BN27">
        <f t="shared" si="9"/>
        <v>0</v>
      </c>
      <c r="BO27">
        <f t="shared" si="10"/>
        <v>3.3614782663594389</v>
      </c>
      <c r="BP27">
        <f t="shared" si="11"/>
        <v>5.216839581144888</v>
      </c>
      <c r="BQ27">
        <f t="shared" si="12"/>
        <v>8.7762436869835785</v>
      </c>
      <c r="BR27">
        <f t="shared" si="13"/>
        <v>14.611685078953062</v>
      </c>
      <c r="BS27">
        <f t="shared" si="14"/>
        <v>23.813165843639833</v>
      </c>
      <c r="BT27">
        <f t="shared" si="15"/>
        <v>34.564018572889054</v>
      </c>
      <c r="BU27">
        <f t="shared" si="16"/>
        <v>48.955111299681484</v>
      </c>
      <c r="BV27">
        <f t="shared" si="17"/>
        <v>65.78721248058207</v>
      </c>
      <c r="BW27">
        <f t="shared" si="18"/>
        <v>74.238353439811476</v>
      </c>
      <c r="BX27">
        <f t="shared" si="19"/>
        <v>71.486520864223166</v>
      </c>
    </row>
    <row r="28" spans="1:76" x14ac:dyDescent="0.25">
      <c r="A28" t="s">
        <v>91</v>
      </c>
      <c r="B28" s="85">
        <v>1.7634949428029358</v>
      </c>
      <c r="C28" s="85">
        <v>0.69216737257738714</v>
      </c>
      <c r="E28" s="85">
        <v>8066.5</v>
      </c>
      <c r="F28" s="86">
        <v>15</v>
      </c>
      <c r="H28" s="87">
        <v>1988</v>
      </c>
      <c r="I28" s="87">
        <v>1988</v>
      </c>
      <c r="J28" t="s">
        <v>1404</v>
      </c>
      <c r="K28" t="s">
        <v>34</v>
      </c>
      <c r="L28" s="87">
        <v>179.43902161615111</v>
      </c>
      <c r="M28" t="s">
        <v>286</v>
      </c>
      <c r="N28">
        <v>422.36248786907936</v>
      </c>
      <c r="O28" t="s">
        <v>1455</v>
      </c>
      <c r="P28" s="89">
        <v>0</v>
      </c>
      <c r="Q28" s="89">
        <v>0</v>
      </c>
      <c r="R28" s="89">
        <v>0</v>
      </c>
      <c r="S28" s="89">
        <v>0</v>
      </c>
      <c r="T28" s="89">
        <v>0</v>
      </c>
      <c r="U28" s="89">
        <v>0</v>
      </c>
      <c r="V28" s="89">
        <v>0</v>
      </c>
      <c r="W28" s="89">
        <v>0</v>
      </c>
      <c r="X28" s="89">
        <v>0</v>
      </c>
      <c r="Y28" s="89">
        <v>0</v>
      </c>
      <c r="Z28" s="68">
        <v>0</v>
      </c>
      <c r="AA28" s="68">
        <v>0</v>
      </c>
      <c r="AB28" s="68">
        <v>0</v>
      </c>
      <c r="AC28" s="68">
        <v>0</v>
      </c>
      <c r="AD28" s="68">
        <v>0</v>
      </c>
      <c r="AE28" s="68">
        <v>0</v>
      </c>
      <c r="AF28" s="68">
        <v>0</v>
      </c>
      <c r="AG28" s="68">
        <v>0</v>
      </c>
      <c r="AH28" s="68">
        <v>0</v>
      </c>
      <c r="AI28" s="68">
        <v>0</v>
      </c>
      <c r="AJ28" t="s">
        <v>1456</v>
      </c>
      <c r="AK28" s="89">
        <v>0</v>
      </c>
      <c r="AL28" s="89">
        <v>0</v>
      </c>
      <c r="AM28" s="89">
        <v>0</v>
      </c>
      <c r="AN28" s="89">
        <v>0</v>
      </c>
      <c r="AO28" s="89">
        <v>0</v>
      </c>
      <c r="AP28" s="89">
        <v>0</v>
      </c>
      <c r="AQ28" s="89">
        <v>0</v>
      </c>
      <c r="AR28" s="89">
        <v>0</v>
      </c>
      <c r="AS28" s="89">
        <v>0</v>
      </c>
      <c r="AT28" s="89">
        <v>0</v>
      </c>
      <c r="AU28" s="68">
        <v>0</v>
      </c>
      <c r="AV28" s="68">
        <v>0</v>
      </c>
      <c r="AW28" s="68">
        <v>0</v>
      </c>
      <c r="AX28" s="68">
        <v>0</v>
      </c>
      <c r="AY28" s="68">
        <v>0</v>
      </c>
      <c r="AZ28" s="68">
        <v>0</v>
      </c>
      <c r="BA28" s="68">
        <v>0</v>
      </c>
      <c r="BB28" s="68">
        <v>0</v>
      </c>
      <c r="BC28" s="68">
        <v>0</v>
      </c>
      <c r="BD28" s="68">
        <v>0</v>
      </c>
      <c r="BE28">
        <f t="shared" si="0"/>
        <v>0</v>
      </c>
      <c r="BF28">
        <f t="shared" si="1"/>
        <v>0</v>
      </c>
      <c r="BG28">
        <f t="shared" si="2"/>
        <v>0</v>
      </c>
      <c r="BH28">
        <f t="shared" si="3"/>
        <v>0</v>
      </c>
      <c r="BI28">
        <f t="shared" si="4"/>
        <v>0</v>
      </c>
      <c r="BJ28">
        <f t="shared" si="5"/>
        <v>0</v>
      </c>
      <c r="BK28">
        <f t="shared" si="6"/>
        <v>0</v>
      </c>
      <c r="BL28">
        <f t="shared" si="7"/>
        <v>0</v>
      </c>
      <c r="BM28">
        <f t="shared" si="8"/>
        <v>0</v>
      </c>
      <c r="BN28">
        <f t="shared" si="9"/>
        <v>0</v>
      </c>
      <c r="BO28">
        <f t="shared" si="10"/>
        <v>0</v>
      </c>
      <c r="BP28">
        <f t="shared" si="11"/>
        <v>0</v>
      </c>
      <c r="BQ28">
        <f t="shared" si="12"/>
        <v>0</v>
      </c>
      <c r="BR28">
        <f t="shared" si="13"/>
        <v>0</v>
      </c>
      <c r="BS28">
        <f t="shared" si="14"/>
        <v>0</v>
      </c>
      <c r="BT28">
        <f t="shared" si="15"/>
        <v>0</v>
      </c>
      <c r="BU28">
        <f t="shared" si="16"/>
        <v>0</v>
      </c>
      <c r="BV28">
        <f t="shared" si="17"/>
        <v>0</v>
      </c>
      <c r="BW28">
        <f t="shared" si="18"/>
        <v>0</v>
      </c>
      <c r="BX28">
        <f t="shared" si="19"/>
        <v>0</v>
      </c>
    </row>
    <row r="29" spans="1:76" x14ac:dyDescent="0.25">
      <c r="A29" t="s">
        <v>243</v>
      </c>
      <c r="B29" s="85">
        <v>1.0340868406929076</v>
      </c>
      <c r="C29" s="85">
        <v>0.5411288586910814</v>
      </c>
      <c r="E29" s="85">
        <v>6368</v>
      </c>
      <c r="F29" s="86">
        <v>12</v>
      </c>
      <c r="H29" s="87">
        <v>1191</v>
      </c>
      <c r="I29" s="87">
        <v>1191</v>
      </c>
      <c r="J29" t="s">
        <v>1404</v>
      </c>
      <c r="K29" t="s">
        <v>34</v>
      </c>
      <c r="L29" s="87">
        <v>141.65594615405075</v>
      </c>
      <c r="M29" t="s">
        <v>286</v>
      </c>
      <c r="N29" t="s">
        <v>286</v>
      </c>
      <c r="O29" t="s">
        <v>1457</v>
      </c>
      <c r="P29" s="89">
        <v>0</v>
      </c>
      <c r="Q29" s="89">
        <v>0</v>
      </c>
      <c r="R29" s="89">
        <v>0</v>
      </c>
      <c r="S29" s="89">
        <v>0</v>
      </c>
      <c r="T29" s="89">
        <v>0</v>
      </c>
      <c r="U29" s="89">
        <v>0</v>
      </c>
      <c r="V29" s="89">
        <v>0</v>
      </c>
      <c r="W29" s="89">
        <v>0</v>
      </c>
      <c r="X29" s="89">
        <v>0</v>
      </c>
      <c r="Y29" s="89">
        <v>0</v>
      </c>
      <c r="Z29" s="68">
        <v>0</v>
      </c>
      <c r="AA29" s="68">
        <v>0</v>
      </c>
      <c r="AB29" s="68">
        <v>0</v>
      </c>
      <c r="AC29" s="68">
        <v>0</v>
      </c>
      <c r="AD29" s="68">
        <v>0</v>
      </c>
      <c r="AE29" s="68">
        <v>0</v>
      </c>
      <c r="AF29" s="68">
        <v>0</v>
      </c>
      <c r="AG29" s="68">
        <v>0</v>
      </c>
      <c r="AH29" s="68">
        <v>0</v>
      </c>
      <c r="AI29" s="68">
        <v>0</v>
      </c>
      <c r="AJ29" t="s">
        <v>1458</v>
      </c>
      <c r="AK29" s="89">
        <v>0</v>
      </c>
      <c r="AL29" s="89">
        <v>0</v>
      </c>
      <c r="AM29" s="89">
        <v>0</v>
      </c>
      <c r="AN29" s="89">
        <v>0</v>
      </c>
      <c r="AO29" s="89">
        <v>0</v>
      </c>
      <c r="AP29" s="89">
        <v>0</v>
      </c>
      <c r="AQ29" s="89">
        <v>0</v>
      </c>
      <c r="AR29" s="89">
        <v>0</v>
      </c>
      <c r="AS29" s="89">
        <v>0</v>
      </c>
      <c r="AT29" s="89">
        <v>0</v>
      </c>
      <c r="AU29" s="68">
        <v>0</v>
      </c>
      <c r="AV29" s="68">
        <v>0</v>
      </c>
      <c r="AW29" s="68">
        <v>0</v>
      </c>
      <c r="AX29" s="68">
        <v>0</v>
      </c>
      <c r="AY29" s="68">
        <v>0</v>
      </c>
      <c r="AZ29" s="68">
        <v>0</v>
      </c>
      <c r="BA29" s="68">
        <v>0</v>
      </c>
      <c r="BB29" s="68">
        <v>0</v>
      </c>
      <c r="BC29" s="68">
        <v>0</v>
      </c>
      <c r="BD29" s="68">
        <v>0</v>
      </c>
      <c r="BE29">
        <f t="shared" si="0"/>
        <v>0</v>
      </c>
      <c r="BF29">
        <f t="shared" si="1"/>
        <v>0</v>
      </c>
      <c r="BG29">
        <f t="shared" si="2"/>
        <v>0</v>
      </c>
      <c r="BH29">
        <f t="shared" si="3"/>
        <v>0</v>
      </c>
      <c r="BI29">
        <f t="shared" si="4"/>
        <v>0</v>
      </c>
      <c r="BJ29">
        <f t="shared" si="5"/>
        <v>0</v>
      </c>
      <c r="BK29">
        <f t="shared" si="6"/>
        <v>0</v>
      </c>
      <c r="BL29">
        <f t="shared" si="7"/>
        <v>0</v>
      </c>
      <c r="BM29">
        <f t="shared" si="8"/>
        <v>0</v>
      </c>
      <c r="BN29">
        <f t="shared" si="9"/>
        <v>0</v>
      </c>
      <c r="BO29">
        <f t="shared" si="10"/>
        <v>0</v>
      </c>
      <c r="BP29">
        <f t="shared" si="11"/>
        <v>0</v>
      </c>
      <c r="BQ29">
        <f t="shared" si="12"/>
        <v>0</v>
      </c>
      <c r="BR29">
        <f t="shared" si="13"/>
        <v>0</v>
      </c>
      <c r="BS29">
        <f t="shared" si="14"/>
        <v>0</v>
      </c>
      <c r="BT29">
        <f t="shared" si="15"/>
        <v>0</v>
      </c>
      <c r="BU29">
        <f t="shared" si="16"/>
        <v>0</v>
      </c>
      <c r="BV29">
        <f t="shared" si="17"/>
        <v>0</v>
      </c>
      <c r="BW29">
        <f t="shared" si="18"/>
        <v>0</v>
      </c>
      <c r="BX29">
        <f t="shared" si="19"/>
        <v>0</v>
      </c>
    </row>
    <row r="30" spans="1:76" x14ac:dyDescent="0.25">
      <c r="A30" t="s">
        <v>243</v>
      </c>
      <c r="B30" s="85">
        <v>1.0340868406929076</v>
      </c>
      <c r="C30" s="85">
        <v>0.5411288586910814</v>
      </c>
      <c r="E30" s="85">
        <v>6368</v>
      </c>
      <c r="F30" s="86">
        <v>12</v>
      </c>
      <c r="H30" s="87">
        <v>1191</v>
      </c>
      <c r="I30" s="87">
        <v>1191</v>
      </c>
      <c r="J30" t="s">
        <v>1404</v>
      </c>
      <c r="K30" t="s">
        <v>34</v>
      </c>
      <c r="L30" s="87">
        <v>141.65594615405075</v>
      </c>
      <c r="M30" t="s">
        <v>286</v>
      </c>
      <c r="N30" t="s">
        <v>286</v>
      </c>
      <c r="O30" t="s">
        <v>1459</v>
      </c>
      <c r="P30" s="89">
        <v>0</v>
      </c>
      <c r="Q30" s="89">
        <v>0</v>
      </c>
      <c r="R30" s="89">
        <v>0</v>
      </c>
      <c r="S30" s="89">
        <v>0</v>
      </c>
      <c r="T30" s="89">
        <v>0</v>
      </c>
      <c r="U30" s="89">
        <v>0</v>
      </c>
      <c r="V30" s="89">
        <v>0</v>
      </c>
      <c r="W30" s="89">
        <v>0</v>
      </c>
      <c r="X30" s="89">
        <v>0</v>
      </c>
      <c r="Y30" s="89">
        <v>0</v>
      </c>
      <c r="Z30" s="68">
        <v>0</v>
      </c>
      <c r="AA30" s="68">
        <v>0</v>
      </c>
      <c r="AB30" s="68">
        <v>0</v>
      </c>
      <c r="AC30" s="68">
        <v>0</v>
      </c>
      <c r="AD30" s="68">
        <v>0</v>
      </c>
      <c r="AE30" s="68">
        <v>0</v>
      </c>
      <c r="AF30" s="68">
        <v>0</v>
      </c>
      <c r="AG30" s="68">
        <v>0</v>
      </c>
      <c r="AH30" s="68">
        <v>0</v>
      </c>
      <c r="AI30" s="68">
        <v>0</v>
      </c>
      <c r="AJ30" t="s">
        <v>1460</v>
      </c>
      <c r="AK30" s="89">
        <v>0</v>
      </c>
      <c r="AL30" s="89">
        <v>0</v>
      </c>
      <c r="AM30" s="89">
        <v>0</v>
      </c>
      <c r="AN30" s="89">
        <v>0</v>
      </c>
      <c r="AO30" s="89">
        <v>0</v>
      </c>
      <c r="AP30" s="89">
        <v>0</v>
      </c>
      <c r="AQ30" s="89">
        <v>0</v>
      </c>
      <c r="AR30" s="89">
        <v>0</v>
      </c>
      <c r="AS30" s="89">
        <v>0</v>
      </c>
      <c r="AT30" s="89">
        <v>0</v>
      </c>
      <c r="AU30" s="68">
        <v>0</v>
      </c>
      <c r="AV30" s="68">
        <v>0</v>
      </c>
      <c r="AW30" s="68">
        <v>0</v>
      </c>
      <c r="AX30" s="68">
        <v>0</v>
      </c>
      <c r="AY30" s="68">
        <v>0</v>
      </c>
      <c r="AZ30" s="68">
        <v>0</v>
      </c>
      <c r="BA30" s="68">
        <v>0</v>
      </c>
      <c r="BB30" s="68">
        <v>0</v>
      </c>
      <c r="BC30" s="68">
        <v>0</v>
      </c>
      <c r="BD30" s="68">
        <v>0</v>
      </c>
      <c r="BE30">
        <f t="shared" si="0"/>
        <v>0</v>
      </c>
      <c r="BF30">
        <f t="shared" si="1"/>
        <v>0</v>
      </c>
      <c r="BG30">
        <f t="shared" si="2"/>
        <v>0</v>
      </c>
      <c r="BH30">
        <f t="shared" si="3"/>
        <v>0</v>
      </c>
      <c r="BI30">
        <f t="shared" si="4"/>
        <v>0</v>
      </c>
      <c r="BJ30">
        <f t="shared" si="5"/>
        <v>0</v>
      </c>
      <c r="BK30">
        <f t="shared" si="6"/>
        <v>0</v>
      </c>
      <c r="BL30">
        <f t="shared" si="7"/>
        <v>0</v>
      </c>
      <c r="BM30">
        <f t="shared" si="8"/>
        <v>0</v>
      </c>
      <c r="BN30">
        <f t="shared" si="9"/>
        <v>0</v>
      </c>
      <c r="BO30">
        <f t="shared" si="10"/>
        <v>0</v>
      </c>
      <c r="BP30">
        <f t="shared" si="11"/>
        <v>0</v>
      </c>
      <c r="BQ30">
        <f t="shared" si="12"/>
        <v>0</v>
      </c>
      <c r="BR30">
        <f t="shared" si="13"/>
        <v>0</v>
      </c>
      <c r="BS30">
        <f t="shared" si="14"/>
        <v>0</v>
      </c>
      <c r="BT30">
        <f t="shared" si="15"/>
        <v>0</v>
      </c>
      <c r="BU30">
        <f t="shared" si="16"/>
        <v>0</v>
      </c>
      <c r="BV30">
        <f t="shared" si="17"/>
        <v>0</v>
      </c>
      <c r="BW30">
        <f t="shared" si="18"/>
        <v>0</v>
      </c>
      <c r="BX30">
        <f t="shared" si="19"/>
        <v>0</v>
      </c>
    </row>
    <row r="31" spans="1:76" x14ac:dyDescent="0.25">
      <c r="A31" t="s">
        <v>243</v>
      </c>
      <c r="B31" s="85">
        <v>1.0340868406929076</v>
      </c>
      <c r="C31" s="85">
        <v>0.5411288586910814</v>
      </c>
      <c r="E31" s="85">
        <v>6368</v>
      </c>
      <c r="F31" s="86">
        <v>12</v>
      </c>
      <c r="H31" s="87">
        <v>1191</v>
      </c>
      <c r="I31" s="87">
        <v>1191</v>
      </c>
      <c r="J31" t="s">
        <v>1404</v>
      </c>
      <c r="K31" t="s">
        <v>34</v>
      </c>
      <c r="L31" s="87">
        <v>141.65594615405075</v>
      </c>
      <c r="M31" t="s">
        <v>286</v>
      </c>
      <c r="N31" t="s">
        <v>286</v>
      </c>
      <c r="O31" t="s">
        <v>1461</v>
      </c>
      <c r="P31" s="89">
        <v>0</v>
      </c>
      <c r="Q31" s="89">
        <v>0</v>
      </c>
      <c r="R31" s="89">
        <v>0</v>
      </c>
      <c r="S31" s="89">
        <v>0</v>
      </c>
      <c r="T31" s="89">
        <v>0</v>
      </c>
      <c r="U31" s="89">
        <v>0</v>
      </c>
      <c r="V31" s="89">
        <v>0</v>
      </c>
      <c r="W31" s="89">
        <v>0</v>
      </c>
      <c r="X31" s="89">
        <v>0</v>
      </c>
      <c r="Y31" s="89">
        <v>0</v>
      </c>
      <c r="Z31" s="68">
        <v>0</v>
      </c>
      <c r="AA31" s="68">
        <v>0</v>
      </c>
      <c r="AB31" s="68">
        <v>0</v>
      </c>
      <c r="AC31" s="68">
        <v>0</v>
      </c>
      <c r="AD31" s="68">
        <v>0</v>
      </c>
      <c r="AE31" s="68">
        <v>0</v>
      </c>
      <c r="AF31" s="68">
        <v>0</v>
      </c>
      <c r="AG31" s="68">
        <v>0</v>
      </c>
      <c r="AH31" s="68">
        <v>0</v>
      </c>
      <c r="AI31" s="68">
        <v>0</v>
      </c>
      <c r="AJ31" t="s">
        <v>1462</v>
      </c>
      <c r="AK31" s="89">
        <v>0</v>
      </c>
      <c r="AL31" s="89">
        <v>0</v>
      </c>
      <c r="AM31" s="89">
        <v>0</v>
      </c>
      <c r="AN31" s="89">
        <v>0</v>
      </c>
      <c r="AO31" s="89">
        <v>0</v>
      </c>
      <c r="AP31" s="89">
        <v>0</v>
      </c>
      <c r="AQ31" s="89">
        <v>0</v>
      </c>
      <c r="AR31" s="89">
        <v>0</v>
      </c>
      <c r="AS31" s="89">
        <v>0</v>
      </c>
      <c r="AT31" s="89">
        <v>0</v>
      </c>
      <c r="AU31" s="68">
        <v>0</v>
      </c>
      <c r="AV31" s="68">
        <v>0</v>
      </c>
      <c r="AW31" s="68">
        <v>0</v>
      </c>
      <c r="AX31" s="68">
        <v>0</v>
      </c>
      <c r="AY31" s="68">
        <v>0</v>
      </c>
      <c r="AZ31" s="68">
        <v>0</v>
      </c>
      <c r="BA31" s="68">
        <v>0</v>
      </c>
      <c r="BB31" s="68">
        <v>0</v>
      </c>
      <c r="BC31" s="68">
        <v>0</v>
      </c>
      <c r="BD31" s="68">
        <v>0</v>
      </c>
      <c r="BE31">
        <f t="shared" si="0"/>
        <v>0</v>
      </c>
      <c r="BF31">
        <f t="shared" si="1"/>
        <v>0</v>
      </c>
      <c r="BG31">
        <f t="shared" si="2"/>
        <v>0</v>
      </c>
      <c r="BH31">
        <f t="shared" si="3"/>
        <v>0</v>
      </c>
      <c r="BI31">
        <f t="shared" si="4"/>
        <v>0</v>
      </c>
      <c r="BJ31">
        <f t="shared" si="5"/>
        <v>0</v>
      </c>
      <c r="BK31">
        <f t="shared" si="6"/>
        <v>0</v>
      </c>
      <c r="BL31">
        <f t="shared" si="7"/>
        <v>0</v>
      </c>
      <c r="BM31">
        <f t="shared" si="8"/>
        <v>0</v>
      </c>
      <c r="BN31">
        <f t="shared" si="9"/>
        <v>0</v>
      </c>
      <c r="BO31">
        <f t="shared" si="10"/>
        <v>0</v>
      </c>
      <c r="BP31">
        <f t="shared" si="11"/>
        <v>0</v>
      </c>
      <c r="BQ31">
        <f t="shared" si="12"/>
        <v>0</v>
      </c>
      <c r="BR31">
        <f t="shared" si="13"/>
        <v>0</v>
      </c>
      <c r="BS31">
        <f t="shared" si="14"/>
        <v>0</v>
      </c>
      <c r="BT31">
        <f t="shared" si="15"/>
        <v>0</v>
      </c>
      <c r="BU31">
        <f t="shared" si="16"/>
        <v>0</v>
      </c>
      <c r="BV31">
        <f t="shared" si="17"/>
        <v>0</v>
      </c>
      <c r="BW31">
        <f t="shared" si="18"/>
        <v>0</v>
      </c>
      <c r="BX31">
        <f t="shared" si="19"/>
        <v>0</v>
      </c>
    </row>
    <row r="32" spans="1:76" x14ac:dyDescent="0.25">
      <c r="A32" t="s">
        <v>243</v>
      </c>
      <c r="B32" s="85">
        <v>1.0340868406929076</v>
      </c>
      <c r="C32" s="85">
        <v>0.5411288586910814</v>
      </c>
      <c r="E32" s="85">
        <v>6368</v>
      </c>
      <c r="F32" s="86">
        <v>12</v>
      </c>
      <c r="H32" s="87">
        <v>1191</v>
      </c>
      <c r="I32" s="87">
        <v>1191</v>
      </c>
      <c r="J32" t="s">
        <v>1404</v>
      </c>
      <c r="K32" t="s">
        <v>34</v>
      </c>
      <c r="L32" s="87">
        <v>141.65594615405075</v>
      </c>
      <c r="M32" t="s">
        <v>286</v>
      </c>
      <c r="N32" t="s">
        <v>286</v>
      </c>
      <c r="O32" t="s">
        <v>1463</v>
      </c>
      <c r="P32" s="89">
        <v>0</v>
      </c>
      <c r="Q32" s="89">
        <v>0</v>
      </c>
      <c r="R32" s="89">
        <v>0</v>
      </c>
      <c r="S32" s="89">
        <v>0</v>
      </c>
      <c r="T32" s="89">
        <v>0</v>
      </c>
      <c r="U32" s="89">
        <v>0</v>
      </c>
      <c r="V32" s="89">
        <v>0</v>
      </c>
      <c r="W32" s="89">
        <v>0</v>
      </c>
      <c r="X32" s="89">
        <v>0</v>
      </c>
      <c r="Y32" s="89">
        <v>0</v>
      </c>
      <c r="Z32" s="68">
        <v>0</v>
      </c>
      <c r="AA32" s="68">
        <v>0</v>
      </c>
      <c r="AB32" s="68">
        <v>0</v>
      </c>
      <c r="AC32" s="68">
        <v>0</v>
      </c>
      <c r="AD32" s="68">
        <v>0</v>
      </c>
      <c r="AE32" s="68">
        <v>0</v>
      </c>
      <c r="AF32" s="68">
        <v>0</v>
      </c>
      <c r="AG32" s="68">
        <v>0</v>
      </c>
      <c r="AH32" s="68">
        <v>0</v>
      </c>
      <c r="AI32" s="68">
        <v>0</v>
      </c>
      <c r="AJ32" t="s">
        <v>1464</v>
      </c>
      <c r="AK32" s="89">
        <v>0</v>
      </c>
      <c r="AL32" s="89">
        <v>0</v>
      </c>
      <c r="AM32" s="89">
        <v>0</v>
      </c>
      <c r="AN32" s="89">
        <v>0</v>
      </c>
      <c r="AO32" s="89">
        <v>0</v>
      </c>
      <c r="AP32" s="89">
        <v>0</v>
      </c>
      <c r="AQ32" s="89">
        <v>0</v>
      </c>
      <c r="AR32" s="89">
        <v>0</v>
      </c>
      <c r="AS32" s="89">
        <v>0</v>
      </c>
      <c r="AT32" s="89">
        <v>0</v>
      </c>
      <c r="AU32" s="68">
        <v>0</v>
      </c>
      <c r="AV32" s="68">
        <v>0</v>
      </c>
      <c r="AW32" s="68">
        <v>0</v>
      </c>
      <c r="AX32" s="68">
        <v>0</v>
      </c>
      <c r="AY32" s="68">
        <v>0</v>
      </c>
      <c r="AZ32" s="68">
        <v>0</v>
      </c>
      <c r="BA32" s="68">
        <v>0</v>
      </c>
      <c r="BB32" s="68">
        <v>0</v>
      </c>
      <c r="BC32" s="68">
        <v>0</v>
      </c>
      <c r="BD32" s="68">
        <v>0</v>
      </c>
      <c r="BE32">
        <f t="shared" si="0"/>
        <v>0</v>
      </c>
      <c r="BF32">
        <f t="shared" si="1"/>
        <v>0</v>
      </c>
      <c r="BG32">
        <f t="shared" si="2"/>
        <v>0</v>
      </c>
      <c r="BH32">
        <f t="shared" si="3"/>
        <v>0</v>
      </c>
      <c r="BI32">
        <f t="shared" si="4"/>
        <v>0</v>
      </c>
      <c r="BJ32">
        <f t="shared" si="5"/>
        <v>0</v>
      </c>
      <c r="BK32">
        <f t="shared" si="6"/>
        <v>0</v>
      </c>
      <c r="BL32">
        <f t="shared" si="7"/>
        <v>0</v>
      </c>
      <c r="BM32">
        <f t="shared" si="8"/>
        <v>0</v>
      </c>
      <c r="BN32">
        <f t="shared" si="9"/>
        <v>0</v>
      </c>
      <c r="BO32">
        <f t="shared" si="10"/>
        <v>0</v>
      </c>
      <c r="BP32">
        <f t="shared" si="11"/>
        <v>0</v>
      </c>
      <c r="BQ32">
        <f t="shared" si="12"/>
        <v>0</v>
      </c>
      <c r="BR32">
        <f t="shared" si="13"/>
        <v>0</v>
      </c>
      <c r="BS32">
        <f t="shared" si="14"/>
        <v>0</v>
      </c>
      <c r="BT32">
        <f t="shared" si="15"/>
        <v>0</v>
      </c>
      <c r="BU32">
        <f t="shared" si="16"/>
        <v>0</v>
      </c>
      <c r="BV32">
        <f t="shared" si="17"/>
        <v>0</v>
      </c>
      <c r="BW32">
        <f t="shared" si="18"/>
        <v>0</v>
      </c>
      <c r="BX32">
        <f t="shared" si="19"/>
        <v>0</v>
      </c>
    </row>
    <row r="33" spans="1:76" x14ac:dyDescent="0.25">
      <c r="A33" t="s">
        <v>243</v>
      </c>
      <c r="B33" s="85">
        <v>1.0340868406929076</v>
      </c>
      <c r="C33" s="85">
        <v>0.5411288586910814</v>
      </c>
      <c r="E33" s="85">
        <v>6368</v>
      </c>
      <c r="F33" s="86">
        <v>12</v>
      </c>
      <c r="H33" s="87">
        <v>1191</v>
      </c>
      <c r="I33" s="87">
        <v>1191</v>
      </c>
      <c r="J33" t="s">
        <v>1404</v>
      </c>
      <c r="K33" t="s">
        <v>34</v>
      </c>
      <c r="L33" s="87">
        <v>141.65594615405075</v>
      </c>
      <c r="M33" t="s">
        <v>286</v>
      </c>
      <c r="N33" t="s">
        <v>286</v>
      </c>
      <c r="O33" t="s">
        <v>1465</v>
      </c>
      <c r="P33" s="89">
        <v>0</v>
      </c>
      <c r="Q33" s="89">
        <v>0</v>
      </c>
      <c r="R33" s="89">
        <v>0</v>
      </c>
      <c r="S33" s="89">
        <v>0</v>
      </c>
      <c r="T33" s="89">
        <v>0</v>
      </c>
      <c r="U33" s="89">
        <v>0</v>
      </c>
      <c r="V33" s="89">
        <v>0</v>
      </c>
      <c r="W33" s="89">
        <v>0</v>
      </c>
      <c r="X33" s="89">
        <v>0</v>
      </c>
      <c r="Y33" s="89">
        <v>0</v>
      </c>
      <c r="Z33" s="68">
        <v>0</v>
      </c>
      <c r="AA33" s="68">
        <v>0</v>
      </c>
      <c r="AB33" s="68">
        <v>0</v>
      </c>
      <c r="AC33" s="68">
        <v>0</v>
      </c>
      <c r="AD33" s="68">
        <v>0</v>
      </c>
      <c r="AE33" s="68">
        <v>0</v>
      </c>
      <c r="AF33" s="68">
        <v>0</v>
      </c>
      <c r="AG33" s="68">
        <v>0</v>
      </c>
      <c r="AH33" s="68">
        <v>0</v>
      </c>
      <c r="AI33" s="68">
        <v>0</v>
      </c>
      <c r="AJ33" t="s">
        <v>1466</v>
      </c>
      <c r="AK33" s="89">
        <v>0</v>
      </c>
      <c r="AL33" s="89">
        <v>0</v>
      </c>
      <c r="AM33" s="89">
        <v>0</v>
      </c>
      <c r="AN33" s="89">
        <v>0</v>
      </c>
      <c r="AO33" s="89">
        <v>0</v>
      </c>
      <c r="AP33" s="89">
        <v>0</v>
      </c>
      <c r="AQ33" s="89">
        <v>0</v>
      </c>
      <c r="AR33" s="89">
        <v>0</v>
      </c>
      <c r="AS33" s="89">
        <v>0</v>
      </c>
      <c r="AT33" s="89">
        <v>0</v>
      </c>
      <c r="AU33" s="68">
        <v>0</v>
      </c>
      <c r="AV33" s="68">
        <v>0</v>
      </c>
      <c r="AW33" s="68">
        <v>0</v>
      </c>
      <c r="AX33" s="68">
        <v>0</v>
      </c>
      <c r="AY33" s="68">
        <v>0</v>
      </c>
      <c r="AZ33" s="68">
        <v>0</v>
      </c>
      <c r="BA33" s="68">
        <v>0</v>
      </c>
      <c r="BB33" s="68">
        <v>0</v>
      </c>
      <c r="BC33" s="68">
        <v>0</v>
      </c>
      <c r="BD33" s="68">
        <v>0</v>
      </c>
      <c r="BE33">
        <f t="shared" si="0"/>
        <v>0</v>
      </c>
      <c r="BF33">
        <f t="shared" si="1"/>
        <v>0</v>
      </c>
      <c r="BG33">
        <f t="shared" si="2"/>
        <v>0</v>
      </c>
      <c r="BH33">
        <f t="shared" si="3"/>
        <v>0</v>
      </c>
      <c r="BI33">
        <f t="shared" si="4"/>
        <v>0</v>
      </c>
      <c r="BJ33">
        <f t="shared" si="5"/>
        <v>0</v>
      </c>
      <c r="BK33">
        <f t="shared" si="6"/>
        <v>0</v>
      </c>
      <c r="BL33">
        <f t="shared" si="7"/>
        <v>0</v>
      </c>
      <c r="BM33">
        <f t="shared" si="8"/>
        <v>0</v>
      </c>
      <c r="BN33">
        <f t="shared" si="9"/>
        <v>0</v>
      </c>
      <c r="BO33">
        <f t="shared" si="10"/>
        <v>0</v>
      </c>
      <c r="BP33">
        <f t="shared" si="11"/>
        <v>0</v>
      </c>
      <c r="BQ33">
        <f t="shared" si="12"/>
        <v>0</v>
      </c>
      <c r="BR33">
        <f t="shared" si="13"/>
        <v>0</v>
      </c>
      <c r="BS33">
        <f t="shared" si="14"/>
        <v>0</v>
      </c>
      <c r="BT33">
        <f t="shared" si="15"/>
        <v>0</v>
      </c>
      <c r="BU33">
        <f t="shared" si="16"/>
        <v>0</v>
      </c>
      <c r="BV33">
        <f t="shared" si="17"/>
        <v>0</v>
      </c>
      <c r="BW33">
        <f t="shared" si="18"/>
        <v>0</v>
      </c>
      <c r="BX33">
        <f t="shared" si="19"/>
        <v>0</v>
      </c>
    </row>
    <row r="34" spans="1:76" x14ac:dyDescent="0.25">
      <c r="A34" t="s">
        <v>243</v>
      </c>
      <c r="B34" s="85">
        <v>1.0340868406929076</v>
      </c>
      <c r="C34" s="85">
        <v>0.5411288586910814</v>
      </c>
      <c r="E34" s="85">
        <v>6368</v>
      </c>
      <c r="F34" s="86">
        <v>12</v>
      </c>
      <c r="H34" s="87">
        <v>1191</v>
      </c>
      <c r="I34" s="87">
        <v>1191</v>
      </c>
      <c r="J34" t="s">
        <v>1404</v>
      </c>
      <c r="K34" t="s">
        <v>34</v>
      </c>
      <c r="L34" s="87">
        <v>141.65594615405075</v>
      </c>
      <c r="M34" t="s">
        <v>286</v>
      </c>
      <c r="N34" t="s">
        <v>286</v>
      </c>
      <c r="O34" t="s">
        <v>1467</v>
      </c>
      <c r="P34" s="89">
        <v>0</v>
      </c>
      <c r="Q34" s="89">
        <v>0</v>
      </c>
      <c r="R34" s="89">
        <v>0</v>
      </c>
      <c r="S34" s="89">
        <v>0</v>
      </c>
      <c r="T34" s="89">
        <v>0</v>
      </c>
      <c r="U34" s="89">
        <v>0</v>
      </c>
      <c r="V34" s="89">
        <v>0</v>
      </c>
      <c r="W34" s="89">
        <v>0</v>
      </c>
      <c r="X34" s="89">
        <v>0</v>
      </c>
      <c r="Y34" s="89">
        <v>0</v>
      </c>
      <c r="Z34" s="68">
        <v>0</v>
      </c>
      <c r="AA34" s="68">
        <v>0</v>
      </c>
      <c r="AB34" s="68">
        <v>0</v>
      </c>
      <c r="AC34" s="68">
        <v>0</v>
      </c>
      <c r="AD34" s="68">
        <v>0</v>
      </c>
      <c r="AE34" s="68">
        <v>0</v>
      </c>
      <c r="AF34" s="68">
        <v>0</v>
      </c>
      <c r="AG34" s="68">
        <v>0</v>
      </c>
      <c r="AH34" s="68">
        <v>0</v>
      </c>
      <c r="AI34" s="68">
        <v>0</v>
      </c>
      <c r="AJ34" t="s">
        <v>1468</v>
      </c>
      <c r="AK34" s="89">
        <v>0</v>
      </c>
      <c r="AL34" s="89">
        <v>0</v>
      </c>
      <c r="AM34" s="89">
        <v>0</v>
      </c>
      <c r="AN34" s="89">
        <v>0</v>
      </c>
      <c r="AO34" s="89">
        <v>0</v>
      </c>
      <c r="AP34" s="89">
        <v>0</v>
      </c>
      <c r="AQ34" s="89">
        <v>0</v>
      </c>
      <c r="AR34" s="89">
        <v>0</v>
      </c>
      <c r="AS34" s="89">
        <v>0</v>
      </c>
      <c r="AT34" s="89">
        <v>0</v>
      </c>
      <c r="AU34" s="68">
        <v>0</v>
      </c>
      <c r="AV34" s="68">
        <v>0</v>
      </c>
      <c r="AW34" s="68">
        <v>0</v>
      </c>
      <c r="AX34" s="68">
        <v>0</v>
      </c>
      <c r="AY34" s="68">
        <v>0</v>
      </c>
      <c r="AZ34" s="68">
        <v>0</v>
      </c>
      <c r="BA34" s="68">
        <v>0</v>
      </c>
      <c r="BB34" s="68">
        <v>0</v>
      </c>
      <c r="BC34" s="68">
        <v>0</v>
      </c>
      <c r="BD34" s="68">
        <v>0</v>
      </c>
      <c r="BE34">
        <f t="shared" si="0"/>
        <v>0</v>
      </c>
      <c r="BF34">
        <f t="shared" si="1"/>
        <v>0</v>
      </c>
      <c r="BG34">
        <f t="shared" si="2"/>
        <v>0</v>
      </c>
      <c r="BH34">
        <f t="shared" si="3"/>
        <v>0</v>
      </c>
      <c r="BI34">
        <f t="shared" si="4"/>
        <v>0</v>
      </c>
      <c r="BJ34">
        <f t="shared" si="5"/>
        <v>0</v>
      </c>
      <c r="BK34">
        <f t="shared" si="6"/>
        <v>0</v>
      </c>
      <c r="BL34">
        <f t="shared" si="7"/>
        <v>0</v>
      </c>
      <c r="BM34">
        <f t="shared" si="8"/>
        <v>0</v>
      </c>
      <c r="BN34">
        <f t="shared" si="9"/>
        <v>0</v>
      </c>
      <c r="BO34">
        <f t="shared" si="10"/>
        <v>0</v>
      </c>
      <c r="BP34">
        <f t="shared" si="11"/>
        <v>0</v>
      </c>
      <c r="BQ34">
        <f t="shared" si="12"/>
        <v>0</v>
      </c>
      <c r="BR34">
        <f t="shared" si="13"/>
        <v>0</v>
      </c>
      <c r="BS34">
        <f t="shared" si="14"/>
        <v>0</v>
      </c>
      <c r="BT34">
        <f t="shared" si="15"/>
        <v>0</v>
      </c>
      <c r="BU34">
        <f t="shared" si="16"/>
        <v>0</v>
      </c>
      <c r="BV34">
        <f t="shared" si="17"/>
        <v>0</v>
      </c>
      <c r="BW34">
        <f t="shared" si="18"/>
        <v>0</v>
      </c>
      <c r="BX34">
        <f t="shared" si="19"/>
        <v>0</v>
      </c>
    </row>
    <row r="35" spans="1:76" x14ac:dyDescent="0.25">
      <c r="A35" t="s">
        <v>243</v>
      </c>
      <c r="B35" s="85">
        <v>1.0340868406929076</v>
      </c>
      <c r="C35" s="85">
        <v>0.5411288586910814</v>
      </c>
      <c r="E35" s="85">
        <v>6368</v>
      </c>
      <c r="F35" s="86">
        <v>12</v>
      </c>
      <c r="H35" s="87">
        <v>1191</v>
      </c>
      <c r="I35" s="87">
        <v>1191</v>
      </c>
      <c r="J35" t="s">
        <v>1404</v>
      </c>
      <c r="K35" t="s">
        <v>34</v>
      </c>
      <c r="L35" s="87">
        <v>141.65594615405075</v>
      </c>
      <c r="M35" t="s">
        <v>286</v>
      </c>
      <c r="N35" t="s">
        <v>286</v>
      </c>
      <c r="O35" t="s">
        <v>1469</v>
      </c>
      <c r="P35" s="89">
        <v>0</v>
      </c>
      <c r="Q35" s="89">
        <v>0</v>
      </c>
      <c r="R35" s="89">
        <v>0</v>
      </c>
      <c r="S35" s="89">
        <v>0</v>
      </c>
      <c r="T35" s="89">
        <v>0</v>
      </c>
      <c r="U35" s="89">
        <v>0</v>
      </c>
      <c r="V35" s="89">
        <v>0</v>
      </c>
      <c r="W35" s="89">
        <v>0</v>
      </c>
      <c r="X35" s="89">
        <v>0</v>
      </c>
      <c r="Y35" s="89">
        <v>0</v>
      </c>
      <c r="Z35" s="68">
        <v>0</v>
      </c>
      <c r="AA35" s="68">
        <v>0</v>
      </c>
      <c r="AB35" s="68">
        <v>0</v>
      </c>
      <c r="AC35" s="68">
        <v>0</v>
      </c>
      <c r="AD35" s="68">
        <v>0</v>
      </c>
      <c r="AE35" s="68">
        <v>0</v>
      </c>
      <c r="AF35" s="68">
        <v>0</v>
      </c>
      <c r="AG35" s="68">
        <v>0</v>
      </c>
      <c r="AH35" s="68">
        <v>0</v>
      </c>
      <c r="AI35" s="68">
        <v>0</v>
      </c>
      <c r="AJ35" t="s">
        <v>1470</v>
      </c>
      <c r="AK35" s="89">
        <v>0</v>
      </c>
      <c r="AL35" s="89">
        <v>0</v>
      </c>
      <c r="AM35" s="89">
        <v>0</v>
      </c>
      <c r="AN35" s="89">
        <v>0</v>
      </c>
      <c r="AO35" s="89">
        <v>0</v>
      </c>
      <c r="AP35" s="89">
        <v>0</v>
      </c>
      <c r="AQ35" s="89">
        <v>0</v>
      </c>
      <c r="AR35" s="89">
        <v>0</v>
      </c>
      <c r="AS35" s="89">
        <v>0</v>
      </c>
      <c r="AT35" s="89">
        <v>0</v>
      </c>
      <c r="AU35" s="68">
        <v>0</v>
      </c>
      <c r="AV35" s="68">
        <v>0</v>
      </c>
      <c r="AW35" s="68">
        <v>0</v>
      </c>
      <c r="AX35" s="68">
        <v>0</v>
      </c>
      <c r="AY35" s="68">
        <v>0</v>
      </c>
      <c r="AZ35" s="68">
        <v>0</v>
      </c>
      <c r="BA35" s="68">
        <v>0</v>
      </c>
      <c r="BB35" s="68">
        <v>0</v>
      </c>
      <c r="BC35" s="68">
        <v>0</v>
      </c>
      <c r="BD35" s="68">
        <v>0</v>
      </c>
      <c r="BE35">
        <f t="shared" si="0"/>
        <v>0</v>
      </c>
      <c r="BF35">
        <f t="shared" si="1"/>
        <v>0</v>
      </c>
      <c r="BG35">
        <f t="shared" si="2"/>
        <v>0</v>
      </c>
      <c r="BH35">
        <f t="shared" si="3"/>
        <v>0</v>
      </c>
      <c r="BI35">
        <f t="shared" si="4"/>
        <v>0</v>
      </c>
      <c r="BJ35">
        <f t="shared" si="5"/>
        <v>0</v>
      </c>
      <c r="BK35">
        <f t="shared" si="6"/>
        <v>0</v>
      </c>
      <c r="BL35">
        <f t="shared" si="7"/>
        <v>0</v>
      </c>
      <c r="BM35">
        <f t="shared" si="8"/>
        <v>0</v>
      </c>
      <c r="BN35">
        <f t="shared" si="9"/>
        <v>0</v>
      </c>
      <c r="BO35">
        <f t="shared" si="10"/>
        <v>0</v>
      </c>
      <c r="BP35">
        <f t="shared" si="11"/>
        <v>0</v>
      </c>
      <c r="BQ35">
        <f t="shared" si="12"/>
        <v>0</v>
      </c>
      <c r="BR35">
        <f t="shared" si="13"/>
        <v>0</v>
      </c>
      <c r="BS35">
        <f t="shared" si="14"/>
        <v>0</v>
      </c>
      <c r="BT35">
        <f t="shared" si="15"/>
        <v>0</v>
      </c>
      <c r="BU35">
        <f t="shared" si="16"/>
        <v>0</v>
      </c>
      <c r="BV35">
        <f t="shared" si="17"/>
        <v>0</v>
      </c>
      <c r="BW35">
        <f t="shared" si="18"/>
        <v>0</v>
      </c>
      <c r="BX35">
        <f t="shared" si="19"/>
        <v>0</v>
      </c>
    </row>
    <row r="36" spans="1:76" x14ac:dyDescent="0.25">
      <c r="A36" t="s">
        <v>243</v>
      </c>
      <c r="B36" s="85">
        <v>1.0340868406929076</v>
      </c>
      <c r="C36" s="85">
        <v>0.5411288586910814</v>
      </c>
      <c r="E36" s="85">
        <v>6368</v>
      </c>
      <c r="F36" s="86">
        <v>12</v>
      </c>
      <c r="H36" s="87">
        <v>1191</v>
      </c>
      <c r="I36" s="87">
        <v>1191</v>
      </c>
      <c r="J36" t="s">
        <v>1404</v>
      </c>
      <c r="K36" t="s">
        <v>34</v>
      </c>
      <c r="L36" s="87">
        <v>141.65594615405075</v>
      </c>
      <c r="M36" t="s">
        <v>286</v>
      </c>
      <c r="N36" t="s">
        <v>286</v>
      </c>
      <c r="O36" t="s">
        <v>1471</v>
      </c>
      <c r="P36" s="89">
        <v>0</v>
      </c>
      <c r="Q36" s="89">
        <v>0</v>
      </c>
      <c r="R36" s="89">
        <v>0</v>
      </c>
      <c r="S36" s="89">
        <v>0</v>
      </c>
      <c r="T36" s="89">
        <v>0</v>
      </c>
      <c r="U36" s="89">
        <v>0</v>
      </c>
      <c r="V36" s="89">
        <v>0</v>
      </c>
      <c r="W36" s="89">
        <v>0</v>
      </c>
      <c r="X36" s="89">
        <v>0</v>
      </c>
      <c r="Y36" s="89">
        <v>0</v>
      </c>
      <c r="Z36" s="68">
        <v>0</v>
      </c>
      <c r="AA36" s="68">
        <v>0</v>
      </c>
      <c r="AB36" s="68">
        <v>0</v>
      </c>
      <c r="AC36" s="68">
        <v>0</v>
      </c>
      <c r="AD36" s="68">
        <v>0</v>
      </c>
      <c r="AE36" s="68">
        <v>0</v>
      </c>
      <c r="AF36" s="68">
        <v>0</v>
      </c>
      <c r="AG36" s="68">
        <v>0</v>
      </c>
      <c r="AH36" s="68">
        <v>0</v>
      </c>
      <c r="AI36" s="68">
        <v>0</v>
      </c>
      <c r="AJ36" t="s">
        <v>1472</v>
      </c>
      <c r="AK36" s="89">
        <v>0</v>
      </c>
      <c r="AL36" s="89">
        <v>0</v>
      </c>
      <c r="AM36" s="89">
        <v>0</v>
      </c>
      <c r="AN36" s="89">
        <v>0</v>
      </c>
      <c r="AO36" s="89">
        <v>0</v>
      </c>
      <c r="AP36" s="89">
        <v>0</v>
      </c>
      <c r="AQ36" s="89">
        <v>0</v>
      </c>
      <c r="AR36" s="89">
        <v>0</v>
      </c>
      <c r="AS36" s="89">
        <v>0</v>
      </c>
      <c r="AT36" s="89">
        <v>0</v>
      </c>
      <c r="AU36" s="68">
        <v>0</v>
      </c>
      <c r="AV36" s="68">
        <v>0</v>
      </c>
      <c r="AW36" s="68">
        <v>0</v>
      </c>
      <c r="AX36" s="68">
        <v>0</v>
      </c>
      <c r="AY36" s="68">
        <v>0</v>
      </c>
      <c r="AZ36" s="68">
        <v>0</v>
      </c>
      <c r="BA36" s="68">
        <v>0</v>
      </c>
      <c r="BB36" s="68">
        <v>0</v>
      </c>
      <c r="BC36" s="68">
        <v>0</v>
      </c>
      <c r="BD36" s="68">
        <v>0</v>
      </c>
      <c r="BE36">
        <f t="shared" si="0"/>
        <v>0</v>
      </c>
      <c r="BF36">
        <f t="shared" si="1"/>
        <v>0</v>
      </c>
      <c r="BG36">
        <f t="shared" si="2"/>
        <v>0</v>
      </c>
      <c r="BH36">
        <f t="shared" si="3"/>
        <v>0</v>
      </c>
      <c r="BI36">
        <f t="shared" si="4"/>
        <v>0</v>
      </c>
      <c r="BJ36">
        <f t="shared" si="5"/>
        <v>0</v>
      </c>
      <c r="BK36">
        <f t="shared" si="6"/>
        <v>0</v>
      </c>
      <c r="BL36">
        <f t="shared" si="7"/>
        <v>0</v>
      </c>
      <c r="BM36">
        <f t="shared" si="8"/>
        <v>0</v>
      </c>
      <c r="BN36">
        <f t="shared" si="9"/>
        <v>0</v>
      </c>
      <c r="BO36">
        <f t="shared" si="10"/>
        <v>0</v>
      </c>
      <c r="BP36">
        <f t="shared" si="11"/>
        <v>0</v>
      </c>
      <c r="BQ36">
        <f t="shared" si="12"/>
        <v>0</v>
      </c>
      <c r="BR36">
        <f t="shared" si="13"/>
        <v>0</v>
      </c>
      <c r="BS36">
        <f t="shared" si="14"/>
        <v>0</v>
      </c>
      <c r="BT36">
        <f t="shared" si="15"/>
        <v>0</v>
      </c>
      <c r="BU36">
        <f t="shared" si="16"/>
        <v>0</v>
      </c>
      <c r="BV36">
        <f t="shared" si="17"/>
        <v>0</v>
      </c>
      <c r="BW36">
        <f t="shared" si="18"/>
        <v>0</v>
      </c>
      <c r="BX36">
        <f t="shared" si="19"/>
        <v>0</v>
      </c>
    </row>
    <row r="37" spans="1:76" x14ac:dyDescent="0.25">
      <c r="A37" t="s">
        <v>243</v>
      </c>
      <c r="B37" s="85">
        <v>1.0340868406929076</v>
      </c>
      <c r="C37" s="85">
        <v>0.5411288586910814</v>
      </c>
      <c r="E37" s="85">
        <v>6368</v>
      </c>
      <c r="F37" s="86">
        <v>12</v>
      </c>
      <c r="H37" s="87">
        <v>1191</v>
      </c>
      <c r="I37" s="87">
        <v>1191</v>
      </c>
      <c r="J37" t="s">
        <v>1404</v>
      </c>
      <c r="K37" t="s">
        <v>34</v>
      </c>
      <c r="L37" s="87">
        <v>141.65594615405075</v>
      </c>
      <c r="M37" t="s">
        <v>286</v>
      </c>
      <c r="N37" t="s">
        <v>286</v>
      </c>
      <c r="O37" t="s">
        <v>1473</v>
      </c>
      <c r="P37" s="89">
        <v>0</v>
      </c>
      <c r="Q37" s="89">
        <v>0</v>
      </c>
      <c r="R37" s="89">
        <v>0</v>
      </c>
      <c r="S37" s="89">
        <v>0</v>
      </c>
      <c r="T37" s="89">
        <v>0</v>
      </c>
      <c r="U37" s="89">
        <v>0</v>
      </c>
      <c r="V37" s="89">
        <v>0</v>
      </c>
      <c r="W37" s="89">
        <v>0</v>
      </c>
      <c r="X37" s="89">
        <v>0</v>
      </c>
      <c r="Y37" s="89">
        <v>0</v>
      </c>
      <c r="Z37" s="68">
        <v>0</v>
      </c>
      <c r="AA37" s="68">
        <v>0</v>
      </c>
      <c r="AB37" s="68">
        <v>0</v>
      </c>
      <c r="AC37" s="68">
        <v>0</v>
      </c>
      <c r="AD37" s="68">
        <v>0</v>
      </c>
      <c r="AE37" s="68">
        <v>0</v>
      </c>
      <c r="AF37" s="68">
        <v>0</v>
      </c>
      <c r="AG37" s="68">
        <v>0</v>
      </c>
      <c r="AH37" s="68">
        <v>0</v>
      </c>
      <c r="AI37" s="68">
        <v>0</v>
      </c>
      <c r="AJ37" t="s">
        <v>1474</v>
      </c>
      <c r="AK37" s="89">
        <v>0</v>
      </c>
      <c r="AL37" s="89">
        <v>0</v>
      </c>
      <c r="AM37" s="89">
        <v>0</v>
      </c>
      <c r="AN37" s="89">
        <v>0</v>
      </c>
      <c r="AO37" s="89">
        <v>0</v>
      </c>
      <c r="AP37" s="89">
        <v>0</v>
      </c>
      <c r="AQ37" s="89">
        <v>0</v>
      </c>
      <c r="AR37" s="89">
        <v>0</v>
      </c>
      <c r="AS37" s="89">
        <v>0</v>
      </c>
      <c r="AT37" s="89">
        <v>0</v>
      </c>
      <c r="AU37" s="68">
        <v>0</v>
      </c>
      <c r="AV37" s="68">
        <v>0</v>
      </c>
      <c r="AW37" s="68">
        <v>0</v>
      </c>
      <c r="AX37" s="68">
        <v>0</v>
      </c>
      <c r="AY37" s="68">
        <v>0</v>
      </c>
      <c r="AZ37" s="68">
        <v>0</v>
      </c>
      <c r="BA37" s="68">
        <v>0</v>
      </c>
      <c r="BB37" s="68">
        <v>0</v>
      </c>
      <c r="BC37" s="68">
        <v>0</v>
      </c>
      <c r="BD37" s="68">
        <v>0</v>
      </c>
      <c r="BE37">
        <f t="shared" si="0"/>
        <v>0</v>
      </c>
      <c r="BF37">
        <f t="shared" si="1"/>
        <v>0</v>
      </c>
      <c r="BG37">
        <f t="shared" si="2"/>
        <v>0</v>
      </c>
      <c r="BH37">
        <f t="shared" si="3"/>
        <v>0</v>
      </c>
      <c r="BI37">
        <f t="shared" si="4"/>
        <v>0</v>
      </c>
      <c r="BJ37">
        <f t="shared" si="5"/>
        <v>0</v>
      </c>
      <c r="BK37">
        <f t="shared" si="6"/>
        <v>0</v>
      </c>
      <c r="BL37">
        <f t="shared" si="7"/>
        <v>0</v>
      </c>
      <c r="BM37">
        <f t="shared" si="8"/>
        <v>0</v>
      </c>
      <c r="BN37">
        <f t="shared" si="9"/>
        <v>0</v>
      </c>
      <c r="BO37">
        <f t="shared" si="10"/>
        <v>0</v>
      </c>
      <c r="BP37">
        <f t="shared" si="11"/>
        <v>0</v>
      </c>
      <c r="BQ37">
        <f t="shared" si="12"/>
        <v>0</v>
      </c>
      <c r="BR37">
        <f t="shared" si="13"/>
        <v>0</v>
      </c>
      <c r="BS37">
        <f t="shared" si="14"/>
        <v>0</v>
      </c>
      <c r="BT37">
        <f t="shared" si="15"/>
        <v>0</v>
      </c>
      <c r="BU37">
        <f t="shared" si="16"/>
        <v>0</v>
      </c>
      <c r="BV37">
        <f t="shared" si="17"/>
        <v>0</v>
      </c>
      <c r="BW37">
        <f t="shared" si="18"/>
        <v>0</v>
      </c>
      <c r="BX37">
        <f t="shared" si="19"/>
        <v>0</v>
      </c>
    </row>
    <row r="38" spans="1:76" x14ac:dyDescent="0.25">
      <c r="A38" t="s">
        <v>243</v>
      </c>
      <c r="B38" s="85">
        <v>1.0340868406929076</v>
      </c>
      <c r="C38" s="85">
        <v>0.5411288586910814</v>
      </c>
      <c r="E38" s="85">
        <v>6368</v>
      </c>
      <c r="F38" s="86">
        <v>12</v>
      </c>
      <c r="H38" s="87">
        <v>1191</v>
      </c>
      <c r="I38" s="87">
        <v>1191</v>
      </c>
      <c r="J38" t="s">
        <v>1404</v>
      </c>
      <c r="K38" t="s">
        <v>34</v>
      </c>
      <c r="L38" s="87">
        <v>141.65594615405075</v>
      </c>
      <c r="M38" t="s">
        <v>286</v>
      </c>
      <c r="N38" t="s">
        <v>286</v>
      </c>
      <c r="O38" t="s">
        <v>1475</v>
      </c>
      <c r="P38" s="89">
        <v>0</v>
      </c>
      <c r="Q38" s="89">
        <v>0</v>
      </c>
      <c r="R38" s="89">
        <v>0</v>
      </c>
      <c r="S38" s="89">
        <v>0</v>
      </c>
      <c r="T38" s="89">
        <v>0</v>
      </c>
      <c r="U38" s="89">
        <v>0</v>
      </c>
      <c r="V38" s="89">
        <v>0</v>
      </c>
      <c r="W38" s="89">
        <v>0</v>
      </c>
      <c r="X38" s="89">
        <v>0</v>
      </c>
      <c r="Y38" s="89">
        <v>0</v>
      </c>
      <c r="Z38" s="68">
        <v>0</v>
      </c>
      <c r="AA38" s="68">
        <v>0</v>
      </c>
      <c r="AB38" s="68">
        <v>0</v>
      </c>
      <c r="AC38" s="68">
        <v>0</v>
      </c>
      <c r="AD38" s="68">
        <v>0</v>
      </c>
      <c r="AE38" s="68">
        <v>0</v>
      </c>
      <c r="AF38" s="68">
        <v>0</v>
      </c>
      <c r="AG38" s="68">
        <v>0</v>
      </c>
      <c r="AH38" s="68">
        <v>0</v>
      </c>
      <c r="AI38" s="68">
        <v>0</v>
      </c>
      <c r="AJ38" t="s">
        <v>1476</v>
      </c>
      <c r="AK38" s="89">
        <v>0</v>
      </c>
      <c r="AL38" s="89">
        <v>0</v>
      </c>
      <c r="AM38" s="89">
        <v>0</v>
      </c>
      <c r="AN38" s="89">
        <v>0</v>
      </c>
      <c r="AO38" s="89">
        <v>0</v>
      </c>
      <c r="AP38" s="89">
        <v>0</v>
      </c>
      <c r="AQ38" s="89">
        <v>0</v>
      </c>
      <c r="AR38" s="89">
        <v>0</v>
      </c>
      <c r="AS38" s="89">
        <v>0</v>
      </c>
      <c r="AT38" s="89">
        <v>0</v>
      </c>
      <c r="AU38" s="68">
        <v>0</v>
      </c>
      <c r="AV38" s="68">
        <v>0</v>
      </c>
      <c r="AW38" s="68">
        <v>0</v>
      </c>
      <c r="AX38" s="68">
        <v>0</v>
      </c>
      <c r="AY38" s="68">
        <v>0</v>
      </c>
      <c r="AZ38" s="68">
        <v>0</v>
      </c>
      <c r="BA38" s="68">
        <v>0</v>
      </c>
      <c r="BB38" s="68">
        <v>0</v>
      </c>
      <c r="BC38" s="68">
        <v>0</v>
      </c>
      <c r="BD38" s="68">
        <v>0</v>
      </c>
      <c r="BE38">
        <f t="shared" si="0"/>
        <v>0</v>
      </c>
      <c r="BF38">
        <f t="shared" si="1"/>
        <v>0</v>
      </c>
      <c r="BG38">
        <f t="shared" si="2"/>
        <v>0</v>
      </c>
      <c r="BH38">
        <f t="shared" si="3"/>
        <v>0</v>
      </c>
      <c r="BI38">
        <f t="shared" si="4"/>
        <v>0</v>
      </c>
      <c r="BJ38">
        <f t="shared" si="5"/>
        <v>0</v>
      </c>
      <c r="BK38">
        <f t="shared" si="6"/>
        <v>0</v>
      </c>
      <c r="BL38">
        <f t="shared" si="7"/>
        <v>0</v>
      </c>
      <c r="BM38">
        <f t="shared" si="8"/>
        <v>0</v>
      </c>
      <c r="BN38">
        <f t="shared" si="9"/>
        <v>0</v>
      </c>
      <c r="BO38">
        <f t="shared" si="10"/>
        <v>0</v>
      </c>
      <c r="BP38">
        <f t="shared" si="11"/>
        <v>0</v>
      </c>
      <c r="BQ38">
        <f t="shared" si="12"/>
        <v>0</v>
      </c>
      <c r="BR38">
        <f t="shared" si="13"/>
        <v>0</v>
      </c>
      <c r="BS38">
        <f t="shared" si="14"/>
        <v>0</v>
      </c>
      <c r="BT38">
        <f t="shared" si="15"/>
        <v>0</v>
      </c>
      <c r="BU38">
        <f t="shared" si="16"/>
        <v>0</v>
      </c>
      <c r="BV38">
        <f t="shared" si="17"/>
        <v>0</v>
      </c>
      <c r="BW38">
        <f t="shared" si="18"/>
        <v>0</v>
      </c>
      <c r="BX38">
        <f t="shared" si="19"/>
        <v>0</v>
      </c>
    </row>
    <row r="39" spans="1:76" x14ac:dyDescent="0.25">
      <c r="A39" t="s">
        <v>243</v>
      </c>
      <c r="B39" s="85">
        <v>1.0340868406929076</v>
      </c>
      <c r="C39" s="85">
        <v>0.5411288586910814</v>
      </c>
      <c r="E39" s="85">
        <v>6368</v>
      </c>
      <c r="F39" s="86">
        <v>12</v>
      </c>
      <c r="H39" s="87">
        <v>1191</v>
      </c>
      <c r="I39" s="87">
        <v>1191</v>
      </c>
      <c r="J39" t="s">
        <v>1404</v>
      </c>
      <c r="K39" t="s">
        <v>34</v>
      </c>
      <c r="L39" s="87">
        <v>141.65594615405075</v>
      </c>
      <c r="M39" t="s">
        <v>286</v>
      </c>
      <c r="N39" t="s">
        <v>286</v>
      </c>
      <c r="O39" t="s">
        <v>1477</v>
      </c>
      <c r="P39" s="89">
        <v>0</v>
      </c>
      <c r="Q39" s="89">
        <v>0</v>
      </c>
      <c r="R39" s="89">
        <v>0</v>
      </c>
      <c r="S39" s="89">
        <v>0</v>
      </c>
      <c r="T39" s="89">
        <v>0</v>
      </c>
      <c r="U39" s="89">
        <v>0</v>
      </c>
      <c r="V39" s="89">
        <v>0</v>
      </c>
      <c r="W39" s="89">
        <v>0</v>
      </c>
      <c r="X39" s="89">
        <v>0</v>
      </c>
      <c r="Y39" s="89">
        <v>0</v>
      </c>
      <c r="Z39" s="68">
        <v>0</v>
      </c>
      <c r="AA39" s="68">
        <v>0</v>
      </c>
      <c r="AB39" s="68">
        <v>0</v>
      </c>
      <c r="AC39" s="68">
        <v>0</v>
      </c>
      <c r="AD39" s="68">
        <v>0</v>
      </c>
      <c r="AE39" s="68">
        <v>0</v>
      </c>
      <c r="AF39" s="68">
        <v>0</v>
      </c>
      <c r="AG39" s="68">
        <v>0</v>
      </c>
      <c r="AH39" s="68">
        <v>0</v>
      </c>
      <c r="AI39" s="68">
        <v>0</v>
      </c>
      <c r="AJ39" t="s">
        <v>1478</v>
      </c>
      <c r="AK39" s="89">
        <v>0</v>
      </c>
      <c r="AL39" s="89">
        <v>0</v>
      </c>
      <c r="AM39" s="89">
        <v>0</v>
      </c>
      <c r="AN39" s="89">
        <v>0</v>
      </c>
      <c r="AO39" s="89">
        <v>0</v>
      </c>
      <c r="AP39" s="89">
        <v>0</v>
      </c>
      <c r="AQ39" s="89">
        <v>0</v>
      </c>
      <c r="AR39" s="89">
        <v>0</v>
      </c>
      <c r="AS39" s="89">
        <v>0</v>
      </c>
      <c r="AT39" s="89">
        <v>0</v>
      </c>
      <c r="AU39" s="68">
        <v>0</v>
      </c>
      <c r="AV39" s="68">
        <v>0</v>
      </c>
      <c r="AW39" s="68">
        <v>0</v>
      </c>
      <c r="AX39" s="68">
        <v>0</v>
      </c>
      <c r="AY39" s="68">
        <v>0</v>
      </c>
      <c r="AZ39" s="68">
        <v>0</v>
      </c>
      <c r="BA39" s="68">
        <v>0</v>
      </c>
      <c r="BB39" s="68">
        <v>0</v>
      </c>
      <c r="BC39" s="68">
        <v>0</v>
      </c>
      <c r="BD39" s="68">
        <v>0</v>
      </c>
      <c r="BE39">
        <f t="shared" si="0"/>
        <v>0</v>
      </c>
      <c r="BF39">
        <f t="shared" si="1"/>
        <v>0</v>
      </c>
      <c r="BG39">
        <f t="shared" si="2"/>
        <v>0</v>
      </c>
      <c r="BH39">
        <f t="shared" si="3"/>
        <v>0</v>
      </c>
      <c r="BI39">
        <f t="shared" si="4"/>
        <v>0</v>
      </c>
      <c r="BJ39">
        <f t="shared" si="5"/>
        <v>0</v>
      </c>
      <c r="BK39">
        <f t="shared" si="6"/>
        <v>0</v>
      </c>
      <c r="BL39">
        <f t="shared" si="7"/>
        <v>0</v>
      </c>
      <c r="BM39">
        <f t="shared" si="8"/>
        <v>0</v>
      </c>
      <c r="BN39">
        <f t="shared" si="9"/>
        <v>0</v>
      </c>
      <c r="BO39">
        <f t="shared" si="10"/>
        <v>0</v>
      </c>
      <c r="BP39">
        <f t="shared" si="11"/>
        <v>0</v>
      </c>
      <c r="BQ39">
        <f t="shared" si="12"/>
        <v>0</v>
      </c>
      <c r="BR39">
        <f t="shared" si="13"/>
        <v>0</v>
      </c>
      <c r="BS39">
        <f t="shared" si="14"/>
        <v>0</v>
      </c>
      <c r="BT39">
        <f t="shared" si="15"/>
        <v>0</v>
      </c>
      <c r="BU39">
        <f t="shared" si="16"/>
        <v>0</v>
      </c>
      <c r="BV39">
        <f t="shared" si="17"/>
        <v>0</v>
      </c>
      <c r="BW39">
        <f t="shared" si="18"/>
        <v>0</v>
      </c>
      <c r="BX39">
        <f t="shared" si="19"/>
        <v>0</v>
      </c>
    </row>
    <row r="40" spans="1:76" x14ac:dyDescent="0.25">
      <c r="A40" t="s">
        <v>243</v>
      </c>
      <c r="B40" s="85">
        <v>1.0340868406929076</v>
      </c>
      <c r="C40" s="85">
        <v>0.5411288586910814</v>
      </c>
      <c r="E40" s="85">
        <v>6368</v>
      </c>
      <c r="F40" s="86">
        <v>12</v>
      </c>
      <c r="H40" s="87">
        <v>1191</v>
      </c>
      <c r="I40" s="87">
        <v>1191</v>
      </c>
      <c r="J40" t="s">
        <v>1404</v>
      </c>
      <c r="K40" t="s">
        <v>34</v>
      </c>
      <c r="L40" s="87">
        <v>141.65594615405075</v>
      </c>
      <c r="M40" t="s">
        <v>286</v>
      </c>
      <c r="N40" t="s">
        <v>286</v>
      </c>
      <c r="O40" t="s">
        <v>1479</v>
      </c>
      <c r="P40" s="89">
        <v>0</v>
      </c>
      <c r="Q40" s="89">
        <v>0</v>
      </c>
      <c r="R40" s="89">
        <v>0</v>
      </c>
      <c r="S40" s="89">
        <v>0</v>
      </c>
      <c r="T40" s="89">
        <v>0</v>
      </c>
      <c r="U40" s="89">
        <v>0</v>
      </c>
      <c r="V40" s="89">
        <v>0</v>
      </c>
      <c r="W40" s="89">
        <v>0</v>
      </c>
      <c r="X40" s="89">
        <v>0</v>
      </c>
      <c r="Y40" s="89">
        <v>0</v>
      </c>
      <c r="Z40" s="68">
        <v>0</v>
      </c>
      <c r="AA40" s="68">
        <v>0</v>
      </c>
      <c r="AB40" s="68">
        <v>0</v>
      </c>
      <c r="AC40" s="68">
        <v>0</v>
      </c>
      <c r="AD40" s="68">
        <v>0</v>
      </c>
      <c r="AE40" s="68">
        <v>0</v>
      </c>
      <c r="AF40" s="68">
        <v>0</v>
      </c>
      <c r="AG40" s="68">
        <v>0</v>
      </c>
      <c r="AH40" s="68">
        <v>0</v>
      </c>
      <c r="AI40" s="68">
        <v>0</v>
      </c>
      <c r="AJ40" t="s">
        <v>1480</v>
      </c>
      <c r="AK40" s="89">
        <v>0</v>
      </c>
      <c r="AL40" s="89">
        <v>0</v>
      </c>
      <c r="AM40" s="89">
        <v>0</v>
      </c>
      <c r="AN40" s="89">
        <v>0</v>
      </c>
      <c r="AO40" s="89">
        <v>0</v>
      </c>
      <c r="AP40" s="89">
        <v>0</v>
      </c>
      <c r="AQ40" s="89">
        <v>0</v>
      </c>
      <c r="AR40" s="89">
        <v>0</v>
      </c>
      <c r="AS40" s="89">
        <v>0</v>
      </c>
      <c r="AT40" s="89">
        <v>0</v>
      </c>
      <c r="AU40" s="68">
        <v>0</v>
      </c>
      <c r="AV40" s="68">
        <v>0</v>
      </c>
      <c r="AW40" s="68">
        <v>0</v>
      </c>
      <c r="AX40" s="68">
        <v>0</v>
      </c>
      <c r="AY40" s="68">
        <v>0</v>
      </c>
      <c r="AZ40" s="68">
        <v>0</v>
      </c>
      <c r="BA40" s="68">
        <v>0</v>
      </c>
      <c r="BB40" s="68">
        <v>0</v>
      </c>
      <c r="BC40" s="68">
        <v>0</v>
      </c>
      <c r="BD40" s="68">
        <v>0</v>
      </c>
      <c r="BE40">
        <f t="shared" si="0"/>
        <v>0</v>
      </c>
      <c r="BF40">
        <f t="shared" si="1"/>
        <v>0</v>
      </c>
      <c r="BG40">
        <f t="shared" si="2"/>
        <v>0</v>
      </c>
      <c r="BH40">
        <f t="shared" si="3"/>
        <v>0</v>
      </c>
      <c r="BI40">
        <f t="shared" si="4"/>
        <v>0</v>
      </c>
      <c r="BJ40">
        <f t="shared" si="5"/>
        <v>0</v>
      </c>
      <c r="BK40">
        <f t="shared" si="6"/>
        <v>0</v>
      </c>
      <c r="BL40">
        <f t="shared" si="7"/>
        <v>0</v>
      </c>
      <c r="BM40">
        <f t="shared" si="8"/>
        <v>0</v>
      </c>
      <c r="BN40">
        <f t="shared" si="9"/>
        <v>0</v>
      </c>
      <c r="BO40">
        <f t="shared" si="10"/>
        <v>0</v>
      </c>
      <c r="BP40">
        <f t="shared" si="11"/>
        <v>0</v>
      </c>
      <c r="BQ40">
        <f t="shared" si="12"/>
        <v>0</v>
      </c>
      <c r="BR40">
        <f t="shared" si="13"/>
        <v>0</v>
      </c>
      <c r="BS40">
        <f t="shared" si="14"/>
        <v>0</v>
      </c>
      <c r="BT40">
        <f t="shared" si="15"/>
        <v>0</v>
      </c>
      <c r="BU40">
        <f t="shared" si="16"/>
        <v>0</v>
      </c>
      <c r="BV40">
        <f t="shared" si="17"/>
        <v>0</v>
      </c>
      <c r="BW40">
        <f t="shared" si="18"/>
        <v>0</v>
      </c>
      <c r="BX40">
        <f t="shared" si="19"/>
        <v>0</v>
      </c>
    </row>
    <row r="41" spans="1:76" x14ac:dyDescent="0.25">
      <c r="A41" t="s">
        <v>243</v>
      </c>
      <c r="B41" s="85">
        <v>1.0340868406929076</v>
      </c>
      <c r="C41" s="85">
        <v>0.5411288586910814</v>
      </c>
      <c r="E41" s="85">
        <v>6368</v>
      </c>
      <c r="F41" s="86">
        <v>12</v>
      </c>
      <c r="H41" s="87">
        <v>1191</v>
      </c>
      <c r="I41" s="87">
        <v>1191</v>
      </c>
      <c r="J41" t="s">
        <v>1404</v>
      </c>
      <c r="K41" t="s">
        <v>34</v>
      </c>
      <c r="L41" s="87">
        <v>141.65594615405075</v>
      </c>
      <c r="M41" t="s">
        <v>286</v>
      </c>
      <c r="N41" t="s">
        <v>286</v>
      </c>
      <c r="O41" t="s">
        <v>1481</v>
      </c>
      <c r="P41" s="89">
        <v>0</v>
      </c>
      <c r="Q41" s="89">
        <v>0</v>
      </c>
      <c r="R41" s="89">
        <v>0</v>
      </c>
      <c r="S41" s="89">
        <v>0</v>
      </c>
      <c r="T41" s="89">
        <v>0</v>
      </c>
      <c r="U41" s="89">
        <v>0</v>
      </c>
      <c r="V41" s="89">
        <v>0</v>
      </c>
      <c r="W41" s="89">
        <v>0</v>
      </c>
      <c r="X41" s="89">
        <v>0</v>
      </c>
      <c r="Y41" s="89">
        <v>0</v>
      </c>
      <c r="Z41" s="68">
        <v>0</v>
      </c>
      <c r="AA41" s="68">
        <v>0</v>
      </c>
      <c r="AB41" s="68">
        <v>0</v>
      </c>
      <c r="AC41" s="68">
        <v>0</v>
      </c>
      <c r="AD41" s="68">
        <v>0</v>
      </c>
      <c r="AE41" s="68">
        <v>0</v>
      </c>
      <c r="AF41" s="68">
        <v>0</v>
      </c>
      <c r="AG41" s="68">
        <v>0</v>
      </c>
      <c r="AH41" s="68">
        <v>0</v>
      </c>
      <c r="AI41" s="68">
        <v>0</v>
      </c>
      <c r="AJ41" t="s">
        <v>1482</v>
      </c>
      <c r="AK41" s="89">
        <v>0</v>
      </c>
      <c r="AL41" s="89">
        <v>0</v>
      </c>
      <c r="AM41" s="89">
        <v>0</v>
      </c>
      <c r="AN41" s="89">
        <v>0</v>
      </c>
      <c r="AO41" s="89">
        <v>0</v>
      </c>
      <c r="AP41" s="89">
        <v>0</v>
      </c>
      <c r="AQ41" s="89">
        <v>0</v>
      </c>
      <c r="AR41" s="89">
        <v>0</v>
      </c>
      <c r="AS41" s="89">
        <v>0</v>
      </c>
      <c r="AT41" s="89">
        <v>0</v>
      </c>
      <c r="AU41" s="68">
        <v>0</v>
      </c>
      <c r="AV41" s="68">
        <v>0</v>
      </c>
      <c r="AW41" s="68">
        <v>0</v>
      </c>
      <c r="AX41" s="68">
        <v>0</v>
      </c>
      <c r="AY41" s="68">
        <v>0</v>
      </c>
      <c r="AZ41" s="68">
        <v>0</v>
      </c>
      <c r="BA41" s="68">
        <v>0</v>
      </c>
      <c r="BB41" s="68">
        <v>0</v>
      </c>
      <c r="BC41" s="68">
        <v>0</v>
      </c>
      <c r="BD41" s="68">
        <v>0</v>
      </c>
      <c r="BE41">
        <f t="shared" si="0"/>
        <v>0</v>
      </c>
      <c r="BF41">
        <f t="shared" si="1"/>
        <v>0</v>
      </c>
      <c r="BG41">
        <f t="shared" si="2"/>
        <v>0</v>
      </c>
      <c r="BH41">
        <f t="shared" si="3"/>
        <v>0</v>
      </c>
      <c r="BI41">
        <f t="shared" si="4"/>
        <v>0</v>
      </c>
      <c r="BJ41">
        <f t="shared" si="5"/>
        <v>0</v>
      </c>
      <c r="BK41">
        <f t="shared" si="6"/>
        <v>0</v>
      </c>
      <c r="BL41">
        <f t="shared" si="7"/>
        <v>0</v>
      </c>
      <c r="BM41">
        <f t="shared" si="8"/>
        <v>0</v>
      </c>
      <c r="BN41">
        <f t="shared" si="9"/>
        <v>0</v>
      </c>
      <c r="BO41">
        <f t="shared" si="10"/>
        <v>0</v>
      </c>
      <c r="BP41">
        <f t="shared" si="11"/>
        <v>0</v>
      </c>
      <c r="BQ41">
        <f t="shared" si="12"/>
        <v>0</v>
      </c>
      <c r="BR41">
        <f t="shared" si="13"/>
        <v>0</v>
      </c>
      <c r="BS41">
        <f t="shared" si="14"/>
        <v>0</v>
      </c>
      <c r="BT41">
        <f t="shared" si="15"/>
        <v>0</v>
      </c>
      <c r="BU41">
        <f t="shared" si="16"/>
        <v>0</v>
      </c>
      <c r="BV41">
        <f t="shared" si="17"/>
        <v>0</v>
      </c>
      <c r="BW41">
        <f t="shared" si="18"/>
        <v>0</v>
      </c>
      <c r="BX41">
        <f t="shared" si="19"/>
        <v>0</v>
      </c>
    </row>
    <row r="42" spans="1:76" x14ac:dyDescent="0.25">
      <c r="A42" t="s">
        <v>243</v>
      </c>
      <c r="B42" s="85">
        <v>1.0340868406929076</v>
      </c>
      <c r="C42" s="85">
        <v>0.5411288586910814</v>
      </c>
      <c r="E42" s="85">
        <v>6368</v>
      </c>
      <c r="F42" s="86">
        <v>12</v>
      </c>
      <c r="H42" s="87">
        <v>1191</v>
      </c>
      <c r="I42" s="87">
        <v>1191</v>
      </c>
      <c r="J42" t="s">
        <v>1404</v>
      </c>
      <c r="K42" t="s">
        <v>34</v>
      </c>
      <c r="L42" s="87">
        <v>141.65594615405075</v>
      </c>
      <c r="M42" t="s">
        <v>286</v>
      </c>
      <c r="N42" t="s">
        <v>286</v>
      </c>
      <c r="O42" t="s">
        <v>1483</v>
      </c>
      <c r="P42" s="89">
        <v>0</v>
      </c>
      <c r="Q42" s="89">
        <v>0</v>
      </c>
      <c r="R42" s="89">
        <v>0</v>
      </c>
      <c r="S42" s="89">
        <v>0</v>
      </c>
      <c r="T42" s="89">
        <v>0</v>
      </c>
      <c r="U42" s="89">
        <v>0</v>
      </c>
      <c r="V42" s="89">
        <v>0</v>
      </c>
      <c r="W42" s="89">
        <v>0</v>
      </c>
      <c r="X42" s="89">
        <v>0</v>
      </c>
      <c r="Y42" s="89">
        <v>0</v>
      </c>
      <c r="Z42" s="68">
        <v>0</v>
      </c>
      <c r="AA42" s="68">
        <v>0</v>
      </c>
      <c r="AB42" s="68">
        <v>0</v>
      </c>
      <c r="AC42" s="68">
        <v>0</v>
      </c>
      <c r="AD42" s="68">
        <v>0</v>
      </c>
      <c r="AE42" s="68">
        <v>0</v>
      </c>
      <c r="AF42" s="68">
        <v>0</v>
      </c>
      <c r="AG42" s="68">
        <v>0</v>
      </c>
      <c r="AH42" s="68">
        <v>0</v>
      </c>
      <c r="AI42" s="68">
        <v>0</v>
      </c>
      <c r="AJ42" t="s">
        <v>1484</v>
      </c>
      <c r="AK42" s="89">
        <v>0</v>
      </c>
      <c r="AL42" s="89">
        <v>0</v>
      </c>
      <c r="AM42" s="89">
        <v>0</v>
      </c>
      <c r="AN42" s="89">
        <v>0</v>
      </c>
      <c r="AO42" s="89">
        <v>0</v>
      </c>
      <c r="AP42" s="89">
        <v>0</v>
      </c>
      <c r="AQ42" s="89">
        <v>0</v>
      </c>
      <c r="AR42" s="89">
        <v>0</v>
      </c>
      <c r="AS42" s="89">
        <v>0</v>
      </c>
      <c r="AT42" s="89">
        <v>0</v>
      </c>
      <c r="AU42" s="68">
        <v>0</v>
      </c>
      <c r="AV42" s="68">
        <v>0</v>
      </c>
      <c r="AW42" s="68">
        <v>0</v>
      </c>
      <c r="AX42" s="68">
        <v>0</v>
      </c>
      <c r="AY42" s="68">
        <v>0</v>
      </c>
      <c r="AZ42" s="68">
        <v>0</v>
      </c>
      <c r="BA42" s="68">
        <v>0</v>
      </c>
      <c r="BB42" s="68">
        <v>0</v>
      </c>
      <c r="BC42" s="68">
        <v>0</v>
      </c>
      <c r="BD42" s="68">
        <v>0</v>
      </c>
      <c r="BE42">
        <f t="shared" si="0"/>
        <v>0</v>
      </c>
      <c r="BF42">
        <f t="shared" si="1"/>
        <v>0</v>
      </c>
      <c r="BG42">
        <f t="shared" si="2"/>
        <v>0</v>
      </c>
      <c r="BH42">
        <f t="shared" si="3"/>
        <v>0</v>
      </c>
      <c r="BI42">
        <f t="shared" si="4"/>
        <v>0</v>
      </c>
      <c r="BJ42">
        <f t="shared" si="5"/>
        <v>0</v>
      </c>
      <c r="BK42">
        <f t="shared" si="6"/>
        <v>0</v>
      </c>
      <c r="BL42">
        <f t="shared" si="7"/>
        <v>0</v>
      </c>
      <c r="BM42">
        <f t="shared" si="8"/>
        <v>0</v>
      </c>
      <c r="BN42">
        <f t="shared" si="9"/>
        <v>0</v>
      </c>
      <c r="BO42">
        <f t="shared" si="10"/>
        <v>0</v>
      </c>
      <c r="BP42">
        <f t="shared" si="11"/>
        <v>0</v>
      </c>
      <c r="BQ42">
        <f t="shared" si="12"/>
        <v>0</v>
      </c>
      <c r="BR42">
        <f t="shared" si="13"/>
        <v>0</v>
      </c>
      <c r="BS42">
        <f t="shared" si="14"/>
        <v>0</v>
      </c>
      <c r="BT42">
        <f t="shared" si="15"/>
        <v>0</v>
      </c>
      <c r="BU42">
        <f t="shared" si="16"/>
        <v>0</v>
      </c>
      <c r="BV42">
        <f t="shared" si="17"/>
        <v>0</v>
      </c>
      <c r="BW42">
        <f t="shared" si="18"/>
        <v>0</v>
      </c>
      <c r="BX42">
        <f t="shared" si="19"/>
        <v>0</v>
      </c>
    </row>
    <row r="43" spans="1:76" x14ac:dyDescent="0.25">
      <c r="A43" t="s">
        <v>243</v>
      </c>
      <c r="B43" s="85">
        <v>1.0340868406929076</v>
      </c>
      <c r="C43" s="85">
        <v>0.5411288586910814</v>
      </c>
      <c r="E43" s="85">
        <v>6368</v>
      </c>
      <c r="F43" s="86">
        <v>12</v>
      </c>
      <c r="H43" s="87">
        <v>1191</v>
      </c>
      <c r="I43" s="87">
        <v>1191</v>
      </c>
      <c r="J43" t="s">
        <v>1404</v>
      </c>
      <c r="K43" t="s">
        <v>34</v>
      </c>
      <c r="L43" s="87">
        <v>141.65594615405075</v>
      </c>
      <c r="M43" t="s">
        <v>286</v>
      </c>
      <c r="N43" t="s">
        <v>286</v>
      </c>
      <c r="O43" t="s">
        <v>1485</v>
      </c>
      <c r="P43" s="89">
        <v>0</v>
      </c>
      <c r="Q43" s="89">
        <v>0</v>
      </c>
      <c r="R43" s="89">
        <v>0</v>
      </c>
      <c r="S43" s="89">
        <v>0</v>
      </c>
      <c r="T43" s="89">
        <v>0</v>
      </c>
      <c r="U43" s="89">
        <v>0</v>
      </c>
      <c r="V43" s="89">
        <v>0</v>
      </c>
      <c r="W43" s="89">
        <v>0</v>
      </c>
      <c r="X43" s="89">
        <v>0</v>
      </c>
      <c r="Y43" s="89">
        <v>0</v>
      </c>
      <c r="Z43" s="68">
        <v>0</v>
      </c>
      <c r="AA43" s="68">
        <v>0</v>
      </c>
      <c r="AB43" s="68">
        <v>0</v>
      </c>
      <c r="AC43" s="68">
        <v>0</v>
      </c>
      <c r="AD43" s="68">
        <v>0</v>
      </c>
      <c r="AE43" s="68">
        <v>0</v>
      </c>
      <c r="AF43" s="68">
        <v>0</v>
      </c>
      <c r="AG43" s="68">
        <v>0</v>
      </c>
      <c r="AH43" s="68">
        <v>0</v>
      </c>
      <c r="AI43" s="68">
        <v>0</v>
      </c>
      <c r="AJ43" t="s">
        <v>1486</v>
      </c>
      <c r="AK43" s="89">
        <v>0</v>
      </c>
      <c r="AL43" s="89">
        <v>0</v>
      </c>
      <c r="AM43" s="89">
        <v>0</v>
      </c>
      <c r="AN43" s="89">
        <v>0</v>
      </c>
      <c r="AO43" s="89">
        <v>0</v>
      </c>
      <c r="AP43" s="89">
        <v>0</v>
      </c>
      <c r="AQ43" s="89">
        <v>0</v>
      </c>
      <c r="AR43" s="89">
        <v>0</v>
      </c>
      <c r="AS43" s="89">
        <v>0</v>
      </c>
      <c r="AT43" s="89">
        <v>0</v>
      </c>
      <c r="AU43" s="68">
        <v>0</v>
      </c>
      <c r="AV43" s="68">
        <v>0</v>
      </c>
      <c r="AW43" s="68">
        <v>0</v>
      </c>
      <c r="AX43" s="68">
        <v>0</v>
      </c>
      <c r="AY43" s="68">
        <v>0</v>
      </c>
      <c r="AZ43" s="68">
        <v>0</v>
      </c>
      <c r="BA43" s="68">
        <v>0</v>
      </c>
      <c r="BB43" s="68">
        <v>0</v>
      </c>
      <c r="BC43" s="68">
        <v>0</v>
      </c>
      <c r="BD43" s="68">
        <v>0</v>
      </c>
      <c r="BE43">
        <f t="shared" si="0"/>
        <v>0</v>
      </c>
      <c r="BF43">
        <f t="shared" si="1"/>
        <v>0</v>
      </c>
      <c r="BG43">
        <f t="shared" si="2"/>
        <v>0</v>
      </c>
      <c r="BH43">
        <f t="shared" si="3"/>
        <v>0</v>
      </c>
      <c r="BI43">
        <f t="shared" si="4"/>
        <v>0</v>
      </c>
      <c r="BJ43">
        <f t="shared" si="5"/>
        <v>0</v>
      </c>
      <c r="BK43">
        <f t="shared" si="6"/>
        <v>0</v>
      </c>
      <c r="BL43">
        <f t="shared" si="7"/>
        <v>0</v>
      </c>
      <c r="BM43">
        <f t="shared" si="8"/>
        <v>0</v>
      </c>
      <c r="BN43">
        <f t="shared" si="9"/>
        <v>0</v>
      </c>
      <c r="BO43">
        <f t="shared" si="10"/>
        <v>0</v>
      </c>
      <c r="BP43">
        <f t="shared" si="11"/>
        <v>0</v>
      </c>
      <c r="BQ43">
        <f t="shared" si="12"/>
        <v>0</v>
      </c>
      <c r="BR43">
        <f t="shared" si="13"/>
        <v>0</v>
      </c>
      <c r="BS43">
        <f t="shared" si="14"/>
        <v>0</v>
      </c>
      <c r="BT43">
        <f t="shared" si="15"/>
        <v>0</v>
      </c>
      <c r="BU43">
        <f t="shared" si="16"/>
        <v>0</v>
      </c>
      <c r="BV43">
        <f t="shared" si="17"/>
        <v>0</v>
      </c>
      <c r="BW43">
        <f t="shared" si="18"/>
        <v>0</v>
      </c>
      <c r="BX43">
        <f t="shared" si="19"/>
        <v>0</v>
      </c>
    </row>
    <row r="44" spans="1:76" x14ac:dyDescent="0.25">
      <c r="A44" t="s">
        <v>243</v>
      </c>
      <c r="B44" s="85">
        <v>1.0340868406929076</v>
      </c>
      <c r="C44" s="85">
        <v>0.5411288586910814</v>
      </c>
      <c r="E44" s="85">
        <v>6368</v>
      </c>
      <c r="F44" s="86">
        <v>12</v>
      </c>
      <c r="H44" s="87">
        <v>1191</v>
      </c>
      <c r="I44" s="87">
        <v>1191</v>
      </c>
      <c r="J44" t="s">
        <v>1404</v>
      </c>
      <c r="K44" t="s">
        <v>34</v>
      </c>
      <c r="L44" s="87">
        <v>141.65594615405075</v>
      </c>
      <c r="M44" t="s">
        <v>286</v>
      </c>
      <c r="N44" t="s">
        <v>286</v>
      </c>
      <c r="O44" t="s">
        <v>1487</v>
      </c>
      <c r="P44" s="89">
        <v>0</v>
      </c>
      <c r="Q44" s="89">
        <v>0</v>
      </c>
      <c r="R44" s="89">
        <v>0</v>
      </c>
      <c r="S44" s="89">
        <v>0</v>
      </c>
      <c r="T44" s="89">
        <v>0</v>
      </c>
      <c r="U44" s="89">
        <v>0</v>
      </c>
      <c r="V44" s="89">
        <v>0</v>
      </c>
      <c r="W44" s="89">
        <v>0</v>
      </c>
      <c r="X44" s="89">
        <v>0</v>
      </c>
      <c r="Y44" s="89">
        <v>0</v>
      </c>
      <c r="Z44" s="68">
        <v>0</v>
      </c>
      <c r="AA44" s="68">
        <v>0</v>
      </c>
      <c r="AB44" s="68">
        <v>0</v>
      </c>
      <c r="AC44" s="68">
        <v>0</v>
      </c>
      <c r="AD44" s="68">
        <v>0</v>
      </c>
      <c r="AE44" s="68">
        <v>0</v>
      </c>
      <c r="AF44" s="68">
        <v>0</v>
      </c>
      <c r="AG44" s="68">
        <v>0</v>
      </c>
      <c r="AH44" s="68">
        <v>0</v>
      </c>
      <c r="AI44" s="68">
        <v>0</v>
      </c>
      <c r="AJ44" t="s">
        <v>1488</v>
      </c>
      <c r="AK44" s="89">
        <v>0</v>
      </c>
      <c r="AL44" s="89">
        <v>0</v>
      </c>
      <c r="AM44" s="89">
        <v>0</v>
      </c>
      <c r="AN44" s="89">
        <v>0</v>
      </c>
      <c r="AO44" s="89">
        <v>0</v>
      </c>
      <c r="AP44" s="89">
        <v>0</v>
      </c>
      <c r="AQ44" s="89">
        <v>0</v>
      </c>
      <c r="AR44" s="89">
        <v>0</v>
      </c>
      <c r="AS44" s="89">
        <v>0</v>
      </c>
      <c r="AT44" s="89">
        <v>0</v>
      </c>
      <c r="AU44" s="68">
        <v>0</v>
      </c>
      <c r="AV44" s="68">
        <v>0</v>
      </c>
      <c r="AW44" s="68">
        <v>0</v>
      </c>
      <c r="AX44" s="68">
        <v>0</v>
      </c>
      <c r="AY44" s="68">
        <v>0</v>
      </c>
      <c r="AZ44" s="68">
        <v>0</v>
      </c>
      <c r="BA44" s="68">
        <v>0</v>
      </c>
      <c r="BB44" s="68">
        <v>0</v>
      </c>
      <c r="BC44" s="68">
        <v>0</v>
      </c>
      <c r="BD44" s="68">
        <v>0</v>
      </c>
      <c r="BE44">
        <f t="shared" si="0"/>
        <v>0</v>
      </c>
      <c r="BF44">
        <f t="shared" si="1"/>
        <v>0</v>
      </c>
      <c r="BG44">
        <f t="shared" si="2"/>
        <v>0</v>
      </c>
      <c r="BH44">
        <f t="shared" si="3"/>
        <v>0</v>
      </c>
      <c r="BI44">
        <f t="shared" si="4"/>
        <v>0</v>
      </c>
      <c r="BJ44">
        <f t="shared" si="5"/>
        <v>0</v>
      </c>
      <c r="BK44">
        <f t="shared" si="6"/>
        <v>0</v>
      </c>
      <c r="BL44">
        <f t="shared" si="7"/>
        <v>0</v>
      </c>
      <c r="BM44">
        <f t="shared" si="8"/>
        <v>0</v>
      </c>
      <c r="BN44">
        <f t="shared" si="9"/>
        <v>0</v>
      </c>
      <c r="BO44">
        <f t="shared" si="10"/>
        <v>0</v>
      </c>
      <c r="BP44">
        <f t="shared" si="11"/>
        <v>0</v>
      </c>
      <c r="BQ44">
        <f t="shared" si="12"/>
        <v>0</v>
      </c>
      <c r="BR44">
        <f t="shared" si="13"/>
        <v>0</v>
      </c>
      <c r="BS44">
        <f t="shared" si="14"/>
        <v>0</v>
      </c>
      <c r="BT44">
        <f t="shared" si="15"/>
        <v>0</v>
      </c>
      <c r="BU44">
        <f t="shared" si="16"/>
        <v>0</v>
      </c>
      <c r="BV44">
        <f t="shared" si="17"/>
        <v>0</v>
      </c>
      <c r="BW44">
        <f t="shared" si="18"/>
        <v>0</v>
      </c>
      <c r="BX44">
        <f t="shared" si="19"/>
        <v>0</v>
      </c>
    </row>
    <row r="45" spans="1:76" x14ac:dyDescent="0.25">
      <c r="A45" t="s">
        <v>243</v>
      </c>
      <c r="B45" s="85">
        <v>1.0340868406929076</v>
      </c>
      <c r="C45" s="85">
        <v>0.5411288586910814</v>
      </c>
      <c r="E45" s="85">
        <v>6368</v>
      </c>
      <c r="F45" s="86">
        <v>12</v>
      </c>
      <c r="H45" s="87">
        <v>1191</v>
      </c>
      <c r="I45" s="87">
        <v>1191</v>
      </c>
      <c r="J45" t="s">
        <v>1404</v>
      </c>
      <c r="K45" t="s">
        <v>34</v>
      </c>
      <c r="L45" s="87">
        <v>141.65594615405075</v>
      </c>
      <c r="M45" t="s">
        <v>286</v>
      </c>
      <c r="N45" t="s">
        <v>286</v>
      </c>
      <c r="O45" t="s">
        <v>1489</v>
      </c>
      <c r="P45" s="89">
        <v>0</v>
      </c>
      <c r="Q45" s="89">
        <v>0</v>
      </c>
      <c r="R45" s="89">
        <v>0</v>
      </c>
      <c r="S45" s="89">
        <v>0</v>
      </c>
      <c r="T45" s="89">
        <v>0</v>
      </c>
      <c r="U45" s="89">
        <v>0</v>
      </c>
      <c r="V45" s="89">
        <v>0</v>
      </c>
      <c r="W45" s="89">
        <v>0</v>
      </c>
      <c r="X45" s="89">
        <v>0</v>
      </c>
      <c r="Y45" s="89">
        <v>0</v>
      </c>
      <c r="Z45" s="68">
        <v>0</v>
      </c>
      <c r="AA45" s="68">
        <v>0</v>
      </c>
      <c r="AB45" s="68">
        <v>0</v>
      </c>
      <c r="AC45" s="68">
        <v>0</v>
      </c>
      <c r="AD45" s="68">
        <v>0</v>
      </c>
      <c r="AE45" s="68">
        <v>0</v>
      </c>
      <c r="AF45" s="68">
        <v>0</v>
      </c>
      <c r="AG45" s="68">
        <v>0</v>
      </c>
      <c r="AH45" s="68">
        <v>0</v>
      </c>
      <c r="AI45" s="68">
        <v>0</v>
      </c>
      <c r="AJ45" t="s">
        <v>1490</v>
      </c>
      <c r="AK45" s="89">
        <v>0</v>
      </c>
      <c r="AL45" s="89">
        <v>0</v>
      </c>
      <c r="AM45" s="89">
        <v>0</v>
      </c>
      <c r="AN45" s="89">
        <v>0</v>
      </c>
      <c r="AO45" s="89">
        <v>0</v>
      </c>
      <c r="AP45" s="89">
        <v>0</v>
      </c>
      <c r="AQ45" s="89">
        <v>0</v>
      </c>
      <c r="AR45" s="89">
        <v>0</v>
      </c>
      <c r="AS45" s="89">
        <v>0</v>
      </c>
      <c r="AT45" s="89">
        <v>0</v>
      </c>
      <c r="AU45" s="68">
        <v>0</v>
      </c>
      <c r="AV45" s="68">
        <v>0</v>
      </c>
      <c r="AW45" s="68">
        <v>0</v>
      </c>
      <c r="AX45" s="68">
        <v>0</v>
      </c>
      <c r="AY45" s="68">
        <v>0</v>
      </c>
      <c r="AZ45" s="68">
        <v>0</v>
      </c>
      <c r="BA45" s="68">
        <v>0</v>
      </c>
      <c r="BB45" s="68">
        <v>0</v>
      </c>
      <c r="BC45" s="68">
        <v>0</v>
      </c>
      <c r="BD45" s="68">
        <v>0</v>
      </c>
      <c r="BE45">
        <f t="shared" si="0"/>
        <v>0</v>
      </c>
      <c r="BF45">
        <f t="shared" si="1"/>
        <v>0</v>
      </c>
      <c r="BG45">
        <f t="shared" si="2"/>
        <v>0</v>
      </c>
      <c r="BH45">
        <f t="shared" si="3"/>
        <v>0</v>
      </c>
      <c r="BI45">
        <f t="shared" si="4"/>
        <v>0</v>
      </c>
      <c r="BJ45">
        <f t="shared" si="5"/>
        <v>0</v>
      </c>
      <c r="BK45">
        <f t="shared" si="6"/>
        <v>0</v>
      </c>
      <c r="BL45">
        <f t="shared" si="7"/>
        <v>0</v>
      </c>
      <c r="BM45">
        <f t="shared" si="8"/>
        <v>0</v>
      </c>
      <c r="BN45">
        <f t="shared" si="9"/>
        <v>0</v>
      </c>
      <c r="BO45">
        <f t="shared" si="10"/>
        <v>0</v>
      </c>
      <c r="BP45">
        <f t="shared" si="11"/>
        <v>0</v>
      </c>
      <c r="BQ45">
        <f t="shared" si="12"/>
        <v>0</v>
      </c>
      <c r="BR45">
        <f t="shared" si="13"/>
        <v>0</v>
      </c>
      <c r="BS45">
        <f t="shared" si="14"/>
        <v>0</v>
      </c>
      <c r="BT45">
        <f t="shared" si="15"/>
        <v>0</v>
      </c>
      <c r="BU45">
        <f t="shared" si="16"/>
        <v>0</v>
      </c>
      <c r="BV45">
        <f t="shared" si="17"/>
        <v>0</v>
      </c>
      <c r="BW45">
        <f t="shared" si="18"/>
        <v>0</v>
      </c>
      <c r="BX45">
        <f t="shared" si="19"/>
        <v>0</v>
      </c>
    </row>
    <row r="46" spans="1:76" x14ac:dyDescent="0.25">
      <c r="A46" t="s">
        <v>243</v>
      </c>
      <c r="B46" s="85">
        <v>1.0340868406929076</v>
      </c>
      <c r="C46" s="85">
        <v>0.5411288586910814</v>
      </c>
      <c r="E46" s="85">
        <v>6368</v>
      </c>
      <c r="F46" s="86">
        <v>12</v>
      </c>
      <c r="H46" s="87">
        <v>1191</v>
      </c>
      <c r="I46" s="87">
        <v>1191</v>
      </c>
      <c r="J46" t="s">
        <v>1404</v>
      </c>
      <c r="K46" t="s">
        <v>34</v>
      </c>
      <c r="L46" s="87">
        <v>141.65594615405075</v>
      </c>
      <c r="M46" t="s">
        <v>286</v>
      </c>
      <c r="N46" t="s">
        <v>286</v>
      </c>
      <c r="O46" t="s">
        <v>1491</v>
      </c>
      <c r="P46" s="89">
        <v>0</v>
      </c>
      <c r="Q46" s="89">
        <v>0</v>
      </c>
      <c r="R46" s="89">
        <v>0</v>
      </c>
      <c r="S46" s="89">
        <v>0</v>
      </c>
      <c r="T46" s="89">
        <v>0</v>
      </c>
      <c r="U46" s="89">
        <v>0</v>
      </c>
      <c r="V46" s="89">
        <v>0</v>
      </c>
      <c r="W46" s="89">
        <v>0</v>
      </c>
      <c r="X46" s="89">
        <v>0</v>
      </c>
      <c r="Y46" s="89">
        <v>0</v>
      </c>
      <c r="Z46" s="68">
        <v>0</v>
      </c>
      <c r="AA46" s="68">
        <v>0</v>
      </c>
      <c r="AB46" s="68">
        <v>0</v>
      </c>
      <c r="AC46" s="68">
        <v>0</v>
      </c>
      <c r="AD46" s="68">
        <v>0</v>
      </c>
      <c r="AE46" s="68">
        <v>0</v>
      </c>
      <c r="AF46" s="68">
        <v>0</v>
      </c>
      <c r="AG46" s="68">
        <v>0</v>
      </c>
      <c r="AH46" s="68">
        <v>0</v>
      </c>
      <c r="AI46" s="68">
        <v>0</v>
      </c>
      <c r="AJ46" t="s">
        <v>1492</v>
      </c>
      <c r="AK46" s="89">
        <v>0</v>
      </c>
      <c r="AL46" s="89">
        <v>0</v>
      </c>
      <c r="AM46" s="89">
        <v>0</v>
      </c>
      <c r="AN46" s="89">
        <v>0</v>
      </c>
      <c r="AO46" s="89">
        <v>0</v>
      </c>
      <c r="AP46" s="89">
        <v>0</v>
      </c>
      <c r="AQ46" s="89">
        <v>0</v>
      </c>
      <c r="AR46" s="89">
        <v>0</v>
      </c>
      <c r="AS46" s="89">
        <v>0</v>
      </c>
      <c r="AT46" s="89">
        <v>0</v>
      </c>
      <c r="AU46" s="68">
        <v>0</v>
      </c>
      <c r="AV46" s="68">
        <v>0</v>
      </c>
      <c r="AW46" s="68">
        <v>0</v>
      </c>
      <c r="AX46" s="68">
        <v>0</v>
      </c>
      <c r="AY46" s="68">
        <v>0</v>
      </c>
      <c r="AZ46" s="68">
        <v>0</v>
      </c>
      <c r="BA46" s="68">
        <v>0</v>
      </c>
      <c r="BB46" s="68">
        <v>0</v>
      </c>
      <c r="BC46" s="68">
        <v>0</v>
      </c>
      <c r="BD46" s="68">
        <v>0</v>
      </c>
      <c r="BE46">
        <f t="shared" si="0"/>
        <v>0</v>
      </c>
      <c r="BF46">
        <f t="shared" si="1"/>
        <v>0</v>
      </c>
      <c r="BG46">
        <f t="shared" si="2"/>
        <v>0</v>
      </c>
      <c r="BH46">
        <f t="shared" si="3"/>
        <v>0</v>
      </c>
      <c r="BI46">
        <f t="shared" si="4"/>
        <v>0</v>
      </c>
      <c r="BJ46">
        <f t="shared" si="5"/>
        <v>0</v>
      </c>
      <c r="BK46">
        <f t="shared" si="6"/>
        <v>0</v>
      </c>
      <c r="BL46">
        <f t="shared" si="7"/>
        <v>0</v>
      </c>
      <c r="BM46">
        <f t="shared" si="8"/>
        <v>0</v>
      </c>
      <c r="BN46">
        <f t="shared" si="9"/>
        <v>0</v>
      </c>
      <c r="BO46">
        <f t="shared" si="10"/>
        <v>0</v>
      </c>
      <c r="BP46">
        <f t="shared" si="11"/>
        <v>0</v>
      </c>
      <c r="BQ46">
        <f t="shared" si="12"/>
        <v>0</v>
      </c>
      <c r="BR46">
        <f t="shared" si="13"/>
        <v>0</v>
      </c>
      <c r="BS46">
        <f t="shared" si="14"/>
        <v>0</v>
      </c>
      <c r="BT46">
        <f t="shared" si="15"/>
        <v>0</v>
      </c>
      <c r="BU46">
        <f t="shared" si="16"/>
        <v>0</v>
      </c>
      <c r="BV46">
        <f t="shared" si="17"/>
        <v>0</v>
      </c>
      <c r="BW46">
        <f t="shared" si="18"/>
        <v>0</v>
      </c>
      <c r="BX46">
        <f t="shared" si="19"/>
        <v>0</v>
      </c>
    </row>
    <row r="47" spans="1:76" x14ac:dyDescent="0.25">
      <c r="A47" t="s">
        <v>243</v>
      </c>
      <c r="B47" s="85">
        <v>1.0340868406929076</v>
      </c>
      <c r="C47" s="85">
        <v>0.5411288586910814</v>
      </c>
      <c r="E47" s="85">
        <v>6368</v>
      </c>
      <c r="F47" s="86">
        <v>12</v>
      </c>
      <c r="H47" s="87">
        <v>1191</v>
      </c>
      <c r="I47" s="87">
        <v>1191</v>
      </c>
      <c r="J47" t="s">
        <v>1404</v>
      </c>
      <c r="K47" t="s">
        <v>34</v>
      </c>
      <c r="L47" s="87">
        <v>141.65594615405075</v>
      </c>
      <c r="M47" t="s">
        <v>286</v>
      </c>
      <c r="N47" t="s">
        <v>286</v>
      </c>
      <c r="O47" t="s">
        <v>1493</v>
      </c>
      <c r="P47" s="89">
        <v>0</v>
      </c>
      <c r="Q47" s="89">
        <v>0</v>
      </c>
      <c r="R47" s="89">
        <v>0</v>
      </c>
      <c r="S47" s="89">
        <v>0</v>
      </c>
      <c r="T47" s="89">
        <v>0</v>
      </c>
      <c r="U47" s="89">
        <v>0</v>
      </c>
      <c r="V47" s="89">
        <v>0</v>
      </c>
      <c r="W47" s="89">
        <v>0</v>
      </c>
      <c r="X47" s="89">
        <v>0</v>
      </c>
      <c r="Y47" s="89">
        <v>0</v>
      </c>
      <c r="Z47" s="68">
        <v>0</v>
      </c>
      <c r="AA47" s="68">
        <v>0</v>
      </c>
      <c r="AB47" s="68">
        <v>0</v>
      </c>
      <c r="AC47" s="68">
        <v>0</v>
      </c>
      <c r="AD47" s="68">
        <v>0</v>
      </c>
      <c r="AE47" s="68">
        <v>0</v>
      </c>
      <c r="AF47" s="68">
        <v>0</v>
      </c>
      <c r="AG47" s="68">
        <v>0</v>
      </c>
      <c r="AH47" s="68">
        <v>0</v>
      </c>
      <c r="AI47" s="68">
        <v>0</v>
      </c>
      <c r="AJ47" t="s">
        <v>1494</v>
      </c>
      <c r="AK47" s="89">
        <v>0</v>
      </c>
      <c r="AL47" s="89">
        <v>0</v>
      </c>
      <c r="AM47" s="89">
        <v>0</v>
      </c>
      <c r="AN47" s="89">
        <v>0</v>
      </c>
      <c r="AO47" s="89">
        <v>0</v>
      </c>
      <c r="AP47" s="89">
        <v>0</v>
      </c>
      <c r="AQ47" s="89">
        <v>0</v>
      </c>
      <c r="AR47" s="89">
        <v>0</v>
      </c>
      <c r="AS47" s="89">
        <v>0</v>
      </c>
      <c r="AT47" s="89">
        <v>0</v>
      </c>
      <c r="AU47" s="68">
        <v>0</v>
      </c>
      <c r="AV47" s="68">
        <v>0</v>
      </c>
      <c r="AW47" s="68">
        <v>0</v>
      </c>
      <c r="AX47" s="68">
        <v>0</v>
      </c>
      <c r="AY47" s="68">
        <v>0</v>
      </c>
      <c r="AZ47" s="68">
        <v>0</v>
      </c>
      <c r="BA47" s="68">
        <v>0</v>
      </c>
      <c r="BB47" s="68">
        <v>0</v>
      </c>
      <c r="BC47" s="68">
        <v>0</v>
      </c>
      <c r="BD47" s="68">
        <v>0</v>
      </c>
      <c r="BE47">
        <f t="shared" si="0"/>
        <v>0</v>
      </c>
      <c r="BF47">
        <f t="shared" si="1"/>
        <v>0</v>
      </c>
      <c r="BG47">
        <f t="shared" si="2"/>
        <v>0</v>
      </c>
      <c r="BH47">
        <f t="shared" si="3"/>
        <v>0</v>
      </c>
      <c r="BI47">
        <f t="shared" si="4"/>
        <v>0</v>
      </c>
      <c r="BJ47">
        <f t="shared" si="5"/>
        <v>0</v>
      </c>
      <c r="BK47">
        <f t="shared" si="6"/>
        <v>0</v>
      </c>
      <c r="BL47">
        <f t="shared" si="7"/>
        <v>0</v>
      </c>
      <c r="BM47">
        <f t="shared" si="8"/>
        <v>0</v>
      </c>
      <c r="BN47">
        <f t="shared" si="9"/>
        <v>0</v>
      </c>
      <c r="BO47">
        <f t="shared" si="10"/>
        <v>0</v>
      </c>
      <c r="BP47">
        <f t="shared" si="11"/>
        <v>0</v>
      </c>
      <c r="BQ47">
        <f t="shared" si="12"/>
        <v>0</v>
      </c>
      <c r="BR47">
        <f t="shared" si="13"/>
        <v>0</v>
      </c>
      <c r="BS47">
        <f t="shared" si="14"/>
        <v>0</v>
      </c>
      <c r="BT47">
        <f t="shared" si="15"/>
        <v>0</v>
      </c>
      <c r="BU47">
        <f t="shared" si="16"/>
        <v>0</v>
      </c>
      <c r="BV47">
        <f t="shared" si="17"/>
        <v>0</v>
      </c>
      <c r="BW47">
        <f t="shared" si="18"/>
        <v>0</v>
      </c>
      <c r="BX47">
        <f t="shared" si="19"/>
        <v>0</v>
      </c>
    </row>
    <row r="48" spans="1:76" x14ac:dyDescent="0.25">
      <c r="A48" t="s">
        <v>243</v>
      </c>
      <c r="B48" s="85">
        <v>1.0340868406929076</v>
      </c>
      <c r="C48" s="85">
        <v>0.5411288586910814</v>
      </c>
      <c r="E48" s="85">
        <v>6368</v>
      </c>
      <c r="F48" s="86">
        <v>12</v>
      </c>
      <c r="H48" s="87">
        <v>1191</v>
      </c>
      <c r="I48" s="87">
        <v>1191</v>
      </c>
      <c r="J48" t="s">
        <v>1404</v>
      </c>
      <c r="K48" t="s">
        <v>34</v>
      </c>
      <c r="L48" s="87">
        <v>141.65594615405075</v>
      </c>
      <c r="M48" t="s">
        <v>286</v>
      </c>
      <c r="N48" t="s">
        <v>286</v>
      </c>
      <c r="O48" t="s">
        <v>1495</v>
      </c>
      <c r="P48" s="89">
        <v>0</v>
      </c>
      <c r="Q48" s="89">
        <v>0</v>
      </c>
      <c r="R48" s="89">
        <v>0</v>
      </c>
      <c r="S48" s="89">
        <v>0</v>
      </c>
      <c r="T48" s="89">
        <v>0</v>
      </c>
      <c r="U48" s="89">
        <v>0</v>
      </c>
      <c r="V48" s="89">
        <v>0</v>
      </c>
      <c r="W48" s="89">
        <v>0</v>
      </c>
      <c r="X48" s="89">
        <v>0</v>
      </c>
      <c r="Y48" s="89">
        <v>0</v>
      </c>
      <c r="Z48" s="68">
        <v>0</v>
      </c>
      <c r="AA48" s="68">
        <v>0</v>
      </c>
      <c r="AB48" s="68">
        <v>0</v>
      </c>
      <c r="AC48" s="68">
        <v>0</v>
      </c>
      <c r="AD48" s="68">
        <v>0</v>
      </c>
      <c r="AE48" s="68">
        <v>0</v>
      </c>
      <c r="AF48" s="68">
        <v>0</v>
      </c>
      <c r="AG48" s="68">
        <v>0</v>
      </c>
      <c r="AH48" s="68">
        <v>0</v>
      </c>
      <c r="AI48" s="68">
        <v>0</v>
      </c>
      <c r="AJ48" t="s">
        <v>1496</v>
      </c>
      <c r="AK48" s="89">
        <v>0</v>
      </c>
      <c r="AL48" s="89">
        <v>0</v>
      </c>
      <c r="AM48" s="89">
        <v>0</v>
      </c>
      <c r="AN48" s="89">
        <v>0</v>
      </c>
      <c r="AO48" s="89">
        <v>0</v>
      </c>
      <c r="AP48" s="89">
        <v>0</v>
      </c>
      <c r="AQ48" s="89">
        <v>0</v>
      </c>
      <c r="AR48" s="89">
        <v>0</v>
      </c>
      <c r="AS48" s="89">
        <v>0</v>
      </c>
      <c r="AT48" s="89">
        <v>0</v>
      </c>
      <c r="AU48" s="68">
        <v>0</v>
      </c>
      <c r="AV48" s="68">
        <v>0</v>
      </c>
      <c r="AW48" s="68">
        <v>0</v>
      </c>
      <c r="AX48" s="68">
        <v>0</v>
      </c>
      <c r="AY48" s="68">
        <v>0</v>
      </c>
      <c r="AZ48" s="68">
        <v>0</v>
      </c>
      <c r="BA48" s="68">
        <v>0</v>
      </c>
      <c r="BB48" s="68">
        <v>0</v>
      </c>
      <c r="BC48" s="68">
        <v>0</v>
      </c>
      <c r="BD48" s="68">
        <v>0</v>
      </c>
      <c r="BE48">
        <f t="shared" si="0"/>
        <v>0</v>
      </c>
      <c r="BF48">
        <f t="shared" si="1"/>
        <v>0</v>
      </c>
      <c r="BG48">
        <f t="shared" si="2"/>
        <v>0</v>
      </c>
      <c r="BH48">
        <f t="shared" si="3"/>
        <v>0</v>
      </c>
      <c r="BI48">
        <f t="shared" si="4"/>
        <v>0</v>
      </c>
      <c r="BJ48">
        <f t="shared" si="5"/>
        <v>0</v>
      </c>
      <c r="BK48">
        <f t="shared" si="6"/>
        <v>0</v>
      </c>
      <c r="BL48">
        <f t="shared" si="7"/>
        <v>0</v>
      </c>
      <c r="BM48">
        <f t="shared" si="8"/>
        <v>0</v>
      </c>
      <c r="BN48">
        <f t="shared" si="9"/>
        <v>0</v>
      </c>
      <c r="BO48">
        <f t="shared" si="10"/>
        <v>0</v>
      </c>
      <c r="BP48">
        <f t="shared" si="11"/>
        <v>0</v>
      </c>
      <c r="BQ48">
        <f t="shared" si="12"/>
        <v>0</v>
      </c>
      <c r="BR48">
        <f t="shared" si="13"/>
        <v>0</v>
      </c>
      <c r="BS48">
        <f t="shared" si="14"/>
        <v>0</v>
      </c>
      <c r="BT48">
        <f t="shared" si="15"/>
        <v>0</v>
      </c>
      <c r="BU48">
        <f t="shared" si="16"/>
        <v>0</v>
      </c>
      <c r="BV48">
        <f t="shared" si="17"/>
        <v>0</v>
      </c>
      <c r="BW48">
        <f t="shared" si="18"/>
        <v>0</v>
      </c>
      <c r="BX48">
        <f t="shared" si="19"/>
        <v>0</v>
      </c>
    </row>
    <row r="49" spans="1:76" x14ac:dyDescent="0.25">
      <c r="A49" t="s">
        <v>243</v>
      </c>
      <c r="B49" s="85">
        <v>1.0340868406929076</v>
      </c>
      <c r="C49" s="85">
        <v>0.5411288586910814</v>
      </c>
      <c r="E49" s="85">
        <v>6368</v>
      </c>
      <c r="F49" s="86">
        <v>12</v>
      </c>
      <c r="H49" s="87">
        <v>1191</v>
      </c>
      <c r="I49" s="87">
        <v>1191</v>
      </c>
      <c r="J49" t="s">
        <v>1404</v>
      </c>
      <c r="K49" t="s">
        <v>34</v>
      </c>
      <c r="L49" s="87">
        <v>141.65594615405075</v>
      </c>
      <c r="M49" t="s">
        <v>286</v>
      </c>
      <c r="N49" t="s">
        <v>286</v>
      </c>
      <c r="O49" t="s">
        <v>1497</v>
      </c>
      <c r="P49" s="89">
        <v>0</v>
      </c>
      <c r="Q49" s="89">
        <v>0</v>
      </c>
      <c r="R49" s="89">
        <v>0</v>
      </c>
      <c r="S49" s="89">
        <v>0</v>
      </c>
      <c r="T49" s="89">
        <v>0</v>
      </c>
      <c r="U49" s="89">
        <v>0</v>
      </c>
      <c r="V49" s="89">
        <v>0</v>
      </c>
      <c r="W49" s="89">
        <v>0</v>
      </c>
      <c r="X49" s="89">
        <v>0</v>
      </c>
      <c r="Y49" s="89">
        <v>0</v>
      </c>
      <c r="Z49" s="68">
        <v>0</v>
      </c>
      <c r="AA49" s="68">
        <v>0</v>
      </c>
      <c r="AB49" s="68">
        <v>0</v>
      </c>
      <c r="AC49" s="68">
        <v>0</v>
      </c>
      <c r="AD49" s="68">
        <v>0</v>
      </c>
      <c r="AE49" s="68">
        <v>0</v>
      </c>
      <c r="AF49" s="68">
        <v>0</v>
      </c>
      <c r="AG49" s="68">
        <v>0</v>
      </c>
      <c r="AH49" s="68">
        <v>0</v>
      </c>
      <c r="AI49" s="68">
        <v>0</v>
      </c>
      <c r="AJ49" t="s">
        <v>1498</v>
      </c>
      <c r="AK49" s="89">
        <v>0</v>
      </c>
      <c r="AL49" s="89">
        <v>0</v>
      </c>
      <c r="AM49" s="89">
        <v>0</v>
      </c>
      <c r="AN49" s="89">
        <v>0</v>
      </c>
      <c r="AO49" s="89">
        <v>0</v>
      </c>
      <c r="AP49" s="89">
        <v>0</v>
      </c>
      <c r="AQ49" s="89">
        <v>0</v>
      </c>
      <c r="AR49" s="89">
        <v>0</v>
      </c>
      <c r="AS49" s="89">
        <v>0</v>
      </c>
      <c r="AT49" s="89">
        <v>0</v>
      </c>
      <c r="AU49" s="68">
        <v>0</v>
      </c>
      <c r="AV49" s="68">
        <v>0</v>
      </c>
      <c r="AW49" s="68">
        <v>0</v>
      </c>
      <c r="AX49" s="68">
        <v>0</v>
      </c>
      <c r="AY49" s="68">
        <v>0</v>
      </c>
      <c r="AZ49" s="68">
        <v>0</v>
      </c>
      <c r="BA49" s="68">
        <v>0</v>
      </c>
      <c r="BB49" s="68">
        <v>0</v>
      </c>
      <c r="BC49" s="68">
        <v>0</v>
      </c>
      <c r="BD49" s="68">
        <v>0</v>
      </c>
      <c r="BE49">
        <f t="shared" si="0"/>
        <v>0</v>
      </c>
      <c r="BF49">
        <f t="shared" si="1"/>
        <v>0</v>
      </c>
      <c r="BG49">
        <f t="shared" si="2"/>
        <v>0</v>
      </c>
      <c r="BH49">
        <f t="shared" si="3"/>
        <v>0</v>
      </c>
      <c r="BI49">
        <f t="shared" si="4"/>
        <v>0</v>
      </c>
      <c r="BJ49">
        <f t="shared" si="5"/>
        <v>0</v>
      </c>
      <c r="BK49">
        <f t="shared" si="6"/>
        <v>0</v>
      </c>
      <c r="BL49">
        <f t="shared" si="7"/>
        <v>0</v>
      </c>
      <c r="BM49">
        <f t="shared" si="8"/>
        <v>0</v>
      </c>
      <c r="BN49">
        <f t="shared" si="9"/>
        <v>0</v>
      </c>
      <c r="BO49">
        <f t="shared" si="10"/>
        <v>0</v>
      </c>
      <c r="BP49">
        <f t="shared" si="11"/>
        <v>0</v>
      </c>
      <c r="BQ49">
        <f t="shared" si="12"/>
        <v>0</v>
      </c>
      <c r="BR49">
        <f t="shared" si="13"/>
        <v>0</v>
      </c>
      <c r="BS49">
        <f t="shared" si="14"/>
        <v>0</v>
      </c>
      <c r="BT49">
        <f t="shared" si="15"/>
        <v>0</v>
      </c>
      <c r="BU49">
        <f t="shared" si="16"/>
        <v>0</v>
      </c>
      <c r="BV49">
        <f t="shared" si="17"/>
        <v>0</v>
      </c>
      <c r="BW49">
        <f t="shared" si="18"/>
        <v>0</v>
      </c>
      <c r="BX49">
        <f t="shared" si="19"/>
        <v>0</v>
      </c>
    </row>
    <row r="50" spans="1:76" x14ac:dyDescent="0.25">
      <c r="A50" t="s">
        <v>243</v>
      </c>
      <c r="B50" s="85">
        <v>1.0340868406929076</v>
      </c>
      <c r="C50" s="85">
        <v>0.5411288586910814</v>
      </c>
      <c r="E50" s="85">
        <v>6368</v>
      </c>
      <c r="F50" s="86">
        <v>12</v>
      </c>
      <c r="H50" s="87">
        <v>1191</v>
      </c>
      <c r="I50" s="87">
        <v>1191</v>
      </c>
      <c r="J50" t="s">
        <v>1404</v>
      </c>
      <c r="K50" t="s">
        <v>34</v>
      </c>
      <c r="L50" s="87">
        <v>141.65594615405075</v>
      </c>
      <c r="M50" t="s">
        <v>286</v>
      </c>
      <c r="N50" t="s">
        <v>286</v>
      </c>
      <c r="O50" t="s">
        <v>1499</v>
      </c>
      <c r="P50" s="89">
        <v>0</v>
      </c>
      <c r="Q50" s="89">
        <v>0</v>
      </c>
      <c r="R50" s="89">
        <v>0</v>
      </c>
      <c r="S50" s="89">
        <v>0</v>
      </c>
      <c r="T50" s="89">
        <v>0</v>
      </c>
      <c r="U50" s="89">
        <v>0</v>
      </c>
      <c r="V50" s="89">
        <v>0</v>
      </c>
      <c r="W50" s="89">
        <v>0</v>
      </c>
      <c r="X50" s="89">
        <v>0</v>
      </c>
      <c r="Y50" s="89">
        <v>0</v>
      </c>
      <c r="Z50" s="68">
        <v>0</v>
      </c>
      <c r="AA50" s="68">
        <v>0</v>
      </c>
      <c r="AB50" s="68">
        <v>0</v>
      </c>
      <c r="AC50" s="68">
        <v>0</v>
      </c>
      <c r="AD50" s="68">
        <v>0</v>
      </c>
      <c r="AE50" s="68">
        <v>0</v>
      </c>
      <c r="AF50" s="68">
        <v>0</v>
      </c>
      <c r="AG50" s="68">
        <v>0</v>
      </c>
      <c r="AH50" s="68">
        <v>0</v>
      </c>
      <c r="AI50" s="68">
        <v>0</v>
      </c>
      <c r="AJ50" t="s">
        <v>1500</v>
      </c>
      <c r="AK50" s="89">
        <v>0</v>
      </c>
      <c r="AL50" s="89">
        <v>0</v>
      </c>
      <c r="AM50" s="89">
        <v>0</v>
      </c>
      <c r="AN50" s="89">
        <v>0</v>
      </c>
      <c r="AO50" s="89">
        <v>0</v>
      </c>
      <c r="AP50" s="89">
        <v>0</v>
      </c>
      <c r="AQ50" s="89">
        <v>0</v>
      </c>
      <c r="AR50" s="89">
        <v>0</v>
      </c>
      <c r="AS50" s="89">
        <v>0</v>
      </c>
      <c r="AT50" s="89">
        <v>0</v>
      </c>
      <c r="AU50" s="68">
        <v>0</v>
      </c>
      <c r="AV50" s="68">
        <v>0</v>
      </c>
      <c r="AW50" s="68">
        <v>0</v>
      </c>
      <c r="AX50" s="68">
        <v>0</v>
      </c>
      <c r="AY50" s="68">
        <v>0</v>
      </c>
      <c r="AZ50" s="68">
        <v>0</v>
      </c>
      <c r="BA50" s="68">
        <v>0</v>
      </c>
      <c r="BB50" s="68">
        <v>0</v>
      </c>
      <c r="BC50" s="68">
        <v>0</v>
      </c>
      <c r="BD50" s="68">
        <v>0</v>
      </c>
      <c r="BE50">
        <f t="shared" si="0"/>
        <v>0</v>
      </c>
      <c r="BF50">
        <f t="shared" si="1"/>
        <v>0</v>
      </c>
      <c r="BG50">
        <f t="shared" si="2"/>
        <v>0</v>
      </c>
      <c r="BH50">
        <f t="shared" si="3"/>
        <v>0</v>
      </c>
      <c r="BI50">
        <f t="shared" si="4"/>
        <v>0</v>
      </c>
      <c r="BJ50">
        <f t="shared" si="5"/>
        <v>0</v>
      </c>
      <c r="BK50">
        <f t="shared" si="6"/>
        <v>0</v>
      </c>
      <c r="BL50">
        <f t="shared" si="7"/>
        <v>0</v>
      </c>
      <c r="BM50">
        <f t="shared" si="8"/>
        <v>0</v>
      </c>
      <c r="BN50">
        <f t="shared" si="9"/>
        <v>0</v>
      </c>
      <c r="BO50">
        <f t="shared" si="10"/>
        <v>0</v>
      </c>
      <c r="BP50">
        <f t="shared" si="11"/>
        <v>0</v>
      </c>
      <c r="BQ50">
        <f t="shared" si="12"/>
        <v>0</v>
      </c>
      <c r="BR50">
        <f t="shared" si="13"/>
        <v>0</v>
      </c>
      <c r="BS50">
        <f t="shared" si="14"/>
        <v>0</v>
      </c>
      <c r="BT50">
        <f t="shared" si="15"/>
        <v>0</v>
      </c>
      <c r="BU50">
        <f t="shared" si="16"/>
        <v>0</v>
      </c>
      <c r="BV50">
        <f t="shared" si="17"/>
        <v>0</v>
      </c>
      <c r="BW50">
        <f t="shared" si="18"/>
        <v>0</v>
      </c>
      <c r="BX50">
        <f t="shared" si="19"/>
        <v>0</v>
      </c>
    </row>
    <row r="51" spans="1:76" x14ac:dyDescent="0.25">
      <c r="A51" t="s">
        <v>243</v>
      </c>
      <c r="B51" s="85">
        <v>1.0340868406929076</v>
      </c>
      <c r="C51" s="85">
        <v>0.5411288586910814</v>
      </c>
      <c r="E51" s="85">
        <v>6368</v>
      </c>
      <c r="F51" s="86">
        <v>12</v>
      </c>
      <c r="H51" s="87">
        <v>1191</v>
      </c>
      <c r="I51" s="87">
        <v>1191</v>
      </c>
      <c r="J51" t="s">
        <v>1404</v>
      </c>
      <c r="K51" t="s">
        <v>34</v>
      </c>
      <c r="L51" s="87">
        <v>141.65594615405075</v>
      </c>
      <c r="M51" t="s">
        <v>286</v>
      </c>
      <c r="N51" t="s">
        <v>286</v>
      </c>
      <c r="O51" t="s">
        <v>1501</v>
      </c>
      <c r="P51" s="89">
        <v>0</v>
      </c>
      <c r="Q51" s="89">
        <v>0</v>
      </c>
      <c r="R51" s="89">
        <v>0</v>
      </c>
      <c r="S51" s="89">
        <v>0</v>
      </c>
      <c r="T51" s="89">
        <v>0</v>
      </c>
      <c r="U51" s="89">
        <v>0</v>
      </c>
      <c r="V51" s="89">
        <v>0</v>
      </c>
      <c r="W51" s="89">
        <v>0</v>
      </c>
      <c r="X51" s="89">
        <v>0</v>
      </c>
      <c r="Y51" s="89">
        <v>0</v>
      </c>
      <c r="Z51" s="68">
        <v>0</v>
      </c>
      <c r="AA51" s="68">
        <v>0</v>
      </c>
      <c r="AB51" s="68">
        <v>0</v>
      </c>
      <c r="AC51" s="68">
        <v>0</v>
      </c>
      <c r="AD51" s="68">
        <v>0</v>
      </c>
      <c r="AE51" s="68">
        <v>0</v>
      </c>
      <c r="AF51" s="68">
        <v>0</v>
      </c>
      <c r="AG51" s="68">
        <v>0</v>
      </c>
      <c r="AH51" s="68">
        <v>0</v>
      </c>
      <c r="AI51" s="68">
        <v>0</v>
      </c>
      <c r="AJ51" t="s">
        <v>1502</v>
      </c>
      <c r="AK51" s="89">
        <v>0</v>
      </c>
      <c r="AL51" s="89">
        <v>0</v>
      </c>
      <c r="AM51" s="89">
        <v>0</v>
      </c>
      <c r="AN51" s="89">
        <v>0</v>
      </c>
      <c r="AO51" s="89">
        <v>0</v>
      </c>
      <c r="AP51" s="89">
        <v>0</v>
      </c>
      <c r="AQ51" s="89">
        <v>0</v>
      </c>
      <c r="AR51" s="89">
        <v>0</v>
      </c>
      <c r="AS51" s="89">
        <v>0</v>
      </c>
      <c r="AT51" s="89">
        <v>0</v>
      </c>
      <c r="AU51" s="68">
        <v>0</v>
      </c>
      <c r="AV51" s="68">
        <v>0</v>
      </c>
      <c r="AW51" s="68">
        <v>0</v>
      </c>
      <c r="AX51" s="68">
        <v>0</v>
      </c>
      <c r="AY51" s="68">
        <v>0</v>
      </c>
      <c r="AZ51" s="68">
        <v>0</v>
      </c>
      <c r="BA51" s="68">
        <v>0</v>
      </c>
      <c r="BB51" s="68">
        <v>0</v>
      </c>
      <c r="BC51" s="68">
        <v>0</v>
      </c>
      <c r="BD51" s="68">
        <v>0</v>
      </c>
      <c r="BE51">
        <f t="shared" si="0"/>
        <v>0</v>
      </c>
      <c r="BF51">
        <f t="shared" si="1"/>
        <v>0</v>
      </c>
      <c r="BG51">
        <f t="shared" si="2"/>
        <v>0</v>
      </c>
      <c r="BH51">
        <f t="shared" si="3"/>
        <v>0</v>
      </c>
      <c r="BI51">
        <f t="shared" si="4"/>
        <v>0</v>
      </c>
      <c r="BJ51">
        <f t="shared" si="5"/>
        <v>0</v>
      </c>
      <c r="BK51">
        <f t="shared" si="6"/>
        <v>0</v>
      </c>
      <c r="BL51">
        <f t="shared" si="7"/>
        <v>0</v>
      </c>
      <c r="BM51">
        <f t="shared" si="8"/>
        <v>0</v>
      </c>
      <c r="BN51">
        <f t="shared" si="9"/>
        <v>0</v>
      </c>
      <c r="BO51">
        <f t="shared" si="10"/>
        <v>0</v>
      </c>
      <c r="BP51">
        <f t="shared" si="11"/>
        <v>0</v>
      </c>
      <c r="BQ51">
        <f t="shared" si="12"/>
        <v>0</v>
      </c>
      <c r="BR51">
        <f t="shared" si="13"/>
        <v>0</v>
      </c>
      <c r="BS51">
        <f t="shared" si="14"/>
        <v>0</v>
      </c>
      <c r="BT51">
        <f t="shared" si="15"/>
        <v>0</v>
      </c>
      <c r="BU51">
        <f t="shared" si="16"/>
        <v>0</v>
      </c>
      <c r="BV51">
        <f t="shared" si="17"/>
        <v>0</v>
      </c>
      <c r="BW51">
        <f t="shared" si="18"/>
        <v>0</v>
      </c>
      <c r="BX51">
        <f t="shared" si="19"/>
        <v>0</v>
      </c>
    </row>
    <row r="52" spans="1:76" x14ac:dyDescent="0.25">
      <c r="A52" t="s">
        <v>243</v>
      </c>
      <c r="B52" s="85">
        <v>1.0340868406929076</v>
      </c>
      <c r="C52" s="85">
        <v>0.5411288586910814</v>
      </c>
      <c r="E52" s="85">
        <v>6368</v>
      </c>
      <c r="F52" s="86">
        <v>12</v>
      </c>
      <c r="H52" s="87">
        <v>1191</v>
      </c>
      <c r="I52" s="87">
        <v>1191</v>
      </c>
      <c r="J52" t="s">
        <v>1404</v>
      </c>
      <c r="K52" t="s">
        <v>34</v>
      </c>
      <c r="L52" s="87">
        <v>141.65594615405075</v>
      </c>
      <c r="M52" t="s">
        <v>286</v>
      </c>
      <c r="N52" t="s">
        <v>286</v>
      </c>
      <c r="O52" t="s">
        <v>1503</v>
      </c>
      <c r="P52" s="89">
        <v>0</v>
      </c>
      <c r="Q52" s="89">
        <v>0</v>
      </c>
      <c r="R52" s="89">
        <v>0</v>
      </c>
      <c r="S52" s="89">
        <v>0</v>
      </c>
      <c r="T52" s="89">
        <v>0</v>
      </c>
      <c r="U52" s="89">
        <v>0</v>
      </c>
      <c r="V52" s="89">
        <v>0</v>
      </c>
      <c r="W52" s="89">
        <v>0</v>
      </c>
      <c r="X52" s="89">
        <v>0</v>
      </c>
      <c r="Y52" s="89">
        <v>0</v>
      </c>
      <c r="Z52" s="68">
        <v>0</v>
      </c>
      <c r="AA52" s="68">
        <v>0</v>
      </c>
      <c r="AB52" s="68">
        <v>0</v>
      </c>
      <c r="AC52" s="68">
        <v>0</v>
      </c>
      <c r="AD52" s="68">
        <v>0</v>
      </c>
      <c r="AE52" s="68">
        <v>0</v>
      </c>
      <c r="AF52" s="68">
        <v>0</v>
      </c>
      <c r="AG52" s="68">
        <v>0</v>
      </c>
      <c r="AH52" s="68">
        <v>0</v>
      </c>
      <c r="AI52" s="68">
        <v>0</v>
      </c>
      <c r="AJ52" t="s">
        <v>1504</v>
      </c>
      <c r="AK52" s="89">
        <v>0</v>
      </c>
      <c r="AL52" s="89">
        <v>0</v>
      </c>
      <c r="AM52" s="89">
        <v>0</v>
      </c>
      <c r="AN52" s="89">
        <v>0</v>
      </c>
      <c r="AO52" s="89">
        <v>0</v>
      </c>
      <c r="AP52" s="89">
        <v>0</v>
      </c>
      <c r="AQ52" s="89">
        <v>0</v>
      </c>
      <c r="AR52" s="89">
        <v>0</v>
      </c>
      <c r="AS52" s="89">
        <v>0</v>
      </c>
      <c r="AT52" s="89">
        <v>0</v>
      </c>
      <c r="AU52" s="68">
        <v>0</v>
      </c>
      <c r="AV52" s="68">
        <v>0</v>
      </c>
      <c r="AW52" s="68">
        <v>0</v>
      </c>
      <c r="AX52" s="68">
        <v>0</v>
      </c>
      <c r="AY52" s="68">
        <v>0</v>
      </c>
      <c r="AZ52" s="68">
        <v>0</v>
      </c>
      <c r="BA52" s="68">
        <v>0</v>
      </c>
      <c r="BB52" s="68">
        <v>0</v>
      </c>
      <c r="BC52" s="68">
        <v>0</v>
      </c>
      <c r="BD52" s="68">
        <v>0</v>
      </c>
      <c r="BE52">
        <f t="shared" si="0"/>
        <v>0</v>
      </c>
      <c r="BF52">
        <f t="shared" si="1"/>
        <v>0</v>
      </c>
      <c r="BG52">
        <f t="shared" si="2"/>
        <v>0</v>
      </c>
      <c r="BH52">
        <f t="shared" si="3"/>
        <v>0</v>
      </c>
      <c r="BI52">
        <f t="shared" si="4"/>
        <v>0</v>
      </c>
      <c r="BJ52">
        <f t="shared" si="5"/>
        <v>0</v>
      </c>
      <c r="BK52">
        <f t="shared" si="6"/>
        <v>0</v>
      </c>
      <c r="BL52">
        <f t="shared" si="7"/>
        <v>0</v>
      </c>
      <c r="BM52">
        <f t="shared" si="8"/>
        <v>0</v>
      </c>
      <c r="BN52">
        <f t="shared" si="9"/>
        <v>0</v>
      </c>
      <c r="BO52">
        <f t="shared" si="10"/>
        <v>0</v>
      </c>
      <c r="BP52">
        <f t="shared" si="11"/>
        <v>0</v>
      </c>
      <c r="BQ52">
        <f t="shared" si="12"/>
        <v>0</v>
      </c>
      <c r="BR52">
        <f t="shared" si="13"/>
        <v>0</v>
      </c>
      <c r="BS52">
        <f t="shared" si="14"/>
        <v>0</v>
      </c>
      <c r="BT52">
        <f t="shared" si="15"/>
        <v>0</v>
      </c>
      <c r="BU52">
        <f t="shared" si="16"/>
        <v>0</v>
      </c>
      <c r="BV52">
        <f t="shared" si="17"/>
        <v>0</v>
      </c>
      <c r="BW52">
        <f t="shared" si="18"/>
        <v>0</v>
      </c>
      <c r="BX52">
        <f t="shared" si="19"/>
        <v>0</v>
      </c>
    </row>
    <row r="53" spans="1:76" x14ac:dyDescent="0.25">
      <c r="A53" t="s">
        <v>243</v>
      </c>
      <c r="B53" s="85">
        <v>1.0340868406929076</v>
      </c>
      <c r="C53" s="85">
        <v>0.5411288586910814</v>
      </c>
      <c r="E53" s="85">
        <v>6368</v>
      </c>
      <c r="F53" s="86">
        <v>12</v>
      </c>
      <c r="H53" s="87">
        <v>1191</v>
      </c>
      <c r="I53" s="87">
        <v>1191</v>
      </c>
      <c r="J53" t="s">
        <v>1404</v>
      </c>
      <c r="K53" t="s">
        <v>34</v>
      </c>
      <c r="L53" s="87">
        <v>141.65594615405075</v>
      </c>
      <c r="M53" t="s">
        <v>286</v>
      </c>
      <c r="N53" t="s">
        <v>286</v>
      </c>
      <c r="O53" t="s">
        <v>1505</v>
      </c>
      <c r="P53" s="89">
        <v>0</v>
      </c>
      <c r="Q53" s="89">
        <v>0</v>
      </c>
      <c r="R53" s="89">
        <v>0</v>
      </c>
      <c r="S53" s="89">
        <v>0</v>
      </c>
      <c r="T53" s="89">
        <v>0</v>
      </c>
      <c r="U53" s="89">
        <v>0</v>
      </c>
      <c r="V53" s="89">
        <v>0</v>
      </c>
      <c r="W53" s="89">
        <v>0</v>
      </c>
      <c r="X53" s="89">
        <v>0</v>
      </c>
      <c r="Y53" s="89">
        <v>0</v>
      </c>
      <c r="Z53" s="68">
        <v>0</v>
      </c>
      <c r="AA53" s="68">
        <v>0</v>
      </c>
      <c r="AB53" s="68">
        <v>0</v>
      </c>
      <c r="AC53" s="68">
        <v>0</v>
      </c>
      <c r="AD53" s="68">
        <v>0</v>
      </c>
      <c r="AE53" s="68">
        <v>0</v>
      </c>
      <c r="AF53" s="68">
        <v>0</v>
      </c>
      <c r="AG53" s="68">
        <v>0</v>
      </c>
      <c r="AH53" s="68">
        <v>0</v>
      </c>
      <c r="AI53" s="68">
        <v>0</v>
      </c>
      <c r="AJ53" t="s">
        <v>1506</v>
      </c>
      <c r="AK53" s="89">
        <v>0</v>
      </c>
      <c r="AL53" s="89">
        <v>0</v>
      </c>
      <c r="AM53" s="89">
        <v>0</v>
      </c>
      <c r="AN53" s="89">
        <v>0</v>
      </c>
      <c r="AO53" s="89">
        <v>0</v>
      </c>
      <c r="AP53" s="89">
        <v>0</v>
      </c>
      <c r="AQ53" s="89">
        <v>0</v>
      </c>
      <c r="AR53" s="89">
        <v>0</v>
      </c>
      <c r="AS53" s="89">
        <v>0</v>
      </c>
      <c r="AT53" s="89">
        <v>0</v>
      </c>
      <c r="AU53" s="68">
        <v>0</v>
      </c>
      <c r="AV53" s="68">
        <v>0</v>
      </c>
      <c r="AW53" s="68">
        <v>0</v>
      </c>
      <c r="AX53" s="68">
        <v>0</v>
      </c>
      <c r="AY53" s="68">
        <v>0</v>
      </c>
      <c r="AZ53" s="68">
        <v>0</v>
      </c>
      <c r="BA53" s="68">
        <v>0</v>
      </c>
      <c r="BB53" s="68">
        <v>0</v>
      </c>
      <c r="BC53" s="68">
        <v>0</v>
      </c>
      <c r="BD53" s="68">
        <v>0</v>
      </c>
      <c r="BE53">
        <f t="shared" si="0"/>
        <v>0</v>
      </c>
      <c r="BF53">
        <f t="shared" si="1"/>
        <v>0</v>
      </c>
      <c r="BG53">
        <f t="shared" si="2"/>
        <v>0</v>
      </c>
      <c r="BH53">
        <f t="shared" si="3"/>
        <v>0</v>
      </c>
      <c r="BI53">
        <f t="shared" si="4"/>
        <v>0</v>
      </c>
      <c r="BJ53">
        <f t="shared" si="5"/>
        <v>0</v>
      </c>
      <c r="BK53">
        <f t="shared" si="6"/>
        <v>0</v>
      </c>
      <c r="BL53">
        <f t="shared" si="7"/>
        <v>0</v>
      </c>
      <c r="BM53">
        <f t="shared" si="8"/>
        <v>0</v>
      </c>
      <c r="BN53">
        <f t="shared" si="9"/>
        <v>0</v>
      </c>
      <c r="BO53">
        <f t="shared" si="10"/>
        <v>0</v>
      </c>
      <c r="BP53">
        <f t="shared" si="11"/>
        <v>0</v>
      </c>
      <c r="BQ53">
        <f t="shared" si="12"/>
        <v>0</v>
      </c>
      <c r="BR53">
        <f t="shared" si="13"/>
        <v>0</v>
      </c>
      <c r="BS53">
        <f t="shared" si="14"/>
        <v>0</v>
      </c>
      <c r="BT53">
        <f t="shared" si="15"/>
        <v>0</v>
      </c>
      <c r="BU53">
        <f t="shared" si="16"/>
        <v>0</v>
      </c>
      <c r="BV53">
        <f t="shared" si="17"/>
        <v>0</v>
      </c>
      <c r="BW53">
        <f t="shared" si="18"/>
        <v>0</v>
      </c>
      <c r="BX53">
        <f t="shared" si="19"/>
        <v>0</v>
      </c>
    </row>
    <row r="54" spans="1:76" x14ac:dyDescent="0.25">
      <c r="A54" t="s">
        <v>243</v>
      </c>
      <c r="B54" s="85">
        <v>1.0340868406929076</v>
      </c>
      <c r="C54" s="85">
        <v>0.5411288586910814</v>
      </c>
      <c r="E54" s="85">
        <v>6368</v>
      </c>
      <c r="F54" s="86">
        <v>12</v>
      </c>
      <c r="H54" s="87">
        <v>1191</v>
      </c>
      <c r="I54" s="87">
        <v>1191</v>
      </c>
      <c r="J54" t="s">
        <v>1404</v>
      </c>
      <c r="K54" t="s">
        <v>34</v>
      </c>
      <c r="L54" s="87">
        <v>141.65594615405075</v>
      </c>
      <c r="M54" t="s">
        <v>286</v>
      </c>
      <c r="N54" t="s">
        <v>286</v>
      </c>
      <c r="O54" t="s">
        <v>1507</v>
      </c>
      <c r="P54" s="89">
        <v>0</v>
      </c>
      <c r="Q54" s="89">
        <v>0</v>
      </c>
      <c r="R54" s="89">
        <v>0</v>
      </c>
      <c r="S54" s="89">
        <v>0</v>
      </c>
      <c r="T54" s="89">
        <v>0</v>
      </c>
      <c r="U54" s="89">
        <v>0</v>
      </c>
      <c r="V54" s="89">
        <v>0</v>
      </c>
      <c r="W54" s="89">
        <v>0</v>
      </c>
      <c r="X54" s="89">
        <v>0</v>
      </c>
      <c r="Y54" s="89">
        <v>0</v>
      </c>
      <c r="Z54" s="68">
        <v>0</v>
      </c>
      <c r="AA54" s="68">
        <v>0</v>
      </c>
      <c r="AB54" s="68">
        <v>0</v>
      </c>
      <c r="AC54" s="68">
        <v>0</v>
      </c>
      <c r="AD54" s="68">
        <v>0</v>
      </c>
      <c r="AE54" s="68">
        <v>0</v>
      </c>
      <c r="AF54" s="68">
        <v>0</v>
      </c>
      <c r="AG54" s="68">
        <v>0</v>
      </c>
      <c r="AH54" s="68">
        <v>0</v>
      </c>
      <c r="AI54" s="68">
        <v>0</v>
      </c>
      <c r="AJ54" t="s">
        <v>1508</v>
      </c>
      <c r="AK54" s="89">
        <v>0</v>
      </c>
      <c r="AL54" s="89">
        <v>0</v>
      </c>
      <c r="AM54" s="89">
        <v>0</v>
      </c>
      <c r="AN54" s="89">
        <v>0</v>
      </c>
      <c r="AO54" s="89">
        <v>0</v>
      </c>
      <c r="AP54" s="89">
        <v>0</v>
      </c>
      <c r="AQ54" s="89">
        <v>0</v>
      </c>
      <c r="AR54" s="89">
        <v>0</v>
      </c>
      <c r="AS54" s="89">
        <v>0</v>
      </c>
      <c r="AT54" s="89">
        <v>0</v>
      </c>
      <c r="AU54" s="68">
        <v>0</v>
      </c>
      <c r="AV54" s="68">
        <v>0</v>
      </c>
      <c r="AW54" s="68">
        <v>0</v>
      </c>
      <c r="AX54" s="68">
        <v>0</v>
      </c>
      <c r="AY54" s="68">
        <v>0</v>
      </c>
      <c r="AZ54" s="68">
        <v>0</v>
      </c>
      <c r="BA54" s="68">
        <v>0</v>
      </c>
      <c r="BB54" s="68">
        <v>0</v>
      </c>
      <c r="BC54" s="68">
        <v>0</v>
      </c>
      <c r="BD54" s="68">
        <v>0</v>
      </c>
      <c r="BE54">
        <f t="shared" si="0"/>
        <v>0</v>
      </c>
      <c r="BF54">
        <f t="shared" si="1"/>
        <v>0</v>
      </c>
      <c r="BG54">
        <f t="shared" si="2"/>
        <v>0</v>
      </c>
      <c r="BH54">
        <f t="shared" si="3"/>
        <v>0</v>
      </c>
      <c r="BI54">
        <f t="shared" si="4"/>
        <v>0</v>
      </c>
      <c r="BJ54">
        <f t="shared" si="5"/>
        <v>0</v>
      </c>
      <c r="BK54">
        <f t="shared" si="6"/>
        <v>0</v>
      </c>
      <c r="BL54">
        <f t="shared" si="7"/>
        <v>0</v>
      </c>
      <c r="BM54">
        <f t="shared" si="8"/>
        <v>0</v>
      </c>
      <c r="BN54">
        <f t="shared" si="9"/>
        <v>0</v>
      </c>
      <c r="BO54">
        <f t="shared" si="10"/>
        <v>0</v>
      </c>
      <c r="BP54">
        <f t="shared" si="11"/>
        <v>0</v>
      </c>
      <c r="BQ54">
        <f t="shared" si="12"/>
        <v>0</v>
      </c>
      <c r="BR54">
        <f t="shared" si="13"/>
        <v>0</v>
      </c>
      <c r="BS54">
        <f t="shared" si="14"/>
        <v>0</v>
      </c>
      <c r="BT54">
        <f t="shared" si="15"/>
        <v>0</v>
      </c>
      <c r="BU54">
        <f t="shared" si="16"/>
        <v>0</v>
      </c>
      <c r="BV54">
        <f t="shared" si="17"/>
        <v>0</v>
      </c>
      <c r="BW54">
        <f t="shared" si="18"/>
        <v>0</v>
      </c>
      <c r="BX54">
        <f t="shared" si="19"/>
        <v>0</v>
      </c>
    </row>
    <row r="55" spans="1:76" x14ac:dyDescent="0.25">
      <c r="A55" t="s">
        <v>250</v>
      </c>
      <c r="B55" s="85">
        <v>0.14650763625101837</v>
      </c>
      <c r="C55" s="85">
        <v>4.5305172072607973E-2</v>
      </c>
      <c r="E55" s="85">
        <v>903.82232142857083</v>
      </c>
      <c r="F55" s="86">
        <v>12</v>
      </c>
      <c r="H55" s="87">
        <v>2175</v>
      </c>
      <c r="I55" s="87">
        <v>2175</v>
      </c>
      <c r="J55" t="s">
        <v>1404</v>
      </c>
      <c r="K55" t="s">
        <v>34</v>
      </c>
      <c r="L55" s="87">
        <v>20.105497188617271</v>
      </c>
      <c r="M55" t="s">
        <v>286</v>
      </c>
      <c r="N55" t="s">
        <v>286</v>
      </c>
      <c r="O55" t="s">
        <v>1509</v>
      </c>
      <c r="P55" s="89">
        <v>0</v>
      </c>
      <c r="Q55" s="89">
        <v>0</v>
      </c>
      <c r="R55" s="89">
        <v>0</v>
      </c>
      <c r="S55" s="89">
        <v>0</v>
      </c>
      <c r="T55" s="89">
        <v>0</v>
      </c>
      <c r="U55" s="89">
        <v>0</v>
      </c>
      <c r="V55" s="89">
        <v>0</v>
      </c>
      <c r="W55" s="89">
        <v>0</v>
      </c>
      <c r="X55" s="89">
        <v>0</v>
      </c>
      <c r="Y55" s="89">
        <v>0</v>
      </c>
      <c r="Z55" s="68">
        <v>0</v>
      </c>
      <c r="AA55" s="68">
        <v>0</v>
      </c>
      <c r="AB55" s="68">
        <v>0</v>
      </c>
      <c r="AC55" s="68">
        <v>0</v>
      </c>
      <c r="AD55" s="68">
        <v>0</v>
      </c>
      <c r="AE55" s="68">
        <v>0</v>
      </c>
      <c r="AF55" s="68">
        <v>0</v>
      </c>
      <c r="AG55" s="68">
        <v>0</v>
      </c>
      <c r="AH55" s="68">
        <v>0</v>
      </c>
      <c r="AI55" s="68">
        <v>0</v>
      </c>
      <c r="AJ55" t="s">
        <v>1510</v>
      </c>
      <c r="AK55" s="89">
        <v>0</v>
      </c>
      <c r="AL55" s="89">
        <v>0</v>
      </c>
      <c r="AM55" s="89">
        <v>0</v>
      </c>
      <c r="AN55" s="89">
        <v>0</v>
      </c>
      <c r="AO55" s="89">
        <v>0</v>
      </c>
      <c r="AP55" s="89">
        <v>0</v>
      </c>
      <c r="AQ55" s="89">
        <v>0</v>
      </c>
      <c r="AR55" s="89">
        <v>0</v>
      </c>
      <c r="AS55" s="89">
        <v>0</v>
      </c>
      <c r="AT55" s="89">
        <v>0</v>
      </c>
      <c r="AU55" s="68">
        <v>0</v>
      </c>
      <c r="AV55" s="68">
        <v>0</v>
      </c>
      <c r="AW55" s="68">
        <v>0</v>
      </c>
      <c r="AX55" s="68">
        <v>0</v>
      </c>
      <c r="AY55" s="68">
        <v>0</v>
      </c>
      <c r="AZ55" s="68">
        <v>0</v>
      </c>
      <c r="BA55" s="68">
        <v>0</v>
      </c>
      <c r="BB55" s="68">
        <v>0</v>
      </c>
      <c r="BC55" s="68">
        <v>0</v>
      </c>
      <c r="BD55" s="68">
        <v>0</v>
      </c>
      <c r="BE55">
        <f t="shared" si="0"/>
        <v>0</v>
      </c>
      <c r="BF55">
        <f t="shared" si="1"/>
        <v>0</v>
      </c>
      <c r="BG55">
        <f t="shared" si="2"/>
        <v>0</v>
      </c>
      <c r="BH55">
        <f t="shared" si="3"/>
        <v>0</v>
      </c>
      <c r="BI55">
        <f t="shared" si="4"/>
        <v>0</v>
      </c>
      <c r="BJ55">
        <f t="shared" si="5"/>
        <v>0</v>
      </c>
      <c r="BK55">
        <f t="shared" si="6"/>
        <v>0</v>
      </c>
      <c r="BL55">
        <f t="shared" si="7"/>
        <v>0</v>
      </c>
      <c r="BM55">
        <f t="shared" si="8"/>
        <v>0</v>
      </c>
      <c r="BN55">
        <f t="shared" si="9"/>
        <v>0</v>
      </c>
      <c r="BO55">
        <f t="shared" si="10"/>
        <v>0</v>
      </c>
      <c r="BP55">
        <f t="shared" si="11"/>
        <v>0</v>
      </c>
      <c r="BQ55">
        <f t="shared" si="12"/>
        <v>0</v>
      </c>
      <c r="BR55">
        <f t="shared" si="13"/>
        <v>0</v>
      </c>
      <c r="BS55">
        <f t="shared" si="14"/>
        <v>0</v>
      </c>
      <c r="BT55">
        <f t="shared" si="15"/>
        <v>0</v>
      </c>
      <c r="BU55">
        <f t="shared" si="16"/>
        <v>0</v>
      </c>
      <c r="BV55">
        <f t="shared" si="17"/>
        <v>0</v>
      </c>
      <c r="BW55">
        <f t="shared" si="18"/>
        <v>0</v>
      </c>
      <c r="BX55">
        <f t="shared" si="19"/>
        <v>0</v>
      </c>
    </row>
    <row r="56" spans="1:76" x14ac:dyDescent="0.25">
      <c r="A56" t="s">
        <v>250</v>
      </c>
      <c r="B56" s="85">
        <v>0.14650763625101837</v>
      </c>
      <c r="C56" s="85">
        <v>4.5305172072607973E-2</v>
      </c>
      <c r="E56" s="85">
        <v>903.82232142857083</v>
      </c>
      <c r="F56" s="86">
        <v>12</v>
      </c>
      <c r="H56" s="87">
        <v>2175</v>
      </c>
      <c r="I56" s="87">
        <v>2175</v>
      </c>
      <c r="J56" t="s">
        <v>1404</v>
      </c>
      <c r="K56" t="s">
        <v>34</v>
      </c>
      <c r="L56" s="87">
        <v>20.105497188617271</v>
      </c>
      <c r="M56" t="s">
        <v>286</v>
      </c>
      <c r="N56" t="s">
        <v>286</v>
      </c>
      <c r="O56" t="s">
        <v>1511</v>
      </c>
      <c r="P56" s="89">
        <v>0</v>
      </c>
      <c r="Q56" s="89">
        <v>0</v>
      </c>
      <c r="R56" s="89">
        <v>0</v>
      </c>
      <c r="S56" s="89">
        <v>0</v>
      </c>
      <c r="T56" s="89">
        <v>0</v>
      </c>
      <c r="U56" s="89">
        <v>0</v>
      </c>
      <c r="V56" s="89">
        <v>0</v>
      </c>
      <c r="W56" s="89">
        <v>0</v>
      </c>
      <c r="X56" s="89">
        <v>0</v>
      </c>
      <c r="Y56" s="89">
        <v>0</v>
      </c>
      <c r="Z56" s="68">
        <v>0</v>
      </c>
      <c r="AA56" s="68">
        <v>0</v>
      </c>
      <c r="AB56" s="68">
        <v>0</v>
      </c>
      <c r="AC56" s="68">
        <v>0</v>
      </c>
      <c r="AD56" s="68">
        <v>0</v>
      </c>
      <c r="AE56" s="68">
        <v>0</v>
      </c>
      <c r="AF56" s="68">
        <v>0</v>
      </c>
      <c r="AG56" s="68">
        <v>0</v>
      </c>
      <c r="AH56" s="68">
        <v>0</v>
      </c>
      <c r="AI56" s="68">
        <v>0</v>
      </c>
      <c r="AJ56" t="s">
        <v>1512</v>
      </c>
      <c r="AK56" s="89">
        <v>0</v>
      </c>
      <c r="AL56" s="89">
        <v>0</v>
      </c>
      <c r="AM56" s="89">
        <v>0</v>
      </c>
      <c r="AN56" s="89">
        <v>0</v>
      </c>
      <c r="AO56" s="89">
        <v>0</v>
      </c>
      <c r="AP56" s="89">
        <v>0</v>
      </c>
      <c r="AQ56" s="89">
        <v>0</v>
      </c>
      <c r="AR56" s="89">
        <v>0</v>
      </c>
      <c r="AS56" s="89">
        <v>0</v>
      </c>
      <c r="AT56" s="89">
        <v>0</v>
      </c>
      <c r="AU56" s="68">
        <v>0</v>
      </c>
      <c r="AV56" s="68">
        <v>0</v>
      </c>
      <c r="AW56" s="68">
        <v>0</v>
      </c>
      <c r="AX56" s="68">
        <v>0</v>
      </c>
      <c r="AY56" s="68">
        <v>0</v>
      </c>
      <c r="AZ56" s="68">
        <v>0</v>
      </c>
      <c r="BA56" s="68">
        <v>0</v>
      </c>
      <c r="BB56" s="68">
        <v>0</v>
      </c>
      <c r="BC56" s="68">
        <v>0</v>
      </c>
      <c r="BD56" s="68">
        <v>0</v>
      </c>
      <c r="BE56">
        <f t="shared" si="0"/>
        <v>0</v>
      </c>
      <c r="BF56">
        <f t="shared" si="1"/>
        <v>0</v>
      </c>
      <c r="BG56">
        <f t="shared" si="2"/>
        <v>0</v>
      </c>
      <c r="BH56">
        <f t="shared" si="3"/>
        <v>0</v>
      </c>
      <c r="BI56">
        <f t="shared" si="4"/>
        <v>0</v>
      </c>
      <c r="BJ56">
        <f t="shared" si="5"/>
        <v>0</v>
      </c>
      <c r="BK56">
        <f t="shared" si="6"/>
        <v>0</v>
      </c>
      <c r="BL56">
        <f t="shared" si="7"/>
        <v>0</v>
      </c>
      <c r="BM56">
        <f t="shared" si="8"/>
        <v>0</v>
      </c>
      <c r="BN56">
        <f t="shared" si="9"/>
        <v>0</v>
      </c>
      <c r="BO56">
        <f t="shared" si="10"/>
        <v>0</v>
      </c>
      <c r="BP56">
        <f t="shared" si="11"/>
        <v>0</v>
      </c>
      <c r="BQ56">
        <f t="shared" si="12"/>
        <v>0</v>
      </c>
      <c r="BR56">
        <f t="shared" si="13"/>
        <v>0</v>
      </c>
      <c r="BS56">
        <f t="shared" si="14"/>
        <v>0</v>
      </c>
      <c r="BT56">
        <f t="shared" si="15"/>
        <v>0</v>
      </c>
      <c r="BU56">
        <f t="shared" si="16"/>
        <v>0</v>
      </c>
      <c r="BV56">
        <f t="shared" si="17"/>
        <v>0</v>
      </c>
      <c r="BW56">
        <f t="shared" si="18"/>
        <v>0</v>
      </c>
      <c r="BX56">
        <f t="shared" si="19"/>
        <v>0</v>
      </c>
    </row>
    <row r="57" spans="1:76" x14ac:dyDescent="0.25">
      <c r="A57" t="s">
        <v>250</v>
      </c>
      <c r="B57" s="85">
        <v>0.14650763625101837</v>
      </c>
      <c r="C57" s="85">
        <v>4.5305172072607973E-2</v>
      </c>
      <c r="E57" s="85">
        <v>903.82232142857083</v>
      </c>
      <c r="F57" s="86">
        <v>12</v>
      </c>
      <c r="H57" s="87">
        <v>2175</v>
      </c>
      <c r="I57" s="87">
        <v>2175</v>
      </c>
      <c r="J57" t="s">
        <v>1404</v>
      </c>
      <c r="K57" t="s">
        <v>34</v>
      </c>
      <c r="L57" s="87">
        <v>20.105497188617271</v>
      </c>
      <c r="M57" t="s">
        <v>286</v>
      </c>
      <c r="N57" t="s">
        <v>286</v>
      </c>
      <c r="O57" t="s">
        <v>1513</v>
      </c>
      <c r="P57" s="89">
        <v>0</v>
      </c>
      <c r="Q57" s="89">
        <v>0</v>
      </c>
      <c r="R57" s="89">
        <v>0</v>
      </c>
      <c r="S57" s="89">
        <v>0</v>
      </c>
      <c r="T57" s="89">
        <v>0</v>
      </c>
      <c r="U57" s="89">
        <v>0</v>
      </c>
      <c r="V57" s="89">
        <v>0</v>
      </c>
      <c r="W57" s="89">
        <v>0</v>
      </c>
      <c r="X57" s="89">
        <v>0</v>
      </c>
      <c r="Y57" s="89">
        <v>0</v>
      </c>
      <c r="Z57" s="68">
        <v>0</v>
      </c>
      <c r="AA57" s="68">
        <v>0</v>
      </c>
      <c r="AB57" s="68">
        <v>0</v>
      </c>
      <c r="AC57" s="68">
        <v>0</v>
      </c>
      <c r="AD57" s="68">
        <v>0</v>
      </c>
      <c r="AE57" s="68">
        <v>0</v>
      </c>
      <c r="AF57" s="68">
        <v>0</v>
      </c>
      <c r="AG57" s="68">
        <v>0</v>
      </c>
      <c r="AH57" s="68">
        <v>0</v>
      </c>
      <c r="AI57" s="68">
        <v>0</v>
      </c>
      <c r="AJ57" t="s">
        <v>1514</v>
      </c>
      <c r="AK57" s="89">
        <v>0</v>
      </c>
      <c r="AL57" s="89">
        <v>0</v>
      </c>
      <c r="AM57" s="89">
        <v>0</v>
      </c>
      <c r="AN57" s="89">
        <v>0</v>
      </c>
      <c r="AO57" s="89">
        <v>0</v>
      </c>
      <c r="AP57" s="89">
        <v>0</v>
      </c>
      <c r="AQ57" s="89">
        <v>0</v>
      </c>
      <c r="AR57" s="89">
        <v>0</v>
      </c>
      <c r="AS57" s="89">
        <v>0</v>
      </c>
      <c r="AT57" s="89">
        <v>0</v>
      </c>
      <c r="AU57" s="68">
        <v>0</v>
      </c>
      <c r="AV57" s="68">
        <v>0</v>
      </c>
      <c r="AW57" s="68">
        <v>0</v>
      </c>
      <c r="AX57" s="68">
        <v>0</v>
      </c>
      <c r="AY57" s="68">
        <v>0</v>
      </c>
      <c r="AZ57" s="68">
        <v>0</v>
      </c>
      <c r="BA57" s="68">
        <v>0</v>
      </c>
      <c r="BB57" s="68">
        <v>0</v>
      </c>
      <c r="BC57" s="68">
        <v>0</v>
      </c>
      <c r="BD57" s="68">
        <v>0</v>
      </c>
      <c r="BE57">
        <f t="shared" si="0"/>
        <v>0</v>
      </c>
      <c r="BF57">
        <f t="shared" si="1"/>
        <v>0</v>
      </c>
      <c r="BG57">
        <f t="shared" si="2"/>
        <v>0</v>
      </c>
      <c r="BH57">
        <f t="shared" si="3"/>
        <v>0</v>
      </c>
      <c r="BI57">
        <f t="shared" si="4"/>
        <v>0</v>
      </c>
      <c r="BJ57">
        <f t="shared" si="5"/>
        <v>0</v>
      </c>
      <c r="BK57">
        <f t="shared" si="6"/>
        <v>0</v>
      </c>
      <c r="BL57">
        <f t="shared" si="7"/>
        <v>0</v>
      </c>
      <c r="BM57">
        <f t="shared" si="8"/>
        <v>0</v>
      </c>
      <c r="BN57">
        <f t="shared" si="9"/>
        <v>0</v>
      </c>
      <c r="BO57">
        <f t="shared" si="10"/>
        <v>0</v>
      </c>
      <c r="BP57">
        <f t="shared" si="11"/>
        <v>0</v>
      </c>
      <c r="BQ57">
        <f t="shared" si="12"/>
        <v>0</v>
      </c>
      <c r="BR57">
        <f t="shared" si="13"/>
        <v>0</v>
      </c>
      <c r="BS57">
        <f t="shared" si="14"/>
        <v>0</v>
      </c>
      <c r="BT57">
        <f t="shared" si="15"/>
        <v>0</v>
      </c>
      <c r="BU57">
        <f t="shared" si="16"/>
        <v>0</v>
      </c>
      <c r="BV57">
        <f t="shared" si="17"/>
        <v>0</v>
      </c>
      <c r="BW57">
        <f t="shared" si="18"/>
        <v>0</v>
      </c>
      <c r="BX57">
        <f t="shared" si="19"/>
        <v>0</v>
      </c>
    </row>
    <row r="58" spans="1:76" x14ac:dyDescent="0.25">
      <c r="A58" t="s">
        <v>250</v>
      </c>
      <c r="B58" s="85">
        <v>0.14650763625101837</v>
      </c>
      <c r="C58" s="85">
        <v>4.5305172072607973E-2</v>
      </c>
      <c r="E58" s="85">
        <v>903.82232142857083</v>
      </c>
      <c r="F58" s="86">
        <v>12</v>
      </c>
      <c r="H58" s="87">
        <v>2175</v>
      </c>
      <c r="I58" s="87">
        <v>2175</v>
      </c>
      <c r="J58" t="s">
        <v>1404</v>
      </c>
      <c r="K58" t="s">
        <v>34</v>
      </c>
      <c r="L58" s="87">
        <v>20.105497188617271</v>
      </c>
      <c r="M58" t="s">
        <v>286</v>
      </c>
      <c r="N58" t="s">
        <v>286</v>
      </c>
      <c r="O58" t="s">
        <v>1515</v>
      </c>
      <c r="P58" s="89">
        <v>0</v>
      </c>
      <c r="Q58" s="89">
        <v>0</v>
      </c>
      <c r="R58" s="89">
        <v>0</v>
      </c>
      <c r="S58" s="89">
        <v>0</v>
      </c>
      <c r="T58" s="89">
        <v>0</v>
      </c>
      <c r="U58" s="89">
        <v>0</v>
      </c>
      <c r="V58" s="89">
        <v>0</v>
      </c>
      <c r="W58" s="89">
        <v>0</v>
      </c>
      <c r="X58" s="89">
        <v>0</v>
      </c>
      <c r="Y58" s="89">
        <v>0</v>
      </c>
      <c r="Z58" s="68">
        <v>0</v>
      </c>
      <c r="AA58" s="68">
        <v>0</v>
      </c>
      <c r="AB58" s="68">
        <v>0</v>
      </c>
      <c r="AC58" s="68">
        <v>0</v>
      </c>
      <c r="AD58" s="68">
        <v>0</v>
      </c>
      <c r="AE58" s="68">
        <v>0</v>
      </c>
      <c r="AF58" s="68">
        <v>0</v>
      </c>
      <c r="AG58" s="68">
        <v>0</v>
      </c>
      <c r="AH58" s="68">
        <v>0</v>
      </c>
      <c r="AI58" s="68">
        <v>0</v>
      </c>
      <c r="AJ58" t="s">
        <v>1516</v>
      </c>
      <c r="AK58" s="89">
        <v>0</v>
      </c>
      <c r="AL58" s="89">
        <v>0</v>
      </c>
      <c r="AM58" s="89">
        <v>0</v>
      </c>
      <c r="AN58" s="89">
        <v>0</v>
      </c>
      <c r="AO58" s="89">
        <v>0</v>
      </c>
      <c r="AP58" s="89">
        <v>0</v>
      </c>
      <c r="AQ58" s="89">
        <v>0</v>
      </c>
      <c r="AR58" s="89">
        <v>0</v>
      </c>
      <c r="AS58" s="89">
        <v>0</v>
      </c>
      <c r="AT58" s="89">
        <v>0</v>
      </c>
      <c r="AU58" s="68">
        <v>0</v>
      </c>
      <c r="AV58" s="68">
        <v>0</v>
      </c>
      <c r="AW58" s="68">
        <v>0</v>
      </c>
      <c r="AX58" s="68">
        <v>0</v>
      </c>
      <c r="AY58" s="68">
        <v>0</v>
      </c>
      <c r="AZ58" s="68">
        <v>0</v>
      </c>
      <c r="BA58" s="68">
        <v>0</v>
      </c>
      <c r="BB58" s="68">
        <v>0</v>
      </c>
      <c r="BC58" s="68">
        <v>0</v>
      </c>
      <c r="BD58" s="68">
        <v>0</v>
      </c>
      <c r="BE58">
        <f t="shared" si="0"/>
        <v>0</v>
      </c>
      <c r="BF58">
        <f t="shared" si="1"/>
        <v>0</v>
      </c>
      <c r="BG58">
        <f t="shared" si="2"/>
        <v>0</v>
      </c>
      <c r="BH58">
        <f t="shared" si="3"/>
        <v>0</v>
      </c>
      <c r="BI58">
        <f t="shared" si="4"/>
        <v>0</v>
      </c>
      <c r="BJ58">
        <f t="shared" si="5"/>
        <v>0</v>
      </c>
      <c r="BK58">
        <f t="shared" si="6"/>
        <v>0</v>
      </c>
      <c r="BL58">
        <f t="shared" si="7"/>
        <v>0</v>
      </c>
      <c r="BM58">
        <f t="shared" si="8"/>
        <v>0</v>
      </c>
      <c r="BN58">
        <f t="shared" si="9"/>
        <v>0</v>
      </c>
      <c r="BO58">
        <f t="shared" si="10"/>
        <v>0</v>
      </c>
      <c r="BP58">
        <f t="shared" si="11"/>
        <v>0</v>
      </c>
      <c r="BQ58">
        <f t="shared" si="12"/>
        <v>0</v>
      </c>
      <c r="BR58">
        <f t="shared" si="13"/>
        <v>0</v>
      </c>
      <c r="BS58">
        <f t="shared" si="14"/>
        <v>0</v>
      </c>
      <c r="BT58">
        <f t="shared" si="15"/>
        <v>0</v>
      </c>
      <c r="BU58">
        <f t="shared" si="16"/>
        <v>0</v>
      </c>
      <c r="BV58">
        <f t="shared" si="17"/>
        <v>0</v>
      </c>
      <c r="BW58">
        <f t="shared" si="18"/>
        <v>0</v>
      </c>
      <c r="BX58">
        <f t="shared" si="19"/>
        <v>0</v>
      </c>
    </row>
    <row r="59" spans="1:76" x14ac:dyDescent="0.25">
      <c r="A59" t="s">
        <v>250</v>
      </c>
      <c r="B59" s="85">
        <v>0.14650763625101837</v>
      </c>
      <c r="C59" s="85">
        <v>4.5305172072607973E-2</v>
      </c>
      <c r="E59" s="85">
        <v>903.82232142857083</v>
      </c>
      <c r="F59" s="86">
        <v>12</v>
      </c>
      <c r="H59" s="87">
        <v>2175</v>
      </c>
      <c r="I59" s="87">
        <v>2175</v>
      </c>
      <c r="J59" t="s">
        <v>1404</v>
      </c>
      <c r="K59" t="s">
        <v>34</v>
      </c>
      <c r="L59" s="87">
        <v>20.105497188617271</v>
      </c>
      <c r="M59" t="s">
        <v>286</v>
      </c>
      <c r="N59" t="s">
        <v>286</v>
      </c>
      <c r="O59" t="s">
        <v>1517</v>
      </c>
      <c r="P59" s="89">
        <v>0</v>
      </c>
      <c r="Q59" s="89">
        <v>0</v>
      </c>
      <c r="R59" s="89">
        <v>0</v>
      </c>
      <c r="S59" s="89">
        <v>0</v>
      </c>
      <c r="T59" s="89">
        <v>0</v>
      </c>
      <c r="U59" s="89">
        <v>0</v>
      </c>
      <c r="V59" s="89">
        <v>0</v>
      </c>
      <c r="W59" s="89">
        <v>0</v>
      </c>
      <c r="X59" s="89">
        <v>0</v>
      </c>
      <c r="Y59" s="89">
        <v>0</v>
      </c>
      <c r="Z59" s="68">
        <v>0</v>
      </c>
      <c r="AA59" s="68">
        <v>0</v>
      </c>
      <c r="AB59" s="68">
        <v>0</v>
      </c>
      <c r="AC59" s="68">
        <v>0</v>
      </c>
      <c r="AD59" s="68">
        <v>0</v>
      </c>
      <c r="AE59" s="68">
        <v>0</v>
      </c>
      <c r="AF59" s="68">
        <v>0</v>
      </c>
      <c r="AG59" s="68">
        <v>0</v>
      </c>
      <c r="AH59" s="68">
        <v>0</v>
      </c>
      <c r="AI59" s="68">
        <v>0</v>
      </c>
      <c r="AJ59" t="s">
        <v>1518</v>
      </c>
      <c r="AK59" s="89">
        <v>0</v>
      </c>
      <c r="AL59" s="89">
        <v>0</v>
      </c>
      <c r="AM59" s="89">
        <v>0</v>
      </c>
      <c r="AN59" s="89">
        <v>0</v>
      </c>
      <c r="AO59" s="89">
        <v>0</v>
      </c>
      <c r="AP59" s="89">
        <v>0</v>
      </c>
      <c r="AQ59" s="89">
        <v>0</v>
      </c>
      <c r="AR59" s="89">
        <v>0</v>
      </c>
      <c r="AS59" s="89">
        <v>0</v>
      </c>
      <c r="AT59" s="89">
        <v>0</v>
      </c>
      <c r="AU59" s="68">
        <v>0</v>
      </c>
      <c r="AV59" s="68">
        <v>0</v>
      </c>
      <c r="AW59" s="68">
        <v>0</v>
      </c>
      <c r="AX59" s="68">
        <v>0</v>
      </c>
      <c r="AY59" s="68">
        <v>0</v>
      </c>
      <c r="AZ59" s="68">
        <v>0</v>
      </c>
      <c r="BA59" s="68">
        <v>0</v>
      </c>
      <c r="BB59" s="68">
        <v>0</v>
      </c>
      <c r="BC59" s="68">
        <v>0</v>
      </c>
      <c r="BD59" s="68">
        <v>0</v>
      </c>
      <c r="BE59">
        <f t="shared" si="0"/>
        <v>0</v>
      </c>
      <c r="BF59">
        <f t="shared" si="1"/>
        <v>0</v>
      </c>
      <c r="BG59">
        <f t="shared" si="2"/>
        <v>0</v>
      </c>
      <c r="BH59">
        <f t="shared" si="3"/>
        <v>0</v>
      </c>
      <c r="BI59">
        <f t="shared" si="4"/>
        <v>0</v>
      </c>
      <c r="BJ59">
        <f t="shared" si="5"/>
        <v>0</v>
      </c>
      <c r="BK59">
        <f t="shared" si="6"/>
        <v>0</v>
      </c>
      <c r="BL59">
        <f t="shared" si="7"/>
        <v>0</v>
      </c>
      <c r="BM59">
        <f t="shared" si="8"/>
        <v>0</v>
      </c>
      <c r="BN59">
        <f t="shared" si="9"/>
        <v>0</v>
      </c>
      <c r="BO59">
        <f t="shared" si="10"/>
        <v>0</v>
      </c>
      <c r="BP59">
        <f t="shared" si="11"/>
        <v>0</v>
      </c>
      <c r="BQ59">
        <f t="shared" si="12"/>
        <v>0</v>
      </c>
      <c r="BR59">
        <f t="shared" si="13"/>
        <v>0</v>
      </c>
      <c r="BS59">
        <f t="shared" si="14"/>
        <v>0</v>
      </c>
      <c r="BT59">
        <f t="shared" si="15"/>
        <v>0</v>
      </c>
      <c r="BU59">
        <f t="shared" si="16"/>
        <v>0</v>
      </c>
      <c r="BV59">
        <f t="shared" si="17"/>
        <v>0</v>
      </c>
      <c r="BW59">
        <f t="shared" si="18"/>
        <v>0</v>
      </c>
      <c r="BX59">
        <f t="shared" si="19"/>
        <v>0</v>
      </c>
    </row>
    <row r="60" spans="1:76" x14ac:dyDescent="0.25">
      <c r="A60" t="s">
        <v>250</v>
      </c>
      <c r="B60" s="85">
        <v>0.14650763625101837</v>
      </c>
      <c r="C60" s="85">
        <v>4.5305172072607973E-2</v>
      </c>
      <c r="E60" s="85">
        <v>903.82232142857083</v>
      </c>
      <c r="F60" s="86">
        <v>12</v>
      </c>
      <c r="H60" s="87">
        <v>2175</v>
      </c>
      <c r="I60" s="87">
        <v>2175</v>
      </c>
      <c r="J60" t="s">
        <v>1404</v>
      </c>
      <c r="K60" t="s">
        <v>34</v>
      </c>
      <c r="L60" s="87">
        <v>20.105497188617271</v>
      </c>
      <c r="M60" t="s">
        <v>286</v>
      </c>
      <c r="N60" t="s">
        <v>286</v>
      </c>
      <c r="O60" t="s">
        <v>1519</v>
      </c>
      <c r="P60" s="89">
        <v>0</v>
      </c>
      <c r="Q60" s="89">
        <v>0</v>
      </c>
      <c r="R60" s="89">
        <v>0</v>
      </c>
      <c r="S60" s="89">
        <v>0</v>
      </c>
      <c r="T60" s="89">
        <v>0</v>
      </c>
      <c r="U60" s="89">
        <v>0</v>
      </c>
      <c r="V60" s="89">
        <v>0</v>
      </c>
      <c r="W60" s="89">
        <v>0</v>
      </c>
      <c r="X60" s="89">
        <v>0</v>
      </c>
      <c r="Y60" s="89">
        <v>0</v>
      </c>
      <c r="Z60" s="68">
        <v>0</v>
      </c>
      <c r="AA60" s="68">
        <v>0</v>
      </c>
      <c r="AB60" s="68">
        <v>0</v>
      </c>
      <c r="AC60" s="68">
        <v>0</v>
      </c>
      <c r="AD60" s="68">
        <v>0</v>
      </c>
      <c r="AE60" s="68">
        <v>0</v>
      </c>
      <c r="AF60" s="68">
        <v>0</v>
      </c>
      <c r="AG60" s="68">
        <v>0</v>
      </c>
      <c r="AH60" s="68">
        <v>0</v>
      </c>
      <c r="AI60" s="68">
        <v>0</v>
      </c>
      <c r="AJ60" t="s">
        <v>1520</v>
      </c>
      <c r="AK60" s="89">
        <v>0</v>
      </c>
      <c r="AL60" s="89">
        <v>0</v>
      </c>
      <c r="AM60" s="89">
        <v>0</v>
      </c>
      <c r="AN60" s="89">
        <v>0</v>
      </c>
      <c r="AO60" s="89">
        <v>0</v>
      </c>
      <c r="AP60" s="89">
        <v>0</v>
      </c>
      <c r="AQ60" s="89">
        <v>0</v>
      </c>
      <c r="AR60" s="89">
        <v>0</v>
      </c>
      <c r="AS60" s="89">
        <v>0</v>
      </c>
      <c r="AT60" s="89">
        <v>0</v>
      </c>
      <c r="AU60" s="68">
        <v>0</v>
      </c>
      <c r="AV60" s="68">
        <v>0</v>
      </c>
      <c r="AW60" s="68">
        <v>0</v>
      </c>
      <c r="AX60" s="68">
        <v>0</v>
      </c>
      <c r="AY60" s="68">
        <v>0</v>
      </c>
      <c r="AZ60" s="68">
        <v>0</v>
      </c>
      <c r="BA60" s="68">
        <v>0</v>
      </c>
      <c r="BB60" s="68">
        <v>0</v>
      </c>
      <c r="BC60" s="68">
        <v>0</v>
      </c>
      <c r="BD60" s="68">
        <v>0</v>
      </c>
      <c r="BE60">
        <f t="shared" si="0"/>
        <v>0</v>
      </c>
      <c r="BF60">
        <f t="shared" si="1"/>
        <v>0</v>
      </c>
      <c r="BG60">
        <f t="shared" si="2"/>
        <v>0</v>
      </c>
      <c r="BH60">
        <f t="shared" si="3"/>
        <v>0</v>
      </c>
      <c r="BI60">
        <f t="shared" si="4"/>
        <v>0</v>
      </c>
      <c r="BJ60">
        <f t="shared" si="5"/>
        <v>0</v>
      </c>
      <c r="BK60">
        <f t="shared" si="6"/>
        <v>0</v>
      </c>
      <c r="BL60">
        <f t="shared" si="7"/>
        <v>0</v>
      </c>
      <c r="BM60">
        <f t="shared" si="8"/>
        <v>0</v>
      </c>
      <c r="BN60">
        <f t="shared" si="9"/>
        <v>0</v>
      </c>
      <c r="BO60">
        <f t="shared" si="10"/>
        <v>0</v>
      </c>
      <c r="BP60">
        <f t="shared" si="11"/>
        <v>0</v>
      </c>
      <c r="BQ60">
        <f t="shared" si="12"/>
        <v>0</v>
      </c>
      <c r="BR60">
        <f t="shared" si="13"/>
        <v>0</v>
      </c>
      <c r="BS60">
        <f t="shared" si="14"/>
        <v>0</v>
      </c>
      <c r="BT60">
        <f t="shared" si="15"/>
        <v>0</v>
      </c>
      <c r="BU60">
        <f t="shared" si="16"/>
        <v>0</v>
      </c>
      <c r="BV60">
        <f t="shared" si="17"/>
        <v>0</v>
      </c>
      <c r="BW60">
        <f t="shared" si="18"/>
        <v>0</v>
      </c>
      <c r="BX60">
        <f t="shared" si="19"/>
        <v>0</v>
      </c>
    </row>
    <row r="61" spans="1:76" x14ac:dyDescent="0.25">
      <c r="A61" t="s">
        <v>250</v>
      </c>
      <c r="B61" s="85">
        <v>0.14650763625101837</v>
      </c>
      <c r="C61" s="85">
        <v>4.5305172072607973E-2</v>
      </c>
      <c r="E61" s="85">
        <v>903.82232142857083</v>
      </c>
      <c r="F61" s="86">
        <v>12</v>
      </c>
      <c r="H61" s="87">
        <v>2175</v>
      </c>
      <c r="I61" s="87">
        <v>2175</v>
      </c>
      <c r="J61" t="s">
        <v>1404</v>
      </c>
      <c r="K61" t="s">
        <v>34</v>
      </c>
      <c r="L61" s="87">
        <v>20.105497188617271</v>
      </c>
      <c r="M61" t="s">
        <v>286</v>
      </c>
      <c r="N61" t="s">
        <v>286</v>
      </c>
      <c r="O61" t="s">
        <v>1521</v>
      </c>
      <c r="P61" s="89">
        <v>0</v>
      </c>
      <c r="Q61" s="89">
        <v>0</v>
      </c>
      <c r="R61" s="89">
        <v>0</v>
      </c>
      <c r="S61" s="89">
        <v>0</v>
      </c>
      <c r="T61" s="89">
        <v>0</v>
      </c>
      <c r="U61" s="89">
        <v>0</v>
      </c>
      <c r="V61" s="89">
        <v>0</v>
      </c>
      <c r="W61" s="89">
        <v>0</v>
      </c>
      <c r="X61" s="89">
        <v>0</v>
      </c>
      <c r="Y61" s="89">
        <v>0</v>
      </c>
      <c r="Z61" s="68">
        <v>0</v>
      </c>
      <c r="AA61" s="68">
        <v>0</v>
      </c>
      <c r="AB61" s="68">
        <v>0</v>
      </c>
      <c r="AC61" s="68">
        <v>0</v>
      </c>
      <c r="AD61" s="68">
        <v>0</v>
      </c>
      <c r="AE61" s="68">
        <v>0</v>
      </c>
      <c r="AF61" s="68">
        <v>0</v>
      </c>
      <c r="AG61" s="68">
        <v>0</v>
      </c>
      <c r="AH61" s="68">
        <v>0</v>
      </c>
      <c r="AI61" s="68">
        <v>0</v>
      </c>
      <c r="AJ61" t="s">
        <v>1522</v>
      </c>
      <c r="AK61" s="89">
        <v>0</v>
      </c>
      <c r="AL61" s="89">
        <v>0</v>
      </c>
      <c r="AM61" s="89">
        <v>0</v>
      </c>
      <c r="AN61" s="89">
        <v>0</v>
      </c>
      <c r="AO61" s="89">
        <v>0</v>
      </c>
      <c r="AP61" s="89">
        <v>0</v>
      </c>
      <c r="AQ61" s="89">
        <v>0</v>
      </c>
      <c r="AR61" s="89">
        <v>0</v>
      </c>
      <c r="AS61" s="89">
        <v>0</v>
      </c>
      <c r="AT61" s="89">
        <v>0</v>
      </c>
      <c r="AU61" s="68">
        <v>0</v>
      </c>
      <c r="AV61" s="68">
        <v>0</v>
      </c>
      <c r="AW61" s="68">
        <v>0</v>
      </c>
      <c r="AX61" s="68">
        <v>0</v>
      </c>
      <c r="AY61" s="68">
        <v>0</v>
      </c>
      <c r="AZ61" s="68">
        <v>0</v>
      </c>
      <c r="BA61" s="68">
        <v>0</v>
      </c>
      <c r="BB61" s="68">
        <v>0</v>
      </c>
      <c r="BC61" s="68">
        <v>0</v>
      </c>
      <c r="BD61" s="68">
        <v>0</v>
      </c>
      <c r="BE61">
        <f t="shared" si="0"/>
        <v>0</v>
      </c>
      <c r="BF61">
        <f t="shared" si="1"/>
        <v>0</v>
      </c>
      <c r="BG61">
        <f t="shared" si="2"/>
        <v>0</v>
      </c>
      <c r="BH61">
        <f t="shared" si="3"/>
        <v>0</v>
      </c>
      <c r="BI61">
        <f t="shared" si="4"/>
        <v>0</v>
      </c>
      <c r="BJ61">
        <f t="shared" si="5"/>
        <v>0</v>
      </c>
      <c r="BK61">
        <f t="shared" si="6"/>
        <v>0</v>
      </c>
      <c r="BL61">
        <f t="shared" si="7"/>
        <v>0</v>
      </c>
      <c r="BM61">
        <f t="shared" si="8"/>
        <v>0</v>
      </c>
      <c r="BN61">
        <f t="shared" si="9"/>
        <v>0</v>
      </c>
      <c r="BO61">
        <f t="shared" si="10"/>
        <v>0</v>
      </c>
      <c r="BP61">
        <f t="shared" si="11"/>
        <v>0</v>
      </c>
      <c r="BQ61">
        <f t="shared" si="12"/>
        <v>0</v>
      </c>
      <c r="BR61">
        <f t="shared" si="13"/>
        <v>0</v>
      </c>
      <c r="BS61">
        <f t="shared" si="14"/>
        <v>0</v>
      </c>
      <c r="BT61">
        <f t="shared" si="15"/>
        <v>0</v>
      </c>
      <c r="BU61">
        <f t="shared" si="16"/>
        <v>0</v>
      </c>
      <c r="BV61">
        <f t="shared" si="17"/>
        <v>0</v>
      </c>
      <c r="BW61">
        <f t="shared" si="18"/>
        <v>0</v>
      </c>
      <c r="BX61">
        <f t="shared" si="19"/>
        <v>0</v>
      </c>
    </row>
    <row r="62" spans="1:76" x14ac:dyDescent="0.25">
      <c r="A62" t="s">
        <v>250</v>
      </c>
      <c r="B62" s="85">
        <v>0.14650763625101837</v>
      </c>
      <c r="C62" s="85">
        <v>4.5305172072607973E-2</v>
      </c>
      <c r="E62" s="85">
        <v>903.82232142857083</v>
      </c>
      <c r="F62" s="86">
        <v>12</v>
      </c>
      <c r="H62" s="87">
        <v>2175</v>
      </c>
      <c r="I62" s="87">
        <v>2175</v>
      </c>
      <c r="J62" t="s">
        <v>1404</v>
      </c>
      <c r="K62" t="s">
        <v>34</v>
      </c>
      <c r="L62" s="87">
        <v>20.105497188617271</v>
      </c>
      <c r="M62" t="s">
        <v>286</v>
      </c>
      <c r="N62" t="s">
        <v>286</v>
      </c>
      <c r="O62" t="s">
        <v>1523</v>
      </c>
      <c r="P62" s="89">
        <v>0</v>
      </c>
      <c r="Q62" s="89">
        <v>0</v>
      </c>
      <c r="R62" s="89">
        <v>0</v>
      </c>
      <c r="S62" s="89">
        <v>0</v>
      </c>
      <c r="T62" s="89">
        <v>0</v>
      </c>
      <c r="U62" s="89">
        <v>0</v>
      </c>
      <c r="V62" s="89">
        <v>0</v>
      </c>
      <c r="W62" s="89">
        <v>0</v>
      </c>
      <c r="X62" s="89">
        <v>0</v>
      </c>
      <c r="Y62" s="89">
        <v>0</v>
      </c>
      <c r="Z62" s="68">
        <v>0</v>
      </c>
      <c r="AA62" s="68">
        <v>0</v>
      </c>
      <c r="AB62" s="68">
        <v>0</v>
      </c>
      <c r="AC62" s="68">
        <v>0</v>
      </c>
      <c r="AD62" s="68">
        <v>0</v>
      </c>
      <c r="AE62" s="68">
        <v>0</v>
      </c>
      <c r="AF62" s="68">
        <v>0</v>
      </c>
      <c r="AG62" s="68">
        <v>0</v>
      </c>
      <c r="AH62" s="68">
        <v>0</v>
      </c>
      <c r="AI62" s="68">
        <v>0</v>
      </c>
      <c r="AJ62" t="s">
        <v>1524</v>
      </c>
      <c r="AK62" s="89">
        <v>0</v>
      </c>
      <c r="AL62" s="89">
        <v>0</v>
      </c>
      <c r="AM62" s="89">
        <v>0</v>
      </c>
      <c r="AN62" s="89">
        <v>0</v>
      </c>
      <c r="AO62" s="89">
        <v>0</v>
      </c>
      <c r="AP62" s="89">
        <v>0</v>
      </c>
      <c r="AQ62" s="89">
        <v>0</v>
      </c>
      <c r="AR62" s="89">
        <v>0</v>
      </c>
      <c r="AS62" s="89">
        <v>0</v>
      </c>
      <c r="AT62" s="89">
        <v>0</v>
      </c>
      <c r="AU62" s="68">
        <v>0</v>
      </c>
      <c r="AV62" s="68">
        <v>0</v>
      </c>
      <c r="AW62" s="68">
        <v>0</v>
      </c>
      <c r="AX62" s="68">
        <v>0</v>
      </c>
      <c r="AY62" s="68">
        <v>0</v>
      </c>
      <c r="AZ62" s="68">
        <v>0</v>
      </c>
      <c r="BA62" s="68">
        <v>0</v>
      </c>
      <c r="BB62" s="68">
        <v>0</v>
      </c>
      <c r="BC62" s="68">
        <v>0</v>
      </c>
      <c r="BD62" s="68">
        <v>0</v>
      </c>
      <c r="BE62">
        <f t="shared" si="0"/>
        <v>0</v>
      </c>
      <c r="BF62">
        <f t="shared" si="1"/>
        <v>0</v>
      </c>
      <c r="BG62">
        <f t="shared" si="2"/>
        <v>0</v>
      </c>
      <c r="BH62">
        <f t="shared" si="3"/>
        <v>0</v>
      </c>
      <c r="BI62">
        <f t="shared" si="4"/>
        <v>0</v>
      </c>
      <c r="BJ62">
        <f t="shared" si="5"/>
        <v>0</v>
      </c>
      <c r="BK62">
        <f t="shared" si="6"/>
        <v>0</v>
      </c>
      <c r="BL62">
        <f t="shared" si="7"/>
        <v>0</v>
      </c>
      <c r="BM62">
        <f t="shared" si="8"/>
        <v>0</v>
      </c>
      <c r="BN62">
        <f t="shared" si="9"/>
        <v>0</v>
      </c>
      <c r="BO62">
        <f t="shared" si="10"/>
        <v>0</v>
      </c>
      <c r="BP62">
        <f t="shared" si="11"/>
        <v>0</v>
      </c>
      <c r="BQ62">
        <f t="shared" si="12"/>
        <v>0</v>
      </c>
      <c r="BR62">
        <f t="shared" si="13"/>
        <v>0</v>
      </c>
      <c r="BS62">
        <f t="shared" si="14"/>
        <v>0</v>
      </c>
      <c r="BT62">
        <f t="shared" si="15"/>
        <v>0</v>
      </c>
      <c r="BU62">
        <f t="shared" si="16"/>
        <v>0</v>
      </c>
      <c r="BV62">
        <f t="shared" si="17"/>
        <v>0</v>
      </c>
      <c r="BW62">
        <f t="shared" si="18"/>
        <v>0</v>
      </c>
      <c r="BX62">
        <f t="shared" si="19"/>
        <v>0</v>
      </c>
    </row>
    <row r="63" spans="1:76" x14ac:dyDescent="0.25">
      <c r="A63" t="s">
        <v>250</v>
      </c>
      <c r="B63" s="85">
        <v>0.14650763625101837</v>
      </c>
      <c r="C63" s="85">
        <v>4.5305172072607973E-2</v>
      </c>
      <c r="E63" s="85">
        <v>903.82232142857083</v>
      </c>
      <c r="F63" s="86">
        <v>12</v>
      </c>
      <c r="H63" s="87">
        <v>2175</v>
      </c>
      <c r="I63" s="87">
        <v>2175</v>
      </c>
      <c r="J63" t="s">
        <v>1404</v>
      </c>
      <c r="K63" t="s">
        <v>34</v>
      </c>
      <c r="L63" s="87">
        <v>20.105497188617271</v>
      </c>
      <c r="M63" t="s">
        <v>286</v>
      </c>
      <c r="N63" t="s">
        <v>286</v>
      </c>
      <c r="O63" t="s">
        <v>1525</v>
      </c>
      <c r="P63" s="89">
        <v>0</v>
      </c>
      <c r="Q63" s="89">
        <v>0</v>
      </c>
      <c r="R63" s="89">
        <v>0</v>
      </c>
      <c r="S63" s="89">
        <v>0</v>
      </c>
      <c r="T63" s="89">
        <v>0</v>
      </c>
      <c r="U63" s="89">
        <v>0</v>
      </c>
      <c r="V63" s="89">
        <v>0</v>
      </c>
      <c r="W63" s="89">
        <v>0</v>
      </c>
      <c r="X63" s="89">
        <v>0</v>
      </c>
      <c r="Y63" s="89">
        <v>0</v>
      </c>
      <c r="Z63" s="68">
        <v>0</v>
      </c>
      <c r="AA63" s="68">
        <v>0</v>
      </c>
      <c r="AB63" s="68">
        <v>0</v>
      </c>
      <c r="AC63" s="68">
        <v>0</v>
      </c>
      <c r="AD63" s="68">
        <v>0</v>
      </c>
      <c r="AE63" s="68">
        <v>0</v>
      </c>
      <c r="AF63" s="68">
        <v>0</v>
      </c>
      <c r="AG63" s="68">
        <v>0</v>
      </c>
      <c r="AH63" s="68">
        <v>0</v>
      </c>
      <c r="AI63" s="68">
        <v>0</v>
      </c>
      <c r="AJ63" t="s">
        <v>1526</v>
      </c>
      <c r="AK63" s="89">
        <v>0</v>
      </c>
      <c r="AL63" s="89">
        <v>0</v>
      </c>
      <c r="AM63" s="89">
        <v>0</v>
      </c>
      <c r="AN63" s="89">
        <v>0</v>
      </c>
      <c r="AO63" s="89">
        <v>0</v>
      </c>
      <c r="AP63" s="89">
        <v>0</v>
      </c>
      <c r="AQ63" s="89">
        <v>0</v>
      </c>
      <c r="AR63" s="89">
        <v>0</v>
      </c>
      <c r="AS63" s="89">
        <v>0</v>
      </c>
      <c r="AT63" s="89">
        <v>0</v>
      </c>
      <c r="AU63" s="68">
        <v>0</v>
      </c>
      <c r="AV63" s="68">
        <v>0</v>
      </c>
      <c r="AW63" s="68">
        <v>0</v>
      </c>
      <c r="AX63" s="68">
        <v>0</v>
      </c>
      <c r="AY63" s="68">
        <v>0</v>
      </c>
      <c r="AZ63" s="68">
        <v>0</v>
      </c>
      <c r="BA63" s="68">
        <v>0</v>
      </c>
      <c r="BB63" s="68">
        <v>0</v>
      </c>
      <c r="BC63" s="68">
        <v>0</v>
      </c>
      <c r="BD63" s="68">
        <v>0</v>
      </c>
      <c r="BE63">
        <f t="shared" si="0"/>
        <v>0</v>
      </c>
      <c r="BF63">
        <f t="shared" si="1"/>
        <v>0</v>
      </c>
      <c r="BG63">
        <f t="shared" si="2"/>
        <v>0</v>
      </c>
      <c r="BH63">
        <f t="shared" si="3"/>
        <v>0</v>
      </c>
      <c r="BI63">
        <f t="shared" si="4"/>
        <v>0</v>
      </c>
      <c r="BJ63">
        <f t="shared" si="5"/>
        <v>0</v>
      </c>
      <c r="BK63">
        <f t="shared" si="6"/>
        <v>0</v>
      </c>
      <c r="BL63">
        <f t="shared" si="7"/>
        <v>0</v>
      </c>
      <c r="BM63">
        <f t="shared" si="8"/>
        <v>0</v>
      </c>
      <c r="BN63">
        <f t="shared" si="9"/>
        <v>0</v>
      </c>
      <c r="BO63">
        <f t="shared" si="10"/>
        <v>0</v>
      </c>
      <c r="BP63">
        <f t="shared" si="11"/>
        <v>0</v>
      </c>
      <c r="BQ63">
        <f t="shared" si="12"/>
        <v>0</v>
      </c>
      <c r="BR63">
        <f t="shared" si="13"/>
        <v>0</v>
      </c>
      <c r="BS63">
        <f t="shared" si="14"/>
        <v>0</v>
      </c>
      <c r="BT63">
        <f t="shared" si="15"/>
        <v>0</v>
      </c>
      <c r="BU63">
        <f t="shared" si="16"/>
        <v>0</v>
      </c>
      <c r="BV63">
        <f t="shared" si="17"/>
        <v>0</v>
      </c>
      <c r="BW63">
        <f t="shared" si="18"/>
        <v>0</v>
      </c>
      <c r="BX63">
        <f t="shared" si="19"/>
        <v>0</v>
      </c>
    </row>
    <row r="64" spans="1:76" x14ac:dyDescent="0.25">
      <c r="A64" t="s">
        <v>250</v>
      </c>
      <c r="B64" s="85">
        <v>0.14650763625101837</v>
      </c>
      <c r="C64" s="85">
        <v>4.5305172072607973E-2</v>
      </c>
      <c r="E64" s="85">
        <v>903.82232142857083</v>
      </c>
      <c r="F64" s="86">
        <v>12</v>
      </c>
      <c r="H64" s="87">
        <v>2175</v>
      </c>
      <c r="I64" s="87">
        <v>2175</v>
      </c>
      <c r="J64" t="s">
        <v>1404</v>
      </c>
      <c r="K64" t="s">
        <v>34</v>
      </c>
      <c r="L64" s="87">
        <v>20.105497188617271</v>
      </c>
      <c r="M64" t="s">
        <v>286</v>
      </c>
      <c r="N64" t="s">
        <v>286</v>
      </c>
      <c r="O64" t="s">
        <v>1527</v>
      </c>
      <c r="P64" s="89">
        <v>0</v>
      </c>
      <c r="Q64" s="89">
        <v>0</v>
      </c>
      <c r="R64" s="89">
        <v>0</v>
      </c>
      <c r="S64" s="89">
        <v>0</v>
      </c>
      <c r="T64" s="89">
        <v>0</v>
      </c>
      <c r="U64" s="89">
        <v>0</v>
      </c>
      <c r="V64" s="89">
        <v>0</v>
      </c>
      <c r="W64" s="89">
        <v>0</v>
      </c>
      <c r="X64" s="89">
        <v>0</v>
      </c>
      <c r="Y64" s="89">
        <v>0</v>
      </c>
      <c r="Z64" s="68">
        <v>0</v>
      </c>
      <c r="AA64" s="68">
        <v>0</v>
      </c>
      <c r="AB64" s="68">
        <v>0</v>
      </c>
      <c r="AC64" s="68">
        <v>0</v>
      </c>
      <c r="AD64" s="68">
        <v>0</v>
      </c>
      <c r="AE64" s="68">
        <v>0</v>
      </c>
      <c r="AF64" s="68">
        <v>0</v>
      </c>
      <c r="AG64" s="68">
        <v>0</v>
      </c>
      <c r="AH64" s="68">
        <v>0</v>
      </c>
      <c r="AI64" s="68">
        <v>0</v>
      </c>
      <c r="AJ64" t="s">
        <v>1528</v>
      </c>
      <c r="AK64" s="89">
        <v>0</v>
      </c>
      <c r="AL64" s="89">
        <v>0</v>
      </c>
      <c r="AM64" s="89">
        <v>0</v>
      </c>
      <c r="AN64" s="89">
        <v>0</v>
      </c>
      <c r="AO64" s="89">
        <v>0</v>
      </c>
      <c r="AP64" s="89">
        <v>0</v>
      </c>
      <c r="AQ64" s="89">
        <v>0</v>
      </c>
      <c r="AR64" s="89">
        <v>0</v>
      </c>
      <c r="AS64" s="89">
        <v>0</v>
      </c>
      <c r="AT64" s="89">
        <v>0</v>
      </c>
      <c r="AU64" s="68">
        <v>0</v>
      </c>
      <c r="AV64" s="68">
        <v>0</v>
      </c>
      <c r="AW64" s="68">
        <v>0</v>
      </c>
      <c r="AX64" s="68">
        <v>0</v>
      </c>
      <c r="AY64" s="68">
        <v>0</v>
      </c>
      <c r="AZ64" s="68">
        <v>0</v>
      </c>
      <c r="BA64" s="68">
        <v>0</v>
      </c>
      <c r="BB64" s="68">
        <v>0</v>
      </c>
      <c r="BC64" s="68">
        <v>0</v>
      </c>
      <c r="BD64" s="68">
        <v>0</v>
      </c>
      <c r="BE64">
        <f t="shared" si="0"/>
        <v>0</v>
      </c>
      <c r="BF64">
        <f t="shared" si="1"/>
        <v>0</v>
      </c>
      <c r="BG64">
        <f t="shared" si="2"/>
        <v>0</v>
      </c>
      <c r="BH64">
        <f t="shared" si="3"/>
        <v>0</v>
      </c>
      <c r="BI64">
        <f t="shared" si="4"/>
        <v>0</v>
      </c>
      <c r="BJ64">
        <f t="shared" si="5"/>
        <v>0</v>
      </c>
      <c r="BK64">
        <f t="shared" si="6"/>
        <v>0</v>
      </c>
      <c r="BL64">
        <f t="shared" si="7"/>
        <v>0</v>
      </c>
      <c r="BM64">
        <f t="shared" si="8"/>
        <v>0</v>
      </c>
      <c r="BN64">
        <f t="shared" si="9"/>
        <v>0</v>
      </c>
      <c r="BO64">
        <f t="shared" si="10"/>
        <v>0</v>
      </c>
      <c r="BP64">
        <f t="shared" si="11"/>
        <v>0</v>
      </c>
      <c r="BQ64">
        <f t="shared" si="12"/>
        <v>0</v>
      </c>
      <c r="BR64">
        <f t="shared" si="13"/>
        <v>0</v>
      </c>
      <c r="BS64">
        <f t="shared" si="14"/>
        <v>0</v>
      </c>
      <c r="BT64">
        <f t="shared" si="15"/>
        <v>0</v>
      </c>
      <c r="BU64">
        <f t="shared" si="16"/>
        <v>0</v>
      </c>
      <c r="BV64">
        <f t="shared" si="17"/>
        <v>0</v>
      </c>
      <c r="BW64">
        <f t="shared" si="18"/>
        <v>0</v>
      </c>
      <c r="BX64">
        <f t="shared" si="19"/>
        <v>0</v>
      </c>
    </row>
    <row r="65" spans="1:76" x14ac:dyDescent="0.25">
      <c r="A65" t="s">
        <v>250</v>
      </c>
      <c r="B65" s="85">
        <v>0.14650763625101837</v>
      </c>
      <c r="C65" s="85">
        <v>4.5305172072607973E-2</v>
      </c>
      <c r="E65" s="85">
        <v>903.82232142857083</v>
      </c>
      <c r="F65" s="86">
        <v>12</v>
      </c>
      <c r="H65" s="87">
        <v>2175</v>
      </c>
      <c r="I65" s="87">
        <v>2175</v>
      </c>
      <c r="J65" t="s">
        <v>1404</v>
      </c>
      <c r="K65" t="s">
        <v>34</v>
      </c>
      <c r="L65" s="87">
        <v>20.105497188617271</v>
      </c>
      <c r="M65" t="s">
        <v>286</v>
      </c>
      <c r="N65" t="s">
        <v>286</v>
      </c>
      <c r="O65" t="s">
        <v>1529</v>
      </c>
      <c r="P65" s="89">
        <v>0</v>
      </c>
      <c r="Q65" s="89">
        <v>0</v>
      </c>
      <c r="R65" s="89">
        <v>0</v>
      </c>
      <c r="S65" s="89">
        <v>0</v>
      </c>
      <c r="T65" s="89">
        <v>0</v>
      </c>
      <c r="U65" s="89">
        <v>0</v>
      </c>
      <c r="V65" s="89">
        <v>0</v>
      </c>
      <c r="W65" s="89">
        <v>0</v>
      </c>
      <c r="X65" s="89">
        <v>0</v>
      </c>
      <c r="Y65" s="89">
        <v>0</v>
      </c>
      <c r="Z65" s="68">
        <v>0</v>
      </c>
      <c r="AA65" s="68">
        <v>0</v>
      </c>
      <c r="AB65" s="68">
        <v>0</v>
      </c>
      <c r="AC65" s="68">
        <v>0</v>
      </c>
      <c r="AD65" s="68">
        <v>0</v>
      </c>
      <c r="AE65" s="68">
        <v>0</v>
      </c>
      <c r="AF65" s="68">
        <v>0</v>
      </c>
      <c r="AG65" s="68">
        <v>0</v>
      </c>
      <c r="AH65" s="68">
        <v>0</v>
      </c>
      <c r="AI65" s="68">
        <v>0</v>
      </c>
      <c r="AJ65" t="s">
        <v>1530</v>
      </c>
      <c r="AK65" s="89">
        <v>0</v>
      </c>
      <c r="AL65" s="89">
        <v>0</v>
      </c>
      <c r="AM65" s="89">
        <v>0</v>
      </c>
      <c r="AN65" s="89">
        <v>0</v>
      </c>
      <c r="AO65" s="89">
        <v>0</v>
      </c>
      <c r="AP65" s="89">
        <v>0</v>
      </c>
      <c r="AQ65" s="89">
        <v>0</v>
      </c>
      <c r="AR65" s="89">
        <v>0</v>
      </c>
      <c r="AS65" s="89">
        <v>0</v>
      </c>
      <c r="AT65" s="89">
        <v>0</v>
      </c>
      <c r="AU65" s="68">
        <v>0</v>
      </c>
      <c r="AV65" s="68">
        <v>0</v>
      </c>
      <c r="AW65" s="68">
        <v>0</v>
      </c>
      <c r="AX65" s="68">
        <v>0</v>
      </c>
      <c r="AY65" s="68">
        <v>0</v>
      </c>
      <c r="AZ65" s="68">
        <v>0</v>
      </c>
      <c r="BA65" s="68">
        <v>0</v>
      </c>
      <c r="BB65" s="68">
        <v>0</v>
      </c>
      <c r="BC65" s="68">
        <v>0</v>
      </c>
      <c r="BD65" s="68">
        <v>0</v>
      </c>
      <c r="BE65">
        <f t="shared" si="0"/>
        <v>0</v>
      </c>
      <c r="BF65">
        <f t="shared" si="1"/>
        <v>0</v>
      </c>
      <c r="BG65">
        <f t="shared" si="2"/>
        <v>0</v>
      </c>
      <c r="BH65">
        <f t="shared" si="3"/>
        <v>0</v>
      </c>
      <c r="BI65">
        <f t="shared" si="4"/>
        <v>0</v>
      </c>
      <c r="BJ65">
        <f t="shared" si="5"/>
        <v>0</v>
      </c>
      <c r="BK65">
        <f t="shared" si="6"/>
        <v>0</v>
      </c>
      <c r="BL65">
        <f t="shared" si="7"/>
        <v>0</v>
      </c>
      <c r="BM65">
        <f t="shared" si="8"/>
        <v>0</v>
      </c>
      <c r="BN65">
        <f t="shared" si="9"/>
        <v>0</v>
      </c>
      <c r="BO65">
        <f t="shared" si="10"/>
        <v>0</v>
      </c>
      <c r="BP65">
        <f t="shared" si="11"/>
        <v>0</v>
      </c>
      <c r="BQ65">
        <f t="shared" si="12"/>
        <v>0</v>
      </c>
      <c r="BR65">
        <f t="shared" si="13"/>
        <v>0</v>
      </c>
      <c r="BS65">
        <f t="shared" si="14"/>
        <v>0</v>
      </c>
      <c r="BT65">
        <f t="shared" si="15"/>
        <v>0</v>
      </c>
      <c r="BU65">
        <f t="shared" si="16"/>
        <v>0</v>
      </c>
      <c r="BV65">
        <f t="shared" si="17"/>
        <v>0</v>
      </c>
      <c r="BW65">
        <f t="shared" si="18"/>
        <v>0</v>
      </c>
      <c r="BX65">
        <f t="shared" si="19"/>
        <v>0</v>
      </c>
    </row>
    <row r="66" spans="1:76" x14ac:dyDescent="0.25">
      <c r="A66" t="s">
        <v>250</v>
      </c>
      <c r="B66" s="85">
        <v>0.14650763625101837</v>
      </c>
      <c r="C66" s="85">
        <v>4.5305172072607973E-2</v>
      </c>
      <c r="E66" s="85">
        <v>903.82232142857083</v>
      </c>
      <c r="F66" s="86">
        <v>12</v>
      </c>
      <c r="H66" s="87">
        <v>2175</v>
      </c>
      <c r="I66" s="87">
        <v>2175</v>
      </c>
      <c r="J66" t="s">
        <v>1404</v>
      </c>
      <c r="K66" t="s">
        <v>34</v>
      </c>
      <c r="L66" s="87">
        <v>20.105497188617271</v>
      </c>
      <c r="M66" t="s">
        <v>286</v>
      </c>
      <c r="N66" t="s">
        <v>286</v>
      </c>
      <c r="O66" t="s">
        <v>1531</v>
      </c>
      <c r="P66" s="89">
        <v>0</v>
      </c>
      <c r="Q66" s="89">
        <v>0</v>
      </c>
      <c r="R66" s="89">
        <v>0</v>
      </c>
      <c r="S66" s="89">
        <v>0</v>
      </c>
      <c r="T66" s="89">
        <v>0</v>
      </c>
      <c r="U66" s="89">
        <v>0</v>
      </c>
      <c r="V66" s="89">
        <v>0</v>
      </c>
      <c r="W66" s="89">
        <v>0</v>
      </c>
      <c r="X66" s="89">
        <v>0</v>
      </c>
      <c r="Y66" s="89">
        <v>0</v>
      </c>
      <c r="Z66" s="68">
        <v>0</v>
      </c>
      <c r="AA66" s="68">
        <v>0</v>
      </c>
      <c r="AB66" s="68">
        <v>0</v>
      </c>
      <c r="AC66" s="68">
        <v>0</v>
      </c>
      <c r="AD66" s="68">
        <v>0</v>
      </c>
      <c r="AE66" s="68">
        <v>0</v>
      </c>
      <c r="AF66" s="68">
        <v>0</v>
      </c>
      <c r="AG66" s="68">
        <v>0</v>
      </c>
      <c r="AH66" s="68">
        <v>0</v>
      </c>
      <c r="AI66" s="68">
        <v>0</v>
      </c>
      <c r="AJ66" t="s">
        <v>1532</v>
      </c>
      <c r="AK66" s="89">
        <v>0</v>
      </c>
      <c r="AL66" s="89">
        <v>0</v>
      </c>
      <c r="AM66" s="89">
        <v>0</v>
      </c>
      <c r="AN66" s="89">
        <v>0</v>
      </c>
      <c r="AO66" s="89">
        <v>0</v>
      </c>
      <c r="AP66" s="89">
        <v>0</v>
      </c>
      <c r="AQ66" s="89">
        <v>0</v>
      </c>
      <c r="AR66" s="89">
        <v>0</v>
      </c>
      <c r="AS66" s="89">
        <v>0</v>
      </c>
      <c r="AT66" s="89">
        <v>0</v>
      </c>
      <c r="AU66" s="68">
        <v>0</v>
      </c>
      <c r="AV66" s="68">
        <v>0</v>
      </c>
      <c r="AW66" s="68">
        <v>0</v>
      </c>
      <c r="AX66" s="68">
        <v>0</v>
      </c>
      <c r="AY66" s="68">
        <v>0</v>
      </c>
      <c r="AZ66" s="68">
        <v>0</v>
      </c>
      <c r="BA66" s="68">
        <v>0</v>
      </c>
      <c r="BB66" s="68">
        <v>0</v>
      </c>
      <c r="BC66" s="68">
        <v>0</v>
      </c>
      <c r="BD66" s="68">
        <v>0</v>
      </c>
      <c r="BE66">
        <f t="shared" si="0"/>
        <v>0</v>
      </c>
      <c r="BF66">
        <f t="shared" si="1"/>
        <v>0</v>
      </c>
      <c r="BG66">
        <f t="shared" si="2"/>
        <v>0</v>
      </c>
      <c r="BH66">
        <f t="shared" si="3"/>
        <v>0</v>
      </c>
      <c r="BI66">
        <f t="shared" si="4"/>
        <v>0</v>
      </c>
      <c r="BJ66">
        <f t="shared" si="5"/>
        <v>0</v>
      </c>
      <c r="BK66">
        <f t="shared" si="6"/>
        <v>0</v>
      </c>
      <c r="BL66">
        <f t="shared" si="7"/>
        <v>0</v>
      </c>
      <c r="BM66">
        <f t="shared" si="8"/>
        <v>0</v>
      </c>
      <c r="BN66">
        <f t="shared" si="9"/>
        <v>0</v>
      </c>
      <c r="BO66">
        <f t="shared" si="10"/>
        <v>0</v>
      </c>
      <c r="BP66">
        <f t="shared" si="11"/>
        <v>0</v>
      </c>
      <c r="BQ66">
        <f t="shared" si="12"/>
        <v>0</v>
      </c>
      <c r="BR66">
        <f t="shared" si="13"/>
        <v>0</v>
      </c>
      <c r="BS66">
        <f t="shared" si="14"/>
        <v>0</v>
      </c>
      <c r="BT66">
        <f t="shared" si="15"/>
        <v>0</v>
      </c>
      <c r="BU66">
        <f t="shared" si="16"/>
        <v>0</v>
      </c>
      <c r="BV66">
        <f t="shared" si="17"/>
        <v>0</v>
      </c>
      <c r="BW66">
        <f t="shared" si="18"/>
        <v>0</v>
      </c>
      <c r="BX66">
        <f t="shared" si="19"/>
        <v>0</v>
      </c>
    </row>
    <row r="67" spans="1:76" x14ac:dyDescent="0.25">
      <c r="A67" t="s">
        <v>250</v>
      </c>
      <c r="B67" s="85">
        <v>0.14650763625101837</v>
      </c>
      <c r="C67" s="85">
        <v>4.5305172072607973E-2</v>
      </c>
      <c r="E67" s="85">
        <v>903.82232142857083</v>
      </c>
      <c r="F67" s="86">
        <v>12</v>
      </c>
      <c r="H67" s="87">
        <v>2175</v>
      </c>
      <c r="I67" s="87">
        <v>2175</v>
      </c>
      <c r="J67" t="s">
        <v>1404</v>
      </c>
      <c r="K67" t="s">
        <v>34</v>
      </c>
      <c r="L67" s="87">
        <v>20.105497188617271</v>
      </c>
      <c r="M67" t="s">
        <v>286</v>
      </c>
      <c r="N67" t="s">
        <v>286</v>
      </c>
      <c r="O67" t="s">
        <v>1533</v>
      </c>
      <c r="P67" s="89">
        <v>0</v>
      </c>
      <c r="Q67" s="89">
        <v>0</v>
      </c>
      <c r="R67" s="89">
        <v>0</v>
      </c>
      <c r="S67" s="89">
        <v>0</v>
      </c>
      <c r="T67" s="89">
        <v>0</v>
      </c>
      <c r="U67" s="89">
        <v>0</v>
      </c>
      <c r="V67" s="89">
        <v>0</v>
      </c>
      <c r="W67" s="89">
        <v>0</v>
      </c>
      <c r="X67" s="89">
        <v>0</v>
      </c>
      <c r="Y67" s="89">
        <v>0</v>
      </c>
      <c r="Z67" s="68">
        <v>0</v>
      </c>
      <c r="AA67" s="68">
        <v>0</v>
      </c>
      <c r="AB67" s="68">
        <v>0</v>
      </c>
      <c r="AC67" s="68">
        <v>0</v>
      </c>
      <c r="AD67" s="68">
        <v>0</v>
      </c>
      <c r="AE67" s="68">
        <v>0</v>
      </c>
      <c r="AF67" s="68">
        <v>0</v>
      </c>
      <c r="AG67" s="68">
        <v>0</v>
      </c>
      <c r="AH67" s="68">
        <v>0</v>
      </c>
      <c r="AI67" s="68">
        <v>0</v>
      </c>
      <c r="AJ67" t="s">
        <v>1534</v>
      </c>
      <c r="AK67" s="89">
        <v>0</v>
      </c>
      <c r="AL67" s="89">
        <v>0</v>
      </c>
      <c r="AM67" s="89">
        <v>0</v>
      </c>
      <c r="AN67" s="89">
        <v>0</v>
      </c>
      <c r="AO67" s="89">
        <v>0</v>
      </c>
      <c r="AP67" s="89">
        <v>0</v>
      </c>
      <c r="AQ67" s="89">
        <v>0</v>
      </c>
      <c r="AR67" s="89">
        <v>0</v>
      </c>
      <c r="AS67" s="89">
        <v>0</v>
      </c>
      <c r="AT67" s="89">
        <v>0</v>
      </c>
      <c r="AU67" s="68">
        <v>0</v>
      </c>
      <c r="AV67" s="68">
        <v>0</v>
      </c>
      <c r="AW67" s="68">
        <v>0</v>
      </c>
      <c r="AX67" s="68">
        <v>0</v>
      </c>
      <c r="AY67" s="68">
        <v>0</v>
      </c>
      <c r="AZ67" s="68">
        <v>0</v>
      </c>
      <c r="BA67" s="68">
        <v>0</v>
      </c>
      <c r="BB67" s="68">
        <v>0</v>
      </c>
      <c r="BC67" s="68">
        <v>0</v>
      </c>
      <c r="BD67" s="68">
        <v>0</v>
      </c>
      <c r="BE67">
        <f t="shared" ref="BE67:BE130" si="20">IF($M67="FAIL",0,($L67+$M67)/$E67*Z67)*(1+CostER)^(COLUMN()-COLUMN($BE$2))</f>
        <v>0</v>
      </c>
      <c r="BF67">
        <f t="shared" ref="BF67:BF130" si="21">IF($M67="FAIL",0,($L67+$M67)/$E67*AA67)*(1+CostER)^(COLUMN()-COLUMN($BE$2))</f>
        <v>0</v>
      </c>
      <c r="BG67">
        <f t="shared" ref="BG67:BG130" si="22">IF($M67="FAIL",0,($L67+$M67)/$E67*AB67)*(1+CostER)^(COLUMN()-COLUMN($BE$2))</f>
        <v>0</v>
      </c>
      <c r="BH67">
        <f t="shared" ref="BH67:BH130" si="23">IF($M67="FAIL",0,($L67+$M67)/$E67*AC67)*(1+CostER)^(COLUMN()-COLUMN($BE$2))</f>
        <v>0</v>
      </c>
      <c r="BI67">
        <f t="shared" ref="BI67:BI130" si="24">IF($M67="FAIL",0,($L67+$M67)/$E67*AD67)*(1+CostER)^(COLUMN()-COLUMN($BE$2))</f>
        <v>0</v>
      </c>
      <c r="BJ67">
        <f t="shared" ref="BJ67:BJ130" si="25">IF($M67="FAIL",0,($L67+$M67)/$E67*AE67)*(1+CostER)^(COLUMN()-COLUMN($BE$2))</f>
        <v>0</v>
      </c>
      <c r="BK67">
        <f t="shared" ref="BK67:BK130" si="26">IF($M67="FAIL",0,($L67+$M67)/$E67*AF67)*(1+CostER)^(COLUMN()-COLUMN($BE$2))</f>
        <v>0</v>
      </c>
      <c r="BL67">
        <f t="shared" ref="BL67:BL130" si="27">IF($M67="FAIL",0,($L67+$M67)/$E67*AG67)*(1+CostER)^(COLUMN()-COLUMN($BE$2))</f>
        <v>0</v>
      </c>
      <c r="BM67">
        <f t="shared" ref="BM67:BM130" si="28">IF($M67="FAIL",0,($L67+$M67)/$E67*AH67)*(1+CostER)^(COLUMN()-COLUMN($BE$2))</f>
        <v>0</v>
      </c>
      <c r="BN67">
        <f t="shared" ref="BN67:BN130" si="29">IF($M67="FAIL",0,($L67+$M67)/$E67*AI67)*(1+CostER)^(COLUMN()-COLUMN($BE$2))</f>
        <v>0</v>
      </c>
      <c r="BO67">
        <f t="shared" ref="BO67:BO130" si="30">IF($N67="FAIL",0,($L67+$N67)/$E67*AU67)*(1+CostER)^(COLUMN()-COLUMN($BO$2))</f>
        <v>0</v>
      </c>
      <c r="BP67">
        <f t="shared" ref="BP67:BP130" si="31">IF($N67="FAIL",0,($L67+$N67)/$E67*AV67)*(1+CostER)^(COLUMN()-COLUMN($BO$2))</f>
        <v>0</v>
      </c>
      <c r="BQ67">
        <f t="shared" ref="BQ67:BQ130" si="32">IF($N67="FAIL",0,($L67+$N67)/$E67*AW67)*(1+CostER)^(COLUMN()-COLUMN($BO$2))</f>
        <v>0</v>
      </c>
      <c r="BR67">
        <f t="shared" ref="BR67:BR130" si="33">IF($N67="FAIL",0,($L67+$N67)/$E67*AX67)*(1+CostER)^(COLUMN()-COLUMN($BO$2))</f>
        <v>0</v>
      </c>
      <c r="BS67">
        <f t="shared" ref="BS67:BS130" si="34">IF($N67="FAIL",0,($L67+$N67)/$E67*AY67)*(1+CostER)^(COLUMN()-COLUMN($BO$2))</f>
        <v>0</v>
      </c>
      <c r="BT67">
        <f t="shared" ref="BT67:BT130" si="35">IF($N67="FAIL",0,($L67+$N67)/$E67*AZ67)*(1+CostER)^(COLUMN()-COLUMN($BO$2))</f>
        <v>0</v>
      </c>
      <c r="BU67">
        <f t="shared" ref="BU67:BU130" si="36">IF($N67="FAIL",0,($L67+$N67)/$E67*BA67)*(1+CostER)^(COLUMN()-COLUMN($BO$2))</f>
        <v>0</v>
      </c>
      <c r="BV67">
        <f t="shared" ref="BV67:BV130" si="37">IF($N67="FAIL",0,($L67+$N67)/$E67*BB67)*(1+CostER)^(COLUMN()-COLUMN($BO$2))</f>
        <v>0</v>
      </c>
      <c r="BW67">
        <f t="shared" ref="BW67:BW130" si="38">IF($N67="FAIL",0,($L67+$N67)/$E67*BC67)*(1+CostER)^(COLUMN()-COLUMN($BO$2))</f>
        <v>0</v>
      </c>
      <c r="BX67">
        <f t="shared" ref="BX67:BX130" si="39">IF($N67="FAIL",0,($L67+$N67)/$E67*BD67)*(1+CostER)^(COLUMN()-COLUMN($BO$2))</f>
        <v>0</v>
      </c>
    </row>
    <row r="68" spans="1:76" x14ac:dyDescent="0.25">
      <c r="A68" t="s">
        <v>250</v>
      </c>
      <c r="B68" s="85">
        <v>0.14650763625101837</v>
      </c>
      <c r="C68" s="85">
        <v>4.5305172072607973E-2</v>
      </c>
      <c r="E68" s="85">
        <v>903.82232142857083</v>
      </c>
      <c r="F68" s="86">
        <v>12</v>
      </c>
      <c r="H68" s="87">
        <v>2175</v>
      </c>
      <c r="I68" s="87">
        <v>2175</v>
      </c>
      <c r="J68" t="s">
        <v>1404</v>
      </c>
      <c r="K68" t="s">
        <v>34</v>
      </c>
      <c r="L68" s="87">
        <v>20.105497188617271</v>
      </c>
      <c r="M68" t="s">
        <v>286</v>
      </c>
      <c r="N68" t="s">
        <v>286</v>
      </c>
      <c r="O68" t="s">
        <v>1535</v>
      </c>
      <c r="P68" s="89">
        <v>0</v>
      </c>
      <c r="Q68" s="89">
        <v>0</v>
      </c>
      <c r="R68" s="89">
        <v>0</v>
      </c>
      <c r="S68" s="89">
        <v>0</v>
      </c>
      <c r="T68" s="89">
        <v>0</v>
      </c>
      <c r="U68" s="89">
        <v>0</v>
      </c>
      <c r="V68" s="89">
        <v>0</v>
      </c>
      <c r="W68" s="89">
        <v>0</v>
      </c>
      <c r="X68" s="89">
        <v>0</v>
      </c>
      <c r="Y68" s="89">
        <v>0</v>
      </c>
      <c r="Z68" s="68">
        <v>0</v>
      </c>
      <c r="AA68" s="68">
        <v>0</v>
      </c>
      <c r="AB68" s="68">
        <v>0</v>
      </c>
      <c r="AC68" s="68">
        <v>0</v>
      </c>
      <c r="AD68" s="68">
        <v>0</v>
      </c>
      <c r="AE68" s="68">
        <v>0</v>
      </c>
      <c r="AF68" s="68">
        <v>0</v>
      </c>
      <c r="AG68" s="68">
        <v>0</v>
      </c>
      <c r="AH68" s="68">
        <v>0</v>
      </c>
      <c r="AI68" s="68">
        <v>0</v>
      </c>
      <c r="AJ68" t="s">
        <v>1536</v>
      </c>
      <c r="AK68" s="89">
        <v>0</v>
      </c>
      <c r="AL68" s="89">
        <v>0</v>
      </c>
      <c r="AM68" s="89">
        <v>0</v>
      </c>
      <c r="AN68" s="89">
        <v>0</v>
      </c>
      <c r="AO68" s="89">
        <v>0</v>
      </c>
      <c r="AP68" s="89">
        <v>0</v>
      </c>
      <c r="AQ68" s="89">
        <v>0</v>
      </c>
      <c r="AR68" s="89">
        <v>0</v>
      </c>
      <c r="AS68" s="89">
        <v>0</v>
      </c>
      <c r="AT68" s="89">
        <v>0</v>
      </c>
      <c r="AU68" s="68">
        <v>0</v>
      </c>
      <c r="AV68" s="68">
        <v>0</v>
      </c>
      <c r="AW68" s="68">
        <v>0</v>
      </c>
      <c r="AX68" s="68">
        <v>0</v>
      </c>
      <c r="AY68" s="68">
        <v>0</v>
      </c>
      <c r="AZ68" s="68">
        <v>0</v>
      </c>
      <c r="BA68" s="68">
        <v>0</v>
      </c>
      <c r="BB68" s="68">
        <v>0</v>
      </c>
      <c r="BC68" s="68">
        <v>0</v>
      </c>
      <c r="BD68" s="68">
        <v>0</v>
      </c>
      <c r="BE68">
        <f t="shared" si="20"/>
        <v>0</v>
      </c>
      <c r="BF68">
        <f t="shared" si="21"/>
        <v>0</v>
      </c>
      <c r="BG68">
        <f t="shared" si="22"/>
        <v>0</v>
      </c>
      <c r="BH68">
        <f t="shared" si="23"/>
        <v>0</v>
      </c>
      <c r="BI68">
        <f t="shared" si="24"/>
        <v>0</v>
      </c>
      <c r="BJ68">
        <f t="shared" si="25"/>
        <v>0</v>
      </c>
      <c r="BK68">
        <f t="shared" si="26"/>
        <v>0</v>
      </c>
      <c r="BL68">
        <f t="shared" si="27"/>
        <v>0</v>
      </c>
      <c r="BM68">
        <f t="shared" si="28"/>
        <v>0</v>
      </c>
      <c r="BN68">
        <f t="shared" si="29"/>
        <v>0</v>
      </c>
      <c r="BO68">
        <f t="shared" si="30"/>
        <v>0</v>
      </c>
      <c r="BP68">
        <f t="shared" si="31"/>
        <v>0</v>
      </c>
      <c r="BQ68">
        <f t="shared" si="32"/>
        <v>0</v>
      </c>
      <c r="BR68">
        <f t="shared" si="33"/>
        <v>0</v>
      </c>
      <c r="BS68">
        <f t="shared" si="34"/>
        <v>0</v>
      </c>
      <c r="BT68">
        <f t="shared" si="35"/>
        <v>0</v>
      </c>
      <c r="BU68">
        <f t="shared" si="36"/>
        <v>0</v>
      </c>
      <c r="BV68">
        <f t="shared" si="37"/>
        <v>0</v>
      </c>
      <c r="BW68">
        <f t="shared" si="38"/>
        <v>0</v>
      </c>
      <c r="BX68">
        <f t="shared" si="39"/>
        <v>0</v>
      </c>
    </row>
    <row r="69" spans="1:76" x14ac:dyDescent="0.25">
      <c r="A69" t="s">
        <v>250</v>
      </c>
      <c r="B69" s="85">
        <v>0.14650763625101837</v>
      </c>
      <c r="C69" s="85">
        <v>4.5305172072607973E-2</v>
      </c>
      <c r="E69" s="85">
        <v>903.82232142857083</v>
      </c>
      <c r="F69" s="86">
        <v>12</v>
      </c>
      <c r="H69" s="87">
        <v>2175</v>
      </c>
      <c r="I69" s="87">
        <v>2175</v>
      </c>
      <c r="J69" t="s">
        <v>1404</v>
      </c>
      <c r="K69" t="s">
        <v>34</v>
      </c>
      <c r="L69" s="87">
        <v>20.105497188617271</v>
      </c>
      <c r="M69" t="s">
        <v>286</v>
      </c>
      <c r="N69" t="s">
        <v>286</v>
      </c>
      <c r="O69" t="s">
        <v>1537</v>
      </c>
      <c r="P69" s="89">
        <v>0</v>
      </c>
      <c r="Q69" s="89">
        <v>0</v>
      </c>
      <c r="R69" s="89">
        <v>0</v>
      </c>
      <c r="S69" s="89">
        <v>0</v>
      </c>
      <c r="T69" s="89">
        <v>0</v>
      </c>
      <c r="U69" s="89">
        <v>0</v>
      </c>
      <c r="V69" s="89">
        <v>0</v>
      </c>
      <c r="W69" s="89">
        <v>0</v>
      </c>
      <c r="X69" s="89">
        <v>0</v>
      </c>
      <c r="Y69" s="89">
        <v>0</v>
      </c>
      <c r="Z69" s="68">
        <v>0</v>
      </c>
      <c r="AA69" s="68">
        <v>0</v>
      </c>
      <c r="AB69" s="68">
        <v>0</v>
      </c>
      <c r="AC69" s="68">
        <v>0</v>
      </c>
      <c r="AD69" s="68">
        <v>0</v>
      </c>
      <c r="AE69" s="68">
        <v>0</v>
      </c>
      <c r="AF69" s="68">
        <v>0</v>
      </c>
      <c r="AG69" s="68">
        <v>0</v>
      </c>
      <c r="AH69" s="68">
        <v>0</v>
      </c>
      <c r="AI69" s="68">
        <v>0</v>
      </c>
      <c r="AJ69" t="s">
        <v>1538</v>
      </c>
      <c r="AK69" s="89">
        <v>0</v>
      </c>
      <c r="AL69" s="89">
        <v>0</v>
      </c>
      <c r="AM69" s="89">
        <v>0</v>
      </c>
      <c r="AN69" s="89">
        <v>0</v>
      </c>
      <c r="AO69" s="89">
        <v>0</v>
      </c>
      <c r="AP69" s="89">
        <v>0</v>
      </c>
      <c r="AQ69" s="89">
        <v>0</v>
      </c>
      <c r="AR69" s="89">
        <v>0</v>
      </c>
      <c r="AS69" s="89">
        <v>0</v>
      </c>
      <c r="AT69" s="89">
        <v>0</v>
      </c>
      <c r="AU69" s="68">
        <v>0</v>
      </c>
      <c r="AV69" s="68">
        <v>0</v>
      </c>
      <c r="AW69" s="68">
        <v>0</v>
      </c>
      <c r="AX69" s="68">
        <v>0</v>
      </c>
      <c r="AY69" s="68">
        <v>0</v>
      </c>
      <c r="AZ69" s="68">
        <v>0</v>
      </c>
      <c r="BA69" s="68">
        <v>0</v>
      </c>
      <c r="BB69" s="68">
        <v>0</v>
      </c>
      <c r="BC69" s="68">
        <v>0</v>
      </c>
      <c r="BD69" s="68">
        <v>0</v>
      </c>
      <c r="BE69">
        <f t="shared" si="20"/>
        <v>0</v>
      </c>
      <c r="BF69">
        <f t="shared" si="21"/>
        <v>0</v>
      </c>
      <c r="BG69">
        <f t="shared" si="22"/>
        <v>0</v>
      </c>
      <c r="BH69">
        <f t="shared" si="23"/>
        <v>0</v>
      </c>
      <c r="BI69">
        <f t="shared" si="24"/>
        <v>0</v>
      </c>
      <c r="BJ69">
        <f t="shared" si="25"/>
        <v>0</v>
      </c>
      <c r="BK69">
        <f t="shared" si="26"/>
        <v>0</v>
      </c>
      <c r="BL69">
        <f t="shared" si="27"/>
        <v>0</v>
      </c>
      <c r="BM69">
        <f t="shared" si="28"/>
        <v>0</v>
      </c>
      <c r="BN69">
        <f t="shared" si="29"/>
        <v>0</v>
      </c>
      <c r="BO69">
        <f t="shared" si="30"/>
        <v>0</v>
      </c>
      <c r="BP69">
        <f t="shared" si="31"/>
        <v>0</v>
      </c>
      <c r="BQ69">
        <f t="shared" si="32"/>
        <v>0</v>
      </c>
      <c r="BR69">
        <f t="shared" si="33"/>
        <v>0</v>
      </c>
      <c r="BS69">
        <f t="shared" si="34"/>
        <v>0</v>
      </c>
      <c r="BT69">
        <f t="shared" si="35"/>
        <v>0</v>
      </c>
      <c r="BU69">
        <f t="shared" si="36"/>
        <v>0</v>
      </c>
      <c r="BV69">
        <f t="shared" si="37"/>
        <v>0</v>
      </c>
      <c r="BW69">
        <f t="shared" si="38"/>
        <v>0</v>
      </c>
      <c r="BX69">
        <f t="shared" si="39"/>
        <v>0</v>
      </c>
    </row>
    <row r="70" spans="1:76" x14ac:dyDescent="0.25">
      <c r="A70" t="s">
        <v>250</v>
      </c>
      <c r="B70" s="85">
        <v>0.14650763625101837</v>
      </c>
      <c r="C70" s="85">
        <v>4.5305172072607973E-2</v>
      </c>
      <c r="E70" s="85">
        <v>903.82232142857083</v>
      </c>
      <c r="F70" s="86">
        <v>12</v>
      </c>
      <c r="H70" s="87">
        <v>2175</v>
      </c>
      <c r="I70" s="87">
        <v>2175</v>
      </c>
      <c r="J70" t="s">
        <v>1404</v>
      </c>
      <c r="K70" t="s">
        <v>34</v>
      </c>
      <c r="L70" s="87">
        <v>20.105497188617271</v>
      </c>
      <c r="M70" t="s">
        <v>286</v>
      </c>
      <c r="N70" t="s">
        <v>286</v>
      </c>
      <c r="O70" t="s">
        <v>1539</v>
      </c>
      <c r="P70" s="89">
        <v>0</v>
      </c>
      <c r="Q70" s="89">
        <v>0</v>
      </c>
      <c r="R70" s="89">
        <v>0</v>
      </c>
      <c r="S70" s="89">
        <v>0</v>
      </c>
      <c r="T70" s="89">
        <v>0</v>
      </c>
      <c r="U70" s="89">
        <v>0</v>
      </c>
      <c r="V70" s="89">
        <v>0</v>
      </c>
      <c r="W70" s="89">
        <v>0</v>
      </c>
      <c r="X70" s="89">
        <v>0</v>
      </c>
      <c r="Y70" s="89">
        <v>0</v>
      </c>
      <c r="Z70" s="68">
        <v>0</v>
      </c>
      <c r="AA70" s="68">
        <v>0</v>
      </c>
      <c r="AB70" s="68">
        <v>0</v>
      </c>
      <c r="AC70" s="68">
        <v>0</v>
      </c>
      <c r="AD70" s="68">
        <v>0</v>
      </c>
      <c r="AE70" s="68">
        <v>0</v>
      </c>
      <c r="AF70" s="68">
        <v>0</v>
      </c>
      <c r="AG70" s="68">
        <v>0</v>
      </c>
      <c r="AH70" s="68">
        <v>0</v>
      </c>
      <c r="AI70" s="68">
        <v>0</v>
      </c>
      <c r="AJ70" t="s">
        <v>1540</v>
      </c>
      <c r="AK70" s="89">
        <v>0</v>
      </c>
      <c r="AL70" s="89">
        <v>0</v>
      </c>
      <c r="AM70" s="89">
        <v>0</v>
      </c>
      <c r="AN70" s="89">
        <v>0</v>
      </c>
      <c r="AO70" s="89">
        <v>0</v>
      </c>
      <c r="AP70" s="89">
        <v>0</v>
      </c>
      <c r="AQ70" s="89">
        <v>0</v>
      </c>
      <c r="AR70" s="89">
        <v>0</v>
      </c>
      <c r="AS70" s="89">
        <v>0</v>
      </c>
      <c r="AT70" s="89">
        <v>0</v>
      </c>
      <c r="AU70" s="68">
        <v>0</v>
      </c>
      <c r="AV70" s="68">
        <v>0</v>
      </c>
      <c r="AW70" s="68">
        <v>0</v>
      </c>
      <c r="AX70" s="68">
        <v>0</v>
      </c>
      <c r="AY70" s="68">
        <v>0</v>
      </c>
      <c r="AZ70" s="68">
        <v>0</v>
      </c>
      <c r="BA70" s="68">
        <v>0</v>
      </c>
      <c r="BB70" s="68">
        <v>0</v>
      </c>
      <c r="BC70" s="68">
        <v>0</v>
      </c>
      <c r="BD70" s="68">
        <v>0</v>
      </c>
      <c r="BE70">
        <f t="shared" si="20"/>
        <v>0</v>
      </c>
      <c r="BF70">
        <f t="shared" si="21"/>
        <v>0</v>
      </c>
      <c r="BG70">
        <f t="shared" si="22"/>
        <v>0</v>
      </c>
      <c r="BH70">
        <f t="shared" si="23"/>
        <v>0</v>
      </c>
      <c r="BI70">
        <f t="shared" si="24"/>
        <v>0</v>
      </c>
      <c r="BJ70">
        <f t="shared" si="25"/>
        <v>0</v>
      </c>
      <c r="BK70">
        <f t="shared" si="26"/>
        <v>0</v>
      </c>
      <c r="BL70">
        <f t="shared" si="27"/>
        <v>0</v>
      </c>
      <c r="BM70">
        <f t="shared" si="28"/>
        <v>0</v>
      </c>
      <c r="BN70">
        <f t="shared" si="29"/>
        <v>0</v>
      </c>
      <c r="BO70">
        <f t="shared" si="30"/>
        <v>0</v>
      </c>
      <c r="BP70">
        <f t="shared" si="31"/>
        <v>0</v>
      </c>
      <c r="BQ70">
        <f t="shared" si="32"/>
        <v>0</v>
      </c>
      <c r="BR70">
        <f t="shared" si="33"/>
        <v>0</v>
      </c>
      <c r="BS70">
        <f t="shared" si="34"/>
        <v>0</v>
      </c>
      <c r="BT70">
        <f t="shared" si="35"/>
        <v>0</v>
      </c>
      <c r="BU70">
        <f t="shared" si="36"/>
        <v>0</v>
      </c>
      <c r="BV70">
        <f t="shared" si="37"/>
        <v>0</v>
      </c>
      <c r="BW70">
        <f t="shared" si="38"/>
        <v>0</v>
      </c>
      <c r="BX70">
        <f t="shared" si="39"/>
        <v>0</v>
      </c>
    </row>
    <row r="71" spans="1:76" x14ac:dyDescent="0.25">
      <c r="A71" t="s">
        <v>250</v>
      </c>
      <c r="B71" s="85">
        <v>0.14650763625101837</v>
      </c>
      <c r="C71" s="85">
        <v>4.5305172072607973E-2</v>
      </c>
      <c r="E71" s="85">
        <v>903.82232142857083</v>
      </c>
      <c r="F71" s="86">
        <v>12</v>
      </c>
      <c r="H71" s="87">
        <v>2175</v>
      </c>
      <c r="I71" s="87">
        <v>2175</v>
      </c>
      <c r="J71" t="s">
        <v>1404</v>
      </c>
      <c r="K71" t="s">
        <v>34</v>
      </c>
      <c r="L71" s="87">
        <v>20.105497188617271</v>
      </c>
      <c r="M71" t="s">
        <v>286</v>
      </c>
      <c r="N71" t="s">
        <v>286</v>
      </c>
      <c r="O71" t="s">
        <v>1541</v>
      </c>
      <c r="P71" s="89">
        <v>0</v>
      </c>
      <c r="Q71" s="89">
        <v>0</v>
      </c>
      <c r="R71" s="89">
        <v>0</v>
      </c>
      <c r="S71" s="89">
        <v>0</v>
      </c>
      <c r="T71" s="89">
        <v>0</v>
      </c>
      <c r="U71" s="89">
        <v>0</v>
      </c>
      <c r="V71" s="89">
        <v>0</v>
      </c>
      <c r="W71" s="89">
        <v>0</v>
      </c>
      <c r="X71" s="89">
        <v>0</v>
      </c>
      <c r="Y71" s="89">
        <v>0</v>
      </c>
      <c r="Z71" s="68">
        <v>0</v>
      </c>
      <c r="AA71" s="68">
        <v>0</v>
      </c>
      <c r="AB71" s="68">
        <v>0</v>
      </c>
      <c r="AC71" s="68">
        <v>0</v>
      </c>
      <c r="AD71" s="68">
        <v>0</v>
      </c>
      <c r="AE71" s="68">
        <v>0</v>
      </c>
      <c r="AF71" s="68">
        <v>0</v>
      </c>
      <c r="AG71" s="68">
        <v>0</v>
      </c>
      <c r="AH71" s="68">
        <v>0</v>
      </c>
      <c r="AI71" s="68">
        <v>0</v>
      </c>
      <c r="AJ71" t="s">
        <v>1542</v>
      </c>
      <c r="AK71" s="89">
        <v>0</v>
      </c>
      <c r="AL71" s="89">
        <v>0</v>
      </c>
      <c r="AM71" s="89">
        <v>0</v>
      </c>
      <c r="AN71" s="89">
        <v>0</v>
      </c>
      <c r="AO71" s="89">
        <v>0</v>
      </c>
      <c r="AP71" s="89">
        <v>0</v>
      </c>
      <c r="AQ71" s="89">
        <v>0</v>
      </c>
      <c r="AR71" s="89">
        <v>0</v>
      </c>
      <c r="AS71" s="89">
        <v>0</v>
      </c>
      <c r="AT71" s="89">
        <v>0</v>
      </c>
      <c r="AU71" s="68">
        <v>0</v>
      </c>
      <c r="AV71" s="68">
        <v>0</v>
      </c>
      <c r="AW71" s="68">
        <v>0</v>
      </c>
      <c r="AX71" s="68">
        <v>0</v>
      </c>
      <c r="AY71" s="68">
        <v>0</v>
      </c>
      <c r="AZ71" s="68">
        <v>0</v>
      </c>
      <c r="BA71" s="68">
        <v>0</v>
      </c>
      <c r="BB71" s="68">
        <v>0</v>
      </c>
      <c r="BC71" s="68">
        <v>0</v>
      </c>
      <c r="BD71" s="68">
        <v>0</v>
      </c>
      <c r="BE71">
        <f t="shared" si="20"/>
        <v>0</v>
      </c>
      <c r="BF71">
        <f t="shared" si="21"/>
        <v>0</v>
      </c>
      <c r="BG71">
        <f t="shared" si="22"/>
        <v>0</v>
      </c>
      <c r="BH71">
        <f t="shared" si="23"/>
        <v>0</v>
      </c>
      <c r="BI71">
        <f t="shared" si="24"/>
        <v>0</v>
      </c>
      <c r="BJ71">
        <f t="shared" si="25"/>
        <v>0</v>
      </c>
      <c r="BK71">
        <f t="shared" si="26"/>
        <v>0</v>
      </c>
      <c r="BL71">
        <f t="shared" si="27"/>
        <v>0</v>
      </c>
      <c r="BM71">
        <f t="shared" si="28"/>
        <v>0</v>
      </c>
      <c r="BN71">
        <f t="shared" si="29"/>
        <v>0</v>
      </c>
      <c r="BO71">
        <f t="shared" si="30"/>
        <v>0</v>
      </c>
      <c r="BP71">
        <f t="shared" si="31"/>
        <v>0</v>
      </c>
      <c r="BQ71">
        <f t="shared" si="32"/>
        <v>0</v>
      </c>
      <c r="BR71">
        <f t="shared" si="33"/>
        <v>0</v>
      </c>
      <c r="BS71">
        <f t="shared" si="34"/>
        <v>0</v>
      </c>
      <c r="BT71">
        <f t="shared" si="35"/>
        <v>0</v>
      </c>
      <c r="BU71">
        <f t="shared" si="36"/>
        <v>0</v>
      </c>
      <c r="BV71">
        <f t="shared" si="37"/>
        <v>0</v>
      </c>
      <c r="BW71">
        <f t="shared" si="38"/>
        <v>0</v>
      </c>
      <c r="BX71">
        <f t="shared" si="39"/>
        <v>0</v>
      </c>
    </row>
    <row r="72" spans="1:76" x14ac:dyDescent="0.25">
      <c r="A72" t="s">
        <v>250</v>
      </c>
      <c r="B72" s="85">
        <v>0.14650763625101837</v>
      </c>
      <c r="C72" s="85">
        <v>4.5305172072607973E-2</v>
      </c>
      <c r="E72" s="85">
        <v>903.82232142857083</v>
      </c>
      <c r="F72" s="86">
        <v>12</v>
      </c>
      <c r="H72" s="87">
        <v>2175</v>
      </c>
      <c r="I72" s="87">
        <v>2175</v>
      </c>
      <c r="J72" t="s">
        <v>1404</v>
      </c>
      <c r="K72" t="s">
        <v>34</v>
      </c>
      <c r="L72" s="87">
        <v>20.105497188617271</v>
      </c>
      <c r="M72" t="s">
        <v>286</v>
      </c>
      <c r="N72" t="s">
        <v>286</v>
      </c>
      <c r="O72" t="s">
        <v>1543</v>
      </c>
      <c r="P72" s="89">
        <v>0</v>
      </c>
      <c r="Q72" s="89">
        <v>0</v>
      </c>
      <c r="R72" s="89">
        <v>0</v>
      </c>
      <c r="S72" s="89">
        <v>0</v>
      </c>
      <c r="T72" s="89">
        <v>0</v>
      </c>
      <c r="U72" s="89">
        <v>0</v>
      </c>
      <c r="V72" s="89">
        <v>0</v>
      </c>
      <c r="W72" s="89">
        <v>0</v>
      </c>
      <c r="X72" s="89">
        <v>0</v>
      </c>
      <c r="Y72" s="89">
        <v>0</v>
      </c>
      <c r="Z72" s="68">
        <v>0</v>
      </c>
      <c r="AA72" s="68">
        <v>0</v>
      </c>
      <c r="AB72" s="68">
        <v>0</v>
      </c>
      <c r="AC72" s="68">
        <v>0</v>
      </c>
      <c r="AD72" s="68">
        <v>0</v>
      </c>
      <c r="AE72" s="68">
        <v>0</v>
      </c>
      <c r="AF72" s="68">
        <v>0</v>
      </c>
      <c r="AG72" s="68">
        <v>0</v>
      </c>
      <c r="AH72" s="68">
        <v>0</v>
      </c>
      <c r="AI72" s="68">
        <v>0</v>
      </c>
      <c r="AJ72" t="s">
        <v>1544</v>
      </c>
      <c r="AK72" s="89">
        <v>0</v>
      </c>
      <c r="AL72" s="89">
        <v>0</v>
      </c>
      <c r="AM72" s="89">
        <v>0</v>
      </c>
      <c r="AN72" s="89">
        <v>0</v>
      </c>
      <c r="AO72" s="89">
        <v>0</v>
      </c>
      <c r="AP72" s="89">
        <v>0</v>
      </c>
      <c r="AQ72" s="89">
        <v>0</v>
      </c>
      <c r="AR72" s="89">
        <v>0</v>
      </c>
      <c r="AS72" s="89">
        <v>0</v>
      </c>
      <c r="AT72" s="89">
        <v>0</v>
      </c>
      <c r="AU72" s="68">
        <v>0</v>
      </c>
      <c r="AV72" s="68">
        <v>0</v>
      </c>
      <c r="AW72" s="68">
        <v>0</v>
      </c>
      <c r="AX72" s="68">
        <v>0</v>
      </c>
      <c r="AY72" s="68">
        <v>0</v>
      </c>
      <c r="AZ72" s="68">
        <v>0</v>
      </c>
      <c r="BA72" s="68">
        <v>0</v>
      </c>
      <c r="BB72" s="68">
        <v>0</v>
      </c>
      <c r="BC72" s="68">
        <v>0</v>
      </c>
      <c r="BD72" s="68">
        <v>0</v>
      </c>
      <c r="BE72">
        <f t="shared" si="20"/>
        <v>0</v>
      </c>
      <c r="BF72">
        <f t="shared" si="21"/>
        <v>0</v>
      </c>
      <c r="BG72">
        <f t="shared" si="22"/>
        <v>0</v>
      </c>
      <c r="BH72">
        <f t="shared" si="23"/>
        <v>0</v>
      </c>
      <c r="BI72">
        <f t="shared" si="24"/>
        <v>0</v>
      </c>
      <c r="BJ72">
        <f t="shared" si="25"/>
        <v>0</v>
      </c>
      <c r="BK72">
        <f t="shared" si="26"/>
        <v>0</v>
      </c>
      <c r="BL72">
        <f t="shared" si="27"/>
        <v>0</v>
      </c>
      <c r="BM72">
        <f t="shared" si="28"/>
        <v>0</v>
      </c>
      <c r="BN72">
        <f t="shared" si="29"/>
        <v>0</v>
      </c>
      <c r="BO72">
        <f t="shared" si="30"/>
        <v>0</v>
      </c>
      <c r="BP72">
        <f t="shared" si="31"/>
        <v>0</v>
      </c>
      <c r="BQ72">
        <f t="shared" si="32"/>
        <v>0</v>
      </c>
      <c r="BR72">
        <f t="shared" si="33"/>
        <v>0</v>
      </c>
      <c r="BS72">
        <f t="shared" si="34"/>
        <v>0</v>
      </c>
      <c r="BT72">
        <f t="shared" si="35"/>
        <v>0</v>
      </c>
      <c r="BU72">
        <f t="shared" si="36"/>
        <v>0</v>
      </c>
      <c r="BV72">
        <f t="shared" si="37"/>
        <v>0</v>
      </c>
      <c r="BW72">
        <f t="shared" si="38"/>
        <v>0</v>
      </c>
      <c r="BX72">
        <f t="shared" si="39"/>
        <v>0</v>
      </c>
    </row>
    <row r="73" spans="1:76" x14ac:dyDescent="0.25">
      <c r="A73" t="s">
        <v>250</v>
      </c>
      <c r="B73" s="85">
        <v>0.14650763625101837</v>
      </c>
      <c r="C73" s="85">
        <v>4.5305172072607973E-2</v>
      </c>
      <c r="E73" s="85">
        <v>903.82232142857083</v>
      </c>
      <c r="F73" s="86">
        <v>12</v>
      </c>
      <c r="H73" s="87">
        <v>2175</v>
      </c>
      <c r="I73" s="87">
        <v>2175</v>
      </c>
      <c r="J73" t="s">
        <v>1404</v>
      </c>
      <c r="K73" t="s">
        <v>34</v>
      </c>
      <c r="L73" s="87">
        <v>20.105497188617271</v>
      </c>
      <c r="M73" t="s">
        <v>286</v>
      </c>
      <c r="N73" t="s">
        <v>286</v>
      </c>
      <c r="O73" t="s">
        <v>1545</v>
      </c>
      <c r="P73" s="89">
        <v>0</v>
      </c>
      <c r="Q73" s="89">
        <v>0</v>
      </c>
      <c r="R73" s="89">
        <v>0</v>
      </c>
      <c r="S73" s="89">
        <v>0</v>
      </c>
      <c r="T73" s="89">
        <v>0</v>
      </c>
      <c r="U73" s="89">
        <v>0</v>
      </c>
      <c r="V73" s="89">
        <v>0</v>
      </c>
      <c r="W73" s="89">
        <v>0</v>
      </c>
      <c r="X73" s="89">
        <v>0</v>
      </c>
      <c r="Y73" s="89">
        <v>0</v>
      </c>
      <c r="Z73" s="68">
        <v>0</v>
      </c>
      <c r="AA73" s="68">
        <v>0</v>
      </c>
      <c r="AB73" s="68">
        <v>0</v>
      </c>
      <c r="AC73" s="68">
        <v>0</v>
      </c>
      <c r="AD73" s="68">
        <v>0</v>
      </c>
      <c r="AE73" s="68">
        <v>0</v>
      </c>
      <c r="AF73" s="68">
        <v>0</v>
      </c>
      <c r="AG73" s="68">
        <v>0</v>
      </c>
      <c r="AH73" s="68">
        <v>0</v>
      </c>
      <c r="AI73" s="68">
        <v>0</v>
      </c>
      <c r="AJ73" t="s">
        <v>1546</v>
      </c>
      <c r="AK73" s="89">
        <v>0</v>
      </c>
      <c r="AL73" s="89">
        <v>0</v>
      </c>
      <c r="AM73" s="89">
        <v>0</v>
      </c>
      <c r="AN73" s="89">
        <v>0</v>
      </c>
      <c r="AO73" s="89">
        <v>0</v>
      </c>
      <c r="AP73" s="89">
        <v>0</v>
      </c>
      <c r="AQ73" s="89">
        <v>0</v>
      </c>
      <c r="AR73" s="89">
        <v>0</v>
      </c>
      <c r="AS73" s="89">
        <v>0</v>
      </c>
      <c r="AT73" s="89">
        <v>0</v>
      </c>
      <c r="AU73" s="68">
        <v>0</v>
      </c>
      <c r="AV73" s="68">
        <v>0</v>
      </c>
      <c r="AW73" s="68">
        <v>0</v>
      </c>
      <c r="AX73" s="68">
        <v>0</v>
      </c>
      <c r="AY73" s="68">
        <v>0</v>
      </c>
      <c r="AZ73" s="68">
        <v>0</v>
      </c>
      <c r="BA73" s="68">
        <v>0</v>
      </c>
      <c r="BB73" s="68">
        <v>0</v>
      </c>
      <c r="BC73" s="68">
        <v>0</v>
      </c>
      <c r="BD73" s="68">
        <v>0</v>
      </c>
      <c r="BE73">
        <f t="shared" si="20"/>
        <v>0</v>
      </c>
      <c r="BF73">
        <f t="shared" si="21"/>
        <v>0</v>
      </c>
      <c r="BG73">
        <f t="shared" si="22"/>
        <v>0</v>
      </c>
      <c r="BH73">
        <f t="shared" si="23"/>
        <v>0</v>
      </c>
      <c r="BI73">
        <f t="shared" si="24"/>
        <v>0</v>
      </c>
      <c r="BJ73">
        <f t="shared" si="25"/>
        <v>0</v>
      </c>
      <c r="BK73">
        <f t="shared" si="26"/>
        <v>0</v>
      </c>
      <c r="BL73">
        <f t="shared" si="27"/>
        <v>0</v>
      </c>
      <c r="BM73">
        <f t="shared" si="28"/>
        <v>0</v>
      </c>
      <c r="BN73">
        <f t="shared" si="29"/>
        <v>0</v>
      </c>
      <c r="BO73">
        <f t="shared" si="30"/>
        <v>0</v>
      </c>
      <c r="BP73">
        <f t="shared" si="31"/>
        <v>0</v>
      </c>
      <c r="BQ73">
        <f t="shared" si="32"/>
        <v>0</v>
      </c>
      <c r="BR73">
        <f t="shared" si="33"/>
        <v>0</v>
      </c>
      <c r="BS73">
        <f t="shared" si="34"/>
        <v>0</v>
      </c>
      <c r="BT73">
        <f t="shared" si="35"/>
        <v>0</v>
      </c>
      <c r="BU73">
        <f t="shared" si="36"/>
        <v>0</v>
      </c>
      <c r="BV73">
        <f t="shared" si="37"/>
        <v>0</v>
      </c>
      <c r="BW73">
        <f t="shared" si="38"/>
        <v>0</v>
      </c>
      <c r="BX73">
        <f t="shared" si="39"/>
        <v>0</v>
      </c>
    </row>
    <row r="74" spans="1:76" x14ac:dyDescent="0.25">
      <c r="A74" t="s">
        <v>250</v>
      </c>
      <c r="B74" s="85">
        <v>0.14650763625101837</v>
      </c>
      <c r="C74" s="85">
        <v>4.5305172072607973E-2</v>
      </c>
      <c r="E74" s="85">
        <v>903.82232142857083</v>
      </c>
      <c r="F74" s="86">
        <v>12</v>
      </c>
      <c r="H74" s="87">
        <v>2175</v>
      </c>
      <c r="I74" s="87">
        <v>2175</v>
      </c>
      <c r="J74" t="s">
        <v>1404</v>
      </c>
      <c r="K74" t="s">
        <v>34</v>
      </c>
      <c r="L74" s="87">
        <v>20.105497188617271</v>
      </c>
      <c r="M74" t="s">
        <v>286</v>
      </c>
      <c r="N74" t="s">
        <v>286</v>
      </c>
      <c r="O74" t="s">
        <v>1547</v>
      </c>
      <c r="P74" s="89">
        <v>0</v>
      </c>
      <c r="Q74" s="89">
        <v>0</v>
      </c>
      <c r="R74" s="89">
        <v>0</v>
      </c>
      <c r="S74" s="89">
        <v>0</v>
      </c>
      <c r="T74" s="89">
        <v>0</v>
      </c>
      <c r="U74" s="89">
        <v>0</v>
      </c>
      <c r="V74" s="89">
        <v>0</v>
      </c>
      <c r="W74" s="89">
        <v>0</v>
      </c>
      <c r="X74" s="89">
        <v>0</v>
      </c>
      <c r="Y74" s="89">
        <v>0</v>
      </c>
      <c r="Z74" s="68">
        <v>0</v>
      </c>
      <c r="AA74" s="68">
        <v>0</v>
      </c>
      <c r="AB74" s="68">
        <v>0</v>
      </c>
      <c r="AC74" s="68">
        <v>0</v>
      </c>
      <c r="AD74" s="68">
        <v>0</v>
      </c>
      <c r="AE74" s="68">
        <v>0</v>
      </c>
      <c r="AF74" s="68">
        <v>0</v>
      </c>
      <c r="AG74" s="68">
        <v>0</v>
      </c>
      <c r="AH74" s="68">
        <v>0</v>
      </c>
      <c r="AI74" s="68">
        <v>0</v>
      </c>
      <c r="AJ74" t="s">
        <v>1548</v>
      </c>
      <c r="AK74" s="89">
        <v>0</v>
      </c>
      <c r="AL74" s="89">
        <v>0</v>
      </c>
      <c r="AM74" s="89">
        <v>0</v>
      </c>
      <c r="AN74" s="89">
        <v>0</v>
      </c>
      <c r="AO74" s="89">
        <v>0</v>
      </c>
      <c r="AP74" s="89">
        <v>0</v>
      </c>
      <c r="AQ74" s="89">
        <v>0</v>
      </c>
      <c r="AR74" s="89">
        <v>0</v>
      </c>
      <c r="AS74" s="89">
        <v>0</v>
      </c>
      <c r="AT74" s="89">
        <v>0</v>
      </c>
      <c r="AU74" s="68">
        <v>0</v>
      </c>
      <c r="AV74" s="68">
        <v>0</v>
      </c>
      <c r="AW74" s="68">
        <v>0</v>
      </c>
      <c r="AX74" s="68">
        <v>0</v>
      </c>
      <c r="AY74" s="68">
        <v>0</v>
      </c>
      <c r="AZ74" s="68">
        <v>0</v>
      </c>
      <c r="BA74" s="68">
        <v>0</v>
      </c>
      <c r="BB74" s="68">
        <v>0</v>
      </c>
      <c r="BC74" s="68">
        <v>0</v>
      </c>
      <c r="BD74" s="68">
        <v>0</v>
      </c>
      <c r="BE74">
        <f t="shared" si="20"/>
        <v>0</v>
      </c>
      <c r="BF74">
        <f t="shared" si="21"/>
        <v>0</v>
      </c>
      <c r="BG74">
        <f t="shared" si="22"/>
        <v>0</v>
      </c>
      <c r="BH74">
        <f t="shared" si="23"/>
        <v>0</v>
      </c>
      <c r="BI74">
        <f t="shared" si="24"/>
        <v>0</v>
      </c>
      <c r="BJ74">
        <f t="shared" si="25"/>
        <v>0</v>
      </c>
      <c r="BK74">
        <f t="shared" si="26"/>
        <v>0</v>
      </c>
      <c r="BL74">
        <f t="shared" si="27"/>
        <v>0</v>
      </c>
      <c r="BM74">
        <f t="shared" si="28"/>
        <v>0</v>
      </c>
      <c r="BN74">
        <f t="shared" si="29"/>
        <v>0</v>
      </c>
      <c r="BO74">
        <f t="shared" si="30"/>
        <v>0</v>
      </c>
      <c r="BP74">
        <f t="shared" si="31"/>
        <v>0</v>
      </c>
      <c r="BQ74">
        <f t="shared" si="32"/>
        <v>0</v>
      </c>
      <c r="BR74">
        <f t="shared" si="33"/>
        <v>0</v>
      </c>
      <c r="BS74">
        <f t="shared" si="34"/>
        <v>0</v>
      </c>
      <c r="BT74">
        <f t="shared" si="35"/>
        <v>0</v>
      </c>
      <c r="BU74">
        <f t="shared" si="36"/>
        <v>0</v>
      </c>
      <c r="BV74">
        <f t="shared" si="37"/>
        <v>0</v>
      </c>
      <c r="BW74">
        <f t="shared" si="38"/>
        <v>0</v>
      </c>
      <c r="BX74">
        <f t="shared" si="39"/>
        <v>0</v>
      </c>
    </row>
    <row r="75" spans="1:76" x14ac:dyDescent="0.25">
      <c r="A75" t="s">
        <v>250</v>
      </c>
      <c r="B75" s="85">
        <v>0.14650763625101837</v>
      </c>
      <c r="C75" s="85">
        <v>4.5305172072607973E-2</v>
      </c>
      <c r="E75" s="85">
        <v>903.82232142857083</v>
      </c>
      <c r="F75" s="86">
        <v>12</v>
      </c>
      <c r="H75" s="87">
        <v>2175</v>
      </c>
      <c r="I75" s="87">
        <v>2175</v>
      </c>
      <c r="J75" t="s">
        <v>1404</v>
      </c>
      <c r="K75" t="s">
        <v>34</v>
      </c>
      <c r="L75" s="87">
        <v>20.105497188617271</v>
      </c>
      <c r="M75" t="s">
        <v>286</v>
      </c>
      <c r="N75" t="s">
        <v>286</v>
      </c>
      <c r="O75" t="s">
        <v>1549</v>
      </c>
      <c r="P75" s="89">
        <v>0</v>
      </c>
      <c r="Q75" s="89">
        <v>0</v>
      </c>
      <c r="R75" s="89">
        <v>0</v>
      </c>
      <c r="S75" s="89">
        <v>0</v>
      </c>
      <c r="T75" s="89">
        <v>0</v>
      </c>
      <c r="U75" s="89">
        <v>0</v>
      </c>
      <c r="V75" s="89">
        <v>0</v>
      </c>
      <c r="W75" s="89">
        <v>0</v>
      </c>
      <c r="X75" s="89">
        <v>0</v>
      </c>
      <c r="Y75" s="89">
        <v>0</v>
      </c>
      <c r="Z75" s="68">
        <v>0</v>
      </c>
      <c r="AA75" s="68">
        <v>0</v>
      </c>
      <c r="AB75" s="68">
        <v>0</v>
      </c>
      <c r="AC75" s="68">
        <v>0</v>
      </c>
      <c r="AD75" s="68">
        <v>0</v>
      </c>
      <c r="AE75" s="68">
        <v>0</v>
      </c>
      <c r="AF75" s="68">
        <v>0</v>
      </c>
      <c r="AG75" s="68">
        <v>0</v>
      </c>
      <c r="AH75" s="68">
        <v>0</v>
      </c>
      <c r="AI75" s="68">
        <v>0</v>
      </c>
      <c r="AJ75" t="s">
        <v>1550</v>
      </c>
      <c r="AK75" s="89">
        <v>0</v>
      </c>
      <c r="AL75" s="89">
        <v>0</v>
      </c>
      <c r="AM75" s="89">
        <v>0</v>
      </c>
      <c r="AN75" s="89">
        <v>0</v>
      </c>
      <c r="AO75" s="89">
        <v>0</v>
      </c>
      <c r="AP75" s="89">
        <v>0</v>
      </c>
      <c r="AQ75" s="89">
        <v>0</v>
      </c>
      <c r="AR75" s="89">
        <v>0</v>
      </c>
      <c r="AS75" s="89">
        <v>0</v>
      </c>
      <c r="AT75" s="89">
        <v>0</v>
      </c>
      <c r="AU75" s="68">
        <v>0</v>
      </c>
      <c r="AV75" s="68">
        <v>0</v>
      </c>
      <c r="AW75" s="68">
        <v>0</v>
      </c>
      <c r="AX75" s="68">
        <v>0</v>
      </c>
      <c r="AY75" s="68">
        <v>0</v>
      </c>
      <c r="AZ75" s="68">
        <v>0</v>
      </c>
      <c r="BA75" s="68">
        <v>0</v>
      </c>
      <c r="BB75" s="68">
        <v>0</v>
      </c>
      <c r="BC75" s="68">
        <v>0</v>
      </c>
      <c r="BD75" s="68">
        <v>0</v>
      </c>
      <c r="BE75">
        <f t="shared" si="20"/>
        <v>0</v>
      </c>
      <c r="BF75">
        <f t="shared" si="21"/>
        <v>0</v>
      </c>
      <c r="BG75">
        <f t="shared" si="22"/>
        <v>0</v>
      </c>
      <c r="BH75">
        <f t="shared" si="23"/>
        <v>0</v>
      </c>
      <c r="BI75">
        <f t="shared" si="24"/>
        <v>0</v>
      </c>
      <c r="BJ75">
        <f t="shared" si="25"/>
        <v>0</v>
      </c>
      <c r="BK75">
        <f t="shared" si="26"/>
        <v>0</v>
      </c>
      <c r="BL75">
        <f t="shared" si="27"/>
        <v>0</v>
      </c>
      <c r="BM75">
        <f t="shared" si="28"/>
        <v>0</v>
      </c>
      <c r="BN75">
        <f t="shared" si="29"/>
        <v>0</v>
      </c>
      <c r="BO75">
        <f t="shared" si="30"/>
        <v>0</v>
      </c>
      <c r="BP75">
        <f t="shared" si="31"/>
        <v>0</v>
      </c>
      <c r="BQ75">
        <f t="shared" si="32"/>
        <v>0</v>
      </c>
      <c r="BR75">
        <f t="shared" si="33"/>
        <v>0</v>
      </c>
      <c r="BS75">
        <f t="shared" si="34"/>
        <v>0</v>
      </c>
      <c r="BT75">
        <f t="shared" si="35"/>
        <v>0</v>
      </c>
      <c r="BU75">
        <f t="shared" si="36"/>
        <v>0</v>
      </c>
      <c r="BV75">
        <f t="shared" si="37"/>
        <v>0</v>
      </c>
      <c r="BW75">
        <f t="shared" si="38"/>
        <v>0</v>
      </c>
      <c r="BX75">
        <f t="shared" si="39"/>
        <v>0</v>
      </c>
    </row>
    <row r="76" spans="1:76" x14ac:dyDescent="0.25">
      <c r="A76" t="s">
        <v>250</v>
      </c>
      <c r="B76" s="85">
        <v>0.14650763625101837</v>
      </c>
      <c r="C76" s="85">
        <v>4.5305172072607973E-2</v>
      </c>
      <c r="E76" s="85">
        <v>903.82232142857083</v>
      </c>
      <c r="F76" s="86">
        <v>12</v>
      </c>
      <c r="H76" s="87">
        <v>2175</v>
      </c>
      <c r="I76" s="87">
        <v>2175</v>
      </c>
      <c r="J76" t="s">
        <v>1404</v>
      </c>
      <c r="K76" t="s">
        <v>34</v>
      </c>
      <c r="L76" s="87">
        <v>20.105497188617271</v>
      </c>
      <c r="M76" t="s">
        <v>286</v>
      </c>
      <c r="N76" t="s">
        <v>286</v>
      </c>
      <c r="O76" t="s">
        <v>1551</v>
      </c>
      <c r="P76" s="89">
        <v>0</v>
      </c>
      <c r="Q76" s="89">
        <v>0</v>
      </c>
      <c r="R76" s="89">
        <v>0</v>
      </c>
      <c r="S76" s="89">
        <v>0</v>
      </c>
      <c r="T76" s="89">
        <v>0</v>
      </c>
      <c r="U76" s="89">
        <v>0</v>
      </c>
      <c r="V76" s="89">
        <v>0</v>
      </c>
      <c r="W76" s="89">
        <v>0</v>
      </c>
      <c r="X76" s="89">
        <v>0</v>
      </c>
      <c r="Y76" s="89">
        <v>0</v>
      </c>
      <c r="Z76" s="68">
        <v>0</v>
      </c>
      <c r="AA76" s="68">
        <v>0</v>
      </c>
      <c r="AB76" s="68">
        <v>0</v>
      </c>
      <c r="AC76" s="68">
        <v>0</v>
      </c>
      <c r="AD76" s="68">
        <v>0</v>
      </c>
      <c r="AE76" s="68">
        <v>0</v>
      </c>
      <c r="AF76" s="68">
        <v>0</v>
      </c>
      <c r="AG76" s="68">
        <v>0</v>
      </c>
      <c r="AH76" s="68">
        <v>0</v>
      </c>
      <c r="AI76" s="68">
        <v>0</v>
      </c>
      <c r="AJ76" t="s">
        <v>1552</v>
      </c>
      <c r="AK76" s="89">
        <v>0</v>
      </c>
      <c r="AL76" s="89">
        <v>0</v>
      </c>
      <c r="AM76" s="89">
        <v>0</v>
      </c>
      <c r="AN76" s="89">
        <v>0</v>
      </c>
      <c r="AO76" s="89">
        <v>0</v>
      </c>
      <c r="AP76" s="89">
        <v>0</v>
      </c>
      <c r="AQ76" s="89">
        <v>0</v>
      </c>
      <c r="AR76" s="89">
        <v>0</v>
      </c>
      <c r="AS76" s="89">
        <v>0</v>
      </c>
      <c r="AT76" s="89">
        <v>0</v>
      </c>
      <c r="AU76" s="68">
        <v>0</v>
      </c>
      <c r="AV76" s="68">
        <v>0</v>
      </c>
      <c r="AW76" s="68">
        <v>0</v>
      </c>
      <c r="AX76" s="68">
        <v>0</v>
      </c>
      <c r="AY76" s="68">
        <v>0</v>
      </c>
      <c r="AZ76" s="68">
        <v>0</v>
      </c>
      <c r="BA76" s="68">
        <v>0</v>
      </c>
      <c r="BB76" s="68">
        <v>0</v>
      </c>
      <c r="BC76" s="68">
        <v>0</v>
      </c>
      <c r="BD76" s="68">
        <v>0</v>
      </c>
      <c r="BE76">
        <f t="shared" si="20"/>
        <v>0</v>
      </c>
      <c r="BF76">
        <f t="shared" si="21"/>
        <v>0</v>
      </c>
      <c r="BG76">
        <f t="shared" si="22"/>
        <v>0</v>
      </c>
      <c r="BH76">
        <f t="shared" si="23"/>
        <v>0</v>
      </c>
      <c r="BI76">
        <f t="shared" si="24"/>
        <v>0</v>
      </c>
      <c r="BJ76">
        <f t="shared" si="25"/>
        <v>0</v>
      </c>
      <c r="BK76">
        <f t="shared" si="26"/>
        <v>0</v>
      </c>
      <c r="BL76">
        <f t="shared" si="27"/>
        <v>0</v>
      </c>
      <c r="BM76">
        <f t="shared" si="28"/>
        <v>0</v>
      </c>
      <c r="BN76">
        <f t="shared" si="29"/>
        <v>0</v>
      </c>
      <c r="BO76">
        <f t="shared" si="30"/>
        <v>0</v>
      </c>
      <c r="BP76">
        <f t="shared" si="31"/>
        <v>0</v>
      </c>
      <c r="BQ76">
        <f t="shared" si="32"/>
        <v>0</v>
      </c>
      <c r="BR76">
        <f t="shared" si="33"/>
        <v>0</v>
      </c>
      <c r="BS76">
        <f t="shared" si="34"/>
        <v>0</v>
      </c>
      <c r="BT76">
        <f t="shared" si="35"/>
        <v>0</v>
      </c>
      <c r="BU76">
        <f t="shared" si="36"/>
        <v>0</v>
      </c>
      <c r="BV76">
        <f t="shared" si="37"/>
        <v>0</v>
      </c>
      <c r="BW76">
        <f t="shared" si="38"/>
        <v>0</v>
      </c>
      <c r="BX76">
        <f t="shared" si="39"/>
        <v>0</v>
      </c>
    </row>
    <row r="77" spans="1:76" x14ac:dyDescent="0.25">
      <c r="A77" t="s">
        <v>250</v>
      </c>
      <c r="B77" s="85">
        <v>0.14650763625101837</v>
      </c>
      <c r="C77" s="85">
        <v>4.5305172072607973E-2</v>
      </c>
      <c r="E77" s="85">
        <v>903.82232142857083</v>
      </c>
      <c r="F77" s="86">
        <v>12</v>
      </c>
      <c r="H77" s="87">
        <v>2175</v>
      </c>
      <c r="I77" s="87">
        <v>2175</v>
      </c>
      <c r="J77" t="s">
        <v>1404</v>
      </c>
      <c r="K77" t="s">
        <v>34</v>
      </c>
      <c r="L77" s="87">
        <v>20.105497188617271</v>
      </c>
      <c r="M77" t="s">
        <v>286</v>
      </c>
      <c r="N77" t="s">
        <v>286</v>
      </c>
      <c r="O77" t="s">
        <v>1553</v>
      </c>
      <c r="P77" s="89">
        <v>0</v>
      </c>
      <c r="Q77" s="89">
        <v>0</v>
      </c>
      <c r="R77" s="89">
        <v>0</v>
      </c>
      <c r="S77" s="89">
        <v>0</v>
      </c>
      <c r="T77" s="89">
        <v>0</v>
      </c>
      <c r="U77" s="89">
        <v>0</v>
      </c>
      <c r="V77" s="89">
        <v>0</v>
      </c>
      <c r="W77" s="89">
        <v>0</v>
      </c>
      <c r="X77" s="89">
        <v>0</v>
      </c>
      <c r="Y77" s="89">
        <v>0</v>
      </c>
      <c r="Z77" s="68">
        <v>0</v>
      </c>
      <c r="AA77" s="68">
        <v>0</v>
      </c>
      <c r="AB77" s="68">
        <v>0</v>
      </c>
      <c r="AC77" s="68">
        <v>0</v>
      </c>
      <c r="AD77" s="68">
        <v>0</v>
      </c>
      <c r="AE77" s="68">
        <v>0</v>
      </c>
      <c r="AF77" s="68">
        <v>0</v>
      </c>
      <c r="AG77" s="68">
        <v>0</v>
      </c>
      <c r="AH77" s="68">
        <v>0</v>
      </c>
      <c r="AI77" s="68">
        <v>0</v>
      </c>
      <c r="AJ77" t="s">
        <v>1554</v>
      </c>
      <c r="AK77" s="89">
        <v>0</v>
      </c>
      <c r="AL77" s="89">
        <v>0</v>
      </c>
      <c r="AM77" s="89">
        <v>0</v>
      </c>
      <c r="AN77" s="89">
        <v>0</v>
      </c>
      <c r="AO77" s="89">
        <v>0</v>
      </c>
      <c r="AP77" s="89">
        <v>0</v>
      </c>
      <c r="AQ77" s="89">
        <v>0</v>
      </c>
      <c r="AR77" s="89">
        <v>0</v>
      </c>
      <c r="AS77" s="89">
        <v>0</v>
      </c>
      <c r="AT77" s="89">
        <v>0</v>
      </c>
      <c r="AU77" s="68">
        <v>0</v>
      </c>
      <c r="AV77" s="68">
        <v>0</v>
      </c>
      <c r="AW77" s="68">
        <v>0</v>
      </c>
      <c r="AX77" s="68">
        <v>0</v>
      </c>
      <c r="AY77" s="68">
        <v>0</v>
      </c>
      <c r="AZ77" s="68">
        <v>0</v>
      </c>
      <c r="BA77" s="68">
        <v>0</v>
      </c>
      <c r="BB77" s="68">
        <v>0</v>
      </c>
      <c r="BC77" s="68">
        <v>0</v>
      </c>
      <c r="BD77" s="68">
        <v>0</v>
      </c>
      <c r="BE77">
        <f t="shared" si="20"/>
        <v>0</v>
      </c>
      <c r="BF77">
        <f t="shared" si="21"/>
        <v>0</v>
      </c>
      <c r="BG77">
        <f t="shared" si="22"/>
        <v>0</v>
      </c>
      <c r="BH77">
        <f t="shared" si="23"/>
        <v>0</v>
      </c>
      <c r="BI77">
        <f t="shared" si="24"/>
        <v>0</v>
      </c>
      <c r="BJ77">
        <f t="shared" si="25"/>
        <v>0</v>
      </c>
      <c r="BK77">
        <f t="shared" si="26"/>
        <v>0</v>
      </c>
      <c r="BL77">
        <f t="shared" si="27"/>
        <v>0</v>
      </c>
      <c r="BM77">
        <f t="shared" si="28"/>
        <v>0</v>
      </c>
      <c r="BN77">
        <f t="shared" si="29"/>
        <v>0</v>
      </c>
      <c r="BO77">
        <f t="shared" si="30"/>
        <v>0</v>
      </c>
      <c r="BP77">
        <f t="shared" si="31"/>
        <v>0</v>
      </c>
      <c r="BQ77">
        <f t="shared" si="32"/>
        <v>0</v>
      </c>
      <c r="BR77">
        <f t="shared" si="33"/>
        <v>0</v>
      </c>
      <c r="BS77">
        <f t="shared" si="34"/>
        <v>0</v>
      </c>
      <c r="BT77">
        <f t="shared" si="35"/>
        <v>0</v>
      </c>
      <c r="BU77">
        <f t="shared" si="36"/>
        <v>0</v>
      </c>
      <c r="BV77">
        <f t="shared" si="37"/>
        <v>0</v>
      </c>
      <c r="BW77">
        <f t="shared" si="38"/>
        <v>0</v>
      </c>
      <c r="BX77">
        <f t="shared" si="39"/>
        <v>0</v>
      </c>
    </row>
    <row r="78" spans="1:76" x14ac:dyDescent="0.25">
      <c r="A78" t="s">
        <v>250</v>
      </c>
      <c r="B78" s="85">
        <v>0.14650763625101837</v>
      </c>
      <c r="C78" s="85">
        <v>4.5305172072607973E-2</v>
      </c>
      <c r="E78" s="85">
        <v>903.82232142857083</v>
      </c>
      <c r="F78" s="86">
        <v>12</v>
      </c>
      <c r="H78" s="87">
        <v>2175</v>
      </c>
      <c r="I78" s="87">
        <v>2175</v>
      </c>
      <c r="J78" t="s">
        <v>1404</v>
      </c>
      <c r="K78" t="s">
        <v>34</v>
      </c>
      <c r="L78" s="87">
        <v>20.105497188617271</v>
      </c>
      <c r="M78" t="s">
        <v>286</v>
      </c>
      <c r="N78" t="s">
        <v>286</v>
      </c>
      <c r="O78" t="s">
        <v>1555</v>
      </c>
      <c r="P78" s="89">
        <v>0</v>
      </c>
      <c r="Q78" s="89">
        <v>0</v>
      </c>
      <c r="R78" s="89">
        <v>0</v>
      </c>
      <c r="S78" s="89">
        <v>0</v>
      </c>
      <c r="T78" s="89">
        <v>0</v>
      </c>
      <c r="U78" s="89">
        <v>0</v>
      </c>
      <c r="V78" s="89">
        <v>0</v>
      </c>
      <c r="W78" s="89">
        <v>0</v>
      </c>
      <c r="X78" s="89">
        <v>0</v>
      </c>
      <c r="Y78" s="89">
        <v>0</v>
      </c>
      <c r="Z78" s="68">
        <v>0</v>
      </c>
      <c r="AA78" s="68">
        <v>0</v>
      </c>
      <c r="AB78" s="68">
        <v>0</v>
      </c>
      <c r="AC78" s="68">
        <v>0</v>
      </c>
      <c r="AD78" s="68">
        <v>0</v>
      </c>
      <c r="AE78" s="68">
        <v>0</v>
      </c>
      <c r="AF78" s="68">
        <v>0</v>
      </c>
      <c r="AG78" s="68">
        <v>0</v>
      </c>
      <c r="AH78" s="68">
        <v>0</v>
      </c>
      <c r="AI78" s="68">
        <v>0</v>
      </c>
      <c r="AJ78" t="s">
        <v>1556</v>
      </c>
      <c r="AK78" s="89">
        <v>0</v>
      </c>
      <c r="AL78" s="89">
        <v>0</v>
      </c>
      <c r="AM78" s="89">
        <v>0</v>
      </c>
      <c r="AN78" s="89">
        <v>0</v>
      </c>
      <c r="AO78" s="89">
        <v>0</v>
      </c>
      <c r="AP78" s="89">
        <v>0</v>
      </c>
      <c r="AQ78" s="89">
        <v>0</v>
      </c>
      <c r="AR78" s="89">
        <v>0</v>
      </c>
      <c r="AS78" s="89">
        <v>0</v>
      </c>
      <c r="AT78" s="89">
        <v>0</v>
      </c>
      <c r="AU78" s="68">
        <v>0</v>
      </c>
      <c r="AV78" s="68">
        <v>0</v>
      </c>
      <c r="AW78" s="68">
        <v>0</v>
      </c>
      <c r="AX78" s="68">
        <v>0</v>
      </c>
      <c r="AY78" s="68">
        <v>0</v>
      </c>
      <c r="AZ78" s="68">
        <v>0</v>
      </c>
      <c r="BA78" s="68">
        <v>0</v>
      </c>
      <c r="BB78" s="68">
        <v>0</v>
      </c>
      <c r="BC78" s="68">
        <v>0</v>
      </c>
      <c r="BD78" s="68">
        <v>0</v>
      </c>
      <c r="BE78">
        <f t="shared" si="20"/>
        <v>0</v>
      </c>
      <c r="BF78">
        <f t="shared" si="21"/>
        <v>0</v>
      </c>
      <c r="BG78">
        <f t="shared" si="22"/>
        <v>0</v>
      </c>
      <c r="BH78">
        <f t="shared" si="23"/>
        <v>0</v>
      </c>
      <c r="BI78">
        <f t="shared" si="24"/>
        <v>0</v>
      </c>
      <c r="BJ78">
        <f t="shared" si="25"/>
        <v>0</v>
      </c>
      <c r="BK78">
        <f t="shared" si="26"/>
        <v>0</v>
      </c>
      <c r="BL78">
        <f t="shared" si="27"/>
        <v>0</v>
      </c>
      <c r="BM78">
        <f t="shared" si="28"/>
        <v>0</v>
      </c>
      <c r="BN78">
        <f t="shared" si="29"/>
        <v>0</v>
      </c>
      <c r="BO78">
        <f t="shared" si="30"/>
        <v>0</v>
      </c>
      <c r="BP78">
        <f t="shared" si="31"/>
        <v>0</v>
      </c>
      <c r="BQ78">
        <f t="shared" si="32"/>
        <v>0</v>
      </c>
      <c r="BR78">
        <f t="shared" si="33"/>
        <v>0</v>
      </c>
      <c r="BS78">
        <f t="shared" si="34"/>
        <v>0</v>
      </c>
      <c r="BT78">
        <f t="shared" si="35"/>
        <v>0</v>
      </c>
      <c r="BU78">
        <f t="shared" si="36"/>
        <v>0</v>
      </c>
      <c r="BV78">
        <f t="shared" si="37"/>
        <v>0</v>
      </c>
      <c r="BW78">
        <f t="shared" si="38"/>
        <v>0</v>
      </c>
      <c r="BX78">
        <f t="shared" si="39"/>
        <v>0</v>
      </c>
    </row>
    <row r="79" spans="1:76" x14ac:dyDescent="0.25">
      <c r="A79" t="s">
        <v>250</v>
      </c>
      <c r="B79" s="85">
        <v>0.14650763625101837</v>
      </c>
      <c r="C79" s="85">
        <v>4.5305172072607973E-2</v>
      </c>
      <c r="E79" s="85">
        <v>903.82232142857083</v>
      </c>
      <c r="F79" s="86">
        <v>12</v>
      </c>
      <c r="H79" s="87">
        <v>2175</v>
      </c>
      <c r="I79" s="87">
        <v>2175</v>
      </c>
      <c r="J79" t="s">
        <v>1404</v>
      </c>
      <c r="K79" t="s">
        <v>34</v>
      </c>
      <c r="L79" s="87">
        <v>20.105497188617271</v>
      </c>
      <c r="M79" t="s">
        <v>286</v>
      </c>
      <c r="N79" t="s">
        <v>286</v>
      </c>
      <c r="O79" t="s">
        <v>1557</v>
      </c>
      <c r="P79" s="89">
        <v>0</v>
      </c>
      <c r="Q79" s="89">
        <v>0</v>
      </c>
      <c r="R79" s="89">
        <v>0</v>
      </c>
      <c r="S79" s="89">
        <v>0</v>
      </c>
      <c r="T79" s="89">
        <v>0</v>
      </c>
      <c r="U79" s="89">
        <v>0</v>
      </c>
      <c r="V79" s="89">
        <v>0</v>
      </c>
      <c r="W79" s="89">
        <v>0</v>
      </c>
      <c r="X79" s="89">
        <v>0</v>
      </c>
      <c r="Y79" s="89">
        <v>0</v>
      </c>
      <c r="Z79" s="68">
        <v>0</v>
      </c>
      <c r="AA79" s="68">
        <v>0</v>
      </c>
      <c r="AB79" s="68">
        <v>0</v>
      </c>
      <c r="AC79" s="68">
        <v>0</v>
      </c>
      <c r="AD79" s="68">
        <v>0</v>
      </c>
      <c r="AE79" s="68">
        <v>0</v>
      </c>
      <c r="AF79" s="68">
        <v>0</v>
      </c>
      <c r="AG79" s="68">
        <v>0</v>
      </c>
      <c r="AH79" s="68">
        <v>0</v>
      </c>
      <c r="AI79" s="68">
        <v>0</v>
      </c>
      <c r="AJ79" t="s">
        <v>1558</v>
      </c>
      <c r="AK79" s="89">
        <v>0</v>
      </c>
      <c r="AL79" s="89">
        <v>0</v>
      </c>
      <c r="AM79" s="89">
        <v>0</v>
      </c>
      <c r="AN79" s="89">
        <v>0</v>
      </c>
      <c r="AO79" s="89">
        <v>0</v>
      </c>
      <c r="AP79" s="89">
        <v>0</v>
      </c>
      <c r="AQ79" s="89">
        <v>0</v>
      </c>
      <c r="AR79" s="89">
        <v>0</v>
      </c>
      <c r="AS79" s="89">
        <v>0</v>
      </c>
      <c r="AT79" s="89">
        <v>0</v>
      </c>
      <c r="AU79" s="68">
        <v>0</v>
      </c>
      <c r="AV79" s="68">
        <v>0</v>
      </c>
      <c r="AW79" s="68">
        <v>0</v>
      </c>
      <c r="AX79" s="68">
        <v>0</v>
      </c>
      <c r="AY79" s="68">
        <v>0</v>
      </c>
      <c r="AZ79" s="68">
        <v>0</v>
      </c>
      <c r="BA79" s="68">
        <v>0</v>
      </c>
      <c r="BB79" s="68">
        <v>0</v>
      </c>
      <c r="BC79" s="68">
        <v>0</v>
      </c>
      <c r="BD79" s="68">
        <v>0</v>
      </c>
      <c r="BE79">
        <f t="shared" si="20"/>
        <v>0</v>
      </c>
      <c r="BF79">
        <f t="shared" si="21"/>
        <v>0</v>
      </c>
      <c r="BG79">
        <f t="shared" si="22"/>
        <v>0</v>
      </c>
      <c r="BH79">
        <f t="shared" si="23"/>
        <v>0</v>
      </c>
      <c r="BI79">
        <f t="shared" si="24"/>
        <v>0</v>
      </c>
      <c r="BJ79">
        <f t="shared" si="25"/>
        <v>0</v>
      </c>
      <c r="BK79">
        <f t="shared" si="26"/>
        <v>0</v>
      </c>
      <c r="BL79">
        <f t="shared" si="27"/>
        <v>0</v>
      </c>
      <c r="BM79">
        <f t="shared" si="28"/>
        <v>0</v>
      </c>
      <c r="BN79">
        <f t="shared" si="29"/>
        <v>0</v>
      </c>
      <c r="BO79">
        <f t="shared" si="30"/>
        <v>0</v>
      </c>
      <c r="BP79">
        <f t="shared" si="31"/>
        <v>0</v>
      </c>
      <c r="BQ79">
        <f t="shared" si="32"/>
        <v>0</v>
      </c>
      <c r="BR79">
        <f t="shared" si="33"/>
        <v>0</v>
      </c>
      <c r="BS79">
        <f t="shared" si="34"/>
        <v>0</v>
      </c>
      <c r="BT79">
        <f t="shared" si="35"/>
        <v>0</v>
      </c>
      <c r="BU79">
        <f t="shared" si="36"/>
        <v>0</v>
      </c>
      <c r="BV79">
        <f t="shared" si="37"/>
        <v>0</v>
      </c>
      <c r="BW79">
        <f t="shared" si="38"/>
        <v>0</v>
      </c>
      <c r="BX79">
        <f t="shared" si="39"/>
        <v>0</v>
      </c>
    </row>
    <row r="80" spans="1:76" x14ac:dyDescent="0.25">
      <c r="A80" t="s">
        <v>250</v>
      </c>
      <c r="B80" s="85">
        <v>0.14650763625101837</v>
      </c>
      <c r="C80" s="85">
        <v>4.5305172072607973E-2</v>
      </c>
      <c r="E80" s="85">
        <v>903.82232142857083</v>
      </c>
      <c r="F80" s="86">
        <v>12</v>
      </c>
      <c r="H80" s="87">
        <v>2175</v>
      </c>
      <c r="I80" s="87">
        <v>2175</v>
      </c>
      <c r="J80" t="s">
        <v>1404</v>
      </c>
      <c r="K80" t="s">
        <v>34</v>
      </c>
      <c r="L80" s="87">
        <v>20.105497188617271</v>
      </c>
      <c r="M80" t="s">
        <v>286</v>
      </c>
      <c r="N80" t="s">
        <v>286</v>
      </c>
      <c r="O80" t="s">
        <v>1559</v>
      </c>
      <c r="P80" s="89">
        <v>0</v>
      </c>
      <c r="Q80" s="89">
        <v>0</v>
      </c>
      <c r="R80" s="89">
        <v>0</v>
      </c>
      <c r="S80" s="89">
        <v>0</v>
      </c>
      <c r="T80" s="89">
        <v>0</v>
      </c>
      <c r="U80" s="89">
        <v>0</v>
      </c>
      <c r="V80" s="89">
        <v>0</v>
      </c>
      <c r="W80" s="89">
        <v>0</v>
      </c>
      <c r="X80" s="89">
        <v>0</v>
      </c>
      <c r="Y80" s="89">
        <v>0</v>
      </c>
      <c r="Z80" s="68">
        <v>0</v>
      </c>
      <c r="AA80" s="68">
        <v>0</v>
      </c>
      <c r="AB80" s="68">
        <v>0</v>
      </c>
      <c r="AC80" s="68">
        <v>0</v>
      </c>
      <c r="AD80" s="68">
        <v>0</v>
      </c>
      <c r="AE80" s="68">
        <v>0</v>
      </c>
      <c r="AF80" s="68">
        <v>0</v>
      </c>
      <c r="AG80" s="68">
        <v>0</v>
      </c>
      <c r="AH80" s="68">
        <v>0</v>
      </c>
      <c r="AI80" s="68">
        <v>0</v>
      </c>
      <c r="AJ80" t="s">
        <v>1560</v>
      </c>
      <c r="AK80" s="89">
        <v>0</v>
      </c>
      <c r="AL80" s="89">
        <v>0</v>
      </c>
      <c r="AM80" s="89">
        <v>0</v>
      </c>
      <c r="AN80" s="89">
        <v>0</v>
      </c>
      <c r="AO80" s="89">
        <v>0</v>
      </c>
      <c r="AP80" s="89">
        <v>0</v>
      </c>
      <c r="AQ80" s="89">
        <v>0</v>
      </c>
      <c r="AR80" s="89">
        <v>0</v>
      </c>
      <c r="AS80" s="89">
        <v>0</v>
      </c>
      <c r="AT80" s="89">
        <v>0</v>
      </c>
      <c r="AU80" s="68">
        <v>0</v>
      </c>
      <c r="AV80" s="68">
        <v>0</v>
      </c>
      <c r="AW80" s="68">
        <v>0</v>
      </c>
      <c r="AX80" s="68">
        <v>0</v>
      </c>
      <c r="AY80" s="68">
        <v>0</v>
      </c>
      <c r="AZ80" s="68">
        <v>0</v>
      </c>
      <c r="BA80" s="68">
        <v>0</v>
      </c>
      <c r="BB80" s="68">
        <v>0</v>
      </c>
      <c r="BC80" s="68">
        <v>0</v>
      </c>
      <c r="BD80" s="68">
        <v>0</v>
      </c>
      <c r="BE80">
        <f t="shared" si="20"/>
        <v>0</v>
      </c>
      <c r="BF80">
        <f t="shared" si="21"/>
        <v>0</v>
      </c>
      <c r="BG80">
        <f t="shared" si="22"/>
        <v>0</v>
      </c>
      <c r="BH80">
        <f t="shared" si="23"/>
        <v>0</v>
      </c>
      <c r="BI80">
        <f t="shared" si="24"/>
        <v>0</v>
      </c>
      <c r="BJ80">
        <f t="shared" si="25"/>
        <v>0</v>
      </c>
      <c r="BK80">
        <f t="shared" si="26"/>
        <v>0</v>
      </c>
      <c r="BL80">
        <f t="shared" si="27"/>
        <v>0</v>
      </c>
      <c r="BM80">
        <f t="shared" si="28"/>
        <v>0</v>
      </c>
      <c r="BN80">
        <f t="shared" si="29"/>
        <v>0</v>
      </c>
      <c r="BO80">
        <f t="shared" si="30"/>
        <v>0</v>
      </c>
      <c r="BP80">
        <f t="shared" si="31"/>
        <v>0</v>
      </c>
      <c r="BQ80">
        <f t="shared" si="32"/>
        <v>0</v>
      </c>
      <c r="BR80">
        <f t="shared" si="33"/>
        <v>0</v>
      </c>
      <c r="BS80">
        <f t="shared" si="34"/>
        <v>0</v>
      </c>
      <c r="BT80">
        <f t="shared" si="35"/>
        <v>0</v>
      </c>
      <c r="BU80">
        <f t="shared" si="36"/>
        <v>0</v>
      </c>
      <c r="BV80">
        <f t="shared" si="37"/>
        <v>0</v>
      </c>
      <c r="BW80">
        <f t="shared" si="38"/>
        <v>0</v>
      </c>
      <c r="BX80">
        <f t="shared" si="39"/>
        <v>0</v>
      </c>
    </row>
    <row r="81" spans="1:76" x14ac:dyDescent="0.25">
      <c r="A81" t="s">
        <v>259</v>
      </c>
      <c r="B81" s="85">
        <v>0.31560185903799748</v>
      </c>
      <c r="C81" s="85">
        <v>8.077067806880231E-2</v>
      </c>
      <c r="E81" s="85">
        <v>1910.0000000000018</v>
      </c>
      <c r="F81" s="86">
        <v>12</v>
      </c>
      <c r="H81" s="87">
        <v>0</v>
      </c>
      <c r="I81" s="87">
        <v>0</v>
      </c>
      <c r="J81" t="s">
        <v>1404</v>
      </c>
      <c r="K81" t="s">
        <v>34</v>
      </c>
      <c r="L81" s="87">
        <v>42.487885859647797</v>
      </c>
      <c r="M81" t="s">
        <v>286</v>
      </c>
      <c r="N81" t="s">
        <v>286</v>
      </c>
      <c r="O81" t="s">
        <v>1561</v>
      </c>
      <c r="P81" s="89">
        <v>0</v>
      </c>
      <c r="Q81" s="89">
        <v>0</v>
      </c>
      <c r="R81" s="89">
        <v>0</v>
      </c>
      <c r="S81" s="89">
        <v>0</v>
      </c>
      <c r="T81" s="89">
        <v>0</v>
      </c>
      <c r="U81" s="89">
        <v>0</v>
      </c>
      <c r="V81" s="89">
        <v>0</v>
      </c>
      <c r="W81" s="89">
        <v>0</v>
      </c>
      <c r="X81" s="89">
        <v>0</v>
      </c>
      <c r="Y81" s="89">
        <v>0</v>
      </c>
      <c r="Z81" s="68">
        <v>0</v>
      </c>
      <c r="AA81" s="68">
        <v>0</v>
      </c>
      <c r="AB81" s="68">
        <v>0</v>
      </c>
      <c r="AC81" s="68">
        <v>0</v>
      </c>
      <c r="AD81" s="68">
        <v>0</v>
      </c>
      <c r="AE81" s="68">
        <v>0</v>
      </c>
      <c r="AF81" s="68">
        <v>0</v>
      </c>
      <c r="AG81" s="68">
        <v>0</v>
      </c>
      <c r="AH81" s="68">
        <v>0</v>
      </c>
      <c r="AI81" s="68">
        <v>0</v>
      </c>
      <c r="AJ81" t="s">
        <v>1562</v>
      </c>
      <c r="AK81" s="89">
        <v>0</v>
      </c>
      <c r="AL81" s="89">
        <v>0</v>
      </c>
      <c r="AM81" s="89">
        <v>0</v>
      </c>
      <c r="AN81" s="89">
        <v>0</v>
      </c>
      <c r="AO81" s="89">
        <v>0</v>
      </c>
      <c r="AP81" s="89">
        <v>0</v>
      </c>
      <c r="AQ81" s="89">
        <v>0</v>
      </c>
      <c r="AR81" s="89">
        <v>0</v>
      </c>
      <c r="AS81" s="89">
        <v>0</v>
      </c>
      <c r="AT81" s="89">
        <v>0</v>
      </c>
      <c r="AU81" s="68">
        <v>0</v>
      </c>
      <c r="AV81" s="68">
        <v>0</v>
      </c>
      <c r="AW81" s="68">
        <v>0</v>
      </c>
      <c r="AX81" s="68">
        <v>0</v>
      </c>
      <c r="AY81" s="68">
        <v>0</v>
      </c>
      <c r="AZ81" s="68">
        <v>0</v>
      </c>
      <c r="BA81" s="68">
        <v>0</v>
      </c>
      <c r="BB81" s="68">
        <v>0</v>
      </c>
      <c r="BC81" s="68">
        <v>0</v>
      </c>
      <c r="BD81" s="68">
        <v>0</v>
      </c>
      <c r="BE81">
        <f t="shared" si="20"/>
        <v>0</v>
      </c>
      <c r="BF81">
        <f t="shared" si="21"/>
        <v>0</v>
      </c>
      <c r="BG81">
        <f t="shared" si="22"/>
        <v>0</v>
      </c>
      <c r="BH81">
        <f t="shared" si="23"/>
        <v>0</v>
      </c>
      <c r="BI81">
        <f t="shared" si="24"/>
        <v>0</v>
      </c>
      <c r="BJ81">
        <f t="shared" si="25"/>
        <v>0</v>
      </c>
      <c r="BK81">
        <f t="shared" si="26"/>
        <v>0</v>
      </c>
      <c r="BL81">
        <f t="shared" si="27"/>
        <v>0</v>
      </c>
      <c r="BM81">
        <f t="shared" si="28"/>
        <v>0</v>
      </c>
      <c r="BN81">
        <f t="shared" si="29"/>
        <v>0</v>
      </c>
      <c r="BO81">
        <f t="shared" si="30"/>
        <v>0</v>
      </c>
      <c r="BP81">
        <f t="shared" si="31"/>
        <v>0</v>
      </c>
      <c r="BQ81">
        <f t="shared" si="32"/>
        <v>0</v>
      </c>
      <c r="BR81">
        <f t="shared" si="33"/>
        <v>0</v>
      </c>
      <c r="BS81">
        <f t="shared" si="34"/>
        <v>0</v>
      </c>
      <c r="BT81">
        <f t="shared" si="35"/>
        <v>0</v>
      </c>
      <c r="BU81">
        <f t="shared" si="36"/>
        <v>0</v>
      </c>
      <c r="BV81">
        <f t="shared" si="37"/>
        <v>0</v>
      </c>
      <c r="BW81">
        <f t="shared" si="38"/>
        <v>0</v>
      </c>
      <c r="BX81">
        <f t="shared" si="39"/>
        <v>0</v>
      </c>
    </row>
    <row r="82" spans="1:76" x14ac:dyDescent="0.25">
      <c r="A82" t="s">
        <v>259</v>
      </c>
      <c r="B82" s="85">
        <v>0.31560185903799748</v>
      </c>
      <c r="C82" s="85">
        <v>8.077067806880231E-2</v>
      </c>
      <c r="E82" s="85">
        <v>1910.0000000000018</v>
      </c>
      <c r="F82" s="86">
        <v>12</v>
      </c>
      <c r="H82" s="87">
        <v>0</v>
      </c>
      <c r="I82" s="87">
        <v>0</v>
      </c>
      <c r="J82" t="s">
        <v>1404</v>
      </c>
      <c r="K82" t="s">
        <v>34</v>
      </c>
      <c r="L82" s="87">
        <v>42.487885859647797</v>
      </c>
      <c r="M82" t="s">
        <v>286</v>
      </c>
      <c r="N82" t="s">
        <v>286</v>
      </c>
      <c r="O82" t="s">
        <v>1563</v>
      </c>
      <c r="P82" s="89">
        <v>0</v>
      </c>
      <c r="Q82" s="89">
        <v>0</v>
      </c>
      <c r="R82" s="89">
        <v>0</v>
      </c>
      <c r="S82" s="89">
        <v>0</v>
      </c>
      <c r="T82" s="89">
        <v>0</v>
      </c>
      <c r="U82" s="89">
        <v>0</v>
      </c>
      <c r="V82" s="89">
        <v>0</v>
      </c>
      <c r="W82" s="89">
        <v>0</v>
      </c>
      <c r="X82" s="89">
        <v>0</v>
      </c>
      <c r="Y82" s="89">
        <v>0</v>
      </c>
      <c r="Z82" s="68">
        <v>0</v>
      </c>
      <c r="AA82" s="68">
        <v>0</v>
      </c>
      <c r="AB82" s="68">
        <v>0</v>
      </c>
      <c r="AC82" s="68">
        <v>0</v>
      </c>
      <c r="AD82" s="68">
        <v>0</v>
      </c>
      <c r="AE82" s="68">
        <v>0</v>
      </c>
      <c r="AF82" s="68">
        <v>0</v>
      </c>
      <c r="AG82" s="68">
        <v>0</v>
      </c>
      <c r="AH82" s="68">
        <v>0</v>
      </c>
      <c r="AI82" s="68">
        <v>0</v>
      </c>
      <c r="AJ82" t="s">
        <v>1564</v>
      </c>
      <c r="AK82" s="89">
        <v>0</v>
      </c>
      <c r="AL82" s="89">
        <v>0</v>
      </c>
      <c r="AM82" s="89">
        <v>0</v>
      </c>
      <c r="AN82" s="89">
        <v>0</v>
      </c>
      <c r="AO82" s="89">
        <v>0</v>
      </c>
      <c r="AP82" s="89">
        <v>0</v>
      </c>
      <c r="AQ82" s="89">
        <v>0</v>
      </c>
      <c r="AR82" s="89">
        <v>0</v>
      </c>
      <c r="AS82" s="89">
        <v>0</v>
      </c>
      <c r="AT82" s="89">
        <v>0</v>
      </c>
      <c r="AU82" s="68">
        <v>0</v>
      </c>
      <c r="AV82" s="68">
        <v>0</v>
      </c>
      <c r="AW82" s="68">
        <v>0</v>
      </c>
      <c r="AX82" s="68">
        <v>0</v>
      </c>
      <c r="AY82" s="68">
        <v>0</v>
      </c>
      <c r="AZ82" s="68">
        <v>0</v>
      </c>
      <c r="BA82" s="68">
        <v>0</v>
      </c>
      <c r="BB82" s="68">
        <v>0</v>
      </c>
      <c r="BC82" s="68">
        <v>0</v>
      </c>
      <c r="BD82" s="68">
        <v>0</v>
      </c>
      <c r="BE82">
        <f t="shared" si="20"/>
        <v>0</v>
      </c>
      <c r="BF82">
        <f t="shared" si="21"/>
        <v>0</v>
      </c>
      <c r="BG82">
        <f t="shared" si="22"/>
        <v>0</v>
      </c>
      <c r="BH82">
        <f t="shared" si="23"/>
        <v>0</v>
      </c>
      <c r="BI82">
        <f t="shared" si="24"/>
        <v>0</v>
      </c>
      <c r="BJ82">
        <f t="shared" si="25"/>
        <v>0</v>
      </c>
      <c r="BK82">
        <f t="shared" si="26"/>
        <v>0</v>
      </c>
      <c r="BL82">
        <f t="shared" si="27"/>
        <v>0</v>
      </c>
      <c r="BM82">
        <f t="shared" si="28"/>
        <v>0</v>
      </c>
      <c r="BN82">
        <f t="shared" si="29"/>
        <v>0</v>
      </c>
      <c r="BO82">
        <f t="shared" si="30"/>
        <v>0</v>
      </c>
      <c r="BP82">
        <f t="shared" si="31"/>
        <v>0</v>
      </c>
      <c r="BQ82">
        <f t="shared" si="32"/>
        <v>0</v>
      </c>
      <c r="BR82">
        <f t="shared" si="33"/>
        <v>0</v>
      </c>
      <c r="BS82">
        <f t="shared" si="34"/>
        <v>0</v>
      </c>
      <c r="BT82">
        <f t="shared" si="35"/>
        <v>0</v>
      </c>
      <c r="BU82">
        <f t="shared" si="36"/>
        <v>0</v>
      </c>
      <c r="BV82">
        <f t="shared" si="37"/>
        <v>0</v>
      </c>
      <c r="BW82">
        <f t="shared" si="38"/>
        <v>0</v>
      </c>
      <c r="BX82">
        <f t="shared" si="39"/>
        <v>0</v>
      </c>
    </row>
    <row r="83" spans="1:76" x14ac:dyDescent="0.25">
      <c r="A83" t="s">
        <v>259</v>
      </c>
      <c r="B83" s="85">
        <v>0.31560185903799748</v>
      </c>
      <c r="C83" s="85">
        <v>8.077067806880231E-2</v>
      </c>
      <c r="E83" s="85">
        <v>1910.0000000000018</v>
      </c>
      <c r="F83" s="86">
        <v>12</v>
      </c>
      <c r="H83" s="87">
        <v>0</v>
      </c>
      <c r="I83" s="87">
        <v>0</v>
      </c>
      <c r="J83" t="s">
        <v>1404</v>
      </c>
      <c r="K83" t="s">
        <v>34</v>
      </c>
      <c r="L83" s="87">
        <v>42.487885859647797</v>
      </c>
      <c r="M83" t="s">
        <v>286</v>
      </c>
      <c r="N83" t="s">
        <v>286</v>
      </c>
      <c r="O83" t="s">
        <v>1565</v>
      </c>
      <c r="P83" s="89">
        <v>0</v>
      </c>
      <c r="Q83" s="89">
        <v>0</v>
      </c>
      <c r="R83" s="89">
        <v>0</v>
      </c>
      <c r="S83" s="89">
        <v>0</v>
      </c>
      <c r="T83" s="89">
        <v>0</v>
      </c>
      <c r="U83" s="89">
        <v>0</v>
      </c>
      <c r="V83" s="89">
        <v>0</v>
      </c>
      <c r="W83" s="89">
        <v>0</v>
      </c>
      <c r="X83" s="89">
        <v>0</v>
      </c>
      <c r="Y83" s="89">
        <v>0</v>
      </c>
      <c r="Z83" s="68">
        <v>0</v>
      </c>
      <c r="AA83" s="68">
        <v>0</v>
      </c>
      <c r="AB83" s="68">
        <v>0</v>
      </c>
      <c r="AC83" s="68">
        <v>0</v>
      </c>
      <c r="AD83" s="68">
        <v>0</v>
      </c>
      <c r="AE83" s="68">
        <v>0</v>
      </c>
      <c r="AF83" s="68">
        <v>0</v>
      </c>
      <c r="AG83" s="68">
        <v>0</v>
      </c>
      <c r="AH83" s="68">
        <v>0</v>
      </c>
      <c r="AI83" s="68">
        <v>0</v>
      </c>
      <c r="AJ83" t="s">
        <v>1566</v>
      </c>
      <c r="AK83" s="89">
        <v>0</v>
      </c>
      <c r="AL83" s="89">
        <v>0</v>
      </c>
      <c r="AM83" s="89">
        <v>0</v>
      </c>
      <c r="AN83" s="89">
        <v>0</v>
      </c>
      <c r="AO83" s="89">
        <v>0</v>
      </c>
      <c r="AP83" s="89">
        <v>0</v>
      </c>
      <c r="AQ83" s="89">
        <v>0</v>
      </c>
      <c r="AR83" s="89">
        <v>0</v>
      </c>
      <c r="AS83" s="89">
        <v>0</v>
      </c>
      <c r="AT83" s="89">
        <v>0</v>
      </c>
      <c r="AU83" s="68">
        <v>0</v>
      </c>
      <c r="AV83" s="68">
        <v>0</v>
      </c>
      <c r="AW83" s="68">
        <v>0</v>
      </c>
      <c r="AX83" s="68">
        <v>0</v>
      </c>
      <c r="AY83" s="68">
        <v>0</v>
      </c>
      <c r="AZ83" s="68">
        <v>0</v>
      </c>
      <c r="BA83" s="68">
        <v>0</v>
      </c>
      <c r="BB83" s="68">
        <v>0</v>
      </c>
      <c r="BC83" s="68">
        <v>0</v>
      </c>
      <c r="BD83" s="68">
        <v>0</v>
      </c>
      <c r="BE83">
        <f t="shared" si="20"/>
        <v>0</v>
      </c>
      <c r="BF83">
        <f t="shared" si="21"/>
        <v>0</v>
      </c>
      <c r="BG83">
        <f t="shared" si="22"/>
        <v>0</v>
      </c>
      <c r="BH83">
        <f t="shared" si="23"/>
        <v>0</v>
      </c>
      <c r="BI83">
        <f t="shared" si="24"/>
        <v>0</v>
      </c>
      <c r="BJ83">
        <f t="shared" si="25"/>
        <v>0</v>
      </c>
      <c r="BK83">
        <f t="shared" si="26"/>
        <v>0</v>
      </c>
      <c r="BL83">
        <f t="shared" si="27"/>
        <v>0</v>
      </c>
      <c r="BM83">
        <f t="shared" si="28"/>
        <v>0</v>
      </c>
      <c r="BN83">
        <f t="shared" si="29"/>
        <v>0</v>
      </c>
      <c r="BO83">
        <f t="shared" si="30"/>
        <v>0</v>
      </c>
      <c r="BP83">
        <f t="shared" si="31"/>
        <v>0</v>
      </c>
      <c r="BQ83">
        <f t="shared" si="32"/>
        <v>0</v>
      </c>
      <c r="BR83">
        <f t="shared" si="33"/>
        <v>0</v>
      </c>
      <c r="BS83">
        <f t="shared" si="34"/>
        <v>0</v>
      </c>
      <c r="BT83">
        <f t="shared" si="35"/>
        <v>0</v>
      </c>
      <c r="BU83">
        <f t="shared" si="36"/>
        <v>0</v>
      </c>
      <c r="BV83">
        <f t="shared" si="37"/>
        <v>0</v>
      </c>
      <c r="BW83">
        <f t="shared" si="38"/>
        <v>0</v>
      </c>
      <c r="BX83">
        <f t="shared" si="39"/>
        <v>0</v>
      </c>
    </row>
    <row r="84" spans="1:76" x14ac:dyDescent="0.25">
      <c r="A84" t="s">
        <v>259</v>
      </c>
      <c r="B84" s="85">
        <v>0.31560185903799748</v>
      </c>
      <c r="C84" s="85">
        <v>8.077067806880231E-2</v>
      </c>
      <c r="E84" s="85">
        <v>1910.0000000000018</v>
      </c>
      <c r="F84" s="86">
        <v>12</v>
      </c>
      <c r="H84" s="87">
        <v>0</v>
      </c>
      <c r="I84" s="87">
        <v>0</v>
      </c>
      <c r="J84" t="s">
        <v>1404</v>
      </c>
      <c r="K84" t="s">
        <v>34</v>
      </c>
      <c r="L84" s="87">
        <v>42.487885859647797</v>
      </c>
      <c r="M84" t="s">
        <v>286</v>
      </c>
      <c r="N84" t="s">
        <v>286</v>
      </c>
      <c r="O84" t="s">
        <v>1567</v>
      </c>
      <c r="P84" s="89">
        <v>0</v>
      </c>
      <c r="Q84" s="89">
        <v>0</v>
      </c>
      <c r="R84" s="89">
        <v>0</v>
      </c>
      <c r="S84" s="89">
        <v>0</v>
      </c>
      <c r="T84" s="89">
        <v>0</v>
      </c>
      <c r="U84" s="89">
        <v>0</v>
      </c>
      <c r="V84" s="89">
        <v>0</v>
      </c>
      <c r="W84" s="89">
        <v>0</v>
      </c>
      <c r="X84" s="89">
        <v>0</v>
      </c>
      <c r="Y84" s="89">
        <v>0</v>
      </c>
      <c r="Z84" s="68">
        <v>0</v>
      </c>
      <c r="AA84" s="68">
        <v>0</v>
      </c>
      <c r="AB84" s="68">
        <v>0</v>
      </c>
      <c r="AC84" s="68">
        <v>0</v>
      </c>
      <c r="AD84" s="68">
        <v>0</v>
      </c>
      <c r="AE84" s="68">
        <v>0</v>
      </c>
      <c r="AF84" s="68">
        <v>0</v>
      </c>
      <c r="AG84" s="68">
        <v>0</v>
      </c>
      <c r="AH84" s="68">
        <v>0</v>
      </c>
      <c r="AI84" s="68">
        <v>0</v>
      </c>
      <c r="AJ84" t="s">
        <v>1568</v>
      </c>
      <c r="AK84" s="89">
        <v>0</v>
      </c>
      <c r="AL84" s="89">
        <v>0</v>
      </c>
      <c r="AM84" s="89">
        <v>0</v>
      </c>
      <c r="AN84" s="89">
        <v>0</v>
      </c>
      <c r="AO84" s="89">
        <v>0</v>
      </c>
      <c r="AP84" s="89">
        <v>0</v>
      </c>
      <c r="AQ84" s="89">
        <v>0</v>
      </c>
      <c r="AR84" s="89">
        <v>0</v>
      </c>
      <c r="AS84" s="89">
        <v>0</v>
      </c>
      <c r="AT84" s="89">
        <v>0</v>
      </c>
      <c r="AU84" s="68">
        <v>0</v>
      </c>
      <c r="AV84" s="68">
        <v>0</v>
      </c>
      <c r="AW84" s="68">
        <v>0</v>
      </c>
      <c r="AX84" s="68">
        <v>0</v>
      </c>
      <c r="AY84" s="68">
        <v>0</v>
      </c>
      <c r="AZ84" s="68">
        <v>0</v>
      </c>
      <c r="BA84" s="68">
        <v>0</v>
      </c>
      <c r="BB84" s="68">
        <v>0</v>
      </c>
      <c r="BC84" s="68">
        <v>0</v>
      </c>
      <c r="BD84" s="68">
        <v>0</v>
      </c>
      <c r="BE84">
        <f t="shared" si="20"/>
        <v>0</v>
      </c>
      <c r="BF84">
        <f t="shared" si="21"/>
        <v>0</v>
      </c>
      <c r="BG84">
        <f t="shared" si="22"/>
        <v>0</v>
      </c>
      <c r="BH84">
        <f t="shared" si="23"/>
        <v>0</v>
      </c>
      <c r="BI84">
        <f t="shared" si="24"/>
        <v>0</v>
      </c>
      <c r="BJ84">
        <f t="shared" si="25"/>
        <v>0</v>
      </c>
      <c r="BK84">
        <f t="shared" si="26"/>
        <v>0</v>
      </c>
      <c r="BL84">
        <f t="shared" si="27"/>
        <v>0</v>
      </c>
      <c r="BM84">
        <f t="shared" si="28"/>
        <v>0</v>
      </c>
      <c r="BN84">
        <f t="shared" si="29"/>
        <v>0</v>
      </c>
      <c r="BO84">
        <f t="shared" si="30"/>
        <v>0</v>
      </c>
      <c r="BP84">
        <f t="shared" si="31"/>
        <v>0</v>
      </c>
      <c r="BQ84">
        <f t="shared" si="32"/>
        <v>0</v>
      </c>
      <c r="BR84">
        <f t="shared" si="33"/>
        <v>0</v>
      </c>
      <c r="BS84">
        <f t="shared" si="34"/>
        <v>0</v>
      </c>
      <c r="BT84">
        <f t="shared" si="35"/>
        <v>0</v>
      </c>
      <c r="BU84">
        <f t="shared" si="36"/>
        <v>0</v>
      </c>
      <c r="BV84">
        <f t="shared" si="37"/>
        <v>0</v>
      </c>
      <c r="BW84">
        <f t="shared" si="38"/>
        <v>0</v>
      </c>
      <c r="BX84">
        <f t="shared" si="39"/>
        <v>0</v>
      </c>
    </row>
    <row r="85" spans="1:76" x14ac:dyDescent="0.25">
      <c r="A85" t="s">
        <v>259</v>
      </c>
      <c r="B85" s="85">
        <v>0.31560185903799748</v>
      </c>
      <c r="C85" s="85">
        <v>8.077067806880231E-2</v>
      </c>
      <c r="E85" s="85">
        <v>1910.0000000000018</v>
      </c>
      <c r="F85" s="86">
        <v>12</v>
      </c>
      <c r="H85" s="87">
        <v>0</v>
      </c>
      <c r="I85" s="87">
        <v>0</v>
      </c>
      <c r="J85" t="s">
        <v>1404</v>
      </c>
      <c r="K85" t="s">
        <v>34</v>
      </c>
      <c r="L85" s="87">
        <v>42.487885859647797</v>
      </c>
      <c r="M85" t="s">
        <v>286</v>
      </c>
      <c r="N85" t="s">
        <v>286</v>
      </c>
      <c r="O85" t="s">
        <v>1569</v>
      </c>
      <c r="P85" s="89">
        <v>0</v>
      </c>
      <c r="Q85" s="89">
        <v>0</v>
      </c>
      <c r="R85" s="89">
        <v>0</v>
      </c>
      <c r="S85" s="89">
        <v>0</v>
      </c>
      <c r="T85" s="89">
        <v>0</v>
      </c>
      <c r="U85" s="89">
        <v>0</v>
      </c>
      <c r="V85" s="89">
        <v>0</v>
      </c>
      <c r="W85" s="89">
        <v>0</v>
      </c>
      <c r="X85" s="89">
        <v>0</v>
      </c>
      <c r="Y85" s="89">
        <v>0</v>
      </c>
      <c r="Z85" s="68">
        <v>0</v>
      </c>
      <c r="AA85" s="68">
        <v>0</v>
      </c>
      <c r="AB85" s="68">
        <v>0</v>
      </c>
      <c r="AC85" s="68">
        <v>0</v>
      </c>
      <c r="AD85" s="68">
        <v>0</v>
      </c>
      <c r="AE85" s="68">
        <v>0</v>
      </c>
      <c r="AF85" s="68">
        <v>0</v>
      </c>
      <c r="AG85" s="68">
        <v>0</v>
      </c>
      <c r="AH85" s="68">
        <v>0</v>
      </c>
      <c r="AI85" s="68">
        <v>0</v>
      </c>
      <c r="AJ85" t="s">
        <v>1570</v>
      </c>
      <c r="AK85" s="89">
        <v>0</v>
      </c>
      <c r="AL85" s="89">
        <v>0</v>
      </c>
      <c r="AM85" s="89">
        <v>0</v>
      </c>
      <c r="AN85" s="89">
        <v>0</v>
      </c>
      <c r="AO85" s="89">
        <v>0</v>
      </c>
      <c r="AP85" s="89">
        <v>0</v>
      </c>
      <c r="AQ85" s="89">
        <v>0</v>
      </c>
      <c r="AR85" s="89">
        <v>0</v>
      </c>
      <c r="AS85" s="89">
        <v>0</v>
      </c>
      <c r="AT85" s="89">
        <v>0</v>
      </c>
      <c r="AU85" s="68">
        <v>0</v>
      </c>
      <c r="AV85" s="68">
        <v>0</v>
      </c>
      <c r="AW85" s="68">
        <v>0</v>
      </c>
      <c r="AX85" s="68">
        <v>0</v>
      </c>
      <c r="AY85" s="68">
        <v>0</v>
      </c>
      <c r="AZ85" s="68">
        <v>0</v>
      </c>
      <c r="BA85" s="68">
        <v>0</v>
      </c>
      <c r="BB85" s="68">
        <v>0</v>
      </c>
      <c r="BC85" s="68">
        <v>0</v>
      </c>
      <c r="BD85" s="68">
        <v>0</v>
      </c>
      <c r="BE85">
        <f t="shared" si="20"/>
        <v>0</v>
      </c>
      <c r="BF85">
        <f t="shared" si="21"/>
        <v>0</v>
      </c>
      <c r="BG85">
        <f t="shared" si="22"/>
        <v>0</v>
      </c>
      <c r="BH85">
        <f t="shared" si="23"/>
        <v>0</v>
      </c>
      <c r="BI85">
        <f t="shared" si="24"/>
        <v>0</v>
      </c>
      <c r="BJ85">
        <f t="shared" si="25"/>
        <v>0</v>
      </c>
      <c r="BK85">
        <f t="shared" si="26"/>
        <v>0</v>
      </c>
      <c r="BL85">
        <f t="shared" si="27"/>
        <v>0</v>
      </c>
      <c r="BM85">
        <f t="shared" si="28"/>
        <v>0</v>
      </c>
      <c r="BN85">
        <f t="shared" si="29"/>
        <v>0</v>
      </c>
      <c r="BO85">
        <f t="shared" si="30"/>
        <v>0</v>
      </c>
      <c r="BP85">
        <f t="shared" si="31"/>
        <v>0</v>
      </c>
      <c r="BQ85">
        <f t="shared" si="32"/>
        <v>0</v>
      </c>
      <c r="BR85">
        <f t="shared" si="33"/>
        <v>0</v>
      </c>
      <c r="BS85">
        <f t="shared" si="34"/>
        <v>0</v>
      </c>
      <c r="BT85">
        <f t="shared" si="35"/>
        <v>0</v>
      </c>
      <c r="BU85">
        <f t="shared" si="36"/>
        <v>0</v>
      </c>
      <c r="BV85">
        <f t="shared" si="37"/>
        <v>0</v>
      </c>
      <c r="BW85">
        <f t="shared" si="38"/>
        <v>0</v>
      </c>
      <c r="BX85">
        <f t="shared" si="39"/>
        <v>0</v>
      </c>
    </row>
    <row r="86" spans="1:76" x14ac:dyDescent="0.25">
      <c r="A86" t="s">
        <v>259</v>
      </c>
      <c r="B86" s="85">
        <v>0.31560185903799748</v>
      </c>
      <c r="C86" s="85">
        <v>8.077067806880231E-2</v>
      </c>
      <c r="E86" s="85">
        <v>1910.0000000000018</v>
      </c>
      <c r="F86" s="86">
        <v>12</v>
      </c>
      <c r="H86" s="87">
        <v>0</v>
      </c>
      <c r="I86" s="87">
        <v>0</v>
      </c>
      <c r="J86" t="s">
        <v>1404</v>
      </c>
      <c r="K86" t="s">
        <v>34</v>
      </c>
      <c r="L86" s="87">
        <v>42.487885859647797</v>
      </c>
      <c r="M86" t="s">
        <v>286</v>
      </c>
      <c r="N86" t="s">
        <v>286</v>
      </c>
      <c r="O86" t="s">
        <v>1571</v>
      </c>
      <c r="P86" s="89">
        <v>0</v>
      </c>
      <c r="Q86" s="89">
        <v>0</v>
      </c>
      <c r="R86" s="89">
        <v>0</v>
      </c>
      <c r="S86" s="89">
        <v>0</v>
      </c>
      <c r="T86" s="89">
        <v>0</v>
      </c>
      <c r="U86" s="89">
        <v>0</v>
      </c>
      <c r="V86" s="89">
        <v>0</v>
      </c>
      <c r="W86" s="89">
        <v>0</v>
      </c>
      <c r="X86" s="89">
        <v>0</v>
      </c>
      <c r="Y86" s="89">
        <v>0</v>
      </c>
      <c r="Z86" s="68">
        <v>0</v>
      </c>
      <c r="AA86" s="68">
        <v>0</v>
      </c>
      <c r="AB86" s="68">
        <v>0</v>
      </c>
      <c r="AC86" s="68">
        <v>0</v>
      </c>
      <c r="AD86" s="68">
        <v>0</v>
      </c>
      <c r="AE86" s="68">
        <v>0</v>
      </c>
      <c r="AF86" s="68">
        <v>0</v>
      </c>
      <c r="AG86" s="68">
        <v>0</v>
      </c>
      <c r="AH86" s="68">
        <v>0</v>
      </c>
      <c r="AI86" s="68">
        <v>0</v>
      </c>
      <c r="AJ86" t="s">
        <v>1572</v>
      </c>
      <c r="AK86" s="89">
        <v>0</v>
      </c>
      <c r="AL86" s="89">
        <v>0</v>
      </c>
      <c r="AM86" s="89">
        <v>0</v>
      </c>
      <c r="AN86" s="89">
        <v>0</v>
      </c>
      <c r="AO86" s="89">
        <v>0</v>
      </c>
      <c r="AP86" s="89">
        <v>0</v>
      </c>
      <c r="AQ86" s="89">
        <v>0</v>
      </c>
      <c r="AR86" s="89">
        <v>0</v>
      </c>
      <c r="AS86" s="89">
        <v>0</v>
      </c>
      <c r="AT86" s="89">
        <v>0</v>
      </c>
      <c r="AU86" s="68">
        <v>0</v>
      </c>
      <c r="AV86" s="68">
        <v>0</v>
      </c>
      <c r="AW86" s="68">
        <v>0</v>
      </c>
      <c r="AX86" s="68">
        <v>0</v>
      </c>
      <c r="AY86" s="68">
        <v>0</v>
      </c>
      <c r="AZ86" s="68">
        <v>0</v>
      </c>
      <c r="BA86" s="68">
        <v>0</v>
      </c>
      <c r="BB86" s="68">
        <v>0</v>
      </c>
      <c r="BC86" s="68">
        <v>0</v>
      </c>
      <c r="BD86" s="68">
        <v>0</v>
      </c>
      <c r="BE86">
        <f t="shared" si="20"/>
        <v>0</v>
      </c>
      <c r="BF86">
        <f t="shared" si="21"/>
        <v>0</v>
      </c>
      <c r="BG86">
        <f t="shared" si="22"/>
        <v>0</v>
      </c>
      <c r="BH86">
        <f t="shared" si="23"/>
        <v>0</v>
      </c>
      <c r="BI86">
        <f t="shared" si="24"/>
        <v>0</v>
      </c>
      <c r="BJ86">
        <f t="shared" si="25"/>
        <v>0</v>
      </c>
      <c r="BK86">
        <f t="shared" si="26"/>
        <v>0</v>
      </c>
      <c r="BL86">
        <f t="shared" si="27"/>
        <v>0</v>
      </c>
      <c r="BM86">
        <f t="shared" si="28"/>
        <v>0</v>
      </c>
      <c r="BN86">
        <f t="shared" si="29"/>
        <v>0</v>
      </c>
      <c r="BO86">
        <f t="shared" si="30"/>
        <v>0</v>
      </c>
      <c r="BP86">
        <f t="shared" si="31"/>
        <v>0</v>
      </c>
      <c r="BQ86">
        <f t="shared" si="32"/>
        <v>0</v>
      </c>
      <c r="BR86">
        <f t="shared" si="33"/>
        <v>0</v>
      </c>
      <c r="BS86">
        <f t="shared" si="34"/>
        <v>0</v>
      </c>
      <c r="BT86">
        <f t="shared" si="35"/>
        <v>0</v>
      </c>
      <c r="BU86">
        <f t="shared" si="36"/>
        <v>0</v>
      </c>
      <c r="BV86">
        <f t="shared" si="37"/>
        <v>0</v>
      </c>
      <c r="BW86">
        <f t="shared" si="38"/>
        <v>0</v>
      </c>
      <c r="BX86">
        <f t="shared" si="39"/>
        <v>0</v>
      </c>
    </row>
    <row r="87" spans="1:76" x14ac:dyDescent="0.25">
      <c r="A87" t="s">
        <v>259</v>
      </c>
      <c r="B87" s="85">
        <v>0.31560185903799748</v>
      </c>
      <c r="C87" s="85">
        <v>8.077067806880231E-2</v>
      </c>
      <c r="E87" s="85">
        <v>1910.0000000000018</v>
      </c>
      <c r="F87" s="86">
        <v>12</v>
      </c>
      <c r="H87" s="87">
        <v>0</v>
      </c>
      <c r="I87" s="87">
        <v>0</v>
      </c>
      <c r="J87" t="s">
        <v>1404</v>
      </c>
      <c r="K87" t="s">
        <v>34</v>
      </c>
      <c r="L87" s="87">
        <v>42.487885859647797</v>
      </c>
      <c r="M87" t="s">
        <v>286</v>
      </c>
      <c r="N87" t="s">
        <v>286</v>
      </c>
      <c r="O87" t="s">
        <v>1573</v>
      </c>
      <c r="P87" s="89">
        <v>0</v>
      </c>
      <c r="Q87" s="89">
        <v>0</v>
      </c>
      <c r="R87" s="89">
        <v>0</v>
      </c>
      <c r="S87" s="89">
        <v>0</v>
      </c>
      <c r="T87" s="89">
        <v>0</v>
      </c>
      <c r="U87" s="89">
        <v>0</v>
      </c>
      <c r="V87" s="89">
        <v>0</v>
      </c>
      <c r="W87" s="89">
        <v>0</v>
      </c>
      <c r="X87" s="89">
        <v>0</v>
      </c>
      <c r="Y87" s="89">
        <v>0</v>
      </c>
      <c r="Z87" s="68">
        <v>0</v>
      </c>
      <c r="AA87" s="68">
        <v>0</v>
      </c>
      <c r="AB87" s="68">
        <v>0</v>
      </c>
      <c r="AC87" s="68">
        <v>0</v>
      </c>
      <c r="AD87" s="68">
        <v>0</v>
      </c>
      <c r="AE87" s="68">
        <v>0</v>
      </c>
      <c r="AF87" s="68">
        <v>0</v>
      </c>
      <c r="AG87" s="68">
        <v>0</v>
      </c>
      <c r="AH87" s="68">
        <v>0</v>
      </c>
      <c r="AI87" s="68">
        <v>0</v>
      </c>
      <c r="AJ87" t="s">
        <v>1574</v>
      </c>
      <c r="AK87" s="89">
        <v>0</v>
      </c>
      <c r="AL87" s="89">
        <v>0</v>
      </c>
      <c r="AM87" s="89">
        <v>0</v>
      </c>
      <c r="AN87" s="89">
        <v>0</v>
      </c>
      <c r="AO87" s="89">
        <v>0</v>
      </c>
      <c r="AP87" s="89">
        <v>0</v>
      </c>
      <c r="AQ87" s="89">
        <v>0</v>
      </c>
      <c r="AR87" s="89">
        <v>0</v>
      </c>
      <c r="AS87" s="89">
        <v>0</v>
      </c>
      <c r="AT87" s="89">
        <v>0</v>
      </c>
      <c r="AU87" s="68">
        <v>0</v>
      </c>
      <c r="AV87" s="68">
        <v>0</v>
      </c>
      <c r="AW87" s="68">
        <v>0</v>
      </c>
      <c r="AX87" s="68">
        <v>0</v>
      </c>
      <c r="AY87" s="68">
        <v>0</v>
      </c>
      <c r="AZ87" s="68">
        <v>0</v>
      </c>
      <c r="BA87" s="68">
        <v>0</v>
      </c>
      <c r="BB87" s="68">
        <v>0</v>
      </c>
      <c r="BC87" s="68">
        <v>0</v>
      </c>
      <c r="BD87" s="68">
        <v>0</v>
      </c>
      <c r="BE87">
        <f t="shared" si="20"/>
        <v>0</v>
      </c>
      <c r="BF87">
        <f t="shared" si="21"/>
        <v>0</v>
      </c>
      <c r="BG87">
        <f t="shared" si="22"/>
        <v>0</v>
      </c>
      <c r="BH87">
        <f t="shared" si="23"/>
        <v>0</v>
      </c>
      <c r="BI87">
        <f t="shared" si="24"/>
        <v>0</v>
      </c>
      <c r="BJ87">
        <f t="shared" si="25"/>
        <v>0</v>
      </c>
      <c r="BK87">
        <f t="shared" si="26"/>
        <v>0</v>
      </c>
      <c r="BL87">
        <f t="shared" si="27"/>
        <v>0</v>
      </c>
      <c r="BM87">
        <f t="shared" si="28"/>
        <v>0</v>
      </c>
      <c r="BN87">
        <f t="shared" si="29"/>
        <v>0</v>
      </c>
      <c r="BO87">
        <f t="shared" si="30"/>
        <v>0</v>
      </c>
      <c r="BP87">
        <f t="shared" si="31"/>
        <v>0</v>
      </c>
      <c r="BQ87">
        <f t="shared" si="32"/>
        <v>0</v>
      </c>
      <c r="BR87">
        <f t="shared" si="33"/>
        <v>0</v>
      </c>
      <c r="BS87">
        <f t="shared" si="34"/>
        <v>0</v>
      </c>
      <c r="BT87">
        <f t="shared" si="35"/>
        <v>0</v>
      </c>
      <c r="BU87">
        <f t="shared" si="36"/>
        <v>0</v>
      </c>
      <c r="BV87">
        <f t="shared" si="37"/>
        <v>0</v>
      </c>
      <c r="BW87">
        <f t="shared" si="38"/>
        <v>0</v>
      </c>
      <c r="BX87">
        <f t="shared" si="39"/>
        <v>0</v>
      </c>
    </row>
    <row r="88" spans="1:76" x14ac:dyDescent="0.25">
      <c r="A88" t="s">
        <v>259</v>
      </c>
      <c r="B88" s="85">
        <v>0.31560185903799748</v>
      </c>
      <c r="C88" s="85">
        <v>8.077067806880231E-2</v>
      </c>
      <c r="E88" s="85">
        <v>1910.0000000000018</v>
      </c>
      <c r="F88" s="86">
        <v>12</v>
      </c>
      <c r="H88" s="87">
        <v>0</v>
      </c>
      <c r="I88" s="87">
        <v>0</v>
      </c>
      <c r="J88" t="s">
        <v>1404</v>
      </c>
      <c r="K88" t="s">
        <v>34</v>
      </c>
      <c r="L88" s="87">
        <v>42.487885859647797</v>
      </c>
      <c r="M88" t="s">
        <v>286</v>
      </c>
      <c r="N88" t="s">
        <v>286</v>
      </c>
      <c r="O88" t="s">
        <v>1575</v>
      </c>
      <c r="P88" s="89">
        <v>0</v>
      </c>
      <c r="Q88" s="89">
        <v>0</v>
      </c>
      <c r="R88" s="89">
        <v>0</v>
      </c>
      <c r="S88" s="89">
        <v>0</v>
      </c>
      <c r="T88" s="89">
        <v>0</v>
      </c>
      <c r="U88" s="89">
        <v>0</v>
      </c>
      <c r="V88" s="89">
        <v>0</v>
      </c>
      <c r="W88" s="89">
        <v>0</v>
      </c>
      <c r="X88" s="89">
        <v>0</v>
      </c>
      <c r="Y88" s="89">
        <v>0</v>
      </c>
      <c r="Z88" s="68">
        <v>0</v>
      </c>
      <c r="AA88" s="68">
        <v>0</v>
      </c>
      <c r="AB88" s="68">
        <v>0</v>
      </c>
      <c r="AC88" s="68">
        <v>0</v>
      </c>
      <c r="AD88" s="68">
        <v>0</v>
      </c>
      <c r="AE88" s="68">
        <v>0</v>
      </c>
      <c r="AF88" s="68">
        <v>0</v>
      </c>
      <c r="AG88" s="68">
        <v>0</v>
      </c>
      <c r="AH88" s="68">
        <v>0</v>
      </c>
      <c r="AI88" s="68">
        <v>0</v>
      </c>
      <c r="AJ88" t="s">
        <v>1576</v>
      </c>
      <c r="AK88" s="89">
        <v>0</v>
      </c>
      <c r="AL88" s="89">
        <v>0</v>
      </c>
      <c r="AM88" s="89">
        <v>0</v>
      </c>
      <c r="AN88" s="89">
        <v>0</v>
      </c>
      <c r="AO88" s="89">
        <v>0</v>
      </c>
      <c r="AP88" s="89">
        <v>0</v>
      </c>
      <c r="AQ88" s="89">
        <v>0</v>
      </c>
      <c r="AR88" s="89">
        <v>0</v>
      </c>
      <c r="AS88" s="89">
        <v>0</v>
      </c>
      <c r="AT88" s="89">
        <v>0</v>
      </c>
      <c r="AU88" s="68">
        <v>0</v>
      </c>
      <c r="AV88" s="68">
        <v>0</v>
      </c>
      <c r="AW88" s="68">
        <v>0</v>
      </c>
      <c r="AX88" s="68">
        <v>0</v>
      </c>
      <c r="AY88" s="68">
        <v>0</v>
      </c>
      <c r="AZ88" s="68">
        <v>0</v>
      </c>
      <c r="BA88" s="68">
        <v>0</v>
      </c>
      <c r="BB88" s="68">
        <v>0</v>
      </c>
      <c r="BC88" s="68">
        <v>0</v>
      </c>
      <c r="BD88" s="68">
        <v>0</v>
      </c>
      <c r="BE88">
        <f t="shared" si="20"/>
        <v>0</v>
      </c>
      <c r="BF88">
        <f t="shared" si="21"/>
        <v>0</v>
      </c>
      <c r="BG88">
        <f t="shared" si="22"/>
        <v>0</v>
      </c>
      <c r="BH88">
        <f t="shared" si="23"/>
        <v>0</v>
      </c>
      <c r="BI88">
        <f t="shared" si="24"/>
        <v>0</v>
      </c>
      <c r="BJ88">
        <f t="shared" si="25"/>
        <v>0</v>
      </c>
      <c r="BK88">
        <f t="shared" si="26"/>
        <v>0</v>
      </c>
      <c r="BL88">
        <f t="shared" si="27"/>
        <v>0</v>
      </c>
      <c r="BM88">
        <f t="shared" si="28"/>
        <v>0</v>
      </c>
      <c r="BN88">
        <f t="shared" si="29"/>
        <v>0</v>
      </c>
      <c r="BO88">
        <f t="shared" si="30"/>
        <v>0</v>
      </c>
      <c r="BP88">
        <f t="shared" si="31"/>
        <v>0</v>
      </c>
      <c r="BQ88">
        <f t="shared" si="32"/>
        <v>0</v>
      </c>
      <c r="BR88">
        <f t="shared" si="33"/>
        <v>0</v>
      </c>
      <c r="BS88">
        <f t="shared" si="34"/>
        <v>0</v>
      </c>
      <c r="BT88">
        <f t="shared" si="35"/>
        <v>0</v>
      </c>
      <c r="BU88">
        <f t="shared" si="36"/>
        <v>0</v>
      </c>
      <c r="BV88">
        <f t="shared" si="37"/>
        <v>0</v>
      </c>
      <c r="BW88">
        <f t="shared" si="38"/>
        <v>0</v>
      </c>
      <c r="BX88">
        <f t="shared" si="39"/>
        <v>0</v>
      </c>
    </row>
    <row r="89" spans="1:76" x14ac:dyDescent="0.25">
      <c r="A89" t="s">
        <v>259</v>
      </c>
      <c r="B89" s="85">
        <v>0.31560185903799748</v>
      </c>
      <c r="C89" s="85">
        <v>8.077067806880231E-2</v>
      </c>
      <c r="E89" s="85">
        <v>1910.0000000000018</v>
      </c>
      <c r="F89" s="86">
        <v>12</v>
      </c>
      <c r="H89" s="87">
        <v>0</v>
      </c>
      <c r="I89" s="87">
        <v>0</v>
      </c>
      <c r="J89" t="s">
        <v>1404</v>
      </c>
      <c r="K89" t="s">
        <v>34</v>
      </c>
      <c r="L89" s="87">
        <v>42.487885859647797</v>
      </c>
      <c r="M89" t="s">
        <v>286</v>
      </c>
      <c r="N89" t="s">
        <v>286</v>
      </c>
      <c r="O89" t="s">
        <v>1577</v>
      </c>
      <c r="P89" s="89">
        <v>0</v>
      </c>
      <c r="Q89" s="89">
        <v>0</v>
      </c>
      <c r="R89" s="89">
        <v>0</v>
      </c>
      <c r="S89" s="89">
        <v>0</v>
      </c>
      <c r="T89" s="89">
        <v>0</v>
      </c>
      <c r="U89" s="89">
        <v>0</v>
      </c>
      <c r="V89" s="89">
        <v>0</v>
      </c>
      <c r="W89" s="89">
        <v>0</v>
      </c>
      <c r="X89" s="89">
        <v>0</v>
      </c>
      <c r="Y89" s="89">
        <v>0</v>
      </c>
      <c r="Z89" s="68">
        <v>0</v>
      </c>
      <c r="AA89" s="68">
        <v>0</v>
      </c>
      <c r="AB89" s="68">
        <v>0</v>
      </c>
      <c r="AC89" s="68">
        <v>0</v>
      </c>
      <c r="AD89" s="68">
        <v>0</v>
      </c>
      <c r="AE89" s="68">
        <v>0</v>
      </c>
      <c r="AF89" s="68">
        <v>0</v>
      </c>
      <c r="AG89" s="68">
        <v>0</v>
      </c>
      <c r="AH89" s="68">
        <v>0</v>
      </c>
      <c r="AI89" s="68">
        <v>0</v>
      </c>
      <c r="AJ89" t="s">
        <v>1578</v>
      </c>
      <c r="AK89" s="89">
        <v>0</v>
      </c>
      <c r="AL89" s="89">
        <v>0</v>
      </c>
      <c r="AM89" s="89">
        <v>0</v>
      </c>
      <c r="AN89" s="89">
        <v>0</v>
      </c>
      <c r="AO89" s="89">
        <v>0</v>
      </c>
      <c r="AP89" s="89">
        <v>0</v>
      </c>
      <c r="AQ89" s="89">
        <v>0</v>
      </c>
      <c r="AR89" s="89">
        <v>0</v>
      </c>
      <c r="AS89" s="89">
        <v>0</v>
      </c>
      <c r="AT89" s="89">
        <v>0</v>
      </c>
      <c r="AU89" s="68">
        <v>0</v>
      </c>
      <c r="AV89" s="68">
        <v>0</v>
      </c>
      <c r="AW89" s="68">
        <v>0</v>
      </c>
      <c r="AX89" s="68">
        <v>0</v>
      </c>
      <c r="AY89" s="68">
        <v>0</v>
      </c>
      <c r="AZ89" s="68">
        <v>0</v>
      </c>
      <c r="BA89" s="68">
        <v>0</v>
      </c>
      <c r="BB89" s="68">
        <v>0</v>
      </c>
      <c r="BC89" s="68">
        <v>0</v>
      </c>
      <c r="BD89" s="68">
        <v>0</v>
      </c>
      <c r="BE89">
        <f t="shared" si="20"/>
        <v>0</v>
      </c>
      <c r="BF89">
        <f t="shared" si="21"/>
        <v>0</v>
      </c>
      <c r="BG89">
        <f t="shared" si="22"/>
        <v>0</v>
      </c>
      <c r="BH89">
        <f t="shared" si="23"/>
        <v>0</v>
      </c>
      <c r="BI89">
        <f t="shared" si="24"/>
        <v>0</v>
      </c>
      <c r="BJ89">
        <f t="shared" si="25"/>
        <v>0</v>
      </c>
      <c r="BK89">
        <f t="shared" si="26"/>
        <v>0</v>
      </c>
      <c r="BL89">
        <f t="shared" si="27"/>
        <v>0</v>
      </c>
      <c r="BM89">
        <f t="shared" si="28"/>
        <v>0</v>
      </c>
      <c r="BN89">
        <f t="shared" si="29"/>
        <v>0</v>
      </c>
      <c r="BO89">
        <f t="shared" si="30"/>
        <v>0</v>
      </c>
      <c r="BP89">
        <f t="shared" si="31"/>
        <v>0</v>
      </c>
      <c r="BQ89">
        <f t="shared" si="32"/>
        <v>0</v>
      </c>
      <c r="BR89">
        <f t="shared" si="33"/>
        <v>0</v>
      </c>
      <c r="BS89">
        <f t="shared" si="34"/>
        <v>0</v>
      </c>
      <c r="BT89">
        <f t="shared" si="35"/>
        <v>0</v>
      </c>
      <c r="BU89">
        <f t="shared" si="36"/>
        <v>0</v>
      </c>
      <c r="BV89">
        <f t="shared" si="37"/>
        <v>0</v>
      </c>
      <c r="BW89">
        <f t="shared" si="38"/>
        <v>0</v>
      </c>
      <c r="BX89">
        <f t="shared" si="39"/>
        <v>0</v>
      </c>
    </row>
    <row r="90" spans="1:76" x14ac:dyDescent="0.25">
      <c r="A90" t="s">
        <v>259</v>
      </c>
      <c r="B90" s="85">
        <v>0.31560185903799748</v>
      </c>
      <c r="C90" s="85">
        <v>8.077067806880231E-2</v>
      </c>
      <c r="E90" s="85">
        <v>1910.0000000000018</v>
      </c>
      <c r="F90" s="86">
        <v>12</v>
      </c>
      <c r="H90" s="87">
        <v>0</v>
      </c>
      <c r="I90" s="87">
        <v>0</v>
      </c>
      <c r="J90" t="s">
        <v>1404</v>
      </c>
      <c r="K90" t="s">
        <v>34</v>
      </c>
      <c r="L90" s="87">
        <v>42.487885859647797</v>
      </c>
      <c r="M90" t="s">
        <v>286</v>
      </c>
      <c r="N90" t="s">
        <v>286</v>
      </c>
      <c r="O90" t="s">
        <v>1579</v>
      </c>
      <c r="P90" s="89">
        <v>0</v>
      </c>
      <c r="Q90" s="89">
        <v>0</v>
      </c>
      <c r="R90" s="89">
        <v>0</v>
      </c>
      <c r="S90" s="89">
        <v>0</v>
      </c>
      <c r="T90" s="89">
        <v>0</v>
      </c>
      <c r="U90" s="89">
        <v>0</v>
      </c>
      <c r="V90" s="89">
        <v>0</v>
      </c>
      <c r="W90" s="89">
        <v>0</v>
      </c>
      <c r="X90" s="89">
        <v>0</v>
      </c>
      <c r="Y90" s="89">
        <v>0</v>
      </c>
      <c r="Z90" s="68">
        <v>0</v>
      </c>
      <c r="AA90" s="68">
        <v>0</v>
      </c>
      <c r="AB90" s="68">
        <v>0</v>
      </c>
      <c r="AC90" s="68">
        <v>0</v>
      </c>
      <c r="AD90" s="68">
        <v>0</v>
      </c>
      <c r="AE90" s="68">
        <v>0</v>
      </c>
      <c r="AF90" s="68">
        <v>0</v>
      </c>
      <c r="AG90" s="68">
        <v>0</v>
      </c>
      <c r="AH90" s="68">
        <v>0</v>
      </c>
      <c r="AI90" s="68">
        <v>0</v>
      </c>
      <c r="AJ90" t="s">
        <v>1580</v>
      </c>
      <c r="AK90" s="89">
        <v>0</v>
      </c>
      <c r="AL90" s="89">
        <v>0</v>
      </c>
      <c r="AM90" s="89">
        <v>0</v>
      </c>
      <c r="AN90" s="89">
        <v>0</v>
      </c>
      <c r="AO90" s="89">
        <v>0</v>
      </c>
      <c r="AP90" s="89">
        <v>0</v>
      </c>
      <c r="AQ90" s="89">
        <v>0</v>
      </c>
      <c r="AR90" s="89">
        <v>0</v>
      </c>
      <c r="AS90" s="89">
        <v>0</v>
      </c>
      <c r="AT90" s="89">
        <v>0</v>
      </c>
      <c r="AU90" s="68">
        <v>0</v>
      </c>
      <c r="AV90" s="68">
        <v>0</v>
      </c>
      <c r="AW90" s="68">
        <v>0</v>
      </c>
      <c r="AX90" s="68">
        <v>0</v>
      </c>
      <c r="AY90" s="68">
        <v>0</v>
      </c>
      <c r="AZ90" s="68">
        <v>0</v>
      </c>
      <c r="BA90" s="68">
        <v>0</v>
      </c>
      <c r="BB90" s="68">
        <v>0</v>
      </c>
      <c r="BC90" s="68">
        <v>0</v>
      </c>
      <c r="BD90" s="68">
        <v>0</v>
      </c>
      <c r="BE90">
        <f t="shared" si="20"/>
        <v>0</v>
      </c>
      <c r="BF90">
        <f t="shared" si="21"/>
        <v>0</v>
      </c>
      <c r="BG90">
        <f t="shared" si="22"/>
        <v>0</v>
      </c>
      <c r="BH90">
        <f t="shared" si="23"/>
        <v>0</v>
      </c>
      <c r="BI90">
        <f t="shared" si="24"/>
        <v>0</v>
      </c>
      <c r="BJ90">
        <f t="shared" si="25"/>
        <v>0</v>
      </c>
      <c r="BK90">
        <f t="shared" si="26"/>
        <v>0</v>
      </c>
      <c r="BL90">
        <f t="shared" si="27"/>
        <v>0</v>
      </c>
      <c r="BM90">
        <f t="shared" si="28"/>
        <v>0</v>
      </c>
      <c r="BN90">
        <f t="shared" si="29"/>
        <v>0</v>
      </c>
      <c r="BO90">
        <f t="shared" si="30"/>
        <v>0</v>
      </c>
      <c r="BP90">
        <f t="shared" si="31"/>
        <v>0</v>
      </c>
      <c r="BQ90">
        <f t="shared" si="32"/>
        <v>0</v>
      </c>
      <c r="BR90">
        <f t="shared" si="33"/>
        <v>0</v>
      </c>
      <c r="BS90">
        <f t="shared" si="34"/>
        <v>0</v>
      </c>
      <c r="BT90">
        <f t="shared" si="35"/>
        <v>0</v>
      </c>
      <c r="BU90">
        <f t="shared" si="36"/>
        <v>0</v>
      </c>
      <c r="BV90">
        <f t="shared" si="37"/>
        <v>0</v>
      </c>
      <c r="BW90">
        <f t="shared" si="38"/>
        <v>0</v>
      </c>
      <c r="BX90">
        <f t="shared" si="39"/>
        <v>0</v>
      </c>
    </row>
    <row r="91" spans="1:76" x14ac:dyDescent="0.25">
      <c r="A91" t="s">
        <v>259</v>
      </c>
      <c r="B91" s="85">
        <v>0.31560185903799748</v>
      </c>
      <c r="C91" s="85">
        <v>8.077067806880231E-2</v>
      </c>
      <c r="E91" s="85">
        <v>1910.0000000000018</v>
      </c>
      <c r="F91" s="86">
        <v>12</v>
      </c>
      <c r="H91" s="87">
        <v>0</v>
      </c>
      <c r="I91" s="87">
        <v>0</v>
      </c>
      <c r="J91" t="s">
        <v>1404</v>
      </c>
      <c r="K91" t="s">
        <v>34</v>
      </c>
      <c r="L91" s="87">
        <v>42.487885859647797</v>
      </c>
      <c r="M91" t="s">
        <v>286</v>
      </c>
      <c r="N91" t="s">
        <v>286</v>
      </c>
      <c r="O91" t="s">
        <v>1581</v>
      </c>
      <c r="P91" s="89">
        <v>0</v>
      </c>
      <c r="Q91" s="89">
        <v>0</v>
      </c>
      <c r="R91" s="89">
        <v>0</v>
      </c>
      <c r="S91" s="89">
        <v>0</v>
      </c>
      <c r="T91" s="89">
        <v>0</v>
      </c>
      <c r="U91" s="89">
        <v>0</v>
      </c>
      <c r="V91" s="89">
        <v>0</v>
      </c>
      <c r="W91" s="89">
        <v>0</v>
      </c>
      <c r="X91" s="89">
        <v>0</v>
      </c>
      <c r="Y91" s="89">
        <v>0</v>
      </c>
      <c r="Z91" s="68">
        <v>0</v>
      </c>
      <c r="AA91" s="68">
        <v>0</v>
      </c>
      <c r="AB91" s="68">
        <v>0</v>
      </c>
      <c r="AC91" s="68">
        <v>0</v>
      </c>
      <c r="AD91" s="68">
        <v>0</v>
      </c>
      <c r="AE91" s="68">
        <v>0</v>
      </c>
      <c r="AF91" s="68">
        <v>0</v>
      </c>
      <c r="AG91" s="68">
        <v>0</v>
      </c>
      <c r="AH91" s="68">
        <v>0</v>
      </c>
      <c r="AI91" s="68">
        <v>0</v>
      </c>
      <c r="AJ91" t="s">
        <v>1582</v>
      </c>
      <c r="AK91" s="89">
        <v>0</v>
      </c>
      <c r="AL91" s="89">
        <v>0</v>
      </c>
      <c r="AM91" s="89">
        <v>0</v>
      </c>
      <c r="AN91" s="89">
        <v>0</v>
      </c>
      <c r="AO91" s="89">
        <v>0</v>
      </c>
      <c r="AP91" s="89">
        <v>0</v>
      </c>
      <c r="AQ91" s="89">
        <v>0</v>
      </c>
      <c r="AR91" s="89">
        <v>0</v>
      </c>
      <c r="AS91" s="89">
        <v>0</v>
      </c>
      <c r="AT91" s="89">
        <v>0</v>
      </c>
      <c r="AU91" s="68">
        <v>0</v>
      </c>
      <c r="AV91" s="68">
        <v>0</v>
      </c>
      <c r="AW91" s="68">
        <v>0</v>
      </c>
      <c r="AX91" s="68">
        <v>0</v>
      </c>
      <c r="AY91" s="68">
        <v>0</v>
      </c>
      <c r="AZ91" s="68">
        <v>0</v>
      </c>
      <c r="BA91" s="68">
        <v>0</v>
      </c>
      <c r="BB91" s="68">
        <v>0</v>
      </c>
      <c r="BC91" s="68">
        <v>0</v>
      </c>
      <c r="BD91" s="68">
        <v>0</v>
      </c>
      <c r="BE91">
        <f t="shared" si="20"/>
        <v>0</v>
      </c>
      <c r="BF91">
        <f t="shared" si="21"/>
        <v>0</v>
      </c>
      <c r="BG91">
        <f t="shared" si="22"/>
        <v>0</v>
      </c>
      <c r="BH91">
        <f t="shared" si="23"/>
        <v>0</v>
      </c>
      <c r="BI91">
        <f t="shared" si="24"/>
        <v>0</v>
      </c>
      <c r="BJ91">
        <f t="shared" si="25"/>
        <v>0</v>
      </c>
      <c r="BK91">
        <f t="shared" si="26"/>
        <v>0</v>
      </c>
      <c r="BL91">
        <f t="shared" si="27"/>
        <v>0</v>
      </c>
      <c r="BM91">
        <f t="shared" si="28"/>
        <v>0</v>
      </c>
      <c r="BN91">
        <f t="shared" si="29"/>
        <v>0</v>
      </c>
      <c r="BO91">
        <f t="shared" si="30"/>
        <v>0</v>
      </c>
      <c r="BP91">
        <f t="shared" si="31"/>
        <v>0</v>
      </c>
      <c r="BQ91">
        <f t="shared" si="32"/>
        <v>0</v>
      </c>
      <c r="BR91">
        <f t="shared" si="33"/>
        <v>0</v>
      </c>
      <c r="BS91">
        <f t="shared" si="34"/>
        <v>0</v>
      </c>
      <c r="BT91">
        <f t="shared" si="35"/>
        <v>0</v>
      </c>
      <c r="BU91">
        <f t="shared" si="36"/>
        <v>0</v>
      </c>
      <c r="BV91">
        <f t="shared" si="37"/>
        <v>0</v>
      </c>
      <c r="BW91">
        <f t="shared" si="38"/>
        <v>0</v>
      </c>
      <c r="BX91">
        <f t="shared" si="39"/>
        <v>0</v>
      </c>
    </row>
    <row r="92" spans="1:76" x14ac:dyDescent="0.25">
      <c r="A92" t="s">
        <v>259</v>
      </c>
      <c r="B92" s="85">
        <v>0.31560185903799748</v>
      </c>
      <c r="C92" s="85">
        <v>8.077067806880231E-2</v>
      </c>
      <c r="E92" s="85">
        <v>1910.0000000000018</v>
      </c>
      <c r="F92" s="86">
        <v>12</v>
      </c>
      <c r="H92" s="87">
        <v>0</v>
      </c>
      <c r="I92" s="87">
        <v>0</v>
      </c>
      <c r="J92" t="s">
        <v>1404</v>
      </c>
      <c r="K92" t="s">
        <v>34</v>
      </c>
      <c r="L92" s="87">
        <v>42.487885859647797</v>
      </c>
      <c r="M92" t="s">
        <v>286</v>
      </c>
      <c r="N92" t="s">
        <v>286</v>
      </c>
      <c r="O92" t="s">
        <v>1583</v>
      </c>
      <c r="P92" s="89">
        <v>0</v>
      </c>
      <c r="Q92" s="89">
        <v>0</v>
      </c>
      <c r="R92" s="89">
        <v>0</v>
      </c>
      <c r="S92" s="89">
        <v>0</v>
      </c>
      <c r="T92" s="89">
        <v>0</v>
      </c>
      <c r="U92" s="89">
        <v>0</v>
      </c>
      <c r="V92" s="89">
        <v>0</v>
      </c>
      <c r="W92" s="89">
        <v>0</v>
      </c>
      <c r="X92" s="89">
        <v>0</v>
      </c>
      <c r="Y92" s="89">
        <v>0</v>
      </c>
      <c r="Z92" s="68">
        <v>0</v>
      </c>
      <c r="AA92" s="68">
        <v>0</v>
      </c>
      <c r="AB92" s="68">
        <v>0</v>
      </c>
      <c r="AC92" s="68">
        <v>0</v>
      </c>
      <c r="AD92" s="68">
        <v>0</v>
      </c>
      <c r="AE92" s="68">
        <v>0</v>
      </c>
      <c r="AF92" s="68">
        <v>0</v>
      </c>
      <c r="AG92" s="68">
        <v>0</v>
      </c>
      <c r="AH92" s="68">
        <v>0</v>
      </c>
      <c r="AI92" s="68">
        <v>0</v>
      </c>
      <c r="AJ92" t="s">
        <v>1584</v>
      </c>
      <c r="AK92" s="89">
        <v>0</v>
      </c>
      <c r="AL92" s="89">
        <v>0</v>
      </c>
      <c r="AM92" s="89">
        <v>0</v>
      </c>
      <c r="AN92" s="89">
        <v>0</v>
      </c>
      <c r="AO92" s="89">
        <v>0</v>
      </c>
      <c r="AP92" s="89">
        <v>0</v>
      </c>
      <c r="AQ92" s="89">
        <v>0</v>
      </c>
      <c r="AR92" s="89">
        <v>0</v>
      </c>
      <c r="AS92" s="89">
        <v>0</v>
      </c>
      <c r="AT92" s="89">
        <v>0</v>
      </c>
      <c r="AU92" s="68">
        <v>0</v>
      </c>
      <c r="AV92" s="68">
        <v>0</v>
      </c>
      <c r="AW92" s="68">
        <v>0</v>
      </c>
      <c r="AX92" s="68">
        <v>0</v>
      </c>
      <c r="AY92" s="68">
        <v>0</v>
      </c>
      <c r="AZ92" s="68">
        <v>0</v>
      </c>
      <c r="BA92" s="68">
        <v>0</v>
      </c>
      <c r="BB92" s="68">
        <v>0</v>
      </c>
      <c r="BC92" s="68">
        <v>0</v>
      </c>
      <c r="BD92" s="68">
        <v>0</v>
      </c>
      <c r="BE92">
        <f t="shared" si="20"/>
        <v>0</v>
      </c>
      <c r="BF92">
        <f t="shared" si="21"/>
        <v>0</v>
      </c>
      <c r="BG92">
        <f t="shared" si="22"/>
        <v>0</v>
      </c>
      <c r="BH92">
        <f t="shared" si="23"/>
        <v>0</v>
      </c>
      <c r="BI92">
        <f t="shared" si="24"/>
        <v>0</v>
      </c>
      <c r="BJ92">
        <f t="shared" si="25"/>
        <v>0</v>
      </c>
      <c r="BK92">
        <f t="shared" si="26"/>
        <v>0</v>
      </c>
      <c r="BL92">
        <f t="shared" si="27"/>
        <v>0</v>
      </c>
      <c r="BM92">
        <f t="shared" si="28"/>
        <v>0</v>
      </c>
      <c r="BN92">
        <f t="shared" si="29"/>
        <v>0</v>
      </c>
      <c r="BO92">
        <f t="shared" si="30"/>
        <v>0</v>
      </c>
      <c r="BP92">
        <f t="shared" si="31"/>
        <v>0</v>
      </c>
      <c r="BQ92">
        <f t="shared" si="32"/>
        <v>0</v>
      </c>
      <c r="BR92">
        <f t="shared" si="33"/>
        <v>0</v>
      </c>
      <c r="BS92">
        <f t="shared" si="34"/>
        <v>0</v>
      </c>
      <c r="BT92">
        <f t="shared" si="35"/>
        <v>0</v>
      </c>
      <c r="BU92">
        <f t="shared" si="36"/>
        <v>0</v>
      </c>
      <c r="BV92">
        <f t="shared" si="37"/>
        <v>0</v>
      </c>
      <c r="BW92">
        <f t="shared" si="38"/>
        <v>0</v>
      </c>
      <c r="BX92">
        <f t="shared" si="39"/>
        <v>0</v>
      </c>
    </row>
    <row r="93" spans="1:76" x14ac:dyDescent="0.25">
      <c r="A93" t="s">
        <v>259</v>
      </c>
      <c r="B93" s="85">
        <v>0.31560185903799748</v>
      </c>
      <c r="C93" s="85">
        <v>8.077067806880231E-2</v>
      </c>
      <c r="E93" s="85">
        <v>1910.0000000000018</v>
      </c>
      <c r="F93" s="86">
        <v>12</v>
      </c>
      <c r="H93" s="87">
        <v>0</v>
      </c>
      <c r="I93" s="87">
        <v>0</v>
      </c>
      <c r="J93" t="s">
        <v>1404</v>
      </c>
      <c r="K93" t="s">
        <v>34</v>
      </c>
      <c r="L93" s="87">
        <v>42.487885859647797</v>
      </c>
      <c r="M93" t="s">
        <v>286</v>
      </c>
      <c r="N93" t="s">
        <v>286</v>
      </c>
      <c r="O93" t="s">
        <v>1585</v>
      </c>
      <c r="P93" s="89">
        <v>0</v>
      </c>
      <c r="Q93" s="89">
        <v>0</v>
      </c>
      <c r="R93" s="89">
        <v>0</v>
      </c>
      <c r="S93" s="89">
        <v>0</v>
      </c>
      <c r="T93" s="89">
        <v>0</v>
      </c>
      <c r="U93" s="89">
        <v>0</v>
      </c>
      <c r="V93" s="89">
        <v>0</v>
      </c>
      <c r="W93" s="89">
        <v>0</v>
      </c>
      <c r="X93" s="89">
        <v>0</v>
      </c>
      <c r="Y93" s="89">
        <v>0</v>
      </c>
      <c r="Z93" s="68">
        <v>0</v>
      </c>
      <c r="AA93" s="68">
        <v>0</v>
      </c>
      <c r="AB93" s="68">
        <v>0</v>
      </c>
      <c r="AC93" s="68">
        <v>0</v>
      </c>
      <c r="AD93" s="68">
        <v>0</v>
      </c>
      <c r="AE93" s="68">
        <v>0</v>
      </c>
      <c r="AF93" s="68">
        <v>0</v>
      </c>
      <c r="AG93" s="68">
        <v>0</v>
      </c>
      <c r="AH93" s="68">
        <v>0</v>
      </c>
      <c r="AI93" s="68">
        <v>0</v>
      </c>
      <c r="AJ93" t="s">
        <v>1586</v>
      </c>
      <c r="AK93" s="89">
        <v>0</v>
      </c>
      <c r="AL93" s="89">
        <v>0</v>
      </c>
      <c r="AM93" s="89">
        <v>0</v>
      </c>
      <c r="AN93" s="89">
        <v>0</v>
      </c>
      <c r="AO93" s="89">
        <v>0</v>
      </c>
      <c r="AP93" s="89">
        <v>0</v>
      </c>
      <c r="AQ93" s="89">
        <v>0</v>
      </c>
      <c r="AR93" s="89">
        <v>0</v>
      </c>
      <c r="AS93" s="89">
        <v>0</v>
      </c>
      <c r="AT93" s="89">
        <v>0</v>
      </c>
      <c r="AU93" s="68">
        <v>0</v>
      </c>
      <c r="AV93" s="68">
        <v>0</v>
      </c>
      <c r="AW93" s="68">
        <v>0</v>
      </c>
      <c r="AX93" s="68">
        <v>0</v>
      </c>
      <c r="AY93" s="68">
        <v>0</v>
      </c>
      <c r="AZ93" s="68">
        <v>0</v>
      </c>
      <c r="BA93" s="68">
        <v>0</v>
      </c>
      <c r="BB93" s="68">
        <v>0</v>
      </c>
      <c r="BC93" s="68">
        <v>0</v>
      </c>
      <c r="BD93" s="68">
        <v>0</v>
      </c>
      <c r="BE93">
        <f t="shared" si="20"/>
        <v>0</v>
      </c>
      <c r="BF93">
        <f t="shared" si="21"/>
        <v>0</v>
      </c>
      <c r="BG93">
        <f t="shared" si="22"/>
        <v>0</v>
      </c>
      <c r="BH93">
        <f t="shared" si="23"/>
        <v>0</v>
      </c>
      <c r="BI93">
        <f t="shared" si="24"/>
        <v>0</v>
      </c>
      <c r="BJ93">
        <f t="shared" si="25"/>
        <v>0</v>
      </c>
      <c r="BK93">
        <f t="shared" si="26"/>
        <v>0</v>
      </c>
      <c r="BL93">
        <f t="shared" si="27"/>
        <v>0</v>
      </c>
      <c r="BM93">
        <f t="shared" si="28"/>
        <v>0</v>
      </c>
      <c r="BN93">
        <f t="shared" si="29"/>
        <v>0</v>
      </c>
      <c r="BO93">
        <f t="shared" si="30"/>
        <v>0</v>
      </c>
      <c r="BP93">
        <f t="shared" si="31"/>
        <v>0</v>
      </c>
      <c r="BQ93">
        <f t="shared" si="32"/>
        <v>0</v>
      </c>
      <c r="BR93">
        <f t="shared" si="33"/>
        <v>0</v>
      </c>
      <c r="BS93">
        <f t="shared" si="34"/>
        <v>0</v>
      </c>
      <c r="BT93">
        <f t="shared" si="35"/>
        <v>0</v>
      </c>
      <c r="BU93">
        <f t="shared" si="36"/>
        <v>0</v>
      </c>
      <c r="BV93">
        <f t="shared" si="37"/>
        <v>0</v>
      </c>
      <c r="BW93">
        <f t="shared" si="38"/>
        <v>0</v>
      </c>
      <c r="BX93">
        <f t="shared" si="39"/>
        <v>0</v>
      </c>
    </row>
    <row r="94" spans="1:76" x14ac:dyDescent="0.25">
      <c r="A94" t="s">
        <v>259</v>
      </c>
      <c r="B94" s="85">
        <v>0.31560185903799748</v>
      </c>
      <c r="C94" s="85">
        <v>8.077067806880231E-2</v>
      </c>
      <c r="E94" s="85">
        <v>1910.0000000000018</v>
      </c>
      <c r="F94" s="86">
        <v>12</v>
      </c>
      <c r="H94" s="87">
        <v>0</v>
      </c>
      <c r="I94" s="87">
        <v>0</v>
      </c>
      <c r="J94" t="s">
        <v>1404</v>
      </c>
      <c r="K94" t="s">
        <v>34</v>
      </c>
      <c r="L94" s="87">
        <v>42.487885859647797</v>
      </c>
      <c r="M94" t="s">
        <v>286</v>
      </c>
      <c r="N94" t="s">
        <v>286</v>
      </c>
      <c r="O94" t="s">
        <v>1587</v>
      </c>
      <c r="P94" s="89">
        <v>0</v>
      </c>
      <c r="Q94" s="89">
        <v>0</v>
      </c>
      <c r="R94" s="89">
        <v>0</v>
      </c>
      <c r="S94" s="89">
        <v>0</v>
      </c>
      <c r="T94" s="89">
        <v>0</v>
      </c>
      <c r="U94" s="89">
        <v>0</v>
      </c>
      <c r="V94" s="89">
        <v>0</v>
      </c>
      <c r="W94" s="89">
        <v>0</v>
      </c>
      <c r="X94" s="89">
        <v>0</v>
      </c>
      <c r="Y94" s="89">
        <v>0</v>
      </c>
      <c r="Z94" s="68">
        <v>0</v>
      </c>
      <c r="AA94" s="68">
        <v>0</v>
      </c>
      <c r="AB94" s="68">
        <v>0</v>
      </c>
      <c r="AC94" s="68">
        <v>0</v>
      </c>
      <c r="AD94" s="68">
        <v>0</v>
      </c>
      <c r="AE94" s="68">
        <v>0</v>
      </c>
      <c r="AF94" s="68">
        <v>0</v>
      </c>
      <c r="AG94" s="68">
        <v>0</v>
      </c>
      <c r="AH94" s="68">
        <v>0</v>
      </c>
      <c r="AI94" s="68">
        <v>0</v>
      </c>
      <c r="AJ94" t="s">
        <v>1588</v>
      </c>
      <c r="AK94" s="89">
        <v>0</v>
      </c>
      <c r="AL94" s="89">
        <v>0</v>
      </c>
      <c r="AM94" s="89">
        <v>0</v>
      </c>
      <c r="AN94" s="89">
        <v>0</v>
      </c>
      <c r="AO94" s="89">
        <v>0</v>
      </c>
      <c r="AP94" s="89">
        <v>0</v>
      </c>
      <c r="AQ94" s="89">
        <v>0</v>
      </c>
      <c r="AR94" s="89">
        <v>0</v>
      </c>
      <c r="AS94" s="89">
        <v>0</v>
      </c>
      <c r="AT94" s="89">
        <v>0</v>
      </c>
      <c r="AU94" s="68">
        <v>0</v>
      </c>
      <c r="AV94" s="68">
        <v>0</v>
      </c>
      <c r="AW94" s="68">
        <v>0</v>
      </c>
      <c r="AX94" s="68">
        <v>0</v>
      </c>
      <c r="AY94" s="68">
        <v>0</v>
      </c>
      <c r="AZ94" s="68">
        <v>0</v>
      </c>
      <c r="BA94" s="68">
        <v>0</v>
      </c>
      <c r="BB94" s="68">
        <v>0</v>
      </c>
      <c r="BC94" s="68">
        <v>0</v>
      </c>
      <c r="BD94" s="68">
        <v>0</v>
      </c>
      <c r="BE94">
        <f t="shared" si="20"/>
        <v>0</v>
      </c>
      <c r="BF94">
        <f t="shared" si="21"/>
        <v>0</v>
      </c>
      <c r="BG94">
        <f t="shared" si="22"/>
        <v>0</v>
      </c>
      <c r="BH94">
        <f t="shared" si="23"/>
        <v>0</v>
      </c>
      <c r="BI94">
        <f t="shared" si="24"/>
        <v>0</v>
      </c>
      <c r="BJ94">
        <f t="shared" si="25"/>
        <v>0</v>
      </c>
      <c r="BK94">
        <f t="shared" si="26"/>
        <v>0</v>
      </c>
      <c r="BL94">
        <f t="shared" si="27"/>
        <v>0</v>
      </c>
      <c r="BM94">
        <f t="shared" si="28"/>
        <v>0</v>
      </c>
      <c r="BN94">
        <f t="shared" si="29"/>
        <v>0</v>
      </c>
      <c r="BO94">
        <f t="shared" si="30"/>
        <v>0</v>
      </c>
      <c r="BP94">
        <f t="shared" si="31"/>
        <v>0</v>
      </c>
      <c r="BQ94">
        <f t="shared" si="32"/>
        <v>0</v>
      </c>
      <c r="BR94">
        <f t="shared" si="33"/>
        <v>0</v>
      </c>
      <c r="BS94">
        <f t="shared" si="34"/>
        <v>0</v>
      </c>
      <c r="BT94">
        <f t="shared" si="35"/>
        <v>0</v>
      </c>
      <c r="BU94">
        <f t="shared" si="36"/>
        <v>0</v>
      </c>
      <c r="BV94">
        <f t="shared" si="37"/>
        <v>0</v>
      </c>
      <c r="BW94">
        <f t="shared" si="38"/>
        <v>0</v>
      </c>
      <c r="BX94">
        <f t="shared" si="39"/>
        <v>0</v>
      </c>
    </row>
    <row r="95" spans="1:76" x14ac:dyDescent="0.25">
      <c r="A95" t="s">
        <v>259</v>
      </c>
      <c r="B95" s="85">
        <v>0.31560185903799748</v>
      </c>
      <c r="C95" s="85">
        <v>8.077067806880231E-2</v>
      </c>
      <c r="E95" s="85">
        <v>1910.0000000000018</v>
      </c>
      <c r="F95" s="86">
        <v>12</v>
      </c>
      <c r="H95" s="87">
        <v>0</v>
      </c>
      <c r="I95" s="87">
        <v>0</v>
      </c>
      <c r="J95" t="s">
        <v>1404</v>
      </c>
      <c r="K95" t="s">
        <v>34</v>
      </c>
      <c r="L95" s="87">
        <v>42.487885859647797</v>
      </c>
      <c r="M95" t="s">
        <v>286</v>
      </c>
      <c r="N95" t="s">
        <v>286</v>
      </c>
      <c r="O95" t="s">
        <v>1589</v>
      </c>
      <c r="P95" s="89">
        <v>0</v>
      </c>
      <c r="Q95" s="89">
        <v>0</v>
      </c>
      <c r="R95" s="89">
        <v>0</v>
      </c>
      <c r="S95" s="89">
        <v>0</v>
      </c>
      <c r="T95" s="89">
        <v>0</v>
      </c>
      <c r="U95" s="89">
        <v>0</v>
      </c>
      <c r="V95" s="89">
        <v>0</v>
      </c>
      <c r="W95" s="89">
        <v>0</v>
      </c>
      <c r="X95" s="89">
        <v>0</v>
      </c>
      <c r="Y95" s="89">
        <v>0</v>
      </c>
      <c r="Z95" s="68">
        <v>0</v>
      </c>
      <c r="AA95" s="68">
        <v>0</v>
      </c>
      <c r="AB95" s="68">
        <v>0</v>
      </c>
      <c r="AC95" s="68">
        <v>0</v>
      </c>
      <c r="AD95" s="68">
        <v>0</v>
      </c>
      <c r="AE95" s="68">
        <v>0</v>
      </c>
      <c r="AF95" s="68">
        <v>0</v>
      </c>
      <c r="AG95" s="68">
        <v>0</v>
      </c>
      <c r="AH95" s="68">
        <v>0</v>
      </c>
      <c r="AI95" s="68">
        <v>0</v>
      </c>
      <c r="AJ95" t="s">
        <v>1590</v>
      </c>
      <c r="AK95" s="89">
        <v>0</v>
      </c>
      <c r="AL95" s="89">
        <v>0</v>
      </c>
      <c r="AM95" s="89">
        <v>0</v>
      </c>
      <c r="AN95" s="89">
        <v>0</v>
      </c>
      <c r="AO95" s="89">
        <v>0</v>
      </c>
      <c r="AP95" s="89">
        <v>0</v>
      </c>
      <c r="AQ95" s="89">
        <v>0</v>
      </c>
      <c r="AR95" s="89">
        <v>0</v>
      </c>
      <c r="AS95" s="89">
        <v>0</v>
      </c>
      <c r="AT95" s="89">
        <v>0</v>
      </c>
      <c r="AU95" s="68">
        <v>0</v>
      </c>
      <c r="AV95" s="68">
        <v>0</v>
      </c>
      <c r="AW95" s="68">
        <v>0</v>
      </c>
      <c r="AX95" s="68">
        <v>0</v>
      </c>
      <c r="AY95" s="68">
        <v>0</v>
      </c>
      <c r="AZ95" s="68">
        <v>0</v>
      </c>
      <c r="BA95" s="68">
        <v>0</v>
      </c>
      <c r="BB95" s="68">
        <v>0</v>
      </c>
      <c r="BC95" s="68">
        <v>0</v>
      </c>
      <c r="BD95" s="68">
        <v>0</v>
      </c>
      <c r="BE95">
        <f t="shared" si="20"/>
        <v>0</v>
      </c>
      <c r="BF95">
        <f t="shared" si="21"/>
        <v>0</v>
      </c>
      <c r="BG95">
        <f t="shared" si="22"/>
        <v>0</v>
      </c>
      <c r="BH95">
        <f t="shared" si="23"/>
        <v>0</v>
      </c>
      <c r="BI95">
        <f t="shared" si="24"/>
        <v>0</v>
      </c>
      <c r="BJ95">
        <f t="shared" si="25"/>
        <v>0</v>
      </c>
      <c r="BK95">
        <f t="shared" si="26"/>
        <v>0</v>
      </c>
      <c r="BL95">
        <f t="shared" si="27"/>
        <v>0</v>
      </c>
      <c r="BM95">
        <f t="shared" si="28"/>
        <v>0</v>
      </c>
      <c r="BN95">
        <f t="shared" si="29"/>
        <v>0</v>
      </c>
      <c r="BO95">
        <f t="shared" si="30"/>
        <v>0</v>
      </c>
      <c r="BP95">
        <f t="shared" si="31"/>
        <v>0</v>
      </c>
      <c r="BQ95">
        <f t="shared" si="32"/>
        <v>0</v>
      </c>
      <c r="BR95">
        <f t="shared" si="33"/>
        <v>0</v>
      </c>
      <c r="BS95">
        <f t="shared" si="34"/>
        <v>0</v>
      </c>
      <c r="BT95">
        <f t="shared" si="35"/>
        <v>0</v>
      </c>
      <c r="BU95">
        <f t="shared" si="36"/>
        <v>0</v>
      </c>
      <c r="BV95">
        <f t="shared" si="37"/>
        <v>0</v>
      </c>
      <c r="BW95">
        <f t="shared" si="38"/>
        <v>0</v>
      </c>
      <c r="BX95">
        <f t="shared" si="39"/>
        <v>0</v>
      </c>
    </row>
    <row r="96" spans="1:76" x14ac:dyDescent="0.25">
      <c r="A96" t="s">
        <v>259</v>
      </c>
      <c r="B96" s="85">
        <v>0.31560185903799748</v>
      </c>
      <c r="C96" s="85">
        <v>8.077067806880231E-2</v>
      </c>
      <c r="E96" s="85">
        <v>1910.0000000000018</v>
      </c>
      <c r="F96" s="86">
        <v>12</v>
      </c>
      <c r="H96" s="87">
        <v>0</v>
      </c>
      <c r="I96" s="87">
        <v>0</v>
      </c>
      <c r="J96" t="s">
        <v>1404</v>
      </c>
      <c r="K96" t="s">
        <v>34</v>
      </c>
      <c r="L96" s="87">
        <v>42.487885859647797</v>
      </c>
      <c r="M96" t="s">
        <v>286</v>
      </c>
      <c r="N96" t="s">
        <v>286</v>
      </c>
      <c r="O96" t="s">
        <v>1591</v>
      </c>
      <c r="P96" s="89">
        <v>0</v>
      </c>
      <c r="Q96" s="89">
        <v>0</v>
      </c>
      <c r="R96" s="89">
        <v>0</v>
      </c>
      <c r="S96" s="89">
        <v>0</v>
      </c>
      <c r="T96" s="89">
        <v>0</v>
      </c>
      <c r="U96" s="89">
        <v>0</v>
      </c>
      <c r="V96" s="89">
        <v>0</v>
      </c>
      <c r="W96" s="89">
        <v>0</v>
      </c>
      <c r="X96" s="89">
        <v>0</v>
      </c>
      <c r="Y96" s="89">
        <v>0</v>
      </c>
      <c r="Z96" s="68">
        <v>0</v>
      </c>
      <c r="AA96" s="68">
        <v>0</v>
      </c>
      <c r="AB96" s="68">
        <v>0</v>
      </c>
      <c r="AC96" s="68">
        <v>0</v>
      </c>
      <c r="AD96" s="68">
        <v>0</v>
      </c>
      <c r="AE96" s="68">
        <v>0</v>
      </c>
      <c r="AF96" s="68">
        <v>0</v>
      </c>
      <c r="AG96" s="68">
        <v>0</v>
      </c>
      <c r="AH96" s="68">
        <v>0</v>
      </c>
      <c r="AI96" s="68">
        <v>0</v>
      </c>
      <c r="AJ96" t="s">
        <v>1592</v>
      </c>
      <c r="AK96" s="89">
        <v>0</v>
      </c>
      <c r="AL96" s="89">
        <v>0</v>
      </c>
      <c r="AM96" s="89">
        <v>0</v>
      </c>
      <c r="AN96" s="89">
        <v>0</v>
      </c>
      <c r="AO96" s="89">
        <v>0</v>
      </c>
      <c r="AP96" s="89">
        <v>0</v>
      </c>
      <c r="AQ96" s="89">
        <v>0</v>
      </c>
      <c r="AR96" s="89">
        <v>0</v>
      </c>
      <c r="AS96" s="89">
        <v>0</v>
      </c>
      <c r="AT96" s="89">
        <v>0</v>
      </c>
      <c r="AU96" s="68">
        <v>0</v>
      </c>
      <c r="AV96" s="68">
        <v>0</v>
      </c>
      <c r="AW96" s="68">
        <v>0</v>
      </c>
      <c r="AX96" s="68">
        <v>0</v>
      </c>
      <c r="AY96" s="68">
        <v>0</v>
      </c>
      <c r="AZ96" s="68">
        <v>0</v>
      </c>
      <c r="BA96" s="68">
        <v>0</v>
      </c>
      <c r="BB96" s="68">
        <v>0</v>
      </c>
      <c r="BC96" s="68">
        <v>0</v>
      </c>
      <c r="BD96" s="68">
        <v>0</v>
      </c>
      <c r="BE96">
        <f t="shared" si="20"/>
        <v>0</v>
      </c>
      <c r="BF96">
        <f t="shared" si="21"/>
        <v>0</v>
      </c>
      <c r="BG96">
        <f t="shared" si="22"/>
        <v>0</v>
      </c>
      <c r="BH96">
        <f t="shared" si="23"/>
        <v>0</v>
      </c>
      <c r="BI96">
        <f t="shared" si="24"/>
        <v>0</v>
      </c>
      <c r="BJ96">
        <f t="shared" si="25"/>
        <v>0</v>
      </c>
      <c r="BK96">
        <f t="shared" si="26"/>
        <v>0</v>
      </c>
      <c r="BL96">
        <f t="shared" si="27"/>
        <v>0</v>
      </c>
      <c r="BM96">
        <f t="shared" si="28"/>
        <v>0</v>
      </c>
      <c r="BN96">
        <f t="shared" si="29"/>
        <v>0</v>
      </c>
      <c r="BO96">
        <f t="shared" si="30"/>
        <v>0</v>
      </c>
      <c r="BP96">
        <f t="shared" si="31"/>
        <v>0</v>
      </c>
      <c r="BQ96">
        <f t="shared" si="32"/>
        <v>0</v>
      </c>
      <c r="BR96">
        <f t="shared" si="33"/>
        <v>0</v>
      </c>
      <c r="BS96">
        <f t="shared" si="34"/>
        <v>0</v>
      </c>
      <c r="BT96">
        <f t="shared" si="35"/>
        <v>0</v>
      </c>
      <c r="BU96">
        <f t="shared" si="36"/>
        <v>0</v>
      </c>
      <c r="BV96">
        <f t="shared" si="37"/>
        <v>0</v>
      </c>
      <c r="BW96">
        <f t="shared" si="38"/>
        <v>0</v>
      </c>
      <c r="BX96">
        <f t="shared" si="39"/>
        <v>0</v>
      </c>
    </row>
    <row r="97" spans="1:76" x14ac:dyDescent="0.25">
      <c r="A97" t="s">
        <v>259</v>
      </c>
      <c r="B97" s="85">
        <v>0.31560185903799748</v>
      </c>
      <c r="C97" s="85">
        <v>8.077067806880231E-2</v>
      </c>
      <c r="E97" s="85">
        <v>1910.0000000000018</v>
      </c>
      <c r="F97" s="86">
        <v>12</v>
      </c>
      <c r="H97" s="87">
        <v>0</v>
      </c>
      <c r="I97" s="87">
        <v>0</v>
      </c>
      <c r="J97" t="s">
        <v>1404</v>
      </c>
      <c r="K97" t="s">
        <v>34</v>
      </c>
      <c r="L97" s="87">
        <v>42.487885859647797</v>
      </c>
      <c r="M97" t="s">
        <v>286</v>
      </c>
      <c r="N97" t="s">
        <v>286</v>
      </c>
      <c r="O97" t="s">
        <v>1593</v>
      </c>
      <c r="P97" s="89">
        <v>0</v>
      </c>
      <c r="Q97" s="89">
        <v>0</v>
      </c>
      <c r="R97" s="89">
        <v>0</v>
      </c>
      <c r="S97" s="89">
        <v>0</v>
      </c>
      <c r="T97" s="89">
        <v>0</v>
      </c>
      <c r="U97" s="89">
        <v>0</v>
      </c>
      <c r="V97" s="89">
        <v>0</v>
      </c>
      <c r="W97" s="89">
        <v>0</v>
      </c>
      <c r="X97" s="89">
        <v>0</v>
      </c>
      <c r="Y97" s="89">
        <v>0</v>
      </c>
      <c r="Z97" s="68">
        <v>0</v>
      </c>
      <c r="AA97" s="68">
        <v>0</v>
      </c>
      <c r="AB97" s="68">
        <v>0</v>
      </c>
      <c r="AC97" s="68">
        <v>0</v>
      </c>
      <c r="AD97" s="68">
        <v>0</v>
      </c>
      <c r="AE97" s="68">
        <v>0</v>
      </c>
      <c r="AF97" s="68">
        <v>0</v>
      </c>
      <c r="AG97" s="68">
        <v>0</v>
      </c>
      <c r="AH97" s="68">
        <v>0</v>
      </c>
      <c r="AI97" s="68">
        <v>0</v>
      </c>
      <c r="AJ97" t="s">
        <v>1594</v>
      </c>
      <c r="AK97" s="89">
        <v>0</v>
      </c>
      <c r="AL97" s="89">
        <v>0</v>
      </c>
      <c r="AM97" s="89">
        <v>0</v>
      </c>
      <c r="AN97" s="89">
        <v>0</v>
      </c>
      <c r="AO97" s="89">
        <v>0</v>
      </c>
      <c r="AP97" s="89">
        <v>0</v>
      </c>
      <c r="AQ97" s="89">
        <v>0</v>
      </c>
      <c r="AR97" s="89">
        <v>0</v>
      </c>
      <c r="AS97" s="89">
        <v>0</v>
      </c>
      <c r="AT97" s="89">
        <v>0</v>
      </c>
      <c r="AU97" s="68">
        <v>0</v>
      </c>
      <c r="AV97" s="68">
        <v>0</v>
      </c>
      <c r="AW97" s="68">
        <v>0</v>
      </c>
      <c r="AX97" s="68">
        <v>0</v>
      </c>
      <c r="AY97" s="68">
        <v>0</v>
      </c>
      <c r="AZ97" s="68">
        <v>0</v>
      </c>
      <c r="BA97" s="68">
        <v>0</v>
      </c>
      <c r="BB97" s="68">
        <v>0</v>
      </c>
      <c r="BC97" s="68">
        <v>0</v>
      </c>
      <c r="BD97" s="68">
        <v>0</v>
      </c>
      <c r="BE97">
        <f t="shared" si="20"/>
        <v>0</v>
      </c>
      <c r="BF97">
        <f t="shared" si="21"/>
        <v>0</v>
      </c>
      <c r="BG97">
        <f t="shared" si="22"/>
        <v>0</v>
      </c>
      <c r="BH97">
        <f t="shared" si="23"/>
        <v>0</v>
      </c>
      <c r="BI97">
        <f t="shared" si="24"/>
        <v>0</v>
      </c>
      <c r="BJ97">
        <f t="shared" si="25"/>
        <v>0</v>
      </c>
      <c r="BK97">
        <f t="shared" si="26"/>
        <v>0</v>
      </c>
      <c r="BL97">
        <f t="shared" si="27"/>
        <v>0</v>
      </c>
      <c r="BM97">
        <f t="shared" si="28"/>
        <v>0</v>
      </c>
      <c r="BN97">
        <f t="shared" si="29"/>
        <v>0</v>
      </c>
      <c r="BO97">
        <f t="shared" si="30"/>
        <v>0</v>
      </c>
      <c r="BP97">
        <f t="shared" si="31"/>
        <v>0</v>
      </c>
      <c r="BQ97">
        <f t="shared" si="32"/>
        <v>0</v>
      </c>
      <c r="BR97">
        <f t="shared" si="33"/>
        <v>0</v>
      </c>
      <c r="BS97">
        <f t="shared" si="34"/>
        <v>0</v>
      </c>
      <c r="BT97">
        <f t="shared" si="35"/>
        <v>0</v>
      </c>
      <c r="BU97">
        <f t="shared" si="36"/>
        <v>0</v>
      </c>
      <c r="BV97">
        <f t="shared" si="37"/>
        <v>0</v>
      </c>
      <c r="BW97">
        <f t="shared" si="38"/>
        <v>0</v>
      </c>
      <c r="BX97">
        <f t="shared" si="39"/>
        <v>0</v>
      </c>
    </row>
    <row r="98" spans="1:76" x14ac:dyDescent="0.25">
      <c r="A98" t="s">
        <v>259</v>
      </c>
      <c r="B98" s="85">
        <v>0.31560185903799748</v>
      </c>
      <c r="C98" s="85">
        <v>8.077067806880231E-2</v>
      </c>
      <c r="E98" s="85">
        <v>1910.0000000000018</v>
      </c>
      <c r="F98" s="86">
        <v>12</v>
      </c>
      <c r="H98" s="87">
        <v>0</v>
      </c>
      <c r="I98" s="87">
        <v>0</v>
      </c>
      <c r="J98" t="s">
        <v>1404</v>
      </c>
      <c r="K98" t="s">
        <v>34</v>
      </c>
      <c r="L98" s="87">
        <v>42.487885859647797</v>
      </c>
      <c r="M98" t="s">
        <v>286</v>
      </c>
      <c r="N98" t="s">
        <v>286</v>
      </c>
      <c r="O98" t="s">
        <v>1595</v>
      </c>
      <c r="P98" s="89">
        <v>0</v>
      </c>
      <c r="Q98" s="89">
        <v>0</v>
      </c>
      <c r="R98" s="89">
        <v>0</v>
      </c>
      <c r="S98" s="89">
        <v>0</v>
      </c>
      <c r="T98" s="89">
        <v>0</v>
      </c>
      <c r="U98" s="89">
        <v>0</v>
      </c>
      <c r="V98" s="89">
        <v>0</v>
      </c>
      <c r="W98" s="89">
        <v>0</v>
      </c>
      <c r="X98" s="89">
        <v>0</v>
      </c>
      <c r="Y98" s="89">
        <v>0</v>
      </c>
      <c r="Z98" s="68">
        <v>0</v>
      </c>
      <c r="AA98" s="68">
        <v>0</v>
      </c>
      <c r="AB98" s="68">
        <v>0</v>
      </c>
      <c r="AC98" s="68">
        <v>0</v>
      </c>
      <c r="AD98" s="68">
        <v>0</v>
      </c>
      <c r="AE98" s="68">
        <v>0</v>
      </c>
      <c r="AF98" s="68">
        <v>0</v>
      </c>
      <c r="AG98" s="68">
        <v>0</v>
      </c>
      <c r="AH98" s="68">
        <v>0</v>
      </c>
      <c r="AI98" s="68">
        <v>0</v>
      </c>
      <c r="AJ98" t="s">
        <v>1596</v>
      </c>
      <c r="AK98" s="89">
        <v>0</v>
      </c>
      <c r="AL98" s="89">
        <v>0</v>
      </c>
      <c r="AM98" s="89">
        <v>0</v>
      </c>
      <c r="AN98" s="89">
        <v>0</v>
      </c>
      <c r="AO98" s="89">
        <v>0</v>
      </c>
      <c r="AP98" s="89">
        <v>0</v>
      </c>
      <c r="AQ98" s="89">
        <v>0</v>
      </c>
      <c r="AR98" s="89">
        <v>0</v>
      </c>
      <c r="AS98" s="89">
        <v>0</v>
      </c>
      <c r="AT98" s="89">
        <v>0</v>
      </c>
      <c r="AU98" s="68">
        <v>0</v>
      </c>
      <c r="AV98" s="68">
        <v>0</v>
      </c>
      <c r="AW98" s="68">
        <v>0</v>
      </c>
      <c r="AX98" s="68">
        <v>0</v>
      </c>
      <c r="AY98" s="68">
        <v>0</v>
      </c>
      <c r="AZ98" s="68">
        <v>0</v>
      </c>
      <c r="BA98" s="68">
        <v>0</v>
      </c>
      <c r="BB98" s="68">
        <v>0</v>
      </c>
      <c r="BC98" s="68">
        <v>0</v>
      </c>
      <c r="BD98" s="68">
        <v>0</v>
      </c>
      <c r="BE98">
        <f t="shared" si="20"/>
        <v>0</v>
      </c>
      <c r="BF98">
        <f t="shared" si="21"/>
        <v>0</v>
      </c>
      <c r="BG98">
        <f t="shared" si="22"/>
        <v>0</v>
      </c>
      <c r="BH98">
        <f t="shared" si="23"/>
        <v>0</v>
      </c>
      <c r="BI98">
        <f t="shared" si="24"/>
        <v>0</v>
      </c>
      <c r="BJ98">
        <f t="shared" si="25"/>
        <v>0</v>
      </c>
      <c r="BK98">
        <f t="shared" si="26"/>
        <v>0</v>
      </c>
      <c r="BL98">
        <f t="shared" si="27"/>
        <v>0</v>
      </c>
      <c r="BM98">
        <f t="shared" si="28"/>
        <v>0</v>
      </c>
      <c r="BN98">
        <f t="shared" si="29"/>
        <v>0</v>
      </c>
      <c r="BO98">
        <f t="shared" si="30"/>
        <v>0</v>
      </c>
      <c r="BP98">
        <f t="shared" si="31"/>
        <v>0</v>
      </c>
      <c r="BQ98">
        <f t="shared" si="32"/>
        <v>0</v>
      </c>
      <c r="BR98">
        <f t="shared" si="33"/>
        <v>0</v>
      </c>
      <c r="BS98">
        <f t="shared" si="34"/>
        <v>0</v>
      </c>
      <c r="BT98">
        <f t="shared" si="35"/>
        <v>0</v>
      </c>
      <c r="BU98">
        <f t="shared" si="36"/>
        <v>0</v>
      </c>
      <c r="BV98">
        <f t="shared" si="37"/>
        <v>0</v>
      </c>
      <c r="BW98">
        <f t="shared" si="38"/>
        <v>0</v>
      </c>
      <c r="BX98">
        <f t="shared" si="39"/>
        <v>0</v>
      </c>
    </row>
    <row r="99" spans="1:76" x14ac:dyDescent="0.25">
      <c r="A99" t="s">
        <v>259</v>
      </c>
      <c r="B99" s="85">
        <v>0.31560185903799748</v>
      </c>
      <c r="C99" s="85">
        <v>8.077067806880231E-2</v>
      </c>
      <c r="E99" s="85">
        <v>1910.0000000000018</v>
      </c>
      <c r="F99" s="86">
        <v>12</v>
      </c>
      <c r="H99" s="87">
        <v>0</v>
      </c>
      <c r="I99" s="87">
        <v>0</v>
      </c>
      <c r="J99" t="s">
        <v>1404</v>
      </c>
      <c r="K99" t="s">
        <v>34</v>
      </c>
      <c r="L99" s="87">
        <v>42.487885859647797</v>
      </c>
      <c r="M99" t="s">
        <v>286</v>
      </c>
      <c r="N99" t="s">
        <v>286</v>
      </c>
      <c r="O99" t="s">
        <v>1597</v>
      </c>
      <c r="P99" s="89">
        <v>0</v>
      </c>
      <c r="Q99" s="89">
        <v>0</v>
      </c>
      <c r="R99" s="89">
        <v>0</v>
      </c>
      <c r="S99" s="89">
        <v>0</v>
      </c>
      <c r="T99" s="89">
        <v>0</v>
      </c>
      <c r="U99" s="89">
        <v>0</v>
      </c>
      <c r="V99" s="89">
        <v>0</v>
      </c>
      <c r="W99" s="89">
        <v>0</v>
      </c>
      <c r="X99" s="89">
        <v>0</v>
      </c>
      <c r="Y99" s="89">
        <v>0</v>
      </c>
      <c r="Z99" s="68">
        <v>0</v>
      </c>
      <c r="AA99" s="68">
        <v>0</v>
      </c>
      <c r="AB99" s="68">
        <v>0</v>
      </c>
      <c r="AC99" s="68">
        <v>0</v>
      </c>
      <c r="AD99" s="68">
        <v>0</v>
      </c>
      <c r="AE99" s="68">
        <v>0</v>
      </c>
      <c r="AF99" s="68">
        <v>0</v>
      </c>
      <c r="AG99" s="68">
        <v>0</v>
      </c>
      <c r="AH99" s="68">
        <v>0</v>
      </c>
      <c r="AI99" s="68">
        <v>0</v>
      </c>
      <c r="AJ99" t="s">
        <v>1598</v>
      </c>
      <c r="AK99" s="89">
        <v>0</v>
      </c>
      <c r="AL99" s="89">
        <v>0</v>
      </c>
      <c r="AM99" s="89">
        <v>0</v>
      </c>
      <c r="AN99" s="89">
        <v>0</v>
      </c>
      <c r="AO99" s="89">
        <v>0</v>
      </c>
      <c r="AP99" s="89">
        <v>0</v>
      </c>
      <c r="AQ99" s="89">
        <v>0</v>
      </c>
      <c r="AR99" s="89">
        <v>0</v>
      </c>
      <c r="AS99" s="89">
        <v>0</v>
      </c>
      <c r="AT99" s="89">
        <v>0</v>
      </c>
      <c r="AU99" s="68">
        <v>0</v>
      </c>
      <c r="AV99" s="68">
        <v>0</v>
      </c>
      <c r="AW99" s="68">
        <v>0</v>
      </c>
      <c r="AX99" s="68">
        <v>0</v>
      </c>
      <c r="AY99" s="68">
        <v>0</v>
      </c>
      <c r="AZ99" s="68">
        <v>0</v>
      </c>
      <c r="BA99" s="68">
        <v>0</v>
      </c>
      <c r="BB99" s="68">
        <v>0</v>
      </c>
      <c r="BC99" s="68">
        <v>0</v>
      </c>
      <c r="BD99" s="68">
        <v>0</v>
      </c>
      <c r="BE99">
        <f t="shared" si="20"/>
        <v>0</v>
      </c>
      <c r="BF99">
        <f t="shared" si="21"/>
        <v>0</v>
      </c>
      <c r="BG99">
        <f t="shared" si="22"/>
        <v>0</v>
      </c>
      <c r="BH99">
        <f t="shared" si="23"/>
        <v>0</v>
      </c>
      <c r="BI99">
        <f t="shared" si="24"/>
        <v>0</v>
      </c>
      <c r="BJ99">
        <f t="shared" si="25"/>
        <v>0</v>
      </c>
      <c r="BK99">
        <f t="shared" si="26"/>
        <v>0</v>
      </c>
      <c r="BL99">
        <f t="shared" si="27"/>
        <v>0</v>
      </c>
      <c r="BM99">
        <f t="shared" si="28"/>
        <v>0</v>
      </c>
      <c r="BN99">
        <f t="shared" si="29"/>
        <v>0</v>
      </c>
      <c r="BO99">
        <f t="shared" si="30"/>
        <v>0</v>
      </c>
      <c r="BP99">
        <f t="shared" si="31"/>
        <v>0</v>
      </c>
      <c r="BQ99">
        <f t="shared" si="32"/>
        <v>0</v>
      </c>
      <c r="BR99">
        <f t="shared" si="33"/>
        <v>0</v>
      </c>
      <c r="BS99">
        <f t="shared" si="34"/>
        <v>0</v>
      </c>
      <c r="BT99">
        <f t="shared" si="35"/>
        <v>0</v>
      </c>
      <c r="BU99">
        <f t="shared" si="36"/>
        <v>0</v>
      </c>
      <c r="BV99">
        <f t="shared" si="37"/>
        <v>0</v>
      </c>
      <c r="BW99">
        <f t="shared" si="38"/>
        <v>0</v>
      </c>
      <c r="BX99">
        <f t="shared" si="39"/>
        <v>0</v>
      </c>
    </row>
    <row r="100" spans="1:76" x14ac:dyDescent="0.25">
      <c r="A100" t="s">
        <v>259</v>
      </c>
      <c r="B100" s="85">
        <v>0.31560185903799748</v>
      </c>
      <c r="C100" s="85">
        <v>8.077067806880231E-2</v>
      </c>
      <c r="E100" s="85">
        <v>1910.0000000000018</v>
      </c>
      <c r="F100" s="86">
        <v>12</v>
      </c>
      <c r="H100" s="87">
        <v>0</v>
      </c>
      <c r="I100" s="87">
        <v>0</v>
      </c>
      <c r="J100" t="s">
        <v>1404</v>
      </c>
      <c r="K100" t="s">
        <v>34</v>
      </c>
      <c r="L100" s="87">
        <v>42.487885859647797</v>
      </c>
      <c r="M100" t="s">
        <v>286</v>
      </c>
      <c r="N100" t="s">
        <v>286</v>
      </c>
      <c r="O100" t="s">
        <v>1599</v>
      </c>
      <c r="P100" s="89">
        <v>0</v>
      </c>
      <c r="Q100" s="89">
        <v>0</v>
      </c>
      <c r="R100" s="89">
        <v>0</v>
      </c>
      <c r="S100" s="89">
        <v>0</v>
      </c>
      <c r="T100" s="89">
        <v>0</v>
      </c>
      <c r="U100" s="89">
        <v>0</v>
      </c>
      <c r="V100" s="89">
        <v>0</v>
      </c>
      <c r="W100" s="89">
        <v>0</v>
      </c>
      <c r="X100" s="89">
        <v>0</v>
      </c>
      <c r="Y100" s="89">
        <v>0</v>
      </c>
      <c r="Z100" s="68">
        <v>0</v>
      </c>
      <c r="AA100" s="68">
        <v>0</v>
      </c>
      <c r="AB100" s="68">
        <v>0</v>
      </c>
      <c r="AC100" s="68">
        <v>0</v>
      </c>
      <c r="AD100" s="68">
        <v>0</v>
      </c>
      <c r="AE100" s="68">
        <v>0</v>
      </c>
      <c r="AF100" s="68">
        <v>0</v>
      </c>
      <c r="AG100" s="68">
        <v>0</v>
      </c>
      <c r="AH100" s="68">
        <v>0</v>
      </c>
      <c r="AI100" s="68">
        <v>0</v>
      </c>
      <c r="AJ100" t="s">
        <v>1600</v>
      </c>
      <c r="AK100" s="89">
        <v>0</v>
      </c>
      <c r="AL100" s="89">
        <v>0</v>
      </c>
      <c r="AM100" s="89">
        <v>0</v>
      </c>
      <c r="AN100" s="89">
        <v>0</v>
      </c>
      <c r="AO100" s="89">
        <v>0</v>
      </c>
      <c r="AP100" s="89">
        <v>0</v>
      </c>
      <c r="AQ100" s="89">
        <v>0</v>
      </c>
      <c r="AR100" s="89">
        <v>0</v>
      </c>
      <c r="AS100" s="89">
        <v>0</v>
      </c>
      <c r="AT100" s="89">
        <v>0</v>
      </c>
      <c r="AU100" s="68">
        <v>0</v>
      </c>
      <c r="AV100" s="68">
        <v>0</v>
      </c>
      <c r="AW100" s="68">
        <v>0</v>
      </c>
      <c r="AX100" s="68">
        <v>0</v>
      </c>
      <c r="AY100" s="68">
        <v>0</v>
      </c>
      <c r="AZ100" s="68">
        <v>0</v>
      </c>
      <c r="BA100" s="68">
        <v>0</v>
      </c>
      <c r="BB100" s="68">
        <v>0</v>
      </c>
      <c r="BC100" s="68">
        <v>0</v>
      </c>
      <c r="BD100" s="68">
        <v>0</v>
      </c>
      <c r="BE100">
        <f t="shared" si="20"/>
        <v>0</v>
      </c>
      <c r="BF100">
        <f t="shared" si="21"/>
        <v>0</v>
      </c>
      <c r="BG100">
        <f t="shared" si="22"/>
        <v>0</v>
      </c>
      <c r="BH100">
        <f t="shared" si="23"/>
        <v>0</v>
      </c>
      <c r="BI100">
        <f t="shared" si="24"/>
        <v>0</v>
      </c>
      <c r="BJ100">
        <f t="shared" si="25"/>
        <v>0</v>
      </c>
      <c r="BK100">
        <f t="shared" si="26"/>
        <v>0</v>
      </c>
      <c r="BL100">
        <f t="shared" si="27"/>
        <v>0</v>
      </c>
      <c r="BM100">
        <f t="shared" si="28"/>
        <v>0</v>
      </c>
      <c r="BN100">
        <f t="shared" si="29"/>
        <v>0</v>
      </c>
      <c r="BO100">
        <f t="shared" si="30"/>
        <v>0</v>
      </c>
      <c r="BP100">
        <f t="shared" si="31"/>
        <v>0</v>
      </c>
      <c r="BQ100">
        <f t="shared" si="32"/>
        <v>0</v>
      </c>
      <c r="BR100">
        <f t="shared" si="33"/>
        <v>0</v>
      </c>
      <c r="BS100">
        <f t="shared" si="34"/>
        <v>0</v>
      </c>
      <c r="BT100">
        <f t="shared" si="35"/>
        <v>0</v>
      </c>
      <c r="BU100">
        <f t="shared" si="36"/>
        <v>0</v>
      </c>
      <c r="BV100">
        <f t="shared" si="37"/>
        <v>0</v>
      </c>
      <c r="BW100">
        <f t="shared" si="38"/>
        <v>0</v>
      </c>
      <c r="BX100">
        <f t="shared" si="39"/>
        <v>0</v>
      </c>
    </row>
    <row r="101" spans="1:76" x14ac:dyDescent="0.25">
      <c r="A101" t="s">
        <v>259</v>
      </c>
      <c r="B101" s="85">
        <v>0.31560185903799748</v>
      </c>
      <c r="C101" s="85">
        <v>8.077067806880231E-2</v>
      </c>
      <c r="E101" s="85">
        <v>1910.0000000000018</v>
      </c>
      <c r="F101" s="86">
        <v>12</v>
      </c>
      <c r="H101" s="87">
        <v>0</v>
      </c>
      <c r="I101" s="87">
        <v>0</v>
      </c>
      <c r="J101" t="s">
        <v>1404</v>
      </c>
      <c r="K101" t="s">
        <v>34</v>
      </c>
      <c r="L101" s="87">
        <v>42.487885859647797</v>
      </c>
      <c r="M101" t="s">
        <v>286</v>
      </c>
      <c r="N101" t="s">
        <v>286</v>
      </c>
      <c r="O101" t="s">
        <v>1601</v>
      </c>
      <c r="P101" s="89">
        <v>0</v>
      </c>
      <c r="Q101" s="89">
        <v>0</v>
      </c>
      <c r="R101" s="89">
        <v>0</v>
      </c>
      <c r="S101" s="89">
        <v>0</v>
      </c>
      <c r="T101" s="89">
        <v>0</v>
      </c>
      <c r="U101" s="89">
        <v>0</v>
      </c>
      <c r="V101" s="89">
        <v>0</v>
      </c>
      <c r="W101" s="89">
        <v>0</v>
      </c>
      <c r="X101" s="89">
        <v>0</v>
      </c>
      <c r="Y101" s="89">
        <v>0</v>
      </c>
      <c r="Z101" s="68">
        <v>0</v>
      </c>
      <c r="AA101" s="68">
        <v>0</v>
      </c>
      <c r="AB101" s="68">
        <v>0</v>
      </c>
      <c r="AC101" s="68">
        <v>0</v>
      </c>
      <c r="AD101" s="68">
        <v>0</v>
      </c>
      <c r="AE101" s="68">
        <v>0</v>
      </c>
      <c r="AF101" s="68">
        <v>0</v>
      </c>
      <c r="AG101" s="68">
        <v>0</v>
      </c>
      <c r="AH101" s="68">
        <v>0</v>
      </c>
      <c r="AI101" s="68">
        <v>0</v>
      </c>
      <c r="AJ101" t="s">
        <v>1602</v>
      </c>
      <c r="AK101" s="89">
        <v>0</v>
      </c>
      <c r="AL101" s="89">
        <v>0</v>
      </c>
      <c r="AM101" s="89">
        <v>0</v>
      </c>
      <c r="AN101" s="89">
        <v>0</v>
      </c>
      <c r="AO101" s="89">
        <v>0</v>
      </c>
      <c r="AP101" s="89">
        <v>0</v>
      </c>
      <c r="AQ101" s="89">
        <v>0</v>
      </c>
      <c r="AR101" s="89">
        <v>0</v>
      </c>
      <c r="AS101" s="89">
        <v>0</v>
      </c>
      <c r="AT101" s="89">
        <v>0</v>
      </c>
      <c r="AU101" s="68">
        <v>0</v>
      </c>
      <c r="AV101" s="68">
        <v>0</v>
      </c>
      <c r="AW101" s="68">
        <v>0</v>
      </c>
      <c r="AX101" s="68">
        <v>0</v>
      </c>
      <c r="AY101" s="68">
        <v>0</v>
      </c>
      <c r="AZ101" s="68">
        <v>0</v>
      </c>
      <c r="BA101" s="68">
        <v>0</v>
      </c>
      <c r="BB101" s="68">
        <v>0</v>
      </c>
      <c r="BC101" s="68">
        <v>0</v>
      </c>
      <c r="BD101" s="68">
        <v>0</v>
      </c>
      <c r="BE101">
        <f t="shared" si="20"/>
        <v>0</v>
      </c>
      <c r="BF101">
        <f t="shared" si="21"/>
        <v>0</v>
      </c>
      <c r="BG101">
        <f t="shared" si="22"/>
        <v>0</v>
      </c>
      <c r="BH101">
        <f t="shared" si="23"/>
        <v>0</v>
      </c>
      <c r="BI101">
        <f t="shared" si="24"/>
        <v>0</v>
      </c>
      <c r="BJ101">
        <f t="shared" si="25"/>
        <v>0</v>
      </c>
      <c r="BK101">
        <f t="shared" si="26"/>
        <v>0</v>
      </c>
      <c r="BL101">
        <f t="shared" si="27"/>
        <v>0</v>
      </c>
      <c r="BM101">
        <f t="shared" si="28"/>
        <v>0</v>
      </c>
      <c r="BN101">
        <f t="shared" si="29"/>
        <v>0</v>
      </c>
      <c r="BO101">
        <f t="shared" si="30"/>
        <v>0</v>
      </c>
      <c r="BP101">
        <f t="shared" si="31"/>
        <v>0</v>
      </c>
      <c r="BQ101">
        <f t="shared" si="32"/>
        <v>0</v>
      </c>
      <c r="BR101">
        <f t="shared" si="33"/>
        <v>0</v>
      </c>
      <c r="BS101">
        <f t="shared" si="34"/>
        <v>0</v>
      </c>
      <c r="BT101">
        <f t="shared" si="35"/>
        <v>0</v>
      </c>
      <c r="BU101">
        <f t="shared" si="36"/>
        <v>0</v>
      </c>
      <c r="BV101">
        <f t="shared" si="37"/>
        <v>0</v>
      </c>
      <c r="BW101">
        <f t="shared" si="38"/>
        <v>0</v>
      </c>
      <c r="BX101">
        <f t="shared" si="39"/>
        <v>0</v>
      </c>
    </row>
    <row r="102" spans="1:76" x14ac:dyDescent="0.25">
      <c r="A102" t="s">
        <v>259</v>
      </c>
      <c r="B102" s="85">
        <v>0.31560185903799748</v>
      </c>
      <c r="C102" s="85">
        <v>8.077067806880231E-2</v>
      </c>
      <c r="E102" s="85">
        <v>1910.0000000000018</v>
      </c>
      <c r="F102" s="86">
        <v>12</v>
      </c>
      <c r="H102" s="87">
        <v>0</v>
      </c>
      <c r="I102" s="87">
        <v>0</v>
      </c>
      <c r="J102" t="s">
        <v>1404</v>
      </c>
      <c r="K102" t="s">
        <v>34</v>
      </c>
      <c r="L102" s="87">
        <v>42.487885859647797</v>
      </c>
      <c r="M102" t="s">
        <v>286</v>
      </c>
      <c r="N102" t="s">
        <v>286</v>
      </c>
      <c r="O102" t="s">
        <v>1603</v>
      </c>
      <c r="P102" s="89">
        <v>0</v>
      </c>
      <c r="Q102" s="89">
        <v>0</v>
      </c>
      <c r="R102" s="89">
        <v>0</v>
      </c>
      <c r="S102" s="89">
        <v>0</v>
      </c>
      <c r="T102" s="89">
        <v>0</v>
      </c>
      <c r="U102" s="89">
        <v>0</v>
      </c>
      <c r="V102" s="89">
        <v>0</v>
      </c>
      <c r="W102" s="89">
        <v>0</v>
      </c>
      <c r="X102" s="89">
        <v>0</v>
      </c>
      <c r="Y102" s="89">
        <v>0</v>
      </c>
      <c r="Z102" s="68">
        <v>0</v>
      </c>
      <c r="AA102" s="68">
        <v>0</v>
      </c>
      <c r="AB102" s="68">
        <v>0</v>
      </c>
      <c r="AC102" s="68">
        <v>0</v>
      </c>
      <c r="AD102" s="68">
        <v>0</v>
      </c>
      <c r="AE102" s="68">
        <v>0</v>
      </c>
      <c r="AF102" s="68">
        <v>0</v>
      </c>
      <c r="AG102" s="68">
        <v>0</v>
      </c>
      <c r="AH102" s="68">
        <v>0</v>
      </c>
      <c r="AI102" s="68">
        <v>0</v>
      </c>
      <c r="AJ102" t="s">
        <v>1604</v>
      </c>
      <c r="AK102" s="89">
        <v>0</v>
      </c>
      <c r="AL102" s="89">
        <v>0</v>
      </c>
      <c r="AM102" s="89">
        <v>0</v>
      </c>
      <c r="AN102" s="89">
        <v>0</v>
      </c>
      <c r="AO102" s="89">
        <v>0</v>
      </c>
      <c r="AP102" s="89">
        <v>0</v>
      </c>
      <c r="AQ102" s="89">
        <v>0</v>
      </c>
      <c r="AR102" s="89">
        <v>0</v>
      </c>
      <c r="AS102" s="89">
        <v>0</v>
      </c>
      <c r="AT102" s="89">
        <v>0</v>
      </c>
      <c r="AU102" s="68">
        <v>0</v>
      </c>
      <c r="AV102" s="68">
        <v>0</v>
      </c>
      <c r="AW102" s="68">
        <v>0</v>
      </c>
      <c r="AX102" s="68">
        <v>0</v>
      </c>
      <c r="AY102" s="68">
        <v>0</v>
      </c>
      <c r="AZ102" s="68">
        <v>0</v>
      </c>
      <c r="BA102" s="68">
        <v>0</v>
      </c>
      <c r="BB102" s="68">
        <v>0</v>
      </c>
      <c r="BC102" s="68">
        <v>0</v>
      </c>
      <c r="BD102" s="68">
        <v>0</v>
      </c>
      <c r="BE102">
        <f t="shared" si="20"/>
        <v>0</v>
      </c>
      <c r="BF102">
        <f t="shared" si="21"/>
        <v>0</v>
      </c>
      <c r="BG102">
        <f t="shared" si="22"/>
        <v>0</v>
      </c>
      <c r="BH102">
        <f t="shared" si="23"/>
        <v>0</v>
      </c>
      <c r="BI102">
        <f t="shared" si="24"/>
        <v>0</v>
      </c>
      <c r="BJ102">
        <f t="shared" si="25"/>
        <v>0</v>
      </c>
      <c r="BK102">
        <f t="shared" si="26"/>
        <v>0</v>
      </c>
      <c r="BL102">
        <f t="shared" si="27"/>
        <v>0</v>
      </c>
      <c r="BM102">
        <f t="shared" si="28"/>
        <v>0</v>
      </c>
      <c r="BN102">
        <f t="shared" si="29"/>
        <v>0</v>
      </c>
      <c r="BO102">
        <f t="shared" si="30"/>
        <v>0</v>
      </c>
      <c r="BP102">
        <f t="shared" si="31"/>
        <v>0</v>
      </c>
      <c r="BQ102">
        <f t="shared" si="32"/>
        <v>0</v>
      </c>
      <c r="BR102">
        <f t="shared" si="33"/>
        <v>0</v>
      </c>
      <c r="BS102">
        <f t="shared" si="34"/>
        <v>0</v>
      </c>
      <c r="BT102">
        <f t="shared" si="35"/>
        <v>0</v>
      </c>
      <c r="BU102">
        <f t="shared" si="36"/>
        <v>0</v>
      </c>
      <c r="BV102">
        <f t="shared" si="37"/>
        <v>0</v>
      </c>
      <c r="BW102">
        <f t="shared" si="38"/>
        <v>0</v>
      </c>
      <c r="BX102">
        <f t="shared" si="39"/>
        <v>0</v>
      </c>
    </row>
    <row r="103" spans="1:76" x14ac:dyDescent="0.25">
      <c r="A103" t="s">
        <v>259</v>
      </c>
      <c r="B103" s="85">
        <v>0.31560185903799748</v>
      </c>
      <c r="C103" s="85">
        <v>8.077067806880231E-2</v>
      </c>
      <c r="E103" s="85">
        <v>1910.0000000000018</v>
      </c>
      <c r="F103" s="86">
        <v>12</v>
      </c>
      <c r="H103" s="87">
        <v>0</v>
      </c>
      <c r="I103" s="87">
        <v>0</v>
      </c>
      <c r="J103" t="s">
        <v>1404</v>
      </c>
      <c r="K103" t="s">
        <v>34</v>
      </c>
      <c r="L103" s="87">
        <v>42.487885859647797</v>
      </c>
      <c r="M103" t="s">
        <v>286</v>
      </c>
      <c r="N103" t="s">
        <v>286</v>
      </c>
      <c r="O103" t="s">
        <v>1605</v>
      </c>
      <c r="P103" s="89">
        <v>0</v>
      </c>
      <c r="Q103" s="89">
        <v>0</v>
      </c>
      <c r="R103" s="89">
        <v>0</v>
      </c>
      <c r="S103" s="89">
        <v>0</v>
      </c>
      <c r="T103" s="89">
        <v>0</v>
      </c>
      <c r="U103" s="89">
        <v>0</v>
      </c>
      <c r="V103" s="89">
        <v>0</v>
      </c>
      <c r="W103" s="89">
        <v>0</v>
      </c>
      <c r="X103" s="89">
        <v>0</v>
      </c>
      <c r="Y103" s="89">
        <v>0</v>
      </c>
      <c r="Z103" s="68">
        <v>0</v>
      </c>
      <c r="AA103" s="68">
        <v>0</v>
      </c>
      <c r="AB103" s="68">
        <v>0</v>
      </c>
      <c r="AC103" s="68">
        <v>0</v>
      </c>
      <c r="AD103" s="68">
        <v>0</v>
      </c>
      <c r="AE103" s="68">
        <v>0</v>
      </c>
      <c r="AF103" s="68">
        <v>0</v>
      </c>
      <c r="AG103" s="68">
        <v>0</v>
      </c>
      <c r="AH103" s="68">
        <v>0</v>
      </c>
      <c r="AI103" s="68">
        <v>0</v>
      </c>
      <c r="AJ103" t="s">
        <v>1606</v>
      </c>
      <c r="AK103" s="89">
        <v>0</v>
      </c>
      <c r="AL103" s="89">
        <v>0</v>
      </c>
      <c r="AM103" s="89">
        <v>0</v>
      </c>
      <c r="AN103" s="89">
        <v>0</v>
      </c>
      <c r="AO103" s="89">
        <v>0</v>
      </c>
      <c r="AP103" s="89">
        <v>0</v>
      </c>
      <c r="AQ103" s="89">
        <v>0</v>
      </c>
      <c r="AR103" s="89">
        <v>0</v>
      </c>
      <c r="AS103" s="89">
        <v>0</v>
      </c>
      <c r="AT103" s="89">
        <v>0</v>
      </c>
      <c r="AU103" s="68">
        <v>0</v>
      </c>
      <c r="AV103" s="68">
        <v>0</v>
      </c>
      <c r="AW103" s="68">
        <v>0</v>
      </c>
      <c r="AX103" s="68">
        <v>0</v>
      </c>
      <c r="AY103" s="68">
        <v>0</v>
      </c>
      <c r="AZ103" s="68">
        <v>0</v>
      </c>
      <c r="BA103" s="68">
        <v>0</v>
      </c>
      <c r="BB103" s="68">
        <v>0</v>
      </c>
      <c r="BC103" s="68">
        <v>0</v>
      </c>
      <c r="BD103" s="68">
        <v>0</v>
      </c>
      <c r="BE103">
        <f t="shared" si="20"/>
        <v>0</v>
      </c>
      <c r="BF103">
        <f t="shared" si="21"/>
        <v>0</v>
      </c>
      <c r="BG103">
        <f t="shared" si="22"/>
        <v>0</v>
      </c>
      <c r="BH103">
        <f t="shared" si="23"/>
        <v>0</v>
      </c>
      <c r="BI103">
        <f t="shared" si="24"/>
        <v>0</v>
      </c>
      <c r="BJ103">
        <f t="shared" si="25"/>
        <v>0</v>
      </c>
      <c r="BK103">
        <f t="shared" si="26"/>
        <v>0</v>
      </c>
      <c r="BL103">
        <f t="shared" si="27"/>
        <v>0</v>
      </c>
      <c r="BM103">
        <f t="shared" si="28"/>
        <v>0</v>
      </c>
      <c r="BN103">
        <f t="shared" si="29"/>
        <v>0</v>
      </c>
      <c r="BO103">
        <f t="shared" si="30"/>
        <v>0</v>
      </c>
      <c r="BP103">
        <f t="shared" si="31"/>
        <v>0</v>
      </c>
      <c r="BQ103">
        <f t="shared" si="32"/>
        <v>0</v>
      </c>
      <c r="BR103">
        <f t="shared" si="33"/>
        <v>0</v>
      </c>
      <c r="BS103">
        <f t="shared" si="34"/>
        <v>0</v>
      </c>
      <c r="BT103">
        <f t="shared" si="35"/>
        <v>0</v>
      </c>
      <c r="BU103">
        <f t="shared" si="36"/>
        <v>0</v>
      </c>
      <c r="BV103">
        <f t="shared" si="37"/>
        <v>0</v>
      </c>
      <c r="BW103">
        <f t="shared" si="38"/>
        <v>0</v>
      </c>
      <c r="BX103">
        <f t="shared" si="39"/>
        <v>0</v>
      </c>
    </row>
    <row r="104" spans="1:76" x14ac:dyDescent="0.25">
      <c r="A104" t="s">
        <v>259</v>
      </c>
      <c r="B104" s="85">
        <v>0.31560185903799748</v>
      </c>
      <c r="C104" s="85">
        <v>8.077067806880231E-2</v>
      </c>
      <c r="E104" s="85">
        <v>1910.0000000000018</v>
      </c>
      <c r="F104" s="86">
        <v>12</v>
      </c>
      <c r="H104" s="87">
        <v>0</v>
      </c>
      <c r="I104" s="87">
        <v>0</v>
      </c>
      <c r="J104" t="s">
        <v>1404</v>
      </c>
      <c r="K104" t="s">
        <v>34</v>
      </c>
      <c r="L104" s="87">
        <v>42.487885859647797</v>
      </c>
      <c r="M104" t="s">
        <v>286</v>
      </c>
      <c r="N104" t="s">
        <v>286</v>
      </c>
      <c r="O104" t="s">
        <v>1607</v>
      </c>
      <c r="P104" s="89">
        <v>0</v>
      </c>
      <c r="Q104" s="89">
        <v>0</v>
      </c>
      <c r="R104" s="89">
        <v>0</v>
      </c>
      <c r="S104" s="89">
        <v>0</v>
      </c>
      <c r="T104" s="89">
        <v>0</v>
      </c>
      <c r="U104" s="89">
        <v>0</v>
      </c>
      <c r="V104" s="89">
        <v>0</v>
      </c>
      <c r="W104" s="89">
        <v>0</v>
      </c>
      <c r="X104" s="89">
        <v>0</v>
      </c>
      <c r="Y104" s="89">
        <v>0</v>
      </c>
      <c r="Z104" s="68">
        <v>0</v>
      </c>
      <c r="AA104" s="68">
        <v>0</v>
      </c>
      <c r="AB104" s="68">
        <v>0</v>
      </c>
      <c r="AC104" s="68">
        <v>0</v>
      </c>
      <c r="AD104" s="68">
        <v>0</v>
      </c>
      <c r="AE104" s="68">
        <v>0</v>
      </c>
      <c r="AF104" s="68">
        <v>0</v>
      </c>
      <c r="AG104" s="68">
        <v>0</v>
      </c>
      <c r="AH104" s="68">
        <v>0</v>
      </c>
      <c r="AI104" s="68">
        <v>0</v>
      </c>
      <c r="AJ104" t="s">
        <v>1608</v>
      </c>
      <c r="AK104" s="89">
        <v>0</v>
      </c>
      <c r="AL104" s="89">
        <v>0</v>
      </c>
      <c r="AM104" s="89">
        <v>0</v>
      </c>
      <c r="AN104" s="89">
        <v>0</v>
      </c>
      <c r="AO104" s="89">
        <v>0</v>
      </c>
      <c r="AP104" s="89">
        <v>0</v>
      </c>
      <c r="AQ104" s="89">
        <v>0</v>
      </c>
      <c r="AR104" s="89">
        <v>0</v>
      </c>
      <c r="AS104" s="89">
        <v>0</v>
      </c>
      <c r="AT104" s="89">
        <v>0</v>
      </c>
      <c r="AU104" s="68">
        <v>0</v>
      </c>
      <c r="AV104" s="68">
        <v>0</v>
      </c>
      <c r="AW104" s="68">
        <v>0</v>
      </c>
      <c r="AX104" s="68">
        <v>0</v>
      </c>
      <c r="AY104" s="68">
        <v>0</v>
      </c>
      <c r="AZ104" s="68">
        <v>0</v>
      </c>
      <c r="BA104" s="68">
        <v>0</v>
      </c>
      <c r="BB104" s="68">
        <v>0</v>
      </c>
      <c r="BC104" s="68">
        <v>0</v>
      </c>
      <c r="BD104" s="68">
        <v>0</v>
      </c>
      <c r="BE104">
        <f t="shared" si="20"/>
        <v>0</v>
      </c>
      <c r="BF104">
        <f t="shared" si="21"/>
        <v>0</v>
      </c>
      <c r="BG104">
        <f t="shared" si="22"/>
        <v>0</v>
      </c>
      <c r="BH104">
        <f t="shared" si="23"/>
        <v>0</v>
      </c>
      <c r="BI104">
        <f t="shared" si="24"/>
        <v>0</v>
      </c>
      <c r="BJ104">
        <f t="shared" si="25"/>
        <v>0</v>
      </c>
      <c r="BK104">
        <f t="shared" si="26"/>
        <v>0</v>
      </c>
      <c r="BL104">
        <f t="shared" si="27"/>
        <v>0</v>
      </c>
      <c r="BM104">
        <f t="shared" si="28"/>
        <v>0</v>
      </c>
      <c r="BN104">
        <f t="shared" si="29"/>
        <v>0</v>
      </c>
      <c r="BO104">
        <f t="shared" si="30"/>
        <v>0</v>
      </c>
      <c r="BP104">
        <f t="shared" si="31"/>
        <v>0</v>
      </c>
      <c r="BQ104">
        <f t="shared" si="32"/>
        <v>0</v>
      </c>
      <c r="BR104">
        <f t="shared" si="33"/>
        <v>0</v>
      </c>
      <c r="BS104">
        <f t="shared" si="34"/>
        <v>0</v>
      </c>
      <c r="BT104">
        <f t="shared" si="35"/>
        <v>0</v>
      </c>
      <c r="BU104">
        <f t="shared" si="36"/>
        <v>0</v>
      </c>
      <c r="BV104">
        <f t="shared" si="37"/>
        <v>0</v>
      </c>
      <c r="BW104">
        <f t="shared" si="38"/>
        <v>0</v>
      </c>
      <c r="BX104">
        <f t="shared" si="39"/>
        <v>0</v>
      </c>
    </row>
    <row r="105" spans="1:76" x14ac:dyDescent="0.25">
      <c r="A105" t="s">
        <v>259</v>
      </c>
      <c r="B105" s="85">
        <v>0.31560185903799748</v>
      </c>
      <c r="C105" s="85">
        <v>8.077067806880231E-2</v>
      </c>
      <c r="E105" s="85">
        <v>1910.0000000000018</v>
      </c>
      <c r="F105" s="86">
        <v>12</v>
      </c>
      <c r="H105" s="87">
        <v>0</v>
      </c>
      <c r="I105" s="87">
        <v>0</v>
      </c>
      <c r="J105" t="s">
        <v>1404</v>
      </c>
      <c r="K105" t="s">
        <v>34</v>
      </c>
      <c r="L105" s="87">
        <v>42.487885859647797</v>
      </c>
      <c r="M105" t="s">
        <v>286</v>
      </c>
      <c r="N105" t="s">
        <v>286</v>
      </c>
      <c r="O105" t="s">
        <v>1609</v>
      </c>
      <c r="P105" s="89">
        <v>0</v>
      </c>
      <c r="Q105" s="89">
        <v>0</v>
      </c>
      <c r="R105" s="89">
        <v>0</v>
      </c>
      <c r="S105" s="89">
        <v>0</v>
      </c>
      <c r="T105" s="89">
        <v>0</v>
      </c>
      <c r="U105" s="89">
        <v>0</v>
      </c>
      <c r="V105" s="89">
        <v>0</v>
      </c>
      <c r="W105" s="89">
        <v>0</v>
      </c>
      <c r="X105" s="89">
        <v>0</v>
      </c>
      <c r="Y105" s="89">
        <v>0</v>
      </c>
      <c r="Z105" s="68">
        <v>0</v>
      </c>
      <c r="AA105" s="68">
        <v>0</v>
      </c>
      <c r="AB105" s="68">
        <v>0</v>
      </c>
      <c r="AC105" s="68">
        <v>0</v>
      </c>
      <c r="AD105" s="68">
        <v>0</v>
      </c>
      <c r="AE105" s="68">
        <v>0</v>
      </c>
      <c r="AF105" s="68">
        <v>0</v>
      </c>
      <c r="AG105" s="68">
        <v>0</v>
      </c>
      <c r="AH105" s="68">
        <v>0</v>
      </c>
      <c r="AI105" s="68">
        <v>0</v>
      </c>
      <c r="AJ105" t="s">
        <v>1610</v>
      </c>
      <c r="AK105" s="89">
        <v>0</v>
      </c>
      <c r="AL105" s="89">
        <v>0</v>
      </c>
      <c r="AM105" s="89">
        <v>0</v>
      </c>
      <c r="AN105" s="89">
        <v>0</v>
      </c>
      <c r="AO105" s="89">
        <v>0</v>
      </c>
      <c r="AP105" s="89">
        <v>0</v>
      </c>
      <c r="AQ105" s="89">
        <v>0</v>
      </c>
      <c r="AR105" s="89">
        <v>0</v>
      </c>
      <c r="AS105" s="89">
        <v>0</v>
      </c>
      <c r="AT105" s="89">
        <v>0</v>
      </c>
      <c r="AU105" s="68">
        <v>0</v>
      </c>
      <c r="AV105" s="68">
        <v>0</v>
      </c>
      <c r="AW105" s="68">
        <v>0</v>
      </c>
      <c r="AX105" s="68">
        <v>0</v>
      </c>
      <c r="AY105" s="68">
        <v>0</v>
      </c>
      <c r="AZ105" s="68">
        <v>0</v>
      </c>
      <c r="BA105" s="68">
        <v>0</v>
      </c>
      <c r="BB105" s="68">
        <v>0</v>
      </c>
      <c r="BC105" s="68">
        <v>0</v>
      </c>
      <c r="BD105" s="68">
        <v>0</v>
      </c>
      <c r="BE105">
        <f t="shared" si="20"/>
        <v>0</v>
      </c>
      <c r="BF105">
        <f t="shared" si="21"/>
        <v>0</v>
      </c>
      <c r="BG105">
        <f t="shared" si="22"/>
        <v>0</v>
      </c>
      <c r="BH105">
        <f t="shared" si="23"/>
        <v>0</v>
      </c>
      <c r="BI105">
        <f t="shared" si="24"/>
        <v>0</v>
      </c>
      <c r="BJ105">
        <f t="shared" si="25"/>
        <v>0</v>
      </c>
      <c r="BK105">
        <f t="shared" si="26"/>
        <v>0</v>
      </c>
      <c r="BL105">
        <f t="shared" si="27"/>
        <v>0</v>
      </c>
      <c r="BM105">
        <f t="shared" si="28"/>
        <v>0</v>
      </c>
      <c r="BN105">
        <f t="shared" si="29"/>
        <v>0</v>
      </c>
      <c r="BO105">
        <f t="shared" si="30"/>
        <v>0</v>
      </c>
      <c r="BP105">
        <f t="shared" si="31"/>
        <v>0</v>
      </c>
      <c r="BQ105">
        <f t="shared" si="32"/>
        <v>0</v>
      </c>
      <c r="BR105">
        <f t="shared" si="33"/>
        <v>0</v>
      </c>
      <c r="BS105">
        <f t="shared" si="34"/>
        <v>0</v>
      </c>
      <c r="BT105">
        <f t="shared" si="35"/>
        <v>0</v>
      </c>
      <c r="BU105">
        <f t="shared" si="36"/>
        <v>0</v>
      </c>
      <c r="BV105">
        <f t="shared" si="37"/>
        <v>0</v>
      </c>
      <c r="BW105">
        <f t="shared" si="38"/>
        <v>0</v>
      </c>
      <c r="BX105">
        <f t="shared" si="39"/>
        <v>0</v>
      </c>
    </row>
    <row r="106" spans="1:76" x14ac:dyDescent="0.25">
      <c r="A106" t="s">
        <v>259</v>
      </c>
      <c r="B106" s="85">
        <v>0.31560185903799748</v>
      </c>
      <c r="C106" s="85">
        <v>8.077067806880231E-2</v>
      </c>
      <c r="E106" s="85">
        <v>1910.0000000000018</v>
      </c>
      <c r="F106" s="86">
        <v>12</v>
      </c>
      <c r="H106" s="87">
        <v>0</v>
      </c>
      <c r="I106" s="87">
        <v>0</v>
      </c>
      <c r="J106" t="s">
        <v>1404</v>
      </c>
      <c r="K106" t="s">
        <v>34</v>
      </c>
      <c r="L106" s="87">
        <v>42.487885859647797</v>
      </c>
      <c r="M106" t="s">
        <v>286</v>
      </c>
      <c r="N106" t="s">
        <v>286</v>
      </c>
      <c r="O106" t="s">
        <v>1611</v>
      </c>
      <c r="P106" s="89">
        <v>0</v>
      </c>
      <c r="Q106" s="89">
        <v>0</v>
      </c>
      <c r="R106" s="89">
        <v>0</v>
      </c>
      <c r="S106" s="89">
        <v>0</v>
      </c>
      <c r="T106" s="89">
        <v>0</v>
      </c>
      <c r="U106" s="89">
        <v>0</v>
      </c>
      <c r="V106" s="89">
        <v>0</v>
      </c>
      <c r="W106" s="89">
        <v>0</v>
      </c>
      <c r="X106" s="89">
        <v>0</v>
      </c>
      <c r="Y106" s="89">
        <v>0</v>
      </c>
      <c r="Z106" s="68">
        <v>0</v>
      </c>
      <c r="AA106" s="68">
        <v>0</v>
      </c>
      <c r="AB106" s="68">
        <v>0</v>
      </c>
      <c r="AC106" s="68">
        <v>0</v>
      </c>
      <c r="AD106" s="68">
        <v>0</v>
      </c>
      <c r="AE106" s="68">
        <v>0</v>
      </c>
      <c r="AF106" s="68">
        <v>0</v>
      </c>
      <c r="AG106" s="68">
        <v>0</v>
      </c>
      <c r="AH106" s="68">
        <v>0</v>
      </c>
      <c r="AI106" s="68">
        <v>0</v>
      </c>
      <c r="AJ106" t="s">
        <v>1612</v>
      </c>
      <c r="AK106" s="89">
        <v>0</v>
      </c>
      <c r="AL106" s="89">
        <v>0</v>
      </c>
      <c r="AM106" s="89">
        <v>0</v>
      </c>
      <c r="AN106" s="89">
        <v>0</v>
      </c>
      <c r="AO106" s="89">
        <v>0</v>
      </c>
      <c r="AP106" s="89">
        <v>0</v>
      </c>
      <c r="AQ106" s="89">
        <v>0</v>
      </c>
      <c r="AR106" s="89">
        <v>0</v>
      </c>
      <c r="AS106" s="89">
        <v>0</v>
      </c>
      <c r="AT106" s="89">
        <v>0</v>
      </c>
      <c r="AU106" s="68">
        <v>0</v>
      </c>
      <c r="AV106" s="68">
        <v>0</v>
      </c>
      <c r="AW106" s="68">
        <v>0</v>
      </c>
      <c r="AX106" s="68">
        <v>0</v>
      </c>
      <c r="AY106" s="68">
        <v>0</v>
      </c>
      <c r="AZ106" s="68">
        <v>0</v>
      </c>
      <c r="BA106" s="68">
        <v>0</v>
      </c>
      <c r="BB106" s="68">
        <v>0</v>
      </c>
      <c r="BC106" s="68">
        <v>0</v>
      </c>
      <c r="BD106" s="68">
        <v>0</v>
      </c>
      <c r="BE106">
        <f t="shared" si="20"/>
        <v>0</v>
      </c>
      <c r="BF106">
        <f t="shared" si="21"/>
        <v>0</v>
      </c>
      <c r="BG106">
        <f t="shared" si="22"/>
        <v>0</v>
      </c>
      <c r="BH106">
        <f t="shared" si="23"/>
        <v>0</v>
      </c>
      <c r="BI106">
        <f t="shared" si="24"/>
        <v>0</v>
      </c>
      <c r="BJ106">
        <f t="shared" si="25"/>
        <v>0</v>
      </c>
      <c r="BK106">
        <f t="shared" si="26"/>
        <v>0</v>
      </c>
      <c r="BL106">
        <f t="shared" si="27"/>
        <v>0</v>
      </c>
      <c r="BM106">
        <f t="shared" si="28"/>
        <v>0</v>
      </c>
      <c r="BN106">
        <f t="shared" si="29"/>
        <v>0</v>
      </c>
      <c r="BO106">
        <f t="shared" si="30"/>
        <v>0</v>
      </c>
      <c r="BP106">
        <f t="shared" si="31"/>
        <v>0</v>
      </c>
      <c r="BQ106">
        <f t="shared" si="32"/>
        <v>0</v>
      </c>
      <c r="BR106">
        <f t="shared" si="33"/>
        <v>0</v>
      </c>
      <c r="BS106">
        <f t="shared" si="34"/>
        <v>0</v>
      </c>
      <c r="BT106">
        <f t="shared" si="35"/>
        <v>0</v>
      </c>
      <c r="BU106">
        <f t="shared" si="36"/>
        <v>0</v>
      </c>
      <c r="BV106">
        <f t="shared" si="37"/>
        <v>0</v>
      </c>
      <c r="BW106">
        <f t="shared" si="38"/>
        <v>0</v>
      </c>
      <c r="BX106">
        <f t="shared" si="39"/>
        <v>0</v>
      </c>
    </row>
    <row r="107" spans="1:76" x14ac:dyDescent="0.25">
      <c r="A107" t="s">
        <v>92</v>
      </c>
      <c r="B107" s="85">
        <v>0.31861879516654884</v>
      </c>
      <c r="C107" s="85">
        <v>0.15417037988518134</v>
      </c>
      <c r="E107" s="85">
        <v>1730.1000000000001</v>
      </c>
      <c r="F107" s="86">
        <v>12</v>
      </c>
      <c r="H107" s="87">
        <v>811</v>
      </c>
      <c r="I107" s="87">
        <v>811</v>
      </c>
      <c r="J107" t="s">
        <v>1404</v>
      </c>
      <c r="K107" t="s">
        <v>34</v>
      </c>
      <c r="L107" s="87">
        <v>38.486016400930154</v>
      </c>
      <c r="M107" t="s">
        <v>286</v>
      </c>
      <c r="N107">
        <v>475.20263314477086</v>
      </c>
      <c r="O107" t="s">
        <v>1613</v>
      </c>
      <c r="P107" s="89">
        <v>0</v>
      </c>
      <c r="Q107" s="89">
        <v>0</v>
      </c>
      <c r="R107" s="89">
        <v>0</v>
      </c>
      <c r="S107" s="89">
        <v>0</v>
      </c>
      <c r="T107" s="89">
        <v>0</v>
      </c>
      <c r="U107" s="89">
        <v>0</v>
      </c>
      <c r="V107" s="89">
        <v>0</v>
      </c>
      <c r="W107" s="89">
        <v>0</v>
      </c>
      <c r="X107" s="89">
        <v>0</v>
      </c>
      <c r="Y107" s="89">
        <v>0</v>
      </c>
      <c r="Z107" s="68">
        <v>0</v>
      </c>
      <c r="AA107" s="68">
        <v>0</v>
      </c>
      <c r="AB107" s="68">
        <v>0</v>
      </c>
      <c r="AC107" s="68">
        <v>0</v>
      </c>
      <c r="AD107" s="68">
        <v>0</v>
      </c>
      <c r="AE107" s="68">
        <v>0</v>
      </c>
      <c r="AF107" s="68">
        <v>0</v>
      </c>
      <c r="AG107" s="68">
        <v>0</v>
      </c>
      <c r="AH107" s="68">
        <v>0</v>
      </c>
      <c r="AI107" s="68">
        <v>0</v>
      </c>
      <c r="AJ107" t="s">
        <v>1614</v>
      </c>
      <c r="AK107" s="89">
        <v>0</v>
      </c>
      <c r="AL107" s="89">
        <v>0</v>
      </c>
      <c r="AM107" s="89">
        <v>0</v>
      </c>
      <c r="AN107" s="89">
        <v>0</v>
      </c>
      <c r="AO107" s="89">
        <v>0</v>
      </c>
      <c r="AP107" s="89">
        <v>0</v>
      </c>
      <c r="AQ107" s="89">
        <v>0</v>
      </c>
      <c r="AR107" s="89">
        <v>0</v>
      </c>
      <c r="AS107" s="89">
        <v>0</v>
      </c>
      <c r="AT107" s="89">
        <v>0</v>
      </c>
      <c r="AU107" s="68">
        <v>0</v>
      </c>
      <c r="AV107" s="68">
        <v>0</v>
      </c>
      <c r="AW107" s="68">
        <v>0</v>
      </c>
      <c r="AX107" s="68">
        <v>0</v>
      </c>
      <c r="AY107" s="68">
        <v>0</v>
      </c>
      <c r="AZ107" s="68">
        <v>0</v>
      </c>
      <c r="BA107" s="68">
        <v>0</v>
      </c>
      <c r="BB107" s="68">
        <v>0</v>
      </c>
      <c r="BC107" s="68">
        <v>0</v>
      </c>
      <c r="BD107" s="68">
        <v>0</v>
      </c>
      <c r="BE107">
        <f t="shared" si="20"/>
        <v>0</v>
      </c>
      <c r="BF107">
        <f t="shared" si="21"/>
        <v>0</v>
      </c>
      <c r="BG107">
        <f t="shared" si="22"/>
        <v>0</v>
      </c>
      <c r="BH107">
        <f t="shared" si="23"/>
        <v>0</v>
      </c>
      <c r="BI107">
        <f t="shared" si="24"/>
        <v>0</v>
      </c>
      <c r="BJ107">
        <f t="shared" si="25"/>
        <v>0</v>
      </c>
      <c r="BK107">
        <f t="shared" si="26"/>
        <v>0</v>
      </c>
      <c r="BL107">
        <f t="shared" si="27"/>
        <v>0</v>
      </c>
      <c r="BM107">
        <f t="shared" si="28"/>
        <v>0</v>
      </c>
      <c r="BN107">
        <f t="shared" si="29"/>
        <v>0</v>
      </c>
      <c r="BO107">
        <f t="shared" si="30"/>
        <v>0</v>
      </c>
      <c r="BP107">
        <f t="shared" si="31"/>
        <v>0</v>
      </c>
      <c r="BQ107">
        <f t="shared" si="32"/>
        <v>0</v>
      </c>
      <c r="BR107">
        <f t="shared" si="33"/>
        <v>0</v>
      </c>
      <c r="BS107">
        <f t="shared" si="34"/>
        <v>0</v>
      </c>
      <c r="BT107">
        <f t="shared" si="35"/>
        <v>0</v>
      </c>
      <c r="BU107">
        <f t="shared" si="36"/>
        <v>0</v>
      </c>
      <c r="BV107">
        <f t="shared" si="37"/>
        <v>0</v>
      </c>
      <c r="BW107">
        <f t="shared" si="38"/>
        <v>0</v>
      </c>
      <c r="BX107">
        <f t="shared" si="39"/>
        <v>0</v>
      </c>
    </row>
    <row r="108" spans="1:76" x14ac:dyDescent="0.25">
      <c r="A108" t="s">
        <v>92</v>
      </c>
      <c r="B108" s="85">
        <v>0.31861879516654884</v>
      </c>
      <c r="C108" s="85">
        <v>0.15417037988518134</v>
      </c>
      <c r="E108" s="85">
        <v>1730.1000000000001</v>
      </c>
      <c r="F108" s="86">
        <v>12</v>
      </c>
      <c r="H108" s="87">
        <v>811</v>
      </c>
      <c r="I108" s="87">
        <v>811</v>
      </c>
      <c r="J108" t="s">
        <v>1404</v>
      </c>
      <c r="K108" t="s">
        <v>34</v>
      </c>
      <c r="L108" s="87">
        <v>38.486016400930154</v>
      </c>
      <c r="M108" t="s">
        <v>286</v>
      </c>
      <c r="N108">
        <v>475.20263314477086</v>
      </c>
      <c r="O108" t="s">
        <v>1615</v>
      </c>
      <c r="P108" s="89">
        <v>0</v>
      </c>
      <c r="Q108" s="89">
        <v>0</v>
      </c>
      <c r="R108" s="89">
        <v>0</v>
      </c>
      <c r="S108" s="89">
        <v>0</v>
      </c>
      <c r="T108" s="89">
        <v>0</v>
      </c>
      <c r="U108" s="89">
        <v>0</v>
      </c>
      <c r="V108" s="89">
        <v>0</v>
      </c>
      <c r="W108" s="89">
        <v>0</v>
      </c>
      <c r="X108" s="89">
        <v>0</v>
      </c>
      <c r="Y108" s="89">
        <v>0</v>
      </c>
      <c r="Z108" s="68">
        <v>0</v>
      </c>
      <c r="AA108" s="68">
        <v>0</v>
      </c>
      <c r="AB108" s="68">
        <v>0</v>
      </c>
      <c r="AC108" s="68">
        <v>0</v>
      </c>
      <c r="AD108" s="68">
        <v>0</v>
      </c>
      <c r="AE108" s="68">
        <v>0</v>
      </c>
      <c r="AF108" s="68">
        <v>0</v>
      </c>
      <c r="AG108" s="68">
        <v>0</v>
      </c>
      <c r="AH108" s="68">
        <v>0</v>
      </c>
      <c r="AI108" s="68">
        <v>0</v>
      </c>
      <c r="AJ108" t="s">
        <v>1616</v>
      </c>
      <c r="AK108" s="89">
        <v>5.9189665406149637E-2</v>
      </c>
      <c r="AL108" s="89">
        <v>8.8890893896208217E-2</v>
      </c>
      <c r="AM108" s="89">
        <v>0.14367968548856924</v>
      </c>
      <c r="AN108" s="89">
        <v>0.22970088885509907</v>
      </c>
      <c r="AO108" s="89">
        <v>0.35911433372772023</v>
      </c>
      <c r="AP108" s="89">
        <v>0.54171566927323833</v>
      </c>
      <c r="AQ108" s="89">
        <v>0.7732298747555042</v>
      </c>
      <c r="AR108" s="89">
        <v>1.0143207747000405</v>
      </c>
      <c r="AS108" s="89">
        <v>1.1780047169725874</v>
      </c>
      <c r="AT108" s="89">
        <v>1.1540938429823699</v>
      </c>
      <c r="AU108" s="68">
        <v>102.4040401191795</v>
      </c>
      <c r="AV108" s="68">
        <v>153.79013552982985</v>
      </c>
      <c r="AW108" s="68">
        <v>248.58022386377365</v>
      </c>
      <c r="AX108" s="68">
        <v>397.40550780820695</v>
      </c>
      <c r="AY108" s="68">
        <v>621.30370878232884</v>
      </c>
      <c r="AZ108" s="68">
        <v>937.22227940962966</v>
      </c>
      <c r="BA108" s="68">
        <v>1337.7650063144979</v>
      </c>
      <c r="BB108" s="68">
        <v>1754.8763723085401</v>
      </c>
      <c r="BC108" s="68">
        <v>2038.0659608342737</v>
      </c>
      <c r="BD108" s="68">
        <v>1996.6977577437983</v>
      </c>
      <c r="BE108">
        <f t="shared" si="20"/>
        <v>0</v>
      </c>
      <c r="BF108">
        <f t="shared" si="21"/>
        <v>0</v>
      </c>
      <c r="BG108">
        <f t="shared" si="22"/>
        <v>0</v>
      </c>
      <c r="BH108">
        <f t="shared" si="23"/>
        <v>0</v>
      </c>
      <c r="BI108">
        <f t="shared" si="24"/>
        <v>0</v>
      </c>
      <c r="BJ108">
        <f t="shared" si="25"/>
        <v>0</v>
      </c>
      <c r="BK108">
        <f t="shared" si="26"/>
        <v>0</v>
      </c>
      <c r="BL108">
        <f t="shared" si="27"/>
        <v>0</v>
      </c>
      <c r="BM108">
        <f t="shared" si="28"/>
        <v>0</v>
      </c>
      <c r="BN108">
        <f t="shared" si="29"/>
        <v>0</v>
      </c>
      <c r="BO108">
        <f t="shared" si="30"/>
        <v>30.405059289546905</v>
      </c>
      <c r="BP108">
        <f t="shared" si="31"/>
        <v>46.621150350544916</v>
      </c>
      <c r="BQ108">
        <f t="shared" si="32"/>
        <v>76.939050518226836</v>
      </c>
      <c r="BR108">
        <f t="shared" si="33"/>
        <v>125.5856077668363</v>
      </c>
      <c r="BS108">
        <f t="shared" si="34"/>
        <v>200.46367046086675</v>
      </c>
      <c r="BT108">
        <f t="shared" si="35"/>
        <v>308.74510297972563</v>
      </c>
      <c r="BU108">
        <f t="shared" si="36"/>
        <v>449.94874768690039</v>
      </c>
      <c r="BV108">
        <f t="shared" si="37"/>
        <v>602.63657309586335</v>
      </c>
      <c r="BW108">
        <f t="shared" si="38"/>
        <v>714.58342079381941</v>
      </c>
      <c r="BX108">
        <f t="shared" si="39"/>
        <v>714.78062604902516</v>
      </c>
    </row>
    <row r="109" spans="1:76" x14ac:dyDescent="0.25">
      <c r="A109" t="s">
        <v>92</v>
      </c>
      <c r="B109" s="85">
        <v>0.31861879516654884</v>
      </c>
      <c r="C109" s="85">
        <v>0.15417037988518134</v>
      </c>
      <c r="E109" s="85">
        <v>1730.1000000000001</v>
      </c>
      <c r="F109" s="86">
        <v>12</v>
      </c>
      <c r="H109" s="87">
        <v>811</v>
      </c>
      <c r="I109" s="87">
        <v>811</v>
      </c>
      <c r="J109" t="s">
        <v>1404</v>
      </c>
      <c r="K109" t="s">
        <v>34</v>
      </c>
      <c r="L109" s="87">
        <v>38.486016400930154</v>
      </c>
      <c r="M109" t="s">
        <v>286</v>
      </c>
      <c r="N109">
        <v>475.20263314477086</v>
      </c>
      <c r="O109" t="s">
        <v>1617</v>
      </c>
      <c r="P109" s="89">
        <v>0</v>
      </c>
      <c r="Q109" s="89">
        <v>0</v>
      </c>
      <c r="R109" s="89">
        <v>0</v>
      </c>
      <c r="S109" s="89">
        <v>0</v>
      </c>
      <c r="T109" s="89">
        <v>0</v>
      </c>
      <c r="U109" s="89">
        <v>0</v>
      </c>
      <c r="V109" s="89">
        <v>0</v>
      </c>
      <c r="W109" s="89">
        <v>0</v>
      </c>
      <c r="X109" s="89">
        <v>0</v>
      </c>
      <c r="Y109" s="89">
        <v>0</v>
      </c>
      <c r="Z109" s="68">
        <v>0</v>
      </c>
      <c r="AA109" s="68">
        <v>0</v>
      </c>
      <c r="AB109" s="68">
        <v>0</v>
      </c>
      <c r="AC109" s="68">
        <v>0</v>
      </c>
      <c r="AD109" s="68">
        <v>0</v>
      </c>
      <c r="AE109" s="68">
        <v>0</v>
      </c>
      <c r="AF109" s="68">
        <v>0</v>
      </c>
      <c r="AG109" s="68">
        <v>0</v>
      </c>
      <c r="AH109" s="68">
        <v>0</v>
      </c>
      <c r="AI109" s="68">
        <v>0</v>
      </c>
      <c r="AJ109" t="s">
        <v>1618</v>
      </c>
      <c r="AK109" s="89">
        <v>0</v>
      </c>
      <c r="AL109" s="89">
        <v>0</v>
      </c>
      <c r="AM109" s="89">
        <v>0</v>
      </c>
      <c r="AN109" s="89">
        <v>0</v>
      </c>
      <c r="AO109" s="89">
        <v>0</v>
      </c>
      <c r="AP109" s="89">
        <v>0</v>
      </c>
      <c r="AQ109" s="89">
        <v>0</v>
      </c>
      <c r="AR109" s="89">
        <v>0</v>
      </c>
      <c r="AS109" s="89">
        <v>0</v>
      </c>
      <c r="AT109" s="89">
        <v>0</v>
      </c>
      <c r="AU109" s="68">
        <v>0</v>
      </c>
      <c r="AV109" s="68">
        <v>0</v>
      </c>
      <c r="AW109" s="68">
        <v>0</v>
      </c>
      <c r="AX109" s="68">
        <v>0</v>
      </c>
      <c r="AY109" s="68">
        <v>0</v>
      </c>
      <c r="AZ109" s="68">
        <v>0</v>
      </c>
      <c r="BA109" s="68">
        <v>0</v>
      </c>
      <c r="BB109" s="68">
        <v>0</v>
      </c>
      <c r="BC109" s="68">
        <v>0</v>
      </c>
      <c r="BD109" s="68">
        <v>0</v>
      </c>
      <c r="BE109">
        <f t="shared" si="20"/>
        <v>0</v>
      </c>
      <c r="BF109">
        <f t="shared" si="21"/>
        <v>0</v>
      </c>
      <c r="BG109">
        <f t="shared" si="22"/>
        <v>0</v>
      </c>
      <c r="BH109">
        <f t="shared" si="23"/>
        <v>0</v>
      </c>
      <c r="BI109">
        <f t="shared" si="24"/>
        <v>0</v>
      </c>
      <c r="BJ109">
        <f t="shared" si="25"/>
        <v>0</v>
      </c>
      <c r="BK109">
        <f t="shared" si="26"/>
        <v>0</v>
      </c>
      <c r="BL109">
        <f t="shared" si="27"/>
        <v>0</v>
      </c>
      <c r="BM109">
        <f t="shared" si="28"/>
        <v>0</v>
      </c>
      <c r="BN109">
        <f t="shared" si="29"/>
        <v>0</v>
      </c>
      <c r="BO109">
        <f t="shared" si="30"/>
        <v>0</v>
      </c>
      <c r="BP109">
        <f t="shared" si="31"/>
        <v>0</v>
      </c>
      <c r="BQ109">
        <f t="shared" si="32"/>
        <v>0</v>
      </c>
      <c r="BR109">
        <f t="shared" si="33"/>
        <v>0</v>
      </c>
      <c r="BS109">
        <f t="shared" si="34"/>
        <v>0</v>
      </c>
      <c r="BT109">
        <f t="shared" si="35"/>
        <v>0</v>
      </c>
      <c r="BU109">
        <f t="shared" si="36"/>
        <v>0</v>
      </c>
      <c r="BV109">
        <f t="shared" si="37"/>
        <v>0</v>
      </c>
      <c r="BW109">
        <f t="shared" si="38"/>
        <v>0</v>
      </c>
      <c r="BX109">
        <f t="shared" si="39"/>
        <v>0</v>
      </c>
    </row>
    <row r="110" spans="1:76" x14ac:dyDescent="0.25">
      <c r="A110" t="s">
        <v>92</v>
      </c>
      <c r="B110" s="85">
        <v>0.31861879516654884</v>
      </c>
      <c r="C110" s="85">
        <v>0.15417037988518134</v>
      </c>
      <c r="E110" s="85">
        <v>1730.1000000000001</v>
      </c>
      <c r="F110" s="86">
        <v>12</v>
      </c>
      <c r="H110" s="87">
        <v>811</v>
      </c>
      <c r="I110" s="87">
        <v>811</v>
      </c>
      <c r="J110" t="s">
        <v>1404</v>
      </c>
      <c r="K110" t="s">
        <v>34</v>
      </c>
      <c r="L110" s="87">
        <v>38.486016400930154</v>
      </c>
      <c r="M110" t="s">
        <v>286</v>
      </c>
      <c r="N110">
        <v>475.20263314477086</v>
      </c>
      <c r="O110" t="s">
        <v>1619</v>
      </c>
      <c r="P110" s="89">
        <v>0</v>
      </c>
      <c r="Q110" s="89">
        <v>0</v>
      </c>
      <c r="R110" s="89">
        <v>0</v>
      </c>
      <c r="S110" s="89">
        <v>0</v>
      </c>
      <c r="T110" s="89">
        <v>0</v>
      </c>
      <c r="U110" s="89">
        <v>0</v>
      </c>
      <c r="V110" s="89">
        <v>0</v>
      </c>
      <c r="W110" s="89">
        <v>0</v>
      </c>
      <c r="X110" s="89">
        <v>0</v>
      </c>
      <c r="Y110" s="89">
        <v>0</v>
      </c>
      <c r="Z110" s="68">
        <v>0</v>
      </c>
      <c r="AA110" s="68">
        <v>0</v>
      </c>
      <c r="AB110" s="68">
        <v>0</v>
      </c>
      <c r="AC110" s="68">
        <v>0</v>
      </c>
      <c r="AD110" s="68">
        <v>0</v>
      </c>
      <c r="AE110" s="68">
        <v>0</v>
      </c>
      <c r="AF110" s="68">
        <v>0</v>
      </c>
      <c r="AG110" s="68">
        <v>0</v>
      </c>
      <c r="AH110" s="68">
        <v>0</v>
      </c>
      <c r="AI110" s="68">
        <v>0</v>
      </c>
      <c r="AJ110" t="s">
        <v>1620</v>
      </c>
      <c r="AK110" s="89">
        <v>0.42637224664465773</v>
      </c>
      <c r="AL110" s="89">
        <v>0.64156329252975297</v>
      </c>
      <c r="AM110" s="89">
        <v>1.0387746320615019</v>
      </c>
      <c r="AN110" s="89">
        <v>1.6631802123805846</v>
      </c>
      <c r="AO110" s="89">
        <v>2.6035523697122516</v>
      </c>
      <c r="AP110" s="89">
        <v>3.9315831323663311</v>
      </c>
      <c r="AQ110" s="89">
        <v>5.6186455828584778</v>
      </c>
      <c r="AR110" s="89">
        <v>7.3791130654197348</v>
      </c>
      <c r="AS110" s="89">
        <v>8.5778505728527499</v>
      </c>
      <c r="AT110" s="89">
        <v>8.4127911481862494</v>
      </c>
      <c r="AU110" s="68">
        <v>737.66662391992236</v>
      </c>
      <c r="AV110" s="68">
        <v>1109.9686524057256</v>
      </c>
      <c r="AW110" s="68">
        <v>1797.1839909296045</v>
      </c>
      <c r="AX110" s="68">
        <v>2877.4680854396497</v>
      </c>
      <c r="AY110" s="68">
        <v>4504.405954839167</v>
      </c>
      <c r="AZ110" s="68">
        <v>6802.0319773069896</v>
      </c>
      <c r="BA110" s="68">
        <v>9720.8187229034538</v>
      </c>
      <c r="BB110" s="68">
        <v>12766.603514482684</v>
      </c>
      <c r="BC110" s="68">
        <v>14840.539276092544</v>
      </c>
      <c r="BD110" s="68">
        <v>14554.96996547703</v>
      </c>
      <c r="BE110">
        <f t="shared" si="20"/>
        <v>0</v>
      </c>
      <c r="BF110">
        <f t="shared" si="21"/>
        <v>0</v>
      </c>
      <c r="BG110">
        <f t="shared" si="22"/>
        <v>0</v>
      </c>
      <c r="BH110">
        <f t="shared" si="23"/>
        <v>0</v>
      </c>
      <c r="BI110">
        <f t="shared" si="24"/>
        <v>0</v>
      </c>
      <c r="BJ110">
        <f t="shared" si="25"/>
        <v>0</v>
      </c>
      <c r="BK110">
        <f t="shared" si="26"/>
        <v>0</v>
      </c>
      <c r="BL110">
        <f t="shared" si="27"/>
        <v>0</v>
      </c>
      <c r="BM110">
        <f t="shared" si="28"/>
        <v>0</v>
      </c>
      <c r="BN110">
        <f t="shared" si="29"/>
        <v>0</v>
      </c>
      <c r="BO110">
        <f t="shared" si="30"/>
        <v>219.02258358266076</v>
      </c>
      <c r="BP110">
        <f t="shared" si="31"/>
        <v>336.48462074579402</v>
      </c>
      <c r="BQ110">
        <f t="shared" si="32"/>
        <v>556.25354149032285</v>
      </c>
      <c r="BR110">
        <f t="shared" si="33"/>
        <v>909.31950171665574</v>
      </c>
      <c r="BS110">
        <f t="shared" si="34"/>
        <v>1453.346790288027</v>
      </c>
      <c r="BT110">
        <f t="shared" si="35"/>
        <v>2240.7641276175318</v>
      </c>
      <c r="BU110">
        <f t="shared" si="36"/>
        <v>3269.5355239644541</v>
      </c>
      <c r="BV110">
        <f t="shared" si="37"/>
        <v>4384.1391413347756</v>
      </c>
      <c r="BW110">
        <f t="shared" si="38"/>
        <v>5203.3660961562855</v>
      </c>
      <c r="BX110">
        <f t="shared" si="39"/>
        <v>5210.4082872332983</v>
      </c>
    </row>
    <row r="111" spans="1:76" x14ac:dyDescent="0.25">
      <c r="A111" t="s">
        <v>92</v>
      </c>
      <c r="B111" s="85">
        <v>0.31861879516654884</v>
      </c>
      <c r="C111" s="85">
        <v>0.15417037988518134</v>
      </c>
      <c r="E111" s="85">
        <v>1730.1000000000001</v>
      </c>
      <c r="F111" s="86">
        <v>12</v>
      </c>
      <c r="H111" s="87">
        <v>811</v>
      </c>
      <c r="I111" s="87">
        <v>811</v>
      </c>
      <c r="J111" t="s">
        <v>1404</v>
      </c>
      <c r="K111" t="s">
        <v>34</v>
      </c>
      <c r="L111" s="87">
        <v>38.486016400930154</v>
      </c>
      <c r="M111" t="s">
        <v>286</v>
      </c>
      <c r="N111">
        <v>475.20263314477086</v>
      </c>
      <c r="O111" t="s">
        <v>1621</v>
      </c>
      <c r="P111" s="89">
        <v>0</v>
      </c>
      <c r="Q111" s="89">
        <v>0</v>
      </c>
      <c r="R111" s="89">
        <v>0</v>
      </c>
      <c r="S111" s="89">
        <v>0</v>
      </c>
      <c r="T111" s="89">
        <v>0</v>
      </c>
      <c r="U111" s="89">
        <v>0</v>
      </c>
      <c r="V111" s="89">
        <v>0</v>
      </c>
      <c r="W111" s="89">
        <v>0</v>
      </c>
      <c r="X111" s="89">
        <v>0</v>
      </c>
      <c r="Y111" s="89">
        <v>0</v>
      </c>
      <c r="Z111" s="68">
        <v>0</v>
      </c>
      <c r="AA111" s="68">
        <v>0</v>
      </c>
      <c r="AB111" s="68">
        <v>0</v>
      </c>
      <c r="AC111" s="68">
        <v>0</v>
      </c>
      <c r="AD111" s="68">
        <v>0</v>
      </c>
      <c r="AE111" s="68">
        <v>0</v>
      </c>
      <c r="AF111" s="68">
        <v>0</v>
      </c>
      <c r="AG111" s="68">
        <v>0</v>
      </c>
      <c r="AH111" s="68">
        <v>0</v>
      </c>
      <c r="AI111" s="68">
        <v>0</v>
      </c>
      <c r="AJ111" t="s">
        <v>1622</v>
      </c>
      <c r="AK111" s="89">
        <v>1.3196221448213792</v>
      </c>
      <c r="AL111" s="89">
        <v>1.9854754508177213</v>
      </c>
      <c r="AM111" s="89">
        <v>3.2143287798687119</v>
      </c>
      <c r="AN111" s="89">
        <v>5.145428453958905</v>
      </c>
      <c r="AO111" s="89">
        <v>8.0522840474800077</v>
      </c>
      <c r="AP111" s="89">
        <v>12.154530368062526</v>
      </c>
      <c r="AQ111" s="89">
        <v>17.360883137834342</v>
      </c>
      <c r="AR111" s="89">
        <v>22.787939682072661</v>
      </c>
      <c r="AS111" s="89">
        <v>26.480452192736092</v>
      </c>
      <c r="AT111" s="89">
        <v>25.973636435234678</v>
      </c>
      <c r="AU111" s="68">
        <v>2283.0782727554683</v>
      </c>
      <c r="AV111" s="68">
        <v>3435.0710774597396</v>
      </c>
      <c r="AW111" s="68">
        <v>5561.1102220508592</v>
      </c>
      <c r="AX111" s="68">
        <v>8902.1057681943021</v>
      </c>
      <c r="AY111" s="68">
        <v>13931.256630545162</v>
      </c>
      <c r="AZ111" s="68">
        <v>21028.552989784977</v>
      </c>
      <c r="BA111" s="68">
        <v>30036.063916767198</v>
      </c>
      <c r="BB111" s="68">
        <v>39425.414443953916</v>
      </c>
      <c r="BC111" s="68">
        <v>45813.830338652719</v>
      </c>
      <c r="BD111" s="68">
        <v>44936.988396599518</v>
      </c>
      <c r="BE111">
        <f t="shared" si="20"/>
        <v>0</v>
      </c>
      <c r="BF111">
        <f t="shared" si="21"/>
        <v>0</v>
      </c>
      <c r="BG111">
        <f t="shared" si="22"/>
        <v>0</v>
      </c>
      <c r="BH111">
        <f t="shared" si="23"/>
        <v>0</v>
      </c>
      <c r="BI111">
        <f t="shared" si="24"/>
        <v>0</v>
      </c>
      <c r="BJ111">
        <f t="shared" si="25"/>
        <v>0</v>
      </c>
      <c r="BK111">
        <f t="shared" si="26"/>
        <v>0</v>
      </c>
      <c r="BL111">
        <f t="shared" si="27"/>
        <v>0</v>
      </c>
      <c r="BM111">
        <f t="shared" si="28"/>
        <v>0</v>
      </c>
      <c r="BN111">
        <f t="shared" si="29"/>
        <v>0</v>
      </c>
      <c r="BO111">
        <f t="shared" si="30"/>
        <v>677.87491748389573</v>
      </c>
      <c r="BP111">
        <f t="shared" si="31"/>
        <v>1041.3344433004677</v>
      </c>
      <c r="BQ111">
        <f t="shared" si="32"/>
        <v>1721.2412703686239</v>
      </c>
      <c r="BR111">
        <f t="shared" si="33"/>
        <v>2813.1878933164926</v>
      </c>
      <c r="BS111">
        <f t="shared" si="34"/>
        <v>4494.9205981157029</v>
      </c>
      <c r="BT111">
        <f t="shared" si="35"/>
        <v>6927.3457332186772</v>
      </c>
      <c r="BU111">
        <f t="shared" si="36"/>
        <v>10102.438979193856</v>
      </c>
      <c r="BV111">
        <f t="shared" si="37"/>
        <v>13538.957517636021</v>
      </c>
      <c r="BW111">
        <f t="shared" si="38"/>
        <v>16063.17176783672</v>
      </c>
      <c r="BX111">
        <f t="shared" si="39"/>
        <v>16086.605283302273</v>
      </c>
    </row>
    <row r="112" spans="1:76" x14ac:dyDescent="0.25">
      <c r="A112" t="s">
        <v>92</v>
      </c>
      <c r="B112" s="85">
        <v>0.31861879516654884</v>
      </c>
      <c r="C112" s="85">
        <v>0.15417037988518134</v>
      </c>
      <c r="E112" s="85">
        <v>1730.1000000000001</v>
      </c>
      <c r="F112" s="86">
        <v>12</v>
      </c>
      <c r="H112" s="87">
        <v>811</v>
      </c>
      <c r="I112" s="87">
        <v>811</v>
      </c>
      <c r="J112" t="s">
        <v>1404</v>
      </c>
      <c r="K112" t="s">
        <v>34</v>
      </c>
      <c r="L112" s="87">
        <v>38.486016400930154</v>
      </c>
      <c r="M112" t="s">
        <v>286</v>
      </c>
      <c r="N112">
        <v>475.20263314477086</v>
      </c>
      <c r="O112" t="s">
        <v>1623</v>
      </c>
      <c r="P112" s="89">
        <v>0</v>
      </c>
      <c r="Q112" s="89">
        <v>0</v>
      </c>
      <c r="R112" s="89">
        <v>0</v>
      </c>
      <c r="S112" s="89">
        <v>0</v>
      </c>
      <c r="T112" s="89">
        <v>0</v>
      </c>
      <c r="U112" s="89">
        <v>0</v>
      </c>
      <c r="V112" s="89">
        <v>0</v>
      </c>
      <c r="W112" s="89">
        <v>0</v>
      </c>
      <c r="X112" s="89">
        <v>0</v>
      </c>
      <c r="Y112" s="89">
        <v>0</v>
      </c>
      <c r="Z112" s="68">
        <v>0</v>
      </c>
      <c r="AA112" s="68">
        <v>0</v>
      </c>
      <c r="AB112" s="68">
        <v>0</v>
      </c>
      <c r="AC112" s="68">
        <v>0</v>
      </c>
      <c r="AD112" s="68">
        <v>0</v>
      </c>
      <c r="AE112" s="68">
        <v>0</v>
      </c>
      <c r="AF112" s="68">
        <v>0</v>
      </c>
      <c r="AG112" s="68">
        <v>0</v>
      </c>
      <c r="AH112" s="68">
        <v>0</v>
      </c>
      <c r="AI112" s="68">
        <v>0</v>
      </c>
      <c r="AJ112" t="s">
        <v>1624</v>
      </c>
      <c r="AK112" s="89">
        <v>0</v>
      </c>
      <c r="AL112" s="89">
        <v>0</v>
      </c>
      <c r="AM112" s="89">
        <v>0</v>
      </c>
      <c r="AN112" s="89">
        <v>0</v>
      </c>
      <c r="AO112" s="89">
        <v>0</v>
      </c>
      <c r="AP112" s="89">
        <v>0</v>
      </c>
      <c r="AQ112" s="89">
        <v>0</v>
      </c>
      <c r="AR112" s="89">
        <v>0</v>
      </c>
      <c r="AS112" s="89">
        <v>0</v>
      </c>
      <c r="AT112" s="89">
        <v>0</v>
      </c>
      <c r="AU112" s="68">
        <v>0</v>
      </c>
      <c r="AV112" s="68">
        <v>0</v>
      </c>
      <c r="AW112" s="68">
        <v>0</v>
      </c>
      <c r="AX112" s="68">
        <v>0</v>
      </c>
      <c r="AY112" s="68">
        <v>0</v>
      </c>
      <c r="AZ112" s="68">
        <v>0</v>
      </c>
      <c r="BA112" s="68">
        <v>0</v>
      </c>
      <c r="BB112" s="68">
        <v>0</v>
      </c>
      <c r="BC112" s="68">
        <v>0</v>
      </c>
      <c r="BD112" s="68">
        <v>0</v>
      </c>
      <c r="BE112">
        <f t="shared" si="20"/>
        <v>0</v>
      </c>
      <c r="BF112">
        <f t="shared" si="21"/>
        <v>0</v>
      </c>
      <c r="BG112">
        <f t="shared" si="22"/>
        <v>0</v>
      </c>
      <c r="BH112">
        <f t="shared" si="23"/>
        <v>0</v>
      </c>
      <c r="BI112">
        <f t="shared" si="24"/>
        <v>0</v>
      </c>
      <c r="BJ112">
        <f t="shared" si="25"/>
        <v>0</v>
      </c>
      <c r="BK112">
        <f t="shared" si="26"/>
        <v>0</v>
      </c>
      <c r="BL112">
        <f t="shared" si="27"/>
        <v>0</v>
      </c>
      <c r="BM112">
        <f t="shared" si="28"/>
        <v>0</v>
      </c>
      <c r="BN112">
        <f t="shared" si="29"/>
        <v>0</v>
      </c>
      <c r="BO112">
        <f t="shared" si="30"/>
        <v>0</v>
      </c>
      <c r="BP112">
        <f t="shared" si="31"/>
        <v>0</v>
      </c>
      <c r="BQ112">
        <f t="shared" si="32"/>
        <v>0</v>
      </c>
      <c r="BR112">
        <f t="shared" si="33"/>
        <v>0</v>
      </c>
      <c r="BS112">
        <f t="shared" si="34"/>
        <v>0</v>
      </c>
      <c r="BT112">
        <f t="shared" si="35"/>
        <v>0</v>
      </c>
      <c r="BU112">
        <f t="shared" si="36"/>
        <v>0</v>
      </c>
      <c r="BV112">
        <f t="shared" si="37"/>
        <v>0</v>
      </c>
      <c r="BW112">
        <f t="shared" si="38"/>
        <v>0</v>
      </c>
      <c r="BX112">
        <f t="shared" si="39"/>
        <v>0</v>
      </c>
    </row>
    <row r="113" spans="1:76" x14ac:dyDescent="0.25">
      <c r="A113" t="s">
        <v>92</v>
      </c>
      <c r="B113" s="85">
        <v>0.31861879516654884</v>
      </c>
      <c r="C113" s="85">
        <v>0.15417037988518134</v>
      </c>
      <c r="E113" s="85">
        <v>1730.1000000000001</v>
      </c>
      <c r="F113" s="86">
        <v>12</v>
      </c>
      <c r="H113" s="87">
        <v>811</v>
      </c>
      <c r="I113" s="87">
        <v>811</v>
      </c>
      <c r="J113" t="s">
        <v>1404</v>
      </c>
      <c r="K113" t="s">
        <v>34</v>
      </c>
      <c r="L113" s="87">
        <v>38.486016400930154</v>
      </c>
      <c r="M113" t="s">
        <v>286</v>
      </c>
      <c r="N113">
        <v>475.20263314477086</v>
      </c>
      <c r="O113" t="s">
        <v>1625</v>
      </c>
      <c r="P113" s="89">
        <v>0</v>
      </c>
      <c r="Q113" s="89">
        <v>0</v>
      </c>
      <c r="R113" s="89">
        <v>0</v>
      </c>
      <c r="S113" s="89">
        <v>0</v>
      </c>
      <c r="T113" s="89">
        <v>0</v>
      </c>
      <c r="U113" s="89">
        <v>0</v>
      </c>
      <c r="V113" s="89">
        <v>0</v>
      </c>
      <c r="W113" s="89">
        <v>0</v>
      </c>
      <c r="X113" s="89">
        <v>0</v>
      </c>
      <c r="Y113" s="89">
        <v>0</v>
      </c>
      <c r="Z113" s="68">
        <v>0</v>
      </c>
      <c r="AA113" s="68">
        <v>0</v>
      </c>
      <c r="AB113" s="68">
        <v>0</v>
      </c>
      <c r="AC113" s="68">
        <v>0</v>
      </c>
      <c r="AD113" s="68">
        <v>0</v>
      </c>
      <c r="AE113" s="68">
        <v>0</v>
      </c>
      <c r="AF113" s="68">
        <v>0</v>
      </c>
      <c r="AG113" s="68">
        <v>0</v>
      </c>
      <c r="AH113" s="68">
        <v>0</v>
      </c>
      <c r="AI113" s="68">
        <v>0</v>
      </c>
      <c r="AJ113" t="s">
        <v>1626</v>
      </c>
      <c r="AK113" s="89">
        <v>2.5293289350710921</v>
      </c>
      <c r="AL113" s="89">
        <v>3.8577507014373231</v>
      </c>
      <c r="AM113" s="89">
        <v>6.309996512853683</v>
      </c>
      <c r="AN113" s="89">
        <v>10.175940859785372</v>
      </c>
      <c r="AO113" s="89">
        <v>15.995428740909762</v>
      </c>
      <c r="AP113" s="89">
        <v>24.177906444543908</v>
      </c>
      <c r="AQ113" s="89">
        <v>34.551446097828091</v>
      </c>
      <c r="AR113" s="89">
        <v>45.348478606284296</v>
      </c>
      <c r="AS113" s="89">
        <v>52.693496116995995</v>
      </c>
      <c r="AT113" s="89">
        <v>51.723984896545296</v>
      </c>
      <c r="AU113" s="68">
        <v>4375.9919905664965</v>
      </c>
      <c r="AV113" s="68">
        <v>6674.2944885567131</v>
      </c>
      <c r="AW113" s="68">
        <v>10916.924966888158</v>
      </c>
      <c r="AX113" s="68">
        <v>17605.395281514673</v>
      </c>
      <c r="AY113" s="68">
        <v>27673.691264647983</v>
      </c>
      <c r="AZ113" s="68">
        <v>41830.195939705416</v>
      </c>
      <c r="BA113" s="68">
        <v>59777.456893852388</v>
      </c>
      <c r="BB113" s="68">
        <v>78457.402836732464</v>
      </c>
      <c r="BC113" s="68">
        <v>91165.017632014773</v>
      </c>
      <c r="BD113" s="68">
        <v>89487.666269513022</v>
      </c>
      <c r="BE113">
        <f t="shared" si="20"/>
        <v>0</v>
      </c>
      <c r="BF113">
        <f t="shared" si="21"/>
        <v>0</v>
      </c>
      <c r="BG113">
        <f t="shared" si="22"/>
        <v>0</v>
      </c>
      <c r="BH113">
        <f t="shared" si="23"/>
        <v>0</v>
      </c>
      <c r="BI113">
        <f t="shared" si="24"/>
        <v>0</v>
      </c>
      <c r="BJ113">
        <f t="shared" si="25"/>
        <v>0</v>
      </c>
      <c r="BK113">
        <f t="shared" si="26"/>
        <v>0</v>
      </c>
      <c r="BL113">
        <f t="shared" si="27"/>
        <v>0</v>
      </c>
      <c r="BM113">
        <f t="shared" si="28"/>
        <v>0</v>
      </c>
      <c r="BN113">
        <f t="shared" si="29"/>
        <v>0</v>
      </c>
      <c r="BO113">
        <f t="shared" si="30"/>
        <v>1299.2875649135353</v>
      </c>
      <c r="BP113">
        <f t="shared" si="31"/>
        <v>2023.2980858155308</v>
      </c>
      <c r="BQ113">
        <f t="shared" si="32"/>
        <v>3378.9407237455885</v>
      </c>
      <c r="BR113">
        <f t="shared" si="33"/>
        <v>5563.5471148816141</v>
      </c>
      <c r="BS113">
        <f t="shared" si="34"/>
        <v>8928.917770319842</v>
      </c>
      <c r="BT113">
        <f t="shared" si="35"/>
        <v>13779.941468316054</v>
      </c>
      <c r="BU113">
        <f t="shared" si="36"/>
        <v>20105.767262814265</v>
      </c>
      <c r="BV113">
        <f t="shared" si="37"/>
        <v>26942.809832997842</v>
      </c>
      <c r="BW113">
        <f t="shared" si="38"/>
        <v>31964.132372608368</v>
      </c>
      <c r="BX113">
        <f t="shared" si="39"/>
        <v>32034.918590816662</v>
      </c>
    </row>
    <row r="114" spans="1:76" x14ac:dyDescent="0.25">
      <c r="A114" t="s">
        <v>92</v>
      </c>
      <c r="B114" s="85">
        <v>0.31861879516654884</v>
      </c>
      <c r="C114" s="85">
        <v>0.15417037988518134</v>
      </c>
      <c r="E114" s="85">
        <v>1730.1000000000001</v>
      </c>
      <c r="F114" s="86">
        <v>12</v>
      </c>
      <c r="H114" s="87">
        <v>811</v>
      </c>
      <c r="I114" s="87">
        <v>811</v>
      </c>
      <c r="J114" t="s">
        <v>1404</v>
      </c>
      <c r="K114" t="s">
        <v>34</v>
      </c>
      <c r="L114" s="87">
        <v>38.486016400930154</v>
      </c>
      <c r="M114" t="s">
        <v>286</v>
      </c>
      <c r="N114">
        <v>475.20263314477086</v>
      </c>
      <c r="O114" t="s">
        <v>1627</v>
      </c>
      <c r="P114" s="89">
        <v>0</v>
      </c>
      <c r="Q114" s="89">
        <v>0</v>
      </c>
      <c r="R114" s="89">
        <v>0</v>
      </c>
      <c r="S114" s="89">
        <v>0</v>
      </c>
      <c r="T114" s="89">
        <v>0</v>
      </c>
      <c r="U114" s="89">
        <v>0</v>
      </c>
      <c r="V114" s="89">
        <v>0</v>
      </c>
      <c r="W114" s="89">
        <v>0</v>
      </c>
      <c r="X114" s="89">
        <v>0</v>
      </c>
      <c r="Y114" s="89">
        <v>0</v>
      </c>
      <c r="Z114" s="68">
        <v>0</v>
      </c>
      <c r="AA114" s="68">
        <v>0</v>
      </c>
      <c r="AB114" s="68">
        <v>0</v>
      </c>
      <c r="AC114" s="68">
        <v>0</v>
      </c>
      <c r="AD114" s="68">
        <v>0</v>
      </c>
      <c r="AE114" s="68">
        <v>0</v>
      </c>
      <c r="AF114" s="68">
        <v>0</v>
      </c>
      <c r="AG114" s="68">
        <v>0</v>
      </c>
      <c r="AH114" s="68">
        <v>0</v>
      </c>
      <c r="AI114" s="68">
        <v>0</v>
      </c>
      <c r="AJ114" t="s">
        <v>1628</v>
      </c>
      <c r="AK114" s="89">
        <v>0</v>
      </c>
      <c r="AL114" s="89">
        <v>0</v>
      </c>
      <c r="AM114" s="89">
        <v>0</v>
      </c>
      <c r="AN114" s="89">
        <v>0</v>
      </c>
      <c r="AO114" s="89">
        <v>0</v>
      </c>
      <c r="AP114" s="89">
        <v>0</v>
      </c>
      <c r="AQ114" s="89">
        <v>0</v>
      </c>
      <c r="AR114" s="89">
        <v>0</v>
      </c>
      <c r="AS114" s="89">
        <v>0</v>
      </c>
      <c r="AT114" s="89">
        <v>0</v>
      </c>
      <c r="AU114" s="68">
        <v>0</v>
      </c>
      <c r="AV114" s="68">
        <v>0</v>
      </c>
      <c r="AW114" s="68">
        <v>0</v>
      </c>
      <c r="AX114" s="68">
        <v>0</v>
      </c>
      <c r="AY114" s="68">
        <v>0</v>
      </c>
      <c r="AZ114" s="68">
        <v>0</v>
      </c>
      <c r="BA114" s="68">
        <v>0</v>
      </c>
      <c r="BB114" s="68">
        <v>0</v>
      </c>
      <c r="BC114" s="68">
        <v>0</v>
      </c>
      <c r="BD114" s="68">
        <v>0</v>
      </c>
      <c r="BE114">
        <f t="shared" si="20"/>
        <v>0</v>
      </c>
      <c r="BF114">
        <f t="shared" si="21"/>
        <v>0</v>
      </c>
      <c r="BG114">
        <f t="shared" si="22"/>
        <v>0</v>
      </c>
      <c r="BH114">
        <f t="shared" si="23"/>
        <v>0</v>
      </c>
      <c r="BI114">
        <f t="shared" si="24"/>
        <v>0</v>
      </c>
      <c r="BJ114">
        <f t="shared" si="25"/>
        <v>0</v>
      </c>
      <c r="BK114">
        <f t="shared" si="26"/>
        <v>0</v>
      </c>
      <c r="BL114">
        <f t="shared" si="27"/>
        <v>0</v>
      </c>
      <c r="BM114">
        <f t="shared" si="28"/>
        <v>0</v>
      </c>
      <c r="BN114">
        <f t="shared" si="29"/>
        <v>0</v>
      </c>
      <c r="BO114">
        <f t="shared" si="30"/>
        <v>0</v>
      </c>
      <c r="BP114">
        <f t="shared" si="31"/>
        <v>0</v>
      </c>
      <c r="BQ114">
        <f t="shared" si="32"/>
        <v>0</v>
      </c>
      <c r="BR114">
        <f t="shared" si="33"/>
        <v>0</v>
      </c>
      <c r="BS114">
        <f t="shared" si="34"/>
        <v>0</v>
      </c>
      <c r="BT114">
        <f t="shared" si="35"/>
        <v>0</v>
      </c>
      <c r="BU114">
        <f t="shared" si="36"/>
        <v>0</v>
      </c>
      <c r="BV114">
        <f t="shared" si="37"/>
        <v>0</v>
      </c>
      <c r="BW114">
        <f t="shared" si="38"/>
        <v>0</v>
      </c>
      <c r="BX114">
        <f t="shared" si="39"/>
        <v>0</v>
      </c>
    </row>
    <row r="115" spans="1:76" x14ac:dyDescent="0.25">
      <c r="A115" t="s">
        <v>92</v>
      </c>
      <c r="B115" s="85">
        <v>0.31861879516654884</v>
      </c>
      <c r="C115" s="85">
        <v>0.15417037988518134</v>
      </c>
      <c r="E115" s="85">
        <v>1730.1000000000001</v>
      </c>
      <c r="F115" s="86">
        <v>12</v>
      </c>
      <c r="H115" s="87">
        <v>811</v>
      </c>
      <c r="I115" s="87">
        <v>811</v>
      </c>
      <c r="J115" t="s">
        <v>1404</v>
      </c>
      <c r="K115" t="s">
        <v>34</v>
      </c>
      <c r="L115" s="87">
        <v>38.486016400930154</v>
      </c>
      <c r="M115" t="s">
        <v>286</v>
      </c>
      <c r="N115">
        <v>475.20263314477086</v>
      </c>
      <c r="O115" t="s">
        <v>1629</v>
      </c>
      <c r="P115" s="89">
        <v>0</v>
      </c>
      <c r="Q115" s="89">
        <v>0</v>
      </c>
      <c r="R115" s="89">
        <v>0</v>
      </c>
      <c r="S115" s="89">
        <v>0</v>
      </c>
      <c r="T115" s="89">
        <v>0</v>
      </c>
      <c r="U115" s="89">
        <v>0</v>
      </c>
      <c r="V115" s="89">
        <v>0</v>
      </c>
      <c r="W115" s="89">
        <v>0</v>
      </c>
      <c r="X115" s="89">
        <v>0</v>
      </c>
      <c r="Y115" s="89">
        <v>0</v>
      </c>
      <c r="Z115" s="68">
        <v>0</v>
      </c>
      <c r="AA115" s="68">
        <v>0</v>
      </c>
      <c r="AB115" s="68">
        <v>0</v>
      </c>
      <c r="AC115" s="68">
        <v>0</v>
      </c>
      <c r="AD115" s="68">
        <v>0</v>
      </c>
      <c r="AE115" s="68">
        <v>0</v>
      </c>
      <c r="AF115" s="68">
        <v>0</v>
      </c>
      <c r="AG115" s="68">
        <v>0</v>
      </c>
      <c r="AH115" s="68">
        <v>0</v>
      </c>
      <c r="AI115" s="68">
        <v>0</v>
      </c>
      <c r="AJ115" t="s">
        <v>1630</v>
      </c>
      <c r="AK115" s="89">
        <v>0</v>
      </c>
      <c r="AL115" s="89">
        <v>0</v>
      </c>
      <c r="AM115" s="89">
        <v>0</v>
      </c>
      <c r="AN115" s="89">
        <v>0</v>
      </c>
      <c r="AO115" s="89">
        <v>0</v>
      </c>
      <c r="AP115" s="89">
        <v>0</v>
      </c>
      <c r="AQ115" s="89">
        <v>0</v>
      </c>
      <c r="AR115" s="89">
        <v>0</v>
      </c>
      <c r="AS115" s="89">
        <v>0</v>
      </c>
      <c r="AT115" s="89">
        <v>0</v>
      </c>
      <c r="AU115" s="68">
        <v>0</v>
      </c>
      <c r="AV115" s="68">
        <v>0</v>
      </c>
      <c r="AW115" s="68">
        <v>0</v>
      </c>
      <c r="AX115" s="68">
        <v>0</v>
      </c>
      <c r="AY115" s="68">
        <v>0</v>
      </c>
      <c r="AZ115" s="68">
        <v>0</v>
      </c>
      <c r="BA115" s="68">
        <v>0</v>
      </c>
      <c r="BB115" s="68">
        <v>0</v>
      </c>
      <c r="BC115" s="68">
        <v>0</v>
      </c>
      <c r="BD115" s="68">
        <v>0</v>
      </c>
      <c r="BE115">
        <f t="shared" si="20"/>
        <v>0</v>
      </c>
      <c r="BF115">
        <f t="shared" si="21"/>
        <v>0</v>
      </c>
      <c r="BG115">
        <f t="shared" si="22"/>
        <v>0</v>
      </c>
      <c r="BH115">
        <f t="shared" si="23"/>
        <v>0</v>
      </c>
      <c r="BI115">
        <f t="shared" si="24"/>
        <v>0</v>
      </c>
      <c r="BJ115">
        <f t="shared" si="25"/>
        <v>0</v>
      </c>
      <c r="BK115">
        <f t="shared" si="26"/>
        <v>0</v>
      </c>
      <c r="BL115">
        <f t="shared" si="27"/>
        <v>0</v>
      </c>
      <c r="BM115">
        <f t="shared" si="28"/>
        <v>0</v>
      </c>
      <c r="BN115">
        <f t="shared" si="29"/>
        <v>0</v>
      </c>
      <c r="BO115">
        <f t="shared" si="30"/>
        <v>0</v>
      </c>
      <c r="BP115">
        <f t="shared" si="31"/>
        <v>0</v>
      </c>
      <c r="BQ115">
        <f t="shared" si="32"/>
        <v>0</v>
      </c>
      <c r="BR115">
        <f t="shared" si="33"/>
        <v>0</v>
      </c>
      <c r="BS115">
        <f t="shared" si="34"/>
        <v>0</v>
      </c>
      <c r="BT115">
        <f t="shared" si="35"/>
        <v>0</v>
      </c>
      <c r="BU115">
        <f t="shared" si="36"/>
        <v>0</v>
      </c>
      <c r="BV115">
        <f t="shared" si="37"/>
        <v>0</v>
      </c>
      <c r="BW115">
        <f t="shared" si="38"/>
        <v>0</v>
      </c>
      <c r="BX115">
        <f t="shared" si="39"/>
        <v>0</v>
      </c>
    </row>
    <row r="116" spans="1:76" x14ac:dyDescent="0.25">
      <c r="A116" t="s">
        <v>92</v>
      </c>
      <c r="B116" s="85">
        <v>0.31861879516654884</v>
      </c>
      <c r="C116" s="85">
        <v>0.15417037988518134</v>
      </c>
      <c r="E116" s="85">
        <v>1730.1000000000001</v>
      </c>
      <c r="F116" s="86">
        <v>12</v>
      </c>
      <c r="H116" s="87">
        <v>811</v>
      </c>
      <c r="I116" s="87">
        <v>811</v>
      </c>
      <c r="J116" t="s">
        <v>1404</v>
      </c>
      <c r="K116" t="s">
        <v>34</v>
      </c>
      <c r="L116" s="87">
        <v>38.486016400930154</v>
      </c>
      <c r="M116" t="s">
        <v>286</v>
      </c>
      <c r="N116">
        <v>475.20263314477086</v>
      </c>
      <c r="O116" t="s">
        <v>1631</v>
      </c>
      <c r="P116" s="89">
        <v>0</v>
      </c>
      <c r="Q116" s="89">
        <v>0</v>
      </c>
      <c r="R116" s="89">
        <v>0</v>
      </c>
      <c r="S116" s="89">
        <v>0</v>
      </c>
      <c r="T116" s="89">
        <v>0</v>
      </c>
      <c r="U116" s="89">
        <v>0</v>
      </c>
      <c r="V116" s="89">
        <v>0</v>
      </c>
      <c r="W116" s="89">
        <v>0</v>
      </c>
      <c r="X116" s="89">
        <v>0</v>
      </c>
      <c r="Y116" s="89">
        <v>0</v>
      </c>
      <c r="Z116" s="68">
        <v>0</v>
      </c>
      <c r="AA116" s="68">
        <v>0</v>
      </c>
      <c r="AB116" s="68">
        <v>0</v>
      </c>
      <c r="AC116" s="68">
        <v>0</v>
      </c>
      <c r="AD116" s="68">
        <v>0</v>
      </c>
      <c r="AE116" s="68">
        <v>0</v>
      </c>
      <c r="AF116" s="68">
        <v>0</v>
      </c>
      <c r="AG116" s="68">
        <v>0</v>
      </c>
      <c r="AH116" s="68">
        <v>0</v>
      </c>
      <c r="AI116" s="68">
        <v>0</v>
      </c>
      <c r="AJ116" t="s">
        <v>1632</v>
      </c>
      <c r="AK116" s="89">
        <v>15.449319187444775</v>
      </c>
      <c r="AL116" s="89">
        <v>23.284857111128431</v>
      </c>
      <c r="AM116" s="89">
        <v>37.829880089945561</v>
      </c>
      <c r="AN116" s="89">
        <v>60.885603945845411</v>
      </c>
      <c r="AO116" s="89">
        <v>95.970941806819525</v>
      </c>
      <c r="AP116" s="89">
        <v>146.16302193947095</v>
      </c>
      <c r="AQ116" s="89">
        <v>210.47064955240432</v>
      </c>
      <c r="AR116" s="89">
        <v>278.3566376816824</v>
      </c>
      <c r="AS116" s="89">
        <v>326.00561759806391</v>
      </c>
      <c r="AT116" s="89">
        <v>322.56565544672657</v>
      </c>
      <c r="AU116" s="68">
        <v>26728.867126198209</v>
      </c>
      <c r="AV116" s="68">
        <v>40285.131287963304</v>
      </c>
      <c r="AW116" s="68">
        <v>65449.475543614819</v>
      </c>
      <c r="AX116" s="68">
        <v>105338.18338670715</v>
      </c>
      <c r="AY116" s="68">
        <v>166039.32641997846</v>
      </c>
      <c r="AZ116" s="68">
        <v>252876.64425747874</v>
      </c>
      <c r="BA116" s="68">
        <v>364135.27079061477</v>
      </c>
      <c r="BB116" s="68">
        <v>481584.81885307876</v>
      </c>
      <c r="BC116" s="68">
        <v>564022.31900641043</v>
      </c>
      <c r="BD116" s="68">
        <v>558070.84048838168</v>
      </c>
      <c r="BE116">
        <f t="shared" si="20"/>
        <v>0</v>
      </c>
      <c r="BF116">
        <f t="shared" si="21"/>
        <v>0</v>
      </c>
      <c r="BG116">
        <f t="shared" si="22"/>
        <v>0</v>
      </c>
      <c r="BH116">
        <f t="shared" si="23"/>
        <v>0</v>
      </c>
      <c r="BI116">
        <f t="shared" si="24"/>
        <v>0</v>
      </c>
      <c r="BJ116">
        <f t="shared" si="25"/>
        <v>0</v>
      </c>
      <c r="BK116">
        <f t="shared" si="26"/>
        <v>0</v>
      </c>
      <c r="BL116">
        <f t="shared" si="27"/>
        <v>0</v>
      </c>
      <c r="BM116">
        <f t="shared" si="28"/>
        <v>0</v>
      </c>
      <c r="BN116">
        <f t="shared" si="29"/>
        <v>0</v>
      </c>
      <c r="BO116">
        <f t="shared" si="30"/>
        <v>7936.1399097989943</v>
      </c>
      <c r="BP116">
        <f t="shared" si="31"/>
        <v>12212.35130717006</v>
      </c>
      <c r="BQ116">
        <f t="shared" si="32"/>
        <v>20257.526632533893</v>
      </c>
      <c r="BR116">
        <f t="shared" si="33"/>
        <v>33288.315138446807</v>
      </c>
      <c r="BS116">
        <f t="shared" si="34"/>
        <v>53572.596371962201</v>
      </c>
      <c r="BT116">
        <f t="shared" si="35"/>
        <v>83304.064881623359</v>
      </c>
      <c r="BU116">
        <f t="shared" si="36"/>
        <v>122474.58134089469</v>
      </c>
      <c r="BV116">
        <f t="shared" si="37"/>
        <v>165379.52728078855</v>
      </c>
      <c r="BW116">
        <f t="shared" si="38"/>
        <v>197756.60153544811</v>
      </c>
      <c r="BX116">
        <f t="shared" si="39"/>
        <v>199778.97165304219</v>
      </c>
    </row>
    <row r="117" spans="1:76" x14ac:dyDescent="0.25">
      <c r="A117" t="s">
        <v>92</v>
      </c>
      <c r="B117" s="85">
        <v>0.31861879516654884</v>
      </c>
      <c r="C117" s="85">
        <v>0.15417037988518134</v>
      </c>
      <c r="E117" s="85">
        <v>1730.1000000000001</v>
      </c>
      <c r="F117" s="86">
        <v>12</v>
      </c>
      <c r="H117" s="87">
        <v>811</v>
      </c>
      <c r="I117" s="87">
        <v>811</v>
      </c>
      <c r="J117" t="s">
        <v>1404</v>
      </c>
      <c r="K117" t="s">
        <v>34</v>
      </c>
      <c r="L117" s="87">
        <v>38.486016400930154</v>
      </c>
      <c r="M117" t="s">
        <v>286</v>
      </c>
      <c r="N117">
        <v>475.20263314477086</v>
      </c>
      <c r="O117" t="s">
        <v>1633</v>
      </c>
      <c r="P117" s="89">
        <v>0</v>
      </c>
      <c r="Q117" s="89">
        <v>0</v>
      </c>
      <c r="R117" s="89">
        <v>0</v>
      </c>
      <c r="S117" s="89">
        <v>0</v>
      </c>
      <c r="T117" s="89">
        <v>0</v>
      </c>
      <c r="U117" s="89">
        <v>0</v>
      </c>
      <c r="V117" s="89">
        <v>0</v>
      </c>
      <c r="W117" s="89">
        <v>0</v>
      </c>
      <c r="X117" s="89">
        <v>0</v>
      </c>
      <c r="Y117" s="89">
        <v>0</v>
      </c>
      <c r="Z117" s="68">
        <v>0</v>
      </c>
      <c r="AA117" s="68">
        <v>0</v>
      </c>
      <c r="AB117" s="68">
        <v>0</v>
      </c>
      <c r="AC117" s="68">
        <v>0</v>
      </c>
      <c r="AD117" s="68">
        <v>0</v>
      </c>
      <c r="AE117" s="68">
        <v>0</v>
      </c>
      <c r="AF117" s="68">
        <v>0</v>
      </c>
      <c r="AG117" s="68">
        <v>0</v>
      </c>
      <c r="AH117" s="68">
        <v>0</v>
      </c>
      <c r="AI117" s="68">
        <v>0</v>
      </c>
      <c r="AJ117" t="s">
        <v>1634</v>
      </c>
      <c r="AK117" s="89">
        <v>0</v>
      </c>
      <c r="AL117" s="89">
        <v>0</v>
      </c>
      <c r="AM117" s="89">
        <v>0</v>
      </c>
      <c r="AN117" s="89">
        <v>0</v>
      </c>
      <c r="AO117" s="89">
        <v>0</v>
      </c>
      <c r="AP117" s="89">
        <v>0</v>
      </c>
      <c r="AQ117" s="89">
        <v>0</v>
      </c>
      <c r="AR117" s="89">
        <v>0</v>
      </c>
      <c r="AS117" s="89">
        <v>0</v>
      </c>
      <c r="AT117" s="89">
        <v>0</v>
      </c>
      <c r="AU117" s="68">
        <v>0</v>
      </c>
      <c r="AV117" s="68">
        <v>0</v>
      </c>
      <c r="AW117" s="68">
        <v>0</v>
      </c>
      <c r="AX117" s="68">
        <v>0</v>
      </c>
      <c r="AY117" s="68">
        <v>0</v>
      </c>
      <c r="AZ117" s="68">
        <v>0</v>
      </c>
      <c r="BA117" s="68">
        <v>0</v>
      </c>
      <c r="BB117" s="68">
        <v>0</v>
      </c>
      <c r="BC117" s="68">
        <v>0</v>
      </c>
      <c r="BD117" s="68">
        <v>0</v>
      </c>
      <c r="BE117">
        <f t="shared" si="20"/>
        <v>0</v>
      </c>
      <c r="BF117">
        <f t="shared" si="21"/>
        <v>0</v>
      </c>
      <c r="BG117">
        <f t="shared" si="22"/>
        <v>0</v>
      </c>
      <c r="BH117">
        <f t="shared" si="23"/>
        <v>0</v>
      </c>
      <c r="BI117">
        <f t="shared" si="24"/>
        <v>0</v>
      </c>
      <c r="BJ117">
        <f t="shared" si="25"/>
        <v>0</v>
      </c>
      <c r="BK117">
        <f t="shared" si="26"/>
        <v>0</v>
      </c>
      <c r="BL117">
        <f t="shared" si="27"/>
        <v>0</v>
      </c>
      <c r="BM117">
        <f t="shared" si="28"/>
        <v>0</v>
      </c>
      <c r="BN117">
        <f t="shared" si="29"/>
        <v>0</v>
      </c>
      <c r="BO117">
        <f t="shared" si="30"/>
        <v>0</v>
      </c>
      <c r="BP117">
        <f t="shared" si="31"/>
        <v>0</v>
      </c>
      <c r="BQ117">
        <f t="shared" si="32"/>
        <v>0</v>
      </c>
      <c r="BR117">
        <f t="shared" si="33"/>
        <v>0</v>
      </c>
      <c r="BS117">
        <f t="shared" si="34"/>
        <v>0</v>
      </c>
      <c r="BT117">
        <f t="shared" si="35"/>
        <v>0</v>
      </c>
      <c r="BU117">
        <f t="shared" si="36"/>
        <v>0</v>
      </c>
      <c r="BV117">
        <f t="shared" si="37"/>
        <v>0</v>
      </c>
      <c r="BW117">
        <f t="shared" si="38"/>
        <v>0</v>
      </c>
      <c r="BX117">
        <f t="shared" si="39"/>
        <v>0</v>
      </c>
    </row>
    <row r="118" spans="1:76" x14ac:dyDescent="0.25">
      <c r="A118" t="s">
        <v>92</v>
      </c>
      <c r="B118" s="85">
        <v>0.31861879516654884</v>
      </c>
      <c r="C118" s="85">
        <v>0.15417037988518134</v>
      </c>
      <c r="E118" s="85">
        <v>1730.1000000000001</v>
      </c>
      <c r="F118" s="86">
        <v>12</v>
      </c>
      <c r="H118" s="87">
        <v>811</v>
      </c>
      <c r="I118" s="87">
        <v>811</v>
      </c>
      <c r="J118" t="s">
        <v>1404</v>
      </c>
      <c r="K118" t="s">
        <v>34</v>
      </c>
      <c r="L118" s="87">
        <v>38.486016400930154</v>
      </c>
      <c r="M118" t="s">
        <v>286</v>
      </c>
      <c r="N118">
        <v>475.20263314477086</v>
      </c>
      <c r="O118" t="s">
        <v>1635</v>
      </c>
      <c r="P118" s="89">
        <v>0</v>
      </c>
      <c r="Q118" s="89">
        <v>0</v>
      </c>
      <c r="R118" s="89">
        <v>0</v>
      </c>
      <c r="S118" s="89">
        <v>0</v>
      </c>
      <c r="T118" s="89">
        <v>0</v>
      </c>
      <c r="U118" s="89">
        <v>0</v>
      </c>
      <c r="V118" s="89">
        <v>0</v>
      </c>
      <c r="W118" s="89">
        <v>0</v>
      </c>
      <c r="X118" s="89">
        <v>0</v>
      </c>
      <c r="Y118" s="89">
        <v>0</v>
      </c>
      <c r="Z118" s="68">
        <v>0</v>
      </c>
      <c r="AA118" s="68">
        <v>0</v>
      </c>
      <c r="AB118" s="68">
        <v>0</v>
      </c>
      <c r="AC118" s="68">
        <v>0</v>
      </c>
      <c r="AD118" s="68">
        <v>0</v>
      </c>
      <c r="AE118" s="68">
        <v>0</v>
      </c>
      <c r="AF118" s="68">
        <v>0</v>
      </c>
      <c r="AG118" s="68">
        <v>0</v>
      </c>
      <c r="AH118" s="68">
        <v>0</v>
      </c>
      <c r="AI118" s="68">
        <v>0</v>
      </c>
      <c r="AJ118" t="s">
        <v>1636</v>
      </c>
      <c r="AK118" s="89">
        <v>1.0398408433179323</v>
      </c>
      <c r="AL118" s="89">
        <v>1.5616304201994244</v>
      </c>
      <c r="AM118" s="89">
        <v>2.52415694999394</v>
      </c>
      <c r="AN118" s="89">
        <v>4.0353728022862496</v>
      </c>
      <c r="AO118" s="89">
        <v>6.3089012077582112</v>
      </c>
      <c r="AP118" s="89">
        <v>9.5168316002677056</v>
      </c>
      <c r="AQ118" s="89">
        <v>13.584060654090894</v>
      </c>
      <c r="AR118" s="89">
        <v>17.81953255659295</v>
      </c>
      <c r="AS118" s="89">
        <v>20.695123199049227</v>
      </c>
      <c r="AT118" s="89">
        <v>20.27505826531841</v>
      </c>
      <c r="AU118" s="68">
        <v>1799.0286430243548</v>
      </c>
      <c r="AV118" s="68">
        <v>2701.7767899870246</v>
      </c>
      <c r="AW118" s="68">
        <v>4367.0439391845157</v>
      </c>
      <c r="AX118" s="68">
        <v>6981.5984852354413</v>
      </c>
      <c r="AY118" s="68">
        <v>10915.029979542482</v>
      </c>
      <c r="AZ118" s="68">
        <v>16465.070351623159</v>
      </c>
      <c r="BA118" s="68">
        <v>23501.783337642657</v>
      </c>
      <c r="BB118" s="68">
        <v>30829.573276161467</v>
      </c>
      <c r="BC118" s="68">
        <v>35804.632646675069</v>
      </c>
      <c r="BD118" s="68">
        <v>35077.878304827384</v>
      </c>
      <c r="BE118">
        <f t="shared" si="20"/>
        <v>0</v>
      </c>
      <c r="BF118">
        <f t="shared" si="21"/>
        <v>0</v>
      </c>
      <c r="BG118">
        <f t="shared" si="22"/>
        <v>0</v>
      </c>
      <c r="BH118">
        <f t="shared" si="23"/>
        <v>0</v>
      </c>
      <c r="BI118">
        <f t="shared" si="24"/>
        <v>0</v>
      </c>
      <c r="BJ118">
        <f t="shared" si="25"/>
        <v>0</v>
      </c>
      <c r="BK118">
        <f t="shared" si="26"/>
        <v>0</v>
      </c>
      <c r="BL118">
        <f t="shared" si="27"/>
        <v>0</v>
      </c>
      <c r="BM118">
        <f t="shared" si="28"/>
        <v>0</v>
      </c>
      <c r="BN118">
        <f t="shared" si="29"/>
        <v>0</v>
      </c>
      <c r="BO118">
        <f t="shared" si="30"/>
        <v>534.1544385464515</v>
      </c>
      <c r="BP118">
        <f t="shared" si="31"/>
        <v>819.03784989620419</v>
      </c>
      <c r="BQ118">
        <f t="shared" si="32"/>
        <v>1351.6610816006248</v>
      </c>
      <c r="BR118">
        <f t="shared" si="33"/>
        <v>2206.2811705555578</v>
      </c>
      <c r="BS118">
        <f t="shared" si="34"/>
        <v>3521.7349292470831</v>
      </c>
      <c r="BT118">
        <f t="shared" si="35"/>
        <v>5424.0172827330771</v>
      </c>
      <c r="BU118">
        <f t="shared" si="36"/>
        <v>7904.6752839752271</v>
      </c>
      <c r="BV118">
        <f t="shared" si="37"/>
        <v>10587.086749998827</v>
      </c>
      <c r="BW118">
        <f t="shared" si="38"/>
        <v>12553.762914745832</v>
      </c>
      <c r="BX118">
        <f t="shared" si="39"/>
        <v>12557.227411086831</v>
      </c>
    </row>
    <row r="119" spans="1:76" x14ac:dyDescent="0.25">
      <c r="A119" t="s">
        <v>92</v>
      </c>
      <c r="B119" s="85">
        <v>0.31861879516654884</v>
      </c>
      <c r="C119" s="85">
        <v>0.15417037988518134</v>
      </c>
      <c r="E119" s="85">
        <v>1730.1000000000001</v>
      </c>
      <c r="F119" s="86">
        <v>12</v>
      </c>
      <c r="H119" s="87">
        <v>811</v>
      </c>
      <c r="I119" s="87">
        <v>811</v>
      </c>
      <c r="J119" t="s">
        <v>1404</v>
      </c>
      <c r="K119" t="s">
        <v>34</v>
      </c>
      <c r="L119" s="87">
        <v>38.486016400930154</v>
      </c>
      <c r="M119" t="s">
        <v>286</v>
      </c>
      <c r="N119">
        <v>475.20263314477086</v>
      </c>
      <c r="O119" t="s">
        <v>1637</v>
      </c>
      <c r="P119" s="89">
        <v>0</v>
      </c>
      <c r="Q119" s="89">
        <v>0</v>
      </c>
      <c r="R119" s="89">
        <v>0</v>
      </c>
      <c r="S119" s="89">
        <v>0</v>
      </c>
      <c r="T119" s="89">
        <v>0</v>
      </c>
      <c r="U119" s="89">
        <v>0</v>
      </c>
      <c r="V119" s="89">
        <v>0</v>
      </c>
      <c r="W119" s="89">
        <v>0</v>
      </c>
      <c r="X119" s="89">
        <v>0</v>
      </c>
      <c r="Y119" s="89">
        <v>0</v>
      </c>
      <c r="Z119" s="68">
        <v>0</v>
      </c>
      <c r="AA119" s="68">
        <v>0</v>
      </c>
      <c r="AB119" s="68">
        <v>0</v>
      </c>
      <c r="AC119" s="68">
        <v>0</v>
      </c>
      <c r="AD119" s="68">
        <v>0</v>
      </c>
      <c r="AE119" s="68">
        <v>0</v>
      </c>
      <c r="AF119" s="68">
        <v>0</v>
      </c>
      <c r="AG119" s="68">
        <v>0</v>
      </c>
      <c r="AH119" s="68">
        <v>0</v>
      </c>
      <c r="AI119" s="68">
        <v>0</v>
      </c>
      <c r="AJ119" t="s">
        <v>1638</v>
      </c>
      <c r="AK119" s="89">
        <v>0</v>
      </c>
      <c r="AL119" s="89">
        <v>0</v>
      </c>
      <c r="AM119" s="89">
        <v>0</v>
      </c>
      <c r="AN119" s="89">
        <v>0</v>
      </c>
      <c r="AO119" s="89">
        <v>0</v>
      </c>
      <c r="AP119" s="89">
        <v>0</v>
      </c>
      <c r="AQ119" s="89">
        <v>0</v>
      </c>
      <c r="AR119" s="89">
        <v>0</v>
      </c>
      <c r="AS119" s="89">
        <v>0</v>
      </c>
      <c r="AT119" s="89">
        <v>0</v>
      </c>
      <c r="AU119" s="68">
        <v>0</v>
      </c>
      <c r="AV119" s="68">
        <v>0</v>
      </c>
      <c r="AW119" s="68">
        <v>0</v>
      </c>
      <c r="AX119" s="68">
        <v>0</v>
      </c>
      <c r="AY119" s="68">
        <v>0</v>
      </c>
      <c r="AZ119" s="68">
        <v>0</v>
      </c>
      <c r="BA119" s="68">
        <v>0</v>
      </c>
      <c r="BB119" s="68">
        <v>0</v>
      </c>
      <c r="BC119" s="68">
        <v>0</v>
      </c>
      <c r="BD119" s="68">
        <v>0</v>
      </c>
      <c r="BE119">
        <f t="shared" si="20"/>
        <v>0</v>
      </c>
      <c r="BF119">
        <f t="shared" si="21"/>
        <v>0</v>
      </c>
      <c r="BG119">
        <f t="shared" si="22"/>
        <v>0</v>
      </c>
      <c r="BH119">
        <f t="shared" si="23"/>
        <v>0</v>
      </c>
      <c r="BI119">
        <f t="shared" si="24"/>
        <v>0</v>
      </c>
      <c r="BJ119">
        <f t="shared" si="25"/>
        <v>0</v>
      </c>
      <c r="BK119">
        <f t="shared" si="26"/>
        <v>0</v>
      </c>
      <c r="BL119">
        <f t="shared" si="27"/>
        <v>0</v>
      </c>
      <c r="BM119">
        <f t="shared" si="28"/>
        <v>0</v>
      </c>
      <c r="BN119">
        <f t="shared" si="29"/>
        <v>0</v>
      </c>
      <c r="BO119">
        <f t="shared" si="30"/>
        <v>0</v>
      </c>
      <c r="BP119">
        <f t="shared" si="31"/>
        <v>0</v>
      </c>
      <c r="BQ119">
        <f t="shared" si="32"/>
        <v>0</v>
      </c>
      <c r="BR119">
        <f t="shared" si="33"/>
        <v>0</v>
      </c>
      <c r="BS119">
        <f t="shared" si="34"/>
        <v>0</v>
      </c>
      <c r="BT119">
        <f t="shared" si="35"/>
        <v>0</v>
      </c>
      <c r="BU119">
        <f t="shared" si="36"/>
        <v>0</v>
      </c>
      <c r="BV119">
        <f t="shared" si="37"/>
        <v>0</v>
      </c>
      <c r="BW119">
        <f t="shared" si="38"/>
        <v>0</v>
      </c>
      <c r="BX119">
        <f t="shared" si="39"/>
        <v>0</v>
      </c>
    </row>
    <row r="120" spans="1:76" x14ac:dyDescent="0.25">
      <c r="A120" t="s">
        <v>92</v>
      </c>
      <c r="B120" s="85">
        <v>0.31861879516654884</v>
      </c>
      <c r="C120" s="85">
        <v>0.15417037988518134</v>
      </c>
      <c r="E120" s="85">
        <v>1730.1000000000001</v>
      </c>
      <c r="F120" s="86">
        <v>12</v>
      </c>
      <c r="H120" s="87">
        <v>811</v>
      </c>
      <c r="I120" s="87">
        <v>811</v>
      </c>
      <c r="J120" t="s">
        <v>1404</v>
      </c>
      <c r="K120" t="s">
        <v>34</v>
      </c>
      <c r="L120" s="87">
        <v>38.486016400930154</v>
      </c>
      <c r="M120" t="s">
        <v>286</v>
      </c>
      <c r="N120">
        <v>475.20263314477086</v>
      </c>
      <c r="O120" t="s">
        <v>1639</v>
      </c>
      <c r="P120" s="89">
        <v>0</v>
      </c>
      <c r="Q120" s="89">
        <v>0</v>
      </c>
      <c r="R120" s="89">
        <v>0</v>
      </c>
      <c r="S120" s="89">
        <v>0</v>
      </c>
      <c r="T120" s="89">
        <v>0</v>
      </c>
      <c r="U120" s="89">
        <v>0</v>
      </c>
      <c r="V120" s="89">
        <v>0</v>
      </c>
      <c r="W120" s="89">
        <v>0</v>
      </c>
      <c r="X120" s="89">
        <v>0</v>
      </c>
      <c r="Y120" s="89">
        <v>0</v>
      </c>
      <c r="Z120" s="68">
        <v>0</v>
      </c>
      <c r="AA120" s="68">
        <v>0</v>
      </c>
      <c r="AB120" s="68">
        <v>0</v>
      </c>
      <c r="AC120" s="68">
        <v>0</v>
      </c>
      <c r="AD120" s="68">
        <v>0</v>
      </c>
      <c r="AE120" s="68">
        <v>0</v>
      </c>
      <c r="AF120" s="68">
        <v>0</v>
      </c>
      <c r="AG120" s="68">
        <v>0</v>
      </c>
      <c r="AH120" s="68">
        <v>0</v>
      </c>
      <c r="AI120" s="68">
        <v>0</v>
      </c>
      <c r="AJ120" t="s">
        <v>1640</v>
      </c>
      <c r="AK120" s="89">
        <v>0</v>
      </c>
      <c r="AL120" s="89">
        <v>0</v>
      </c>
      <c r="AM120" s="89">
        <v>0</v>
      </c>
      <c r="AN120" s="89">
        <v>0</v>
      </c>
      <c r="AO120" s="89">
        <v>0</v>
      </c>
      <c r="AP120" s="89">
        <v>0</v>
      </c>
      <c r="AQ120" s="89">
        <v>0</v>
      </c>
      <c r="AR120" s="89">
        <v>0</v>
      </c>
      <c r="AS120" s="89">
        <v>0</v>
      </c>
      <c r="AT120" s="89">
        <v>0</v>
      </c>
      <c r="AU120" s="68">
        <v>0</v>
      </c>
      <c r="AV120" s="68">
        <v>0</v>
      </c>
      <c r="AW120" s="68">
        <v>0</v>
      </c>
      <c r="AX120" s="68">
        <v>0</v>
      </c>
      <c r="AY120" s="68">
        <v>0</v>
      </c>
      <c r="AZ120" s="68">
        <v>0</v>
      </c>
      <c r="BA120" s="68">
        <v>0</v>
      </c>
      <c r="BB120" s="68">
        <v>0</v>
      </c>
      <c r="BC120" s="68">
        <v>0</v>
      </c>
      <c r="BD120" s="68">
        <v>0</v>
      </c>
      <c r="BE120">
        <f t="shared" si="20"/>
        <v>0</v>
      </c>
      <c r="BF120">
        <f t="shared" si="21"/>
        <v>0</v>
      </c>
      <c r="BG120">
        <f t="shared" si="22"/>
        <v>0</v>
      </c>
      <c r="BH120">
        <f t="shared" si="23"/>
        <v>0</v>
      </c>
      <c r="BI120">
        <f t="shared" si="24"/>
        <v>0</v>
      </c>
      <c r="BJ120">
        <f t="shared" si="25"/>
        <v>0</v>
      </c>
      <c r="BK120">
        <f t="shared" si="26"/>
        <v>0</v>
      </c>
      <c r="BL120">
        <f t="shared" si="27"/>
        <v>0</v>
      </c>
      <c r="BM120">
        <f t="shared" si="28"/>
        <v>0</v>
      </c>
      <c r="BN120">
        <f t="shared" si="29"/>
        <v>0</v>
      </c>
      <c r="BO120">
        <f t="shared" si="30"/>
        <v>0</v>
      </c>
      <c r="BP120">
        <f t="shared" si="31"/>
        <v>0</v>
      </c>
      <c r="BQ120">
        <f t="shared" si="32"/>
        <v>0</v>
      </c>
      <c r="BR120">
        <f t="shared" si="33"/>
        <v>0</v>
      </c>
      <c r="BS120">
        <f t="shared" si="34"/>
        <v>0</v>
      </c>
      <c r="BT120">
        <f t="shared" si="35"/>
        <v>0</v>
      </c>
      <c r="BU120">
        <f t="shared" si="36"/>
        <v>0</v>
      </c>
      <c r="BV120">
        <f t="shared" si="37"/>
        <v>0</v>
      </c>
      <c r="BW120">
        <f t="shared" si="38"/>
        <v>0</v>
      </c>
      <c r="BX120">
        <f t="shared" si="39"/>
        <v>0</v>
      </c>
    </row>
    <row r="121" spans="1:76" x14ac:dyDescent="0.25">
      <c r="A121" t="s">
        <v>92</v>
      </c>
      <c r="B121" s="85">
        <v>0.31861879516654884</v>
      </c>
      <c r="C121" s="85">
        <v>0.15417037988518134</v>
      </c>
      <c r="E121" s="85">
        <v>1730.1000000000001</v>
      </c>
      <c r="F121" s="86">
        <v>12</v>
      </c>
      <c r="H121" s="87">
        <v>811</v>
      </c>
      <c r="I121" s="87">
        <v>811</v>
      </c>
      <c r="J121" t="s">
        <v>1404</v>
      </c>
      <c r="K121" t="s">
        <v>34</v>
      </c>
      <c r="L121" s="87">
        <v>38.486016400930154</v>
      </c>
      <c r="M121" t="s">
        <v>286</v>
      </c>
      <c r="N121">
        <v>475.20263314477086</v>
      </c>
      <c r="O121" t="s">
        <v>1641</v>
      </c>
      <c r="P121" s="89">
        <v>0</v>
      </c>
      <c r="Q121" s="89">
        <v>0</v>
      </c>
      <c r="R121" s="89">
        <v>0</v>
      </c>
      <c r="S121" s="89">
        <v>0</v>
      </c>
      <c r="T121" s="89">
        <v>0</v>
      </c>
      <c r="U121" s="89">
        <v>0</v>
      </c>
      <c r="V121" s="89">
        <v>0</v>
      </c>
      <c r="W121" s="89">
        <v>0</v>
      </c>
      <c r="X121" s="89">
        <v>0</v>
      </c>
      <c r="Y121" s="89">
        <v>0</v>
      </c>
      <c r="Z121" s="68">
        <v>0</v>
      </c>
      <c r="AA121" s="68">
        <v>0</v>
      </c>
      <c r="AB121" s="68">
        <v>0</v>
      </c>
      <c r="AC121" s="68">
        <v>0</v>
      </c>
      <c r="AD121" s="68">
        <v>0</v>
      </c>
      <c r="AE121" s="68">
        <v>0</v>
      </c>
      <c r="AF121" s="68">
        <v>0</v>
      </c>
      <c r="AG121" s="68">
        <v>0</v>
      </c>
      <c r="AH121" s="68">
        <v>0</v>
      </c>
      <c r="AI121" s="68">
        <v>0</v>
      </c>
      <c r="AJ121" t="s">
        <v>1642</v>
      </c>
      <c r="AK121" s="89">
        <v>5.2952269675918704E-3</v>
      </c>
      <c r="AL121" s="89">
        <v>8.0403161028896886E-3</v>
      </c>
      <c r="AM121" s="89">
        <v>1.3225798855641397E-2</v>
      </c>
      <c r="AN121" s="89">
        <v>2.1511271355234025E-2</v>
      </c>
      <c r="AO121" s="89">
        <v>3.4204914130625125E-2</v>
      </c>
      <c r="AP121" s="89">
        <v>4.8365446323604309E-2</v>
      </c>
      <c r="AQ121" s="89">
        <v>6.664171392682236E-2</v>
      </c>
      <c r="AR121" s="89">
        <v>8.7104014612120015E-2</v>
      </c>
      <c r="AS121" s="89">
        <v>9.5843866072662195E-2</v>
      </c>
      <c r="AT121" s="89">
        <v>9.0512401925646815E-2</v>
      </c>
      <c r="AU121" s="68">
        <v>9.1612721766306962</v>
      </c>
      <c r="AV121" s="68">
        <v>13.910550889609452</v>
      </c>
      <c r="AW121" s="68">
        <v>22.881954600145182</v>
      </c>
      <c r="AX121" s="68">
        <v>37.216650571690387</v>
      </c>
      <c r="AY121" s="68">
        <v>59.177921937394537</v>
      </c>
      <c r="AZ121" s="68">
        <v>83.677058684467823</v>
      </c>
      <c r="BA121" s="68">
        <v>115.29682926479538</v>
      </c>
      <c r="BB121" s="68">
        <v>150.69865568042886</v>
      </c>
      <c r="BC121" s="68">
        <v>165.81947269231287</v>
      </c>
      <c r="BD121" s="68">
        <v>156.59550657156157</v>
      </c>
      <c r="BE121">
        <f t="shared" si="20"/>
        <v>0</v>
      </c>
      <c r="BF121">
        <f t="shared" si="21"/>
        <v>0</v>
      </c>
      <c r="BG121">
        <f t="shared" si="22"/>
        <v>0</v>
      </c>
      <c r="BH121">
        <f t="shared" si="23"/>
        <v>0</v>
      </c>
      <c r="BI121">
        <f t="shared" si="24"/>
        <v>0</v>
      </c>
      <c r="BJ121">
        <f t="shared" si="25"/>
        <v>0</v>
      </c>
      <c r="BK121">
        <f t="shared" si="26"/>
        <v>0</v>
      </c>
      <c r="BL121">
        <f t="shared" si="27"/>
        <v>0</v>
      </c>
      <c r="BM121">
        <f t="shared" si="28"/>
        <v>0</v>
      </c>
      <c r="BN121">
        <f t="shared" si="29"/>
        <v>0</v>
      </c>
      <c r="BO121">
        <f t="shared" si="30"/>
        <v>2.7200979900202458</v>
      </c>
      <c r="BP121">
        <f t="shared" si="31"/>
        <v>4.2169537223510511</v>
      </c>
      <c r="BQ121">
        <f t="shared" si="32"/>
        <v>7.0822844777110534</v>
      </c>
      <c r="BR121">
        <f t="shared" si="33"/>
        <v>11.760973588084708</v>
      </c>
      <c r="BS121">
        <f t="shared" si="34"/>
        <v>19.093759258361224</v>
      </c>
      <c r="BT121">
        <f t="shared" si="35"/>
        <v>27.565373410510841</v>
      </c>
      <c r="BU121">
        <f t="shared" si="36"/>
        <v>38.779354890502361</v>
      </c>
      <c r="BV121">
        <f t="shared" si="37"/>
        <v>51.750951156711949</v>
      </c>
      <c r="BW121">
        <f t="shared" si="38"/>
        <v>58.139357757683229</v>
      </c>
      <c r="BX121">
        <f t="shared" si="39"/>
        <v>56.058276115942448</v>
      </c>
    </row>
    <row r="122" spans="1:76" x14ac:dyDescent="0.25">
      <c r="A122" t="s">
        <v>92</v>
      </c>
      <c r="B122" s="85">
        <v>0.31861879516654884</v>
      </c>
      <c r="C122" s="85">
        <v>0.15417037988518134</v>
      </c>
      <c r="E122" s="85">
        <v>1730.1000000000001</v>
      </c>
      <c r="F122" s="86">
        <v>12</v>
      </c>
      <c r="H122" s="87">
        <v>811</v>
      </c>
      <c r="I122" s="87">
        <v>811</v>
      </c>
      <c r="J122" t="s">
        <v>1404</v>
      </c>
      <c r="K122" t="s">
        <v>34</v>
      </c>
      <c r="L122" s="87">
        <v>38.486016400930154</v>
      </c>
      <c r="M122" t="s">
        <v>286</v>
      </c>
      <c r="N122">
        <v>475.20263314477086</v>
      </c>
      <c r="O122" t="s">
        <v>1643</v>
      </c>
      <c r="P122" s="89">
        <v>0</v>
      </c>
      <c r="Q122" s="89">
        <v>0</v>
      </c>
      <c r="R122" s="89">
        <v>0</v>
      </c>
      <c r="S122" s="89">
        <v>0</v>
      </c>
      <c r="T122" s="89">
        <v>0</v>
      </c>
      <c r="U122" s="89">
        <v>0</v>
      </c>
      <c r="V122" s="89">
        <v>0</v>
      </c>
      <c r="W122" s="89">
        <v>0</v>
      </c>
      <c r="X122" s="89">
        <v>0</v>
      </c>
      <c r="Y122" s="89">
        <v>0</v>
      </c>
      <c r="Z122" s="68">
        <v>0</v>
      </c>
      <c r="AA122" s="68">
        <v>0</v>
      </c>
      <c r="AB122" s="68">
        <v>0</v>
      </c>
      <c r="AC122" s="68">
        <v>0</v>
      </c>
      <c r="AD122" s="68">
        <v>0</v>
      </c>
      <c r="AE122" s="68">
        <v>0</v>
      </c>
      <c r="AF122" s="68">
        <v>0</v>
      </c>
      <c r="AG122" s="68">
        <v>0</v>
      </c>
      <c r="AH122" s="68">
        <v>0</v>
      </c>
      <c r="AI122" s="68">
        <v>0</v>
      </c>
      <c r="AJ122" t="s">
        <v>1644</v>
      </c>
      <c r="AK122" s="89">
        <v>0</v>
      </c>
      <c r="AL122" s="89">
        <v>0</v>
      </c>
      <c r="AM122" s="89">
        <v>0</v>
      </c>
      <c r="AN122" s="89">
        <v>0</v>
      </c>
      <c r="AO122" s="89">
        <v>0</v>
      </c>
      <c r="AP122" s="89">
        <v>0</v>
      </c>
      <c r="AQ122" s="89">
        <v>0</v>
      </c>
      <c r="AR122" s="89">
        <v>0</v>
      </c>
      <c r="AS122" s="89">
        <v>0</v>
      </c>
      <c r="AT122" s="89">
        <v>0</v>
      </c>
      <c r="AU122" s="68">
        <v>0</v>
      </c>
      <c r="AV122" s="68">
        <v>0</v>
      </c>
      <c r="AW122" s="68">
        <v>0</v>
      </c>
      <c r="AX122" s="68">
        <v>0</v>
      </c>
      <c r="AY122" s="68">
        <v>0</v>
      </c>
      <c r="AZ122" s="68">
        <v>0</v>
      </c>
      <c r="BA122" s="68">
        <v>0</v>
      </c>
      <c r="BB122" s="68">
        <v>0</v>
      </c>
      <c r="BC122" s="68">
        <v>0</v>
      </c>
      <c r="BD122" s="68">
        <v>0</v>
      </c>
      <c r="BE122">
        <f t="shared" si="20"/>
        <v>0</v>
      </c>
      <c r="BF122">
        <f t="shared" si="21"/>
        <v>0</v>
      </c>
      <c r="BG122">
        <f t="shared" si="22"/>
        <v>0</v>
      </c>
      <c r="BH122">
        <f t="shared" si="23"/>
        <v>0</v>
      </c>
      <c r="BI122">
        <f t="shared" si="24"/>
        <v>0</v>
      </c>
      <c r="BJ122">
        <f t="shared" si="25"/>
        <v>0</v>
      </c>
      <c r="BK122">
        <f t="shared" si="26"/>
        <v>0</v>
      </c>
      <c r="BL122">
        <f t="shared" si="27"/>
        <v>0</v>
      </c>
      <c r="BM122">
        <f t="shared" si="28"/>
        <v>0</v>
      </c>
      <c r="BN122">
        <f t="shared" si="29"/>
        <v>0</v>
      </c>
      <c r="BO122">
        <f t="shared" si="30"/>
        <v>0</v>
      </c>
      <c r="BP122">
        <f t="shared" si="31"/>
        <v>0</v>
      </c>
      <c r="BQ122">
        <f t="shared" si="32"/>
        <v>0</v>
      </c>
      <c r="BR122">
        <f t="shared" si="33"/>
        <v>0</v>
      </c>
      <c r="BS122">
        <f t="shared" si="34"/>
        <v>0</v>
      </c>
      <c r="BT122">
        <f t="shared" si="35"/>
        <v>0</v>
      </c>
      <c r="BU122">
        <f t="shared" si="36"/>
        <v>0</v>
      </c>
      <c r="BV122">
        <f t="shared" si="37"/>
        <v>0</v>
      </c>
      <c r="BW122">
        <f t="shared" si="38"/>
        <v>0</v>
      </c>
      <c r="BX122">
        <f t="shared" si="39"/>
        <v>0</v>
      </c>
    </row>
    <row r="123" spans="1:76" x14ac:dyDescent="0.25">
      <c r="A123" t="s">
        <v>92</v>
      </c>
      <c r="B123" s="85">
        <v>0.31861879516654884</v>
      </c>
      <c r="C123" s="85">
        <v>0.15417037988518134</v>
      </c>
      <c r="E123" s="85">
        <v>1730.1000000000001</v>
      </c>
      <c r="F123" s="86">
        <v>12</v>
      </c>
      <c r="H123" s="87">
        <v>811</v>
      </c>
      <c r="I123" s="87">
        <v>811</v>
      </c>
      <c r="J123" t="s">
        <v>1404</v>
      </c>
      <c r="K123" t="s">
        <v>34</v>
      </c>
      <c r="L123" s="87">
        <v>38.486016400930154</v>
      </c>
      <c r="M123" t="s">
        <v>286</v>
      </c>
      <c r="N123">
        <v>475.20263314477086</v>
      </c>
      <c r="O123" t="s">
        <v>1645</v>
      </c>
      <c r="P123" s="89">
        <v>0</v>
      </c>
      <c r="Q123" s="89">
        <v>0</v>
      </c>
      <c r="R123" s="89">
        <v>0</v>
      </c>
      <c r="S123" s="89">
        <v>0</v>
      </c>
      <c r="T123" s="89">
        <v>0</v>
      </c>
      <c r="U123" s="89">
        <v>0</v>
      </c>
      <c r="V123" s="89">
        <v>0</v>
      </c>
      <c r="W123" s="89">
        <v>0</v>
      </c>
      <c r="X123" s="89">
        <v>0</v>
      </c>
      <c r="Y123" s="89">
        <v>0</v>
      </c>
      <c r="Z123" s="68">
        <v>0</v>
      </c>
      <c r="AA123" s="68">
        <v>0</v>
      </c>
      <c r="AB123" s="68">
        <v>0</v>
      </c>
      <c r="AC123" s="68">
        <v>0</v>
      </c>
      <c r="AD123" s="68">
        <v>0</v>
      </c>
      <c r="AE123" s="68">
        <v>0</v>
      </c>
      <c r="AF123" s="68">
        <v>0</v>
      </c>
      <c r="AG123" s="68">
        <v>0</v>
      </c>
      <c r="AH123" s="68">
        <v>0</v>
      </c>
      <c r="AI123" s="68">
        <v>0</v>
      </c>
      <c r="AJ123" t="s">
        <v>1646</v>
      </c>
      <c r="AK123" s="89">
        <v>4.594547062702159E-2</v>
      </c>
      <c r="AL123" s="89">
        <v>6.8086348730086371E-2</v>
      </c>
      <c r="AM123" s="89">
        <v>0.10926657101600214</v>
      </c>
      <c r="AN123" s="89">
        <v>0.17339137250402259</v>
      </c>
      <c r="AO123" s="89">
        <v>0.26898708300196705</v>
      </c>
      <c r="AP123" s="89">
        <v>0.39012489932797378</v>
      </c>
      <c r="AQ123" s="89">
        <v>0.53690347592097543</v>
      </c>
      <c r="AR123" s="89">
        <v>0.68047836476420887</v>
      </c>
      <c r="AS123" s="89">
        <v>0.76470873742372047</v>
      </c>
      <c r="AT123" s="89">
        <v>0.72609992577467952</v>
      </c>
      <c r="AU123" s="68">
        <v>79.490258731810059</v>
      </c>
      <c r="AV123" s="68">
        <v>117.79619193792243</v>
      </c>
      <c r="AW123" s="68">
        <v>189.0420945147853</v>
      </c>
      <c r="AX123" s="68">
        <v>299.98441356920949</v>
      </c>
      <c r="AY123" s="68">
        <v>465.3745523017032</v>
      </c>
      <c r="AZ123" s="68">
        <v>674.95508832732753</v>
      </c>
      <c r="BA123" s="68">
        <v>928.89670369087969</v>
      </c>
      <c r="BB123" s="68">
        <v>1177.2956188785579</v>
      </c>
      <c r="BC123" s="68">
        <v>1323.0225866167789</v>
      </c>
      <c r="BD123" s="68">
        <v>1256.2254815827732</v>
      </c>
      <c r="BE123">
        <f t="shared" si="20"/>
        <v>0</v>
      </c>
      <c r="BF123">
        <f t="shared" si="21"/>
        <v>0</v>
      </c>
      <c r="BG123">
        <f t="shared" si="22"/>
        <v>0</v>
      </c>
      <c r="BH123">
        <f t="shared" si="23"/>
        <v>0</v>
      </c>
      <c r="BI123">
        <f t="shared" si="24"/>
        <v>0</v>
      </c>
      <c r="BJ123">
        <f t="shared" si="25"/>
        <v>0</v>
      </c>
      <c r="BK123">
        <f t="shared" si="26"/>
        <v>0</v>
      </c>
      <c r="BL123">
        <f t="shared" si="27"/>
        <v>0</v>
      </c>
      <c r="BM123">
        <f t="shared" si="28"/>
        <v>0</v>
      </c>
      <c r="BN123">
        <f t="shared" si="29"/>
        <v>0</v>
      </c>
      <c r="BO123">
        <f t="shared" si="30"/>
        <v>23.601666759136393</v>
      </c>
      <c r="BP123">
        <f t="shared" si="31"/>
        <v>35.709663406820489</v>
      </c>
      <c r="BQ123">
        <f t="shared" si="32"/>
        <v>58.51116808035075</v>
      </c>
      <c r="BR123">
        <f t="shared" si="33"/>
        <v>94.799201718283626</v>
      </c>
      <c r="BS123">
        <f t="shared" si="34"/>
        <v>150.15312088884704</v>
      </c>
      <c r="BT123">
        <f t="shared" si="35"/>
        <v>222.34755066170425</v>
      </c>
      <c r="BU123">
        <f t="shared" si="36"/>
        <v>312.42849572486352</v>
      </c>
      <c r="BV123">
        <f t="shared" si="37"/>
        <v>404.29138398417479</v>
      </c>
      <c r="BW123">
        <f t="shared" si="38"/>
        <v>463.87605892063743</v>
      </c>
      <c r="BX123">
        <f t="shared" si="39"/>
        <v>449.70533607404792</v>
      </c>
    </row>
    <row r="124" spans="1:76" x14ac:dyDescent="0.25">
      <c r="A124" t="s">
        <v>92</v>
      </c>
      <c r="B124" s="85">
        <v>0.31861879516654884</v>
      </c>
      <c r="C124" s="85">
        <v>0.15417037988518134</v>
      </c>
      <c r="E124" s="85">
        <v>1730.1000000000001</v>
      </c>
      <c r="F124" s="86">
        <v>12</v>
      </c>
      <c r="H124" s="87">
        <v>811</v>
      </c>
      <c r="I124" s="87">
        <v>811</v>
      </c>
      <c r="J124" t="s">
        <v>1404</v>
      </c>
      <c r="K124" t="s">
        <v>34</v>
      </c>
      <c r="L124" s="87">
        <v>38.486016400930154</v>
      </c>
      <c r="M124" t="s">
        <v>286</v>
      </c>
      <c r="N124">
        <v>475.20263314477086</v>
      </c>
      <c r="O124" t="s">
        <v>1647</v>
      </c>
      <c r="P124" s="89">
        <v>0</v>
      </c>
      <c r="Q124" s="89">
        <v>0</v>
      </c>
      <c r="R124" s="89">
        <v>0</v>
      </c>
      <c r="S124" s="89">
        <v>0</v>
      </c>
      <c r="T124" s="89">
        <v>0</v>
      </c>
      <c r="U124" s="89">
        <v>0</v>
      </c>
      <c r="V124" s="89">
        <v>0</v>
      </c>
      <c r="W124" s="89">
        <v>0</v>
      </c>
      <c r="X124" s="89">
        <v>0</v>
      </c>
      <c r="Y124" s="89">
        <v>0</v>
      </c>
      <c r="Z124" s="68">
        <v>0</v>
      </c>
      <c r="AA124" s="68">
        <v>0</v>
      </c>
      <c r="AB124" s="68">
        <v>0</v>
      </c>
      <c r="AC124" s="68">
        <v>0</v>
      </c>
      <c r="AD124" s="68">
        <v>0</v>
      </c>
      <c r="AE124" s="68">
        <v>0</v>
      </c>
      <c r="AF124" s="68">
        <v>0</v>
      </c>
      <c r="AG124" s="68">
        <v>0</v>
      </c>
      <c r="AH124" s="68">
        <v>0</v>
      </c>
      <c r="AI124" s="68">
        <v>0</v>
      </c>
      <c r="AJ124" t="s">
        <v>1648</v>
      </c>
      <c r="AK124" s="89">
        <v>0.14220123607594018</v>
      </c>
      <c r="AL124" s="89">
        <v>0.21070995730638648</v>
      </c>
      <c r="AM124" s="89">
        <v>0.33810864558465215</v>
      </c>
      <c r="AN124" s="89">
        <v>0.53642587567796596</v>
      </c>
      <c r="AO124" s="89">
        <v>0.83192503548679997</v>
      </c>
      <c r="AP124" s="89">
        <v>1.206075205420839</v>
      </c>
      <c r="AQ124" s="89">
        <v>1.6589618200423168</v>
      </c>
      <c r="AR124" s="89">
        <v>2.1014314058218524</v>
      </c>
      <c r="AS124" s="89">
        <v>2.360711812240099</v>
      </c>
      <c r="AT124" s="89">
        <v>2.241759620460329</v>
      </c>
      <c r="AU124" s="68">
        <v>246.02235853498411</v>
      </c>
      <c r="AV124" s="68">
        <v>364.54929713577928</v>
      </c>
      <c r="AW124" s="68">
        <v>584.96176772600677</v>
      </c>
      <c r="AX124" s="68">
        <v>928.07040751044894</v>
      </c>
      <c r="AY124" s="68">
        <v>1439.3135038957128</v>
      </c>
      <c r="AZ124" s="68">
        <v>2086.6307128985936</v>
      </c>
      <c r="BA124" s="68">
        <v>2870.1698448552124</v>
      </c>
      <c r="BB124" s="68">
        <v>3635.6864752123874</v>
      </c>
      <c r="BC124" s="68">
        <v>4084.2675063565957</v>
      </c>
      <c r="BD124" s="68">
        <v>3878.4683193584156</v>
      </c>
      <c r="BE124">
        <f t="shared" si="20"/>
        <v>0</v>
      </c>
      <c r="BF124">
        <f t="shared" si="21"/>
        <v>0</v>
      </c>
      <c r="BG124">
        <f t="shared" si="22"/>
        <v>0</v>
      </c>
      <c r="BH124">
        <f t="shared" si="23"/>
        <v>0</v>
      </c>
      <c r="BI124">
        <f t="shared" si="24"/>
        <v>0</v>
      </c>
      <c r="BJ124">
        <f t="shared" si="25"/>
        <v>0</v>
      </c>
      <c r="BK124">
        <f t="shared" si="26"/>
        <v>0</v>
      </c>
      <c r="BL124">
        <f t="shared" si="27"/>
        <v>0</v>
      </c>
      <c r="BM124">
        <f t="shared" si="28"/>
        <v>0</v>
      </c>
      <c r="BN124">
        <f t="shared" si="29"/>
        <v>0</v>
      </c>
      <c r="BO124">
        <f t="shared" si="30"/>
        <v>73.047160923579128</v>
      </c>
      <c r="BP124">
        <f t="shared" si="31"/>
        <v>110.51233899625552</v>
      </c>
      <c r="BQ124">
        <f t="shared" si="32"/>
        <v>181.05383565414601</v>
      </c>
      <c r="BR124">
        <f t="shared" si="33"/>
        <v>293.28301668598112</v>
      </c>
      <c r="BS124">
        <f t="shared" si="34"/>
        <v>464.39456880163408</v>
      </c>
      <c r="BT124">
        <f t="shared" si="35"/>
        <v>687.38977773805073</v>
      </c>
      <c r="BU124">
        <f t="shared" si="36"/>
        <v>965.36336445154643</v>
      </c>
      <c r="BV124">
        <f t="shared" si="37"/>
        <v>1248.5196523506174</v>
      </c>
      <c r="BW124">
        <f t="shared" si="38"/>
        <v>1432.0193272521183</v>
      </c>
      <c r="BX124">
        <f t="shared" si="39"/>
        <v>1388.4194554086509</v>
      </c>
    </row>
    <row r="125" spans="1:76" x14ac:dyDescent="0.25">
      <c r="A125" t="s">
        <v>92</v>
      </c>
      <c r="B125" s="85">
        <v>0.31861879516654884</v>
      </c>
      <c r="C125" s="85">
        <v>0.15417037988518134</v>
      </c>
      <c r="E125" s="85">
        <v>1730.1000000000001</v>
      </c>
      <c r="F125" s="86">
        <v>12</v>
      </c>
      <c r="H125" s="87">
        <v>811</v>
      </c>
      <c r="I125" s="87">
        <v>811</v>
      </c>
      <c r="J125" t="s">
        <v>1404</v>
      </c>
      <c r="K125" t="s">
        <v>34</v>
      </c>
      <c r="L125" s="87">
        <v>38.486016400930154</v>
      </c>
      <c r="M125" t="s">
        <v>286</v>
      </c>
      <c r="N125">
        <v>475.20263314477086</v>
      </c>
      <c r="O125" t="s">
        <v>1649</v>
      </c>
      <c r="P125" s="89">
        <v>0</v>
      </c>
      <c r="Q125" s="89">
        <v>0</v>
      </c>
      <c r="R125" s="89">
        <v>0</v>
      </c>
      <c r="S125" s="89">
        <v>0</v>
      </c>
      <c r="T125" s="89">
        <v>0</v>
      </c>
      <c r="U125" s="89">
        <v>0</v>
      </c>
      <c r="V125" s="89">
        <v>0</v>
      </c>
      <c r="W125" s="89">
        <v>0</v>
      </c>
      <c r="X125" s="89">
        <v>0</v>
      </c>
      <c r="Y125" s="89">
        <v>0</v>
      </c>
      <c r="Z125" s="68">
        <v>0</v>
      </c>
      <c r="AA125" s="68">
        <v>0</v>
      </c>
      <c r="AB125" s="68">
        <v>0</v>
      </c>
      <c r="AC125" s="68">
        <v>0</v>
      </c>
      <c r="AD125" s="68">
        <v>0</v>
      </c>
      <c r="AE125" s="68">
        <v>0</v>
      </c>
      <c r="AF125" s="68">
        <v>0</v>
      </c>
      <c r="AG125" s="68">
        <v>0</v>
      </c>
      <c r="AH125" s="68">
        <v>0</v>
      </c>
      <c r="AI125" s="68">
        <v>0</v>
      </c>
      <c r="AJ125" t="s">
        <v>1650</v>
      </c>
      <c r="AK125" s="89">
        <v>0</v>
      </c>
      <c r="AL125" s="89">
        <v>0</v>
      </c>
      <c r="AM125" s="89">
        <v>0</v>
      </c>
      <c r="AN125" s="89">
        <v>0</v>
      </c>
      <c r="AO125" s="89">
        <v>0</v>
      </c>
      <c r="AP125" s="89">
        <v>0</v>
      </c>
      <c r="AQ125" s="89">
        <v>0</v>
      </c>
      <c r="AR125" s="89">
        <v>0</v>
      </c>
      <c r="AS125" s="89">
        <v>0</v>
      </c>
      <c r="AT125" s="89">
        <v>0</v>
      </c>
      <c r="AU125" s="68">
        <v>0</v>
      </c>
      <c r="AV125" s="68">
        <v>0</v>
      </c>
      <c r="AW125" s="68">
        <v>0</v>
      </c>
      <c r="AX125" s="68">
        <v>0</v>
      </c>
      <c r="AY125" s="68">
        <v>0</v>
      </c>
      <c r="AZ125" s="68">
        <v>0</v>
      </c>
      <c r="BA125" s="68">
        <v>0</v>
      </c>
      <c r="BB125" s="68">
        <v>0</v>
      </c>
      <c r="BC125" s="68">
        <v>0</v>
      </c>
      <c r="BD125" s="68">
        <v>0</v>
      </c>
      <c r="BE125">
        <f t="shared" si="20"/>
        <v>0</v>
      </c>
      <c r="BF125">
        <f t="shared" si="21"/>
        <v>0</v>
      </c>
      <c r="BG125">
        <f t="shared" si="22"/>
        <v>0</v>
      </c>
      <c r="BH125">
        <f t="shared" si="23"/>
        <v>0</v>
      </c>
      <c r="BI125">
        <f t="shared" si="24"/>
        <v>0</v>
      </c>
      <c r="BJ125">
        <f t="shared" si="25"/>
        <v>0</v>
      </c>
      <c r="BK125">
        <f t="shared" si="26"/>
        <v>0</v>
      </c>
      <c r="BL125">
        <f t="shared" si="27"/>
        <v>0</v>
      </c>
      <c r="BM125">
        <f t="shared" si="28"/>
        <v>0</v>
      </c>
      <c r="BN125">
        <f t="shared" si="29"/>
        <v>0</v>
      </c>
      <c r="BO125">
        <f t="shared" si="30"/>
        <v>0</v>
      </c>
      <c r="BP125">
        <f t="shared" si="31"/>
        <v>0</v>
      </c>
      <c r="BQ125">
        <f t="shared" si="32"/>
        <v>0</v>
      </c>
      <c r="BR125">
        <f t="shared" si="33"/>
        <v>0</v>
      </c>
      <c r="BS125">
        <f t="shared" si="34"/>
        <v>0</v>
      </c>
      <c r="BT125">
        <f t="shared" si="35"/>
        <v>0</v>
      </c>
      <c r="BU125">
        <f t="shared" si="36"/>
        <v>0</v>
      </c>
      <c r="BV125">
        <f t="shared" si="37"/>
        <v>0</v>
      </c>
      <c r="BW125">
        <f t="shared" si="38"/>
        <v>0</v>
      </c>
      <c r="BX125">
        <f t="shared" si="39"/>
        <v>0</v>
      </c>
    </row>
    <row r="126" spans="1:76" x14ac:dyDescent="0.25">
      <c r="A126" t="s">
        <v>92</v>
      </c>
      <c r="B126" s="85">
        <v>0.31861879516654884</v>
      </c>
      <c r="C126" s="85">
        <v>0.15417037988518134</v>
      </c>
      <c r="E126" s="85">
        <v>1730.1000000000001</v>
      </c>
      <c r="F126" s="86">
        <v>12</v>
      </c>
      <c r="H126" s="87">
        <v>811</v>
      </c>
      <c r="I126" s="87">
        <v>811</v>
      </c>
      <c r="J126" t="s">
        <v>1404</v>
      </c>
      <c r="K126" t="s">
        <v>34</v>
      </c>
      <c r="L126" s="87">
        <v>38.486016400930154</v>
      </c>
      <c r="M126" t="s">
        <v>286</v>
      </c>
      <c r="N126">
        <v>475.20263314477086</v>
      </c>
      <c r="O126" t="s">
        <v>1651</v>
      </c>
      <c r="P126" s="89">
        <v>0</v>
      </c>
      <c r="Q126" s="89">
        <v>0</v>
      </c>
      <c r="R126" s="89">
        <v>0</v>
      </c>
      <c r="S126" s="89">
        <v>0</v>
      </c>
      <c r="T126" s="89">
        <v>0</v>
      </c>
      <c r="U126" s="89">
        <v>0</v>
      </c>
      <c r="V126" s="89">
        <v>0</v>
      </c>
      <c r="W126" s="89">
        <v>0</v>
      </c>
      <c r="X126" s="89">
        <v>0</v>
      </c>
      <c r="Y126" s="89">
        <v>0</v>
      </c>
      <c r="Z126" s="68">
        <v>0</v>
      </c>
      <c r="AA126" s="68">
        <v>0</v>
      </c>
      <c r="AB126" s="68">
        <v>0</v>
      </c>
      <c r="AC126" s="68">
        <v>0</v>
      </c>
      <c r="AD126" s="68">
        <v>0</v>
      </c>
      <c r="AE126" s="68">
        <v>0</v>
      </c>
      <c r="AF126" s="68">
        <v>0</v>
      </c>
      <c r="AG126" s="68">
        <v>0</v>
      </c>
      <c r="AH126" s="68">
        <v>0</v>
      </c>
      <c r="AI126" s="68">
        <v>0</v>
      </c>
      <c r="AJ126" t="s">
        <v>1652</v>
      </c>
      <c r="AK126" s="89">
        <v>0.72725329216941037</v>
      </c>
      <c r="AL126" s="89">
        <v>0.95124895234473206</v>
      </c>
      <c r="AM126" s="89">
        <v>1.3413095755317916</v>
      </c>
      <c r="AN126" s="89">
        <v>1.8169706220885231</v>
      </c>
      <c r="AO126" s="89">
        <v>2.3120199473414891</v>
      </c>
      <c r="AP126" s="89">
        <v>3.2193026049000886</v>
      </c>
      <c r="AQ126" s="89">
        <v>4.2549875261063219</v>
      </c>
      <c r="AR126" s="89">
        <v>5.1616032493737229</v>
      </c>
      <c r="AS126" s="89">
        <v>5.5774994609023052</v>
      </c>
      <c r="AT126" s="89">
        <v>5.1294027178099846</v>
      </c>
      <c r="AU126" s="68">
        <v>1258.2209207822971</v>
      </c>
      <c r="AV126" s="68">
        <v>1645.7558124516211</v>
      </c>
      <c r="AW126" s="68">
        <v>2320.5996966275529</v>
      </c>
      <c r="AX126" s="68">
        <v>3143.540873275354</v>
      </c>
      <c r="AY126" s="68">
        <v>4000.0257108955102</v>
      </c>
      <c r="AZ126" s="68">
        <v>5569.7154367376434</v>
      </c>
      <c r="BA126" s="68">
        <v>7361.5539189165484</v>
      </c>
      <c r="BB126" s="68">
        <v>8930.0897817414789</v>
      </c>
      <c r="BC126" s="68">
        <v>9649.6318173070795</v>
      </c>
      <c r="BD126" s="68">
        <v>8874.3796420830549</v>
      </c>
      <c r="BE126">
        <f t="shared" si="20"/>
        <v>0</v>
      </c>
      <c r="BF126">
        <f t="shared" si="21"/>
        <v>0</v>
      </c>
      <c r="BG126">
        <f t="shared" si="22"/>
        <v>0</v>
      </c>
      <c r="BH126">
        <f t="shared" si="23"/>
        <v>0</v>
      </c>
      <c r="BI126">
        <f t="shared" si="24"/>
        <v>0</v>
      </c>
      <c r="BJ126">
        <f t="shared" si="25"/>
        <v>0</v>
      </c>
      <c r="BK126">
        <f t="shared" si="26"/>
        <v>0</v>
      </c>
      <c r="BL126">
        <f t="shared" si="27"/>
        <v>0</v>
      </c>
      <c r="BM126">
        <f t="shared" si="28"/>
        <v>0</v>
      </c>
      <c r="BN126">
        <f t="shared" si="29"/>
        <v>0</v>
      </c>
      <c r="BO126">
        <f t="shared" si="30"/>
        <v>373.58176153216959</v>
      </c>
      <c r="BP126">
        <f t="shared" si="31"/>
        <v>498.90735129567457</v>
      </c>
      <c r="BQ126">
        <f t="shared" si="32"/>
        <v>718.25801150317898</v>
      </c>
      <c r="BR126">
        <f t="shared" si="33"/>
        <v>993.40216316454348</v>
      </c>
      <c r="BS126">
        <f t="shared" si="34"/>
        <v>1290.6084811814314</v>
      </c>
      <c r="BT126">
        <f t="shared" si="35"/>
        <v>1834.8073918671112</v>
      </c>
      <c r="BU126">
        <f t="shared" si="36"/>
        <v>2476.011819124677</v>
      </c>
      <c r="BV126">
        <f t="shared" si="37"/>
        <v>3066.654032402053</v>
      </c>
      <c r="BW126">
        <f t="shared" si="38"/>
        <v>3383.3384423875773</v>
      </c>
      <c r="BX126">
        <f t="shared" si="39"/>
        <v>3176.8627033129405</v>
      </c>
    </row>
    <row r="127" spans="1:76" x14ac:dyDescent="0.25">
      <c r="A127" t="s">
        <v>92</v>
      </c>
      <c r="B127" s="85">
        <v>0.31861879516654884</v>
      </c>
      <c r="C127" s="85">
        <v>0.15417037988518134</v>
      </c>
      <c r="E127" s="85">
        <v>1730.1000000000001</v>
      </c>
      <c r="F127" s="86">
        <v>12</v>
      </c>
      <c r="H127" s="87">
        <v>811</v>
      </c>
      <c r="I127" s="87">
        <v>811</v>
      </c>
      <c r="J127" t="s">
        <v>1404</v>
      </c>
      <c r="K127" t="s">
        <v>34</v>
      </c>
      <c r="L127" s="87">
        <v>38.486016400930154</v>
      </c>
      <c r="M127" t="s">
        <v>286</v>
      </c>
      <c r="N127">
        <v>475.20263314477086</v>
      </c>
      <c r="O127" t="s">
        <v>1653</v>
      </c>
      <c r="P127" s="89">
        <v>0</v>
      </c>
      <c r="Q127" s="89">
        <v>0</v>
      </c>
      <c r="R127" s="89">
        <v>0</v>
      </c>
      <c r="S127" s="89">
        <v>0</v>
      </c>
      <c r="T127" s="89">
        <v>0</v>
      </c>
      <c r="U127" s="89">
        <v>0</v>
      </c>
      <c r="V127" s="89">
        <v>0</v>
      </c>
      <c r="W127" s="89">
        <v>0</v>
      </c>
      <c r="X127" s="89">
        <v>0</v>
      </c>
      <c r="Y127" s="89">
        <v>0</v>
      </c>
      <c r="Z127" s="68">
        <v>0</v>
      </c>
      <c r="AA127" s="68">
        <v>0</v>
      </c>
      <c r="AB127" s="68">
        <v>0</v>
      </c>
      <c r="AC127" s="68">
        <v>0</v>
      </c>
      <c r="AD127" s="68">
        <v>0</v>
      </c>
      <c r="AE127" s="68">
        <v>0</v>
      </c>
      <c r="AF127" s="68">
        <v>0</v>
      </c>
      <c r="AG127" s="68">
        <v>0</v>
      </c>
      <c r="AH127" s="68">
        <v>0</v>
      </c>
      <c r="AI127" s="68">
        <v>0</v>
      </c>
      <c r="AJ127" t="s">
        <v>1654</v>
      </c>
      <c r="AK127" s="89">
        <v>0</v>
      </c>
      <c r="AL127" s="89">
        <v>0</v>
      </c>
      <c r="AM127" s="89">
        <v>0</v>
      </c>
      <c r="AN127" s="89">
        <v>0</v>
      </c>
      <c r="AO127" s="89">
        <v>0</v>
      </c>
      <c r="AP127" s="89">
        <v>0</v>
      </c>
      <c r="AQ127" s="89">
        <v>0</v>
      </c>
      <c r="AR127" s="89">
        <v>0</v>
      </c>
      <c r="AS127" s="89">
        <v>0</v>
      </c>
      <c r="AT127" s="89">
        <v>0</v>
      </c>
      <c r="AU127" s="68">
        <v>0</v>
      </c>
      <c r="AV127" s="68">
        <v>0</v>
      </c>
      <c r="AW127" s="68">
        <v>0</v>
      </c>
      <c r="AX127" s="68">
        <v>0</v>
      </c>
      <c r="AY127" s="68">
        <v>0</v>
      </c>
      <c r="AZ127" s="68">
        <v>0</v>
      </c>
      <c r="BA127" s="68">
        <v>0</v>
      </c>
      <c r="BB127" s="68">
        <v>0</v>
      </c>
      <c r="BC127" s="68">
        <v>0</v>
      </c>
      <c r="BD127" s="68">
        <v>0</v>
      </c>
      <c r="BE127">
        <f t="shared" si="20"/>
        <v>0</v>
      </c>
      <c r="BF127">
        <f t="shared" si="21"/>
        <v>0</v>
      </c>
      <c r="BG127">
        <f t="shared" si="22"/>
        <v>0</v>
      </c>
      <c r="BH127">
        <f t="shared" si="23"/>
        <v>0</v>
      </c>
      <c r="BI127">
        <f t="shared" si="24"/>
        <v>0</v>
      </c>
      <c r="BJ127">
        <f t="shared" si="25"/>
        <v>0</v>
      </c>
      <c r="BK127">
        <f t="shared" si="26"/>
        <v>0</v>
      </c>
      <c r="BL127">
        <f t="shared" si="27"/>
        <v>0</v>
      </c>
      <c r="BM127">
        <f t="shared" si="28"/>
        <v>0</v>
      </c>
      <c r="BN127">
        <f t="shared" si="29"/>
        <v>0</v>
      </c>
      <c r="BO127">
        <f t="shared" si="30"/>
        <v>0</v>
      </c>
      <c r="BP127">
        <f t="shared" si="31"/>
        <v>0</v>
      </c>
      <c r="BQ127">
        <f t="shared" si="32"/>
        <v>0</v>
      </c>
      <c r="BR127">
        <f t="shared" si="33"/>
        <v>0</v>
      </c>
      <c r="BS127">
        <f t="shared" si="34"/>
        <v>0</v>
      </c>
      <c r="BT127">
        <f t="shared" si="35"/>
        <v>0</v>
      </c>
      <c r="BU127">
        <f t="shared" si="36"/>
        <v>0</v>
      </c>
      <c r="BV127">
        <f t="shared" si="37"/>
        <v>0</v>
      </c>
      <c r="BW127">
        <f t="shared" si="38"/>
        <v>0</v>
      </c>
      <c r="BX127">
        <f t="shared" si="39"/>
        <v>0</v>
      </c>
    </row>
    <row r="128" spans="1:76" x14ac:dyDescent="0.25">
      <c r="A128" t="s">
        <v>92</v>
      </c>
      <c r="B128" s="85">
        <v>0.31861879516654884</v>
      </c>
      <c r="C128" s="85">
        <v>0.15417037988518134</v>
      </c>
      <c r="E128" s="85">
        <v>1730.1000000000001</v>
      </c>
      <c r="F128" s="86">
        <v>12</v>
      </c>
      <c r="H128" s="87">
        <v>811</v>
      </c>
      <c r="I128" s="87">
        <v>811</v>
      </c>
      <c r="J128" t="s">
        <v>1404</v>
      </c>
      <c r="K128" t="s">
        <v>34</v>
      </c>
      <c r="L128" s="87">
        <v>38.486016400930154</v>
      </c>
      <c r="M128" t="s">
        <v>286</v>
      </c>
      <c r="N128">
        <v>475.20263314477086</v>
      </c>
      <c r="O128" t="s">
        <v>1655</v>
      </c>
      <c r="P128" s="89">
        <v>0</v>
      </c>
      <c r="Q128" s="89">
        <v>0</v>
      </c>
      <c r="R128" s="89">
        <v>0</v>
      </c>
      <c r="S128" s="89">
        <v>0</v>
      </c>
      <c r="T128" s="89">
        <v>0</v>
      </c>
      <c r="U128" s="89">
        <v>0</v>
      </c>
      <c r="V128" s="89">
        <v>0</v>
      </c>
      <c r="W128" s="89">
        <v>0</v>
      </c>
      <c r="X128" s="89">
        <v>0</v>
      </c>
      <c r="Y128" s="89">
        <v>0</v>
      </c>
      <c r="Z128" s="68">
        <v>0</v>
      </c>
      <c r="AA128" s="68">
        <v>0</v>
      </c>
      <c r="AB128" s="68">
        <v>0</v>
      </c>
      <c r="AC128" s="68">
        <v>0</v>
      </c>
      <c r="AD128" s="68">
        <v>0</v>
      </c>
      <c r="AE128" s="68">
        <v>0</v>
      </c>
      <c r="AF128" s="68">
        <v>0</v>
      </c>
      <c r="AG128" s="68">
        <v>0</v>
      </c>
      <c r="AH128" s="68">
        <v>0</v>
      </c>
      <c r="AI128" s="68">
        <v>0</v>
      </c>
      <c r="AJ128" t="s">
        <v>1656</v>
      </c>
      <c r="AK128" s="89">
        <v>0</v>
      </c>
      <c r="AL128" s="89">
        <v>0</v>
      </c>
      <c r="AM128" s="89">
        <v>0</v>
      </c>
      <c r="AN128" s="89">
        <v>0</v>
      </c>
      <c r="AO128" s="89">
        <v>0</v>
      </c>
      <c r="AP128" s="89">
        <v>0</v>
      </c>
      <c r="AQ128" s="89">
        <v>0</v>
      </c>
      <c r="AR128" s="89">
        <v>0</v>
      </c>
      <c r="AS128" s="89">
        <v>0</v>
      </c>
      <c r="AT128" s="89">
        <v>0</v>
      </c>
      <c r="AU128" s="68">
        <v>0</v>
      </c>
      <c r="AV128" s="68">
        <v>0</v>
      </c>
      <c r="AW128" s="68">
        <v>0</v>
      </c>
      <c r="AX128" s="68">
        <v>0</v>
      </c>
      <c r="AY128" s="68">
        <v>0</v>
      </c>
      <c r="AZ128" s="68">
        <v>0</v>
      </c>
      <c r="BA128" s="68">
        <v>0</v>
      </c>
      <c r="BB128" s="68">
        <v>0</v>
      </c>
      <c r="BC128" s="68">
        <v>0</v>
      </c>
      <c r="BD128" s="68">
        <v>0</v>
      </c>
      <c r="BE128">
        <f t="shared" si="20"/>
        <v>0</v>
      </c>
      <c r="BF128">
        <f t="shared" si="21"/>
        <v>0</v>
      </c>
      <c r="BG128">
        <f t="shared" si="22"/>
        <v>0</v>
      </c>
      <c r="BH128">
        <f t="shared" si="23"/>
        <v>0</v>
      </c>
      <c r="BI128">
        <f t="shared" si="24"/>
        <v>0</v>
      </c>
      <c r="BJ128">
        <f t="shared" si="25"/>
        <v>0</v>
      </c>
      <c r="BK128">
        <f t="shared" si="26"/>
        <v>0</v>
      </c>
      <c r="BL128">
        <f t="shared" si="27"/>
        <v>0</v>
      </c>
      <c r="BM128">
        <f t="shared" si="28"/>
        <v>0</v>
      </c>
      <c r="BN128">
        <f t="shared" si="29"/>
        <v>0</v>
      </c>
      <c r="BO128">
        <f t="shared" si="30"/>
        <v>0</v>
      </c>
      <c r="BP128">
        <f t="shared" si="31"/>
        <v>0</v>
      </c>
      <c r="BQ128">
        <f t="shared" si="32"/>
        <v>0</v>
      </c>
      <c r="BR128">
        <f t="shared" si="33"/>
        <v>0</v>
      </c>
      <c r="BS128">
        <f t="shared" si="34"/>
        <v>0</v>
      </c>
      <c r="BT128">
        <f t="shared" si="35"/>
        <v>0</v>
      </c>
      <c r="BU128">
        <f t="shared" si="36"/>
        <v>0</v>
      </c>
      <c r="BV128">
        <f t="shared" si="37"/>
        <v>0</v>
      </c>
      <c r="BW128">
        <f t="shared" si="38"/>
        <v>0</v>
      </c>
      <c r="BX128">
        <f t="shared" si="39"/>
        <v>0</v>
      </c>
    </row>
    <row r="129" spans="1:76" x14ac:dyDescent="0.25">
      <c r="A129" t="s">
        <v>92</v>
      </c>
      <c r="B129" s="85">
        <v>0.31861879516654884</v>
      </c>
      <c r="C129" s="85">
        <v>0.15417037988518134</v>
      </c>
      <c r="E129" s="85">
        <v>1730.1000000000001</v>
      </c>
      <c r="F129" s="86">
        <v>12</v>
      </c>
      <c r="H129" s="87">
        <v>811</v>
      </c>
      <c r="I129" s="87">
        <v>811</v>
      </c>
      <c r="J129" t="s">
        <v>1404</v>
      </c>
      <c r="K129" t="s">
        <v>34</v>
      </c>
      <c r="L129" s="87">
        <v>38.486016400930154</v>
      </c>
      <c r="M129" t="s">
        <v>286</v>
      </c>
      <c r="N129">
        <v>475.20263314477086</v>
      </c>
      <c r="O129" t="s">
        <v>1657</v>
      </c>
      <c r="P129" s="89">
        <v>0</v>
      </c>
      <c r="Q129" s="89">
        <v>0</v>
      </c>
      <c r="R129" s="89">
        <v>0</v>
      </c>
      <c r="S129" s="89">
        <v>0</v>
      </c>
      <c r="T129" s="89">
        <v>0</v>
      </c>
      <c r="U129" s="89">
        <v>0</v>
      </c>
      <c r="V129" s="89">
        <v>0</v>
      </c>
      <c r="W129" s="89">
        <v>0</v>
      </c>
      <c r="X129" s="89">
        <v>0</v>
      </c>
      <c r="Y129" s="89">
        <v>0</v>
      </c>
      <c r="Z129" s="68">
        <v>0</v>
      </c>
      <c r="AA129" s="68">
        <v>0</v>
      </c>
      <c r="AB129" s="68">
        <v>0</v>
      </c>
      <c r="AC129" s="68">
        <v>0</v>
      </c>
      <c r="AD129" s="68">
        <v>0</v>
      </c>
      <c r="AE129" s="68">
        <v>0</v>
      </c>
      <c r="AF129" s="68">
        <v>0</v>
      </c>
      <c r="AG129" s="68">
        <v>0</v>
      </c>
      <c r="AH129" s="68">
        <v>0</v>
      </c>
      <c r="AI129" s="68">
        <v>0</v>
      </c>
      <c r="AJ129" t="s">
        <v>1658</v>
      </c>
      <c r="AK129" s="89">
        <v>2.3277224540069197</v>
      </c>
      <c r="AL129" s="89">
        <v>4.0177903063453817</v>
      </c>
      <c r="AM129" s="89">
        <v>7.4402246544590946</v>
      </c>
      <c r="AN129" s="89">
        <v>13.443928345525309</v>
      </c>
      <c r="AO129" s="89">
        <v>23.506317627676914</v>
      </c>
      <c r="AP129" s="89">
        <v>34.250970594401188</v>
      </c>
      <c r="AQ129" s="89">
        <v>47.239711747294706</v>
      </c>
      <c r="AR129" s="89">
        <v>60.763893722486443</v>
      </c>
      <c r="AS129" s="89">
        <v>68.80842705424746</v>
      </c>
      <c r="AT129" s="89">
        <v>67.262611733824954</v>
      </c>
      <c r="AU129" s="68">
        <v>4027.1926176773718</v>
      </c>
      <c r="AV129" s="68">
        <v>6951.1790090081449</v>
      </c>
      <c r="AW129" s="68">
        <v>12872.332674679681</v>
      </c>
      <c r="AX129" s="68">
        <v>23259.34043059334</v>
      </c>
      <c r="AY129" s="68">
        <v>40668.280127643833</v>
      </c>
      <c r="AZ129" s="68">
        <v>59257.6042253735</v>
      </c>
      <c r="BA129" s="68">
        <v>81729.425293994573</v>
      </c>
      <c r="BB129" s="68">
        <v>105127.6125292738</v>
      </c>
      <c r="BC129" s="68">
        <v>119045.45964655354</v>
      </c>
      <c r="BD129" s="68">
        <v>116371.04456069057</v>
      </c>
      <c r="BE129">
        <f t="shared" si="20"/>
        <v>0</v>
      </c>
      <c r="BF129">
        <f t="shared" si="21"/>
        <v>0</v>
      </c>
      <c r="BG129">
        <f t="shared" si="22"/>
        <v>0</v>
      </c>
      <c r="BH129">
        <f t="shared" si="23"/>
        <v>0</v>
      </c>
      <c r="BI129">
        <f t="shared" si="24"/>
        <v>0</v>
      </c>
      <c r="BJ129">
        <f t="shared" si="25"/>
        <v>0</v>
      </c>
      <c r="BK129">
        <f t="shared" si="26"/>
        <v>0</v>
      </c>
      <c r="BL129">
        <f t="shared" si="27"/>
        <v>0</v>
      </c>
      <c r="BM129">
        <f t="shared" si="28"/>
        <v>0</v>
      </c>
      <c r="BN129">
        <f t="shared" si="29"/>
        <v>0</v>
      </c>
      <c r="BO129">
        <f t="shared" si="30"/>
        <v>1195.7246039160195</v>
      </c>
      <c r="BP129">
        <f t="shared" si="31"/>
        <v>2107.235035433479</v>
      </c>
      <c r="BQ129">
        <f t="shared" si="32"/>
        <v>3984.1667150776657</v>
      </c>
      <c r="BR129">
        <f t="shared" si="33"/>
        <v>7350.2715660436788</v>
      </c>
      <c r="BS129">
        <f t="shared" si="34"/>
        <v>13121.62246978379</v>
      </c>
      <c r="BT129">
        <f t="shared" si="35"/>
        <v>19520.977596071847</v>
      </c>
      <c r="BU129">
        <f t="shared" si="36"/>
        <v>27489.172154020041</v>
      </c>
      <c r="BV129">
        <f t="shared" si="37"/>
        <v>36101.542622657485</v>
      </c>
      <c r="BW129">
        <f t="shared" si="38"/>
        <v>41739.52826795882</v>
      </c>
      <c r="BX129">
        <f t="shared" si="39"/>
        <v>41658.667548692887</v>
      </c>
    </row>
    <row r="130" spans="1:76" x14ac:dyDescent="0.25">
      <c r="A130" t="s">
        <v>92</v>
      </c>
      <c r="B130" s="85">
        <v>0.31861879516654884</v>
      </c>
      <c r="C130" s="85">
        <v>0.15417037988518134</v>
      </c>
      <c r="E130" s="85">
        <v>1730.1000000000001</v>
      </c>
      <c r="F130" s="86">
        <v>12</v>
      </c>
      <c r="H130" s="87">
        <v>811</v>
      </c>
      <c r="I130" s="87">
        <v>811</v>
      </c>
      <c r="J130" t="s">
        <v>1404</v>
      </c>
      <c r="K130" t="s">
        <v>34</v>
      </c>
      <c r="L130" s="87">
        <v>38.486016400930154</v>
      </c>
      <c r="M130" t="s">
        <v>286</v>
      </c>
      <c r="N130">
        <v>475.20263314477086</v>
      </c>
      <c r="O130" t="s">
        <v>1659</v>
      </c>
      <c r="P130" s="89">
        <v>0</v>
      </c>
      <c r="Q130" s="89">
        <v>0</v>
      </c>
      <c r="R130" s="89">
        <v>0</v>
      </c>
      <c r="S130" s="89">
        <v>0</v>
      </c>
      <c r="T130" s="89">
        <v>0</v>
      </c>
      <c r="U130" s="89">
        <v>0</v>
      </c>
      <c r="V130" s="89">
        <v>0</v>
      </c>
      <c r="W130" s="89">
        <v>0</v>
      </c>
      <c r="X130" s="89">
        <v>0</v>
      </c>
      <c r="Y130" s="89">
        <v>0</v>
      </c>
      <c r="Z130" s="68">
        <v>0</v>
      </c>
      <c r="AA130" s="68">
        <v>0</v>
      </c>
      <c r="AB130" s="68">
        <v>0</v>
      </c>
      <c r="AC130" s="68">
        <v>0</v>
      </c>
      <c r="AD130" s="68">
        <v>0</v>
      </c>
      <c r="AE130" s="68">
        <v>0</v>
      </c>
      <c r="AF130" s="68">
        <v>0</v>
      </c>
      <c r="AG130" s="68">
        <v>0</v>
      </c>
      <c r="AH130" s="68">
        <v>0</v>
      </c>
      <c r="AI130" s="68">
        <v>0</v>
      </c>
      <c r="AJ130" t="s">
        <v>1660</v>
      </c>
      <c r="AK130" s="89">
        <v>0</v>
      </c>
      <c r="AL130" s="89">
        <v>0</v>
      </c>
      <c r="AM130" s="89">
        <v>0</v>
      </c>
      <c r="AN130" s="89">
        <v>0</v>
      </c>
      <c r="AO130" s="89">
        <v>0</v>
      </c>
      <c r="AP130" s="89">
        <v>0</v>
      </c>
      <c r="AQ130" s="89">
        <v>0</v>
      </c>
      <c r="AR130" s="89">
        <v>0</v>
      </c>
      <c r="AS130" s="89">
        <v>0</v>
      </c>
      <c r="AT130" s="89">
        <v>0</v>
      </c>
      <c r="AU130" s="68">
        <v>0</v>
      </c>
      <c r="AV130" s="68">
        <v>0</v>
      </c>
      <c r="AW130" s="68">
        <v>0</v>
      </c>
      <c r="AX130" s="68">
        <v>0</v>
      </c>
      <c r="AY130" s="68">
        <v>0</v>
      </c>
      <c r="AZ130" s="68">
        <v>0</v>
      </c>
      <c r="BA130" s="68">
        <v>0</v>
      </c>
      <c r="BB130" s="68">
        <v>0</v>
      </c>
      <c r="BC130" s="68">
        <v>0</v>
      </c>
      <c r="BD130" s="68">
        <v>0</v>
      </c>
      <c r="BE130">
        <f t="shared" si="20"/>
        <v>0</v>
      </c>
      <c r="BF130">
        <f t="shared" si="21"/>
        <v>0</v>
      </c>
      <c r="BG130">
        <f t="shared" si="22"/>
        <v>0</v>
      </c>
      <c r="BH130">
        <f t="shared" si="23"/>
        <v>0</v>
      </c>
      <c r="BI130">
        <f t="shared" si="24"/>
        <v>0</v>
      </c>
      <c r="BJ130">
        <f t="shared" si="25"/>
        <v>0</v>
      </c>
      <c r="BK130">
        <f t="shared" si="26"/>
        <v>0</v>
      </c>
      <c r="BL130">
        <f t="shared" si="27"/>
        <v>0</v>
      </c>
      <c r="BM130">
        <f t="shared" si="28"/>
        <v>0</v>
      </c>
      <c r="BN130">
        <f t="shared" si="29"/>
        <v>0</v>
      </c>
      <c r="BO130">
        <f t="shared" si="30"/>
        <v>0</v>
      </c>
      <c r="BP130">
        <f t="shared" si="31"/>
        <v>0</v>
      </c>
      <c r="BQ130">
        <f t="shared" si="32"/>
        <v>0</v>
      </c>
      <c r="BR130">
        <f t="shared" si="33"/>
        <v>0</v>
      </c>
      <c r="BS130">
        <f t="shared" si="34"/>
        <v>0</v>
      </c>
      <c r="BT130">
        <f t="shared" si="35"/>
        <v>0</v>
      </c>
      <c r="BU130">
        <f t="shared" si="36"/>
        <v>0</v>
      </c>
      <c r="BV130">
        <f t="shared" si="37"/>
        <v>0</v>
      </c>
      <c r="BW130">
        <f t="shared" si="38"/>
        <v>0</v>
      </c>
      <c r="BX130">
        <f t="shared" si="39"/>
        <v>0</v>
      </c>
    </row>
    <row r="131" spans="1:76" x14ac:dyDescent="0.25">
      <c r="A131" t="s">
        <v>92</v>
      </c>
      <c r="B131" s="85">
        <v>0.31861879516654884</v>
      </c>
      <c r="C131" s="85">
        <v>0.15417037988518134</v>
      </c>
      <c r="E131" s="85">
        <v>1730.1000000000001</v>
      </c>
      <c r="F131" s="86">
        <v>12</v>
      </c>
      <c r="H131" s="87">
        <v>811</v>
      </c>
      <c r="I131" s="87">
        <v>811</v>
      </c>
      <c r="J131" t="s">
        <v>1404</v>
      </c>
      <c r="K131" t="s">
        <v>34</v>
      </c>
      <c r="L131" s="87">
        <v>38.486016400930154</v>
      </c>
      <c r="M131" t="s">
        <v>286</v>
      </c>
      <c r="N131">
        <v>475.20263314477086</v>
      </c>
      <c r="O131" t="s">
        <v>1661</v>
      </c>
      <c r="P131" s="89">
        <v>0</v>
      </c>
      <c r="Q131" s="89">
        <v>0</v>
      </c>
      <c r="R131" s="89">
        <v>0</v>
      </c>
      <c r="S131" s="89">
        <v>0</v>
      </c>
      <c r="T131" s="89">
        <v>0</v>
      </c>
      <c r="U131" s="89">
        <v>0</v>
      </c>
      <c r="V131" s="89">
        <v>0</v>
      </c>
      <c r="W131" s="89">
        <v>0</v>
      </c>
      <c r="X131" s="89">
        <v>0</v>
      </c>
      <c r="Y131" s="89">
        <v>0</v>
      </c>
      <c r="Z131" s="68">
        <v>0</v>
      </c>
      <c r="AA131" s="68">
        <v>0</v>
      </c>
      <c r="AB131" s="68">
        <v>0</v>
      </c>
      <c r="AC131" s="68">
        <v>0</v>
      </c>
      <c r="AD131" s="68">
        <v>0</v>
      </c>
      <c r="AE131" s="68">
        <v>0</v>
      </c>
      <c r="AF131" s="68">
        <v>0</v>
      </c>
      <c r="AG131" s="68">
        <v>0</v>
      </c>
      <c r="AH131" s="68">
        <v>0</v>
      </c>
      <c r="AI131" s="68">
        <v>0</v>
      </c>
      <c r="AJ131" t="s">
        <v>1662</v>
      </c>
      <c r="AK131" s="89">
        <v>9.3026261208343342E-2</v>
      </c>
      <c r="AL131" s="89">
        <v>0.14125183878837921</v>
      </c>
      <c r="AM131" s="89">
        <v>0.23235011953447496</v>
      </c>
      <c r="AN131" s="89">
        <v>0.37790885264593699</v>
      </c>
      <c r="AO131" s="89">
        <v>0.60091008291430514</v>
      </c>
      <c r="AP131" s="89">
        <v>0.84968154725463163</v>
      </c>
      <c r="AQ131" s="89">
        <v>1.1707580286772752</v>
      </c>
      <c r="AR131" s="89">
        <v>1.5302386212731887</v>
      </c>
      <c r="AS131" s="89">
        <v>1.6837798594900173</v>
      </c>
      <c r="AT131" s="89">
        <v>1.5901169848767227</v>
      </c>
      <c r="AU131" s="68">
        <v>160.94473451655483</v>
      </c>
      <c r="AV131" s="68">
        <v>244.3798062877749</v>
      </c>
      <c r="AW131" s="68">
        <v>401.98894180659516</v>
      </c>
      <c r="AX131" s="68">
        <v>653.82010596273562</v>
      </c>
      <c r="AY131" s="68">
        <v>1039.6345344500394</v>
      </c>
      <c r="AZ131" s="68">
        <v>1470.0340449052383</v>
      </c>
      <c r="BA131" s="68">
        <v>2025.5284654145539</v>
      </c>
      <c r="BB131" s="68">
        <v>2647.4658386647438</v>
      </c>
      <c r="BC131" s="68">
        <v>2913.1075349036792</v>
      </c>
      <c r="BD131" s="68">
        <v>2751.0613955352183</v>
      </c>
      <c r="BE131">
        <f t="shared" ref="BE131:BE194" si="40">IF($M131="FAIL",0,($L131+$M131)/$E131*Z131)*(1+CostER)^(COLUMN()-COLUMN($BE$2))</f>
        <v>0</v>
      </c>
      <c r="BF131">
        <f t="shared" ref="BF131:BF194" si="41">IF($M131="FAIL",0,($L131+$M131)/$E131*AA131)*(1+CostER)^(COLUMN()-COLUMN($BE$2))</f>
        <v>0</v>
      </c>
      <c r="BG131">
        <f t="shared" ref="BG131:BG194" si="42">IF($M131="FAIL",0,($L131+$M131)/$E131*AB131)*(1+CostER)^(COLUMN()-COLUMN($BE$2))</f>
        <v>0</v>
      </c>
      <c r="BH131">
        <f t="shared" ref="BH131:BH194" si="43">IF($M131="FAIL",0,($L131+$M131)/$E131*AC131)*(1+CostER)^(COLUMN()-COLUMN($BE$2))</f>
        <v>0</v>
      </c>
      <c r="BI131">
        <f t="shared" ref="BI131:BI194" si="44">IF($M131="FAIL",0,($L131+$M131)/$E131*AD131)*(1+CostER)^(COLUMN()-COLUMN($BE$2))</f>
        <v>0</v>
      </c>
      <c r="BJ131">
        <f t="shared" ref="BJ131:BJ194" si="45">IF($M131="FAIL",0,($L131+$M131)/$E131*AE131)*(1+CostER)^(COLUMN()-COLUMN($BE$2))</f>
        <v>0</v>
      </c>
      <c r="BK131">
        <f t="shared" ref="BK131:BK194" si="46">IF($M131="FAIL",0,($L131+$M131)/$E131*AF131)*(1+CostER)^(COLUMN()-COLUMN($BE$2))</f>
        <v>0</v>
      </c>
      <c r="BL131">
        <f t="shared" ref="BL131:BL194" si="47">IF($M131="FAIL",0,($L131+$M131)/$E131*AG131)*(1+CostER)^(COLUMN()-COLUMN($BE$2))</f>
        <v>0</v>
      </c>
      <c r="BM131">
        <f t="shared" ref="BM131:BM194" si="48">IF($M131="FAIL",0,($L131+$M131)/$E131*AH131)*(1+CostER)^(COLUMN()-COLUMN($BE$2))</f>
        <v>0</v>
      </c>
      <c r="BN131">
        <f t="shared" ref="BN131:BN194" si="49">IF($M131="FAIL",0,($L131+$M131)/$E131*AI131)*(1+CostER)^(COLUMN()-COLUMN($BE$2))</f>
        <v>0</v>
      </c>
      <c r="BO131">
        <f t="shared" ref="BO131:BO194" si="50">IF($N131="FAIL",0,($L131+$N131)/$E131*AU131)*(1+CostER)^(COLUMN()-COLUMN($BO$2))</f>
        <v>47.786534492399525</v>
      </c>
      <c r="BP131">
        <f t="shared" ref="BP131:BP194" si="51">IF($N131="FAIL",0,($L131+$N131)/$E131*AV131)*(1+CostER)^(COLUMN()-COLUMN($BO$2))</f>
        <v>74.083215105623623</v>
      </c>
      <c r="BQ131">
        <f t="shared" ref="BQ131:BQ194" si="52">IF($N131="FAIL",0,($L131+$N131)/$E131*AW131)*(1+CostER)^(COLUMN()-COLUMN($BO$2))</f>
        <v>124.4211909567497</v>
      </c>
      <c r="BR131">
        <f t="shared" ref="BR131:BR194" si="53">IF($N131="FAIL",0,($L131+$N131)/$E131*AX131)*(1+CostER)^(COLUMN()-COLUMN($BO$2))</f>
        <v>206.61614840309414</v>
      </c>
      <c r="BS131">
        <f t="shared" ref="BS131:BS194" si="54">IF($N131="FAIL",0,($L131+$N131)/$E131*AY131)*(1+CostER)^(COLUMN()-COLUMN($BO$2))</f>
        <v>335.4381307688999</v>
      </c>
      <c r="BT131">
        <f t="shared" ref="BT131:BT194" si="55">IF($N131="FAIL",0,($L131+$N131)/$E131*AZ131)*(1+CostER)^(COLUMN()-COLUMN($BO$2))</f>
        <v>484.26699039193494</v>
      </c>
      <c r="BU131">
        <f t="shared" ref="BU131:BU194" si="56">IF($N131="FAIL",0,($L131+$N131)/$E131*BA131)*(1+CostER)^(COLUMN()-COLUMN($BO$2))</f>
        <v>681.27361092235685</v>
      </c>
      <c r="BV131">
        <f t="shared" ref="BV131:BV194" si="57">IF($N131="FAIL",0,($L131+$N131)/$E131*BB131)*(1+CostER)^(COLUMN()-COLUMN($BO$2))</f>
        <v>909.15791310271015</v>
      </c>
      <c r="BW131">
        <f t="shared" ref="BW131:BW194" si="58">IF($N131="FAIL",0,($L131+$N131)/$E131*BC131)*(1+CostER)^(COLUMN()-COLUMN($BO$2))</f>
        <v>1021.3890950710955</v>
      </c>
      <c r="BX131">
        <f t="shared" ref="BX131:BX194" si="59">IF($N131="FAIL",0,($L131+$N131)/$E131*BD131)*(1+CostER)^(COLUMN()-COLUMN($BO$2))</f>
        <v>984.828764881241</v>
      </c>
    </row>
    <row r="132" spans="1:76" x14ac:dyDescent="0.25">
      <c r="A132" t="s">
        <v>92</v>
      </c>
      <c r="B132" s="85">
        <v>0.31861879516654884</v>
      </c>
      <c r="C132" s="85">
        <v>0.15417037988518134</v>
      </c>
      <c r="E132" s="85">
        <v>1730.1000000000001</v>
      </c>
      <c r="F132" s="86">
        <v>12</v>
      </c>
      <c r="H132" s="87">
        <v>811</v>
      </c>
      <c r="I132" s="87">
        <v>811</v>
      </c>
      <c r="J132" t="s">
        <v>1404</v>
      </c>
      <c r="K132" t="s">
        <v>34</v>
      </c>
      <c r="L132" s="87">
        <v>38.486016400930154</v>
      </c>
      <c r="M132" t="s">
        <v>286</v>
      </c>
      <c r="N132">
        <v>475.20263314477086</v>
      </c>
      <c r="O132" t="s">
        <v>1663</v>
      </c>
      <c r="P132" s="89">
        <v>0</v>
      </c>
      <c r="Q132" s="89">
        <v>0</v>
      </c>
      <c r="R132" s="89">
        <v>0</v>
      </c>
      <c r="S132" s="89">
        <v>0</v>
      </c>
      <c r="T132" s="89">
        <v>0</v>
      </c>
      <c r="U132" s="89">
        <v>0</v>
      </c>
      <c r="V132" s="89">
        <v>0</v>
      </c>
      <c r="W132" s="89">
        <v>0</v>
      </c>
      <c r="X132" s="89">
        <v>0</v>
      </c>
      <c r="Y132" s="89">
        <v>0</v>
      </c>
      <c r="Z132" s="68">
        <v>0</v>
      </c>
      <c r="AA132" s="68">
        <v>0</v>
      </c>
      <c r="AB132" s="68">
        <v>0</v>
      </c>
      <c r="AC132" s="68">
        <v>0</v>
      </c>
      <c r="AD132" s="68">
        <v>0</v>
      </c>
      <c r="AE132" s="68">
        <v>0</v>
      </c>
      <c r="AF132" s="68">
        <v>0</v>
      </c>
      <c r="AG132" s="68">
        <v>0</v>
      </c>
      <c r="AH132" s="68">
        <v>0</v>
      </c>
      <c r="AI132" s="68">
        <v>0</v>
      </c>
      <c r="AJ132" t="s">
        <v>1664</v>
      </c>
      <c r="AK132" s="89">
        <v>0</v>
      </c>
      <c r="AL132" s="89">
        <v>0</v>
      </c>
      <c r="AM132" s="89">
        <v>0</v>
      </c>
      <c r="AN132" s="89">
        <v>0</v>
      </c>
      <c r="AO132" s="89">
        <v>0</v>
      </c>
      <c r="AP132" s="89">
        <v>0</v>
      </c>
      <c r="AQ132" s="89">
        <v>0</v>
      </c>
      <c r="AR132" s="89">
        <v>0</v>
      </c>
      <c r="AS132" s="89">
        <v>0</v>
      </c>
      <c r="AT132" s="89">
        <v>0</v>
      </c>
      <c r="AU132" s="68">
        <v>0</v>
      </c>
      <c r="AV132" s="68">
        <v>0</v>
      </c>
      <c r="AW132" s="68">
        <v>0</v>
      </c>
      <c r="AX132" s="68">
        <v>0</v>
      </c>
      <c r="AY132" s="68">
        <v>0</v>
      </c>
      <c r="AZ132" s="68">
        <v>0</v>
      </c>
      <c r="BA132" s="68">
        <v>0</v>
      </c>
      <c r="BB132" s="68">
        <v>0</v>
      </c>
      <c r="BC132" s="68">
        <v>0</v>
      </c>
      <c r="BD132" s="68">
        <v>0</v>
      </c>
      <c r="BE132">
        <f t="shared" si="40"/>
        <v>0</v>
      </c>
      <c r="BF132">
        <f t="shared" si="41"/>
        <v>0</v>
      </c>
      <c r="BG132">
        <f t="shared" si="42"/>
        <v>0</v>
      </c>
      <c r="BH132">
        <f t="shared" si="43"/>
        <v>0</v>
      </c>
      <c r="BI132">
        <f t="shared" si="44"/>
        <v>0</v>
      </c>
      <c r="BJ132">
        <f t="shared" si="45"/>
        <v>0</v>
      </c>
      <c r="BK132">
        <f t="shared" si="46"/>
        <v>0</v>
      </c>
      <c r="BL132">
        <f t="shared" si="47"/>
        <v>0</v>
      </c>
      <c r="BM132">
        <f t="shared" si="48"/>
        <v>0</v>
      </c>
      <c r="BN132">
        <f t="shared" si="49"/>
        <v>0</v>
      </c>
      <c r="BO132">
        <f t="shared" si="50"/>
        <v>0</v>
      </c>
      <c r="BP132">
        <f t="shared" si="51"/>
        <v>0</v>
      </c>
      <c r="BQ132">
        <f t="shared" si="52"/>
        <v>0</v>
      </c>
      <c r="BR132">
        <f t="shared" si="53"/>
        <v>0</v>
      </c>
      <c r="BS132">
        <f t="shared" si="54"/>
        <v>0</v>
      </c>
      <c r="BT132">
        <f t="shared" si="55"/>
        <v>0</v>
      </c>
      <c r="BU132">
        <f t="shared" si="56"/>
        <v>0</v>
      </c>
      <c r="BV132">
        <f t="shared" si="57"/>
        <v>0</v>
      </c>
      <c r="BW132">
        <f t="shared" si="58"/>
        <v>0</v>
      </c>
      <c r="BX132">
        <f t="shared" si="59"/>
        <v>0</v>
      </c>
    </row>
    <row r="133" spans="1:76" x14ac:dyDescent="0.25">
      <c r="A133" t="s">
        <v>166</v>
      </c>
      <c r="B133" s="85">
        <v>1.4645292369823437</v>
      </c>
      <c r="C133" s="85">
        <v>0.85037178461061558</v>
      </c>
      <c r="E133" s="85">
        <v>9967</v>
      </c>
      <c r="F133" s="86">
        <v>12</v>
      </c>
      <c r="H133" s="87">
        <v>825.72000000000025</v>
      </c>
      <c r="I133" s="87">
        <v>825.72000000000025</v>
      </c>
      <c r="J133" t="s">
        <v>1404</v>
      </c>
      <c r="K133" t="s">
        <v>34</v>
      </c>
      <c r="L133" s="87">
        <v>221.71558029482156</v>
      </c>
      <c r="M133" t="s">
        <v>286</v>
      </c>
      <c r="N133" t="s">
        <v>286</v>
      </c>
      <c r="O133" t="s">
        <v>1665</v>
      </c>
      <c r="P133" s="89">
        <v>0</v>
      </c>
      <c r="Q133" s="89">
        <v>0</v>
      </c>
      <c r="R133" s="89">
        <v>0</v>
      </c>
      <c r="S133" s="89">
        <v>0</v>
      </c>
      <c r="T133" s="89">
        <v>0</v>
      </c>
      <c r="U133" s="89">
        <v>0</v>
      </c>
      <c r="V133" s="89">
        <v>0</v>
      </c>
      <c r="W133" s="89">
        <v>0</v>
      </c>
      <c r="X133" s="89">
        <v>0</v>
      </c>
      <c r="Y133" s="89">
        <v>0</v>
      </c>
      <c r="Z133" s="68">
        <v>0</v>
      </c>
      <c r="AA133" s="68">
        <v>0</v>
      </c>
      <c r="AB133" s="68">
        <v>0</v>
      </c>
      <c r="AC133" s="68">
        <v>0</v>
      </c>
      <c r="AD133" s="68">
        <v>0</v>
      </c>
      <c r="AE133" s="68">
        <v>0</v>
      </c>
      <c r="AF133" s="68">
        <v>0</v>
      </c>
      <c r="AG133" s="68">
        <v>0</v>
      </c>
      <c r="AH133" s="68">
        <v>0</v>
      </c>
      <c r="AI133" s="68">
        <v>0</v>
      </c>
      <c r="AJ133" t="s">
        <v>1666</v>
      </c>
      <c r="AK133" s="89">
        <v>0</v>
      </c>
      <c r="AL133" s="89">
        <v>0</v>
      </c>
      <c r="AM133" s="89">
        <v>0</v>
      </c>
      <c r="AN133" s="89">
        <v>0</v>
      </c>
      <c r="AO133" s="89">
        <v>0</v>
      </c>
      <c r="AP133" s="89">
        <v>0</v>
      </c>
      <c r="AQ133" s="89">
        <v>0</v>
      </c>
      <c r="AR133" s="89">
        <v>0</v>
      </c>
      <c r="AS133" s="89">
        <v>0</v>
      </c>
      <c r="AT133" s="89">
        <v>0</v>
      </c>
      <c r="AU133" s="68">
        <v>0</v>
      </c>
      <c r="AV133" s="68">
        <v>0</v>
      </c>
      <c r="AW133" s="68">
        <v>0</v>
      </c>
      <c r="AX133" s="68">
        <v>0</v>
      </c>
      <c r="AY133" s="68">
        <v>0</v>
      </c>
      <c r="AZ133" s="68">
        <v>0</v>
      </c>
      <c r="BA133" s="68">
        <v>0</v>
      </c>
      <c r="BB133" s="68">
        <v>0</v>
      </c>
      <c r="BC133" s="68">
        <v>0</v>
      </c>
      <c r="BD133" s="68">
        <v>0</v>
      </c>
      <c r="BE133">
        <f t="shared" si="40"/>
        <v>0</v>
      </c>
      <c r="BF133">
        <f t="shared" si="41"/>
        <v>0</v>
      </c>
      <c r="BG133">
        <f t="shared" si="42"/>
        <v>0</v>
      </c>
      <c r="BH133">
        <f t="shared" si="43"/>
        <v>0</v>
      </c>
      <c r="BI133">
        <f t="shared" si="44"/>
        <v>0</v>
      </c>
      <c r="BJ133">
        <f t="shared" si="45"/>
        <v>0</v>
      </c>
      <c r="BK133">
        <f t="shared" si="46"/>
        <v>0</v>
      </c>
      <c r="BL133">
        <f t="shared" si="47"/>
        <v>0</v>
      </c>
      <c r="BM133">
        <f t="shared" si="48"/>
        <v>0</v>
      </c>
      <c r="BN133">
        <f t="shared" si="49"/>
        <v>0</v>
      </c>
      <c r="BO133">
        <f t="shared" si="50"/>
        <v>0</v>
      </c>
      <c r="BP133">
        <f t="shared" si="51"/>
        <v>0</v>
      </c>
      <c r="BQ133">
        <f t="shared" si="52"/>
        <v>0</v>
      </c>
      <c r="BR133">
        <f t="shared" si="53"/>
        <v>0</v>
      </c>
      <c r="BS133">
        <f t="shared" si="54"/>
        <v>0</v>
      </c>
      <c r="BT133">
        <f t="shared" si="55"/>
        <v>0</v>
      </c>
      <c r="BU133">
        <f t="shared" si="56"/>
        <v>0</v>
      </c>
      <c r="BV133">
        <f t="shared" si="57"/>
        <v>0</v>
      </c>
      <c r="BW133">
        <f t="shared" si="58"/>
        <v>0</v>
      </c>
      <c r="BX133">
        <f t="shared" si="59"/>
        <v>0</v>
      </c>
    </row>
    <row r="134" spans="1:76" x14ac:dyDescent="0.25">
      <c r="A134" t="s">
        <v>166</v>
      </c>
      <c r="B134" s="85">
        <v>1.4645292369823437</v>
      </c>
      <c r="C134" s="85">
        <v>0.85037178461061558</v>
      </c>
      <c r="E134" s="85">
        <v>9967</v>
      </c>
      <c r="F134" s="86">
        <v>12</v>
      </c>
      <c r="H134" s="87">
        <v>825.72000000000025</v>
      </c>
      <c r="I134" s="87">
        <v>825.72000000000025</v>
      </c>
      <c r="J134" t="s">
        <v>1404</v>
      </c>
      <c r="K134" t="s">
        <v>34</v>
      </c>
      <c r="L134" s="87">
        <v>221.71558029482156</v>
      </c>
      <c r="M134" t="s">
        <v>286</v>
      </c>
      <c r="N134" t="s">
        <v>286</v>
      </c>
      <c r="O134" t="s">
        <v>1667</v>
      </c>
      <c r="P134" s="89">
        <v>0</v>
      </c>
      <c r="Q134" s="89">
        <v>0</v>
      </c>
      <c r="R134" s="89">
        <v>0</v>
      </c>
      <c r="S134" s="89">
        <v>0</v>
      </c>
      <c r="T134" s="89">
        <v>0</v>
      </c>
      <c r="U134" s="89">
        <v>0</v>
      </c>
      <c r="V134" s="89">
        <v>0</v>
      </c>
      <c r="W134" s="89">
        <v>0</v>
      </c>
      <c r="X134" s="89">
        <v>0</v>
      </c>
      <c r="Y134" s="89">
        <v>0</v>
      </c>
      <c r="Z134" s="68">
        <v>0</v>
      </c>
      <c r="AA134" s="68">
        <v>0</v>
      </c>
      <c r="AB134" s="68">
        <v>0</v>
      </c>
      <c r="AC134" s="68">
        <v>0</v>
      </c>
      <c r="AD134" s="68">
        <v>0</v>
      </c>
      <c r="AE134" s="68">
        <v>0</v>
      </c>
      <c r="AF134" s="68">
        <v>0</v>
      </c>
      <c r="AG134" s="68">
        <v>0</v>
      </c>
      <c r="AH134" s="68">
        <v>0</v>
      </c>
      <c r="AI134" s="68">
        <v>0</v>
      </c>
      <c r="AJ134" t="s">
        <v>1668</v>
      </c>
      <c r="AK134" s="89">
        <v>0</v>
      </c>
      <c r="AL134" s="89">
        <v>0</v>
      </c>
      <c r="AM134" s="89">
        <v>0</v>
      </c>
      <c r="AN134" s="89">
        <v>0</v>
      </c>
      <c r="AO134" s="89">
        <v>0</v>
      </c>
      <c r="AP134" s="89">
        <v>0</v>
      </c>
      <c r="AQ134" s="89">
        <v>0</v>
      </c>
      <c r="AR134" s="89">
        <v>0</v>
      </c>
      <c r="AS134" s="89">
        <v>0</v>
      </c>
      <c r="AT134" s="89">
        <v>0</v>
      </c>
      <c r="AU134" s="68">
        <v>0</v>
      </c>
      <c r="AV134" s="68">
        <v>0</v>
      </c>
      <c r="AW134" s="68">
        <v>0</v>
      </c>
      <c r="AX134" s="68">
        <v>0</v>
      </c>
      <c r="AY134" s="68">
        <v>0</v>
      </c>
      <c r="AZ134" s="68">
        <v>0</v>
      </c>
      <c r="BA134" s="68">
        <v>0</v>
      </c>
      <c r="BB134" s="68">
        <v>0</v>
      </c>
      <c r="BC134" s="68">
        <v>0</v>
      </c>
      <c r="BD134" s="68">
        <v>0</v>
      </c>
      <c r="BE134">
        <f t="shared" si="40"/>
        <v>0</v>
      </c>
      <c r="BF134">
        <f t="shared" si="41"/>
        <v>0</v>
      </c>
      <c r="BG134">
        <f t="shared" si="42"/>
        <v>0</v>
      </c>
      <c r="BH134">
        <f t="shared" si="43"/>
        <v>0</v>
      </c>
      <c r="BI134">
        <f t="shared" si="44"/>
        <v>0</v>
      </c>
      <c r="BJ134">
        <f t="shared" si="45"/>
        <v>0</v>
      </c>
      <c r="BK134">
        <f t="shared" si="46"/>
        <v>0</v>
      </c>
      <c r="BL134">
        <f t="shared" si="47"/>
        <v>0</v>
      </c>
      <c r="BM134">
        <f t="shared" si="48"/>
        <v>0</v>
      </c>
      <c r="BN134">
        <f t="shared" si="49"/>
        <v>0</v>
      </c>
      <c r="BO134">
        <f t="shared" si="50"/>
        <v>0</v>
      </c>
      <c r="BP134">
        <f t="shared" si="51"/>
        <v>0</v>
      </c>
      <c r="BQ134">
        <f t="shared" si="52"/>
        <v>0</v>
      </c>
      <c r="BR134">
        <f t="shared" si="53"/>
        <v>0</v>
      </c>
      <c r="BS134">
        <f t="shared" si="54"/>
        <v>0</v>
      </c>
      <c r="BT134">
        <f t="shared" si="55"/>
        <v>0</v>
      </c>
      <c r="BU134">
        <f t="shared" si="56"/>
        <v>0</v>
      </c>
      <c r="BV134">
        <f t="shared" si="57"/>
        <v>0</v>
      </c>
      <c r="BW134">
        <f t="shared" si="58"/>
        <v>0</v>
      </c>
      <c r="BX134">
        <f t="shared" si="59"/>
        <v>0</v>
      </c>
    </row>
    <row r="135" spans="1:76" x14ac:dyDescent="0.25">
      <c r="A135" t="s">
        <v>166</v>
      </c>
      <c r="B135" s="85">
        <v>1.4645292369823437</v>
      </c>
      <c r="C135" s="85">
        <v>0.85037178461061558</v>
      </c>
      <c r="E135" s="85">
        <v>9967</v>
      </c>
      <c r="F135" s="86">
        <v>12</v>
      </c>
      <c r="H135" s="87">
        <v>825.72000000000025</v>
      </c>
      <c r="I135" s="87">
        <v>825.72000000000025</v>
      </c>
      <c r="J135" t="s">
        <v>1404</v>
      </c>
      <c r="K135" t="s">
        <v>34</v>
      </c>
      <c r="L135" s="87">
        <v>221.71558029482156</v>
      </c>
      <c r="M135" t="s">
        <v>286</v>
      </c>
      <c r="N135" t="s">
        <v>286</v>
      </c>
      <c r="O135" t="s">
        <v>1669</v>
      </c>
      <c r="P135" s="89">
        <v>0</v>
      </c>
      <c r="Q135" s="89">
        <v>0</v>
      </c>
      <c r="R135" s="89">
        <v>0</v>
      </c>
      <c r="S135" s="89">
        <v>0</v>
      </c>
      <c r="T135" s="89">
        <v>0</v>
      </c>
      <c r="U135" s="89">
        <v>0</v>
      </c>
      <c r="V135" s="89">
        <v>0</v>
      </c>
      <c r="W135" s="89">
        <v>0</v>
      </c>
      <c r="X135" s="89">
        <v>0</v>
      </c>
      <c r="Y135" s="89">
        <v>0</v>
      </c>
      <c r="Z135" s="68">
        <v>0</v>
      </c>
      <c r="AA135" s="68">
        <v>0</v>
      </c>
      <c r="AB135" s="68">
        <v>0</v>
      </c>
      <c r="AC135" s="68">
        <v>0</v>
      </c>
      <c r="AD135" s="68">
        <v>0</v>
      </c>
      <c r="AE135" s="68">
        <v>0</v>
      </c>
      <c r="AF135" s="68">
        <v>0</v>
      </c>
      <c r="AG135" s="68">
        <v>0</v>
      </c>
      <c r="AH135" s="68">
        <v>0</v>
      </c>
      <c r="AI135" s="68">
        <v>0</v>
      </c>
      <c r="AJ135" t="s">
        <v>1670</v>
      </c>
      <c r="AK135" s="89">
        <v>0</v>
      </c>
      <c r="AL135" s="89">
        <v>0</v>
      </c>
      <c r="AM135" s="89">
        <v>0</v>
      </c>
      <c r="AN135" s="89">
        <v>0</v>
      </c>
      <c r="AO135" s="89">
        <v>0</v>
      </c>
      <c r="AP135" s="89">
        <v>0</v>
      </c>
      <c r="AQ135" s="89">
        <v>0</v>
      </c>
      <c r="AR135" s="89">
        <v>0</v>
      </c>
      <c r="AS135" s="89">
        <v>0</v>
      </c>
      <c r="AT135" s="89">
        <v>0</v>
      </c>
      <c r="AU135" s="68">
        <v>0</v>
      </c>
      <c r="AV135" s="68">
        <v>0</v>
      </c>
      <c r="AW135" s="68">
        <v>0</v>
      </c>
      <c r="AX135" s="68">
        <v>0</v>
      </c>
      <c r="AY135" s="68">
        <v>0</v>
      </c>
      <c r="AZ135" s="68">
        <v>0</v>
      </c>
      <c r="BA135" s="68">
        <v>0</v>
      </c>
      <c r="BB135" s="68">
        <v>0</v>
      </c>
      <c r="BC135" s="68">
        <v>0</v>
      </c>
      <c r="BD135" s="68">
        <v>0</v>
      </c>
      <c r="BE135">
        <f t="shared" si="40"/>
        <v>0</v>
      </c>
      <c r="BF135">
        <f t="shared" si="41"/>
        <v>0</v>
      </c>
      <c r="BG135">
        <f t="shared" si="42"/>
        <v>0</v>
      </c>
      <c r="BH135">
        <f t="shared" si="43"/>
        <v>0</v>
      </c>
      <c r="BI135">
        <f t="shared" si="44"/>
        <v>0</v>
      </c>
      <c r="BJ135">
        <f t="shared" si="45"/>
        <v>0</v>
      </c>
      <c r="BK135">
        <f t="shared" si="46"/>
        <v>0</v>
      </c>
      <c r="BL135">
        <f t="shared" si="47"/>
        <v>0</v>
      </c>
      <c r="BM135">
        <f t="shared" si="48"/>
        <v>0</v>
      </c>
      <c r="BN135">
        <f t="shared" si="49"/>
        <v>0</v>
      </c>
      <c r="BO135">
        <f t="shared" si="50"/>
        <v>0</v>
      </c>
      <c r="BP135">
        <f t="shared" si="51"/>
        <v>0</v>
      </c>
      <c r="BQ135">
        <f t="shared" si="52"/>
        <v>0</v>
      </c>
      <c r="BR135">
        <f t="shared" si="53"/>
        <v>0</v>
      </c>
      <c r="BS135">
        <f t="shared" si="54"/>
        <v>0</v>
      </c>
      <c r="BT135">
        <f t="shared" si="55"/>
        <v>0</v>
      </c>
      <c r="BU135">
        <f t="shared" si="56"/>
        <v>0</v>
      </c>
      <c r="BV135">
        <f t="shared" si="57"/>
        <v>0</v>
      </c>
      <c r="BW135">
        <f t="shared" si="58"/>
        <v>0</v>
      </c>
      <c r="BX135">
        <f t="shared" si="59"/>
        <v>0</v>
      </c>
    </row>
    <row r="136" spans="1:76" x14ac:dyDescent="0.25">
      <c r="A136" t="s">
        <v>166</v>
      </c>
      <c r="B136" s="85">
        <v>1.4645292369823437</v>
      </c>
      <c r="C136" s="85">
        <v>0.85037178461061558</v>
      </c>
      <c r="E136" s="85">
        <v>9967</v>
      </c>
      <c r="F136" s="86">
        <v>12</v>
      </c>
      <c r="H136" s="87">
        <v>825.72000000000025</v>
      </c>
      <c r="I136" s="87">
        <v>825.72000000000025</v>
      </c>
      <c r="J136" t="s">
        <v>1404</v>
      </c>
      <c r="K136" t="s">
        <v>34</v>
      </c>
      <c r="L136" s="87">
        <v>221.71558029482156</v>
      </c>
      <c r="M136" t="s">
        <v>286</v>
      </c>
      <c r="N136" t="s">
        <v>286</v>
      </c>
      <c r="O136" t="s">
        <v>1671</v>
      </c>
      <c r="P136" s="89">
        <v>0</v>
      </c>
      <c r="Q136" s="89">
        <v>0</v>
      </c>
      <c r="R136" s="89">
        <v>0</v>
      </c>
      <c r="S136" s="89">
        <v>0</v>
      </c>
      <c r="T136" s="89">
        <v>0</v>
      </c>
      <c r="U136" s="89">
        <v>0</v>
      </c>
      <c r="V136" s="89">
        <v>0</v>
      </c>
      <c r="W136" s="89">
        <v>0</v>
      </c>
      <c r="X136" s="89">
        <v>0</v>
      </c>
      <c r="Y136" s="89">
        <v>0</v>
      </c>
      <c r="Z136" s="68">
        <v>0</v>
      </c>
      <c r="AA136" s="68">
        <v>0</v>
      </c>
      <c r="AB136" s="68">
        <v>0</v>
      </c>
      <c r="AC136" s="68">
        <v>0</v>
      </c>
      <c r="AD136" s="68">
        <v>0</v>
      </c>
      <c r="AE136" s="68">
        <v>0</v>
      </c>
      <c r="AF136" s="68">
        <v>0</v>
      </c>
      <c r="AG136" s="68">
        <v>0</v>
      </c>
      <c r="AH136" s="68">
        <v>0</v>
      </c>
      <c r="AI136" s="68">
        <v>0</v>
      </c>
      <c r="AJ136" t="s">
        <v>1672</v>
      </c>
      <c r="AK136" s="89">
        <v>0</v>
      </c>
      <c r="AL136" s="89">
        <v>0</v>
      </c>
      <c r="AM136" s="89">
        <v>0</v>
      </c>
      <c r="AN136" s="89">
        <v>0</v>
      </c>
      <c r="AO136" s="89">
        <v>0</v>
      </c>
      <c r="AP136" s="89">
        <v>0</v>
      </c>
      <c r="AQ136" s="89">
        <v>0</v>
      </c>
      <c r="AR136" s="89">
        <v>0</v>
      </c>
      <c r="AS136" s="89">
        <v>0</v>
      </c>
      <c r="AT136" s="89">
        <v>0</v>
      </c>
      <c r="AU136" s="68">
        <v>0</v>
      </c>
      <c r="AV136" s="68">
        <v>0</v>
      </c>
      <c r="AW136" s="68">
        <v>0</v>
      </c>
      <c r="AX136" s="68">
        <v>0</v>
      </c>
      <c r="AY136" s="68">
        <v>0</v>
      </c>
      <c r="AZ136" s="68">
        <v>0</v>
      </c>
      <c r="BA136" s="68">
        <v>0</v>
      </c>
      <c r="BB136" s="68">
        <v>0</v>
      </c>
      <c r="BC136" s="68">
        <v>0</v>
      </c>
      <c r="BD136" s="68">
        <v>0</v>
      </c>
      <c r="BE136">
        <f t="shared" si="40"/>
        <v>0</v>
      </c>
      <c r="BF136">
        <f t="shared" si="41"/>
        <v>0</v>
      </c>
      <c r="BG136">
        <f t="shared" si="42"/>
        <v>0</v>
      </c>
      <c r="BH136">
        <f t="shared" si="43"/>
        <v>0</v>
      </c>
      <c r="BI136">
        <f t="shared" si="44"/>
        <v>0</v>
      </c>
      <c r="BJ136">
        <f t="shared" si="45"/>
        <v>0</v>
      </c>
      <c r="BK136">
        <f t="shared" si="46"/>
        <v>0</v>
      </c>
      <c r="BL136">
        <f t="shared" si="47"/>
        <v>0</v>
      </c>
      <c r="BM136">
        <f t="shared" si="48"/>
        <v>0</v>
      </c>
      <c r="BN136">
        <f t="shared" si="49"/>
        <v>0</v>
      </c>
      <c r="BO136">
        <f t="shared" si="50"/>
        <v>0</v>
      </c>
      <c r="BP136">
        <f t="shared" si="51"/>
        <v>0</v>
      </c>
      <c r="BQ136">
        <f t="shared" si="52"/>
        <v>0</v>
      </c>
      <c r="BR136">
        <f t="shared" si="53"/>
        <v>0</v>
      </c>
      <c r="BS136">
        <f t="shared" si="54"/>
        <v>0</v>
      </c>
      <c r="BT136">
        <f t="shared" si="55"/>
        <v>0</v>
      </c>
      <c r="BU136">
        <f t="shared" si="56"/>
        <v>0</v>
      </c>
      <c r="BV136">
        <f t="shared" si="57"/>
        <v>0</v>
      </c>
      <c r="BW136">
        <f t="shared" si="58"/>
        <v>0</v>
      </c>
      <c r="BX136">
        <f t="shared" si="59"/>
        <v>0</v>
      </c>
    </row>
    <row r="137" spans="1:76" x14ac:dyDescent="0.25">
      <c r="A137" t="s">
        <v>166</v>
      </c>
      <c r="B137" s="85">
        <v>1.4645292369823437</v>
      </c>
      <c r="C137" s="85">
        <v>0.85037178461061558</v>
      </c>
      <c r="E137" s="85">
        <v>9967</v>
      </c>
      <c r="F137" s="86">
        <v>12</v>
      </c>
      <c r="H137" s="87">
        <v>825.72000000000025</v>
      </c>
      <c r="I137" s="87">
        <v>825.72000000000025</v>
      </c>
      <c r="J137" t="s">
        <v>1404</v>
      </c>
      <c r="K137" t="s">
        <v>34</v>
      </c>
      <c r="L137" s="87">
        <v>221.71558029482156</v>
      </c>
      <c r="M137" t="s">
        <v>286</v>
      </c>
      <c r="N137" t="s">
        <v>286</v>
      </c>
      <c r="O137" t="s">
        <v>1673</v>
      </c>
      <c r="P137" s="89">
        <v>0</v>
      </c>
      <c r="Q137" s="89">
        <v>0</v>
      </c>
      <c r="R137" s="89">
        <v>0</v>
      </c>
      <c r="S137" s="89">
        <v>0</v>
      </c>
      <c r="T137" s="89">
        <v>0</v>
      </c>
      <c r="U137" s="89">
        <v>0</v>
      </c>
      <c r="V137" s="89">
        <v>0</v>
      </c>
      <c r="W137" s="89">
        <v>0</v>
      </c>
      <c r="X137" s="89">
        <v>0</v>
      </c>
      <c r="Y137" s="89">
        <v>0</v>
      </c>
      <c r="Z137" s="68">
        <v>0</v>
      </c>
      <c r="AA137" s="68">
        <v>0</v>
      </c>
      <c r="AB137" s="68">
        <v>0</v>
      </c>
      <c r="AC137" s="68">
        <v>0</v>
      </c>
      <c r="AD137" s="68">
        <v>0</v>
      </c>
      <c r="AE137" s="68">
        <v>0</v>
      </c>
      <c r="AF137" s="68">
        <v>0</v>
      </c>
      <c r="AG137" s="68">
        <v>0</v>
      </c>
      <c r="AH137" s="68">
        <v>0</v>
      </c>
      <c r="AI137" s="68">
        <v>0</v>
      </c>
      <c r="AJ137" t="s">
        <v>1674</v>
      </c>
      <c r="AK137" s="89">
        <v>0</v>
      </c>
      <c r="AL137" s="89">
        <v>0</v>
      </c>
      <c r="AM137" s="89">
        <v>0</v>
      </c>
      <c r="AN137" s="89">
        <v>0</v>
      </c>
      <c r="AO137" s="89">
        <v>0</v>
      </c>
      <c r="AP137" s="89">
        <v>0</v>
      </c>
      <c r="AQ137" s="89">
        <v>0</v>
      </c>
      <c r="AR137" s="89">
        <v>0</v>
      </c>
      <c r="AS137" s="89">
        <v>0</v>
      </c>
      <c r="AT137" s="89">
        <v>0</v>
      </c>
      <c r="AU137" s="68">
        <v>0</v>
      </c>
      <c r="AV137" s="68">
        <v>0</v>
      </c>
      <c r="AW137" s="68">
        <v>0</v>
      </c>
      <c r="AX137" s="68">
        <v>0</v>
      </c>
      <c r="AY137" s="68">
        <v>0</v>
      </c>
      <c r="AZ137" s="68">
        <v>0</v>
      </c>
      <c r="BA137" s="68">
        <v>0</v>
      </c>
      <c r="BB137" s="68">
        <v>0</v>
      </c>
      <c r="BC137" s="68">
        <v>0</v>
      </c>
      <c r="BD137" s="68">
        <v>0</v>
      </c>
      <c r="BE137">
        <f t="shared" si="40"/>
        <v>0</v>
      </c>
      <c r="BF137">
        <f t="shared" si="41"/>
        <v>0</v>
      </c>
      <c r="BG137">
        <f t="shared" si="42"/>
        <v>0</v>
      </c>
      <c r="BH137">
        <f t="shared" si="43"/>
        <v>0</v>
      </c>
      <c r="BI137">
        <f t="shared" si="44"/>
        <v>0</v>
      </c>
      <c r="BJ137">
        <f t="shared" si="45"/>
        <v>0</v>
      </c>
      <c r="BK137">
        <f t="shared" si="46"/>
        <v>0</v>
      </c>
      <c r="BL137">
        <f t="shared" si="47"/>
        <v>0</v>
      </c>
      <c r="BM137">
        <f t="shared" si="48"/>
        <v>0</v>
      </c>
      <c r="BN137">
        <f t="shared" si="49"/>
        <v>0</v>
      </c>
      <c r="BO137">
        <f t="shared" si="50"/>
        <v>0</v>
      </c>
      <c r="BP137">
        <f t="shared" si="51"/>
        <v>0</v>
      </c>
      <c r="BQ137">
        <f t="shared" si="52"/>
        <v>0</v>
      </c>
      <c r="BR137">
        <f t="shared" si="53"/>
        <v>0</v>
      </c>
      <c r="BS137">
        <f t="shared" si="54"/>
        <v>0</v>
      </c>
      <c r="BT137">
        <f t="shared" si="55"/>
        <v>0</v>
      </c>
      <c r="BU137">
        <f t="shared" si="56"/>
        <v>0</v>
      </c>
      <c r="BV137">
        <f t="shared" si="57"/>
        <v>0</v>
      </c>
      <c r="BW137">
        <f t="shared" si="58"/>
        <v>0</v>
      </c>
      <c r="BX137">
        <f t="shared" si="59"/>
        <v>0</v>
      </c>
    </row>
    <row r="138" spans="1:76" x14ac:dyDescent="0.25">
      <c r="A138" t="s">
        <v>166</v>
      </c>
      <c r="B138" s="85">
        <v>1.4645292369823437</v>
      </c>
      <c r="C138" s="85">
        <v>0.85037178461061558</v>
      </c>
      <c r="E138" s="85">
        <v>9967</v>
      </c>
      <c r="F138" s="86">
        <v>12</v>
      </c>
      <c r="H138" s="87">
        <v>825.72000000000025</v>
      </c>
      <c r="I138" s="87">
        <v>825.72000000000025</v>
      </c>
      <c r="J138" t="s">
        <v>1404</v>
      </c>
      <c r="K138" t="s">
        <v>34</v>
      </c>
      <c r="L138" s="87">
        <v>221.71558029482156</v>
      </c>
      <c r="M138" t="s">
        <v>286</v>
      </c>
      <c r="N138" t="s">
        <v>286</v>
      </c>
      <c r="O138" t="s">
        <v>1675</v>
      </c>
      <c r="P138" s="89">
        <v>0</v>
      </c>
      <c r="Q138" s="89">
        <v>0</v>
      </c>
      <c r="R138" s="89">
        <v>0</v>
      </c>
      <c r="S138" s="89">
        <v>0</v>
      </c>
      <c r="T138" s="89">
        <v>0</v>
      </c>
      <c r="U138" s="89">
        <v>0</v>
      </c>
      <c r="V138" s="89">
        <v>0</v>
      </c>
      <c r="W138" s="89">
        <v>0</v>
      </c>
      <c r="X138" s="89">
        <v>0</v>
      </c>
      <c r="Y138" s="89">
        <v>0</v>
      </c>
      <c r="Z138" s="68">
        <v>0</v>
      </c>
      <c r="AA138" s="68">
        <v>0</v>
      </c>
      <c r="AB138" s="68">
        <v>0</v>
      </c>
      <c r="AC138" s="68">
        <v>0</v>
      </c>
      <c r="AD138" s="68">
        <v>0</v>
      </c>
      <c r="AE138" s="68">
        <v>0</v>
      </c>
      <c r="AF138" s="68">
        <v>0</v>
      </c>
      <c r="AG138" s="68">
        <v>0</v>
      </c>
      <c r="AH138" s="68">
        <v>0</v>
      </c>
      <c r="AI138" s="68">
        <v>0</v>
      </c>
      <c r="AJ138" t="s">
        <v>1676</v>
      </c>
      <c r="AK138" s="89">
        <v>0</v>
      </c>
      <c r="AL138" s="89">
        <v>0</v>
      </c>
      <c r="AM138" s="89">
        <v>0</v>
      </c>
      <c r="AN138" s="89">
        <v>0</v>
      </c>
      <c r="AO138" s="89">
        <v>0</v>
      </c>
      <c r="AP138" s="89">
        <v>0</v>
      </c>
      <c r="AQ138" s="89">
        <v>0</v>
      </c>
      <c r="AR138" s="89">
        <v>0</v>
      </c>
      <c r="AS138" s="89">
        <v>0</v>
      </c>
      <c r="AT138" s="89">
        <v>0</v>
      </c>
      <c r="AU138" s="68">
        <v>0</v>
      </c>
      <c r="AV138" s="68">
        <v>0</v>
      </c>
      <c r="AW138" s="68">
        <v>0</v>
      </c>
      <c r="AX138" s="68">
        <v>0</v>
      </c>
      <c r="AY138" s="68">
        <v>0</v>
      </c>
      <c r="AZ138" s="68">
        <v>0</v>
      </c>
      <c r="BA138" s="68">
        <v>0</v>
      </c>
      <c r="BB138" s="68">
        <v>0</v>
      </c>
      <c r="BC138" s="68">
        <v>0</v>
      </c>
      <c r="BD138" s="68">
        <v>0</v>
      </c>
      <c r="BE138">
        <f t="shared" si="40"/>
        <v>0</v>
      </c>
      <c r="BF138">
        <f t="shared" si="41"/>
        <v>0</v>
      </c>
      <c r="BG138">
        <f t="shared" si="42"/>
        <v>0</v>
      </c>
      <c r="BH138">
        <f t="shared" si="43"/>
        <v>0</v>
      </c>
      <c r="BI138">
        <f t="shared" si="44"/>
        <v>0</v>
      </c>
      <c r="BJ138">
        <f t="shared" si="45"/>
        <v>0</v>
      </c>
      <c r="BK138">
        <f t="shared" si="46"/>
        <v>0</v>
      </c>
      <c r="BL138">
        <f t="shared" si="47"/>
        <v>0</v>
      </c>
      <c r="BM138">
        <f t="shared" si="48"/>
        <v>0</v>
      </c>
      <c r="BN138">
        <f t="shared" si="49"/>
        <v>0</v>
      </c>
      <c r="BO138">
        <f t="shared" si="50"/>
        <v>0</v>
      </c>
      <c r="BP138">
        <f t="shared" si="51"/>
        <v>0</v>
      </c>
      <c r="BQ138">
        <f t="shared" si="52"/>
        <v>0</v>
      </c>
      <c r="BR138">
        <f t="shared" si="53"/>
        <v>0</v>
      </c>
      <c r="BS138">
        <f t="shared" si="54"/>
        <v>0</v>
      </c>
      <c r="BT138">
        <f t="shared" si="55"/>
        <v>0</v>
      </c>
      <c r="BU138">
        <f t="shared" si="56"/>
        <v>0</v>
      </c>
      <c r="BV138">
        <f t="shared" si="57"/>
        <v>0</v>
      </c>
      <c r="BW138">
        <f t="shared" si="58"/>
        <v>0</v>
      </c>
      <c r="BX138">
        <f t="shared" si="59"/>
        <v>0</v>
      </c>
    </row>
    <row r="139" spans="1:76" x14ac:dyDescent="0.25">
      <c r="A139" t="s">
        <v>166</v>
      </c>
      <c r="B139" s="85">
        <v>1.4645292369823437</v>
      </c>
      <c r="C139" s="85">
        <v>0.85037178461061558</v>
      </c>
      <c r="E139" s="85">
        <v>9967</v>
      </c>
      <c r="F139" s="86">
        <v>12</v>
      </c>
      <c r="H139" s="87">
        <v>825.72000000000025</v>
      </c>
      <c r="I139" s="87">
        <v>825.72000000000025</v>
      </c>
      <c r="J139" t="s">
        <v>1404</v>
      </c>
      <c r="K139" t="s">
        <v>34</v>
      </c>
      <c r="L139" s="87">
        <v>221.71558029482156</v>
      </c>
      <c r="M139" t="s">
        <v>286</v>
      </c>
      <c r="N139" t="s">
        <v>286</v>
      </c>
      <c r="O139" t="s">
        <v>1677</v>
      </c>
      <c r="P139" s="89">
        <v>0</v>
      </c>
      <c r="Q139" s="89">
        <v>0</v>
      </c>
      <c r="R139" s="89">
        <v>0</v>
      </c>
      <c r="S139" s="89">
        <v>0</v>
      </c>
      <c r="T139" s="89">
        <v>0</v>
      </c>
      <c r="U139" s="89">
        <v>0</v>
      </c>
      <c r="V139" s="89">
        <v>0</v>
      </c>
      <c r="W139" s="89">
        <v>0</v>
      </c>
      <c r="X139" s="89">
        <v>0</v>
      </c>
      <c r="Y139" s="89">
        <v>0</v>
      </c>
      <c r="Z139" s="68">
        <v>0</v>
      </c>
      <c r="AA139" s="68">
        <v>0</v>
      </c>
      <c r="AB139" s="68">
        <v>0</v>
      </c>
      <c r="AC139" s="68">
        <v>0</v>
      </c>
      <c r="AD139" s="68">
        <v>0</v>
      </c>
      <c r="AE139" s="68">
        <v>0</v>
      </c>
      <c r="AF139" s="68">
        <v>0</v>
      </c>
      <c r="AG139" s="68">
        <v>0</v>
      </c>
      <c r="AH139" s="68">
        <v>0</v>
      </c>
      <c r="AI139" s="68">
        <v>0</v>
      </c>
      <c r="AJ139" t="s">
        <v>1678</v>
      </c>
      <c r="AK139" s="89">
        <v>0</v>
      </c>
      <c r="AL139" s="89">
        <v>0</v>
      </c>
      <c r="AM139" s="89">
        <v>0</v>
      </c>
      <c r="AN139" s="89">
        <v>0</v>
      </c>
      <c r="AO139" s="89">
        <v>0</v>
      </c>
      <c r="AP139" s="89">
        <v>0</v>
      </c>
      <c r="AQ139" s="89">
        <v>0</v>
      </c>
      <c r="AR139" s="89">
        <v>0</v>
      </c>
      <c r="AS139" s="89">
        <v>0</v>
      </c>
      <c r="AT139" s="89">
        <v>0</v>
      </c>
      <c r="AU139" s="68">
        <v>0</v>
      </c>
      <c r="AV139" s="68">
        <v>0</v>
      </c>
      <c r="AW139" s="68">
        <v>0</v>
      </c>
      <c r="AX139" s="68">
        <v>0</v>
      </c>
      <c r="AY139" s="68">
        <v>0</v>
      </c>
      <c r="AZ139" s="68">
        <v>0</v>
      </c>
      <c r="BA139" s="68">
        <v>0</v>
      </c>
      <c r="BB139" s="68">
        <v>0</v>
      </c>
      <c r="BC139" s="68">
        <v>0</v>
      </c>
      <c r="BD139" s="68">
        <v>0</v>
      </c>
      <c r="BE139">
        <f t="shared" si="40"/>
        <v>0</v>
      </c>
      <c r="BF139">
        <f t="shared" si="41"/>
        <v>0</v>
      </c>
      <c r="BG139">
        <f t="shared" si="42"/>
        <v>0</v>
      </c>
      <c r="BH139">
        <f t="shared" si="43"/>
        <v>0</v>
      </c>
      <c r="BI139">
        <f t="shared" si="44"/>
        <v>0</v>
      </c>
      <c r="BJ139">
        <f t="shared" si="45"/>
        <v>0</v>
      </c>
      <c r="BK139">
        <f t="shared" si="46"/>
        <v>0</v>
      </c>
      <c r="BL139">
        <f t="shared" si="47"/>
        <v>0</v>
      </c>
      <c r="BM139">
        <f t="shared" si="48"/>
        <v>0</v>
      </c>
      <c r="BN139">
        <f t="shared" si="49"/>
        <v>0</v>
      </c>
      <c r="BO139">
        <f t="shared" si="50"/>
        <v>0</v>
      </c>
      <c r="BP139">
        <f t="shared" si="51"/>
        <v>0</v>
      </c>
      <c r="BQ139">
        <f t="shared" si="52"/>
        <v>0</v>
      </c>
      <c r="BR139">
        <f t="shared" si="53"/>
        <v>0</v>
      </c>
      <c r="BS139">
        <f t="shared" si="54"/>
        <v>0</v>
      </c>
      <c r="BT139">
        <f t="shared" si="55"/>
        <v>0</v>
      </c>
      <c r="BU139">
        <f t="shared" si="56"/>
        <v>0</v>
      </c>
      <c r="BV139">
        <f t="shared" si="57"/>
        <v>0</v>
      </c>
      <c r="BW139">
        <f t="shared" si="58"/>
        <v>0</v>
      </c>
      <c r="BX139">
        <f t="shared" si="59"/>
        <v>0</v>
      </c>
    </row>
    <row r="140" spans="1:76" x14ac:dyDescent="0.25">
      <c r="A140" t="s">
        <v>166</v>
      </c>
      <c r="B140" s="85">
        <v>1.4645292369823437</v>
      </c>
      <c r="C140" s="85">
        <v>0.85037178461061558</v>
      </c>
      <c r="E140" s="85">
        <v>9967</v>
      </c>
      <c r="F140" s="86">
        <v>12</v>
      </c>
      <c r="H140" s="87">
        <v>825.72000000000025</v>
      </c>
      <c r="I140" s="87">
        <v>825.72000000000025</v>
      </c>
      <c r="J140" t="s">
        <v>1404</v>
      </c>
      <c r="K140" t="s">
        <v>34</v>
      </c>
      <c r="L140" s="87">
        <v>221.71558029482156</v>
      </c>
      <c r="M140" t="s">
        <v>286</v>
      </c>
      <c r="N140" t="s">
        <v>286</v>
      </c>
      <c r="O140" t="s">
        <v>1679</v>
      </c>
      <c r="P140" s="89">
        <v>0</v>
      </c>
      <c r="Q140" s="89">
        <v>0</v>
      </c>
      <c r="R140" s="89">
        <v>0</v>
      </c>
      <c r="S140" s="89">
        <v>0</v>
      </c>
      <c r="T140" s="89">
        <v>0</v>
      </c>
      <c r="U140" s="89">
        <v>0</v>
      </c>
      <c r="V140" s="89">
        <v>0</v>
      </c>
      <c r="W140" s="89">
        <v>0</v>
      </c>
      <c r="X140" s="89">
        <v>0</v>
      </c>
      <c r="Y140" s="89">
        <v>0</v>
      </c>
      <c r="Z140" s="68">
        <v>0</v>
      </c>
      <c r="AA140" s="68">
        <v>0</v>
      </c>
      <c r="AB140" s="68">
        <v>0</v>
      </c>
      <c r="AC140" s="68">
        <v>0</v>
      </c>
      <c r="AD140" s="68">
        <v>0</v>
      </c>
      <c r="AE140" s="68">
        <v>0</v>
      </c>
      <c r="AF140" s="68">
        <v>0</v>
      </c>
      <c r="AG140" s="68">
        <v>0</v>
      </c>
      <c r="AH140" s="68">
        <v>0</v>
      </c>
      <c r="AI140" s="68">
        <v>0</v>
      </c>
      <c r="AJ140" t="s">
        <v>1680</v>
      </c>
      <c r="AK140" s="89">
        <v>0</v>
      </c>
      <c r="AL140" s="89">
        <v>0</v>
      </c>
      <c r="AM140" s="89">
        <v>0</v>
      </c>
      <c r="AN140" s="89">
        <v>0</v>
      </c>
      <c r="AO140" s="89">
        <v>0</v>
      </c>
      <c r="AP140" s="89">
        <v>0</v>
      </c>
      <c r="AQ140" s="89">
        <v>0</v>
      </c>
      <c r="AR140" s="89">
        <v>0</v>
      </c>
      <c r="AS140" s="89">
        <v>0</v>
      </c>
      <c r="AT140" s="89">
        <v>0</v>
      </c>
      <c r="AU140" s="68">
        <v>0</v>
      </c>
      <c r="AV140" s="68">
        <v>0</v>
      </c>
      <c r="AW140" s="68">
        <v>0</v>
      </c>
      <c r="AX140" s="68">
        <v>0</v>
      </c>
      <c r="AY140" s="68">
        <v>0</v>
      </c>
      <c r="AZ140" s="68">
        <v>0</v>
      </c>
      <c r="BA140" s="68">
        <v>0</v>
      </c>
      <c r="BB140" s="68">
        <v>0</v>
      </c>
      <c r="BC140" s="68">
        <v>0</v>
      </c>
      <c r="BD140" s="68">
        <v>0</v>
      </c>
      <c r="BE140">
        <f t="shared" si="40"/>
        <v>0</v>
      </c>
      <c r="BF140">
        <f t="shared" si="41"/>
        <v>0</v>
      </c>
      <c r="BG140">
        <f t="shared" si="42"/>
        <v>0</v>
      </c>
      <c r="BH140">
        <f t="shared" si="43"/>
        <v>0</v>
      </c>
      <c r="BI140">
        <f t="shared" si="44"/>
        <v>0</v>
      </c>
      <c r="BJ140">
        <f t="shared" si="45"/>
        <v>0</v>
      </c>
      <c r="BK140">
        <f t="shared" si="46"/>
        <v>0</v>
      </c>
      <c r="BL140">
        <f t="shared" si="47"/>
        <v>0</v>
      </c>
      <c r="BM140">
        <f t="shared" si="48"/>
        <v>0</v>
      </c>
      <c r="BN140">
        <f t="shared" si="49"/>
        <v>0</v>
      </c>
      <c r="BO140">
        <f t="shared" si="50"/>
        <v>0</v>
      </c>
      <c r="BP140">
        <f t="shared" si="51"/>
        <v>0</v>
      </c>
      <c r="BQ140">
        <f t="shared" si="52"/>
        <v>0</v>
      </c>
      <c r="BR140">
        <f t="shared" si="53"/>
        <v>0</v>
      </c>
      <c r="BS140">
        <f t="shared" si="54"/>
        <v>0</v>
      </c>
      <c r="BT140">
        <f t="shared" si="55"/>
        <v>0</v>
      </c>
      <c r="BU140">
        <f t="shared" si="56"/>
        <v>0</v>
      </c>
      <c r="BV140">
        <f t="shared" si="57"/>
        <v>0</v>
      </c>
      <c r="BW140">
        <f t="shared" si="58"/>
        <v>0</v>
      </c>
      <c r="BX140">
        <f t="shared" si="59"/>
        <v>0</v>
      </c>
    </row>
    <row r="141" spans="1:76" x14ac:dyDescent="0.25">
      <c r="A141" t="s">
        <v>166</v>
      </c>
      <c r="B141" s="85">
        <v>1.4645292369823437</v>
      </c>
      <c r="C141" s="85">
        <v>0.85037178461061558</v>
      </c>
      <c r="E141" s="85">
        <v>9967</v>
      </c>
      <c r="F141" s="86">
        <v>12</v>
      </c>
      <c r="H141" s="87">
        <v>825.72000000000025</v>
      </c>
      <c r="I141" s="87">
        <v>825.72000000000025</v>
      </c>
      <c r="J141" t="s">
        <v>1404</v>
      </c>
      <c r="K141" t="s">
        <v>34</v>
      </c>
      <c r="L141" s="87">
        <v>221.71558029482156</v>
      </c>
      <c r="M141" t="s">
        <v>286</v>
      </c>
      <c r="N141" t="s">
        <v>286</v>
      </c>
      <c r="O141" t="s">
        <v>1681</v>
      </c>
      <c r="P141" s="89">
        <v>0</v>
      </c>
      <c r="Q141" s="89">
        <v>0</v>
      </c>
      <c r="R141" s="89">
        <v>0</v>
      </c>
      <c r="S141" s="89">
        <v>0</v>
      </c>
      <c r="T141" s="89">
        <v>0</v>
      </c>
      <c r="U141" s="89">
        <v>0</v>
      </c>
      <c r="V141" s="89">
        <v>0</v>
      </c>
      <c r="W141" s="89">
        <v>0</v>
      </c>
      <c r="X141" s="89">
        <v>0</v>
      </c>
      <c r="Y141" s="89">
        <v>0</v>
      </c>
      <c r="Z141" s="68">
        <v>0</v>
      </c>
      <c r="AA141" s="68">
        <v>0</v>
      </c>
      <c r="AB141" s="68">
        <v>0</v>
      </c>
      <c r="AC141" s="68">
        <v>0</v>
      </c>
      <c r="AD141" s="68">
        <v>0</v>
      </c>
      <c r="AE141" s="68">
        <v>0</v>
      </c>
      <c r="AF141" s="68">
        <v>0</v>
      </c>
      <c r="AG141" s="68">
        <v>0</v>
      </c>
      <c r="AH141" s="68">
        <v>0</v>
      </c>
      <c r="AI141" s="68">
        <v>0</v>
      </c>
      <c r="AJ141" t="s">
        <v>1682</v>
      </c>
      <c r="AK141" s="89">
        <v>0</v>
      </c>
      <c r="AL141" s="89">
        <v>0</v>
      </c>
      <c r="AM141" s="89">
        <v>0</v>
      </c>
      <c r="AN141" s="89">
        <v>0</v>
      </c>
      <c r="AO141" s="89">
        <v>0</v>
      </c>
      <c r="AP141" s="89">
        <v>0</v>
      </c>
      <c r="AQ141" s="89">
        <v>0</v>
      </c>
      <c r="AR141" s="89">
        <v>0</v>
      </c>
      <c r="AS141" s="89">
        <v>0</v>
      </c>
      <c r="AT141" s="89">
        <v>0</v>
      </c>
      <c r="AU141" s="68">
        <v>0</v>
      </c>
      <c r="AV141" s="68">
        <v>0</v>
      </c>
      <c r="AW141" s="68">
        <v>0</v>
      </c>
      <c r="AX141" s="68">
        <v>0</v>
      </c>
      <c r="AY141" s="68">
        <v>0</v>
      </c>
      <c r="AZ141" s="68">
        <v>0</v>
      </c>
      <c r="BA141" s="68">
        <v>0</v>
      </c>
      <c r="BB141" s="68">
        <v>0</v>
      </c>
      <c r="BC141" s="68">
        <v>0</v>
      </c>
      <c r="BD141" s="68">
        <v>0</v>
      </c>
      <c r="BE141">
        <f t="shared" si="40"/>
        <v>0</v>
      </c>
      <c r="BF141">
        <f t="shared" si="41"/>
        <v>0</v>
      </c>
      <c r="BG141">
        <f t="shared" si="42"/>
        <v>0</v>
      </c>
      <c r="BH141">
        <f t="shared" si="43"/>
        <v>0</v>
      </c>
      <c r="BI141">
        <f t="shared" si="44"/>
        <v>0</v>
      </c>
      <c r="BJ141">
        <f t="shared" si="45"/>
        <v>0</v>
      </c>
      <c r="BK141">
        <f t="shared" si="46"/>
        <v>0</v>
      </c>
      <c r="BL141">
        <f t="shared" si="47"/>
        <v>0</v>
      </c>
      <c r="BM141">
        <f t="shared" si="48"/>
        <v>0</v>
      </c>
      <c r="BN141">
        <f t="shared" si="49"/>
        <v>0</v>
      </c>
      <c r="BO141">
        <f t="shared" si="50"/>
        <v>0</v>
      </c>
      <c r="BP141">
        <f t="shared" si="51"/>
        <v>0</v>
      </c>
      <c r="BQ141">
        <f t="shared" si="52"/>
        <v>0</v>
      </c>
      <c r="BR141">
        <f t="shared" si="53"/>
        <v>0</v>
      </c>
      <c r="BS141">
        <f t="shared" si="54"/>
        <v>0</v>
      </c>
      <c r="BT141">
        <f t="shared" si="55"/>
        <v>0</v>
      </c>
      <c r="BU141">
        <f t="shared" si="56"/>
        <v>0</v>
      </c>
      <c r="BV141">
        <f t="shared" si="57"/>
        <v>0</v>
      </c>
      <c r="BW141">
        <f t="shared" si="58"/>
        <v>0</v>
      </c>
      <c r="BX141">
        <f t="shared" si="59"/>
        <v>0</v>
      </c>
    </row>
    <row r="142" spans="1:76" x14ac:dyDescent="0.25">
      <c r="A142" t="s">
        <v>166</v>
      </c>
      <c r="B142" s="85">
        <v>1.4645292369823437</v>
      </c>
      <c r="C142" s="85">
        <v>0.85037178461061558</v>
      </c>
      <c r="E142" s="85">
        <v>9967</v>
      </c>
      <c r="F142" s="86">
        <v>12</v>
      </c>
      <c r="H142" s="87">
        <v>825.72000000000025</v>
      </c>
      <c r="I142" s="87">
        <v>825.72000000000025</v>
      </c>
      <c r="J142" t="s">
        <v>1404</v>
      </c>
      <c r="K142" t="s">
        <v>34</v>
      </c>
      <c r="L142" s="87">
        <v>221.71558029482156</v>
      </c>
      <c r="M142" t="s">
        <v>286</v>
      </c>
      <c r="N142" t="s">
        <v>286</v>
      </c>
      <c r="O142" t="s">
        <v>1683</v>
      </c>
      <c r="P142" s="89">
        <v>0</v>
      </c>
      <c r="Q142" s="89">
        <v>0</v>
      </c>
      <c r="R142" s="89">
        <v>0</v>
      </c>
      <c r="S142" s="89">
        <v>0</v>
      </c>
      <c r="T142" s="89">
        <v>0</v>
      </c>
      <c r="U142" s="89">
        <v>0</v>
      </c>
      <c r="V142" s="89">
        <v>0</v>
      </c>
      <c r="W142" s="89">
        <v>0</v>
      </c>
      <c r="X142" s="89">
        <v>0</v>
      </c>
      <c r="Y142" s="89">
        <v>0</v>
      </c>
      <c r="Z142" s="68">
        <v>0</v>
      </c>
      <c r="AA142" s="68">
        <v>0</v>
      </c>
      <c r="AB142" s="68">
        <v>0</v>
      </c>
      <c r="AC142" s="68">
        <v>0</v>
      </c>
      <c r="AD142" s="68">
        <v>0</v>
      </c>
      <c r="AE142" s="68">
        <v>0</v>
      </c>
      <c r="AF142" s="68">
        <v>0</v>
      </c>
      <c r="AG142" s="68">
        <v>0</v>
      </c>
      <c r="AH142" s="68">
        <v>0</v>
      </c>
      <c r="AI142" s="68">
        <v>0</v>
      </c>
      <c r="AJ142" t="s">
        <v>1684</v>
      </c>
      <c r="AK142" s="89">
        <v>0</v>
      </c>
      <c r="AL142" s="89">
        <v>0</v>
      </c>
      <c r="AM142" s="89">
        <v>0</v>
      </c>
      <c r="AN142" s="89">
        <v>0</v>
      </c>
      <c r="AO142" s="89">
        <v>0</v>
      </c>
      <c r="AP142" s="89">
        <v>0</v>
      </c>
      <c r="AQ142" s="89">
        <v>0</v>
      </c>
      <c r="AR142" s="89">
        <v>0</v>
      </c>
      <c r="AS142" s="89">
        <v>0</v>
      </c>
      <c r="AT142" s="89">
        <v>0</v>
      </c>
      <c r="AU142" s="68">
        <v>0</v>
      </c>
      <c r="AV142" s="68">
        <v>0</v>
      </c>
      <c r="AW142" s="68">
        <v>0</v>
      </c>
      <c r="AX142" s="68">
        <v>0</v>
      </c>
      <c r="AY142" s="68">
        <v>0</v>
      </c>
      <c r="AZ142" s="68">
        <v>0</v>
      </c>
      <c r="BA142" s="68">
        <v>0</v>
      </c>
      <c r="BB142" s="68">
        <v>0</v>
      </c>
      <c r="BC142" s="68">
        <v>0</v>
      </c>
      <c r="BD142" s="68">
        <v>0</v>
      </c>
      <c r="BE142">
        <f t="shared" si="40"/>
        <v>0</v>
      </c>
      <c r="BF142">
        <f t="shared" si="41"/>
        <v>0</v>
      </c>
      <c r="BG142">
        <f t="shared" si="42"/>
        <v>0</v>
      </c>
      <c r="BH142">
        <f t="shared" si="43"/>
        <v>0</v>
      </c>
      <c r="BI142">
        <f t="shared" si="44"/>
        <v>0</v>
      </c>
      <c r="BJ142">
        <f t="shared" si="45"/>
        <v>0</v>
      </c>
      <c r="BK142">
        <f t="shared" si="46"/>
        <v>0</v>
      </c>
      <c r="BL142">
        <f t="shared" si="47"/>
        <v>0</v>
      </c>
      <c r="BM142">
        <f t="shared" si="48"/>
        <v>0</v>
      </c>
      <c r="BN142">
        <f t="shared" si="49"/>
        <v>0</v>
      </c>
      <c r="BO142">
        <f t="shared" si="50"/>
        <v>0</v>
      </c>
      <c r="BP142">
        <f t="shared" si="51"/>
        <v>0</v>
      </c>
      <c r="BQ142">
        <f t="shared" si="52"/>
        <v>0</v>
      </c>
      <c r="BR142">
        <f t="shared" si="53"/>
        <v>0</v>
      </c>
      <c r="BS142">
        <f t="shared" si="54"/>
        <v>0</v>
      </c>
      <c r="BT142">
        <f t="shared" si="55"/>
        <v>0</v>
      </c>
      <c r="BU142">
        <f t="shared" si="56"/>
        <v>0</v>
      </c>
      <c r="BV142">
        <f t="shared" si="57"/>
        <v>0</v>
      </c>
      <c r="BW142">
        <f t="shared" si="58"/>
        <v>0</v>
      </c>
      <c r="BX142">
        <f t="shared" si="59"/>
        <v>0</v>
      </c>
    </row>
    <row r="143" spans="1:76" x14ac:dyDescent="0.25">
      <c r="A143" t="s">
        <v>166</v>
      </c>
      <c r="B143" s="85">
        <v>1.4645292369823437</v>
      </c>
      <c r="C143" s="85">
        <v>0.85037178461061558</v>
      </c>
      <c r="E143" s="85">
        <v>9967</v>
      </c>
      <c r="F143" s="86">
        <v>12</v>
      </c>
      <c r="H143" s="87">
        <v>825.72000000000025</v>
      </c>
      <c r="I143" s="87">
        <v>825.72000000000025</v>
      </c>
      <c r="J143" t="s">
        <v>1404</v>
      </c>
      <c r="K143" t="s">
        <v>34</v>
      </c>
      <c r="L143" s="87">
        <v>221.71558029482156</v>
      </c>
      <c r="M143" t="s">
        <v>286</v>
      </c>
      <c r="N143" t="s">
        <v>286</v>
      </c>
      <c r="O143" t="s">
        <v>1685</v>
      </c>
      <c r="P143" s="89">
        <v>0</v>
      </c>
      <c r="Q143" s="89">
        <v>0</v>
      </c>
      <c r="R143" s="89">
        <v>0</v>
      </c>
      <c r="S143" s="89">
        <v>0</v>
      </c>
      <c r="T143" s="89">
        <v>0</v>
      </c>
      <c r="U143" s="89">
        <v>0</v>
      </c>
      <c r="V143" s="89">
        <v>0</v>
      </c>
      <c r="W143" s="89">
        <v>0</v>
      </c>
      <c r="X143" s="89">
        <v>0</v>
      </c>
      <c r="Y143" s="89">
        <v>0</v>
      </c>
      <c r="Z143" s="68">
        <v>0</v>
      </c>
      <c r="AA143" s="68">
        <v>0</v>
      </c>
      <c r="AB143" s="68">
        <v>0</v>
      </c>
      <c r="AC143" s="68">
        <v>0</v>
      </c>
      <c r="AD143" s="68">
        <v>0</v>
      </c>
      <c r="AE143" s="68">
        <v>0</v>
      </c>
      <c r="AF143" s="68">
        <v>0</v>
      </c>
      <c r="AG143" s="68">
        <v>0</v>
      </c>
      <c r="AH143" s="68">
        <v>0</v>
      </c>
      <c r="AI143" s="68">
        <v>0</v>
      </c>
      <c r="AJ143" t="s">
        <v>1686</v>
      </c>
      <c r="AK143" s="89">
        <v>0</v>
      </c>
      <c r="AL143" s="89">
        <v>0</v>
      </c>
      <c r="AM143" s="89">
        <v>0</v>
      </c>
      <c r="AN143" s="89">
        <v>0</v>
      </c>
      <c r="AO143" s="89">
        <v>0</v>
      </c>
      <c r="AP143" s="89">
        <v>0</v>
      </c>
      <c r="AQ143" s="89">
        <v>0</v>
      </c>
      <c r="AR143" s="89">
        <v>0</v>
      </c>
      <c r="AS143" s="89">
        <v>0</v>
      </c>
      <c r="AT143" s="89">
        <v>0</v>
      </c>
      <c r="AU143" s="68">
        <v>0</v>
      </c>
      <c r="AV143" s="68">
        <v>0</v>
      </c>
      <c r="AW143" s="68">
        <v>0</v>
      </c>
      <c r="AX143" s="68">
        <v>0</v>
      </c>
      <c r="AY143" s="68">
        <v>0</v>
      </c>
      <c r="AZ143" s="68">
        <v>0</v>
      </c>
      <c r="BA143" s="68">
        <v>0</v>
      </c>
      <c r="BB143" s="68">
        <v>0</v>
      </c>
      <c r="BC143" s="68">
        <v>0</v>
      </c>
      <c r="BD143" s="68">
        <v>0</v>
      </c>
      <c r="BE143">
        <f t="shared" si="40"/>
        <v>0</v>
      </c>
      <c r="BF143">
        <f t="shared" si="41"/>
        <v>0</v>
      </c>
      <c r="BG143">
        <f t="shared" si="42"/>
        <v>0</v>
      </c>
      <c r="BH143">
        <f t="shared" si="43"/>
        <v>0</v>
      </c>
      <c r="BI143">
        <f t="shared" si="44"/>
        <v>0</v>
      </c>
      <c r="BJ143">
        <f t="shared" si="45"/>
        <v>0</v>
      </c>
      <c r="BK143">
        <f t="shared" si="46"/>
        <v>0</v>
      </c>
      <c r="BL143">
        <f t="shared" si="47"/>
        <v>0</v>
      </c>
      <c r="BM143">
        <f t="shared" si="48"/>
        <v>0</v>
      </c>
      <c r="BN143">
        <f t="shared" si="49"/>
        <v>0</v>
      </c>
      <c r="BO143">
        <f t="shared" si="50"/>
        <v>0</v>
      </c>
      <c r="BP143">
        <f t="shared" si="51"/>
        <v>0</v>
      </c>
      <c r="BQ143">
        <f t="shared" si="52"/>
        <v>0</v>
      </c>
      <c r="BR143">
        <f t="shared" si="53"/>
        <v>0</v>
      </c>
      <c r="BS143">
        <f t="shared" si="54"/>
        <v>0</v>
      </c>
      <c r="BT143">
        <f t="shared" si="55"/>
        <v>0</v>
      </c>
      <c r="BU143">
        <f t="shared" si="56"/>
        <v>0</v>
      </c>
      <c r="BV143">
        <f t="shared" si="57"/>
        <v>0</v>
      </c>
      <c r="BW143">
        <f t="shared" si="58"/>
        <v>0</v>
      </c>
      <c r="BX143">
        <f t="shared" si="59"/>
        <v>0</v>
      </c>
    </row>
    <row r="144" spans="1:76" x14ac:dyDescent="0.25">
      <c r="A144" t="s">
        <v>166</v>
      </c>
      <c r="B144" s="85">
        <v>1.4645292369823437</v>
      </c>
      <c r="C144" s="85">
        <v>0.85037178461061558</v>
      </c>
      <c r="E144" s="85">
        <v>9967</v>
      </c>
      <c r="F144" s="86">
        <v>12</v>
      </c>
      <c r="H144" s="87">
        <v>825.72000000000025</v>
      </c>
      <c r="I144" s="87">
        <v>825.72000000000025</v>
      </c>
      <c r="J144" t="s">
        <v>1404</v>
      </c>
      <c r="K144" t="s">
        <v>34</v>
      </c>
      <c r="L144" s="87">
        <v>221.71558029482156</v>
      </c>
      <c r="M144" t="s">
        <v>286</v>
      </c>
      <c r="N144" t="s">
        <v>286</v>
      </c>
      <c r="O144" t="s">
        <v>1687</v>
      </c>
      <c r="P144" s="89">
        <v>0</v>
      </c>
      <c r="Q144" s="89">
        <v>0</v>
      </c>
      <c r="R144" s="89">
        <v>0</v>
      </c>
      <c r="S144" s="89">
        <v>0</v>
      </c>
      <c r="T144" s="89">
        <v>0</v>
      </c>
      <c r="U144" s="89">
        <v>0</v>
      </c>
      <c r="V144" s="89">
        <v>0</v>
      </c>
      <c r="W144" s="89">
        <v>0</v>
      </c>
      <c r="X144" s="89">
        <v>0</v>
      </c>
      <c r="Y144" s="89">
        <v>0</v>
      </c>
      <c r="Z144" s="68">
        <v>0</v>
      </c>
      <c r="AA144" s="68">
        <v>0</v>
      </c>
      <c r="AB144" s="68">
        <v>0</v>
      </c>
      <c r="AC144" s="68">
        <v>0</v>
      </c>
      <c r="AD144" s="68">
        <v>0</v>
      </c>
      <c r="AE144" s="68">
        <v>0</v>
      </c>
      <c r="AF144" s="68">
        <v>0</v>
      </c>
      <c r="AG144" s="68">
        <v>0</v>
      </c>
      <c r="AH144" s="68">
        <v>0</v>
      </c>
      <c r="AI144" s="68">
        <v>0</v>
      </c>
      <c r="AJ144" t="s">
        <v>1688</v>
      </c>
      <c r="AK144" s="89">
        <v>0</v>
      </c>
      <c r="AL144" s="89">
        <v>0</v>
      </c>
      <c r="AM144" s="89">
        <v>0</v>
      </c>
      <c r="AN144" s="89">
        <v>0</v>
      </c>
      <c r="AO144" s="89">
        <v>0</v>
      </c>
      <c r="AP144" s="89">
        <v>0</v>
      </c>
      <c r="AQ144" s="89">
        <v>0</v>
      </c>
      <c r="AR144" s="89">
        <v>0</v>
      </c>
      <c r="AS144" s="89">
        <v>0</v>
      </c>
      <c r="AT144" s="89">
        <v>0</v>
      </c>
      <c r="AU144" s="68">
        <v>0</v>
      </c>
      <c r="AV144" s="68">
        <v>0</v>
      </c>
      <c r="AW144" s="68">
        <v>0</v>
      </c>
      <c r="AX144" s="68">
        <v>0</v>
      </c>
      <c r="AY144" s="68">
        <v>0</v>
      </c>
      <c r="AZ144" s="68">
        <v>0</v>
      </c>
      <c r="BA144" s="68">
        <v>0</v>
      </c>
      <c r="BB144" s="68">
        <v>0</v>
      </c>
      <c r="BC144" s="68">
        <v>0</v>
      </c>
      <c r="BD144" s="68">
        <v>0</v>
      </c>
      <c r="BE144">
        <f t="shared" si="40"/>
        <v>0</v>
      </c>
      <c r="BF144">
        <f t="shared" si="41"/>
        <v>0</v>
      </c>
      <c r="BG144">
        <f t="shared" si="42"/>
        <v>0</v>
      </c>
      <c r="BH144">
        <f t="shared" si="43"/>
        <v>0</v>
      </c>
      <c r="BI144">
        <f t="shared" si="44"/>
        <v>0</v>
      </c>
      <c r="BJ144">
        <f t="shared" si="45"/>
        <v>0</v>
      </c>
      <c r="BK144">
        <f t="shared" si="46"/>
        <v>0</v>
      </c>
      <c r="BL144">
        <f t="shared" si="47"/>
        <v>0</v>
      </c>
      <c r="BM144">
        <f t="shared" si="48"/>
        <v>0</v>
      </c>
      <c r="BN144">
        <f t="shared" si="49"/>
        <v>0</v>
      </c>
      <c r="BO144">
        <f t="shared" si="50"/>
        <v>0</v>
      </c>
      <c r="BP144">
        <f t="shared" si="51"/>
        <v>0</v>
      </c>
      <c r="BQ144">
        <f t="shared" si="52"/>
        <v>0</v>
      </c>
      <c r="BR144">
        <f t="shared" si="53"/>
        <v>0</v>
      </c>
      <c r="BS144">
        <f t="shared" si="54"/>
        <v>0</v>
      </c>
      <c r="BT144">
        <f t="shared" si="55"/>
        <v>0</v>
      </c>
      <c r="BU144">
        <f t="shared" si="56"/>
        <v>0</v>
      </c>
      <c r="BV144">
        <f t="shared" si="57"/>
        <v>0</v>
      </c>
      <c r="BW144">
        <f t="shared" si="58"/>
        <v>0</v>
      </c>
      <c r="BX144">
        <f t="shared" si="59"/>
        <v>0</v>
      </c>
    </row>
    <row r="145" spans="1:76" x14ac:dyDescent="0.25">
      <c r="A145" t="s">
        <v>166</v>
      </c>
      <c r="B145" s="85">
        <v>1.4645292369823437</v>
      </c>
      <c r="C145" s="85">
        <v>0.85037178461061558</v>
      </c>
      <c r="E145" s="85">
        <v>9967</v>
      </c>
      <c r="F145" s="86">
        <v>12</v>
      </c>
      <c r="H145" s="87">
        <v>825.72000000000025</v>
      </c>
      <c r="I145" s="87">
        <v>825.72000000000025</v>
      </c>
      <c r="J145" t="s">
        <v>1404</v>
      </c>
      <c r="K145" t="s">
        <v>34</v>
      </c>
      <c r="L145" s="87">
        <v>221.71558029482156</v>
      </c>
      <c r="M145" t="s">
        <v>286</v>
      </c>
      <c r="N145" t="s">
        <v>286</v>
      </c>
      <c r="O145" t="s">
        <v>1689</v>
      </c>
      <c r="P145" s="89">
        <v>0</v>
      </c>
      <c r="Q145" s="89">
        <v>0</v>
      </c>
      <c r="R145" s="89">
        <v>0</v>
      </c>
      <c r="S145" s="89">
        <v>0</v>
      </c>
      <c r="T145" s="89">
        <v>0</v>
      </c>
      <c r="U145" s="89">
        <v>0</v>
      </c>
      <c r="V145" s="89">
        <v>0</v>
      </c>
      <c r="W145" s="89">
        <v>0</v>
      </c>
      <c r="X145" s="89">
        <v>0</v>
      </c>
      <c r="Y145" s="89">
        <v>0</v>
      </c>
      <c r="Z145" s="68">
        <v>0</v>
      </c>
      <c r="AA145" s="68">
        <v>0</v>
      </c>
      <c r="AB145" s="68">
        <v>0</v>
      </c>
      <c r="AC145" s="68">
        <v>0</v>
      </c>
      <c r="AD145" s="68">
        <v>0</v>
      </c>
      <c r="AE145" s="68">
        <v>0</v>
      </c>
      <c r="AF145" s="68">
        <v>0</v>
      </c>
      <c r="AG145" s="68">
        <v>0</v>
      </c>
      <c r="AH145" s="68">
        <v>0</v>
      </c>
      <c r="AI145" s="68">
        <v>0</v>
      </c>
      <c r="AJ145" t="s">
        <v>1690</v>
      </c>
      <c r="AK145" s="89">
        <v>0</v>
      </c>
      <c r="AL145" s="89">
        <v>0</v>
      </c>
      <c r="AM145" s="89">
        <v>0</v>
      </c>
      <c r="AN145" s="89">
        <v>0</v>
      </c>
      <c r="AO145" s="89">
        <v>0</v>
      </c>
      <c r="AP145" s="89">
        <v>0</v>
      </c>
      <c r="AQ145" s="89">
        <v>0</v>
      </c>
      <c r="AR145" s="89">
        <v>0</v>
      </c>
      <c r="AS145" s="89">
        <v>0</v>
      </c>
      <c r="AT145" s="89">
        <v>0</v>
      </c>
      <c r="AU145" s="68">
        <v>0</v>
      </c>
      <c r="AV145" s="68">
        <v>0</v>
      </c>
      <c r="AW145" s="68">
        <v>0</v>
      </c>
      <c r="AX145" s="68">
        <v>0</v>
      </c>
      <c r="AY145" s="68">
        <v>0</v>
      </c>
      <c r="AZ145" s="68">
        <v>0</v>
      </c>
      <c r="BA145" s="68">
        <v>0</v>
      </c>
      <c r="BB145" s="68">
        <v>0</v>
      </c>
      <c r="BC145" s="68">
        <v>0</v>
      </c>
      <c r="BD145" s="68">
        <v>0</v>
      </c>
      <c r="BE145">
        <f t="shared" si="40"/>
        <v>0</v>
      </c>
      <c r="BF145">
        <f t="shared" si="41"/>
        <v>0</v>
      </c>
      <c r="BG145">
        <f t="shared" si="42"/>
        <v>0</v>
      </c>
      <c r="BH145">
        <f t="shared" si="43"/>
        <v>0</v>
      </c>
      <c r="BI145">
        <f t="shared" si="44"/>
        <v>0</v>
      </c>
      <c r="BJ145">
        <f t="shared" si="45"/>
        <v>0</v>
      </c>
      <c r="BK145">
        <f t="shared" si="46"/>
        <v>0</v>
      </c>
      <c r="BL145">
        <f t="shared" si="47"/>
        <v>0</v>
      </c>
      <c r="BM145">
        <f t="shared" si="48"/>
        <v>0</v>
      </c>
      <c r="BN145">
        <f t="shared" si="49"/>
        <v>0</v>
      </c>
      <c r="BO145">
        <f t="shared" si="50"/>
        <v>0</v>
      </c>
      <c r="BP145">
        <f t="shared" si="51"/>
        <v>0</v>
      </c>
      <c r="BQ145">
        <f t="shared" si="52"/>
        <v>0</v>
      </c>
      <c r="BR145">
        <f t="shared" si="53"/>
        <v>0</v>
      </c>
      <c r="BS145">
        <f t="shared" si="54"/>
        <v>0</v>
      </c>
      <c r="BT145">
        <f t="shared" si="55"/>
        <v>0</v>
      </c>
      <c r="BU145">
        <f t="shared" si="56"/>
        <v>0</v>
      </c>
      <c r="BV145">
        <f t="shared" si="57"/>
        <v>0</v>
      </c>
      <c r="BW145">
        <f t="shared" si="58"/>
        <v>0</v>
      </c>
      <c r="BX145">
        <f t="shared" si="59"/>
        <v>0</v>
      </c>
    </row>
    <row r="146" spans="1:76" x14ac:dyDescent="0.25">
      <c r="A146" t="s">
        <v>166</v>
      </c>
      <c r="B146" s="85">
        <v>1.4645292369823437</v>
      </c>
      <c r="C146" s="85">
        <v>0.85037178461061558</v>
      </c>
      <c r="E146" s="85">
        <v>9967</v>
      </c>
      <c r="F146" s="86">
        <v>12</v>
      </c>
      <c r="H146" s="87">
        <v>825.72000000000025</v>
      </c>
      <c r="I146" s="87">
        <v>825.72000000000025</v>
      </c>
      <c r="J146" t="s">
        <v>1404</v>
      </c>
      <c r="K146" t="s">
        <v>34</v>
      </c>
      <c r="L146" s="87">
        <v>221.71558029482156</v>
      </c>
      <c r="M146" t="s">
        <v>286</v>
      </c>
      <c r="N146" t="s">
        <v>286</v>
      </c>
      <c r="O146" t="s">
        <v>1691</v>
      </c>
      <c r="P146" s="89">
        <v>0</v>
      </c>
      <c r="Q146" s="89">
        <v>0</v>
      </c>
      <c r="R146" s="89">
        <v>0</v>
      </c>
      <c r="S146" s="89">
        <v>0</v>
      </c>
      <c r="T146" s="89">
        <v>0</v>
      </c>
      <c r="U146" s="89">
        <v>0</v>
      </c>
      <c r="V146" s="89">
        <v>0</v>
      </c>
      <c r="W146" s="89">
        <v>0</v>
      </c>
      <c r="X146" s="89">
        <v>0</v>
      </c>
      <c r="Y146" s="89">
        <v>0</v>
      </c>
      <c r="Z146" s="68">
        <v>0</v>
      </c>
      <c r="AA146" s="68">
        <v>0</v>
      </c>
      <c r="AB146" s="68">
        <v>0</v>
      </c>
      <c r="AC146" s="68">
        <v>0</v>
      </c>
      <c r="AD146" s="68">
        <v>0</v>
      </c>
      <c r="AE146" s="68">
        <v>0</v>
      </c>
      <c r="AF146" s="68">
        <v>0</v>
      </c>
      <c r="AG146" s="68">
        <v>0</v>
      </c>
      <c r="AH146" s="68">
        <v>0</v>
      </c>
      <c r="AI146" s="68">
        <v>0</v>
      </c>
      <c r="AJ146" t="s">
        <v>1692</v>
      </c>
      <c r="AK146" s="89">
        <v>0</v>
      </c>
      <c r="AL146" s="89">
        <v>0</v>
      </c>
      <c r="AM146" s="89">
        <v>0</v>
      </c>
      <c r="AN146" s="89">
        <v>0</v>
      </c>
      <c r="AO146" s="89">
        <v>0</v>
      </c>
      <c r="AP146" s="89">
        <v>0</v>
      </c>
      <c r="AQ146" s="89">
        <v>0</v>
      </c>
      <c r="AR146" s="89">
        <v>0</v>
      </c>
      <c r="AS146" s="89">
        <v>0</v>
      </c>
      <c r="AT146" s="89">
        <v>0</v>
      </c>
      <c r="AU146" s="68">
        <v>0</v>
      </c>
      <c r="AV146" s="68">
        <v>0</v>
      </c>
      <c r="AW146" s="68">
        <v>0</v>
      </c>
      <c r="AX146" s="68">
        <v>0</v>
      </c>
      <c r="AY146" s="68">
        <v>0</v>
      </c>
      <c r="AZ146" s="68">
        <v>0</v>
      </c>
      <c r="BA146" s="68">
        <v>0</v>
      </c>
      <c r="BB146" s="68">
        <v>0</v>
      </c>
      <c r="BC146" s="68">
        <v>0</v>
      </c>
      <c r="BD146" s="68">
        <v>0</v>
      </c>
      <c r="BE146">
        <f t="shared" si="40"/>
        <v>0</v>
      </c>
      <c r="BF146">
        <f t="shared" si="41"/>
        <v>0</v>
      </c>
      <c r="BG146">
        <f t="shared" si="42"/>
        <v>0</v>
      </c>
      <c r="BH146">
        <f t="shared" si="43"/>
        <v>0</v>
      </c>
      <c r="BI146">
        <f t="shared" si="44"/>
        <v>0</v>
      </c>
      <c r="BJ146">
        <f t="shared" si="45"/>
        <v>0</v>
      </c>
      <c r="BK146">
        <f t="shared" si="46"/>
        <v>0</v>
      </c>
      <c r="BL146">
        <f t="shared" si="47"/>
        <v>0</v>
      </c>
      <c r="BM146">
        <f t="shared" si="48"/>
        <v>0</v>
      </c>
      <c r="BN146">
        <f t="shared" si="49"/>
        <v>0</v>
      </c>
      <c r="BO146">
        <f t="shared" si="50"/>
        <v>0</v>
      </c>
      <c r="BP146">
        <f t="shared" si="51"/>
        <v>0</v>
      </c>
      <c r="BQ146">
        <f t="shared" si="52"/>
        <v>0</v>
      </c>
      <c r="BR146">
        <f t="shared" si="53"/>
        <v>0</v>
      </c>
      <c r="BS146">
        <f t="shared" si="54"/>
        <v>0</v>
      </c>
      <c r="BT146">
        <f t="shared" si="55"/>
        <v>0</v>
      </c>
      <c r="BU146">
        <f t="shared" si="56"/>
        <v>0</v>
      </c>
      <c r="BV146">
        <f t="shared" si="57"/>
        <v>0</v>
      </c>
      <c r="BW146">
        <f t="shared" si="58"/>
        <v>0</v>
      </c>
      <c r="BX146">
        <f t="shared" si="59"/>
        <v>0</v>
      </c>
    </row>
    <row r="147" spans="1:76" x14ac:dyDescent="0.25">
      <c r="A147" t="s">
        <v>166</v>
      </c>
      <c r="B147" s="85">
        <v>1.4645292369823437</v>
      </c>
      <c r="C147" s="85">
        <v>0.85037178461061558</v>
      </c>
      <c r="E147" s="85">
        <v>9967</v>
      </c>
      <c r="F147" s="86">
        <v>12</v>
      </c>
      <c r="H147" s="87">
        <v>825.72000000000025</v>
      </c>
      <c r="I147" s="87">
        <v>825.72000000000025</v>
      </c>
      <c r="J147" t="s">
        <v>1404</v>
      </c>
      <c r="K147" t="s">
        <v>34</v>
      </c>
      <c r="L147" s="87">
        <v>221.71558029482156</v>
      </c>
      <c r="M147" t="s">
        <v>286</v>
      </c>
      <c r="N147" t="s">
        <v>286</v>
      </c>
      <c r="O147" t="s">
        <v>1693</v>
      </c>
      <c r="P147" s="89">
        <v>0</v>
      </c>
      <c r="Q147" s="89">
        <v>0</v>
      </c>
      <c r="R147" s="89">
        <v>0</v>
      </c>
      <c r="S147" s="89">
        <v>0</v>
      </c>
      <c r="T147" s="89">
        <v>0</v>
      </c>
      <c r="U147" s="89">
        <v>0</v>
      </c>
      <c r="V147" s="89">
        <v>0</v>
      </c>
      <c r="W147" s="89">
        <v>0</v>
      </c>
      <c r="X147" s="89">
        <v>0</v>
      </c>
      <c r="Y147" s="89">
        <v>0</v>
      </c>
      <c r="Z147" s="68">
        <v>0</v>
      </c>
      <c r="AA147" s="68">
        <v>0</v>
      </c>
      <c r="AB147" s="68">
        <v>0</v>
      </c>
      <c r="AC147" s="68">
        <v>0</v>
      </c>
      <c r="AD147" s="68">
        <v>0</v>
      </c>
      <c r="AE147" s="68">
        <v>0</v>
      </c>
      <c r="AF147" s="68">
        <v>0</v>
      </c>
      <c r="AG147" s="68">
        <v>0</v>
      </c>
      <c r="AH147" s="68">
        <v>0</v>
      </c>
      <c r="AI147" s="68">
        <v>0</v>
      </c>
      <c r="AJ147" t="s">
        <v>1694</v>
      </c>
      <c r="AK147" s="89">
        <v>0</v>
      </c>
      <c r="AL147" s="89">
        <v>0</v>
      </c>
      <c r="AM147" s="89">
        <v>0</v>
      </c>
      <c r="AN147" s="89">
        <v>0</v>
      </c>
      <c r="AO147" s="89">
        <v>0</v>
      </c>
      <c r="AP147" s="89">
        <v>0</v>
      </c>
      <c r="AQ147" s="89">
        <v>0</v>
      </c>
      <c r="AR147" s="89">
        <v>0</v>
      </c>
      <c r="AS147" s="89">
        <v>0</v>
      </c>
      <c r="AT147" s="89">
        <v>0</v>
      </c>
      <c r="AU147" s="68">
        <v>0</v>
      </c>
      <c r="AV147" s="68">
        <v>0</v>
      </c>
      <c r="AW147" s="68">
        <v>0</v>
      </c>
      <c r="AX147" s="68">
        <v>0</v>
      </c>
      <c r="AY147" s="68">
        <v>0</v>
      </c>
      <c r="AZ147" s="68">
        <v>0</v>
      </c>
      <c r="BA147" s="68">
        <v>0</v>
      </c>
      <c r="BB147" s="68">
        <v>0</v>
      </c>
      <c r="BC147" s="68">
        <v>0</v>
      </c>
      <c r="BD147" s="68">
        <v>0</v>
      </c>
      <c r="BE147">
        <f t="shared" si="40"/>
        <v>0</v>
      </c>
      <c r="BF147">
        <f t="shared" si="41"/>
        <v>0</v>
      </c>
      <c r="BG147">
        <f t="shared" si="42"/>
        <v>0</v>
      </c>
      <c r="BH147">
        <f t="shared" si="43"/>
        <v>0</v>
      </c>
      <c r="BI147">
        <f t="shared" si="44"/>
        <v>0</v>
      </c>
      <c r="BJ147">
        <f t="shared" si="45"/>
        <v>0</v>
      </c>
      <c r="BK147">
        <f t="shared" si="46"/>
        <v>0</v>
      </c>
      <c r="BL147">
        <f t="shared" si="47"/>
        <v>0</v>
      </c>
      <c r="BM147">
        <f t="shared" si="48"/>
        <v>0</v>
      </c>
      <c r="BN147">
        <f t="shared" si="49"/>
        <v>0</v>
      </c>
      <c r="BO147">
        <f t="shared" si="50"/>
        <v>0</v>
      </c>
      <c r="BP147">
        <f t="shared" si="51"/>
        <v>0</v>
      </c>
      <c r="BQ147">
        <f t="shared" si="52"/>
        <v>0</v>
      </c>
      <c r="BR147">
        <f t="shared" si="53"/>
        <v>0</v>
      </c>
      <c r="BS147">
        <f t="shared" si="54"/>
        <v>0</v>
      </c>
      <c r="BT147">
        <f t="shared" si="55"/>
        <v>0</v>
      </c>
      <c r="BU147">
        <f t="shared" si="56"/>
        <v>0</v>
      </c>
      <c r="BV147">
        <f t="shared" si="57"/>
        <v>0</v>
      </c>
      <c r="BW147">
        <f t="shared" si="58"/>
        <v>0</v>
      </c>
      <c r="BX147">
        <f t="shared" si="59"/>
        <v>0</v>
      </c>
    </row>
    <row r="148" spans="1:76" x14ac:dyDescent="0.25">
      <c r="A148" t="s">
        <v>166</v>
      </c>
      <c r="B148" s="85">
        <v>1.4645292369823437</v>
      </c>
      <c r="C148" s="85">
        <v>0.85037178461061558</v>
      </c>
      <c r="E148" s="85">
        <v>9967</v>
      </c>
      <c r="F148" s="86">
        <v>12</v>
      </c>
      <c r="H148" s="87">
        <v>825.72000000000025</v>
      </c>
      <c r="I148" s="87">
        <v>825.72000000000025</v>
      </c>
      <c r="J148" t="s">
        <v>1404</v>
      </c>
      <c r="K148" t="s">
        <v>34</v>
      </c>
      <c r="L148" s="87">
        <v>221.71558029482156</v>
      </c>
      <c r="M148" t="s">
        <v>286</v>
      </c>
      <c r="N148" t="s">
        <v>286</v>
      </c>
      <c r="O148" t="s">
        <v>1695</v>
      </c>
      <c r="P148" s="89">
        <v>0</v>
      </c>
      <c r="Q148" s="89">
        <v>0</v>
      </c>
      <c r="R148" s="89">
        <v>0</v>
      </c>
      <c r="S148" s="89">
        <v>0</v>
      </c>
      <c r="T148" s="89">
        <v>0</v>
      </c>
      <c r="U148" s="89">
        <v>0</v>
      </c>
      <c r="V148" s="89">
        <v>0</v>
      </c>
      <c r="W148" s="89">
        <v>0</v>
      </c>
      <c r="X148" s="89">
        <v>0</v>
      </c>
      <c r="Y148" s="89">
        <v>0</v>
      </c>
      <c r="Z148" s="68">
        <v>0</v>
      </c>
      <c r="AA148" s="68">
        <v>0</v>
      </c>
      <c r="AB148" s="68">
        <v>0</v>
      </c>
      <c r="AC148" s="68">
        <v>0</v>
      </c>
      <c r="AD148" s="68">
        <v>0</v>
      </c>
      <c r="AE148" s="68">
        <v>0</v>
      </c>
      <c r="AF148" s="68">
        <v>0</v>
      </c>
      <c r="AG148" s="68">
        <v>0</v>
      </c>
      <c r="AH148" s="68">
        <v>0</v>
      </c>
      <c r="AI148" s="68">
        <v>0</v>
      </c>
      <c r="AJ148" t="s">
        <v>1696</v>
      </c>
      <c r="AK148" s="89">
        <v>0</v>
      </c>
      <c r="AL148" s="89">
        <v>0</v>
      </c>
      <c r="AM148" s="89">
        <v>0</v>
      </c>
      <c r="AN148" s="89">
        <v>0</v>
      </c>
      <c r="AO148" s="89">
        <v>0</v>
      </c>
      <c r="AP148" s="89">
        <v>0</v>
      </c>
      <c r="AQ148" s="89">
        <v>0</v>
      </c>
      <c r="AR148" s="89">
        <v>0</v>
      </c>
      <c r="AS148" s="89">
        <v>0</v>
      </c>
      <c r="AT148" s="89">
        <v>0</v>
      </c>
      <c r="AU148" s="68">
        <v>0</v>
      </c>
      <c r="AV148" s="68">
        <v>0</v>
      </c>
      <c r="AW148" s="68">
        <v>0</v>
      </c>
      <c r="AX148" s="68">
        <v>0</v>
      </c>
      <c r="AY148" s="68">
        <v>0</v>
      </c>
      <c r="AZ148" s="68">
        <v>0</v>
      </c>
      <c r="BA148" s="68">
        <v>0</v>
      </c>
      <c r="BB148" s="68">
        <v>0</v>
      </c>
      <c r="BC148" s="68">
        <v>0</v>
      </c>
      <c r="BD148" s="68">
        <v>0</v>
      </c>
      <c r="BE148">
        <f t="shared" si="40"/>
        <v>0</v>
      </c>
      <c r="BF148">
        <f t="shared" si="41"/>
        <v>0</v>
      </c>
      <c r="BG148">
        <f t="shared" si="42"/>
        <v>0</v>
      </c>
      <c r="BH148">
        <f t="shared" si="43"/>
        <v>0</v>
      </c>
      <c r="BI148">
        <f t="shared" si="44"/>
        <v>0</v>
      </c>
      <c r="BJ148">
        <f t="shared" si="45"/>
        <v>0</v>
      </c>
      <c r="BK148">
        <f t="shared" si="46"/>
        <v>0</v>
      </c>
      <c r="BL148">
        <f t="shared" si="47"/>
        <v>0</v>
      </c>
      <c r="BM148">
        <f t="shared" si="48"/>
        <v>0</v>
      </c>
      <c r="BN148">
        <f t="shared" si="49"/>
        <v>0</v>
      </c>
      <c r="BO148">
        <f t="shared" si="50"/>
        <v>0</v>
      </c>
      <c r="BP148">
        <f t="shared" si="51"/>
        <v>0</v>
      </c>
      <c r="BQ148">
        <f t="shared" si="52"/>
        <v>0</v>
      </c>
      <c r="BR148">
        <f t="shared" si="53"/>
        <v>0</v>
      </c>
      <c r="BS148">
        <f t="shared" si="54"/>
        <v>0</v>
      </c>
      <c r="BT148">
        <f t="shared" si="55"/>
        <v>0</v>
      </c>
      <c r="BU148">
        <f t="shared" si="56"/>
        <v>0</v>
      </c>
      <c r="BV148">
        <f t="shared" si="57"/>
        <v>0</v>
      </c>
      <c r="BW148">
        <f t="shared" si="58"/>
        <v>0</v>
      </c>
      <c r="BX148">
        <f t="shared" si="59"/>
        <v>0</v>
      </c>
    </row>
    <row r="149" spans="1:76" x14ac:dyDescent="0.25">
      <c r="A149" t="s">
        <v>166</v>
      </c>
      <c r="B149" s="85">
        <v>1.4645292369823437</v>
      </c>
      <c r="C149" s="85">
        <v>0.85037178461061558</v>
      </c>
      <c r="E149" s="85">
        <v>9967</v>
      </c>
      <c r="F149" s="86">
        <v>12</v>
      </c>
      <c r="H149" s="87">
        <v>825.72000000000025</v>
      </c>
      <c r="I149" s="87">
        <v>825.72000000000025</v>
      </c>
      <c r="J149" t="s">
        <v>1404</v>
      </c>
      <c r="K149" t="s">
        <v>34</v>
      </c>
      <c r="L149" s="87">
        <v>221.71558029482156</v>
      </c>
      <c r="M149" t="s">
        <v>286</v>
      </c>
      <c r="N149" t="s">
        <v>286</v>
      </c>
      <c r="O149" t="s">
        <v>1697</v>
      </c>
      <c r="P149" s="89">
        <v>0</v>
      </c>
      <c r="Q149" s="89">
        <v>0</v>
      </c>
      <c r="R149" s="89">
        <v>0</v>
      </c>
      <c r="S149" s="89">
        <v>0</v>
      </c>
      <c r="T149" s="89">
        <v>0</v>
      </c>
      <c r="U149" s="89">
        <v>0</v>
      </c>
      <c r="V149" s="89">
        <v>0</v>
      </c>
      <c r="W149" s="89">
        <v>0</v>
      </c>
      <c r="X149" s="89">
        <v>0</v>
      </c>
      <c r="Y149" s="89">
        <v>0</v>
      </c>
      <c r="Z149" s="68">
        <v>0</v>
      </c>
      <c r="AA149" s="68">
        <v>0</v>
      </c>
      <c r="AB149" s="68">
        <v>0</v>
      </c>
      <c r="AC149" s="68">
        <v>0</v>
      </c>
      <c r="AD149" s="68">
        <v>0</v>
      </c>
      <c r="AE149" s="68">
        <v>0</v>
      </c>
      <c r="AF149" s="68">
        <v>0</v>
      </c>
      <c r="AG149" s="68">
        <v>0</v>
      </c>
      <c r="AH149" s="68">
        <v>0</v>
      </c>
      <c r="AI149" s="68">
        <v>0</v>
      </c>
      <c r="AJ149" t="s">
        <v>1698</v>
      </c>
      <c r="AK149" s="89">
        <v>0</v>
      </c>
      <c r="AL149" s="89">
        <v>0</v>
      </c>
      <c r="AM149" s="89">
        <v>0</v>
      </c>
      <c r="AN149" s="89">
        <v>0</v>
      </c>
      <c r="AO149" s="89">
        <v>0</v>
      </c>
      <c r="AP149" s="89">
        <v>0</v>
      </c>
      <c r="AQ149" s="89">
        <v>0</v>
      </c>
      <c r="AR149" s="89">
        <v>0</v>
      </c>
      <c r="AS149" s="89">
        <v>0</v>
      </c>
      <c r="AT149" s="89">
        <v>0</v>
      </c>
      <c r="AU149" s="68">
        <v>0</v>
      </c>
      <c r="AV149" s="68">
        <v>0</v>
      </c>
      <c r="AW149" s="68">
        <v>0</v>
      </c>
      <c r="AX149" s="68">
        <v>0</v>
      </c>
      <c r="AY149" s="68">
        <v>0</v>
      </c>
      <c r="AZ149" s="68">
        <v>0</v>
      </c>
      <c r="BA149" s="68">
        <v>0</v>
      </c>
      <c r="BB149" s="68">
        <v>0</v>
      </c>
      <c r="BC149" s="68">
        <v>0</v>
      </c>
      <c r="BD149" s="68">
        <v>0</v>
      </c>
      <c r="BE149">
        <f t="shared" si="40"/>
        <v>0</v>
      </c>
      <c r="BF149">
        <f t="shared" si="41"/>
        <v>0</v>
      </c>
      <c r="BG149">
        <f t="shared" si="42"/>
        <v>0</v>
      </c>
      <c r="BH149">
        <f t="shared" si="43"/>
        <v>0</v>
      </c>
      <c r="BI149">
        <f t="shared" si="44"/>
        <v>0</v>
      </c>
      <c r="BJ149">
        <f t="shared" si="45"/>
        <v>0</v>
      </c>
      <c r="BK149">
        <f t="shared" si="46"/>
        <v>0</v>
      </c>
      <c r="BL149">
        <f t="shared" si="47"/>
        <v>0</v>
      </c>
      <c r="BM149">
        <f t="shared" si="48"/>
        <v>0</v>
      </c>
      <c r="BN149">
        <f t="shared" si="49"/>
        <v>0</v>
      </c>
      <c r="BO149">
        <f t="shared" si="50"/>
        <v>0</v>
      </c>
      <c r="BP149">
        <f t="shared" si="51"/>
        <v>0</v>
      </c>
      <c r="BQ149">
        <f t="shared" si="52"/>
        <v>0</v>
      </c>
      <c r="BR149">
        <f t="shared" si="53"/>
        <v>0</v>
      </c>
      <c r="BS149">
        <f t="shared" si="54"/>
        <v>0</v>
      </c>
      <c r="BT149">
        <f t="shared" si="55"/>
        <v>0</v>
      </c>
      <c r="BU149">
        <f t="shared" si="56"/>
        <v>0</v>
      </c>
      <c r="BV149">
        <f t="shared" si="57"/>
        <v>0</v>
      </c>
      <c r="BW149">
        <f t="shared" si="58"/>
        <v>0</v>
      </c>
      <c r="BX149">
        <f t="shared" si="59"/>
        <v>0</v>
      </c>
    </row>
    <row r="150" spans="1:76" x14ac:dyDescent="0.25">
      <c r="A150" t="s">
        <v>166</v>
      </c>
      <c r="B150" s="85">
        <v>1.4645292369823437</v>
      </c>
      <c r="C150" s="85">
        <v>0.85037178461061558</v>
      </c>
      <c r="E150" s="85">
        <v>9967</v>
      </c>
      <c r="F150" s="86">
        <v>12</v>
      </c>
      <c r="H150" s="87">
        <v>825.72000000000025</v>
      </c>
      <c r="I150" s="87">
        <v>825.72000000000025</v>
      </c>
      <c r="J150" t="s">
        <v>1404</v>
      </c>
      <c r="K150" t="s">
        <v>34</v>
      </c>
      <c r="L150" s="87">
        <v>221.71558029482156</v>
      </c>
      <c r="M150" t="s">
        <v>286</v>
      </c>
      <c r="N150" t="s">
        <v>286</v>
      </c>
      <c r="O150" t="s">
        <v>1699</v>
      </c>
      <c r="P150" s="89">
        <v>0</v>
      </c>
      <c r="Q150" s="89">
        <v>0</v>
      </c>
      <c r="R150" s="89">
        <v>0</v>
      </c>
      <c r="S150" s="89">
        <v>0</v>
      </c>
      <c r="T150" s="89">
        <v>0</v>
      </c>
      <c r="U150" s="89">
        <v>0</v>
      </c>
      <c r="V150" s="89">
        <v>0</v>
      </c>
      <c r="W150" s="89">
        <v>0</v>
      </c>
      <c r="X150" s="89">
        <v>0</v>
      </c>
      <c r="Y150" s="89">
        <v>0</v>
      </c>
      <c r="Z150" s="68">
        <v>0</v>
      </c>
      <c r="AA150" s="68">
        <v>0</v>
      </c>
      <c r="AB150" s="68">
        <v>0</v>
      </c>
      <c r="AC150" s="68">
        <v>0</v>
      </c>
      <c r="AD150" s="68">
        <v>0</v>
      </c>
      <c r="AE150" s="68">
        <v>0</v>
      </c>
      <c r="AF150" s="68">
        <v>0</v>
      </c>
      <c r="AG150" s="68">
        <v>0</v>
      </c>
      <c r="AH150" s="68">
        <v>0</v>
      </c>
      <c r="AI150" s="68">
        <v>0</v>
      </c>
      <c r="AJ150" t="s">
        <v>1700</v>
      </c>
      <c r="AK150" s="89">
        <v>0</v>
      </c>
      <c r="AL150" s="89">
        <v>0</v>
      </c>
      <c r="AM150" s="89">
        <v>0</v>
      </c>
      <c r="AN150" s="89">
        <v>0</v>
      </c>
      <c r="AO150" s="89">
        <v>0</v>
      </c>
      <c r="AP150" s="89">
        <v>0</v>
      </c>
      <c r="AQ150" s="89">
        <v>0</v>
      </c>
      <c r="AR150" s="89">
        <v>0</v>
      </c>
      <c r="AS150" s="89">
        <v>0</v>
      </c>
      <c r="AT150" s="89">
        <v>0</v>
      </c>
      <c r="AU150" s="68">
        <v>0</v>
      </c>
      <c r="AV150" s="68">
        <v>0</v>
      </c>
      <c r="AW150" s="68">
        <v>0</v>
      </c>
      <c r="AX150" s="68">
        <v>0</v>
      </c>
      <c r="AY150" s="68">
        <v>0</v>
      </c>
      <c r="AZ150" s="68">
        <v>0</v>
      </c>
      <c r="BA150" s="68">
        <v>0</v>
      </c>
      <c r="BB150" s="68">
        <v>0</v>
      </c>
      <c r="BC150" s="68">
        <v>0</v>
      </c>
      <c r="BD150" s="68">
        <v>0</v>
      </c>
      <c r="BE150">
        <f t="shared" si="40"/>
        <v>0</v>
      </c>
      <c r="BF150">
        <f t="shared" si="41"/>
        <v>0</v>
      </c>
      <c r="BG150">
        <f t="shared" si="42"/>
        <v>0</v>
      </c>
      <c r="BH150">
        <f t="shared" si="43"/>
        <v>0</v>
      </c>
      <c r="BI150">
        <f t="shared" si="44"/>
        <v>0</v>
      </c>
      <c r="BJ150">
        <f t="shared" si="45"/>
        <v>0</v>
      </c>
      <c r="BK150">
        <f t="shared" si="46"/>
        <v>0</v>
      </c>
      <c r="BL150">
        <f t="shared" si="47"/>
        <v>0</v>
      </c>
      <c r="BM150">
        <f t="shared" si="48"/>
        <v>0</v>
      </c>
      <c r="BN150">
        <f t="shared" si="49"/>
        <v>0</v>
      </c>
      <c r="BO150">
        <f t="shared" si="50"/>
        <v>0</v>
      </c>
      <c r="BP150">
        <f t="shared" si="51"/>
        <v>0</v>
      </c>
      <c r="BQ150">
        <f t="shared" si="52"/>
        <v>0</v>
      </c>
      <c r="BR150">
        <f t="shared" si="53"/>
        <v>0</v>
      </c>
      <c r="BS150">
        <f t="shared" si="54"/>
        <v>0</v>
      </c>
      <c r="BT150">
        <f t="shared" si="55"/>
        <v>0</v>
      </c>
      <c r="BU150">
        <f t="shared" si="56"/>
        <v>0</v>
      </c>
      <c r="BV150">
        <f t="shared" si="57"/>
        <v>0</v>
      </c>
      <c r="BW150">
        <f t="shared" si="58"/>
        <v>0</v>
      </c>
      <c r="BX150">
        <f t="shared" si="59"/>
        <v>0</v>
      </c>
    </row>
    <row r="151" spans="1:76" x14ac:dyDescent="0.25">
      <c r="A151" t="s">
        <v>166</v>
      </c>
      <c r="B151" s="85">
        <v>1.4645292369823437</v>
      </c>
      <c r="C151" s="85">
        <v>0.85037178461061558</v>
      </c>
      <c r="E151" s="85">
        <v>9967</v>
      </c>
      <c r="F151" s="86">
        <v>12</v>
      </c>
      <c r="H151" s="87">
        <v>825.72000000000025</v>
      </c>
      <c r="I151" s="87">
        <v>825.72000000000025</v>
      </c>
      <c r="J151" t="s">
        <v>1404</v>
      </c>
      <c r="K151" t="s">
        <v>34</v>
      </c>
      <c r="L151" s="87">
        <v>221.71558029482156</v>
      </c>
      <c r="M151" t="s">
        <v>286</v>
      </c>
      <c r="N151" t="s">
        <v>286</v>
      </c>
      <c r="O151" t="s">
        <v>1701</v>
      </c>
      <c r="P151" s="89">
        <v>0</v>
      </c>
      <c r="Q151" s="89">
        <v>0</v>
      </c>
      <c r="R151" s="89">
        <v>0</v>
      </c>
      <c r="S151" s="89">
        <v>0</v>
      </c>
      <c r="T151" s="89">
        <v>0</v>
      </c>
      <c r="U151" s="89">
        <v>0</v>
      </c>
      <c r="V151" s="89">
        <v>0</v>
      </c>
      <c r="W151" s="89">
        <v>0</v>
      </c>
      <c r="X151" s="89">
        <v>0</v>
      </c>
      <c r="Y151" s="89">
        <v>0</v>
      </c>
      <c r="Z151" s="68">
        <v>0</v>
      </c>
      <c r="AA151" s="68">
        <v>0</v>
      </c>
      <c r="AB151" s="68">
        <v>0</v>
      </c>
      <c r="AC151" s="68">
        <v>0</v>
      </c>
      <c r="AD151" s="68">
        <v>0</v>
      </c>
      <c r="AE151" s="68">
        <v>0</v>
      </c>
      <c r="AF151" s="68">
        <v>0</v>
      </c>
      <c r="AG151" s="68">
        <v>0</v>
      </c>
      <c r="AH151" s="68">
        <v>0</v>
      </c>
      <c r="AI151" s="68">
        <v>0</v>
      </c>
      <c r="AJ151" t="s">
        <v>1702</v>
      </c>
      <c r="AK151" s="89">
        <v>0</v>
      </c>
      <c r="AL151" s="89">
        <v>0</v>
      </c>
      <c r="AM151" s="89">
        <v>0</v>
      </c>
      <c r="AN151" s="89">
        <v>0</v>
      </c>
      <c r="AO151" s="89">
        <v>0</v>
      </c>
      <c r="AP151" s="89">
        <v>0</v>
      </c>
      <c r="AQ151" s="89">
        <v>0</v>
      </c>
      <c r="AR151" s="89">
        <v>0</v>
      </c>
      <c r="AS151" s="89">
        <v>0</v>
      </c>
      <c r="AT151" s="89">
        <v>0</v>
      </c>
      <c r="AU151" s="68">
        <v>0</v>
      </c>
      <c r="AV151" s="68">
        <v>0</v>
      </c>
      <c r="AW151" s="68">
        <v>0</v>
      </c>
      <c r="AX151" s="68">
        <v>0</v>
      </c>
      <c r="AY151" s="68">
        <v>0</v>
      </c>
      <c r="AZ151" s="68">
        <v>0</v>
      </c>
      <c r="BA151" s="68">
        <v>0</v>
      </c>
      <c r="BB151" s="68">
        <v>0</v>
      </c>
      <c r="BC151" s="68">
        <v>0</v>
      </c>
      <c r="BD151" s="68">
        <v>0</v>
      </c>
      <c r="BE151">
        <f t="shared" si="40"/>
        <v>0</v>
      </c>
      <c r="BF151">
        <f t="shared" si="41"/>
        <v>0</v>
      </c>
      <c r="BG151">
        <f t="shared" si="42"/>
        <v>0</v>
      </c>
      <c r="BH151">
        <f t="shared" si="43"/>
        <v>0</v>
      </c>
      <c r="BI151">
        <f t="shared" si="44"/>
        <v>0</v>
      </c>
      <c r="BJ151">
        <f t="shared" si="45"/>
        <v>0</v>
      </c>
      <c r="BK151">
        <f t="shared" si="46"/>
        <v>0</v>
      </c>
      <c r="BL151">
        <f t="shared" si="47"/>
        <v>0</v>
      </c>
      <c r="BM151">
        <f t="shared" si="48"/>
        <v>0</v>
      </c>
      <c r="BN151">
        <f t="shared" si="49"/>
        <v>0</v>
      </c>
      <c r="BO151">
        <f t="shared" si="50"/>
        <v>0</v>
      </c>
      <c r="BP151">
        <f t="shared" si="51"/>
        <v>0</v>
      </c>
      <c r="BQ151">
        <f t="shared" si="52"/>
        <v>0</v>
      </c>
      <c r="BR151">
        <f t="shared" si="53"/>
        <v>0</v>
      </c>
      <c r="BS151">
        <f t="shared" si="54"/>
        <v>0</v>
      </c>
      <c r="BT151">
        <f t="shared" si="55"/>
        <v>0</v>
      </c>
      <c r="BU151">
        <f t="shared" si="56"/>
        <v>0</v>
      </c>
      <c r="BV151">
        <f t="shared" si="57"/>
        <v>0</v>
      </c>
      <c r="BW151">
        <f t="shared" si="58"/>
        <v>0</v>
      </c>
      <c r="BX151">
        <f t="shared" si="59"/>
        <v>0</v>
      </c>
    </row>
    <row r="152" spans="1:76" x14ac:dyDescent="0.25">
      <c r="A152" t="s">
        <v>166</v>
      </c>
      <c r="B152" s="85">
        <v>1.4645292369823437</v>
      </c>
      <c r="C152" s="85">
        <v>0.85037178461061558</v>
      </c>
      <c r="E152" s="85">
        <v>9967</v>
      </c>
      <c r="F152" s="86">
        <v>12</v>
      </c>
      <c r="H152" s="87">
        <v>825.72000000000025</v>
      </c>
      <c r="I152" s="87">
        <v>825.72000000000025</v>
      </c>
      <c r="J152" t="s">
        <v>1404</v>
      </c>
      <c r="K152" t="s">
        <v>34</v>
      </c>
      <c r="L152" s="87">
        <v>221.71558029482156</v>
      </c>
      <c r="M152" t="s">
        <v>286</v>
      </c>
      <c r="N152" t="s">
        <v>286</v>
      </c>
      <c r="O152" t="s">
        <v>1703</v>
      </c>
      <c r="P152" s="89">
        <v>0</v>
      </c>
      <c r="Q152" s="89">
        <v>0</v>
      </c>
      <c r="R152" s="89">
        <v>0</v>
      </c>
      <c r="S152" s="89">
        <v>0</v>
      </c>
      <c r="T152" s="89">
        <v>0</v>
      </c>
      <c r="U152" s="89">
        <v>0</v>
      </c>
      <c r="V152" s="89">
        <v>0</v>
      </c>
      <c r="W152" s="89">
        <v>0</v>
      </c>
      <c r="X152" s="89">
        <v>0</v>
      </c>
      <c r="Y152" s="89">
        <v>0</v>
      </c>
      <c r="Z152" s="68">
        <v>0</v>
      </c>
      <c r="AA152" s="68">
        <v>0</v>
      </c>
      <c r="AB152" s="68">
        <v>0</v>
      </c>
      <c r="AC152" s="68">
        <v>0</v>
      </c>
      <c r="AD152" s="68">
        <v>0</v>
      </c>
      <c r="AE152" s="68">
        <v>0</v>
      </c>
      <c r="AF152" s="68">
        <v>0</v>
      </c>
      <c r="AG152" s="68">
        <v>0</v>
      </c>
      <c r="AH152" s="68">
        <v>0</v>
      </c>
      <c r="AI152" s="68">
        <v>0</v>
      </c>
      <c r="AJ152" t="s">
        <v>1704</v>
      </c>
      <c r="AK152" s="89">
        <v>0</v>
      </c>
      <c r="AL152" s="89">
        <v>0</v>
      </c>
      <c r="AM152" s="89">
        <v>0</v>
      </c>
      <c r="AN152" s="89">
        <v>0</v>
      </c>
      <c r="AO152" s="89">
        <v>0</v>
      </c>
      <c r="AP152" s="89">
        <v>0</v>
      </c>
      <c r="AQ152" s="89">
        <v>0</v>
      </c>
      <c r="AR152" s="89">
        <v>0</v>
      </c>
      <c r="AS152" s="89">
        <v>0</v>
      </c>
      <c r="AT152" s="89">
        <v>0</v>
      </c>
      <c r="AU152" s="68">
        <v>0</v>
      </c>
      <c r="AV152" s="68">
        <v>0</v>
      </c>
      <c r="AW152" s="68">
        <v>0</v>
      </c>
      <c r="AX152" s="68">
        <v>0</v>
      </c>
      <c r="AY152" s="68">
        <v>0</v>
      </c>
      <c r="AZ152" s="68">
        <v>0</v>
      </c>
      <c r="BA152" s="68">
        <v>0</v>
      </c>
      <c r="BB152" s="68">
        <v>0</v>
      </c>
      <c r="BC152" s="68">
        <v>0</v>
      </c>
      <c r="BD152" s="68">
        <v>0</v>
      </c>
      <c r="BE152">
        <f t="shared" si="40"/>
        <v>0</v>
      </c>
      <c r="BF152">
        <f t="shared" si="41"/>
        <v>0</v>
      </c>
      <c r="BG152">
        <f t="shared" si="42"/>
        <v>0</v>
      </c>
      <c r="BH152">
        <f t="shared" si="43"/>
        <v>0</v>
      </c>
      <c r="BI152">
        <f t="shared" si="44"/>
        <v>0</v>
      </c>
      <c r="BJ152">
        <f t="shared" si="45"/>
        <v>0</v>
      </c>
      <c r="BK152">
        <f t="shared" si="46"/>
        <v>0</v>
      </c>
      <c r="BL152">
        <f t="shared" si="47"/>
        <v>0</v>
      </c>
      <c r="BM152">
        <f t="shared" si="48"/>
        <v>0</v>
      </c>
      <c r="BN152">
        <f t="shared" si="49"/>
        <v>0</v>
      </c>
      <c r="BO152">
        <f t="shared" si="50"/>
        <v>0</v>
      </c>
      <c r="BP152">
        <f t="shared" si="51"/>
        <v>0</v>
      </c>
      <c r="BQ152">
        <f t="shared" si="52"/>
        <v>0</v>
      </c>
      <c r="BR152">
        <f t="shared" si="53"/>
        <v>0</v>
      </c>
      <c r="BS152">
        <f t="shared" si="54"/>
        <v>0</v>
      </c>
      <c r="BT152">
        <f t="shared" si="55"/>
        <v>0</v>
      </c>
      <c r="BU152">
        <f t="shared" si="56"/>
        <v>0</v>
      </c>
      <c r="BV152">
        <f t="shared" si="57"/>
        <v>0</v>
      </c>
      <c r="BW152">
        <f t="shared" si="58"/>
        <v>0</v>
      </c>
      <c r="BX152">
        <f t="shared" si="59"/>
        <v>0</v>
      </c>
    </row>
    <row r="153" spans="1:76" x14ac:dyDescent="0.25">
      <c r="A153" t="s">
        <v>166</v>
      </c>
      <c r="B153" s="85">
        <v>1.4645292369823437</v>
      </c>
      <c r="C153" s="85">
        <v>0.85037178461061558</v>
      </c>
      <c r="E153" s="85">
        <v>9967</v>
      </c>
      <c r="F153" s="86">
        <v>12</v>
      </c>
      <c r="H153" s="87">
        <v>825.72000000000025</v>
      </c>
      <c r="I153" s="87">
        <v>825.72000000000025</v>
      </c>
      <c r="J153" t="s">
        <v>1404</v>
      </c>
      <c r="K153" t="s">
        <v>34</v>
      </c>
      <c r="L153" s="87">
        <v>221.71558029482156</v>
      </c>
      <c r="M153" t="s">
        <v>286</v>
      </c>
      <c r="N153" t="s">
        <v>286</v>
      </c>
      <c r="O153" t="s">
        <v>1705</v>
      </c>
      <c r="P153" s="89">
        <v>0</v>
      </c>
      <c r="Q153" s="89">
        <v>0</v>
      </c>
      <c r="R153" s="89">
        <v>0</v>
      </c>
      <c r="S153" s="89">
        <v>0</v>
      </c>
      <c r="T153" s="89">
        <v>0</v>
      </c>
      <c r="U153" s="89">
        <v>0</v>
      </c>
      <c r="V153" s="89">
        <v>0</v>
      </c>
      <c r="W153" s="89">
        <v>0</v>
      </c>
      <c r="X153" s="89">
        <v>0</v>
      </c>
      <c r="Y153" s="89">
        <v>0</v>
      </c>
      <c r="Z153" s="68">
        <v>0</v>
      </c>
      <c r="AA153" s="68">
        <v>0</v>
      </c>
      <c r="AB153" s="68">
        <v>0</v>
      </c>
      <c r="AC153" s="68">
        <v>0</v>
      </c>
      <c r="AD153" s="68">
        <v>0</v>
      </c>
      <c r="AE153" s="68">
        <v>0</v>
      </c>
      <c r="AF153" s="68">
        <v>0</v>
      </c>
      <c r="AG153" s="68">
        <v>0</v>
      </c>
      <c r="AH153" s="68">
        <v>0</v>
      </c>
      <c r="AI153" s="68">
        <v>0</v>
      </c>
      <c r="AJ153" t="s">
        <v>1706</v>
      </c>
      <c r="AK153" s="89">
        <v>0</v>
      </c>
      <c r="AL153" s="89">
        <v>0</v>
      </c>
      <c r="AM153" s="89">
        <v>0</v>
      </c>
      <c r="AN153" s="89">
        <v>0</v>
      </c>
      <c r="AO153" s="89">
        <v>0</v>
      </c>
      <c r="AP153" s="89">
        <v>0</v>
      </c>
      <c r="AQ153" s="89">
        <v>0</v>
      </c>
      <c r="AR153" s="89">
        <v>0</v>
      </c>
      <c r="AS153" s="89">
        <v>0</v>
      </c>
      <c r="AT153" s="89">
        <v>0</v>
      </c>
      <c r="AU153" s="68">
        <v>0</v>
      </c>
      <c r="AV153" s="68">
        <v>0</v>
      </c>
      <c r="AW153" s="68">
        <v>0</v>
      </c>
      <c r="AX153" s="68">
        <v>0</v>
      </c>
      <c r="AY153" s="68">
        <v>0</v>
      </c>
      <c r="AZ153" s="68">
        <v>0</v>
      </c>
      <c r="BA153" s="68">
        <v>0</v>
      </c>
      <c r="BB153" s="68">
        <v>0</v>
      </c>
      <c r="BC153" s="68">
        <v>0</v>
      </c>
      <c r="BD153" s="68">
        <v>0</v>
      </c>
      <c r="BE153">
        <f t="shared" si="40"/>
        <v>0</v>
      </c>
      <c r="BF153">
        <f t="shared" si="41"/>
        <v>0</v>
      </c>
      <c r="BG153">
        <f t="shared" si="42"/>
        <v>0</v>
      </c>
      <c r="BH153">
        <f t="shared" si="43"/>
        <v>0</v>
      </c>
      <c r="BI153">
        <f t="shared" si="44"/>
        <v>0</v>
      </c>
      <c r="BJ153">
        <f t="shared" si="45"/>
        <v>0</v>
      </c>
      <c r="BK153">
        <f t="shared" si="46"/>
        <v>0</v>
      </c>
      <c r="BL153">
        <f t="shared" si="47"/>
        <v>0</v>
      </c>
      <c r="BM153">
        <f t="shared" si="48"/>
        <v>0</v>
      </c>
      <c r="BN153">
        <f t="shared" si="49"/>
        <v>0</v>
      </c>
      <c r="BO153">
        <f t="shared" si="50"/>
        <v>0</v>
      </c>
      <c r="BP153">
        <f t="shared" si="51"/>
        <v>0</v>
      </c>
      <c r="BQ153">
        <f t="shared" si="52"/>
        <v>0</v>
      </c>
      <c r="BR153">
        <f t="shared" si="53"/>
        <v>0</v>
      </c>
      <c r="BS153">
        <f t="shared" si="54"/>
        <v>0</v>
      </c>
      <c r="BT153">
        <f t="shared" si="55"/>
        <v>0</v>
      </c>
      <c r="BU153">
        <f t="shared" si="56"/>
        <v>0</v>
      </c>
      <c r="BV153">
        <f t="shared" si="57"/>
        <v>0</v>
      </c>
      <c r="BW153">
        <f t="shared" si="58"/>
        <v>0</v>
      </c>
      <c r="BX153">
        <f t="shared" si="59"/>
        <v>0</v>
      </c>
    </row>
    <row r="154" spans="1:76" x14ac:dyDescent="0.25">
      <c r="A154" t="s">
        <v>166</v>
      </c>
      <c r="B154" s="85">
        <v>1.4645292369823437</v>
      </c>
      <c r="C154" s="85">
        <v>0.85037178461061558</v>
      </c>
      <c r="E154" s="85">
        <v>9967</v>
      </c>
      <c r="F154" s="86">
        <v>12</v>
      </c>
      <c r="H154" s="87">
        <v>825.72000000000025</v>
      </c>
      <c r="I154" s="87">
        <v>825.72000000000025</v>
      </c>
      <c r="J154" t="s">
        <v>1404</v>
      </c>
      <c r="K154" t="s">
        <v>34</v>
      </c>
      <c r="L154" s="87">
        <v>221.71558029482156</v>
      </c>
      <c r="M154" t="s">
        <v>286</v>
      </c>
      <c r="N154" t="s">
        <v>286</v>
      </c>
      <c r="O154" t="s">
        <v>1707</v>
      </c>
      <c r="P154" s="89">
        <v>0</v>
      </c>
      <c r="Q154" s="89">
        <v>0</v>
      </c>
      <c r="R154" s="89">
        <v>0</v>
      </c>
      <c r="S154" s="89">
        <v>0</v>
      </c>
      <c r="T154" s="89">
        <v>0</v>
      </c>
      <c r="U154" s="89">
        <v>0</v>
      </c>
      <c r="V154" s="89">
        <v>0</v>
      </c>
      <c r="W154" s="89">
        <v>0</v>
      </c>
      <c r="X154" s="89">
        <v>0</v>
      </c>
      <c r="Y154" s="89">
        <v>0</v>
      </c>
      <c r="Z154" s="68">
        <v>0</v>
      </c>
      <c r="AA154" s="68">
        <v>0</v>
      </c>
      <c r="AB154" s="68">
        <v>0</v>
      </c>
      <c r="AC154" s="68">
        <v>0</v>
      </c>
      <c r="AD154" s="68">
        <v>0</v>
      </c>
      <c r="AE154" s="68">
        <v>0</v>
      </c>
      <c r="AF154" s="68">
        <v>0</v>
      </c>
      <c r="AG154" s="68">
        <v>0</v>
      </c>
      <c r="AH154" s="68">
        <v>0</v>
      </c>
      <c r="AI154" s="68">
        <v>0</v>
      </c>
      <c r="AJ154" t="s">
        <v>1708</v>
      </c>
      <c r="AK154" s="89">
        <v>0</v>
      </c>
      <c r="AL154" s="89">
        <v>0</v>
      </c>
      <c r="AM154" s="89">
        <v>0</v>
      </c>
      <c r="AN154" s="89">
        <v>0</v>
      </c>
      <c r="AO154" s="89">
        <v>0</v>
      </c>
      <c r="AP154" s="89">
        <v>0</v>
      </c>
      <c r="AQ154" s="89">
        <v>0</v>
      </c>
      <c r="AR154" s="89">
        <v>0</v>
      </c>
      <c r="AS154" s="89">
        <v>0</v>
      </c>
      <c r="AT154" s="89">
        <v>0</v>
      </c>
      <c r="AU154" s="68">
        <v>0</v>
      </c>
      <c r="AV154" s="68">
        <v>0</v>
      </c>
      <c r="AW154" s="68">
        <v>0</v>
      </c>
      <c r="AX154" s="68">
        <v>0</v>
      </c>
      <c r="AY154" s="68">
        <v>0</v>
      </c>
      <c r="AZ154" s="68">
        <v>0</v>
      </c>
      <c r="BA154" s="68">
        <v>0</v>
      </c>
      <c r="BB154" s="68">
        <v>0</v>
      </c>
      <c r="BC154" s="68">
        <v>0</v>
      </c>
      <c r="BD154" s="68">
        <v>0</v>
      </c>
      <c r="BE154">
        <f t="shared" si="40"/>
        <v>0</v>
      </c>
      <c r="BF154">
        <f t="shared" si="41"/>
        <v>0</v>
      </c>
      <c r="BG154">
        <f t="shared" si="42"/>
        <v>0</v>
      </c>
      <c r="BH154">
        <f t="shared" si="43"/>
        <v>0</v>
      </c>
      <c r="BI154">
        <f t="shared" si="44"/>
        <v>0</v>
      </c>
      <c r="BJ154">
        <f t="shared" si="45"/>
        <v>0</v>
      </c>
      <c r="BK154">
        <f t="shared" si="46"/>
        <v>0</v>
      </c>
      <c r="BL154">
        <f t="shared" si="47"/>
        <v>0</v>
      </c>
      <c r="BM154">
        <f t="shared" si="48"/>
        <v>0</v>
      </c>
      <c r="BN154">
        <f t="shared" si="49"/>
        <v>0</v>
      </c>
      <c r="BO154">
        <f t="shared" si="50"/>
        <v>0</v>
      </c>
      <c r="BP154">
        <f t="shared" si="51"/>
        <v>0</v>
      </c>
      <c r="BQ154">
        <f t="shared" si="52"/>
        <v>0</v>
      </c>
      <c r="BR154">
        <f t="shared" si="53"/>
        <v>0</v>
      </c>
      <c r="BS154">
        <f t="shared" si="54"/>
        <v>0</v>
      </c>
      <c r="BT154">
        <f t="shared" si="55"/>
        <v>0</v>
      </c>
      <c r="BU154">
        <f t="shared" si="56"/>
        <v>0</v>
      </c>
      <c r="BV154">
        <f t="shared" si="57"/>
        <v>0</v>
      </c>
      <c r="BW154">
        <f t="shared" si="58"/>
        <v>0</v>
      </c>
      <c r="BX154">
        <f t="shared" si="59"/>
        <v>0</v>
      </c>
    </row>
    <row r="155" spans="1:76" x14ac:dyDescent="0.25">
      <c r="A155" t="s">
        <v>166</v>
      </c>
      <c r="B155" s="85">
        <v>1.4645292369823437</v>
      </c>
      <c r="C155" s="85">
        <v>0.85037178461061558</v>
      </c>
      <c r="E155" s="85">
        <v>9967</v>
      </c>
      <c r="F155" s="86">
        <v>12</v>
      </c>
      <c r="H155" s="87">
        <v>825.72000000000025</v>
      </c>
      <c r="I155" s="87">
        <v>825.72000000000025</v>
      </c>
      <c r="J155" t="s">
        <v>1404</v>
      </c>
      <c r="K155" t="s">
        <v>34</v>
      </c>
      <c r="L155" s="87">
        <v>221.71558029482156</v>
      </c>
      <c r="M155" t="s">
        <v>286</v>
      </c>
      <c r="N155" t="s">
        <v>286</v>
      </c>
      <c r="O155" t="s">
        <v>1709</v>
      </c>
      <c r="P155" s="89">
        <v>0</v>
      </c>
      <c r="Q155" s="89">
        <v>0</v>
      </c>
      <c r="R155" s="89">
        <v>0</v>
      </c>
      <c r="S155" s="89">
        <v>0</v>
      </c>
      <c r="T155" s="89">
        <v>0</v>
      </c>
      <c r="U155" s="89">
        <v>0</v>
      </c>
      <c r="V155" s="89">
        <v>0</v>
      </c>
      <c r="W155" s="89">
        <v>0</v>
      </c>
      <c r="X155" s="89">
        <v>0</v>
      </c>
      <c r="Y155" s="89">
        <v>0</v>
      </c>
      <c r="Z155" s="68">
        <v>0</v>
      </c>
      <c r="AA155" s="68">
        <v>0</v>
      </c>
      <c r="AB155" s="68">
        <v>0</v>
      </c>
      <c r="AC155" s="68">
        <v>0</v>
      </c>
      <c r="AD155" s="68">
        <v>0</v>
      </c>
      <c r="AE155" s="68">
        <v>0</v>
      </c>
      <c r="AF155" s="68">
        <v>0</v>
      </c>
      <c r="AG155" s="68">
        <v>0</v>
      </c>
      <c r="AH155" s="68">
        <v>0</v>
      </c>
      <c r="AI155" s="68">
        <v>0</v>
      </c>
      <c r="AJ155" t="s">
        <v>1710</v>
      </c>
      <c r="AK155" s="89">
        <v>0</v>
      </c>
      <c r="AL155" s="89">
        <v>0</v>
      </c>
      <c r="AM155" s="89">
        <v>0</v>
      </c>
      <c r="AN155" s="89">
        <v>0</v>
      </c>
      <c r="AO155" s="89">
        <v>0</v>
      </c>
      <c r="AP155" s="89">
        <v>0</v>
      </c>
      <c r="AQ155" s="89">
        <v>0</v>
      </c>
      <c r="AR155" s="89">
        <v>0</v>
      </c>
      <c r="AS155" s="89">
        <v>0</v>
      </c>
      <c r="AT155" s="89">
        <v>0</v>
      </c>
      <c r="AU155" s="68">
        <v>0</v>
      </c>
      <c r="AV155" s="68">
        <v>0</v>
      </c>
      <c r="AW155" s="68">
        <v>0</v>
      </c>
      <c r="AX155" s="68">
        <v>0</v>
      </c>
      <c r="AY155" s="68">
        <v>0</v>
      </c>
      <c r="AZ155" s="68">
        <v>0</v>
      </c>
      <c r="BA155" s="68">
        <v>0</v>
      </c>
      <c r="BB155" s="68">
        <v>0</v>
      </c>
      <c r="BC155" s="68">
        <v>0</v>
      </c>
      <c r="BD155" s="68">
        <v>0</v>
      </c>
      <c r="BE155">
        <f t="shared" si="40"/>
        <v>0</v>
      </c>
      <c r="BF155">
        <f t="shared" si="41"/>
        <v>0</v>
      </c>
      <c r="BG155">
        <f t="shared" si="42"/>
        <v>0</v>
      </c>
      <c r="BH155">
        <f t="shared" si="43"/>
        <v>0</v>
      </c>
      <c r="BI155">
        <f t="shared" si="44"/>
        <v>0</v>
      </c>
      <c r="BJ155">
        <f t="shared" si="45"/>
        <v>0</v>
      </c>
      <c r="BK155">
        <f t="shared" si="46"/>
        <v>0</v>
      </c>
      <c r="BL155">
        <f t="shared" si="47"/>
        <v>0</v>
      </c>
      <c r="BM155">
        <f t="shared" si="48"/>
        <v>0</v>
      </c>
      <c r="BN155">
        <f t="shared" si="49"/>
        <v>0</v>
      </c>
      <c r="BO155">
        <f t="shared" si="50"/>
        <v>0</v>
      </c>
      <c r="BP155">
        <f t="shared" si="51"/>
        <v>0</v>
      </c>
      <c r="BQ155">
        <f t="shared" si="52"/>
        <v>0</v>
      </c>
      <c r="BR155">
        <f t="shared" si="53"/>
        <v>0</v>
      </c>
      <c r="BS155">
        <f t="shared" si="54"/>
        <v>0</v>
      </c>
      <c r="BT155">
        <f t="shared" si="55"/>
        <v>0</v>
      </c>
      <c r="BU155">
        <f t="shared" si="56"/>
        <v>0</v>
      </c>
      <c r="BV155">
        <f t="shared" si="57"/>
        <v>0</v>
      </c>
      <c r="BW155">
        <f t="shared" si="58"/>
        <v>0</v>
      </c>
      <c r="BX155">
        <f t="shared" si="59"/>
        <v>0</v>
      </c>
    </row>
    <row r="156" spans="1:76" x14ac:dyDescent="0.25">
      <c r="A156" t="s">
        <v>166</v>
      </c>
      <c r="B156" s="85">
        <v>1.4645292369823437</v>
      </c>
      <c r="C156" s="85">
        <v>0.85037178461061558</v>
      </c>
      <c r="E156" s="85">
        <v>9967</v>
      </c>
      <c r="F156" s="86">
        <v>12</v>
      </c>
      <c r="H156" s="87">
        <v>825.72000000000025</v>
      </c>
      <c r="I156" s="87">
        <v>825.72000000000025</v>
      </c>
      <c r="J156" t="s">
        <v>1404</v>
      </c>
      <c r="K156" t="s">
        <v>34</v>
      </c>
      <c r="L156" s="87">
        <v>221.71558029482156</v>
      </c>
      <c r="M156" t="s">
        <v>286</v>
      </c>
      <c r="N156" t="s">
        <v>286</v>
      </c>
      <c r="O156" t="s">
        <v>1711</v>
      </c>
      <c r="P156" s="89">
        <v>0</v>
      </c>
      <c r="Q156" s="89">
        <v>0</v>
      </c>
      <c r="R156" s="89">
        <v>0</v>
      </c>
      <c r="S156" s="89">
        <v>0</v>
      </c>
      <c r="T156" s="89">
        <v>0</v>
      </c>
      <c r="U156" s="89">
        <v>0</v>
      </c>
      <c r="V156" s="89">
        <v>0</v>
      </c>
      <c r="W156" s="89">
        <v>0</v>
      </c>
      <c r="X156" s="89">
        <v>0</v>
      </c>
      <c r="Y156" s="89">
        <v>0</v>
      </c>
      <c r="Z156" s="68">
        <v>0</v>
      </c>
      <c r="AA156" s="68">
        <v>0</v>
      </c>
      <c r="AB156" s="68">
        <v>0</v>
      </c>
      <c r="AC156" s="68">
        <v>0</v>
      </c>
      <c r="AD156" s="68">
        <v>0</v>
      </c>
      <c r="AE156" s="68">
        <v>0</v>
      </c>
      <c r="AF156" s="68">
        <v>0</v>
      </c>
      <c r="AG156" s="68">
        <v>0</v>
      </c>
      <c r="AH156" s="68">
        <v>0</v>
      </c>
      <c r="AI156" s="68">
        <v>0</v>
      </c>
      <c r="AJ156" t="s">
        <v>1712</v>
      </c>
      <c r="AK156" s="89">
        <v>0</v>
      </c>
      <c r="AL156" s="89">
        <v>0</v>
      </c>
      <c r="AM156" s="89">
        <v>0</v>
      </c>
      <c r="AN156" s="89">
        <v>0</v>
      </c>
      <c r="AO156" s="89">
        <v>0</v>
      </c>
      <c r="AP156" s="89">
        <v>0</v>
      </c>
      <c r="AQ156" s="89">
        <v>0</v>
      </c>
      <c r="AR156" s="89">
        <v>0</v>
      </c>
      <c r="AS156" s="89">
        <v>0</v>
      </c>
      <c r="AT156" s="89">
        <v>0</v>
      </c>
      <c r="AU156" s="68">
        <v>0</v>
      </c>
      <c r="AV156" s="68">
        <v>0</v>
      </c>
      <c r="AW156" s="68">
        <v>0</v>
      </c>
      <c r="AX156" s="68">
        <v>0</v>
      </c>
      <c r="AY156" s="68">
        <v>0</v>
      </c>
      <c r="AZ156" s="68">
        <v>0</v>
      </c>
      <c r="BA156" s="68">
        <v>0</v>
      </c>
      <c r="BB156" s="68">
        <v>0</v>
      </c>
      <c r="BC156" s="68">
        <v>0</v>
      </c>
      <c r="BD156" s="68">
        <v>0</v>
      </c>
      <c r="BE156">
        <f t="shared" si="40"/>
        <v>0</v>
      </c>
      <c r="BF156">
        <f t="shared" si="41"/>
        <v>0</v>
      </c>
      <c r="BG156">
        <f t="shared" si="42"/>
        <v>0</v>
      </c>
      <c r="BH156">
        <f t="shared" si="43"/>
        <v>0</v>
      </c>
      <c r="BI156">
        <f t="shared" si="44"/>
        <v>0</v>
      </c>
      <c r="BJ156">
        <f t="shared" si="45"/>
        <v>0</v>
      </c>
      <c r="BK156">
        <f t="shared" si="46"/>
        <v>0</v>
      </c>
      <c r="BL156">
        <f t="shared" si="47"/>
        <v>0</v>
      </c>
      <c r="BM156">
        <f t="shared" si="48"/>
        <v>0</v>
      </c>
      <c r="BN156">
        <f t="shared" si="49"/>
        <v>0</v>
      </c>
      <c r="BO156">
        <f t="shared" si="50"/>
        <v>0</v>
      </c>
      <c r="BP156">
        <f t="shared" si="51"/>
        <v>0</v>
      </c>
      <c r="BQ156">
        <f t="shared" si="52"/>
        <v>0</v>
      </c>
      <c r="BR156">
        <f t="shared" si="53"/>
        <v>0</v>
      </c>
      <c r="BS156">
        <f t="shared" si="54"/>
        <v>0</v>
      </c>
      <c r="BT156">
        <f t="shared" si="55"/>
        <v>0</v>
      </c>
      <c r="BU156">
        <f t="shared" si="56"/>
        <v>0</v>
      </c>
      <c r="BV156">
        <f t="shared" si="57"/>
        <v>0</v>
      </c>
      <c r="BW156">
        <f t="shared" si="58"/>
        <v>0</v>
      </c>
      <c r="BX156">
        <f t="shared" si="59"/>
        <v>0</v>
      </c>
    </row>
    <row r="157" spans="1:76" x14ac:dyDescent="0.25">
      <c r="A157" t="s">
        <v>166</v>
      </c>
      <c r="B157" s="85">
        <v>1.4645292369823437</v>
      </c>
      <c r="C157" s="85">
        <v>0.85037178461061558</v>
      </c>
      <c r="E157" s="85">
        <v>9967</v>
      </c>
      <c r="F157" s="86">
        <v>12</v>
      </c>
      <c r="H157" s="87">
        <v>825.72000000000025</v>
      </c>
      <c r="I157" s="87">
        <v>825.72000000000025</v>
      </c>
      <c r="J157" t="s">
        <v>1404</v>
      </c>
      <c r="K157" t="s">
        <v>34</v>
      </c>
      <c r="L157" s="87">
        <v>221.71558029482156</v>
      </c>
      <c r="M157" t="s">
        <v>286</v>
      </c>
      <c r="N157" t="s">
        <v>286</v>
      </c>
      <c r="O157" t="s">
        <v>1713</v>
      </c>
      <c r="P157" s="89">
        <v>0</v>
      </c>
      <c r="Q157" s="89">
        <v>0</v>
      </c>
      <c r="R157" s="89">
        <v>0</v>
      </c>
      <c r="S157" s="89">
        <v>0</v>
      </c>
      <c r="T157" s="89">
        <v>0</v>
      </c>
      <c r="U157" s="89">
        <v>0</v>
      </c>
      <c r="V157" s="89">
        <v>0</v>
      </c>
      <c r="W157" s="89">
        <v>0</v>
      </c>
      <c r="X157" s="89">
        <v>0</v>
      </c>
      <c r="Y157" s="89">
        <v>0</v>
      </c>
      <c r="Z157" s="68">
        <v>0</v>
      </c>
      <c r="AA157" s="68">
        <v>0</v>
      </c>
      <c r="AB157" s="68">
        <v>0</v>
      </c>
      <c r="AC157" s="68">
        <v>0</v>
      </c>
      <c r="AD157" s="68">
        <v>0</v>
      </c>
      <c r="AE157" s="68">
        <v>0</v>
      </c>
      <c r="AF157" s="68">
        <v>0</v>
      </c>
      <c r="AG157" s="68">
        <v>0</v>
      </c>
      <c r="AH157" s="68">
        <v>0</v>
      </c>
      <c r="AI157" s="68">
        <v>0</v>
      </c>
      <c r="AJ157" t="s">
        <v>1714</v>
      </c>
      <c r="AK157" s="89">
        <v>0</v>
      </c>
      <c r="AL157" s="89">
        <v>0</v>
      </c>
      <c r="AM157" s="89">
        <v>0</v>
      </c>
      <c r="AN157" s="89">
        <v>0</v>
      </c>
      <c r="AO157" s="89">
        <v>0</v>
      </c>
      <c r="AP157" s="89">
        <v>0</v>
      </c>
      <c r="AQ157" s="89">
        <v>0</v>
      </c>
      <c r="AR157" s="89">
        <v>0</v>
      </c>
      <c r="AS157" s="89">
        <v>0</v>
      </c>
      <c r="AT157" s="89">
        <v>0</v>
      </c>
      <c r="AU157" s="68">
        <v>0</v>
      </c>
      <c r="AV157" s="68">
        <v>0</v>
      </c>
      <c r="AW157" s="68">
        <v>0</v>
      </c>
      <c r="AX157" s="68">
        <v>0</v>
      </c>
      <c r="AY157" s="68">
        <v>0</v>
      </c>
      <c r="AZ157" s="68">
        <v>0</v>
      </c>
      <c r="BA157" s="68">
        <v>0</v>
      </c>
      <c r="BB157" s="68">
        <v>0</v>
      </c>
      <c r="BC157" s="68">
        <v>0</v>
      </c>
      <c r="BD157" s="68">
        <v>0</v>
      </c>
      <c r="BE157">
        <f t="shared" si="40"/>
        <v>0</v>
      </c>
      <c r="BF157">
        <f t="shared" si="41"/>
        <v>0</v>
      </c>
      <c r="BG157">
        <f t="shared" si="42"/>
        <v>0</v>
      </c>
      <c r="BH157">
        <f t="shared" si="43"/>
        <v>0</v>
      </c>
      <c r="BI157">
        <f t="shared" si="44"/>
        <v>0</v>
      </c>
      <c r="BJ157">
        <f t="shared" si="45"/>
        <v>0</v>
      </c>
      <c r="BK157">
        <f t="shared" si="46"/>
        <v>0</v>
      </c>
      <c r="BL157">
        <f t="shared" si="47"/>
        <v>0</v>
      </c>
      <c r="BM157">
        <f t="shared" si="48"/>
        <v>0</v>
      </c>
      <c r="BN157">
        <f t="shared" si="49"/>
        <v>0</v>
      </c>
      <c r="BO157">
        <f t="shared" si="50"/>
        <v>0</v>
      </c>
      <c r="BP157">
        <f t="shared" si="51"/>
        <v>0</v>
      </c>
      <c r="BQ157">
        <f t="shared" si="52"/>
        <v>0</v>
      </c>
      <c r="BR157">
        <f t="shared" si="53"/>
        <v>0</v>
      </c>
      <c r="BS157">
        <f t="shared" si="54"/>
        <v>0</v>
      </c>
      <c r="BT157">
        <f t="shared" si="55"/>
        <v>0</v>
      </c>
      <c r="BU157">
        <f t="shared" si="56"/>
        <v>0</v>
      </c>
      <c r="BV157">
        <f t="shared" si="57"/>
        <v>0</v>
      </c>
      <c r="BW157">
        <f t="shared" si="58"/>
        <v>0</v>
      </c>
      <c r="BX157">
        <f t="shared" si="59"/>
        <v>0</v>
      </c>
    </row>
    <row r="158" spans="1:76" x14ac:dyDescent="0.25">
      <c r="A158" t="s">
        <v>166</v>
      </c>
      <c r="B158" s="85">
        <v>1.4645292369823437</v>
      </c>
      <c r="C158" s="85">
        <v>0.85037178461061558</v>
      </c>
      <c r="E158" s="85">
        <v>9967</v>
      </c>
      <c r="F158" s="86">
        <v>12</v>
      </c>
      <c r="H158" s="87">
        <v>825.72000000000025</v>
      </c>
      <c r="I158" s="87">
        <v>825.72000000000025</v>
      </c>
      <c r="J158" t="s">
        <v>1404</v>
      </c>
      <c r="K158" t="s">
        <v>34</v>
      </c>
      <c r="L158" s="87">
        <v>221.71558029482156</v>
      </c>
      <c r="M158" t="s">
        <v>286</v>
      </c>
      <c r="N158" t="s">
        <v>286</v>
      </c>
      <c r="O158" t="s">
        <v>1715</v>
      </c>
      <c r="P158" s="89">
        <v>0</v>
      </c>
      <c r="Q158" s="89">
        <v>0</v>
      </c>
      <c r="R158" s="89">
        <v>0</v>
      </c>
      <c r="S158" s="89">
        <v>0</v>
      </c>
      <c r="T158" s="89">
        <v>0</v>
      </c>
      <c r="U158" s="89">
        <v>0</v>
      </c>
      <c r="V158" s="89">
        <v>0</v>
      </c>
      <c r="W158" s="89">
        <v>0</v>
      </c>
      <c r="X158" s="89">
        <v>0</v>
      </c>
      <c r="Y158" s="89">
        <v>0</v>
      </c>
      <c r="Z158" s="68">
        <v>0</v>
      </c>
      <c r="AA158" s="68">
        <v>0</v>
      </c>
      <c r="AB158" s="68">
        <v>0</v>
      </c>
      <c r="AC158" s="68">
        <v>0</v>
      </c>
      <c r="AD158" s="68">
        <v>0</v>
      </c>
      <c r="AE158" s="68">
        <v>0</v>
      </c>
      <c r="AF158" s="68">
        <v>0</v>
      </c>
      <c r="AG158" s="68">
        <v>0</v>
      </c>
      <c r="AH158" s="68">
        <v>0</v>
      </c>
      <c r="AI158" s="68">
        <v>0</v>
      </c>
      <c r="AJ158" t="s">
        <v>1716</v>
      </c>
      <c r="AK158" s="89">
        <v>0</v>
      </c>
      <c r="AL158" s="89">
        <v>0</v>
      </c>
      <c r="AM158" s="89">
        <v>0</v>
      </c>
      <c r="AN158" s="89">
        <v>0</v>
      </c>
      <c r="AO158" s="89">
        <v>0</v>
      </c>
      <c r="AP158" s="89">
        <v>0</v>
      </c>
      <c r="AQ158" s="89">
        <v>0</v>
      </c>
      <c r="AR158" s="89">
        <v>0</v>
      </c>
      <c r="AS158" s="89">
        <v>0</v>
      </c>
      <c r="AT158" s="89">
        <v>0</v>
      </c>
      <c r="AU158" s="68">
        <v>0</v>
      </c>
      <c r="AV158" s="68">
        <v>0</v>
      </c>
      <c r="AW158" s="68">
        <v>0</v>
      </c>
      <c r="AX158" s="68">
        <v>0</v>
      </c>
      <c r="AY158" s="68">
        <v>0</v>
      </c>
      <c r="AZ158" s="68">
        <v>0</v>
      </c>
      <c r="BA158" s="68">
        <v>0</v>
      </c>
      <c r="BB158" s="68">
        <v>0</v>
      </c>
      <c r="BC158" s="68">
        <v>0</v>
      </c>
      <c r="BD158" s="68">
        <v>0</v>
      </c>
      <c r="BE158">
        <f t="shared" si="40"/>
        <v>0</v>
      </c>
      <c r="BF158">
        <f t="shared" si="41"/>
        <v>0</v>
      </c>
      <c r="BG158">
        <f t="shared" si="42"/>
        <v>0</v>
      </c>
      <c r="BH158">
        <f t="shared" si="43"/>
        <v>0</v>
      </c>
      <c r="BI158">
        <f t="shared" si="44"/>
        <v>0</v>
      </c>
      <c r="BJ158">
        <f t="shared" si="45"/>
        <v>0</v>
      </c>
      <c r="BK158">
        <f t="shared" si="46"/>
        <v>0</v>
      </c>
      <c r="BL158">
        <f t="shared" si="47"/>
        <v>0</v>
      </c>
      <c r="BM158">
        <f t="shared" si="48"/>
        <v>0</v>
      </c>
      <c r="BN158">
        <f t="shared" si="49"/>
        <v>0</v>
      </c>
      <c r="BO158">
        <f t="shared" si="50"/>
        <v>0</v>
      </c>
      <c r="BP158">
        <f t="shared" si="51"/>
        <v>0</v>
      </c>
      <c r="BQ158">
        <f t="shared" si="52"/>
        <v>0</v>
      </c>
      <c r="BR158">
        <f t="shared" si="53"/>
        <v>0</v>
      </c>
      <c r="BS158">
        <f t="shared" si="54"/>
        <v>0</v>
      </c>
      <c r="BT158">
        <f t="shared" si="55"/>
        <v>0</v>
      </c>
      <c r="BU158">
        <f t="shared" si="56"/>
        <v>0</v>
      </c>
      <c r="BV158">
        <f t="shared" si="57"/>
        <v>0</v>
      </c>
      <c r="BW158">
        <f t="shared" si="58"/>
        <v>0</v>
      </c>
      <c r="BX158">
        <f t="shared" si="59"/>
        <v>0</v>
      </c>
    </row>
    <row r="159" spans="1:76" x14ac:dyDescent="0.25">
      <c r="A159" t="s">
        <v>258</v>
      </c>
      <c r="B159" s="85">
        <v>0.42569862653966989</v>
      </c>
      <c r="C159" s="85">
        <v>0.17528767482144755</v>
      </c>
      <c r="E159" s="85">
        <v>1974.2399999999998</v>
      </c>
      <c r="F159" s="86">
        <v>10</v>
      </c>
      <c r="H159" s="87">
        <v>2693.65</v>
      </c>
      <c r="I159" s="87">
        <v>2693.65</v>
      </c>
      <c r="J159" t="s">
        <v>1404</v>
      </c>
      <c r="K159" t="s">
        <v>34</v>
      </c>
      <c r="L159" s="87">
        <v>43.916902502382712</v>
      </c>
      <c r="M159" t="s">
        <v>286</v>
      </c>
      <c r="N159" t="s">
        <v>286</v>
      </c>
      <c r="O159" t="s">
        <v>1717</v>
      </c>
      <c r="P159" s="89">
        <v>0</v>
      </c>
      <c r="Q159" s="89">
        <v>0</v>
      </c>
      <c r="R159" s="89">
        <v>0</v>
      </c>
      <c r="S159" s="89">
        <v>0</v>
      </c>
      <c r="T159" s="89">
        <v>0</v>
      </c>
      <c r="U159" s="89">
        <v>0</v>
      </c>
      <c r="V159" s="89">
        <v>0</v>
      </c>
      <c r="W159" s="89">
        <v>0</v>
      </c>
      <c r="X159" s="89">
        <v>0</v>
      </c>
      <c r="Y159" s="89">
        <v>0</v>
      </c>
      <c r="Z159" s="68">
        <v>0</v>
      </c>
      <c r="AA159" s="68">
        <v>0</v>
      </c>
      <c r="AB159" s="68">
        <v>0</v>
      </c>
      <c r="AC159" s="68">
        <v>0</v>
      </c>
      <c r="AD159" s="68">
        <v>0</v>
      </c>
      <c r="AE159" s="68">
        <v>0</v>
      </c>
      <c r="AF159" s="68">
        <v>0</v>
      </c>
      <c r="AG159" s="68">
        <v>0</v>
      </c>
      <c r="AH159" s="68">
        <v>0</v>
      </c>
      <c r="AI159" s="68">
        <v>0</v>
      </c>
      <c r="AJ159" t="s">
        <v>1718</v>
      </c>
      <c r="AK159" s="89">
        <v>0</v>
      </c>
      <c r="AL159" s="89">
        <v>0</v>
      </c>
      <c r="AM159" s="89">
        <v>0</v>
      </c>
      <c r="AN159" s="89">
        <v>0</v>
      </c>
      <c r="AO159" s="89">
        <v>0</v>
      </c>
      <c r="AP159" s="89">
        <v>0</v>
      </c>
      <c r="AQ159" s="89">
        <v>0</v>
      </c>
      <c r="AR159" s="89">
        <v>0</v>
      </c>
      <c r="AS159" s="89">
        <v>0</v>
      </c>
      <c r="AT159" s="89">
        <v>0</v>
      </c>
      <c r="AU159" s="68">
        <v>0</v>
      </c>
      <c r="AV159" s="68">
        <v>0</v>
      </c>
      <c r="AW159" s="68">
        <v>0</v>
      </c>
      <c r="AX159" s="68">
        <v>0</v>
      </c>
      <c r="AY159" s="68">
        <v>0</v>
      </c>
      <c r="AZ159" s="68">
        <v>0</v>
      </c>
      <c r="BA159" s="68">
        <v>0</v>
      </c>
      <c r="BB159" s="68">
        <v>0</v>
      </c>
      <c r="BC159" s="68">
        <v>0</v>
      </c>
      <c r="BD159" s="68">
        <v>0</v>
      </c>
      <c r="BE159">
        <f t="shared" si="40"/>
        <v>0</v>
      </c>
      <c r="BF159">
        <f t="shared" si="41"/>
        <v>0</v>
      </c>
      <c r="BG159">
        <f t="shared" si="42"/>
        <v>0</v>
      </c>
      <c r="BH159">
        <f t="shared" si="43"/>
        <v>0</v>
      </c>
      <c r="BI159">
        <f t="shared" si="44"/>
        <v>0</v>
      </c>
      <c r="BJ159">
        <f t="shared" si="45"/>
        <v>0</v>
      </c>
      <c r="BK159">
        <f t="shared" si="46"/>
        <v>0</v>
      </c>
      <c r="BL159">
        <f t="shared" si="47"/>
        <v>0</v>
      </c>
      <c r="BM159">
        <f t="shared" si="48"/>
        <v>0</v>
      </c>
      <c r="BN159">
        <f t="shared" si="49"/>
        <v>0</v>
      </c>
      <c r="BO159">
        <f t="shared" si="50"/>
        <v>0</v>
      </c>
      <c r="BP159">
        <f t="shared" si="51"/>
        <v>0</v>
      </c>
      <c r="BQ159">
        <f t="shared" si="52"/>
        <v>0</v>
      </c>
      <c r="BR159">
        <f t="shared" si="53"/>
        <v>0</v>
      </c>
      <c r="BS159">
        <f t="shared" si="54"/>
        <v>0</v>
      </c>
      <c r="BT159">
        <f t="shared" si="55"/>
        <v>0</v>
      </c>
      <c r="BU159">
        <f t="shared" si="56"/>
        <v>0</v>
      </c>
      <c r="BV159">
        <f t="shared" si="57"/>
        <v>0</v>
      </c>
      <c r="BW159">
        <f t="shared" si="58"/>
        <v>0</v>
      </c>
      <c r="BX159">
        <f t="shared" si="59"/>
        <v>0</v>
      </c>
    </row>
    <row r="160" spans="1:76" x14ac:dyDescent="0.25">
      <c r="A160" t="s">
        <v>258</v>
      </c>
      <c r="B160" s="85">
        <v>0.42569862653966989</v>
      </c>
      <c r="C160" s="85">
        <v>0.17528767482144755</v>
      </c>
      <c r="E160" s="85">
        <v>1974.2399999999998</v>
      </c>
      <c r="F160" s="86">
        <v>10</v>
      </c>
      <c r="H160" s="87">
        <v>2693.65</v>
      </c>
      <c r="I160" s="87">
        <v>2693.65</v>
      </c>
      <c r="J160" t="s">
        <v>1404</v>
      </c>
      <c r="K160" t="s">
        <v>34</v>
      </c>
      <c r="L160" s="87">
        <v>43.916902502382712</v>
      </c>
      <c r="M160" t="s">
        <v>286</v>
      </c>
      <c r="N160" t="s">
        <v>286</v>
      </c>
      <c r="O160" t="s">
        <v>1719</v>
      </c>
      <c r="P160" s="89">
        <v>0</v>
      </c>
      <c r="Q160" s="89">
        <v>0</v>
      </c>
      <c r="R160" s="89">
        <v>0</v>
      </c>
      <c r="S160" s="89">
        <v>0</v>
      </c>
      <c r="T160" s="89">
        <v>0</v>
      </c>
      <c r="U160" s="89">
        <v>0</v>
      </c>
      <c r="V160" s="89">
        <v>0</v>
      </c>
      <c r="W160" s="89">
        <v>0</v>
      </c>
      <c r="X160" s="89">
        <v>0</v>
      </c>
      <c r="Y160" s="89">
        <v>0</v>
      </c>
      <c r="Z160" s="68">
        <v>0</v>
      </c>
      <c r="AA160" s="68">
        <v>0</v>
      </c>
      <c r="AB160" s="68">
        <v>0</v>
      </c>
      <c r="AC160" s="68">
        <v>0</v>
      </c>
      <c r="AD160" s="68">
        <v>0</v>
      </c>
      <c r="AE160" s="68">
        <v>0</v>
      </c>
      <c r="AF160" s="68">
        <v>0</v>
      </c>
      <c r="AG160" s="68">
        <v>0</v>
      </c>
      <c r="AH160" s="68">
        <v>0</v>
      </c>
      <c r="AI160" s="68">
        <v>0</v>
      </c>
      <c r="AJ160" t="s">
        <v>1720</v>
      </c>
      <c r="AK160" s="89">
        <v>0</v>
      </c>
      <c r="AL160" s="89">
        <v>0</v>
      </c>
      <c r="AM160" s="89">
        <v>0</v>
      </c>
      <c r="AN160" s="89">
        <v>0</v>
      </c>
      <c r="AO160" s="89">
        <v>0</v>
      </c>
      <c r="AP160" s="89">
        <v>0</v>
      </c>
      <c r="AQ160" s="89">
        <v>0</v>
      </c>
      <c r="AR160" s="89">
        <v>0</v>
      </c>
      <c r="AS160" s="89">
        <v>0</v>
      </c>
      <c r="AT160" s="89">
        <v>0</v>
      </c>
      <c r="AU160" s="68">
        <v>0</v>
      </c>
      <c r="AV160" s="68">
        <v>0</v>
      </c>
      <c r="AW160" s="68">
        <v>0</v>
      </c>
      <c r="AX160" s="68">
        <v>0</v>
      </c>
      <c r="AY160" s="68">
        <v>0</v>
      </c>
      <c r="AZ160" s="68">
        <v>0</v>
      </c>
      <c r="BA160" s="68">
        <v>0</v>
      </c>
      <c r="BB160" s="68">
        <v>0</v>
      </c>
      <c r="BC160" s="68">
        <v>0</v>
      </c>
      <c r="BD160" s="68">
        <v>0</v>
      </c>
      <c r="BE160">
        <f t="shared" si="40"/>
        <v>0</v>
      </c>
      <c r="BF160">
        <f t="shared" si="41"/>
        <v>0</v>
      </c>
      <c r="BG160">
        <f t="shared" si="42"/>
        <v>0</v>
      </c>
      <c r="BH160">
        <f t="shared" si="43"/>
        <v>0</v>
      </c>
      <c r="BI160">
        <f t="shared" si="44"/>
        <v>0</v>
      </c>
      <c r="BJ160">
        <f t="shared" si="45"/>
        <v>0</v>
      </c>
      <c r="BK160">
        <f t="shared" si="46"/>
        <v>0</v>
      </c>
      <c r="BL160">
        <f t="shared" si="47"/>
        <v>0</v>
      </c>
      <c r="BM160">
        <f t="shared" si="48"/>
        <v>0</v>
      </c>
      <c r="BN160">
        <f t="shared" si="49"/>
        <v>0</v>
      </c>
      <c r="BO160">
        <f t="shared" si="50"/>
        <v>0</v>
      </c>
      <c r="BP160">
        <f t="shared" si="51"/>
        <v>0</v>
      </c>
      <c r="BQ160">
        <f t="shared" si="52"/>
        <v>0</v>
      </c>
      <c r="BR160">
        <f t="shared" si="53"/>
        <v>0</v>
      </c>
      <c r="BS160">
        <f t="shared" si="54"/>
        <v>0</v>
      </c>
      <c r="BT160">
        <f t="shared" si="55"/>
        <v>0</v>
      </c>
      <c r="BU160">
        <f t="shared" si="56"/>
        <v>0</v>
      </c>
      <c r="BV160">
        <f t="shared" si="57"/>
        <v>0</v>
      </c>
      <c r="BW160">
        <f t="shared" si="58"/>
        <v>0</v>
      </c>
      <c r="BX160">
        <f t="shared" si="59"/>
        <v>0</v>
      </c>
    </row>
    <row r="161" spans="1:76" x14ac:dyDescent="0.25">
      <c r="A161" t="s">
        <v>258</v>
      </c>
      <c r="B161" s="85">
        <v>0.42569862653966989</v>
      </c>
      <c r="C161" s="85">
        <v>0.17528767482144755</v>
      </c>
      <c r="E161" s="85">
        <v>1974.2399999999998</v>
      </c>
      <c r="F161" s="86">
        <v>10</v>
      </c>
      <c r="H161" s="87">
        <v>2693.65</v>
      </c>
      <c r="I161" s="87">
        <v>2693.65</v>
      </c>
      <c r="J161" t="s">
        <v>1404</v>
      </c>
      <c r="K161" t="s">
        <v>34</v>
      </c>
      <c r="L161" s="87">
        <v>43.916902502382712</v>
      </c>
      <c r="M161" t="s">
        <v>286</v>
      </c>
      <c r="N161" t="s">
        <v>286</v>
      </c>
      <c r="O161" t="s">
        <v>1721</v>
      </c>
      <c r="P161" s="89">
        <v>0</v>
      </c>
      <c r="Q161" s="89">
        <v>0</v>
      </c>
      <c r="R161" s="89">
        <v>0</v>
      </c>
      <c r="S161" s="89">
        <v>0</v>
      </c>
      <c r="T161" s="89">
        <v>0</v>
      </c>
      <c r="U161" s="89">
        <v>0</v>
      </c>
      <c r="V161" s="89">
        <v>0</v>
      </c>
      <c r="W161" s="89">
        <v>0</v>
      </c>
      <c r="X161" s="89">
        <v>0</v>
      </c>
      <c r="Y161" s="89">
        <v>0</v>
      </c>
      <c r="Z161" s="68">
        <v>0</v>
      </c>
      <c r="AA161" s="68">
        <v>0</v>
      </c>
      <c r="AB161" s="68">
        <v>0</v>
      </c>
      <c r="AC161" s="68">
        <v>0</v>
      </c>
      <c r="AD161" s="68">
        <v>0</v>
      </c>
      <c r="AE161" s="68">
        <v>0</v>
      </c>
      <c r="AF161" s="68">
        <v>0</v>
      </c>
      <c r="AG161" s="68">
        <v>0</v>
      </c>
      <c r="AH161" s="68">
        <v>0</v>
      </c>
      <c r="AI161" s="68">
        <v>0</v>
      </c>
      <c r="AJ161" t="s">
        <v>1722</v>
      </c>
      <c r="AK161" s="89">
        <v>0</v>
      </c>
      <c r="AL161" s="89">
        <v>0</v>
      </c>
      <c r="AM161" s="89">
        <v>0</v>
      </c>
      <c r="AN161" s="89">
        <v>0</v>
      </c>
      <c r="AO161" s="89">
        <v>0</v>
      </c>
      <c r="AP161" s="89">
        <v>0</v>
      </c>
      <c r="AQ161" s="89">
        <v>0</v>
      </c>
      <c r="AR161" s="89">
        <v>0</v>
      </c>
      <c r="AS161" s="89">
        <v>0</v>
      </c>
      <c r="AT161" s="89">
        <v>0</v>
      </c>
      <c r="AU161" s="68">
        <v>0</v>
      </c>
      <c r="AV161" s="68">
        <v>0</v>
      </c>
      <c r="AW161" s="68">
        <v>0</v>
      </c>
      <c r="AX161" s="68">
        <v>0</v>
      </c>
      <c r="AY161" s="68">
        <v>0</v>
      </c>
      <c r="AZ161" s="68">
        <v>0</v>
      </c>
      <c r="BA161" s="68">
        <v>0</v>
      </c>
      <c r="BB161" s="68">
        <v>0</v>
      </c>
      <c r="BC161" s="68">
        <v>0</v>
      </c>
      <c r="BD161" s="68">
        <v>0</v>
      </c>
      <c r="BE161">
        <f t="shared" si="40"/>
        <v>0</v>
      </c>
      <c r="BF161">
        <f t="shared" si="41"/>
        <v>0</v>
      </c>
      <c r="BG161">
        <f t="shared" si="42"/>
        <v>0</v>
      </c>
      <c r="BH161">
        <f t="shared" si="43"/>
        <v>0</v>
      </c>
      <c r="BI161">
        <f t="shared" si="44"/>
        <v>0</v>
      </c>
      <c r="BJ161">
        <f t="shared" si="45"/>
        <v>0</v>
      </c>
      <c r="BK161">
        <f t="shared" si="46"/>
        <v>0</v>
      </c>
      <c r="BL161">
        <f t="shared" si="47"/>
        <v>0</v>
      </c>
      <c r="BM161">
        <f t="shared" si="48"/>
        <v>0</v>
      </c>
      <c r="BN161">
        <f t="shared" si="49"/>
        <v>0</v>
      </c>
      <c r="BO161">
        <f t="shared" si="50"/>
        <v>0</v>
      </c>
      <c r="BP161">
        <f t="shared" si="51"/>
        <v>0</v>
      </c>
      <c r="BQ161">
        <f t="shared" si="52"/>
        <v>0</v>
      </c>
      <c r="BR161">
        <f t="shared" si="53"/>
        <v>0</v>
      </c>
      <c r="BS161">
        <f t="shared" si="54"/>
        <v>0</v>
      </c>
      <c r="BT161">
        <f t="shared" si="55"/>
        <v>0</v>
      </c>
      <c r="BU161">
        <f t="shared" si="56"/>
        <v>0</v>
      </c>
      <c r="BV161">
        <f t="shared" si="57"/>
        <v>0</v>
      </c>
      <c r="BW161">
        <f t="shared" si="58"/>
        <v>0</v>
      </c>
      <c r="BX161">
        <f t="shared" si="59"/>
        <v>0</v>
      </c>
    </row>
    <row r="162" spans="1:76" x14ac:dyDescent="0.25">
      <c r="A162" t="s">
        <v>258</v>
      </c>
      <c r="B162" s="85">
        <v>0.42569862653966989</v>
      </c>
      <c r="C162" s="85">
        <v>0.17528767482144755</v>
      </c>
      <c r="E162" s="85">
        <v>1974.2399999999998</v>
      </c>
      <c r="F162" s="86">
        <v>10</v>
      </c>
      <c r="H162" s="87">
        <v>2693.65</v>
      </c>
      <c r="I162" s="87">
        <v>2693.65</v>
      </c>
      <c r="J162" t="s">
        <v>1404</v>
      </c>
      <c r="K162" t="s">
        <v>34</v>
      </c>
      <c r="L162" s="87">
        <v>43.916902502382712</v>
      </c>
      <c r="M162" t="s">
        <v>286</v>
      </c>
      <c r="N162" t="s">
        <v>286</v>
      </c>
      <c r="O162" t="s">
        <v>1723</v>
      </c>
      <c r="P162" s="89">
        <v>0</v>
      </c>
      <c r="Q162" s="89">
        <v>0</v>
      </c>
      <c r="R162" s="89">
        <v>0</v>
      </c>
      <c r="S162" s="89">
        <v>0</v>
      </c>
      <c r="T162" s="89">
        <v>0</v>
      </c>
      <c r="U162" s="89">
        <v>0</v>
      </c>
      <c r="V162" s="89">
        <v>0</v>
      </c>
      <c r="W162" s="89">
        <v>0</v>
      </c>
      <c r="X162" s="89">
        <v>0</v>
      </c>
      <c r="Y162" s="89">
        <v>0</v>
      </c>
      <c r="Z162" s="68">
        <v>0</v>
      </c>
      <c r="AA162" s="68">
        <v>0</v>
      </c>
      <c r="AB162" s="68">
        <v>0</v>
      </c>
      <c r="AC162" s="68">
        <v>0</v>
      </c>
      <c r="AD162" s="68">
        <v>0</v>
      </c>
      <c r="AE162" s="68">
        <v>0</v>
      </c>
      <c r="AF162" s="68">
        <v>0</v>
      </c>
      <c r="AG162" s="68">
        <v>0</v>
      </c>
      <c r="AH162" s="68">
        <v>0</v>
      </c>
      <c r="AI162" s="68">
        <v>0</v>
      </c>
      <c r="AJ162" t="s">
        <v>1724</v>
      </c>
      <c r="AK162" s="89">
        <v>0</v>
      </c>
      <c r="AL162" s="89">
        <v>0</v>
      </c>
      <c r="AM162" s="89">
        <v>0</v>
      </c>
      <c r="AN162" s="89">
        <v>0</v>
      </c>
      <c r="AO162" s="89">
        <v>0</v>
      </c>
      <c r="AP162" s="89">
        <v>0</v>
      </c>
      <c r="AQ162" s="89">
        <v>0</v>
      </c>
      <c r="AR162" s="89">
        <v>0</v>
      </c>
      <c r="AS162" s="89">
        <v>0</v>
      </c>
      <c r="AT162" s="89">
        <v>0</v>
      </c>
      <c r="AU162" s="68">
        <v>0</v>
      </c>
      <c r="AV162" s="68">
        <v>0</v>
      </c>
      <c r="AW162" s="68">
        <v>0</v>
      </c>
      <c r="AX162" s="68">
        <v>0</v>
      </c>
      <c r="AY162" s="68">
        <v>0</v>
      </c>
      <c r="AZ162" s="68">
        <v>0</v>
      </c>
      <c r="BA162" s="68">
        <v>0</v>
      </c>
      <c r="BB162" s="68">
        <v>0</v>
      </c>
      <c r="BC162" s="68">
        <v>0</v>
      </c>
      <c r="BD162" s="68">
        <v>0</v>
      </c>
      <c r="BE162">
        <f t="shared" si="40"/>
        <v>0</v>
      </c>
      <c r="BF162">
        <f t="shared" si="41"/>
        <v>0</v>
      </c>
      <c r="BG162">
        <f t="shared" si="42"/>
        <v>0</v>
      </c>
      <c r="BH162">
        <f t="shared" si="43"/>
        <v>0</v>
      </c>
      <c r="BI162">
        <f t="shared" si="44"/>
        <v>0</v>
      </c>
      <c r="BJ162">
        <f t="shared" si="45"/>
        <v>0</v>
      </c>
      <c r="BK162">
        <f t="shared" si="46"/>
        <v>0</v>
      </c>
      <c r="BL162">
        <f t="shared" si="47"/>
        <v>0</v>
      </c>
      <c r="BM162">
        <f t="shared" si="48"/>
        <v>0</v>
      </c>
      <c r="BN162">
        <f t="shared" si="49"/>
        <v>0</v>
      </c>
      <c r="BO162">
        <f t="shared" si="50"/>
        <v>0</v>
      </c>
      <c r="BP162">
        <f t="shared" si="51"/>
        <v>0</v>
      </c>
      <c r="BQ162">
        <f t="shared" si="52"/>
        <v>0</v>
      </c>
      <c r="BR162">
        <f t="shared" si="53"/>
        <v>0</v>
      </c>
      <c r="BS162">
        <f t="shared" si="54"/>
        <v>0</v>
      </c>
      <c r="BT162">
        <f t="shared" si="55"/>
        <v>0</v>
      </c>
      <c r="BU162">
        <f t="shared" si="56"/>
        <v>0</v>
      </c>
      <c r="BV162">
        <f t="shared" si="57"/>
        <v>0</v>
      </c>
      <c r="BW162">
        <f t="shared" si="58"/>
        <v>0</v>
      </c>
      <c r="BX162">
        <f t="shared" si="59"/>
        <v>0</v>
      </c>
    </row>
    <row r="163" spans="1:76" x14ac:dyDescent="0.25">
      <c r="A163" t="s">
        <v>258</v>
      </c>
      <c r="B163" s="85">
        <v>0.42569862653966989</v>
      </c>
      <c r="C163" s="85">
        <v>0.17528767482144755</v>
      </c>
      <c r="E163" s="85">
        <v>1974.2399999999998</v>
      </c>
      <c r="F163" s="86">
        <v>10</v>
      </c>
      <c r="H163" s="87">
        <v>2693.65</v>
      </c>
      <c r="I163" s="87">
        <v>2693.65</v>
      </c>
      <c r="J163" t="s">
        <v>1404</v>
      </c>
      <c r="K163" t="s">
        <v>34</v>
      </c>
      <c r="L163" s="87">
        <v>43.916902502382712</v>
      </c>
      <c r="M163" t="s">
        <v>286</v>
      </c>
      <c r="N163" t="s">
        <v>286</v>
      </c>
      <c r="O163" t="s">
        <v>1725</v>
      </c>
      <c r="P163" s="89">
        <v>0</v>
      </c>
      <c r="Q163" s="89">
        <v>0</v>
      </c>
      <c r="R163" s="89">
        <v>0</v>
      </c>
      <c r="S163" s="89">
        <v>0</v>
      </c>
      <c r="T163" s="89">
        <v>0</v>
      </c>
      <c r="U163" s="89">
        <v>0</v>
      </c>
      <c r="V163" s="89">
        <v>0</v>
      </c>
      <c r="W163" s="89">
        <v>0</v>
      </c>
      <c r="X163" s="89">
        <v>0</v>
      </c>
      <c r="Y163" s="89">
        <v>0</v>
      </c>
      <c r="Z163" s="68">
        <v>0</v>
      </c>
      <c r="AA163" s="68">
        <v>0</v>
      </c>
      <c r="AB163" s="68">
        <v>0</v>
      </c>
      <c r="AC163" s="68">
        <v>0</v>
      </c>
      <c r="AD163" s="68">
        <v>0</v>
      </c>
      <c r="AE163" s="68">
        <v>0</v>
      </c>
      <c r="AF163" s="68">
        <v>0</v>
      </c>
      <c r="AG163" s="68">
        <v>0</v>
      </c>
      <c r="AH163" s="68">
        <v>0</v>
      </c>
      <c r="AI163" s="68">
        <v>0</v>
      </c>
      <c r="AJ163" t="s">
        <v>1726</v>
      </c>
      <c r="AK163" s="89">
        <v>0</v>
      </c>
      <c r="AL163" s="89">
        <v>0</v>
      </c>
      <c r="AM163" s="89">
        <v>0</v>
      </c>
      <c r="AN163" s="89">
        <v>0</v>
      </c>
      <c r="AO163" s="89">
        <v>0</v>
      </c>
      <c r="AP163" s="89">
        <v>0</v>
      </c>
      <c r="AQ163" s="89">
        <v>0</v>
      </c>
      <c r="AR163" s="89">
        <v>0</v>
      </c>
      <c r="AS163" s="89">
        <v>0</v>
      </c>
      <c r="AT163" s="89">
        <v>0</v>
      </c>
      <c r="AU163" s="68">
        <v>0</v>
      </c>
      <c r="AV163" s="68">
        <v>0</v>
      </c>
      <c r="AW163" s="68">
        <v>0</v>
      </c>
      <c r="AX163" s="68">
        <v>0</v>
      </c>
      <c r="AY163" s="68">
        <v>0</v>
      </c>
      <c r="AZ163" s="68">
        <v>0</v>
      </c>
      <c r="BA163" s="68">
        <v>0</v>
      </c>
      <c r="BB163" s="68">
        <v>0</v>
      </c>
      <c r="BC163" s="68">
        <v>0</v>
      </c>
      <c r="BD163" s="68">
        <v>0</v>
      </c>
      <c r="BE163">
        <f t="shared" si="40"/>
        <v>0</v>
      </c>
      <c r="BF163">
        <f t="shared" si="41"/>
        <v>0</v>
      </c>
      <c r="BG163">
        <f t="shared" si="42"/>
        <v>0</v>
      </c>
      <c r="BH163">
        <f t="shared" si="43"/>
        <v>0</v>
      </c>
      <c r="BI163">
        <f t="shared" si="44"/>
        <v>0</v>
      </c>
      <c r="BJ163">
        <f t="shared" si="45"/>
        <v>0</v>
      </c>
      <c r="BK163">
        <f t="shared" si="46"/>
        <v>0</v>
      </c>
      <c r="BL163">
        <f t="shared" si="47"/>
        <v>0</v>
      </c>
      <c r="BM163">
        <f t="shared" si="48"/>
        <v>0</v>
      </c>
      <c r="BN163">
        <f t="shared" si="49"/>
        <v>0</v>
      </c>
      <c r="BO163">
        <f t="shared" si="50"/>
        <v>0</v>
      </c>
      <c r="BP163">
        <f t="shared" si="51"/>
        <v>0</v>
      </c>
      <c r="BQ163">
        <f t="shared" si="52"/>
        <v>0</v>
      </c>
      <c r="BR163">
        <f t="shared" si="53"/>
        <v>0</v>
      </c>
      <c r="BS163">
        <f t="shared" si="54"/>
        <v>0</v>
      </c>
      <c r="BT163">
        <f t="shared" si="55"/>
        <v>0</v>
      </c>
      <c r="BU163">
        <f t="shared" si="56"/>
        <v>0</v>
      </c>
      <c r="BV163">
        <f t="shared" si="57"/>
        <v>0</v>
      </c>
      <c r="BW163">
        <f t="shared" si="58"/>
        <v>0</v>
      </c>
      <c r="BX163">
        <f t="shared" si="59"/>
        <v>0</v>
      </c>
    </row>
    <row r="164" spans="1:76" x14ac:dyDescent="0.25">
      <c r="A164" t="s">
        <v>258</v>
      </c>
      <c r="B164" s="85">
        <v>0.42569862653966989</v>
      </c>
      <c r="C164" s="85">
        <v>0.17528767482144755</v>
      </c>
      <c r="E164" s="85">
        <v>1974.2399999999998</v>
      </c>
      <c r="F164" s="86">
        <v>10</v>
      </c>
      <c r="H164" s="87">
        <v>2693.65</v>
      </c>
      <c r="I164" s="87">
        <v>2693.65</v>
      </c>
      <c r="J164" t="s">
        <v>1404</v>
      </c>
      <c r="K164" t="s">
        <v>34</v>
      </c>
      <c r="L164" s="87">
        <v>43.916902502382712</v>
      </c>
      <c r="M164" t="s">
        <v>286</v>
      </c>
      <c r="N164" t="s">
        <v>286</v>
      </c>
      <c r="O164" t="s">
        <v>1727</v>
      </c>
      <c r="P164" s="89">
        <v>0</v>
      </c>
      <c r="Q164" s="89">
        <v>0</v>
      </c>
      <c r="R164" s="89">
        <v>0</v>
      </c>
      <c r="S164" s="89">
        <v>0</v>
      </c>
      <c r="T164" s="89">
        <v>0</v>
      </c>
      <c r="U164" s="89">
        <v>0</v>
      </c>
      <c r="V164" s="89">
        <v>0</v>
      </c>
      <c r="W164" s="89">
        <v>0</v>
      </c>
      <c r="X164" s="89">
        <v>0</v>
      </c>
      <c r="Y164" s="89">
        <v>0</v>
      </c>
      <c r="Z164" s="68">
        <v>0</v>
      </c>
      <c r="AA164" s="68">
        <v>0</v>
      </c>
      <c r="AB164" s="68">
        <v>0</v>
      </c>
      <c r="AC164" s="68">
        <v>0</v>
      </c>
      <c r="AD164" s="68">
        <v>0</v>
      </c>
      <c r="AE164" s="68">
        <v>0</v>
      </c>
      <c r="AF164" s="68">
        <v>0</v>
      </c>
      <c r="AG164" s="68">
        <v>0</v>
      </c>
      <c r="AH164" s="68">
        <v>0</v>
      </c>
      <c r="AI164" s="68">
        <v>0</v>
      </c>
      <c r="AJ164" t="s">
        <v>1728</v>
      </c>
      <c r="AK164" s="89">
        <v>0</v>
      </c>
      <c r="AL164" s="89">
        <v>0</v>
      </c>
      <c r="AM164" s="89">
        <v>0</v>
      </c>
      <c r="AN164" s="89">
        <v>0</v>
      </c>
      <c r="AO164" s="89">
        <v>0</v>
      </c>
      <c r="AP164" s="89">
        <v>0</v>
      </c>
      <c r="AQ164" s="89">
        <v>0</v>
      </c>
      <c r="AR164" s="89">
        <v>0</v>
      </c>
      <c r="AS164" s="89">
        <v>0</v>
      </c>
      <c r="AT164" s="89">
        <v>0</v>
      </c>
      <c r="AU164" s="68">
        <v>0</v>
      </c>
      <c r="AV164" s="68">
        <v>0</v>
      </c>
      <c r="AW164" s="68">
        <v>0</v>
      </c>
      <c r="AX164" s="68">
        <v>0</v>
      </c>
      <c r="AY164" s="68">
        <v>0</v>
      </c>
      <c r="AZ164" s="68">
        <v>0</v>
      </c>
      <c r="BA164" s="68">
        <v>0</v>
      </c>
      <c r="BB164" s="68">
        <v>0</v>
      </c>
      <c r="BC164" s="68">
        <v>0</v>
      </c>
      <c r="BD164" s="68">
        <v>0</v>
      </c>
      <c r="BE164">
        <f t="shared" si="40"/>
        <v>0</v>
      </c>
      <c r="BF164">
        <f t="shared" si="41"/>
        <v>0</v>
      </c>
      <c r="BG164">
        <f t="shared" si="42"/>
        <v>0</v>
      </c>
      <c r="BH164">
        <f t="shared" si="43"/>
        <v>0</v>
      </c>
      <c r="BI164">
        <f t="shared" si="44"/>
        <v>0</v>
      </c>
      <c r="BJ164">
        <f t="shared" si="45"/>
        <v>0</v>
      </c>
      <c r="BK164">
        <f t="shared" si="46"/>
        <v>0</v>
      </c>
      <c r="BL164">
        <f t="shared" si="47"/>
        <v>0</v>
      </c>
      <c r="BM164">
        <f t="shared" si="48"/>
        <v>0</v>
      </c>
      <c r="BN164">
        <f t="shared" si="49"/>
        <v>0</v>
      </c>
      <c r="BO164">
        <f t="shared" si="50"/>
        <v>0</v>
      </c>
      <c r="BP164">
        <f t="shared" si="51"/>
        <v>0</v>
      </c>
      <c r="BQ164">
        <f t="shared" si="52"/>
        <v>0</v>
      </c>
      <c r="BR164">
        <f t="shared" si="53"/>
        <v>0</v>
      </c>
      <c r="BS164">
        <f t="shared" si="54"/>
        <v>0</v>
      </c>
      <c r="BT164">
        <f t="shared" si="55"/>
        <v>0</v>
      </c>
      <c r="BU164">
        <f t="shared" si="56"/>
        <v>0</v>
      </c>
      <c r="BV164">
        <f t="shared" si="57"/>
        <v>0</v>
      </c>
      <c r="BW164">
        <f t="shared" si="58"/>
        <v>0</v>
      </c>
      <c r="BX164">
        <f t="shared" si="59"/>
        <v>0</v>
      </c>
    </row>
    <row r="165" spans="1:76" x14ac:dyDescent="0.25">
      <c r="A165" t="s">
        <v>258</v>
      </c>
      <c r="B165" s="85">
        <v>0.42569862653966989</v>
      </c>
      <c r="C165" s="85">
        <v>0.17528767482144755</v>
      </c>
      <c r="E165" s="85">
        <v>1974.2399999999998</v>
      </c>
      <c r="F165" s="86">
        <v>10</v>
      </c>
      <c r="H165" s="87">
        <v>2693.65</v>
      </c>
      <c r="I165" s="87">
        <v>2693.65</v>
      </c>
      <c r="J165" t="s">
        <v>1404</v>
      </c>
      <c r="K165" t="s">
        <v>34</v>
      </c>
      <c r="L165" s="87">
        <v>43.916902502382712</v>
      </c>
      <c r="M165" t="s">
        <v>286</v>
      </c>
      <c r="N165" t="s">
        <v>286</v>
      </c>
      <c r="O165" t="s">
        <v>1729</v>
      </c>
      <c r="P165" s="89">
        <v>0</v>
      </c>
      <c r="Q165" s="89">
        <v>0</v>
      </c>
      <c r="R165" s="89">
        <v>0</v>
      </c>
      <c r="S165" s="89">
        <v>0</v>
      </c>
      <c r="T165" s="89">
        <v>0</v>
      </c>
      <c r="U165" s="89">
        <v>0</v>
      </c>
      <c r="V165" s="89">
        <v>0</v>
      </c>
      <c r="W165" s="89">
        <v>0</v>
      </c>
      <c r="X165" s="89">
        <v>0</v>
      </c>
      <c r="Y165" s="89">
        <v>0</v>
      </c>
      <c r="Z165" s="68">
        <v>0</v>
      </c>
      <c r="AA165" s="68">
        <v>0</v>
      </c>
      <c r="AB165" s="68">
        <v>0</v>
      </c>
      <c r="AC165" s="68">
        <v>0</v>
      </c>
      <c r="AD165" s="68">
        <v>0</v>
      </c>
      <c r="AE165" s="68">
        <v>0</v>
      </c>
      <c r="AF165" s="68">
        <v>0</v>
      </c>
      <c r="AG165" s="68">
        <v>0</v>
      </c>
      <c r="AH165" s="68">
        <v>0</v>
      </c>
      <c r="AI165" s="68">
        <v>0</v>
      </c>
      <c r="AJ165" t="s">
        <v>1730</v>
      </c>
      <c r="AK165" s="89">
        <v>0</v>
      </c>
      <c r="AL165" s="89">
        <v>0</v>
      </c>
      <c r="AM165" s="89">
        <v>0</v>
      </c>
      <c r="AN165" s="89">
        <v>0</v>
      </c>
      <c r="AO165" s="89">
        <v>0</v>
      </c>
      <c r="AP165" s="89">
        <v>0</v>
      </c>
      <c r="AQ165" s="89">
        <v>0</v>
      </c>
      <c r="AR165" s="89">
        <v>0</v>
      </c>
      <c r="AS165" s="89">
        <v>0</v>
      </c>
      <c r="AT165" s="89">
        <v>0</v>
      </c>
      <c r="AU165" s="68">
        <v>0</v>
      </c>
      <c r="AV165" s="68">
        <v>0</v>
      </c>
      <c r="AW165" s="68">
        <v>0</v>
      </c>
      <c r="AX165" s="68">
        <v>0</v>
      </c>
      <c r="AY165" s="68">
        <v>0</v>
      </c>
      <c r="AZ165" s="68">
        <v>0</v>
      </c>
      <c r="BA165" s="68">
        <v>0</v>
      </c>
      <c r="BB165" s="68">
        <v>0</v>
      </c>
      <c r="BC165" s="68">
        <v>0</v>
      </c>
      <c r="BD165" s="68">
        <v>0</v>
      </c>
      <c r="BE165">
        <f t="shared" si="40"/>
        <v>0</v>
      </c>
      <c r="BF165">
        <f t="shared" si="41"/>
        <v>0</v>
      </c>
      <c r="BG165">
        <f t="shared" si="42"/>
        <v>0</v>
      </c>
      <c r="BH165">
        <f t="shared" si="43"/>
        <v>0</v>
      </c>
      <c r="BI165">
        <f t="shared" si="44"/>
        <v>0</v>
      </c>
      <c r="BJ165">
        <f t="shared" si="45"/>
        <v>0</v>
      </c>
      <c r="BK165">
        <f t="shared" si="46"/>
        <v>0</v>
      </c>
      <c r="BL165">
        <f t="shared" si="47"/>
        <v>0</v>
      </c>
      <c r="BM165">
        <f t="shared" si="48"/>
        <v>0</v>
      </c>
      <c r="BN165">
        <f t="shared" si="49"/>
        <v>0</v>
      </c>
      <c r="BO165">
        <f t="shared" si="50"/>
        <v>0</v>
      </c>
      <c r="BP165">
        <f t="shared" si="51"/>
        <v>0</v>
      </c>
      <c r="BQ165">
        <f t="shared" si="52"/>
        <v>0</v>
      </c>
      <c r="BR165">
        <f t="shared" si="53"/>
        <v>0</v>
      </c>
      <c r="BS165">
        <f t="shared" si="54"/>
        <v>0</v>
      </c>
      <c r="BT165">
        <f t="shared" si="55"/>
        <v>0</v>
      </c>
      <c r="BU165">
        <f t="shared" si="56"/>
        <v>0</v>
      </c>
      <c r="BV165">
        <f t="shared" si="57"/>
        <v>0</v>
      </c>
      <c r="BW165">
        <f t="shared" si="58"/>
        <v>0</v>
      </c>
      <c r="BX165">
        <f t="shared" si="59"/>
        <v>0</v>
      </c>
    </row>
    <row r="166" spans="1:76" x14ac:dyDescent="0.25">
      <c r="A166" t="s">
        <v>258</v>
      </c>
      <c r="B166" s="85">
        <v>0.42569862653966989</v>
      </c>
      <c r="C166" s="85">
        <v>0.17528767482144755</v>
      </c>
      <c r="E166" s="85">
        <v>1974.2399999999998</v>
      </c>
      <c r="F166" s="86">
        <v>10</v>
      </c>
      <c r="H166" s="87">
        <v>2693.65</v>
      </c>
      <c r="I166" s="87">
        <v>2693.65</v>
      </c>
      <c r="J166" t="s">
        <v>1404</v>
      </c>
      <c r="K166" t="s">
        <v>34</v>
      </c>
      <c r="L166" s="87">
        <v>43.916902502382712</v>
      </c>
      <c r="M166" t="s">
        <v>286</v>
      </c>
      <c r="N166" t="s">
        <v>286</v>
      </c>
      <c r="O166" t="s">
        <v>1731</v>
      </c>
      <c r="P166" s="89">
        <v>0</v>
      </c>
      <c r="Q166" s="89">
        <v>0</v>
      </c>
      <c r="R166" s="89">
        <v>0</v>
      </c>
      <c r="S166" s="89">
        <v>0</v>
      </c>
      <c r="T166" s="89">
        <v>0</v>
      </c>
      <c r="U166" s="89">
        <v>0</v>
      </c>
      <c r="V166" s="89">
        <v>0</v>
      </c>
      <c r="W166" s="89">
        <v>0</v>
      </c>
      <c r="X166" s="89">
        <v>0</v>
      </c>
      <c r="Y166" s="89">
        <v>0</v>
      </c>
      <c r="Z166" s="68">
        <v>0</v>
      </c>
      <c r="AA166" s="68">
        <v>0</v>
      </c>
      <c r="AB166" s="68">
        <v>0</v>
      </c>
      <c r="AC166" s="68">
        <v>0</v>
      </c>
      <c r="AD166" s="68">
        <v>0</v>
      </c>
      <c r="AE166" s="68">
        <v>0</v>
      </c>
      <c r="AF166" s="68">
        <v>0</v>
      </c>
      <c r="AG166" s="68">
        <v>0</v>
      </c>
      <c r="AH166" s="68">
        <v>0</v>
      </c>
      <c r="AI166" s="68">
        <v>0</v>
      </c>
      <c r="AJ166" t="s">
        <v>1732</v>
      </c>
      <c r="AK166" s="89">
        <v>0</v>
      </c>
      <c r="AL166" s="89">
        <v>0</v>
      </c>
      <c r="AM166" s="89">
        <v>0</v>
      </c>
      <c r="AN166" s="89">
        <v>0</v>
      </c>
      <c r="AO166" s="89">
        <v>0</v>
      </c>
      <c r="AP166" s="89">
        <v>0</v>
      </c>
      <c r="AQ166" s="89">
        <v>0</v>
      </c>
      <c r="AR166" s="89">
        <v>0</v>
      </c>
      <c r="AS166" s="89">
        <v>0</v>
      </c>
      <c r="AT166" s="89">
        <v>0</v>
      </c>
      <c r="AU166" s="68">
        <v>0</v>
      </c>
      <c r="AV166" s="68">
        <v>0</v>
      </c>
      <c r="AW166" s="68">
        <v>0</v>
      </c>
      <c r="AX166" s="68">
        <v>0</v>
      </c>
      <c r="AY166" s="68">
        <v>0</v>
      </c>
      <c r="AZ166" s="68">
        <v>0</v>
      </c>
      <c r="BA166" s="68">
        <v>0</v>
      </c>
      <c r="BB166" s="68">
        <v>0</v>
      </c>
      <c r="BC166" s="68">
        <v>0</v>
      </c>
      <c r="BD166" s="68">
        <v>0</v>
      </c>
      <c r="BE166">
        <f t="shared" si="40"/>
        <v>0</v>
      </c>
      <c r="BF166">
        <f t="shared" si="41"/>
        <v>0</v>
      </c>
      <c r="BG166">
        <f t="shared" si="42"/>
        <v>0</v>
      </c>
      <c r="BH166">
        <f t="shared" si="43"/>
        <v>0</v>
      </c>
      <c r="BI166">
        <f t="shared" si="44"/>
        <v>0</v>
      </c>
      <c r="BJ166">
        <f t="shared" si="45"/>
        <v>0</v>
      </c>
      <c r="BK166">
        <f t="shared" si="46"/>
        <v>0</v>
      </c>
      <c r="BL166">
        <f t="shared" si="47"/>
        <v>0</v>
      </c>
      <c r="BM166">
        <f t="shared" si="48"/>
        <v>0</v>
      </c>
      <c r="BN166">
        <f t="shared" si="49"/>
        <v>0</v>
      </c>
      <c r="BO166">
        <f t="shared" si="50"/>
        <v>0</v>
      </c>
      <c r="BP166">
        <f t="shared" si="51"/>
        <v>0</v>
      </c>
      <c r="BQ166">
        <f t="shared" si="52"/>
        <v>0</v>
      </c>
      <c r="BR166">
        <f t="shared" si="53"/>
        <v>0</v>
      </c>
      <c r="BS166">
        <f t="shared" si="54"/>
        <v>0</v>
      </c>
      <c r="BT166">
        <f t="shared" si="55"/>
        <v>0</v>
      </c>
      <c r="BU166">
        <f t="shared" si="56"/>
        <v>0</v>
      </c>
      <c r="BV166">
        <f t="shared" si="57"/>
        <v>0</v>
      </c>
      <c r="BW166">
        <f t="shared" si="58"/>
        <v>0</v>
      </c>
      <c r="BX166">
        <f t="shared" si="59"/>
        <v>0</v>
      </c>
    </row>
    <row r="167" spans="1:76" x14ac:dyDescent="0.25">
      <c r="A167" t="s">
        <v>258</v>
      </c>
      <c r="B167" s="85">
        <v>0.42569862653966989</v>
      </c>
      <c r="C167" s="85">
        <v>0.17528767482144755</v>
      </c>
      <c r="E167" s="85">
        <v>1974.2399999999998</v>
      </c>
      <c r="F167" s="86">
        <v>10</v>
      </c>
      <c r="H167" s="87">
        <v>2693.65</v>
      </c>
      <c r="I167" s="87">
        <v>2693.65</v>
      </c>
      <c r="J167" t="s">
        <v>1404</v>
      </c>
      <c r="K167" t="s">
        <v>34</v>
      </c>
      <c r="L167" s="87">
        <v>43.916902502382712</v>
      </c>
      <c r="M167" t="s">
        <v>286</v>
      </c>
      <c r="N167" t="s">
        <v>286</v>
      </c>
      <c r="O167" t="s">
        <v>1733</v>
      </c>
      <c r="P167" s="89">
        <v>0</v>
      </c>
      <c r="Q167" s="89">
        <v>0</v>
      </c>
      <c r="R167" s="89">
        <v>0</v>
      </c>
      <c r="S167" s="89">
        <v>0</v>
      </c>
      <c r="T167" s="89">
        <v>0</v>
      </c>
      <c r="U167" s="89">
        <v>0</v>
      </c>
      <c r="V167" s="89">
        <v>0</v>
      </c>
      <c r="W167" s="89">
        <v>0</v>
      </c>
      <c r="X167" s="89">
        <v>0</v>
      </c>
      <c r="Y167" s="89">
        <v>0</v>
      </c>
      <c r="Z167" s="68">
        <v>0</v>
      </c>
      <c r="AA167" s="68">
        <v>0</v>
      </c>
      <c r="AB167" s="68">
        <v>0</v>
      </c>
      <c r="AC167" s="68">
        <v>0</v>
      </c>
      <c r="AD167" s="68">
        <v>0</v>
      </c>
      <c r="AE167" s="68">
        <v>0</v>
      </c>
      <c r="AF167" s="68">
        <v>0</v>
      </c>
      <c r="AG167" s="68">
        <v>0</v>
      </c>
      <c r="AH167" s="68">
        <v>0</v>
      </c>
      <c r="AI167" s="68">
        <v>0</v>
      </c>
      <c r="AJ167" t="s">
        <v>1734</v>
      </c>
      <c r="AK167" s="89">
        <v>0</v>
      </c>
      <c r="AL167" s="89">
        <v>0</v>
      </c>
      <c r="AM167" s="89">
        <v>0</v>
      </c>
      <c r="AN167" s="89">
        <v>0</v>
      </c>
      <c r="AO167" s="89">
        <v>0</v>
      </c>
      <c r="AP167" s="89">
        <v>0</v>
      </c>
      <c r="AQ167" s="89">
        <v>0</v>
      </c>
      <c r="AR167" s="89">
        <v>0</v>
      </c>
      <c r="AS167" s="89">
        <v>0</v>
      </c>
      <c r="AT167" s="89">
        <v>0</v>
      </c>
      <c r="AU167" s="68">
        <v>0</v>
      </c>
      <c r="AV167" s="68">
        <v>0</v>
      </c>
      <c r="AW167" s="68">
        <v>0</v>
      </c>
      <c r="AX167" s="68">
        <v>0</v>
      </c>
      <c r="AY167" s="68">
        <v>0</v>
      </c>
      <c r="AZ167" s="68">
        <v>0</v>
      </c>
      <c r="BA167" s="68">
        <v>0</v>
      </c>
      <c r="BB167" s="68">
        <v>0</v>
      </c>
      <c r="BC167" s="68">
        <v>0</v>
      </c>
      <c r="BD167" s="68">
        <v>0</v>
      </c>
      <c r="BE167">
        <f t="shared" si="40"/>
        <v>0</v>
      </c>
      <c r="BF167">
        <f t="shared" si="41"/>
        <v>0</v>
      </c>
      <c r="BG167">
        <f t="shared" si="42"/>
        <v>0</v>
      </c>
      <c r="BH167">
        <f t="shared" si="43"/>
        <v>0</v>
      </c>
      <c r="BI167">
        <f t="shared" si="44"/>
        <v>0</v>
      </c>
      <c r="BJ167">
        <f t="shared" si="45"/>
        <v>0</v>
      </c>
      <c r="BK167">
        <f t="shared" si="46"/>
        <v>0</v>
      </c>
      <c r="BL167">
        <f t="shared" si="47"/>
        <v>0</v>
      </c>
      <c r="BM167">
        <f t="shared" si="48"/>
        <v>0</v>
      </c>
      <c r="BN167">
        <f t="shared" si="49"/>
        <v>0</v>
      </c>
      <c r="BO167">
        <f t="shared" si="50"/>
        <v>0</v>
      </c>
      <c r="BP167">
        <f t="shared" si="51"/>
        <v>0</v>
      </c>
      <c r="BQ167">
        <f t="shared" si="52"/>
        <v>0</v>
      </c>
      <c r="BR167">
        <f t="shared" si="53"/>
        <v>0</v>
      </c>
      <c r="BS167">
        <f t="shared" si="54"/>
        <v>0</v>
      </c>
      <c r="BT167">
        <f t="shared" si="55"/>
        <v>0</v>
      </c>
      <c r="BU167">
        <f t="shared" si="56"/>
        <v>0</v>
      </c>
      <c r="BV167">
        <f t="shared" si="57"/>
        <v>0</v>
      </c>
      <c r="BW167">
        <f t="shared" si="58"/>
        <v>0</v>
      </c>
      <c r="BX167">
        <f t="shared" si="59"/>
        <v>0</v>
      </c>
    </row>
    <row r="168" spans="1:76" x14ac:dyDescent="0.25">
      <c r="A168" t="s">
        <v>258</v>
      </c>
      <c r="B168" s="85">
        <v>0.42569862653966989</v>
      </c>
      <c r="C168" s="85">
        <v>0.17528767482144755</v>
      </c>
      <c r="E168" s="85">
        <v>1974.2399999999998</v>
      </c>
      <c r="F168" s="86">
        <v>10</v>
      </c>
      <c r="H168" s="87">
        <v>2693.65</v>
      </c>
      <c r="I168" s="87">
        <v>2693.65</v>
      </c>
      <c r="J168" t="s">
        <v>1404</v>
      </c>
      <c r="K168" t="s">
        <v>34</v>
      </c>
      <c r="L168" s="87">
        <v>43.916902502382712</v>
      </c>
      <c r="M168" t="s">
        <v>286</v>
      </c>
      <c r="N168" t="s">
        <v>286</v>
      </c>
      <c r="O168" t="s">
        <v>1735</v>
      </c>
      <c r="P168" s="89">
        <v>0</v>
      </c>
      <c r="Q168" s="89">
        <v>0</v>
      </c>
      <c r="R168" s="89">
        <v>0</v>
      </c>
      <c r="S168" s="89">
        <v>0</v>
      </c>
      <c r="T168" s="89">
        <v>0</v>
      </c>
      <c r="U168" s="89">
        <v>0</v>
      </c>
      <c r="V168" s="89">
        <v>0</v>
      </c>
      <c r="W168" s="89">
        <v>0</v>
      </c>
      <c r="X168" s="89">
        <v>0</v>
      </c>
      <c r="Y168" s="89">
        <v>0</v>
      </c>
      <c r="Z168" s="68">
        <v>0</v>
      </c>
      <c r="AA168" s="68">
        <v>0</v>
      </c>
      <c r="AB168" s="68">
        <v>0</v>
      </c>
      <c r="AC168" s="68">
        <v>0</v>
      </c>
      <c r="AD168" s="68">
        <v>0</v>
      </c>
      <c r="AE168" s="68">
        <v>0</v>
      </c>
      <c r="AF168" s="68">
        <v>0</v>
      </c>
      <c r="AG168" s="68">
        <v>0</v>
      </c>
      <c r="AH168" s="68">
        <v>0</v>
      </c>
      <c r="AI168" s="68">
        <v>0</v>
      </c>
      <c r="AJ168" t="s">
        <v>1736</v>
      </c>
      <c r="AK168" s="89">
        <v>0</v>
      </c>
      <c r="AL168" s="89">
        <v>0</v>
      </c>
      <c r="AM168" s="89">
        <v>0</v>
      </c>
      <c r="AN168" s="89">
        <v>0</v>
      </c>
      <c r="AO168" s="89">
        <v>0</v>
      </c>
      <c r="AP168" s="89">
        <v>0</v>
      </c>
      <c r="AQ168" s="89">
        <v>0</v>
      </c>
      <c r="AR168" s="89">
        <v>0</v>
      </c>
      <c r="AS168" s="89">
        <v>0</v>
      </c>
      <c r="AT168" s="89">
        <v>0</v>
      </c>
      <c r="AU168" s="68">
        <v>0</v>
      </c>
      <c r="AV168" s="68">
        <v>0</v>
      </c>
      <c r="AW168" s="68">
        <v>0</v>
      </c>
      <c r="AX168" s="68">
        <v>0</v>
      </c>
      <c r="AY168" s="68">
        <v>0</v>
      </c>
      <c r="AZ168" s="68">
        <v>0</v>
      </c>
      <c r="BA168" s="68">
        <v>0</v>
      </c>
      <c r="BB168" s="68">
        <v>0</v>
      </c>
      <c r="BC168" s="68">
        <v>0</v>
      </c>
      <c r="BD168" s="68">
        <v>0</v>
      </c>
      <c r="BE168">
        <f t="shared" si="40"/>
        <v>0</v>
      </c>
      <c r="BF168">
        <f t="shared" si="41"/>
        <v>0</v>
      </c>
      <c r="BG168">
        <f t="shared" si="42"/>
        <v>0</v>
      </c>
      <c r="BH168">
        <f t="shared" si="43"/>
        <v>0</v>
      </c>
      <c r="BI168">
        <f t="shared" si="44"/>
        <v>0</v>
      </c>
      <c r="BJ168">
        <f t="shared" si="45"/>
        <v>0</v>
      </c>
      <c r="BK168">
        <f t="shared" si="46"/>
        <v>0</v>
      </c>
      <c r="BL168">
        <f t="shared" si="47"/>
        <v>0</v>
      </c>
      <c r="BM168">
        <f t="shared" si="48"/>
        <v>0</v>
      </c>
      <c r="BN168">
        <f t="shared" si="49"/>
        <v>0</v>
      </c>
      <c r="BO168">
        <f t="shared" si="50"/>
        <v>0</v>
      </c>
      <c r="BP168">
        <f t="shared" si="51"/>
        <v>0</v>
      </c>
      <c r="BQ168">
        <f t="shared" si="52"/>
        <v>0</v>
      </c>
      <c r="BR168">
        <f t="shared" si="53"/>
        <v>0</v>
      </c>
      <c r="BS168">
        <f t="shared" si="54"/>
        <v>0</v>
      </c>
      <c r="BT168">
        <f t="shared" si="55"/>
        <v>0</v>
      </c>
      <c r="BU168">
        <f t="shared" si="56"/>
        <v>0</v>
      </c>
      <c r="BV168">
        <f t="shared" si="57"/>
        <v>0</v>
      </c>
      <c r="BW168">
        <f t="shared" si="58"/>
        <v>0</v>
      </c>
      <c r="BX168">
        <f t="shared" si="59"/>
        <v>0</v>
      </c>
    </row>
    <row r="169" spans="1:76" x14ac:dyDescent="0.25">
      <c r="A169" t="s">
        <v>258</v>
      </c>
      <c r="B169" s="85">
        <v>0.42569862653966989</v>
      </c>
      <c r="C169" s="85">
        <v>0.17528767482144755</v>
      </c>
      <c r="E169" s="85">
        <v>1974.2399999999998</v>
      </c>
      <c r="F169" s="86">
        <v>10</v>
      </c>
      <c r="H169" s="87">
        <v>2693.65</v>
      </c>
      <c r="I169" s="87">
        <v>2693.65</v>
      </c>
      <c r="J169" t="s">
        <v>1404</v>
      </c>
      <c r="K169" t="s">
        <v>34</v>
      </c>
      <c r="L169" s="87">
        <v>43.916902502382712</v>
      </c>
      <c r="M169" t="s">
        <v>286</v>
      </c>
      <c r="N169" t="s">
        <v>286</v>
      </c>
      <c r="O169" t="s">
        <v>1737</v>
      </c>
      <c r="P169" s="89">
        <v>0</v>
      </c>
      <c r="Q169" s="89">
        <v>0</v>
      </c>
      <c r="R169" s="89">
        <v>0</v>
      </c>
      <c r="S169" s="89">
        <v>0</v>
      </c>
      <c r="T169" s="89">
        <v>0</v>
      </c>
      <c r="U169" s="89">
        <v>0</v>
      </c>
      <c r="V169" s="89">
        <v>0</v>
      </c>
      <c r="W169" s="89">
        <v>0</v>
      </c>
      <c r="X169" s="89">
        <v>0</v>
      </c>
      <c r="Y169" s="89">
        <v>0</v>
      </c>
      <c r="Z169" s="68">
        <v>0</v>
      </c>
      <c r="AA169" s="68">
        <v>0</v>
      </c>
      <c r="AB169" s="68">
        <v>0</v>
      </c>
      <c r="AC169" s="68">
        <v>0</v>
      </c>
      <c r="AD169" s="68">
        <v>0</v>
      </c>
      <c r="AE169" s="68">
        <v>0</v>
      </c>
      <c r="AF169" s="68">
        <v>0</v>
      </c>
      <c r="AG169" s="68">
        <v>0</v>
      </c>
      <c r="AH169" s="68">
        <v>0</v>
      </c>
      <c r="AI169" s="68">
        <v>0</v>
      </c>
      <c r="AJ169" t="s">
        <v>1738</v>
      </c>
      <c r="AK169" s="89">
        <v>0</v>
      </c>
      <c r="AL169" s="89">
        <v>0</v>
      </c>
      <c r="AM169" s="89">
        <v>0</v>
      </c>
      <c r="AN169" s="89">
        <v>0</v>
      </c>
      <c r="AO169" s="89">
        <v>0</v>
      </c>
      <c r="AP169" s="89">
        <v>0</v>
      </c>
      <c r="AQ169" s="89">
        <v>0</v>
      </c>
      <c r="AR169" s="89">
        <v>0</v>
      </c>
      <c r="AS169" s="89">
        <v>0</v>
      </c>
      <c r="AT169" s="89">
        <v>0</v>
      </c>
      <c r="AU169" s="68">
        <v>0</v>
      </c>
      <c r="AV169" s="68">
        <v>0</v>
      </c>
      <c r="AW169" s="68">
        <v>0</v>
      </c>
      <c r="AX169" s="68">
        <v>0</v>
      </c>
      <c r="AY169" s="68">
        <v>0</v>
      </c>
      <c r="AZ169" s="68">
        <v>0</v>
      </c>
      <c r="BA169" s="68">
        <v>0</v>
      </c>
      <c r="BB169" s="68">
        <v>0</v>
      </c>
      <c r="BC169" s="68">
        <v>0</v>
      </c>
      <c r="BD169" s="68">
        <v>0</v>
      </c>
      <c r="BE169">
        <f t="shared" si="40"/>
        <v>0</v>
      </c>
      <c r="BF169">
        <f t="shared" si="41"/>
        <v>0</v>
      </c>
      <c r="BG169">
        <f t="shared" si="42"/>
        <v>0</v>
      </c>
      <c r="BH169">
        <f t="shared" si="43"/>
        <v>0</v>
      </c>
      <c r="BI169">
        <f t="shared" si="44"/>
        <v>0</v>
      </c>
      <c r="BJ169">
        <f t="shared" si="45"/>
        <v>0</v>
      </c>
      <c r="BK169">
        <f t="shared" si="46"/>
        <v>0</v>
      </c>
      <c r="BL169">
        <f t="shared" si="47"/>
        <v>0</v>
      </c>
      <c r="BM169">
        <f t="shared" si="48"/>
        <v>0</v>
      </c>
      <c r="BN169">
        <f t="shared" si="49"/>
        <v>0</v>
      </c>
      <c r="BO169">
        <f t="shared" si="50"/>
        <v>0</v>
      </c>
      <c r="BP169">
        <f t="shared" si="51"/>
        <v>0</v>
      </c>
      <c r="BQ169">
        <f t="shared" si="52"/>
        <v>0</v>
      </c>
      <c r="BR169">
        <f t="shared" si="53"/>
        <v>0</v>
      </c>
      <c r="BS169">
        <f t="shared" si="54"/>
        <v>0</v>
      </c>
      <c r="BT169">
        <f t="shared" si="55"/>
        <v>0</v>
      </c>
      <c r="BU169">
        <f t="shared" si="56"/>
        <v>0</v>
      </c>
      <c r="BV169">
        <f t="shared" si="57"/>
        <v>0</v>
      </c>
      <c r="BW169">
        <f t="shared" si="58"/>
        <v>0</v>
      </c>
      <c r="BX169">
        <f t="shared" si="59"/>
        <v>0</v>
      </c>
    </row>
    <row r="170" spans="1:76" x14ac:dyDescent="0.25">
      <c r="A170" t="s">
        <v>258</v>
      </c>
      <c r="B170" s="85">
        <v>0.42569862653966989</v>
      </c>
      <c r="C170" s="85">
        <v>0.17528767482144755</v>
      </c>
      <c r="E170" s="85">
        <v>1974.2399999999998</v>
      </c>
      <c r="F170" s="86">
        <v>10</v>
      </c>
      <c r="H170" s="87">
        <v>2693.65</v>
      </c>
      <c r="I170" s="87">
        <v>2693.65</v>
      </c>
      <c r="J170" t="s">
        <v>1404</v>
      </c>
      <c r="K170" t="s">
        <v>34</v>
      </c>
      <c r="L170" s="87">
        <v>43.916902502382712</v>
      </c>
      <c r="M170" t="s">
        <v>286</v>
      </c>
      <c r="N170" t="s">
        <v>286</v>
      </c>
      <c r="O170" t="s">
        <v>1739</v>
      </c>
      <c r="P170" s="89">
        <v>0</v>
      </c>
      <c r="Q170" s="89">
        <v>0</v>
      </c>
      <c r="R170" s="89">
        <v>0</v>
      </c>
      <c r="S170" s="89">
        <v>0</v>
      </c>
      <c r="T170" s="89">
        <v>0</v>
      </c>
      <c r="U170" s="89">
        <v>0</v>
      </c>
      <c r="V170" s="89">
        <v>0</v>
      </c>
      <c r="W170" s="89">
        <v>0</v>
      </c>
      <c r="X170" s="89">
        <v>0</v>
      </c>
      <c r="Y170" s="89">
        <v>0</v>
      </c>
      <c r="Z170" s="68">
        <v>0</v>
      </c>
      <c r="AA170" s="68">
        <v>0</v>
      </c>
      <c r="AB170" s="68">
        <v>0</v>
      </c>
      <c r="AC170" s="68">
        <v>0</v>
      </c>
      <c r="AD170" s="68">
        <v>0</v>
      </c>
      <c r="AE170" s="68">
        <v>0</v>
      </c>
      <c r="AF170" s="68">
        <v>0</v>
      </c>
      <c r="AG170" s="68">
        <v>0</v>
      </c>
      <c r="AH170" s="68">
        <v>0</v>
      </c>
      <c r="AI170" s="68">
        <v>0</v>
      </c>
      <c r="AJ170" t="s">
        <v>1740</v>
      </c>
      <c r="AK170" s="89">
        <v>0</v>
      </c>
      <c r="AL170" s="89">
        <v>0</v>
      </c>
      <c r="AM170" s="89">
        <v>0</v>
      </c>
      <c r="AN170" s="89">
        <v>0</v>
      </c>
      <c r="AO170" s="89">
        <v>0</v>
      </c>
      <c r="AP170" s="89">
        <v>0</v>
      </c>
      <c r="AQ170" s="89">
        <v>0</v>
      </c>
      <c r="AR170" s="89">
        <v>0</v>
      </c>
      <c r="AS170" s="89">
        <v>0</v>
      </c>
      <c r="AT170" s="89">
        <v>0</v>
      </c>
      <c r="AU170" s="68">
        <v>0</v>
      </c>
      <c r="AV170" s="68">
        <v>0</v>
      </c>
      <c r="AW170" s="68">
        <v>0</v>
      </c>
      <c r="AX170" s="68">
        <v>0</v>
      </c>
      <c r="AY170" s="68">
        <v>0</v>
      </c>
      <c r="AZ170" s="68">
        <v>0</v>
      </c>
      <c r="BA170" s="68">
        <v>0</v>
      </c>
      <c r="BB170" s="68">
        <v>0</v>
      </c>
      <c r="BC170" s="68">
        <v>0</v>
      </c>
      <c r="BD170" s="68">
        <v>0</v>
      </c>
      <c r="BE170">
        <f t="shared" si="40"/>
        <v>0</v>
      </c>
      <c r="BF170">
        <f t="shared" si="41"/>
        <v>0</v>
      </c>
      <c r="BG170">
        <f t="shared" si="42"/>
        <v>0</v>
      </c>
      <c r="BH170">
        <f t="shared" si="43"/>
        <v>0</v>
      </c>
      <c r="BI170">
        <f t="shared" si="44"/>
        <v>0</v>
      </c>
      <c r="BJ170">
        <f t="shared" si="45"/>
        <v>0</v>
      </c>
      <c r="BK170">
        <f t="shared" si="46"/>
        <v>0</v>
      </c>
      <c r="BL170">
        <f t="shared" si="47"/>
        <v>0</v>
      </c>
      <c r="BM170">
        <f t="shared" si="48"/>
        <v>0</v>
      </c>
      <c r="BN170">
        <f t="shared" si="49"/>
        <v>0</v>
      </c>
      <c r="BO170">
        <f t="shared" si="50"/>
        <v>0</v>
      </c>
      <c r="BP170">
        <f t="shared" si="51"/>
        <v>0</v>
      </c>
      <c r="BQ170">
        <f t="shared" si="52"/>
        <v>0</v>
      </c>
      <c r="BR170">
        <f t="shared" si="53"/>
        <v>0</v>
      </c>
      <c r="BS170">
        <f t="shared" si="54"/>
        <v>0</v>
      </c>
      <c r="BT170">
        <f t="shared" si="55"/>
        <v>0</v>
      </c>
      <c r="BU170">
        <f t="shared" si="56"/>
        <v>0</v>
      </c>
      <c r="BV170">
        <f t="shared" si="57"/>
        <v>0</v>
      </c>
      <c r="BW170">
        <f t="shared" si="58"/>
        <v>0</v>
      </c>
      <c r="BX170">
        <f t="shared" si="59"/>
        <v>0</v>
      </c>
    </row>
    <row r="171" spans="1:76" x14ac:dyDescent="0.25">
      <c r="A171" t="s">
        <v>258</v>
      </c>
      <c r="B171" s="85">
        <v>0.42569862653966989</v>
      </c>
      <c r="C171" s="85">
        <v>0.17528767482144755</v>
      </c>
      <c r="E171" s="85">
        <v>1974.2399999999998</v>
      </c>
      <c r="F171" s="86">
        <v>10</v>
      </c>
      <c r="H171" s="87">
        <v>2693.65</v>
      </c>
      <c r="I171" s="87">
        <v>2693.65</v>
      </c>
      <c r="J171" t="s">
        <v>1404</v>
      </c>
      <c r="K171" t="s">
        <v>34</v>
      </c>
      <c r="L171" s="87">
        <v>43.916902502382712</v>
      </c>
      <c r="M171" t="s">
        <v>286</v>
      </c>
      <c r="N171" t="s">
        <v>286</v>
      </c>
      <c r="O171" t="s">
        <v>1741</v>
      </c>
      <c r="P171" s="89">
        <v>0</v>
      </c>
      <c r="Q171" s="89">
        <v>0</v>
      </c>
      <c r="R171" s="89">
        <v>0</v>
      </c>
      <c r="S171" s="89">
        <v>0</v>
      </c>
      <c r="T171" s="89">
        <v>0</v>
      </c>
      <c r="U171" s="89">
        <v>0</v>
      </c>
      <c r="V171" s="89">
        <v>0</v>
      </c>
      <c r="W171" s="89">
        <v>0</v>
      </c>
      <c r="X171" s="89">
        <v>0</v>
      </c>
      <c r="Y171" s="89">
        <v>0</v>
      </c>
      <c r="Z171" s="68">
        <v>0</v>
      </c>
      <c r="AA171" s="68">
        <v>0</v>
      </c>
      <c r="AB171" s="68">
        <v>0</v>
      </c>
      <c r="AC171" s="68">
        <v>0</v>
      </c>
      <c r="AD171" s="68">
        <v>0</v>
      </c>
      <c r="AE171" s="68">
        <v>0</v>
      </c>
      <c r="AF171" s="68">
        <v>0</v>
      </c>
      <c r="AG171" s="68">
        <v>0</v>
      </c>
      <c r="AH171" s="68">
        <v>0</v>
      </c>
      <c r="AI171" s="68">
        <v>0</v>
      </c>
      <c r="AJ171" t="s">
        <v>1742</v>
      </c>
      <c r="AK171" s="89">
        <v>0</v>
      </c>
      <c r="AL171" s="89">
        <v>0</v>
      </c>
      <c r="AM171" s="89">
        <v>0</v>
      </c>
      <c r="AN171" s="89">
        <v>0</v>
      </c>
      <c r="AO171" s="89">
        <v>0</v>
      </c>
      <c r="AP171" s="89">
        <v>0</v>
      </c>
      <c r="AQ171" s="89">
        <v>0</v>
      </c>
      <c r="AR171" s="89">
        <v>0</v>
      </c>
      <c r="AS171" s="89">
        <v>0</v>
      </c>
      <c r="AT171" s="89">
        <v>0</v>
      </c>
      <c r="AU171" s="68">
        <v>0</v>
      </c>
      <c r="AV171" s="68">
        <v>0</v>
      </c>
      <c r="AW171" s="68">
        <v>0</v>
      </c>
      <c r="AX171" s="68">
        <v>0</v>
      </c>
      <c r="AY171" s="68">
        <v>0</v>
      </c>
      <c r="AZ171" s="68">
        <v>0</v>
      </c>
      <c r="BA171" s="68">
        <v>0</v>
      </c>
      <c r="BB171" s="68">
        <v>0</v>
      </c>
      <c r="BC171" s="68">
        <v>0</v>
      </c>
      <c r="BD171" s="68">
        <v>0</v>
      </c>
      <c r="BE171">
        <f t="shared" si="40"/>
        <v>0</v>
      </c>
      <c r="BF171">
        <f t="shared" si="41"/>
        <v>0</v>
      </c>
      <c r="BG171">
        <f t="shared" si="42"/>
        <v>0</v>
      </c>
      <c r="BH171">
        <f t="shared" si="43"/>
        <v>0</v>
      </c>
      <c r="BI171">
        <f t="shared" si="44"/>
        <v>0</v>
      </c>
      <c r="BJ171">
        <f t="shared" si="45"/>
        <v>0</v>
      </c>
      <c r="BK171">
        <f t="shared" si="46"/>
        <v>0</v>
      </c>
      <c r="BL171">
        <f t="shared" si="47"/>
        <v>0</v>
      </c>
      <c r="BM171">
        <f t="shared" si="48"/>
        <v>0</v>
      </c>
      <c r="BN171">
        <f t="shared" si="49"/>
        <v>0</v>
      </c>
      <c r="BO171">
        <f t="shared" si="50"/>
        <v>0</v>
      </c>
      <c r="BP171">
        <f t="shared" si="51"/>
        <v>0</v>
      </c>
      <c r="BQ171">
        <f t="shared" si="52"/>
        <v>0</v>
      </c>
      <c r="BR171">
        <f t="shared" si="53"/>
        <v>0</v>
      </c>
      <c r="BS171">
        <f t="shared" si="54"/>
        <v>0</v>
      </c>
      <c r="BT171">
        <f t="shared" si="55"/>
        <v>0</v>
      </c>
      <c r="BU171">
        <f t="shared" si="56"/>
        <v>0</v>
      </c>
      <c r="BV171">
        <f t="shared" si="57"/>
        <v>0</v>
      </c>
      <c r="BW171">
        <f t="shared" si="58"/>
        <v>0</v>
      </c>
      <c r="BX171">
        <f t="shared" si="59"/>
        <v>0</v>
      </c>
    </row>
    <row r="172" spans="1:76" x14ac:dyDescent="0.25">
      <c r="A172" t="s">
        <v>258</v>
      </c>
      <c r="B172" s="85">
        <v>0.42569862653966989</v>
      </c>
      <c r="C172" s="85">
        <v>0.17528767482144755</v>
      </c>
      <c r="E172" s="85">
        <v>1974.2399999999998</v>
      </c>
      <c r="F172" s="86">
        <v>10</v>
      </c>
      <c r="H172" s="87">
        <v>2693.65</v>
      </c>
      <c r="I172" s="87">
        <v>2693.65</v>
      </c>
      <c r="J172" t="s">
        <v>1404</v>
      </c>
      <c r="K172" t="s">
        <v>34</v>
      </c>
      <c r="L172" s="87">
        <v>43.916902502382712</v>
      </c>
      <c r="M172" t="s">
        <v>286</v>
      </c>
      <c r="N172" t="s">
        <v>286</v>
      </c>
      <c r="O172" t="s">
        <v>1743</v>
      </c>
      <c r="P172" s="89">
        <v>0</v>
      </c>
      <c r="Q172" s="89">
        <v>0</v>
      </c>
      <c r="R172" s="89">
        <v>0</v>
      </c>
      <c r="S172" s="89">
        <v>0</v>
      </c>
      <c r="T172" s="89">
        <v>0</v>
      </c>
      <c r="U172" s="89">
        <v>0</v>
      </c>
      <c r="V172" s="89">
        <v>0</v>
      </c>
      <c r="W172" s="89">
        <v>0</v>
      </c>
      <c r="X172" s="89">
        <v>0</v>
      </c>
      <c r="Y172" s="89">
        <v>0</v>
      </c>
      <c r="Z172" s="68">
        <v>0</v>
      </c>
      <c r="AA172" s="68">
        <v>0</v>
      </c>
      <c r="AB172" s="68">
        <v>0</v>
      </c>
      <c r="AC172" s="68">
        <v>0</v>
      </c>
      <c r="AD172" s="68">
        <v>0</v>
      </c>
      <c r="AE172" s="68">
        <v>0</v>
      </c>
      <c r="AF172" s="68">
        <v>0</v>
      </c>
      <c r="AG172" s="68">
        <v>0</v>
      </c>
      <c r="AH172" s="68">
        <v>0</v>
      </c>
      <c r="AI172" s="68">
        <v>0</v>
      </c>
      <c r="AJ172" t="s">
        <v>1744</v>
      </c>
      <c r="AK172" s="89">
        <v>0</v>
      </c>
      <c r="AL172" s="89">
        <v>0</v>
      </c>
      <c r="AM172" s="89">
        <v>0</v>
      </c>
      <c r="AN172" s="89">
        <v>0</v>
      </c>
      <c r="AO172" s="89">
        <v>0</v>
      </c>
      <c r="AP172" s="89">
        <v>0</v>
      </c>
      <c r="AQ172" s="89">
        <v>0</v>
      </c>
      <c r="AR172" s="89">
        <v>0</v>
      </c>
      <c r="AS172" s="89">
        <v>0</v>
      </c>
      <c r="AT172" s="89">
        <v>0</v>
      </c>
      <c r="AU172" s="68">
        <v>0</v>
      </c>
      <c r="AV172" s="68">
        <v>0</v>
      </c>
      <c r="AW172" s="68">
        <v>0</v>
      </c>
      <c r="AX172" s="68">
        <v>0</v>
      </c>
      <c r="AY172" s="68">
        <v>0</v>
      </c>
      <c r="AZ172" s="68">
        <v>0</v>
      </c>
      <c r="BA172" s="68">
        <v>0</v>
      </c>
      <c r="BB172" s="68">
        <v>0</v>
      </c>
      <c r="BC172" s="68">
        <v>0</v>
      </c>
      <c r="BD172" s="68">
        <v>0</v>
      </c>
      <c r="BE172">
        <f t="shared" si="40"/>
        <v>0</v>
      </c>
      <c r="BF172">
        <f t="shared" si="41"/>
        <v>0</v>
      </c>
      <c r="BG172">
        <f t="shared" si="42"/>
        <v>0</v>
      </c>
      <c r="BH172">
        <f t="shared" si="43"/>
        <v>0</v>
      </c>
      <c r="BI172">
        <f t="shared" si="44"/>
        <v>0</v>
      </c>
      <c r="BJ172">
        <f t="shared" si="45"/>
        <v>0</v>
      </c>
      <c r="BK172">
        <f t="shared" si="46"/>
        <v>0</v>
      </c>
      <c r="BL172">
        <f t="shared" si="47"/>
        <v>0</v>
      </c>
      <c r="BM172">
        <f t="shared" si="48"/>
        <v>0</v>
      </c>
      <c r="BN172">
        <f t="shared" si="49"/>
        <v>0</v>
      </c>
      <c r="BO172">
        <f t="shared" si="50"/>
        <v>0</v>
      </c>
      <c r="BP172">
        <f t="shared" si="51"/>
        <v>0</v>
      </c>
      <c r="BQ172">
        <f t="shared" si="52"/>
        <v>0</v>
      </c>
      <c r="BR172">
        <f t="shared" si="53"/>
        <v>0</v>
      </c>
      <c r="BS172">
        <f t="shared" si="54"/>
        <v>0</v>
      </c>
      <c r="BT172">
        <f t="shared" si="55"/>
        <v>0</v>
      </c>
      <c r="BU172">
        <f t="shared" si="56"/>
        <v>0</v>
      </c>
      <c r="BV172">
        <f t="shared" si="57"/>
        <v>0</v>
      </c>
      <c r="BW172">
        <f t="shared" si="58"/>
        <v>0</v>
      </c>
      <c r="BX172">
        <f t="shared" si="59"/>
        <v>0</v>
      </c>
    </row>
    <row r="173" spans="1:76" x14ac:dyDescent="0.25">
      <c r="A173" t="s">
        <v>258</v>
      </c>
      <c r="B173" s="85">
        <v>0.42569862653966989</v>
      </c>
      <c r="C173" s="85">
        <v>0.17528767482144755</v>
      </c>
      <c r="E173" s="85">
        <v>1974.2399999999998</v>
      </c>
      <c r="F173" s="86">
        <v>10</v>
      </c>
      <c r="H173" s="87">
        <v>2693.65</v>
      </c>
      <c r="I173" s="87">
        <v>2693.65</v>
      </c>
      <c r="J173" t="s">
        <v>1404</v>
      </c>
      <c r="K173" t="s">
        <v>34</v>
      </c>
      <c r="L173" s="87">
        <v>43.916902502382712</v>
      </c>
      <c r="M173" t="s">
        <v>286</v>
      </c>
      <c r="N173" t="s">
        <v>286</v>
      </c>
      <c r="O173" t="s">
        <v>1745</v>
      </c>
      <c r="P173" s="89">
        <v>0</v>
      </c>
      <c r="Q173" s="89">
        <v>0</v>
      </c>
      <c r="R173" s="89">
        <v>0</v>
      </c>
      <c r="S173" s="89">
        <v>0</v>
      </c>
      <c r="T173" s="89">
        <v>0</v>
      </c>
      <c r="U173" s="89">
        <v>0</v>
      </c>
      <c r="V173" s="89">
        <v>0</v>
      </c>
      <c r="W173" s="89">
        <v>0</v>
      </c>
      <c r="X173" s="89">
        <v>0</v>
      </c>
      <c r="Y173" s="89">
        <v>0</v>
      </c>
      <c r="Z173" s="68">
        <v>0</v>
      </c>
      <c r="AA173" s="68">
        <v>0</v>
      </c>
      <c r="AB173" s="68">
        <v>0</v>
      </c>
      <c r="AC173" s="68">
        <v>0</v>
      </c>
      <c r="AD173" s="68">
        <v>0</v>
      </c>
      <c r="AE173" s="68">
        <v>0</v>
      </c>
      <c r="AF173" s="68">
        <v>0</v>
      </c>
      <c r="AG173" s="68">
        <v>0</v>
      </c>
      <c r="AH173" s="68">
        <v>0</v>
      </c>
      <c r="AI173" s="68">
        <v>0</v>
      </c>
      <c r="AJ173" t="s">
        <v>1746</v>
      </c>
      <c r="AK173" s="89">
        <v>0</v>
      </c>
      <c r="AL173" s="89">
        <v>0</v>
      </c>
      <c r="AM173" s="89">
        <v>0</v>
      </c>
      <c r="AN173" s="89">
        <v>0</v>
      </c>
      <c r="AO173" s="89">
        <v>0</v>
      </c>
      <c r="AP173" s="89">
        <v>0</v>
      </c>
      <c r="AQ173" s="89">
        <v>0</v>
      </c>
      <c r="AR173" s="89">
        <v>0</v>
      </c>
      <c r="AS173" s="89">
        <v>0</v>
      </c>
      <c r="AT173" s="89">
        <v>0</v>
      </c>
      <c r="AU173" s="68">
        <v>0</v>
      </c>
      <c r="AV173" s="68">
        <v>0</v>
      </c>
      <c r="AW173" s="68">
        <v>0</v>
      </c>
      <c r="AX173" s="68">
        <v>0</v>
      </c>
      <c r="AY173" s="68">
        <v>0</v>
      </c>
      <c r="AZ173" s="68">
        <v>0</v>
      </c>
      <c r="BA173" s="68">
        <v>0</v>
      </c>
      <c r="BB173" s="68">
        <v>0</v>
      </c>
      <c r="BC173" s="68">
        <v>0</v>
      </c>
      <c r="BD173" s="68">
        <v>0</v>
      </c>
      <c r="BE173">
        <f t="shared" si="40"/>
        <v>0</v>
      </c>
      <c r="BF173">
        <f t="shared" si="41"/>
        <v>0</v>
      </c>
      <c r="BG173">
        <f t="shared" si="42"/>
        <v>0</v>
      </c>
      <c r="BH173">
        <f t="shared" si="43"/>
        <v>0</v>
      </c>
      <c r="BI173">
        <f t="shared" si="44"/>
        <v>0</v>
      </c>
      <c r="BJ173">
        <f t="shared" si="45"/>
        <v>0</v>
      </c>
      <c r="BK173">
        <f t="shared" si="46"/>
        <v>0</v>
      </c>
      <c r="BL173">
        <f t="shared" si="47"/>
        <v>0</v>
      </c>
      <c r="BM173">
        <f t="shared" si="48"/>
        <v>0</v>
      </c>
      <c r="BN173">
        <f t="shared" si="49"/>
        <v>0</v>
      </c>
      <c r="BO173">
        <f t="shared" si="50"/>
        <v>0</v>
      </c>
      <c r="BP173">
        <f t="shared" si="51"/>
        <v>0</v>
      </c>
      <c r="BQ173">
        <f t="shared" si="52"/>
        <v>0</v>
      </c>
      <c r="BR173">
        <f t="shared" si="53"/>
        <v>0</v>
      </c>
      <c r="BS173">
        <f t="shared" si="54"/>
        <v>0</v>
      </c>
      <c r="BT173">
        <f t="shared" si="55"/>
        <v>0</v>
      </c>
      <c r="BU173">
        <f t="shared" si="56"/>
        <v>0</v>
      </c>
      <c r="BV173">
        <f t="shared" si="57"/>
        <v>0</v>
      </c>
      <c r="BW173">
        <f t="shared" si="58"/>
        <v>0</v>
      </c>
      <c r="BX173">
        <f t="shared" si="59"/>
        <v>0</v>
      </c>
    </row>
    <row r="174" spans="1:76" x14ac:dyDescent="0.25">
      <c r="A174" t="s">
        <v>258</v>
      </c>
      <c r="B174" s="85">
        <v>0.42569862653966989</v>
      </c>
      <c r="C174" s="85">
        <v>0.17528767482144755</v>
      </c>
      <c r="E174" s="85">
        <v>1974.2399999999998</v>
      </c>
      <c r="F174" s="86">
        <v>10</v>
      </c>
      <c r="H174" s="87">
        <v>2693.65</v>
      </c>
      <c r="I174" s="87">
        <v>2693.65</v>
      </c>
      <c r="J174" t="s">
        <v>1404</v>
      </c>
      <c r="K174" t="s">
        <v>34</v>
      </c>
      <c r="L174" s="87">
        <v>43.916902502382712</v>
      </c>
      <c r="M174" t="s">
        <v>286</v>
      </c>
      <c r="N174" t="s">
        <v>286</v>
      </c>
      <c r="O174" t="s">
        <v>1747</v>
      </c>
      <c r="P174" s="89">
        <v>0</v>
      </c>
      <c r="Q174" s="89">
        <v>0</v>
      </c>
      <c r="R174" s="89">
        <v>0</v>
      </c>
      <c r="S174" s="89">
        <v>0</v>
      </c>
      <c r="T174" s="89">
        <v>0</v>
      </c>
      <c r="U174" s="89">
        <v>0</v>
      </c>
      <c r="V174" s="89">
        <v>0</v>
      </c>
      <c r="W174" s="89">
        <v>0</v>
      </c>
      <c r="X174" s="89">
        <v>0</v>
      </c>
      <c r="Y174" s="89">
        <v>0</v>
      </c>
      <c r="Z174" s="68">
        <v>0</v>
      </c>
      <c r="AA174" s="68">
        <v>0</v>
      </c>
      <c r="AB174" s="68">
        <v>0</v>
      </c>
      <c r="AC174" s="68">
        <v>0</v>
      </c>
      <c r="AD174" s="68">
        <v>0</v>
      </c>
      <c r="AE174" s="68">
        <v>0</v>
      </c>
      <c r="AF174" s="68">
        <v>0</v>
      </c>
      <c r="AG174" s="68">
        <v>0</v>
      </c>
      <c r="AH174" s="68">
        <v>0</v>
      </c>
      <c r="AI174" s="68">
        <v>0</v>
      </c>
      <c r="AJ174" t="s">
        <v>1748</v>
      </c>
      <c r="AK174" s="89">
        <v>0</v>
      </c>
      <c r="AL174" s="89">
        <v>0</v>
      </c>
      <c r="AM174" s="89">
        <v>0</v>
      </c>
      <c r="AN174" s="89">
        <v>0</v>
      </c>
      <c r="AO174" s="89">
        <v>0</v>
      </c>
      <c r="AP174" s="89">
        <v>0</v>
      </c>
      <c r="AQ174" s="89">
        <v>0</v>
      </c>
      <c r="AR174" s="89">
        <v>0</v>
      </c>
      <c r="AS174" s="89">
        <v>0</v>
      </c>
      <c r="AT174" s="89">
        <v>0</v>
      </c>
      <c r="AU174" s="68">
        <v>0</v>
      </c>
      <c r="AV174" s="68">
        <v>0</v>
      </c>
      <c r="AW174" s="68">
        <v>0</v>
      </c>
      <c r="AX174" s="68">
        <v>0</v>
      </c>
      <c r="AY174" s="68">
        <v>0</v>
      </c>
      <c r="AZ174" s="68">
        <v>0</v>
      </c>
      <c r="BA174" s="68">
        <v>0</v>
      </c>
      <c r="BB174" s="68">
        <v>0</v>
      </c>
      <c r="BC174" s="68">
        <v>0</v>
      </c>
      <c r="BD174" s="68">
        <v>0</v>
      </c>
      <c r="BE174">
        <f t="shared" si="40"/>
        <v>0</v>
      </c>
      <c r="BF174">
        <f t="shared" si="41"/>
        <v>0</v>
      </c>
      <c r="BG174">
        <f t="shared" si="42"/>
        <v>0</v>
      </c>
      <c r="BH174">
        <f t="shared" si="43"/>
        <v>0</v>
      </c>
      <c r="BI174">
        <f t="shared" si="44"/>
        <v>0</v>
      </c>
      <c r="BJ174">
        <f t="shared" si="45"/>
        <v>0</v>
      </c>
      <c r="BK174">
        <f t="shared" si="46"/>
        <v>0</v>
      </c>
      <c r="BL174">
        <f t="shared" si="47"/>
        <v>0</v>
      </c>
      <c r="BM174">
        <f t="shared" si="48"/>
        <v>0</v>
      </c>
      <c r="BN174">
        <f t="shared" si="49"/>
        <v>0</v>
      </c>
      <c r="BO174">
        <f t="shared" si="50"/>
        <v>0</v>
      </c>
      <c r="BP174">
        <f t="shared" si="51"/>
        <v>0</v>
      </c>
      <c r="BQ174">
        <f t="shared" si="52"/>
        <v>0</v>
      </c>
      <c r="BR174">
        <f t="shared" si="53"/>
        <v>0</v>
      </c>
      <c r="BS174">
        <f t="shared" si="54"/>
        <v>0</v>
      </c>
      <c r="BT174">
        <f t="shared" si="55"/>
        <v>0</v>
      </c>
      <c r="BU174">
        <f t="shared" si="56"/>
        <v>0</v>
      </c>
      <c r="BV174">
        <f t="shared" si="57"/>
        <v>0</v>
      </c>
      <c r="BW174">
        <f t="shared" si="58"/>
        <v>0</v>
      </c>
      <c r="BX174">
        <f t="shared" si="59"/>
        <v>0</v>
      </c>
    </row>
    <row r="175" spans="1:76" x14ac:dyDescent="0.25">
      <c r="A175" t="s">
        <v>258</v>
      </c>
      <c r="B175" s="85">
        <v>0.42569862653966989</v>
      </c>
      <c r="C175" s="85">
        <v>0.17528767482144755</v>
      </c>
      <c r="E175" s="85">
        <v>1974.2399999999998</v>
      </c>
      <c r="F175" s="86">
        <v>10</v>
      </c>
      <c r="H175" s="87">
        <v>2693.65</v>
      </c>
      <c r="I175" s="87">
        <v>2693.65</v>
      </c>
      <c r="J175" t="s">
        <v>1404</v>
      </c>
      <c r="K175" t="s">
        <v>34</v>
      </c>
      <c r="L175" s="87">
        <v>43.916902502382712</v>
      </c>
      <c r="M175" t="s">
        <v>286</v>
      </c>
      <c r="N175" t="s">
        <v>286</v>
      </c>
      <c r="O175" t="s">
        <v>1749</v>
      </c>
      <c r="P175" s="89">
        <v>0</v>
      </c>
      <c r="Q175" s="89">
        <v>0</v>
      </c>
      <c r="R175" s="89">
        <v>0</v>
      </c>
      <c r="S175" s="89">
        <v>0</v>
      </c>
      <c r="T175" s="89">
        <v>0</v>
      </c>
      <c r="U175" s="89">
        <v>0</v>
      </c>
      <c r="V175" s="89">
        <v>0</v>
      </c>
      <c r="W175" s="89">
        <v>0</v>
      </c>
      <c r="X175" s="89">
        <v>0</v>
      </c>
      <c r="Y175" s="89">
        <v>0</v>
      </c>
      <c r="Z175" s="68">
        <v>0</v>
      </c>
      <c r="AA175" s="68">
        <v>0</v>
      </c>
      <c r="AB175" s="68">
        <v>0</v>
      </c>
      <c r="AC175" s="68">
        <v>0</v>
      </c>
      <c r="AD175" s="68">
        <v>0</v>
      </c>
      <c r="AE175" s="68">
        <v>0</v>
      </c>
      <c r="AF175" s="68">
        <v>0</v>
      </c>
      <c r="AG175" s="68">
        <v>0</v>
      </c>
      <c r="AH175" s="68">
        <v>0</v>
      </c>
      <c r="AI175" s="68">
        <v>0</v>
      </c>
      <c r="AJ175" t="s">
        <v>1750</v>
      </c>
      <c r="AK175" s="89">
        <v>0</v>
      </c>
      <c r="AL175" s="89">
        <v>0</v>
      </c>
      <c r="AM175" s="89">
        <v>0</v>
      </c>
      <c r="AN175" s="89">
        <v>0</v>
      </c>
      <c r="AO175" s="89">
        <v>0</v>
      </c>
      <c r="AP175" s="89">
        <v>0</v>
      </c>
      <c r="AQ175" s="89">
        <v>0</v>
      </c>
      <c r="AR175" s="89">
        <v>0</v>
      </c>
      <c r="AS175" s="89">
        <v>0</v>
      </c>
      <c r="AT175" s="89">
        <v>0</v>
      </c>
      <c r="AU175" s="68">
        <v>0</v>
      </c>
      <c r="AV175" s="68">
        <v>0</v>
      </c>
      <c r="AW175" s="68">
        <v>0</v>
      </c>
      <c r="AX175" s="68">
        <v>0</v>
      </c>
      <c r="AY175" s="68">
        <v>0</v>
      </c>
      <c r="AZ175" s="68">
        <v>0</v>
      </c>
      <c r="BA175" s="68">
        <v>0</v>
      </c>
      <c r="BB175" s="68">
        <v>0</v>
      </c>
      <c r="BC175" s="68">
        <v>0</v>
      </c>
      <c r="BD175" s="68">
        <v>0</v>
      </c>
      <c r="BE175">
        <f t="shared" si="40"/>
        <v>0</v>
      </c>
      <c r="BF175">
        <f t="shared" si="41"/>
        <v>0</v>
      </c>
      <c r="BG175">
        <f t="shared" si="42"/>
        <v>0</v>
      </c>
      <c r="BH175">
        <f t="shared" si="43"/>
        <v>0</v>
      </c>
      <c r="BI175">
        <f t="shared" si="44"/>
        <v>0</v>
      </c>
      <c r="BJ175">
        <f t="shared" si="45"/>
        <v>0</v>
      </c>
      <c r="BK175">
        <f t="shared" si="46"/>
        <v>0</v>
      </c>
      <c r="BL175">
        <f t="shared" si="47"/>
        <v>0</v>
      </c>
      <c r="BM175">
        <f t="shared" si="48"/>
        <v>0</v>
      </c>
      <c r="BN175">
        <f t="shared" si="49"/>
        <v>0</v>
      </c>
      <c r="BO175">
        <f t="shared" si="50"/>
        <v>0</v>
      </c>
      <c r="BP175">
        <f t="shared" si="51"/>
        <v>0</v>
      </c>
      <c r="BQ175">
        <f t="shared" si="52"/>
        <v>0</v>
      </c>
      <c r="BR175">
        <f t="shared" si="53"/>
        <v>0</v>
      </c>
      <c r="BS175">
        <f t="shared" si="54"/>
        <v>0</v>
      </c>
      <c r="BT175">
        <f t="shared" si="55"/>
        <v>0</v>
      </c>
      <c r="BU175">
        <f t="shared" si="56"/>
        <v>0</v>
      </c>
      <c r="BV175">
        <f t="shared" si="57"/>
        <v>0</v>
      </c>
      <c r="BW175">
        <f t="shared" si="58"/>
        <v>0</v>
      </c>
      <c r="BX175">
        <f t="shared" si="59"/>
        <v>0</v>
      </c>
    </row>
    <row r="176" spans="1:76" x14ac:dyDescent="0.25">
      <c r="A176" t="s">
        <v>258</v>
      </c>
      <c r="B176" s="85">
        <v>0.42569862653966989</v>
      </c>
      <c r="C176" s="85">
        <v>0.17528767482144755</v>
      </c>
      <c r="E176" s="85">
        <v>1974.2399999999998</v>
      </c>
      <c r="F176" s="86">
        <v>10</v>
      </c>
      <c r="H176" s="87">
        <v>2693.65</v>
      </c>
      <c r="I176" s="87">
        <v>2693.65</v>
      </c>
      <c r="J176" t="s">
        <v>1404</v>
      </c>
      <c r="K176" t="s">
        <v>34</v>
      </c>
      <c r="L176" s="87">
        <v>43.916902502382712</v>
      </c>
      <c r="M176" t="s">
        <v>286</v>
      </c>
      <c r="N176" t="s">
        <v>286</v>
      </c>
      <c r="O176" t="s">
        <v>1751</v>
      </c>
      <c r="P176" s="89">
        <v>0</v>
      </c>
      <c r="Q176" s="89">
        <v>0</v>
      </c>
      <c r="R176" s="89">
        <v>0</v>
      </c>
      <c r="S176" s="89">
        <v>0</v>
      </c>
      <c r="T176" s="89">
        <v>0</v>
      </c>
      <c r="U176" s="89">
        <v>0</v>
      </c>
      <c r="V176" s="89">
        <v>0</v>
      </c>
      <c r="W176" s="89">
        <v>0</v>
      </c>
      <c r="X176" s="89">
        <v>0</v>
      </c>
      <c r="Y176" s="89">
        <v>0</v>
      </c>
      <c r="Z176" s="68">
        <v>0</v>
      </c>
      <c r="AA176" s="68">
        <v>0</v>
      </c>
      <c r="AB176" s="68">
        <v>0</v>
      </c>
      <c r="AC176" s="68">
        <v>0</v>
      </c>
      <c r="AD176" s="68">
        <v>0</v>
      </c>
      <c r="AE176" s="68">
        <v>0</v>
      </c>
      <c r="AF176" s="68">
        <v>0</v>
      </c>
      <c r="AG176" s="68">
        <v>0</v>
      </c>
      <c r="AH176" s="68">
        <v>0</v>
      </c>
      <c r="AI176" s="68">
        <v>0</v>
      </c>
      <c r="AJ176" t="s">
        <v>1752</v>
      </c>
      <c r="AK176" s="89">
        <v>0</v>
      </c>
      <c r="AL176" s="89">
        <v>0</v>
      </c>
      <c r="AM176" s="89">
        <v>0</v>
      </c>
      <c r="AN176" s="89">
        <v>0</v>
      </c>
      <c r="AO176" s="89">
        <v>0</v>
      </c>
      <c r="AP176" s="89">
        <v>0</v>
      </c>
      <c r="AQ176" s="89">
        <v>0</v>
      </c>
      <c r="AR176" s="89">
        <v>0</v>
      </c>
      <c r="AS176" s="89">
        <v>0</v>
      </c>
      <c r="AT176" s="89">
        <v>0</v>
      </c>
      <c r="AU176" s="68">
        <v>0</v>
      </c>
      <c r="AV176" s="68">
        <v>0</v>
      </c>
      <c r="AW176" s="68">
        <v>0</v>
      </c>
      <c r="AX176" s="68">
        <v>0</v>
      </c>
      <c r="AY176" s="68">
        <v>0</v>
      </c>
      <c r="AZ176" s="68">
        <v>0</v>
      </c>
      <c r="BA176" s="68">
        <v>0</v>
      </c>
      <c r="BB176" s="68">
        <v>0</v>
      </c>
      <c r="BC176" s="68">
        <v>0</v>
      </c>
      <c r="BD176" s="68">
        <v>0</v>
      </c>
      <c r="BE176">
        <f t="shared" si="40"/>
        <v>0</v>
      </c>
      <c r="BF176">
        <f t="shared" si="41"/>
        <v>0</v>
      </c>
      <c r="BG176">
        <f t="shared" si="42"/>
        <v>0</v>
      </c>
      <c r="BH176">
        <f t="shared" si="43"/>
        <v>0</v>
      </c>
      <c r="BI176">
        <f t="shared" si="44"/>
        <v>0</v>
      </c>
      <c r="BJ176">
        <f t="shared" si="45"/>
        <v>0</v>
      </c>
      <c r="BK176">
        <f t="shared" si="46"/>
        <v>0</v>
      </c>
      <c r="BL176">
        <f t="shared" si="47"/>
        <v>0</v>
      </c>
      <c r="BM176">
        <f t="shared" si="48"/>
        <v>0</v>
      </c>
      <c r="BN176">
        <f t="shared" si="49"/>
        <v>0</v>
      </c>
      <c r="BO176">
        <f t="shared" si="50"/>
        <v>0</v>
      </c>
      <c r="BP176">
        <f t="shared" si="51"/>
        <v>0</v>
      </c>
      <c r="BQ176">
        <f t="shared" si="52"/>
        <v>0</v>
      </c>
      <c r="BR176">
        <f t="shared" si="53"/>
        <v>0</v>
      </c>
      <c r="BS176">
        <f t="shared" si="54"/>
        <v>0</v>
      </c>
      <c r="BT176">
        <f t="shared" si="55"/>
        <v>0</v>
      </c>
      <c r="BU176">
        <f t="shared" si="56"/>
        <v>0</v>
      </c>
      <c r="BV176">
        <f t="shared" si="57"/>
        <v>0</v>
      </c>
      <c r="BW176">
        <f t="shared" si="58"/>
        <v>0</v>
      </c>
      <c r="BX176">
        <f t="shared" si="59"/>
        <v>0</v>
      </c>
    </row>
    <row r="177" spans="1:76" x14ac:dyDescent="0.25">
      <c r="A177" t="s">
        <v>258</v>
      </c>
      <c r="B177" s="85">
        <v>0.42569862653966989</v>
      </c>
      <c r="C177" s="85">
        <v>0.17528767482144755</v>
      </c>
      <c r="E177" s="85">
        <v>1974.2399999999998</v>
      </c>
      <c r="F177" s="86">
        <v>10</v>
      </c>
      <c r="H177" s="87">
        <v>2693.65</v>
      </c>
      <c r="I177" s="87">
        <v>2693.65</v>
      </c>
      <c r="J177" t="s">
        <v>1404</v>
      </c>
      <c r="K177" t="s">
        <v>34</v>
      </c>
      <c r="L177" s="87">
        <v>43.916902502382712</v>
      </c>
      <c r="M177" t="s">
        <v>286</v>
      </c>
      <c r="N177" t="s">
        <v>286</v>
      </c>
      <c r="O177" t="s">
        <v>1753</v>
      </c>
      <c r="P177" s="89">
        <v>0</v>
      </c>
      <c r="Q177" s="89">
        <v>0</v>
      </c>
      <c r="R177" s="89">
        <v>0</v>
      </c>
      <c r="S177" s="89">
        <v>0</v>
      </c>
      <c r="T177" s="89">
        <v>0</v>
      </c>
      <c r="U177" s="89">
        <v>0</v>
      </c>
      <c r="V177" s="89">
        <v>0</v>
      </c>
      <c r="W177" s="89">
        <v>0</v>
      </c>
      <c r="X177" s="89">
        <v>0</v>
      </c>
      <c r="Y177" s="89">
        <v>0</v>
      </c>
      <c r="Z177" s="68">
        <v>0</v>
      </c>
      <c r="AA177" s="68">
        <v>0</v>
      </c>
      <c r="AB177" s="68">
        <v>0</v>
      </c>
      <c r="AC177" s="68">
        <v>0</v>
      </c>
      <c r="AD177" s="68">
        <v>0</v>
      </c>
      <c r="AE177" s="68">
        <v>0</v>
      </c>
      <c r="AF177" s="68">
        <v>0</v>
      </c>
      <c r="AG177" s="68">
        <v>0</v>
      </c>
      <c r="AH177" s="68">
        <v>0</v>
      </c>
      <c r="AI177" s="68">
        <v>0</v>
      </c>
      <c r="AJ177" t="s">
        <v>1754</v>
      </c>
      <c r="AK177" s="89">
        <v>0</v>
      </c>
      <c r="AL177" s="89">
        <v>0</v>
      </c>
      <c r="AM177" s="89">
        <v>0</v>
      </c>
      <c r="AN177" s="89">
        <v>0</v>
      </c>
      <c r="AO177" s="89">
        <v>0</v>
      </c>
      <c r="AP177" s="89">
        <v>0</v>
      </c>
      <c r="AQ177" s="89">
        <v>0</v>
      </c>
      <c r="AR177" s="89">
        <v>0</v>
      </c>
      <c r="AS177" s="89">
        <v>0</v>
      </c>
      <c r="AT177" s="89">
        <v>0</v>
      </c>
      <c r="AU177" s="68">
        <v>0</v>
      </c>
      <c r="AV177" s="68">
        <v>0</v>
      </c>
      <c r="AW177" s="68">
        <v>0</v>
      </c>
      <c r="AX177" s="68">
        <v>0</v>
      </c>
      <c r="AY177" s="68">
        <v>0</v>
      </c>
      <c r="AZ177" s="68">
        <v>0</v>
      </c>
      <c r="BA177" s="68">
        <v>0</v>
      </c>
      <c r="BB177" s="68">
        <v>0</v>
      </c>
      <c r="BC177" s="68">
        <v>0</v>
      </c>
      <c r="BD177" s="68">
        <v>0</v>
      </c>
      <c r="BE177">
        <f t="shared" si="40"/>
        <v>0</v>
      </c>
      <c r="BF177">
        <f t="shared" si="41"/>
        <v>0</v>
      </c>
      <c r="BG177">
        <f t="shared" si="42"/>
        <v>0</v>
      </c>
      <c r="BH177">
        <f t="shared" si="43"/>
        <v>0</v>
      </c>
      <c r="BI177">
        <f t="shared" si="44"/>
        <v>0</v>
      </c>
      <c r="BJ177">
        <f t="shared" si="45"/>
        <v>0</v>
      </c>
      <c r="BK177">
        <f t="shared" si="46"/>
        <v>0</v>
      </c>
      <c r="BL177">
        <f t="shared" si="47"/>
        <v>0</v>
      </c>
      <c r="BM177">
        <f t="shared" si="48"/>
        <v>0</v>
      </c>
      <c r="BN177">
        <f t="shared" si="49"/>
        <v>0</v>
      </c>
      <c r="BO177">
        <f t="shared" si="50"/>
        <v>0</v>
      </c>
      <c r="BP177">
        <f t="shared" si="51"/>
        <v>0</v>
      </c>
      <c r="BQ177">
        <f t="shared" si="52"/>
        <v>0</v>
      </c>
      <c r="BR177">
        <f t="shared" si="53"/>
        <v>0</v>
      </c>
      <c r="BS177">
        <f t="shared" si="54"/>
        <v>0</v>
      </c>
      <c r="BT177">
        <f t="shared" si="55"/>
        <v>0</v>
      </c>
      <c r="BU177">
        <f t="shared" si="56"/>
        <v>0</v>
      </c>
      <c r="BV177">
        <f t="shared" si="57"/>
        <v>0</v>
      </c>
      <c r="BW177">
        <f t="shared" si="58"/>
        <v>0</v>
      </c>
      <c r="BX177">
        <f t="shared" si="59"/>
        <v>0</v>
      </c>
    </row>
    <row r="178" spans="1:76" x14ac:dyDescent="0.25">
      <c r="A178" t="s">
        <v>258</v>
      </c>
      <c r="B178" s="85">
        <v>0.42569862653966989</v>
      </c>
      <c r="C178" s="85">
        <v>0.17528767482144755</v>
      </c>
      <c r="E178" s="85">
        <v>1974.2399999999998</v>
      </c>
      <c r="F178" s="86">
        <v>10</v>
      </c>
      <c r="H178" s="87">
        <v>2693.65</v>
      </c>
      <c r="I178" s="87">
        <v>2693.65</v>
      </c>
      <c r="J178" t="s">
        <v>1404</v>
      </c>
      <c r="K178" t="s">
        <v>34</v>
      </c>
      <c r="L178" s="87">
        <v>43.916902502382712</v>
      </c>
      <c r="M178" t="s">
        <v>286</v>
      </c>
      <c r="N178" t="s">
        <v>286</v>
      </c>
      <c r="O178" t="s">
        <v>1755</v>
      </c>
      <c r="P178" s="89">
        <v>0</v>
      </c>
      <c r="Q178" s="89">
        <v>0</v>
      </c>
      <c r="R178" s="89">
        <v>0</v>
      </c>
      <c r="S178" s="89">
        <v>0</v>
      </c>
      <c r="T178" s="89">
        <v>0</v>
      </c>
      <c r="U178" s="89">
        <v>0</v>
      </c>
      <c r="V178" s="89">
        <v>0</v>
      </c>
      <c r="W178" s="89">
        <v>0</v>
      </c>
      <c r="X178" s="89">
        <v>0</v>
      </c>
      <c r="Y178" s="89">
        <v>0</v>
      </c>
      <c r="Z178" s="68">
        <v>0</v>
      </c>
      <c r="AA178" s="68">
        <v>0</v>
      </c>
      <c r="AB178" s="68">
        <v>0</v>
      </c>
      <c r="AC178" s="68">
        <v>0</v>
      </c>
      <c r="AD178" s="68">
        <v>0</v>
      </c>
      <c r="AE178" s="68">
        <v>0</v>
      </c>
      <c r="AF178" s="68">
        <v>0</v>
      </c>
      <c r="AG178" s="68">
        <v>0</v>
      </c>
      <c r="AH178" s="68">
        <v>0</v>
      </c>
      <c r="AI178" s="68">
        <v>0</v>
      </c>
      <c r="AJ178" t="s">
        <v>1756</v>
      </c>
      <c r="AK178" s="89">
        <v>0</v>
      </c>
      <c r="AL178" s="89">
        <v>0</v>
      </c>
      <c r="AM178" s="89">
        <v>0</v>
      </c>
      <c r="AN178" s="89">
        <v>0</v>
      </c>
      <c r="AO178" s="89">
        <v>0</v>
      </c>
      <c r="AP178" s="89">
        <v>0</v>
      </c>
      <c r="AQ178" s="89">
        <v>0</v>
      </c>
      <c r="AR178" s="89">
        <v>0</v>
      </c>
      <c r="AS178" s="89">
        <v>0</v>
      </c>
      <c r="AT178" s="89">
        <v>0</v>
      </c>
      <c r="AU178" s="68">
        <v>0</v>
      </c>
      <c r="AV178" s="68">
        <v>0</v>
      </c>
      <c r="AW178" s="68">
        <v>0</v>
      </c>
      <c r="AX178" s="68">
        <v>0</v>
      </c>
      <c r="AY178" s="68">
        <v>0</v>
      </c>
      <c r="AZ178" s="68">
        <v>0</v>
      </c>
      <c r="BA178" s="68">
        <v>0</v>
      </c>
      <c r="BB178" s="68">
        <v>0</v>
      </c>
      <c r="BC178" s="68">
        <v>0</v>
      </c>
      <c r="BD178" s="68">
        <v>0</v>
      </c>
      <c r="BE178">
        <f t="shared" si="40"/>
        <v>0</v>
      </c>
      <c r="BF178">
        <f t="shared" si="41"/>
        <v>0</v>
      </c>
      <c r="BG178">
        <f t="shared" si="42"/>
        <v>0</v>
      </c>
      <c r="BH178">
        <f t="shared" si="43"/>
        <v>0</v>
      </c>
      <c r="BI178">
        <f t="shared" si="44"/>
        <v>0</v>
      </c>
      <c r="BJ178">
        <f t="shared" si="45"/>
        <v>0</v>
      </c>
      <c r="BK178">
        <f t="shared" si="46"/>
        <v>0</v>
      </c>
      <c r="BL178">
        <f t="shared" si="47"/>
        <v>0</v>
      </c>
      <c r="BM178">
        <f t="shared" si="48"/>
        <v>0</v>
      </c>
      <c r="BN178">
        <f t="shared" si="49"/>
        <v>0</v>
      </c>
      <c r="BO178">
        <f t="shared" si="50"/>
        <v>0</v>
      </c>
      <c r="BP178">
        <f t="shared" si="51"/>
        <v>0</v>
      </c>
      <c r="BQ178">
        <f t="shared" si="52"/>
        <v>0</v>
      </c>
      <c r="BR178">
        <f t="shared" si="53"/>
        <v>0</v>
      </c>
      <c r="BS178">
        <f t="shared" si="54"/>
        <v>0</v>
      </c>
      <c r="BT178">
        <f t="shared" si="55"/>
        <v>0</v>
      </c>
      <c r="BU178">
        <f t="shared" si="56"/>
        <v>0</v>
      </c>
      <c r="BV178">
        <f t="shared" si="57"/>
        <v>0</v>
      </c>
      <c r="BW178">
        <f t="shared" si="58"/>
        <v>0</v>
      </c>
      <c r="BX178">
        <f t="shared" si="59"/>
        <v>0</v>
      </c>
    </row>
    <row r="179" spans="1:76" x14ac:dyDescent="0.25">
      <c r="A179" t="s">
        <v>258</v>
      </c>
      <c r="B179" s="85">
        <v>0.42569862653966989</v>
      </c>
      <c r="C179" s="85">
        <v>0.17528767482144755</v>
      </c>
      <c r="E179" s="85">
        <v>1974.2399999999998</v>
      </c>
      <c r="F179" s="86">
        <v>10</v>
      </c>
      <c r="H179" s="87">
        <v>2693.65</v>
      </c>
      <c r="I179" s="87">
        <v>2693.65</v>
      </c>
      <c r="J179" t="s">
        <v>1404</v>
      </c>
      <c r="K179" t="s">
        <v>34</v>
      </c>
      <c r="L179" s="87">
        <v>43.916902502382712</v>
      </c>
      <c r="M179" t="s">
        <v>286</v>
      </c>
      <c r="N179" t="s">
        <v>286</v>
      </c>
      <c r="O179" t="s">
        <v>1757</v>
      </c>
      <c r="P179" s="89">
        <v>0</v>
      </c>
      <c r="Q179" s="89">
        <v>0</v>
      </c>
      <c r="R179" s="89">
        <v>0</v>
      </c>
      <c r="S179" s="89">
        <v>0</v>
      </c>
      <c r="T179" s="89">
        <v>0</v>
      </c>
      <c r="U179" s="89">
        <v>0</v>
      </c>
      <c r="V179" s="89">
        <v>0</v>
      </c>
      <c r="W179" s="89">
        <v>0</v>
      </c>
      <c r="X179" s="89">
        <v>0</v>
      </c>
      <c r="Y179" s="89">
        <v>0</v>
      </c>
      <c r="Z179" s="68">
        <v>0</v>
      </c>
      <c r="AA179" s="68">
        <v>0</v>
      </c>
      <c r="AB179" s="68">
        <v>0</v>
      </c>
      <c r="AC179" s="68">
        <v>0</v>
      </c>
      <c r="AD179" s="68">
        <v>0</v>
      </c>
      <c r="AE179" s="68">
        <v>0</v>
      </c>
      <c r="AF179" s="68">
        <v>0</v>
      </c>
      <c r="AG179" s="68">
        <v>0</v>
      </c>
      <c r="AH179" s="68">
        <v>0</v>
      </c>
      <c r="AI179" s="68">
        <v>0</v>
      </c>
      <c r="AJ179" t="s">
        <v>1758</v>
      </c>
      <c r="AK179" s="89">
        <v>0</v>
      </c>
      <c r="AL179" s="89">
        <v>0</v>
      </c>
      <c r="AM179" s="89">
        <v>0</v>
      </c>
      <c r="AN179" s="89">
        <v>0</v>
      </c>
      <c r="AO179" s="89">
        <v>0</v>
      </c>
      <c r="AP179" s="89">
        <v>0</v>
      </c>
      <c r="AQ179" s="89">
        <v>0</v>
      </c>
      <c r="AR179" s="89">
        <v>0</v>
      </c>
      <c r="AS179" s="89">
        <v>0</v>
      </c>
      <c r="AT179" s="89">
        <v>0</v>
      </c>
      <c r="AU179" s="68">
        <v>0</v>
      </c>
      <c r="AV179" s="68">
        <v>0</v>
      </c>
      <c r="AW179" s="68">
        <v>0</v>
      </c>
      <c r="AX179" s="68">
        <v>0</v>
      </c>
      <c r="AY179" s="68">
        <v>0</v>
      </c>
      <c r="AZ179" s="68">
        <v>0</v>
      </c>
      <c r="BA179" s="68">
        <v>0</v>
      </c>
      <c r="BB179" s="68">
        <v>0</v>
      </c>
      <c r="BC179" s="68">
        <v>0</v>
      </c>
      <c r="BD179" s="68">
        <v>0</v>
      </c>
      <c r="BE179">
        <f t="shared" si="40"/>
        <v>0</v>
      </c>
      <c r="BF179">
        <f t="shared" si="41"/>
        <v>0</v>
      </c>
      <c r="BG179">
        <f t="shared" si="42"/>
        <v>0</v>
      </c>
      <c r="BH179">
        <f t="shared" si="43"/>
        <v>0</v>
      </c>
      <c r="BI179">
        <f t="shared" si="44"/>
        <v>0</v>
      </c>
      <c r="BJ179">
        <f t="shared" si="45"/>
        <v>0</v>
      </c>
      <c r="BK179">
        <f t="shared" si="46"/>
        <v>0</v>
      </c>
      <c r="BL179">
        <f t="shared" si="47"/>
        <v>0</v>
      </c>
      <c r="BM179">
        <f t="shared" si="48"/>
        <v>0</v>
      </c>
      <c r="BN179">
        <f t="shared" si="49"/>
        <v>0</v>
      </c>
      <c r="BO179">
        <f t="shared" si="50"/>
        <v>0</v>
      </c>
      <c r="BP179">
        <f t="shared" si="51"/>
        <v>0</v>
      </c>
      <c r="BQ179">
        <f t="shared" si="52"/>
        <v>0</v>
      </c>
      <c r="BR179">
        <f t="shared" si="53"/>
        <v>0</v>
      </c>
      <c r="BS179">
        <f t="shared" si="54"/>
        <v>0</v>
      </c>
      <c r="BT179">
        <f t="shared" si="55"/>
        <v>0</v>
      </c>
      <c r="BU179">
        <f t="shared" si="56"/>
        <v>0</v>
      </c>
      <c r="BV179">
        <f t="shared" si="57"/>
        <v>0</v>
      </c>
      <c r="BW179">
        <f t="shared" si="58"/>
        <v>0</v>
      </c>
      <c r="BX179">
        <f t="shared" si="59"/>
        <v>0</v>
      </c>
    </row>
    <row r="180" spans="1:76" x14ac:dyDescent="0.25">
      <c r="A180" t="s">
        <v>258</v>
      </c>
      <c r="B180" s="85">
        <v>0.42569862653966989</v>
      </c>
      <c r="C180" s="85">
        <v>0.17528767482144755</v>
      </c>
      <c r="E180" s="85">
        <v>1974.2399999999998</v>
      </c>
      <c r="F180" s="86">
        <v>10</v>
      </c>
      <c r="H180" s="87">
        <v>2693.65</v>
      </c>
      <c r="I180" s="87">
        <v>2693.65</v>
      </c>
      <c r="J180" t="s">
        <v>1404</v>
      </c>
      <c r="K180" t="s">
        <v>34</v>
      </c>
      <c r="L180" s="87">
        <v>43.916902502382712</v>
      </c>
      <c r="M180" t="s">
        <v>286</v>
      </c>
      <c r="N180" t="s">
        <v>286</v>
      </c>
      <c r="O180" t="s">
        <v>1759</v>
      </c>
      <c r="P180" s="89">
        <v>0</v>
      </c>
      <c r="Q180" s="89">
        <v>0</v>
      </c>
      <c r="R180" s="89">
        <v>0</v>
      </c>
      <c r="S180" s="89">
        <v>0</v>
      </c>
      <c r="T180" s="89">
        <v>0</v>
      </c>
      <c r="U180" s="89">
        <v>0</v>
      </c>
      <c r="V180" s="89">
        <v>0</v>
      </c>
      <c r="W180" s="89">
        <v>0</v>
      </c>
      <c r="X180" s="89">
        <v>0</v>
      </c>
      <c r="Y180" s="89">
        <v>0</v>
      </c>
      <c r="Z180" s="68">
        <v>0</v>
      </c>
      <c r="AA180" s="68">
        <v>0</v>
      </c>
      <c r="AB180" s="68">
        <v>0</v>
      </c>
      <c r="AC180" s="68">
        <v>0</v>
      </c>
      <c r="AD180" s="68">
        <v>0</v>
      </c>
      <c r="AE180" s="68">
        <v>0</v>
      </c>
      <c r="AF180" s="68">
        <v>0</v>
      </c>
      <c r="AG180" s="68">
        <v>0</v>
      </c>
      <c r="AH180" s="68">
        <v>0</v>
      </c>
      <c r="AI180" s="68">
        <v>0</v>
      </c>
      <c r="AJ180" t="s">
        <v>1760</v>
      </c>
      <c r="AK180" s="89">
        <v>0</v>
      </c>
      <c r="AL180" s="89">
        <v>0</v>
      </c>
      <c r="AM180" s="89">
        <v>0</v>
      </c>
      <c r="AN180" s="89">
        <v>0</v>
      </c>
      <c r="AO180" s="89">
        <v>0</v>
      </c>
      <c r="AP180" s="89">
        <v>0</v>
      </c>
      <c r="AQ180" s="89">
        <v>0</v>
      </c>
      <c r="AR180" s="89">
        <v>0</v>
      </c>
      <c r="AS180" s="89">
        <v>0</v>
      </c>
      <c r="AT180" s="89">
        <v>0</v>
      </c>
      <c r="AU180" s="68">
        <v>0</v>
      </c>
      <c r="AV180" s="68">
        <v>0</v>
      </c>
      <c r="AW180" s="68">
        <v>0</v>
      </c>
      <c r="AX180" s="68">
        <v>0</v>
      </c>
      <c r="AY180" s="68">
        <v>0</v>
      </c>
      <c r="AZ180" s="68">
        <v>0</v>
      </c>
      <c r="BA180" s="68">
        <v>0</v>
      </c>
      <c r="BB180" s="68">
        <v>0</v>
      </c>
      <c r="BC180" s="68">
        <v>0</v>
      </c>
      <c r="BD180" s="68">
        <v>0</v>
      </c>
      <c r="BE180">
        <f t="shared" si="40"/>
        <v>0</v>
      </c>
      <c r="BF180">
        <f t="shared" si="41"/>
        <v>0</v>
      </c>
      <c r="BG180">
        <f t="shared" si="42"/>
        <v>0</v>
      </c>
      <c r="BH180">
        <f t="shared" si="43"/>
        <v>0</v>
      </c>
      <c r="BI180">
        <f t="shared" si="44"/>
        <v>0</v>
      </c>
      <c r="BJ180">
        <f t="shared" si="45"/>
        <v>0</v>
      </c>
      <c r="BK180">
        <f t="shared" si="46"/>
        <v>0</v>
      </c>
      <c r="BL180">
        <f t="shared" si="47"/>
        <v>0</v>
      </c>
      <c r="BM180">
        <f t="shared" si="48"/>
        <v>0</v>
      </c>
      <c r="BN180">
        <f t="shared" si="49"/>
        <v>0</v>
      </c>
      <c r="BO180">
        <f t="shared" si="50"/>
        <v>0</v>
      </c>
      <c r="BP180">
        <f t="shared" si="51"/>
        <v>0</v>
      </c>
      <c r="BQ180">
        <f t="shared" si="52"/>
        <v>0</v>
      </c>
      <c r="BR180">
        <f t="shared" si="53"/>
        <v>0</v>
      </c>
      <c r="BS180">
        <f t="shared" si="54"/>
        <v>0</v>
      </c>
      <c r="BT180">
        <f t="shared" si="55"/>
        <v>0</v>
      </c>
      <c r="BU180">
        <f t="shared" si="56"/>
        <v>0</v>
      </c>
      <c r="BV180">
        <f t="shared" si="57"/>
        <v>0</v>
      </c>
      <c r="BW180">
        <f t="shared" si="58"/>
        <v>0</v>
      </c>
      <c r="BX180">
        <f t="shared" si="59"/>
        <v>0</v>
      </c>
    </row>
    <row r="181" spans="1:76" x14ac:dyDescent="0.25">
      <c r="A181" t="s">
        <v>258</v>
      </c>
      <c r="B181" s="85">
        <v>0.42569862653966989</v>
      </c>
      <c r="C181" s="85">
        <v>0.17528767482144755</v>
      </c>
      <c r="E181" s="85">
        <v>1974.2399999999998</v>
      </c>
      <c r="F181" s="86">
        <v>10</v>
      </c>
      <c r="H181" s="87">
        <v>2693.65</v>
      </c>
      <c r="I181" s="87">
        <v>2693.65</v>
      </c>
      <c r="J181" t="s">
        <v>1404</v>
      </c>
      <c r="K181" t="s">
        <v>34</v>
      </c>
      <c r="L181" s="87">
        <v>43.916902502382712</v>
      </c>
      <c r="M181" t="s">
        <v>286</v>
      </c>
      <c r="N181" t="s">
        <v>286</v>
      </c>
      <c r="O181" t="s">
        <v>1761</v>
      </c>
      <c r="P181" s="89">
        <v>0</v>
      </c>
      <c r="Q181" s="89">
        <v>0</v>
      </c>
      <c r="R181" s="89">
        <v>0</v>
      </c>
      <c r="S181" s="89">
        <v>0</v>
      </c>
      <c r="T181" s="89">
        <v>0</v>
      </c>
      <c r="U181" s="89">
        <v>0</v>
      </c>
      <c r="V181" s="89">
        <v>0</v>
      </c>
      <c r="W181" s="89">
        <v>0</v>
      </c>
      <c r="X181" s="89">
        <v>0</v>
      </c>
      <c r="Y181" s="89">
        <v>0</v>
      </c>
      <c r="Z181" s="68">
        <v>0</v>
      </c>
      <c r="AA181" s="68">
        <v>0</v>
      </c>
      <c r="AB181" s="68">
        <v>0</v>
      </c>
      <c r="AC181" s="68">
        <v>0</v>
      </c>
      <c r="AD181" s="68">
        <v>0</v>
      </c>
      <c r="AE181" s="68">
        <v>0</v>
      </c>
      <c r="AF181" s="68">
        <v>0</v>
      </c>
      <c r="AG181" s="68">
        <v>0</v>
      </c>
      <c r="AH181" s="68">
        <v>0</v>
      </c>
      <c r="AI181" s="68">
        <v>0</v>
      </c>
      <c r="AJ181" t="s">
        <v>1762</v>
      </c>
      <c r="AK181" s="89">
        <v>0</v>
      </c>
      <c r="AL181" s="89">
        <v>0</v>
      </c>
      <c r="AM181" s="89">
        <v>0</v>
      </c>
      <c r="AN181" s="89">
        <v>0</v>
      </c>
      <c r="AO181" s="89">
        <v>0</v>
      </c>
      <c r="AP181" s="89">
        <v>0</v>
      </c>
      <c r="AQ181" s="89">
        <v>0</v>
      </c>
      <c r="AR181" s="89">
        <v>0</v>
      </c>
      <c r="AS181" s="89">
        <v>0</v>
      </c>
      <c r="AT181" s="89">
        <v>0</v>
      </c>
      <c r="AU181" s="68">
        <v>0</v>
      </c>
      <c r="AV181" s="68">
        <v>0</v>
      </c>
      <c r="AW181" s="68">
        <v>0</v>
      </c>
      <c r="AX181" s="68">
        <v>0</v>
      </c>
      <c r="AY181" s="68">
        <v>0</v>
      </c>
      <c r="AZ181" s="68">
        <v>0</v>
      </c>
      <c r="BA181" s="68">
        <v>0</v>
      </c>
      <c r="BB181" s="68">
        <v>0</v>
      </c>
      <c r="BC181" s="68">
        <v>0</v>
      </c>
      <c r="BD181" s="68">
        <v>0</v>
      </c>
      <c r="BE181">
        <f t="shared" si="40"/>
        <v>0</v>
      </c>
      <c r="BF181">
        <f t="shared" si="41"/>
        <v>0</v>
      </c>
      <c r="BG181">
        <f t="shared" si="42"/>
        <v>0</v>
      </c>
      <c r="BH181">
        <f t="shared" si="43"/>
        <v>0</v>
      </c>
      <c r="BI181">
        <f t="shared" si="44"/>
        <v>0</v>
      </c>
      <c r="BJ181">
        <f t="shared" si="45"/>
        <v>0</v>
      </c>
      <c r="BK181">
        <f t="shared" si="46"/>
        <v>0</v>
      </c>
      <c r="BL181">
        <f t="shared" si="47"/>
        <v>0</v>
      </c>
      <c r="BM181">
        <f t="shared" si="48"/>
        <v>0</v>
      </c>
      <c r="BN181">
        <f t="shared" si="49"/>
        <v>0</v>
      </c>
      <c r="BO181">
        <f t="shared" si="50"/>
        <v>0</v>
      </c>
      <c r="BP181">
        <f t="shared" si="51"/>
        <v>0</v>
      </c>
      <c r="BQ181">
        <f t="shared" si="52"/>
        <v>0</v>
      </c>
      <c r="BR181">
        <f t="shared" si="53"/>
        <v>0</v>
      </c>
      <c r="BS181">
        <f t="shared" si="54"/>
        <v>0</v>
      </c>
      <c r="BT181">
        <f t="shared" si="55"/>
        <v>0</v>
      </c>
      <c r="BU181">
        <f t="shared" si="56"/>
        <v>0</v>
      </c>
      <c r="BV181">
        <f t="shared" si="57"/>
        <v>0</v>
      </c>
      <c r="BW181">
        <f t="shared" si="58"/>
        <v>0</v>
      </c>
      <c r="BX181">
        <f t="shared" si="59"/>
        <v>0</v>
      </c>
    </row>
    <row r="182" spans="1:76" x14ac:dyDescent="0.25">
      <c r="A182" t="s">
        <v>258</v>
      </c>
      <c r="B182" s="85">
        <v>0.42569862653966989</v>
      </c>
      <c r="C182" s="85">
        <v>0.17528767482144755</v>
      </c>
      <c r="E182" s="85">
        <v>1974.2399999999998</v>
      </c>
      <c r="F182" s="86">
        <v>10</v>
      </c>
      <c r="H182" s="87">
        <v>2693.65</v>
      </c>
      <c r="I182" s="87">
        <v>2693.65</v>
      </c>
      <c r="J182" t="s">
        <v>1404</v>
      </c>
      <c r="K182" t="s">
        <v>34</v>
      </c>
      <c r="L182" s="87">
        <v>43.916902502382712</v>
      </c>
      <c r="M182" t="s">
        <v>286</v>
      </c>
      <c r="N182" t="s">
        <v>286</v>
      </c>
      <c r="O182" t="s">
        <v>1763</v>
      </c>
      <c r="P182" s="89">
        <v>0</v>
      </c>
      <c r="Q182" s="89">
        <v>0</v>
      </c>
      <c r="R182" s="89">
        <v>0</v>
      </c>
      <c r="S182" s="89">
        <v>0</v>
      </c>
      <c r="T182" s="89">
        <v>0</v>
      </c>
      <c r="U182" s="89">
        <v>0</v>
      </c>
      <c r="V182" s="89">
        <v>0</v>
      </c>
      <c r="W182" s="89">
        <v>0</v>
      </c>
      <c r="X182" s="89">
        <v>0</v>
      </c>
      <c r="Y182" s="89">
        <v>0</v>
      </c>
      <c r="Z182" s="68">
        <v>0</v>
      </c>
      <c r="AA182" s="68">
        <v>0</v>
      </c>
      <c r="AB182" s="68">
        <v>0</v>
      </c>
      <c r="AC182" s="68">
        <v>0</v>
      </c>
      <c r="AD182" s="68">
        <v>0</v>
      </c>
      <c r="AE182" s="68">
        <v>0</v>
      </c>
      <c r="AF182" s="68">
        <v>0</v>
      </c>
      <c r="AG182" s="68">
        <v>0</v>
      </c>
      <c r="AH182" s="68">
        <v>0</v>
      </c>
      <c r="AI182" s="68">
        <v>0</v>
      </c>
      <c r="AJ182" t="s">
        <v>1764</v>
      </c>
      <c r="AK182" s="89">
        <v>0</v>
      </c>
      <c r="AL182" s="89">
        <v>0</v>
      </c>
      <c r="AM182" s="89">
        <v>0</v>
      </c>
      <c r="AN182" s="89">
        <v>0</v>
      </c>
      <c r="AO182" s="89">
        <v>0</v>
      </c>
      <c r="AP182" s="89">
        <v>0</v>
      </c>
      <c r="AQ182" s="89">
        <v>0</v>
      </c>
      <c r="AR182" s="89">
        <v>0</v>
      </c>
      <c r="AS182" s="89">
        <v>0</v>
      </c>
      <c r="AT182" s="89">
        <v>0</v>
      </c>
      <c r="AU182" s="68">
        <v>0</v>
      </c>
      <c r="AV182" s="68">
        <v>0</v>
      </c>
      <c r="AW182" s="68">
        <v>0</v>
      </c>
      <c r="AX182" s="68">
        <v>0</v>
      </c>
      <c r="AY182" s="68">
        <v>0</v>
      </c>
      <c r="AZ182" s="68">
        <v>0</v>
      </c>
      <c r="BA182" s="68">
        <v>0</v>
      </c>
      <c r="BB182" s="68">
        <v>0</v>
      </c>
      <c r="BC182" s="68">
        <v>0</v>
      </c>
      <c r="BD182" s="68">
        <v>0</v>
      </c>
      <c r="BE182">
        <f t="shared" si="40"/>
        <v>0</v>
      </c>
      <c r="BF182">
        <f t="shared" si="41"/>
        <v>0</v>
      </c>
      <c r="BG182">
        <f t="shared" si="42"/>
        <v>0</v>
      </c>
      <c r="BH182">
        <f t="shared" si="43"/>
        <v>0</v>
      </c>
      <c r="BI182">
        <f t="shared" si="44"/>
        <v>0</v>
      </c>
      <c r="BJ182">
        <f t="shared" si="45"/>
        <v>0</v>
      </c>
      <c r="BK182">
        <f t="shared" si="46"/>
        <v>0</v>
      </c>
      <c r="BL182">
        <f t="shared" si="47"/>
        <v>0</v>
      </c>
      <c r="BM182">
        <f t="shared" si="48"/>
        <v>0</v>
      </c>
      <c r="BN182">
        <f t="shared" si="49"/>
        <v>0</v>
      </c>
      <c r="BO182">
        <f t="shared" si="50"/>
        <v>0</v>
      </c>
      <c r="BP182">
        <f t="shared" si="51"/>
        <v>0</v>
      </c>
      <c r="BQ182">
        <f t="shared" si="52"/>
        <v>0</v>
      </c>
      <c r="BR182">
        <f t="shared" si="53"/>
        <v>0</v>
      </c>
      <c r="BS182">
        <f t="shared" si="54"/>
        <v>0</v>
      </c>
      <c r="BT182">
        <f t="shared" si="55"/>
        <v>0</v>
      </c>
      <c r="BU182">
        <f t="shared" si="56"/>
        <v>0</v>
      </c>
      <c r="BV182">
        <f t="shared" si="57"/>
        <v>0</v>
      </c>
      <c r="BW182">
        <f t="shared" si="58"/>
        <v>0</v>
      </c>
      <c r="BX182">
        <f t="shared" si="59"/>
        <v>0</v>
      </c>
    </row>
    <row r="183" spans="1:76" x14ac:dyDescent="0.25">
      <c r="A183" t="s">
        <v>258</v>
      </c>
      <c r="B183" s="85">
        <v>0.42569862653966989</v>
      </c>
      <c r="C183" s="85">
        <v>0.17528767482144755</v>
      </c>
      <c r="E183" s="85">
        <v>1974.2399999999998</v>
      </c>
      <c r="F183" s="86">
        <v>10</v>
      </c>
      <c r="H183" s="87">
        <v>2693.65</v>
      </c>
      <c r="I183" s="87">
        <v>2693.65</v>
      </c>
      <c r="J183" t="s">
        <v>1404</v>
      </c>
      <c r="K183" t="s">
        <v>34</v>
      </c>
      <c r="L183" s="87">
        <v>43.916902502382712</v>
      </c>
      <c r="M183" t="s">
        <v>286</v>
      </c>
      <c r="N183" t="s">
        <v>286</v>
      </c>
      <c r="O183" t="s">
        <v>1765</v>
      </c>
      <c r="P183" s="89">
        <v>0</v>
      </c>
      <c r="Q183" s="89">
        <v>0</v>
      </c>
      <c r="R183" s="89">
        <v>0</v>
      </c>
      <c r="S183" s="89">
        <v>0</v>
      </c>
      <c r="T183" s="89">
        <v>0</v>
      </c>
      <c r="U183" s="89">
        <v>0</v>
      </c>
      <c r="V183" s="89">
        <v>0</v>
      </c>
      <c r="W183" s="89">
        <v>0</v>
      </c>
      <c r="X183" s="89">
        <v>0</v>
      </c>
      <c r="Y183" s="89">
        <v>0</v>
      </c>
      <c r="Z183" s="68">
        <v>0</v>
      </c>
      <c r="AA183" s="68">
        <v>0</v>
      </c>
      <c r="AB183" s="68">
        <v>0</v>
      </c>
      <c r="AC183" s="68">
        <v>0</v>
      </c>
      <c r="AD183" s="68">
        <v>0</v>
      </c>
      <c r="AE183" s="68">
        <v>0</v>
      </c>
      <c r="AF183" s="68">
        <v>0</v>
      </c>
      <c r="AG183" s="68">
        <v>0</v>
      </c>
      <c r="AH183" s="68">
        <v>0</v>
      </c>
      <c r="AI183" s="68">
        <v>0</v>
      </c>
      <c r="AJ183" t="s">
        <v>1766</v>
      </c>
      <c r="AK183" s="89">
        <v>0</v>
      </c>
      <c r="AL183" s="89">
        <v>0</v>
      </c>
      <c r="AM183" s="89">
        <v>0</v>
      </c>
      <c r="AN183" s="89">
        <v>0</v>
      </c>
      <c r="AO183" s="89">
        <v>0</v>
      </c>
      <c r="AP183" s="89">
        <v>0</v>
      </c>
      <c r="AQ183" s="89">
        <v>0</v>
      </c>
      <c r="AR183" s="89">
        <v>0</v>
      </c>
      <c r="AS183" s="89">
        <v>0</v>
      </c>
      <c r="AT183" s="89">
        <v>0</v>
      </c>
      <c r="AU183" s="68">
        <v>0</v>
      </c>
      <c r="AV183" s="68">
        <v>0</v>
      </c>
      <c r="AW183" s="68">
        <v>0</v>
      </c>
      <c r="AX183" s="68">
        <v>0</v>
      </c>
      <c r="AY183" s="68">
        <v>0</v>
      </c>
      <c r="AZ183" s="68">
        <v>0</v>
      </c>
      <c r="BA183" s="68">
        <v>0</v>
      </c>
      <c r="BB183" s="68">
        <v>0</v>
      </c>
      <c r="BC183" s="68">
        <v>0</v>
      </c>
      <c r="BD183" s="68">
        <v>0</v>
      </c>
      <c r="BE183">
        <f t="shared" si="40"/>
        <v>0</v>
      </c>
      <c r="BF183">
        <f t="shared" si="41"/>
        <v>0</v>
      </c>
      <c r="BG183">
        <f t="shared" si="42"/>
        <v>0</v>
      </c>
      <c r="BH183">
        <f t="shared" si="43"/>
        <v>0</v>
      </c>
      <c r="BI183">
        <f t="shared" si="44"/>
        <v>0</v>
      </c>
      <c r="BJ183">
        <f t="shared" si="45"/>
        <v>0</v>
      </c>
      <c r="BK183">
        <f t="shared" si="46"/>
        <v>0</v>
      </c>
      <c r="BL183">
        <f t="shared" si="47"/>
        <v>0</v>
      </c>
      <c r="BM183">
        <f t="shared" si="48"/>
        <v>0</v>
      </c>
      <c r="BN183">
        <f t="shared" si="49"/>
        <v>0</v>
      </c>
      <c r="BO183">
        <f t="shared" si="50"/>
        <v>0</v>
      </c>
      <c r="BP183">
        <f t="shared" si="51"/>
        <v>0</v>
      </c>
      <c r="BQ183">
        <f t="shared" si="52"/>
        <v>0</v>
      </c>
      <c r="BR183">
        <f t="shared" si="53"/>
        <v>0</v>
      </c>
      <c r="BS183">
        <f t="shared" si="54"/>
        <v>0</v>
      </c>
      <c r="BT183">
        <f t="shared" si="55"/>
        <v>0</v>
      </c>
      <c r="BU183">
        <f t="shared" si="56"/>
        <v>0</v>
      </c>
      <c r="BV183">
        <f t="shared" si="57"/>
        <v>0</v>
      </c>
      <c r="BW183">
        <f t="shared" si="58"/>
        <v>0</v>
      </c>
      <c r="BX183">
        <f t="shared" si="59"/>
        <v>0</v>
      </c>
    </row>
    <row r="184" spans="1:76" x14ac:dyDescent="0.25">
      <c r="A184" t="s">
        <v>258</v>
      </c>
      <c r="B184" s="85">
        <v>0.42569862653966989</v>
      </c>
      <c r="C184" s="85">
        <v>0.17528767482144755</v>
      </c>
      <c r="E184" s="85">
        <v>1974.2399999999998</v>
      </c>
      <c r="F184" s="86">
        <v>10</v>
      </c>
      <c r="H184" s="87">
        <v>2693.65</v>
      </c>
      <c r="I184" s="87">
        <v>2693.65</v>
      </c>
      <c r="J184" t="s">
        <v>1404</v>
      </c>
      <c r="K184" t="s">
        <v>34</v>
      </c>
      <c r="L184" s="87">
        <v>43.916902502382712</v>
      </c>
      <c r="M184" t="s">
        <v>286</v>
      </c>
      <c r="N184" t="s">
        <v>286</v>
      </c>
      <c r="O184" t="s">
        <v>1767</v>
      </c>
      <c r="P184" s="89">
        <v>0</v>
      </c>
      <c r="Q184" s="89">
        <v>0</v>
      </c>
      <c r="R184" s="89">
        <v>0</v>
      </c>
      <c r="S184" s="89">
        <v>0</v>
      </c>
      <c r="T184" s="89">
        <v>0</v>
      </c>
      <c r="U184" s="89">
        <v>0</v>
      </c>
      <c r="V184" s="89">
        <v>0</v>
      </c>
      <c r="W184" s="89">
        <v>0</v>
      </c>
      <c r="X184" s="89">
        <v>0</v>
      </c>
      <c r="Y184" s="89">
        <v>0</v>
      </c>
      <c r="Z184" s="68">
        <v>0</v>
      </c>
      <c r="AA184" s="68">
        <v>0</v>
      </c>
      <c r="AB184" s="68">
        <v>0</v>
      </c>
      <c r="AC184" s="68">
        <v>0</v>
      </c>
      <c r="AD184" s="68">
        <v>0</v>
      </c>
      <c r="AE184" s="68">
        <v>0</v>
      </c>
      <c r="AF184" s="68">
        <v>0</v>
      </c>
      <c r="AG184" s="68">
        <v>0</v>
      </c>
      <c r="AH184" s="68">
        <v>0</v>
      </c>
      <c r="AI184" s="68">
        <v>0</v>
      </c>
      <c r="AJ184" t="s">
        <v>1768</v>
      </c>
      <c r="AK184" s="89">
        <v>0</v>
      </c>
      <c r="AL184" s="89">
        <v>0</v>
      </c>
      <c r="AM184" s="89">
        <v>0</v>
      </c>
      <c r="AN184" s="89">
        <v>0</v>
      </c>
      <c r="AO184" s="89">
        <v>0</v>
      </c>
      <c r="AP184" s="89">
        <v>0</v>
      </c>
      <c r="AQ184" s="89">
        <v>0</v>
      </c>
      <c r="AR184" s="89">
        <v>0</v>
      </c>
      <c r="AS184" s="89">
        <v>0</v>
      </c>
      <c r="AT184" s="89">
        <v>0</v>
      </c>
      <c r="AU184" s="68">
        <v>0</v>
      </c>
      <c r="AV184" s="68">
        <v>0</v>
      </c>
      <c r="AW184" s="68">
        <v>0</v>
      </c>
      <c r="AX184" s="68">
        <v>0</v>
      </c>
      <c r="AY184" s="68">
        <v>0</v>
      </c>
      <c r="AZ184" s="68">
        <v>0</v>
      </c>
      <c r="BA184" s="68">
        <v>0</v>
      </c>
      <c r="BB184" s="68">
        <v>0</v>
      </c>
      <c r="BC184" s="68">
        <v>0</v>
      </c>
      <c r="BD184" s="68">
        <v>0</v>
      </c>
      <c r="BE184">
        <f t="shared" si="40"/>
        <v>0</v>
      </c>
      <c r="BF184">
        <f t="shared" si="41"/>
        <v>0</v>
      </c>
      <c r="BG184">
        <f t="shared" si="42"/>
        <v>0</v>
      </c>
      <c r="BH184">
        <f t="shared" si="43"/>
        <v>0</v>
      </c>
      <c r="BI184">
        <f t="shared" si="44"/>
        <v>0</v>
      </c>
      <c r="BJ184">
        <f t="shared" si="45"/>
        <v>0</v>
      </c>
      <c r="BK184">
        <f t="shared" si="46"/>
        <v>0</v>
      </c>
      <c r="BL184">
        <f t="shared" si="47"/>
        <v>0</v>
      </c>
      <c r="BM184">
        <f t="shared" si="48"/>
        <v>0</v>
      </c>
      <c r="BN184">
        <f t="shared" si="49"/>
        <v>0</v>
      </c>
      <c r="BO184">
        <f t="shared" si="50"/>
        <v>0</v>
      </c>
      <c r="BP184">
        <f t="shared" si="51"/>
        <v>0</v>
      </c>
      <c r="BQ184">
        <f t="shared" si="52"/>
        <v>0</v>
      </c>
      <c r="BR184">
        <f t="shared" si="53"/>
        <v>0</v>
      </c>
      <c r="BS184">
        <f t="shared" si="54"/>
        <v>0</v>
      </c>
      <c r="BT184">
        <f t="shared" si="55"/>
        <v>0</v>
      </c>
      <c r="BU184">
        <f t="shared" si="56"/>
        <v>0</v>
      </c>
      <c r="BV184">
        <f t="shared" si="57"/>
        <v>0</v>
      </c>
      <c r="BW184">
        <f t="shared" si="58"/>
        <v>0</v>
      </c>
      <c r="BX184">
        <f t="shared" si="59"/>
        <v>0</v>
      </c>
    </row>
    <row r="185" spans="1:76" x14ac:dyDescent="0.25">
      <c r="A185" t="s">
        <v>263</v>
      </c>
      <c r="B185" s="85">
        <v>1.3825945496791596</v>
      </c>
      <c r="C185" s="85">
        <v>-1.470964157057229E-4</v>
      </c>
      <c r="E185" s="85">
        <v>19054.126807346609</v>
      </c>
      <c r="F185" s="86">
        <v>15</v>
      </c>
      <c r="H185" s="87">
        <v>737.77777777777783</v>
      </c>
      <c r="I185" s="87">
        <v>737.77777777777783</v>
      </c>
      <c r="J185" t="s">
        <v>1404</v>
      </c>
      <c r="K185" t="s">
        <v>34</v>
      </c>
      <c r="L185" s="87">
        <v>423.85841096638597</v>
      </c>
      <c r="M185" t="s">
        <v>286</v>
      </c>
      <c r="N185" t="s">
        <v>286</v>
      </c>
      <c r="O185" t="s">
        <v>1769</v>
      </c>
      <c r="P185" s="89">
        <v>0</v>
      </c>
      <c r="Q185" s="89">
        <v>0</v>
      </c>
      <c r="R185" s="89">
        <v>0</v>
      </c>
      <c r="S185" s="89">
        <v>0</v>
      </c>
      <c r="T185" s="89">
        <v>0</v>
      </c>
      <c r="U185" s="89">
        <v>0</v>
      </c>
      <c r="V185" s="89">
        <v>0</v>
      </c>
      <c r="W185" s="89">
        <v>0</v>
      </c>
      <c r="X185" s="89">
        <v>0</v>
      </c>
      <c r="Y185" s="89">
        <v>0</v>
      </c>
      <c r="Z185" s="68">
        <v>0</v>
      </c>
      <c r="AA185" s="68">
        <v>0</v>
      </c>
      <c r="AB185" s="68">
        <v>0</v>
      </c>
      <c r="AC185" s="68">
        <v>0</v>
      </c>
      <c r="AD185" s="68">
        <v>0</v>
      </c>
      <c r="AE185" s="68">
        <v>0</v>
      </c>
      <c r="AF185" s="68">
        <v>0</v>
      </c>
      <c r="AG185" s="68">
        <v>0</v>
      </c>
      <c r="AH185" s="68">
        <v>0</v>
      </c>
      <c r="AI185" s="68">
        <v>0</v>
      </c>
      <c r="AJ185" t="s">
        <v>1770</v>
      </c>
      <c r="AK185" s="89">
        <v>0</v>
      </c>
      <c r="AL185" s="89">
        <v>0</v>
      </c>
      <c r="AM185" s="89">
        <v>0</v>
      </c>
      <c r="AN185" s="89">
        <v>0</v>
      </c>
      <c r="AO185" s="89">
        <v>0</v>
      </c>
      <c r="AP185" s="89">
        <v>0</v>
      </c>
      <c r="AQ185" s="89">
        <v>0</v>
      </c>
      <c r="AR185" s="89">
        <v>0</v>
      </c>
      <c r="AS185" s="89">
        <v>0</v>
      </c>
      <c r="AT185" s="89">
        <v>0</v>
      </c>
      <c r="AU185" s="68">
        <v>0</v>
      </c>
      <c r="AV185" s="68">
        <v>0</v>
      </c>
      <c r="AW185" s="68">
        <v>0</v>
      </c>
      <c r="AX185" s="68">
        <v>0</v>
      </c>
      <c r="AY185" s="68">
        <v>0</v>
      </c>
      <c r="AZ185" s="68">
        <v>0</v>
      </c>
      <c r="BA185" s="68">
        <v>0</v>
      </c>
      <c r="BB185" s="68">
        <v>0</v>
      </c>
      <c r="BC185" s="68">
        <v>0</v>
      </c>
      <c r="BD185" s="68">
        <v>0</v>
      </c>
      <c r="BE185">
        <f t="shared" si="40"/>
        <v>0</v>
      </c>
      <c r="BF185">
        <f t="shared" si="41"/>
        <v>0</v>
      </c>
      <c r="BG185">
        <f t="shared" si="42"/>
        <v>0</v>
      </c>
      <c r="BH185">
        <f t="shared" si="43"/>
        <v>0</v>
      </c>
      <c r="BI185">
        <f t="shared" si="44"/>
        <v>0</v>
      </c>
      <c r="BJ185">
        <f t="shared" si="45"/>
        <v>0</v>
      </c>
      <c r="BK185">
        <f t="shared" si="46"/>
        <v>0</v>
      </c>
      <c r="BL185">
        <f t="shared" si="47"/>
        <v>0</v>
      </c>
      <c r="BM185">
        <f t="shared" si="48"/>
        <v>0</v>
      </c>
      <c r="BN185">
        <f t="shared" si="49"/>
        <v>0</v>
      </c>
      <c r="BO185">
        <f t="shared" si="50"/>
        <v>0</v>
      </c>
      <c r="BP185">
        <f t="shared" si="51"/>
        <v>0</v>
      </c>
      <c r="BQ185">
        <f t="shared" si="52"/>
        <v>0</v>
      </c>
      <c r="BR185">
        <f t="shared" si="53"/>
        <v>0</v>
      </c>
      <c r="BS185">
        <f t="shared" si="54"/>
        <v>0</v>
      </c>
      <c r="BT185">
        <f t="shared" si="55"/>
        <v>0</v>
      </c>
      <c r="BU185">
        <f t="shared" si="56"/>
        <v>0</v>
      </c>
      <c r="BV185">
        <f t="shared" si="57"/>
        <v>0</v>
      </c>
      <c r="BW185">
        <f t="shared" si="58"/>
        <v>0</v>
      </c>
      <c r="BX185">
        <f t="shared" si="59"/>
        <v>0</v>
      </c>
    </row>
    <row r="186" spans="1:76" x14ac:dyDescent="0.25">
      <c r="A186" t="s">
        <v>263</v>
      </c>
      <c r="B186" s="85">
        <v>1.3825945496791596</v>
      </c>
      <c r="C186" s="85">
        <v>-1.470964157057229E-4</v>
      </c>
      <c r="E186" s="85">
        <v>19054.126807346609</v>
      </c>
      <c r="F186" s="86">
        <v>15</v>
      </c>
      <c r="H186" s="87">
        <v>737.77777777777783</v>
      </c>
      <c r="I186" s="87">
        <v>737.77777777777783</v>
      </c>
      <c r="J186" t="s">
        <v>1404</v>
      </c>
      <c r="K186" t="s">
        <v>34</v>
      </c>
      <c r="L186" s="87">
        <v>423.85841096638597</v>
      </c>
      <c r="M186" t="s">
        <v>286</v>
      </c>
      <c r="N186" t="s">
        <v>286</v>
      </c>
      <c r="O186" t="s">
        <v>1771</v>
      </c>
      <c r="P186" s="89">
        <v>0</v>
      </c>
      <c r="Q186" s="89">
        <v>0</v>
      </c>
      <c r="R186" s="89">
        <v>0</v>
      </c>
      <c r="S186" s="89">
        <v>0</v>
      </c>
      <c r="T186" s="89">
        <v>0</v>
      </c>
      <c r="U186" s="89">
        <v>0</v>
      </c>
      <c r="V186" s="89">
        <v>0</v>
      </c>
      <c r="W186" s="89">
        <v>0</v>
      </c>
      <c r="X186" s="89">
        <v>0</v>
      </c>
      <c r="Y186" s="89">
        <v>0</v>
      </c>
      <c r="Z186" s="68">
        <v>0</v>
      </c>
      <c r="AA186" s="68">
        <v>0</v>
      </c>
      <c r="AB186" s="68">
        <v>0</v>
      </c>
      <c r="AC186" s="68">
        <v>0</v>
      </c>
      <c r="AD186" s="68">
        <v>0</v>
      </c>
      <c r="AE186" s="68">
        <v>0</v>
      </c>
      <c r="AF186" s="68">
        <v>0</v>
      </c>
      <c r="AG186" s="68">
        <v>0</v>
      </c>
      <c r="AH186" s="68">
        <v>0</v>
      </c>
      <c r="AI186" s="68">
        <v>0</v>
      </c>
      <c r="AJ186" t="s">
        <v>1772</v>
      </c>
      <c r="AK186" s="89">
        <v>0</v>
      </c>
      <c r="AL186" s="89">
        <v>0</v>
      </c>
      <c r="AM186" s="89">
        <v>0</v>
      </c>
      <c r="AN186" s="89">
        <v>0</v>
      </c>
      <c r="AO186" s="89">
        <v>0</v>
      </c>
      <c r="AP186" s="89">
        <v>0</v>
      </c>
      <c r="AQ186" s="89">
        <v>0</v>
      </c>
      <c r="AR186" s="89">
        <v>0</v>
      </c>
      <c r="AS186" s="89">
        <v>0</v>
      </c>
      <c r="AT186" s="89">
        <v>0</v>
      </c>
      <c r="AU186" s="68">
        <v>0</v>
      </c>
      <c r="AV186" s="68">
        <v>0</v>
      </c>
      <c r="AW186" s="68">
        <v>0</v>
      </c>
      <c r="AX186" s="68">
        <v>0</v>
      </c>
      <c r="AY186" s="68">
        <v>0</v>
      </c>
      <c r="AZ186" s="68">
        <v>0</v>
      </c>
      <c r="BA186" s="68">
        <v>0</v>
      </c>
      <c r="BB186" s="68">
        <v>0</v>
      </c>
      <c r="BC186" s="68">
        <v>0</v>
      </c>
      <c r="BD186" s="68">
        <v>0</v>
      </c>
      <c r="BE186">
        <f t="shared" si="40"/>
        <v>0</v>
      </c>
      <c r="BF186">
        <f t="shared" si="41"/>
        <v>0</v>
      </c>
      <c r="BG186">
        <f t="shared" si="42"/>
        <v>0</v>
      </c>
      <c r="BH186">
        <f t="shared" si="43"/>
        <v>0</v>
      </c>
      <c r="BI186">
        <f t="shared" si="44"/>
        <v>0</v>
      </c>
      <c r="BJ186">
        <f t="shared" si="45"/>
        <v>0</v>
      </c>
      <c r="BK186">
        <f t="shared" si="46"/>
        <v>0</v>
      </c>
      <c r="BL186">
        <f t="shared" si="47"/>
        <v>0</v>
      </c>
      <c r="BM186">
        <f t="shared" si="48"/>
        <v>0</v>
      </c>
      <c r="BN186">
        <f t="shared" si="49"/>
        <v>0</v>
      </c>
      <c r="BO186">
        <f t="shared" si="50"/>
        <v>0</v>
      </c>
      <c r="BP186">
        <f t="shared" si="51"/>
        <v>0</v>
      </c>
      <c r="BQ186">
        <f t="shared" si="52"/>
        <v>0</v>
      </c>
      <c r="BR186">
        <f t="shared" si="53"/>
        <v>0</v>
      </c>
      <c r="BS186">
        <f t="shared" si="54"/>
        <v>0</v>
      </c>
      <c r="BT186">
        <f t="shared" si="55"/>
        <v>0</v>
      </c>
      <c r="BU186">
        <f t="shared" si="56"/>
        <v>0</v>
      </c>
      <c r="BV186">
        <f t="shared" si="57"/>
        <v>0</v>
      </c>
      <c r="BW186">
        <f t="shared" si="58"/>
        <v>0</v>
      </c>
      <c r="BX186">
        <f t="shared" si="59"/>
        <v>0</v>
      </c>
    </row>
    <row r="187" spans="1:76" x14ac:dyDescent="0.25">
      <c r="A187" t="s">
        <v>263</v>
      </c>
      <c r="B187" s="85">
        <v>1.3825945496791596</v>
      </c>
      <c r="C187" s="85">
        <v>-1.470964157057229E-4</v>
      </c>
      <c r="E187" s="85">
        <v>19054.126807346609</v>
      </c>
      <c r="F187" s="86">
        <v>15</v>
      </c>
      <c r="H187" s="87">
        <v>737.77777777777783</v>
      </c>
      <c r="I187" s="87">
        <v>737.77777777777783</v>
      </c>
      <c r="J187" t="s">
        <v>1404</v>
      </c>
      <c r="K187" t="s">
        <v>34</v>
      </c>
      <c r="L187" s="87">
        <v>423.85841096638597</v>
      </c>
      <c r="M187" t="s">
        <v>286</v>
      </c>
      <c r="N187" t="s">
        <v>286</v>
      </c>
      <c r="O187" t="s">
        <v>1773</v>
      </c>
      <c r="P187" s="89">
        <v>0</v>
      </c>
      <c r="Q187" s="89">
        <v>0</v>
      </c>
      <c r="R187" s="89">
        <v>0</v>
      </c>
      <c r="S187" s="89">
        <v>0</v>
      </c>
      <c r="T187" s="89">
        <v>0</v>
      </c>
      <c r="U187" s="89">
        <v>0</v>
      </c>
      <c r="V187" s="89">
        <v>0</v>
      </c>
      <c r="W187" s="89">
        <v>0</v>
      </c>
      <c r="X187" s="89">
        <v>0</v>
      </c>
      <c r="Y187" s="89">
        <v>0</v>
      </c>
      <c r="Z187" s="68">
        <v>0</v>
      </c>
      <c r="AA187" s="68">
        <v>0</v>
      </c>
      <c r="AB187" s="68">
        <v>0</v>
      </c>
      <c r="AC187" s="68">
        <v>0</v>
      </c>
      <c r="AD187" s="68">
        <v>0</v>
      </c>
      <c r="AE187" s="68">
        <v>0</v>
      </c>
      <c r="AF187" s="68">
        <v>0</v>
      </c>
      <c r="AG187" s="68">
        <v>0</v>
      </c>
      <c r="AH187" s="68">
        <v>0</v>
      </c>
      <c r="AI187" s="68">
        <v>0</v>
      </c>
      <c r="AJ187" t="s">
        <v>1774</v>
      </c>
      <c r="AK187" s="89">
        <v>0</v>
      </c>
      <c r="AL187" s="89">
        <v>0</v>
      </c>
      <c r="AM187" s="89">
        <v>0</v>
      </c>
      <c r="AN187" s="89">
        <v>0</v>
      </c>
      <c r="AO187" s="89">
        <v>0</v>
      </c>
      <c r="AP187" s="89">
        <v>0</v>
      </c>
      <c r="AQ187" s="89">
        <v>0</v>
      </c>
      <c r="AR187" s="89">
        <v>0</v>
      </c>
      <c r="AS187" s="89">
        <v>0</v>
      </c>
      <c r="AT187" s="89">
        <v>0</v>
      </c>
      <c r="AU187" s="68">
        <v>0</v>
      </c>
      <c r="AV187" s="68">
        <v>0</v>
      </c>
      <c r="AW187" s="68">
        <v>0</v>
      </c>
      <c r="AX187" s="68">
        <v>0</v>
      </c>
      <c r="AY187" s="68">
        <v>0</v>
      </c>
      <c r="AZ187" s="68">
        <v>0</v>
      </c>
      <c r="BA187" s="68">
        <v>0</v>
      </c>
      <c r="BB187" s="68">
        <v>0</v>
      </c>
      <c r="BC187" s="68">
        <v>0</v>
      </c>
      <c r="BD187" s="68">
        <v>0</v>
      </c>
      <c r="BE187">
        <f t="shared" si="40"/>
        <v>0</v>
      </c>
      <c r="BF187">
        <f t="shared" si="41"/>
        <v>0</v>
      </c>
      <c r="BG187">
        <f t="shared" si="42"/>
        <v>0</v>
      </c>
      <c r="BH187">
        <f t="shared" si="43"/>
        <v>0</v>
      </c>
      <c r="BI187">
        <f t="shared" si="44"/>
        <v>0</v>
      </c>
      <c r="BJ187">
        <f t="shared" si="45"/>
        <v>0</v>
      </c>
      <c r="BK187">
        <f t="shared" si="46"/>
        <v>0</v>
      </c>
      <c r="BL187">
        <f t="shared" si="47"/>
        <v>0</v>
      </c>
      <c r="BM187">
        <f t="shared" si="48"/>
        <v>0</v>
      </c>
      <c r="BN187">
        <f t="shared" si="49"/>
        <v>0</v>
      </c>
      <c r="BO187">
        <f t="shared" si="50"/>
        <v>0</v>
      </c>
      <c r="BP187">
        <f t="shared" si="51"/>
        <v>0</v>
      </c>
      <c r="BQ187">
        <f t="shared" si="52"/>
        <v>0</v>
      </c>
      <c r="BR187">
        <f t="shared" si="53"/>
        <v>0</v>
      </c>
      <c r="BS187">
        <f t="shared" si="54"/>
        <v>0</v>
      </c>
      <c r="BT187">
        <f t="shared" si="55"/>
        <v>0</v>
      </c>
      <c r="BU187">
        <f t="shared" si="56"/>
        <v>0</v>
      </c>
      <c r="BV187">
        <f t="shared" si="57"/>
        <v>0</v>
      </c>
      <c r="BW187">
        <f t="shared" si="58"/>
        <v>0</v>
      </c>
      <c r="BX187">
        <f t="shared" si="59"/>
        <v>0</v>
      </c>
    </row>
    <row r="188" spans="1:76" x14ac:dyDescent="0.25">
      <c r="A188" t="s">
        <v>263</v>
      </c>
      <c r="B188" s="85">
        <v>1.3825945496791596</v>
      </c>
      <c r="C188" s="85">
        <v>-1.470964157057229E-4</v>
      </c>
      <c r="E188" s="85">
        <v>19054.126807346609</v>
      </c>
      <c r="F188" s="86">
        <v>15</v>
      </c>
      <c r="H188" s="87">
        <v>737.77777777777783</v>
      </c>
      <c r="I188" s="87">
        <v>737.77777777777783</v>
      </c>
      <c r="J188" t="s">
        <v>1404</v>
      </c>
      <c r="K188" t="s">
        <v>34</v>
      </c>
      <c r="L188" s="87">
        <v>423.85841096638597</v>
      </c>
      <c r="M188" t="s">
        <v>286</v>
      </c>
      <c r="N188" t="s">
        <v>286</v>
      </c>
      <c r="O188" t="s">
        <v>1775</v>
      </c>
      <c r="P188" s="89">
        <v>0</v>
      </c>
      <c r="Q188" s="89">
        <v>0</v>
      </c>
      <c r="R188" s="89">
        <v>0</v>
      </c>
      <c r="S188" s="89">
        <v>0</v>
      </c>
      <c r="T188" s="89">
        <v>0</v>
      </c>
      <c r="U188" s="89">
        <v>0</v>
      </c>
      <c r="V188" s="89">
        <v>0</v>
      </c>
      <c r="W188" s="89">
        <v>0</v>
      </c>
      <c r="X188" s="89">
        <v>0</v>
      </c>
      <c r="Y188" s="89">
        <v>0</v>
      </c>
      <c r="Z188" s="68">
        <v>0</v>
      </c>
      <c r="AA188" s="68">
        <v>0</v>
      </c>
      <c r="AB188" s="68">
        <v>0</v>
      </c>
      <c r="AC188" s="68">
        <v>0</v>
      </c>
      <c r="AD188" s="68">
        <v>0</v>
      </c>
      <c r="AE188" s="68">
        <v>0</v>
      </c>
      <c r="AF188" s="68">
        <v>0</v>
      </c>
      <c r="AG188" s="68">
        <v>0</v>
      </c>
      <c r="AH188" s="68">
        <v>0</v>
      </c>
      <c r="AI188" s="68">
        <v>0</v>
      </c>
      <c r="AJ188" t="s">
        <v>1776</v>
      </c>
      <c r="AK188" s="89">
        <v>0</v>
      </c>
      <c r="AL188" s="89">
        <v>0</v>
      </c>
      <c r="AM188" s="89">
        <v>0</v>
      </c>
      <c r="AN188" s="89">
        <v>0</v>
      </c>
      <c r="AO188" s="89">
        <v>0</v>
      </c>
      <c r="AP188" s="89">
        <v>0</v>
      </c>
      <c r="AQ188" s="89">
        <v>0</v>
      </c>
      <c r="AR188" s="89">
        <v>0</v>
      </c>
      <c r="AS188" s="89">
        <v>0</v>
      </c>
      <c r="AT188" s="89">
        <v>0</v>
      </c>
      <c r="AU188" s="68">
        <v>0</v>
      </c>
      <c r="AV188" s="68">
        <v>0</v>
      </c>
      <c r="AW188" s="68">
        <v>0</v>
      </c>
      <c r="AX188" s="68">
        <v>0</v>
      </c>
      <c r="AY188" s="68">
        <v>0</v>
      </c>
      <c r="AZ188" s="68">
        <v>0</v>
      </c>
      <c r="BA188" s="68">
        <v>0</v>
      </c>
      <c r="BB188" s="68">
        <v>0</v>
      </c>
      <c r="BC188" s="68">
        <v>0</v>
      </c>
      <c r="BD188" s="68">
        <v>0</v>
      </c>
      <c r="BE188">
        <f t="shared" si="40"/>
        <v>0</v>
      </c>
      <c r="BF188">
        <f t="shared" si="41"/>
        <v>0</v>
      </c>
      <c r="BG188">
        <f t="shared" si="42"/>
        <v>0</v>
      </c>
      <c r="BH188">
        <f t="shared" si="43"/>
        <v>0</v>
      </c>
      <c r="BI188">
        <f t="shared" si="44"/>
        <v>0</v>
      </c>
      <c r="BJ188">
        <f t="shared" si="45"/>
        <v>0</v>
      </c>
      <c r="BK188">
        <f t="shared" si="46"/>
        <v>0</v>
      </c>
      <c r="BL188">
        <f t="shared" si="47"/>
        <v>0</v>
      </c>
      <c r="BM188">
        <f t="shared" si="48"/>
        <v>0</v>
      </c>
      <c r="BN188">
        <f t="shared" si="49"/>
        <v>0</v>
      </c>
      <c r="BO188">
        <f t="shared" si="50"/>
        <v>0</v>
      </c>
      <c r="BP188">
        <f t="shared" si="51"/>
        <v>0</v>
      </c>
      <c r="BQ188">
        <f t="shared" si="52"/>
        <v>0</v>
      </c>
      <c r="BR188">
        <f t="shared" si="53"/>
        <v>0</v>
      </c>
      <c r="BS188">
        <f t="shared" si="54"/>
        <v>0</v>
      </c>
      <c r="BT188">
        <f t="shared" si="55"/>
        <v>0</v>
      </c>
      <c r="BU188">
        <f t="shared" si="56"/>
        <v>0</v>
      </c>
      <c r="BV188">
        <f t="shared" si="57"/>
        <v>0</v>
      </c>
      <c r="BW188">
        <f t="shared" si="58"/>
        <v>0</v>
      </c>
      <c r="BX188">
        <f t="shared" si="59"/>
        <v>0</v>
      </c>
    </row>
    <row r="189" spans="1:76" x14ac:dyDescent="0.25">
      <c r="A189" t="s">
        <v>263</v>
      </c>
      <c r="B189" s="85">
        <v>1.3825945496791596</v>
      </c>
      <c r="C189" s="85">
        <v>-1.470964157057229E-4</v>
      </c>
      <c r="E189" s="85">
        <v>19054.126807346609</v>
      </c>
      <c r="F189" s="86">
        <v>15</v>
      </c>
      <c r="H189" s="87">
        <v>737.77777777777783</v>
      </c>
      <c r="I189" s="87">
        <v>737.77777777777783</v>
      </c>
      <c r="J189" t="s">
        <v>1404</v>
      </c>
      <c r="K189" t="s">
        <v>34</v>
      </c>
      <c r="L189" s="87">
        <v>423.85841096638597</v>
      </c>
      <c r="M189" t="s">
        <v>286</v>
      </c>
      <c r="N189" t="s">
        <v>286</v>
      </c>
      <c r="O189" t="s">
        <v>1777</v>
      </c>
      <c r="P189" s="89">
        <v>0</v>
      </c>
      <c r="Q189" s="89">
        <v>0</v>
      </c>
      <c r="R189" s="89">
        <v>0</v>
      </c>
      <c r="S189" s="89">
        <v>0</v>
      </c>
      <c r="T189" s="89">
        <v>0</v>
      </c>
      <c r="U189" s="89">
        <v>0</v>
      </c>
      <c r="V189" s="89">
        <v>0</v>
      </c>
      <c r="W189" s="89">
        <v>0</v>
      </c>
      <c r="X189" s="89">
        <v>0</v>
      </c>
      <c r="Y189" s="89">
        <v>0</v>
      </c>
      <c r="Z189" s="68">
        <v>0</v>
      </c>
      <c r="AA189" s="68">
        <v>0</v>
      </c>
      <c r="AB189" s="68">
        <v>0</v>
      </c>
      <c r="AC189" s="68">
        <v>0</v>
      </c>
      <c r="AD189" s="68">
        <v>0</v>
      </c>
      <c r="AE189" s="68">
        <v>0</v>
      </c>
      <c r="AF189" s="68">
        <v>0</v>
      </c>
      <c r="AG189" s="68">
        <v>0</v>
      </c>
      <c r="AH189" s="68">
        <v>0</v>
      </c>
      <c r="AI189" s="68">
        <v>0</v>
      </c>
      <c r="AJ189" t="s">
        <v>1778</v>
      </c>
      <c r="AK189" s="89">
        <v>0</v>
      </c>
      <c r="AL189" s="89">
        <v>0</v>
      </c>
      <c r="AM189" s="89">
        <v>0</v>
      </c>
      <c r="AN189" s="89">
        <v>0</v>
      </c>
      <c r="AO189" s="89">
        <v>0</v>
      </c>
      <c r="AP189" s="89">
        <v>0</v>
      </c>
      <c r="AQ189" s="89">
        <v>0</v>
      </c>
      <c r="AR189" s="89">
        <v>0</v>
      </c>
      <c r="AS189" s="89">
        <v>0</v>
      </c>
      <c r="AT189" s="89">
        <v>0</v>
      </c>
      <c r="AU189" s="68">
        <v>0</v>
      </c>
      <c r="AV189" s="68">
        <v>0</v>
      </c>
      <c r="AW189" s="68">
        <v>0</v>
      </c>
      <c r="AX189" s="68">
        <v>0</v>
      </c>
      <c r="AY189" s="68">
        <v>0</v>
      </c>
      <c r="AZ189" s="68">
        <v>0</v>
      </c>
      <c r="BA189" s="68">
        <v>0</v>
      </c>
      <c r="BB189" s="68">
        <v>0</v>
      </c>
      <c r="BC189" s="68">
        <v>0</v>
      </c>
      <c r="BD189" s="68">
        <v>0</v>
      </c>
      <c r="BE189">
        <f t="shared" si="40"/>
        <v>0</v>
      </c>
      <c r="BF189">
        <f t="shared" si="41"/>
        <v>0</v>
      </c>
      <c r="BG189">
        <f t="shared" si="42"/>
        <v>0</v>
      </c>
      <c r="BH189">
        <f t="shared" si="43"/>
        <v>0</v>
      </c>
      <c r="BI189">
        <f t="shared" si="44"/>
        <v>0</v>
      </c>
      <c r="BJ189">
        <f t="shared" si="45"/>
        <v>0</v>
      </c>
      <c r="BK189">
        <f t="shared" si="46"/>
        <v>0</v>
      </c>
      <c r="BL189">
        <f t="shared" si="47"/>
        <v>0</v>
      </c>
      <c r="BM189">
        <f t="shared" si="48"/>
        <v>0</v>
      </c>
      <c r="BN189">
        <f t="shared" si="49"/>
        <v>0</v>
      </c>
      <c r="BO189">
        <f t="shared" si="50"/>
        <v>0</v>
      </c>
      <c r="BP189">
        <f t="shared" si="51"/>
        <v>0</v>
      </c>
      <c r="BQ189">
        <f t="shared" si="52"/>
        <v>0</v>
      </c>
      <c r="BR189">
        <f t="shared" si="53"/>
        <v>0</v>
      </c>
      <c r="BS189">
        <f t="shared" si="54"/>
        <v>0</v>
      </c>
      <c r="BT189">
        <f t="shared" si="55"/>
        <v>0</v>
      </c>
      <c r="BU189">
        <f t="shared" si="56"/>
        <v>0</v>
      </c>
      <c r="BV189">
        <f t="shared" si="57"/>
        <v>0</v>
      </c>
      <c r="BW189">
        <f t="shared" si="58"/>
        <v>0</v>
      </c>
      <c r="BX189">
        <f t="shared" si="59"/>
        <v>0</v>
      </c>
    </row>
    <row r="190" spans="1:76" x14ac:dyDescent="0.25">
      <c r="A190" t="s">
        <v>263</v>
      </c>
      <c r="B190" s="85">
        <v>1.3825945496791596</v>
      </c>
      <c r="C190" s="85">
        <v>-1.470964157057229E-4</v>
      </c>
      <c r="E190" s="85">
        <v>19054.126807346609</v>
      </c>
      <c r="F190" s="86">
        <v>15</v>
      </c>
      <c r="H190" s="87">
        <v>737.77777777777783</v>
      </c>
      <c r="I190" s="87">
        <v>737.77777777777783</v>
      </c>
      <c r="J190" t="s">
        <v>1404</v>
      </c>
      <c r="K190" t="s">
        <v>34</v>
      </c>
      <c r="L190" s="87">
        <v>423.85841096638597</v>
      </c>
      <c r="M190" t="s">
        <v>286</v>
      </c>
      <c r="N190" t="s">
        <v>286</v>
      </c>
      <c r="O190" t="s">
        <v>1779</v>
      </c>
      <c r="P190" s="89">
        <v>0</v>
      </c>
      <c r="Q190" s="89">
        <v>0</v>
      </c>
      <c r="R190" s="89">
        <v>0</v>
      </c>
      <c r="S190" s="89">
        <v>0</v>
      </c>
      <c r="T190" s="89">
        <v>0</v>
      </c>
      <c r="U190" s="89">
        <v>0</v>
      </c>
      <c r="V190" s="89">
        <v>0</v>
      </c>
      <c r="W190" s="89">
        <v>0</v>
      </c>
      <c r="X190" s="89">
        <v>0</v>
      </c>
      <c r="Y190" s="89">
        <v>0</v>
      </c>
      <c r="Z190" s="68">
        <v>0</v>
      </c>
      <c r="AA190" s="68">
        <v>0</v>
      </c>
      <c r="AB190" s="68">
        <v>0</v>
      </c>
      <c r="AC190" s="68">
        <v>0</v>
      </c>
      <c r="AD190" s="68">
        <v>0</v>
      </c>
      <c r="AE190" s="68">
        <v>0</v>
      </c>
      <c r="AF190" s="68">
        <v>0</v>
      </c>
      <c r="AG190" s="68">
        <v>0</v>
      </c>
      <c r="AH190" s="68">
        <v>0</v>
      </c>
      <c r="AI190" s="68">
        <v>0</v>
      </c>
      <c r="AJ190" t="s">
        <v>1780</v>
      </c>
      <c r="AK190" s="89">
        <v>0</v>
      </c>
      <c r="AL190" s="89">
        <v>0</v>
      </c>
      <c r="AM190" s="89">
        <v>0</v>
      </c>
      <c r="AN190" s="89">
        <v>0</v>
      </c>
      <c r="AO190" s="89">
        <v>0</v>
      </c>
      <c r="AP190" s="89">
        <v>0</v>
      </c>
      <c r="AQ190" s="89">
        <v>0</v>
      </c>
      <c r="AR190" s="89">
        <v>0</v>
      </c>
      <c r="AS190" s="89">
        <v>0</v>
      </c>
      <c r="AT190" s="89">
        <v>0</v>
      </c>
      <c r="AU190" s="68">
        <v>0</v>
      </c>
      <c r="AV190" s="68">
        <v>0</v>
      </c>
      <c r="AW190" s="68">
        <v>0</v>
      </c>
      <c r="AX190" s="68">
        <v>0</v>
      </c>
      <c r="AY190" s="68">
        <v>0</v>
      </c>
      <c r="AZ190" s="68">
        <v>0</v>
      </c>
      <c r="BA190" s="68">
        <v>0</v>
      </c>
      <c r="BB190" s="68">
        <v>0</v>
      </c>
      <c r="BC190" s="68">
        <v>0</v>
      </c>
      <c r="BD190" s="68">
        <v>0</v>
      </c>
      <c r="BE190">
        <f t="shared" si="40"/>
        <v>0</v>
      </c>
      <c r="BF190">
        <f t="shared" si="41"/>
        <v>0</v>
      </c>
      <c r="BG190">
        <f t="shared" si="42"/>
        <v>0</v>
      </c>
      <c r="BH190">
        <f t="shared" si="43"/>
        <v>0</v>
      </c>
      <c r="BI190">
        <f t="shared" si="44"/>
        <v>0</v>
      </c>
      <c r="BJ190">
        <f t="shared" si="45"/>
        <v>0</v>
      </c>
      <c r="BK190">
        <f t="shared" si="46"/>
        <v>0</v>
      </c>
      <c r="BL190">
        <f t="shared" si="47"/>
        <v>0</v>
      </c>
      <c r="BM190">
        <f t="shared" si="48"/>
        <v>0</v>
      </c>
      <c r="BN190">
        <f t="shared" si="49"/>
        <v>0</v>
      </c>
      <c r="BO190">
        <f t="shared" si="50"/>
        <v>0</v>
      </c>
      <c r="BP190">
        <f t="shared" si="51"/>
        <v>0</v>
      </c>
      <c r="BQ190">
        <f t="shared" si="52"/>
        <v>0</v>
      </c>
      <c r="BR190">
        <f t="shared" si="53"/>
        <v>0</v>
      </c>
      <c r="BS190">
        <f t="shared" si="54"/>
        <v>0</v>
      </c>
      <c r="BT190">
        <f t="shared" si="55"/>
        <v>0</v>
      </c>
      <c r="BU190">
        <f t="shared" si="56"/>
        <v>0</v>
      </c>
      <c r="BV190">
        <f t="shared" si="57"/>
        <v>0</v>
      </c>
      <c r="BW190">
        <f t="shared" si="58"/>
        <v>0</v>
      </c>
      <c r="BX190">
        <f t="shared" si="59"/>
        <v>0</v>
      </c>
    </row>
    <row r="191" spans="1:76" x14ac:dyDescent="0.25">
      <c r="A191" t="s">
        <v>263</v>
      </c>
      <c r="B191" s="85">
        <v>1.3825945496791596</v>
      </c>
      <c r="C191" s="85">
        <v>-1.470964157057229E-4</v>
      </c>
      <c r="E191" s="85">
        <v>19054.126807346609</v>
      </c>
      <c r="F191" s="86">
        <v>15</v>
      </c>
      <c r="H191" s="87">
        <v>737.77777777777783</v>
      </c>
      <c r="I191" s="87">
        <v>737.77777777777783</v>
      </c>
      <c r="J191" t="s">
        <v>1404</v>
      </c>
      <c r="K191" t="s">
        <v>34</v>
      </c>
      <c r="L191" s="87">
        <v>423.85841096638597</v>
      </c>
      <c r="M191" t="s">
        <v>286</v>
      </c>
      <c r="N191" t="s">
        <v>286</v>
      </c>
      <c r="O191" t="s">
        <v>1781</v>
      </c>
      <c r="P191" s="89">
        <v>0</v>
      </c>
      <c r="Q191" s="89">
        <v>0</v>
      </c>
      <c r="R191" s="89">
        <v>0</v>
      </c>
      <c r="S191" s="89">
        <v>0</v>
      </c>
      <c r="T191" s="89">
        <v>0</v>
      </c>
      <c r="U191" s="89">
        <v>0</v>
      </c>
      <c r="V191" s="89">
        <v>0</v>
      </c>
      <c r="W191" s="89">
        <v>0</v>
      </c>
      <c r="X191" s="89">
        <v>0</v>
      </c>
      <c r="Y191" s="89">
        <v>0</v>
      </c>
      <c r="Z191" s="68">
        <v>0</v>
      </c>
      <c r="AA191" s="68">
        <v>0</v>
      </c>
      <c r="AB191" s="68">
        <v>0</v>
      </c>
      <c r="AC191" s="68">
        <v>0</v>
      </c>
      <c r="AD191" s="68">
        <v>0</v>
      </c>
      <c r="AE191" s="68">
        <v>0</v>
      </c>
      <c r="AF191" s="68">
        <v>0</v>
      </c>
      <c r="AG191" s="68">
        <v>0</v>
      </c>
      <c r="AH191" s="68">
        <v>0</v>
      </c>
      <c r="AI191" s="68">
        <v>0</v>
      </c>
      <c r="AJ191" t="s">
        <v>1782</v>
      </c>
      <c r="AK191" s="89">
        <v>0</v>
      </c>
      <c r="AL191" s="89">
        <v>0</v>
      </c>
      <c r="AM191" s="89">
        <v>0</v>
      </c>
      <c r="AN191" s="89">
        <v>0</v>
      </c>
      <c r="AO191" s="89">
        <v>0</v>
      </c>
      <c r="AP191" s="89">
        <v>0</v>
      </c>
      <c r="AQ191" s="89">
        <v>0</v>
      </c>
      <c r="AR191" s="89">
        <v>0</v>
      </c>
      <c r="AS191" s="89">
        <v>0</v>
      </c>
      <c r="AT191" s="89">
        <v>0</v>
      </c>
      <c r="AU191" s="68">
        <v>0</v>
      </c>
      <c r="AV191" s="68">
        <v>0</v>
      </c>
      <c r="AW191" s="68">
        <v>0</v>
      </c>
      <c r="AX191" s="68">
        <v>0</v>
      </c>
      <c r="AY191" s="68">
        <v>0</v>
      </c>
      <c r="AZ191" s="68">
        <v>0</v>
      </c>
      <c r="BA191" s="68">
        <v>0</v>
      </c>
      <c r="BB191" s="68">
        <v>0</v>
      </c>
      <c r="BC191" s="68">
        <v>0</v>
      </c>
      <c r="BD191" s="68">
        <v>0</v>
      </c>
      <c r="BE191">
        <f t="shared" si="40"/>
        <v>0</v>
      </c>
      <c r="BF191">
        <f t="shared" si="41"/>
        <v>0</v>
      </c>
      <c r="BG191">
        <f t="shared" si="42"/>
        <v>0</v>
      </c>
      <c r="BH191">
        <f t="shared" si="43"/>
        <v>0</v>
      </c>
      <c r="BI191">
        <f t="shared" si="44"/>
        <v>0</v>
      </c>
      <c r="BJ191">
        <f t="shared" si="45"/>
        <v>0</v>
      </c>
      <c r="BK191">
        <f t="shared" si="46"/>
        <v>0</v>
      </c>
      <c r="BL191">
        <f t="shared" si="47"/>
        <v>0</v>
      </c>
      <c r="BM191">
        <f t="shared" si="48"/>
        <v>0</v>
      </c>
      <c r="BN191">
        <f t="shared" si="49"/>
        <v>0</v>
      </c>
      <c r="BO191">
        <f t="shared" si="50"/>
        <v>0</v>
      </c>
      <c r="BP191">
        <f t="shared" si="51"/>
        <v>0</v>
      </c>
      <c r="BQ191">
        <f t="shared" si="52"/>
        <v>0</v>
      </c>
      <c r="BR191">
        <f t="shared" si="53"/>
        <v>0</v>
      </c>
      <c r="BS191">
        <f t="shared" si="54"/>
        <v>0</v>
      </c>
      <c r="BT191">
        <f t="shared" si="55"/>
        <v>0</v>
      </c>
      <c r="BU191">
        <f t="shared" si="56"/>
        <v>0</v>
      </c>
      <c r="BV191">
        <f t="shared" si="57"/>
        <v>0</v>
      </c>
      <c r="BW191">
        <f t="shared" si="58"/>
        <v>0</v>
      </c>
      <c r="BX191">
        <f t="shared" si="59"/>
        <v>0</v>
      </c>
    </row>
    <row r="192" spans="1:76" x14ac:dyDescent="0.25">
      <c r="A192" t="s">
        <v>263</v>
      </c>
      <c r="B192" s="85">
        <v>1.3825945496791596</v>
      </c>
      <c r="C192" s="85">
        <v>-1.470964157057229E-4</v>
      </c>
      <c r="E192" s="85">
        <v>19054.126807346609</v>
      </c>
      <c r="F192" s="86">
        <v>15</v>
      </c>
      <c r="H192" s="87">
        <v>737.77777777777783</v>
      </c>
      <c r="I192" s="87">
        <v>737.77777777777783</v>
      </c>
      <c r="J192" t="s">
        <v>1404</v>
      </c>
      <c r="K192" t="s">
        <v>34</v>
      </c>
      <c r="L192" s="87">
        <v>423.85841096638597</v>
      </c>
      <c r="M192" t="s">
        <v>286</v>
      </c>
      <c r="N192" t="s">
        <v>286</v>
      </c>
      <c r="O192" t="s">
        <v>1783</v>
      </c>
      <c r="P192" s="89">
        <v>0</v>
      </c>
      <c r="Q192" s="89">
        <v>0</v>
      </c>
      <c r="R192" s="89">
        <v>0</v>
      </c>
      <c r="S192" s="89">
        <v>0</v>
      </c>
      <c r="T192" s="89">
        <v>0</v>
      </c>
      <c r="U192" s="89">
        <v>0</v>
      </c>
      <c r="V192" s="89">
        <v>0</v>
      </c>
      <c r="W192" s="89">
        <v>0</v>
      </c>
      <c r="X192" s="89">
        <v>0</v>
      </c>
      <c r="Y192" s="89">
        <v>0</v>
      </c>
      <c r="Z192" s="68">
        <v>0</v>
      </c>
      <c r="AA192" s="68">
        <v>0</v>
      </c>
      <c r="AB192" s="68">
        <v>0</v>
      </c>
      <c r="AC192" s="68">
        <v>0</v>
      </c>
      <c r="AD192" s="68">
        <v>0</v>
      </c>
      <c r="AE192" s="68">
        <v>0</v>
      </c>
      <c r="AF192" s="68">
        <v>0</v>
      </c>
      <c r="AG192" s="68">
        <v>0</v>
      </c>
      <c r="AH192" s="68">
        <v>0</v>
      </c>
      <c r="AI192" s="68">
        <v>0</v>
      </c>
      <c r="AJ192" t="s">
        <v>1784</v>
      </c>
      <c r="AK192" s="89">
        <v>0</v>
      </c>
      <c r="AL192" s="89">
        <v>0</v>
      </c>
      <c r="AM192" s="89">
        <v>0</v>
      </c>
      <c r="AN192" s="89">
        <v>0</v>
      </c>
      <c r="AO192" s="89">
        <v>0</v>
      </c>
      <c r="AP192" s="89">
        <v>0</v>
      </c>
      <c r="AQ192" s="89">
        <v>0</v>
      </c>
      <c r="AR192" s="89">
        <v>0</v>
      </c>
      <c r="AS192" s="89">
        <v>0</v>
      </c>
      <c r="AT192" s="89">
        <v>0</v>
      </c>
      <c r="AU192" s="68">
        <v>0</v>
      </c>
      <c r="AV192" s="68">
        <v>0</v>
      </c>
      <c r="AW192" s="68">
        <v>0</v>
      </c>
      <c r="AX192" s="68">
        <v>0</v>
      </c>
      <c r="AY192" s="68">
        <v>0</v>
      </c>
      <c r="AZ192" s="68">
        <v>0</v>
      </c>
      <c r="BA192" s="68">
        <v>0</v>
      </c>
      <c r="BB192" s="68">
        <v>0</v>
      </c>
      <c r="BC192" s="68">
        <v>0</v>
      </c>
      <c r="BD192" s="68">
        <v>0</v>
      </c>
      <c r="BE192">
        <f t="shared" si="40"/>
        <v>0</v>
      </c>
      <c r="BF192">
        <f t="shared" si="41"/>
        <v>0</v>
      </c>
      <c r="BG192">
        <f t="shared" si="42"/>
        <v>0</v>
      </c>
      <c r="BH192">
        <f t="shared" si="43"/>
        <v>0</v>
      </c>
      <c r="BI192">
        <f t="shared" si="44"/>
        <v>0</v>
      </c>
      <c r="BJ192">
        <f t="shared" si="45"/>
        <v>0</v>
      </c>
      <c r="BK192">
        <f t="shared" si="46"/>
        <v>0</v>
      </c>
      <c r="BL192">
        <f t="shared" si="47"/>
        <v>0</v>
      </c>
      <c r="BM192">
        <f t="shared" si="48"/>
        <v>0</v>
      </c>
      <c r="BN192">
        <f t="shared" si="49"/>
        <v>0</v>
      </c>
      <c r="BO192">
        <f t="shared" si="50"/>
        <v>0</v>
      </c>
      <c r="BP192">
        <f t="shared" si="51"/>
        <v>0</v>
      </c>
      <c r="BQ192">
        <f t="shared" si="52"/>
        <v>0</v>
      </c>
      <c r="BR192">
        <f t="shared" si="53"/>
        <v>0</v>
      </c>
      <c r="BS192">
        <f t="shared" si="54"/>
        <v>0</v>
      </c>
      <c r="BT192">
        <f t="shared" si="55"/>
        <v>0</v>
      </c>
      <c r="BU192">
        <f t="shared" si="56"/>
        <v>0</v>
      </c>
      <c r="BV192">
        <f t="shared" si="57"/>
        <v>0</v>
      </c>
      <c r="BW192">
        <f t="shared" si="58"/>
        <v>0</v>
      </c>
      <c r="BX192">
        <f t="shared" si="59"/>
        <v>0</v>
      </c>
    </row>
    <row r="193" spans="1:76" x14ac:dyDescent="0.25">
      <c r="A193" t="s">
        <v>263</v>
      </c>
      <c r="B193" s="85">
        <v>1.3825945496791596</v>
      </c>
      <c r="C193" s="85">
        <v>-1.470964157057229E-4</v>
      </c>
      <c r="E193" s="85">
        <v>19054.126807346609</v>
      </c>
      <c r="F193" s="86">
        <v>15</v>
      </c>
      <c r="H193" s="87">
        <v>737.77777777777783</v>
      </c>
      <c r="I193" s="87">
        <v>737.77777777777783</v>
      </c>
      <c r="J193" t="s">
        <v>1404</v>
      </c>
      <c r="K193" t="s">
        <v>34</v>
      </c>
      <c r="L193" s="87">
        <v>423.85841096638597</v>
      </c>
      <c r="M193" t="s">
        <v>286</v>
      </c>
      <c r="N193" t="s">
        <v>286</v>
      </c>
      <c r="O193" t="s">
        <v>1785</v>
      </c>
      <c r="P193" s="89">
        <v>0</v>
      </c>
      <c r="Q193" s="89">
        <v>0</v>
      </c>
      <c r="R193" s="89">
        <v>0</v>
      </c>
      <c r="S193" s="89">
        <v>0</v>
      </c>
      <c r="T193" s="89">
        <v>0</v>
      </c>
      <c r="U193" s="89">
        <v>0</v>
      </c>
      <c r="V193" s="89">
        <v>0</v>
      </c>
      <c r="W193" s="89">
        <v>0</v>
      </c>
      <c r="X193" s="89">
        <v>0</v>
      </c>
      <c r="Y193" s="89">
        <v>0</v>
      </c>
      <c r="Z193" s="68">
        <v>0</v>
      </c>
      <c r="AA193" s="68">
        <v>0</v>
      </c>
      <c r="AB193" s="68">
        <v>0</v>
      </c>
      <c r="AC193" s="68">
        <v>0</v>
      </c>
      <c r="AD193" s="68">
        <v>0</v>
      </c>
      <c r="AE193" s="68">
        <v>0</v>
      </c>
      <c r="AF193" s="68">
        <v>0</v>
      </c>
      <c r="AG193" s="68">
        <v>0</v>
      </c>
      <c r="AH193" s="68">
        <v>0</v>
      </c>
      <c r="AI193" s="68">
        <v>0</v>
      </c>
      <c r="AJ193" t="s">
        <v>1786</v>
      </c>
      <c r="AK193" s="89">
        <v>0</v>
      </c>
      <c r="AL193" s="89">
        <v>0</v>
      </c>
      <c r="AM193" s="89">
        <v>0</v>
      </c>
      <c r="AN193" s="89">
        <v>0</v>
      </c>
      <c r="AO193" s="89">
        <v>0</v>
      </c>
      <c r="AP193" s="89">
        <v>0</v>
      </c>
      <c r="AQ193" s="89">
        <v>0</v>
      </c>
      <c r="AR193" s="89">
        <v>0</v>
      </c>
      <c r="AS193" s="89">
        <v>0</v>
      </c>
      <c r="AT193" s="89">
        <v>0</v>
      </c>
      <c r="AU193" s="68">
        <v>0</v>
      </c>
      <c r="AV193" s="68">
        <v>0</v>
      </c>
      <c r="AW193" s="68">
        <v>0</v>
      </c>
      <c r="AX193" s="68">
        <v>0</v>
      </c>
      <c r="AY193" s="68">
        <v>0</v>
      </c>
      <c r="AZ193" s="68">
        <v>0</v>
      </c>
      <c r="BA193" s="68">
        <v>0</v>
      </c>
      <c r="BB193" s="68">
        <v>0</v>
      </c>
      <c r="BC193" s="68">
        <v>0</v>
      </c>
      <c r="BD193" s="68">
        <v>0</v>
      </c>
      <c r="BE193">
        <f t="shared" si="40"/>
        <v>0</v>
      </c>
      <c r="BF193">
        <f t="shared" si="41"/>
        <v>0</v>
      </c>
      <c r="BG193">
        <f t="shared" si="42"/>
        <v>0</v>
      </c>
      <c r="BH193">
        <f t="shared" si="43"/>
        <v>0</v>
      </c>
      <c r="BI193">
        <f t="shared" si="44"/>
        <v>0</v>
      </c>
      <c r="BJ193">
        <f t="shared" si="45"/>
        <v>0</v>
      </c>
      <c r="BK193">
        <f t="shared" si="46"/>
        <v>0</v>
      </c>
      <c r="BL193">
        <f t="shared" si="47"/>
        <v>0</v>
      </c>
      <c r="BM193">
        <f t="shared" si="48"/>
        <v>0</v>
      </c>
      <c r="BN193">
        <f t="shared" si="49"/>
        <v>0</v>
      </c>
      <c r="BO193">
        <f t="shared" si="50"/>
        <v>0</v>
      </c>
      <c r="BP193">
        <f t="shared" si="51"/>
        <v>0</v>
      </c>
      <c r="BQ193">
        <f t="shared" si="52"/>
        <v>0</v>
      </c>
      <c r="BR193">
        <f t="shared" si="53"/>
        <v>0</v>
      </c>
      <c r="BS193">
        <f t="shared" si="54"/>
        <v>0</v>
      </c>
      <c r="BT193">
        <f t="shared" si="55"/>
        <v>0</v>
      </c>
      <c r="BU193">
        <f t="shared" si="56"/>
        <v>0</v>
      </c>
      <c r="BV193">
        <f t="shared" si="57"/>
        <v>0</v>
      </c>
      <c r="BW193">
        <f t="shared" si="58"/>
        <v>0</v>
      </c>
      <c r="BX193">
        <f t="shared" si="59"/>
        <v>0</v>
      </c>
    </row>
    <row r="194" spans="1:76" x14ac:dyDescent="0.25">
      <c r="A194" t="s">
        <v>263</v>
      </c>
      <c r="B194" s="85">
        <v>1.3825945496791596</v>
      </c>
      <c r="C194" s="85">
        <v>-1.470964157057229E-4</v>
      </c>
      <c r="E194" s="85">
        <v>19054.126807346609</v>
      </c>
      <c r="F194" s="86">
        <v>15</v>
      </c>
      <c r="H194" s="87">
        <v>737.77777777777783</v>
      </c>
      <c r="I194" s="87">
        <v>737.77777777777783</v>
      </c>
      <c r="J194" t="s">
        <v>1404</v>
      </c>
      <c r="K194" t="s">
        <v>34</v>
      </c>
      <c r="L194" s="87">
        <v>423.85841096638597</v>
      </c>
      <c r="M194" t="s">
        <v>286</v>
      </c>
      <c r="N194" t="s">
        <v>286</v>
      </c>
      <c r="O194" t="s">
        <v>1787</v>
      </c>
      <c r="P194" s="89">
        <v>0</v>
      </c>
      <c r="Q194" s="89">
        <v>0</v>
      </c>
      <c r="R194" s="89">
        <v>0</v>
      </c>
      <c r="S194" s="89">
        <v>0</v>
      </c>
      <c r="T194" s="89">
        <v>0</v>
      </c>
      <c r="U194" s="89">
        <v>0</v>
      </c>
      <c r="V194" s="89">
        <v>0</v>
      </c>
      <c r="W194" s="89">
        <v>0</v>
      </c>
      <c r="X194" s="89">
        <v>0</v>
      </c>
      <c r="Y194" s="89">
        <v>0</v>
      </c>
      <c r="Z194" s="68">
        <v>0</v>
      </c>
      <c r="AA194" s="68">
        <v>0</v>
      </c>
      <c r="AB194" s="68">
        <v>0</v>
      </c>
      <c r="AC194" s="68">
        <v>0</v>
      </c>
      <c r="AD194" s="68">
        <v>0</v>
      </c>
      <c r="AE194" s="68">
        <v>0</v>
      </c>
      <c r="AF194" s="68">
        <v>0</v>
      </c>
      <c r="AG194" s="68">
        <v>0</v>
      </c>
      <c r="AH194" s="68">
        <v>0</v>
      </c>
      <c r="AI194" s="68">
        <v>0</v>
      </c>
      <c r="AJ194" t="s">
        <v>1788</v>
      </c>
      <c r="AK194" s="89">
        <v>0</v>
      </c>
      <c r="AL194" s="89">
        <v>0</v>
      </c>
      <c r="AM194" s="89">
        <v>0</v>
      </c>
      <c r="AN194" s="89">
        <v>0</v>
      </c>
      <c r="AO194" s="89">
        <v>0</v>
      </c>
      <c r="AP194" s="89">
        <v>0</v>
      </c>
      <c r="AQ194" s="89">
        <v>0</v>
      </c>
      <c r="AR194" s="89">
        <v>0</v>
      </c>
      <c r="AS194" s="89">
        <v>0</v>
      </c>
      <c r="AT194" s="89">
        <v>0</v>
      </c>
      <c r="AU194" s="68">
        <v>0</v>
      </c>
      <c r="AV194" s="68">
        <v>0</v>
      </c>
      <c r="AW194" s="68">
        <v>0</v>
      </c>
      <c r="AX194" s="68">
        <v>0</v>
      </c>
      <c r="AY194" s="68">
        <v>0</v>
      </c>
      <c r="AZ194" s="68">
        <v>0</v>
      </c>
      <c r="BA194" s="68">
        <v>0</v>
      </c>
      <c r="BB194" s="68">
        <v>0</v>
      </c>
      <c r="BC194" s="68">
        <v>0</v>
      </c>
      <c r="BD194" s="68">
        <v>0</v>
      </c>
      <c r="BE194">
        <f t="shared" si="40"/>
        <v>0</v>
      </c>
      <c r="BF194">
        <f t="shared" si="41"/>
        <v>0</v>
      </c>
      <c r="BG194">
        <f t="shared" si="42"/>
        <v>0</v>
      </c>
      <c r="BH194">
        <f t="shared" si="43"/>
        <v>0</v>
      </c>
      <c r="BI194">
        <f t="shared" si="44"/>
        <v>0</v>
      </c>
      <c r="BJ194">
        <f t="shared" si="45"/>
        <v>0</v>
      </c>
      <c r="BK194">
        <f t="shared" si="46"/>
        <v>0</v>
      </c>
      <c r="BL194">
        <f t="shared" si="47"/>
        <v>0</v>
      </c>
      <c r="BM194">
        <f t="shared" si="48"/>
        <v>0</v>
      </c>
      <c r="BN194">
        <f t="shared" si="49"/>
        <v>0</v>
      </c>
      <c r="BO194">
        <f t="shared" si="50"/>
        <v>0</v>
      </c>
      <c r="BP194">
        <f t="shared" si="51"/>
        <v>0</v>
      </c>
      <c r="BQ194">
        <f t="shared" si="52"/>
        <v>0</v>
      </c>
      <c r="BR194">
        <f t="shared" si="53"/>
        <v>0</v>
      </c>
      <c r="BS194">
        <f t="shared" si="54"/>
        <v>0</v>
      </c>
      <c r="BT194">
        <f t="shared" si="55"/>
        <v>0</v>
      </c>
      <c r="BU194">
        <f t="shared" si="56"/>
        <v>0</v>
      </c>
      <c r="BV194">
        <f t="shared" si="57"/>
        <v>0</v>
      </c>
      <c r="BW194">
        <f t="shared" si="58"/>
        <v>0</v>
      </c>
      <c r="BX194">
        <f t="shared" si="59"/>
        <v>0</v>
      </c>
    </row>
    <row r="195" spans="1:76" x14ac:dyDescent="0.25">
      <c r="A195" t="s">
        <v>263</v>
      </c>
      <c r="B195" s="85">
        <v>1.3825945496791596</v>
      </c>
      <c r="C195" s="85">
        <v>-1.470964157057229E-4</v>
      </c>
      <c r="E195" s="85">
        <v>19054.126807346609</v>
      </c>
      <c r="F195" s="86">
        <v>15</v>
      </c>
      <c r="H195" s="87">
        <v>737.77777777777783</v>
      </c>
      <c r="I195" s="87">
        <v>737.77777777777783</v>
      </c>
      <c r="J195" t="s">
        <v>1404</v>
      </c>
      <c r="K195" t="s">
        <v>34</v>
      </c>
      <c r="L195" s="87">
        <v>423.85841096638597</v>
      </c>
      <c r="M195" t="s">
        <v>286</v>
      </c>
      <c r="N195" t="s">
        <v>286</v>
      </c>
      <c r="O195" t="s">
        <v>1789</v>
      </c>
      <c r="P195" s="89">
        <v>0</v>
      </c>
      <c r="Q195" s="89">
        <v>0</v>
      </c>
      <c r="R195" s="89">
        <v>0</v>
      </c>
      <c r="S195" s="89">
        <v>0</v>
      </c>
      <c r="T195" s="89">
        <v>0</v>
      </c>
      <c r="U195" s="89">
        <v>0</v>
      </c>
      <c r="V195" s="89">
        <v>0</v>
      </c>
      <c r="W195" s="89">
        <v>0</v>
      </c>
      <c r="X195" s="89">
        <v>0</v>
      </c>
      <c r="Y195" s="89">
        <v>0</v>
      </c>
      <c r="Z195" s="68">
        <v>0</v>
      </c>
      <c r="AA195" s="68">
        <v>0</v>
      </c>
      <c r="AB195" s="68">
        <v>0</v>
      </c>
      <c r="AC195" s="68">
        <v>0</v>
      </c>
      <c r="AD195" s="68">
        <v>0</v>
      </c>
      <c r="AE195" s="68">
        <v>0</v>
      </c>
      <c r="AF195" s="68">
        <v>0</v>
      </c>
      <c r="AG195" s="68">
        <v>0</v>
      </c>
      <c r="AH195" s="68">
        <v>0</v>
      </c>
      <c r="AI195" s="68">
        <v>0</v>
      </c>
      <c r="AJ195" t="s">
        <v>1790</v>
      </c>
      <c r="AK195" s="89">
        <v>0</v>
      </c>
      <c r="AL195" s="89">
        <v>0</v>
      </c>
      <c r="AM195" s="89">
        <v>0</v>
      </c>
      <c r="AN195" s="89">
        <v>0</v>
      </c>
      <c r="AO195" s="89">
        <v>0</v>
      </c>
      <c r="AP195" s="89">
        <v>0</v>
      </c>
      <c r="AQ195" s="89">
        <v>0</v>
      </c>
      <c r="AR195" s="89">
        <v>0</v>
      </c>
      <c r="AS195" s="89">
        <v>0</v>
      </c>
      <c r="AT195" s="89">
        <v>0</v>
      </c>
      <c r="AU195" s="68">
        <v>0</v>
      </c>
      <c r="AV195" s="68">
        <v>0</v>
      </c>
      <c r="AW195" s="68">
        <v>0</v>
      </c>
      <c r="AX195" s="68">
        <v>0</v>
      </c>
      <c r="AY195" s="68">
        <v>0</v>
      </c>
      <c r="AZ195" s="68">
        <v>0</v>
      </c>
      <c r="BA195" s="68">
        <v>0</v>
      </c>
      <c r="BB195" s="68">
        <v>0</v>
      </c>
      <c r="BC195" s="68">
        <v>0</v>
      </c>
      <c r="BD195" s="68">
        <v>0</v>
      </c>
      <c r="BE195">
        <f t="shared" ref="BE195:BE258" si="60">IF($M195="FAIL",0,($L195+$M195)/$E195*Z195)*(1+CostER)^(COLUMN()-COLUMN($BE$2))</f>
        <v>0</v>
      </c>
      <c r="BF195">
        <f t="shared" ref="BF195:BF258" si="61">IF($M195="FAIL",0,($L195+$M195)/$E195*AA195)*(1+CostER)^(COLUMN()-COLUMN($BE$2))</f>
        <v>0</v>
      </c>
      <c r="BG195">
        <f t="shared" ref="BG195:BG258" si="62">IF($M195="FAIL",0,($L195+$M195)/$E195*AB195)*(1+CostER)^(COLUMN()-COLUMN($BE$2))</f>
        <v>0</v>
      </c>
      <c r="BH195">
        <f t="shared" ref="BH195:BH258" si="63">IF($M195="FAIL",0,($L195+$M195)/$E195*AC195)*(1+CostER)^(COLUMN()-COLUMN($BE$2))</f>
        <v>0</v>
      </c>
      <c r="BI195">
        <f t="shared" ref="BI195:BI258" si="64">IF($M195="FAIL",0,($L195+$M195)/$E195*AD195)*(1+CostER)^(COLUMN()-COLUMN($BE$2))</f>
        <v>0</v>
      </c>
      <c r="BJ195">
        <f t="shared" ref="BJ195:BJ258" si="65">IF($M195="FAIL",0,($L195+$M195)/$E195*AE195)*(1+CostER)^(COLUMN()-COLUMN($BE$2))</f>
        <v>0</v>
      </c>
      <c r="BK195">
        <f t="shared" ref="BK195:BK258" si="66">IF($M195="FAIL",0,($L195+$M195)/$E195*AF195)*(1+CostER)^(COLUMN()-COLUMN($BE$2))</f>
        <v>0</v>
      </c>
      <c r="BL195">
        <f t="shared" ref="BL195:BL258" si="67">IF($M195="FAIL",0,($L195+$M195)/$E195*AG195)*(1+CostER)^(COLUMN()-COLUMN($BE$2))</f>
        <v>0</v>
      </c>
      <c r="BM195">
        <f t="shared" ref="BM195:BM258" si="68">IF($M195="FAIL",0,($L195+$M195)/$E195*AH195)*(1+CostER)^(COLUMN()-COLUMN($BE$2))</f>
        <v>0</v>
      </c>
      <c r="BN195">
        <f t="shared" ref="BN195:BN258" si="69">IF($M195="FAIL",0,($L195+$M195)/$E195*AI195)*(1+CostER)^(COLUMN()-COLUMN($BE$2))</f>
        <v>0</v>
      </c>
      <c r="BO195">
        <f t="shared" ref="BO195:BO258" si="70">IF($N195="FAIL",0,($L195+$N195)/$E195*AU195)*(1+CostER)^(COLUMN()-COLUMN($BO$2))</f>
        <v>0</v>
      </c>
      <c r="BP195">
        <f t="shared" ref="BP195:BP258" si="71">IF($N195="FAIL",0,($L195+$N195)/$E195*AV195)*(1+CostER)^(COLUMN()-COLUMN($BO$2))</f>
        <v>0</v>
      </c>
      <c r="BQ195">
        <f t="shared" ref="BQ195:BQ258" si="72">IF($N195="FAIL",0,($L195+$N195)/$E195*AW195)*(1+CostER)^(COLUMN()-COLUMN($BO$2))</f>
        <v>0</v>
      </c>
      <c r="BR195">
        <f t="shared" ref="BR195:BR258" si="73">IF($N195="FAIL",0,($L195+$N195)/$E195*AX195)*(1+CostER)^(COLUMN()-COLUMN($BO$2))</f>
        <v>0</v>
      </c>
      <c r="BS195">
        <f t="shared" ref="BS195:BS258" si="74">IF($N195="FAIL",0,($L195+$N195)/$E195*AY195)*(1+CostER)^(COLUMN()-COLUMN($BO$2))</f>
        <v>0</v>
      </c>
      <c r="BT195">
        <f t="shared" ref="BT195:BT258" si="75">IF($N195="FAIL",0,($L195+$N195)/$E195*AZ195)*(1+CostER)^(COLUMN()-COLUMN($BO$2))</f>
        <v>0</v>
      </c>
      <c r="BU195">
        <f t="shared" ref="BU195:BU258" si="76">IF($N195="FAIL",0,($L195+$N195)/$E195*BA195)*(1+CostER)^(COLUMN()-COLUMN($BO$2))</f>
        <v>0</v>
      </c>
      <c r="BV195">
        <f t="shared" ref="BV195:BV258" si="77">IF($N195="FAIL",0,($L195+$N195)/$E195*BB195)*(1+CostER)^(COLUMN()-COLUMN($BO$2))</f>
        <v>0</v>
      </c>
      <c r="BW195">
        <f t="shared" ref="BW195:BW258" si="78">IF($N195="FAIL",0,($L195+$N195)/$E195*BC195)*(1+CostER)^(COLUMN()-COLUMN($BO$2))</f>
        <v>0</v>
      </c>
      <c r="BX195">
        <f t="shared" ref="BX195:BX258" si="79">IF($N195="FAIL",0,($L195+$N195)/$E195*BD195)*(1+CostER)^(COLUMN()-COLUMN($BO$2))</f>
        <v>0</v>
      </c>
    </row>
    <row r="196" spans="1:76" x14ac:dyDescent="0.25">
      <c r="A196" t="s">
        <v>263</v>
      </c>
      <c r="B196" s="85">
        <v>1.3825945496791596</v>
      </c>
      <c r="C196" s="85">
        <v>-1.470964157057229E-4</v>
      </c>
      <c r="E196" s="85">
        <v>19054.126807346609</v>
      </c>
      <c r="F196" s="86">
        <v>15</v>
      </c>
      <c r="H196" s="87">
        <v>737.77777777777783</v>
      </c>
      <c r="I196" s="87">
        <v>737.77777777777783</v>
      </c>
      <c r="J196" t="s">
        <v>1404</v>
      </c>
      <c r="K196" t="s">
        <v>34</v>
      </c>
      <c r="L196" s="87">
        <v>423.85841096638597</v>
      </c>
      <c r="M196" t="s">
        <v>286</v>
      </c>
      <c r="N196" t="s">
        <v>286</v>
      </c>
      <c r="O196" t="s">
        <v>1791</v>
      </c>
      <c r="P196" s="89">
        <v>0</v>
      </c>
      <c r="Q196" s="89">
        <v>0</v>
      </c>
      <c r="R196" s="89">
        <v>0</v>
      </c>
      <c r="S196" s="89">
        <v>0</v>
      </c>
      <c r="T196" s="89">
        <v>0</v>
      </c>
      <c r="U196" s="89">
        <v>0</v>
      </c>
      <c r="V196" s="89">
        <v>0</v>
      </c>
      <c r="W196" s="89">
        <v>0</v>
      </c>
      <c r="X196" s="89">
        <v>0</v>
      </c>
      <c r="Y196" s="89">
        <v>0</v>
      </c>
      <c r="Z196" s="68">
        <v>0</v>
      </c>
      <c r="AA196" s="68">
        <v>0</v>
      </c>
      <c r="AB196" s="68">
        <v>0</v>
      </c>
      <c r="AC196" s="68">
        <v>0</v>
      </c>
      <c r="AD196" s="68">
        <v>0</v>
      </c>
      <c r="AE196" s="68">
        <v>0</v>
      </c>
      <c r="AF196" s="68">
        <v>0</v>
      </c>
      <c r="AG196" s="68">
        <v>0</v>
      </c>
      <c r="AH196" s="68">
        <v>0</v>
      </c>
      <c r="AI196" s="68">
        <v>0</v>
      </c>
      <c r="AJ196" t="s">
        <v>1792</v>
      </c>
      <c r="AK196" s="89">
        <v>0</v>
      </c>
      <c r="AL196" s="89">
        <v>0</v>
      </c>
      <c r="AM196" s="89">
        <v>0</v>
      </c>
      <c r="AN196" s="89">
        <v>0</v>
      </c>
      <c r="AO196" s="89">
        <v>0</v>
      </c>
      <c r="AP196" s="89">
        <v>0</v>
      </c>
      <c r="AQ196" s="89">
        <v>0</v>
      </c>
      <c r="AR196" s="89">
        <v>0</v>
      </c>
      <c r="AS196" s="89">
        <v>0</v>
      </c>
      <c r="AT196" s="89">
        <v>0</v>
      </c>
      <c r="AU196" s="68">
        <v>0</v>
      </c>
      <c r="AV196" s="68">
        <v>0</v>
      </c>
      <c r="AW196" s="68">
        <v>0</v>
      </c>
      <c r="AX196" s="68">
        <v>0</v>
      </c>
      <c r="AY196" s="68">
        <v>0</v>
      </c>
      <c r="AZ196" s="68">
        <v>0</v>
      </c>
      <c r="BA196" s="68">
        <v>0</v>
      </c>
      <c r="BB196" s="68">
        <v>0</v>
      </c>
      <c r="BC196" s="68">
        <v>0</v>
      </c>
      <c r="BD196" s="68">
        <v>0</v>
      </c>
      <c r="BE196">
        <f t="shared" si="60"/>
        <v>0</v>
      </c>
      <c r="BF196">
        <f t="shared" si="61"/>
        <v>0</v>
      </c>
      <c r="BG196">
        <f t="shared" si="62"/>
        <v>0</v>
      </c>
      <c r="BH196">
        <f t="shared" si="63"/>
        <v>0</v>
      </c>
      <c r="BI196">
        <f t="shared" si="64"/>
        <v>0</v>
      </c>
      <c r="BJ196">
        <f t="shared" si="65"/>
        <v>0</v>
      </c>
      <c r="BK196">
        <f t="shared" si="66"/>
        <v>0</v>
      </c>
      <c r="BL196">
        <f t="shared" si="67"/>
        <v>0</v>
      </c>
      <c r="BM196">
        <f t="shared" si="68"/>
        <v>0</v>
      </c>
      <c r="BN196">
        <f t="shared" si="69"/>
        <v>0</v>
      </c>
      <c r="BO196">
        <f t="shared" si="70"/>
        <v>0</v>
      </c>
      <c r="BP196">
        <f t="shared" si="71"/>
        <v>0</v>
      </c>
      <c r="BQ196">
        <f t="shared" si="72"/>
        <v>0</v>
      </c>
      <c r="BR196">
        <f t="shared" si="73"/>
        <v>0</v>
      </c>
      <c r="BS196">
        <f t="shared" si="74"/>
        <v>0</v>
      </c>
      <c r="BT196">
        <f t="shared" si="75"/>
        <v>0</v>
      </c>
      <c r="BU196">
        <f t="shared" si="76"/>
        <v>0</v>
      </c>
      <c r="BV196">
        <f t="shared" si="77"/>
        <v>0</v>
      </c>
      <c r="BW196">
        <f t="shared" si="78"/>
        <v>0</v>
      </c>
      <c r="BX196">
        <f t="shared" si="79"/>
        <v>0</v>
      </c>
    </row>
    <row r="197" spans="1:76" x14ac:dyDescent="0.25">
      <c r="A197" t="s">
        <v>263</v>
      </c>
      <c r="B197" s="85">
        <v>1.3825945496791596</v>
      </c>
      <c r="C197" s="85">
        <v>-1.470964157057229E-4</v>
      </c>
      <c r="E197" s="85">
        <v>19054.126807346609</v>
      </c>
      <c r="F197" s="86">
        <v>15</v>
      </c>
      <c r="H197" s="87">
        <v>737.77777777777783</v>
      </c>
      <c r="I197" s="87">
        <v>737.77777777777783</v>
      </c>
      <c r="J197" t="s">
        <v>1404</v>
      </c>
      <c r="K197" t="s">
        <v>34</v>
      </c>
      <c r="L197" s="87">
        <v>423.85841096638597</v>
      </c>
      <c r="M197" t="s">
        <v>286</v>
      </c>
      <c r="N197" t="s">
        <v>286</v>
      </c>
      <c r="O197" t="s">
        <v>1793</v>
      </c>
      <c r="P197" s="89">
        <v>0</v>
      </c>
      <c r="Q197" s="89">
        <v>0</v>
      </c>
      <c r="R197" s="89">
        <v>0</v>
      </c>
      <c r="S197" s="89">
        <v>0</v>
      </c>
      <c r="T197" s="89">
        <v>0</v>
      </c>
      <c r="U197" s="89">
        <v>0</v>
      </c>
      <c r="V197" s="89">
        <v>0</v>
      </c>
      <c r="W197" s="89">
        <v>0</v>
      </c>
      <c r="X197" s="89">
        <v>0</v>
      </c>
      <c r="Y197" s="89">
        <v>0</v>
      </c>
      <c r="Z197" s="68">
        <v>0</v>
      </c>
      <c r="AA197" s="68">
        <v>0</v>
      </c>
      <c r="AB197" s="68">
        <v>0</v>
      </c>
      <c r="AC197" s="68">
        <v>0</v>
      </c>
      <c r="AD197" s="68">
        <v>0</v>
      </c>
      <c r="AE197" s="68">
        <v>0</v>
      </c>
      <c r="AF197" s="68">
        <v>0</v>
      </c>
      <c r="AG197" s="68">
        <v>0</v>
      </c>
      <c r="AH197" s="68">
        <v>0</v>
      </c>
      <c r="AI197" s="68">
        <v>0</v>
      </c>
      <c r="AJ197" t="s">
        <v>1794</v>
      </c>
      <c r="AK197" s="89">
        <v>0</v>
      </c>
      <c r="AL197" s="89">
        <v>0</v>
      </c>
      <c r="AM197" s="89">
        <v>0</v>
      </c>
      <c r="AN197" s="89">
        <v>0</v>
      </c>
      <c r="AO197" s="89">
        <v>0</v>
      </c>
      <c r="AP197" s="89">
        <v>0</v>
      </c>
      <c r="AQ197" s="89">
        <v>0</v>
      </c>
      <c r="AR197" s="89">
        <v>0</v>
      </c>
      <c r="AS197" s="89">
        <v>0</v>
      </c>
      <c r="AT197" s="89">
        <v>0</v>
      </c>
      <c r="AU197" s="68">
        <v>0</v>
      </c>
      <c r="AV197" s="68">
        <v>0</v>
      </c>
      <c r="AW197" s="68">
        <v>0</v>
      </c>
      <c r="AX197" s="68">
        <v>0</v>
      </c>
      <c r="AY197" s="68">
        <v>0</v>
      </c>
      <c r="AZ197" s="68">
        <v>0</v>
      </c>
      <c r="BA197" s="68">
        <v>0</v>
      </c>
      <c r="BB197" s="68">
        <v>0</v>
      </c>
      <c r="BC197" s="68">
        <v>0</v>
      </c>
      <c r="BD197" s="68">
        <v>0</v>
      </c>
      <c r="BE197">
        <f t="shared" si="60"/>
        <v>0</v>
      </c>
      <c r="BF197">
        <f t="shared" si="61"/>
        <v>0</v>
      </c>
      <c r="BG197">
        <f t="shared" si="62"/>
        <v>0</v>
      </c>
      <c r="BH197">
        <f t="shared" si="63"/>
        <v>0</v>
      </c>
      <c r="BI197">
        <f t="shared" si="64"/>
        <v>0</v>
      </c>
      <c r="BJ197">
        <f t="shared" si="65"/>
        <v>0</v>
      </c>
      <c r="BK197">
        <f t="shared" si="66"/>
        <v>0</v>
      </c>
      <c r="BL197">
        <f t="shared" si="67"/>
        <v>0</v>
      </c>
      <c r="BM197">
        <f t="shared" si="68"/>
        <v>0</v>
      </c>
      <c r="BN197">
        <f t="shared" si="69"/>
        <v>0</v>
      </c>
      <c r="BO197">
        <f t="shared" si="70"/>
        <v>0</v>
      </c>
      <c r="BP197">
        <f t="shared" si="71"/>
        <v>0</v>
      </c>
      <c r="BQ197">
        <f t="shared" si="72"/>
        <v>0</v>
      </c>
      <c r="BR197">
        <f t="shared" si="73"/>
        <v>0</v>
      </c>
      <c r="BS197">
        <f t="shared" si="74"/>
        <v>0</v>
      </c>
      <c r="BT197">
        <f t="shared" si="75"/>
        <v>0</v>
      </c>
      <c r="BU197">
        <f t="shared" si="76"/>
        <v>0</v>
      </c>
      <c r="BV197">
        <f t="shared" si="77"/>
        <v>0</v>
      </c>
      <c r="BW197">
        <f t="shared" si="78"/>
        <v>0</v>
      </c>
      <c r="BX197">
        <f t="shared" si="79"/>
        <v>0</v>
      </c>
    </row>
    <row r="198" spans="1:76" x14ac:dyDescent="0.25">
      <c r="A198" t="s">
        <v>263</v>
      </c>
      <c r="B198" s="85">
        <v>1.3825945496791596</v>
      </c>
      <c r="C198" s="85">
        <v>-1.470964157057229E-4</v>
      </c>
      <c r="E198" s="85">
        <v>19054.126807346609</v>
      </c>
      <c r="F198" s="86">
        <v>15</v>
      </c>
      <c r="H198" s="87">
        <v>737.77777777777783</v>
      </c>
      <c r="I198" s="87">
        <v>737.77777777777783</v>
      </c>
      <c r="J198" t="s">
        <v>1404</v>
      </c>
      <c r="K198" t="s">
        <v>34</v>
      </c>
      <c r="L198" s="87">
        <v>423.85841096638597</v>
      </c>
      <c r="M198" t="s">
        <v>286</v>
      </c>
      <c r="N198" t="s">
        <v>286</v>
      </c>
      <c r="O198" t="s">
        <v>1795</v>
      </c>
      <c r="P198" s="89">
        <v>0</v>
      </c>
      <c r="Q198" s="89">
        <v>0</v>
      </c>
      <c r="R198" s="89">
        <v>0</v>
      </c>
      <c r="S198" s="89">
        <v>0</v>
      </c>
      <c r="T198" s="89">
        <v>0</v>
      </c>
      <c r="U198" s="89">
        <v>0</v>
      </c>
      <c r="V198" s="89">
        <v>0</v>
      </c>
      <c r="W198" s="89">
        <v>0</v>
      </c>
      <c r="X198" s="89">
        <v>0</v>
      </c>
      <c r="Y198" s="89">
        <v>0</v>
      </c>
      <c r="Z198" s="68">
        <v>0</v>
      </c>
      <c r="AA198" s="68">
        <v>0</v>
      </c>
      <c r="AB198" s="68">
        <v>0</v>
      </c>
      <c r="AC198" s="68">
        <v>0</v>
      </c>
      <c r="AD198" s="68">
        <v>0</v>
      </c>
      <c r="AE198" s="68">
        <v>0</v>
      </c>
      <c r="AF198" s="68">
        <v>0</v>
      </c>
      <c r="AG198" s="68">
        <v>0</v>
      </c>
      <c r="AH198" s="68">
        <v>0</v>
      </c>
      <c r="AI198" s="68">
        <v>0</v>
      </c>
      <c r="AJ198" t="s">
        <v>1796</v>
      </c>
      <c r="AK198" s="89">
        <v>0</v>
      </c>
      <c r="AL198" s="89">
        <v>0</v>
      </c>
      <c r="AM198" s="89">
        <v>0</v>
      </c>
      <c r="AN198" s="89">
        <v>0</v>
      </c>
      <c r="AO198" s="89">
        <v>0</v>
      </c>
      <c r="AP198" s="89">
        <v>0</v>
      </c>
      <c r="AQ198" s="89">
        <v>0</v>
      </c>
      <c r="AR198" s="89">
        <v>0</v>
      </c>
      <c r="AS198" s="89">
        <v>0</v>
      </c>
      <c r="AT198" s="89">
        <v>0</v>
      </c>
      <c r="AU198" s="68">
        <v>0</v>
      </c>
      <c r="AV198" s="68">
        <v>0</v>
      </c>
      <c r="AW198" s="68">
        <v>0</v>
      </c>
      <c r="AX198" s="68">
        <v>0</v>
      </c>
      <c r="AY198" s="68">
        <v>0</v>
      </c>
      <c r="AZ198" s="68">
        <v>0</v>
      </c>
      <c r="BA198" s="68">
        <v>0</v>
      </c>
      <c r="BB198" s="68">
        <v>0</v>
      </c>
      <c r="BC198" s="68">
        <v>0</v>
      </c>
      <c r="BD198" s="68">
        <v>0</v>
      </c>
      <c r="BE198">
        <f t="shared" si="60"/>
        <v>0</v>
      </c>
      <c r="BF198">
        <f t="shared" si="61"/>
        <v>0</v>
      </c>
      <c r="BG198">
        <f t="shared" si="62"/>
        <v>0</v>
      </c>
      <c r="BH198">
        <f t="shared" si="63"/>
        <v>0</v>
      </c>
      <c r="BI198">
        <f t="shared" si="64"/>
        <v>0</v>
      </c>
      <c r="BJ198">
        <f t="shared" si="65"/>
        <v>0</v>
      </c>
      <c r="BK198">
        <f t="shared" si="66"/>
        <v>0</v>
      </c>
      <c r="BL198">
        <f t="shared" si="67"/>
        <v>0</v>
      </c>
      <c r="BM198">
        <f t="shared" si="68"/>
        <v>0</v>
      </c>
      <c r="BN198">
        <f t="shared" si="69"/>
        <v>0</v>
      </c>
      <c r="BO198">
        <f t="shared" si="70"/>
        <v>0</v>
      </c>
      <c r="BP198">
        <f t="shared" si="71"/>
        <v>0</v>
      </c>
      <c r="BQ198">
        <f t="shared" si="72"/>
        <v>0</v>
      </c>
      <c r="BR198">
        <f t="shared" si="73"/>
        <v>0</v>
      </c>
      <c r="BS198">
        <f t="shared" si="74"/>
        <v>0</v>
      </c>
      <c r="BT198">
        <f t="shared" si="75"/>
        <v>0</v>
      </c>
      <c r="BU198">
        <f t="shared" si="76"/>
        <v>0</v>
      </c>
      <c r="BV198">
        <f t="shared" si="77"/>
        <v>0</v>
      </c>
      <c r="BW198">
        <f t="shared" si="78"/>
        <v>0</v>
      </c>
      <c r="BX198">
        <f t="shared" si="79"/>
        <v>0</v>
      </c>
    </row>
    <row r="199" spans="1:76" x14ac:dyDescent="0.25">
      <c r="A199" t="s">
        <v>263</v>
      </c>
      <c r="B199" s="85">
        <v>1.3825945496791596</v>
      </c>
      <c r="C199" s="85">
        <v>-1.470964157057229E-4</v>
      </c>
      <c r="E199" s="85">
        <v>19054.126807346609</v>
      </c>
      <c r="F199" s="86">
        <v>15</v>
      </c>
      <c r="H199" s="87">
        <v>737.77777777777783</v>
      </c>
      <c r="I199" s="87">
        <v>737.77777777777783</v>
      </c>
      <c r="J199" t="s">
        <v>1404</v>
      </c>
      <c r="K199" t="s">
        <v>34</v>
      </c>
      <c r="L199" s="87">
        <v>423.85841096638597</v>
      </c>
      <c r="M199" t="s">
        <v>286</v>
      </c>
      <c r="N199" t="s">
        <v>286</v>
      </c>
      <c r="O199" t="s">
        <v>1797</v>
      </c>
      <c r="P199" s="89">
        <v>0</v>
      </c>
      <c r="Q199" s="89">
        <v>0</v>
      </c>
      <c r="R199" s="89">
        <v>0</v>
      </c>
      <c r="S199" s="89">
        <v>0</v>
      </c>
      <c r="T199" s="89">
        <v>0</v>
      </c>
      <c r="U199" s="89">
        <v>0</v>
      </c>
      <c r="V199" s="89">
        <v>0</v>
      </c>
      <c r="W199" s="89">
        <v>0</v>
      </c>
      <c r="X199" s="89">
        <v>0</v>
      </c>
      <c r="Y199" s="89">
        <v>0</v>
      </c>
      <c r="Z199" s="68">
        <v>0</v>
      </c>
      <c r="AA199" s="68">
        <v>0</v>
      </c>
      <c r="AB199" s="68">
        <v>0</v>
      </c>
      <c r="AC199" s="68">
        <v>0</v>
      </c>
      <c r="AD199" s="68">
        <v>0</v>
      </c>
      <c r="AE199" s="68">
        <v>0</v>
      </c>
      <c r="AF199" s="68">
        <v>0</v>
      </c>
      <c r="AG199" s="68">
        <v>0</v>
      </c>
      <c r="AH199" s="68">
        <v>0</v>
      </c>
      <c r="AI199" s="68">
        <v>0</v>
      </c>
      <c r="AJ199" t="s">
        <v>1798</v>
      </c>
      <c r="AK199" s="89">
        <v>0</v>
      </c>
      <c r="AL199" s="89">
        <v>0</v>
      </c>
      <c r="AM199" s="89">
        <v>0</v>
      </c>
      <c r="AN199" s="89">
        <v>0</v>
      </c>
      <c r="AO199" s="89">
        <v>0</v>
      </c>
      <c r="AP199" s="89">
        <v>0</v>
      </c>
      <c r="AQ199" s="89">
        <v>0</v>
      </c>
      <c r="AR199" s="89">
        <v>0</v>
      </c>
      <c r="AS199" s="89">
        <v>0</v>
      </c>
      <c r="AT199" s="89">
        <v>0</v>
      </c>
      <c r="AU199" s="68">
        <v>0</v>
      </c>
      <c r="AV199" s="68">
        <v>0</v>
      </c>
      <c r="AW199" s="68">
        <v>0</v>
      </c>
      <c r="AX199" s="68">
        <v>0</v>
      </c>
      <c r="AY199" s="68">
        <v>0</v>
      </c>
      <c r="AZ199" s="68">
        <v>0</v>
      </c>
      <c r="BA199" s="68">
        <v>0</v>
      </c>
      <c r="BB199" s="68">
        <v>0</v>
      </c>
      <c r="BC199" s="68">
        <v>0</v>
      </c>
      <c r="BD199" s="68">
        <v>0</v>
      </c>
      <c r="BE199">
        <f t="shared" si="60"/>
        <v>0</v>
      </c>
      <c r="BF199">
        <f t="shared" si="61"/>
        <v>0</v>
      </c>
      <c r="BG199">
        <f t="shared" si="62"/>
        <v>0</v>
      </c>
      <c r="BH199">
        <f t="shared" si="63"/>
        <v>0</v>
      </c>
      <c r="BI199">
        <f t="shared" si="64"/>
        <v>0</v>
      </c>
      <c r="BJ199">
        <f t="shared" si="65"/>
        <v>0</v>
      </c>
      <c r="BK199">
        <f t="shared" si="66"/>
        <v>0</v>
      </c>
      <c r="BL199">
        <f t="shared" si="67"/>
        <v>0</v>
      </c>
      <c r="BM199">
        <f t="shared" si="68"/>
        <v>0</v>
      </c>
      <c r="BN199">
        <f t="shared" si="69"/>
        <v>0</v>
      </c>
      <c r="BO199">
        <f t="shared" si="70"/>
        <v>0</v>
      </c>
      <c r="BP199">
        <f t="shared" si="71"/>
        <v>0</v>
      </c>
      <c r="BQ199">
        <f t="shared" si="72"/>
        <v>0</v>
      </c>
      <c r="BR199">
        <f t="shared" si="73"/>
        <v>0</v>
      </c>
      <c r="BS199">
        <f t="shared" si="74"/>
        <v>0</v>
      </c>
      <c r="BT199">
        <f t="shared" si="75"/>
        <v>0</v>
      </c>
      <c r="BU199">
        <f t="shared" si="76"/>
        <v>0</v>
      </c>
      <c r="BV199">
        <f t="shared" si="77"/>
        <v>0</v>
      </c>
      <c r="BW199">
        <f t="shared" si="78"/>
        <v>0</v>
      </c>
      <c r="BX199">
        <f t="shared" si="79"/>
        <v>0</v>
      </c>
    </row>
    <row r="200" spans="1:76" x14ac:dyDescent="0.25">
      <c r="A200" t="s">
        <v>263</v>
      </c>
      <c r="B200" s="85">
        <v>1.3825945496791596</v>
      </c>
      <c r="C200" s="85">
        <v>-1.470964157057229E-4</v>
      </c>
      <c r="E200" s="85">
        <v>19054.126807346609</v>
      </c>
      <c r="F200" s="86">
        <v>15</v>
      </c>
      <c r="H200" s="87">
        <v>737.77777777777783</v>
      </c>
      <c r="I200" s="87">
        <v>737.77777777777783</v>
      </c>
      <c r="J200" t="s">
        <v>1404</v>
      </c>
      <c r="K200" t="s">
        <v>34</v>
      </c>
      <c r="L200" s="87">
        <v>423.85841096638597</v>
      </c>
      <c r="M200" t="s">
        <v>286</v>
      </c>
      <c r="N200" t="s">
        <v>286</v>
      </c>
      <c r="O200" t="s">
        <v>1799</v>
      </c>
      <c r="P200" s="89">
        <v>0</v>
      </c>
      <c r="Q200" s="89">
        <v>0</v>
      </c>
      <c r="R200" s="89">
        <v>0</v>
      </c>
      <c r="S200" s="89">
        <v>0</v>
      </c>
      <c r="T200" s="89">
        <v>0</v>
      </c>
      <c r="U200" s="89">
        <v>0</v>
      </c>
      <c r="V200" s="89">
        <v>0</v>
      </c>
      <c r="W200" s="89">
        <v>0</v>
      </c>
      <c r="X200" s="89">
        <v>0</v>
      </c>
      <c r="Y200" s="89">
        <v>0</v>
      </c>
      <c r="Z200" s="68">
        <v>0</v>
      </c>
      <c r="AA200" s="68">
        <v>0</v>
      </c>
      <c r="AB200" s="68">
        <v>0</v>
      </c>
      <c r="AC200" s="68">
        <v>0</v>
      </c>
      <c r="AD200" s="68">
        <v>0</v>
      </c>
      <c r="AE200" s="68">
        <v>0</v>
      </c>
      <c r="AF200" s="68">
        <v>0</v>
      </c>
      <c r="AG200" s="68">
        <v>0</v>
      </c>
      <c r="AH200" s="68">
        <v>0</v>
      </c>
      <c r="AI200" s="68">
        <v>0</v>
      </c>
      <c r="AJ200" t="s">
        <v>1800</v>
      </c>
      <c r="AK200" s="89">
        <v>0</v>
      </c>
      <c r="AL200" s="89">
        <v>0</v>
      </c>
      <c r="AM200" s="89">
        <v>0</v>
      </c>
      <c r="AN200" s="89">
        <v>0</v>
      </c>
      <c r="AO200" s="89">
        <v>0</v>
      </c>
      <c r="AP200" s="89">
        <v>0</v>
      </c>
      <c r="AQ200" s="89">
        <v>0</v>
      </c>
      <c r="AR200" s="89">
        <v>0</v>
      </c>
      <c r="AS200" s="89">
        <v>0</v>
      </c>
      <c r="AT200" s="89">
        <v>0</v>
      </c>
      <c r="AU200" s="68">
        <v>0</v>
      </c>
      <c r="AV200" s="68">
        <v>0</v>
      </c>
      <c r="AW200" s="68">
        <v>0</v>
      </c>
      <c r="AX200" s="68">
        <v>0</v>
      </c>
      <c r="AY200" s="68">
        <v>0</v>
      </c>
      <c r="AZ200" s="68">
        <v>0</v>
      </c>
      <c r="BA200" s="68">
        <v>0</v>
      </c>
      <c r="BB200" s="68">
        <v>0</v>
      </c>
      <c r="BC200" s="68">
        <v>0</v>
      </c>
      <c r="BD200" s="68">
        <v>0</v>
      </c>
      <c r="BE200">
        <f t="shared" si="60"/>
        <v>0</v>
      </c>
      <c r="BF200">
        <f t="shared" si="61"/>
        <v>0</v>
      </c>
      <c r="BG200">
        <f t="shared" si="62"/>
        <v>0</v>
      </c>
      <c r="BH200">
        <f t="shared" si="63"/>
        <v>0</v>
      </c>
      <c r="BI200">
        <f t="shared" si="64"/>
        <v>0</v>
      </c>
      <c r="BJ200">
        <f t="shared" si="65"/>
        <v>0</v>
      </c>
      <c r="BK200">
        <f t="shared" si="66"/>
        <v>0</v>
      </c>
      <c r="BL200">
        <f t="shared" si="67"/>
        <v>0</v>
      </c>
      <c r="BM200">
        <f t="shared" si="68"/>
        <v>0</v>
      </c>
      <c r="BN200">
        <f t="shared" si="69"/>
        <v>0</v>
      </c>
      <c r="BO200">
        <f t="shared" si="70"/>
        <v>0</v>
      </c>
      <c r="BP200">
        <f t="shared" si="71"/>
        <v>0</v>
      </c>
      <c r="BQ200">
        <f t="shared" si="72"/>
        <v>0</v>
      </c>
      <c r="BR200">
        <f t="shared" si="73"/>
        <v>0</v>
      </c>
      <c r="BS200">
        <f t="shared" si="74"/>
        <v>0</v>
      </c>
      <c r="BT200">
        <f t="shared" si="75"/>
        <v>0</v>
      </c>
      <c r="BU200">
        <f t="shared" si="76"/>
        <v>0</v>
      </c>
      <c r="BV200">
        <f t="shared" si="77"/>
        <v>0</v>
      </c>
      <c r="BW200">
        <f t="shared" si="78"/>
        <v>0</v>
      </c>
      <c r="BX200">
        <f t="shared" si="79"/>
        <v>0</v>
      </c>
    </row>
    <row r="201" spans="1:76" x14ac:dyDescent="0.25">
      <c r="A201" t="s">
        <v>263</v>
      </c>
      <c r="B201" s="85">
        <v>1.3825945496791596</v>
      </c>
      <c r="C201" s="85">
        <v>-1.470964157057229E-4</v>
      </c>
      <c r="E201" s="85">
        <v>19054.126807346609</v>
      </c>
      <c r="F201" s="86">
        <v>15</v>
      </c>
      <c r="H201" s="87">
        <v>737.77777777777783</v>
      </c>
      <c r="I201" s="87">
        <v>737.77777777777783</v>
      </c>
      <c r="J201" t="s">
        <v>1404</v>
      </c>
      <c r="K201" t="s">
        <v>34</v>
      </c>
      <c r="L201" s="87">
        <v>423.85841096638597</v>
      </c>
      <c r="M201" t="s">
        <v>286</v>
      </c>
      <c r="N201" t="s">
        <v>286</v>
      </c>
      <c r="O201" t="s">
        <v>1801</v>
      </c>
      <c r="P201" s="89">
        <v>0</v>
      </c>
      <c r="Q201" s="89">
        <v>0</v>
      </c>
      <c r="R201" s="89">
        <v>0</v>
      </c>
      <c r="S201" s="89">
        <v>0</v>
      </c>
      <c r="T201" s="89">
        <v>0</v>
      </c>
      <c r="U201" s="89">
        <v>0</v>
      </c>
      <c r="V201" s="89">
        <v>0</v>
      </c>
      <c r="W201" s="89">
        <v>0</v>
      </c>
      <c r="X201" s="89">
        <v>0</v>
      </c>
      <c r="Y201" s="89">
        <v>0</v>
      </c>
      <c r="Z201" s="68">
        <v>0</v>
      </c>
      <c r="AA201" s="68">
        <v>0</v>
      </c>
      <c r="AB201" s="68">
        <v>0</v>
      </c>
      <c r="AC201" s="68">
        <v>0</v>
      </c>
      <c r="AD201" s="68">
        <v>0</v>
      </c>
      <c r="AE201" s="68">
        <v>0</v>
      </c>
      <c r="AF201" s="68">
        <v>0</v>
      </c>
      <c r="AG201" s="68">
        <v>0</v>
      </c>
      <c r="AH201" s="68">
        <v>0</v>
      </c>
      <c r="AI201" s="68">
        <v>0</v>
      </c>
      <c r="AJ201" t="s">
        <v>1802</v>
      </c>
      <c r="AK201" s="89">
        <v>0</v>
      </c>
      <c r="AL201" s="89">
        <v>0</v>
      </c>
      <c r="AM201" s="89">
        <v>0</v>
      </c>
      <c r="AN201" s="89">
        <v>0</v>
      </c>
      <c r="AO201" s="89">
        <v>0</v>
      </c>
      <c r="AP201" s="89">
        <v>0</v>
      </c>
      <c r="AQ201" s="89">
        <v>0</v>
      </c>
      <c r="AR201" s="89">
        <v>0</v>
      </c>
      <c r="AS201" s="89">
        <v>0</v>
      </c>
      <c r="AT201" s="89">
        <v>0</v>
      </c>
      <c r="AU201" s="68">
        <v>0</v>
      </c>
      <c r="AV201" s="68">
        <v>0</v>
      </c>
      <c r="AW201" s="68">
        <v>0</v>
      </c>
      <c r="AX201" s="68">
        <v>0</v>
      </c>
      <c r="AY201" s="68">
        <v>0</v>
      </c>
      <c r="AZ201" s="68">
        <v>0</v>
      </c>
      <c r="BA201" s="68">
        <v>0</v>
      </c>
      <c r="BB201" s="68">
        <v>0</v>
      </c>
      <c r="BC201" s="68">
        <v>0</v>
      </c>
      <c r="BD201" s="68">
        <v>0</v>
      </c>
      <c r="BE201">
        <f t="shared" si="60"/>
        <v>0</v>
      </c>
      <c r="BF201">
        <f t="shared" si="61"/>
        <v>0</v>
      </c>
      <c r="BG201">
        <f t="shared" si="62"/>
        <v>0</v>
      </c>
      <c r="BH201">
        <f t="shared" si="63"/>
        <v>0</v>
      </c>
      <c r="BI201">
        <f t="shared" si="64"/>
        <v>0</v>
      </c>
      <c r="BJ201">
        <f t="shared" si="65"/>
        <v>0</v>
      </c>
      <c r="BK201">
        <f t="shared" si="66"/>
        <v>0</v>
      </c>
      <c r="BL201">
        <f t="shared" si="67"/>
        <v>0</v>
      </c>
      <c r="BM201">
        <f t="shared" si="68"/>
        <v>0</v>
      </c>
      <c r="BN201">
        <f t="shared" si="69"/>
        <v>0</v>
      </c>
      <c r="BO201">
        <f t="shared" si="70"/>
        <v>0</v>
      </c>
      <c r="BP201">
        <f t="shared" si="71"/>
        <v>0</v>
      </c>
      <c r="BQ201">
        <f t="shared" si="72"/>
        <v>0</v>
      </c>
      <c r="BR201">
        <f t="shared" si="73"/>
        <v>0</v>
      </c>
      <c r="BS201">
        <f t="shared" si="74"/>
        <v>0</v>
      </c>
      <c r="BT201">
        <f t="shared" si="75"/>
        <v>0</v>
      </c>
      <c r="BU201">
        <f t="shared" si="76"/>
        <v>0</v>
      </c>
      <c r="BV201">
        <f t="shared" si="77"/>
        <v>0</v>
      </c>
      <c r="BW201">
        <f t="shared" si="78"/>
        <v>0</v>
      </c>
      <c r="BX201">
        <f t="shared" si="79"/>
        <v>0</v>
      </c>
    </row>
    <row r="202" spans="1:76" x14ac:dyDescent="0.25">
      <c r="A202" t="s">
        <v>263</v>
      </c>
      <c r="B202" s="85">
        <v>1.3825945496791596</v>
      </c>
      <c r="C202" s="85">
        <v>-1.470964157057229E-4</v>
      </c>
      <c r="E202" s="85">
        <v>19054.126807346609</v>
      </c>
      <c r="F202" s="86">
        <v>15</v>
      </c>
      <c r="H202" s="87">
        <v>737.77777777777783</v>
      </c>
      <c r="I202" s="87">
        <v>737.77777777777783</v>
      </c>
      <c r="J202" t="s">
        <v>1404</v>
      </c>
      <c r="K202" t="s">
        <v>34</v>
      </c>
      <c r="L202" s="87">
        <v>423.85841096638597</v>
      </c>
      <c r="M202" t="s">
        <v>286</v>
      </c>
      <c r="N202" t="s">
        <v>286</v>
      </c>
      <c r="O202" t="s">
        <v>1803</v>
      </c>
      <c r="P202" s="89">
        <v>0</v>
      </c>
      <c r="Q202" s="89">
        <v>0</v>
      </c>
      <c r="R202" s="89">
        <v>0</v>
      </c>
      <c r="S202" s="89">
        <v>0</v>
      </c>
      <c r="T202" s="89">
        <v>0</v>
      </c>
      <c r="U202" s="89">
        <v>0</v>
      </c>
      <c r="V202" s="89">
        <v>0</v>
      </c>
      <c r="W202" s="89">
        <v>0</v>
      </c>
      <c r="X202" s="89">
        <v>0</v>
      </c>
      <c r="Y202" s="89">
        <v>0</v>
      </c>
      <c r="Z202" s="68">
        <v>0</v>
      </c>
      <c r="AA202" s="68">
        <v>0</v>
      </c>
      <c r="AB202" s="68">
        <v>0</v>
      </c>
      <c r="AC202" s="68">
        <v>0</v>
      </c>
      <c r="AD202" s="68">
        <v>0</v>
      </c>
      <c r="AE202" s="68">
        <v>0</v>
      </c>
      <c r="AF202" s="68">
        <v>0</v>
      </c>
      <c r="AG202" s="68">
        <v>0</v>
      </c>
      <c r="AH202" s="68">
        <v>0</v>
      </c>
      <c r="AI202" s="68">
        <v>0</v>
      </c>
      <c r="AJ202" t="s">
        <v>1804</v>
      </c>
      <c r="AK202" s="89">
        <v>0</v>
      </c>
      <c r="AL202" s="89">
        <v>0</v>
      </c>
      <c r="AM202" s="89">
        <v>0</v>
      </c>
      <c r="AN202" s="89">
        <v>0</v>
      </c>
      <c r="AO202" s="89">
        <v>0</v>
      </c>
      <c r="AP202" s="89">
        <v>0</v>
      </c>
      <c r="AQ202" s="89">
        <v>0</v>
      </c>
      <c r="AR202" s="89">
        <v>0</v>
      </c>
      <c r="AS202" s="89">
        <v>0</v>
      </c>
      <c r="AT202" s="89">
        <v>0</v>
      </c>
      <c r="AU202" s="68">
        <v>0</v>
      </c>
      <c r="AV202" s="68">
        <v>0</v>
      </c>
      <c r="AW202" s="68">
        <v>0</v>
      </c>
      <c r="AX202" s="68">
        <v>0</v>
      </c>
      <c r="AY202" s="68">
        <v>0</v>
      </c>
      <c r="AZ202" s="68">
        <v>0</v>
      </c>
      <c r="BA202" s="68">
        <v>0</v>
      </c>
      <c r="BB202" s="68">
        <v>0</v>
      </c>
      <c r="BC202" s="68">
        <v>0</v>
      </c>
      <c r="BD202" s="68">
        <v>0</v>
      </c>
      <c r="BE202">
        <f t="shared" si="60"/>
        <v>0</v>
      </c>
      <c r="BF202">
        <f t="shared" si="61"/>
        <v>0</v>
      </c>
      <c r="BG202">
        <f t="shared" si="62"/>
        <v>0</v>
      </c>
      <c r="BH202">
        <f t="shared" si="63"/>
        <v>0</v>
      </c>
      <c r="BI202">
        <f t="shared" si="64"/>
        <v>0</v>
      </c>
      <c r="BJ202">
        <f t="shared" si="65"/>
        <v>0</v>
      </c>
      <c r="BK202">
        <f t="shared" si="66"/>
        <v>0</v>
      </c>
      <c r="BL202">
        <f t="shared" si="67"/>
        <v>0</v>
      </c>
      <c r="BM202">
        <f t="shared" si="68"/>
        <v>0</v>
      </c>
      <c r="BN202">
        <f t="shared" si="69"/>
        <v>0</v>
      </c>
      <c r="BO202">
        <f t="shared" si="70"/>
        <v>0</v>
      </c>
      <c r="BP202">
        <f t="shared" si="71"/>
        <v>0</v>
      </c>
      <c r="BQ202">
        <f t="shared" si="72"/>
        <v>0</v>
      </c>
      <c r="BR202">
        <f t="shared" si="73"/>
        <v>0</v>
      </c>
      <c r="BS202">
        <f t="shared" si="74"/>
        <v>0</v>
      </c>
      <c r="BT202">
        <f t="shared" si="75"/>
        <v>0</v>
      </c>
      <c r="BU202">
        <f t="shared" si="76"/>
        <v>0</v>
      </c>
      <c r="BV202">
        <f t="shared" si="77"/>
        <v>0</v>
      </c>
      <c r="BW202">
        <f t="shared" si="78"/>
        <v>0</v>
      </c>
      <c r="BX202">
        <f t="shared" si="79"/>
        <v>0</v>
      </c>
    </row>
    <row r="203" spans="1:76" x14ac:dyDescent="0.25">
      <c r="A203" t="s">
        <v>263</v>
      </c>
      <c r="B203" s="85">
        <v>1.3825945496791596</v>
      </c>
      <c r="C203" s="85">
        <v>-1.470964157057229E-4</v>
      </c>
      <c r="E203" s="85">
        <v>19054.126807346609</v>
      </c>
      <c r="F203" s="86">
        <v>15</v>
      </c>
      <c r="H203" s="87">
        <v>737.77777777777783</v>
      </c>
      <c r="I203" s="87">
        <v>737.77777777777783</v>
      </c>
      <c r="J203" t="s">
        <v>1404</v>
      </c>
      <c r="K203" t="s">
        <v>34</v>
      </c>
      <c r="L203" s="87">
        <v>423.85841096638597</v>
      </c>
      <c r="M203" t="s">
        <v>286</v>
      </c>
      <c r="N203" t="s">
        <v>286</v>
      </c>
      <c r="O203" t="s">
        <v>1805</v>
      </c>
      <c r="P203" s="89">
        <v>0</v>
      </c>
      <c r="Q203" s="89">
        <v>0</v>
      </c>
      <c r="R203" s="89">
        <v>0</v>
      </c>
      <c r="S203" s="89">
        <v>0</v>
      </c>
      <c r="T203" s="89">
        <v>0</v>
      </c>
      <c r="U203" s="89">
        <v>0</v>
      </c>
      <c r="V203" s="89">
        <v>0</v>
      </c>
      <c r="W203" s="89">
        <v>0</v>
      </c>
      <c r="X203" s="89">
        <v>0</v>
      </c>
      <c r="Y203" s="89">
        <v>0</v>
      </c>
      <c r="Z203" s="68">
        <v>0</v>
      </c>
      <c r="AA203" s="68">
        <v>0</v>
      </c>
      <c r="AB203" s="68">
        <v>0</v>
      </c>
      <c r="AC203" s="68">
        <v>0</v>
      </c>
      <c r="AD203" s="68">
        <v>0</v>
      </c>
      <c r="AE203" s="68">
        <v>0</v>
      </c>
      <c r="AF203" s="68">
        <v>0</v>
      </c>
      <c r="AG203" s="68">
        <v>0</v>
      </c>
      <c r="AH203" s="68">
        <v>0</v>
      </c>
      <c r="AI203" s="68">
        <v>0</v>
      </c>
      <c r="AJ203" t="s">
        <v>1806</v>
      </c>
      <c r="AK203" s="89">
        <v>0</v>
      </c>
      <c r="AL203" s="89">
        <v>0</v>
      </c>
      <c r="AM203" s="89">
        <v>0</v>
      </c>
      <c r="AN203" s="89">
        <v>0</v>
      </c>
      <c r="AO203" s="89">
        <v>0</v>
      </c>
      <c r="AP203" s="89">
        <v>0</v>
      </c>
      <c r="AQ203" s="89">
        <v>0</v>
      </c>
      <c r="AR203" s="89">
        <v>0</v>
      </c>
      <c r="AS203" s="89">
        <v>0</v>
      </c>
      <c r="AT203" s="89">
        <v>0</v>
      </c>
      <c r="AU203" s="68">
        <v>0</v>
      </c>
      <c r="AV203" s="68">
        <v>0</v>
      </c>
      <c r="AW203" s="68">
        <v>0</v>
      </c>
      <c r="AX203" s="68">
        <v>0</v>
      </c>
      <c r="AY203" s="68">
        <v>0</v>
      </c>
      <c r="AZ203" s="68">
        <v>0</v>
      </c>
      <c r="BA203" s="68">
        <v>0</v>
      </c>
      <c r="BB203" s="68">
        <v>0</v>
      </c>
      <c r="BC203" s="68">
        <v>0</v>
      </c>
      <c r="BD203" s="68">
        <v>0</v>
      </c>
      <c r="BE203">
        <f t="shared" si="60"/>
        <v>0</v>
      </c>
      <c r="BF203">
        <f t="shared" si="61"/>
        <v>0</v>
      </c>
      <c r="BG203">
        <f t="shared" si="62"/>
        <v>0</v>
      </c>
      <c r="BH203">
        <f t="shared" si="63"/>
        <v>0</v>
      </c>
      <c r="BI203">
        <f t="shared" si="64"/>
        <v>0</v>
      </c>
      <c r="BJ203">
        <f t="shared" si="65"/>
        <v>0</v>
      </c>
      <c r="BK203">
        <f t="shared" si="66"/>
        <v>0</v>
      </c>
      <c r="BL203">
        <f t="shared" si="67"/>
        <v>0</v>
      </c>
      <c r="BM203">
        <f t="shared" si="68"/>
        <v>0</v>
      </c>
      <c r="BN203">
        <f t="shared" si="69"/>
        <v>0</v>
      </c>
      <c r="BO203">
        <f t="shared" si="70"/>
        <v>0</v>
      </c>
      <c r="BP203">
        <f t="shared" si="71"/>
        <v>0</v>
      </c>
      <c r="BQ203">
        <f t="shared" si="72"/>
        <v>0</v>
      </c>
      <c r="BR203">
        <f t="shared" si="73"/>
        <v>0</v>
      </c>
      <c r="BS203">
        <f t="shared" si="74"/>
        <v>0</v>
      </c>
      <c r="BT203">
        <f t="shared" si="75"/>
        <v>0</v>
      </c>
      <c r="BU203">
        <f t="shared" si="76"/>
        <v>0</v>
      </c>
      <c r="BV203">
        <f t="shared" si="77"/>
        <v>0</v>
      </c>
      <c r="BW203">
        <f t="shared" si="78"/>
        <v>0</v>
      </c>
      <c r="BX203">
        <f t="shared" si="79"/>
        <v>0</v>
      </c>
    </row>
    <row r="204" spans="1:76" x14ac:dyDescent="0.25">
      <c r="A204" t="s">
        <v>263</v>
      </c>
      <c r="B204" s="85">
        <v>1.3825945496791596</v>
      </c>
      <c r="C204" s="85">
        <v>-1.470964157057229E-4</v>
      </c>
      <c r="E204" s="85">
        <v>19054.126807346609</v>
      </c>
      <c r="F204" s="86">
        <v>15</v>
      </c>
      <c r="H204" s="87">
        <v>737.77777777777783</v>
      </c>
      <c r="I204" s="87">
        <v>737.77777777777783</v>
      </c>
      <c r="J204" t="s">
        <v>1404</v>
      </c>
      <c r="K204" t="s">
        <v>34</v>
      </c>
      <c r="L204" s="87">
        <v>423.85841096638597</v>
      </c>
      <c r="M204" t="s">
        <v>286</v>
      </c>
      <c r="N204" t="s">
        <v>286</v>
      </c>
      <c r="O204" t="s">
        <v>1807</v>
      </c>
      <c r="P204" s="89">
        <v>0</v>
      </c>
      <c r="Q204" s="89">
        <v>0</v>
      </c>
      <c r="R204" s="89">
        <v>0</v>
      </c>
      <c r="S204" s="89">
        <v>0</v>
      </c>
      <c r="T204" s="89">
        <v>0</v>
      </c>
      <c r="U204" s="89">
        <v>0</v>
      </c>
      <c r="V204" s="89">
        <v>0</v>
      </c>
      <c r="W204" s="89">
        <v>0</v>
      </c>
      <c r="X204" s="89">
        <v>0</v>
      </c>
      <c r="Y204" s="89">
        <v>0</v>
      </c>
      <c r="Z204" s="68">
        <v>0</v>
      </c>
      <c r="AA204" s="68">
        <v>0</v>
      </c>
      <c r="AB204" s="68">
        <v>0</v>
      </c>
      <c r="AC204" s="68">
        <v>0</v>
      </c>
      <c r="AD204" s="68">
        <v>0</v>
      </c>
      <c r="AE204" s="68">
        <v>0</v>
      </c>
      <c r="AF204" s="68">
        <v>0</v>
      </c>
      <c r="AG204" s="68">
        <v>0</v>
      </c>
      <c r="AH204" s="68">
        <v>0</v>
      </c>
      <c r="AI204" s="68">
        <v>0</v>
      </c>
      <c r="AJ204" t="s">
        <v>1808</v>
      </c>
      <c r="AK204" s="89">
        <v>0</v>
      </c>
      <c r="AL204" s="89">
        <v>0</v>
      </c>
      <c r="AM204" s="89">
        <v>0</v>
      </c>
      <c r="AN204" s="89">
        <v>0</v>
      </c>
      <c r="AO204" s="89">
        <v>0</v>
      </c>
      <c r="AP204" s="89">
        <v>0</v>
      </c>
      <c r="AQ204" s="89">
        <v>0</v>
      </c>
      <c r="AR204" s="89">
        <v>0</v>
      </c>
      <c r="AS204" s="89">
        <v>0</v>
      </c>
      <c r="AT204" s="89">
        <v>0</v>
      </c>
      <c r="AU204" s="68">
        <v>0</v>
      </c>
      <c r="AV204" s="68">
        <v>0</v>
      </c>
      <c r="AW204" s="68">
        <v>0</v>
      </c>
      <c r="AX204" s="68">
        <v>0</v>
      </c>
      <c r="AY204" s="68">
        <v>0</v>
      </c>
      <c r="AZ204" s="68">
        <v>0</v>
      </c>
      <c r="BA204" s="68">
        <v>0</v>
      </c>
      <c r="BB204" s="68">
        <v>0</v>
      </c>
      <c r="BC204" s="68">
        <v>0</v>
      </c>
      <c r="BD204" s="68">
        <v>0</v>
      </c>
      <c r="BE204">
        <f t="shared" si="60"/>
        <v>0</v>
      </c>
      <c r="BF204">
        <f t="shared" si="61"/>
        <v>0</v>
      </c>
      <c r="BG204">
        <f t="shared" si="62"/>
        <v>0</v>
      </c>
      <c r="BH204">
        <f t="shared" si="63"/>
        <v>0</v>
      </c>
      <c r="BI204">
        <f t="shared" si="64"/>
        <v>0</v>
      </c>
      <c r="BJ204">
        <f t="shared" si="65"/>
        <v>0</v>
      </c>
      <c r="BK204">
        <f t="shared" si="66"/>
        <v>0</v>
      </c>
      <c r="BL204">
        <f t="shared" si="67"/>
        <v>0</v>
      </c>
      <c r="BM204">
        <f t="shared" si="68"/>
        <v>0</v>
      </c>
      <c r="BN204">
        <f t="shared" si="69"/>
        <v>0</v>
      </c>
      <c r="BO204">
        <f t="shared" si="70"/>
        <v>0</v>
      </c>
      <c r="BP204">
        <f t="shared" si="71"/>
        <v>0</v>
      </c>
      <c r="BQ204">
        <f t="shared" si="72"/>
        <v>0</v>
      </c>
      <c r="BR204">
        <f t="shared" si="73"/>
        <v>0</v>
      </c>
      <c r="BS204">
        <f t="shared" si="74"/>
        <v>0</v>
      </c>
      <c r="BT204">
        <f t="shared" si="75"/>
        <v>0</v>
      </c>
      <c r="BU204">
        <f t="shared" si="76"/>
        <v>0</v>
      </c>
      <c r="BV204">
        <f t="shared" si="77"/>
        <v>0</v>
      </c>
      <c r="BW204">
        <f t="shared" si="78"/>
        <v>0</v>
      </c>
      <c r="BX204">
        <f t="shared" si="79"/>
        <v>0</v>
      </c>
    </row>
    <row r="205" spans="1:76" x14ac:dyDescent="0.25">
      <c r="A205" t="s">
        <v>263</v>
      </c>
      <c r="B205" s="85">
        <v>1.3825945496791596</v>
      </c>
      <c r="C205" s="85">
        <v>-1.470964157057229E-4</v>
      </c>
      <c r="E205" s="85">
        <v>19054.126807346609</v>
      </c>
      <c r="F205" s="86">
        <v>15</v>
      </c>
      <c r="H205" s="87">
        <v>737.77777777777783</v>
      </c>
      <c r="I205" s="87">
        <v>737.77777777777783</v>
      </c>
      <c r="J205" t="s">
        <v>1404</v>
      </c>
      <c r="K205" t="s">
        <v>34</v>
      </c>
      <c r="L205" s="87">
        <v>423.85841096638597</v>
      </c>
      <c r="M205" t="s">
        <v>286</v>
      </c>
      <c r="N205" t="s">
        <v>286</v>
      </c>
      <c r="O205" t="s">
        <v>1809</v>
      </c>
      <c r="P205" s="89">
        <v>0</v>
      </c>
      <c r="Q205" s="89">
        <v>0</v>
      </c>
      <c r="R205" s="89">
        <v>0</v>
      </c>
      <c r="S205" s="89">
        <v>0</v>
      </c>
      <c r="T205" s="89">
        <v>0</v>
      </c>
      <c r="U205" s="89">
        <v>0</v>
      </c>
      <c r="V205" s="89">
        <v>0</v>
      </c>
      <c r="W205" s="89">
        <v>0</v>
      </c>
      <c r="X205" s="89">
        <v>0</v>
      </c>
      <c r="Y205" s="89">
        <v>0</v>
      </c>
      <c r="Z205" s="68">
        <v>0</v>
      </c>
      <c r="AA205" s="68">
        <v>0</v>
      </c>
      <c r="AB205" s="68">
        <v>0</v>
      </c>
      <c r="AC205" s="68">
        <v>0</v>
      </c>
      <c r="AD205" s="68">
        <v>0</v>
      </c>
      <c r="AE205" s="68">
        <v>0</v>
      </c>
      <c r="AF205" s="68">
        <v>0</v>
      </c>
      <c r="AG205" s="68">
        <v>0</v>
      </c>
      <c r="AH205" s="68">
        <v>0</v>
      </c>
      <c r="AI205" s="68">
        <v>0</v>
      </c>
      <c r="AJ205" t="s">
        <v>1810</v>
      </c>
      <c r="AK205" s="89">
        <v>0</v>
      </c>
      <c r="AL205" s="89">
        <v>0</v>
      </c>
      <c r="AM205" s="89">
        <v>0</v>
      </c>
      <c r="AN205" s="89">
        <v>0</v>
      </c>
      <c r="AO205" s="89">
        <v>0</v>
      </c>
      <c r="AP205" s="89">
        <v>0</v>
      </c>
      <c r="AQ205" s="89">
        <v>0</v>
      </c>
      <c r="AR205" s="89">
        <v>0</v>
      </c>
      <c r="AS205" s="89">
        <v>0</v>
      </c>
      <c r="AT205" s="89">
        <v>0</v>
      </c>
      <c r="AU205" s="68">
        <v>0</v>
      </c>
      <c r="AV205" s="68">
        <v>0</v>
      </c>
      <c r="AW205" s="68">
        <v>0</v>
      </c>
      <c r="AX205" s="68">
        <v>0</v>
      </c>
      <c r="AY205" s="68">
        <v>0</v>
      </c>
      <c r="AZ205" s="68">
        <v>0</v>
      </c>
      <c r="BA205" s="68">
        <v>0</v>
      </c>
      <c r="BB205" s="68">
        <v>0</v>
      </c>
      <c r="BC205" s="68">
        <v>0</v>
      </c>
      <c r="BD205" s="68">
        <v>0</v>
      </c>
      <c r="BE205">
        <f t="shared" si="60"/>
        <v>0</v>
      </c>
      <c r="BF205">
        <f t="shared" si="61"/>
        <v>0</v>
      </c>
      <c r="BG205">
        <f t="shared" si="62"/>
        <v>0</v>
      </c>
      <c r="BH205">
        <f t="shared" si="63"/>
        <v>0</v>
      </c>
      <c r="BI205">
        <f t="shared" si="64"/>
        <v>0</v>
      </c>
      <c r="BJ205">
        <f t="shared" si="65"/>
        <v>0</v>
      </c>
      <c r="BK205">
        <f t="shared" si="66"/>
        <v>0</v>
      </c>
      <c r="BL205">
        <f t="shared" si="67"/>
        <v>0</v>
      </c>
      <c r="BM205">
        <f t="shared" si="68"/>
        <v>0</v>
      </c>
      <c r="BN205">
        <f t="shared" si="69"/>
        <v>0</v>
      </c>
      <c r="BO205">
        <f t="shared" si="70"/>
        <v>0</v>
      </c>
      <c r="BP205">
        <f t="shared" si="71"/>
        <v>0</v>
      </c>
      <c r="BQ205">
        <f t="shared" si="72"/>
        <v>0</v>
      </c>
      <c r="BR205">
        <f t="shared" si="73"/>
        <v>0</v>
      </c>
      <c r="BS205">
        <f t="shared" si="74"/>
        <v>0</v>
      </c>
      <c r="BT205">
        <f t="shared" si="75"/>
        <v>0</v>
      </c>
      <c r="BU205">
        <f t="shared" si="76"/>
        <v>0</v>
      </c>
      <c r="BV205">
        <f t="shared" si="77"/>
        <v>0</v>
      </c>
      <c r="BW205">
        <f t="shared" si="78"/>
        <v>0</v>
      </c>
      <c r="BX205">
        <f t="shared" si="79"/>
        <v>0</v>
      </c>
    </row>
    <row r="206" spans="1:76" x14ac:dyDescent="0.25">
      <c r="A206" t="s">
        <v>263</v>
      </c>
      <c r="B206" s="85">
        <v>1.3825945496791596</v>
      </c>
      <c r="C206" s="85">
        <v>-1.470964157057229E-4</v>
      </c>
      <c r="E206" s="85">
        <v>19054.126807346609</v>
      </c>
      <c r="F206" s="86">
        <v>15</v>
      </c>
      <c r="H206" s="87">
        <v>737.77777777777783</v>
      </c>
      <c r="I206" s="87">
        <v>737.77777777777783</v>
      </c>
      <c r="J206" t="s">
        <v>1404</v>
      </c>
      <c r="K206" t="s">
        <v>34</v>
      </c>
      <c r="L206" s="87">
        <v>423.85841096638597</v>
      </c>
      <c r="M206" t="s">
        <v>286</v>
      </c>
      <c r="N206" t="s">
        <v>286</v>
      </c>
      <c r="O206" t="s">
        <v>1811</v>
      </c>
      <c r="P206" s="89">
        <v>0</v>
      </c>
      <c r="Q206" s="89">
        <v>0</v>
      </c>
      <c r="R206" s="89">
        <v>0</v>
      </c>
      <c r="S206" s="89">
        <v>0</v>
      </c>
      <c r="T206" s="89">
        <v>0</v>
      </c>
      <c r="U206" s="89">
        <v>0</v>
      </c>
      <c r="V206" s="89">
        <v>0</v>
      </c>
      <c r="W206" s="89">
        <v>0</v>
      </c>
      <c r="X206" s="89">
        <v>0</v>
      </c>
      <c r="Y206" s="89">
        <v>0</v>
      </c>
      <c r="Z206" s="68">
        <v>0</v>
      </c>
      <c r="AA206" s="68">
        <v>0</v>
      </c>
      <c r="AB206" s="68">
        <v>0</v>
      </c>
      <c r="AC206" s="68">
        <v>0</v>
      </c>
      <c r="AD206" s="68">
        <v>0</v>
      </c>
      <c r="AE206" s="68">
        <v>0</v>
      </c>
      <c r="AF206" s="68">
        <v>0</v>
      </c>
      <c r="AG206" s="68">
        <v>0</v>
      </c>
      <c r="AH206" s="68">
        <v>0</v>
      </c>
      <c r="AI206" s="68">
        <v>0</v>
      </c>
      <c r="AJ206" t="s">
        <v>1812</v>
      </c>
      <c r="AK206" s="89">
        <v>0</v>
      </c>
      <c r="AL206" s="89">
        <v>0</v>
      </c>
      <c r="AM206" s="89">
        <v>0</v>
      </c>
      <c r="AN206" s="89">
        <v>0</v>
      </c>
      <c r="AO206" s="89">
        <v>0</v>
      </c>
      <c r="AP206" s="89">
        <v>0</v>
      </c>
      <c r="AQ206" s="89">
        <v>0</v>
      </c>
      <c r="AR206" s="89">
        <v>0</v>
      </c>
      <c r="AS206" s="89">
        <v>0</v>
      </c>
      <c r="AT206" s="89">
        <v>0</v>
      </c>
      <c r="AU206" s="68">
        <v>0</v>
      </c>
      <c r="AV206" s="68">
        <v>0</v>
      </c>
      <c r="AW206" s="68">
        <v>0</v>
      </c>
      <c r="AX206" s="68">
        <v>0</v>
      </c>
      <c r="AY206" s="68">
        <v>0</v>
      </c>
      <c r="AZ206" s="68">
        <v>0</v>
      </c>
      <c r="BA206" s="68">
        <v>0</v>
      </c>
      <c r="BB206" s="68">
        <v>0</v>
      </c>
      <c r="BC206" s="68">
        <v>0</v>
      </c>
      <c r="BD206" s="68">
        <v>0</v>
      </c>
      <c r="BE206">
        <f t="shared" si="60"/>
        <v>0</v>
      </c>
      <c r="BF206">
        <f t="shared" si="61"/>
        <v>0</v>
      </c>
      <c r="BG206">
        <f t="shared" si="62"/>
        <v>0</v>
      </c>
      <c r="BH206">
        <f t="shared" si="63"/>
        <v>0</v>
      </c>
      <c r="BI206">
        <f t="shared" si="64"/>
        <v>0</v>
      </c>
      <c r="BJ206">
        <f t="shared" si="65"/>
        <v>0</v>
      </c>
      <c r="BK206">
        <f t="shared" si="66"/>
        <v>0</v>
      </c>
      <c r="BL206">
        <f t="shared" si="67"/>
        <v>0</v>
      </c>
      <c r="BM206">
        <f t="shared" si="68"/>
        <v>0</v>
      </c>
      <c r="BN206">
        <f t="shared" si="69"/>
        <v>0</v>
      </c>
      <c r="BO206">
        <f t="shared" si="70"/>
        <v>0</v>
      </c>
      <c r="BP206">
        <f t="shared" si="71"/>
        <v>0</v>
      </c>
      <c r="BQ206">
        <f t="shared" si="72"/>
        <v>0</v>
      </c>
      <c r="BR206">
        <f t="shared" si="73"/>
        <v>0</v>
      </c>
      <c r="BS206">
        <f t="shared" si="74"/>
        <v>0</v>
      </c>
      <c r="BT206">
        <f t="shared" si="75"/>
        <v>0</v>
      </c>
      <c r="BU206">
        <f t="shared" si="76"/>
        <v>0</v>
      </c>
      <c r="BV206">
        <f t="shared" si="77"/>
        <v>0</v>
      </c>
      <c r="BW206">
        <f t="shared" si="78"/>
        <v>0</v>
      </c>
      <c r="BX206">
        <f t="shared" si="79"/>
        <v>0</v>
      </c>
    </row>
    <row r="207" spans="1:76" x14ac:dyDescent="0.25">
      <c r="A207" t="s">
        <v>263</v>
      </c>
      <c r="B207" s="85">
        <v>1.3825945496791596</v>
      </c>
      <c r="C207" s="85">
        <v>-1.470964157057229E-4</v>
      </c>
      <c r="E207" s="85">
        <v>19054.126807346609</v>
      </c>
      <c r="F207" s="86">
        <v>15</v>
      </c>
      <c r="H207" s="87">
        <v>737.77777777777783</v>
      </c>
      <c r="I207" s="87">
        <v>737.77777777777783</v>
      </c>
      <c r="J207" t="s">
        <v>1404</v>
      </c>
      <c r="K207" t="s">
        <v>34</v>
      </c>
      <c r="L207" s="87">
        <v>423.85841096638597</v>
      </c>
      <c r="M207" t="s">
        <v>286</v>
      </c>
      <c r="N207" t="s">
        <v>286</v>
      </c>
      <c r="O207" t="s">
        <v>1813</v>
      </c>
      <c r="P207" s="89">
        <v>0</v>
      </c>
      <c r="Q207" s="89">
        <v>0</v>
      </c>
      <c r="R207" s="89">
        <v>0</v>
      </c>
      <c r="S207" s="89">
        <v>0</v>
      </c>
      <c r="T207" s="89">
        <v>0</v>
      </c>
      <c r="U207" s="89">
        <v>0</v>
      </c>
      <c r="V207" s="89">
        <v>0</v>
      </c>
      <c r="W207" s="89">
        <v>0</v>
      </c>
      <c r="X207" s="89">
        <v>0</v>
      </c>
      <c r="Y207" s="89">
        <v>0</v>
      </c>
      <c r="Z207" s="68">
        <v>0</v>
      </c>
      <c r="AA207" s="68">
        <v>0</v>
      </c>
      <c r="AB207" s="68">
        <v>0</v>
      </c>
      <c r="AC207" s="68">
        <v>0</v>
      </c>
      <c r="AD207" s="68">
        <v>0</v>
      </c>
      <c r="AE207" s="68">
        <v>0</v>
      </c>
      <c r="AF207" s="68">
        <v>0</v>
      </c>
      <c r="AG207" s="68">
        <v>0</v>
      </c>
      <c r="AH207" s="68">
        <v>0</v>
      </c>
      <c r="AI207" s="68">
        <v>0</v>
      </c>
      <c r="AJ207" t="s">
        <v>1814</v>
      </c>
      <c r="AK207" s="89">
        <v>0</v>
      </c>
      <c r="AL207" s="89">
        <v>0</v>
      </c>
      <c r="AM207" s="89">
        <v>0</v>
      </c>
      <c r="AN207" s="89">
        <v>0</v>
      </c>
      <c r="AO207" s="89">
        <v>0</v>
      </c>
      <c r="AP207" s="89">
        <v>0</v>
      </c>
      <c r="AQ207" s="89">
        <v>0</v>
      </c>
      <c r="AR207" s="89">
        <v>0</v>
      </c>
      <c r="AS207" s="89">
        <v>0</v>
      </c>
      <c r="AT207" s="89">
        <v>0</v>
      </c>
      <c r="AU207" s="68">
        <v>0</v>
      </c>
      <c r="AV207" s="68">
        <v>0</v>
      </c>
      <c r="AW207" s="68">
        <v>0</v>
      </c>
      <c r="AX207" s="68">
        <v>0</v>
      </c>
      <c r="AY207" s="68">
        <v>0</v>
      </c>
      <c r="AZ207" s="68">
        <v>0</v>
      </c>
      <c r="BA207" s="68">
        <v>0</v>
      </c>
      <c r="BB207" s="68">
        <v>0</v>
      </c>
      <c r="BC207" s="68">
        <v>0</v>
      </c>
      <c r="BD207" s="68">
        <v>0</v>
      </c>
      <c r="BE207">
        <f t="shared" si="60"/>
        <v>0</v>
      </c>
      <c r="BF207">
        <f t="shared" si="61"/>
        <v>0</v>
      </c>
      <c r="BG207">
        <f t="shared" si="62"/>
        <v>0</v>
      </c>
      <c r="BH207">
        <f t="shared" si="63"/>
        <v>0</v>
      </c>
      <c r="BI207">
        <f t="shared" si="64"/>
        <v>0</v>
      </c>
      <c r="BJ207">
        <f t="shared" si="65"/>
        <v>0</v>
      </c>
      <c r="BK207">
        <f t="shared" si="66"/>
        <v>0</v>
      </c>
      <c r="BL207">
        <f t="shared" si="67"/>
        <v>0</v>
      </c>
      <c r="BM207">
        <f t="shared" si="68"/>
        <v>0</v>
      </c>
      <c r="BN207">
        <f t="shared" si="69"/>
        <v>0</v>
      </c>
      <c r="BO207">
        <f t="shared" si="70"/>
        <v>0</v>
      </c>
      <c r="BP207">
        <f t="shared" si="71"/>
        <v>0</v>
      </c>
      <c r="BQ207">
        <f t="shared" si="72"/>
        <v>0</v>
      </c>
      <c r="BR207">
        <f t="shared" si="73"/>
        <v>0</v>
      </c>
      <c r="BS207">
        <f t="shared" si="74"/>
        <v>0</v>
      </c>
      <c r="BT207">
        <f t="shared" si="75"/>
        <v>0</v>
      </c>
      <c r="BU207">
        <f t="shared" si="76"/>
        <v>0</v>
      </c>
      <c r="BV207">
        <f t="shared" si="77"/>
        <v>0</v>
      </c>
      <c r="BW207">
        <f t="shared" si="78"/>
        <v>0</v>
      </c>
      <c r="BX207">
        <f t="shared" si="79"/>
        <v>0</v>
      </c>
    </row>
    <row r="208" spans="1:76" x14ac:dyDescent="0.25">
      <c r="A208" t="s">
        <v>263</v>
      </c>
      <c r="B208" s="85">
        <v>1.3825945496791596</v>
      </c>
      <c r="C208" s="85">
        <v>-1.470964157057229E-4</v>
      </c>
      <c r="E208" s="85">
        <v>19054.126807346609</v>
      </c>
      <c r="F208" s="86">
        <v>15</v>
      </c>
      <c r="H208" s="87">
        <v>737.77777777777783</v>
      </c>
      <c r="I208" s="87">
        <v>737.77777777777783</v>
      </c>
      <c r="J208" t="s">
        <v>1404</v>
      </c>
      <c r="K208" t="s">
        <v>34</v>
      </c>
      <c r="L208" s="87">
        <v>423.85841096638597</v>
      </c>
      <c r="M208" t="s">
        <v>286</v>
      </c>
      <c r="N208" t="s">
        <v>286</v>
      </c>
      <c r="O208" t="s">
        <v>1815</v>
      </c>
      <c r="P208" s="89">
        <v>0</v>
      </c>
      <c r="Q208" s="89">
        <v>0</v>
      </c>
      <c r="R208" s="89">
        <v>0</v>
      </c>
      <c r="S208" s="89">
        <v>0</v>
      </c>
      <c r="T208" s="89">
        <v>0</v>
      </c>
      <c r="U208" s="89">
        <v>0</v>
      </c>
      <c r="V208" s="89">
        <v>0</v>
      </c>
      <c r="W208" s="89">
        <v>0</v>
      </c>
      <c r="X208" s="89">
        <v>0</v>
      </c>
      <c r="Y208" s="89">
        <v>0</v>
      </c>
      <c r="Z208" s="68">
        <v>0</v>
      </c>
      <c r="AA208" s="68">
        <v>0</v>
      </c>
      <c r="AB208" s="68">
        <v>0</v>
      </c>
      <c r="AC208" s="68">
        <v>0</v>
      </c>
      <c r="AD208" s="68">
        <v>0</v>
      </c>
      <c r="AE208" s="68">
        <v>0</v>
      </c>
      <c r="AF208" s="68">
        <v>0</v>
      </c>
      <c r="AG208" s="68">
        <v>0</v>
      </c>
      <c r="AH208" s="68">
        <v>0</v>
      </c>
      <c r="AI208" s="68">
        <v>0</v>
      </c>
      <c r="AJ208" t="s">
        <v>1816</v>
      </c>
      <c r="AK208" s="89">
        <v>0</v>
      </c>
      <c r="AL208" s="89">
        <v>0</v>
      </c>
      <c r="AM208" s="89">
        <v>0</v>
      </c>
      <c r="AN208" s="89">
        <v>0</v>
      </c>
      <c r="AO208" s="89">
        <v>0</v>
      </c>
      <c r="AP208" s="89">
        <v>0</v>
      </c>
      <c r="AQ208" s="89">
        <v>0</v>
      </c>
      <c r="AR208" s="89">
        <v>0</v>
      </c>
      <c r="AS208" s="89">
        <v>0</v>
      </c>
      <c r="AT208" s="89">
        <v>0</v>
      </c>
      <c r="AU208" s="68">
        <v>0</v>
      </c>
      <c r="AV208" s="68">
        <v>0</v>
      </c>
      <c r="AW208" s="68">
        <v>0</v>
      </c>
      <c r="AX208" s="68">
        <v>0</v>
      </c>
      <c r="AY208" s="68">
        <v>0</v>
      </c>
      <c r="AZ208" s="68">
        <v>0</v>
      </c>
      <c r="BA208" s="68">
        <v>0</v>
      </c>
      <c r="BB208" s="68">
        <v>0</v>
      </c>
      <c r="BC208" s="68">
        <v>0</v>
      </c>
      <c r="BD208" s="68">
        <v>0</v>
      </c>
      <c r="BE208">
        <f t="shared" si="60"/>
        <v>0</v>
      </c>
      <c r="BF208">
        <f t="shared" si="61"/>
        <v>0</v>
      </c>
      <c r="BG208">
        <f t="shared" si="62"/>
        <v>0</v>
      </c>
      <c r="BH208">
        <f t="shared" si="63"/>
        <v>0</v>
      </c>
      <c r="BI208">
        <f t="shared" si="64"/>
        <v>0</v>
      </c>
      <c r="BJ208">
        <f t="shared" si="65"/>
        <v>0</v>
      </c>
      <c r="BK208">
        <f t="shared" si="66"/>
        <v>0</v>
      </c>
      <c r="BL208">
        <f t="shared" si="67"/>
        <v>0</v>
      </c>
      <c r="BM208">
        <f t="shared" si="68"/>
        <v>0</v>
      </c>
      <c r="BN208">
        <f t="shared" si="69"/>
        <v>0</v>
      </c>
      <c r="BO208">
        <f t="shared" si="70"/>
        <v>0</v>
      </c>
      <c r="BP208">
        <f t="shared" si="71"/>
        <v>0</v>
      </c>
      <c r="BQ208">
        <f t="shared" si="72"/>
        <v>0</v>
      </c>
      <c r="BR208">
        <f t="shared" si="73"/>
        <v>0</v>
      </c>
      <c r="BS208">
        <f t="shared" si="74"/>
        <v>0</v>
      </c>
      <c r="BT208">
        <f t="shared" si="75"/>
        <v>0</v>
      </c>
      <c r="BU208">
        <f t="shared" si="76"/>
        <v>0</v>
      </c>
      <c r="BV208">
        <f t="shared" si="77"/>
        <v>0</v>
      </c>
      <c r="BW208">
        <f t="shared" si="78"/>
        <v>0</v>
      </c>
      <c r="BX208">
        <f t="shared" si="79"/>
        <v>0</v>
      </c>
    </row>
    <row r="209" spans="1:76" x14ac:dyDescent="0.25">
      <c r="A209" t="s">
        <v>263</v>
      </c>
      <c r="B209" s="85">
        <v>1.3825945496791596</v>
      </c>
      <c r="C209" s="85">
        <v>-1.470964157057229E-4</v>
      </c>
      <c r="E209" s="85">
        <v>19054.126807346609</v>
      </c>
      <c r="F209" s="86">
        <v>15</v>
      </c>
      <c r="H209" s="87">
        <v>737.77777777777783</v>
      </c>
      <c r="I209" s="87">
        <v>737.77777777777783</v>
      </c>
      <c r="J209" t="s">
        <v>1404</v>
      </c>
      <c r="K209" t="s">
        <v>34</v>
      </c>
      <c r="L209" s="87">
        <v>423.85841096638597</v>
      </c>
      <c r="M209" t="s">
        <v>286</v>
      </c>
      <c r="N209" t="s">
        <v>286</v>
      </c>
      <c r="O209" t="s">
        <v>1817</v>
      </c>
      <c r="P209" s="89">
        <v>0</v>
      </c>
      <c r="Q209" s="89">
        <v>0</v>
      </c>
      <c r="R209" s="89">
        <v>0</v>
      </c>
      <c r="S209" s="89">
        <v>0</v>
      </c>
      <c r="T209" s="89">
        <v>0</v>
      </c>
      <c r="U209" s="89">
        <v>0</v>
      </c>
      <c r="V209" s="89">
        <v>0</v>
      </c>
      <c r="W209" s="89">
        <v>0</v>
      </c>
      <c r="X209" s="89">
        <v>0</v>
      </c>
      <c r="Y209" s="89">
        <v>0</v>
      </c>
      <c r="Z209" s="68">
        <v>0</v>
      </c>
      <c r="AA209" s="68">
        <v>0</v>
      </c>
      <c r="AB209" s="68">
        <v>0</v>
      </c>
      <c r="AC209" s="68">
        <v>0</v>
      </c>
      <c r="AD209" s="68">
        <v>0</v>
      </c>
      <c r="AE209" s="68">
        <v>0</v>
      </c>
      <c r="AF209" s="68">
        <v>0</v>
      </c>
      <c r="AG209" s="68">
        <v>0</v>
      </c>
      <c r="AH209" s="68">
        <v>0</v>
      </c>
      <c r="AI209" s="68">
        <v>0</v>
      </c>
      <c r="AJ209" t="s">
        <v>1818</v>
      </c>
      <c r="AK209" s="89">
        <v>0</v>
      </c>
      <c r="AL209" s="89">
        <v>0</v>
      </c>
      <c r="AM209" s="89">
        <v>0</v>
      </c>
      <c r="AN209" s="89">
        <v>0</v>
      </c>
      <c r="AO209" s="89">
        <v>0</v>
      </c>
      <c r="AP209" s="89">
        <v>0</v>
      </c>
      <c r="AQ209" s="89">
        <v>0</v>
      </c>
      <c r="AR209" s="89">
        <v>0</v>
      </c>
      <c r="AS209" s="89">
        <v>0</v>
      </c>
      <c r="AT209" s="89">
        <v>0</v>
      </c>
      <c r="AU209" s="68">
        <v>0</v>
      </c>
      <c r="AV209" s="68">
        <v>0</v>
      </c>
      <c r="AW209" s="68">
        <v>0</v>
      </c>
      <c r="AX209" s="68">
        <v>0</v>
      </c>
      <c r="AY209" s="68">
        <v>0</v>
      </c>
      <c r="AZ209" s="68">
        <v>0</v>
      </c>
      <c r="BA209" s="68">
        <v>0</v>
      </c>
      <c r="BB209" s="68">
        <v>0</v>
      </c>
      <c r="BC209" s="68">
        <v>0</v>
      </c>
      <c r="BD209" s="68">
        <v>0</v>
      </c>
      <c r="BE209">
        <f t="shared" si="60"/>
        <v>0</v>
      </c>
      <c r="BF209">
        <f t="shared" si="61"/>
        <v>0</v>
      </c>
      <c r="BG209">
        <f t="shared" si="62"/>
        <v>0</v>
      </c>
      <c r="BH209">
        <f t="shared" si="63"/>
        <v>0</v>
      </c>
      <c r="BI209">
        <f t="shared" si="64"/>
        <v>0</v>
      </c>
      <c r="BJ209">
        <f t="shared" si="65"/>
        <v>0</v>
      </c>
      <c r="BK209">
        <f t="shared" si="66"/>
        <v>0</v>
      </c>
      <c r="BL209">
        <f t="shared" si="67"/>
        <v>0</v>
      </c>
      <c r="BM209">
        <f t="shared" si="68"/>
        <v>0</v>
      </c>
      <c r="BN209">
        <f t="shared" si="69"/>
        <v>0</v>
      </c>
      <c r="BO209">
        <f t="shared" si="70"/>
        <v>0</v>
      </c>
      <c r="BP209">
        <f t="shared" si="71"/>
        <v>0</v>
      </c>
      <c r="BQ209">
        <f t="shared" si="72"/>
        <v>0</v>
      </c>
      <c r="BR209">
        <f t="shared" si="73"/>
        <v>0</v>
      </c>
      <c r="BS209">
        <f t="shared" si="74"/>
        <v>0</v>
      </c>
      <c r="BT209">
        <f t="shared" si="75"/>
        <v>0</v>
      </c>
      <c r="BU209">
        <f t="shared" si="76"/>
        <v>0</v>
      </c>
      <c r="BV209">
        <f t="shared" si="77"/>
        <v>0</v>
      </c>
      <c r="BW209">
        <f t="shared" si="78"/>
        <v>0</v>
      </c>
      <c r="BX209">
        <f t="shared" si="79"/>
        <v>0</v>
      </c>
    </row>
    <row r="210" spans="1:76" x14ac:dyDescent="0.25">
      <c r="A210" t="s">
        <v>263</v>
      </c>
      <c r="B210" s="85">
        <v>1.3825945496791596</v>
      </c>
      <c r="C210" s="85">
        <v>-1.470964157057229E-4</v>
      </c>
      <c r="E210" s="85">
        <v>19054.126807346609</v>
      </c>
      <c r="F210" s="86">
        <v>15</v>
      </c>
      <c r="H210" s="87">
        <v>737.77777777777783</v>
      </c>
      <c r="I210" s="87">
        <v>737.77777777777783</v>
      </c>
      <c r="J210" t="s">
        <v>1404</v>
      </c>
      <c r="K210" t="s">
        <v>34</v>
      </c>
      <c r="L210" s="87">
        <v>423.85841096638597</v>
      </c>
      <c r="M210" t="s">
        <v>286</v>
      </c>
      <c r="N210" t="s">
        <v>286</v>
      </c>
      <c r="O210" t="s">
        <v>1819</v>
      </c>
      <c r="P210" s="89">
        <v>0</v>
      </c>
      <c r="Q210" s="89">
        <v>0</v>
      </c>
      <c r="R210" s="89">
        <v>0</v>
      </c>
      <c r="S210" s="89">
        <v>0</v>
      </c>
      <c r="T210" s="89">
        <v>0</v>
      </c>
      <c r="U210" s="89">
        <v>0</v>
      </c>
      <c r="V210" s="89">
        <v>0</v>
      </c>
      <c r="W210" s="89">
        <v>0</v>
      </c>
      <c r="X210" s="89">
        <v>0</v>
      </c>
      <c r="Y210" s="89">
        <v>0</v>
      </c>
      <c r="Z210" s="68">
        <v>0</v>
      </c>
      <c r="AA210" s="68">
        <v>0</v>
      </c>
      <c r="AB210" s="68">
        <v>0</v>
      </c>
      <c r="AC210" s="68">
        <v>0</v>
      </c>
      <c r="AD210" s="68">
        <v>0</v>
      </c>
      <c r="AE210" s="68">
        <v>0</v>
      </c>
      <c r="AF210" s="68">
        <v>0</v>
      </c>
      <c r="AG210" s="68">
        <v>0</v>
      </c>
      <c r="AH210" s="68">
        <v>0</v>
      </c>
      <c r="AI210" s="68">
        <v>0</v>
      </c>
      <c r="AJ210" t="s">
        <v>1820</v>
      </c>
      <c r="AK210" s="89">
        <v>0</v>
      </c>
      <c r="AL210" s="89">
        <v>0</v>
      </c>
      <c r="AM210" s="89">
        <v>0</v>
      </c>
      <c r="AN210" s="89">
        <v>0</v>
      </c>
      <c r="AO210" s="89">
        <v>0</v>
      </c>
      <c r="AP210" s="89">
        <v>0</v>
      </c>
      <c r="AQ210" s="89">
        <v>0</v>
      </c>
      <c r="AR210" s="89">
        <v>0</v>
      </c>
      <c r="AS210" s="89">
        <v>0</v>
      </c>
      <c r="AT210" s="89">
        <v>0</v>
      </c>
      <c r="AU210" s="68">
        <v>0</v>
      </c>
      <c r="AV210" s="68">
        <v>0</v>
      </c>
      <c r="AW210" s="68">
        <v>0</v>
      </c>
      <c r="AX210" s="68">
        <v>0</v>
      </c>
      <c r="AY210" s="68">
        <v>0</v>
      </c>
      <c r="AZ210" s="68">
        <v>0</v>
      </c>
      <c r="BA210" s="68">
        <v>0</v>
      </c>
      <c r="BB210" s="68">
        <v>0</v>
      </c>
      <c r="BC210" s="68">
        <v>0</v>
      </c>
      <c r="BD210" s="68">
        <v>0</v>
      </c>
      <c r="BE210">
        <f t="shared" si="60"/>
        <v>0</v>
      </c>
      <c r="BF210">
        <f t="shared" si="61"/>
        <v>0</v>
      </c>
      <c r="BG210">
        <f t="shared" si="62"/>
        <v>0</v>
      </c>
      <c r="BH210">
        <f t="shared" si="63"/>
        <v>0</v>
      </c>
      <c r="BI210">
        <f t="shared" si="64"/>
        <v>0</v>
      </c>
      <c r="BJ210">
        <f t="shared" si="65"/>
        <v>0</v>
      </c>
      <c r="BK210">
        <f t="shared" si="66"/>
        <v>0</v>
      </c>
      <c r="BL210">
        <f t="shared" si="67"/>
        <v>0</v>
      </c>
      <c r="BM210">
        <f t="shared" si="68"/>
        <v>0</v>
      </c>
      <c r="BN210">
        <f t="shared" si="69"/>
        <v>0</v>
      </c>
      <c r="BO210">
        <f t="shared" si="70"/>
        <v>0</v>
      </c>
      <c r="BP210">
        <f t="shared" si="71"/>
        <v>0</v>
      </c>
      <c r="BQ210">
        <f t="shared" si="72"/>
        <v>0</v>
      </c>
      <c r="BR210">
        <f t="shared" si="73"/>
        <v>0</v>
      </c>
      <c r="BS210">
        <f t="shared" si="74"/>
        <v>0</v>
      </c>
      <c r="BT210">
        <f t="shared" si="75"/>
        <v>0</v>
      </c>
      <c r="BU210">
        <f t="shared" si="76"/>
        <v>0</v>
      </c>
      <c r="BV210">
        <f t="shared" si="77"/>
        <v>0</v>
      </c>
      <c r="BW210">
        <f t="shared" si="78"/>
        <v>0</v>
      </c>
      <c r="BX210">
        <f t="shared" si="79"/>
        <v>0</v>
      </c>
    </row>
    <row r="211" spans="1:76" x14ac:dyDescent="0.25">
      <c r="A211" t="s">
        <v>60</v>
      </c>
      <c r="B211" s="85">
        <v>0.79396741088562073</v>
      </c>
      <c r="C211" s="85">
        <v>0.52808393439803003</v>
      </c>
      <c r="E211" s="85">
        <v>4698.2134829043753</v>
      </c>
      <c r="F211" s="86">
        <v>10</v>
      </c>
      <c r="H211" s="87">
        <v>1006</v>
      </c>
      <c r="I211" s="87">
        <v>1006</v>
      </c>
      <c r="J211" t="s">
        <v>1404</v>
      </c>
      <c r="K211">
        <v>1</v>
      </c>
      <c r="L211" s="87">
        <v>104.51160115492107</v>
      </c>
      <c r="M211" t="s">
        <v>286</v>
      </c>
      <c r="N211">
        <v>94.117613731562187</v>
      </c>
      <c r="O211" t="s">
        <v>1821</v>
      </c>
      <c r="P211" s="89">
        <v>0</v>
      </c>
      <c r="Q211" s="89">
        <v>0</v>
      </c>
      <c r="R211" s="89">
        <v>0</v>
      </c>
      <c r="S211" s="89">
        <v>0</v>
      </c>
      <c r="T211" s="89">
        <v>0</v>
      </c>
      <c r="U211" s="89">
        <v>0</v>
      </c>
      <c r="V211" s="89">
        <v>0</v>
      </c>
      <c r="W211" s="89">
        <v>0</v>
      </c>
      <c r="X211" s="89">
        <v>0</v>
      </c>
      <c r="Y211" s="89">
        <v>0</v>
      </c>
      <c r="Z211" s="68">
        <v>0</v>
      </c>
      <c r="AA211" s="68">
        <v>0</v>
      </c>
      <c r="AB211" s="68">
        <v>0</v>
      </c>
      <c r="AC211" s="68">
        <v>0</v>
      </c>
      <c r="AD211" s="68">
        <v>0</v>
      </c>
      <c r="AE211" s="68">
        <v>0</v>
      </c>
      <c r="AF211" s="68">
        <v>0</v>
      </c>
      <c r="AG211" s="68">
        <v>0</v>
      </c>
      <c r="AH211" s="68">
        <v>0</v>
      </c>
      <c r="AI211" s="68">
        <v>0</v>
      </c>
      <c r="AJ211" t="s">
        <v>1822</v>
      </c>
      <c r="AK211" s="89">
        <v>1.6437015875031786E-2</v>
      </c>
      <c r="AL211" s="89">
        <v>2.4756883989294886E-2</v>
      </c>
      <c r="AM211" s="89">
        <v>4.0402038358685145E-2</v>
      </c>
      <c r="AN211" s="89">
        <v>6.6067211486827357E-2</v>
      </c>
      <c r="AO211" s="89">
        <v>0.10755218895836406</v>
      </c>
      <c r="AP211" s="89">
        <v>0.17322607282357799</v>
      </c>
      <c r="AQ211" s="89">
        <v>0.27353714655370359</v>
      </c>
      <c r="AR211" s="89">
        <v>0.4169769271659674</v>
      </c>
      <c r="AS211" s="89">
        <v>0.60336102685384407</v>
      </c>
      <c r="AT211" s="89">
        <v>0.80428761094992207</v>
      </c>
      <c r="AU211" s="68">
        <v>77.224609602787595</v>
      </c>
      <c r="AV211" s="68">
        <v>116.31312615320469</v>
      </c>
      <c r="AW211" s="68">
        <v>189.81740135359431</v>
      </c>
      <c r="AX211" s="68">
        <v>310.39786378530709</v>
      </c>
      <c r="AY211" s="68">
        <v>505.30314428006511</v>
      </c>
      <c r="AZ211" s="68">
        <v>813.85307093030929</v>
      </c>
      <c r="BA211" s="68">
        <v>1285.1359100138002</v>
      </c>
      <c r="BB211" s="68">
        <v>1959.0466212711838</v>
      </c>
      <c r="BC211" s="68">
        <v>2834.718911423759</v>
      </c>
      <c r="BD211" s="68">
        <v>3778.7148978978726</v>
      </c>
      <c r="BE211">
        <f t="shared" si="60"/>
        <v>0</v>
      </c>
      <c r="BF211">
        <f t="shared" si="61"/>
        <v>0</v>
      </c>
      <c r="BG211">
        <f t="shared" si="62"/>
        <v>0</v>
      </c>
      <c r="BH211">
        <f t="shared" si="63"/>
        <v>0</v>
      </c>
      <c r="BI211">
        <f t="shared" si="64"/>
        <v>0</v>
      </c>
      <c r="BJ211">
        <f t="shared" si="65"/>
        <v>0</v>
      </c>
      <c r="BK211">
        <f t="shared" si="66"/>
        <v>0</v>
      </c>
      <c r="BL211">
        <f t="shared" si="67"/>
        <v>0</v>
      </c>
      <c r="BM211">
        <f t="shared" si="68"/>
        <v>0</v>
      </c>
      <c r="BN211">
        <f t="shared" si="69"/>
        <v>0</v>
      </c>
      <c r="BO211">
        <f t="shared" si="70"/>
        <v>3.2648715583342254</v>
      </c>
      <c r="BP211">
        <f t="shared" si="71"/>
        <v>5.0207066788558077</v>
      </c>
      <c r="BQ211">
        <f t="shared" si="72"/>
        <v>8.3656152517722955</v>
      </c>
      <c r="BR211">
        <f t="shared" si="73"/>
        <v>13.967102782281872</v>
      </c>
      <c r="BS211">
        <f t="shared" si="74"/>
        <v>23.214821469756309</v>
      </c>
      <c r="BT211">
        <f t="shared" si="75"/>
        <v>38.175531839156491</v>
      </c>
      <c r="BU211">
        <f t="shared" si="76"/>
        <v>61.547992289289247</v>
      </c>
      <c r="BV211">
        <f t="shared" si="77"/>
        <v>95.793346442387147</v>
      </c>
      <c r="BW211">
        <f t="shared" si="78"/>
        <v>141.52276886326783</v>
      </c>
      <c r="BX211">
        <f t="shared" si="79"/>
        <v>192.61326087465775</v>
      </c>
    </row>
    <row r="212" spans="1:76" x14ac:dyDescent="0.25">
      <c r="A212" t="s">
        <v>60</v>
      </c>
      <c r="B212" s="85">
        <v>5.7476731353489265</v>
      </c>
      <c r="C212" s="85">
        <v>31.091882915548602</v>
      </c>
      <c r="E212" s="85">
        <v>108058.91010680061</v>
      </c>
      <c r="F212" s="86">
        <v>10</v>
      </c>
      <c r="H212" s="87">
        <v>10060</v>
      </c>
      <c r="I212" s="87">
        <v>1006</v>
      </c>
      <c r="J212" t="s">
        <v>1404</v>
      </c>
      <c r="K212">
        <v>10</v>
      </c>
      <c r="L212" s="87">
        <v>2403.7668265631842</v>
      </c>
      <c r="M212" t="s">
        <v>286</v>
      </c>
      <c r="N212" t="s">
        <v>286</v>
      </c>
      <c r="O212" t="s">
        <v>1823</v>
      </c>
      <c r="P212" s="89">
        <v>0</v>
      </c>
      <c r="Q212" s="89">
        <v>0</v>
      </c>
      <c r="R212" s="89">
        <v>0</v>
      </c>
      <c r="S212" s="89">
        <v>0</v>
      </c>
      <c r="T212" s="89">
        <v>0</v>
      </c>
      <c r="U212" s="89">
        <v>0</v>
      </c>
      <c r="V212" s="89">
        <v>0</v>
      </c>
      <c r="W212" s="89">
        <v>0</v>
      </c>
      <c r="X212" s="89">
        <v>0</v>
      </c>
      <c r="Y212" s="89">
        <v>0</v>
      </c>
      <c r="Z212" s="68">
        <v>0</v>
      </c>
      <c r="AA212" s="68">
        <v>0</v>
      </c>
      <c r="AB212" s="68">
        <v>0</v>
      </c>
      <c r="AC212" s="68">
        <v>0</v>
      </c>
      <c r="AD212" s="68">
        <v>0</v>
      </c>
      <c r="AE212" s="68">
        <v>0</v>
      </c>
      <c r="AF212" s="68">
        <v>0</v>
      </c>
      <c r="AG212" s="68">
        <v>0</v>
      </c>
      <c r="AH212" s="68">
        <v>0</v>
      </c>
      <c r="AI212" s="68">
        <v>0</v>
      </c>
      <c r="AJ212" t="s">
        <v>1824</v>
      </c>
      <c r="AK212" s="89">
        <v>0</v>
      </c>
      <c r="AL212" s="89">
        <v>0</v>
      </c>
      <c r="AM212" s="89">
        <v>0</v>
      </c>
      <c r="AN212" s="89">
        <v>0</v>
      </c>
      <c r="AO212" s="89">
        <v>0</v>
      </c>
      <c r="AP212" s="89">
        <v>0</v>
      </c>
      <c r="AQ212" s="89">
        <v>0</v>
      </c>
      <c r="AR212" s="89">
        <v>0</v>
      </c>
      <c r="AS212" s="89">
        <v>0</v>
      </c>
      <c r="AT212" s="89">
        <v>0</v>
      </c>
      <c r="AU212" s="68">
        <v>0</v>
      </c>
      <c r="AV212" s="68">
        <v>0</v>
      </c>
      <c r="AW212" s="68">
        <v>0</v>
      </c>
      <c r="AX212" s="68">
        <v>0</v>
      </c>
      <c r="AY212" s="68">
        <v>0</v>
      </c>
      <c r="AZ212" s="68">
        <v>0</v>
      </c>
      <c r="BA212" s="68">
        <v>0</v>
      </c>
      <c r="BB212" s="68">
        <v>0</v>
      </c>
      <c r="BC212" s="68">
        <v>0</v>
      </c>
      <c r="BD212" s="68">
        <v>0</v>
      </c>
      <c r="BE212">
        <f t="shared" si="60"/>
        <v>0</v>
      </c>
      <c r="BF212">
        <f t="shared" si="61"/>
        <v>0</v>
      </c>
      <c r="BG212">
        <f t="shared" si="62"/>
        <v>0</v>
      </c>
      <c r="BH212">
        <f t="shared" si="63"/>
        <v>0</v>
      </c>
      <c r="BI212">
        <f t="shared" si="64"/>
        <v>0</v>
      </c>
      <c r="BJ212">
        <f t="shared" si="65"/>
        <v>0</v>
      </c>
      <c r="BK212">
        <f t="shared" si="66"/>
        <v>0</v>
      </c>
      <c r="BL212">
        <f t="shared" si="67"/>
        <v>0</v>
      </c>
      <c r="BM212">
        <f t="shared" si="68"/>
        <v>0</v>
      </c>
      <c r="BN212">
        <f t="shared" si="69"/>
        <v>0</v>
      </c>
      <c r="BO212">
        <f t="shared" si="70"/>
        <v>0</v>
      </c>
      <c r="BP212">
        <f t="shared" si="71"/>
        <v>0</v>
      </c>
      <c r="BQ212">
        <f t="shared" si="72"/>
        <v>0</v>
      </c>
      <c r="BR212">
        <f t="shared" si="73"/>
        <v>0</v>
      </c>
      <c r="BS212">
        <f t="shared" si="74"/>
        <v>0</v>
      </c>
      <c r="BT212">
        <f t="shared" si="75"/>
        <v>0</v>
      </c>
      <c r="BU212">
        <f t="shared" si="76"/>
        <v>0</v>
      </c>
      <c r="BV212">
        <f t="shared" si="77"/>
        <v>0</v>
      </c>
      <c r="BW212">
        <f t="shared" si="78"/>
        <v>0</v>
      </c>
      <c r="BX212">
        <f t="shared" si="79"/>
        <v>0</v>
      </c>
    </row>
    <row r="213" spans="1:76" x14ac:dyDescent="0.25">
      <c r="A213" t="s">
        <v>60</v>
      </c>
      <c r="B213" s="85">
        <v>0.65924791651728565</v>
      </c>
      <c r="C213" s="85">
        <v>3.4585620433901521</v>
      </c>
      <c r="E213" s="85">
        <v>9396.4269658087505</v>
      </c>
      <c r="F213" s="86">
        <v>10</v>
      </c>
      <c r="H213" s="87">
        <v>1006</v>
      </c>
      <c r="I213" s="87">
        <v>1006</v>
      </c>
      <c r="J213" t="s">
        <v>1404</v>
      </c>
      <c r="K213">
        <v>1</v>
      </c>
      <c r="L213" s="87">
        <v>209.02320230984213</v>
      </c>
      <c r="M213" t="s">
        <v>286</v>
      </c>
      <c r="N213" t="s">
        <v>286</v>
      </c>
      <c r="O213" t="s">
        <v>1825</v>
      </c>
      <c r="P213" s="89">
        <v>0</v>
      </c>
      <c r="Q213" s="89">
        <v>0</v>
      </c>
      <c r="R213" s="89">
        <v>0</v>
      </c>
      <c r="S213" s="89">
        <v>0</v>
      </c>
      <c r="T213" s="89">
        <v>0</v>
      </c>
      <c r="U213" s="89">
        <v>0</v>
      </c>
      <c r="V213" s="89">
        <v>0</v>
      </c>
      <c r="W213" s="89">
        <v>0</v>
      </c>
      <c r="X213" s="89">
        <v>0</v>
      </c>
      <c r="Y213" s="89">
        <v>0</v>
      </c>
      <c r="Z213" s="68">
        <v>0</v>
      </c>
      <c r="AA213" s="68">
        <v>0</v>
      </c>
      <c r="AB213" s="68">
        <v>0</v>
      </c>
      <c r="AC213" s="68">
        <v>0</v>
      </c>
      <c r="AD213" s="68">
        <v>0</v>
      </c>
      <c r="AE213" s="68">
        <v>0</v>
      </c>
      <c r="AF213" s="68">
        <v>0</v>
      </c>
      <c r="AG213" s="68">
        <v>0</v>
      </c>
      <c r="AH213" s="68">
        <v>0</v>
      </c>
      <c r="AI213" s="68">
        <v>0</v>
      </c>
      <c r="AJ213" t="s">
        <v>1826</v>
      </c>
      <c r="AK213" s="89">
        <v>0</v>
      </c>
      <c r="AL213" s="89">
        <v>0</v>
      </c>
      <c r="AM213" s="89">
        <v>0</v>
      </c>
      <c r="AN213" s="89">
        <v>0</v>
      </c>
      <c r="AO213" s="89">
        <v>0</v>
      </c>
      <c r="AP213" s="89">
        <v>0</v>
      </c>
      <c r="AQ213" s="89">
        <v>0</v>
      </c>
      <c r="AR213" s="89">
        <v>0</v>
      </c>
      <c r="AS213" s="89">
        <v>0</v>
      </c>
      <c r="AT213" s="89">
        <v>0</v>
      </c>
      <c r="AU213" s="68">
        <v>0</v>
      </c>
      <c r="AV213" s="68">
        <v>0</v>
      </c>
      <c r="AW213" s="68">
        <v>0</v>
      </c>
      <c r="AX213" s="68">
        <v>0</v>
      </c>
      <c r="AY213" s="68">
        <v>0</v>
      </c>
      <c r="AZ213" s="68">
        <v>0</v>
      </c>
      <c r="BA213" s="68">
        <v>0</v>
      </c>
      <c r="BB213" s="68">
        <v>0</v>
      </c>
      <c r="BC213" s="68">
        <v>0</v>
      </c>
      <c r="BD213" s="68">
        <v>0</v>
      </c>
      <c r="BE213">
        <f t="shared" si="60"/>
        <v>0</v>
      </c>
      <c r="BF213">
        <f t="shared" si="61"/>
        <v>0</v>
      </c>
      <c r="BG213">
        <f t="shared" si="62"/>
        <v>0</v>
      </c>
      <c r="BH213">
        <f t="shared" si="63"/>
        <v>0</v>
      </c>
      <c r="BI213">
        <f t="shared" si="64"/>
        <v>0</v>
      </c>
      <c r="BJ213">
        <f t="shared" si="65"/>
        <v>0</v>
      </c>
      <c r="BK213">
        <f t="shared" si="66"/>
        <v>0</v>
      </c>
      <c r="BL213">
        <f t="shared" si="67"/>
        <v>0</v>
      </c>
      <c r="BM213">
        <f t="shared" si="68"/>
        <v>0</v>
      </c>
      <c r="BN213">
        <f t="shared" si="69"/>
        <v>0</v>
      </c>
      <c r="BO213">
        <f t="shared" si="70"/>
        <v>0</v>
      </c>
      <c r="BP213">
        <f t="shared" si="71"/>
        <v>0</v>
      </c>
      <c r="BQ213">
        <f t="shared" si="72"/>
        <v>0</v>
      </c>
      <c r="BR213">
        <f t="shared" si="73"/>
        <v>0</v>
      </c>
      <c r="BS213">
        <f t="shared" si="74"/>
        <v>0</v>
      </c>
      <c r="BT213">
        <f t="shared" si="75"/>
        <v>0</v>
      </c>
      <c r="BU213">
        <f t="shared" si="76"/>
        <v>0</v>
      </c>
      <c r="BV213">
        <f t="shared" si="77"/>
        <v>0</v>
      </c>
      <c r="BW213">
        <f t="shared" si="78"/>
        <v>0</v>
      </c>
      <c r="BX213">
        <f t="shared" si="79"/>
        <v>0</v>
      </c>
    </row>
    <row r="214" spans="1:76" x14ac:dyDescent="0.25">
      <c r="A214" t="s">
        <v>60</v>
      </c>
      <c r="B214" s="85">
        <v>1.0586232145141607</v>
      </c>
      <c r="C214" s="85">
        <v>0.7041119125307066</v>
      </c>
      <c r="E214" s="85">
        <v>6264.2846438724991</v>
      </c>
      <c r="F214" s="86">
        <v>10</v>
      </c>
      <c r="H214" s="87">
        <v>1006</v>
      </c>
      <c r="I214" s="87">
        <v>1006</v>
      </c>
      <c r="J214" t="s">
        <v>1404</v>
      </c>
      <c r="K214">
        <v>1</v>
      </c>
      <c r="L214" s="87">
        <v>139.34880153989474</v>
      </c>
      <c r="M214" t="s">
        <v>286</v>
      </c>
      <c r="N214" t="s">
        <v>286</v>
      </c>
      <c r="O214" t="s">
        <v>1827</v>
      </c>
      <c r="P214" s="89">
        <v>0</v>
      </c>
      <c r="Q214" s="89">
        <v>0</v>
      </c>
      <c r="R214" s="89">
        <v>0</v>
      </c>
      <c r="S214" s="89">
        <v>0</v>
      </c>
      <c r="T214" s="89">
        <v>0</v>
      </c>
      <c r="U214" s="89">
        <v>0</v>
      </c>
      <c r="V214" s="89">
        <v>0</v>
      </c>
      <c r="W214" s="89">
        <v>0</v>
      </c>
      <c r="X214" s="89">
        <v>0</v>
      </c>
      <c r="Y214" s="89">
        <v>0</v>
      </c>
      <c r="Z214" s="68">
        <v>0</v>
      </c>
      <c r="AA214" s="68">
        <v>0</v>
      </c>
      <c r="AB214" s="68">
        <v>0</v>
      </c>
      <c r="AC214" s="68">
        <v>0</v>
      </c>
      <c r="AD214" s="68">
        <v>0</v>
      </c>
      <c r="AE214" s="68">
        <v>0</v>
      </c>
      <c r="AF214" s="68">
        <v>0</v>
      </c>
      <c r="AG214" s="68">
        <v>0</v>
      </c>
      <c r="AH214" s="68">
        <v>0</v>
      </c>
      <c r="AI214" s="68">
        <v>0</v>
      </c>
      <c r="AJ214" t="s">
        <v>1828</v>
      </c>
      <c r="AK214" s="89">
        <v>0</v>
      </c>
      <c r="AL214" s="89">
        <v>0</v>
      </c>
      <c r="AM214" s="89">
        <v>0</v>
      </c>
      <c r="AN214" s="89">
        <v>0</v>
      </c>
      <c r="AO214" s="89">
        <v>0</v>
      </c>
      <c r="AP214" s="89">
        <v>0</v>
      </c>
      <c r="AQ214" s="89">
        <v>0</v>
      </c>
      <c r="AR214" s="89">
        <v>0</v>
      </c>
      <c r="AS214" s="89">
        <v>0</v>
      </c>
      <c r="AT214" s="89">
        <v>0</v>
      </c>
      <c r="AU214" s="68">
        <v>0</v>
      </c>
      <c r="AV214" s="68">
        <v>0</v>
      </c>
      <c r="AW214" s="68">
        <v>0</v>
      </c>
      <c r="AX214" s="68">
        <v>0</v>
      </c>
      <c r="AY214" s="68">
        <v>0</v>
      </c>
      <c r="AZ214" s="68">
        <v>0</v>
      </c>
      <c r="BA214" s="68">
        <v>0</v>
      </c>
      <c r="BB214" s="68">
        <v>0</v>
      </c>
      <c r="BC214" s="68">
        <v>0</v>
      </c>
      <c r="BD214" s="68">
        <v>0</v>
      </c>
      <c r="BE214">
        <f t="shared" si="60"/>
        <v>0</v>
      </c>
      <c r="BF214">
        <f t="shared" si="61"/>
        <v>0</v>
      </c>
      <c r="BG214">
        <f t="shared" si="62"/>
        <v>0</v>
      </c>
      <c r="BH214">
        <f t="shared" si="63"/>
        <v>0</v>
      </c>
      <c r="BI214">
        <f t="shared" si="64"/>
        <v>0</v>
      </c>
      <c r="BJ214">
        <f t="shared" si="65"/>
        <v>0</v>
      </c>
      <c r="BK214">
        <f t="shared" si="66"/>
        <v>0</v>
      </c>
      <c r="BL214">
        <f t="shared" si="67"/>
        <v>0</v>
      </c>
      <c r="BM214">
        <f t="shared" si="68"/>
        <v>0</v>
      </c>
      <c r="BN214">
        <f t="shared" si="69"/>
        <v>0</v>
      </c>
      <c r="BO214">
        <f t="shared" si="70"/>
        <v>0</v>
      </c>
      <c r="BP214">
        <f t="shared" si="71"/>
        <v>0</v>
      </c>
      <c r="BQ214">
        <f t="shared" si="72"/>
        <v>0</v>
      </c>
      <c r="BR214">
        <f t="shared" si="73"/>
        <v>0</v>
      </c>
      <c r="BS214">
        <f t="shared" si="74"/>
        <v>0</v>
      </c>
      <c r="BT214">
        <f t="shared" si="75"/>
        <v>0</v>
      </c>
      <c r="BU214">
        <f t="shared" si="76"/>
        <v>0</v>
      </c>
      <c r="BV214">
        <f t="shared" si="77"/>
        <v>0</v>
      </c>
      <c r="BW214">
        <f t="shared" si="78"/>
        <v>0</v>
      </c>
      <c r="BX214">
        <f t="shared" si="79"/>
        <v>0</v>
      </c>
    </row>
    <row r="215" spans="1:76" x14ac:dyDescent="0.25">
      <c r="A215" t="s">
        <v>60</v>
      </c>
      <c r="B215" s="85">
        <v>10.07925288952493</v>
      </c>
      <c r="C215" s="85">
        <v>54.523446851904069</v>
      </c>
      <c r="E215" s="85">
        <v>189494.61047714311</v>
      </c>
      <c r="F215" s="86">
        <v>10</v>
      </c>
      <c r="H215" s="87">
        <v>15090</v>
      </c>
      <c r="I215" s="87">
        <v>1006</v>
      </c>
      <c r="J215" t="s">
        <v>1404</v>
      </c>
      <c r="K215">
        <v>15</v>
      </c>
      <c r="L215" s="87">
        <v>4215.3012465818165</v>
      </c>
      <c r="M215" t="s">
        <v>286</v>
      </c>
      <c r="N215" t="s">
        <v>286</v>
      </c>
      <c r="O215" t="s">
        <v>1829</v>
      </c>
      <c r="P215" s="89">
        <v>0</v>
      </c>
      <c r="Q215" s="89">
        <v>0</v>
      </c>
      <c r="R215" s="89">
        <v>0</v>
      </c>
      <c r="S215" s="89">
        <v>0</v>
      </c>
      <c r="T215" s="89">
        <v>0</v>
      </c>
      <c r="U215" s="89">
        <v>0</v>
      </c>
      <c r="V215" s="89">
        <v>0</v>
      </c>
      <c r="W215" s="89">
        <v>0</v>
      </c>
      <c r="X215" s="89">
        <v>0</v>
      </c>
      <c r="Y215" s="89">
        <v>0</v>
      </c>
      <c r="Z215" s="68">
        <v>0</v>
      </c>
      <c r="AA215" s="68">
        <v>0</v>
      </c>
      <c r="AB215" s="68">
        <v>0</v>
      </c>
      <c r="AC215" s="68">
        <v>0</v>
      </c>
      <c r="AD215" s="68">
        <v>0</v>
      </c>
      <c r="AE215" s="68">
        <v>0</v>
      </c>
      <c r="AF215" s="68">
        <v>0</v>
      </c>
      <c r="AG215" s="68">
        <v>0</v>
      </c>
      <c r="AH215" s="68">
        <v>0</v>
      </c>
      <c r="AI215" s="68">
        <v>0</v>
      </c>
      <c r="AJ215" t="s">
        <v>1830</v>
      </c>
      <c r="AK215" s="89">
        <v>0</v>
      </c>
      <c r="AL215" s="89">
        <v>0</v>
      </c>
      <c r="AM215" s="89">
        <v>0</v>
      </c>
      <c r="AN215" s="89">
        <v>0</v>
      </c>
      <c r="AO215" s="89">
        <v>0</v>
      </c>
      <c r="AP215" s="89">
        <v>0</v>
      </c>
      <c r="AQ215" s="89">
        <v>0</v>
      </c>
      <c r="AR215" s="89">
        <v>0</v>
      </c>
      <c r="AS215" s="89">
        <v>0</v>
      </c>
      <c r="AT215" s="89">
        <v>0</v>
      </c>
      <c r="AU215" s="68">
        <v>0</v>
      </c>
      <c r="AV215" s="68">
        <v>0</v>
      </c>
      <c r="AW215" s="68">
        <v>0</v>
      </c>
      <c r="AX215" s="68">
        <v>0</v>
      </c>
      <c r="AY215" s="68">
        <v>0</v>
      </c>
      <c r="AZ215" s="68">
        <v>0</v>
      </c>
      <c r="BA215" s="68">
        <v>0</v>
      </c>
      <c r="BB215" s="68">
        <v>0</v>
      </c>
      <c r="BC215" s="68">
        <v>0</v>
      </c>
      <c r="BD215" s="68">
        <v>0</v>
      </c>
      <c r="BE215">
        <f t="shared" si="60"/>
        <v>0</v>
      </c>
      <c r="BF215">
        <f t="shared" si="61"/>
        <v>0</v>
      </c>
      <c r="BG215">
        <f t="shared" si="62"/>
        <v>0</v>
      </c>
      <c r="BH215">
        <f t="shared" si="63"/>
        <v>0</v>
      </c>
      <c r="BI215">
        <f t="shared" si="64"/>
        <v>0</v>
      </c>
      <c r="BJ215">
        <f t="shared" si="65"/>
        <v>0</v>
      </c>
      <c r="BK215">
        <f t="shared" si="66"/>
        <v>0</v>
      </c>
      <c r="BL215">
        <f t="shared" si="67"/>
        <v>0</v>
      </c>
      <c r="BM215">
        <f t="shared" si="68"/>
        <v>0</v>
      </c>
      <c r="BN215">
        <f t="shared" si="69"/>
        <v>0</v>
      </c>
      <c r="BO215">
        <f t="shared" si="70"/>
        <v>0</v>
      </c>
      <c r="BP215">
        <f t="shared" si="71"/>
        <v>0</v>
      </c>
      <c r="BQ215">
        <f t="shared" si="72"/>
        <v>0</v>
      </c>
      <c r="BR215">
        <f t="shared" si="73"/>
        <v>0</v>
      </c>
      <c r="BS215">
        <f t="shared" si="74"/>
        <v>0</v>
      </c>
      <c r="BT215">
        <f t="shared" si="75"/>
        <v>0</v>
      </c>
      <c r="BU215">
        <f t="shared" si="76"/>
        <v>0</v>
      </c>
      <c r="BV215">
        <f t="shared" si="77"/>
        <v>0</v>
      </c>
      <c r="BW215">
        <f t="shared" si="78"/>
        <v>0</v>
      </c>
      <c r="BX215">
        <f t="shared" si="79"/>
        <v>0</v>
      </c>
    </row>
    <row r="216" spans="1:76" x14ac:dyDescent="0.25">
      <c r="A216" t="s">
        <v>60</v>
      </c>
      <c r="B216" s="85">
        <v>63.517392870849633</v>
      </c>
      <c r="C216" s="85">
        <v>42.24671475184239</v>
      </c>
      <c r="E216" s="85">
        <v>375857.07863234991</v>
      </c>
      <c r="F216" s="86">
        <v>10</v>
      </c>
      <c r="H216" s="87">
        <v>25150</v>
      </c>
      <c r="I216" s="87">
        <v>1006</v>
      </c>
      <c r="J216" t="s">
        <v>1404</v>
      </c>
      <c r="K216">
        <v>25</v>
      </c>
      <c r="L216" s="87">
        <v>8360.928092393684</v>
      </c>
      <c r="M216" t="s">
        <v>286</v>
      </c>
      <c r="N216" t="s">
        <v>286</v>
      </c>
      <c r="O216" t="s">
        <v>1831</v>
      </c>
      <c r="P216" s="89">
        <v>0</v>
      </c>
      <c r="Q216" s="89">
        <v>0</v>
      </c>
      <c r="R216" s="89">
        <v>0</v>
      </c>
      <c r="S216" s="89">
        <v>0</v>
      </c>
      <c r="T216" s="89">
        <v>0</v>
      </c>
      <c r="U216" s="89">
        <v>0</v>
      </c>
      <c r="V216" s="89">
        <v>0</v>
      </c>
      <c r="W216" s="89">
        <v>0</v>
      </c>
      <c r="X216" s="89">
        <v>0</v>
      </c>
      <c r="Y216" s="89">
        <v>0</v>
      </c>
      <c r="Z216" s="68">
        <v>0</v>
      </c>
      <c r="AA216" s="68">
        <v>0</v>
      </c>
      <c r="AB216" s="68">
        <v>0</v>
      </c>
      <c r="AC216" s="68">
        <v>0</v>
      </c>
      <c r="AD216" s="68">
        <v>0</v>
      </c>
      <c r="AE216" s="68">
        <v>0</v>
      </c>
      <c r="AF216" s="68">
        <v>0</v>
      </c>
      <c r="AG216" s="68">
        <v>0</v>
      </c>
      <c r="AH216" s="68">
        <v>0</v>
      </c>
      <c r="AI216" s="68">
        <v>0</v>
      </c>
      <c r="AJ216" t="s">
        <v>1832</v>
      </c>
      <c r="AK216" s="89">
        <v>0</v>
      </c>
      <c r="AL216" s="89">
        <v>0</v>
      </c>
      <c r="AM216" s="89">
        <v>0</v>
      </c>
      <c r="AN216" s="89">
        <v>0</v>
      </c>
      <c r="AO216" s="89">
        <v>0</v>
      </c>
      <c r="AP216" s="89">
        <v>0</v>
      </c>
      <c r="AQ216" s="89">
        <v>0</v>
      </c>
      <c r="AR216" s="89">
        <v>0</v>
      </c>
      <c r="AS216" s="89">
        <v>0</v>
      </c>
      <c r="AT216" s="89">
        <v>0</v>
      </c>
      <c r="AU216" s="68">
        <v>0</v>
      </c>
      <c r="AV216" s="68">
        <v>0</v>
      </c>
      <c r="AW216" s="68">
        <v>0</v>
      </c>
      <c r="AX216" s="68">
        <v>0</v>
      </c>
      <c r="AY216" s="68">
        <v>0</v>
      </c>
      <c r="AZ216" s="68">
        <v>0</v>
      </c>
      <c r="BA216" s="68">
        <v>0</v>
      </c>
      <c r="BB216" s="68">
        <v>0</v>
      </c>
      <c r="BC216" s="68">
        <v>0</v>
      </c>
      <c r="BD216" s="68">
        <v>0</v>
      </c>
      <c r="BE216">
        <f t="shared" si="60"/>
        <v>0</v>
      </c>
      <c r="BF216">
        <f t="shared" si="61"/>
        <v>0</v>
      </c>
      <c r="BG216">
        <f t="shared" si="62"/>
        <v>0</v>
      </c>
      <c r="BH216">
        <f t="shared" si="63"/>
        <v>0</v>
      </c>
      <c r="BI216">
        <f t="shared" si="64"/>
        <v>0</v>
      </c>
      <c r="BJ216">
        <f t="shared" si="65"/>
        <v>0</v>
      </c>
      <c r="BK216">
        <f t="shared" si="66"/>
        <v>0</v>
      </c>
      <c r="BL216">
        <f t="shared" si="67"/>
        <v>0</v>
      </c>
      <c r="BM216">
        <f t="shared" si="68"/>
        <v>0</v>
      </c>
      <c r="BN216">
        <f t="shared" si="69"/>
        <v>0</v>
      </c>
      <c r="BO216">
        <f t="shared" si="70"/>
        <v>0</v>
      </c>
      <c r="BP216">
        <f t="shared" si="71"/>
        <v>0</v>
      </c>
      <c r="BQ216">
        <f t="shared" si="72"/>
        <v>0</v>
      </c>
      <c r="BR216">
        <f t="shared" si="73"/>
        <v>0</v>
      </c>
      <c r="BS216">
        <f t="shared" si="74"/>
        <v>0</v>
      </c>
      <c r="BT216">
        <f t="shared" si="75"/>
        <v>0</v>
      </c>
      <c r="BU216">
        <f t="shared" si="76"/>
        <v>0</v>
      </c>
      <c r="BV216">
        <f t="shared" si="77"/>
        <v>0</v>
      </c>
      <c r="BW216">
        <f t="shared" si="78"/>
        <v>0</v>
      </c>
      <c r="BX216">
        <f t="shared" si="79"/>
        <v>0</v>
      </c>
    </row>
    <row r="217" spans="1:76" x14ac:dyDescent="0.25">
      <c r="A217" t="s">
        <v>60</v>
      </c>
      <c r="B217" s="85">
        <v>3.1643899992829709</v>
      </c>
      <c r="C217" s="85">
        <v>16.60109780827273</v>
      </c>
      <c r="E217" s="85">
        <v>45102.849435882003</v>
      </c>
      <c r="F217" s="86">
        <v>10</v>
      </c>
      <c r="H217" s="87">
        <v>3018</v>
      </c>
      <c r="I217" s="87">
        <v>1006</v>
      </c>
      <c r="J217" t="s">
        <v>1404</v>
      </c>
      <c r="K217">
        <v>3</v>
      </c>
      <c r="L217" s="87">
        <v>1003.3113710872423</v>
      </c>
      <c r="M217" t="s">
        <v>286</v>
      </c>
      <c r="N217" t="s">
        <v>286</v>
      </c>
      <c r="O217" t="s">
        <v>1833</v>
      </c>
      <c r="P217" s="89">
        <v>0</v>
      </c>
      <c r="Q217" s="89">
        <v>0</v>
      </c>
      <c r="R217" s="89">
        <v>0</v>
      </c>
      <c r="S217" s="89">
        <v>0</v>
      </c>
      <c r="T217" s="89">
        <v>0</v>
      </c>
      <c r="U217" s="89">
        <v>0</v>
      </c>
      <c r="V217" s="89">
        <v>0</v>
      </c>
      <c r="W217" s="89">
        <v>0</v>
      </c>
      <c r="X217" s="89">
        <v>0</v>
      </c>
      <c r="Y217" s="89">
        <v>0</v>
      </c>
      <c r="Z217" s="68">
        <v>0</v>
      </c>
      <c r="AA217" s="68">
        <v>0</v>
      </c>
      <c r="AB217" s="68">
        <v>0</v>
      </c>
      <c r="AC217" s="68">
        <v>0</v>
      </c>
      <c r="AD217" s="68">
        <v>0</v>
      </c>
      <c r="AE217" s="68">
        <v>0</v>
      </c>
      <c r="AF217" s="68">
        <v>0</v>
      </c>
      <c r="AG217" s="68">
        <v>0</v>
      </c>
      <c r="AH217" s="68">
        <v>0</v>
      </c>
      <c r="AI217" s="68">
        <v>0</v>
      </c>
      <c r="AJ217" t="s">
        <v>1834</v>
      </c>
      <c r="AK217" s="89">
        <v>0</v>
      </c>
      <c r="AL217" s="89">
        <v>0</v>
      </c>
      <c r="AM217" s="89">
        <v>0</v>
      </c>
      <c r="AN217" s="89">
        <v>0</v>
      </c>
      <c r="AO217" s="89">
        <v>0</v>
      </c>
      <c r="AP217" s="89">
        <v>0</v>
      </c>
      <c r="AQ217" s="89">
        <v>0</v>
      </c>
      <c r="AR217" s="89">
        <v>0</v>
      </c>
      <c r="AS217" s="89">
        <v>0</v>
      </c>
      <c r="AT217" s="89">
        <v>0</v>
      </c>
      <c r="AU217" s="68">
        <v>0</v>
      </c>
      <c r="AV217" s="68">
        <v>0</v>
      </c>
      <c r="AW217" s="68">
        <v>0</v>
      </c>
      <c r="AX217" s="68">
        <v>0</v>
      </c>
      <c r="AY217" s="68">
        <v>0</v>
      </c>
      <c r="AZ217" s="68">
        <v>0</v>
      </c>
      <c r="BA217" s="68">
        <v>0</v>
      </c>
      <c r="BB217" s="68">
        <v>0</v>
      </c>
      <c r="BC217" s="68">
        <v>0</v>
      </c>
      <c r="BD217" s="68">
        <v>0</v>
      </c>
      <c r="BE217">
        <f t="shared" si="60"/>
        <v>0</v>
      </c>
      <c r="BF217">
        <f t="shared" si="61"/>
        <v>0</v>
      </c>
      <c r="BG217">
        <f t="shared" si="62"/>
        <v>0</v>
      </c>
      <c r="BH217">
        <f t="shared" si="63"/>
        <v>0</v>
      </c>
      <c r="BI217">
        <f t="shared" si="64"/>
        <v>0</v>
      </c>
      <c r="BJ217">
        <f t="shared" si="65"/>
        <v>0</v>
      </c>
      <c r="BK217">
        <f t="shared" si="66"/>
        <v>0</v>
      </c>
      <c r="BL217">
        <f t="shared" si="67"/>
        <v>0</v>
      </c>
      <c r="BM217">
        <f t="shared" si="68"/>
        <v>0</v>
      </c>
      <c r="BN217">
        <f t="shared" si="69"/>
        <v>0</v>
      </c>
      <c r="BO217">
        <f t="shared" si="70"/>
        <v>0</v>
      </c>
      <c r="BP217">
        <f t="shared" si="71"/>
        <v>0</v>
      </c>
      <c r="BQ217">
        <f t="shared" si="72"/>
        <v>0</v>
      </c>
      <c r="BR217">
        <f t="shared" si="73"/>
        <v>0</v>
      </c>
      <c r="BS217">
        <f t="shared" si="74"/>
        <v>0</v>
      </c>
      <c r="BT217">
        <f t="shared" si="75"/>
        <v>0</v>
      </c>
      <c r="BU217">
        <f t="shared" si="76"/>
        <v>0</v>
      </c>
      <c r="BV217">
        <f t="shared" si="77"/>
        <v>0</v>
      </c>
      <c r="BW217">
        <f t="shared" si="78"/>
        <v>0</v>
      </c>
      <c r="BX217">
        <f t="shared" si="79"/>
        <v>0</v>
      </c>
    </row>
    <row r="218" spans="1:76" x14ac:dyDescent="0.25">
      <c r="A218" t="s">
        <v>60</v>
      </c>
      <c r="B218" s="85">
        <v>47.638044653137243</v>
      </c>
      <c r="C218" s="85">
        <v>31.685036063881803</v>
      </c>
      <c r="E218" s="85">
        <v>281892.8089742625</v>
      </c>
      <c r="F218" s="86">
        <v>10</v>
      </c>
      <c r="H218" s="87">
        <v>20120</v>
      </c>
      <c r="I218" s="87">
        <v>1006</v>
      </c>
      <c r="J218" t="s">
        <v>1404</v>
      </c>
      <c r="K218">
        <v>20</v>
      </c>
      <c r="L218" s="87">
        <v>6270.6960692952644</v>
      </c>
      <c r="M218" t="s">
        <v>286</v>
      </c>
      <c r="N218" t="s">
        <v>286</v>
      </c>
      <c r="O218" t="s">
        <v>1835</v>
      </c>
      <c r="P218" s="89">
        <v>0</v>
      </c>
      <c r="Q218" s="89">
        <v>0</v>
      </c>
      <c r="R218" s="89">
        <v>0</v>
      </c>
      <c r="S218" s="89">
        <v>0</v>
      </c>
      <c r="T218" s="89">
        <v>0</v>
      </c>
      <c r="U218" s="89">
        <v>0</v>
      </c>
      <c r="V218" s="89">
        <v>0</v>
      </c>
      <c r="W218" s="89">
        <v>0</v>
      </c>
      <c r="X218" s="89">
        <v>0</v>
      </c>
      <c r="Y218" s="89">
        <v>0</v>
      </c>
      <c r="Z218" s="68">
        <v>0</v>
      </c>
      <c r="AA218" s="68">
        <v>0</v>
      </c>
      <c r="AB218" s="68">
        <v>0</v>
      </c>
      <c r="AC218" s="68">
        <v>0</v>
      </c>
      <c r="AD218" s="68">
        <v>0</v>
      </c>
      <c r="AE218" s="68">
        <v>0</v>
      </c>
      <c r="AF218" s="68">
        <v>0</v>
      </c>
      <c r="AG218" s="68">
        <v>0</v>
      </c>
      <c r="AH218" s="68">
        <v>0</v>
      </c>
      <c r="AI218" s="68">
        <v>0</v>
      </c>
      <c r="AJ218" t="s">
        <v>1836</v>
      </c>
      <c r="AK218" s="89">
        <v>0</v>
      </c>
      <c r="AL218" s="89">
        <v>0</v>
      </c>
      <c r="AM218" s="89">
        <v>0</v>
      </c>
      <c r="AN218" s="89">
        <v>0</v>
      </c>
      <c r="AO218" s="89">
        <v>0</v>
      </c>
      <c r="AP218" s="89">
        <v>0</v>
      </c>
      <c r="AQ218" s="89">
        <v>0</v>
      </c>
      <c r="AR218" s="89">
        <v>0</v>
      </c>
      <c r="AS218" s="89">
        <v>0</v>
      </c>
      <c r="AT218" s="89">
        <v>0</v>
      </c>
      <c r="AU218" s="68">
        <v>0</v>
      </c>
      <c r="AV218" s="68">
        <v>0</v>
      </c>
      <c r="AW218" s="68">
        <v>0</v>
      </c>
      <c r="AX218" s="68">
        <v>0</v>
      </c>
      <c r="AY218" s="68">
        <v>0</v>
      </c>
      <c r="AZ218" s="68">
        <v>0</v>
      </c>
      <c r="BA218" s="68">
        <v>0</v>
      </c>
      <c r="BB218" s="68">
        <v>0</v>
      </c>
      <c r="BC218" s="68">
        <v>0</v>
      </c>
      <c r="BD218" s="68">
        <v>0</v>
      </c>
      <c r="BE218">
        <f t="shared" si="60"/>
        <v>0</v>
      </c>
      <c r="BF218">
        <f t="shared" si="61"/>
        <v>0</v>
      </c>
      <c r="BG218">
        <f t="shared" si="62"/>
        <v>0</v>
      </c>
      <c r="BH218">
        <f t="shared" si="63"/>
        <v>0</v>
      </c>
      <c r="BI218">
        <f t="shared" si="64"/>
        <v>0</v>
      </c>
      <c r="BJ218">
        <f t="shared" si="65"/>
        <v>0</v>
      </c>
      <c r="BK218">
        <f t="shared" si="66"/>
        <v>0</v>
      </c>
      <c r="BL218">
        <f t="shared" si="67"/>
        <v>0</v>
      </c>
      <c r="BM218">
        <f t="shared" si="68"/>
        <v>0</v>
      </c>
      <c r="BN218">
        <f t="shared" si="69"/>
        <v>0</v>
      </c>
      <c r="BO218">
        <f t="shared" si="70"/>
        <v>0</v>
      </c>
      <c r="BP218">
        <f t="shared" si="71"/>
        <v>0</v>
      </c>
      <c r="BQ218">
        <f t="shared" si="72"/>
        <v>0</v>
      </c>
      <c r="BR218">
        <f t="shared" si="73"/>
        <v>0</v>
      </c>
      <c r="BS218">
        <f t="shared" si="74"/>
        <v>0</v>
      </c>
      <c r="BT218">
        <f t="shared" si="75"/>
        <v>0</v>
      </c>
      <c r="BU218">
        <f t="shared" si="76"/>
        <v>0</v>
      </c>
      <c r="BV218">
        <f t="shared" si="77"/>
        <v>0</v>
      </c>
      <c r="BW218">
        <f t="shared" si="78"/>
        <v>0</v>
      </c>
      <c r="BX218">
        <f t="shared" si="79"/>
        <v>0</v>
      </c>
    </row>
    <row r="219" spans="1:76" x14ac:dyDescent="0.25">
      <c r="A219" t="s">
        <v>60</v>
      </c>
      <c r="B219" s="85">
        <v>6.6163950907135058</v>
      </c>
      <c r="C219" s="85">
        <v>4.4006994533169168</v>
      </c>
      <c r="E219" s="85">
        <v>39151.779024203126</v>
      </c>
      <c r="F219" s="86">
        <v>10</v>
      </c>
      <c r="H219" s="87">
        <v>3018</v>
      </c>
      <c r="I219" s="87">
        <v>1006</v>
      </c>
      <c r="J219" t="s">
        <v>1404</v>
      </c>
      <c r="K219">
        <v>3</v>
      </c>
      <c r="L219" s="87">
        <v>870.93000962434223</v>
      </c>
      <c r="M219" t="s">
        <v>286</v>
      </c>
      <c r="N219" t="s">
        <v>286</v>
      </c>
      <c r="O219" t="s">
        <v>1837</v>
      </c>
      <c r="P219" s="89">
        <v>0</v>
      </c>
      <c r="Q219" s="89">
        <v>0</v>
      </c>
      <c r="R219" s="89">
        <v>0</v>
      </c>
      <c r="S219" s="89">
        <v>0</v>
      </c>
      <c r="T219" s="89">
        <v>0</v>
      </c>
      <c r="U219" s="89">
        <v>0</v>
      </c>
      <c r="V219" s="89">
        <v>0</v>
      </c>
      <c r="W219" s="89">
        <v>0</v>
      </c>
      <c r="X219" s="89">
        <v>0</v>
      </c>
      <c r="Y219" s="89">
        <v>0</v>
      </c>
      <c r="Z219" s="68">
        <v>0</v>
      </c>
      <c r="AA219" s="68">
        <v>0</v>
      </c>
      <c r="AB219" s="68">
        <v>0</v>
      </c>
      <c r="AC219" s="68">
        <v>0</v>
      </c>
      <c r="AD219" s="68">
        <v>0</v>
      </c>
      <c r="AE219" s="68">
        <v>0</v>
      </c>
      <c r="AF219" s="68">
        <v>0</v>
      </c>
      <c r="AG219" s="68">
        <v>0</v>
      </c>
      <c r="AH219" s="68">
        <v>0</v>
      </c>
      <c r="AI219" s="68">
        <v>0</v>
      </c>
      <c r="AJ219" t="s">
        <v>1838</v>
      </c>
      <c r="AK219" s="89">
        <v>0</v>
      </c>
      <c r="AL219" s="89">
        <v>0</v>
      </c>
      <c r="AM219" s="89">
        <v>0</v>
      </c>
      <c r="AN219" s="89">
        <v>0</v>
      </c>
      <c r="AO219" s="89">
        <v>0</v>
      </c>
      <c r="AP219" s="89">
        <v>0</v>
      </c>
      <c r="AQ219" s="89">
        <v>0</v>
      </c>
      <c r="AR219" s="89">
        <v>0</v>
      </c>
      <c r="AS219" s="89">
        <v>0</v>
      </c>
      <c r="AT219" s="89">
        <v>0</v>
      </c>
      <c r="AU219" s="68">
        <v>0</v>
      </c>
      <c r="AV219" s="68">
        <v>0</v>
      </c>
      <c r="AW219" s="68">
        <v>0</v>
      </c>
      <c r="AX219" s="68">
        <v>0</v>
      </c>
      <c r="AY219" s="68">
        <v>0</v>
      </c>
      <c r="AZ219" s="68">
        <v>0</v>
      </c>
      <c r="BA219" s="68">
        <v>0</v>
      </c>
      <c r="BB219" s="68">
        <v>0</v>
      </c>
      <c r="BC219" s="68">
        <v>0</v>
      </c>
      <c r="BD219" s="68">
        <v>0</v>
      </c>
      <c r="BE219">
        <f t="shared" si="60"/>
        <v>0</v>
      </c>
      <c r="BF219">
        <f t="shared" si="61"/>
        <v>0</v>
      </c>
      <c r="BG219">
        <f t="shared" si="62"/>
        <v>0</v>
      </c>
      <c r="BH219">
        <f t="shared" si="63"/>
        <v>0</v>
      </c>
      <c r="BI219">
        <f t="shared" si="64"/>
        <v>0</v>
      </c>
      <c r="BJ219">
        <f t="shared" si="65"/>
        <v>0</v>
      </c>
      <c r="BK219">
        <f t="shared" si="66"/>
        <v>0</v>
      </c>
      <c r="BL219">
        <f t="shared" si="67"/>
        <v>0</v>
      </c>
      <c r="BM219">
        <f t="shared" si="68"/>
        <v>0</v>
      </c>
      <c r="BN219">
        <f t="shared" si="69"/>
        <v>0</v>
      </c>
      <c r="BO219">
        <f t="shared" si="70"/>
        <v>0</v>
      </c>
      <c r="BP219">
        <f t="shared" si="71"/>
        <v>0</v>
      </c>
      <c r="BQ219">
        <f t="shared" si="72"/>
        <v>0</v>
      </c>
      <c r="BR219">
        <f t="shared" si="73"/>
        <v>0</v>
      </c>
      <c r="BS219">
        <f t="shared" si="74"/>
        <v>0</v>
      </c>
      <c r="BT219">
        <f t="shared" si="75"/>
        <v>0</v>
      </c>
      <c r="BU219">
        <f t="shared" si="76"/>
        <v>0</v>
      </c>
      <c r="BV219">
        <f t="shared" si="77"/>
        <v>0</v>
      </c>
      <c r="BW219">
        <f t="shared" si="78"/>
        <v>0</v>
      </c>
      <c r="BX219">
        <f t="shared" si="79"/>
        <v>0</v>
      </c>
    </row>
    <row r="220" spans="1:76" x14ac:dyDescent="0.25">
      <c r="A220" t="s">
        <v>60</v>
      </c>
      <c r="B220" s="85">
        <v>1.0987465275288093</v>
      </c>
      <c r="C220" s="85">
        <v>5.7642700723169202</v>
      </c>
      <c r="E220" s="85">
        <v>15660.711609681252</v>
      </c>
      <c r="F220" s="86">
        <v>10</v>
      </c>
      <c r="H220" s="87">
        <v>2012</v>
      </c>
      <c r="I220" s="87">
        <v>1006</v>
      </c>
      <c r="J220" t="s">
        <v>1404</v>
      </c>
      <c r="K220">
        <v>2</v>
      </c>
      <c r="L220" s="87">
        <v>348.37200384973693</v>
      </c>
      <c r="M220" t="s">
        <v>286</v>
      </c>
      <c r="N220" t="s">
        <v>286</v>
      </c>
      <c r="O220" t="s">
        <v>1839</v>
      </c>
      <c r="P220" s="89">
        <v>0</v>
      </c>
      <c r="Q220" s="89">
        <v>0</v>
      </c>
      <c r="R220" s="89">
        <v>0</v>
      </c>
      <c r="S220" s="89">
        <v>0</v>
      </c>
      <c r="T220" s="89">
        <v>0</v>
      </c>
      <c r="U220" s="89">
        <v>0</v>
      </c>
      <c r="V220" s="89">
        <v>0</v>
      </c>
      <c r="W220" s="89">
        <v>0</v>
      </c>
      <c r="X220" s="89">
        <v>0</v>
      </c>
      <c r="Y220" s="89">
        <v>0</v>
      </c>
      <c r="Z220" s="68">
        <v>0</v>
      </c>
      <c r="AA220" s="68">
        <v>0</v>
      </c>
      <c r="AB220" s="68">
        <v>0</v>
      </c>
      <c r="AC220" s="68">
        <v>0</v>
      </c>
      <c r="AD220" s="68">
        <v>0</v>
      </c>
      <c r="AE220" s="68">
        <v>0</v>
      </c>
      <c r="AF220" s="68">
        <v>0</v>
      </c>
      <c r="AG220" s="68">
        <v>0</v>
      </c>
      <c r="AH220" s="68">
        <v>0</v>
      </c>
      <c r="AI220" s="68">
        <v>0</v>
      </c>
      <c r="AJ220" t="s">
        <v>1840</v>
      </c>
      <c r="AK220" s="89">
        <v>0</v>
      </c>
      <c r="AL220" s="89">
        <v>0</v>
      </c>
      <c r="AM220" s="89">
        <v>0</v>
      </c>
      <c r="AN220" s="89">
        <v>0</v>
      </c>
      <c r="AO220" s="89">
        <v>0</v>
      </c>
      <c r="AP220" s="89">
        <v>0</v>
      </c>
      <c r="AQ220" s="89">
        <v>0</v>
      </c>
      <c r="AR220" s="89">
        <v>0</v>
      </c>
      <c r="AS220" s="89">
        <v>0</v>
      </c>
      <c r="AT220" s="89">
        <v>0</v>
      </c>
      <c r="AU220" s="68">
        <v>0</v>
      </c>
      <c r="AV220" s="68">
        <v>0</v>
      </c>
      <c r="AW220" s="68">
        <v>0</v>
      </c>
      <c r="AX220" s="68">
        <v>0</v>
      </c>
      <c r="AY220" s="68">
        <v>0</v>
      </c>
      <c r="AZ220" s="68">
        <v>0</v>
      </c>
      <c r="BA220" s="68">
        <v>0</v>
      </c>
      <c r="BB220" s="68">
        <v>0</v>
      </c>
      <c r="BC220" s="68">
        <v>0</v>
      </c>
      <c r="BD220" s="68">
        <v>0</v>
      </c>
      <c r="BE220">
        <f t="shared" si="60"/>
        <v>0</v>
      </c>
      <c r="BF220">
        <f t="shared" si="61"/>
        <v>0</v>
      </c>
      <c r="BG220">
        <f t="shared" si="62"/>
        <v>0</v>
      </c>
      <c r="BH220">
        <f t="shared" si="63"/>
        <v>0</v>
      </c>
      <c r="BI220">
        <f t="shared" si="64"/>
        <v>0</v>
      </c>
      <c r="BJ220">
        <f t="shared" si="65"/>
        <v>0</v>
      </c>
      <c r="BK220">
        <f t="shared" si="66"/>
        <v>0</v>
      </c>
      <c r="BL220">
        <f t="shared" si="67"/>
        <v>0</v>
      </c>
      <c r="BM220">
        <f t="shared" si="68"/>
        <v>0</v>
      </c>
      <c r="BN220">
        <f t="shared" si="69"/>
        <v>0</v>
      </c>
      <c r="BO220">
        <f t="shared" si="70"/>
        <v>0</v>
      </c>
      <c r="BP220">
        <f t="shared" si="71"/>
        <v>0</v>
      </c>
      <c r="BQ220">
        <f t="shared" si="72"/>
        <v>0</v>
      </c>
      <c r="BR220">
        <f t="shared" si="73"/>
        <v>0</v>
      </c>
      <c r="BS220">
        <f t="shared" si="74"/>
        <v>0</v>
      </c>
      <c r="BT220">
        <f t="shared" si="75"/>
        <v>0</v>
      </c>
      <c r="BU220">
        <f t="shared" si="76"/>
        <v>0</v>
      </c>
      <c r="BV220">
        <f t="shared" si="77"/>
        <v>0</v>
      </c>
      <c r="BW220">
        <f t="shared" si="78"/>
        <v>0</v>
      </c>
      <c r="BX220">
        <f t="shared" si="79"/>
        <v>0</v>
      </c>
    </row>
    <row r="221" spans="1:76" x14ac:dyDescent="0.25">
      <c r="A221" t="s">
        <v>60</v>
      </c>
      <c r="B221" s="85">
        <v>1.9579663120563378</v>
      </c>
      <c r="C221" s="85">
        <v>10.27192926886875</v>
      </c>
      <c r="E221" s="85">
        <v>27907.388088451982</v>
      </c>
      <c r="F221" s="86">
        <v>10</v>
      </c>
      <c r="H221" s="87">
        <v>3018</v>
      </c>
      <c r="I221" s="87">
        <v>1006</v>
      </c>
      <c r="J221" t="s">
        <v>1404</v>
      </c>
      <c r="K221">
        <v>3</v>
      </c>
      <c r="L221" s="87">
        <v>620.79891086023099</v>
      </c>
      <c r="M221" t="s">
        <v>286</v>
      </c>
      <c r="N221" t="s">
        <v>286</v>
      </c>
      <c r="O221" t="s">
        <v>1841</v>
      </c>
      <c r="P221" s="89">
        <v>0</v>
      </c>
      <c r="Q221" s="89">
        <v>0</v>
      </c>
      <c r="R221" s="89">
        <v>0</v>
      </c>
      <c r="S221" s="89">
        <v>0</v>
      </c>
      <c r="T221" s="89">
        <v>0</v>
      </c>
      <c r="U221" s="89">
        <v>0</v>
      </c>
      <c r="V221" s="89">
        <v>0</v>
      </c>
      <c r="W221" s="89">
        <v>0</v>
      </c>
      <c r="X221" s="89">
        <v>0</v>
      </c>
      <c r="Y221" s="89">
        <v>0</v>
      </c>
      <c r="Z221" s="68">
        <v>0</v>
      </c>
      <c r="AA221" s="68">
        <v>0</v>
      </c>
      <c r="AB221" s="68">
        <v>0</v>
      </c>
      <c r="AC221" s="68">
        <v>0</v>
      </c>
      <c r="AD221" s="68">
        <v>0</v>
      </c>
      <c r="AE221" s="68">
        <v>0</v>
      </c>
      <c r="AF221" s="68">
        <v>0</v>
      </c>
      <c r="AG221" s="68">
        <v>0</v>
      </c>
      <c r="AH221" s="68">
        <v>0</v>
      </c>
      <c r="AI221" s="68">
        <v>0</v>
      </c>
      <c r="AJ221" t="s">
        <v>1842</v>
      </c>
      <c r="AK221" s="89">
        <v>0</v>
      </c>
      <c r="AL221" s="89">
        <v>0</v>
      </c>
      <c r="AM221" s="89">
        <v>0</v>
      </c>
      <c r="AN221" s="89">
        <v>0</v>
      </c>
      <c r="AO221" s="89">
        <v>0</v>
      </c>
      <c r="AP221" s="89">
        <v>0</v>
      </c>
      <c r="AQ221" s="89">
        <v>0</v>
      </c>
      <c r="AR221" s="89">
        <v>0</v>
      </c>
      <c r="AS221" s="89">
        <v>0</v>
      </c>
      <c r="AT221" s="89">
        <v>0</v>
      </c>
      <c r="AU221" s="68">
        <v>0</v>
      </c>
      <c r="AV221" s="68">
        <v>0</v>
      </c>
      <c r="AW221" s="68">
        <v>0</v>
      </c>
      <c r="AX221" s="68">
        <v>0</v>
      </c>
      <c r="AY221" s="68">
        <v>0</v>
      </c>
      <c r="AZ221" s="68">
        <v>0</v>
      </c>
      <c r="BA221" s="68">
        <v>0</v>
      </c>
      <c r="BB221" s="68">
        <v>0</v>
      </c>
      <c r="BC221" s="68">
        <v>0</v>
      </c>
      <c r="BD221" s="68">
        <v>0</v>
      </c>
      <c r="BE221">
        <f t="shared" si="60"/>
        <v>0</v>
      </c>
      <c r="BF221">
        <f t="shared" si="61"/>
        <v>0</v>
      </c>
      <c r="BG221">
        <f t="shared" si="62"/>
        <v>0</v>
      </c>
      <c r="BH221">
        <f t="shared" si="63"/>
        <v>0</v>
      </c>
      <c r="BI221">
        <f t="shared" si="64"/>
        <v>0</v>
      </c>
      <c r="BJ221">
        <f t="shared" si="65"/>
        <v>0</v>
      </c>
      <c r="BK221">
        <f t="shared" si="66"/>
        <v>0</v>
      </c>
      <c r="BL221">
        <f t="shared" si="67"/>
        <v>0</v>
      </c>
      <c r="BM221">
        <f t="shared" si="68"/>
        <v>0</v>
      </c>
      <c r="BN221">
        <f t="shared" si="69"/>
        <v>0</v>
      </c>
      <c r="BO221">
        <f t="shared" si="70"/>
        <v>0</v>
      </c>
      <c r="BP221">
        <f t="shared" si="71"/>
        <v>0</v>
      </c>
      <c r="BQ221">
        <f t="shared" si="72"/>
        <v>0</v>
      </c>
      <c r="BR221">
        <f t="shared" si="73"/>
        <v>0</v>
      </c>
      <c r="BS221">
        <f t="shared" si="74"/>
        <v>0</v>
      </c>
      <c r="BT221">
        <f t="shared" si="75"/>
        <v>0</v>
      </c>
      <c r="BU221">
        <f t="shared" si="76"/>
        <v>0</v>
      </c>
      <c r="BV221">
        <f t="shared" si="77"/>
        <v>0</v>
      </c>
      <c r="BW221">
        <f t="shared" si="78"/>
        <v>0</v>
      </c>
      <c r="BX221">
        <f t="shared" si="79"/>
        <v>0</v>
      </c>
    </row>
    <row r="222" spans="1:76" x14ac:dyDescent="0.25">
      <c r="A222" t="s">
        <v>60</v>
      </c>
      <c r="B222" s="85">
        <v>0.33082700537961024</v>
      </c>
      <c r="C222" s="85">
        <v>0.2200397953501782</v>
      </c>
      <c r="E222" s="85">
        <v>1957.6318572693604</v>
      </c>
      <c r="F222" s="86">
        <v>10</v>
      </c>
      <c r="H222" s="87">
        <v>1006</v>
      </c>
      <c r="I222" s="87">
        <v>1006</v>
      </c>
      <c r="J222" t="s">
        <v>1404</v>
      </c>
      <c r="K222">
        <v>1</v>
      </c>
      <c r="L222" s="87">
        <v>43.547454925063263</v>
      </c>
      <c r="M222" t="s">
        <v>286</v>
      </c>
      <c r="N222">
        <v>626.04067802845907</v>
      </c>
      <c r="O222" t="s">
        <v>1843</v>
      </c>
      <c r="P222" s="89">
        <v>0</v>
      </c>
      <c r="Q222" s="89">
        <v>0</v>
      </c>
      <c r="R222" s="89">
        <v>0</v>
      </c>
      <c r="S222" s="89">
        <v>0</v>
      </c>
      <c r="T222" s="89">
        <v>0</v>
      </c>
      <c r="U222" s="89">
        <v>0</v>
      </c>
      <c r="V222" s="89">
        <v>0</v>
      </c>
      <c r="W222" s="89">
        <v>0</v>
      </c>
      <c r="X222" s="89">
        <v>0</v>
      </c>
      <c r="Y222" s="89">
        <v>0</v>
      </c>
      <c r="Z222" s="68">
        <v>0</v>
      </c>
      <c r="AA222" s="68">
        <v>0</v>
      </c>
      <c r="AB222" s="68">
        <v>0</v>
      </c>
      <c r="AC222" s="68">
        <v>0</v>
      </c>
      <c r="AD222" s="68">
        <v>0</v>
      </c>
      <c r="AE222" s="68">
        <v>0</v>
      </c>
      <c r="AF222" s="68">
        <v>0</v>
      </c>
      <c r="AG222" s="68">
        <v>0</v>
      </c>
      <c r="AH222" s="68">
        <v>0</v>
      </c>
      <c r="AI222" s="68">
        <v>0</v>
      </c>
      <c r="AJ222" t="s">
        <v>1844</v>
      </c>
      <c r="AK222" s="89">
        <v>2.1421192836075638</v>
      </c>
      <c r="AL222" s="89">
        <v>3.2220743016855753</v>
      </c>
      <c r="AM222" s="89">
        <v>5.2346225109585847</v>
      </c>
      <c r="AN222" s="89">
        <v>8.4944754145596342</v>
      </c>
      <c r="AO222" s="89">
        <v>13.679461443589272</v>
      </c>
      <c r="AP222" s="89">
        <v>21.726885113985919</v>
      </c>
      <c r="AQ222" s="89">
        <v>33.841706818997885</v>
      </c>
      <c r="AR222" s="89">
        <v>50.911275382280657</v>
      </c>
      <c r="AS222" s="89">
        <v>72.733283788583208</v>
      </c>
      <c r="AT222" s="89">
        <v>95.744994144965901</v>
      </c>
      <c r="AU222" s="68">
        <v>4193.4809516611867</v>
      </c>
      <c r="AV222" s="68">
        <v>6307.6352994686104</v>
      </c>
      <c r="AW222" s="68">
        <v>10247.463788231857</v>
      </c>
      <c r="AX222" s="68">
        <v>16629.055682333295</v>
      </c>
      <c r="AY222" s="68">
        <v>26779.349512258272</v>
      </c>
      <c r="AZ222" s="68">
        <v>42533.242458370274</v>
      </c>
      <c r="BA222" s="68">
        <v>66249.60337324001</v>
      </c>
      <c r="BB222" s="68">
        <v>99665.534582565946</v>
      </c>
      <c r="BC222" s="68">
        <v>142384.99342834362</v>
      </c>
      <c r="BD222" s="68">
        <v>187433.45071225363</v>
      </c>
      <c r="BE222">
        <f t="shared" si="60"/>
        <v>0</v>
      </c>
      <c r="BF222">
        <f t="shared" si="61"/>
        <v>0</v>
      </c>
      <c r="BG222">
        <f t="shared" si="62"/>
        <v>0</v>
      </c>
      <c r="BH222">
        <f t="shared" si="63"/>
        <v>0</v>
      </c>
      <c r="BI222">
        <f t="shared" si="64"/>
        <v>0</v>
      </c>
      <c r="BJ222">
        <f t="shared" si="65"/>
        <v>0</v>
      </c>
      <c r="BK222">
        <f t="shared" si="66"/>
        <v>0</v>
      </c>
      <c r="BL222">
        <f t="shared" si="67"/>
        <v>0</v>
      </c>
      <c r="BM222">
        <f t="shared" si="68"/>
        <v>0</v>
      </c>
      <c r="BN222">
        <f t="shared" si="69"/>
        <v>0</v>
      </c>
      <c r="BO222">
        <f t="shared" si="70"/>
        <v>1434.3376516745254</v>
      </c>
      <c r="BP222">
        <f t="shared" si="71"/>
        <v>2202.7694329371352</v>
      </c>
      <c r="BQ222">
        <f t="shared" si="72"/>
        <v>3653.798563741263</v>
      </c>
      <c r="BR222">
        <f t="shared" si="73"/>
        <v>6053.7089630764967</v>
      </c>
      <c r="BS222">
        <f t="shared" si="74"/>
        <v>9953.5892765748104</v>
      </c>
      <c r="BT222">
        <f t="shared" si="75"/>
        <v>16141.129670845508</v>
      </c>
      <c r="BU222">
        <f t="shared" si="76"/>
        <v>25669.325633253531</v>
      </c>
      <c r="BV222">
        <f t="shared" si="77"/>
        <v>39427.743215155875</v>
      </c>
      <c r="BW222">
        <f t="shared" si="78"/>
        <v>57510.465184594526</v>
      </c>
      <c r="BX222">
        <f t="shared" si="79"/>
        <v>77295.73012150421</v>
      </c>
    </row>
    <row r="223" spans="1:76" x14ac:dyDescent="0.25">
      <c r="A223" t="s">
        <v>60</v>
      </c>
      <c r="B223" s="85">
        <v>1.5879348217712415</v>
      </c>
      <c r="C223" s="85">
        <v>1.0561678687960601</v>
      </c>
      <c r="E223" s="85">
        <v>9396.4269658087505</v>
      </c>
      <c r="F223" s="86">
        <v>10</v>
      </c>
      <c r="H223" s="87">
        <v>1006</v>
      </c>
      <c r="I223" s="87">
        <v>1006</v>
      </c>
      <c r="J223" t="s">
        <v>1404</v>
      </c>
      <c r="K223">
        <v>1</v>
      </c>
      <c r="L223" s="87">
        <v>209.02320230984213</v>
      </c>
      <c r="M223" t="s">
        <v>286</v>
      </c>
      <c r="N223" t="s">
        <v>286</v>
      </c>
      <c r="O223" t="s">
        <v>1845</v>
      </c>
      <c r="P223" s="89">
        <v>0</v>
      </c>
      <c r="Q223" s="89">
        <v>0</v>
      </c>
      <c r="R223" s="89">
        <v>0</v>
      </c>
      <c r="S223" s="89">
        <v>0</v>
      </c>
      <c r="T223" s="89">
        <v>0</v>
      </c>
      <c r="U223" s="89">
        <v>0</v>
      </c>
      <c r="V223" s="89">
        <v>0</v>
      </c>
      <c r="W223" s="89">
        <v>0</v>
      </c>
      <c r="X223" s="89">
        <v>0</v>
      </c>
      <c r="Y223" s="89">
        <v>0</v>
      </c>
      <c r="Z223" s="68">
        <v>0</v>
      </c>
      <c r="AA223" s="68">
        <v>0</v>
      </c>
      <c r="AB223" s="68">
        <v>0</v>
      </c>
      <c r="AC223" s="68">
        <v>0</v>
      </c>
      <c r="AD223" s="68">
        <v>0</v>
      </c>
      <c r="AE223" s="68">
        <v>0</v>
      </c>
      <c r="AF223" s="68">
        <v>0</v>
      </c>
      <c r="AG223" s="68">
        <v>0</v>
      </c>
      <c r="AH223" s="68">
        <v>0</v>
      </c>
      <c r="AI223" s="68">
        <v>0</v>
      </c>
      <c r="AJ223" t="s">
        <v>1846</v>
      </c>
      <c r="AK223" s="89">
        <v>0</v>
      </c>
      <c r="AL223" s="89">
        <v>0</v>
      </c>
      <c r="AM223" s="89">
        <v>0</v>
      </c>
      <c r="AN223" s="89">
        <v>0</v>
      </c>
      <c r="AO223" s="89">
        <v>0</v>
      </c>
      <c r="AP223" s="89">
        <v>0</v>
      </c>
      <c r="AQ223" s="89">
        <v>0</v>
      </c>
      <c r="AR223" s="89">
        <v>0</v>
      </c>
      <c r="AS223" s="89">
        <v>0</v>
      </c>
      <c r="AT223" s="89">
        <v>0</v>
      </c>
      <c r="AU223" s="68">
        <v>0</v>
      </c>
      <c r="AV223" s="68">
        <v>0</v>
      </c>
      <c r="AW223" s="68">
        <v>0</v>
      </c>
      <c r="AX223" s="68">
        <v>0</v>
      </c>
      <c r="AY223" s="68">
        <v>0</v>
      </c>
      <c r="AZ223" s="68">
        <v>0</v>
      </c>
      <c r="BA223" s="68">
        <v>0</v>
      </c>
      <c r="BB223" s="68">
        <v>0</v>
      </c>
      <c r="BC223" s="68">
        <v>0</v>
      </c>
      <c r="BD223" s="68">
        <v>0</v>
      </c>
      <c r="BE223">
        <f t="shared" si="60"/>
        <v>0</v>
      </c>
      <c r="BF223">
        <f t="shared" si="61"/>
        <v>0</v>
      </c>
      <c r="BG223">
        <f t="shared" si="62"/>
        <v>0</v>
      </c>
      <c r="BH223">
        <f t="shared" si="63"/>
        <v>0</v>
      </c>
      <c r="BI223">
        <f t="shared" si="64"/>
        <v>0</v>
      </c>
      <c r="BJ223">
        <f t="shared" si="65"/>
        <v>0</v>
      </c>
      <c r="BK223">
        <f t="shared" si="66"/>
        <v>0</v>
      </c>
      <c r="BL223">
        <f t="shared" si="67"/>
        <v>0</v>
      </c>
      <c r="BM223">
        <f t="shared" si="68"/>
        <v>0</v>
      </c>
      <c r="BN223">
        <f t="shared" si="69"/>
        <v>0</v>
      </c>
      <c r="BO223">
        <f t="shared" si="70"/>
        <v>0</v>
      </c>
      <c r="BP223">
        <f t="shared" si="71"/>
        <v>0</v>
      </c>
      <c r="BQ223">
        <f t="shared" si="72"/>
        <v>0</v>
      </c>
      <c r="BR223">
        <f t="shared" si="73"/>
        <v>0</v>
      </c>
      <c r="BS223">
        <f t="shared" si="74"/>
        <v>0</v>
      </c>
      <c r="BT223">
        <f t="shared" si="75"/>
        <v>0</v>
      </c>
      <c r="BU223">
        <f t="shared" si="76"/>
        <v>0</v>
      </c>
      <c r="BV223">
        <f t="shared" si="77"/>
        <v>0</v>
      </c>
      <c r="BW223">
        <f t="shared" si="78"/>
        <v>0</v>
      </c>
      <c r="BX223">
        <f t="shared" si="79"/>
        <v>0</v>
      </c>
    </row>
    <row r="224" spans="1:76" x14ac:dyDescent="0.25">
      <c r="A224" t="s">
        <v>60</v>
      </c>
      <c r="B224" s="85">
        <v>0.79396741088562073</v>
      </c>
      <c r="C224" s="85">
        <v>0.52808393439803003</v>
      </c>
      <c r="E224" s="85">
        <v>4698.2134829043753</v>
      </c>
      <c r="F224" s="86">
        <v>10</v>
      </c>
      <c r="H224" s="87">
        <v>1006</v>
      </c>
      <c r="I224" s="87">
        <v>1006</v>
      </c>
      <c r="J224" t="s">
        <v>1404</v>
      </c>
      <c r="K224">
        <v>1</v>
      </c>
      <c r="L224" s="87">
        <v>104.51160115492107</v>
      </c>
      <c r="M224" t="s">
        <v>286</v>
      </c>
      <c r="N224">
        <v>94.117613731562187</v>
      </c>
      <c r="O224" t="s">
        <v>1847</v>
      </c>
      <c r="P224" s="89">
        <v>0</v>
      </c>
      <c r="Q224" s="89">
        <v>0</v>
      </c>
      <c r="R224" s="89">
        <v>0</v>
      </c>
      <c r="S224" s="89">
        <v>0</v>
      </c>
      <c r="T224" s="89">
        <v>0</v>
      </c>
      <c r="U224" s="89">
        <v>0</v>
      </c>
      <c r="V224" s="89">
        <v>0</v>
      </c>
      <c r="W224" s="89">
        <v>0</v>
      </c>
      <c r="X224" s="89">
        <v>0</v>
      </c>
      <c r="Y224" s="89">
        <v>0</v>
      </c>
      <c r="Z224" s="68">
        <v>0</v>
      </c>
      <c r="AA224" s="68">
        <v>0</v>
      </c>
      <c r="AB224" s="68">
        <v>0</v>
      </c>
      <c r="AC224" s="68">
        <v>0</v>
      </c>
      <c r="AD224" s="68">
        <v>0</v>
      </c>
      <c r="AE224" s="68">
        <v>0</v>
      </c>
      <c r="AF224" s="68">
        <v>0</v>
      </c>
      <c r="AG224" s="68">
        <v>0</v>
      </c>
      <c r="AH224" s="68">
        <v>0</v>
      </c>
      <c r="AI224" s="68">
        <v>0</v>
      </c>
      <c r="AJ224" t="s">
        <v>1848</v>
      </c>
      <c r="AK224" s="89">
        <v>1.3756905492419602E-3</v>
      </c>
      <c r="AL224" s="89">
        <v>2.8849361058367429E-3</v>
      </c>
      <c r="AM224" s="89">
        <v>6.0574945975375811E-3</v>
      </c>
      <c r="AN224" s="89">
        <v>1.2112086128061535E-2</v>
      </c>
      <c r="AO224" s="89">
        <v>2.3309793159896428E-2</v>
      </c>
      <c r="AP224" s="89">
        <v>3.619272652191368E-2</v>
      </c>
      <c r="AQ224" s="89">
        <v>5.5058908790337285E-2</v>
      </c>
      <c r="AR224" s="89">
        <v>8.1980631921590677E-2</v>
      </c>
      <c r="AS224" s="89">
        <v>0.11498591103063914</v>
      </c>
      <c r="AT224" s="89">
        <v>0.1516622520817551</v>
      </c>
      <c r="AU224" s="68">
        <v>6.4632878867527026</v>
      </c>
      <c r="AV224" s="68">
        <v>13.554045709759828</v>
      </c>
      <c r="AW224" s="68">
        <v>28.459402790771474</v>
      </c>
      <c r="AX224" s="68">
        <v>56.90516635295775</v>
      </c>
      <c r="AY224" s="68">
        <v>109.51438450753759</v>
      </c>
      <c r="AZ224" s="68">
        <v>170.04115572832563</v>
      </c>
      <c r="BA224" s="68">
        <v>258.67850763276488</v>
      </c>
      <c r="BB224" s="68">
        <v>385.16251023103814</v>
      </c>
      <c r="BC224" s="68">
        <v>540.22835754819175</v>
      </c>
      <c r="BD224" s="68">
        <v>712.54163757814399</v>
      </c>
      <c r="BE224">
        <f t="shared" si="60"/>
        <v>0</v>
      </c>
      <c r="BF224">
        <f t="shared" si="61"/>
        <v>0</v>
      </c>
      <c r="BG224">
        <f t="shared" si="62"/>
        <v>0</v>
      </c>
      <c r="BH224">
        <f t="shared" si="63"/>
        <v>0</v>
      </c>
      <c r="BI224">
        <f t="shared" si="64"/>
        <v>0</v>
      </c>
      <c r="BJ224">
        <f t="shared" si="65"/>
        <v>0</v>
      </c>
      <c r="BK224">
        <f t="shared" si="66"/>
        <v>0</v>
      </c>
      <c r="BL224">
        <f t="shared" si="67"/>
        <v>0</v>
      </c>
      <c r="BM224">
        <f t="shared" si="68"/>
        <v>0</v>
      </c>
      <c r="BN224">
        <f t="shared" si="69"/>
        <v>0</v>
      </c>
      <c r="BO224">
        <f t="shared" si="70"/>
        <v>0.27325233372268548</v>
      </c>
      <c r="BP224">
        <f t="shared" si="71"/>
        <v>0.58506627816772094</v>
      </c>
      <c r="BQ224">
        <f t="shared" si="72"/>
        <v>1.2542602118933741</v>
      </c>
      <c r="BR224">
        <f t="shared" si="73"/>
        <v>2.5605856226006392</v>
      </c>
      <c r="BS224">
        <f t="shared" si="74"/>
        <v>5.0313498213730217</v>
      </c>
      <c r="BT224">
        <f t="shared" si="75"/>
        <v>7.9761467841527933</v>
      </c>
      <c r="BU224">
        <f t="shared" si="76"/>
        <v>12.388684083238555</v>
      </c>
      <c r="BV224">
        <f t="shared" si="77"/>
        <v>18.833653767382163</v>
      </c>
      <c r="BW224">
        <f t="shared" si="78"/>
        <v>26.970791590858525</v>
      </c>
      <c r="BX224">
        <f t="shared" si="79"/>
        <v>36.320540721197382</v>
      </c>
    </row>
    <row r="225" spans="1:76" x14ac:dyDescent="0.25">
      <c r="A225" t="s">
        <v>60</v>
      </c>
      <c r="B225" s="85">
        <v>5.7476731353489265</v>
      </c>
      <c r="C225" s="85">
        <v>31.091882915548602</v>
      </c>
      <c r="E225" s="85">
        <v>108058.91010680061</v>
      </c>
      <c r="F225" s="86">
        <v>10</v>
      </c>
      <c r="H225" s="87">
        <v>10060</v>
      </c>
      <c r="I225" s="87">
        <v>1006</v>
      </c>
      <c r="J225" t="s">
        <v>1404</v>
      </c>
      <c r="K225">
        <v>10</v>
      </c>
      <c r="L225" s="87">
        <v>2403.7668265631842</v>
      </c>
      <c r="M225" t="s">
        <v>286</v>
      </c>
      <c r="N225" t="s">
        <v>286</v>
      </c>
      <c r="O225" t="s">
        <v>1849</v>
      </c>
      <c r="P225" s="89">
        <v>0</v>
      </c>
      <c r="Q225" s="89">
        <v>0</v>
      </c>
      <c r="R225" s="89">
        <v>0</v>
      </c>
      <c r="S225" s="89">
        <v>0</v>
      </c>
      <c r="T225" s="89">
        <v>0</v>
      </c>
      <c r="U225" s="89">
        <v>0</v>
      </c>
      <c r="V225" s="89">
        <v>0</v>
      </c>
      <c r="W225" s="89">
        <v>0</v>
      </c>
      <c r="X225" s="89">
        <v>0</v>
      </c>
      <c r="Y225" s="89">
        <v>0</v>
      </c>
      <c r="Z225" s="68">
        <v>0</v>
      </c>
      <c r="AA225" s="68">
        <v>0</v>
      </c>
      <c r="AB225" s="68">
        <v>0</v>
      </c>
      <c r="AC225" s="68">
        <v>0</v>
      </c>
      <c r="AD225" s="68">
        <v>0</v>
      </c>
      <c r="AE225" s="68">
        <v>0</v>
      </c>
      <c r="AF225" s="68">
        <v>0</v>
      </c>
      <c r="AG225" s="68">
        <v>0</v>
      </c>
      <c r="AH225" s="68">
        <v>0</v>
      </c>
      <c r="AI225" s="68">
        <v>0</v>
      </c>
      <c r="AJ225" t="s">
        <v>1850</v>
      </c>
      <c r="AK225" s="89">
        <v>0</v>
      </c>
      <c r="AL225" s="89">
        <v>0</v>
      </c>
      <c r="AM225" s="89">
        <v>0</v>
      </c>
      <c r="AN225" s="89">
        <v>0</v>
      </c>
      <c r="AO225" s="89">
        <v>0</v>
      </c>
      <c r="AP225" s="89">
        <v>0</v>
      </c>
      <c r="AQ225" s="89">
        <v>0</v>
      </c>
      <c r="AR225" s="89">
        <v>0</v>
      </c>
      <c r="AS225" s="89">
        <v>0</v>
      </c>
      <c r="AT225" s="89">
        <v>0</v>
      </c>
      <c r="AU225" s="68">
        <v>0</v>
      </c>
      <c r="AV225" s="68">
        <v>0</v>
      </c>
      <c r="AW225" s="68">
        <v>0</v>
      </c>
      <c r="AX225" s="68">
        <v>0</v>
      </c>
      <c r="AY225" s="68">
        <v>0</v>
      </c>
      <c r="AZ225" s="68">
        <v>0</v>
      </c>
      <c r="BA225" s="68">
        <v>0</v>
      </c>
      <c r="BB225" s="68">
        <v>0</v>
      </c>
      <c r="BC225" s="68">
        <v>0</v>
      </c>
      <c r="BD225" s="68">
        <v>0</v>
      </c>
      <c r="BE225">
        <f t="shared" si="60"/>
        <v>0</v>
      </c>
      <c r="BF225">
        <f t="shared" si="61"/>
        <v>0</v>
      </c>
      <c r="BG225">
        <f t="shared" si="62"/>
        <v>0</v>
      </c>
      <c r="BH225">
        <f t="shared" si="63"/>
        <v>0</v>
      </c>
      <c r="BI225">
        <f t="shared" si="64"/>
        <v>0</v>
      </c>
      <c r="BJ225">
        <f t="shared" si="65"/>
        <v>0</v>
      </c>
      <c r="BK225">
        <f t="shared" si="66"/>
        <v>0</v>
      </c>
      <c r="BL225">
        <f t="shared" si="67"/>
        <v>0</v>
      </c>
      <c r="BM225">
        <f t="shared" si="68"/>
        <v>0</v>
      </c>
      <c r="BN225">
        <f t="shared" si="69"/>
        <v>0</v>
      </c>
      <c r="BO225">
        <f t="shared" si="70"/>
        <v>0</v>
      </c>
      <c r="BP225">
        <f t="shared" si="71"/>
        <v>0</v>
      </c>
      <c r="BQ225">
        <f t="shared" si="72"/>
        <v>0</v>
      </c>
      <c r="BR225">
        <f t="shared" si="73"/>
        <v>0</v>
      </c>
      <c r="BS225">
        <f t="shared" si="74"/>
        <v>0</v>
      </c>
      <c r="BT225">
        <f t="shared" si="75"/>
        <v>0</v>
      </c>
      <c r="BU225">
        <f t="shared" si="76"/>
        <v>0</v>
      </c>
      <c r="BV225">
        <f t="shared" si="77"/>
        <v>0</v>
      </c>
      <c r="BW225">
        <f t="shared" si="78"/>
        <v>0</v>
      </c>
      <c r="BX225">
        <f t="shared" si="79"/>
        <v>0</v>
      </c>
    </row>
    <row r="226" spans="1:76" x14ac:dyDescent="0.25">
      <c r="A226" t="s">
        <v>60</v>
      </c>
      <c r="B226" s="85">
        <v>0.65924791651728565</v>
      </c>
      <c r="C226" s="85">
        <v>3.4585620433901521</v>
      </c>
      <c r="E226" s="85">
        <v>9396.4269658087505</v>
      </c>
      <c r="F226" s="86">
        <v>10</v>
      </c>
      <c r="H226" s="87">
        <v>1006</v>
      </c>
      <c r="I226" s="87">
        <v>1006</v>
      </c>
      <c r="J226" t="s">
        <v>1404</v>
      </c>
      <c r="K226">
        <v>1</v>
      </c>
      <c r="L226" s="87">
        <v>209.02320230984213</v>
      </c>
      <c r="M226" t="s">
        <v>286</v>
      </c>
      <c r="N226" t="s">
        <v>286</v>
      </c>
      <c r="O226" t="s">
        <v>1851</v>
      </c>
      <c r="P226" s="89">
        <v>0</v>
      </c>
      <c r="Q226" s="89">
        <v>0</v>
      </c>
      <c r="R226" s="89">
        <v>0</v>
      </c>
      <c r="S226" s="89">
        <v>0</v>
      </c>
      <c r="T226" s="89">
        <v>0</v>
      </c>
      <c r="U226" s="89">
        <v>0</v>
      </c>
      <c r="V226" s="89">
        <v>0</v>
      </c>
      <c r="W226" s="89">
        <v>0</v>
      </c>
      <c r="X226" s="89">
        <v>0</v>
      </c>
      <c r="Y226" s="89">
        <v>0</v>
      </c>
      <c r="Z226" s="68">
        <v>0</v>
      </c>
      <c r="AA226" s="68">
        <v>0</v>
      </c>
      <c r="AB226" s="68">
        <v>0</v>
      </c>
      <c r="AC226" s="68">
        <v>0</v>
      </c>
      <c r="AD226" s="68">
        <v>0</v>
      </c>
      <c r="AE226" s="68">
        <v>0</v>
      </c>
      <c r="AF226" s="68">
        <v>0</v>
      </c>
      <c r="AG226" s="68">
        <v>0</v>
      </c>
      <c r="AH226" s="68">
        <v>0</v>
      </c>
      <c r="AI226" s="68">
        <v>0</v>
      </c>
      <c r="AJ226" t="s">
        <v>1852</v>
      </c>
      <c r="AK226" s="89">
        <v>0</v>
      </c>
      <c r="AL226" s="89">
        <v>0</v>
      </c>
      <c r="AM226" s="89">
        <v>0</v>
      </c>
      <c r="AN226" s="89">
        <v>0</v>
      </c>
      <c r="AO226" s="89">
        <v>0</v>
      </c>
      <c r="AP226" s="89">
        <v>0</v>
      </c>
      <c r="AQ226" s="89">
        <v>0</v>
      </c>
      <c r="AR226" s="89">
        <v>0</v>
      </c>
      <c r="AS226" s="89">
        <v>0</v>
      </c>
      <c r="AT226" s="89">
        <v>0</v>
      </c>
      <c r="AU226" s="68">
        <v>0</v>
      </c>
      <c r="AV226" s="68">
        <v>0</v>
      </c>
      <c r="AW226" s="68">
        <v>0</v>
      </c>
      <c r="AX226" s="68">
        <v>0</v>
      </c>
      <c r="AY226" s="68">
        <v>0</v>
      </c>
      <c r="AZ226" s="68">
        <v>0</v>
      </c>
      <c r="BA226" s="68">
        <v>0</v>
      </c>
      <c r="BB226" s="68">
        <v>0</v>
      </c>
      <c r="BC226" s="68">
        <v>0</v>
      </c>
      <c r="BD226" s="68">
        <v>0</v>
      </c>
      <c r="BE226">
        <f t="shared" si="60"/>
        <v>0</v>
      </c>
      <c r="BF226">
        <f t="shared" si="61"/>
        <v>0</v>
      </c>
      <c r="BG226">
        <f t="shared" si="62"/>
        <v>0</v>
      </c>
      <c r="BH226">
        <f t="shared" si="63"/>
        <v>0</v>
      </c>
      <c r="BI226">
        <f t="shared" si="64"/>
        <v>0</v>
      </c>
      <c r="BJ226">
        <f t="shared" si="65"/>
        <v>0</v>
      </c>
      <c r="BK226">
        <f t="shared" si="66"/>
        <v>0</v>
      </c>
      <c r="BL226">
        <f t="shared" si="67"/>
        <v>0</v>
      </c>
      <c r="BM226">
        <f t="shared" si="68"/>
        <v>0</v>
      </c>
      <c r="BN226">
        <f t="shared" si="69"/>
        <v>0</v>
      </c>
      <c r="BO226">
        <f t="shared" si="70"/>
        <v>0</v>
      </c>
      <c r="BP226">
        <f t="shared" si="71"/>
        <v>0</v>
      </c>
      <c r="BQ226">
        <f t="shared" si="72"/>
        <v>0</v>
      </c>
      <c r="BR226">
        <f t="shared" si="73"/>
        <v>0</v>
      </c>
      <c r="BS226">
        <f t="shared" si="74"/>
        <v>0</v>
      </c>
      <c r="BT226">
        <f t="shared" si="75"/>
        <v>0</v>
      </c>
      <c r="BU226">
        <f t="shared" si="76"/>
        <v>0</v>
      </c>
      <c r="BV226">
        <f t="shared" si="77"/>
        <v>0</v>
      </c>
      <c r="BW226">
        <f t="shared" si="78"/>
        <v>0</v>
      </c>
      <c r="BX226">
        <f t="shared" si="79"/>
        <v>0</v>
      </c>
    </row>
    <row r="227" spans="1:76" x14ac:dyDescent="0.25">
      <c r="A227" t="s">
        <v>60</v>
      </c>
      <c r="B227" s="85">
        <v>1.0586232145141607</v>
      </c>
      <c r="C227" s="85">
        <v>0.7041119125307066</v>
      </c>
      <c r="E227" s="85">
        <v>6264.2846438724991</v>
      </c>
      <c r="F227" s="86">
        <v>10</v>
      </c>
      <c r="H227" s="87">
        <v>1006</v>
      </c>
      <c r="I227" s="87">
        <v>1006</v>
      </c>
      <c r="J227" t="s">
        <v>1404</v>
      </c>
      <c r="K227">
        <v>1</v>
      </c>
      <c r="L227" s="87">
        <v>139.34880153989474</v>
      </c>
      <c r="M227" t="s">
        <v>286</v>
      </c>
      <c r="N227" t="s">
        <v>286</v>
      </c>
      <c r="O227" t="s">
        <v>1853</v>
      </c>
      <c r="P227" s="89">
        <v>0</v>
      </c>
      <c r="Q227" s="89">
        <v>0</v>
      </c>
      <c r="R227" s="89">
        <v>0</v>
      </c>
      <c r="S227" s="89">
        <v>0</v>
      </c>
      <c r="T227" s="89">
        <v>0</v>
      </c>
      <c r="U227" s="89">
        <v>0</v>
      </c>
      <c r="V227" s="89">
        <v>0</v>
      </c>
      <c r="W227" s="89">
        <v>0</v>
      </c>
      <c r="X227" s="89">
        <v>0</v>
      </c>
      <c r="Y227" s="89">
        <v>0</v>
      </c>
      <c r="Z227" s="68">
        <v>0</v>
      </c>
      <c r="AA227" s="68">
        <v>0</v>
      </c>
      <c r="AB227" s="68">
        <v>0</v>
      </c>
      <c r="AC227" s="68">
        <v>0</v>
      </c>
      <c r="AD227" s="68">
        <v>0</v>
      </c>
      <c r="AE227" s="68">
        <v>0</v>
      </c>
      <c r="AF227" s="68">
        <v>0</v>
      </c>
      <c r="AG227" s="68">
        <v>0</v>
      </c>
      <c r="AH227" s="68">
        <v>0</v>
      </c>
      <c r="AI227" s="68">
        <v>0</v>
      </c>
      <c r="AJ227" t="s">
        <v>1854</v>
      </c>
      <c r="AK227" s="89">
        <v>0</v>
      </c>
      <c r="AL227" s="89">
        <v>0</v>
      </c>
      <c r="AM227" s="89">
        <v>0</v>
      </c>
      <c r="AN227" s="89">
        <v>0</v>
      </c>
      <c r="AO227" s="89">
        <v>0</v>
      </c>
      <c r="AP227" s="89">
        <v>0</v>
      </c>
      <c r="AQ227" s="89">
        <v>0</v>
      </c>
      <c r="AR227" s="89">
        <v>0</v>
      </c>
      <c r="AS227" s="89">
        <v>0</v>
      </c>
      <c r="AT227" s="89">
        <v>0</v>
      </c>
      <c r="AU227" s="68">
        <v>0</v>
      </c>
      <c r="AV227" s="68">
        <v>0</v>
      </c>
      <c r="AW227" s="68">
        <v>0</v>
      </c>
      <c r="AX227" s="68">
        <v>0</v>
      </c>
      <c r="AY227" s="68">
        <v>0</v>
      </c>
      <c r="AZ227" s="68">
        <v>0</v>
      </c>
      <c r="BA227" s="68">
        <v>0</v>
      </c>
      <c r="BB227" s="68">
        <v>0</v>
      </c>
      <c r="BC227" s="68">
        <v>0</v>
      </c>
      <c r="BD227" s="68">
        <v>0</v>
      </c>
      <c r="BE227">
        <f t="shared" si="60"/>
        <v>0</v>
      </c>
      <c r="BF227">
        <f t="shared" si="61"/>
        <v>0</v>
      </c>
      <c r="BG227">
        <f t="shared" si="62"/>
        <v>0</v>
      </c>
      <c r="BH227">
        <f t="shared" si="63"/>
        <v>0</v>
      </c>
      <c r="BI227">
        <f t="shared" si="64"/>
        <v>0</v>
      </c>
      <c r="BJ227">
        <f t="shared" si="65"/>
        <v>0</v>
      </c>
      <c r="BK227">
        <f t="shared" si="66"/>
        <v>0</v>
      </c>
      <c r="BL227">
        <f t="shared" si="67"/>
        <v>0</v>
      </c>
      <c r="BM227">
        <f t="shared" si="68"/>
        <v>0</v>
      </c>
      <c r="BN227">
        <f t="shared" si="69"/>
        <v>0</v>
      </c>
      <c r="BO227">
        <f t="shared" si="70"/>
        <v>0</v>
      </c>
      <c r="BP227">
        <f t="shared" si="71"/>
        <v>0</v>
      </c>
      <c r="BQ227">
        <f t="shared" si="72"/>
        <v>0</v>
      </c>
      <c r="BR227">
        <f t="shared" si="73"/>
        <v>0</v>
      </c>
      <c r="BS227">
        <f t="shared" si="74"/>
        <v>0</v>
      </c>
      <c r="BT227">
        <f t="shared" si="75"/>
        <v>0</v>
      </c>
      <c r="BU227">
        <f t="shared" si="76"/>
        <v>0</v>
      </c>
      <c r="BV227">
        <f t="shared" si="77"/>
        <v>0</v>
      </c>
      <c r="BW227">
        <f t="shared" si="78"/>
        <v>0</v>
      </c>
      <c r="BX227">
        <f t="shared" si="79"/>
        <v>0</v>
      </c>
    </row>
    <row r="228" spans="1:76" x14ac:dyDescent="0.25">
      <c r="A228" t="s">
        <v>60</v>
      </c>
      <c r="B228" s="85">
        <v>10.07925288952493</v>
      </c>
      <c r="C228" s="85">
        <v>54.523446851904069</v>
      </c>
      <c r="E228" s="85">
        <v>189494.61047714311</v>
      </c>
      <c r="F228" s="86">
        <v>10</v>
      </c>
      <c r="H228" s="87">
        <v>15090</v>
      </c>
      <c r="I228" s="87">
        <v>1006</v>
      </c>
      <c r="J228" t="s">
        <v>1404</v>
      </c>
      <c r="K228">
        <v>15</v>
      </c>
      <c r="L228" s="87">
        <v>4215.3012465818165</v>
      </c>
      <c r="M228" t="s">
        <v>286</v>
      </c>
      <c r="N228" t="s">
        <v>286</v>
      </c>
      <c r="O228" t="s">
        <v>1855</v>
      </c>
      <c r="P228" s="89">
        <v>0</v>
      </c>
      <c r="Q228" s="89">
        <v>0</v>
      </c>
      <c r="R228" s="89">
        <v>0</v>
      </c>
      <c r="S228" s="89">
        <v>0</v>
      </c>
      <c r="T228" s="89">
        <v>0</v>
      </c>
      <c r="U228" s="89">
        <v>0</v>
      </c>
      <c r="V228" s="89">
        <v>0</v>
      </c>
      <c r="W228" s="89">
        <v>0</v>
      </c>
      <c r="X228" s="89">
        <v>0</v>
      </c>
      <c r="Y228" s="89">
        <v>0</v>
      </c>
      <c r="Z228" s="68">
        <v>0</v>
      </c>
      <c r="AA228" s="68">
        <v>0</v>
      </c>
      <c r="AB228" s="68">
        <v>0</v>
      </c>
      <c r="AC228" s="68">
        <v>0</v>
      </c>
      <c r="AD228" s="68">
        <v>0</v>
      </c>
      <c r="AE228" s="68">
        <v>0</v>
      </c>
      <c r="AF228" s="68">
        <v>0</v>
      </c>
      <c r="AG228" s="68">
        <v>0</v>
      </c>
      <c r="AH228" s="68">
        <v>0</v>
      </c>
      <c r="AI228" s="68">
        <v>0</v>
      </c>
      <c r="AJ228" t="s">
        <v>1856</v>
      </c>
      <c r="AK228" s="89">
        <v>0</v>
      </c>
      <c r="AL228" s="89">
        <v>0</v>
      </c>
      <c r="AM228" s="89">
        <v>0</v>
      </c>
      <c r="AN228" s="89">
        <v>0</v>
      </c>
      <c r="AO228" s="89">
        <v>0</v>
      </c>
      <c r="AP228" s="89">
        <v>0</v>
      </c>
      <c r="AQ228" s="89">
        <v>0</v>
      </c>
      <c r="AR228" s="89">
        <v>0</v>
      </c>
      <c r="AS228" s="89">
        <v>0</v>
      </c>
      <c r="AT228" s="89">
        <v>0</v>
      </c>
      <c r="AU228" s="68">
        <v>0</v>
      </c>
      <c r="AV228" s="68">
        <v>0</v>
      </c>
      <c r="AW228" s="68">
        <v>0</v>
      </c>
      <c r="AX228" s="68">
        <v>0</v>
      </c>
      <c r="AY228" s="68">
        <v>0</v>
      </c>
      <c r="AZ228" s="68">
        <v>0</v>
      </c>
      <c r="BA228" s="68">
        <v>0</v>
      </c>
      <c r="BB228" s="68">
        <v>0</v>
      </c>
      <c r="BC228" s="68">
        <v>0</v>
      </c>
      <c r="BD228" s="68">
        <v>0</v>
      </c>
      <c r="BE228">
        <f t="shared" si="60"/>
        <v>0</v>
      </c>
      <c r="BF228">
        <f t="shared" si="61"/>
        <v>0</v>
      </c>
      <c r="BG228">
        <f t="shared" si="62"/>
        <v>0</v>
      </c>
      <c r="BH228">
        <f t="shared" si="63"/>
        <v>0</v>
      </c>
      <c r="BI228">
        <f t="shared" si="64"/>
        <v>0</v>
      </c>
      <c r="BJ228">
        <f t="shared" si="65"/>
        <v>0</v>
      </c>
      <c r="BK228">
        <f t="shared" si="66"/>
        <v>0</v>
      </c>
      <c r="BL228">
        <f t="shared" si="67"/>
        <v>0</v>
      </c>
      <c r="BM228">
        <f t="shared" si="68"/>
        <v>0</v>
      </c>
      <c r="BN228">
        <f t="shared" si="69"/>
        <v>0</v>
      </c>
      <c r="BO228">
        <f t="shared" si="70"/>
        <v>0</v>
      </c>
      <c r="BP228">
        <f t="shared" si="71"/>
        <v>0</v>
      </c>
      <c r="BQ228">
        <f t="shared" si="72"/>
        <v>0</v>
      </c>
      <c r="BR228">
        <f t="shared" si="73"/>
        <v>0</v>
      </c>
      <c r="BS228">
        <f t="shared" si="74"/>
        <v>0</v>
      </c>
      <c r="BT228">
        <f t="shared" si="75"/>
        <v>0</v>
      </c>
      <c r="BU228">
        <f t="shared" si="76"/>
        <v>0</v>
      </c>
      <c r="BV228">
        <f t="shared" si="77"/>
        <v>0</v>
      </c>
      <c r="BW228">
        <f t="shared" si="78"/>
        <v>0</v>
      </c>
      <c r="BX228">
        <f t="shared" si="79"/>
        <v>0</v>
      </c>
    </row>
    <row r="229" spans="1:76" x14ac:dyDescent="0.25">
      <c r="A229" t="s">
        <v>60</v>
      </c>
      <c r="B229" s="85">
        <v>63.517392870849633</v>
      </c>
      <c r="C229" s="85">
        <v>42.24671475184239</v>
      </c>
      <c r="E229" s="85">
        <v>375857.07863234991</v>
      </c>
      <c r="F229" s="86">
        <v>10</v>
      </c>
      <c r="H229" s="87">
        <v>25150</v>
      </c>
      <c r="I229" s="87">
        <v>1006</v>
      </c>
      <c r="J229" t="s">
        <v>1404</v>
      </c>
      <c r="K229">
        <v>25</v>
      </c>
      <c r="L229" s="87">
        <v>8360.928092393684</v>
      </c>
      <c r="M229" t="s">
        <v>286</v>
      </c>
      <c r="N229" t="s">
        <v>286</v>
      </c>
      <c r="O229" t="s">
        <v>1857</v>
      </c>
      <c r="P229" s="89">
        <v>0</v>
      </c>
      <c r="Q229" s="89">
        <v>0</v>
      </c>
      <c r="R229" s="89">
        <v>0</v>
      </c>
      <c r="S229" s="89">
        <v>0</v>
      </c>
      <c r="T229" s="89">
        <v>0</v>
      </c>
      <c r="U229" s="89">
        <v>0</v>
      </c>
      <c r="V229" s="89">
        <v>0</v>
      </c>
      <c r="W229" s="89">
        <v>0</v>
      </c>
      <c r="X229" s="89">
        <v>0</v>
      </c>
      <c r="Y229" s="89">
        <v>0</v>
      </c>
      <c r="Z229" s="68">
        <v>0</v>
      </c>
      <c r="AA229" s="68">
        <v>0</v>
      </c>
      <c r="AB229" s="68">
        <v>0</v>
      </c>
      <c r="AC229" s="68">
        <v>0</v>
      </c>
      <c r="AD229" s="68">
        <v>0</v>
      </c>
      <c r="AE229" s="68">
        <v>0</v>
      </c>
      <c r="AF229" s="68">
        <v>0</v>
      </c>
      <c r="AG229" s="68">
        <v>0</v>
      </c>
      <c r="AH229" s="68">
        <v>0</v>
      </c>
      <c r="AI229" s="68">
        <v>0</v>
      </c>
      <c r="AJ229" t="s">
        <v>1858</v>
      </c>
      <c r="AK229" s="89">
        <v>0</v>
      </c>
      <c r="AL229" s="89">
        <v>0</v>
      </c>
      <c r="AM229" s="89">
        <v>0</v>
      </c>
      <c r="AN229" s="89">
        <v>0</v>
      </c>
      <c r="AO229" s="89">
        <v>0</v>
      </c>
      <c r="AP229" s="89">
        <v>0</v>
      </c>
      <c r="AQ229" s="89">
        <v>0</v>
      </c>
      <c r="AR229" s="89">
        <v>0</v>
      </c>
      <c r="AS229" s="89">
        <v>0</v>
      </c>
      <c r="AT229" s="89">
        <v>0</v>
      </c>
      <c r="AU229" s="68">
        <v>0</v>
      </c>
      <c r="AV229" s="68">
        <v>0</v>
      </c>
      <c r="AW229" s="68">
        <v>0</v>
      </c>
      <c r="AX229" s="68">
        <v>0</v>
      </c>
      <c r="AY229" s="68">
        <v>0</v>
      </c>
      <c r="AZ229" s="68">
        <v>0</v>
      </c>
      <c r="BA229" s="68">
        <v>0</v>
      </c>
      <c r="BB229" s="68">
        <v>0</v>
      </c>
      <c r="BC229" s="68">
        <v>0</v>
      </c>
      <c r="BD229" s="68">
        <v>0</v>
      </c>
      <c r="BE229">
        <f t="shared" si="60"/>
        <v>0</v>
      </c>
      <c r="BF229">
        <f t="shared" si="61"/>
        <v>0</v>
      </c>
      <c r="BG229">
        <f t="shared" si="62"/>
        <v>0</v>
      </c>
      <c r="BH229">
        <f t="shared" si="63"/>
        <v>0</v>
      </c>
      <c r="BI229">
        <f t="shared" si="64"/>
        <v>0</v>
      </c>
      <c r="BJ229">
        <f t="shared" si="65"/>
        <v>0</v>
      </c>
      <c r="BK229">
        <f t="shared" si="66"/>
        <v>0</v>
      </c>
      <c r="BL229">
        <f t="shared" si="67"/>
        <v>0</v>
      </c>
      <c r="BM229">
        <f t="shared" si="68"/>
        <v>0</v>
      </c>
      <c r="BN229">
        <f t="shared" si="69"/>
        <v>0</v>
      </c>
      <c r="BO229">
        <f t="shared" si="70"/>
        <v>0</v>
      </c>
      <c r="BP229">
        <f t="shared" si="71"/>
        <v>0</v>
      </c>
      <c r="BQ229">
        <f t="shared" si="72"/>
        <v>0</v>
      </c>
      <c r="BR229">
        <f t="shared" si="73"/>
        <v>0</v>
      </c>
      <c r="BS229">
        <f t="shared" si="74"/>
        <v>0</v>
      </c>
      <c r="BT229">
        <f t="shared" si="75"/>
        <v>0</v>
      </c>
      <c r="BU229">
        <f t="shared" si="76"/>
        <v>0</v>
      </c>
      <c r="BV229">
        <f t="shared" si="77"/>
        <v>0</v>
      </c>
      <c r="BW229">
        <f t="shared" si="78"/>
        <v>0</v>
      </c>
      <c r="BX229">
        <f t="shared" si="79"/>
        <v>0</v>
      </c>
    </row>
    <row r="230" spans="1:76" x14ac:dyDescent="0.25">
      <c r="A230" t="s">
        <v>60</v>
      </c>
      <c r="B230" s="85">
        <v>3.1643899992829709</v>
      </c>
      <c r="C230" s="85">
        <v>16.60109780827273</v>
      </c>
      <c r="E230" s="85">
        <v>45102.849435882003</v>
      </c>
      <c r="F230" s="86">
        <v>10</v>
      </c>
      <c r="H230" s="87">
        <v>3018</v>
      </c>
      <c r="I230" s="87">
        <v>1006</v>
      </c>
      <c r="J230" t="s">
        <v>1404</v>
      </c>
      <c r="K230">
        <v>3</v>
      </c>
      <c r="L230" s="87">
        <v>1003.3113710872423</v>
      </c>
      <c r="M230" t="s">
        <v>286</v>
      </c>
      <c r="N230" t="s">
        <v>286</v>
      </c>
      <c r="O230" t="s">
        <v>1859</v>
      </c>
      <c r="P230" s="89">
        <v>0</v>
      </c>
      <c r="Q230" s="89">
        <v>0</v>
      </c>
      <c r="R230" s="89">
        <v>0</v>
      </c>
      <c r="S230" s="89">
        <v>0</v>
      </c>
      <c r="T230" s="89">
        <v>0</v>
      </c>
      <c r="U230" s="89">
        <v>0</v>
      </c>
      <c r="V230" s="89">
        <v>0</v>
      </c>
      <c r="W230" s="89">
        <v>0</v>
      </c>
      <c r="X230" s="89">
        <v>0</v>
      </c>
      <c r="Y230" s="89">
        <v>0</v>
      </c>
      <c r="Z230" s="68">
        <v>0</v>
      </c>
      <c r="AA230" s="68">
        <v>0</v>
      </c>
      <c r="AB230" s="68">
        <v>0</v>
      </c>
      <c r="AC230" s="68">
        <v>0</v>
      </c>
      <c r="AD230" s="68">
        <v>0</v>
      </c>
      <c r="AE230" s="68">
        <v>0</v>
      </c>
      <c r="AF230" s="68">
        <v>0</v>
      </c>
      <c r="AG230" s="68">
        <v>0</v>
      </c>
      <c r="AH230" s="68">
        <v>0</v>
      </c>
      <c r="AI230" s="68">
        <v>0</v>
      </c>
      <c r="AJ230" t="s">
        <v>1860</v>
      </c>
      <c r="AK230" s="89">
        <v>0</v>
      </c>
      <c r="AL230" s="89">
        <v>0</v>
      </c>
      <c r="AM230" s="89">
        <v>0</v>
      </c>
      <c r="AN230" s="89">
        <v>0</v>
      </c>
      <c r="AO230" s="89">
        <v>0</v>
      </c>
      <c r="AP230" s="89">
        <v>0</v>
      </c>
      <c r="AQ230" s="89">
        <v>0</v>
      </c>
      <c r="AR230" s="89">
        <v>0</v>
      </c>
      <c r="AS230" s="89">
        <v>0</v>
      </c>
      <c r="AT230" s="89">
        <v>0</v>
      </c>
      <c r="AU230" s="68">
        <v>0</v>
      </c>
      <c r="AV230" s="68">
        <v>0</v>
      </c>
      <c r="AW230" s="68">
        <v>0</v>
      </c>
      <c r="AX230" s="68">
        <v>0</v>
      </c>
      <c r="AY230" s="68">
        <v>0</v>
      </c>
      <c r="AZ230" s="68">
        <v>0</v>
      </c>
      <c r="BA230" s="68">
        <v>0</v>
      </c>
      <c r="BB230" s="68">
        <v>0</v>
      </c>
      <c r="BC230" s="68">
        <v>0</v>
      </c>
      <c r="BD230" s="68">
        <v>0</v>
      </c>
      <c r="BE230">
        <f t="shared" si="60"/>
        <v>0</v>
      </c>
      <c r="BF230">
        <f t="shared" si="61"/>
        <v>0</v>
      </c>
      <c r="BG230">
        <f t="shared" si="62"/>
        <v>0</v>
      </c>
      <c r="BH230">
        <f t="shared" si="63"/>
        <v>0</v>
      </c>
      <c r="BI230">
        <f t="shared" si="64"/>
        <v>0</v>
      </c>
      <c r="BJ230">
        <f t="shared" si="65"/>
        <v>0</v>
      </c>
      <c r="BK230">
        <f t="shared" si="66"/>
        <v>0</v>
      </c>
      <c r="BL230">
        <f t="shared" si="67"/>
        <v>0</v>
      </c>
      <c r="BM230">
        <f t="shared" si="68"/>
        <v>0</v>
      </c>
      <c r="BN230">
        <f t="shared" si="69"/>
        <v>0</v>
      </c>
      <c r="BO230">
        <f t="shared" si="70"/>
        <v>0</v>
      </c>
      <c r="BP230">
        <f t="shared" si="71"/>
        <v>0</v>
      </c>
      <c r="BQ230">
        <f t="shared" si="72"/>
        <v>0</v>
      </c>
      <c r="BR230">
        <f t="shared" si="73"/>
        <v>0</v>
      </c>
      <c r="BS230">
        <f t="shared" si="74"/>
        <v>0</v>
      </c>
      <c r="BT230">
        <f t="shared" si="75"/>
        <v>0</v>
      </c>
      <c r="BU230">
        <f t="shared" si="76"/>
        <v>0</v>
      </c>
      <c r="BV230">
        <f t="shared" si="77"/>
        <v>0</v>
      </c>
      <c r="BW230">
        <f t="shared" si="78"/>
        <v>0</v>
      </c>
      <c r="BX230">
        <f t="shared" si="79"/>
        <v>0</v>
      </c>
    </row>
    <row r="231" spans="1:76" x14ac:dyDescent="0.25">
      <c r="A231" t="s">
        <v>60</v>
      </c>
      <c r="B231" s="85">
        <v>47.638044653137243</v>
      </c>
      <c r="C231" s="85">
        <v>31.685036063881803</v>
      </c>
      <c r="E231" s="85">
        <v>281892.8089742625</v>
      </c>
      <c r="F231" s="86">
        <v>10</v>
      </c>
      <c r="H231" s="87">
        <v>20120</v>
      </c>
      <c r="I231" s="87">
        <v>1006</v>
      </c>
      <c r="J231" t="s">
        <v>1404</v>
      </c>
      <c r="K231">
        <v>20</v>
      </c>
      <c r="L231" s="87">
        <v>6270.6960692952644</v>
      </c>
      <c r="M231" t="s">
        <v>286</v>
      </c>
      <c r="N231" t="s">
        <v>286</v>
      </c>
      <c r="O231" t="s">
        <v>1861</v>
      </c>
      <c r="P231" s="89">
        <v>0</v>
      </c>
      <c r="Q231" s="89">
        <v>0</v>
      </c>
      <c r="R231" s="89">
        <v>0</v>
      </c>
      <c r="S231" s="89">
        <v>0</v>
      </c>
      <c r="T231" s="89">
        <v>0</v>
      </c>
      <c r="U231" s="89">
        <v>0</v>
      </c>
      <c r="V231" s="89">
        <v>0</v>
      </c>
      <c r="W231" s="89">
        <v>0</v>
      </c>
      <c r="X231" s="89">
        <v>0</v>
      </c>
      <c r="Y231" s="89">
        <v>0</v>
      </c>
      <c r="Z231" s="68">
        <v>0</v>
      </c>
      <c r="AA231" s="68">
        <v>0</v>
      </c>
      <c r="AB231" s="68">
        <v>0</v>
      </c>
      <c r="AC231" s="68">
        <v>0</v>
      </c>
      <c r="AD231" s="68">
        <v>0</v>
      </c>
      <c r="AE231" s="68">
        <v>0</v>
      </c>
      <c r="AF231" s="68">
        <v>0</v>
      </c>
      <c r="AG231" s="68">
        <v>0</v>
      </c>
      <c r="AH231" s="68">
        <v>0</v>
      </c>
      <c r="AI231" s="68">
        <v>0</v>
      </c>
      <c r="AJ231" t="s">
        <v>1862</v>
      </c>
      <c r="AK231" s="89">
        <v>0</v>
      </c>
      <c r="AL231" s="89">
        <v>0</v>
      </c>
      <c r="AM231" s="89">
        <v>0</v>
      </c>
      <c r="AN231" s="89">
        <v>0</v>
      </c>
      <c r="AO231" s="89">
        <v>0</v>
      </c>
      <c r="AP231" s="89">
        <v>0</v>
      </c>
      <c r="AQ231" s="89">
        <v>0</v>
      </c>
      <c r="AR231" s="89">
        <v>0</v>
      </c>
      <c r="AS231" s="89">
        <v>0</v>
      </c>
      <c r="AT231" s="89">
        <v>0</v>
      </c>
      <c r="AU231" s="68">
        <v>0</v>
      </c>
      <c r="AV231" s="68">
        <v>0</v>
      </c>
      <c r="AW231" s="68">
        <v>0</v>
      </c>
      <c r="AX231" s="68">
        <v>0</v>
      </c>
      <c r="AY231" s="68">
        <v>0</v>
      </c>
      <c r="AZ231" s="68">
        <v>0</v>
      </c>
      <c r="BA231" s="68">
        <v>0</v>
      </c>
      <c r="BB231" s="68">
        <v>0</v>
      </c>
      <c r="BC231" s="68">
        <v>0</v>
      </c>
      <c r="BD231" s="68">
        <v>0</v>
      </c>
      <c r="BE231">
        <f t="shared" si="60"/>
        <v>0</v>
      </c>
      <c r="BF231">
        <f t="shared" si="61"/>
        <v>0</v>
      </c>
      <c r="BG231">
        <f t="shared" si="62"/>
        <v>0</v>
      </c>
      <c r="BH231">
        <f t="shared" si="63"/>
        <v>0</v>
      </c>
      <c r="BI231">
        <f t="shared" si="64"/>
        <v>0</v>
      </c>
      <c r="BJ231">
        <f t="shared" si="65"/>
        <v>0</v>
      </c>
      <c r="BK231">
        <f t="shared" si="66"/>
        <v>0</v>
      </c>
      <c r="BL231">
        <f t="shared" si="67"/>
        <v>0</v>
      </c>
      <c r="BM231">
        <f t="shared" si="68"/>
        <v>0</v>
      </c>
      <c r="BN231">
        <f t="shared" si="69"/>
        <v>0</v>
      </c>
      <c r="BO231">
        <f t="shared" si="70"/>
        <v>0</v>
      </c>
      <c r="BP231">
        <f t="shared" si="71"/>
        <v>0</v>
      </c>
      <c r="BQ231">
        <f t="shared" si="72"/>
        <v>0</v>
      </c>
      <c r="BR231">
        <f t="shared" si="73"/>
        <v>0</v>
      </c>
      <c r="BS231">
        <f t="shared" si="74"/>
        <v>0</v>
      </c>
      <c r="BT231">
        <f t="shared" si="75"/>
        <v>0</v>
      </c>
      <c r="BU231">
        <f t="shared" si="76"/>
        <v>0</v>
      </c>
      <c r="BV231">
        <f t="shared" si="77"/>
        <v>0</v>
      </c>
      <c r="BW231">
        <f t="shared" si="78"/>
        <v>0</v>
      </c>
      <c r="BX231">
        <f t="shared" si="79"/>
        <v>0</v>
      </c>
    </row>
    <row r="232" spans="1:76" x14ac:dyDescent="0.25">
      <c r="A232" t="s">
        <v>60</v>
      </c>
      <c r="B232" s="85">
        <v>6.6163950907135058</v>
      </c>
      <c r="C232" s="85">
        <v>4.4006994533169168</v>
      </c>
      <c r="E232" s="85">
        <v>39151.779024203126</v>
      </c>
      <c r="F232" s="86">
        <v>10</v>
      </c>
      <c r="H232" s="87">
        <v>3018</v>
      </c>
      <c r="I232" s="87">
        <v>1006</v>
      </c>
      <c r="J232" t="s">
        <v>1404</v>
      </c>
      <c r="K232">
        <v>3</v>
      </c>
      <c r="L232" s="87">
        <v>870.93000962434223</v>
      </c>
      <c r="M232" t="s">
        <v>286</v>
      </c>
      <c r="N232" t="s">
        <v>286</v>
      </c>
      <c r="O232" t="s">
        <v>1863</v>
      </c>
      <c r="P232" s="89">
        <v>0</v>
      </c>
      <c r="Q232" s="89">
        <v>0</v>
      </c>
      <c r="R232" s="89">
        <v>0</v>
      </c>
      <c r="S232" s="89">
        <v>0</v>
      </c>
      <c r="T232" s="89">
        <v>0</v>
      </c>
      <c r="U232" s="89">
        <v>0</v>
      </c>
      <c r="V232" s="89">
        <v>0</v>
      </c>
      <c r="W232" s="89">
        <v>0</v>
      </c>
      <c r="X232" s="89">
        <v>0</v>
      </c>
      <c r="Y232" s="89">
        <v>0</v>
      </c>
      <c r="Z232" s="68">
        <v>0</v>
      </c>
      <c r="AA232" s="68">
        <v>0</v>
      </c>
      <c r="AB232" s="68">
        <v>0</v>
      </c>
      <c r="AC232" s="68">
        <v>0</v>
      </c>
      <c r="AD232" s="68">
        <v>0</v>
      </c>
      <c r="AE232" s="68">
        <v>0</v>
      </c>
      <c r="AF232" s="68">
        <v>0</v>
      </c>
      <c r="AG232" s="68">
        <v>0</v>
      </c>
      <c r="AH232" s="68">
        <v>0</v>
      </c>
      <c r="AI232" s="68">
        <v>0</v>
      </c>
      <c r="AJ232" t="s">
        <v>1864</v>
      </c>
      <c r="AK232" s="89">
        <v>0</v>
      </c>
      <c r="AL232" s="89">
        <v>0</v>
      </c>
      <c r="AM232" s="89">
        <v>0</v>
      </c>
      <c r="AN232" s="89">
        <v>0</v>
      </c>
      <c r="AO232" s="89">
        <v>0</v>
      </c>
      <c r="AP232" s="89">
        <v>0</v>
      </c>
      <c r="AQ232" s="89">
        <v>0</v>
      </c>
      <c r="AR232" s="89">
        <v>0</v>
      </c>
      <c r="AS232" s="89">
        <v>0</v>
      </c>
      <c r="AT232" s="89">
        <v>0</v>
      </c>
      <c r="AU232" s="68">
        <v>0</v>
      </c>
      <c r="AV232" s="68">
        <v>0</v>
      </c>
      <c r="AW232" s="68">
        <v>0</v>
      </c>
      <c r="AX232" s="68">
        <v>0</v>
      </c>
      <c r="AY232" s="68">
        <v>0</v>
      </c>
      <c r="AZ232" s="68">
        <v>0</v>
      </c>
      <c r="BA232" s="68">
        <v>0</v>
      </c>
      <c r="BB232" s="68">
        <v>0</v>
      </c>
      <c r="BC232" s="68">
        <v>0</v>
      </c>
      <c r="BD232" s="68">
        <v>0</v>
      </c>
      <c r="BE232">
        <f t="shared" si="60"/>
        <v>0</v>
      </c>
      <c r="BF232">
        <f t="shared" si="61"/>
        <v>0</v>
      </c>
      <c r="BG232">
        <f t="shared" si="62"/>
        <v>0</v>
      </c>
      <c r="BH232">
        <f t="shared" si="63"/>
        <v>0</v>
      </c>
      <c r="BI232">
        <f t="shared" si="64"/>
        <v>0</v>
      </c>
      <c r="BJ232">
        <f t="shared" si="65"/>
        <v>0</v>
      </c>
      <c r="BK232">
        <f t="shared" si="66"/>
        <v>0</v>
      </c>
      <c r="BL232">
        <f t="shared" si="67"/>
        <v>0</v>
      </c>
      <c r="BM232">
        <f t="shared" si="68"/>
        <v>0</v>
      </c>
      <c r="BN232">
        <f t="shared" si="69"/>
        <v>0</v>
      </c>
      <c r="BO232">
        <f t="shared" si="70"/>
        <v>0</v>
      </c>
      <c r="BP232">
        <f t="shared" si="71"/>
        <v>0</v>
      </c>
      <c r="BQ232">
        <f t="shared" si="72"/>
        <v>0</v>
      </c>
      <c r="BR232">
        <f t="shared" si="73"/>
        <v>0</v>
      </c>
      <c r="BS232">
        <f t="shared" si="74"/>
        <v>0</v>
      </c>
      <c r="BT232">
        <f t="shared" si="75"/>
        <v>0</v>
      </c>
      <c r="BU232">
        <f t="shared" si="76"/>
        <v>0</v>
      </c>
      <c r="BV232">
        <f t="shared" si="77"/>
        <v>0</v>
      </c>
      <c r="BW232">
        <f t="shared" si="78"/>
        <v>0</v>
      </c>
      <c r="BX232">
        <f t="shared" si="79"/>
        <v>0</v>
      </c>
    </row>
    <row r="233" spans="1:76" x14ac:dyDescent="0.25">
      <c r="A233" t="s">
        <v>60</v>
      </c>
      <c r="B233" s="85">
        <v>1.0987465275288093</v>
      </c>
      <c r="C233" s="85">
        <v>5.7642700723169202</v>
      </c>
      <c r="E233" s="85">
        <v>15660.711609681252</v>
      </c>
      <c r="F233" s="86">
        <v>10</v>
      </c>
      <c r="H233" s="87">
        <v>2012</v>
      </c>
      <c r="I233" s="87">
        <v>1006</v>
      </c>
      <c r="J233" t="s">
        <v>1404</v>
      </c>
      <c r="K233">
        <v>2</v>
      </c>
      <c r="L233" s="87">
        <v>348.37200384973693</v>
      </c>
      <c r="M233" t="s">
        <v>286</v>
      </c>
      <c r="N233" t="s">
        <v>286</v>
      </c>
      <c r="O233" t="s">
        <v>1865</v>
      </c>
      <c r="P233" s="89">
        <v>0</v>
      </c>
      <c r="Q233" s="89">
        <v>0</v>
      </c>
      <c r="R233" s="89">
        <v>0</v>
      </c>
      <c r="S233" s="89">
        <v>0</v>
      </c>
      <c r="T233" s="89">
        <v>0</v>
      </c>
      <c r="U233" s="89">
        <v>0</v>
      </c>
      <c r="V233" s="89">
        <v>0</v>
      </c>
      <c r="W233" s="89">
        <v>0</v>
      </c>
      <c r="X233" s="89">
        <v>0</v>
      </c>
      <c r="Y233" s="89">
        <v>0</v>
      </c>
      <c r="Z233" s="68">
        <v>0</v>
      </c>
      <c r="AA233" s="68">
        <v>0</v>
      </c>
      <c r="AB233" s="68">
        <v>0</v>
      </c>
      <c r="AC233" s="68">
        <v>0</v>
      </c>
      <c r="AD233" s="68">
        <v>0</v>
      </c>
      <c r="AE233" s="68">
        <v>0</v>
      </c>
      <c r="AF233" s="68">
        <v>0</v>
      </c>
      <c r="AG233" s="68">
        <v>0</v>
      </c>
      <c r="AH233" s="68">
        <v>0</v>
      </c>
      <c r="AI233" s="68">
        <v>0</v>
      </c>
      <c r="AJ233" t="s">
        <v>1866</v>
      </c>
      <c r="AK233" s="89">
        <v>0</v>
      </c>
      <c r="AL233" s="89">
        <v>0</v>
      </c>
      <c r="AM233" s="89">
        <v>0</v>
      </c>
      <c r="AN233" s="89">
        <v>0</v>
      </c>
      <c r="AO233" s="89">
        <v>0</v>
      </c>
      <c r="AP233" s="89">
        <v>0</v>
      </c>
      <c r="AQ233" s="89">
        <v>0</v>
      </c>
      <c r="AR233" s="89">
        <v>0</v>
      </c>
      <c r="AS233" s="89">
        <v>0</v>
      </c>
      <c r="AT233" s="89">
        <v>0</v>
      </c>
      <c r="AU233" s="68">
        <v>0</v>
      </c>
      <c r="AV233" s="68">
        <v>0</v>
      </c>
      <c r="AW233" s="68">
        <v>0</v>
      </c>
      <c r="AX233" s="68">
        <v>0</v>
      </c>
      <c r="AY233" s="68">
        <v>0</v>
      </c>
      <c r="AZ233" s="68">
        <v>0</v>
      </c>
      <c r="BA233" s="68">
        <v>0</v>
      </c>
      <c r="BB233" s="68">
        <v>0</v>
      </c>
      <c r="BC233" s="68">
        <v>0</v>
      </c>
      <c r="BD233" s="68">
        <v>0</v>
      </c>
      <c r="BE233">
        <f t="shared" si="60"/>
        <v>0</v>
      </c>
      <c r="BF233">
        <f t="shared" si="61"/>
        <v>0</v>
      </c>
      <c r="BG233">
        <f t="shared" si="62"/>
        <v>0</v>
      </c>
      <c r="BH233">
        <f t="shared" si="63"/>
        <v>0</v>
      </c>
      <c r="BI233">
        <f t="shared" si="64"/>
        <v>0</v>
      </c>
      <c r="BJ233">
        <f t="shared" si="65"/>
        <v>0</v>
      </c>
      <c r="BK233">
        <f t="shared" si="66"/>
        <v>0</v>
      </c>
      <c r="BL233">
        <f t="shared" si="67"/>
        <v>0</v>
      </c>
      <c r="BM233">
        <f t="shared" si="68"/>
        <v>0</v>
      </c>
      <c r="BN233">
        <f t="shared" si="69"/>
        <v>0</v>
      </c>
      <c r="BO233">
        <f t="shared" si="70"/>
        <v>0</v>
      </c>
      <c r="BP233">
        <f t="shared" si="71"/>
        <v>0</v>
      </c>
      <c r="BQ233">
        <f t="shared" si="72"/>
        <v>0</v>
      </c>
      <c r="BR233">
        <f t="shared" si="73"/>
        <v>0</v>
      </c>
      <c r="BS233">
        <f t="shared" si="74"/>
        <v>0</v>
      </c>
      <c r="BT233">
        <f t="shared" si="75"/>
        <v>0</v>
      </c>
      <c r="BU233">
        <f t="shared" si="76"/>
        <v>0</v>
      </c>
      <c r="BV233">
        <f t="shared" si="77"/>
        <v>0</v>
      </c>
      <c r="BW233">
        <f t="shared" si="78"/>
        <v>0</v>
      </c>
      <c r="BX233">
        <f t="shared" si="79"/>
        <v>0</v>
      </c>
    </row>
    <row r="234" spans="1:76" x14ac:dyDescent="0.25">
      <c r="A234" t="s">
        <v>60</v>
      </c>
      <c r="B234" s="85">
        <v>1.9579663120563378</v>
      </c>
      <c r="C234" s="85">
        <v>10.27192926886875</v>
      </c>
      <c r="E234" s="85">
        <v>27907.388088451982</v>
      </c>
      <c r="F234" s="86">
        <v>10</v>
      </c>
      <c r="H234" s="87">
        <v>3018</v>
      </c>
      <c r="I234" s="87">
        <v>1006</v>
      </c>
      <c r="J234" t="s">
        <v>1404</v>
      </c>
      <c r="K234">
        <v>3</v>
      </c>
      <c r="L234" s="87">
        <v>620.79891086023099</v>
      </c>
      <c r="M234" t="s">
        <v>286</v>
      </c>
      <c r="N234" t="s">
        <v>286</v>
      </c>
      <c r="O234" t="s">
        <v>1867</v>
      </c>
      <c r="P234" s="89">
        <v>0</v>
      </c>
      <c r="Q234" s="89">
        <v>0</v>
      </c>
      <c r="R234" s="89">
        <v>0</v>
      </c>
      <c r="S234" s="89">
        <v>0</v>
      </c>
      <c r="T234" s="89">
        <v>0</v>
      </c>
      <c r="U234" s="89">
        <v>0</v>
      </c>
      <c r="V234" s="89">
        <v>0</v>
      </c>
      <c r="W234" s="89">
        <v>0</v>
      </c>
      <c r="X234" s="89">
        <v>0</v>
      </c>
      <c r="Y234" s="89">
        <v>0</v>
      </c>
      <c r="Z234" s="68">
        <v>0</v>
      </c>
      <c r="AA234" s="68">
        <v>0</v>
      </c>
      <c r="AB234" s="68">
        <v>0</v>
      </c>
      <c r="AC234" s="68">
        <v>0</v>
      </c>
      <c r="AD234" s="68">
        <v>0</v>
      </c>
      <c r="AE234" s="68">
        <v>0</v>
      </c>
      <c r="AF234" s="68">
        <v>0</v>
      </c>
      <c r="AG234" s="68">
        <v>0</v>
      </c>
      <c r="AH234" s="68">
        <v>0</v>
      </c>
      <c r="AI234" s="68">
        <v>0</v>
      </c>
      <c r="AJ234" t="s">
        <v>1868</v>
      </c>
      <c r="AK234" s="89">
        <v>0</v>
      </c>
      <c r="AL234" s="89">
        <v>0</v>
      </c>
      <c r="AM234" s="89">
        <v>0</v>
      </c>
      <c r="AN234" s="89">
        <v>0</v>
      </c>
      <c r="AO234" s="89">
        <v>0</v>
      </c>
      <c r="AP234" s="89">
        <v>0</v>
      </c>
      <c r="AQ234" s="89">
        <v>0</v>
      </c>
      <c r="AR234" s="89">
        <v>0</v>
      </c>
      <c r="AS234" s="89">
        <v>0</v>
      </c>
      <c r="AT234" s="89">
        <v>0</v>
      </c>
      <c r="AU234" s="68">
        <v>0</v>
      </c>
      <c r="AV234" s="68">
        <v>0</v>
      </c>
      <c r="AW234" s="68">
        <v>0</v>
      </c>
      <c r="AX234" s="68">
        <v>0</v>
      </c>
      <c r="AY234" s="68">
        <v>0</v>
      </c>
      <c r="AZ234" s="68">
        <v>0</v>
      </c>
      <c r="BA234" s="68">
        <v>0</v>
      </c>
      <c r="BB234" s="68">
        <v>0</v>
      </c>
      <c r="BC234" s="68">
        <v>0</v>
      </c>
      <c r="BD234" s="68">
        <v>0</v>
      </c>
      <c r="BE234">
        <f t="shared" si="60"/>
        <v>0</v>
      </c>
      <c r="BF234">
        <f t="shared" si="61"/>
        <v>0</v>
      </c>
      <c r="BG234">
        <f t="shared" si="62"/>
        <v>0</v>
      </c>
      <c r="BH234">
        <f t="shared" si="63"/>
        <v>0</v>
      </c>
      <c r="BI234">
        <f t="shared" si="64"/>
        <v>0</v>
      </c>
      <c r="BJ234">
        <f t="shared" si="65"/>
        <v>0</v>
      </c>
      <c r="BK234">
        <f t="shared" si="66"/>
        <v>0</v>
      </c>
      <c r="BL234">
        <f t="shared" si="67"/>
        <v>0</v>
      </c>
      <c r="BM234">
        <f t="shared" si="68"/>
        <v>0</v>
      </c>
      <c r="BN234">
        <f t="shared" si="69"/>
        <v>0</v>
      </c>
      <c r="BO234">
        <f t="shared" si="70"/>
        <v>0</v>
      </c>
      <c r="BP234">
        <f t="shared" si="71"/>
        <v>0</v>
      </c>
      <c r="BQ234">
        <f t="shared" si="72"/>
        <v>0</v>
      </c>
      <c r="BR234">
        <f t="shared" si="73"/>
        <v>0</v>
      </c>
      <c r="BS234">
        <f t="shared" si="74"/>
        <v>0</v>
      </c>
      <c r="BT234">
        <f t="shared" si="75"/>
        <v>0</v>
      </c>
      <c r="BU234">
        <f t="shared" si="76"/>
        <v>0</v>
      </c>
      <c r="BV234">
        <f t="shared" si="77"/>
        <v>0</v>
      </c>
      <c r="BW234">
        <f t="shared" si="78"/>
        <v>0</v>
      </c>
      <c r="BX234">
        <f t="shared" si="79"/>
        <v>0</v>
      </c>
    </row>
    <row r="235" spans="1:76" x14ac:dyDescent="0.25">
      <c r="A235" t="s">
        <v>60</v>
      </c>
      <c r="B235" s="85">
        <v>0.33082700537961024</v>
      </c>
      <c r="C235" s="85">
        <v>0.2200397953501782</v>
      </c>
      <c r="E235" s="85">
        <v>1957.6318572693604</v>
      </c>
      <c r="F235" s="86">
        <v>10</v>
      </c>
      <c r="H235" s="87">
        <v>1006</v>
      </c>
      <c r="I235" s="87">
        <v>1006</v>
      </c>
      <c r="J235" t="s">
        <v>1404</v>
      </c>
      <c r="K235">
        <v>1</v>
      </c>
      <c r="L235" s="87">
        <v>43.547454925063263</v>
      </c>
      <c r="M235" t="s">
        <v>286</v>
      </c>
      <c r="N235">
        <v>626.04067802845907</v>
      </c>
      <c r="O235" t="s">
        <v>1869</v>
      </c>
      <c r="P235" s="89">
        <v>0</v>
      </c>
      <c r="Q235" s="89">
        <v>0</v>
      </c>
      <c r="R235" s="89">
        <v>0</v>
      </c>
      <c r="S235" s="89">
        <v>0</v>
      </c>
      <c r="T235" s="89">
        <v>0</v>
      </c>
      <c r="U235" s="89">
        <v>0</v>
      </c>
      <c r="V235" s="89">
        <v>0</v>
      </c>
      <c r="W235" s="89">
        <v>0</v>
      </c>
      <c r="X235" s="89">
        <v>0</v>
      </c>
      <c r="Y235" s="89">
        <v>0</v>
      </c>
      <c r="Z235" s="68">
        <v>0</v>
      </c>
      <c r="AA235" s="68">
        <v>0</v>
      </c>
      <c r="AB235" s="68">
        <v>0</v>
      </c>
      <c r="AC235" s="68">
        <v>0</v>
      </c>
      <c r="AD235" s="68">
        <v>0</v>
      </c>
      <c r="AE235" s="68">
        <v>0</v>
      </c>
      <c r="AF235" s="68">
        <v>0</v>
      </c>
      <c r="AG235" s="68">
        <v>0</v>
      </c>
      <c r="AH235" s="68">
        <v>0</v>
      </c>
      <c r="AI235" s="68">
        <v>0</v>
      </c>
      <c r="AJ235" t="s">
        <v>1870</v>
      </c>
      <c r="AK235" s="89">
        <v>0.15969859658204802</v>
      </c>
      <c r="AL235" s="89">
        <v>0.24286792078343211</v>
      </c>
      <c r="AM235" s="89">
        <v>0.40154171282367096</v>
      </c>
      <c r="AN235" s="89">
        <v>0.66291633477493128</v>
      </c>
      <c r="AO235" s="89">
        <v>1.0857842014917347</v>
      </c>
      <c r="AP235" s="89">
        <v>1.6165160607246596</v>
      </c>
      <c r="AQ235" s="89">
        <v>2.4305723064976239</v>
      </c>
      <c r="AR235" s="89">
        <v>3.6433054390506903</v>
      </c>
      <c r="AS235" s="89">
        <v>4.9313887930725242</v>
      </c>
      <c r="AT235" s="89">
        <v>6.2575135207226724</v>
      </c>
      <c r="AU235" s="68">
        <v>312.63106023022499</v>
      </c>
      <c r="AV235" s="68">
        <v>475.4459788344181</v>
      </c>
      <c r="AW235" s="68">
        <v>786.07084904612316</v>
      </c>
      <c r="AX235" s="68">
        <v>1297.7461356596457</v>
      </c>
      <c r="AY235" s="68">
        <v>2125.5657429599942</v>
      </c>
      <c r="AZ235" s="68">
        <v>3164.5433382621654</v>
      </c>
      <c r="BA235" s="68">
        <v>4758.1657785964162</v>
      </c>
      <c r="BB235" s="68">
        <v>7132.250793248365</v>
      </c>
      <c r="BC235" s="68">
        <v>9653.843801899875</v>
      </c>
      <c r="BD235" s="68">
        <v>12249.907815460459</v>
      </c>
      <c r="BE235">
        <f t="shared" si="60"/>
        <v>0</v>
      </c>
      <c r="BF235">
        <f t="shared" si="61"/>
        <v>0</v>
      </c>
      <c r="BG235">
        <f t="shared" si="62"/>
        <v>0</v>
      </c>
      <c r="BH235">
        <f t="shared" si="63"/>
        <v>0</v>
      </c>
      <c r="BI235">
        <f t="shared" si="64"/>
        <v>0</v>
      </c>
      <c r="BJ235">
        <f t="shared" si="65"/>
        <v>0</v>
      </c>
      <c r="BK235">
        <f t="shared" si="66"/>
        <v>0</v>
      </c>
      <c r="BL235">
        <f t="shared" si="67"/>
        <v>0</v>
      </c>
      <c r="BM235">
        <f t="shared" si="68"/>
        <v>0</v>
      </c>
      <c r="BN235">
        <f t="shared" si="69"/>
        <v>0</v>
      </c>
      <c r="BO235">
        <f t="shared" si="70"/>
        <v>106.9322851206713</v>
      </c>
      <c r="BP235">
        <f t="shared" si="71"/>
        <v>166.03652866194759</v>
      </c>
      <c r="BQ235">
        <f t="shared" si="72"/>
        <v>280.27857415236326</v>
      </c>
      <c r="BR235">
        <f t="shared" si="73"/>
        <v>472.43677351968256</v>
      </c>
      <c r="BS235">
        <f t="shared" si="74"/>
        <v>790.04937652039416</v>
      </c>
      <c r="BT235">
        <f t="shared" si="75"/>
        <v>1200.9266498291113</v>
      </c>
      <c r="BU235">
        <f t="shared" si="76"/>
        <v>1843.6171775955099</v>
      </c>
      <c r="BV235">
        <f t="shared" si="77"/>
        <v>2821.5225453822923</v>
      </c>
      <c r="BW235">
        <f t="shared" si="78"/>
        <v>3899.2665905208878</v>
      </c>
      <c r="BX235">
        <f t="shared" si="79"/>
        <v>5051.742711447796</v>
      </c>
    </row>
    <row r="236" spans="1:76" x14ac:dyDescent="0.25">
      <c r="A236" t="s">
        <v>60</v>
      </c>
      <c r="B236" s="85">
        <v>1.5879348217712415</v>
      </c>
      <c r="C236" s="85">
        <v>1.0561678687960601</v>
      </c>
      <c r="E236" s="85">
        <v>9396.4269658087505</v>
      </c>
      <c r="F236" s="86">
        <v>10</v>
      </c>
      <c r="H236" s="87">
        <v>1006</v>
      </c>
      <c r="I236" s="87">
        <v>1006</v>
      </c>
      <c r="J236" t="s">
        <v>1404</v>
      </c>
      <c r="K236">
        <v>1</v>
      </c>
      <c r="L236" s="87">
        <v>209.02320230984213</v>
      </c>
      <c r="M236" t="s">
        <v>286</v>
      </c>
      <c r="N236" t="s">
        <v>286</v>
      </c>
      <c r="O236" t="s">
        <v>1871</v>
      </c>
      <c r="P236" s="89">
        <v>0</v>
      </c>
      <c r="Q236" s="89">
        <v>0</v>
      </c>
      <c r="R236" s="89">
        <v>0</v>
      </c>
      <c r="S236" s="89">
        <v>0</v>
      </c>
      <c r="T236" s="89">
        <v>0</v>
      </c>
      <c r="U236" s="89">
        <v>0</v>
      </c>
      <c r="V236" s="89">
        <v>0</v>
      </c>
      <c r="W236" s="89">
        <v>0</v>
      </c>
      <c r="X236" s="89">
        <v>0</v>
      </c>
      <c r="Y236" s="89">
        <v>0</v>
      </c>
      <c r="Z236" s="68">
        <v>0</v>
      </c>
      <c r="AA236" s="68">
        <v>0</v>
      </c>
      <c r="AB236" s="68">
        <v>0</v>
      </c>
      <c r="AC236" s="68">
        <v>0</v>
      </c>
      <c r="AD236" s="68">
        <v>0</v>
      </c>
      <c r="AE236" s="68">
        <v>0</v>
      </c>
      <c r="AF236" s="68">
        <v>0</v>
      </c>
      <c r="AG236" s="68">
        <v>0</v>
      </c>
      <c r="AH236" s="68">
        <v>0</v>
      </c>
      <c r="AI236" s="68">
        <v>0</v>
      </c>
      <c r="AJ236" t="s">
        <v>1872</v>
      </c>
      <c r="AK236" s="89">
        <v>0</v>
      </c>
      <c r="AL236" s="89">
        <v>0</v>
      </c>
      <c r="AM236" s="89">
        <v>0</v>
      </c>
      <c r="AN236" s="89">
        <v>0</v>
      </c>
      <c r="AO236" s="89">
        <v>0</v>
      </c>
      <c r="AP236" s="89">
        <v>0</v>
      </c>
      <c r="AQ236" s="89">
        <v>0</v>
      </c>
      <c r="AR236" s="89">
        <v>0</v>
      </c>
      <c r="AS236" s="89">
        <v>0</v>
      </c>
      <c r="AT236" s="89">
        <v>0</v>
      </c>
      <c r="AU236" s="68">
        <v>0</v>
      </c>
      <c r="AV236" s="68">
        <v>0</v>
      </c>
      <c r="AW236" s="68">
        <v>0</v>
      </c>
      <c r="AX236" s="68">
        <v>0</v>
      </c>
      <c r="AY236" s="68">
        <v>0</v>
      </c>
      <c r="AZ236" s="68">
        <v>0</v>
      </c>
      <c r="BA236" s="68">
        <v>0</v>
      </c>
      <c r="BB236" s="68">
        <v>0</v>
      </c>
      <c r="BC236" s="68">
        <v>0</v>
      </c>
      <c r="BD236" s="68">
        <v>0</v>
      </c>
      <c r="BE236">
        <f t="shared" si="60"/>
        <v>0</v>
      </c>
      <c r="BF236">
        <f t="shared" si="61"/>
        <v>0</v>
      </c>
      <c r="BG236">
        <f t="shared" si="62"/>
        <v>0</v>
      </c>
      <c r="BH236">
        <f t="shared" si="63"/>
        <v>0</v>
      </c>
      <c r="BI236">
        <f t="shared" si="64"/>
        <v>0</v>
      </c>
      <c r="BJ236">
        <f t="shared" si="65"/>
        <v>0</v>
      </c>
      <c r="BK236">
        <f t="shared" si="66"/>
        <v>0</v>
      </c>
      <c r="BL236">
        <f t="shared" si="67"/>
        <v>0</v>
      </c>
      <c r="BM236">
        <f t="shared" si="68"/>
        <v>0</v>
      </c>
      <c r="BN236">
        <f t="shared" si="69"/>
        <v>0</v>
      </c>
      <c r="BO236">
        <f t="shared" si="70"/>
        <v>0</v>
      </c>
      <c r="BP236">
        <f t="shared" si="71"/>
        <v>0</v>
      </c>
      <c r="BQ236">
        <f t="shared" si="72"/>
        <v>0</v>
      </c>
      <c r="BR236">
        <f t="shared" si="73"/>
        <v>0</v>
      </c>
      <c r="BS236">
        <f t="shared" si="74"/>
        <v>0</v>
      </c>
      <c r="BT236">
        <f t="shared" si="75"/>
        <v>0</v>
      </c>
      <c r="BU236">
        <f t="shared" si="76"/>
        <v>0</v>
      </c>
      <c r="BV236">
        <f t="shared" si="77"/>
        <v>0</v>
      </c>
      <c r="BW236">
        <f t="shared" si="78"/>
        <v>0</v>
      </c>
      <c r="BX236">
        <f t="shared" si="79"/>
        <v>0</v>
      </c>
    </row>
    <row r="237" spans="1:76" x14ac:dyDescent="0.25">
      <c r="A237" t="s">
        <v>215</v>
      </c>
      <c r="B237" s="85">
        <v>4.2084032591228129E-2</v>
      </c>
      <c r="C237" s="85">
        <v>4.8492514187155424E-2</v>
      </c>
      <c r="E237" s="85">
        <v>379.88362666697412</v>
      </c>
      <c r="F237" s="86">
        <v>20</v>
      </c>
      <c r="H237" s="87">
        <v>2967</v>
      </c>
      <c r="I237" s="87">
        <v>2967</v>
      </c>
      <c r="J237" t="s">
        <v>1404</v>
      </c>
      <c r="K237">
        <v>1</v>
      </c>
      <c r="L237" s="87">
        <v>8.450498518207036</v>
      </c>
      <c r="M237" t="s">
        <v>286</v>
      </c>
      <c r="N237" t="s">
        <v>286</v>
      </c>
      <c r="O237" t="s">
        <v>1873</v>
      </c>
      <c r="P237" s="89">
        <v>0</v>
      </c>
      <c r="Q237" s="89">
        <v>0</v>
      </c>
      <c r="R237" s="89">
        <v>0</v>
      </c>
      <c r="S237" s="89">
        <v>0</v>
      </c>
      <c r="T237" s="89">
        <v>0</v>
      </c>
      <c r="U237" s="89">
        <v>0</v>
      </c>
      <c r="V237" s="89">
        <v>0</v>
      </c>
      <c r="W237" s="89">
        <v>0</v>
      </c>
      <c r="X237" s="89">
        <v>0</v>
      </c>
      <c r="Y237" s="89">
        <v>0</v>
      </c>
      <c r="Z237" s="68">
        <v>0</v>
      </c>
      <c r="AA237" s="68">
        <v>0</v>
      </c>
      <c r="AB237" s="68">
        <v>0</v>
      </c>
      <c r="AC237" s="68">
        <v>0</v>
      </c>
      <c r="AD237" s="68">
        <v>0</v>
      </c>
      <c r="AE237" s="68">
        <v>0</v>
      </c>
      <c r="AF237" s="68">
        <v>0</v>
      </c>
      <c r="AG237" s="68">
        <v>0</v>
      </c>
      <c r="AH237" s="68">
        <v>0</v>
      </c>
      <c r="AI237" s="68">
        <v>0</v>
      </c>
      <c r="AJ237" t="s">
        <v>1874</v>
      </c>
      <c r="AK237" s="89">
        <v>0</v>
      </c>
      <c r="AL237" s="89">
        <v>0</v>
      </c>
      <c r="AM237" s="89">
        <v>0</v>
      </c>
      <c r="AN237" s="89">
        <v>0</v>
      </c>
      <c r="AO237" s="89">
        <v>0</v>
      </c>
      <c r="AP237" s="89">
        <v>0</v>
      </c>
      <c r="AQ237" s="89">
        <v>0</v>
      </c>
      <c r="AR237" s="89">
        <v>0</v>
      </c>
      <c r="AS237" s="89">
        <v>0</v>
      </c>
      <c r="AT237" s="89">
        <v>0</v>
      </c>
      <c r="AU237" s="68">
        <v>0</v>
      </c>
      <c r="AV237" s="68">
        <v>0</v>
      </c>
      <c r="AW237" s="68">
        <v>0</v>
      </c>
      <c r="AX237" s="68">
        <v>0</v>
      </c>
      <c r="AY237" s="68">
        <v>0</v>
      </c>
      <c r="AZ237" s="68">
        <v>0</v>
      </c>
      <c r="BA237" s="68">
        <v>0</v>
      </c>
      <c r="BB237" s="68">
        <v>0</v>
      </c>
      <c r="BC237" s="68">
        <v>0</v>
      </c>
      <c r="BD237" s="68">
        <v>0</v>
      </c>
      <c r="BE237">
        <f t="shared" si="60"/>
        <v>0</v>
      </c>
      <c r="BF237">
        <f t="shared" si="61"/>
        <v>0</v>
      </c>
      <c r="BG237">
        <f t="shared" si="62"/>
        <v>0</v>
      </c>
      <c r="BH237">
        <f t="shared" si="63"/>
        <v>0</v>
      </c>
      <c r="BI237">
        <f t="shared" si="64"/>
        <v>0</v>
      </c>
      <c r="BJ237">
        <f t="shared" si="65"/>
        <v>0</v>
      </c>
      <c r="BK237">
        <f t="shared" si="66"/>
        <v>0</v>
      </c>
      <c r="BL237">
        <f t="shared" si="67"/>
        <v>0</v>
      </c>
      <c r="BM237">
        <f t="shared" si="68"/>
        <v>0</v>
      </c>
      <c r="BN237">
        <f t="shared" si="69"/>
        <v>0</v>
      </c>
      <c r="BO237">
        <f t="shared" si="70"/>
        <v>0</v>
      </c>
      <c r="BP237">
        <f t="shared" si="71"/>
        <v>0</v>
      </c>
      <c r="BQ237">
        <f t="shared" si="72"/>
        <v>0</v>
      </c>
      <c r="BR237">
        <f t="shared" si="73"/>
        <v>0</v>
      </c>
      <c r="BS237">
        <f t="shared" si="74"/>
        <v>0</v>
      </c>
      <c r="BT237">
        <f t="shared" si="75"/>
        <v>0</v>
      </c>
      <c r="BU237">
        <f t="shared" si="76"/>
        <v>0</v>
      </c>
      <c r="BV237">
        <f t="shared" si="77"/>
        <v>0</v>
      </c>
      <c r="BW237">
        <f t="shared" si="78"/>
        <v>0</v>
      </c>
      <c r="BX237">
        <f t="shared" si="79"/>
        <v>0</v>
      </c>
    </row>
    <row r="238" spans="1:76" x14ac:dyDescent="0.25">
      <c r="A238" t="s">
        <v>215</v>
      </c>
      <c r="B238" s="85">
        <v>0.82564882986279853</v>
      </c>
      <c r="C238" s="85">
        <v>1.9914514211973098</v>
      </c>
      <c r="E238" s="85">
        <v>8737.3234133403748</v>
      </c>
      <c r="F238" s="86">
        <v>20</v>
      </c>
      <c r="H238" s="87">
        <v>29670</v>
      </c>
      <c r="I238" s="87">
        <v>2967</v>
      </c>
      <c r="J238" t="s">
        <v>1404</v>
      </c>
      <c r="K238">
        <v>10</v>
      </c>
      <c r="L238" s="87">
        <v>194.36146591876116</v>
      </c>
      <c r="M238" t="s">
        <v>286</v>
      </c>
      <c r="N238" t="s">
        <v>286</v>
      </c>
      <c r="O238" t="s">
        <v>1875</v>
      </c>
      <c r="P238" s="89">
        <v>0</v>
      </c>
      <c r="Q238" s="89">
        <v>0</v>
      </c>
      <c r="R238" s="89">
        <v>0</v>
      </c>
      <c r="S238" s="89">
        <v>0</v>
      </c>
      <c r="T238" s="89">
        <v>0</v>
      </c>
      <c r="U238" s="89">
        <v>0</v>
      </c>
      <c r="V238" s="89">
        <v>0</v>
      </c>
      <c r="W238" s="89">
        <v>0</v>
      </c>
      <c r="X238" s="89">
        <v>0</v>
      </c>
      <c r="Y238" s="89">
        <v>0</v>
      </c>
      <c r="Z238" s="68">
        <v>0</v>
      </c>
      <c r="AA238" s="68">
        <v>0</v>
      </c>
      <c r="AB238" s="68">
        <v>0</v>
      </c>
      <c r="AC238" s="68">
        <v>0</v>
      </c>
      <c r="AD238" s="68">
        <v>0</v>
      </c>
      <c r="AE238" s="68">
        <v>0</v>
      </c>
      <c r="AF238" s="68">
        <v>0</v>
      </c>
      <c r="AG238" s="68">
        <v>0</v>
      </c>
      <c r="AH238" s="68">
        <v>0</v>
      </c>
      <c r="AI238" s="68">
        <v>0</v>
      </c>
      <c r="AJ238" t="s">
        <v>1876</v>
      </c>
      <c r="AK238" s="89">
        <v>0</v>
      </c>
      <c r="AL238" s="89">
        <v>0</v>
      </c>
      <c r="AM238" s="89">
        <v>0</v>
      </c>
      <c r="AN238" s="89">
        <v>0</v>
      </c>
      <c r="AO238" s="89">
        <v>0</v>
      </c>
      <c r="AP238" s="89">
        <v>0</v>
      </c>
      <c r="AQ238" s="89">
        <v>0</v>
      </c>
      <c r="AR238" s="89">
        <v>0</v>
      </c>
      <c r="AS238" s="89">
        <v>0</v>
      </c>
      <c r="AT238" s="89">
        <v>0</v>
      </c>
      <c r="AU238" s="68">
        <v>0</v>
      </c>
      <c r="AV238" s="68">
        <v>0</v>
      </c>
      <c r="AW238" s="68">
        <v>0</v>
      </c>
      <c r="AX238" s="68">
        <v>0</v>
      </c>
      <c r="AY238" s="68">
        <v>0</v>
      </c>
      <c r="AZ238" s="68">
        <v>0</v>
      </c>
      <c r="BA238" s="68">
        <v>0</v>
      </c>
      <c r="BB238" s="68">
        <v>0</v>
      </c>
      <c r="BC238" s="68">
        <v>0</v>
      </c>
      <c r="BD238" s="68">
        <v>0</v>
      </c>
      <c r="BE238">
        <f t="shared" si="60"/>
        <v>0</v>
      </c>
      <c r="BF238">
        <f t="shared" si="61"/>
        <v>0</v>
      </c>
      <c r="BG238">
        <f t="shared" si="62"/>
        <v>0</v>
      </c>
      <c r="BH238">
        <f t="shared" si="63"/>
        <v>0</v>
      </c>
      <c r="BI238">
        <f t="shared" si="64"/>
        <v>0</v>
      </c>
      <c r="BJ238">
        <f t="shared" si="65"/>
        <v>0</v>
      </c>
      <c r="BK238">
        <f t="shared" si="66"/>
        <v>0</v>
      </c>
      <c r="BL238">
        <f t="shared" si="67"/>
        <v>0</v>
      </c>
      <c r="BM238">
        <f t="shared" si="68"/>
        <v>0</v>
      </c>
      <c r="BN238">
        <f t="shared" si="69"/>
        <v>0</v>
      </c>
      <c r="BO238">
        <f t="shared" si="70"/>
        <v>0</v>
      </c>
      <c r="BP238">
        <f t="shared" si="71"/>
        <v>0</v>
      </c>
      <c r="BQ238">
        <f t="shared" si="72"/>
        <v>0</v>
      </c>
      <c r="BR238">
        <f t="shared" si="73"/>
        <v>0</v>
      </c>
      <c r="BS238">
        <f t="shared" si="74"/>
        <v>0</v>
      </c>
      <c r="BT238">
        <f t="shared" si="75"/>
        <v>0</v>
      </c>
      <c r="BU238">
        <f t="shared" si="76"/>
        <v>0</v>
      </c>
      <c r="BV238">
        <f t="shared" si="77"/>
        <v>0</v>
      </c>
      <c r="BW238">
        <f t="shared" si="78"/>
        <v>0</v>
      </c>
      <c r="BX238">
        <f t="shared" si="79"/>
        <v>0</v>
      </c>
    </row>
    <row r="239" spans="1:76" x14ac:dyDescent="0.25">
      <c r="A239" t="s">
        <v>215</v>
      </c>
      <c r="B239" s="85">
        <v>8.452269411288213E-2</v>
      </c>
      <c r="C239" s="85">
        <v>8.8193983329453787E-2</v>
      </c>
      <c r="E239" s="85">
        <v>759.76725333394825</v>
      </c>
      <c r="F239" s="86">
        <v>20</v>
      </c>
      <c r="H239" s="87">
        <v>2967</v>
      </c>
      <c r="I239" s="87">
        <v>2967</v>
      </c>
      <c r="J239" t="s">
        <v>1404</v>
      </c>
      <c r="K239">
        <v>1</v>
      </c>
      <c r="L239" s="87">
        <v>16.900997036414072</v>
      </c>
      <c r="M239" t="s">
        <v>286</v>
      </c>
      <c r="N239" t="s">
        <v>286</v>
      </c>
      <c r="O239" t="s">
        <v>1877</v>
      </c>
      <c r="P239" s="89">
        <v>0</v>
      </c>
      <c r="Q239" s="89">
        <v>0</v>
      </c>
      <c r="R239" s="89">
        <v>0</v>
      </c>
      <c r="S239" s="89">
        <v>0</v>
      </c>
      <c r="T239" s="89">
        <v>0</v>
      </c>
      <c r="U239" s="89">
        <v>0</v>
      </c>
      <c r="V239" s="89">
        <v>0</v>
      </c>
      <c r="W239" s="89">
        <v>0</v>
      </c>
      <c r="X239" s="89">
        <v>0</v>
      </c>
      <c r="Y239" s="89">
        <v>0</v>
      </c>
      <c r="Z239" s="68">
        <v>0</v>
      </c>
      <c r="AA239" s="68">
        <v>0</v>
      </c>
      <c r="AB239" s="68">
        <v>0</v>
      </c>
      <c r="AC239" s="68">
        <v>0</v>
      </c>
      <c r="AD239" s="68">
        <v>0</v>
      </c>
      <c r="AE239" s="68">
        <v>0</v>
      </c>
      <c r="AF239" s="68">
        <v>0</v>
      </c>
      <c r="AG239" s="68">
        <v>0</v>
      </c>
      <c r="AH239" s="68">
        <v>0</v>
      </c>
      <c r="AI239" s="68">
        <v>0</v>
      </c>
      <c r="AJ239" t="s">
        <v>1878</v>
      </c>
      <c r="AK239" s="89">
        <v>0</v>
      </c>
      <c r="AL239" s="89">
        <v>0</v>
      </c>
      <c r="AM239" s="89">
        <v>0</v>
      </c>
      <c r="AN239" s="89">
        <v>0</v>
      </c>
      <c r="AO239" s="89">
        <v>0</v>
      </c>
      <c r="AP239" s="89">
        <v>0</v>
      </c>
      <c r="AQ239" s="89">
        <v>0</v>
      </c>
      <c r="AR239" s="89">
        <v>0</v>
      </c>
      <c r="AS239" s="89">
        <v>0</v>
      </c>
      <c r="AT239" s="89">
        <v>0</v>
      </c>
      <c r="AU239" s="68">
        <v>0</v>
      </c>
      <c r="AV239" s="68">
        <v>0</v>
      </c>
      <c r="AW239" s="68">
        <v>0</v>
      </c>
      <c r="AX239" s="68">
        <v>0</v>
      </c>
      <c r="AY239" s="68">
        <v>0</v>
      </c>
      <c r="AZ239" s="68">
        <v>0</v>
      </c>
      <c r="BA239" s="68">
        <v>0</v>
      </c>
      <c r="BB239" s="68">
        <v>0</v>
      </c>
      <c r="BC239" s="68">
        <v>0</v>
      </c>
      <c r="BD239" s="68">
        <v>0</v>
      </c>
      <c r="BE239">
        <f t="shared" si="60"/>
        <v>0</v>
      </c>
      <c r="BF239">
        <f t="shared" si="61"/>
        <v>0</v>
      </c>
      <c r="BG239">
        <f t="shared" si="62"/>
        <v>0</v>
      </c>
      <c r="BH239">
        <f t="shared" si="63"/>
        <v>0</v>
      </c>
      <c r="BI239">
        <f t="shared" si="64"/>
        <v>0</v>
      </c>
      <c r="BJ239">
        <f t="shared" si="65"/>
        <v>0</v>
      </c>
      <c r="BK239">
        <f t="shared" si="66"/>
        <v>0</v>
      </c>
      <c r="BL239">
        <f t="shared" si="67"/>
        <v>0</v>
      </c>
      <c r="BM239">
        <f t="shared" si="68"/>
        <v>0</v>
      </c>
      <c r="BN239">
        <f t="shared" si="69"/>
        <v>0</v>
      </c>
      <c r="BO239">
        <f t="shared" si="70"/>
        <v>0</v>
      </c>
      <c r="BP239">
        <f t="shared" si="71"/>
        <v>0</v>
      </c>
      <c r="BQ239">
        <f t="shared" si="72"/>
        <v>0</v>
      </c>
      <c r="BR239">
        <f t="shared" si="73"/>
        <v>0</v>
      </c>
      <c r="BS239">
        <f t="shared" si="74"/>
        <v>0</v>
      </c>
      <c r="BT239">
        <f t="shared" si="75"/>
        <v>0</v>
      </c>
      <c r="BU239">
        <f t="shared" si="76"/>
        <v>0</v>
      </c>
      <c r="BV239">
        <f t="shared" si="77"/>
        <v>0</v>
      </c>
      <c r="BW239">
        <f t="shared" si="78"/>
        <v>0</v>
      </c>
      <c r="BX239">
        <f t="shared" si="79"/>
        <v>0</v>
      </c>
    </row>
    <row r="240" spans="1:76" x14ac:dyDescent="0.25">
      <c r="A240" t="s">
        <v>215</v>
      </c>
      <c r="B240" s="85">
        <v>5.6112043454970707E-2</v>
      </c>
      <c r="C240" s="85">
        <v>6.4656685582873741E-2</v>
      </c>
      <c r="E240" s="85">
        <v>506.51150222263095</v>
      </c>
      <c r="F240" s="86">
        <v>20</v>
      </c>
      <c r="H240" s="87">
        <v>2967</v>
      </c>
      <c r="I240" s="87">
        <v>2967</v>
      </c>
      <c r="J240" t="s">
        <v>1404</v>
      </c>
      <c r="K240">
        <v>1</v>
      </c>
      <c r="L240" s="87">
        <v>11.267331357609354</v>
      </c>
      <c r="M240" t="s">
        <v>286</v>
      </c>
      <c r="N240" t="s">
        <v>286</v>
      </c>
      <c r="O240" t="s">
        <v>1879</v>
      </c>
      <c r="P240" s="89">
        <v>0</v>
      </c>
      <c r="Q240" s="89">
        <v>0</v>
      </c>
      <c r="R240" s="89">
        <v>0</v>
      </c>
      <c r="S240" s="89">
        <v>0</v>
      </c>
      <c r="T240" s="89">
        <v>0</v>
      </c>
      <c r="U240" s="89">
        <v>0</v>
      </c>
      <c r="V240" s="89">
        <v>0</v>
      </c>
      <c r="W240" s="89">
        <v>0</v>
      </c>
      <c r="X240" s="89">
        <v>0</v>
      </c>
      <c r="Y240" s="89">
        <v>0</v>
      </c>
      <c r="Z240" s="68">
        <v>0</v>
      </c>
      <c r="AA240" s="68">
        <v>0</v>
      </c>
      <c r="AB240" s="68">
        <v>0</v>
      </c>
      <c r="AC240" s="68">
        <v>0</v>
      </c>
      <c r="AD240" s="68">
        <v>0</v>
      </c>
      <c r="AE240" s="68">
        <v>0</v>
      </c>
      <c r="AF240" s="68">
        <v>0</v>
      </c>
      <c r="AG240" s="68">
        <v>0</v>
      </c>
      <c r="AH240" s="68">
        <v>0</v>
      </c>
      <c r="AI240" s="68">
        <v>0</v>
      </c>
      <c r="AJ240" t="s">
        <v>1880</v>
      </c>
      <c r="AK240" s="89">
        <v>0</v>
      </c>
      <c r="AL240" s="89">
        <v>0</v>
      </c>
      <c r="AM240" s="89">
        <v>0</v>
      </c>
      <c r="AN240" s="89">
        <v>0</v>
      </c>
      <c r="AO240" s="89">
        <v>0</v>
      </c>
      <c r="AP240" s="89">
        <v>0</v>
      </c>
      <c r="AQ240" s="89">
        <v>0</v>
      </c>
      <c r="AR240" s="89">
        <v>0</v>
      </c>
      <c r="AS240" s="89">
        <v>0</v>
      </c>
      <c r="AT240" s="89">
        <v>0</v>
      </c>
      <c r="AU240" s="68">
        <v>0</v>
      </c>
      <c r="AV240" s="68">
        <v>0</v>
      </c>
      <c r="AW240" s="68">
        <v>0</v>
      </c>
      <c r="AX240" s="68">
        <v>0</v>
      </c>
      <c r="AY240" s="68">
        <v>0</v>
      </c>
      <c r="AZ240" s="68">
        <v>0</v>
      </c>
      <c r="BA240" s="68">
        <v>0</v>
      </c>
      <c r="BB240" s="68">
        <v>0</v>
      </c>
      <c r="BC240" s="68">
        <v>0</v>
      </c>
      <c r="BD240" s="68">
        <v>0</v>
      </c>
      <c r="BE240">
        <f t="shared" si="60"/>
        <v>0</v>
      </c>
      <c r="BF240">
        <f t="shared" si="61"/>
        <v>0</v>
      </c>
      <c r="BG240">
        <f t="shared" si="62"/>
        <v>0</v>
      </c>
      <c r="BH240">
        <f t="shared" si="63"/>
        <v>0</v>
      </c>
      <c r="BI240">
        <f t="shared" si="64"/>
        <v>0</v>
      </c>
      <c r="BJ240">
        <f t="shared" si="65"/>
        <v>0</v>
      </c>
      <c r="BK240">
        <f t="shared" si="66"/>
        <v>0</v>
      </c>
      <c r="BL240">
        <f t="shared" si="67"/>
        <v>0</v>
      </c>
      <c r="BM240">
        <f t="shared" si="68"/>
        <v>0</v>
      </c>
      <c r="BN240">
        <f t="shared" si="69"/>
        <v>0</v>
      </c>
      <c r="BO240">
        <f t="shared" si="70"/>
        <v>0</v>
      </c>
      <c r="BP240">
        <f t="shared" si="71"/>
        <v>0</v>
      </c>
      <c r="BQ240">
        <f t="shared" si="72"/>
        <v>0</v>
      </c>
      <c r="BR240">
        <f t="shared" si="73"/>
        <v>0</v>
      </c>
      <c r="BS240">
        <f t="shared" si="74"/>
        <v>0</v>
      </c>
      <c r="BT240">
        <f t="shared" si="75"/>
        <v>0</v>
      </c>
      <c r="BU240">
        <f t="shared" si="76"/>
        <v>0</v>
      </c>
      <c r="BV240">
        <f t="shared" si="77"/>
        <v>0</v>
      </c>
      <c r="BW240">
        <f t="shared" si="78"/>
        <v>0</v>
      </c>
      <c r="BX240">
        <f t="shared" si="79"/>
        <v>0</v>
      </c>
    </row>
    <row r="241" spans="1:76" x14ac:dyDescent="0.25">
      <c r="A241" t="s">
        <v>215</v>
      </c>
      <c r="B241" s="85">
        <v>1.4478769335275135</v>
      </c>
      <c r="C241" s="85">
        <v>3.4922553907952754</v>
      </c>
      <c r="E241" s="85">
        <v>15321.972942234541</v>
      </c>
      <c r="F241" s="86">
        <v>20</v>
      </c>
      <c r="H241" s="87">
        <v>44505</v>
      </c>
      <c r="I241" s="87">
        <v>2967</v>
      </c>
      <c r="J241" t="s">
        <v>1404</v>
      </c>
      <c r="K241">
        <v>15</v>
      </c>
      <c r="L241" s="87">
        <v>340.83677356768192</v>
      </c>
      <c r="M241" t="s">
        <v>286</v>
      </c>
      <c r="N241" t="s">
        <v>286</v>
      </c>
      <c r="O241" t="s">
        <v>1881</v>
      </c>
      <c r="P241" s="89">
        <v>0</v>
      </c>
      <c r="Q241" s="89">
        <v>0</v>
      </c>
      <c r="R241" s="89">
        <v>0</v>
      </c>
      <c r="S241" s="89">
        <v>0</v>
      </c>
      <c r="T241" s="89">
        <v>0</v>
      </c>
      <c r="U241" s="89">
        <v>0</v>
      </c>
      <c r="V241" s="89">
        <v>0</v>
      </c>
      <c r="W241" s="89">
        <v>0</v>
      </c>
      <c r="X241" s="89">
        <v>0</v>
      </c>
      <c r="Y241" s="89">
        <v>0</v>
      </c>
      <c r="Z241" s="68">
        <v>0</v>
      </c>
      <c r="AA241" s="68">
        <v>0</v>
      </c>
      <c r="AB241" s="68">
        <v>0</v>
      </c>
      <c r="AC241" s="68">
        <v>0</v>
      </c>
      <c r="AD241" s="68">
        <v>0</v>
      </c>
      <c r="AE241" s="68">
        <v>0</v>
      </c>
      <c r="AF241" s="68">
        <v>0</v>
      </c>
      <c r="AG241" s="68">
        <v>0</v>
      </c>
      <c r="AH241" s="68">
        <v>0</v>
      </c>
      <c r="AI241" s="68">
        <v>0</v>
      </c>
      <c r="AJ241" t="s">
        <v>1882</v>
      </c>
      <c r="AK241" s="89">
        <v>0</v>
      </c>
      <c r="AL241" s="89">
        <v>0</v>
      </c>
      <c r="AM241" s="89">
        <v>0</v>
      </c>
      <c r="AN241" s="89">
        <v>0</v>
      </c>
      <c r="AO241" s="89">
        <v>0</v>
      </c>
      <c r="AP241" s="89">
        <v>0</v>
      </c>
      <c r="AQ241" s="89">
        <v>0</v>
      </c>
      <c r="AR241" s="89">
        <v>0</v>
      </c>
      <c r="AS241" s="89">
        <v>0</v>
      </c>
      <c r="AT241" s="89">
        <v>0</v>
      </c>
      <c r="AU241" s="68">
        <v>0</v>
      </c>
      <c r="AV241" s="68">
        <v>0</v>
      </c>
      <c r="AW241" s="68">
        <v>0</v>
      </c>
      <c r="AX241" s="68">
        <v>0</v>
      </c>
      <c r="AY241" s="68">
        <v>0</v>
      </c>
      <c r="AZ241" s="68">
        <v>0</v>
      </c>
      <c r="BA241" s="68">
        <v>0</v>
      </c>
      <c r="BB241" s="68">
        <v>0</v>
      </c>
      <c r="BC241" s="68">
        <v>0</v>
      </c>
      <c r="BD241" s="68">
        <v>0</v>
      </c>
      <c r="BE241">
        <f t="shared" si="60"/>
        <v>0</v>
      </c>
      <c r="BF241">
        <f t="shared" si="61"/>
        <v>0</v>
      </c>
      <c r="BG241">
        <f t="shared" si="62"/>
        <v>0</v>
      </c>
      <c r="BH241">
        <f t="shared" si="63"/>
        <v>0</v>
      </c>
      <c r="BI241">
        <f t="shared" si="64"/>
        <v>0</v>
      </c>
      <c r="BJ241">
        <f t="shared" si="65"/>
        <v>0</v>
      </c>
      <c r="BK241">
        <f t="shared" si="66"/>
        <v>0</v>
      </c>
      <c r="BL241">
        <f t="shared" si="67"/>
        <v>0</v>
      </c>
      <c r="BM241">
        <f t="shared" si="68"/>
        <v>0</v>
      </c>
      <c r="BN241">
        <f t="shared" si="69"/>
        <v>0</v>
      </c>
      <c r="BO241">
        <f t="shared" si="70"/>
        <v>0</v>
      </c>
      <c r="BP241">
        <f t="shared" si="71"/>
        <v>0</v>
      </c>
      <c r="BQ241">
        <f t="shared" si="72"/>
        <v>0</v>
      </c>
      <c r="BR241">
        <f t="shared" si="73"/>
        <v>0</v>
      </c>
      <c r="BS241">
        <f t="shared" si="74"/>
        <v>0</v>
      </c>
      <c r="BT241">
        <f t="shared" si="75"/>
        <v>0</v>
      </c>
      <c r="BU241">
        <f t="shared" si="76"/>
        <v>0</v>
      </c>
      <c r="BV241">
        <f t="shared" si="77"/>
        <v>0</v>
      </c>
      <c r="BW241">
        <f t="shared" si="78"/>
        <v>0</v>
      </c>
      <c r="BX241">
        <f t="shared" si="79"/>
        <v>0</v>
      </c>
    </row>
    <row r="242" spans="1:76" x14ac:dyDescent="0.25">
      <c r="A242" t="s">
        <v>215</v>
      </c>
      <c r="B242" s="85">
        <v>3.366722607298239</v>
      </c>
      <c r="C242" s="85">
        <v>3.8794011349724209</v>
      </c>
      <c r="E242" s="85">
        <v>30390.690133357828</v>
      </c>
      <c r="F242" s="86">
        <v>20</v>
      </c>
      <c r="H242" s="87">
        <v>74175</v>
      </c>
      <c r="I242" s="87">
        <v>2967</v>
      </c>
      <c r="J242" t="s">
        <v>1404</v>
      </c>
      <c r="K242">
        <v>25</v>
      </c>
      <c r="L242" s="87">
        <v>676.03988145656058</v>
      </c>
      <c r="M242" t="s">
        <v>286</v>
      </c>
      <c r="N242" t="s">
        <v>286</v>
      </c>
      <c r="O242" t="s">
        <v>1883</v>
      </c>
      <c r="P242" s="89">
        <v>0</v>
      </c>
      <c r="Q242" s="89">
        <v>0</v>
      </c>
      <c r="R242" s="89">
        <v>0</v>
      </c>
      <c r="S242" s="89">
        <v>0</v>
      </c>
      <c r="T242" s="89">
        <v>0</v>
      </c>
      <c r="U242" s="89">
        <v>0</v>
      </c>
      <c r="V242" s="89">
        <v>0</v>
      </c>
      <c r="W242" s="89">
        <v>0</v>
      </c>
      <c r="X242" s="89">
        <v>0</v>
      </c>
      <c r="Y242" s="89">
        <v>0</v>
      </c>
      <c r="Z242" s="68">
        <v>0</v>
      </c>
      <c r="AA242" s="68">
        <v>0</v>
      </c>
      <c r="AB242" s="68">
        <v>0</v>
      </c>
      <c r="AC242" s="68">
        <v>0</v>
      </c>
      <c r="AD242" s="68">
        <v>0</v>
      </c>
      <c r="AE242" s="68">
        <v>0</v>
      </c>
      <c r="AF242" s="68">
        <v>0</v>
      </c>
      <c r="AG242" s="68">
        <v>0</v>
      </c>
      <c r="AH242" s="68">
        <v>0</v>
      </c>
      <c r="AI242" s="68">
        <v>0</v>
      </c>
      <c r="AJ242" t="s">
        <v>1884</v>
      </c>
      <c r="AK242" s="89">
        <v>0</v>
      </c>
      <c r="AL242" s="89">
        <v>0</v>
      </c>
      <c r="AM242" s="89">
        <v>0</v>
      </c>
      <c r="AN242" s="89">
        <v>0</v>
      </c>
      <c r="AO242" s="89">
        <v>0</v>
      </c>
      <c r="AP242" s="89">
        <v>0</v>
      </c>
      <c r="AQ242" s="89">
        <v>0</v>
      </c>
      <c r="AR242" s="89">
        <v>0</v>
      </c>
      <c r="AS242" s="89">
        <v>0</v>
      </c>
      <c r="AT242" s="89">
        <v>0</v>
      </c>
      <c r="AU242" s="68">
        <v>0</v>
      </c>
      <c r="AV242" s="68">
        <v>0</v>
      </c>
      <c r="AW242" s="68">
        <v>0</v>
      </c>
      <c r="AX242" s="68">
        <v>0</v>
      </c>
      <c r="AY242" s="68">
        <v>0</v>
      </c>
      <c r="AZ242" s="68">
        <v>0</v>
      </c>
      <c r="BA242" s="68">
        <v>0</v>
      </c>
      <c r="BB242" s="68">
        <v>0</v>
      </c>
      <c r="BC242" s="68">
        <v>0</v>
      </c>
      <c r="BD242" s="68">
        <v>0</v>
      </c>
      <c r="BE242">
        <f t="shared" si="60"/>
        <v>0</v>
      </c>
      <c r="BF242">
        <f t="shared" si="61"/>
        <v>0</v>
      </c>
      <c r="BG242">
        <f t="shared" si="62"/>
        <v>0</v>
      </c>
      <c r="BH242">
        <f t="shared" si="63"/>
        <v>0</v>
      </c>
      <c r="BI242">
        <f t="shared" si="64"/>
        <v>0</v>
      </c>
      <c r="BJ242">
        <f t="shared" si="65"/>
        <v>0</v>
      </c>
      <c r="BK242">
        <f t="shared" si="66"/>
        <v>0</v>
      </c>
      <c r="BL242">
        <f t="shared" si="67"/>
        <v>0</v>
      </c>
      <c r="BM242">
        <f t="shared" si="68"/>
        <v>0</v>
      </c>
      <c r="BN242">
        <f t="shared" si="69"/>
        <v>0</v>
      </c>
      <c r="BO242">
        <f t="shared" si="70"/>
        <v>0</v>
      </c>
      <c r="BP242">
        <f t="shared" si="71"/>
        <v>0</v>
      </c>
      <c r="BQ242">
        <f t="shared" si="72"/>
        <v>0</v>
      </c>
      <c r="BR242">
        <f t="shared" si="73"/>
        <v>0</v>
      </c>
      <c r="BS242">
        <f t="shared" si="74"/>
        <v>0</v>
      </c>
      <c r="BT242">
        <f t="shared" si="75"/>
        <v>0</v>
      </c>
      <c r="BU242">
        <f t="shared" si="76"/>
        <v>0</v>
      </c>
      <c r="BV242">
        <f t="shared" si="77"/>
        <v>0</v>
      </c>
      <c r="BW242">
        <f t="shared" si="78"/>
        <v>0</v>
      </c>
      <c r="BX242">
        <f t="shared" si="79"/>
        <v>0</v>
      </c>
    </row>
    <row r="243" spans="1:76" x14ac:dyDescent="0.25">
      <c r="A243" t="s">
        <v>215</v>
      </c>
      <c r="B243" s="85">
        <v>0.40570893174183259</v>
      </c>
      <c r="C243" s="85">
        <v>0.42333111998137651</v>
      </c>
      <c r="E243" s="85">
        <v>3646.882816002937</v>
      </c>
      <c r="F243" s="86">
        <v>20</v>
      </c>
      <c r="H243" s="87">
        <v>8901</v>
      </c>
      <c r="I243" s="87">
        <v>2967</v>
      </c>
      <c r="J243" t="s">
        <v>1404</v>
      </c>
      <c r="K243">
        <v>3</v>
      </c>
      <c r="L243" s="87">
        <v>81.124785774787213</v>
      </c>
      <c r="M243" t="s">
        <v>286</v>
      </c>
      <c r="N243" t="s">
        <v>286</v>
      </c>
      <c r="O243" t="s">
        <v>1885</v>
      </c>
      <c r="P243" s="89">
        <v>0</v>
      </c>
      <c r="Q243" s="89">
        <v>0</v>
      </c>
      <c r="R243" s="89">
        <v>0</v>
      </c>
      <c r="S243" s="89">
        <v>0</v>
      </c>
      <c r="T243" s="89">
        <v>0</v>
      </c>
      <c r="U243" s="89">
        <v>0</v>
      </c>
      <c r="V243" s="89">
        <v>0</v>
      </c>
      <c r="W243" s="89">
        <v>0</v>
      </c>
      <c r="X243" s="89">
        <v>0</v>
      </c>
      <c r="Y243" s="89">
        <v>0</v>
      </c>
      <c r="Z243" s="68">
        <v>0</v>
      </c>
      <c r="AA243" s="68">
        <v>0</v>
      </c>
      <c r="AB243" s="68">
        <v>0</v>
      </c>
      <c r="AC243" s="68">
        <v>0</v>
      </c>
      <c r="AD243" s="68">
        <v>0</v>
      </c>
      <c r="AE243" s="68">
        <v>0</v>
      </c>
      <c r="AF243" s="68">
        <v>0</v>
      </c>
      <c r="AG243" s="68">
        <v>0</v>
      </c>
      <c r="AH243" s="68">
        <v>0</v>
      </c>
      <c r="AI243" s="68">
        <v>0</v>
      </c>
      <c r="AJ243" t="s">
        <v>1886</v>
      </c>
      <c r="AK243" s="89">
        <v>0</v>
      </c>
      <c r="AL243" s="89">
        <v>0</v>
      </c>
      <c r="AM243" s="89">
        <v>0</v>
      </c>
      <c r="AN243" s="89">
        <v>0</v>
      </c>
      <c r="AO243" s="89">
        <v>0</v>
      </c>
      <c r="AP243" s="89">
        <v>0</v>
      </c>
      <c r="AQ243" s="89">
        <v>0</v>
      </c>
      <c r="AR243" s="89">
        <v>0</v>
      </c>
      <c r="AS243" s="89">
        <v>0</v>
      </c>
      <c r="AT243" s="89">
        <v>0</v>
      </c>
      <c r="AU243" s="68">
        <v>0</v>
      </c>
      <c r="AV243" s="68">
        <v>0</v>
      </c>
      <c r="AW243" s="68">
        <v>0</v>
      </c>
      <c r="AX243" s="68">
        <v>0</v>
      </c>
      <c r="AY243" s="68">
        <v>0</v>
      </c>
      <c r="AZ243" s="68">
        <v>0</v>
      </c>
      <c r="BA243" s="68">
        <v>0</v>
      </c>
      <c r="BB243" s="68">
        <v>0</v>
      </c>
      <c r="BC243" s="68">
        <v>0</v>
      </c>
      <c r="BD243" s="68">
        <v>0</v>
      </c>
      <c r="BE243">
        <f t="shared" si="60"/>
        <v>0</v>
      </c>
      <c r="BF243">
        <f t="shared" si="61"/>
        <v>0</v>
      </c>
      <c r="BG243">
        <f t="shared" si="62"/>
        <v>0</v>
      </c>
      <c r="BH243">
        <f t="shared" si="63"/>
        <v>0</v>
      </c>
      <c r="BI243">
        <f t="shared" si="64"/>
        <v>0</v>
      </c>
      <c r="BJ243">
        <f t="shared" si="65"/>
        <v>0</v>
      </c>
      <c r="BK243">
        <f t="shared" si="66"/>
        <v>0</v>
      </c>
      <c r="BL243">
        <f t="shared" si="67"/>
        <v>0</v>
      </c>
      <c r="BM243">
        <f t="shared" si="68"/>
        <v>0</v>
      </c>
      <c r="BN243">
        <f t="shared" si="69"/>
        <v>0</v>
      </c>
      <c r="BO243">
        <f t="shared" si="70"/>
        <v>0</v>
      </c>
      <c r="BP243">
        <f t="shared" si="71"/>
        <v>0</v>
      </c>
      <c r="BQ243">
        <f t="shared" si="72"/>
        <v>0</v>
      </c>
      <c r="BR243">
        <f t="shared" si="73"/>
        <v>0</v>
      </c>
      <c r="BS243">
        <f t="shared" si="74"/>
        <v>0</v>
      </c>
      <c r="BT243">
        <f t="shared" si="75"/>
        <v>0</v>
      </c>
      <c r="BU243">
        <f t="shared" si="76"/>
        <v>0</v>
      </c>
      <c r="BV243">
        <f t="shared" si="77"/>
        <v>0</v>
      </c>
      <c r="BW243">
        <f t="shared" si="78"/>
        <v>0</v>
      </c>
      <c r="BX243">
        <f t="shared" si="79"/>
        <v>0</v>
      </c>
    </row>
    <row r="244" spans="1:76" x14ac:dyDescent="0.25">
      <c r="A244" t="s">
        <v>215</v>
      </c>
      <c r="B244" s="85">
        <v>2.5250419554736778</v>
      </c>
      <c r="C244" s="85">
        <v>2.9095508512293136</v>
      </c>
      <c r="E244" s="85">
        <v>22793.017600018356</v>
      </c>
      <c r="F244" s="86">
        <v>20</v>
      </c>
      <c r="H244" s="87">
        <v>59340</v>
      </c>
      <c r="I244" s="87">
        <v>2967</v>
      </c>
      <c r="J244" t="s">
        <v>1404</v>
      </c>
      <c r="K244">
        <v>20</v>
      </c>
      <c r="L244" s="87">
        <v>507.02991109242009</v>
      </c>
      <c r="M244" t="s">
        <v>286</v>
      </c>
      <c r="N244" t="s">
        <v>286</v>
      </c>
      <c r="O244" t="s">
        <v>1887</v>
      </c>
      <c r="P244" s="89">
        <v>0</v>
      </c>
      <c r="Q244" s="89">
        <v>0</v>
      </c>
      <c r="R244" s="89">
        <v>0</v>
      </c>
      <c r="S244" s="89">
        <v>0</v>
      </c>
      <c r="T244" s="89">
        <v>0</v>
      </c>
      <c r="U244" s="89">
        <v>0</v>
      </c>
      <c r="V244" s="89">
        <v>0</v>
      </c>
      <c r="W244" s="89">
        <v>0</v>
      </c>
      <c r="X244" s="89">
        <v>0</v>
      </c>
      <c r="Y244" s="89">
        <v>0</v>
      </c>
      <c r="Z244" s="68">
        <v>0</v>
      </c>
      <c r="AA244" s="68">
        <v>0</v>
      </c>
      <c r="AB244" s="68">
        <v>0</v>
      </c>
      <c r="AC244" s="68">
        <v>0</v>
      </c>
      <c r="AD244" s="68">
        <v>0</v>
      </c>
      <c r="AE244" s="68">
        <v>0</v>
      </c>
      <c r="AF244" s="68">
        <v>0</v>
      </c>
      <c r="AG244" s="68">
        <v>0</v>
      </c>
      <c r="AH244" s="68">
        <v>0</v>
      </c>
      <c r="AI244" s="68">
        <v>0</v>
      </c>
      <c r="AJ244" t="s">
        <v>1888</v>
      </c>
      <c r="AK244" s="89">
        <v>0</v>
      </c>
      <c r="AL244" s="89">
        <v>0</v>
      </c>
      <c r="AM244" s="89">
        <v>0</v>
      </c>
      <c r="AN244" s="89">
        <v>0</v>
      </c>
      <c r="AO244" s="89">
        <v>0</v>
      </c>
      <c r="AP244" s="89">
        <v>0</v>
      </c>
      <c r="AQ244" s="89">
        <v>0</v>
      </c>
      <c r="AR244" s="89">
        <v>0</v>
      </c>
      <c r="AS244" s="89">
        <v>0</v>
      </c>
      <c r="AT244" s="89">
        <v>0</v>
      </c>
      <c r="AU244" s="68">
        <v>0</v>
      </c>
      <c r="AV244" s="68">
        <v>0</v>
      </c>
      <c r="AW244" s="68">
        <v>0</v>
      </c>
      <c r="AX244" s="68">
        <v>0</v>
      </c>
      <c r="AY244" s="68">
        <v>0</v>
      </c>
      <c r="AZ244" s="68">
        <v>0</v>
      </c>
      <c r="BA244" s="68">
        <v>0</v>
      </c>
      <c r="BB244" s="68">
        <v>0</v>
      </c>
      <c r="BC244" s="68">
        <v>0</v>
      </c>
      <c r="BD244" s="68">
        <v>0</v>
      </c>
      <c r="BE244">
        <f t="shared" si="60"/>
        <v>0</v>
      </c>
      <c r="BF244">
        <f t="shared" si="61"/>
        <v>0</v>
      </c>
      <c r="BG244">
        <f t="shared" si="62"/>
        <v>0</v>
      </c>
      <c r="BH244">
        <f t="shared" si="63"/>
        <v>0</v>
      </c>
      <c r="BI244">
        <f t="shared" si="64"/>
        <v>0</v>
      </c>
      <c r="BJ244">
        <f t="shared" si="65"/>
        <v>0</v>
      </c>
      <c r="BK244">
        <f t="shared" si="66"/>
        <v>0</v>
      </c>
      <c r="BL244">
        <f t="shared" si="67"/>
        <v>0</v>
      </c>
      <c r="BM244">
        <f t="shared" si="68"/>
        <v>0</v>
      </c>
      <c r="BN244">
        <f t="shared" si="69"/>
        <v>0</v>
      </c>
      <c r="BO244">
        <f t="shared" si="70"/>
        <v>0</v>
      </c>
      <c r="BP244">
        <f t="shared" si="71"/>
        <v>0</v>
      </c>
      <c r="BQ244">
        <f t="shared" si="72"/>
        <v>0</v>
      </c>
      <c r="BR244">
        <f t="shared" si="73"/>
        <v>0</v>
      </c>
      <c r="BS244">
        <f t="shared" si="74"/>
        <v>0</v>
      </c>
      <c r="BT244">
        <f t="shared" si="75"/>
        <v>0</v>
      </c>
      <c r="BU244">
        <f t="shared" si="76"/>
        <v>0</v>
      </c>
      <c r="BV244">
        <f t="shared" si="77"/>
        <v>0</v>
      </c>
      <c r="BW244">
        <f t="shared" si="78"/>
        <v>0</v>
      </c>
      <c r="BX244">
        <f t="shared" si="79"/>
        <v>0</v>
      </c>
    </row>
    <row r="245" spans="1:76" x14ac:dyDescent="0.25">
      <c r="A245" t="s">
        <v>215</v>
      </c>
      <c r="B245" s="85">
        <v>0.3507002715935667</v>
      </c>
      <c r="C245" s="85">
        <v>0.40410428489296069</v>
      </c>
      <c r="E245" s="85">
        <v>3165.6968888914416</v>
      </c>
      <c r="F245" s="86">
        <v>20</v>
      </c>
      <c r="H245" s="87">
        <v>8901</v>
      </c>
      <c r="I245" s="87">
        <v>2967</v>
      </c>
      <c r="J245" t="s">
        <v>1404</v>
      </c>
      <c r="K245">
        <v>3</v>
      </c>
      <c r="L245" s="87">
        <v>70.420820985058413</v>
      </c>
      <c r="M245" t="s">
        <v>286</v>
      </c>
      <c r="N245" t="s">
        <v>286</v>
      </c>
      <c r="O245" t="s">
        <v>1889</v>
      </c>
      <c r="P245" s="89">
        <v>0</v>
      </c>
      <c r="Q245" s="89">
        <v>0</v>
      </c>
      <c r="R245" s="89">
        <v>0</v>
      </c>
      <c r="S245" s="89">
        <v>0</v>
      </c>
      <c r="T245" s="89">
        <v>0</v>
      </c>
      <c r="U245" s="89">
        <v>0</v>
      </c>
      <c r="V245" s="89">
        <v>0</v>
      </c>
      <c r="W245" s="89">
        <v>0</v>
      </c>
      <c r="X245" s="89">
        <v>0</v>
      </c>
      <c r="Y245" s="89">
        <v>0</v>
      </c>
      <c r="Z245" s="68">
        <v>0</v>
      </c>
      <c r="AA245" s="68">
        <v>0</v>
      </c>
      <c r="AB245" s="68">
        <v>0</v>
      </c>
      <c r="AC245" s="68">
        <v>0</v>
      </c>
      <c r="AD245" s="68">
        <v>0</v>
      </c>
      <c r="AE245" s="68">
        <v>0</v>
      </c>
      <c r="AF245" s="68">
        <v>0</v>
      </c>
      <c r="AG245" s="68">
        <v>0</v>
      </c>
      <c r="AH245" s="68">
        <v>0</v>
      </c>
      <c r="AI245" s="68">
        <v>0</v>
      </c>
      <c r="AJ245" t="s">
        <v>1890</v>
      </c>
      <c r="AK245" s="89">
        <v>0</v>
      </c>
      <c r="AL245" s="89">
        <v>0</v>
      </c>
      <c r="AM245" s="89">
        <v>0</v>
      </c>
      <c r="AN245" s="89">
        <v>0</v>
      </c>
      <c r="AO245" s="89">
        <v>0</v>
      </c>
      <c r="AP245" s="89">
        <v>0</v>
      </c>
      <c r="AQ245" s="89">
        <v>0</v>
      </c>
      <c r="AR245" s="89">
        <v>0</v>
      </c>
      <c r="AS245" s="89">
        <v>0</v>
      </c>
      <c r="AT245" s="89">
        <v>0</v>
      </c>
      <c r="AU245" s="68">
        <v>0</v>
      </c>
      <c r="AV245" s="68">
        <v>0</v>
      </c>
      <c r="AW245" s="68">
        <v>0</v>
      </c>
      <c r="AX245" s="68">
        <v>0</v>
      </c>
      <c r="AY245" s="68">
        <v>0</v>
      </c>
      <c r="AZ245" s="68">
        <v>0</v>
      </c>
      <c r="BA245" s="68">
        <v>0</v>
      </c>
      <c r="BB245" s="68">
        <v>0</v>
      </c>
      <c r="BC245" s="68">
        <v>0</v>
      </c>
      <c r="BD245" s="68">
        <v>0</v>
      </c>
      <c r="BE245">
        <f t="shared" si="60"/>
        <v>0</v>
      </c>
      <c r="BF245">
        <f t="shared" si="61"/>
        <v>0</v>
      </c>
      <c r="BG245">
        <f t="shared" si="62"/>
        <v>0</v>
      </c>
      <c r="BH245">
        <f t="shared" si="63"/>
        <v>0</v>
      </c>
      <c r="BI245">
        <f t="shared" si="64"/>
        <v>0</v>
      </c>
      <c r="BJ245">
        <f t="shared" si="65"/>
        <v>0</v>
      </c>
      <c r="BK245">
        <f t="shared" si="66"/>
        <v>0</v>
      </c>
      <c r="BL245">
        <f t="shared" si="67"/>
        <v>0</v>
      </c>
      <c r="BM245">
        <f t="shared" si="68"/>
        <v>0</v>
      </c>
      <c r="BN245">
        <f t="shared" si="69"/>
        <v>0</v>
      </c>
      <c r="BO245">
        <f t="shared" si="70"/>
        <v>0</v>
      </c>
      <c r="BP245">
        <f t="shared" si="71"/>
        <v>0</v>
      </c>
      <c r="BQ245">
        <f t="shared" si="72"/>
        <v>0</v>
      </c>
      <c r="BR245">
        <f t="shared" si="73"/>
        <v>0</v>
      </c>
      <c r="BS245">
        <f t="shared" si="74"/>
        <v>0</v>
      </c>
      <c r="BT245">
        <f t="shared" si="75"/>
        <v>0</v>
      </c>
      <c r="BU245">
        <f t="shared" si="76"/>
        <v>0</v>
      </c>
      <c r="BV245">
        <f t="shared" si="77"/>
        <v>0</v>
      </c>
      <c r="BW245">
        <f t="shared" si="78"/>
        <v>0</v>
      </c>
      <c r="BX245">
        <f t="shared" si="79"/>
        <v>0</v>
      </c>
    </row>
    <row r="246" spans="1:76" x14ac:dyDescent="0.25">
      <c r="A246" t="s">
        <v>215</v>
      </c>
      <c r="B246" s="85">
        <v>0.14087115685480361</v>
      </c>
      <c r="C246" s="85">
        <v>0.14698997221575638</v>
      </c>
      <c r="E246" s="85">
        <v>1266.278755556581</v>
      </c>
      <c r="F246" s="86">
        <v>20</v>
      </c>
      <c r="H246" s="87">
        <v>5934</v>
      </c>
      <c r="I246" s="87">
        <v>2967</v>
      </c>
      <c r="J246" t="s">
        <v>1404</v>
      </c>
      <c r="K246">
        <v>2</v>
      </c>
      <c r="L246" s="87">
        <v>28.168328394023465</v>
      </c>
      <c r="M246" t="s">
        <v>286</v>
      </c>
      <c r="N246" t="s">
        <v>286</v>
      </c>
      <c r="O246" t="s">
        <v>1891</v>
      </c>
      <c r="P246" s="89">
        <v>0</v>
      </c>
      <c r="Q246" s="89">
        <v>0</v>
      </c>
      <c r="R246" s="89">
        <v>0</v>
      </c>
      <c r="S246" s="89">
        <v>0</v>
      </c>
      <c r="T246" s="89">
        <v>0</v>
      </c>
      <c r="U246" s="89">
        <v>0</v>
      </c>
      <c r="V246" s="89">
        <v>0</v>
      </c>
      <c r="W246" s="89">
        <v>0</v>
      </c>
      <c r="X246" s="89">
        <v>0</v>
      </c>
      <c r="Y246" s="89">
        <v>0</v>
      </c>
      <c r="Z246" s="68">
        <v>0</v>
      </c>
      <c r="AA246" s="68">
        <v>0</v>
      </c>
      <c r="AB246" s="68">
        <v>0</v>
      </c>
      <c r="AC246" s="68">
        <v>0</v>
      </c>
      <c r="AD246" s="68">
        <v>0</v>
      </c>
      <c r="AE246" s="68">
        <v>0</v>
      </c>
      <c r="AF246" s="68">
        <v>0</v>
      </c>
      <c r="AG246" s="68">
        <v>0</v>
      </c>
      <c r="AH246" s="68">
        <v>0</v>
      </c>
      <c r="AI246" s="68">
        <v>0</v>
      </c>
      <c r="AJ246" t="s">
        <v>1892</v>
      </c>
      <c r="AK246" s="89">
        <v>0</v>
      </c>
      <c r="AL246" s="89">
        <v>0</v>
      </c>
      <c r="AM246" s="89">
        <v>0</v>
      </c>
      <c r="AN246" s="89">
        <v>0</v>
      </c>
      <c r="AO246" s="89">
        <v>0</v>
      </c>
      <c r="AP246" s="89">
        <v>0</v>
      </c>
      <c r="AQ246" s="89">
        <v>0</v>
      </c>
      <c r="AR246" s="89">
        <v>0</v>
      </c>
      <c r="AS246" s="89">
        <v>0</v>
      </c>
      <c r="AT246" s="89">
        <v>0</v>
      </c>
      <c r="AU246" s="68">
        <v>0</v>
      </c>
      <c r="AV246" s="68">
        <v>0</v>
      </c>
      <c r="AW246" s="68">
        <v>0</v>
      </c>
      <c r="AX246" s="68">
        <v>0</v>
      </c>
      <c r="AY246" s="68">
        <v>0</v>
      </c>
      <c r="AZ246" s="68">
        <v>0</v>
      </c>
      <c r="BA246" s="68">
        <v>0</v>
      </c>
      <c r="BB246" s="68">
        <v>0</v>
      </c>
      <c r="BC246" s="68">
        <v>0</v>
      </c>
      <c r="BD246" s="68">
        <v>0</v>
      </c>
      <c r="BE246">
        <f t="shared" si="60"/>
        <v>0</v>
      </c>
      <c r="BF246">
        <f t="shared" si="61"/>
        <v>0</v>
      </c>
      <c r="BG246">
        <f t="shared" si="62"/>
        <v>0</v>
      </c>
      <c r="BH246">
        <f t="shared" si="63"/>
        <v>0</v>
      </c>
      <c r="BI246">
        <f t="shared" si="64"/>
        <v>0</v>
      </c>
      <c r="BJ246">
        <f t="shared" si="65"/>
        <v>0</v>
      </c>
      <c r="BK246">
        <f t="shared" si="66"/>
        <v>0</v>
      </c>
      <c r="BL246">
        <f t="shared" si="67"/>
        <v>0</v>
      </c>
      <c r="BM246">
        <f t="shared" si="68"/>
        <v>0</v>
      </c>
      <c r="BN246">
        <f t="shared" si="69"/>
        <v>0</v>
      </c>
      <c r="BO246">
        <f t="shared" si="70"/>
        <v>0</v>
      </c>
      <c r="BP246">
        <f t="shared" si="71"/>
        <v>0</v>
      </c>
      <c r="BQ246">
        <f t="shared" si="72"/>
        <v>0</v>
      </c>
      <c r="BR246">
        <f t="shared" si="73"/>
        <v>0</v>
      </c>
      <c r="BS246">
        <f t="shared" si="74"/>
        <v>0</v>
      </c>
      <c r="BT246">
        <f t="shared" si="75"/>
        <v>0</v>
      </c>
      <c r="BU246">
        <f t="shared" si="76"/>
        <v>0</v>
      </c>
      <c r="BV246">
        <f t="shared" si="77"/>
        <v>0</v>
      </c>
      <c r="BW246">
        <f t="shared" si="78"/>
        <v>0</v>
      </c>
      <c r="BX246">
        <f t="shared" si="79"/>
        <v>0</v>
      </c>
    </row>
    <row r="247" spans="1:76" x14ac:dyDescent="0.25">
      <c r="A247" t="s">
        <v>215</v>
      </c>
      <c r="B247" s="85">
        <v>0.25103240151525924</v>
      </c>
      <c r="C247" s="85">
        <v>0.26193613048847708</v>
      </c>
      <c r="E247" s="85">
        <v>2256.5087424018202</v>
      </c>
      <c r="F247" s="86">
        <v>20</v>
      </c>
      <c r="H247" s="87">
        <v>8901</v>
      </c>
      <c r="I247" s="87">
        <v>2967</v>
      </c>
      <c r="J247" t="s">
        <v>1404</v>
      </c>
      <c r="K247">
        <v>3</v>
      </c>
      <c r="L247" s="87">
        <v>50.195961198149654</v>
      </c>
      <c r="M247" t="s">
        <v>286</v>
      </c>
      <c r="N247" t="s">
        <v>286</v>
      </c>
      <c r="O247" t="s">
        <v>1893</v>
      </c>
      <c r="P247" s="89">
        <v>0</v>
      </c>
      <c r="Q247" s="89">
        <v>0</v>
      </c>
      <c r="R247" s="89">
        <v>0</v>
      </c>
      <c r="S247" s="89">
        <v>0</v>
      </c>
      <c r="T247" s="89">
        <v>0</v>
      </c>
      <c r="U247" s="89">
        <v>0</v>
      </c>
      <c r="V247" s="89">
        <v>0</v>
      </c>
      <c r="W247" s="89">
        <v>0</v>
      </c>
      <c r="X247" s="89">
        <v>0</v>
      </c>
      <c r="Y247" s="89">
        <v>0</v>
      </c>
      <c r="Z247" s="68">
        <v>0</v>
      </c>
      <c r="AA247" s="68">
        <v>0</v>
      </c>
      <c r="AB247" s="68">
        <v>0</v>
      </c>
      <c r="AC247" s="68">
        <v>0</v>
      </c>
      <c r="AD247" s="68">
        <v>0</v>
      </c>
      <c r="AE247" s="68">
        <v>0</v>
      </c>
      <c r="AF247" s="68">
        <v>0</v>
      </c>
      <c r="AG247" s="68">
        <v>0</v>
      </c>
      <c r="AH247" s="68">
        <v>0</v>
      </c>
      <c r="AI247" s="68">
        <v>0</v>
      </c>
      <c r="AJ247" t="s">
        <v>1894</v>
      </c>
      <c r="AK247" s="89">
        <v>0</v>
      </c>
      <c r="AL247" s="89">
        <v>0</v>
      </c>
      <c r="AM247" s="89">
        <v>0</v>
      </c>
      <c r="AN247" s="89">
        <v>0</v>
      </c>
      <c r="AO247" s="89">
        <v>0</v>
      </c>
      <c r="AP247" s="89">
        <v>0</v>
      </c>
      <c r="AQ247" s="89">
        <v>0</v>
      </c>
      <c r="AR247" s="89">
        <v>0</v>
      </c>
      <c r="AS247" s="89">
        <v>0</v>
      </c>
      <c r="AT247" s="89">
        <v>0</v>
      </c>
      <c r="AU247" s="68">
        <v>0</v>
      </c>
      <c r="AV247" s="68">
        <v>0</v>
      </c>
      <c r="AW247" s="68">
        <v>0</v>
      </c>
      <c r="AX247" s="68">
        <v>0</v>
      </c>
      <c r="AY247" s="68">
        <v>0</v>
      </c>
      <c r="AZ247" s="68">
        <v>0</v>
      </c>
      <c r="BA247" s="68">
        <v>0</v>
      </c>
      <c r="BB247" s="68">
        <v>0</v>
      </c>
      <c r="BC247" s="68">
        <v>0</v>
      </c>
      <c r="BD247" s="68">
        <v>0</v>
      </c>
      <c r="BE247">
        <f t="shared" si="60"/>
        <v>0</v>
      </c>
      <c r="BF247">
        <f t="shared" si="61"/>
        <v>0</v>
      </c>
      <c r="BG247">
        <f t="shared" si="62"/>
        <v>0</v>
      </c>
      <c r="BH247">
        <f t="shared" si="63"/>
        <v>0</v>
      </c>
      <c r="BI247">
        <f t="shared" si="64"/>
        <v>0</v>
      </c>
      <c r="BJ247">
        <f t="shared" si="65"/>
        <v>0</v>
      </c>
      <c r="BK247">
        <f t="shared" si="66"/>
        <v>0</v>
      </c>
      <c r="BL247">
        <f t="shared" si="67"/>
        <v>0</v>
      </c>
      <c r="BM247">
        <f t="shared" si="68"/>
        <v>0</v>
      </c>
      <c r="BN247">
        <f t="shared" si="69"/>
        <v>0</v>
      </c>
      <c r="BO247">
        <f t="shared" si="70"/>
        <v>0</v>
      </c>
      <c r="BP247">
        <f t="shared" si="71"/>
        <v>0</v>
      </c>
      <c r="BQ247">
        <f t="shared" si="72"/>
        <v>0</v>
      </c>
      <c r="BR247">
        <f t="shared" si="73"/>
        <v>0</v>
      </c>
      <c r="BS247">
        <f t="shared" si="74"/>
        <v>0</v>
      </c>
      <c r="BT247">
        <f t="shared" si="75"/>
        <v>0</v>
      </c>
      <c r="BU247">
        <f t="shared" si="76"/>
        <v>0</v>
      </c>
      <c r="BV247">
        <f t="shared" si="77"/>
        <v>0</v>
      </c>
      <c r="BW247">
        <f t="shared" si="78"/>
        <v>0</v>
      </c>
      <c r="BX247">
        <f t="shared" si="79"/>
        <v>0</v>
      </c>
    </row>
    <row r="248" spans="1:76" x14ac:dyDescent="0.25">
      <c r="A248" t="s">
        <v>215</v>
      </c>
      <c r="B248" s="85">
        <v>1.7535397908743075E-2</v>
      </c>
      <c r="C248" s="85">
        <v>2.020565709865885E-2</v>
      </c>
      <c r="E248" s="85">
        <v>158.28831370143644</v>
      </c>
      <c r="F248" s="86">
        <v>20</v>
      </c>
      <c r="H248" s="87">
        <v>2967</v>
      </c>
      <c r="I248" s="87">
        <v>2967</v>
      </c>
      <c r="J248" t="s">
        <v>1404</v>
      </c>
      <c r="K248">
        <v>1</v>
      </c>
      <c r="L248" s="87">
        <v>3.5211182227553661</v>
      </c>
      <c r="M248" t="s">
        <v>286</v>
      </c>
      <c r="N248" t="s">
        <v>286</v>
      </c>
      <c r="O248" t="s">
        <v>1895</v>
      </c>
      <c r="P248" s="89">
        <v>0</v>
      </c>
      <c r="Q248" s="89">
        <v>0</v>
      </c>
      <c r="R248" s="89">
        <v>0</v>
      </c>
      <c r="S248" s="89">
        <v>0</v>
      </c>
      <c r="T248" s="89">
        <v>0</v>
      </c>
      <c r="U248" s="89">
        <v>0</v>
      </c>
      <c r="V248" s="89">
        <v>0</v>
      </c>
      <c r="W248" s="89">
        <v>0</v>
      </c>
      <c r="X248" s="89">
        <v>0</v>
      </c>
      <c r="Y248" s="89">
        <v>0</v>
      </c>
      <c r="Z248" s="68">
        <v>0</v>
      </c>
      <c r="AA248" s="68">
        <v>0</v>
      </c>
      <c r="AB248" s="68">
        <v>0</v>
      </c>
      <c r="AC248" s="68">
        <v>0</v>
      </c>
      <c r="AD248" s="68">
        <v>0</v>
      </c>
      <c r="AE248" s="68">
        <v>0</v>
      </c>
      <c r="AF248" s="68">
        <v>0</v>
      </c>
      <c r="AG248" s="68">
        <v>0</v>
      </c>
      <c r="AH248" s="68">
        <v>0</v>
      </c>
      <c r="AI248" s="68">
        <v>0</v>
      </c>
      <c r="AJ248" t="s">
        <v>1896</v>
      </c>
      <c r="AK248" s="89">
        <v>0</v>
      </c>
      <c r="AL248" s="89">
        <v>0</v>
      </c>
      <c r="AM248" s="89">
        <v>0</v>
      </c>
      <c r="AN248" s="89">
        <v>0</v>
      </c>
      <c r="AO248" s="89">
        <v>0</v>
      </c>
      <c r="AP248" s="89">
        <v>0</v>
      </c>
      <c r="AQ248" s="89">
        <v>0</v>
      </c>
      <c r="AR248" s="89">
        <v>0</v>
      </c>
      <c r="AS248" s="89">
        <v>0</v>
      </c>
      <c r="AT248" s="89">
        <v>0</v>
      </c>
      <c r="AU248" s="68">
        <v>0</v>
      </c>
      <c r="AV248" s="68">
        <v>0</v>
      </c>
      <c r="AW248" s="68">
        <v>0</v>
      </c>
      <c r="AX248" s="68">
        <v>0</v>
      </c>
      <c r="AY248" s="68">
        <v>0</v>
      </c>
      <c r="AZ248" s="68">
        <v>0</v>
      </c>
      <c r="BA248" s="68">
        <v>0</v>
      </c>
      <c r="BB248" s="68">
        <v>0</v>
      </c>
      <c r="BC248" s="68">
        <v>0</v>
      </c>
      <c r="BD248" s="68">
        <v>0</v>
      </c>
      <c r="BE248">
        <f t="shared" si="60"/>
        <v>0</v>
      </c>
      <c r="BF248">
        <f t="shared" si="61"/>
        <v>0</v>
      </c>
      <c r="BG248">
        <f t="shared" si="62"/>
        <v>0</v>
      </c>
      <c r="BH248">
        <f t="shared" si="63"/>
        <v>0</v>
      </c>
      <c r="BI248">
        <f t="shared" si="64"/>
        <v>0</v>
      </c>
      <c r="BJ248">
        <f t="shared" si="65"/>
        <v>0</v>
      </c>
      <c r="BK248">
        <f t="shared" si="66"/>
        <v>0</v>
      </c>
      <c r="BL248">
        <f t="shared" si="67"/>
        <v>0</v>
      </c>
      <c r="BM248">
        <f t="shared" si="68"/>
        <v>0</v>
      </c>
      <c r="BN248">
        <f t="shared" si="69"/>
        <v>0</v>
      </c>
      <c r="BO248">
        <f t="shared" si="70"/>
        <v>0</v>
      </c>
      <c r="BP248">
        <f t="shared" si="71"/>
        <v>0</v>
      </c>
      <c r="BQ248">
        <f t="shared" si="72"/>
        <v>0</v>
      </c>
      <c r="BR248">
        <f t="shared" si="73"/>
        <v>0</v>
      </c>
      <c r="BS248">
        <f t="shared" si="74"/>
        <v>0</v>
      </c>
      <c r="BT248">
        <f t="shared" si="75"/>
        <v>0</v>
      </c>
      <c r="BU248">
        <f t="shared" si="76"/>
        <v>0</v>
      </c>
      <c r="BV248">
        <f t="shared" si="77"/>
        <v>0</v>
      </c>
      <c r="BW248">
        <f t="shared" si="78"/>
        <v>0</v>
      </c>
      <c r="BX248">
        <f t="shared" si="79"/>
        <v>0</v>
      </c>
    </row>
    <row r="249" spans="1:76" x14ac:dyDescent="0.25">
      <c r="A249" t="s">
        <v>215</v>
      </c>
      <c r="B249" s="85">
        <v>8.4168065182456259E-2</v>
      </c>
      <c r="C249" s="85">
        <v>9.6985028374310847E-2</v>
      </c>
      <c r="E249" s="85">
        <v>759.76725333394825</v>
      </c>
      <c r="F249" s="86">
        <v>20</v>
      </c>
      <c r="H249" s="87">
        <v>2967</v>
      </c>
      <c r="I249" s="87">
        <v>2967</v>
      </c>
      <c r="J249" t="s">
        <v>1404</v>
      </c>
      <c r="K249">
        <v>1</v>
      </c>
      <c r="L249" s="87">
        <v>16.900997036414072</v>
      </c>
      <c r="M249" t="s">
        <v>286</v>
      </c>
      <c r="N249" t="s">
        <v>286</v>
      </c>
      <c r="O249" t="s">
        <v>1897</v>
      </c>
      <c r="P249" s="89">
        <v>0</v>
      </c>
      <c r="Q249" s="89">
        <v>0</v>
      </c>
      <c r="R249" s="89">
        <v>0</v>
      </c>
      <c r="S249" s="89">
        <v>0</v>
      </c>
      <c r="T249" s="89">
        <v>0</v>
      </c>
      <c r="U249" s="89">
        <v>0</v>
      </c>
      <c r="V249" s="89">
        <v>0</v>
      </c>
      <c r="W249" s="89">
        <v>0</v>
      </c>
      <c r="X249" s="89">
        <v>0</v>
      </c>
      <c r="Y249" s="89">
        <v>0</v>
      </c>
      <c r="Z249" s="68">
        <v>0</v>
      </c>
      <c r="AA249" s="68">
        <v>0</v>
      </c>
      <c r="AB249" s="68">
        <v>0</v>
      </c>
      <c r="AC249" s="68">
        <v>0</v>
      </c>
      <c r="AD249" s="68">
        <v>0</v>
      </c>
      <c r="AE249" s="68">
        <v>0</v>
      </c>
      <c r="AF249" s="68">
        <v>0</v>
      </c>
      <c r="AG249" s="68">
        <v>0</v>
      </c>
      <c r="AH249" s="68">
        <v>0</v>
      </c>
      <c r="AI249" s="68">
        <v>0</v>
      </c>
      <c r="AJ249" t="s">
        <v>1898</v>
      </c>
      <c r="AK249" s="89">
        <v>0</v>
      </c>
      <c r="AL249" s="89">
        <v>0</v>
      </c>
      <c r="AM249" s="89">
        <v>0</v>
      </c>
      <c r="AN249" s="89">
        <v>0</v>
      </c>
      <c r="AO249" s="89">
        <v>0</v>
      </c>
      <c r="AP249" s="89">
        <v>0</v>
      </c>
      <c r="AQ249" s="89">
        <v>0</v>
      </c>
      <c r="AR249" s="89">
        <v>0</v>
      </c>
      <c r="AS249" s="89">
        <v>0</v>
      </c>
      <c r="AT249" s="89">
        <v>0</v>
      </c>
      <c r="AU249" s="68">
        <v>0</v>
      </c>
      <c r="AV249" s="68">
        <v>0</v>
      </c>
      <c r="AW249" s="68">
        <v>0</v>
      </c>
      <c r="AX249" s="68">
        <v>0</v>
      </c>
      <c r="AY249" s="68">
        <v>0</v>
      </c>
      <c r="AZ249" s="68">
        <v>0</v>
      </c>
      <c r="BA249" s="68">
        <v>0</v>
      </c>
      <c r="BB249" s="68">
        <v>0</v>
      </c>
      <c r="BC249" s="68">
        <v>0</v>
      </c>
      <c r="BD249" s="68">
        <v>0</v>
      </c>
      <c r="BE249">
        <f t="shared" si="60"/>
        <v>0</v>
      </c>
      <c r="BF249">
        <f t="shared" si="61"/>
        <v>0</v>
      </c>
      <c r="BG249">
        <f t="shared" si="62"/>
        <v>0</v>
      </c>
      <c r="BH249">
        <f t="shared" si="63"/>
        <v>0</v>
      </c>
      <c r="BI249">
        <f t="shared" si="64"/>
        <v>0</v>
      </c>
      <c r="BJ249">
        <f t="shared" si="65"/>
        <v>0</v>
      </c>
      <c r="BK249">
        <f t="shared" si="66"/>
        <v>0</v>
      </c>
      <c r="BL249">
        <f t="shared" si="67"/>
        <v>0</v>
      </c>
      <c r="BM249">
        <f t="shared" si="68"/>
        <v>0</v>
      </c>
      <c r="BN249">
        <f t="shared" si="69"/>
        <v>0</v>
      </c>
      <c r="BO249">
        <f t="shared" si="70"/>
        <v>0</v>
      </c>
      <c r="BP249">
        <f t="shared" si="71"/>
        <v>0</v>
      </c>
      <c r="BQ249">
        <f t="shared" si="72"/>
        <v>0</v>
      </c>
      <c r="BR249">
        <f t="shared" si="73"/>
        <v>0</v>
      </c>
      <c r="BS249">
        <f t="shared" si="74"/>
        <v>0</v>
      </c>
      <c r="BT249">
        <f t="shared" si="75"/>
        <v>0</v>
      </c>
      <c r="BU249">
        <f t="shared" si="76"/>
        <v>0</v>
      </c>
      <c r="BV249">
        <f t="shared" si="77"/>
        <v>0</v>
      </c>
      <c r="BW249">
        <f t="shared" si="78"/>
        <v>0</v>
      </c>
      <c r="BX249">
        <f t="shared" si="79"/>
        <v>0</v>
      </c>
    </row>
    <row r="250" spans="1:76" x14ac:dyDescent="0.25">
      <c r="A250" t="s">
        <v>215</v>
      </c>
      <c r="B250" s="85">
        <v>4.2084032591228129E-2</v>
      </c>
      <c r="C250" s="85">
        <v>4.8492514187155424E-2</v>
      </c>
      <c r="E250" s="85">
        <v>379.88362666697412</v>
      </c>
      <c r="F250" s="86">
        <v>20</v>
      </c>
      <c r="H250" s="87">
        <v>2967</v>
      </c>
      <c r="I250" s="87">
        <v>2967</v>
      </c>
      <c r="J250" t="s">
        <v>1404</v>
      </c>
      <c r="K250">
        <v>1</v>
      </c>
      <c r="L250" s="87">
        <v>8.450498518207036</v>
      </c>
      <c r="M250" t="s">
        <v>286</v>
      </c>
      <c r="N250" t="s">
        <v>286</v>
      </c>
      <c r="O250" t="s">
        <v>1899</v>
      </c>
      <c r="P250" s="89">
        <v>0</v>
      </c>
      <c r="Q250" s="89">
        <v>0</v>
      </c>
      <c r="R250" s="89">
        <v>0</v>
      </c>
      <c r="S250" s="89">
        <v>0</v>
      </c>
      <c r="T250" s="89">
        <v>0</v>
      </c>
      <c r="U250" s="89">
        <v>0</v>
      </c>
      <c r="V250" s="89">
        <v>0</v>
      </c>
      <c r="W250" s="89">
        <v>0</v>
      </c>
      <c r="X250" s="89">
        <v>0</v>
      </c>
      <c r="Y250" s="89">
        <v>0</v>
      </c>
      <c r="Z250" s="68">
        <v>0</v>
      </c>
      <c r="AA250" s="68">
        <v>0</v>
      </c>
      <c r="AB250" s="68">
        <v>0</v>
      </c>
      <c r="AC250" s="68">
        <v>0</v>
      </c>
      <c r="AD250" s="68">
        <v>0</v>
      </c>
      <c r="AE250" s="68">
        <v>0</v>
      </c>
      <c r="AF250" s="68">
        <v>0</v>
      </c>
      <c r="AG250" s="68">
        <v>0</v>
      </c>
      <c r="AH250" s="68">
        <v>0</v>
      </c>
      <c r="AI250" s="68">
        <v>0</v>
      </c>
      <c r="AJ250" t="s">
        <v>1900</v>
      </c>
      <c r="AK250" s="89">
        <v>0</v>
      </c>
      <c r="AL250" s="89">
        <v>0</v>
      </c>
      <c r="AM250" s="89">
        <v>0</v>
      </c>
      <c r="AN250" s="89">
        <v>0</v>
      </c>
      <c r="AO250" s="89">
        <v>0</v>
      </c>
      <c r="AP250" s="89">
        <v>0</v>
      </c>
      <c r="AQ250" s="89">
        <v>0</v>
      </c>
      <c r="AR250" s="89">
        <v>0</v>
      </c>
      <c r="AS250" s="89">
        <v>0</v>
      </c>
      <c r="AT250" s="89">
        <v>0</v>
      </c>
      <c r="AU250" s="68">
        <v>0</v>
      </c>
      <c r="AV250" s="68">
        <v>0</v>
      </c>
      <c r="AW250" s="68">
        <v>0</v>
      </c>
      <c r="AX250" s="68">
        <v>0</v>
      </c>
      <c r="AY250" s="68">
        <v>0</v>
      </c>
      <c r="AZ250" s="68">
        <v>0</v>
      </c>
      <c r="BA250" s="68">
        <v>0</v>
      </c>
      <c r="BB250" s="68">
        <v>0</v>
      </c>
      <c r="BC250" s="68">
        <v>0</v>
      </c>
      <c r="BD250" s="68">
        <v>0</v>
      </c>
      <c r="BE250">
        <f t="shared" si="60"/>
        <v>0</v>
      </c>
      <c r="BF250">
        <f t="shared" si="61"/>
        <v>0</v>
      </c>
      <c r="BG250">
        <f t="shared" si="62"/>
        <v>0</v>
      </c>
      <c r="BH250">
        <f t="shared" si="63"/>
        <v>0</v>
      </c>
      <c r="BI250">
        <f t="shared" si="64"/>
        <v>0</v>
      </c>
      <c r="BJ250">
        <f t="shared" si="65"/>
        <v>0</v>
      </c>
      <c r="BK250">
        <f t="shared" si="66"/>
        <v>0</v>
      </c>
      <c r="BL250">
        <f t="shared" si="67"/>
        <v>0</v>
      </c>
      <c r="BM250">
        <f t="shared" si="68"/>
        <v>0</v>
      </c>
      <c r="BN250">
        <f t="shared" si="69"/>
        <v>0</v>
      </c>
      <c r="BO250">
        <f t="shared" si="70"/>
        <v>0</v>
      </c>
      <c r="BP250">
        <f t="shared" si="71"/>
        <v>0</v>
      </c>
      <c r="BQ250">
        <f t="shared" si="72"/>
        <v>0</v>
      </c>
      <c r="BR250">
        <f t="shared" si="73"/>
        <v>0</v>
      </c>
      <c r="BS250">
        <f t="shared" si="74"/>
        <v>0</v>
      </c>
      <c r="BT250">
        <f t="shared" si="75"/>
        <v>0</v>
      </c>
      <c r="BU250">
        <f t="shared" si="76"/>
        <v>0</v>
      </c>
      <c r="BV250">
        <f t="shared" si="77"/>
        <v>0</v>
      </c>
      <c r="BW250">
        <f t="shared" si="78"/>
        <v>0</v>
      </c>
      <c r="BX250">
        <f t="shared" si="79"/>
        <v>0</v>
      </c>
    </row>
    <row r="251" spans="1:76" x14ac:dyDescent="0.25">
      <c r="A251" t="s">
        <v>215</v>
      </c>
      <c r="B251" s="85">
        <v>0.82564882986279853</v>
      </c>
      <c r="C251" s="85">
        <v>1.9914514211973098</v>
      </c>
      <c r="E251" s="85">
        <v>8737.3234133403748</v>
      </c>
      <c r="F251" s="86">
        <v>20</v>
      </c>
      <c r="H251" s="87">
        <v>29670</v>
      </c>
      <c r="I251" s="87">
        <v>2967</v>
      </c>
      <c r="J251" t="s">
        <v>1404</v>
      </c>
      <c r="K251">
        <v>10</v>
      </c>
      <c r="L251" s="87">
        <v>194.36146591876116</v>
      </c>
      <c r="M251" t="s">
        <v>286</v>
      </c>
      <c r="N251" t="s">
        <v>286</v>
      </c>
      <c r="O251" t="s">
        <v>1901</v>
      </c>
      <c r="P251" s="89">
        <v>0</v>
      </c>
      <c r="Q251" s="89">
        <v>0</v>
      </c>
      <c r="R251" s="89">
        <v>0</v>
      </c>
      <c r="S251" s="89">
        <v>0</v>
      </c>
      <c r="T251" s="89">
        <v>0</v>
      </c>
      <c r="U251" s="89">
        <v>0</v>
      </c>
      <c r="V251" s="89">
        <v>0</v>
      </c>
      <c r="W251" s="89">
        <v>0</v>
      </c>
      <c r="X251" s="89">
        <v>0</v>
      </c>
      <c r="Y251" s="89">
        <v>0</v>
      </c>
      <c r="Z251" s="68">
        <v>0</v>
      </c>
      <c r="AA251" s="68">
        <v>0</v>
      </c>
      <c r="AB251" s="68">
        <v>0</v>
      </c>
      <c r="AC251" s="68">
        <v>0</v>
      </c>
      <c r="AD251" s="68">
        <v>0</v>
      </c>
      <c r="AE251" s="68">
        <v>0</v>
      </c>
      <c r="AF251" s="68">
        <v>0</v>
      </c>
      <c r="AG251" s="68">
        <v>0</v>
      </c>
      <c r="AH251" s="68">
        <v>0</v>
      </c>
      <c r="AI251" s="68">
        <v>0</v>
      </c>
      <c r="AJ251" t="s">
        <v>1902</v>
      </c>
      <c r="AK251" s="89">
        <v>0</v>
      </c>
      <c r="AL251" s="89">
        <v>0</v>
      </c>
      <c r="AM251" s="89">
        <v>0</v>
      </c>
      <c r="AN251" s="89">
        <v>0</v>
      </c>
      <c r="AO251" s="89">
        <v>0</v>
      </c>
      <c r="AP251" s="89">
        <v>0</v>
      </c>
      <c r="AQ251" s="89">
        <v>0</v>
      </c>
      <c r="AR251" s="89">
        <v>0</v>
      </c>
      <c r="AS251" s="89">
        <v>0</v>
      </c>
      <c r="AT251" s="89">
        <v>0</v>
      </c>
      <c r="AU251" s="68">
        <v>0</v>
      </c>
      <c r="AV251" s="68">
        <v>0</v>
      </c>
      <c r="AW251" s="68">
        <v>0</v>
      </c>
      <c r="AX251" s="68">
        <v>0</v>
      </c>
      <c r="AY251" s="68">
        <v>0</v>
      </c>
      <c r="AZ251" s="68">
        <v>0</v>
      </c>
      <c r="BA251" s="68">
        <v>0</v>
      </c>
      <c r="BB251" s="68">
        <v>0</v>
      </c>
      <c r="BC251" s="68">
        <v>0</v>
      </c>
      <c r="BD251" s="68">
        <v>0</v>
      </c>
      <c r="BE251">
        <f t="shared" si="60"/>
        <v>0</v>
      </c>
      <c r="BF251">
        <f t="shared" si="61"/>
        <v>0</v>
      </c>
      <c r="BG251">
        <f t="shared" si="62"/>
        <v>0</v>
      </c>
      <c r="BH251">
        <f t="shared" si="63"/>
        <v>0</v>
      </c>
      <c r="BI251">
        <f t="shared" si="64"/>
        <v>0</v>
      </c>
      <c r="BJ251">
        <f t="shared" si="65"/>
        <v>0</v>
      </c>
      <c r="BK251">
        <f t="shared" si="66"/>
        <v>0</v>
      </c>
      <c r="BL251">
        <f t="shared" si="67"/>
        <v>0</v>
      </c>
      <c r="BM251">
        <f t="shared" si="68"/>
        <v>0</v>
      </c>
      <c r="BN251">
        <f t="shared" si="69"/>
        <v>0</v>
      </c>
      <c r="BO251">
        <f t="shared" si="70"/>
        <v>0</v>
      </c>
      <c r="BP251">
        <f t="shared" si="71"/>
        <v>0</v>
      </c>
      <c r="BQ251">
        <f t="shared" si="72"/>
        <v>0</v>
      </c>
      <c r="BR251">
        <f t="shared" si="73"/>
        <v>0</v>
      </c>
      <c r="BS251">
        <f t="shared" si="74"/>
        <v>0</v>
      </c>
      <c r="BT251">
        <f t="shared" si="75"/>
        <v>0</v>
      </c>
      <c r="BU251">
        <f t="shared" si="76"/>
        <v>0</v>
      </c>
      <c r="BV251">
        <f t="shared" si="77"/>
        <v>0</v>
      </c>
      <c r="BW251">
        <f t="shared" si="78"/>
        <v>0</v>
      </c>
      <c r="BX251">
        <f t="shared" si="79"/>
        <v>0</v>
      </c>
    </row>
    <row r="252" spans="1:76" x14ac:dyDescent="0.25">
      <c r="A252" t="s">
        <v>215</v>
      </c>
      <c r="B252" s="85">
        <v>8.452269411288213E-2</v>
      </c>
      <c r="C252" s="85">
        <v>8.8193983329453787E-2</v>
      </c>
      <c r="E252" s="85">
        <v>759.76725333394825</v>
      </c>
      <c r="F252" s="86">
        <v>20</v>
      </c>
      <c r="H252" s="87">
        <v>2967</v>
      </c>
      <c r="I252" s="87">
        <v>2967</v>
      </c>
      <c r="J252" t="s">
        <v>1404</v>
      </c>
      <c r="K252">
        <v>1</v>
      </c>
      <c r="L252" s="87">
        <v>16.900997036414072</v>
      </c>
      <c r="M252" t="s">
        <v>286</v>
      </c>
      <c r="N252" t="s">
        <v>286</v>
      </c>
      <c r="O252" t="s">
        <v>1903</v>
      </c>
      <c r="P252" s="89">
        <v>0</v>
      </c>
      <c r="Q252" s="89">
        <v>0</v>
      </c>
      <c r="R252" s="89">
        <v>0</v>
      </c>
      <c r="S252" s="89">
        <v>0</v>
      </c>
      <c r="T252" s="89">
        <v>0</v>
      </c>
      <c r="U252" s="89">
        <v>0</v>
      </c>
      <c r="V252" s="89">
        <v>0</v>
      </c>
      <c r="W252" s="89">
        <v>0</v>
      </c>
      <c r="X252" s="89">
        <v>0</v>
      </c>
      <c r="Y252" s="89">
        <v>0</v>
      </c>
      <c r="Z252" s="68">
        <v>0</v>
      </c>
      <c r="AA252" s="68">
        <v>0</v>
      </c>
      <c r="AB252" s="68">
        <v>0</v>
      </c>
      <c r="AC252" s="68">
        <v>0</v>
      </c>
      <c r="AD252" s="68">
        <v>0</v>
      </c>
      <c r="AE252" s="68">
        <v>0</v>
      </c>
      <c r="AF252" s="68">
        <v>0</v>
      </c>
      <c r="AG252" s="68">
        <v>0</v>
      </c>
      <c r="AH252" s="68">
        <v>0</v>
      </c>
      <c r="AI252" s="68">
        <v>0</v>
      </c>
      <c r="AJ252" t="s">
        <v>1904</v>
      </c>
      <c r="AK252" s="89">
        <v>0</v>
      </c>
      <c r="AL252" s="89">
        <v>0</v>
      </c>
      <c r="AM252" s="89">
        <v>0</v>
      </c>
      <c r="AN252" s="89">
        <v>0</v>
      </c>
      <c r="AO252" s="89">
        <v>0</v>
      </c>
      <c r="AP252" s="89">
        <v>0</v>
      </c>
      <c r="AQ252" s="89">
        <v>0</v>
      </c>
      <c r="AR252" s="89">
        <v>0</v>
      </c>
      <c r="AS252" s="89">
        <v>0</v>
      </c>
      <c r="AT252" s="89">
        <v>0</v>
      </c>
      <c r="AU252" s="68">
        <v>0</v>
      </c>
      <c r="AV252" s="68">
        <v>0</v>
      </c>
      <c r="AW252" s="68">
        <v>0</v>
      </c>
      <c r="AX252" s="68">
        <v>0</v>
      </c>
      <c r="AY252" s="68">
        <v>0</v>
      </c>
      <c r="AZ252" s="68">
        <v>0</v>
      </c>
      <c r="BA252" s="68">
        <v>0</v>
      </c>
      <c r="BB252" s="68">
        <v>0</v>
      </c>
      <c r="BC252" s="68">
        <v>0</v>
      </c>
      <c r="BD252" s="68">
        <v>0</v>
      </c>
      <c r="BE252">
        <f t="shared" si="60"/>
        <v>0</v>
      </c>
      <c r="BF252">
        <f t="shared" si="61"/>
        <v>0</v>
      </c>
      <c r="BG252">
        <f t="shared" si="62"/>
        <v>0</v>
      </c>
      <c r="BH252">
        <f t="shared" si="63"/>
        <v>0</v>
      </c>
      <c r="BI252">
        <f t="shared" si="64"/>
        <v>0</v>
      </c>
      <c r="BJ252">
        <f t="shared" si="65"/>
        <v>0</v>
      </c>
      <c r="BK252">
        <f t="shared" si="66"/>
        <v>0</v>
      </c>
      <c r="BL252">
        <f t="shared" si="67"/>
        <v>0</v>
      </c>
      <c r="BM252">
        <f t="shared" si="68"/>
        <v>0</v>
      </c>
      <c r="BN252">
        <f t="shared" si="69"/>
        <v>0</v>
      </c>
      <c r="BO252">
        <f t="shared" si="70"/>
        <v>0</v>
      </c>
      <c r="BP252">
        <f t="shared" si="71"/>
        <v>0</v>
      </c>
      <c r="BQ252">
        <f t="shared" si="72"/>
        <v>0</v>
      </c>
      <c r="BR252">
        <f t="shared" si="73"/>
        <v>0</v>
      </c>
      <c r="BS252">
        <f t="shared" si="74"/>
        <v>0</v>
      </c>
      <c r="BT252">
        <f t="shared" si="75"/>
        <v>0</v>
      </c>
      <c r="BU252">
        <f t="shared" si="76"/>
        <v>0</v>
      </c>
      <c r="BV252">
        <f t="shared" si="77"/>
        <v>0</v>
      </c>
      <c r="BW252">
        <f t="shared" si="78"/>
        <v>0</v>
      </c>
      <c r="BX252">
        <f t="shared" si="79"/>
        <v>0</v>
      </c>
    </row>
    <row r="253" spans="1:76" x14ac:dyDescent="0.25">
      <c r="A253" t="s">
        <v>215</v>
      </c>
      <c r="B253" s="85">
        <v>5.6112043454970707E-2</v>
      </c>
      <c r="C253" s="85">
        <v>6.4656685582873741E-2</v>
      </c>
      <c r="E253" s="85">
        <v>506.51150222263095</v>
      </c>
      <c r="F253" s="86">
        <v>20</v>
      </c>
      <c r="H253" s="87">
        <v>2967</v>
      </c>
      <c r="I253" s="87">
        <v>2967</v>
      </c>
      <c r="J253" t="s">
        <v>1404</v>
      </c>
      <c r="K253">
        <v>1</v>
      </c>
      <c r="L253" s="87">
        <v>11.267331357609354</v>
      </c>
      <c r="M253" t="s">
        <v>286</v>
      </c>
      <c r="N253" t="s">
        <v>286</v>
      </c>
      <c r="O253" t="s">
        <v>1905</v>
      </c>
      <c r="P253" s="89">
        <v>0</v>
      </c>
      <c r="Q253" s="89">
        <v>0</v>
      </c>
      <c r="R253" s="89">
        <v>0</v>
      </c>
      <c r="S253" s="89">
        <v>0</v>
      </c>
      <c r="T253" s="89">
        <v>0</v>
      </c>
      <c r="U253" s="89">
        <v>0</v>
      </c>
      <c r="V253" s="89">
        <v>0</v>
      </c>
      <c r="W253" s="89">
        <v>0</v>
      </c>
      <c r="X253" s="89">
        <v>0</v>
      </c>
      <c r="Y253" s="89">
        <v>0</v>
      </c>
      <c r="Z253" s="68">
        <v>0</v>
      </c>
      <c r="AA253" s="68">
        <v>0</v>
      </c>
      <c r="AB253" s="68">
        <v>0</v>
      </c>
      <c r="AC253" s="68">
        <v>0</v>
      </c>
      <c r="AD253" s="68">
        <v>0</v>
      </c>
      <c r="AE253" s="68">
        <v>0</v>
      </c>
      <c r="AF253" s="68">
        <v>0</v>
      </c>
      <c r="AG253" s="68">
        <v>0</v>
      </c>
      <c r="AH253" s="68">
        <v>0</v>
      </c>
      <c r="AI253" s="68">
        <v>0</v>
      </c>
      <c r="AJ253" t="s">
        <v>1906</v>
      </c>
      <c r="AK253" s="89">
        <v>0</v>
      </c>
      <c r="AL253" s="89">
        <v>0</v>
      </c>
      <c r="AM253" s="89">
        <v>0</v>
      </c>
      <c r="AN253" s="89">
        <v>0</v>
      </c>
      <c r="AO253" s="89">
        <v>0</v>
      </c>
      <c r="AP253" s="89">
        <v>0</v>
      </c>
      <c r="AQ253" s="89">
        <v>0</v>
      </c>
      <c r="AR253" s="89">
        <v>0</v>
      </c>
      <c r="AS253" s="89">
        <v>0</v>
      </c>
      <c r="AT253" s="89">
        <v>0</v>
      </c>
      <c r="AU253" s="68">
        <v>0</v>
      </c>
      <c r="AV253" s="68">
        <v>0</v>
      </c>
      <c r="AW253" s="68">
        <v>0</v>
      </c>
      <c r="AX253" s="68">
        <v>0</v>
      </c>
      <c r="AY253" s="68">
        <v>0</v>
      </c>
      <c r="AZ253" s="68">
        <v>0</v>
      </c>
      <c r="BA253" s="68">
        <v>0</v>
      </c>
      <c r="BB253" s="68">
        <v>0</v>
      </c>
      <c r="BC253" s="68">
        <v>0</v>
      </c>
      <c r="BD253" s="68">
        <v>0</v>
      </c>
      <c r="BE253">
        <f t="shared" si="60"/>
        <v>0</v>
      </c>
      <c r="BF253">
        <f t="shared" si="61"/>
        <v>0</v>
      </c>
      <c r="BG253">
        <f t="shared" si="62"/>
        <v>0</v>
      </c>
      <c r="BH253">
        <f t="shared" si="63"/>
        <v>0</v>
      </c>
      <c r="BI253">
        <f t="shared" si="64"/>
        <v>0</v>
      </c>
      <c r="BJ253">
        <f t="shared" si="65"/>
        <v>0</v>
      </c>
      <c r="BK253">
        <f t="shared" si="66"/>
        <v>0</v>
      </c>
      <c r="BL253">
        <f t="shared" si="67"/>
        <v>0</v>
      </c>
      <c r="BM253">
        <f t="shared" si="68"/>
        <v>0</v>
      </c>
      <c r="BN253">
        <f t="shared" si="69"/>
        <v>0</v>
      </c>
      <c r="BO253">
        <f t="shared" si="70"/>
        <v>0</v>
      </c>
      <c r="BP253">
        <f t="shared" si="71"/>
        <v>0</v>
      </c>
      <c r="BQ253">
        <f t="shared" si="72"/>
        <v>0</v>
      </c>
      <c r="BR253">
        <f t="shared" si="73"/>
        <v>0</v>
      </c>
      <c r="BS253">
        <f t="shared" si="74"/>
        <v>0</v>
      </c>
      <c r="BT253">
        <f t="shared" si="75"/>
        <v>0</v>
      </c>
      <c r="BU253">
        <f t="shared" si="76"/>
        <v>0</v>
      </c>
      <c r="BV253">
        <f t="shared" si="77"/>
        <v>0</v>
      </c>
      <c r="BW253">
        <f t="shared" si="78"/>
        <v>0</v>
      </c>
      <c r="BX253">
        <f t="shared" si="79"/>
        <v>0</v>
      </c>
    </row>
    <row r="254" spans="1:76" x14ac:dyDescent="0.25">
      <c r="A254" t="s">
        <v>215</v>
      </c>
      <c r="B254" s="85">
        <v>1.4478769335275135</v>
      </c>
      <c r="C254" s="85">
        <v>3.4922553907952754</v>
      </c>
      <c r="E254" s="85">
        <v>15321.972942234541</v>
      </c>
      <c r="F254" s="86">
        <v>20</v>
      </c>
      <c r="H254" s="87">
        <v>44505</v>
      </c>
      <c r="I254" s="87">
        <v>2967</v>
      </c>
      <c r="J254" t="s">
        <v>1404</v>
      </c>
      <c r="K254">
        <v>15</v>
      </c>
      <c r="L254" s="87">
        <v>340.83677356768192</v>
      </c>
      <c r="M254" t="s">
        <v>286</v>
      </c>
      <c r="N254" t="s">
        <v>286</v>
      </c>
      <c r="O254" t="s">
        <v>1907</v>
      </c>
      <c r="P254" s="89">
        <v>0</v>
      </c>
      <c r="Q254" s="89">
        <v>0</v>
      </c>
      <c r="R254" s="89">
        <v>0</v>
      </c>
      <c r="S254" s="89">
        <v>0</v>
      </c>
      <c r="T254" s="89">
        <v>0</v>
      </c>
      <c r="U254" s="89">
        <v>0</v>
      </c>
      <c r="V254" s="89">
        <v>0</v>
      </c>
      <c r="W254" s="89">
        <v>0</v>
      </c>
      <c r="X254" s="89">
        <v>0</v>
      </c>
      <c r="Y254" s="89">
        <v>0</v>
      </c>
      <c r="Z254" s="68">
        <v>0</v>
      </c>
      <c r="AA254" s="68">
        <v>0</v>
      </c>
      <c r="AB254" s="68">
        <v>0</v>
      </c>
      <c r="AC254" s="68">
        <v>0</v>
      </c>
      <c r="AD254" s="68">
        <v>0</v>
      </c>
      <c r="AE254" s="68">
        <v>0</v>
      </c>
      <c r="AF254" s="68">
        <v>0</v>
      </c>
      <c r="AG254" s="68">
        <v>0</v>
      </c>
      <c r="AH254" s="68">
        <v>0</v>
      </c>
      <c r="AI254" s="68">
        <v>0</v>
      </c>
      <c r="AJ254" t="s">
        <v>1908</v>
      </c>
      <c r="AK254" s="89">
        <v>0</v>
      </c>
      <c r="AL254" s="89">
        <v>0</v>
      </c>
      <c r="AM254" s="89">
        <v>0</v>
      </c>
      <c r="AN254" s="89">
        <v>0</v>
      </c>
      <c r="AO254" s="89">
        <v>0</v>
      </c>
      <c r="AP254" s="89">
        <v>0</v>
      </c>
      <c r="AQ254" s="89">
        <v>0</v>
      </c>
      <c r="AR254" s="89">
        <v>0</v>
      </c>
      <c r="AS254" s="89">
        <v>0</v>
      </c>
      <c r="AT254" s="89">
        <v>0</v>
      </c>
      <c r="AU254" s="68">
        <v>0</v>
      </c>
      <c r="AV254" s="68">
        <v>0</v>
      </c>
      <c r="AW254" s="68">
        <v>0</v>
      </c>
      <c r="AX254" s="68">
        <v>0</v>
      </c>
      <c r="AY254" s="68">
        <v>0</v>
      </c>
      <c r="AZ254" s="68">
        <v>0</v>
      </c>
      <c r="BA254" s="68">
        <v>0</v>
      </c>
      <c r="BB254" s="68">
        <v>0</v>
      </c>
      <c r="BC254" s="68">
        <v>0</v>
      </c>
      <c r="BD254" s="68">
        <v>0</v>
      </c>
      <c r="BE254">
        <f t="shared" si="60"/>
        <v>0</v>
      </c>
      <c r="BF254">
        <f t="shared" si="61"/>
        <v>0</v>
      </c>
      <c r="BG254">
        <f t="shared" si="62"/>
        <v>0</v>
      </c>
      <c r="BH254">
        <f t="shared" si="63"/>
        <v>0</v>
      </c>
      <c r="BI254">
        <f t="shared" si="64"/>
        <v>0</v>
      </c>
      <c r="BJ254">
        <f t="shared" si="65"/>
        <v>0</v>
      </c>
      <c r="BK254">
        <f t="shared" si="66"/>
        <v>0</v>
      </c>
      <c r="BL254">
        <f t="shared" si="67"/>
        <v>0</v>
      </c>
      <c r="BM254">
        <f t="shared" si="68"/>
        <v>0</v>
      </c>
      <c r="BN254">
        <f t="shared" si="69"/>
        <v>0</v>
      </c>
      <c r="BO254">
        <f t="shared" si="70"/>
        <v>0</v>
      </c>
      <c r="BP254">
        <f t="shared" si="71"/>
        <v>0</v>
      </c>
      <c r="BQ254">
        <f t="shared" si="72"/>
        <v>0</v>
      </c>
      <c r="BR254">
        <f t="shared" si="73"/>
        <v>0</v>
      </c>
      <c r="BS254">
        <f t="shared" si="74"/>
        <v>0</v>
      </c>
      <c r="BT254">
        <f t="shared" si="75"/>
        <v>0</v>
      </c>
      <c r="BU254">
        <f t="shared" si="76"/>
        <v>0</v>
      </c>
      <c r="BV254">
        <f t="shared" si="77"/>
        <v>0</v>
      </c>
      <c r="BW254">
        <f t="shared" si="78"/>
        <v>0</v>
      </c>
      <c r="BX254">
        <f t="shared" si="79"/>
        <v>0</v>
      </c>
    </row>
    <row r="255" spans="1:76" x14ac:dyDescent="0.25">
      <c r="A255" t="s">
        <v>215</v>
      </c>
      <c r="B255" s="85">
        <v>3.366722607298239</v>
      </c>
      <c r="C255" s="85">
        <v>3.8794011349724209</v>
      </c>
      <c r="E255" s="85">
        <v>30390.690133357828</v>
      </c>
      <c r="F255" s="86">
        <v>20</v>
      </c>
      <c r="H255" s="87">
        <v>74175</v>
      </c>
      <c r="I255" s="87">
        <v>2967</v>
      </c>
      <c r="J255" t="s">
        <v>1404</v>
      </c>
      <c r="K255">
        <v>25</v>
      </c>
      <c r="L255" s="87">
        <v>676.03988145656058</v>
      </c>
      <c r="M255" t="s">
        <v>286</v>
      </c>
      <c r="N255" t="s">
        <v>286</v>
      </c>
      <c r="O255" t="s">
        <v>1909</v>
      </c>
      <c r="P255" s="89">
        <v>0</v>
      </c>
      <c r="Q255" s="89">
        <v>0</v>
      </c>
      <c r="R255" s="89">
        <v>0</v>
      </c>
      <c r="S255" s="89">
        <v>0</v>
      </c>
      <c r="T255" s="89">
        <v>0</v>
      </c>
      <c r="U255" s="89">
        <v>0</v>
      </c>
      <c r="V255" s="89">
        <v>0</v>
      </c>
      <c r="W255" s="89">
        <v>0</v>
      </c>
      <c r="X255" s="89">
        <v>0</v>
      </c>
      <c r="Y255" s="89">
        <v>0</v>
      </c>
      <c r="Z255" s="68">
        <v>0</v>
      </c>
      <c r="AA255" s="68">
        <v>0</v>
      </c>
      <c r="AB255" s="68">
        <v>0</v>
      </c>
      <c r="AC255" s="68">
        <v>0</v>
      </c>
      <c r="AD255" s="68">
        <v>0</v>
      </c>
      <c r="AE255" s="68">
        <v>0</v>
      </c>
      <c r="AF255" s="68">
        <v>0</v>
      </c>
      <c r="AG255" s="68">
        <v>0</v>
      </c>
      <c r="AH255" s="68">
        <v>0</v>
      </c>
      <c r="AI255" s="68">
        <v>0</v>
      </c>
      <c r="AJ255" t="s">
        <v>1910</v>
      </c>
      <c r="AK255" s="89">
        <v>0</v>
      </c>
      <c r="AL255" s="89">
        <v>0</v>
      </c>
      <c r="AM255" s="89">
        <v>0</v>
      </c>
      <c r="AN255" s="89">
        <v>0</v>
      </c>
      <c r="AO255" s="89">
        <v>0</v>
      </c>
      <c r="AP255" s="89">
        <v>0</v>
      </c>
      <c r="AQ255" s="89">
        <v>0</v>
      </c>
      <c r="AR255" s="89">
        <v>0</v>
      </c>
      <c r="AS255" s="89">
        <v>0</v>
      </c>
      <c r="AT255" s="89">
        <v>0</v>
      </c>
      <c r="AU255" s="68">
        <v>0</v>
      </c>
      <c r="AV255" s="68">
        <v>0</v>
      </c>
      <c r="AW255" s="68">
        <v>0</v>
      </c>
      <c r="AX255" s="68">
        <v>0</v>
      </c>
      <c r="AY255" s="68">
        <v>0</v>
      </c>
      <c r="AZ255" s="68">
        <v>0</v>
      </c>
      <c r="BA255" s="68">
        <v>0</v>
      </c>
      <c r="BB255" s="68">
        <v>0</v>
      </c>
      <c r="BC255" s="68">
        <v>0</v>
      </c>
      <c r="BD255" s="68">
        <v>0</v>
      </c>
      <c r="BE255">
        <f t="shared" si="60"/>
        <v>0</v>
      </c>
      <c r="BF255">
        <f t="shared" si="61"/>
        <v>0</v>
      </c>
      <c r="BG255">
        <f t="shared" si="62"/>
        <v>0</v>
      </c>
      <c r="BH255">
        <f t="shared" si="63"/>
        <v>0</v>
      </c>
      <c r="BI255">
        <f t="shared" si="64"/>
        <v>0</v>
      </c>
      <c r="BJ255">
        <f t="shared" si="65"/>
        <v>0</v>
      </c>
      <c r="BK255">
        <f t="shared" si="66"/>
        <v>0</v>
      </c>
      <c r="BL255">
        <f t="shared" si="67"/>
        <v>0</v>
      </c>
      <c r="BM255">
        <f t="shared" si="68"/>
        <v>0</v>
      </c>
      <c r="BN255">
        <f t="shared" si="69"/>
        <v>0</v>
      </c>
      <c r="BO255">
        <f t="shared" si="70"/>
        <v>0</v>
      </c>
      <c r="BP255">
        <f t="shared" si="71"/>
        <v>0</v>
      </c>
      <c r="BQ255">
        <f t="shared" si="72"/>
        <v>0</v>
      </c>
      <c r="BR255">
        <f t="shared" si="73"/>
        <v>0</v>
      </c>
      <c r="BS255">
        <f t="shared" si="74"/>
        <v>0</v>
      </c>
      <c r="BT255">
        <f t="shared" si="75"/>
        <v>0</v>
      </c>
      <c r="BU255">
        <f t="shared" si="76"/>
        <v>0</v>
      </c>
      <c r="BV255">
        <f t="shared" si="77"/>
        <v>0</v>
      </c>
      <c r="BW255">
        <f t="shared" si="78"/>
        <v>0</v>
      </c>
      <c r="BX255">
        <f t="shared" si="79"/>
        <v>0</v>
      </c>
    </row>
    <row r="256" spans="1:76" x14ac:dyDescent="0.25">
      <c r="A256" t="s">
        <v>215</v>
      </c>
      <c r="B256" s="85">
        <v>0.40570893174183259</v>
      </c>
      <c r="C256" s="85">
        <v>0.42333111998137651</v>
      </c>
      <c r="E256" s="85">
        <v>3646.882816002937</v>
      </c>
      <c r="F256" s="86">
        <v>20</v>
      </c>
      <c r="H256" s="87">
        <v>8901</v>
      </c>
      <c r="I256" s="87">
        <v>2967</v>
      </c>
      <c r="J256" t="s">
        <v>1404</v>
      </c>
      <c r="K256">
        <v>3</v>
      </c>
      <c r="L256" s="87">
        <v>81.124785774787213</v>
      </c>
      <c r="M256" t="s">
        <v>286</v>
      </c>
      <c r="N256" t="s">
        <v>286</v>
      </c>
      <c r="O256" t="s">
        <v>1911</v>
      </c>
      <c r="P256" s="89">
        <v>0</v>
      </c>
      <c r="Q256" s="89">
        <v>0</v>
      </c>
      <c r="R256" s="89">
        <v>0</v>
      </c>
      <c r="S256" s="89">
        <v>0</v>
      </c>
      <c r="T256" s="89">
        <v>0</v>
      </c>
      <c r="U256" s="89">
        <v>0</v>
      </c>
      <c r="V256" s="89">
        <v>0</v>
      </c>
      <c r="W256" s="89">
        <v>0</v>
      </c>
      <c r="X256" s="89">
        <v>0</v>
      </c>
      <c r="Y256" s="89">
        <v>0</v>
      </c>
      <c r="Z256" s="68">
        <v>0</v>
      </c>
      <c r="AA256" s="68">
        <v>0</v>
      </c>
      <c r="AB256" s="68">
        <v>0</v>
      </c>
      <c r="AC256" s="68">
        <v>0</v>
      </c>
      <c r="AD256" s="68">
        <v>0</v>
      </c>
      <c r="AE256" s="68">
        <v>0</v>
      </c>
      <c r="AF256" s="68">
        <v>0</v>
      </c>
      <c r="AG256" s="68">
        <v>0</v>
      </c>
      <c r="AH256" s="68">
        <v>0</v>
      </c>
      <c r="AI256" s="68">
        <v>0</v>
      </c>
      <c r="AJ256" t="s">
        <v>1912</v>
      </c>
      <c r="AK256" s="89">
        <v>0</v>
      </c>
      <c r="AL256" s="89">
        <v>0</v>
      </c>
      <c r="AM256" s="89">
        <v>0</v>
      </c>
      <c r="AN256" s="89">
        <v>0</v>
      </c>
      <c r="AO256" s="89">
        <v>0</v>
      </c>
      <c r="AP256" s="89">
        <v>0</v>
      </c>
      <c r="AQ256" s="89">
        <v>0</v>
      </c>
      <c r="AR256" s="89">
        <v>0</v>
      </c>
      <c r="AS256" s="89">
        <v>0</v>
      </c>
      <c r="AT256" s="89">
        <v>0</v>
      </c>
      <c r="AU256" s="68">
        <v>0</v>
      </c>
      <c r="AV256" s="68">
        <v>0</v>
      </c>
      <c r="AW256" s="68">
        <v>0</v>
      </c>
      <c r="AX256" s="68">
        <v>0</v>
      </c>
      <c r="AY256" s="68">
        <v>0</v>
      </c>
      <c r="AZ256" s="68">
        <v>0</v>
      </c>
      <c r="BA256" s="68">
        <v>0</v>
      </c>
      <c r="BB256" s="68">
        <v>0</v>
      </c>
      <c r="BC256" s="68">
        <v>0</v>
      </c>
      <c r="BD256" s="68">
        <v>0</v>
      </c>
      <c r="BE256">
        <f t="shared" si="60"/>
        <v>0</v>
      </c>
      <c r="BF256">
        <f t="shared" si="61"/>
        <v>0</v>
      </c>
      <c r="BG256">
        <f t="shared" si="62"/>
        <v>0</v>
      </c>
      <c r="BH256">
        <f t="shared" si="63"/>
        <v>0</v>
      </c>
      <c r="BI256">
        <f t="shared" si="64"/>
        <v>0</v>
      </c>
      <c r="BJ256">
        <f t="shared" si="65"/>
        <v>0</v>
      </c>
      <c r="BK256">
        <f t="shared" si="66"/>
        <v>0</v>
      </c>
      <c r="BL256">
        <f t="shared" si="67"/>
        <v>0</v>
      </c>
      <c r="BM256">
        <f t="shared" si="68"/>
        <v>0</v>
      </c>
      <c r="BN256">
        <f t="shared" si="69"/>
        <v>0</v>
      </c>
      <c r="BO256">
        <f t="shared" si="70"/>
        <v>0</v>
      </c>
      <c r="BP256">
        <f t="shared" si="71"/>
        <v>0</v>
      </c>
      <c r="BQ256">
        <f t="shared" si="72"/>
        <v>0</v>
      </c>
      <c r="BR256">
        <f t="shared" si="73"/>
        <v>0</v>
      </c>
      <c r="BS256">
        <f t="shared" si="74"/>
        <v>0</v>
      </c>
      <c r="BT256">
        <f t="shared" si="75"/>
        <v>0</v>
      </c>
      <c r="BU256">
        <f t="shared" si="76"/>
        <v>0</v>
      </c>
      <c r="BV256">
        <f t="shared" si="77"/>
        <v>0</v>
      </c>
      <c r="BW256">
        <f t="shared" si="78"/>
        <v>0</v>
      </c>
      <c r="BX256">
        <f t="shared" si="79"/>
        <v>0</v>
      </c>
    </row>
    <row r="257" spans="1:76" x14ac:dyDescent="0.25">
      <c r="A257" t="s">
        <v>215</v>
      </c>
      <c r="B257" s="85">
        <v>2.5250419554736778</v>
      </c>
      <c r="C257" s="85">
        <v>2.9095508512293136</v>
      </c>
      <c r="E257" s="85">
        <v>22793.017600018356</v>
      </c>
      <c r="F257" s="86">
        <v>20</v>
      </c>
      <c r="H257" s="87">
        <v>59340</v>
      </c>
      <c r="I257" s="87">
        <v>2967</v>
      </c>
      <c r="J257" t="s">
        <v>1404</v>
      </c>
      <c r="K257">
        <v>20</v>
      </c>
      <c r="L257" s="87">
        <v>507.02991109242009</v>
      </c>
      <c r="M257" t="s">
        <v>286</v>
      </c>
      <c r="N257" t="s">
        <v>286</v>
      </c>
      <c r="O257" t="s">
        <v>1913</v>
      </c>
      <c r="P257" s="89">
        <v>0</v>
      </c>
      <c r="Q257" s="89">
        <v>0</v>
      </c>
      <c r="R257" s="89">
        <v>0</v>
      </c>
      <c r="S257" s="89">
        <v>0</v>
      </c>
      <c r="T257" s="89">
        <v>0</v>
      </c>
      <c r="U257" s="89">
        <v>0</v>
      </c>
      <c r="V257" s="89">
        <v>0</v>
      </c>
      <c r="W257" s="89">
        <v>0</v>
      </c>
      <c r="X257" s="89">
        <v>0</v>
      </c>
      <c r="Y257" s="89">
        <v>0</v>
      </c>
      <c r="Z257" s="68">
        <v>0</v>
      </c>
      <c r="AA257" s="68">
        <v>0</v>
      </c>
      <c r="AB257" s="68">
        <v>0</v>
      </c>
      <c r="AC257" s="68">
        <v>0</v>
      </c>
      <c r="AD257" s="68">
        <v>0</v>
      </c>
      <c r="AE257" s="68">
        <v>0</v>
      </c>
      <c r="AF257" s="68">
        <v>0</v>
      </c>
      <c r="AG257" s="68">
        <v>0</v>
      </c>
      <c r="AH257" s="68">
        <v>0</v>
      </c>
      <c r="AI257" s="68">
        <v>0</v>
      </c>
      <c r="AJ257" t="s">
        <v>1914</v>
      </c>
      <c r="AK257" s="89">
        <v>0</v>
      </c>
      <c r="AL257" s="89">
        <v>0</v>
      </c>
      <c r="AM257" s="89">
        <v>0</v>
      </c>
      <c r="AN257" s="89">
        <v>0</v>
      </c>
      <c r="AO257" s="89">
        <v>0</v>
      </c>
      <c r="AP257" s="89">
        <v>0</v>
      </c>
      <c r="AQ257" s="89">
        <v>0</v>
      </c>
      <c r="AR257" s="89">
        <v>0</v>
      </c>
      <c r="AS257" s="89">
        <v>0</v>
      </c>
      <c r="AT257" s="89">
        <v>0</v>
      </c>
      <c r="AU257" s="68">
        <v>0</v>
      </c>
      <c r="AV257" s="68">
        <v>0</v>
      </c>
      <c r="AW257" s="68">
        <v>0</v>
      </c>
      <c r="AX257" s="68">
        <v>0</v>
      </c>
      <c r="AY257" s="68">
        <v>0</v>
      </c>
      <c r="AZ257" s="68">
        <v>0</v>
      </c>
      <c r="BA257" s="68">
        <v>0</v>
      </c>
      <c r="BB257" s="68">
        <v>0</v>
      </c>
      <c r="BC257" s="68">
        <v>0</v>
      </c>
      <c r="BD257" s="68">
        <v>0</v>
      </c>
      <c r="BE257">
        <f t="shared" si="60"/>
        <v>0</v>
      </c>
      <c r="BF257">
        <f t="shared" si="61"/>
        <v>0</v>
      </c>
      <c r="BG257">
        <f t="shared" si="62"/>
        <v>0</v>
      </c>
      <c r="BH257">
        <f t="shared" si="63"/>
        <v>0</v>
      </c>
      <c r="BI257">
        <f t="shared" si="64"/>
        <v>0</v>
      </c>
      <c r="BJ257">
        <f t="shared" si="65"/>
        <v>0</v>
      </c>
      <c r="BK257">
        <f t="shared" si="66"/>
        <v>0</v>
      </c>
      <c r="BL257">
        <f t="shared" si="67"/>
        <v>0</v>
      </c>
      <c r="BM257">
        <f t="shared" si="68"/>
        <v>0</v>
      </c>
      <c r="BN257">
        <f t="shared" si="69"/>
        <v>0</v>
      </c>
      <c r="BO257">
        <f t="shared" si="70"/>
        <v>0</v>
      </c>
      <c r="BP257">
        <f t="shared" si="71"/>
        <v>0</v>
      </c>
      <c r="BQ257">
        <f t="shared" si="72"/>
        <v>0</v>
      </c>
      <c r="BR257">
        <f t="shared" si="73"/>
        <v>0</v>
      </c>
      <c r="BS257">
        <f t="shared" si="74"/>
        <v>0</v>
      </c>
      <c r="BT257">
        <f t="shared" si="75"/>
        <v>0</v>
      </c>
      <c r="BU257">
        <f t="shared" si="76"/>
        <v>0</v>
      </c>
      <c r="BV257">
        <f t="shared" si="77"/>
        <v>0</v>
      </c>
      <c r="BW257">
        <f t="shared" si="78"/>
        <v>0</v>
      </c>
      <c r="BX257">
        <f t="shared" si="79"/>
        <v>0</v>
      </c>
    </row>
    <row r="258" spans="1:76" x14ac:dyDescent="0.25">
      <c r="A258" t="s">
        <v>215</v>
      </c>
      <c r="B258" s="85">
        <v>0.3507002715935667</v>
      </c>
      <c r="C258" s="85">
        <v>0.40410428489296069</v>
      </c>
      <c r="E258" s="85">
        <v>3165.6968888914416</v>
      </c>
      <c r="F258" s="86">
        <v>20</v>
      </c>
      <c r="H258" s="87">
        <v>8901</v>
      </c>
      <c r="I258" s="87">
        <v>2967</v>
      </c>
      <c r="J258" t="s">
        <v>1404</v>
      </c>
      <c r="K258">
        <v>3</v>
      </c>
      <c r="L258" s="87">
        <v>70.420820985058413</v>
      </c>
      <c r="M258" t="s">
        <v>286</v>
      </c>
      <c r="N258" t="s">
        <v>286</v>
      </c>
      <c r="O258" t="s">
        <v>1915</v>
      </c>
      <c r="P258" s="89">
        <v>0</v>
      </c>
      <c r="Q258" s="89">
        <v>0</v>
      </c>
      <c r="R258" s="89">
        <v>0</v>
      </c>
      <c r="S258" s="89">
        <v>0</v>
      </c>
      <c r="T258" s="89">
        <v>0</v>
      </c>
      <c r="U258" s="89">
        <v>0</v>
      </c>
      <c r="V258" s="89">
        <v>0</v>
      </c>
      <c r="W258" s="89">
        <v>0</v>
      </c>
      <c r="X258" s="89">
        <v>0</v>
      </c>
      <c r="Y258" s="89">
        <v>0</v>
      </c>
      <c r="Z258" s="68">
        <v>0</v>
      </c>
      <c r="AA258" s="68">
        <v>0</v>
      </c>
      <c r="AB258" s="68">
        <v>0</v>
      </c>
      <c r="AC258" s="68">
        <v>0</v>
      </c>
      <c r="AD258" s="68">
        <v>0</v>
      </c>
      <c r="AE258" s="68">
        <v>0</v>
      </c>
      <c r="AF258" s="68">
        <v>0</v>
      </c>
      <c r="AG258" s="68">
        <v>0</v>
      </c>
      <c r="AH258" s="68">
        <v>0</v>
      </c>
      <c r="AI258" s="68">
        <v>0</v>
      </c>
      <c r="AJ258" t="s">
        <v>1916</v>
      </c>
      <c r="AK258" s="89">
        <v>0</v>
      </c>
      <c r="AL258" s="89">
        <v>0</v>
      </c>
      <c r="AM258" s="89">
        <v>0</v>
      </c>
      <c r="AN258" s="89">
        <v>0</v>
      </c>
      <c r="AO258" s="89">
        <v>0</v>
      </c>
      <c r="AP258" s="89">
        <v>0</v>
      </c>
      <c r="AQ258" s="89">
        <v>0</v>
      </c>
      <c r="AR258" s="89">
        <v>0</v>
      </c>
      <c r="AS258" s="89">
        <v>0</v>
      </c>
      <c r="AT258" s="89">
        <v>0</v>
      </c>
      <c r="AU258" s="68">
        <v>0</v>
      </c>
      <c r="AV258" s="68">
        <v>0</v>
      </c>
      <c r="AW258" s="68">
        <v>0</v>
      </c>
      <c r="AX258" s="68">
        <v>0</v>
      </c>
      <c r="AY258" s="68">
        <v>0</v>
      </c>
      <c r="AZ258" s="68">
        <v>0</v>
      </c>
      <c r="BA258" s="68">
        <v>0</v>
      </c>
      <c r="BB258" s="68">
        <v>0</v>
      </c>
      <c r="BC258" s="68">
        <v>0</v>
      </c>
      <c r="BD258" s="68">
        <v>0</v>
      </c>
      <c r="BE258">
        <f t="shared" si="60"/>
        <v>0</v>
      </c>
      <c r="BF258">
        <f t="shared" si="61"/>
        <v>0</v>
      </c>
      <c r="BG258">
        <f t="shared" si="62"/>
        <v>0</v>
      </c>
      <c r="BH258">
        <f t="shared" si="63"/>
        <v>0</v>
      </c>
      <c r="BI258">
        <f t="shared" si="64"/>
        <v>0</v>
      </c>
      <c r="BJ258">
        <f t="shared" si="65"/>
        <v>0</v>
      </c>
      <c r="BK258">
        <f t="shared" si="66"/>
        <v>0</v>
      </c>
      <c r="BL258">
        <f t="shared" si="67"/>
        <v>0</v>
      </c>
      <c r="BM258">
        <f t="shared" si="68"/>
        <v>0</v>
      </c>
      <c r="BN258">
        <f t="shared" si="69"/>
        <v>0</v>
      </c>
      <c r="BO258">
        <f t="shared" si="70"/>
        <v>0</v>
      </c>
      <c r="BP258">
        <f t="shared" si="71"/>
        <v>0</v>
      </c>
      <c r="BQ258">
        <f t="shared" si="72"/>
        <v>0</v>
      </c>
      <c r="BR258">
        <f t="shared" si="73"/>
        <v>0</v>
      </c>
      <c r="BS258">
        <f t="shared" si="74"/>
        <v>0</v>
      </c>
      <c r="BT258">
        <f t="shared" si="75"/>
        <v>0</v>
      </c>
      <c r="BU258">
        <f t="shared" si="76"/>
        <v>0</v>
      </c>
      <c r="BV258">
        <f t="shared" si="77"/>
        <v>0</v>
      </c>
      <c r="BW258">
        <f t="shared" si="78"/>
        <v>0</v>
      </c>
      <c r="BX258">
        <f t="shared" si="79"/>
        <v>0</v>
      </c>
    </row>
    <row r="259" spans="1:76" x14ac:dyDescent="0.25">
      <c r="A259" t="s">
        <v>215</v>
      </c>
      <c r="B259" s="85">
        <v>0.14087115685480361</v>
      </c>
      <c r="C259" s="85">
        <v>0.14698997221575638</v>
      </c>
      <c r="E259" s="85">
        <v>1266.278755556581</v>
      </c>
      <c r="F259" s="86">
        <v>20</v>
      </c>
      <c r="H259" s="87">
        <v>5934</v>
      </c>
      <c r="I259" s="87">
        <v>2967</v>
      </c>
      <c r="J259" t="s">
        <v>1404</v>
      </c>
      <c r="K259">
        <v>2</v>
      </c>
      <c r="L259" s="87">
        <v>28.168328394023465</v>
      </c>
      <c r="M259" t="s">
        <v>286</v>
      </c>
      <c r="N259" t="s">
        <v>286</v>
      </c>
      <c r="O259" t="s">
        <v>1917</v>
      </c>
      <c r="P259" s="89">
        <v>0</v>
      </c>
      <c r="Q259" s="89">
        <v>0</v>
      </c>
      <c r="R259" s="89">
        <v>0</v>
      </c>
      <c r="S259" s="89">
        <v>0</v>
      </c>
      <c r="T259" s="89">
        <v>0</v>
      </c>
      <c r="U259" s="89">
        <v>0</v>
      </c>
      <c r="V259" s="89">
        <v>0</v>
      </c>
      <c r="W259" s="89">
        <v>0</v>
      </c>
      <c r="X259" s="89">
        <v>0</v>
      </c>
      <c r="Y259" s="89">
        <v>0</v>
      </c>
      <c r="Z259" s="68">
        <v>0</v>
      </c>
      <c r="AA259" s="68">
        <v>0</v>
      </c>
      <c r="AB259" s="68">
        <v>0</v>
      </c>
      <c r="AC259" s="68">
        <v>0</v>
      </c>
      <c r="AD259" s="68">
        <v>0</v>
      </c>
      <c r="AE259" s="68">
        <v>0</v>
      </c>
      <c r="AF259" s="68">
        <v>0</v>
      </c>
      <c r="AG259" s="68">
        <v>0</v>
      </c>
      <c r="AH259" s="68">
        <v>0</v>
      </c>
      <c r="AI259" s="68">
        <v>0</v>
      </c>
      <c r="AJ259" t="s">
        <v>1918</v>
      </c>
      <c r="AK259" s="89">
        <v>0</v>
      </c>
      <c r="AL259" s="89">
        <v>0</v>
      </c>
      <c r="AM259" s="89">
        <v>0</v>
      </c>
      <c r="AN259" s="89">
        <v>0</v>
      </c>
      <c r="AO259" s="89">
        <v>0</v>
      </c>
      <c r="AP259" s="89">
        <v>0</v>
      </c>
      <c r="AQ259" s="89">
        <v>0</v>
      </c>
      <c r="AR259" s="89">
        <v>0</v>
      </c>
      <c r="AS259" s="89">
        <v>0</v>
      </c>
      <c r="AT259" s="89">
        <v>0</v>
      </c>
      <c r="AU259" s="68">
        <v>0</v>
      </c>
      <c r="AV259" s="68">
        <v>0</v>
      </c>
      <c r="AW259" s="68">
        <v>0</v>
      </c>
      <c r="AX259" s="68">
        <v>0</v>
      </c>
      <c r="AY259" s="68">
        <v>0</v>
      </c>
      <c r="AZ259" s="68">
        <v>0</v>
      </c>
      <c r="BA259" s="68">
        <v>0</v>
      </c>
      <c r="BB259" s="68">
        <v>0</v>
      </c>
      <c r="BC259" s="68">
        <v>0</v>
      </c>
      <c r="BD259" s="68">
        <v>0</v>
      </c>
      <c r="BE259">
        <f t="shared" ref="BE259:BE322" si="80">IF($M259="FAIL",0,($L259+$M259)/$E259*Z259)*(1+CostER)^(COLUMN()-COLUMN($BE$2))</f>
        <v>0</v>
      </c>
      <c r="BF259">
        <f t="shared" ref="BF259:BF322" si="81">IF($M259="FAIL",0,($L259+$M259)/$E259*AA259)*(1+CostER)^(COLUMN()-COLUMN($BE$2))</f>
        <v>0</v>
      </c>
      <c r="BG259">
        <f t="shared" ref="BG259:BG322" si="82">IF($M259="FAIL",0,($L259+$M259)/$E259*AB259)*(1+CostER)^(COLUMN()-COLUMN($BE$2))</f>
        <v>0</v>
      </c>
      <c r="BH259">
        <f t="shared" ref="BH259:BH322" si="83">IF($M259="FAIL",0,($L259+$M259)/$E259*AC259)*(1+CostER)^(COLUMN()-COLUMN($BE$2))</f>
        <v>0</v>
      </c>
      <c r="BI259">
        <f t="shared" ref="BI259:BI322" si="84">IF($M259="FAIL",0,($L259+$M259)/$E259*AD259)*(1+CostER)^(COLUMN()-COLUMN($BE$2))</f>
        <v>0</v>
      </c>
      <c r="BJ259">
        <f t="shared" ref="BJ259:BJ322" si="85">IF($M259="FAIL",0,($L259+$M259)/$E259*AE259)*(1+CostER)^(COLUMN()-COLUMN($BE$2))</f>
        <v>0</v>
      </c>
      <c r="BK259">
        <f t="shared" ref="BK259:BK322" si="86">IF($M259="FAIL",0,($L259+$M259)/$E259*AF259)*(1+CostER)^(COLUMN()-COLUMN($BE$2))</f>
        <v>0</v>
      </c>
      <c r="BL259">
        <f t="shared" ref="BL259:BL322" si="87">IF($M259="FAIL",0,($L259+$M259)/$E259*AG259)*(1+CostER)^(COLUMN()-COLUMN($BE$2))</f>
        <v>0</v>
      </c>
      <c r="BM259">
        <f t="shared" ref="BM259:BM322" si="88">IF($M259="FAIL",0,($L259+$M259)/$E259*AH259)*(1+CostER)^(COLUMN()-COLUMN($BE$2))</f>
        <v>0</v>
      </c>
      <c r="BN259">
        <f t="shared" ref="BN259:BN322" si="89">IF($M259="FAIL",0,($L259+$M259)/$E259*AI259)*(1+CostER)^(COLUMN()-COLUMN($BE$2))</f>
        <v>0</v>
      </c>
      <c r="BO259">
        <f t="shared" ref="BO259:BO322" si="90">IF($N259="FAIL",0,($L259+$N259)/$E259*AU259)*(1+CostER)^(COLUMN()-COLUMN($BO$2))</f>
        <v>0</v>
      </c>
      <c r="BP259">
        <f t="shared" ref="BP259:BP322" si="91">IF($N259="FAIL",0,($L259+$N259)/$E259*AV259)*(1+CostER)^(COLUMN()-COLUMN($BO$2))</f>
        <v>0</v>
      </c>
      <c r="BQ259">
        <f t="shared" ref="BQ259:BQ322" si="92">IF($N259="FAIL",0,($L259+$N259)/$E259*AW259)*(1+CostER)^(COLUMN()-COLUMN($BO$2))</f>
        <v>0</v>
      </c>
      <c r="BR259">
        <f t="shared" ref="BR259:BR322" si="93">IF($N259="FAIL",0,($L259+$N259)/$E259*AX259)*(1+CostER)^(COLUMN()-COLUMN($BO$2))</f>
        <v>0</v>
      </c>
      <c r="BS259">
        <f t="shared" ref="BS259:BS322" si="94">IF($N259="FAIL",0,($L259+$N259)/$E259*AY259)*(1+CostER)^(COLUMN()-COLUMN($BO$2))</f>
        <v>0</v>
      </c>
      <c r="BT259">
        <f t="shared" ref="BT259:BT322" si="95">IF($N259="FAIL",0,($L259+$N259)/$E259*AZ259)*(1+CostER)^(COLUMN()-COLUMN($BO$2))</f>
        <v>0</v>
      </c>
      <c r="BU259">
        <f t="shared" ref="BU259:BU322" si="96">IF($N259="FAIL",0,($L259+$N259)/$E259*BA259)*(1+CostER)^(COLUMN()-COLUMN($BO$2))</f>
        <v>0</v>
      </c>
      <c r="BV259">
        <f t="shared" ref="BV259:BV322" si="97">IF($N259="FAIL",0,($L259+$N259)/$E259*BB259)*(1+CostER)^(COLUMN()-COLUMN($BO$2))</f>
        <v>0</v>
      </c>
      <c r="BW259">
        <f t="shared" ref="BW259:BW322" si="98">IF($N259="FAIL",0,($L259+$N259)/$E259*BC259)*(1+CostER)^(COLUMN()-COLUMN($BO$2))</f>
        <v>0</v>
      </c>
      <c r="BX259">
        <f t="shared" ref="BX259:BX322" si="99">IF($N259="FAIL",0,($L259+$N259)/$E259*BD259)*(1+CostER)^(COLUMN()-COLUMN($BO$2))</f>
        <v>0</v>
      </c>
    </row>
    <row r="260" spans="1:76" x14ac:dyDescent="0.25">
      <c r="A260" t="s">
        <v>215</v>
      </c>
      <c r="B260" s="85">
        <v>0.25103240151525924</v>
      </c>
      <c r="C260" s="85">
        <v>0.26193613048847708</v>
      </c>
      <c r="E260" s="85">
        <v>2256.5087424018202</v>
      </c>
      <c r="F260" s="86">
        <v>20</v>
      </c>
      <c r="H260" s="87">
        <v>8901</v>
      </c>
      <c r="I260" s="87">
        <v>2967</v>
      </c>
      <c r="J260" t="s">
        <v>1404</v>
      </c>
      <c r="K260">
        <v>3</v>
      </c>
      <c r="L260" s="87">
        <v>50.195961198149654</v>
      </c>
      <c r="M260" t="s">
        <v>286</v>
      </c>
      <c r="N260" t="s">
        <v>286</v>
      </c>
      <c r="O260" t="s">
        <v>1919</v>
      </c>
      <c r="P260" s="89">
        <v>0</v>
      </c>
      <c r="Q260" s="89">
        <v>0</v>
      </c>
      <c r="R260" s="89">
        <v>0</v>
      </c>
      <c r="S260" s="89">
        <v>0</v>
      </c>
      <c r="T260" s="89">
        <v>0</v>
      </c>
      <c r="U260" s="89">
        <v>0</v>
      </c>
      <c r="V260" s="89">
        <v>0</v>
      </c>
      <c r="W260" s="89">
        <v>0</v>
      </c>
      <c r="X260" s="89">
        <v>0</v>
      </c>
      <c r="Y260" s="89">
        <v>0</v>
      </c>
      <c r="Z260" s="68">
        <v>0</v>
      </c>
      <c r="AA260" s="68">
        <v>0</v>
      </c>
      <c r="AB260" s="68">
        <v>0</v>
      </c>
      <c r="AC260" s="68">
        <v>0</v>
      </c>
      <c r="AD260" s="68">
        <v>0</v>
      </c>
      <c r="AE260" s="68">
        <v>0</v>
      </c>
      <c r="AF260" s="68">
        <v>0</v>
      </c>
      <c r="AG260" s="68">
        <v>0</v>
      </c>
      <c r="AH260" s="68">
        <v>0</v>
      </c>
      <c r="AI260" s="68">
        <v>0</v>
      </c>
      <c r="AJ260" t="s">
        <v>1920</v>
      </c>
      <c r="AK260" s="89">
        <v>0</v>
      </c>
      <c r="AL260" s="89">
        <v>0</v>
      </c>
      <c r="AM260" s="89">
        <v>0</v>
      </c>
      <c r="AN260" s="89">
        <v>0</v>
      </c>
      <c r="AO260" s="89">
        <v>0</v>
      </c>
      <c r="AP260" s="89">
        <v>0</v>
      </c>
      <c r="AQ260" s="89">
        <v>0</v>
      </c>
      <c r="AR260" s="89">
        <v>0</v>
      </c>
      <c r="AS260" s="89">
        <v>0</v>
      </c>
      <c r="AT260" s="89">
        <v>0</v>
      </c>
      <c r="AU260" s="68">
        <v>0</v>
      </c>
      <c r="AV260" s="68">
        <v>0</v>
      </c>
      <c r="AW260" s="68">
        <v>0</v>
      </c>
      <c r="AX260" s="68">
        <v>0</v>
      </c>
      <c r="AY260" s="68">
        <v>0</v>
      </c>
      <c r="AZ260" s="68">
        <v>0</v>
      </c>
      <c r="BA260" s="68">
        <v>0</v>
      </c>
      <c r="BB260" s="68">
        <v>0</v>
      </c>
      <c r="BC260" s="68">
        <v>0</v>
      </c>
      <c r="BD260" s="68">
        <v>0</v>
      </c>
      <c r="BE260">
        <f t="shared" si="80"/>
        <v>0</v>
      </c>
      <c r="BF260">
        <f t="shared" si="81"/>
        <v>0</v>
      </c>
      <c r="BG260">
        <f t="shared" si="82"/>
        <v>0</v>
      </c>
      <c r="BH260">
        <f t="shared" si="83"/>
        <v>0</v>
      </c>
      <c r="BI260">
        <f t="shared" si="84"/>
        <v>0</v>
      </c>
      <c r="BJ260">
        <f t="shared" si="85"/>
        <v>0</v>
      </c>
      <c r="BK260">
        <f t="shared" si="86"/>
        <v>0</v>
      </c>
      <c r="BL260">
        <f t="shared" si="87"/>
        <v>0</v>
      </c>
      <c r="BM260">
        <f t="shared" si="88"/>
        <v>0</v>
      </c>
      <c r="BN260">
        <f t="shared" si="89"/>
        <v>0</v>
      </c>
      <c r="BO260">
        <f t="shared" si="90"/>
        <v>0</v>
      </c>
      <c r="BP260">
        <f t="shared" si="91"/>
        <v>0</v>
      </c>
      <c r="BQ260">
        <f t="shared" si="92"/>
        <v>0</v>
      </c>
      <c r="BR260">
        <f t="shared" si="93"/>
        <v>0</v>
      </c>
      <c r="BS260">
        <f t="shared" si="94"/>
        <v>0</v>
      </c>
      <c r="BT260">
        <f t="shared" si="95"/>
        <v>0</v>
      </c>
      <c r="BU260">
        <f t="shared" si="96"/>
        <v>0</v>
      </c>
      <c r="BV260">
        <f t="shared" si="97"/>
        <v>0</v>
      </c>
      <c r="BW260">
        <f t="shared" si="98"/>
        <v>0</v>
      </c>
      <c r="BX260">
        <f t="shared" si="99"/>
        <v>0</v>
      </c>
    </row>
    <row r="261" spans="1:76" x14ac:dyDescent="0.25">
      <c r="A261" t="s">
        <v>215</v>
      </c>
      <c r="B261" s="85">
        <v>1.7535397908743075E-2</v>
      </c>
      <c r="C261" s="85">
        <v>2.020565709865885E-2</v>
      </c>
      <c r="E261" s="85">
        <v>158.28831370143644</v>
      </c>
      <c r="F261" s="86">
        <v>20</v>
      </c>
      <c r="H261" s="87">
        <v>2967</v>
      </c>
      <c r="I261" s="87">
        <v>2967</v>
      </c>
      <c r="J261" t="s">
        <v>1404</v>
      </c>
      <c r="K261">
        <v>1</v>
      </c>
      <c r="L261" s="87">
        <v>3.5211182227553661</v>
      </c>
      <c r="M261" t="s">
        <v>286</v>
      </c>
      <c r="N261" t="s">
        <v>286</v>
      </c>
      <c r="O261" t="s">
        <v>1921</v>
      </c>
      <c r="P261" s="89">
        <v>0</v>
      </c>
      <c r="Q261" s="89">
        <v>0</v>
      </c>
      <c r="R261" s="89">
        <v>0</v>
      </c>
      <c r="S261" s="89">
        <v>0</v>
      </c>
      <c r="T261" s="89">
        <v>0</v>
      </c>
      <c r="U261" s="89">
        <v>0</v>
      </c>
      <c r="V261" s="89">
        <v>0</v>
      </c>
      <c r="W261" s="89">
        <v>0</v>
      </c>
      <c r="X261" s="89">
        <v>0</v>
      </c>
      <c r="Y261" s="89">
        <v>0</v>
      </c>
      <c r="Z261" s="68">
        <v>0</v>
      </c>
      <c r="AA261" s="68">
        <v>0</v>
      </c>
      <c r="AB261" s="68">
        <v>0</v>
      </c>
      <c r="AC261" s="68">
        <v>0</v>
      </c>
      <c r="AD261" s="68">
        <v>0</v>
      </c>
      <c r="AE261" s="68">
        <v>0</v>
      </c>
      <c r="AF261" s="68">
        <v>0</v>
      </c>
      <c r="AG261" s="68">
        <v>0</v>
      </c>
      <c r="AH261" s="68">
        <v>0</v>
      </c>
      <c r="AI261" s="68">
        <v>0</v>
      </c>
      <c r="AJ261" t="s">
        <v>1922</v>
      </c>
      <c r="AK261" s="89">
        <v>0</v>
      </c>
      <c r="AL261" s="89">
        <v>0</v>
      </c>
      <c r="AM261" s="89">
        <v>0</v>
      </c>
      <c r="AN261" s="89">
        <v>0</v>
      </c>
      <c r="AO261" s="89">
        <v>0</v>
      </c>
      <c r="AP261" s="89">
        <v>0</v>
      </c>
      <c r="AQ261" s="89">
        <v>0</v>
      </c>
      <c r="AR261" s="89">
        <v>0</v>
      </c>
      <c r="AS261" s="89">
        <v>0</v>
      </c>
      <c r="AT261" s="89">
        <v>0</v>
      </c>
      <c r="AU261" s="68">
        <v>0</v>
      </c>
      <c r="AV261" s="68">
        <v>0</v>
      </c>
      <c r="AW261" s="68">
        <v>0</v>
      </c>
      <c r="AX261" s="68">
        <v>0</v>
      </c>
      <c r="AY261" s="68">
        <v>0</v>
      </c>
      <c r="AZ261" s="68">
        <v>0</v>
      </c>
      <c r="BA261" s="68">
        <v>0</v>
      </c>
      <c r="BB261" s="68">
        <v>0</v>
      </c>
      <c r="BC261" s="68">
        <v>0</v>
      </c>
      <c r="BD261" s="68">
        <v>0</v>
      </c>
      <c r="BE261">
        <f t="shared" si="80"/>
        <v>0</v>
      </c>
      <c r="BF261">
        <f t="shared" si="81"/>
        <v>0</v>
      </c>
      <c r="BG261">
        <f t="shared" si="82"/>
        <v>0</v>
      </c>
      <c r="BH261">
        <f t="shared" si="83"/>
        <v>0</v>
      </c>
      <c r="BI261">
        <f t="shared" si="84"/>
        <v>0</v>
      </c>
      <c r="BJ261">
        <f t="shared" si="85"/>
        <v>0</v>
      </c>
      <c r="BK261">
        <f t="shared" si="86"/>
        <v>0</v>
      </c>
      <c r="BL261">
        <f t="shared" si="87"/>
        <v>0</v>
      </c>
      <c r="BM261">
        <f t="shared" si="88"/>
        <v>0</v>
      </c>
      <c r="BN261">
        <f t="shared" si="89"/>
        <v>0</v>
      </c>
      <c r="BO261">
        <f t="shared" si="90"/>
        <v>0</v>
      </c>
      <c r="BP261">
        <f t="shared" si="91"/>
        <v>0</v>
      </c>
      <c r="BQ261">
        <f t="shared" si="92"/>
        <v>0</v>
      </c>
      <c r="BR261">
        <f t="shared" si="93"/>
        <v>0</v>
      </c>
      <c r="BS261">
        <f t="shared" si="94"/>
        <v>0</v>
      </c>
      <c r="BT261">
        <f t="shared" si="95"/>
        <v>0</v>
      </c>
      <c r="BU261">
        <f t="shared" si="96"/>
        <v>0</v>
      </c>
      <c r="BV261">
        <f t="shared" si="97"/>
        <v>0</v>
      </c>
      <c r="BW261">
        <f t="shared" si="98"/>
        <v>0</v>
      </c>
      <c r="BX261">
        <f t="shared" si="99"/>
        <v>0</v>
      </c>
    </row>
    <row r="262" spans="1:76" x14ac:dyDescent="0.25">
      <c r="A262" t="s">
        <v>215</v>
      </c>
      <c r="B262" s="85">
        <v>8.4168065182456259E-2</v>
      </c>
      <c r="C262" s="85">
        <v>9.6985028374310847E-2</v>
      </c>
      <c r="E262" s="85">
        <v>759.76725333394825</v>
      </c>
      <c r="F262" s="86">
        <v>20</v>
      </c>
      <c r="H262" s="87">
        <v>2967</v>
      </c>
      <c r="I262" s="87">
        <v>2967</v>
      </c>
      <c r="J262" t="s">
        <v>1404</v>
      </c>
      <c r="K262">
        <v>1</v>
      </c>
      <c r="L262" s="87">
        <v>16.900997036414072</v>
      </c>
      <c r="M262" t="s">
        <v>286</v>
      </c>
      <c r="N262" t="s">
        <v>286</v>
      </c>
      <c r="O262" t="s">
        <v>1923</v>
      </c>
      <c r="P262" s="89">
        <v>0</v>
      </c>
      <c r="Q262" s="89">
        <v>0</v>
      </c>
      <c r="R262" s="89">
        <v>0</v>
      </c>
      <c r="S262" s="89">
        <v>0</v>
      </c>
      <c r="T262" s="89">
        <v>0</v>
      </c>
      <c r="U262" s="89">
        <v>0</v>
      </c>
      <c r="V262" s="89">
        <v>0</v>
      </c>
      <c r="W262" s="89">
        <v>0</v>
      </c>
      <c r="X262" s="89">
        <v>0</v>
      </c>
      <c r="Y262" s="89">
        <v>0</v>
      </c>
      <c r="Z262" s="68">
        <v>0</v>
      </c>
      <c r="AA262" s="68">
        <v>0</v>
      </c>
      <c r="AB262" s="68">
        <v>0</v>
      </c>
      <c r="AC262" s="68">
        <v>0</v>
      </c>
      <c r="AD262" s="68">
        <v>0</v>
      </c>
      <c r="AE262" s="68">
        <v>0</v>
      </c>
      <c r="AF262" s="68">
        <v>0</v>
      </c>
      <c r="AG262" s="68">
        <v>0</v>
      </c>
      <c r="AH262" s="68">
        <v>0</v>
      </c>
      <c r="AI262" s="68">
        <v>0</v>
      </c>
      <c r="AJ262" t="s">
        <v>1924</v>
      </c>
      <c r="AK262" s="89">
        <v>0</v>
      </c>
      <c r="AL262" s="89">
        <v>0</v>
      </c>
      <c r="AM262" s="89">
        <v>0</v>
      </c>
      <c r="AN262" s="89">
        <v>0</v>
      </c>
      <c r="AO262" s="89">
        <v>0</v>
      </c>
      <c r="AP262" s="89">
        <v>0</v>
      </c>
      <c r="AQ262" s="89">
        <v>0</v>
      </c>
      <c r="AR262" s="89">
        <v>0</v>
      </c>
      <c r="AS262" s="89">
        <v>0</v>
      </c>
      <c r="AT262" s="89">
        <v>0</v>
      </c>
      <c r="AU262" s="68">
        <v>0</v>
      </c>
      <c r="AV262" s="68">
        <v>0</v>
      </c>
      <c r="AW262" s="68">
        <v>0</v>
      </c>
      <c r="AX262" s="68">
        <v>0</v>
      </c>
      <c r="AY262" s="68">
        <v>0</v>
      </c>
      <c r="AZ262" s="68">
        <v>0</v>
      </c>
      <c r="BA262" s="68">
        <v>0</v>
      </c>
      <c r="BB262" s="68">
        <v>0</v>
      </c>
      <c r="BC262" s="68">
        <v>0</v>
      </c>
      <c r="BD262" s="68">
        <v>0</v>
      </c>
      <c r="BE262">
        <f t="shared" si="80"/>
        <v>0</v>
      </c>
      <c r="BF262">
        <f t="shared" si="81"/>
        <v>0</v>
      </c>
      <c r="BG262">
        <f t="shared" si="82"/>
        <v>0</v>
      </c>
      <c r="BH262">
        <f t="shared" si="83"/>
        <v>0</v>
      </c>
      <c r="BI262">
        <f t="shared" si="84"/>
        <v>0</v>
      </c>
      <c r="BJ262">
        <f t="shared" si="85"/>
        <v>0</v>
      </c>
      <c r="BK262">
        <f t="shared" si="86"/>
        <v>0</v>
      </c>
      <c r="BL262">
        <f t="shared" si="87"/>
        <v>0</v>
      </c>
      <c r="BM262">
        <f t="shared" si="88"/>
        <v>0</v>
      </c>
      <c r="BN262">
        <f t="shared" si="89"/>
        <v>0</v>
      </c>
      <c r="BO262">
        <f t="shared" si="90"/>
        <v>0</v>
      </c>
      <c r="BP262">
        <f t="shared" si="91"/>
        <v>0</v>
      </c>
      <c r="BQ262">
        <f t="shared" si="92"/>
        <v>0</v>
      </c>
      <c r="BR262">
        <f t="shared" si="93"/>
        <v>0</v>
      </c>
      <c r="BS262">
        <f t="shared" si="94"/>
        <v>0</v>
      </c>
      <c r="BT262">
        <f t="shared" si="95"/>
        <v>0</v>
      </c>
      <c r="BU262">
        <f t="shared" si="96"/>
        <v>0</v>
      </c>
      <c r="BV262">
        <f t="shared" si="97"/>
        <v>0</v>
      </c>
      <c r="BW262">
        <f t="shared" si="98"/>
        <v>0</v>
      </c>
      <c r="BX262">
        <f t="shared" si="99"/>
        <v>0</v>
      </c>
    </row>
    <row r="263" spans="1:76" x14ac:dyDescent="0.25">
      <c r="A263" t="s">
        <v>97</v>
      </c>
      <c r="B263" s="85">
        <v>0.41214505092941794</v>
      </c>
      <c r="C263" s="85">
        <v>5.7862760972188759E-2</v>
      </c>
      <c r="E263" s="85">
        <v>5514.242135599844</v>
      </c>
      <c r="F263" s="86">
        <v>15</v>
      </c>
      <c r="H263" s="87">
        <v>6767</v>
      </c>
      <c r="I263" s="87">
        <v>6767</v>
      </c>
      <c r="J263" t="s">
        <v>1404</v>
      </c>
      <c r="K263">
        <v>1</v>
      </c>
      <c r="L263" s="87">
        <v>122.66413113079919</v>
      </c>
      <c r="M263" t="s">
        <v>286</v>
      </c>
      <c r="N263" t="s">
        <v>286</v>
      </c>
      <c r="O263" t="s">
        <v>1925</v>
      </c>
      <c r="P263" s="89">
        <v>0</v>
      </c>
      <c r="Q263" s="89">
        <v>0</v>
      </c>
      <c r="R263" s="89">
        <v>0</v>
      </c>
      <c r="S263" s="89">
        <v>0</v>
      </c>
      <c r="T263" s="89">
        <v>0</v>
      </c>
      <c r="U263" s="89">
        <v>0</v>
      </c>
      <c r="V263" s="89">
        <v>0</v>
      </c>
      <c r="W263" s="89">
        <v>0</v>
      </c>
      <c r="X263" s="89">
        <v>0</v>
      </c>
      <c r="Y263" s="89">
        <v>0</v>
      </c>
      <c r="Z263" s="68">
        <v>0</v>
      </c>
      <c r="AA263" s="68">
        <v>0</v>
      </c>
      <c r="AB263" s="68">
        <v>0</v>
      </c>
      <c r="AC263" s="68">
        <v>0</v>
      </c>
      <c r="AD263" s="68">
        <v>0</v>
      </c>
      <c r="AE263" s="68">
        <v>0</v>
      </c>
      <c r="AF263" s="68">
        <v>0</v>
      </c>
      <c r="AG263" s="68">
        <v>0</v>
      </c>
      <c r="AH263" s="68">
        <v>0</v>
      </c>
      <c r="AI263" s="68">
        <v>0</v>
      </c>
      <c r="AJ263" t="s">
        <v>1926</v>
      </c>
      <c r="AK263" s="89">
        <v>0</v>
      </c>
      <c r="AL263" s="89">
        <v>0</v>
      </c>
      <c r="AM263" s="89">
        <v>0</v>
      </c>
      <c r="AN263" s="89">
        <v>0</v>
      </c>
      <c r="AO263" s="89">
        <v>0</v>
      </c>
      <c r="AP263" s="89">
        <v>0</v>
      </c>
      <c r="AQ263" s="89">
        <v>0</v>
      </c>
      <c r="AR263" s="89">
        <v>0</v>
      </c>
      <c r="AS263" s="89">
        <v>0</v>
      </c>
      <c r="AT263" s="89">
        <v>0</v>
      </c>
      <c r="AU263" s="68">
        <v>0</v>
      </c>
      <c r="AV263" s="68">
        <v>0</v>
      </c>
      <c r="AW263" s="68">
        <v>0</v>
      </c>
      <c r="AX263" s="68">
        <v>0</v>
      </c>
      <c r="AY263" s="68">
        <v>0</v>
      </c>
      <c r="AZ263" s="68">
        <v>0</v>
      </c>
      <c r="BA263" s="68">
        <v>0</v>
      </c>
      <c r="BB263" s="68">
        <v>0</v>
      </c>
      <c r="BC263" s="68">
        <v>0</v>
      </c>
      <c r="BD263" s="68">
        <v>0</v>
      </c>
      <c r="BE263">
        <f t="shared" si="80"/>
        <v>0</v>
      </c>
      <c r="BF263">
        <f t="shared" si="81"/>
        <v>0</v>
      </c>
      <c r="BG263">
        <f t="shared" si="82"/>
        <v>0</v>
      </c>
      <c r="BH263">
        <f t="shared" si="83"/>
        <v>0</v>
      </c>
      <c r="BI263">
        <f t="shared" si="84"/>
        <v>0</v>
      </c>
      <c r="BJ263">
        <f t="shared" si="85"/>
        <v>0</v>
      </c>
      <c r="BK263">
        <f t="shared" si="86"/>
        <v>0</v>
      </c>
      <c r="BL263">
        <f t="shared" si="87"/>
        <v>0</v>
      </c>
      <c r="BM263">
        <f t="shared" si="88"/>
        <v>0</v>
      </c>
      <c r="BN263">
        <f t="shared" si="89"/>
        <v>0</v>
      </c>
      <c r="BO263">
        <f t="shared" si="90"/>
        <v>0</v>
      </c>
      <c r="BP263">
        <f t="shared" si="91"/>
        <v>0</v>
      </c>
      <c r="BQ263">
        <f t="shared" si="92"/>
        <v>0</v>
      </c>
      <c r="BR263">
        <f t="shared" si="93"/>
        <v>0</v>
      </c>
      <c r="BS263">
        <f t="shared" si="94"/>
        <v>0</v>
      </c>
      <c r="BT263">
        <f t="shared" si="95"/>
        <v>0</v>
      </c>
      <c r="BU263">
        <f t="shared" si="96"/>
        <v>0</v>
      </c>
      <c r="BV263">
        <f t="shared" si="97"/>
        <v>0</v>
      </c>
      <c r="BW263">
        <f t="shared" si="98"/>
        <v>0</v>
      </c>
      <c r="BX263">
        <f t="shared" si="99"/>
        <v>0</v>
      </c>
    </row>
    <row r="264" spans="1:76" x14ac:dyDescent="0.25">
      <c r="A264" t="s">
        <v>97</v>
      </c>
      <c r="B264" s="85">
        <v>9.4793361713766124</v>
      </c>
      <c r="C264" s="85">
        <v>1.3308435023603415</v>
      </c>
      <c r="E264" s="85">
        <v>126827.56911879641</v>
      </c>
      <c r="F264" s="86">
        <v>15</v>
      </c>
      <c r="H264" s="87">
        <v>67670</v>
      </c>
      <c r="I264" s="87">
        <v>6767</v>
      </c>
      <c r="J264" t="s">
        <v>1404</v>
      </c>
      <c r="K264">
        <v>10</v>
      </c>
      <c r="L264" s="87">
        <v>2821.2750160083815</v>
      </c>
      <c r="M264" t="s">
        <v>286</v>
      </c>
      <c r="N264">
        <v>43053.871594276978</v>
      </c>
      <c r="O264" t="s">
        <v>1927</v>
      </c>
      <c r="P264" s="89">
        <v>0</v>
      </c>
      <c r="Q264" s="89">
        <v>0</v>
      </c>
      <c r="R264" s="89">
        <v>0</v>
      </c>
      <c r="S264" s="89">
        <v>0</v>
      </c>
      <c r="T264" s="89">
        <v>0</v>
      </c>
      <c r="U264" s="89">
        <v>0</v>
      </c>
      <c r="V264" s="89">
        <v>0</v>
      </c>
      <c r="W264" s="89">
        <v>0</v>
      </c>
      <c r="X264" s="89">
        <v>0</v>
      </c>
      <c r="Y264" s="89">
        <v>0</v>
      </c>
      <c r="Z264" s="68">
        <v>0</v>
      </c>
      <c r="AA264" s="68">
        <v>0</v>
      </c>
      <c r="AB264" s="68">
        <v>0</v>
      </c>
      <c r="AC264" s="68">
        <v>0</v>
      </c>
      <c r="AD264" s="68">
        <v>0</v>
      </c>
      <c r="AE264" s="68">
        <v>0</v>
      </c>
      <c r="AF264" s="68">
        <v>0</v>
      </c>
      <c r="AG264" s="68">
        <v>0</v>
      </c>
      <c r="AH264" s="68">
        <v>0</v>
      </c>
      <c r="AI264" s="68">
        <v>0</v>
      </c>
      <c r="AJ264" t="s">
        <v>1928</v>
      </c>
      <c r="AK264" s="89">
        <v>2.5207809851720353E-3</v>
      </c>
      <c r="AL264" s="89">
        <v>3.7916392862909058E-3</v>
      </c>
      <c r="AM264" s="89">
        <v>6.1599449621674183E-3</v>
      </c>
      <c r="AN264" s="89">
        <v>9.9960409559832347E-3</v>
      </c>
      <c r="AO264" s="89">
        <v>1.6097575215115175E-2</v>
      </c>
      <c r="AP264" s="89">
        <v>2.5567539242439884E-2</v>
      </c>
      <c r="AQ264" s="89">
        <v>3.9823893887173258E-2</v>
      </c>
      <c r="AR264" s="89">
        <v>5.9910844311402471E-2</v>
      </c>
      <c r="AS264" s="89">
        <v>8.559032175247222E-2</v>
      </c>
      <c r="AT264" s="89">
        <v>0.11266980436820009</v>
      </c>
      <c r="AU264" s="68">
        <v>319.70452463025401</v>
      </c>
      <c r="AV264" s="68">
        <v>480.88439365560373</v>
      </c>
      <c r="AW264" s="68">
        <v>781.25084545726997</v>
      </c>
      <c r="AX264" s="68">
        <v>1267.7735752592835</v>
      </c>
      <c r="AY264" s="68">
        <v>2041.616333240044</v>
      </c>
      <c r="AZ264" s="68">
        <v>3242.6688504680842</v>
      </c>
      <c r="BA264" s="68">
        <v>5050.7676545550803</v>
      </c>
      <c r="BB264" s="68">
        <v>7598.3467478698476</v>
      </c>
      <c r="BC264" s="68">
        <v>10855.212447961694</v>
      </c>
      <c r="BD264" s="68">
        <v>14289.637401109167</v>
      </c>
      <c r="BE264">
        <f t="shared" si="80"/>
        <v>0</v>
      </c>
      <c r="BF264">
        <f t="shared" si="81"/>
        <v>0</v>
      </c>
      <c r="BG264">
        <f t="shared" si="82"/>
        <v>0</v>
      </c>
      <c r="BH264">
        <f t="shared" si="83"/>
        <v>0</v>
      </c>
      <c r="BI264">
        <f t="shared" si="84"/>
        <v>0</v>
      </c>
      <c r="BJ264">
        <f t="shared" si="85"/>
        <v>0</v>
      </c>
      <c r="BK264">
        <f t="shared" si="86"/>
        <v>0</v>
      </c>
      <c r="BL264">
        <f t="shared" si="87"/>
        <v>0</v>
      </c>
      <c r="BM264">
        <f t="shared" si="88"/>
        <v>0</v>
      </c>
      <c r="BN264">
        <f t="shared" si="89"/>
        <v>0</v>
      </c>
      <c r="BO264">
        <f t="shared" si="90"/>
        <v>115.64119726718668</v>
      </c>
      <c r="BP264">
        <f t="shared" si="91"/>
        <v>177.59479032310318</v>
      </c>
      <c r="BQ264">
        <f t="shared" si="92"/>
        <v>294.58171161205769</v>
      </c>
      <c r="BR264">
        <f t="shared" si="93"/>
        <v>488.07067929341213</v>
      </c>
      <c r="BS264">
        <f t="shared" si="94"/>
        <v>802.49234165963844</v>
      </c>
      <c r="BT264">
        <f t="shared" si="95"/>
        <v>1301.3529677842439</v>
      </c>
      <c r="BU264">
        <f t="shared" si="96"/>
        <v>2069.5486487585426</v>
      </c>
      <c r="BV264">
        <f t="shared" si="97"/>
        <v>3178.7992353033969</v>
      </c>
      <c r="BW264">
        <f t="shared" si="98"/>
        <v>4636.6900010340751</v>
      </c>
      <c r="BX264">
        <f t="shared" si="99"/>
        <v>6231.8455927416189</v>
      </c>
    </row>
    <row r="265" spans="1:76" x14ac:dyDescent="0.25">
      <c r="A265" t="s">
        <v>97</v>
      </c>
      <c r="B265" s="85">
        <v>0.82429010185883589</v>
      </c>
      <c r="C265" s="85">
        <v>0.11572552194437752</v>
      </c>
      <c r="E265" s="85">
        <v>11028.484271199688</v>
      </c>
      <c r="F265" s="86">
        <v>15</v>
      </c>
      <c r="H265" s="87">
        <v>6767</v>
      </c>
      <c r="I265" s="87">
        <v>6767</v>
      </c>
      <c r="J265" t="s">
        <v>1404</v>
      </c>
      <c r="K265">
        <v>1</v>
      </c>
      <c r="L265" s="87">
        <v>245.32826226159838</v>
      </c>
      <c r="M265" t="s">
        <v>286</v>
      </c>
      <c r="N265" t="s">
        <v>286</v>
      </c>
      <c r="O265" t="s">
        <v>1929</v>
      </c>
      <c r="P265" s="89">
        <v>0</v>
      </c>
      <c r="Q265" s="89">
        <v>0</v>
      </c>
      <c r="R265" s="89">
        <v>0</v>
      </c>
      <c r="S265" s="89">
        <v>0</v>
      </c>
      <c r="T265" s="89">
        <v>0</v>
      </c>
      <c r="U265" s="89">
        <v>0</v>
      </c>
      <c r="V265" s="89">
        <v>0</v>
      </c>
      <c r="W265" s="89">
        <v>0</v>
      </c>
      <c r="X265" s="89">
        <v>0</v>
      </c>
      <c r="Y265" s="89">
        <v>0</v>
      </c>
      <c r="Z265" s="68">
        <v>0</v>
      </c>
      <c r="AA265" s="68">
        <v>0</v>
      </c>
      <c r="AB265" s="68">
        <v>0</v>
      </c>
      <c r="AC265" s="68">
        <v>0</v>
      </c>
      <c r="AD265" s="68">
        <v>0</v>
      </c>
      <c r="AE265" s="68">
        <v>0</v>
      </c>
      <c r="AF265" s="68">
        <v>0</v>
      </c>
      <c r="AG265" s="68">
        <v>0</v>
      </c>
      <c r="AH265" s="68">
        <v>0</v>
      </c>
      <c r="AI265" s="68">
        <v>0</v>
      </c>
      <c r="AJ265" t="s">
        <v>1930</v>
      </c>
      <c r="AK265" s="89">
        <v>0</v>
      </c>
      <c r="AL265" s="89">
        <v>0</v>
      </c>
      <c r="AM265" s="89">
        <v>0</v>
      </c>
      <c r="AN265" s="89">
        <v>0</v>
      </c>
      <c r="AO265" s="89">
        <v>0</v>
      </c>
      <c r="AP265" s="89">
        <v>0</v>
      </c>
      <c r="AQ265" s="89">
        <v>0</v>
      </c>
      <c r="AR265" s="89">
        <v>0</v>
      </c>
      <c r="AS265" s="89">
        <v>0</v>
      </c>
      <c r="AT265" s="89">
        <v>0</v>
      </c>
      <c r="AU265" s="68">
        <v>0</v>
      </c>
      <c r="AV265" s="68">
        <v>0</v>
      </c>
      <c r="AW265" s="68">
        <v>0</v>
      </c>
      <c r="AX265" s="68">
        <v>0</v>
      </c>
      <c r="AY265" s="68">
        <v>0</v>
      </c>
      <c r="AZ265" s="68">
        <v>0</v>
      </c>
      <c r="BA265" s="68">
        <v>0</v>
      </c>
      <c r="BB265" s="68">
        <v>0</v>
      </c>
      <c r="BC265" s="68">
        <v>0</v>
      </c>
      <c r="BD265" s="68">
        <v>0</v>
      </c>
      <c r="BE265">
        <f t="shared" si="80"/>
        <v>0</v>
      </c>
      <c r="BF265">
        <f t="shared" si="81"/>
        <v>0</v>
      </c>
      <c r="BG265">
        <f t="shared" si="82"/>
        <v>0</v>
      </c>
      <c r="BH265">
        <f t="shared" si="83"/>
        <v>0</v>
      </c>
      <c r="BI265">
        <f t="shared" si="84"/>
        <v>0</v>
      </c>
      <c r="BJ265">
        <f t="shared" si="85"/>
        <v>0</v>
      </c>
      <c r="BK265">
        <f t="shared" si="86"/>
        <v>0</v>
      </c>
      <c r="BL265">
        <f t="shared" si="87"/>
        <v>0</v>
      </c>
      <c r="BM265">
        <f t="shared" si="88"/>
        <v>0</v>
      </c>
      <c r="BN265">
        <f t="shared" si="89"/>
        <v>0</v>
      </c>
      <c r="BO265">
        <f t="shared" si="90"/>
        <v>0</v>
      </c>
      <c r="BP265">
        <f t="shared" si="91"/>
        <v>0</v>
      </c>
      <c r="BQ265">
        <f t="shared" si="92"/>
        <v>0</v>
      </c>
      <c r="BR265">
        <f t="shared" si="93"/>
        <v>0</v>
      </c>
      <c r="BS265">
        <f t="shared" si="94"/>
        <v>0</v>
      </c>
      <c r="BT265">
        <f t="shared" si="95"/>
        <v>0</v>
      </c>
      <c r="BU265">
        <f t="shared" si="96"/>
        <v>0</v>
      </c>
      <c r="BV265">
        <f t="shared" si="97"/>
        <v>0</v>
      </c>
      <c r="BW265">
        <f t="shared" si="98"/>
        <v>0</v>
      </c>
      <c r="BX265">
        <f t="shared" si="99"/>
        <v>0</v>
      </c>
    </row>
    <row r="266" spans="1:76" x14ac:dyDescent="0.25">
      <c r="A266" t="s">
        <v>97</v>
      </c>
      <c r="B266" s="85">
        <v>0.5495267345725573</v>
      </c>
      <c r="C266" s="85">
        <v>7.715034796291835E-2</v>
      </c>
      <c r="E266" s="85">
        <v>7352.3228474664593</v>
      </c>
      <c r="F266" s="86">
        <v>15</v>
      </c>
      <c r="H266" s="87">
        <v>6767</v>
      </c>
      <c r="I266" s="87">
        <v>6767</v>
      </c>
      <c r="J266" t="s">
        <v>1404</v>
      </c>
      <c r="K266">
        <v>1</v>
      </c>
      <c r="L266" s="87">
        <v>163.55217484106561</v>
      </c>
      <c r="M266" t="s">
        <v>286</v>
      </c>
      <c r="N266" t="s">
        <v>286</v>
      </c>
      <c r="O266" t="s">
        <v>1931</v>
      </c>
      <c r="P266" s="89">
        <v>0</v>
      </c>
      <c r="Q266" s="89">
        <v>0</v>
      </c>
      <c r="R266" s="89">
        <v>0</v>
      </c>
      <c r="S266" s="89">
        <v>0</v>
      </c>
      <c r="T266" s="89">
        <v>0</v>
      </c>
      <c r="U266" s="89">
        <v>0</v>
      </c>
      <c r="V266" s="89">
        <v>0</v>
      </c>
      <c r="W266" s="89">
        <v>0</v>
      </c>
      <c r="X266" s="89">
        <v>0</v>
      </c>
      <c r="Y266" s="89">
        <v>0</v>
      </c>
      <c r="Z266" s="68">
        <v>0</v>
      </c>
      <c r="AA266" s="68">
        <v>0</v>
      </c>
      <c r="AB266" s="68">
        <v>0</v>
      </c>
      <c r="AC266" s="68">
        <v>0</v>
      </c>
      <c r="AD266" s="68">
        <v>0</v>
      </c>
      <c r="AE266" s="68">
        <v>0</v>
      </c>
      <c r="AF266" s="68">
        <v>0</v>
      </c>
      <c r="AG266" s="68">
        <v>0</v>
      </c>
      <c r="AH266" s="68">
        <v>0</v>
      </c>
      <c r="AI266" s="68">
        <v>0</v>
      </c>
      <c r="AJ266" t="s">
        <v>1932</v>
      </c>
      <c r="AK266" s="89">
        <v>0</v>
      </c>
      <c r="AL266" s="89">
        <v>0</v>
      </c>
      <c r="AM266" s="89">
        <v>0</v>
      </c>
      <c r="AN266" s="89">
        <v>0</v>
      </c>
      <c r="AO266" s="89">
        <v>0</v>
      </c>
      <c r="AP266" s="89">
        <v>0</v>
      </c>
      <c r="AQ266" s="89">
        <v>0</v>
      </c>
      <c r="AR266" s="89">
        <v>0</v>
      </c>
      <c r="AS266" s="89">
        <v>0</v>
      </c>
      <c r="AT266" s="89">
        <v>0</v>
      </c>
      <c r="AU266" s="68">
        <v>0</v>
      </c>
      <c r="AV266" s="68">
        <v>0</v>
      </c>
      <c r="AW266" s="68">
        <v>0</v>
      </c>
      <c r="AX266" s="68">
        <v>0</v>
      </c>
      <c r="AY266" s="68">
        <v>0</v>
      </c>
      <c r="AZ266" s="68">
        <v>0</v>
      </c>
      <c r="BA266" s="68">
        <v>0</v>
      </c>
      <c r="BB266" s="68">
        <v>0</v>
      </c>
      <c r="BC266" s="68">
        <v>0</v>
      </c>
      <c r="BD266" s="68">
        <v>0</v>
      </c>
      <c r="BE266">
        <f t="shared" si="80"/>
        <v>0</v>
      </c>
      <c r="BF266">
        <f t="shared" si="81"/>
        <v>0</v>
      </c>
      <c r="BG266">
        <f t="shared" si="82"/>
        <v>0</v>
      </c>
      <c r="BH266">
        <f t="shared" si="83"/>
        <v>0</v>
      </c>
      <c r="BI266">
        <f t="shared" si="84"/>
        <v>0</v>
      </c>
      <c r="BJ266">
        <f t="shared" si="85"/>
        <v>0</v>
      </c>
      <c r="BK266">
        <f t="shared" si="86"/>
        <v>0</v>
      </c>
      <c r="BL266">
        <f t="shared" si="87"/>
        <v>0</v>
      </c>
      <c r="BM266">
        <f t="shared" si="88"/>
        <v>0</v>
      </c>
      <c r="BN266">
        <f t="shared" si="89"/>
        <v>0</v>
      </c>
      <c r="BO266">
        <f t="shared" si="90"/>
        <v>0</v>
      </c>
      <c r="BP266">
        <f t="shared" si="91"/>
        <v>0</v>
      </c>
      <c r="BQ266">
        <f t="shared" si="92"/>
        <v>0</v>
      </c>
      <c r="BR266">
        <f t="shared" si="93"/>
        <v>0</v>
      </c>
      <c r="BS266">
        <f t="shared" si="94"/>
        <v>0</v>
      </c>
      <c r="BT266">
        <f t="shared" si="95"/>
        <v>0</v>
      </c>
      <c r="BU266">
        <f t="shared" si="96"/>
        <v>0</v>
      </c>
      <c r="BV266">
        <f t="shared" si="97"/>
        <v>0</v>
      </c>
      <c r="BW266">
        <f t="shared" si="98"/>
        <v>0</v>
      </c>
      <c r="BX266">
        <f t="shared" si="99"/>
        <v>0</v>
      </c>
    </row>
    <row r="267" spans="1:76" x14ac:dyDescent="0.25">
      <c r="A267" t="s">
        <v>97</v>
      </c>
      <c r="B267" s="85">
        <v>16.623183720819856</v>
      </c>
      <c r="C267" s="85">
        <v>2.3337980258782802</v>
      </c>
      <c r="E267" s="85">
        <v>222407.76613586038</v>
      </c>
      <c r="F267" s="86">
        <v>15</v>
      </c>
      <c r="H267" s="87">
        <v>101505</v>
      </c>
      <c r="I267" s="87">
        <v>6767</v>
      </c>
      <c r="J267" t="s">
        <v>1404</v>
      </c>
      <c r="K267">
        <v>15</v>
      </c>
      <c r="L267" s="87">
        <v>4947.4532889422344</v>
      </c>
      <c r="M267" t="s">
        <v>286</v>
      </c>
      <c r="N267">
        <v>58337.586418949475</v>
      </c>
      <c r="O267" t="s">
        <v>1933</v>
      </c>
      <c r="P267" s="89">
        <v>0</v>
      </c>
      <c r="Q267" s="89">
        <v>0</v>
      </c>
      <c r="R267" s="89">
        <v>0</v>
      </c>
      <c r="S267" s="89">
        <v>0</v>
      </c>
      <c r="T267" s="89">
        <v>0</v>
      </c>
      <c r="U267" s="89">
        <v>0</v>
      </c>
      <c r="V267" s="89">
        <v>0</v>
      </c>
      <c r="W267" s="89">
        <v>0</v>
      </c>
      <c r="X267" s="89">
        <v>0</v>
      </c>
      <c r="Y267" s="89">
        <v>0</v>
      </c>
      <c r="Z267" s="68">
        <v>0</v>
      </c>
      <c r="AA267" s="68">
        <v>0</v>
      </c>
      <c r="AB267" s="68">
        <v>0</v>
      </c>
      <c r="AC267" s="68">
        <v>0</v>
      </c>
      <c r="AD267" s="68">
        <v>0</v>
      </c>
      <c r="AE267" s="68">
        <v>0</v>
      </c>
      <c r="AF267" s="68">
        <v>0</v>
      </c>
      <c r="AG267" s="68">
        <v>0</v>
      </c>
      <c r="AH267" s="68">
        <v>0</v>
      </c>
      <c r="AI267" s="68">
        <v>0</v>
      </c>
      <c r="AJ267" t="s">
        <v>1934</v>
      </c>
      <c r="AK267" s="89">
        <v>3.5943097590340219E-4</v>
      </c>
      <c r="AL267" s="89">
        <v>5.4168761446206609E-4</v>
      </c>
      <c r="AM267" s="89">
        <v>8.8154825524469952E-4</v>
      </c>
      <c r="AN267" s="89">
        <v>1.4326944402476807E-3</v>
      </c>
      <c r="AO267" s="89">
        <v>2.3102094047804654E-3</v>
      </c>
      <c r="AP267" s="89">
        <v>3.673280545574547E-3</v>
      </c>
      <c r="AQ267" s="89">
        <v>5.7286299268989975E-3</v>
      </c>
      <c r="AR267" s="89">
        <v>8.6284701984933009E-3</v>
      </c>
      <c r="AS267" s="89">
        <v>1.2338591503572652E-2</v>
      </c>
      <c r="AT267" s="89">
        <v>1.6259719379379815E-2</v>
      </c>
      <c r="AU267" s="68">
        <v>79.940240430707945</v>
      </c>
      <c r="AV267" s="68">
        <v>120.4755322759713</v>
      </c>
      <c r="AW267" s="68">
        <v>196.0631781899389</v>
      </c>
      <c r="AX267" s="68">
        <v>318.64237001075355</v>
      </c>
      <c r="AY267" s="68">
        <v>513.80851302327892</v>
      </c>
      <c r="AZ267" s="68">
        <v>816.96612053154945</v>
      </c>
      <c r="BA267" s="68">
        <v>1274.0917850606431</v>
      </c>
      <c r="BB267" s="68">
        <v>1919.0387820167389</v>
      </c>
      <c r="BC267" s="68">
        <v>2744.1985735725002</v>
      </c>
      <c r="BD267" s="68">
        <v>3616.287865163823</v>
      </c>
      <c r="BE267">
        <f t="shared" si="80"/>
        <v>0</v>
      </c>
      <c r="BF267">
        <f t="shared" si="81"/>
        <v>0</v>
      </c>
      <c r="BG267">
        <f t="shared" si="82"/>
        <v>0</v>
      </c>
      <c r="BH267">
        <f t="shared" si="83"/>
        <v>0</v>
      </c>
      <c r="BI267">
        <f t="shared" si="84"/>
        <v>0</v>
      </c>
      <c r="BJ267">
        <f t="shared" si="85"/>
        <v>0</v>
      </c>
      <c r="BK267">
        <f t="shared" si="86"/>
        <v>0</v>
      </c>
      <c r="BL267">
        <f t="shared" si="87"/>
        <v>0</v>
      </c>
      <c r="BM267">
        <f t="shared" si="88"/>
        <v>0</v>
      </c>
      <c r="BN267">
        <f t="shared" si="89"/>
        <v>0</v>
      </c>
      <c r="BO267">
        <f t="shared" si="90"/>
        <v>22.746603582293076</v>
      </c>
      <c r="BP267">
        <f t="shared" si="91"/>
        <v>35.000617356505593</v>
      </c>
      <c r="BQ267">
        <f t="shared" si="92"/>
        <v>58.156549491766832</v>
      </c>
      <c r="BR267">
        <f t="shared" si="93"/>
        <v>96.501009992660443</v>
      </c>
      <c r="BS267">
        <f t="shared" si="94"/>
        <v>158.87493021504329</v>
      </c>
      <c r="BT267">
        <f t="shared" si="95"/>
        <v>257.91931463120397</v>
      </c>
      <c r="BU267">
        <f t="shared" si="96"/>
        <v>410.68257547984007</v>
      </c>
      <c r="BV267">
        <f t="shared" si="97"/>
        <v>631.56063829762525</v>
      </c>
      <c r="BW267">
        <f t="shared" si="98"/>
        <v>922.08844510105598</v>
      </c>
      <c r="BX267">
        <f t="shared" si="99"/>
        <v>1240.6400067986701</v>
      </c>
    </row>
    <row r="268" spans="1:76" x14ac:dyDescent="0.25">
      <c r="A268" t="s">
        <v>97</v>
      </c>
      <c r="B268" s="85">
        <v>32.971604074353429</v>
      </c>
      <c r="C268" s="85">
        <v>4.6290208777751003</v>
      </c>
      <c r="E268" s="85">
        <v>441139.37084798748</v>
      </c>
      <c r="F268" s="86">
        <v>15</v>
      </c>
      <c r="H268" s="87">
        <v>169175</v>
      </c>
      <c r="I268" s="87">
        <v>6767</v>
      </c>
      <c r="J268" t="s">
        <v>1404</v>
      </c>
      <c r="K268">
        <v>25</v>
      </c>
      <c r="L268" s="87">
        <v>9813.1304904639346</v>
      </c>
      <c r="M268" t="s">
        <v>286</v>
      </c>
      <c r="N268">
        <v>83553.683806180794</v>
      </c>
      <c r="O268" t="s">
        <v>1935</v>
      </c>
      <c r="P268" s="89">
        <v>0</v>
      </c>
      <c r="Q268" s="89">
        <v>0</v>
      </c>
      <c r="R268" s="89">
        <v>0</v>
      </c>
      <c r="S268" s="89">
        <v>0</v>
      </c>
      <c r="T268" s="89">
        <v>0</v>
      </c>
      <c r="U268" s="89">
        <v>0</v>
      </c>
      <c r="V268" s="89">
        <v>0</v>
      </c>
      <c r="W268" s="89">
        <v>0</v>
      </c>
      <c r="X268" s="89">
        <v>0</v>
      </c>
      <c r="Y268" s="89">
        <v>0</v>
      </c>
      <c r="Z268" s="68">
        <v>0</v>
      </c>
      <c r="AA268" s="68">
        <v>0</v>
      </c>
      <c r="AB268" s="68">
        <v>0</v>
      </c>
      <c r="AC268" s="68">
        <v>0</v>
      </c>
      <c r="AD268" s="68">
        <v>0</v>
      </c>
      <c r="AE268" s="68">
        <v>0</v>
      </c>
      <c r="AF268" s="68">
        <v>0</v>
      </c>
      <c r="AG268" s="68">
        <v>0</v>
      </c>
      <c r="AH268" s="68">
        <v>0</v>
      </c>
      <c r="AI268" s="68">
        <v>0</v>
      </c>
      <c r="AJ268" t="s">
        <v>1936</v>
      </c>
      <c r="AK268" s="89">
        <v>1.0575426589526343E-2</v>
      </c>
      <c r="AL268" s="89">
        <v>1.5914571541125994E-2</v>
      </c>
      <c r="AM268" s="89">
        <v>2.5888716251140812E-2</v>
      </c>
      <c r="AN268" s="89">
        <v>4.2100984111961726E-2</v>
      </c>
      <c r="AO268" s="89">
        <v>6.800168059139626E-2</v>
      </c>
      <c r="AP268" s="89">
        <v>0.10841940431541719</v>
      </c>
      <c r="AQ268" s="89">
        <v>0.16959071815959606</v>
      </c>
      <c r="AR268" s="89">
        <v>0.25623806947749245</v>
      </c>
      <c r="AS268" s="89">
        <v>0.36758373916538573</v>
      </c>
      <c r="AT268" s="89">
        <v>0.48593759179024054</v>
      </c>
      <c r="AU268" s="68">
        <v>4665.2370321527287</v>
      </c>
      <c r="AV268" s="68">
        <v>7020.5440769676079</v>
      </c>
      <c r="AW268" s="68">
        <v>11420.531999090326</v>
      </c>
      <c r="AX268" s="68">
        <v>18572.401643231911</v>
      </c>
      <c r="AY268" s="68">
        <v>29998.218592694349</v>
      </c>
      <c r="AZ268" s="68">
        <v>47828.067807416715</v>
      </c>
      <c r="BA268" s="68">
        <v>74813.142710582571</v>
      </c>
      <c r="BB268" s="68">
        <v>113036.70075660391</v>
      </c>
      <c r="BC268" s="68">
        <v>162155.659429369</v>
      </c>
      <c r="BD268" s="68">
        <v>214366.20351373288</v>
      </c>
      <c r="BE268">
        <f t="shared" si="80"/>
        <v>0</v>
      </c>
      <c r="BF268">
        <f t="shared" si="81"/>
        <v>0</v>
      </c>
      <c r="BG268">
        <f t="shared" si="82"/>
        <v>0</v>
      </c>
      <c r="BH268">
        <f t="shared" si="83"/>
        <v>0</v>
      </c>
      <c r="BI268">
        <f t="shared" si="84"/>
        <v>0</v>
      </c>
      <c r="BJ268">
        <f t="shared" si="85"/>
        <v>0</v>
      </c>
      <c r="BK268">
        <f t="shared" si="86"/>
        <v>0</v>
      </c>
      <c r="BL268">
        <f t="shared" si="87"/>
        <v>0</v>
      </c>
      <c r="BM268">
        <f t="shared" si="88"/>
        <v>0</v>
      </c>
      <c r="BN268">
        <f t="shared" si="89"/>
        <v>0</v>
      </c>
      <c r="BO268">
        <f t="shared" si="90"/>
        <v>987.39389049210502</v>
      </c>
      <c r="BP268">
        <f t="shared" si="91"/>
        <v>1517.0965954504884</v>
      </c>
      <c r="BQ268">
        <f t="shared" si="92"/>
        <v>2519.7330968384476</v>
      </c>
      <c r="BR268">
        <f t="shared" si="93"/>
        <v>4183.7142533558699</v>
      </c>
      <c r="BS268">
        <f t="shared" si="94"/>
        <v>6899.4608576629025</v>
      </c>
      <c r="BT268">
        <f t="shared" si="95"/>
        <v>11231.254489671719</v>
      </c>
      <c r="BU268">
        <f t="shared" si="96"/>
        <v>17936.969621124783</v>
      </c>
      <c r="BV268">
        <f t="shared" si="97"/>
        <v>27670.460640453257</v>
      </c>
      <c r="BW268">
        <f t="shared" si="98"/>
        <v>40527.962324030086</v>
      </c>
      <c r="BX268">
        <f t="shared" si="99"/>
        <v>54702.19038037429</v>
      </c>
    </row>
    <row r="269" spans="1:76" x14ac:dyDescent="0.25">
      <c r="A269" t="s">
        <v>97</v>
      </c>
      <c r="B269" s="85">
        <v>3.9565924889224124</v>
      </c>
      <c r="C269" s="85">
        <v>0.55548250533301213</v>
      </c>
      <c r="E269" s="85">
        <v>52936.724501758508</v>
      </c>
      <c r="F269" s="86">
        <v>15</v>
      </c>
      <c r="H269" s="87">
        <v>20301</v>
      </c>
      <c r="I269" s="87">
        <v>6767</v>
      </c>
      <c r="J269" t="s">
        <v>1404</v>
      </c>
      <c r="K269">
        <v>3</v>
      </c>
      <c r="L269" s="87">
        <v>1177.5756588556724</v>
      </c>
      <c r="M269" t="s">
        <v>286</v>
      </c>
      <c r="N269">
        <v>10026.442056741693</v>
      </c>
      <c r="O269" t="s">
        <v>1937</v>
      </c>
      <c r="P269" s="89">
        <v>0</v>
      </c>
      <c r="Q269" s="89">
        <v>0</v>
      </c>
      <c r="R269" s="89">
        <v>0</v>
      </c>
      <c r="S269" s="89">
        <v>0</v>
      </c>
      <c r="T269" s="89">
        <v>0</v>
      </c>
      <c r="U269" s="89">
        <v>0</v>
      </c>
      <c r="V269" s="89">
        <v>0</v>
      </c>
      <c r="W269" s="89">
        <v>0</v>
      </c>
      <c r="X269" s="89">
        <v>0</v>
      </c>
      <c r="Y269" s="89">
        <v>0</v>
      </c>
      <c r="Z269" s="68">
        <v>0</v>
      </c>
      <c r="AA269" s="68">
        <v>0</v>
      </c>
      <c r="AB269" s="68">
        <v>0</v>
      </c>
      <c r="AC269" s="68">
        <v>0</v>
      </c>
      <c r="AD269" s="68">
        <v>0</v>
      </c>
      <c r="AE269" s="68">
        <v>0</v>
      </c>
      <c r="AF269" s="68">
        <v>0</v>
      </c>
      <c r="AG269" s="68">
        <v>0</v>
      </c>
      <c r="AH269" s="68">
        <v>0</v>
      </c>
      <c r="AI269" s="68">
        <v>0</v>
      </c>
      <c r="AJ269" t="s">
        <v>1938</v>
      </c>
      <c r="AK269" s="89">
        <v>1.0225353770298883E-2</v>
      </c>
      <c r="AL269" s="89">
        <v>1.5624976154008891E-2</v>
      </c>
      <c r="AM269" s="89">
        <v>2.5699998507424517E-2</v>
      </c>
      <c r="AN269" s="89">
        <v>4.2100081615174055E-2</v>
      </c>
      <c r="AO269" s="89">
        <v>6.8240996902960274E-2</v>
      </c>
      <c r="AP269" s="89">
        <v>0.10877567436094429</v>
      </c>
      <c r="AQ269" s="89">
        <v>0.16996176222068124</v>
      </c>
      <c r="AR269" s="89">
        <v>0.25634844572665705</v>
      </c>
      <c r="AS269" s="89">
        <v>0.36689733220791459</v>
      </c>
      <c r="AT269" s="89">
        <v>0.48372479773703103</v>
      </c>
      <c r="AU269" s="68">
        <v>541.29673547132961</v>
      </c>
      <c r="AV269" s="68">
        <v>827.13505801131487</v>
      </c>
      <c r="AW269" s="68">
        <v>1360.4737406831366</v>
      </c>
      <c r="AX269" s="68">
        <v>2228.6404219640172</v>
      </c>
      <c r="AY269" s="68">
        <v>3612.4548527773636</v>
      </c>
      <c r="AZ269" s="68">
        <v>5758.2279061383042</v>
      </c>
      <c r="BA269" s="68">
        <v>8997.2189825095902</v>
      </c>
      <c r="BB269" s="68">
        <v>13570.247047886038</v>
      </c>
      <c r="BC269" s="68">
        <v>19422.342995520543</v>
      </c>
      <c r="BD269" s="68">
        <v>25606.806352474068</v>
      </c>
      <c r="BE269">
        <f t="shared" si="80"/>
        <v>0</v>
      </c>
      <c r="BF269">
        <f t="shared" si="81"/>
        <v>0</v>
      </c>
      <c r="BG269">
        <f t="shared" si="82"/>
        <v>0</v>
      </c>
      <c r="BH269">
        <f t="shared" si="83"/>
        <v>0</v>
      </c>
      <c r="BI269">
        <f t="shared" si="84"/>
        <v>0</v>
      </c>
      <c r="BJ269">
        <f t="shared" si="85"/>
        <v>0</v>
      </c>
      <c r="BK269">
        <f t="shared" si="86"/>
        <v>0</v>
      </c>
      <c r="BL269">
        <f t="shared" si="87"/>
        <v>0</v>
      </c>
      <c r="BM269">
        <f t="shared" si="88"/>
        <v>0</v>
      </c>
      <c r="BN269">
        <f t="shared" si="89"/>
        <v>0</v>
      </c>
      <c r="BO269">
        <f t="shared" si="90"/>
        <v>114.565044790679</v>
      </c>
      <c r="BP269">
        <f t="shared" si="91"/>
        <v>178.73882233764334</v>
      </c>
      <c r="BQ269">
        <f t="shared" si="92"/>
        <v>300.16383755607501</v>
      </c>
      <c r="BR269">
        <f t="shared" si="93"/>
        <v>502.03494831126005</v>
      </c>
      <c r="BS269">
        <f t="shared" si="94"/>
        <v>830.84903124486539</v>
      </c>
      <c r="BT269">
        <f t="shared" si="95"/>
        <v>1352.1792952994861</v>
      </c>
      <c r="BU269">
        <f t="shared" si="96"/>
        <v>2157.1456259790766</v>
      </c>
      <c r="BV269">
        <f t="shared" si="97"/>
        <v>3321.8855850038603</v>
      </c>
      <c r="BW269">
        <f t="shared" si="98"/>
        <v>4854.2738991463202</v>
      </c>
      <c r="BX269">
        <f t="shared" si="99"/>
        <v>6534.3714315334128</v>
      </c>
    </row>
    <row r="270" spans="1:76" x14ac:dyDescent="0.25">
      <c r="A270" t="s">
        <v>97</v>
      </c>
      <c r="B270" s="85">
        <v>24.728703055765077</v>
      </c>
      <c r="C270" s="85">
        <v>3.4717656583313259</v>
      </c>
      <c r="E270" s="85">
        <v>330854.52813599067</v>
      </c>
      <c r="F270" s="86">
        <v>15</v>
      </c>
      <c r="H270" s="87">
        <v>135340</v>
      </c>
      <c r="I270" s="87">
        <v>6767</v>
      </c>
      <c r="J270" t="s">
        <v>1404</v>
      </c>
      <c r="K270">
        <v>20</v>
      </c>
      <c r="L270" s="87">
        <v>7359.8478678479523</v>
      </c>
      <c r="M270" t="s">
        <v>286</v>
      </c>
      <c r="N270">
        <v>71124.012854635585</v>
      </c>
      <c r="O270" t="s">
        <v>1939</v>
      </c>
      <c r="P270" s="89">
        <v>0</v>
      </c>
      <c r="Q270" s="89">
        <v>0</v>
      </c>
      <c r="R270" s="89">
        <v>0</v>
      </c>
      <c r="S270" s="89">
        <v>0</v>
      </c>
      <c r="T270" s="89">
        <v>0</v>
      </c>
      <c r="U270" s="89">
        <v>0</v>
      </c>
      <c r="V270" s="89">
        <v>0</v>
      </c>
      <c r="W270" s="89">
        <v>0</v>
      </c>
      <c r="X270" s="89">
        <v>0</v>
      </c>
      <c r="Y270" s="89">
        <v>0</v>
      </c>
      <c r="Z270" s="68">
        <v>0</v>
      </c>
      <c r="AA270" s="68">
        <v>0</v>
      </c>
      <c r="AB270" s="68">
        <v>0</v>
      </c>
      <c r="AC270" s="68">
        <v>0</v>
      </c>
      <c r="AD270" s="68">
        <v>0</v>
      </c>
      <c r="AE270" s="68">
        <v>0</v>
      </c>
      <c r="AF270" s="68">
        <v>0</v>
      </c>
      <c r="AG270" s="68">
        <v>0</v>
      </c>
      <c r="AH270" s="68">
        <v>0</v>
      </c>
      <c r="AI270" s="68">
        <v>0</v>
      </c>
      <c r="AJ270" t="s">
        <v>1940</v>
      </c>
      <c r="AK270" s="89">
        <v>6.4746953181312803E-5</v>
      </c>
      <c r="AL270" s="89">
        <v>9.3654228108783634E-5</v>
      </c>
      <c r="AM270" s="89">
        <v>1.4615906241182406E-4</v>
      </c>
      <c r="AN270" s="89">
        <v>2.2780759072563912E-4</v>
      </c>
      <c r="AO270" s="89">
        <v>3.5231772334239113E-4</v>
      </c>
      <c r="AP270" s="89">
        <v>5.3732751516903372E-4</v>
      </c>
      <c r="AQ270" s="89">
        <v>8.0405261586799341E-4</v>
      </c>
      <c r="AR270" s="89">
        <v>1.1623797659263749E-3</v>
      </c>
      <c r="AS270" s="89">
        <v>1.595807735295517E-3</v>
      </c>
      <c r="AT270" s="89">
        <v>2.0194757105914097E-3</v>
      </c>
      <c r="AU270" s="68">
        <v>21.421822643046326</v>
      </c>
      <c r="AV270" s="68">
        <v>30.985925448872042</v>
      </c>
      <c r="AW270" s="68">
        <v>48.357387627062863</v>
      </c>
      <c r="AX270" s="68">
        <v>75.371172935328218</v>
      </c>
      <c r="AY270" s="68">
        <v>116.56591411039332</v>
      </c>
      <c r="AZ270" s="68">
        <v>177.777241485735</v>
      </c>
      <c r="BA270" s="68">
        <v>266.02444881951391</v>
      </c>
      <c r="BB270" s="68">
        <v>384.57860897039404</v>
      </c>
      <c r="BC270" s="68">
        <v>527.9802152569622</v>
      </c>
      <c r="BD270" s="68">
        <v>668.1526833098153</v>
      </c>
      <c r="BE270">
        <f t="shared" si="80"/>
        <v>0</v>
      </c>
      <c r="BF270">
        <f t="shared" si="81"/>
        <v>0</v>
      </c>
      <c r="BG270">
        <f t="shared" si="82"/>
        <v>0</v>
      </c>
      <c r="BH270">
        <f t="shared" si="83"/>
        <v>0</v>
      </c>
      <c r="BI270">
        <f t="shared" si="84"/>
        <v>0</v>
      </c>
      <c r="BJ270">
        <f t="shared" si="85"/>
        <v>0</v>
      </c>
      <c r="BK270">
        <f t="shared" si="86"/>
        <v>0</v>
      </c>
      <c r="BL270">
        <f t="shared" si="87"/>
        <v>0</v>
      </c>
      <c r="BM270">
        <f t="shared" si="88"/>
        <v>0</v>
      </c>
      <c r="BN270">
        <f t="shared" si="89"/>
        <v>0</v>
      </c>
      <c r="BO270">
        <f t="shared" si="90"/>
        <v>5.0815908556873159</v>
      </c>
      <c r="BP270">
        <f t="shared" si="91"/>
        <v>7.5047026482556678</v>
      </c>
      <c r="BQ270">
        <f t="shared" si="92"/>
        <v>11.957973619786495</v>
      </c>
      <c r="BR270">
        <f t="shared" si="93"/>
        <v>19.0294298195038</v>
      </c>
      <c r="BS270">
        <f t="shared" si="94"/>
        <v>30.048155471501225</v>
      </c>
      <c r="BT270">
        <f t="shared" si="95"/>
        <v>46.789472506631348</v>
      </c>
      <c r="BU270">
        <f t="shared" si="96"/>
        <v>71.485717430647213</v>
      </c>
      <c r="BV270">
        <f t="shared" si="97"/>
        <v>105.51363729338277</v>
      </c>
      <c r="BW270">
        <f t="shared" si="98"/>
        <v>147.89955284961982</v>
      </c>
      <c r="BX270">
        <f t="shared" si="99"/>
        <v>191.09559283906816</v>
      </c>
    </row>
    <row r="271" spans="1:76" x14ac:dyDescent="0.25">
      <c r="A271" t="s">
        <v>97</v>
      </c>
      <c r="B271" s="85">
        <v>3.434542091078483</v>
      </c>
      <c r="C271" s="85">
        <v>0.48218967476823976</v>
      </c>
      <c r="E271" s="85">
        <v>45952.017796665372</v>
      </c>
      <c r="F271" s="86">
        <v>15</v>
      </c>
      <c r="H271" s="87">
        <v>20301</v>
      </c>
      <c r="I271" s="87">
        <v>6767</v>
      </c>
      <c r="J271" t="s">
        <v>1404</v>
      </c>
      <c r="K271">
        <v>3</v>
      </c>
      <c r="L271" s="87">
        <v>1022.20109275666</v>
      </c>
      <c r="M271" t="s">
        <v>286</v>
      </c>
      <c r="N271">
        <v>11382.112896477163</v>
      </c>
      <c r="O271" t="s">
        <v>1941</v>
      </c>
      <c r="P271" s="89">
        <v>0</v>
      </c>
      <c r="Q271" s="89">
        <v>0</v>
      </c>
      <c r="R271" s="89">
        <v>0</v>
      </c>
      <c r="S271" s="89">
        <v>0</v>
      </c>
      <c r="T271" s="89">
        <v>0</v>
      </c>
      <c r="U271" s="89">
        <v>0</v>
      </c>
      <c r="V271" s="89">
        <v>0</v>
      </c>
      <c r="W271" s="89">
        <v>0</v>
      </c>
      <c r="X271" s="89">
        <v>0</v>
      </c>
      <c r="Y271" s="89">
        <v>0</v>
      </c>
      <c r="Z271" s="68">
        <v>0</v>
      </c>
      <c r="AA271" s="68">
        <v>0</v>
      </c>
      <c r="AB271" s="68">
        <v>0</v>
      </c>
      <c r="AC271" s="68">
        <v>0</v>
      </c>
      <c r="AD271" s="68">
        <v>0</v>
      </c>
      <c r="AE271" s="68">
        <v>0</v>
      </c>
      <c r="AF271" s="68">
        <v>0</v>
      </c>
      <c r="AG271" s="68">
        <v>0</v>
      </c>
      <c r="AH271" s="68">
        <v>0</v>
      </c>
      <c r="AI271" s="68">
        <v>0</v>
      </c>
      <c r="AJ271" t="s">
        <v>1942</v>
      </c>
      <c r="AK271" s="89">
        <v>1.0159400937313372E-2</v>
      </c>
      <c r="AL271" s="89">
        <v>1.5451872452108906E-2</v>
      </c>
      <c r="AM271" s="89">
        <v>2.5294004748080474E-2</v>
      </c>
      <c r="AN271" s="89">
        <v>4.1221495604339013E-2</v>
      </c>
      <c r="AO271" s="89">
        <v>6.6446956721898404E-2</v>
      </c>
      <c r="AP271" s="89">
        <v>0.10528877529468436</v>
      </c>
      <c r="AQ271" s="89">
        <v>0.16362020147763109</v>
      </c>
      <c r="AR271" s="89">
        <v>0.24554993897430674</v>
      </c>
      <c r="AS271" s="89">
        <v>0.34982545392952979</v>
      </c>
      <c r="AT271" s="89">
        <v>0.45925288637299383</v>
      </c>
      <c r="AU271" s="68">
        <v>466.84497267488291</v>
      </c>
      <c r="AV271" s="68">
        <v>710.04471791111189</v>
      </c>
      <c r="AW271" s="68">
        <v>1162.3105563327324</v>
      </c>
      <c r="AX271" s="68">
        <v>1894.2108996157497</v>
      </c>
      <c r="AY271" s="68">
        <v>3053.371737818929</v>
      </c>
      <c r="AZ271" s="68">
        <v>4838.2316761304373</v>
      </c>
      <c r="BA271" s="68">
        <v>7518.6784101940784</v>
      </c>
      <c r="BB271" s="68">
        <v>11283.515165717439</v>
      </c>
      <c r="BC271" s="68">
        <v>16075.185484696294</v>
      </c>
      <c r="BD271" s="68">
        <v>21103.596807781752</v>
      </c>
      <c r="BE271">
        <f t="shared" si="80"/>
        <v>0</v>
      </c>
      <c r="BF271">
        <f t="shared" si="81"/>
        <v>0</v>
      </c>
      <c r="BG271">
        <f t="shared" si="82"/>
        <v>0</v>
      </c>
      <c r="BH271">
        <f t="shared" si="83"/>
        <v>0</v>
      </c>
      <c r="BI271">
        <f t="shared" si="84"/>
        <v>0</v>
      </c>
      <c r="BJ271">
        <f t="shared" si="85"/>
        <v>0</v>
      </c>
      <c r="BK271">
        <f t="shared" si="86"/>
        <v>0</v>
      </c>
      <c r="BL271">
        <f t="shared" si="87"/>
        <v>0</v>
      </c>
      <c r="BM271">
        <f t="shared" si="88"/>
        <v>0</v>
      </c>
      <c r="BN271">
        <f t="shared" si="89"/>
        <v>0</v>
      </c>
      <c r="BO271">
        <f t="shared" si="90"/>
        <v>126.02039916895149</v>
      </c>
      <c r="BP271">
        <f t="shared" si="91"/>
        <v>195.69494504751984</v>
      </c>
      <c r="BQ271">
        <f t="shared" si="92"/>
        <v>327.07084342848719</v>
      </c>
      <c r="BR271">
        <f t="shared" si="93"/>
        <v>544.21902770331656</v>
      </c>
      <c r="BS271">
        <f t="shared" si="94"/>
        <v>895.6757463926491</v>
      </c>
      <c r="BT271">
        <f t="shared" si="95"/>
        <v>1449.0505479760814</v>
      </c>
      <c r="BU271">
        <f t="shared" si="96"/>
        <v>2299.1331671247299</v>
      </c>
      <c r="BV271">
        <f t="shared" si="97"/>
        <v>3522.8388417954052</v>
      </c>
      <c r="BW271">
        <f t="shared" si="98"/>
        <v>5124.2474538725091</v>
      </c>
      <c r="BX271">
        <f t="shared" si="99"/>
        <v>6868.4117773537455</v>
      </c>
    </row>
    <row r="272" spans="1:76" x14ac:dyDescent="0.25">
      <c r="A272" t="s">
        <v>97</v>
      </c>
      <c r="B272" s="85">
        <v>1.3738168364313934</v>
      </c>
      <c r="C272" s="85">
        <v>0.19287586990729591</v>
      </c>
      <c r="E272" s="85">
        <v>18380.807118666151</v>
      </c>
      <c r="F272" s="86">
        <v>15</v>
      </c>
      <c r="H272" s="87">
        <v>13534</v>
      </c>
      <c r="I272" s="87">
        <v>6767</v>
      </c>
      <c r="J272" t="s">
        <v>1404</v>
      </c>
      <c r="K272">
        <v>2</v>
      </c>
      <c r="L272" s="87">
        <v>408.88043710266408</v>
      </c>
      <c r="M272" t="s">
        <v>286</v>
      </c>
      <c r="N272" t="s">
        <v>286</v>
      </c>
      <c r="O272" t="s">
        <v>1943</v>
      </c>
      <c r="P272" s="89">
        <v>0</v>
      </c>
      <c r="Q272" s="89">
        <v>0</v>
      </c>
      <c r="R272" s="89">
        <v>0</v>
      </c>
      <c r="S272" s="89">
        <v>0</v>
      </c>
      <c r="T272" s="89">
        <v>0</v>
      </c>
      <c r="U272" s="89">
        <v>0</v>
      </c>
      <c r="V272" s="89">
        <v>0</v>
      </c>
      <c r="W272" s="89">
        <v>0</v>
      </c>
      <c r="X272" s="89">
        <v>0</v>
      </c>
      <c r="Y272" s="89">
        <v>0</v>
      </c>
      <c r="Z272" s="68">
        <v>0</v>
      </c>
      <c r="AA272" s="68">
        <v>0</v>
      </c>
      <c r="AB272" s="68">
        <v>0</v>
      </c>
      <c r="AC272" s="68">
        <v>0</v>
      </c>
      <c r="AD272" s="68">
        <v>0</v>
      </c>
      <c r="AE272" s="68">
        <v>0</v>
      </c>
      <c r="AF272" s="68">
        <v>0</v>
      </c>
      <c r="AG272" s="68">
        <v>0</v>
      </c>
      <c r="AH272" s="68">
        <v>0</v>
      </c>
      <c r="AI272" s="68">
        <v>0</v>
      </c>
      <c r="AJ272" t="s">
        <v>1944</v>
      </c>
      <c r="AK272" s="89">
        <v>0</v>
      </c>
      <c r="AL272" s="89">
        <v>0</v>
      </c>
      <c r="AM272" s="89">
        <v>0</v>
      </c>
      <c r="AN272" s="89">
        <v>0</v>
      </c>
      <c r="AO272" s="89">
        <v>0</v>
      </c>
      <c r="AP272" s="89">
        <v>0</v>
      </c>
      <c r="AQ272" s="89">
        <v>0</v>
      </c>
      <c r="AR272" s="89">
        <v>0</v>
      </c>
      <c r="AS272" s="89">
        <v>0</v>
      </c>
      <c r="AT272" s="89">
        <v>0</v>
      </c>
      <c r="AU272" s="68">
        <v>0</v>
      </c>
      <c r="AV272" s="68">
        <v>0</v>
      </c>
      <c r="AW272" s="68">
        <v>0</v>
      </c>
      <c r="AX272" s="68">
        <v>0</v>
      </c>
      <c r="AY272" s="68">
        <v>0</v>
      </c>
      <c r="AZ272" s="68">
        <v>0</v>
      </c>
      <c r="BA272" s="68">
        <v>0</v>
      </c>
      <c r="BB272" s="68">
        <v>0</v>
      </c>
      <c r="BC272" s="68">
        <v>0</v>
      </c>
      <c r="BD272" s="68">
        <v>0</v>
      </c>
      <c r="BE272">
        <f t="shared" si="80"/>
        <v>0</v>
      </c>
      <c r="BF272">
        <f t="shared" si="81"/>
        <v>0</v>
      </c>
      <c r="BG272">
        <f t="shared" si="82"/>
        <v>0</v>
      </c>
      <c r="BH272">
        <f t="shared" si="83"/>
        <v>0</v>
      </c>
      <c r="BI272">
        <f t="shared" si="84"/>
        <v>0</v>
      </c>
      <c r="BJ272">
        <f t="shared" si="85"/>
        <v>0</v>
      </c>
      <c r="BK272">
        <f t="shared" si="86"/>
        <v>0</v>
      </c>
      <c r="BL272">
        <f t="shared" si="87"/>
        <v>0</v>
      </c>
      <c r="BM272">
        <f t="shared" si="88"/>
        <v>0</v>
      </c>
      <c r="BN272">
        <f t="shared" si="89"/>
        <v>0</v>
      </c>
      <c r="BO272">
        <f t="shared" si="90"/>
        <v>0</v>
      </c>
      <c r="BP272">
        <f t="shared" si="91"/>
        <v>0</v>
      </c>
      <c r="BQ272">
        <f t="shared" si="92"/>
        <v>0</v>
      </c>
      <c r="BR272">
        <f t="shared" si="93"/>
        <v>0</v>
      </c>
      <c r="BS272">
        <f t="shared" si="94"/>
        <v>0</v>
      </c>
      <c r="BT272">
        <f t="shared" si="95"/>
        <v>0</v>
      </c>
      <c r="BU272">
        <f t="shared" si="96"/>
        <v>0</v>
      </c>
      <c r="BV272">
        <f t="shared" si="97"/>
        <v>0</v>
      </c>
      <c r="BW272">
        <f t="shared" si="98"/>
        <v>0</v>
      </c>
      <c r="BX272">
        <f t="shared" si="99"/>
        <v>0</v>
      </c>
    </row>
    <row r="273" spans="1:76" x14ac:dyDescent="0.25">
      <c r="A273" t="s">
        <v>97</v>
      </c>
      <c r="B273" s="85">
        <v>2.4481416025207423</v>
      </c>
      <c r="C273" s="85">
        <v>0.34370480017480121</v>
      </c>
      <c r="E273" s="85">
        <v>32754.598285463071</v>
      </c>
      <c r="F273" s="86">
        <v>15</v>
      </c>
      <c r="H273" s="87">
        <v>20301</v>
      </c>
      <c r="I273" s="87">
        <v>6767</v>
      </c>
      <c r="J273" t="s">
        <v>1404</v>
      </c>
      <c r="K273">
        <v>3</v>
      </c>
      <c r="L273" s="87">
        <v>728.62493891694714</v>
      </c>
      <c r="M273" t="s">
        <v>286</v>
      </c>
      <c r="N273" t="s">
        <v>286</v>
      </c>
      <c r="O273" t="s">
        <v>1945</v>
      </c>
      <c r="P273" s="89">
        <v>0</v>
      </c>
      <c r="Q273" s="89">
        <v>0</v>
      </c>
      <c r="R273" s="89">
        <v>0</v>
      </c>
      <c r="S273" s="89">
        <v>0</v>
      </c>
      <c r="T273" s="89">
        <v>0</v>
      </c>
      <c r="U273" s="89">
        <v>0</v>
      </c>
      <c r="V273" s="89">
        <v>0</v>
      </c>
      <c r="W273" s="89">
        <v>0</v>
      </c>
      <c r="X273" s="89">
        <v>0</v>
      </c>
      <c r="Y273" s="89">
        <v>0</v>
      </c>
      <c r="Z273" s="68">
        <v>0</v>
      </c>
      <c r="AA273" s="68">
        <v>0</v>
      </c>
      <c r="AB273" s="68">
        <v>0</v>
      </c>
      <c r="AC273" s="68">
        <v>0</v>
      </c>
      <c r="AD273" s="68">
        <v>0</v>
      </c>
      <c r="AE273" s="68">
        <v>0</v>
      </c>
      <c r="AF273" s="68">
        <v>0</v>
      </c>
      <c r="AG273" s="68">
        <v>0</v>
      </c>
      <c r="AH273" s="68">
        <v>0</v>
      </c>
      <c r="AI273" s="68">
        <v>0</v>
      </c>
      <c r="AJ273" t="s">
        <v>1946</v>
      </c>
      <c r="AK273" s="89">
        <v>0</v>
      </c>
      <c r="AL273" s="89">
        <v>0</v>
      </c>
      <c r="AM273" s="89">
        <v>0</v>
      </c>
      <c r="AN273" s="89">
        <v>0</v>
      </c>
      <c r="AO273" s="89">
        <v>0</v>
      </c>
      <c r="AP273" s="89">
        <v>0</v>
      </c>
      <c r="AQ273" s="89">
        <v>0</v>
      </c>
      <c r="AR273" s="89">
        <v>0</v>
      </c>
      <c r="AS273" s="89">
        <v>0</v>
      </c>
      <c r="AT273" s="89">
        <v>0</v>
      </c>
      <c r="AU273" s="68">
        <v>0</v>
      </c>
      <c r="AV273" s="68">
        <v>0</v>
      </c>
      <c r="AW273" s="68">
        <v>0</v>
      </c>
      <c r="AX273" s="68">
        <v>0</v>
      </c>
      <c r="AY273" s="68">
        <v>0</v>
      </c>
      <c r="AZ273" s="68">
        <v>0</v>
      </c>
      <c r="BA273" s="68">
        <v>0</v>
      </c>
      <c r="BB273" s="68">
        <v>0</v>
      </c>
      <c r="BC273" s="68">
        <v>0</v>
      </c>
      <c r="BD273" s="68">
        <v>0</v>
      </c>
      <c r="BE273">
        <f t="shared" si="80"/>
        <v>0</v>
      </c>
      <c r="BF273">
        <f t="shared" si="81"/>
        <v>0</v>
      </c>
      <c r="BG273">
        <f t="shared" si="82"/>
        <v>0</v>
      </c>
      <c r="BH273">
        <f t="shared" si="83"/>
        <v>0</v>
      </c>
      <c r="BI273">
        <f t="shared" si="84"/>
        <v>0</v>
      </c>
      <c r="BJ273">
        <f t="shared" si="85"/>
        <v>0</v>
      </c>
      <c r="BK273">
        <f t="shared" si="86"/>
        <v>0</v>
      </c>
      <c r="BL273">
        <f t="shared" si="87"/>
        <v>0</v>
      </c>
      <c r="BM273">
        <f t="shared" si="88"/>
        <v>0</v>
      </c>
      <c r="BN273">
        <f t="shared" si="89"/>
        <v>0</v>
      </c>
      <c r="BO273">
        <f t="shared" si="90"/>
        <v>0</v>
      </c>
      <c r="BP273">
        <f t="shared" si="91"/>
        <v>0</v>
      </c>
      <c r="BQ273">
        <f t="shared" si="92"/>
        <v>0</v>
      </c>
      <c r="BR273">
        <f t="shared" si="93"/>
        <v>0</v>
      </c>
      <c r="BS273">
        <f t="shared" si="94"/>
        <v>0</v>
      </c>
      <c r="BT273">
        <f t="shared" si="95"/>
        <v>0</v>
      </c>
      <c r="BU273">
        <f t="shared" si="96"/>
        <v>0</v>
      </c>
      <c r="BV273">
        <f t="shared" si="97"/>
        <v>0</v>
      </c>
      <c r="BW273">
        <f t="shared" si="98"/>
        <v>0</v>
      </c>
      <c r="BX273">
        <f t="shared" si="99"/>
        <v>0</v>
      </c>
    </row>
    <row r="274" spans="1:76" x14ac:dyDescent="0.25">
      <c r="A274" t="s">
        <v>97</v>
      </c>
      <c r="B274" s="85">
        <v>0.17173086843566776</v>
      </c>
      <c r="C274" s="85">
        <v>2.4110012165452822E-2</v>
      </c>
      <c r="E274" s="85">
        <v>2297.6512482089356</v>
      </c>
      <c r="F274" s="86">
        <v>15</v>
      </c>
      <c r="H274" s="87">
        <v>6767</v>
      </c>
      <c r="I274" s="87">
        <v>6767</v>
      </c>
      <c r="J274" t="s">
        <v>1404</v>
      </c>
      <c r="K274">
        <v>1</v>
      </c>
      <c r="L274" s="87">
        <v>51.111174858208614</v>
      </c>
      <c r="M274" t="s">
        <v>286</v>
      </c>
      <c r="N274" t="s">
        <v>286</v>
      </c>
      <c r="O274" t="s">
        <v>1947</v>
      </c>
      <c r="P274" s="89">
        <v>0</v>
      </c>
      <c r="Q274" s="89">
        <v>0</v>
      </c>
      <c r="R274" s="89">
        <v>0</v>
      </c>
      <c r="S274" s="89">
        <v>0</v>
      </c>
      <c r="T274" s="89">
        <v>0</v>
      </c>
      <c r="U274" s="89">
        <v>0</v>
      </c>
      <c r="V274" s="89">
        <v>0</v>
      </c>
      <c r="W274" s="89">
        <v>0</v>
      </c>
      <c r="X274" s="89">
        <v>0</v>
      </c>
      <c r="Y274" s="89">
        <v>0</v>
      </c>
      <c r="Z274" s="68">
        <v>0</v>
      </c>
      <c r="AA274" s="68">
        <v>0</v>
      </c>
      <c r="AB274" s="68">
        <v>0</v>
      </c>
      <c r="AC274" s="68">
        <v>0</v>
      </c>
      <c r="AD274" s="68">
        <v>0</v>
      </c>
      <c r="AE274" s="68">
        <v>0</v>
      </c>
      <c r="AF274" s="68">
        <v>0</v>
      </c>
      <c r="AG274" s="68">
        <v>0</v>
      </c>
      <c r="AH274" s="68">
        <v>0</v>
      </c>
      <c r="AI274" s="68">
        <v>0</v>
      </c>
      <c r="AJ274" t="s">
        <v>1948</v>
      </c>
      <c r="AK274" s="89">
        <v>0</v>
      </c>
      <c r="AL274" s="89">
        <v>0</v>
      </c>
      <c r="AM274" s="89">
        <v>0</v>
      </c>
      <c r="AN274" s="89">
        <v>0</v>
      </c>
      <c r="AO274" s="89">
        <v>0</v>
      </c>
      <c r="AP274" s="89">
        <v>0</v>
      </c>
      <c r="AQ274" s="89">
        <v>0</v>
      </c>
      <c r="AR274" s="89">
        <v>0</v>
      </c>
      <c r="AS274" s="89">
        <v>0</v>
      </c>
      <c r="AT274" s="89">
        <v>0</v>
      </c>
      <c r="AU274" s="68">
        <v>0</v>
      </c>
      <c r="AV274" s="68">
        <v>0</v>
      </c>
      <c r="AW274" s="68">
        <v>0</v>
      </c>
      <c r="AX274" s="68">
        <v>0</v>
      </c>
      <c r="AY274" s="68">
        <v>0</v>
      </c>
      <c r="AZ274" s="68">
        <v>0</v>
      </c>
      <c r="BA274" s="68">
        <v>0</v>
      </c>
      <c r="BB274" s="68">
        <v>0</v>
      </c>
      <c r="BC274" s="68">
        <v>0</v>
      </c>
      <c r="BD274" s="68">
        <v>0</v>
      </c>
      <c r="BE274">
        <f t="shared" si="80"/>
        <v>0</v>
      </c>
      <c r="BF274">
        <f t="shared" si="81"/>
        <v>0</v>
      </c>
      <c r="BG274">
        <f t="shared" si="82"/>
        <v>0</v>
      </c>
      <c r="BH274">
        <f t="shared" si="83"/>
        <v>0</v>
      </c>
      <c r="BI274">
        <f t="shared" si="84"/>
        <v>0</v>
      </c>
      <c r="BJ274">
        <f t="shared" si="85"/>
        <v>0</v>
      </c>
      <c r="BK274">
        <f t="shared" si="86"/>
        <v>0</v>
      </c>
      <c r="BL274">
        <f t="shared" si="87"/>
        <v>0</v>
      </c>
      <c r="BM274">
        <f t="shared" si="88"/>
        <v>0</v>
      </c>
      <c r="BN274">
        <f t="shared" si="89"/>
        <v>0</v>
      </c>
      <c r="BO274">
        <f t="shared" si="90"/>
        <v>0</v>
      </c>
      <c r="BP274">
        <f t="shared" si="91"/>
        <v>0</v>
      </c>
      <c r="BQ274">
        <f t="shared" si="92"/>
        <v>0</v>
      </c>
      <c r="BR274">
        <f t="shared" si="93"/>
        <v>0</v>
      </c>
      <c r="BS274">
        <f t="shared" si="94"/>
        <v>0</v>
      </c>
      <c r="BT274">
        <f t="shared" si="95"/>
        <v>0</v>
      </c>
      <c r="BU274">
        <f t="shared" si="96"/>
        <v>0</v>
      </c>
      <c r="BV274">
        <f t="shared" si="97"/>
        <v>0</v>
      </c>
      <c r="BW274">
        <f t="shared" si="98"/>
        <v>0</v>
      </c>
      <c r="BX274">
        <f t="shared" si="99"/>
        <v>0</v>
      </c>
    </row>
    <row r="275" spans="1:76" x14ac:dyDescent="0.25">
      <c r="A275" t="s">
        <v>97</v>
      </c>
      <c r="B275" s="85">
        <v>0.82429010185883589</v>
      </c>
      <c r="C275" s="85">
        <v>0.11572552194437752</v>
      </c>
      <c r="E275" s="85">
        <v>11028.484271199688</v>
      </c>
      <c r="F275" s="86">
        <v>15</v>
      </c>
      <c r="H275" s="87">
        <v>6767</v>
      </c>
      <c r="I275" s="87">
        <v>6767</v>
      </c>
      <c r="J275" t="s">
        <v>1404</v>
      </c>
      <c r="K275">
        <v>1</v>
      </c>
      <c r="L275" s="87">
        <v>245.32826226159838</v>
      </c>
      <c r="M275" t="s">
        <v>286</v>
      </c>
      <c r="N275" t="s">
        <v>286</v>
      </c>
      <c r="O275" t="s">
        <v>1949</v>
      </c>
      <c r="P275" s="89">
        <v>0</v>
      </c>
      <c r="Q275" s="89">
        <v>0</v>
      </c>
      <c r="R275" s="89">
        <v>0</v>
      </c>
      <c r="S275" s="89">
        <v>0</v>
      </c>
      <c r="T275" s="89">
        <v>0</v>
      </c>
      <c r="U275" s="89">
        <v>0</v>
      </c>
      <c r="V275" s="89">
        <v>0</v>
      </c>
      <c r="W275" s="89">
        <v>0</v>
      </c>
      <c r="X275" s="89">
        <v>0</v>
      </c>
      <c r="Y275" s="89">
        <v>0</v>
      </c>
      <c r="Z275" s="68">
        <v>0</v>
      </c>
      <c r="AA275" s="68">
        <v>0</v>
      </c>
      <c r="AB275" s="68">
        <v>0</v>
      </c>
      <c r="AC275" s="68">
        <v>0</v>
      </c>
      <c r="AD275" s="68">
        <v>0</v>
      </c>
      <c r="AE275" s="68">
        <v>0</v>
      </c>
      <c r="AF275" s="68">
        <v>0</v>
      </c>
      <c r="AG275" s="68">
        <v>0</v>
      </c>
      <c r="AH275" s="68">
        <v>0</v>
      </c>
      <c r="AI275" s="68">
        <v>0</v>
      </c>
      <c r="AJ275" t="s">
        <v>1950</v>
      </c>
      <c r="AK275" s="89">
        <v>0</v>
      </c>
      <c r="AL275" s="89">
        <v>0</v>
      </c>
      <c r="AM275" s="89">
        <v>0</v>
      </c>
      <c r="AN275" s="89">
        <v>0</v>
      </c>
      <c r="AO275" s="89">
        <v>0</v>
      </c>
      <c r="AP275" s="89">
        <v>0</v>
      </c>
      <c r="AQ275" s="89">
        <v>0</v>
      </c>
      <c r="AR275" s="89">
        <v>0</v>
      </c>
      <c r="AS275" s="89">
        <v>0</v>
      </c>
      <c r="AT275" s="89">
        <v>0</v>
      </c>
      <c r="AU275" s="68">
        <v>0</v>
      </c>
      <c r="AV275" s="68">
        <v>0</v>
      </c>
      <c r="AW275" s="68">
        <v>0</v>
      </c>
      <c r="AX275" s="68">
        <v>0</v>
      </c>
      <c r="AY275" s="68">
        <v>0</v>
      </c>
      <c r="AZ275" s="68">
        <v>0</v>
      </c>
      <c r="BA275" s="68">
        <v>0</v>
      </c>
      <c r="BB275" s="68">
        <v>0</v>
      </c>
      <c r="BC275" s="68">
        <v>0</v>
      </c>
      <c r="BD275" s="68">
        <v>0</v>
      </c>
      <c r="BE275">
        <f t="shared" si="80"/>
        <v>0</v>
      </c>
      <c r="BF275">
        <f t="shared" si="81"/>
        <v>0</v>
      </c>
      <c r="BG275">
        <f t="shared" si="82"/>
        <v>0</v>
      </c>
      <c r="BH275">
        <f t="shared" si="83"/>
        <v>0</v>
      </c>
      <c r="BI275">
        <f t="shared" si="84"/>
        <v>0</v>
      </c>
      <c r="BJ275">
        <f t="shared" si="85"/>
        <v>0</v>
      </c>
      <c r="BK275">
        <f t="shared" si="86"/>
        <v>0</v>
      </c>
      <c r="BL275">
        <f t="shared" si="87"/>
        <v>0</v>
      </c>
      <c r="BM275">
        <f t="shared" si="88"/>
        <v>0</v>
      </c>
      <c r="BN275">
        <f t="shared" si="89"/>
        <v>0</v>
      </c>
      <c r="BO275">
        <f t="shared" si="90"/>
        <v>0</v>
      </c>
      <c r="BP275">
        <f t="shared" si="91"/>
        <v>0</v>
      </c>
      <c r="BQ275">
        <f t="shared" si="92"/>
        <v>0</v>
      </c>
      <c r="BR275">
        <f t="shared" si="93"/>
        <v>0</v>
      </c>
      <c r="BS275">
        <f t="shared" si="94"/>
        <v>0</v>
      </c>
      <c r="BT275">
        <f t="shared" si="95"/>
        <v>0</v>
      </c>
      <c r="BU275">
        <f t="shared" si="96"/>
        <v>0</v>
      </c>
      <c r="BV275">
        <f t="shared" si="97"/>
        <v>0</v>
      </c>
      <c r="BW275">
        <f t="shared" si="98"/>
        <v>0</v>
      </c>
      <c r="BX275">
        <f t="shared" si="99"/>
        <v>0</v>
      </c>
    </row>
    <row r="276" spans="1:76" x14ac:dyDescent="0.25">
      <c r="A276" t="s">
        <v>97</v>
      </c>
      <c r="B276" s="85">
        <v>0.41214505092941794</v>
      </c>
      <c r="C276" s="85">
        <v>5.7862760972188759E-2</v>
      </c>
      <c r="E276" s="85">
        <v>5514.242135599844</v>
      </c>
      <c r="F276" s="86">
        <v>15</v>
      </c>
      <c r="H276" s="87">
        <v>6767</v>
      </c>
      <c r="I276" s="87">
        <v>6767</v>
      </c>
      <c r="J276" t="s">
        <v>1404</v>
      </c>
      <c r="K276">
        <v>1</v>
      </c>
      <c r="L276" s="87">
        <v>122.66413113079919</v>
      </c>
      <c r="M276" t="s">
        <v>286</v>
      </c>
      <c r="N276" t="s">
        <v>286</v>
      </c>
      <c r="O276" t="s">
        <v>1951</v>
      </c>
      <c r="P276" s="89">
        <v>0</v>
      </c>
      <c r="Q276" s="89">
        <v>0</v>
      </c>
      <c r="R276" s="89">
        <v>0</v>
      </c>
      <c r="S276" s="89">
        <v>0</v>
      </c>
      <c r="T276" s="89">
        <v>0</v>
      </c>
      <c r="U276" s="89">
        <v>0</v>
      </c>
      <c r="V276" s="89">
        <v>0</v>
      </c>
      <c r="W276" s="89">
        <v>0</v>
      </c>
      <c r="X276" s="89">
        <v>0</v>
      </c>
      <c r="Y276" s="89">
        <v>0</v>
      </c>
      <c r="Z276" s="68">
        <v>0</v>
      </c>
      <c r="AA276" s="68">
        <v>0</v>
      </c>
      <c r="AB276" s="68">
        <v>0</v>
      </c>
      <c r="AC276" s="68">
        <v>0</v>
      </c>
      <c r="AD276" s="68">
        <v>0</v>
      </c>
      <c r="AE276" s="68">
        <v>0</v>
      </c>
      <c r="AF276" s="68">
        <v>0</v>
      </c>
      <c r="AG276" s="68">
        <v>0</v>
      </c>
      <c r="AH276" s="68">
        <v>0</v>
      </c>
      <c r="AI276" s="68">
        <v>0</v>
      </c>
      <c r="AJ276" t="s">
        <v>1952</v>
      </c>
      <c r="AK276" s="89">
        <v>0</v>
      </c>
      <c r="AL276" s="89">
        <v>0</v>
      </c>
      <c r="AM276" s="89">
        <v>0</v>
      </c>
      <c r="AN276" s="89">
        <v>0</v>
      </c>
      <c r="AO276" s="89">
        <v>0</v>
      </c>
      <c r="AP276" s="89">
        <v>0</v>
      </c>
      <c r="AQ276" s="89">
        <v>0</v>
      </c>
      <c r="AR276" s="89">
        <v>0</v>
      </c>
      <c r="AS276" s="89">
        <v>0</v>
      </c>
      <c r="AT276" s="89">
        <v>0</v>
      </c>
      <c r="AU276" s="68">
        <v>0</v>
      </c>
      <c r="AV276" s="68">
        <v>0</v>
      </c>
      <c r="AW276" s="68">
        <v>0</v>
      </c>
      <c r="AX276" s="68">
        <v>0</v>
      </c>
      <c r="AY276" s="68">
        <v>0</v>
      </c>
      <c r="AZ276" s="68">
        <v>0</v>
      </c>
      <c r="BA276" s="68">
        <v>0</v>
      </c>
      <c r="BB276" s="68">
        <v>0</v>
      </c>
      <c r="BC276" s="68">
        <v>0</v>
      </c>
      <c r="BD276" s="68">
        <v>0</v>
      </c>
      <c r="BE276">
        <f t="shared" si="80"/>
        <v>0</v>
      </c>
      <c r="BF276">
        <f t="shared" si="81"/>
        <v>0</v>
      </c>
      <c r="BG276">
        <f t="shared" si="82"/>
        <v>0</v>
      </c>
      <c r="BH276">
        <f t="shared" si="83"/>
        <v>0</v>
      </c>
      <c r="BI276">
        <f t="shared" si="84"/>
        <v>0</v>
      </c>
      <c r="BJ276">
        <f t="shared" si="85"/>
        <v>0</v>
      </c>
      <c r="BK276">
        <f t="shared" si="86"/>
        <v>0</v>
      </c>
      <c r="BL276">
        <f t="shared" si="87"/>
        <v>0</v>
      </c>
      <c r="BM276">
        <f t="shared" si="88"/>
        <v>0</v>
      </c>
      <c r="BN276">
        <f t="shared" si="89"/>
        <v>0</v>
      </c>
      <c r="BO276">
        <f t="shared" si="90"/>
        <v>0</v>
      </c>
      <c r="BP276">
        <f t="shared" si="91"/>
        <v>0</v>
      </c>
      <c r="BQ276">
        <f t="shared" si="92"/>
        <v>0</v>
      </c>
      <c r="BR276">
        <f t="shared" si="93"/>
        <v>0</v>
      </c>
      <c r="BS276">
        <f t="shared" si="94"/>
        <v>0</v>
      </c>
      <c r="BT276">
        <f t="shared" si="95"/>
        <v>0</v>
      </c>
      <c r="BU276">
        <f t="shared" si="96"/>
        <v>0</v>
      </c>
      <c r="BV276">
        <f t="shared" si="97"/>
        <v>0</v>
      </c>
      <c r="BW276">
        <f t="shared" si="98"/>
        <v>0</v>
      </c>
      <c r="BX276">
        <f t="shared" si="99"/>
        <v>0</v>
      </c>
    </row>
    <row r="277" spans="1:76" x14ac:dyDescent="0.25">
      <c r="A277" t="s">
        <v>97</v>
      </c>
      <c r="B277" s="85">
        <v>9.4793361713766124</v>
      </c>
      <c r="C277" s="85">
        <v>1.3308435023603415</v>
      </c>
      <c r="E277" s="85">
        <v>126827.56911879641</v>
      </c>
      <c r="F277" s="86">
        <v>15</v>
      </c>
      <c r="H277" s="87">
        <v>67670</v>
      </c>
      <c r="I277" s="87">
        <v>6767</v>
      </c>
      <c r="J277" t="s">
        <v>1404</v>
      </c>
      <c r="K277">
        <v>10</v>
      </c>
      <c r="L277" s="87">
        <v>2821.2750160083815</v>
      </c>
      <c r="M277" t="s">
        <v>286</v>
      </c>
      <c r="N277">
        <v>43053.871594276978</v>
      </c>
      <c r="O277" t="s">
        <v>1953</v>
      </c>
      <c r="P277" s="89">
        <v>0</v>
      </c>
      <c r="Q277" s="89">
        <v>0</v>
      </c>
      <c r="R277" s="89">
        <v>0</v>
      </c>
      <c r="S277" s="89">
        <v>0</v>
      </c>
      <c r="T277" s="89">
        <v>0</v>
      </c>
      <c r="U277" s="89">
        <v>0</v>
      </c>
      <c r="V277" s="89">
        <v>0</v>
      </c>
      <c r="W277" s="89">
        <v>0</v>
      </c>
      <c r="X277" s="89">
        <v>0</v>
      </c>
      <c r="Y277" s="89">
        <v>0</v>
      </c>
      <c r="Z277" s="68">
        <v>0</v>
      </c>
      <c r="AA277" s="68">
        <v>0</v>
      </c>
      <c r="AB277" s="68">
        <v>0</v>
      </c>
      <c r="AC277" s="68">
        <v>0</v>
      </c>
      <c r="AD277" s="68">
        <v>0</v>
      </c>
      <c r="AE277" s="68">
        <v>0</v>
      </c>
      <c r="AF277" s="68">
        <v>0</v>
      </c>
      <c r="AG277" s="68">
        <v>0</v>
      </c>
      <c r="AH277" s="68">
        <v>0</v>
      </c>
      <c r="AI277" s="68">
        <v>0</v>
      </c>
      <c r="AJ277" t="s">
        <v>1954</v>
      </c>
      <c r="AK277" s="89">
        <v>1.8792846349442469E-4</v>
      </c>
      <c r="AL277" s="89">
        <v>2.857996009799179E-4</v>
      </c>
      <c r="AM277" s="89">
        <v>4.7252210552808092E-4</v>
      </c>
      <c r="AN277" s="89">
        <v>7.8009983119235531E-4</v>
      </c>
      <c r="AO277" s="89">
        <v>1.2777179070925146E-3</v>
      </c>
      <c r="AP277" s="89">
        <v>1.9022670577037819E-3</v>
      </c>
      <c r="AQ277" s="89">
        <v>2.8602237507706465E-3</v>
      </c>
      <c r="AR277" s="89">
        <v>4.2873313097079747E-3</v>
      </c>
      <c r="AS277" s="89">
        <v>5.8031087218890455E-3</v>
      </c>
      <c r="AT277" s="89">
        <v>7.3636520671580552E-3</v>
      </c>
      <c r="AU277" s="68">
        <v>23.834510193228354</v>
      </c>
      <c r="AV277" s="68">
        <v>36.247268647404972</v>
      </c>
      <c r="AW277" s="68">
        <v>59.928829999021893</v>
      </c>
      <c r="AX277" s="68">
        <v>98.938165260109855</v>
      </c>
      <c r="AY277" s="68">
        <v>162.04985617609978</v>
      </c>
      <c r="AZ277" s="68">
        <v>241.25990674333588</v>
      </c>
      <c r="BA277" s="68">
        <v>362.75522544608731</v>
      </c>
      <c r="BB277" s="68">
        <v>543.75180801716806</v>
      </c>
      <c r="BC277" s="68">
        <v>735.99417252927321</v>
      </c>
      <c r="BD277" s="68">
        <v>933.91409151425637</v>
      </c>
      <c r="BE277">
        <f t="shared" si="80"/>
        <v>0</v>
      </c>
      <c r="BF277">
        <f t="shared" si="81"/>
        <v>0</v>
      </c>
      <c r="BG277">
        <f t="shared" si="82"/>
        <v>0</v>
      </c>
      <c r="BH277">
        <f t="shared" si="83"/>
        <v>0</v>
      </c>
      <c r="BI277">
        <f t="shared" si="84"/>
        <v>0</v>
      </c>
      <c r="BJ277">
        <f t="shared" si="85"/>
        <v>0</v>
      </c>
      <c r="BK277">
        <f t="shared" si="86"/>
        <v>0</v>
      </c>
      <c r="BL277">
        <f t="shared" si="87"/>
        <v>0</v>
      </c>
      <c r="BM277">
        <f t="shared" si="88"/>
        <v>0</v>
      </c>
      <c r="BN277">
        <f t="shared" si="89"/>
        <v>0</v>
      </c>
      <c r="BO277">
        <f t="shared" si="90"/>
        <v>8.6212458150523918</v>
      </c>
      <c r="BP277">
        <f t="shared" si="91"/>
        <v>13.386431666633197</v>
      </c>
      <c r="BQ277">
        <f t="shared" si="92"/>
        <v>22.597015310347551</v>
      </c>
      <c r="BR277">
        <f t="shared" si="93"/>
        <v>38.089465239618768</v>
      </c>
      <c r="BS277">
        <f t="shared" si="94"/>
        <v>63.696477360164216</v>
      </c>
      <c r="BT277">
        <f t="shared" si="95"/>
        <v>96.822805573399478</v>
      </c>
      <c r="BU277">
        <f t="shared" si="96"/>
        <v>148.63870959793394</v>
      </c>
      <c r="BV277">
        <f t="shared" si="97"/>
        <v>227.480778236974</v>
      </c>
      <c r="BW277">
        <f t="shared" si="98"/>
        <v>314.37218174634768</v>
      </c>
      <c r="BX277">
        <f t="shared" si="99"/>
        <v>407.28874021328642</v>
      </c>
    </row>
    <row r="278" spans="1:76" x14ac:dyDescent="0.25">
      <c r="A278" t="s">
        <v>97</v>
      </c>
      <c r="B278" s="85">
        <v>0.82429010185883589</v>
      </c>
      <c r="C278" s="85">
        <v>0.11572552194437752</v>
      </c>
      <c r="E278" s="85">
        <v>11028.484271199688</v>
      </c>
      <c r="F278" s="86">
        <v>15</v>
      </c>
      <c r="H278" s="87">
        <v>6767</v>
      </c>
      <c r="I278" s="87">
        <v>6767</v>
      </c>
      <c r="J278" t="s">
        <v>1404</v>
      </c>
      <c r="K278">
        <v>1</v>
      </c>
      <c r="L278" s="87">
        <v>245.32826226159838</v>
      </c>
      <c r="M278" t="s">
        <v>286</v>
      </c>
      <c r="N278" t="s">
        <v>286</v>
      </c>
      <c r="O278" t="s">
        <v>1955</v>
      </c>
      <c r="P278" s="89">
        <v>0</v>
      </c>
      <c r="Q278" s="89">
        <v>0</v>
      </c>
      <c r="R278" s="89">
        <v>0</v>
      </c>
      <c r="S278" s="89">
        <v>0</v>
      </c>
      <c r="T278" s="89">
        <v>0</v>
      </c>
      <c r="U278" s="89">
        <v>0</v>
      </c>
      <c r="V278" s="89">
        <v>0</v>
      </c>
      <c r="W278" s="89">
        <v>0</v>
      </c>
      <c r="X278" s="89">
        <v>0</v>
      </c>
      <c r="Y278" s="89">
        <v>0</v>
      </c>
      <c r="Z278" s="68">
        <v>0</v>
      </c>
      <c r="AA278" s="68">
        <v>0</v>
      </c>
      <c r="AB278" s="68">
        <v>0</v>
      </c>
      <c r="AC278" s="68">
        <v>0</v>
      </c>
      <c r="AD278" s="68">
        <v>0</v>
      </c>
      <c r="AE278" s="68">
        <v>0</v>
      </c>
      <c r="AF278" s="68">
        <v>0</v>
      </c>
      <c r="AG278" s="68">
        <v>0</v>
      </c>
      <c r="AH278" s="68">
        <v>0</v>
      </c>
      <c r="AI278" s="68">
        <v>0</v>
      </c>
      <c r="AJ278" t="s">
        <v>1956</v>
      </c>
      <c r="AK278" s="89">
        <v>0</v>
      </c>
      <c r="AL278" s="89">
        <v>0</v>
      </c>
      <c r="AM278" s="89">
        <v>0</v>
      </c>
      <c r="AN278" s="89">
        <v>0</v>
      </c>
      <c r="AO278" s="89">
        <v>0</v>
      </c>
      <c r="AP278" s="89">
        <v>0</v>
      </c>
      <c r="AQ278" s="89">
        <v>0</v>
      </c>
      <c r="AR278" s="89">
        <v>0</v>
      </c>
      <c r="AS278" s="89">
        <v>0</v>
      </c>
      <c r="AT278" s="89">
        <v>0</v>
      </c>
      <c r="AU278" s="68">
        <v>0</v>
      </c>
      <c r="AV278" s="68">
        <v>0</v>
      </c>
      <c r="AW278" s="68">
        <v>0</v>
      </c>
      <c r="AX278" s="68">
        <v>0</v>
      </c>
      <c r="AY278" s="68">
        <v>0</v>
      </c>
      <c r="AZ278" s="68">
        <v>0</v>
      </c>
      <c r="BA278" s="68">
        <v>0</v>
      </c>
      <c r="BB278" s="68">
        <v>0</v>
      </c>
      <c r="BC278" s="68">
        <v>0</v>
      </c>
      <c r="BD278" s="68">
        <v>0</v>
      </c>
      <c r="BE278">
        <f t="shared" si="80"/>
        <v>0</v>
      </c>
      <c r="BF278">
        <f t="shared" si="81"/>
        <v>0</v>
      </c>
      <c r="BG278">
        <f t="shared" si="82"/>
        <v>0</v>
      </c>
      <c r="BH278">
        <f t="shared" si="83"/>
        <v>0</v>
      </c>
      <c r="BI278">
        <f t="shared" si="84"/>
        <v>0</v>
      </c>
      <c r="BJ278">
        <f t="shared" si="85"/>
        <v>0</v>
      </c>
      <c r="BK278">
        <f t="shared" si="86"/>
        <v>0</v>
      </c>
      <c r="BL278">
        <f t="shared" si="87"/>
        <v>0</v>
      </c>
      <c r="BM278">
        <f t="shared" si="88"/>
        <v>0</v>
      </c>
      <c r="BN278">
        <f t="shared" si="89"/>
        <v>0</v>
      </c>
      <c r="BO278">
        <f t="shared" si="90"/>
        <v>0</v>
      </c>
      <c r="BP278">
        <f t="shared" si="91"/>
        <v>0</v>
      </c>
      <c r="BQ278">
        <f t="shared" si="92"/>
        <v>0</v>
      </c>
      <c r="BR278">
        <f t="shared" si="93"/>
        <v>0</v>
      </c>
      <c r="BS278">
        <f t="shared" si="94"/>
        <v>0</v>
      </c>
      <c r="BT278">
        <f t="shared" si="95"/>
        <v>0</v>
      </c>
      <c r="BU278">
        <f t="shared" si="96"/>
        <v>0</v>
      </c>
      <c r="BV278">
        <f t="shared" si="97"/>
        <v>0</v>
      </c>
      <c r="BW278">
        <f t="shared" si="98"/>
        <v>0</v>
      </c>
      <c r="BX278">
        <f t="shared" si="99"/>
        <v>0</v>
      </c>
    </row>
    <row r="279" spans="1:76" x14ac:dyDescent="0.25">
      <c r="A279" t="s">
        <v>97</v>
      </c>
      <c r="B279" s="85">
        <v>0.5495267345725573</v>
      </c>
      <c r="C279" s="85">
        <v>7.715034796291835E-2</v>
      </c>
      <c r="E279" s="85">
        <v>7352.3228474664593</v>
      </c>
      <c r="F279" s="86">
        <v>15</v>
      </c>
      <c r="H279" s="87">
        <v>6767</v>
      </c>
      <c r="I279" s="87">
        <v>6767</v>
      </c>
      <c r="J279" t="s">
        <v>1404</v>
      </c>
      <c r="K279">
        <v>1</v>
      </c>
      <c r="L279" s="87">
        <v>163.55217484106561</v>
      </c>
      <c r="M279" t="s">
        <v>286</v>
      </c>
      <c r="N279" t="s">
        <v>286</v>
      </c>
      <c r="O279" t="s">
        <v>1957</v>
      </c>
      <c r="P279" s="89">
        <v>0</v>
      </c>
      <c r="Q279" s="89">
        <v>0</v>
      </c>
      <c r="R279" s="89">
        <v>0</v>
      </c>
      <c r="S279" s="89">
        <v>0</v>
      </c>
      <c r="T279" s="89">
        <v>0</v>
      </c>
      <c r="U279" s="89">
        <v>0</v>
      </c>
      <c r="V279" s="89">
        <v>0</v>
      </c>
      <c r="W279" s="89">
        <v>0</v>
      </c>
      <c r="X279" s="89">
        <v>0</v>
      </c>
      <c r="Y279" s="89">
        <v>0</v>
      </c>
      <c r="Z279" s="68">
        <v>0</v>
      </c>
      <c r="AA279" s="68">
        <v>0</v>
      </c>
      <c r="AB279" s="68">
        <v>0</v>
      </c>
      <c r="AC279" s="68">
        <v>0</v>
      </c>
      <c r="AD279" s="68">
        <v>0</v>
      </c>
      <c r="AE279" s="68">
        <v>0</v>
      </c>
      <c r="AF279" s="68">
        <v>0</v>
      </c>
      <c r="AG279" s="68">
        <v>0</v>
      </c>
      <c r="AH279" s="68">
        <v>0</v>
      </c>
      <c r="AI279" s="68">
        <v>0</v>
      </c>
      <c r="AJ279" t="s">
        <v>1958</v>
      </c>
      <c r="AK279" s="89">
        <v>0</v>
      </c>
      <c r="AL279" s="89">
        <v>0</v>
      </c>
      <c r="AM279" s="89">
        <v>0</v>
      </c>
      <c r="AN279" s="89">
        <v>0</v>
      </c>
      <c r="AO279" s="89">
        <v>0</v>
      </c>
      <c r="AP279" s="89">
        <v>0</v>
      </c>
      <c r="AQ279" s="89">
        <v>0</v>
      </c>
      <c r="AR279" s="89">
        <v>0</v>
      </c>
      <c r="AS279" s="89">
        <v>0</v>
      </c>
      <c r="AT279" s="89">
        <v>0</v>
      </c>
      <c r="AU279" s="68">
        <v>0</v>
      </c>
      <c r="AV279" s="68">
        <v>0</v>
      </c>
      <c r="AW279" s="68">
        <v>0</v>
      </c>
      <c r="AX279" s="68">
        <v>0</v>
      </c>
      <c r="AY279" s="68">
        <v>0</v>
      </c>
      <c r="AZ279" s="68">
        <v>0</v>
      </c>
      <c r="BA279" s="68">
        <v>0</v>
      </c>
      <c r="BB279" s="68">
        <v>0</v>
      </c>
      <c r="BC279" s="68">
        <v>0</v>
      </c>
      <c r="BD279" s="68">
        <v>0</v>
      </c>
      <c r="BE279">
        <f t="shared" si="80"/>
        <v>0</v>
      </c>
      <c r="BF279">
        <f t="shared" si="81"/>
        <v>0</v>
      </c>
      <c r="BG279">
        <f t="shared" si="82"/>
        <v>0</v>
      </c>
      <c r="BH279">
        <f t="shared" si="83"/>
        <v>0</v>
      </c>
      <c r="BI279">
        <f t="shared" si="84"/>
        <v>0</v>
      </c>
      <c r="BJ279">
        <f t="shared" si="85"/>
        <v>0</v>
      </c>
      <c r="BK279">
        <f t="shared" si="86"/>
        <v>0</v>
      </c>
      <c r="BL279">
        <f t="shared" si="87"/>
        <v>0</v>
      </c>
      <c r="BM279">
        <f t="shared" si="88"/>
        <v>0</v>
      </c>
      <c r="BN279">
        <f t="shared" si="89"/>
        <v>0</v>
      </c>
      <c r="BO279">
        <f t="shared" si="90"/>
        <v>0</v>
      </c>
      <c r="BP279">
        <f t="shared" si="91"/>
        <v>0</v>
      </c>
      <c r="BQ279">
        <f t="shared" si="92"/>
        <v>0</v>
      </c>
      <c r="BR279">
        <f t="shared" si="93"/>
        <v>0</v>
      </c>
      <c r="BS279">
        <f t="shared" si="94"/>
        <v>0</v>
      </c>
      <c r="BT279">
        <f t="shared" si="95"/>
        <v>0</v>
      </c>
      <c r="BU279">
        <f t="shared" si="96"/>
        <v>0</v>
      </c>
      <c r="BV279">
        <f t="shared" si="97"/>
        <v>0</v>
      </c>
      <c r="BW279">
        <f t="shared" si="98"/>
        <v>0</v>
      </c>
      <c r="BX279">
        <f t="shared" si="99"/>
        <v>0</v>
      </c>
    </row>
    <row r="280" spans="1:76" x14ac:dyDescent="0.25">
      <c r="A280" t="s">
        <v>97</v>
      </c>
      <c r="B280" s="85">
        <v>16.623183720819856</v>
      </c>
      <c r="C280" s="85">
        <v>2.3337980258782802</v>
      </c>
      <c r="E280" s="85">
        <v>222407.76613586038</v>
      </c>
      <c r="F280" s="86">
        <v>15</v>
      </c>
      <c r="H280" s="87">
        <v>101505</v>
      </c>
      <c r="I280" s="87">
        <v>6767</v>
      </c>
      <c r="J280" t="s">
        <v>1404</v>
      </c>
      <c r="K280">
        <v>15</v>
      </c>
      <c r="L280" s="87">
        <v>4947.4532889422344</v>
      </c>
      <c r="M280" t="s">
        <v>286</v>
      </c>
      <c r="N280">
        <v>58337.586418949475</v>
      </c>
      <c r="O280" t="s">
        <v>1959</v>
      </c>
      <c r="P280" s="89">
        <v>0</v>
      </c>
      <c r="Q280" s="89">
        <v>0</v>
      </c>
      <c r="R280" s="89">
        <v>0</v>
      </c>
      <c r="S280" s="89">
        <v>0</v>
      </c>
      <c r="T280" s="89">
        <v>0</v>
      </c>
      <c r="U280" s="89">
        <v>0</v>
      </c>
      <c r="V280" s="89">
        <v>0</v>
      </c>
      <c r="W280" s="89">
        <v>0</v>
      </c>
      <c r="X280" s="89">
        <v>0</v>
      </c>
      <c r="Y280" s="89">
        <v>0</v>
      </c>
      <c r="Z280" s="68">
        <v>0</v>
      </c>
      <c r="AA280" s="68">
        <v>0</v>
      </c>
      <c r="AB280" s="68">
        <v>0</v>
      </c>
      <c r="AC280" s="68">
        <v>0</v>
      </c>
      <c r="AD280" s="68">
        <v>0</v>
      </c>
      <c r="AE280" s="68">
        <v>0</v>
      </c>
      <c r="AF280" s="68">
        <v>0</v>
      </c>
      <c r="AG280" s="68">
        <v>0</v>
      </c>
      <c r="AH280" s="68">
        <v>0</v>
      </c>
      <c r="AI280" s="68">
        <v>0</v>
      </c>
      <c r="AJ280" t="s">
        <v>1960</v>
      </c>
      <c r="AK280" s="89">
        <v>3.2276618760050447E-5</v>
      </c>
      <c r="AL280" s="89">
        <v>4.7905811019028502E-5</v>
      </c>
      <c r="AM280" s="89">
        <v>7.7273542693235636E-5</v>
      </c>
      <c r="AN280" s="89">
        <v>1.2446880056245747E-4</v>
      </c>
      <c r="AO280" s="89">
        <v>1.9890019504462838E-4</v>
      </c>
      <c r="AP280" s="89">
        <v>3.0374494505824672E-4</v>
      </c>
      <c r="AQ280" s="89">
        <v>4.5617774994143371E-4</v>
      </c>
      <c r="AR280" s="89">
        <v>6.6307509259134795E-4</v>
      </c>
      <c r="AS280" s="89">
        <v>9.1664656674961785E-4</v>
      </c>
      <c r="AT280" s="89">
        <v>1.1694673058165303E-3</v>
      </c>
      <c r="AU280" s="68">
        <v>7.1785706768416233</v>
      </c>
      <c r="AV280" s="68">
        <v>10.654624413668815</v>
      </c>
      <c r="AW280" s="68">
        <v>17.186236011806574</v>
      </c>
      <c r="AX280" s="68">
        <v>27.68282788670609</v>
      </c>
      <c r="AY280" s="68">
        <v>44.236948063862727</v>
      </c>
      <c r="AZ280" s="68">
        <v>67.555234705464301</v>
      </c>
      <c r="BA280" s="68">
        <v>101.45747432535738</v>
      </c>
      <c r="BB280" s="68">
        <v>147.47305012357049</v>
      </c>
      <c r="BC280" s="68">
        <v>203.86931524688833</v>
      </c>
      <c r="BD280" s="68">
        <v>260.09861105557758</v>
      </c>
      <c r="BE280">
        <f t="shared" si="80"/>
        <v>0</v>
      </c>
      <c r="BF280">
        <f t="shared" si="81"/>
        <v>0</v>
      </c>
      <c r="BG280">
        <f t="shared" si="82"/>
        <v>0</v>
      </c>
      <c r="BH280">
        <f t="shared" si="83"/>
        <v>0</v>
      </c>
      <c r="BI280">
        <f t="shared" si="84"/>
        <v>0</v>
      </c>
      <c r="BJ280">
        <f t="shared" si="85"/>
        <v>0</v>
      </c>
      <c r="BK280">
        <f t="shared" si="86"/>
        <v>0</v>
      </c>
      <c r="BL280">
        <f t="shared" si="87"/>
        <v>0</v>
      </c>
      <c r="BM280">
        <f t="shared" si="88"/>
        <v>0</v>
      </c>
      <c r="BN280">
        <f t="shared" si="89"/>
        <v>0</v>
      </c>
      <c r="BO280">
        <f t="shared" si="90"/>
        <v>2.0426270998662752</v>
      </c>
      <c r="BP280">
        <f t="shared" si="91"/>
        <v>3.0953872967821123</v>
      </c>
      <c r="BQ280">
        <f t="shared" si="92"/>
        <v>5.097806709169749</v>
      </c>
      <c r="BR280">
        <f t="shared" si="93"/>
        <v>8.3837590413037919</v>
      </c>
      <c r="BS280">
        <f t="shared" si="94"/>
        <v>13.678523921720744</v>
      </c>
      <c r="BT280">
        <f t="shared" si="95"/>
        <v>21.327444794952921</v>
      </c>
      <c r="BU280">
        <f t="shared" si="96"/>
        <v>32.703151645887345</v>
      </c>
      <c r="BV280">
        <f t="shared" si="97"/>
        <v>48.533763121691543</v>
      </c>
      <c r="BW280">
        <f t="shared" si="98"/>
        <v>68.502892505732078</v>
      </c>
      <c r="BX280">
        <f t="shared" si="99"/>
        <v>89.232039765644643</v>
      </c>
    </row>
    <row r="281" spans="1:76" x14ac:dyDescent="0.25">
      <c r="A281" t="s">
        <v>97</v>
      </c>
      <c r="B281" s="85">
        <v>32.971604074353429</v>
      </c>
      <c r="C281" s="85">
        <v>4.6290208777751003</v>
      </c>
      <c r="E281" s="85">
        <v>441139.37084798748</v>
      </c>
      <c r="F281" s="86">
        <v>15</v>
      </c>
      <c r="H281" s="87">
        <v>169175</v>
      </c>
      <c r="I281" s="87">
        <v>6767</v>
      </c>
      <c r="J281" t="s">
        <v>1404</v>
      </c>
      <c r="K281">
        <v>25</v>
      </c>
      <c r="L281" s="87">
        <v>9813.1304904639346</v>
      </c>
      <c r="M281" t="s">
        <v>286</v>
      </c>
      <c r="N281">
        <v>83553.683806180794</v>
      </c>
      <c r="O281" t="s">
        <v>1961</v>
      </c>
      <c r="P281" s="89">
        <v>0</v>
      </c>
      <c r="Q281" s="89">
        <v>0</v>
      </c>
      <c r="R281" s="89">
        <v>0</v>
      </c>
      <c r="S281" s="89">
        <v>0</v>
      </c>
      <c r="T281" s="89">
        <v>0</v>
      </c>
      <c r="U281" s="89">
        <v>0</v>
      </c>
      <c r="V281" s="89">
        <v>0</v>
      </c>
      <c r="W281" s="89">
        <v>0</v>
      </c>
      <c r="X281" s="89">
        <v>0</v>
      </c>
      <c r="Y281" s="89">
        <v>0</v>
      </c>
      <c r="Z281" s="68">
        <v>0</v>
      </c>
      <c r="AA281" s="68">
        <v>0</v>
      </c>
      <c r="AB281" s="68">
        <v>0</v>
      </c>
      <c r="AC281" s="68">
        <v>0</v>
      </c>
      <c r="AD281" s="68">
        <v>0</v>
      </c>
      <c r="AE281" s="68">
        <v>0</v>
      </c>
      <c r="AF281" s="68">
        <v>0</v>
      </c>
      <c r="AG281" s="68">
        <v>0</v>
      </c>
      <c r="AH281" s="68">
        <v>0</v>
      </c>
      <c r="AI281" s="68">
        <v>0</v>
      </c>
      <c r="AJ281" t="s">
        <v>1962</v>
      </c>
      <c r="AK281" s="89">
        <v>9.3889985858778267E-4</v>
      </c>
      <c r="AL281" s="89">
        <v>1.5594343020843642E-3</v>
      </c>
      <c r="AM281" s="89">
        <v>2.7910613734234875E-3</v>
      </c>
      <c r="AN281" s="89">
        <v>4.952443441319186E-3</v>
      </c>
      <c r="AO281" s="89">
        <v>8.6670478132130895E-3</v>
      </c>
      <c r="AP281" s="89">
        <v>1.3735248433641066E-2</v>
      </c>
      <c r="AQ281" s="89">
        <v>2.1201526084895277E-2</v>
      </c>
      <c r="AR281" s="89">
        <v>3.1450558449484391E-2</v>
      </c>
      <c r="AS281" s="89">
        <v>4.4137939373971702E-2</v>
      </c>
      <c r="AT281" s="89">
        <v>5.6939370163447758E-2</v>
      </c>
      <c r="AU281" s="68">
        <v>414.18569290667887</v>
      </c>
      <c r="AV281" s="68">
        <v>687.92786690026685</v>
      </c>
      <c r="AW281" s="68">
        <v>1231.2470582701571</v>
      </c>
      <c r="AX281" s="68">
        <v>2184.7177838637876</v>
      </c>
      <c r="AY281" s="68">
        <v>3823.3760194302477</v>
      </c>
      <c r="AZ281" s="68">
        <v>6059.1588524572253</v>
      </c>
      <c r="BA281" s="68">
        <v>9352.827878107897</v>
      </c>
      <c r="BB281" s="68">
        <v>13874.0795672234</v>
      </c>
      <c r="BC281" s="68">
        <v>19470.982805960492</v>
      </c>
      <c r="BD281" s="68">
        <v>25118.197930384013</v>
      </c>
      <c r="BE281">
        <f t="shared" si="80"/>
        <v>0</v>
      </c>
      <c r="BF281">
        <f t="shared" si="81"/>
        <v>0</v>
      </c>
      <c r="BG281">
        <f t="shared" si="82"/>
        <v>0</v>
      </c>
      <c r="BH281">
        <f t="shared" si="83"/>
        <v>0</v>
      </c>
      <c r="BI281">
        <f t="shared" si="84"/>
        <v>0</v>
      </c>
      <c r="BJ281">
        <f t="shared" si="85"/>
        <v>0</v>
      </c>
      <c r="BK281">
        <f t="shared" si="86"/>
        <v>0</v>
      </c>
      <c r="BL281">
        <f t="shared" si="87"/>
        <v>0</v>
      </c>
      <c r="BM281">
        <f t="shared" si="88"/>
        <v>0</v>
      </c>
      <c r="BN281">
        <f t="shared" si="89"/>
        <v>0</v>
      </c>
      <c r="BO281">
        <f t="shared" si="90"/>
        <v>87.662088739911511</v>
      </c>
      <c r="BP281">
        <f t="shared" si="91"/>
        <v>148.65700056122969</v>
      </c>
      <c r="BQ281">
        <f t="shared" si="92"/>
        <v>271.65231561501747</v>
      </c>
      <c r="BR281">
        <f t="shared" si="93"/>
        <v>492.14071004337933</v>
      </c>
      <c r="BS281">
        <f t="shared" si="94"/>
        <v>879.35998961652638</v>
      </c>
      <c r="BT281">
        <f t="shared" si="95"/>
        <v>1422.8455838799641</v>
      </c>
      <c r="BU281">
        <f t="shared" si="96"/>
        <v>2242.4053240247035</v>
      </c>
      <c r="BV281">
        <f t="shared" si="97"/>
        <v>3396.2613029020426</v>
      </c>
      <c r="BW281">
        <f t="shared" si="98"/>
        <v>4866.430566461514</v>
      </c>
      <c r="BX281">
        <f t="shared" si="99"/>
        <v>6409.6878270821562</v>
      </c>
    </row>
    <row r="282" spans="1:76" x14ac:dyDescent="0.25">
      <c r="A282" t="s">
        <v>97</v>
      </c>
      <c r="B282" s="85">
        <v>3.9565924889224124</v>
      </c>
      <c r="C282" s="85">
        <v>0.55548250533301213</v>
      </c>
      <c r="E282" s="85">
        <v>52936.724501758508</v>
      </c>
      <c r="F282" s="86">
        <v>15</v>
      </c>
      <c r="H282" s="87">
        <v>20301</v>
      </c>
      <c r="I282" s="87">
        <v>6767</v>
      </c>
      <c r="J282" t="s">
        <v>1404</v>
      </c>
      <c r="K282">
        <v>3</v>
      </c>
      <c r="L282" s="87">
        <v>1177.5756588556724</v>
      </c>
      <c r="M282" t="s">
        <v>286</v>
      </c>
      <c r="N282">
        <v>10026.442056741693</v>
      </c>
      <c r="O282" t="s">
        <v>1963</v>
      </c>
      <c r="P282" s="89">
        <v>0</v>
      </c>
      <c r="Q282" s="89">
        <v>0</v>
      </c>
      <c r="R282" s="89">
        <v>0</v>
      </c>
      <c r="S282" s="89">
        <v>0</v>
      </c>
      <c r="T282" s="89">
        <v>0</v>
      </c>
      <c r="U282" s="89">
        <v>0</v>
      </c>
      <c r="V282" s="89">
        <v>0</v>
      </c>
      <c r="W282" s="89">
        <v>0</v>
      </c>
      <c r="X282" s="89">
        <v>0</v>
      </c>
      <c r="Y282" s="89">
        <v>0</v>
      </c>
      <c r="Z282" s="68">
        <v>0</v>
      </c>
      <c r="AA282" s="68">
        <v>0</v>
      </c>
      <c r="AB282" s="68">
        <v>0</v>
      </c>
      <c r="AC282" s="68">
        <v>0</v>
      </c>
      <c r="AD282" s="68">
        <v>0</v>
      </c>
      <c r="AE282" s="68">
        <v>0</v>
      </c>
      <c r="AF282" s="68">
        <v>0</v>
      </c>
      <c r="AG282" s="68">
        <v>0</v>
      </c>
      <c r="AH282" s="68">
        <v>0</v>
      </c>
      <c r="AI282" s="68">
        <v>0</v>
      </c>
      <c r="AJ282" t="s">
        <v>1964</v>
      </c>
      <c r="AK282" s="89">
        <v>2.4500642862598314E-3</v>
      </c>
      <c r="AL282" s="89">
        <v>3.2106883317805849E-3</v>
      </c>
      <c r="AM282" s="89">
        <v>4.5525189046234267E-3</v>
      </c>
      <c r="AN282" s="89">
        <v>6.2643356933840951E-3</v>
      </c>
      <c r="AO282" s="89">
        <v>8.2197726966982444E-3</v>
      </c>
      <c r="AP282" s="89">
        <v>1.2069621376614633E-2</v>
      </c>
      <c r="AQ282" s="89">
        <v>1.7442231315421389E-2</v>
      </c>
      <c r="AR282" s="89">
        <v>2.4314835744810998E-2</v>
      </c>
      <c r="AS282" s="89">
        <v>3.2362780723881775E-2</v>
      </c>
      <c r="AT282" s="89">
        <v>3.997531799575698E-2</v>
      </c>
      <c r="AU282" s="68">
        <v>129.6983781333343</v>
      </c>
      <c r="AV282" s="68">
        <v>169.96332368047945</v>
      </c>
      <c r="AW282" s="68">
        <v>240.99543904309778</v>
      </c>
      <c r="AX282" s="68">
        <v>331.61341278720619</v>
      </c>
      <c r="AY282" s="68">
        <v>435.12784271219158</v>
      </c>
      <c r="AZ282" s="68">
        <v>638.92622165438411</v>
      </c>
      <c r="BA282" s="68">
        <v>923.33459384040702</v>
      </c>
      <c r="BB282" s="68">
        <v>1287.14776112857</v>
      </c>
      <c r="BC282" s="68">
        <v>1713.1796072909503</v>
      </c>
      <c r="BD282" s="68">
        <v>2116.1623956115764</v>
      </c>
      <c r="BE282">
        <f t="shared" si="80"/>
        <v>0</v>
      </c>
      <c r="BF282">
        <f t="shared" si="81"/>
        <v>0</v>
      </c>
      <c r="BG282">
        <f t="shared" si="82"/>
        <v>0</v>
      </c>
      <c r="BH282">
        <f t="shared" si="83"/>
        <v>0</v>
      </c>
      <c r="BI282">
        <f t="shared" si="84"/>
        <v>0</v>
      </c>
      <c r="BJ282">
        <f t="shared" si="85"/>
        <v>0</v>
      </c>
      <c r="BK282">
        <f t="shared" si="86"/>
        <v>0</v>
      </c>
      <c r="BL282">
        <f t="shared" si="87"/>
        <v>0</v>
      </c>
      <c r="BM282">
        <f t="shared" si="88"/>
        <v>0</v>
      </c>
      <c r="BN282">
        <f t="shared" si="89"/>
        <v>0</v>
      </c>
      <c r="BO282">
        <f t="shared" si="90"/>
        <v>27.450563667607568</v>
      </c>
      <c r="BP282">
        <f t="shared" si="91"/>
        <v>36.728033736450577</v>
      </c>
      <c r="BQ282">
        <f t="shared" si="92"/>
        <v>53.171269428812444</v>
      </c>
      <c r="BR282">
        <f t="shared" si="93"/>
        <v>74.700934662771516</v>
      </c>
      <c r="BS282">
        <f t="shared" si="94"/>
        <v>100.07752659030213</v>
      </c>
      <c r="BT282">
        <f t="shared" si="95"/>
        <v>150.03623028258752</v>
      </c>
      <c r="BU282">
        <f t="shared" si="96"/>
        <v>221.3758700649563</v>
      </c>
      <c r="BV282">
        <f t="shared" si="97"/>
        <v>315.0832537075338</v>
      </c>
      <c r="BW282">
        <f t="shared" si="98"/>
        <v>428.17918796615902</v>
      </c>
      <c r="BX282">
        <f t="shared" si="99"/>
        <v>540.00451723780009</v>
      </c>
    </row>
    <row r="283" spans="1:76" x14ac:dyDescent="0.25">
      <c r="A283" t="s">
        <v>97</v>
      </c>
      <c r="B283" s="85">
        <v>24.728703055765077</v>
      </c>
      <c r="C283" s="85">
        <v>3.4717656583313259</v>
      </c>
      <c r="E283" s="85">
        <v>330854.52813599067</v>
      </c>
      <c r="F283" s="86">
        <v>15</v>
      </c>
      <c r="H283" s="87">
        <v>135340</v>
      </c>
      <c r="I283" s="87">
        <v>6767</v>
      </c>
      <c r="J283" t="s">
        <v>1404</v>
      </c>
      <c r="K283">
        <v>20</v>
      </c>
      <c r="L283" s="87">
        <v>7359.8478678479523</v>
      </c>
      <c r="M283" t="s">
        <v>286</v>
      </c>
      <c r="N283">
        <v>71124.012854635585</v>
      </c>
      <c r="O283" t="s">
        <v>1965</v>
      </c>
      <c r="P283" s="89">
        <v>0</v>
      </c>
      <c r="Q283" s="89">
        <v>0</v>
      </c>
      <c r="R283" s="89">
        <v>0</v>
      </c>
      <c r="S283" s="89">
        <v>0</v>
      </c>
      <c r="T283" s="89">
        <v>0</v>
      </c>
      <c r="U283" s="89">
        <v>0</v>
      </c>
      <c r="V283" s="89">
        <v>0</v>
      </c>
      <c r="W283" s="89">
        <v>0</v>
      </c>
      <c r="X283" s="89">
        <v>0</v>
      </c>
      <c r="Y283" s="89">
        <v>0</v>
      </c>
      <c r="Z283" s="68">
        <v>0</v>
      </c>
      <c r="AA283" s="68">
        <v>0</v>
      </c>
      <c r="AB283" s="68">
        <v>0</v>
      </c>
      <c r="AC283" s="68">
        <v>0</v>
      </c>
      <c r="AD283" s="68">
        <v>0</v>
      </c>
      <c r="AE283" s="68">
        <v>0</v>
      </c>
      <c r="AF283" s="68">
        <v>0</v>
      </c>
      <c r="AG283" s="68">
        <v>0</v>
      </c>
      <c r="AH283" s="68">
        <v>0</v>
      </c>
      <c r="AI283" s="68">
        <v>0</v>
      </c>
      <c r="AJ283" t="s">
        <v>1966</v>
      </c>
      <c r="AK283" s="89">
        <v>0</v>
      </c>
      <c r="AL283" s="89">
        <v>0</v>
      </c>
      <c r="AM283" s="89">
        <v>0</v>
      </c>
      <c r="AN283" s="89">
        <v>0</v>
      </c>
      <c r="AO283" s="89">
        <v>0</v>
      </c>
      <c r="AP283" s="89">
        <v>0</v>
      </c>
      <c r="AQ283" s="89">
        <v>0</v>
      </c>
      <c r="AR283" s="89">
        <v>0</v>
      </c>
      <c r="AS283" s="89">
        <v>0</v>
      </c>
      <c r="AT283" s="89">
        <v>0</v>
      </c>
      <c r="AU283" s="68">
        <v>0</v>
      </c>
      <c r="AV283" s="68">
        <v>0</v>
      </c>
      <c r="AW283" s="68">
        <v>0</v>
      </c>
      <c r="AX283" s="68">
        <v>0</v>
      </c>
      <c r="AY283" s="68">
        <v>0</v>
      </c>
      <c r="AZ283" s="68">
        <v>0</v>
      </c>
      <c r="BA283" s="68">
        <v>0</v>
      </c>
      <c r="BB283" s="68">
        <v>0</v>
      </c>
      <c r="BC283" s="68">
        <v>0</v>
      </c>
      <c r="BD283" s="68">
        <v>0</v>
      </c>
      <c r="BE283">
        <f t="shared" si="80"/>
        <v>0</v>
      </c>
      <c r="BF283">
        <f t="shared" si="81"/>
        <v>0</v>
      </c>
      <c r="BG283">
        <f t="shared" si="82"/>
        <v>0</v>
      </c>
      <c r="BH283">
        <f t="shared" si="83"/>
        <v>0</v>
      </c>
      <c r="BI283">
        <f t="shared" si="84"/>
        <v>0</v>
      </c>
      <c r="BJ283">
        <f t="shared" si="85"/>
        <v>0</v>
      </c>
      <c r="BK283">
        <f t="shared" si="86"/>
        <v>0</v>
      </c>
      <c r="BL283">
        <f t="shared" si="87"/>
        <v>0</v>
      </c>
      <c r="BM283">
        <f t="shared" si="88"/>
        <v>0</v>
      </c>
      <c r="BN283">
        <f t="shared" si="89"/>
        <v>0</v>
      </c>
      <c r="BO283">
        <f t="shared" si="90"/>
        <v>0</v>
      </c>
      <c r="BP283">
        <f t="shared" si="91"/>
        <v>0</v>
      </c>
      <c r="BQ283">
        <f t="shared" si="92"/>
        <v>0</v>
      </c>
      <c r="BR283">
        <f t="shared" si="93"/>
        <v>0</v>
      </c>
      <c r="BS283">
        <f t="shared" si="94"/>
        <v>0</v>
      </c>
      <c r="BT283">
        <f t="shared" si="95"/>
        <v>0</v>
      </c>
      <c r="BU283">
        <f t="shared" si="96"/>
        <v>0</v>
      </c>
      <c r="BV283">
        <f t="shared" si="97"/>
        <v>0</v>
      </c>
      <c r="BW283">
        <f t="shared" si="98"/>
        <v>0</v>
      </c>
      <c r="BX283">
        <f t="shared" si="99"/>
        <v>0</v>
      </c>
    </row>
    <row r="284" spans="1:76" x14ac:dyDescent="0.25">
      <c r="A284" t="s">
        <v>97</v>
      </c>
      <c r="B284" s="85">
        <v>3.434542091078483</v>
      </c>
      <c r="C284" s="85">
        <v>0.48218967476823976</v>
      </c>
      <c r="E284" s="85">
        <v>45952.017796665372</v>
      </c>
      <c r="F284" s="86">
        <v>15</v>
      </c>
      <c r="H284" s="87">
        <v>20301</v>
      </c>
      <c r="I284" s="87">
        <v>6767</v>
      </c>
      <c r="J284" t="s">
        <v>1404</v>
      </c>
      <c r="K284">
        <v>3</v>
      </c>
      <c r="L284" s="87">
        <v>1022.20109275666</v>
      </c>
      <c r="M284" t="s">
        <v>286</v>
      </c>
      <c r="N284">
        <v>11382.112896477163</v>
      </c>
      <c r="O284" t="s">
        <v>1967</v>
      </c>
      <c r="P284" s="89">
        <v>0</v>
      </c>
      <c r="Q284" s="89">
        <v>0</v>
      </c>
      <c r="R284" s="89">
        <v>0</v>
      </c>
      <c r="S284" s="89">
        <v>0</v>
      </c>
      <c r="T284" s="89">
        <v>0</v>
      </c>
      <c r="U284" s="89">
        <v>0</v>
      </c>
      <c r="V284" s="89">
        <v>0</v>
      </c>
      <c r="W284" s="89">
        <v>0</v>
      </c>
      <c r="X284" s="89">
        <v>0</v>
      </c>
      <c r="Y284" s="89">
        <v>0</v>
      </c>
      <c r="Z284" s="68">
        <v>0</v>
      </c>
      <c r="AA284" s="68">
        <v>0</v>
      </c>
      <c r="AB284" s="68">
        <v>0</v>
      </c>
      <c r="AC284" s="68">
        <v>0</v>
      </c>
      <c r="AD284" s="68">
        <v>0</v>
      </c>
      <c r="AE284" s="68">
        <v>0</v>
      </c>
      <c r="AF284" s="68">
        <v>0</v>
      </c>
      <c r="AG284" s="68">
        <v>0</v>
      </c>
      <c r="AH284" s="68">
        <v>0</v>
      </c>
      <c r="AI284" s="68">
        <v>0</v>
      </c>
      <c r="AJ284" t="s">
        <v>1968</v>
      </c>
      <c r="AK284" s="89">
        <v>1.9254621707975024E-3</v>
      </c>
      <c r="AL284" s="89">
        <v>2.3860485627407823E-3</v>
      </c>
      <c r="AM284" s="89">
        <v>3.0943773746435681E-3</v>
      </c>
      <c r="AN284" s="89">
        <v>3.7204373896959158E-3</v>
      </c>
      <c r="AO284" s="89">
        <v>3.8654853352069747E-3</v>
      </c>
      <c r="AP284" s="89">
        <v>5.6552278874708968E-3</v>
      </c>
      <c r="AQ284" s="89">
        <v>8.1441462299927242E-3</v>
      </c>
      <c r="AR284" s="89">
        <v>1.1312964719697187E-2</v>
      </c>
      <c r="AS284" s="89">
        <v>1.5009080557173132E-2</v>
      </c>
      <c r="AT284" s="89">
        <v>1.8488662166938282E-2</v>
      </c>
      <c r="AU284" s="68">
        <v>88.478871939292773</v>
      </c>
      <c r="AV284" s="68">
        <v>109.64374601877226</v>
      </c>
      <c r="AW284" s="68">
        <v>142.19288418921991</v>
      </c>
      <c r="AX284" s="68">
        <v>170.96160514268598</v>
      </c>
      <c r="AY284" s="68">
        <v>177.6268509161799</v>
      </c>
      <c r="AZ284" s="68">
        <v>259.86913252926098</v>
      </c>
      <c r="BA284" s="68">
        <v>374.23995249927088</v>
      </c>
      <c r="BB284" s="68">
        <v>519.85355613257263</v>
      </c>
      <c r="BC284" s="68">
        <v>689.69753687480397</v>
      </c>
      <c r="BD284" s="68">
        <v>849.59133293168168</v>
      </c>
      <c r="BE284">
        <f t="shared" si="80"/>
        <v>0</v>
      </c>
      <c r="BF284">
        <f t="shared" si="81"/>
        <v>0</v>
      </c>
      <c r="BG284">
        <f t="shared" si="82"/>
        <v>0</v>
      </c>
      <c r="BH284">
        <f t="shared" si="83"/>
        <v>0</v>
      </c>
      <c r="BI284">
        <f t="shared" si="84"/>
        <v>0</v>
      </c>
      <c r="BJ284">
        <f t="shared" si="85"/>
        <v>0</v>
      </c>
      <c r="BK284">
        <f t="shared" si="86"/>
        <v>0</v>
      </c>
      <c r="BL284">
        <f t="shared" si="87"/>
        <v>0</v>
      </c>
      <c r="BM284">
        <f t="shared" si="88"/>
        <v>0</v>
      </c>
      <c r="BN284">
        <f t="shared" si="89"/>
        <v>0</v>
      </c>
      <c r="BO284">
        <f t="shared" si="90"/>
        <v>23.884037340963985</v>
      </c>
      <c r="BP284">
        <f t="shared" si="91"/>
        <v>30.218838772678474</v>
      </c>
      <c r="BQ284">
        <f t="shared" si="92"/>
        <v>40.012668135816057</v>
      </c>
      <c r="BR284">
        <f t="shared" si="93"/>
        <v>49.11837353708853</v>
      </c>
      <c r="BS284">
        <f t="shared" si="94"/>
        <v>52.105041879823666</v>
      </c>
      <c r="BT284">
        <f t="shared" si="95"/>
        <v>77.830813838738237</v>
      </c>
      <c r="BU284">
        <f t="shared" si="96"/>
        <v>114.43866066776582</v>
      </c>
      <c r="BV284">
        <f t="shared" si="97"/>
        <v>162.30405797242099</v>
      </c>
      <c r="BW284">
        <f t="shared" si="98"/>
        <v>219.8531924025028</v>
      </c>
      <c r="BX284">
        <f t="shared" si="99"/>
        <v>276.50941070357737</v>
      </c>
    </row>
    <row r="285" spans="1:76" x14ac:dyDescent="0.25">
      <c r="A285" t="s">
        <v>97</v>
      </c>
      <c r="B285" s="85">
        <v>1.3738168364313934</v>
      </c>
      <c r="C285" s="85">
        <v>0.19287586990729591</v>
      </c>
      <c r="E285" s="85">
        <v>18380.807118666151</v>
      </c>
      <c r="F285" s="86">
        <v>15</v>
      </c>
      <c r="H285" s="87">
        <v>13534</v>
      </c>
      <c r="I285" s="87">
        <v>6767</v>
      </c>
      <c r="J285" t="s">
        <v>1404</v>
      </c>
      <c r="K285">
        <v>2</v>
      </c>
      <c r="L285" s="87">
        <v>408.88043710266408</v>
      </c>
      <c r="M285" t="s">
        <v>286</v>
      </c>
      <c r="N285" t="s">
        <v>286</v>
      </c>
      <c r="O285" t="s">
        <v>1969</v>
      </c>
      <c r="P285" s="89">
        <v>0</v>
      </c>
      <c r="Q285" s="89">
        <v>0</v>
      </c>
      <c r="R285" s="89">
        <v>0</v>
      </c>
      <c r="S285" s="89">
        <v>0</v>
      </c>
      <c r="T285" s="89">
        <v>0</v>
      </c>
      <c r="U285" s="89">
        <v>0</v>
      </c>
      <c r="V285" s="89">
        <v>0</v>
      </c>
      <c r="W285" s="89">
        <v>0</v>
      </c>
      <c r="X285" s="89">
        <v>0</v>
      </c>
      <c r="Y285" s="89">
        <v>0</v>
      </c>
      <c r="Z285" s="68">
        <v>0</v>
      </c>
      <c r="AA285" s="68">
        <v>0</v>
      </c>
      <c r="AB285" s="68">
        <v>0</v>
      </c>
      <c r="AC285" s="68">
        <v>0</v>
      </c>
      <c r="AD285" s="68">
        <v>0</v>
      </c>
      <c r="AE285" s="68">
        <v>0</v>
      </c>
      <c r="AF285" s="68">
        <v>0</v>
      </c>
      <c r="AG285" s="68">
        <v>0</v>
      </c>
      <c r="AH285" s="68">
        <v>0</v>
      </c>
      <c r="AI285" s="68">
        <v>0</v>
      </c>
      <c r="AJ285" t="s">
        <v>1970</v>
      </c>
      <c r="AK285" s="89">
        <v>0</v>
      </c>
      <c r="AL285" s="89">
        <v>0</v>
      </c>
      <c r="AM285" s="89">
        <v>0</v>
      </c>
      <c r="AN285" s="89">
        <v>0</v>
      </c>
      <c r="AO285" s="89">
        <v>0</v>
      </c>
      <c r="AP285" s="89">
        <v>0</v>
      </c>
      <c r="AQ285" s="89">
        <v>0</v>
      </c>
      <c r="AR285" s="89">
        <v>0</v>
      </c>
      <c r="AS285" s="89">
        <v>0</v>
      </c>
      <c r="AT285" s="89">
        <v>0</v>
      </c>
      <c r="AU285" s="68">
        <v>0</v>
      </c>
      <c r="AV285" s="68">
        <v>0</v>
      </c>
      <c r="AW285" s="68">
        <v>0</v>
      </c>
      <c r="AX285" s="68">
        <v>0</v>
      </c>
      <c r="AY285" s="68">
        <v>0</v>
      </c>
      <c r="AZ285" s="68">
        <v>0</v>
      </c>
      <c r="BA285" s="68">
        <v>0</v>
      </c>
      <c r="BB285" s="68">
        <v>0</v>
      </c>
      <c r="BC285" s="68">
        <v>0</v>
      </c>
      <c r="BD285" s="68">
        <v>0</v>
      </c>
      <c r="BE285">
        <f t="shared" si="80"/>
        <v>0</v>
      </c>
      <c r="BF285">
        <f t="shared" si="81"/>
        <v>0</v>
      </c>
      <c r="BG285">
        <f t="shared" si="82"/>
        <v>0</v>
      </c>
      <c r="BH285">
        <f t="shared" si="83"/>
        <v>0</v>
      </c>
      <c r="BI285">
        <f t="shared" si="84"/>
        <v>0</v>
      </c>
      <c r="BJ285">
        <f t="shared" si="85"/>
        <v>0</v>
      </c>
      <c r="BK285">
        <f t="shared" si="86"/>
        <v>0</v>
      </c>
      <c r="BL285">
        <f t="shared" si="87"/>
        <v>0</v>
      </c>
      <c r="BM285">
        <f t="shared" si="88"/>
        <v>0</v>
      </c>
      <c r="BN285">
        <f t="shared" si="89"/>
        <v>0</v>
      </c>
      <c r="BO285">
        <f t="shared" si="90"/>
        <v>0</v>
      </c>
      <c r="BP285">
        <f t="shared" si="91"/>
        <v>0</v>
      </c>
      <c r="BQ285">
        <f t="shared" si="92"/>
        <v>0</v>
      </c>
      <c r="BR285">
        <f t="shared" si="93"/>
        <v>0</v>
      </c>
      <c r="BS285">
        <f t="shared" si="94"/>
        <v>0</v>
      </c>
      <c r="BT285">
        <f t="shared" si="95"/>
        <v>0</v>
      </c>
      <c r="BU285">
        <f t="shared" si="96"/>
        <v>0</v>
      </c>
      <c r="BV285">
        <f t="shared" si="97"/>
        <v>0</v>
      </c>
      <c r="BW285">
        <f t="shared" si="98"/>
        <v>0</v>
      </c>
      <c r="BX285">
        <f t="shared" si="99"/>
        <v>0</v>
      </c>
    </row>
    <row r="286" spans="1:76" x14ac:dyDescent="0.25">
      <c r="A286" t="s">
        <v>97</v>
      </c>
      <c r="B286" s="85">
        <v>2.4481416025207423</v>
      </c>
      <c r="C286" s="85">
        <v>0.34370480017480121</v>
      </c>
      <c r="E286" s="85">
        <v>32754.598285463071</v>
      </c>
      <c r="F286" s="86">
        <v>15</v>
      </c>
      <c r="H286" s="87">
        <v>20301</v>
      </c>
      <c r="I286" s="87">
        <v>6767</v>
      </c>
      <c r="J286" t="s">
        <v>1404</v>
      </c>
      <c r="K286">
        <v>3</v>
      </c>
      <c r="L286" s="87">
        <v>728.62493891694714</v>
      </c>
      <c r="M286" t="s">
        <v>286</v>
      </c>
      <c r="N286" t="s">
        <v>286</v>
      </c>
      <c r="O286" t="s">
        <v>1971</v>
      </c>
      <c r="P286" s="89">
        <v>0</v>
      </c>
      <c r="Q286" s="89">
        <v>0</v>
      </c>
      <c r="R286" s="89">
        <v>0</v>
      </c>
      <c r="S286" s="89">
        <v>0</v>
      </c>
      <c r="T286" s="89">
        <v>0</v>
      </c>
      <c r="U286" s="89">
        <v>0</v>
      </c>
      <c r="V286" s="89">
        <v>0</v>
      </c>
      <c r="W286" s="89">
        <v>0</v>
      </c>
      <c r="X286" s="89">
        <v>0</v>
      </c>
      <c r="Y286" s="89">
        <v>0</v>
      </c>
      <c r="Z286" s="68">
        <v>0</v>
      </c>
      <c r="AA286" s="68">
        <v>0</v>
      </c>
      <c r="AB286" s="68">
        <v>0</v>
      </c>
      <c r="AC286" s="68">
        <v>0</v>
      </c>
      <c r="AD286" s="68">
        <v>0</v>
      </c>
      <c r="AE286" s="68">
        <v>0</v>
      </c>
      <c r="AF286" s="68">
        <v>0</v>
      </c>
      <c r="AG286" s="68">
        <v>0</v>
      </c>
      <c r="AH286" s="68">
        <v>0</v>
      </c>
      <c r="AI286" s="68">
        <v>0</v>
      </c>
      <c r="AJ286" t="s">
        <v>1972</v>
      </c>
      <c r="AK286" s="89">
        <v>0</v>
      </c>
      <c r="AL286" s="89">
        <v>0</v>
      </c>
      <c r="AM286" s="89">
        <v>0</v>
      </c>
      <c r="AN286" s="89">
        <v>0</v>
      </c>
      <c r="AO286" s="89">
        <v>0</v>
      </c>
      <c r="AP286" s="89">
        <v>0</v>
      </c>
      <c r="AQ286" s="89">
        <v>0</v>
      </c>
      <c r="AR286" s="89">
        <v>0</v>
      </c>
      <c r="AS286" s="89">
        <v>0</v>
      </c>
      <c r="AT286" s="89">
        <v>0</v>
      </c>
      <c r="AU286" s="68">
        <v>0</v>
      </c>
      <c r="AV286" s="68">
        <v>0</v>
      </c>
      <c r="AW286" s="68">
        <v>0</v>
      </c>
      <c r="AX286" s="68">
        <v>0</v>
      </c>
      <c r="AY286" s="68">
        <v>0</v>
      </c>
      <c r="AZ286" s="68">
        <v>0</v>
      </c>
      <c r="BA286" s="68">
        <v>0</v>
      </c>
      <c r="BB286" s="68">
        <v>0</v>
      </c>
      <c r="BC286" s="68">
        <v>0</v>
      </c>
      <c r="BD286" s="68">
        <v>0</v>
      </c>
      <c r="BE286">
        <f t="shared" si="80"/>
        <v>0</v>
      </c>
      <c r="BF286">
        <f t="shared" si="81"/>
        <v>0</v>
      </c>
      <c r="BG286">
        <f t="shared" si="82"/>
        <v>0</v>
      </c>
      <c r="BH286">
        <f t="shared" si="83"/>
        <v>0</v>
      </c>
      <c r="BI286">
        <f t="shared" si="84"/>
        <v>0</v>
      </c>
      <c r="BJ286">
        <f t="shared" si="85"/>
        <v>0</v>
      </c>
      <c r="BK286">
        <f t="shared" si="86"/>
        <v>0</v>
      </c>
      <c r="BL286">
        <f t="shared" si="87"/>
        <v>0</v>
      </c>
      <c r="BM286">
        <f t="shared" si="88"/>
        <v>0</v>
      </c>
      <c r="BN286">
        <f t="shared" si="89"/>
        <v>0</v>
      </c>
      <c r="BO286">
        <f t="shared" si="90"/>
        <v>0</v>
      </c>
      <c r="BP286">
        <f t="shared" si="91"/>
        <v>0</v>
      </c>
      <c r="BQ286">
        <f t="shared" si="92"/>
        <v>0</v>
      </c>
      <c r="BR286">
        <f t="shared" si="93"/>
        <v>0</v>
      </c>
      <c r="BS286">
        <f t="shared" si="94"/>
        <v>0</v>
      </c>
      <c r="BT286">
        <f t="shared" si="95"/>
        <v>0</v>
      </c>
      <c r="BU286">
        <f t="shared" si="96"/>
        <v>0</v>
      </c>
      <c r="BV286">
        <f t="shared" si="97"/>
        <v>0</v>
      </c>
      <c r="BW286">
        <f t="shared" si="98"/>
        <v>0</v>
      </c>
      <c r="BX286">
        <f t="shared" si="99"/>
        <v>0</v>
      </c>
    </row>
    <row r="287" spans="1:76" x14ac:dyDescent="0.25">
      <c r="A287" t="s">
        <v>97</v>
      </c>
      <c r="B287" s="85">
        <v>0.17173086843566776</v>
      </c>
      <c r="C287" s="85">
        <v>2.4110012165452822E-2</v>
      </c>
      <c r="E287" s="85">
        <v>2297.6512482089356</v>
      </c>
      <c r="F287" s="86">
        <v>15</v>
      </c>
      <c r="H287" s="87">
        <v>6767</v>
      </c>
      <c r="I287" s="87">
        <v>6767</v>
      </c>
      <c r="J287" t="s">
        <v>1404</v>
      </c>
      <c r="K287">
        <v>1</v>
      </c>
      <c r="L287" s="87">
        <v>51.111174858208614</v>
      </c>
      <c r="M287" t="s">
        <v>286</v>
      </c>
      <c r="N287" t="s">
        <v>286</v>
      </c>
      <c r="O287" t="s">
        <v>1973</v>
      </c>
      <c r="P287" s="89">
        <v>0</v>
      </c>
      <c r="Q287" s="89">
        <v>0</v>
      </c>
      <c r="R287" s="89">
        <v>0</v>
      </c>
      <c r="S287" s="89">
        <v>0</v>
      </c>
      <c r="T287" s="89">
        <v>0</v>
      </c>
      <c r="U287" s="89">
        <v>0</v>
      </c>
      <c r="V287" s="89">
        <v>0</v>
      </c>
      <c r="W287" s="89">
        <v>0</v>
      </c>
      <c r="X287" s="89">
        <v>0</v>
      </c>
      <c r="Y287" s="89">
        <v>0</v>
      </c>
      <c r="Z287" s="68">
        <v>0</v>
      </c>
      <c r="AA287" s="68">
        <v>0</v>
      </c>
      <c r="AB287" s="68">
        <v>0</v>
      </c>
      <c r="AC287" s="68">
        <v>0</v>
      </c>
      <c r="AD287" s="68">
        <v>0</v>
      </c>
      <c r="AE287" s="68">
        <v>0</v>
      </c>
      <c r="AF287" s="68">
        <v>0</v>
      </c>
      <c r="AG287" s="68">
        <v>0</v>
      </c>
      <c r="AH287" s="68">
        <v>0</v>
      </c>
      <c r="AI287" s="68">
        <v>0</v>
      </c>
      <c r="AJ287" t="s">
        <v>1974</v>
      </c>
      <c r="AK287" s="89">
        <v>0</v>
      </c>
      <c r="AL287" s="89">
        <v>0</v>
      </c>
      <c r="AM287" s="89">
        <v>0</v>
      </c>
      <c r="AN287" s="89">
        <v>0</v>
      </c>
      <c r="AO287" s="89">
        <v>0</v>
      </c>
      <c r="AP287" s="89">
        <v>0</v>
      </c>
      <c r="AQ287" s="89">
        <v>0</v>
      </c>
      <c r="AR287" s="89">
        <v>0</v>
      </c>
      <c r="AS287" s="89">
        <v>0</v>
      </c>
      <c r="AT287" s="89">
        <v>0</v>
      </c>
      <c r="AU287" s="68">
        <v>0</v>
      </c>
      <c r="AV287" s="68">
        <v>0</v>
      </c>
      <c r="AW287" s="68">
        <v>0</v>
      </c>
      <c r="AX287" s="68">
        <v>0</v>
      </c>
      <c r="AY287" s="68">
        <v>0</v>
      </c>
      <c r="AZ287" s="68">
        <v>0</v>
      </c>
      <c r="BA287" s="68">
        <v>0</v>
      </c>
      <c r="BB287" s="68">
        <v>0</v>
      </c>
      <c r="BC287" s="68">
        <v>0</v>
      </c>
      <c r="BD287" s="68">
        <v>0</v>
      </c>
      <c r="BE287">
        <f t="shared" si="80"/>
        <v>0</v>
      </c>
      <c r="BF287">
        <f t="shared" si="81"/>
        <v>0</v>
      </c>
      <c r="BG287">
        <f t="shared" si="82"/>
        <v>0</v>
      </c>
      <c r="BH287">
        <f t="shared" si="83"/>
        <v>0</v>
      </c>
      <c r="BI287">
        <f t="shared" si="84"/>
        <v>0</v>
      </c>
      <c r="BJ287">
        <f t="shared" si="85"/>
        <v>0</v>
      </c>
      <c r="BK287">
        <f t="shared" si="86"/>
        <v>0</v>
      </c>
      <c r="BL287">
        <f t="shared" si="87"/>
        <v>0</v>
      </c>
      <c r="BM287">
        <f t="shared" si="88"/>
        <v>0</v>
      </c>
      <c r="BN287">
        <f t="shared" si="89"/>
        <v>0</v>
      </c>
      <c r="BO287">
        <f t="shared" si="90"/>
        <v>0</v>
      </c>
      <c r="BP287">
        <f t="shared" si="91"/>
        <v>0</v>
      </c>
      <c r="BQ287">
        <f t="shared" si="92"/>
        <v>0</v>
      </c>
      <c r="BR287">
        <f t="shared" si="93"/>
        <v>0</v>
      </c>
      <c r="BS287">
        <f t="shared" si="94"/>
        <v>0</v>
      </c>
      <c r="BT287">
        <f t="shared" si="95"/>
        <v>0</v>
      </c>
      <c r="BU287">
        <f t="shared" si="96"/>
        <v>0</v>
      </c>
      <c r="BV287">
        <f t="shared" si="97"/>
        <v>0</v>
      </c>
      <c r="BW287">
        <f t="shared" si="98"/>
        <v>0</v>
      </c>
      <c r="BX287">
        <f t="shared" si="99"/>
        <v>0</v>
      </c>
    </row>
    <row r="288" spans="1:76" x14ac:dyDescent="0.25">
      <c r="A288" t="s">
        <v>97</v>
      </c>
      <c r="B288" s="85">
        <v>0.82429010185883589</v>
      </c>
      <c r="C288" s="85">
        <v>0.11572552194437752</v>
      </c>
      <c r="E288" s="85">
        <v>11028.484271199688</v>
      </c>
      <c r="F288" s="86">
        <v>15</v>
      </c>
      <c r="H288" s="87">
        <v>6767</v>
      </c>
      <c r="I288" s="87">
        <v>6767</v>
      </c>
      <c r="J288" t="s">
        <v>1404</v>
      </c>
      <c r="K288">
        <v>1</v>
      </c>
      <c r="L288" s="87">
        <v>245.32826226159838</v>
      </c>
      <c r="M288" t="s">
        <v>286</v>
      </c>
      <c r="N288" t="s">
        <v>286</v>
      </c>
      <c r="O288" t="s">
        <v>1975</v>
      </c>
      <c r="P288" s="89">
        <v>0</v>
      </c>
      <c r="Q288" s="89">
        <v>0</v>
      </c>
      <c r="R288" s="89">
        <v>0</v>
      </c>
      <c r="S288" s="89">
        <v>0</v>
      </c>
      <c r="T288" s="89">
        <v>0</v>
      </c>
      <c r="U288" s="89">
        <v>0</v>
      </c>
      <c r="V288" s="89">
        <v>0</v>
      </c>
      <c r="W288" s="89">
        <v>0</v>
      </c>
      <c r="X288" s="89">
        <v>0</v>
      </c>
      <c r="Y288" s="89">
        <v>0</v>
      </c>
      <c r="Z288" s="68">
        <v>0</v>
      </c>
      <c r="AA288" s="68">
        <v>0</v>
      </c>
      <c r="AB288" s="68">
        <v>0</v>
      </c>
      <c r="AC288" s="68">
        <v>0</v>
      </c>
      <c r="AD288" s="68">
        <v>0</v>
      </c>
      <c r="AE288" s="68">
        <v>0</v>
      </c>
      <c r="AF288" s="68">
        <v>0</v>
      </c>
      <c r="AG288" s="68">
        <v>0</v>
      </c>
      <c r="AH288" s="68">
        <v>0</v>
      </c>
      <c r="AI288" s="68">
        <v>0</v>
      </c>
      <c r="AJ288" t="s">
        <v>1976</v>
      </c>
      <c r="AK288" s="89">
        <v>0</v>
      </c>
      <c r="AL288" s="89">
        <v>0</v>
      </c>
      <c r="AM288" s="89">
        <v>0</v>
      </c>
      <c r="AN288" s="89">
        <v>0</v>
      </c>
      <c r="AO288" s="89">
        <v>0</v>
      </c>
      <c r="AP288" s="89">
        <v>0</v>
      </c>
      <c r="AQ288" s="89">
        <v>0</v>
      </c>
      <c r="AR288" s="89">
        <v>0</v>
      </c>
      <c r="AS288" s="89">
        <v>0</v>
      </c>
      <c r="AT288" s="89">
        <v>0</v>
      </c>
      <c r="AU288" s="68">
        <v>0</v>
      </c>
      <c r="AV288" s="68">
        <v>0</v>
      </c>
      <c r="AW288" s="68">
        <v>0</v>
      </c>
      <c r="AX288" s="68">
        <v>0</v>
      </c>
      <c r="AY288" s="68">
        <v>0</v>
      </c>
      <c r="AZ288" s="68">
        <v>0</v>
      </c>
      <c r="BA288" s="68">
        <v>0</v>
      </c>
      <c r="BB288" s="68">
        <v>0</v>
      </c>
      <c r="BC288" s="68">
        <v>0</v>
      </c>
      <c r="BD288" s="68">
        <v>0</v>
      </c>
      <c r="BE288">
        <f t="shared" si="80"/>
        <v>0</v>
      </c>
      <c r="BF288">
        <f t="shared" si="81"/>
        <v>0</v>
      </c>
      <c r="BG288">
        <f t="shared" si="82"/>
        <v>0</v>
      </c>
      <c r="BH288">
        <f t="shared" si="83"/>
        <v>0</v>
      </c>
      <c r="BI288">
        <f t="shared" si="84"/>
        <v>0</v>
      </c>
      <c r="BJ288">
        <f t="shared" si="85"/>
        <v>0</v>
      </c>
      <c r="BK288">
        <f t="shared" si="86"/>
        <v>0</v>
      </c>
      <c r="BL288">
        <f t="shared" si="87"/>
        <v>0</v>
      </c>
      <c r="BM288">
        <f t="shared" si="88"/>
        <v>0</v>
      </c>
      <c r="BN288">
        <f t="shared" si="89"/>
        <v>0</v>
      </c>
      <c r="BO288">
        <f t="shared" si="90"/>
        <v>0</v>
      </c>
      <c r="BP288">
        <f t="shared" si="91"/>
        <v>0</v>
      </c>
      <c r="BQ288">
        <f t="shared" si="92"/>
        <v>0</v>
      </c>
      <c r="BR288">
        <f t="shared" si="93"/>
        <v>0</v>
      </c>
      <c r="BS288">
        <f t="shared" si="94"/>
        <v>0</v>
      </c>
      <c r="BT288">
        <f t="shared" si="95"/>
        <v>0</v>
      </c>
      <c r="BU288">
        <f t="shared" si="96"/>
        <v>0</v>
      </c>
      <c r="BV288">
        <f t="shared" si="97"/>
        <v>0</v>
      </c>
      <c r="BW288">
        <f t="shared" si="98"/>
        <v>0</v>
      </c>
      <c r="BX288">
        <f t="shared" si="99"/>
        <v>0</v>
      </c>
    </row>
    <row r="289" spans="1:76" x14ac:dyDescent="0.25">
      <c r="A289" t="s">
        <v>170</v>
      </c>
      <c r="B289" s="85">
        <v>0</v>
      </c>
      <c r="C289" s="85">
        <v>0</v>
      </c>
      <c r="E289" s="85">
        <v>200.9</v>
      </c>
      <c r="F289" s="86">
        <v>7.8</v>
      </c>
      <c r="H289" s="87">
        <v>3.9199999999999995</v>
      </c>
      <c r="I289" s="87">
        <v>3.9199999999999995</v>
      </c>
      <c r="J289" t="s">
        <v>1977</v>
      </c>
      <c r="K289" t="s">
        <v>34</v>
      </c>
      <c r="L289" s="87">
        <v>4.4690137535095467</v>
      </c>
      <c r="M289" t="s">
        <v>286</v>
      </c>
      <c r="N289" t="s">
        <v>286</v>
      </c>
      <c r="O289" t="s">
        <v>1978</v>
      </c>
      <c r="P289" s="89">
        <v>0</v>
      </c>
      <c r="Q289" s="89">
        <v>0</v>
      </c>
      <c r="R289" s="89">
        <v>0</v>
      </c>
      <c r="S289" s="89">
        <v>0</v>
      </c>
      <c r="T289" s="89">
        <v>0</v>
      </c>
      <c r="U289" s="89">
        <v>0</v>
      </c>
      <c r="V289" s="89">
        <v>0</v>
      </c>
      <c r="W289" s="89">
        <v>0</v>
      </c>
      <c r="X289" s="89">
        <v>0</v>
      </c>
      <c r="Y289" s="89">
        <v>0</v>
      </c>
      <c r="Z289" s="68">
        <v>0</v>
      </c>
      <c r="AA289" s="68">
        <v>0</v>
      </c>
      <c r="AB289" s="68">
        <v>0</v>
      </c>
      <c r="AC289" s="68">
        <v>0</v>
      </c>
      <c r="AD289" s="68">
        <v>0</v>
      </c>
      <c r="AE289" s="68">
        <v>0</v>
      </c>
      <c r="AF289" s="68">
        <v>0</v>
      </c>
      <c r="AG289" s="68">
        <v>0</v>
      </c>
      <c r="AH289" s="68">
        <v>0</v>
      </c>
      <c r="AI289" s="68">
        <v>0</v>
      </c>
      <c r="AJ289" t="s">
        <v>1979</v>
      </c>
      <c r="AK289" s="89">
        <v>0</v>
      </c>
      <c r="AL289" s="89">
        <v>0</v>
      </c>
      <c r="AM289" s="89">
        <v>0</v>
      </c>
      <c r="AN289" s="89">
        <v>0</v>
      </c>
      <c r="AO289" s="89">
        <v>0</v>
      </c>
      <c r="AP289" s="89">
        <v>0</v>
      </c>
      <c r="AQ289" s="89">
        <v>0</v>
      </c>
      <c r="AR289" s="89">
        <v>0</v>
      </c>
      <c r="AS289" s="89">
        <v>0</v>
      </c>
      <c r="AT289" s="89">
        <v>0</v>
      </c>
      <c r="AU289" s="68">
        <v>0</v>
      </c>
      <c r="AV289" s="68">
        <v>0</v>
      </c>
      <c r="AW289" s="68">
        <v>0</v>
      </c>
      <c r="AX289" s="68">
        <v>0</v>
      </c>
      <c r="AY289" s="68">
        <v>0</v>
      </c>
      <c r="AZ289" s="68">
        <v>0</v>
      </c>
      <c r="BA289" s="68">
        <v>0</v>
      </c>
      <c r="BB289" s="68">
        <v>0</v>
      </c>
      <c r="BC289" s="68">
        <v>0</v>
      </c>
      <c r="BD289" s="68">
        <v>0</v>
      </c>
      <c r="BE289">
        <f t="shared" si="80"/>
        <v>0</v>
      </c>
      <c r="BF289">
        <f t="shared" si="81"/>
        <v>0</v>
      </c>
      <c r="BG289">
        <f t="shared" si="82"/>
        <v>0</v>
      </c>
      <c r="BH289">
        <f t="shared" si="83"/>
        <v>0</v>
      </c>
      <c r="BI289">
        <f t="shared" si="84"/>
        <v>0</v>
      </c>
      <c r="BJ289">
        <f t="shared" si="85"/>
        <v>0</v>
      </c>
      <c r="BK289">
        <f t="shared" si="86"/>
        <v>0</v>
      </c>
      <c r="BL289">
        <f t="shared" si="87"/>
        <v>0</v>
      </c>
      <c r="BM289">
        <f t="shared" si="88"/>
        <v>0</v>
      </c>
      <c r="BN289">
        <f t="shared" si="89"/>
        <v>0</v>
      </c>
      <c r="BO289">
        <f t="shared" si="90"/>
        <v>0</v>
      </c>
      <c r="BP289">
        <f t="shared" si="91"/>
        <v>0</v>
      </c>
      <c r="BQ289">
        <f t="shared" si="92"/>
        <v>0</v>
      </c>
      <c r="BR289">
        <f t="shared" si="93"/>
        <v>0</v>
      </c>
      <c r="BS289">
        <f t="shared" si="94"/>
        <v>0</v>
      </c>
      <c r="BT289">
        <f t="shared" si="95"/>
        <v>0</v>
      </c>
      <c r="BU289">
        <f t="shared" si="96"/>
        <v>0</v>
      </c>
      <c r="BV289">
        <f t="shared" si="97"/>
        <v>0</v>
      </c>
      <c r="BW289">
        <f t="shared" si="98"/>
        <v>0</v>
      </c>
      <c r="BX289">
        <f t="shared" si="99"/>
        <v>0</v>
      </c>
    </row>
    <row r="290" spans="1:76" x14ac:dyDescent="0.25">
      <c r="A290" t="s">
        <v>170</v>
      </c>
      <c r="B290" s="85">
        <v>0</v>
      </c>
      <c r="C290" s="85">
        <v>0</v>
      </c>
      <c r="E290" s="85">
        <v>200.9</v>
      </c>
      <c r="F290" s="86">
        <v>7.8</v>
      </c>
      <c r="H290" s="87">
        <v>3.9199999999999995</v>
      </c>
      <c r="I290" s="87">
        <v>3.9199999999999995</v>
      </c>
      <c r="J290" t="s">
        <v>1977</v>
      </c>
      <c r="K290" t="s">
        <v>34</v>
      </c>
      <c r="L290" s="87">
        <v>4.4690137535095467</v>
      </c>
      <c r="M290" t="s">
        <v>286</v>
      </c>
      <c r="N290" t="s">
        <v>286</v>
      </c>
      <c r="O290" t="s">
        <v>1980</v>
      </c>
      <c r="P290" s="89">
        <v>0</v>
      </c>
      <c r="Q290" s="89">
        <v>0</v>
      </c>
      <c r="R290" s="89">
        <v>0</v>
      </c>
      <c r="S290" s="89">
        <v>0</v>
      </c>
      <c r="T290" s="89">
        <v>0</v>
      </c>
      <c r="U290" s="89">
        <v>0</v>
      </c>
      <c r="V290" s="89">
        <v>0</v>
      </c>
      <c r="W290" s="89">
        <v>0</v>
      </c>
      <c r="X290" s="89">
        <v>0</v>
      </c>
      <c r="Y290" s="89">
        <v>0</v>
      </c>
      <c r="Z290" s="68">
        <v>0</v>
      </c>
      <c r="AA290" s="68">
        <v>0</v>
      </c>
      <c r="AB290" s="68">
        <v>0</v>
      </c>
      <c r="AC290" s="68">
        <v>0</v>
      </c>
      <c r="AD290" s="68">
        <v>0</v>
      </c>
      <c r="AE290" s="68">
        <v>0</v>
      </c>
      <c r="AF290" s="68">
        <v>0</v>
      </c>
      <c r="AG290" s="68">
        <v>0</v>
      </c>
      <c r="AH290" s="68">
        <v>0</v>
      </c>
      <c r="AI290" s="68">
        <v>0</v>
      </c>
      <c r="AJ290" t="s">
        <v>1981</v>
      </c>
      <c r="AK290" s="89">
        <v>0</v>
      </c>
      <c r="AL290" s="89">
        <v>0</v>
      </c>
      <c r="AM290" s="89">
        <v>0</v>
      </c>
      <c r="AN290" s="89">
        <v>0</v>
      </c>
      <c r="AO290" s="89">
        <v>0</v>
      </c>
      <c r="AP290" s="89">
        <v>0</v>
      </c>
      <c r="AQ290" s="89">
        <v>0</v>
      </c>
      <c r="AR290" s="89">
        <v>0</v>
      </c>
      <c r="AS290" s="89">
        <v>0</v>
      </c>
      <c r="AT290" s="89">
        <v>0</v>
      </c>
      <c r="AU290" s="68">
        <v>0</v>
      </c>
      <c r="AV290" s="68">
        <v>0</v>
      </c>
      <c r="AW290" s="68">
        <v>0</v>
      </c>
      <c r="AX290" s="68">
        <v>0</v>
      </c>
      <c r="AY290" s="68">
        <v>0</v>
      </c>
      <c r="AZ290" s="68">
        <v>0</v>
      </c>
      <c r="BA290" s="68">
        <v>0</v>
      </c>
      <c r="BB290" s="68">
        <v>0</v>
      </c>
      <c r="BC290" s="68">
        <v>0</v>
      </c>
      <c r="BD290" s="68">
        <v>0</v>
      </c>
      <c r="BE290">
        <f t="shared" si="80"/>
        <v>0</v>
      </c>
      <c r="BF290">
        <f t="shared" si="81"/>
        <v>0</v>
      </c>
      <c r="BG290">
        <f t="shared" si="82"/>
        <v>0</v>
      </c>
      <c r="BH290">
        <f t="shared" si="83"/>
        <v>0</v>
      </c>
      <c r="BI290">
        <f t="shared" si="84"/>
        <v>0</v>
      </c>
      <c r="BJ290">
        <f t="shared" si="85"/>
        <v>0</v>
      </c>
      <c r="BK290">
        <f t="shared" si="86"/>
        <v>0</v>
      </c>
      <c r="BL290">
        <f t="shared" si="87"/>
        <v>0</v>
      </c>
      <c r="BM290">
        <f t="shared" si="88"/>
        <v>0</v>
      </c>
      <c r="BN290">
        <f t="shared" si="89"/>
        <v>0</v>
      </c>
      <c r="BO290">
        <f t="shared" si="90"/>
        <v>0</v>
      </c>
      <c r="BP290">
        <f t="shared" si="91"/>
        <v>0</v>
      </c>
      <c r="BQ290">
        <f t="shared" si="92"/>
        <v>0</v>
      </c>
      <c r="BR290">
        <f t="shared" si="93"/>
        <v>0</v>
      </c>
      <c r="BS290">
        <f t="shared" si="94"/>
        <v>0</v>
      </c>
      <c r="BT290">
        <f t="shared" si="95"/>
        <v>0</v>
      </c>
      <c r="BU290">
        <f t="shared" si="96"/>
        <v>0</v>
      </c>
      <c r="BV290">
        <f t="shared" si="97"/>
        <v>0</v>
      </c>
      <c r="BW290">
        <f t="shared" si="98"/>
        <v>0</v>
      </c>
      <c r="BX290">
        <f t="shared" si="99"/>
        <v>0</v>
      </c>
    </row>
    <row r="291" spans="1:76" x14ac:dyDescent="0.25">
      <c r="A291" t="s">
        <v>170</v>
      </c>
      <c r="B291" s="85">
        <v>0</v>
      </c>
      <c r="C291" s="85">
        <v>0</v>
      </c>
      <c r="E291" s="85">
        <v>200.9</v>
      </c>
      <c r="F291" s="86">
        <v>7.8</v>
      </c>
      <c r="H291" s="87">
        <v>3.9199999999999995</v>
      </c>
      <c r="I291" s="87">
        <v>3.9199999999999995</v>
      </c>
      <c r="J291" t="s">
        <v>1977</v>
      </c>
      <c r="K291" t="s">
        <v>34</v>
      </c>
      <c r="L291" s="87">
        <v>4.4690137535095467</v>
      </c>
      <c r="M291" t="s">
        <v>286</v>
      </c>
      <c r="N291" t="s">
        <v>286</v>
      </c>
      <c r="O291" t="s">
        <v>1982</v>
      </c>
      <c r="P291" s="89">
        <v>0</v>
      </c>
      <c r="Q291" s="89">
        <v>0</v>
      </c>
      <c r="R291" s="89">
        <v>0</v>
      </c>
      <c r="S291" s="89">
        <v>0</v>
      </c>
      <c r="T291" s="89">
        <v>0</v>
      </c>
      <c r="U291" s="89">
        <v>0</v>
      </c>
      <c r="V291" s="89">
        <v>0</v>
      </c>
      <c r="W291" s="89">
        <v>0</v>
      </c>
      <c r="X291" s="89">
        <v>0</v>
      </c>
      <c r="Y291" s="89">
        <v>0</v>
      </c>
      <c r="Z291" s="68">
        <v>0</v>
      </c>
      <c r="AA291" s="68">
        <v>0</v>
      </c>
      <c r="AB291" s="68">
        <v>0</v>
      </c>
      <c r="AC291" s="68">
        <v>0</v>
      </c>
      <c r="AD291" s="68">
        <v>0</v>
      </c>
      <c r="AE291" s="68">
        <v>0</v>
      </c>
      <c r="AF291" s="68">
        <v>0</v>
      </c>
      <c r="AG291" s="68">
        <v>0</v>
      </c>
      <c r="AH291" s="68">
        <v>0</v>
      </c>
      <c r="AI291" s="68">
        <v>0</v>
      </c>
      <c r="AJ291" t="s">
        <v>1983</v>
      </c>
      <c r="AK291" s="89">
        <v>0</v>
      </c>
      <c r="AL291" s="89">
        <v>0</v>
      </c>
      <c r="AM291" s="89">
        <v>0</v>
      </c>
      <c r="AN291" s="89">
        <v>0</v>
      </c>
      <c r="AO291" s="89">
        <v>0</v>
      </c>
      <c r="AP291" s="89">
        <v>0</v>
      </c>
      <c r="AQ291" s="89">
        <v>0</v>
      </c>
      <c r="AR291" s="89">
        <v>0</v>
      </c>
      <c r="AS291" s="89">
        <v>0</v>
      </c>
      <c r="AT291" s="89">
        <v>0</v>
      </c>
      <c r="AU291" s="68">
        <v>0</v>
      </c>
      <c r="AV291" s="68">
        <v>0</v>
      </c>
      <c r="AW291" s="68">
        <v>0</v>
      </c>
      <c r="AX291" s="68">
        <v>0</v>
      </c>
      <c r="AY291" s="68">
        <v>0</v>
      </c>
      <c r="AZ291" s="68">
        <v>0</v>
      </c>
      <c r="BA291" s="68">
        <v>0</v>
      </c>
      <c r="BB291" s="68">
        <v>0</v>
      </c>
      <c r="BC291" s="68">
        <v>0</v>
      </c>
      <c r="BD291" s="68">
        <v>0</v>
      </c>
      <c r="BE291">
        <f t="shared" si="80"/>
        <v>0</v>
      </c>
      <c r="BF291">
        <f t="shared" si="81"/>
        <v>0</v>
      </c>
      <c r="BG291">
        <f t="shared" si="82"/>
        <v>0</v>
      </c>
      <c r="BH291">
        <f t="shared" si="83"/>
        <v>0</v>
      </c>
      <c r="BI291">
        <f t="shared" si="84"/>
        <v>0</v>
      </c>
      <c r="BJ291">
        <f t="shared" si="85"/>
        <v>0</v>
      </c>
      <c r="BK291">
        <f t="shared" si="86"/>
        <v>0</v>
      </c>
      <c r="BL291">
        <f t="shared" si="87"/>
        <v>0</v>
      </c>
      <c r="BM291">
        <f t="shared" si="88"/>
        <v>0</v>
      </c>
      <c r="BN291">
        <f t="shared" si="89"/>
        <v>0</v>
      </c>
      <c r="BO291">
        <f t="shared" si="90"/>
        <v>0</v>
      </c>
      <c r="BP291">
        <f t="shared" si="91"/>
        <v>0</v>
      </c>
      <c r="BQ291">
        <f t="shared" si="92"/>
        <v>0</v>
      </c>
      <c r="BR291">
        <f t="shared" si="93"/>
        <v>0</v>
      </c>
      <c r="BS291">
        <f t="shared" si="94"/>
        <v>0</v>
      </c>
      <c r="BT291">
        <f t="shared" si="95"/>
        <v>0</v>
      </c>
      <c r="BU291">
        <f t="shared" si="96"/>
        <v>0</v>
      </c>
      <c r="BV291">
        <f t="shared" si="97"/>
        <v>0</v>
      </c>
      <c r="BW291">
        <f t="shared" si="98"/>
        <v>0</v>
      </c>
      <c r="BX291">
        <f t="shared" si="99"/>
        <v>0</v>
      </c>
    </row>
    <row r="292" spans="1:76" x14ac:dyDescent="0.25">
      <c r="A292" t="s">
        <v>170</v>
      </c>
      <c r="B292" s="85">
        <v>0</v>
      </c>
      <c r="C292" s="85">
        <v>0</v>
      </c>
      <c r="E292" s="85">
        <v>200.9</v>
      </c>
      <c r="F292" s="86">
        <v>7.8</v>
      </c>
      <c r="H292" s="87">
        <v>3.9199999999999995</v>
      </c>
      <c r="I292" s="87">
        <v>3.9199999999999995</v>
      </c>
      <c r="J292" t="s">
        <v>1977</v>
      </c>
      <c r="K292" t="s">
        <v>34</v>
      </c>
      <c r="L292" s="87">
        <v>4.4690137535095467</v>
      </c>
      <c r="M292" t="s">
        <v>286</v>
      </c>
      <c r="N292" t="s">
        <v>286</v>
      </c>
      <c r="O292" t="s">
        <v>1984</v>
      </c>
      <c r="P292" s="89">
        <v>0</v>
      </c>
      <c r="Q292" s="89">
        <v>0</v>
      </c>
      <c r="R292" s="89">
        <v>0</v>
      </c>
      <c r="S292" s="89">
        <v>0</v>
      </c>
      <c r="T292" s="89">
        <v>0</v>
      </c>
      <c r="U292" s="89">
        <v>0</v>
      </c>
      <c r="V292" s="89">
        <v>0</v>
      </c>
      <c r="W292" s="89">
        <v>0</v>
      </c>
      <c r="X292" s="89">
        <v>0</v>
      </c>
      <c r="Y292" s="89">
        <v>0</v>
      </c>
      <c r="Z292" s="68">
        <v>0</v>
      </c>
      <c r="AA292" s="68">
        <v>0</v>
      </c>
      <c r="AB292" s="68">
        <v>0</v>
      </c>
      <c r="AC292" s="68">
        <v>0</v>
      </c>
      <c r="AD292" s="68">
        <v>0</v>
      </c>
      <c r="AE292" s="68">
        <v>0</v>
      </c>
      <c r="AF292" s="68">
        <v>0</v>
      </c>
      <c r="AG292" s="68">
        <v>0</v>
      </c>
      <c r="AH292" s="68">
        <v>0</v>
      </c>
      <c r="AI292" s="68">
        <v>0</v>
      </c>
      <c r="AJ292" t="s">
        <v>1985</v>
      </c>
      <c r="AK292" s="89">
        <v>0</v>
      </c>
      <c r="AL292" s="89">
        <v>0</v>
      </c>
      <c r="AM292" s="89">
        <v>0</v>
      </c>
      <c r="AN292" s="89">
        <v>0</v>
      </c>
      <c r="AO292" s="89">
        <v>0</v>
      </c>
      <c r="AP292" s="89">
        <v>0</v>
      </c>
      <c r="AQ292" s="89">
        <v>0</v>
      </c>
      <c r="AR292" s="89">
        <v>0</v>
      </c>
      <c r="AS292" s="89">
        <v>0</v>
      </c>
      <c r="AT292" s="89">
        <v>0</v>
      </c>
      <c r="AU292" s="68">
        <v>0</v>
      </c>
      <c r="AV292" s="68">
        <v>0</v>
      </c>
      <c r="AW292" s="68">
        <v>0</v>
      </c>
      <c r="AX292" s="68">
        <v>0</v>
      </c>
      <c r="AY292" s="68">
        <v>0</v>
      </c>
      <c r="AZ292" s="68">
        <v>0</v>
      </c>
      <c r="BA292" s="68">
        <v>0</v>
      </c>
      <c r="BB292" s="68">
        <v>0</v>
      </c>
      <c r="BC292" s="68">
        <v>0</v>
      </c>
      <c r="BD292" s="68">
        <v>0</v>
      </c>
      <c r="BE292">
        <f t="shared" si="80"/>
        <v>0</v>
      </c>
      <c r="BF292">
        <f t="shared" si="81"/>
        <v>0</v>
      </c>
      <c r="BG292">
        <f t="shared" si="82"/>
        <v>0</v>
      </c>
      <c r="BH292">
        <f t="shared" si="83"/>
        <v>0</v>
      </c>
      <c r="BI292">
        <f t="shared" si="84"/>
        <v>0</v>
      </c>
      <c r="BJ292">
        <f t="shared" si="85"/>
        <v>0</v>
      </c>
      <c r="BK292">
        <f t="shared" si="86"/>
        <v>0</v>
      </c>
      <c r="BL292">
        <f t="shared" si="87"/>
        <v>0</v>
      </c>
      <c r="BM292">
        <f t="shared" si="88"/>
        <v>0</v>
      </c>
      <c r="BN292">
        <f t="shared" si="89"/>
        <v>0</v>
      </c>
      <c r="BO292">
        <f t="shared" si="90"/>
        <v>0</v>
      </c>
      <c r="BP292">
        <f t="shared" si="91"/>
        <v>0</v>
      </c>
      <c r="BQ292">
        <f t="shared" si="92"/>
        <v>0</v>
      </c>
      <c r="BR292">
        <f t="shared" si="93"/>
        <v>0</v>
      </c>
      <c r="BS292">
        <f t="shared" si="94"/>
        <v>0</v>
      </c>
      <c r="BT292">
        <f t="shared" si="95"/>
        <v>0</v>
      </c>
      <c r="BU292">
        <f t="shared" si="96"/>
        <v>0</v>
      </c>
      <c r="BV292">
        <f t="shared" si="97"/>
        <v>0</v>
      </c>
      <c r="BW292">
        <f t="shared" si="98"/>
        <v>0</v>
      </c>
      <c r="BX292">
        <f t="shared" si="99"/>
        <v>0</v>
      </c>
    </row>
    <row r="293" spans="1:76" x14ac:dyDescent="0.25">
      <c r="A293" t="s">
        <v>170</v>
      </c>
      <c r="B293" s="85">
        <v>0</v>
      </c>
      <c r="C293" s="85">
        <v>0</v>
      </c>
      <c r="E293" s="85">
        <v>200.9</v>
      </c>
      <c r="F293" s="86">
        <v>7.8</v>
      </c>
      <c r="H293" s="87">
        <v>3.9199999999999995</v>
      </c>
      <c r="I293" s="87">
        <v>3.9199999999999995</v>
      </c>
      <c r="J293" t="s">
        <v>1977</v>
      </c>
      <c r="K293" t="s">
        <v>34</v>
      </c>
      <c r="L293" s="87">
        <v>4.4690137535095467</v>
      </c>
      <c r="M293" t="s">
        <v>286</v>
      </c>
      <c r="N293" t="s">
        <v>286</v>
      </c>
      <c r="O293" t="s">
        <v>1986</v>
      </c>
      <c r="P293" s="89">
        <v>0</v>
      </c>
      <c r="Q293" s="89">
        <v>0</v>
      </c>
      <c r="R293" s="89">
        <v>0</v>
      </c>
      <c r="S293" s="89">
        <v>0</v>
      </c>
      <c r="T293" s="89">
        <v>0</v>
      </c>
      <c r="U293" s="89">
        <v>0</v>
      </c>
      <c r="V293" s="89">
        <v>0</v>
      </c>
      <c r="W293" s="89">
        <v>0</v>
      </c>
      <c r="X293" s="89">
        <v>0</v>
      </c>
      <c r="Y293" s="89">
        <v>0</v>
      </c>
      <c r="Z293" s="68">
        <v>0</v>
      </c>
      <c r="AA293" s="68">
        <v>0</v>
      </c>
      <c r="AB293" s="68">
        <v>0</v>
      </c>
      <c r="AC293" s="68">
        <v>0</v>
      </c>
      <c r="AD293" s="68">
        <v>0</v>
      </c>
      <c r="AE293" s="68">
        <v>0</v>
      </c>
      <c r="AF293" s="68">
        <v>0</v>
      </c>
      <c r="AG293" s="68">
        <v>0</v>
      </c>
      <c r="AH293" s="68">
        <v>0</v>
      </c>
      <c r="AI293" s="68">
        <v>0</v>
      </c>
      <c r="AJ293" t="s">
        <v>1987</v>
      </c>
      <c r="AK293" s="89">
        <v>0</v>
      </c>
      <c r="AL293" s="89">
        <v>0</v>
      </c>
      <c r="AM293" s="89">
        <v>0</v>
      </c>
      <c r="AN293" s="89">
        <v>0</v>
      </c>
      <c r="AO293" s="89">
        <v>0</v>
      </c>
      <c r="AP293" s="89">
        <v>0</v>
      </c>
      <c r="AQ293" s="89">
        <v>0</v>
      </c>
      <c r="AR293" s="89">
        <v>0</v>
      </c>
      <c r="AS293" s="89">
        <v>0</v>
      </c>
      <c r="AT293" s="89">
        <v>0</v>
      </c>
      <c r="AU293" s="68">
        <v>0</v>
      </c>
      <c r="AV293" s="68">
        <v>0</v>
      </c>
      <c r="AW293" s="68">
        <v>0</v>
      </c>
      <c r="AX293" s="68">
        <v>0</v>
      </c>
      <c r="AY293" s="68">
        <v>0</v>
      </c>
      <c r="AZ293" s="68">
        <v>0</v>
      </c>
      <c r="BA293" s="68">
        <v>0</v>
      </c>
      <c r="BB293" s="68">
        <v>0</v>
      </c>
      <c r="BC293" s="68">
        <v>0</v>
      </c>
      <c r="BD293" s="68">
        <v>0</v>
      </c>
      <c r="BE293">
        <f t="shared" si="80"/>
        <v>0</v>
      </c>
      <c r="BF293">
        <f t="shared" si="81"/>
        <v>0</v>
      </c>
      <c r="BG293">
        <f t="shared" si="82"/>
        <v>0</v>
      </c>
      <c r="BH293">
        <f t="shared" si="83"/>
        <v>0</v>
      </c>
      <c r="BI293">
        <f t="shared" si="84"/>
        <v>0</v>
      </c>
      <c r="BJ293">
        <f t="shared" si="85"/>
        <v>0</v>
      </c>
      <c r="BK293">
        <f t="shared" si="86"/>
        <v>0</v>
      </c>
      <c r="BL293">
        <f t="shared" si="87"/>
        <v>0</v>
      </c>
      <c r="BM293">
        <f t="shared" si="88"/>
        <v>0</v>
      </c>
      <c r="BN293">
        <f t="shared" si="89"/>
        <v>0</v>
      </c>
      <c r="BO293">
        <f t="shared" si="90"/>
        <v>0</v>
      </c>
      <c r="BP293">
        <f t="shared" si="91"/>
        <v>0</v>
      </c>
      <c r="BQ293">
        <f t="shared" si="92"/>
        <v>0</v>
      </c>
      <c r="BR293">
        <f t="shared" si="93"/>
        <v>0</v>
      </c>
      <c r="BS293">
        <f t="shared" si="94"/>
        <v>0</v>
      </c>
      <c r="BT293">
        <f t="shared" si="95"/>
        <v>0</v>
      </c>
      <c r="BU293">
        <f t="shared" si="96"/>
        <v>0</v>
      </c>
      <c r="BV293">
        <f t="shared" si="97"/>
        <v>0</v>
      </c>
      <c r="BW293">
        <f t="shared" si="98"/>
        <v>0</v>
      </c>
      <c r="BX293">
        <f t="shared" si="99"/>
        <v>0</v>
      </c>
    </row>
    <row r="294" spans="1:76" x14ac:dyDescent="0.25">
      <c r="A294" t="s">
        <v>170</v>
      </c>
      <c r="B294" s="85">
        <v>0</v>
      </c>
      <c r="C294" s="85">
        <v>0</v>
      </c>
      <c r="E294" s="85">
        <v>200.9</v>
      </c>
      <c r="F294" s="86">
        <v>7.8</v>
      </c>
      <c r="H294" s="87">
        <v>3.9199999999999995</v>
      </c>
      <c r="I294" s="87">
        <v>3.9199999999999995</v>
      </c>
      <c r="J294" t="s">
        <v>1977</v>
      </c>
      <c r="K294" t="s">
        <v>34</v>
      </c>
      <c r="L294" s="87">
        <v>4.4690137535095467</v>
      </c>
      <c r="M294" t="s">
        <v>286</v>
      </c>
      <c r="N294" t="s">
        <v>286</v>
      </c>
      <c r="O294" t="s">
        <v>1988</v>
      </c>
      <c r="P294" s="89">
        <v>0</v>
      </c>
      <c r="Q294" s="89">
        <v>0</v>
      </c>
      <c r="R294" s="89">
        <v>0</v>
      </c>
      <c r="S294" s="89">
        <v>0</v>
      </c>
      <c r="T294" s="89">
        <v>0</v>
      </c>
      <c r="U294" s="89">
        <v>0</v>
      </c>
      <c r="V294" s="89">
        <v>0</v>
      </c>
      <c r="W294" s="89">
        <v>0</v>
      </c>
      <c r="X294" s="89">
        <v>0</v>
      </c>
      <c r="Y294" s="89">
        <v>0</v>
      </c>
      <c r="Z294" s="68">
        <v>0</v>
      </c>
      <c r="AA294" s="68">
        <v>0</v>
      </c>
      <c r="AB294" s="68">
        <v>0</v>
      </c>
      <c r="AC294" s="68">
        <v>0</v>
      </c>
      <c r="AD294" s="68">
        <v>0</v>
      </c>
      <c r="AE294" s="68">
        <v>0</v>
      </c>
      <c r="AF294" s="68">
        <v>0</v>
      </c>
      <c r="AG294" s="68">
        <v>0</v>
      </c>
      <c r="AH294" s="68">
        <v>0</v>
      </c>
      <c r="AI294" s="68">
        <v>0</v>
      </c>
      <c r="AJ294" t="s">
        <v>1989</v>
      </c>
      <c r="AK294" s="89">
        <v>0</v>
      </c>
      <c r="AL294" s="89">
        <v>0</v>
      </c>
      <c r="AM294" s="89">
        <v>0</v>
      </c>
      <c r="AN294" s="89">
        <v>0</v>
      </c>
      <c r="AO294" s="89">
        <v>0</v>
      </c>
      <c r="AP294" s="89">
        <v>0</v>
      </c>
      <c r="AQ294" s="89">
        <v>0</v>
      </c>
      <c r="AR294" s="89">
        <v>0</v>
      </c>
      <c r="AS294" s="89">
        <v>0</v>
      </c>
      <c r="AT294" s="89">
        <v>0</v>
      </c>
      <c r="AU294" s="68">
        <v>0</v>
      </c>
      <c r="AV294" s="68">
        <v>0</v>
      </c>
      <c r="AW294" s="68">
        <v>0</v>
      </c>
      <c r="AX294" s="68">
        <v>0</v>
      </c>
      <c r="AY294" s="68">
        <v>0</v>
      </c>
      <c r="AZ294" s="68">
        <v>0</v>
      </c>
      <c r="BA294" s="68">
        <v>0</v>
      </c>
      <c r="BB294" s="68">
        <v>0</v>
      </c>
      <c r="BC294" s="68">
        <v>0</v>
      </c>
      <c r="BD294" s="68">
        <v>0</v>
      </c>
      <c r="BE294">
        <f t="shared" si="80"/>
        <v>0</v>
      </c>
      <c r="BF294">
        <f t="shared" si="81"/>
        <v>0</v>
      </c>
      <c r="BG294">
        <f t="shared" si="82"/>
        <v>0</v>
      </c>
      <c r="BH294">
        <f t="shared" si="83"/>
        <v>0</v>
      </c>
      <c r="BI294">
        <f t="shared" si="84"/>
        <v>0</v>
      </c>
      <c r="BJ294">
        <f t="shared" si="85"/>
        <v>0</v>
      </c>
      <c r="BK294">
        <f t="shared" si="86"/>
        <v>0</v>
      </c>
      <c r="BL294">
        <f t="shared" si="87"/>
        <v>0</v>
      </c>
      <c r="BM294">
        <f t="shared" si="88"/>
        <v>0</v>
      </c>
      <c r="BN294">
        <f t="shared" si="89"/>
        <v>0</v>
      </c>
      <c r="BO294">
        <f t="shared" si="90"/>
        <v>0</v>
      </c>
      <c r="BP294">
        <f t="shared" si="91"/>
        <v>0</v>
      </c>
      <c r="BQ294">
        <f t="shared" si="92"/>
        <v>0</v>
      </c>
      <c r="BR294">
        <f t="shared" si="93"/>
        <v>0</v>
      </c>
      <c r="BS294">
        <f t="shared" si="94"/>
        <v>0</v>
      </c>
      <c r="BT294">
        <f t="shared" si="95"/>
        <v>0</v>
      </c>
      <c r="BU294">
        <f t="shared" si="96"/>
        <v>0</v>
      </c>
      <c r="BV294">
        <f t="shared" si="97"/>
        <v>0</v>
      </c>
      <c r="BW294">
        <f t="shared" si="98"/>
        <v>0</v>
      </c>
      <c r="BX294">
        <f t="shared" si="99"/>
        <v>0</v>
      </c>
    </row>
    <row r="295" spans="1:76" x14ac:dyDescent="0.25">
      <c r="A295" t="s">
        <v>170</v>
      </c>
      <c r="B295" s="85">
        <v>0</v>
      </c>
      <c r="C295" s="85">
        <v>0</v>
      </c>
      <c r="E295" s="85">
        <v>200.9</v>
      </c>
      <c r="F295" s="86">
        <v>7.8</v>
      </c>
      <c r="H295" s="87">
        <v>3.9199999999999995</v>
      </c>
      <c r="I295" s="87">
        <v>3.9199999999999995</v>
      </c>
      <c r="J295" t="s">
        <v>1977</v>
      </c>
      <c r="K295" t="s">
        <v>34</v>
      </c>
      <c r="L295" s="87">
        <v>4.4690137535095467</v>
      </c>
      <c r="M295" t="s">
        <v>286</v>
      </c>
      <c r="N295" t="s">
        <v>286</v>
      </c>
      <c r="O295" t="s">
        <v>1990</v>
      </c>
      <c r="P295" s="89">
        <v>0</v>
      </c>
      <c r="Q295" s="89">
        <v>0</v>
      </c>
      <c r="R295" s="89">
        <v>0</v>
      </c>
      <c r="S295" s="89">
        <v>0</v>
      </c>
      <c r="T295" s="89">
        <v>0</v>
      </c>
      <c r="U295" s="89">
        <v>0</v>
      </c>
      <c r="V295" s="89">
        <v>0</v>
      </c>
      <c r="W295" s="89">
        <v>0</v>
      </c>
      <c r="X295" s="89">
        <v>0</v>
      </c>
      <c r="Y295" s="89">
        <v>0</v>
      </c>
      <c r="Z295" s="68">
        <v>0</v>
      </c>
      <c r="AA295" s="68">
        <v>0</v>
      </c>
      <c r="AB295" s="68">
        <v>0</v>
      </c>
      <c r="AC295" s="68">
        <v>0</v>
      </c>
      <c r="AD295" s="68">
        <v>0</v>
      </c>
      <c r="AE295" s="68">
        <v>0</v>
      </c>
      <c r="AF295" s="68">
        <v>0</v>
      </c>
      <c r="AG295" s="68">
        <v>0</v>
      </c>
      <c r="AH295" s="68">
        <v>0</v>
      </c>
      <c r="AI295" s="68">
        <v>0</v>
      </c>
      <c r="AJ295" t="s">
        <v>1991</v>
      </c>
      <c r="AK295" s="89">
        <v>0</v>
      </c>
      <c r="AL295" s="89">
        <v>0</v>
      </c>
      <c r="AM295" s="89">
        <v>0</v>
      </c>
      <c r="AN295" s="89">
        <v>0</v>
      </c>
      <c r="AO295" s="89">
        <v>0</v>
      </c>
      <c r="AP295" s="89">
        <v>0</v>
      </c>
      <c r="AQ295" s="89">
        <v>0</v>
      </c>
      <c r="AR295" s="89">
        <v>0</v>
      </c>
      <c r="AS295" s="89">
        <v>0</v>
      </c>
      <c r="AT295" s="89">
        <v>0</v>
      </c>
      <c r="AU295" s="68">
        <v>0</v>
      </c>
      <c r="AV295" s="68">
        <v>0</v>
      </c>
      <c r="AW295" s="68">
        <v>0</v>
      </c>
      <c r="AX295" s="68">
        <v>0</v>
      </c>
      <c r="AY295" s="68">
        <v>0</v>
      </c>
      <c r="AZ295" s="68">
        <v>0</v>
      </c>
      <c r="BA295" s="68">
        <v>0</v>
      </c>
      <c r="BB295" s="68">
        <v>0</v>
      </c>
      <c r="BC295" s="68">
        <v>0</v>
      </c>
      <c r="BD295" s="68">
        <v>0</v>
      </c>
      <c r="BE295">
        <f t="shared" si="80"/>
        <v>0</v>
      </c>
      <c r="BF295">
        <f t="shared" si="81"/>
        <v>0</v>
      </c>
      <c r="BG295">
        <f t="shared" si="82"/>
        <v>0</v>
      </c>
      <c r="BH295">
        <f t="shared" si="83"/>
        <v>0</v>
      </c>
      <c r="BI295">
        <f t="shared" si="84"/>
        <v>0</v>
      </c>
      <c r="BJ295">
        <f t="shared" si="85"/>
        <v>0</v>
      </c>
      <c r="BK295">
        <f t="shared" si="86"/>
        <v>0</v>
      </c>
      <c r="BL295">
        <f t="shared" si="87"/>
        <v>0</v>
      </c>
      <c r="BM295">
        <f t="shared" si="88"/>
        <v>0</v>
      </c>
      <c r="BN295">
        <f t="shared" si="89"/>
        <v>0</v>
      </c>
      <c r="BO295">
        <f t="shared" si="90"/>
        <v>0</v>
      </c>
      <c r="BP295">
        <f t="shared" si="91"/>
        <v>0</v>
      </c>
      <c r="BQ295">
        <f t="shared" si="92"/>
        <v>0</v>
      </c>
      <c r="BR295">
        <f t="shared" si="93"/>
        <v>0</v>
      </c>
      <c r="BS295">
        <f t="shared" si="94"/>
        <v>0</v>
      </c>
      <c r="BT295">
        <f t="shared" si="95"/>
        <v>0</v>
      </c>
      <c r="BU295">
        <f t="shared" si="96"/>
        <v>0</v>
      </c>
      <c r="BV295">
        <f t="shared" si="97"/>
        <v>0</v>
      </c>
      <c r="BW295">
        <f t="shared" si="98"/>
        <v>0</v>
      </c>
      <c r="BX295">
        <f t="shared" si="99"/>
        <v>0</v>
      </c>
    </row>
    <row r="296" spans="1:76" x14ac:dyDescent="0.25">
      <c r="A296" t="s">
        <v>170</v>
      </c>
      <c r="B296" s="85">
        <v>0</v>
      </c>
      <c r="C296" s="85">
        <v>0</v>
      </c>
      <c r="E296" s="85">
        <v>200.9</v>
      </c>
      <c r="F296" s="86">
        <v>7.8</v>
      </c>
      <c r="H296" s="87">
        <v>3.9199999999999995</v>
      </c>
      <c r="I296" s="87">
        <v>3.9199999999999995</v>
      </c>
      <c r="J296" t="s">
        <v>1977</v>
      </c>
      <c r="K296" t="s">
        <v>34</v>
      </c>
      <c r="L296" s="87">
        <v>4.4690137535095467</v>
      </c>
      <c r="M296" t="s">
        <v>286</v>
      </c>
      <c r="N296" t="s">
        <v>286</v>
      </c>
      <c r="O296" t="s">
        <v>1992</v>
      </c>
      <c r="P296" s="89">
        <v>0</v>
      </c>
      <c r="Q296" s="89">
        <v>0</v>
      </c>
      <c r="R296" s="89">
        <v>0</v>
      </c>
      <c r="S296" s="89">
        <v>0</v>
      </c>
      <c r="T296" s="89">
        <v>0</v>
      </c>
      <c r="U296" s="89">
        <v>0</v>
      </c>
      <c r="V296" s="89">
        <v>0</v>
      </c>
      <c r="W296" s="89">
        <v>0</v>
      </c>
      <c r="X296" s="89">
        <v>0</v>
      </c>
      <c r="Y296" s="89">
        <v>0</v>
      </c>
      <c r="Z296" s="68">
        <v>0</v>
      </c>
      <c r="AA296" s="68">
        <v>0</v>
      </c>
      <c r="AB296" s="68">
        <v>0</v>
      </c>
      <c r="AC296" s="68">
        <v>0</v>
      </c>
      <c r="AD296" s="68">
        <v>0</v>
      </c>
      <c r="AE296" s="68">
        <v>0</v>
      </c>
      <c r="AF296" s="68">
        <v>0</v>
      </c>
      <c r="AG296" s="68">
        <v>0</v>
      </c>
      <c r="AH296" s="68">
        <v>0</v>
      </c>
      <c r="AI296" s="68">
        <v>0</v>
      </c>
      <c r="AJ296" t="s">
        <v>1993</v>
      </c>
      <c r="AK296" s="89">
        <v>0</v>
      </c>
      <c r="AL296" s="89">
        <v>0</v>
      </c>
      <c r="AM296" s="89">
        <v>0</v>
      </c>
      <c r="AN296" s="89">
        <v>0</v>
      </c>
      <c r="AO296" s="89">
        <v>0</v>
      </c>
      <c r="AP296" s="89">
        <v>0</v>
      </c>
      <c r="AQ296" s="89">
        <v>0</v>
      </c>
      <c r="AR296" s="89">
        <v>0</v>
      </c>
      <c r="AS296" s="89">
        <v>0</v>
      </c>
      <c r="AT296" s="89">
        <v>0</v>
      </c>
      <c r="AU296" s="68">
        <v>0</v>
      </c>
      <c r="AV296" s="68">
        <v>0</v>
      </c>
      <c r="AW296" s="68">
        <v>0</v>
      </c>
      <c r="AX296" s="68">
        <v>0</v>
      </c>
      <c r="AY296" s="68">
        <v>0</v>
      </c>
      <c r="AZ296" s="68">
        <v>0</v>
      </c>
      <c r="BA296" s="68">
        <v>0</v>
      </c>
      <c r="BB296" s="68">
        <v>0</v>
      </c>
      <c r="BC296" s="68">
        <v>0</v>
      </c>
      <c r="BD296" s="68">
        <v>0</v>
      </c>
      <c r="BE296">
        <f t="shared" si="80"/>
        <v>0</v>
      </c>
      <c r="BF296">
        <f t="shared" si="81"/>
        <v>0</v>
      </c>
      <c r="BG296">
        <f t="shared" si="82"/>
        <v>0</v>
      </c>
      <c r="BH296">
        <f t="shared" si="83"/>
        <v>0</v>
      </c>
      <c r="BI296">
        <f t="shared" si="84"/>
        <v>0</v>
      </c>
      <c r="BJ296">
        <f t="shared" si="85"/>
        <v>0</v>
      </c>
      <c r="BK296">
        <f t="shared" si="86"/>
        <v>0</v>
      </c>
      <c r="BL296">
        <f t="shared" si="87"/>
        <v>0</v>
      </c>
      <c r="BM296">
        <f t="shared" si="88"/>
        <v>0</v>
      </c>
      <c r="BN296">
        <f t="shared" si="89"/>
        <v>0</v>
      </c>
      <c r="BO296">
        <f t="shared" si="90"/>
        <v>0</v>
      </c>
      <c r="BP296">
        <f t="shared" si="91"/>
        <v>0</v>
      </c>
      <c r="BQ296">
        <f t="shared" si="92"/>
        <v>0</v>
      </c>
      <c r="BR296">
        <f t="shared" si="93"/>
        <v>0</v>
      </c>
      <c r="BS296">
        <f t="shared" si="94"/>
        <v>0</v>
      </c>
      <c r="BT296">
        <f t="shared" si="95"/>
        <v>0</v>
      </c>
      <c r="BU296">
        <f t="shared" si="96"/>
        <v>0</v>
      </c>
      <c r="BV296">
        <f t="shared" si="97"/>
        <v>0</v>
      </c>
      <c r="BW296">
        <f t="shared" si="98"/>
        <v>0</v>
      </c>
      <c r="BX296">
        <f t="shared" si="99"/>
        <v>0</v>
      </c>
    </row>
    <row r="297" spans="1:76" x14ac:dyDescent="0.25">
      <c r="A297" t="s">
        <v>170</v>
      </c>
      <c r="B297" s="85">
        <v>0</v>
      </c>
      <c r="C297" s="85">
        <v>0</v>
      </c>
      <c r="E297" s="85">
        <v>200.9</v>
      </c>
      <c r="F297" s="86">
        <v>7.8</v>
      </c>
      <c r="H297" s="87">
        <v>3.9199999999999995</v>
      </c>
      <c r="I297" s="87">
        <v>3.9199999999999995</v>
      </c>
      <c r="J297" t="s">
        <v>1977</v>
      </c>
      <c r="K297" t="s">
        <v>34</v>
      </c>
      <c r="L297" s="87">
        <v>4.4690137535095467</v>
      </c>
      <c r="M297" t="s">
        <v>286</v>
      </c>
      <c r="N297" t="s">
        <v>286</v>
      </c>
      <c r="O297" t="s">
        <v>1994</v>
      </c>
      <c r="P297" s="89">
        <v>0</v>
      </c>
      <c r="Q297" s="89">
        <v>0</v>
      </c>
      <c r="R297" s="89">
        <v>0</v>
      </c>
      <c r="S297" s="89">
        <v>0</v>
      </c>
      <c r="T297" s="89">
        <v>0</v>
      </c>
      <c r="U297" s="89">
        <v>0</v>
      </c>
      <c r="V297" s="89">
        <v>0</v>
      </c>
      <c r="W297" s="89">
        <v>0</v>
      </c>
      <c r="X297" s="89">
        <v>0</v>
      </c>
      <c r="Y297" s="89">
        <v>0</v>
      </c>
      <c r="Z297" s="68">
        <v>0</v>
      </c>
      <c r="AA297" s="68">
        <v>0</v>
      </c>
      <c r="AB297" s="68">
        <v>0</v>
      </c>
      <c r="AC297" s="68">
        <v>0</v>
      </c>
      <c r="AD297" s="68">
        <v>0</v>
      </c>
      <c r="AE297" s="68">
        <v>0</v>
      </c>
      <c r="AF297" s="68">
        <v>0</v>
      </c>
      <c r="AG297" s="68">
        <v>0</v>
      </c>
      <c r="AH297" s="68">
        <v>0</v>
      </c>
      <c r="AI297" s="68">
        <v>0</v>
      </c>
      <c r="AJ297" t="s">
        <v>1995</v>
      </c>
      <c r="AK297" s="89">
        <v>0</v>
      </c>
      <c r="AL297" s="89">
        <v>0</v>
      </c>
      <c r="AM297" s="89">
        <v>0</v>
      </c>
      <c r="AN297" s="89">
        <v>0</v>
      </c>
      <c r="AO297" s="89">
        <v>0</v>
      </c>
      <c r="AP297" s="89">
        <v>0</v>
      </c>
      <c r="AQ297" s="89">
        <v>0</v>
      </c>
      <c r="AR297" s="89">
        <v>0</v>
      </c>
      <c r="AS297" s="89">
        <v>0</v>
      </c>
      <c r="AT297" s="89">
        <v>0</v>
      </c>
      <c r="AU297" s="68">
        <v>0</v>
      </c>
      <c r="AV297" s="68">
        <v>0</v>
      </c>
      <c r="AW297" s="68">
        <v>0</v>
      </c>
      <c r="AX297" s="68">
        <v>0</v>
      </c>
      <c r="AY297" s="68">
        <v>0</v>
      </c>
      <c r="AZ297" s="68">
        <v>0</v>
      </c>
      <c r="BA297" s="68">
        <v>0</v>
      </c>
      <c r="BB297" s="68">
        <v>0</v>
      </c>
      <c r="BC297" s="68">
        <v>0</v>
      </c>
      <c r="BD297" s="68">
        <v>0</v>
      </c>
      <c r="BE297">
        <f t="shared" si="80"/>
        <v>0</v>
      </c>
      <c r="BF297">
        <f t="shared" si="81"/>
        <v>0</v>
      </c>
      <c r="BG297">
        <f t="shared" si="82"/>
        <v>0</v>
      </c>
      <c r="BH297">
        <f t="shared" si="83"/>
        <v>0</v>
      </c>
      <c r="BI297">
        <f t="shared" si="84"/>
        <v>0</v>
      </c>
      <c r="BJ297">
        <f t="shared" si="85"/>
        <v>0</v>
      </c>
      <c r="BK297">
        <f t="shared" si="86"/>
        <v>0</v>
      </c>
      <c r="BL297">
        <f t="shared" si="87"/>
        <v>0</v>
      </c>
      <c r="BM297">
        <f t="shared" si="88"/>
        <v>0</v>
      </c>
      <c r="BN297">
        <f t="shared" si="89"/>
        <v>0</v>
      </c>
      <c r="BO297">
        <f t="shared" si="90"/>
        <v>0</v>
      </c>
      <c r="BP297">
        <f t="shared" si="91"/>
        <v>0</v>
      </c>
      <c r="BQ297">
        <f t="shared" si="92"/>
        <v>0</v>
      </c>
      <c r="BR297">
        <f t="shared" si="93"/>
        <v>0</v>
      </c>
      <c r="BS297">
        <f t="shared" si="94"/>
        <v>0</v>
      </c>
      <c r="BT297">
        <f t="shared" si="95"/>
        <v>0</v>
      </c>
      <c r="BU297">
        <f t="shared" si="96"/>
        <v>0</v>
      </c>
      <c r="BV297">
        <f t="shared" si="97"/>
        <v>0</v>
      </c>
      <c r="BW297">
        <f t="shared" si="98"/>
        <v>0</v>
      </c>
      <c r="BX297">
        <f t="shared" si="99"/>
        <v>0</v>
      </c>
    </row>
    <row r="298" spans="1:76" x14ac:dyDescent="0.25">
      <c r="A298" t="s">
        <v>170</v>
      </c>
      <c r="B298" s="85">
        <v>0</v>
      </c>
      <c r="C298" s="85">
        <v>0</v>
      </c>
      <c r="E298" s="85">
        <v>200.9</v>
      </c>
      <c r="F298" s="86">
        <v>7.8</v>
      </c>
      <c r="H298" s="87">
        <v>3.9199999999999995</v>
      </c>
      <c r="I298" s="87">
        <v>3.9199999999999995</v>
      </c>
      <c r="J298" t="s">
        <v>1977</v>
      </c>
      <c r="K298" t="s">
        <v>34</v>
      </c>
      <c r="L298" s="87">
        <v>4.4690137535095467</v>
      </c>
      <c r="M298" t="s">
        <v>286</v>
      </c>
      <c r="N298" t="s">
        <v>286</v>
      </c>
      <c r="O298" t="s">
        <v>1996</v>
      </c>
      <c r="P298" s="89">
        <v>0</v>
      </c>
      <c r="Q298" s="89">
        <v>0</v>
      </c>
      <c r="R298" s="89">
        <v>0</v>
      </c>
      <c r="S298" s="89">
        <v>0</v>
      </c>
      <c r="T298" s="89">
        <v>0</v>
      </c>
      <c r="U298" s="89">
        <v>0</v>
      </c>
      <c r="V298" s="89">
        <v>0</v>
      </c>
      <c r="W298" s="89">
        <v>0</v>
      </c>
      <c r="X298" s="89">
        <v>0</v>
      </c>
      <c r="Y298" s="89">
        <v>0</v>
      </c>
      <c r="Z298" s="68">
        <v>0</v>
      </c>
      <c r="AA298" s="68">
        <v>0</v>
      </c>
      <c r="AB298" s="68">
        <v>0</v>
      </c>
      <c r="AC298" s="68">
        <v>0</v>
      </c>
      <c r="AD298" s="68">
        <v>0</v>
      </c>
      <c r="AE298" s="68">
        <v>0</v>
      </c>
      <c r="AF298" s="68">
        <v>0</v>
      </c>
      <c r="AG298" s="68">
        <v>0</v>
      </c>
      <c r="AH298" s="68">
        <v>0</v>
      </c>
      <c r="AI298" s="68">
        <v>0</v>
      </c>
      <c r="AJ298" t="s">
        <v>1997</v>
      </c>
      <c r="AK298" s="89">
        <v>0</v>
      </c>
      <c r="AL298" s="89">
        <v>0</v>
      </c>
      <c r="AM298" s="89">
        <v>0</v>
      </c>
      <c r="AN298" s="89">
        <v>0</v>
      </c>
      <c r="AO298" s="89">
        <v>0</v>
      </c>
      <c r="AP298" s="89">
        <v>0</v>
      </c>
      <c r="AQ298" s="89">
        <v>0</v>
      </c>
      <c r="AR298" s="89">
        <v>0</v>
      </c>
      <c r="AS298" s="89">
        <v>0</v>
      </c>
      <c r="AT298" s="89">
        <v>0</v>
      </c>
      <c r="AU298" s="68">
        <v>0</v>
      </c>
      <c r="AV298" s="68">
        <v>0</v>
      </c>
      <c r="AW298" s="68">
        <v>0</v>
      </c>
      <c r="AX298" s="68">
        <v>0</v>
      </c>
      <c r="AY298" s="68">
        <v>0</v>
      </c>
      <c r="AZ298" s="68">
        <v>0</v>
      </c>
      <c r="BA298" s="68">
        <v>0</v>
      </c>
      <c r="BB298" s="68">
        <v>0</v>
      </c>
      <c r="BC298" s="68">
        <v>0</v>
      </c>
      <c r="BD298" s="68">
        <v>0</v>
      </c>
      <c r="BE298">
        <f t="shared" si="80"/>
        <v>0</v>
      </c>
      <c r="BF298">
        <f t="shared" si="81"/>
        <v>0</v>
      </c>
      <c r="BG298">
        <f t="shared" si="82"/>
        <v>0</v>
      </c>
      <c r="BH298">
        <f t="shared" si="83"/>
        <v>0</v>
      </c>
      <c r="BI298">
        <f t="shared" si="84"/>
        <v>0</v>
      </c>
      <c r="BJ298">
        <f t="shared" si="85"/>
        <v>0</v>
      </c>
      <c r="BK298">
        <f t="shared" si="86"/>
        <v>0</v>
      </c>
      <c r="BL298">
        <f t="shared" si="87"/>
        <v>0</v>
      </c>
      <c r="BM298">
        <f t="shared" si="88"/>
        <v>0</v>
      </c>
      <c r="BN298">
        <f t="shared" si="89"/>
        <v>0</v>
      </c>
      <c r="BO298">
        <f t="shared" si="90"/>
        <v>0</v>
      </c>
      <c r="BP298">
        <f t="shared" si="91"/>
        <v>0</v>
      </c>
      <c r="BQ298">
        <f t="shared" si="92"/>
        <v>0</v>
      </c>
      <c r="BR298">
        <f t="shared" si="93"/>
        <v>0</v>
      </c>
      <c r="BS298">
        <f t="shared" si="94"/>
        <v>0</v>
      </c>
      <c r="BT298">
        <f t="shared" si="95"/>
        <v>0</v>
      </c>
      <c r="BU298">
        <f t="shared" si="96"/>
        <v>0</v>
      </c>
      <c r="BV298">
        <f t="shared" si="97"/>
        <v>0</v>
      </c>
      <c r="BW298">
        <f t="shared" si="98"/>
        <v>0</v>
      </c>
      <c r="BX298">
        <f t="shared" si="99"/>
        <v>0</v>
      </c>
    </row>
    <row r="299" spans="1:76" x14ac:dyDescent="0.25">
      <c r="A299" t="s">
        <v>170</v>
      </c>
      <c r="B299" s="85">
        <v>0</v>
      </c>
      <c r="C299" s="85">
        <v>0</v>
      </c>
      <c r="E299" s="85">
        <v>200.9</v>
      </c>
      <c r="F299" s="86">
        <v>7.8</v>
      </c>
      <c r="H299" s="87">
        <v>3.9199999999999995</v>
      </c>
      <c r="I299" s="87">
        <v>3.9199999999999995</v>
      </c>
      <c r="J299" t="s">
        <v>1977</v>
      </c>
      <c r="K299" t="s">
        <v>34</v>
      </c>
      <c r="L299" s="87">
        <v>4.4690137535095467</v>
      </c>
      <c r="M299" t="s">
        <v>286</v>
      </c>
      <c r="N299" t="s">
        <v>286</v>
      </c>
      <c r="O299" t="s">
        <v>1998</v>
      </c>
      <c r="P299" s="89">
        <v>0</v>
      </c>
      <c r="Q299" s="89">
        <v>0</v>
      </c>
      <c r="R299" s="89">
        <v>0</v>
      </c>
      <c r="S299" s="89">
        <v>0</v>
      </c>
      <c r="T299" s="89">
        <v>0</v>
      </c>
      <c r="U299" s="89">
        <v>0</v>
      </c>
      <c r="V299" s="89">
        <v>0</v>
      </c>
      <c r="W299" s="89">
        <v>0</v>
      </c>
      <c r="X299" s="89">
        <v>0</v>
      </c>
      <c r="Y299" s="89">
        <v>0</v>
      </c>
      <c r="Z299" s="68">
        <v>0</v>
      </c>
      <c r="AA299" s="68">
        <v>0</v>
      </c>
      <c r="AB299" s="68">
        <v>0</v>
      </c>
      <c r="AC299" s="68">
        <v>0</v>
      </c>
      <c r="AD299" s="68">
        <v>0</v>
      </c>
      <c r="AE299" s="68">
        <v>0</v>
      </c>
      <c r="AF299" s="68">
        <v>0</v>
      </c>
      <c r="AG299" s="68">
        <v>0</v>
      </c>
      <c r="AH299" s="68">
        <v>0</v>
      </c>
      <c r="AI299" s="68">
        <v>0</v>
      </c>
      <c r="AJ299" t="s">
        <v>1999</v>
      </c>
      <c r="AK299" s="89">
        <v>0</v>
      </c>
      <c r="AL299" s="89">
        <v>0</v>
      </c>
      <c r="AM299" s="89">
        <v>0</v>
      </c>
      <c r="AN299" s="89">
        <v>0</v>
      </c>
      <c r="AO299" s="89">
        <v>0</v>
      </c>
      <c r="AP299" s="89">
        <v>0</v>
      </c>
      <c r="AQ299" s="89">
        <v>0</v>
      </c>
      <c r="AR299" s="89">
        <v>0</v>
      </c>
      <c r="AS299" s="89">
        <v>0</v>
      </c>
      <c r="AT299" s="89">
        <v>0</v>
      </c>
      <c r="AU299" s="68">
        <v>0</v>
      </c>
      <c r="AV299" s="68">
        <v>0</v>
      </c>
      <c r="AW299" s="68">
        <v>0</v>
      </c>
      <c r="AX299" s="68">
        <v>0</v>
      </c>
      <c r="AY299" s="68">
        <v>0</v>
      </c>
      <c r="AZ299" s="68">
        <v>0</v>
      </c>
      <c r="BA299" s="68">
        <v>0</v>
      </c>
      <c r="BB299" s="68">
        <v>0</v>
      </c>
      <c r="BC299" s="68">
        <v>0</v>
      </c>
      <c r="BD299" s="68">
        <v>0</v>
      </c>
      <c r="BE299">
        <f t="shared" si="80"/>
        <v>0</v>
      </c>
      <c r="BF299">
        <f t="shared" si="81"/>
        <v>0</v>
      </c>
      <c r="BG299">
        <f t="shared" si="82"/>
        <v>0</v>
      </c>
      <c r="BH299">
        <f t="shared" si="83"/>
        <v>0</v>
      </c>
      <c r="BI299">
        <f t="shared" si="84"/>
        <v>0</v>
      </c>
      <c r="BJ299">
        <f t="shared" si="85"/>
        <v>0</v>
      </c>
      <c r="BK299">
        <f t="shared" si="86"/>
        <v>0</v>
      </c>
      <c r="BL299">
        <f t="shared" si="87"/>
        <v>0</v>
      </c>
      <c r="BM299">
        <f t="shared" si="88"/>
        <v>0</v>
      </c>
      <c r="BN299">
        <f t="shared" si="89"/>
        <v>0</v>
      </c>
      <c r="BO299">
        <f t="shared" si="90"/>
        <v>0</v>
      </c>
      <c r="BP299">
        <f t="shared" si="91"/>
        <v>0</v>
      </c>
      <c r="BQ299">
        <f t="shared" si="92"/>
        <v>0</v>
      </c>
      <c r="BR299">
        <f t="shared" si="93"/>
        <v>0</v>
      </c>
      <c r="BS299">
        <f t="shared" si="94"/>
        <v>0</v>
      </c>
      <c r="BT299">
        <f t="shared" si="95"/>
        <v>0</v>
      </c>
      <c r="BU299">
        <f t="shared" si="96"/>
        <v>0</v>
      </c>
      <c r="BV299">
        <f t="shared" si="97"/>
        <v>0</v>
      </c>
      <c r="BW299">
        <f t="shared" si="98"/>
        <v>0</v>
      </c>
      <c r="BX299">
        <f t="shared" si="99"/>
        <v>0</v>
      </c>
    </row>
    <row r="300" spans="1:76" x14ac:dyDescent="0.25">
      <c r="A300" t="s">
        <v>170</v>
      </c>
      <c r="B300" s="85">
        <v>0</v>
      </c>
      <c r="C300" s="85">
        <v>0</v>
      </c>
      <c r="E300" s="85">
        <v>200.9</v>
      </c>
      <c r="F300" s="86">
        <v>7.8</v>
      </c>
      <c r="H300" s="87">
        <v>3.9199999999999995</v>
      </c>
      <c r="I300" s="87">
        <v>3.9199999999999995</v>
      </c>
      <c r="J300" t="s">
        <v>1977</v>
      </c>
      <c r="K300" t="s">
        <v>34</v>
      </c>
      <c r="L300" s="87">
        <v>4.4690137535095467</v>
      </c>
      <c r="M300" t="s">
        <v>286</v>
      </c>
      <c r="N300" t="s">
        <v>286</v>
      </c>
      <c r="O300" t="s">
        <v>2000</v>
      </c>
      <c r="P300" s="89">
        <v>0</v>
      </c>
      <c r="Q300" s="89">
        <v>0</v>
      </c>
      <c r="R300" s="89">
        <v>0</v>
      </c>
      <c r="S300" s="89">
        <v>0</v>
      </c>
      <c r="T300" s="89">
        <v>0</v>
      </c>
      <c r="U300" s="89">
        <v>0</v>
      </c>
      <c r="V300" s="89">
        <v>0</v>
      </c>
      <c r="W300" s="89">
        <v>0</v>
      </c>
      <c r="X300" s="89">
        <v>0</v>
      </c>
      <c r="Y300" s="89">
        <v>0</v>
      </c>
      <c r="Z300" s="68">
        <v>0</v>
      </c>
      <c r="AA300" s="68">
        <v>0</v>
      </c>
      <c r="AB300" s="68">
        <v>0</v>
      </c>
      <c r="AC300" s="68">
        <v>0</v>
      </c>
      <c r="AD300" s="68">
        <v>0</v>
      </c>
      <c r="AE300" s="68">
        <v>0</v>
      </c>
      <c r="AF300" s="68">
        <v>0</v>
      </c>
      <c r="AG300" s="68">
        <v>0</v>
      </c>
      <c r="AH300" s="68">
        <v>0</v>
      </c>
      <c r="AI300" s="68">
        <v>0</v>
      </c>
      <c r="AJ300" t="s">
        <v>2001</v>
      </c>
      <c r="AK300" s="89">
        <v>0</v>
      </c>
      <c r="AL300" s="89">
        <v>0</v>
      </c>
      <c r="AM300" s="89">
        <v>0</v>
      </c>
      <c r="AN300" s="89">
        <v>0</v>
      </c>
      <c r="AO300" s="89">
        <v>0</v>
      </c>
      <c r="AP300" s="89">
        <v>0</v>
      </c>
      <c r="AQ300" s="89">
        <v>0</v>
      </c>
      <c r="AR300" s="89">
        <v>0</v>
      </c>
      <c r="AS300" s="89">
        <v>0</v>
      </c>
      <c r="AT300" s="89">
        <v>0</v>
      </c>
      <c r="AU300" s="68">
        <v>0</v>
      </c>
      <c r="AV300" s="68">
        <v>0</v>
      </c>
      <c r="AW300" s="68">
        <v>0</v>
      </c>
      <c r="AX300" s="68">
        <v>0</v>
      </c>
      <c r="AY300" s="68">
        <v>0</v>
      </c>
      <c r="AZ300" s="68">
        <v>0</v>
      </c>
      <c r="BA300" s="68">
        <v>0</v>
      </c>
      <c r="BB300" s="68">
        <v>0</v>
      </c>
      <c r="BC300" s="68">
        <v>0</v>
      </c>
      <c r="BD300" s="68">
        <v>0</v>
      </c>
      <c r="BE300">
        <f t="shared" si="80"/>
        <v>0</v>
      </c>
      <c r="BF300">
        <f t="shared" si="81"/>
        <v>0</v>
      </c>
      <c r="BG300">
        <f t="shared" si="82"/>
        <v>0</v>
      </c>
      <c r="BH300">
        <f t="shared" si="83"/>
        <v>0</v>
      </c>
      <c r="BI300">
        <f t="shared" si="84"/>
        <v>0</v>
      </c>
      <c r="BJ300">
        <f t="shared" si="85"/>
        <v>0</v>
      </c>
      <c r="BK300">
        <f t="shared" si="86"/>
        <v>0</v>
      </c>
      <c r="BL300">
        <f t="shared" si="87"/>
        <v>0</v>
      </c>
      <c r="BM300">
        <f t="shared" si="88"/>
        <v>0</v>
      </c>
      <c r="BN300">
        <f t="shared" si="89"/>
        <v>0</v>
      </c>
      <c r="BO300">
        <f t="shared" si="90"/>
        <v>0</v>
      </c>
      <c r="BP300">
        <f t="shared" si="91"/>
        <v>0</v>
      </c>
      <c r="BQ300">
        <f t="shared" si="92"/>
        <v>0</v>
      </c>
      <c r="BR300">
        <f t="shared" si="93"/>
        <v>0</v>
      </c>
      <c r="BS300">
        <f t="shared" si="94"/>
        <v>0</v>
      </c>
      <c r="BT300">
        <f t="shared" si="95"/>
        <v>0</v>
      </c>
      <c r="BU300">
        <f t="shared" si="96"/>
        <v>0</v>
      </c>
      <c r="BV300">
        <f t="shared" si="97"/>
        <v>0</v>
      </c>
      <c r="BW300">
        <f t="shared" si="98"/>
        <v>0</v>
      </c>
      <c r="BX300">
        <f t="shared" si="99"/>
        <v>0</v>
      </c>
    </row>
    <row r="301" spans="1:76" x14ac:dyDescent="0.25">
      <c r="A301" t="s">
        <v>170</v>
      </c>
      <c r="B301" s="85">
        <v>0</v>
      </c>
      <c r="C301" s="85">
        <v>0</v>
      </c>
      <c r="E301" s="85">
        <v>200.9</v>
      </c>
      <c r="F301" s="86">
        <v>7.8</v>
      </c>
      <c r="H301" s="87">
        <v>3.9199999999999995</v>
      </c>
      <c r="I301" s="87">
        <v>3.9199999999999995</v>
      </c>
      <c r="J301" t="s">
        <v>1977</v>
      </c>
      <c r="K301" t="s">
        <v>34</v>
      </c>
      <c r="L301" s="87">
        <v>4.4690137535095467</v>
      </c>
      <c r="M301" t="s">
        <v>286</v>
      </c>
      <c r="N301" t="s">
        <v>286</v>
      </c>
      <c r="O301" t="s">
        <v>2002</v>
      </c>
      <c r="P301" s="89">
        <v>0</v>
      </c>
      <c r="Q301" s="89">
        <v>0</v>
      </c>
      <c r="R301" s="89">
        <v>0</v>
      </c>
      <c r="S301" s="89">
        <v>0</v>
      </c>
      <c r="T301" s="89">
        <v>0</v>
      </c>
      <c r="U301" s="89">
        <v>0</v>
      </c>
      <c r="V301" s="89">
        <v>0</v>
      </c>
      <c r="W301" s="89">
        <v>0</v>
      </c>
      <c r="X301" s="89">
        <v>0</v>
      </c>
      <c r="Y301" s="89">
        <v>0</v>
      </c>
      <c r="Z301" s="68">
        <v>0</v>
      </c>
      <c r="AA301" s="68">
        <v>0</v>
      </c>
      <c r="AB301" s="68">
        <v>0</v>
      </c>
      <c r="AC301" s="68">
        <v>0</v>
      </c>
      <c r="AD301" s="68">
        <v>0</v>
      </c>
      <c r="AE301" s="68">
        <v>0</v>
      </c>
      <c r="AF301" s="68">
        <v>0</v>
      </c>
      <c r="AG301" s="68">
        <v>0</v>
      </c>
      <c r="AH301" s="68">
        <v>0</v>
      </c>
      <c r="AI301" s="68">
        <v>0</v>
      </c>
      <c r="AJ301" t="s">
        <v>2003</v>
      </c>
      <c r="AK301" s="89">
        <v>0</v>
      </c>
      <c r="AL301" s="89">
        <v>0</v>
      </c>
      <c r="AM301" s="89">
        <v>0</v>
      </c>
      <c r="AN301" s="89">
        <v>0</v>
      </c>
      <c r="AO301" s="89">
        <v>0</v>
      </c>
      <c r="AP301" s="89">
        <v>0</v>
      </c>
      <c r="AQ301" s="89">
        <v>0</v>
      </c>
      <c r="AR301" s="89">
        <v>0</v>
      </c>
      <c r="AS301" s="89">
        <v>0</v>
      </c>
      <c r="AT301" s="89">
        <v>0</v>
      </c>
      <c r="AU301" s="68">
        <v>0</v>
      </c>
      <c r="AV301" s="68">
        <v>0</v>
      </c>
      <c r="AW301" s="68">
        <v>0</v>
      </c>
      <c r="AX301" s="68">
        <v>0</v>
      </c>
      <c r="AY301" s="68">
        <v>0</v>
      </c>
      <c r="AZ301" s="68">
        <v>0</v>
      </c>
      <c r="BA301" s="68">
        <v>0</v>
      </c>
      <c r="BB301" s="68">
        <v>0</v>
      </c>
      <c r="BC301" s="68">
        <v>0</v>
      </c>
      <c r="BD301" s="68">
        <v>0</v>
      </c>
      <c r="BE301">
        <f t="shared" si="80"/>
        <v>0</v>
      </c>
      <c r="BF301">
        <f t="shared" si="81"/>
        <v>0</v>
      </c>
      <c r="BG301">
        <f t="shared" si="82"/>
        <v>0</v>
      </c>
      <c r="BH301">
        <f t="shared" si="83"/>
        <v>0</v>
      </c>
      <c r="BI301">
        <f t="shared" si="84"/>
        <v>0</v>
      </c>
      <c r="BJ301">
        <f t="shared" si="85"/>
        <v>0</v>
      </c>
      <c r="BK301">
        <f t="shared" si="86"/>
        <v>0</v>
      </c>
      <c r="BL301">
        <f t="shared" si="87"/>
        <v>0</v>
      </c>
      <c r="BM301">
        <f t="shared" si="88"/>
        <v>0</v>
      </c>
      <c r="BN301">
        <f t="shared" si="89"/>
        <v>0</v>
      </c>
      <c r="BO301">
        <f t="shared" si="90"/>
        <v>0</v>
      </c>
      <c r="BP301">
        <f t="shared" si="91"/>
        <v>0</v>
      </c>
      <c r="BQ301">
        <f t="shared" si="92"/>
        <v>0</v>
      </c>
      <c r="BR301">
        <f t="shared" si="93"/>
        <v>0</v>
      </c>
      <c r="BS301">
        <f t="shared" si="94"/>
        <v>0</v>
      </c>
      <c r="BT301">
        <f t="shared" si="95"/>
        <v>0</v>
      </c>
      <c r="BU301">
        <f t="shared" si="96"/>
        <v>0</v>
      </c>
      <c r="BV301">
        <f t="shared" si="97"/>
        <v>0</v>
      </c>
      <c r="BW301">
        <f t="shared" si="98"/>
        <v>0</v>
      </c>
      <c r="BX301">
        <f t="shared" si="99"/>
        <v>0</v>
      </c>
    </row>
    <row r="302" spans="1:76" x14ac:dyDescent="0.25">
      <c r="A302" t="s">
        <v>170</v>
      </c>
      <c r="B302" s="85">
        <v>0</v>
      </c>
      <c r="C302" s="85">
        <v>0</v>
      </c>
      <c r="E302" s="85">
        <v>200.9</v>
      </c>
      <c r="F302" s="86">
        <v>7.8</v>
      </c>
      <c r="H302" s="87">
        <v>3.9199999999999995</v>
      </c>
      <c r="I302" s="87">
        <v>3.9199999999999995</v>
      </c>
      <c r="J302" t="s">
        <v>1977</v>
      </c>
      <c r="K302" t="s">
        <v>34</v>
      </c>
      <c r="L302" s="87">
        <v>4.4690137535095467</v>
      </c>
      <c r="M302" t="s">
        <v>286</v>
      </c>
      <c r="N302" t="s">
        <v>286</v>
      </c>
      <c r="O302" t="s">
        <v>2004</v>
      </c>
      <c r="P302" s="89">
        <v>0</v>
      </c>
      <c r="Q302" s="89">
        <v>0</v>
      </c>
      <c r="R302" s="89">
        <v>0</v>
      </c>
      <c r="S302" s="89">
        <v>0</v>
      </c>
      <c r="T302" s="89">
        <v>0</v>
      </c>
      <c r="U302" s="89">
        <v>0</v>
      </c>
      <c r="V302" s="89">
        <v>0</v>
      </c>
      <c r="W302" s="89">
        <v>0</v>
      </c>
      <c r="X302" s="89">
        <v>0</v>
      </c>
      <c r="Y302" s="89">
        <v>0</v>
      </c>
      <c r="Z302" s="68">
        <v>0</v>
      </c>
      <c r="AA302" s="68">
        <v>0</v>
      </c>
      <c r="AB302" s="68">
        <v>0</v>
      </c>
      <c r="AC302" s="68">
        <v>0</v>
      </c>
      <c r="AD302" s="68">
        <v>0</v>
      </c>
      <c r="AE302" s="68">
        <v>0</v>
      </c>
      <c r="AF302" s="68">
        <v>0</v>
      </c>
      <c r="AG302" s="68">
        <v>0</v>
      </c>
      <c r="AH302" s="68">
        <v>0</v>
      </c>
      <c r="AI302" s="68">
        <v>0</v>
      </c>
      <c r="AJ302" t="s">
        <v>2005</v>
      </c>
      <c r="AK302" s="89">
        <v>0</v>
      </c>
      <c r="AL302" s="89">
        <v>0</v>
      </c>
      <c r="AM302" s="89">
        <v>0</v>
      </c>
      <c r="AN302" s="89">
        <v>0</v>
      </c>
      <c r="AO302" s="89">
        <v>0</v>
      </c>
      <c r="AP302" s="89">
        <v>0</v>
      </c>
      <c r="AQ302" s="89">
        <v>0</v>
      </c>
      <c r="AR302" s="89">
        <v>0</v>
      </c>
      <c r="AS302" s="89">
        <v>0</v>
      </c>
      <c r="AT302" s="89">
        <v>0</v>
      </c>
      <c r="AU302" s="68">
        <v>0</v>
      </c>
      <c r="AV302" s="68">
        <v>0</v>
      </c>
      <c r="AW302" s="68">
        <v>0</v>
      </c>
      <c r="AX302" s="68">
        <v>0</v>
      </c>
      <c r="AY302" s="68">
        <v>0</v>
      </c>
      <c r="AZ302" s="68">
        <v>0</v>
      </c>
      <c r="BA302" s="68">
        <v>0</v>
      </c>
      <c r="BB302" s="68">
        <v>0</v>
      </c>
      <c r="BC302" s="68">
        <v>0</v>
      </c>
      <c r="BD302" s="68">
        <v>0</v>
      </c>
      <c r="BE302">
        <f t="shared" si="80"/>
        <v>0</v>
      </c>
      <c r="BF302">
        <f t="shared" si="81"/>
        <v>0</v>
      </c>
      <c r="BG302">
        <f t="shared" si="82"/>
        <v>0</v>
      </c>
      <c r="BH302">
        <f t="shared" si="83"/>
        <v>0</v>
      </c>
      <c r="BI302">
        <f t="shared" si="84"/>
        <v>0</v>
      </c>
      <c r="BJ302">
        <f t="shared" si="85"/>
        <v>0</v>
      </c>
      <c r="BK302">
        <f t="shared" si="86"/>
        <v>0</v>
      </c>
      <c r="BL302">
        <f t="shared" si="87"/>
        <v>0</v>
      </c>
      <c r="BM302">
        <f t="shared" si="88"/>
        <v>0</v>
      </c>
      <c r="BN302">
        <f t="shared" si="89"/>
        <v>0</v>
      </c>
      <c r="BO302">
        <f t="shared" si="90"/>
        <v>0</v>
      </c>
      <c r="BP302">
        <f t="shared" si="91"/>
        <v>0</v>
      </c>
      <c r="BQ302">
        <f t="shared" si="92"/>
        <v>0</v>
      </c>
      <c r="BR302">
        <f t="shared" si="93"/>
        <v>0</v>
      </c>
      <c r="BS302">
        <f t="shared" si="94"/>
        <v>0</v>
      </c>
      <c r="BT302">
        <f t="shared" si="95"/>
        <v>0</v>
      </c>
      <c r="BU302">
        <f t="shared" si="96"/>
        <v>0</v>
      </c>
      <c r="BV302">
        <f t="shared" si="97"/>
        <v>0</v>
      </c>
      <c r="BW302">
        <f t="shared" si="98"/>
        <v>0</v>
      </c>
      <c r="BX302">
        <f t="shared" si="99"/>
        <v>0</v>
      </c>
    </row>
    <row r="303" spans="1:76" x14ac:dyDescent="0.25">
      <c r="A303" t="s">
        <v>170</v>
      </c>
      <c r="B303" s="85">
        <v>0</v>
      </c>
      <c r="C303" s="85">
        <v>0</v>
      </c>
      <c r="E303" s="85">
        <v>200.9</v>
      </c>
      <c r="F303" s="86">
        <v>7.8</v>
      </c>
      <c r="H303" s="87">
        <v>3.9199999999999995</v>
      </c>
      <c r="I303" s="87">
        <v>3.9199999999999995</v>
      </c>
      <c r="J303" t="s">
        <v>1977</v>
      </c>
      <c r="K303" t="s">
        <v>34</v>
      </c>
      <c r="L303" s="87">
        <v>4.4690137535095467</v>
      </c>
      <c r="M303" t="s">
        <v>286</v>
      </c>
      <c r="N303" t="s">
        <v>286</v>
      </c>
      <c r="O303" t="s">
        <v>2006</v>
      </c>
      <c r="P303" s="89">
        <v>0</v>
      </c>
      <c r="Q303" s="89">
        <v>0</v>
      </c>
      <c r="R303" s="89">
        <v>0</v>
      </c>
      <c r="S303" s="89">
        <v>0</v>
      </c>
      <c r="T303" s="89">
        <v>0</v>
      </c>
      <c r="U303" s="89">
        <v>0</v>
      </c>
      <c r="V303" s="89">
        <v>0</v>
      </c>
      <c r="W303" s="89">
        <v>0</v>
      </c>
      <c r="X303" s="89">
        <v>0</v>
      </c>
      <c r="Y303" s="89">
        <v>0</v>
      </c>
      <c r="Z303" s="68">
        <v>0</v>
      </c>
      <c r="AA303" s="68">
        <v>0</v>
      </c>
      <c r="AB303" s="68">
        <v>0</v>
      </c>
      <c r="AC303" s="68">
        <v>0</v>
      </c>
      <c r="AD303" s="68">
        <v>0</v>
      </c>
      <c r="AE303" s="68">
        <v>0</v>
      </c>
      <c r="AF303" s="68">
        <v>0</v>
      </c>
      <c r="AG303" s="68">
        <v>0</v>
      </c>
      <c r="AH303" s="68">
        <v>0</v>
      </c>
      <c r="AI303" s="68">
        <v>0</v>
      </c>
      <c r="AJ303" t="s">
        <v>2007</v>
      </c>
      <c r="AK303" s="89">
        <v>0</v>
      </c>
      <c r="AL303" s="89">
        <v>0</v>
      </c>
      <c r="AM303" s="89">
        <v>0</v>
      </c>
      <c r="AN303" s="89">
        <v>0</v>
      </c>
      <c r="AO303" s="89">
        <v>0</v>
      </c>
      <c r="AP303" s="89">
        <v>0</v>
      </c>
      <c r="AQ303" s="89">
        <v>0</v>
      </c>
      <c r="AR303" s="89">
        <v>0</v>
      </c>
      <c r="AS303" s="89">
        <v>0</v>
      </c>
      <c r="AT303" s="89">
        <v>0</v>
      </c>
      <c r="AU303" s="68">
        <v>0</v>
      </c>
      <c r="AV303" s="68">
        <v>0</v>
      </c>
      <c r="AW303" s="68">
        <v>0</v>
      </c>
      <c r="AX303" s="68">
        <v>0</v>
      </c>
      <c r="AY303" s="68">
        <v>0</v>
      </c>
      <c r="AZ303" s="68">
        <v>0</v>
      </c>
      <c r="BA303" s="68">
        <v>0</v>
      </c>
      <c r="BB303" s="68">
        <v>0</v>
      </c>
      <c r="BC303" s="68">
        <v>0</v>
      </c>
      <c r="BD303" s="68">
        <v>0</v>
      </c>
      <c r="BE303">
        <f t="shared" si="80"/>
        <v>0</v>
      </c>
      <c r="BF303">
        <f t="shared" si="81"/>
        <v>0</v>
      </c>
      <c r="BG303">
        <f t="shared" si="82"/>
        <v>0</v>
      </c>
      <c r="BH303">
        <f t="shared" si="83"/>
        <v>0</v>
      </c>
      <c r="BI303">
        <f t="shared" si="84"/>
        <v>0</v>
      </c>
      <c r="BJ303">
        <f t="shared" si="85"/>
        <v>0</v>
      </c>
      <c r="BK303">
        <f t="shared" si="86"/>
        <v>0</v>
      </c>
      <c r="BL303">
        <f t="shared" si="87"/>
        <v>0</v>
      </c>
      <c r="BM303">
        <f t="shared" si="88"/>
        <v>0</v>
      </c>
      <c r="BN303">
        <f t="shared" si="89"/>
        <v>0</v>
      </c>
      <c r="BO303">
        <f t="shared" si="90"/>
        <v>0</v>
      </c>
      <c r="BP303">
        <f t="shared" si="91"/>
        <v>0</v>
      </c>
      <c r="BQ303">
        <f t="shared" si="92"/>
        <v>0</v>
      </c>
      <c r="BR303">
        <f t="shared" si="93"/>
        <v>0</v>
      </c>
      <c r="BS303">
        <f t="shared" si="94"/>
        <v>0</v>
      </c>
      <c r="BT303">
        <f t="shared" si="95"/>
        <v>0</v>
      </c>
      <c r="BU303">
        <f t="shared" si="96"/>
        <v>0</v>
      </c>
      <c r="BV303">
        <f t="shared" si="97"/>
        <v>0</v>
      </c>
      <c r="BW303">
        <f t="shared" si="98"/>
        <v>0</v>
      </c>
      <c r="BX303">
        <f t="shared" si="99"/>
        <v>0</v>
      </c>
    </row>
    <row r="304" spans="1:76" x14ac:dyDescent="0.25">
      <c r="A304" t="s">
        <v>170</v>
      </c>
      <c r="B304" s="85">
        <v>0</v>
      </c>
      <c r="C304" s="85">
        <v>0</v>
      </c>
      <c r="E304" s="85">
        <v>200.9</v>
      </c>
      <c r="F304" s="86">
        <v>7.8</v>
      </c>
      <c r="H304" s="87">
        <v>3.9199999999999995</v>
      </c>
      <c r="I304" s="87">
        <v>3.9199999999999995</v>
      </c>
      <c r="J304" t="s">
        <v>1977</v>
      </c>
      <c r="K304" t="s">
        <v>34</v>
      </c>
      <c r="L304" s="87">
        <v>4.4690137535095467</v>
      </c>
      <c r="M304" t="s">
        <v>286</v>
      </c>
      <c r="N304" t="s">
        <v>286</v>
      </c>
      <c r="O304" t="s">
        <v>2008</v>
      </c>
      <c r="P304" s="89">
        <v>0</v>
      </c>
      <c r="Q304" s="89">
        <v>0</v>
      </c>
      <c r="R304" s="89">
        <v>0</v>
      </c>
      <c r="S304" s="89">
        <v>0</v>
      </c>
      <c r="T304" s="89">
        <v>0</v>
      </c>
      <c r="U304" s="89">
        <v>0</v>
      </c>
      <c r="V304" s="89">
        <v>0</v>
      </c>
      <c r="W304" s="89">
        <v>0</v>
      </c>
      <c r="X304" s="89">
        <v>0</v>
      </c>
      <c r="Y304" s="89">
        <v>0</v>
      </c>
      <c r="Z304" s="68">
        <v>0</v>
      </c>
      <c r="AA304" s="68">
        <v>0</v>
      </c>
      <c r="AB304" s="68">
        <v>0</v>
      </c>
      <c r="AC304" s="68">
        <v>0</v>
      </c>
      <c r="AD304" s="68">
        <v>0</v>
      </c>
      <c r="AE304" s="68">
        <v>0</v>
      </c>
      <c r="AF304" s="68">
        <v>0</v>
      </c>
      <c r="AG304" s="68">
        <v>0</v>
      </c>
      <c r="AH304" s="68">
        <v>0</v>
      </c>
      <c r="AI304" s="68">
        <v>0</v>
      </c>
      <c r="AJ304" t="s">
        <v>2009</v>
      </c>
      <c r="AK304" s="89">
        <v>0</v>
      </c>
      <c r="AL304" s="89">
        <v>0</v>
      </c>
      <c r="AM304" s="89">
        <v>0</v>
      </c>
      <c r="AN304" s="89">
        <v>0</v>
      </c>
      <c r="AO304" s="89">
        <v>0</v>
      </c>
      <c r="AP304" s="89">
        <v>0</v>
      </c>
      <c r="AQ304" s="89">
        <v>0</v>
      </c>
      <c r="AR304" s="89">
        <v>0</v>
      </c>
      <c r="AS304" s="89">
        <v>0</v>
      </c>
      <c r="AT304" s="89">
        <v>0</v>
      </c>
      <c r="AU304" s="68">
        <v>0</v>
      </c>
      <c r="AV304" s="68">
        <v>0</v>
      </c>
      <c r="AW304" s="68">
        <v>0</v>
      </c>
      <c r="AX304" s="68">
        <v>0</v>
      </c>
      <c r="AY304" s="68">
        <v>0</v>
      </c>
      <c r="AZ304" s="68">
        <v>0</v>
      </c>
      <c r="BA304" s="68">
        <v>0</v>
      </c>
      <c r="BB304" s="68">
        <v>0</v>
      </c>
      <c r="BC304" s="68">
        <v>0</v>
      </c>
      <c r="BD304" s="68">
        <v>0</v>
      </c>
      <c r="BE304">
        <f t="shared" si="80"/>
        <v>0</v>
      </c>
      <c r="BF304">
        <f t="shared" si="81"/>
        <v>0</v>
      </c>
      <c r="BG304">
        <f t="shared" si="82"/>
        <v>0</v>
      </c>
      <c r="BH304">
        <f t="shared" si="83"/>
        <v>0</v>
      </c>
      <c r="BI304">
        <f t="shared" si="84"/>
        <v>0</v>
      </c>
      <c r="BJ304">
        <f t="shared" si="85"/>
        <v>0</v>
      </c>
      <c r="BK304">
        <f t="shared" si="86"/>
        <v>0</v>
      </c>
      <c r="BL304">
        <f t="shared" si="87"/>
        <v>0</v>
      </c>
      <c r="BM304">
        <f t="shared" si="88"/>
        <v>0</v>
      </c>
      <c r="BN304">
        <f t="shared" si="89"/>
        <v>0</v>
      </c>
      <c r="BO304">
        <f t="shared" si="90"/>
        <v>0</v>
      </c>
      <c r="BP304">
        <f t="shared" si="91"/>
        <v>0</v>
      </c>
      <c r="BQ304">
        <f t="shared" si="92"/>
        <v>0</v>
      </c>
      <c r="BR304">
        <f t="shared" si="93"/>
        <v>0</v>
      </c>
      <c r="BS304">
        <f t="shared" si="94"/>
        <v>0</v>
      </c>
      <c r="BT304">
        <f t="shared" si="95"/>
        <v>0</v>
      </c>
      <c r="BU304">
        <f t="shared" si="96"/>
        <v>0</v>
      </c>
      <c r="BV304">
        <f t="shared" si="97"/>
        <v>0</v>
      </c>
      <c r="BW304">
        <f t="shared" si="98"/>
        <v>0</v>
      </c>
      <c r="BX304">
        <f t="shared" si="99"/>
        <v>0</v>
      </c>
    </row>
    <row r="305" spans="1:76" x14ac:dyDescent="0.25">
      <c r="A305" t="s">
        <v>170</v>
      </c>
      <c r="B305" s="85">
        <v>0</v>
      </c>
      <c r="C305" s="85">
        <v>0</v>
      </c>
      <c r="E305" s="85">
        <v>200.9</v>
      </c>
      <c r="F305" s="86">
        <v>7.8</v>
      </c>
      <c r="H305" s="87">
        <v>3.9199999999999995</v>
      </c>
      <c r="I305" s="87">
        <v>3.9199999999999995</v>
      </c>
      <c r="J305" t="s">
        <v>1977</v>
      </c>
      <c r="K305" t="s">
        <v>34</v>
      </c>
      <c r="L305" s="87">
        <v>4.4690137535095467</v>
      </c>
      <c r="M305" t="s">
        <v>286</v>
      </c>
      <c r="N305" t="s">
        <v>286</v>
      </c>
      <c r="O305" t="s">
        <v>2010</v>
      </c>
      <c r="P305" s="89">
        <v>0</v>
      </c>
      <c r="Q305" s="89">
        <v>0</v>
      </c>
      <c r="R305" s="89">
        <v>0</v>
      </c>
      <c r="S305" s="89">
        <v>0</v>
      </c>
      <c r="T305" s="89">
        <v>0</v>
      </c>
      <c r="U305" s="89">
        <v>0</v>
      </c>
      <c r="V305" s="89">
        <v>0</v>
      </c>
      <c r="W305" s="89">
        <v>0</v>
      </c>
      <c r="X305" s="89">
        <v>0</v>
      </c>
      <c r="Y305" s="89">
        <v>0</v>
      </c>
      <c r="Z305" s="68">
        <v>0</v>
      </c>
      <c r="AA305" s="68">
        <v>0</v>
      </c>
      <c r="AB305" s="68">
        <v>0</v>
      </c>
      <c r="AC305" s="68">
        <v>0</v>
      </c>
      <c r="AD305" s="68">
        <v>0</v>
      </c>
      <c r="AE305" s="68">
        <v>0</v>
      </c>
      <c r="AF305" s="68">
        <v>0</v>
      </c>
      <c r="AG305" s="68">
        <v>0</v>
      </c>
      <c r="AH305" s="68">
        <v>0</v>
      </c>
      <c r="AI305" s="68">
        <v>0</v>
      </c>
      <c r="AJ305" t="s">
        <v>2011</v>
      </c>
      <c r="AK305" s="89">
        <v>0</v>
      </c>
      <c r="AL305" s="89">
        <v>0</v>
      </c>
      <c r="AM305" s="89">
        <v>0</v>
      </c>
      <c r="AN305" s="89">
        <v>0</v>
      </c>
      <c r="AO305" s="89">
        <v>0</v>
      </c>
      <c r="AP305" s="89">
        <v>0</v>
      </c>
      <c r="AQ305" s="89">
        <v>0</v>
      </c>
      <c r="AR305" s="89">
        <v>0</v>
      </c>
      <c r="AS305" s="89">
        <v>0</v>
      </c>
      <c r="AT305" s="89">
        <v>0</v>
      </c>
      <c r="AU305" s="68">
        <v>0</v>
      </c>
      <c r="AV305" s="68">
        <v>0</v>
      </c>
      <c r="AW305" s="68">
        <v>0</v>
      </c>
      <c r="AX305" s="68">
        <v>0</v>
      </c>
      <c r="AY305" s="68">
        <v>0</v>
      </c>
      <c r="AZ305" s="68">
        <v>0</v>
      </c>
      <c r="BA305" s="68">
        <v>0</v>
      </c>
      <c r="BB305" s="68">
        <v>0</v>
      </c>
      <c r="BC305" s="68">
        <v>0</v>
      </c>
      <c r="BD305" s="68">
        <v>0</v>
      </c>
      <c r="BE305">
        <f t="shared" si="80"/>
        <v>0</v>
      </c>
      <c r="BF305">
        <f t="shared" si="81"/>
        <v>0</v>
      </c>
      <c r="BG305">
        <f t="shared" si="82"/>
        <v>0</v>
      </c>
      <c r="BH305">
        <f t="shared" si="83"/>
        <v>0</v>
      </c>
      <c r="BI305">
        <f t="shared" si="84"/>
        <v>0</v>
      </c>
      <c r="BJ305">
        <f t="shared" si="85"/>
        <v>0</v>
      </c>
      <c r="BK305">
        <f t="shared" si="86"/>
        <v>0</v>
      </c>
      <c r="BL305">
        <f t="shared" si="87"/>
        <v>0</v>
      </c>
      <c r="BM305">
        <f t="shared" si="88"/>
        <v>0</v>
      </c>
      <c r="BN305">
        <f t="shared" si="89"/>
        <v>0</v>
      </c>
      <c r="BO305">
        <f t="shared" si="90"/>
        <v>0</v>
      </c>
      <c r="BP305">
        <f t="shared" si="91"/>
        <v>0</v>
      </c>
      <c r="BQ305">
        <f t="shared" si="92"/>
        <v>0</v>
      </c>
      <c r="BR305">
        <f t="shared" si="93"/>
        <v>0</v>
      </c>
      <c r="BS305">
        <f t="shared" si="94"/>
        <v>0</v>
      </c>
      <c r="BT305">
        <f t="shared" si="95"/>
        <v>0</v>
      </c>
      <c r="BU305">
        <f t="shared" si="96"/>
        <v>0</v>
      </c>
      <c r="BV305">
        <f t="shared" si="97"/>
        <v>0</v>
      </c>
      <c r="BW305">
        <f t="shared" si="98"/>
        <v>0</v>
      </c>
      <c r="BX305">
        <f t="shared" si="99"/>
        <v>0</v>
      </c>
    </row>
    <row r="306" spans="1:76" x14ac:dyDescent="0.25">
      <c r="A306" t="s">
        <v>170</v>
      </c>
      <c r="B306" s="85">
        <v>0</v>
      </c>
      <c r="C306" s="85">
        <v>0</v>
      </c>
      <c r="E306" s="85">
        <v>200.9</v>
      </c>
      <c r="F306" s="86">
        <v>7.8</v>
      </c>
      <c r="H306" s="87">
        <v>3.9199999999999995</v>
      </c>
      <c r="I306" s="87">
        <v>3.9199999999999995</v>
      </c>
      <c r="J306" t="s">
        <v>1977</v>
      </c>
      <c r="K306" t="s">
        <v>34</v>
      </c>
      <c r="L306" s="87">
        <v>4.4690137535095467</v>
      </c>
      <c r="M306" t="s">
        <v>286</v>
      </c>
      <c r="N306" t="s">
        <v>286</v>
      </c>
      <c r="O306" t="s">
        <v>2012</v>
      </c>
      <c r="P306" s="89">
        <v>0</v>
      </c>
      <c r="Q306" s="89">
        <v>0</v>
      </c>
      <c r="R306" s="89">
        <v>0</v>
      </c>
      <c r="S306" s="89">
        <v>0</v>
      </c>
      <c r="T306" s="89">
        <v>0</v>
      </c>
      <c r="U306" s="89">
        <v>0</v>
      </c>
      <c r="V306" s="89">
        <v>0</v>
      </c>
      <c r="W306" s="89">
        <v>0</v>
      </c>
      <c r="X306" s="89">
        <v>0</v>
      </c>
      <c r="Y306" s="89">
        <v>0</v>
      </c>
      <c r="Z306" s="68">
        <v>0</v>
      </c>
      <c r="AA306" s="68">
        <v>0</v>
      </c>
      <c r="AB306" s="68">
        <v>0</v>
      </c>
      <c r="AC306" s="68">
        <v>0</v>
      </c>
      <c r="AD306" s="68">
        <v>0</v>
      </c>
      <c r="AE306" s="68">
        <v>0</v>
      </c>
      <c r="AF306" s="68">
        <v>0</v>
      </c>
      <c r="AG306" s="68">
        <v>0</v>
      </c>
      <c r="AH306" s="68">
        <v>0</v>
      </c>
      <c r="AI306" s="68">
        <v>0</v>
      </c>
      <c r="AJ306" t="s">
        <v>2013</v>
      </c>
      <c r="AK306" s="89">
        <v>0</v>
      </c>
      <c r="AL306" s="89">
        <v>0</v>
      </c>
      <c r="AM306" s="89">
        <v>0</v>
      </c>
      <c r="AN306" s="89">
        <v>0</v>
      </c>
      <c r="AO306" s="89">
        <v>0</v>
      </c>
      <c r="AP306" s="89">
        <v>0</v>
      </c>
      <c r="AQ306" s="89">
        <v>0</v>
      </c>
      <c r="AR306" s="89">
        <v>0</v>
      </c>
      <c r="AS306" s="89">
        <v>0</v>
      </c>
      <c r="AT306" s="89">
        <v>0</v>
      </c>
      <c r="AU306" s="68">
        <v>0</v>
      </c>
      <c r="AV306" s="68">
        <v>0</v>
      </c>
      <c r="AW306" s="68">
        <v>0</v>
      </c>
      <c r="AX306" s="68">
        <v>0</v>
      </c>
      <c r="AY306" s="68">
        <v>0</v>
      </c>
      <c r="AZ306" s="68">
        <v>0</v>
      </c>
      <c r="BA306" s="68">
        <v>0</v>
      </c>
      <c r="BB306" s="68">
        <v>0</v>
      </c>
      <c r="BC306" s="68">
        <v>0</v>
      </c>
      <c r="BD306" s="68">
        <v>0</v>
      </c>
      <c r="BE306">
        <f t="shared" si="80"/>
        <v>0</v>
      </c>
      <c r="BF306">
        <f t="shared" si="81"/>
        <v>0</v>
      </c>
      <c r="BG306">
        <f t="shared" si="82"/>
        <v>0</v>
      </c>
      <c r="BH306">
        <f t="shared" si="83"/>
        <v>0</v>
      </c>
      <c r="BI306">
        <f t="shared" si="84"/>
        <v>0</v>
      </c>
      <c r="BJ306">
        <f t="shared" si="85"/>
        <v>0</v>
      </c>
      <c r="BK306">
        <f t="shared" si="86"/>
        <v>0</v>
      </c>
      <c r="BL306">
        <f t="shared" si="87"/>
        <v>0</v>
      </c>
      <c r="BM306">
        <f t="shared" si="88"/>
        <v>0</v>
      </c>
      <c r="BN306">
        <f t="shared" si="89"/>
        <v>0</v>
      </c>
      <c r="BO306">
        <f t="shared" si="90"/>
        <v>0</v>
      </c>
      <c r="BP306">
        <f t="shared" si="91"/>
        <v>0</v>
      </c>
      <c r="BQ306">
        <f t="shared" si="92"/>
        <v>0</v>
      </c>
      <c r="BR306">
        <f t="shared" si="93"/>
        <v>0</v>
      </c>
      <c r="BS306">
        <f t="shared" si="94"/>
        <v>0</v>
      </c>
      <c r="BT306">
        <f t="shared" si="95"/>
        <v>0</v>
      </c>
      <c r="BU306">
        <f t="shared" si="96"/>
        <v>0</v>
      </c>
      <c r="BV306">
        <f t="shared" si="97"/>
        <v>0</v>
      </c>
      <c r="BW306">
        <f t="shared" si="98"/>
        <v>0</v>
      </c>
      <c r="BX306">
        <f t="shared" si="99"/>
        <v>0</v>
      </c>
    </row>
    <row r="307" spans="1:76" x14ac:dyDescent="0.25">
      <c r="A307" t="s">
        <v>170</v>
      </c>
      <c r="B307" s="85">
        <v>0</v>
      </c>
      <c r="C307" s="85">
        <v>0</v>
      </c>
      <c r="E307" s="85">
        <v>200.9</v>
      </c>
      <c r="F307" s="86">
        <v>7.8</v>
      </c>
      <c r="H307" s="87">
        <v>3.9199999999999995</v>
      </c>
      <c r="I307" s="87">
        <v>3.9199999999999995</v>
      </c>
      <c r="J307" t="s">
        <v>1977</v>
      </c>
      <c r="K307" t="s">
        <v>34</v>
      </c>
      <c r="L307" s="87">
        <v>4.4690137535095467</v>
      </c>
      <c r="M307" t="s">
        <v>286</v>
      </c>
      <c r="N307" t="s">
        <v>286</v>
      </c>
      <c r="O307" t="s">
        <v>2014</v>
      </c>
      <c r="P307" s="89">
        <v>0</v>
      </c>
      <c r="Q307" s="89">
        <v>0</v>
      </c>
      <c r="R307" s="89">
        <v>0</v>
      </c>
      <c r="S307" s="89">
        <v>0</v>
      </c>
      <c r="T307" s="89">
        <v>0</v>
      </c>
      <c r="U307" s="89">
        <v>0</v>
      </c>
      <c r="V307" s="89">
        <v>0</v>
      </c>
      <c r="W307" s="89">
        <v>0</v>
      </c>
      <c r="X307" s="89">
        <v>0</v>
      </c>
      <c r="Y307" s="89">
        <v>0</v>
      </c>
      <c r="Z307" s="68">
        <v>0</v>
      </c>
      <c r="AA307" s="68">
        <v>0</v>
      </c>
      <c r="AB307" s="68">
        <v>0</v>
      </c>
      <c r="AC307" s="68">
        <v>0</v>
      </c>
      <c r="AD307" s="68">
        <v>0</v>
      </c>
      <c r="AE307" s="68">
        <v>0</v>
      </c>
      <c r="AF307" s="68">
        <v>0</v>
      </c>
      <c r="AG307" s="68">
        <v>0</v>
      </c>
      <c r="AH307" s="68">
        <v>0</v>
      </c>
      <c r="AI307" s="68">
        <v>0</v>
      </c>
      <c r="AJ307" t="s">
        <v>2015</v>
      </c>
      <c r="AK307" s="89">
        <v>0</v>
      </c>
      <c r="AL307" s="89">
        <v>0</v>
      </c>
      <c r="AM307" s="89">
        <v>0</v>
      </c>
      <c r="AN307" s="89">
        <v>0</v>
      </c>
      <c r="AO307" s="89">
        <v>0</v>
      </c>
      <c r="AP307" s="89">
        <v>0</v>
      </c>
      <c r="AQ307" s="89">
        <v>0</v>
      </c>
      <c r="AR307" s="89">
        <v>0</v>
      </c>
      <c r="AS307" s="89">
        <v>0</v>
      </c>
      <c r="AT307" s="89">
        <v>0</v>
      </c>
      <c r="AU307" s="68">
        <v>0</v>
      </c>
      <c r="AV307" s="68">
        <v>0</v>
      </c>
      <c r="AW307" s="68">
        <v>0</v>
      </c>
      <c r="AX307" s="68">
        <v>0</v>
      </c>
      <c r="AY307" s="68">
        <v>0</v>
      </c>
      <c r="AZ307" s="68">
        <v>0</v>
      </c>
      <c r="BA307" s="68">
        <v>0</v>
      </c>
      <c r="BB307" s="68">
        <v>0</v>
      </c>
      <c r="BC307" s="68">
        <v>0</v>
      </c>
      <c r="BD307" s="68">
        <v>0</v>
      </c>
      <c r="BE307">
        <f t="shared" si="80"/>
        <v>0</v>
      </c>
      <c r="BF307">
        <f t="shared" si="81"/>
        <v>0</v>
      </c>
      <c r="BG307">
        <f t="shared" si="82"/>
        <v>0</v>
      </c>
      <c r="BH307">
        <f t="shared" si="83"/>
        <v>0</v>
      </c>
      <c r="BI307">
        <f t="shared" si="84"/>
        <v>0</v>
      </c>
      <c r="BJ307">
        <f t="shared" si="85"/>
        <v>0</v>
      </c>
      <c r="BK307">
        <f t="shared" si="86"/>
        <v>0</v>
      </c>
      <c r="BL307">
        <f t="shared" si="87"/>
        <v>0</v>
      </c>
      <c r="BM307">
        <f t="shared" si="88"/>
        <v>0</v>
      </c>
      <c r="BN307">
        <f t="shared" si="89"/>
        <v>0</v>
      </c>
      <c r="BO307">
        <f t="shared" si="90"/>
        <v>0</v>
      </c>
      <c r="BP307">
        <f t="shared" si="91"/>
        <v>0</v>
      </c>
      <c r="BQ307">
        <f t="shared" si="92"/>
        <v>0</v>
      </c>
      <c r="BR307">
        <f t="shared" si="93"/>
        <v>0</v>
      </c>
      <c r="BS307">
        <f t="shared" si="94"/>
        <v>0</v>
      </c>
      <c r="BT307">
        <f t="shared" si="95"/>
        <v>0</v>
      </c>
      <c r="BU307">
        <f t="shared" si="96"/>
        <v>0</v>
      </c>
      <c r="BV307">
        <f t="shared" si="97"/>
        <v>0</v>
      </c>
      <c r="BW307">
        <f t="shared" si="98"/>
        <v>0</v>
      </c>
      <c r="BX307">
        <f t="shared" si="99"/>
        <v>0</v>
      </c>
    </row>
    <row r="308" spans="1:76" x14ac:dyDescent="0.25">
      <c r="A308" t="s">
        <v>170</v>
      </c>
      <c r="B308" s="85">
        <v>0</v>
      </c>
      <c r="C308" s="85">
        <v>0</v>
      </c>
      <c r="E308" s="85">
        <v>200.9</v>
      </c>
      <c r="F308" s="86">
        <v>7.8</v>
      </c>
      <c r="H308" s="87">
        <v>3.9199999999999995</v>
      </c>
      <c r="I308" s="87">
        <v>3.9199999999999995</v>
      </c>
      <c r="J308" t="s">
        <v>1977</v>
      </c>
      <c r="K308" t="s">
        <v>34</v>
      </c>
      <c r="L308" s="87">
        <v>4.4690137535095467</v>
      </c>
      <c r="M308" t="s">
        <v>286</v>
      </c>
      <c r="N308" t="s">
        <v>286</v>
      </c>
      <c r="O308" t="s">
        <v>2016</v>
      </c>
      <c r="P308" s="89">
        <v>0</v>
      </c>
      <c r="Q308" s="89">
        <v>0</v>
      </c>
      <c r="R308" s="89">
        <v>0</v>
      </c>
      <c r="S308" s="89">
        <v>0</v>
      </c>
      <c r="T308" s="89">
        <v>0</v>
      </c>
      <c r="U308" s="89">
        <v>0</v>
      </c>
      <c r="V308" s="89">
        <v>0</v>
      </c>
      <c r="W308" s="89">
        <v>0</v>
      </c>
      <c r="X308" s="89">
        <v>0</v>
      </c>
      <c r="Y308" s="89">
        <v>0</v>
      </c>
      <c r="Z308" s="68">
        <v>0</v>
      </c>
      <c r="AA308" s="68">
        <v>0</v>
      </c>
      <c r="AB308" s="68">
        <v>0</v>
      </c>
      <c r="AC308" s="68">
        <v>0</v>
      </c>
      <c r="AD308" s="68">
        <v>0</v>
      </c>
      <c r="AE308" s="68">
        <v>0</v>
      </c>
      <c r="AF308" s="68">
        <v>0</v>
      </c>
      <c r="AG308" s="68">
        <v>0</v>
      </c>
      <c r="AH308" s="68">
        <v>0</v>
      </c>
      <c r="AI308" s="68">
        <v>0</v>
      </c>
      <c r="AJ308" t="s">
        <v>2017</v>
      </c>
      <c r="AK308" s="89">
        <v>0</v>
      </c>
      <c r="AL308" s="89">
        <v>0</v>
      </c>
      <c r="AM308" s="89">
        <v>0</v>
      </c>
      <c r="AN308" s="89">
        <v>0</v>
      </c>
      <c r="AO308" s="89">
        <v>0</v>
      </c>
      <c r="AP308" s="89">
        <v>0</v>
      </c>
      <c r="AQ308" s="89">
        <v>0</v>
      </c>
      <c r="AR308" s="89">
        <v>0</v>
      </c>
      <c r="AS308" s="89">
        <v>0</v>
      </c>
      <c r="AT308" s="89">
        <v>0</v>
      </c>
      <c r="AU308" s="68">
        <v>0</v>
      </c>
      <c r="AV308" s="68">
        <v>0</v>
      </c>
      <c r="AW308" s="68">
        <v>0</v>
      </c>
      <c r="AX308" s="68">
        <v>0</v>
      </c>
      <c r="AY308" s="68">
        <v>0</v>
      </c>
      <c r="AZ308" s="68">
        <v>0</v>
      </c>
      <c r="BA308" s="68">
        <v>0</v>
      </c>
      <c r="BB308" s="68">
        <v>0</v>
      </c>
      <c r="BC308" s="68">
        <v>0</v>
      </c>
      <c r="BD308" s="68">
        <v>0</v>
      </c>
      <c r="BE308">
        <f t="shared" si="80"/>
        <v>0</v>
      </c>
      <c r="BF308">
        <f t="shared" si="81"/>
        <v>0</v>
      </c>
      <c r="BG308">
        <f t="shared" si="82"/>
        <v>0</v>
      </c>
      <c r="BH308">
        <f t="shared" si="83"/>
        <v>0</v>
      </c>
      <c r="BI308">
        <f t="shared" si="84"/>
        <v>0</v>
      </c>
      <c r="BJ308">
        <f t="shared" si="85"/>
        <v>0</v>
      </c>
      <c r="BK308">
        <f t="shared" si="86"/>
        <v>0</v>
      </c>
      <c r="BL308">
        <f t="shared" si="87"/>
        <v>0</v>
      </c>
      <c r="BM308">
        <f t="shared" si="88"/>
        <v>0</v>
      </c>
      <c r="BN308">
        <f t="shared" si="89"/>
        <v>0</v>
      </c>
      <c r="BO308">
        <f t="shared" si="90"/>
        <v>0</v>
      </c>
      <c r="BP308">
        <f t="shared" si="91"/>
        <v>0</v>
      </c>
      <c r="BQ308">
        <f t="shared" si="92"/>
        <v>0</v>
      </c>
      <c r="BR308">
        <f t="shared" si="93"/>
        <v>0</v>
      </c>
      <c r="BS308">
        <f t="shared" si="94"/>
        <v>0</v>
      </c>
      <c r="BT308">
        <f t="shared" si="95"/>
        <v>0</v>
      </c>
      <c r="BU308">
        <f t="shared" si="96"/>
        <v>0</v>
      </c>
      <c r="BV308">
        <f t="shared" si="97"/>
        <v>0</v>
      </c>
      <c r="BW308">
        <f t="shared" si="98"/>
        <v>0</v>
      </c>
      <c r="BX308">
        <f t="shared" si="99"/>
        <v>0</v>
      </c>
    </row>
    <row r="309" spans="1:76" x14ac:dyDescent="0.25">
      <c r="A309" t="s">
        <v>170</v>
      </c>
      <c r="B309" s="85">
        <v>0</v>
      </c>
      <c r="C309" s="85">
        <v>0</v>
      </c>
      <c r="E309" s="85">
        <v>200.9</v>
      </c>
      <c r="F309" s="86">
        <v>7.8</v>
      </c>
      <c r="H309" s="87">
        <v>3.9199999999999995</v>
      </c>
      <c r="I309" s="87">
        <v>3.9199999999999995</v>
      </c>
      <c r="J309" t="s">
        <v>1977</v>
      </c>
      <c r="K309" t="s">
        <v>34</v>
      </c>
      <c r="L309" s="87">
        <v>4.4690137535095467</v>
      </c>
      <c r="M309" t="s">
        <v>286</v>
      </c>
      <c r="N309" t="s">
        <v>286</v>
      </c>
      <c r="O309" t="s">
        <v>2018</v>
      </c>
      <c r="P309" s="89">
        <v>0</v>
      </c>
      <c r="Q309" s="89">
        <v>0</v>
      </c>
      <c r="R309" s="89">
        <v>0</v>
      </c>
      <c r="S309" s="89">
        <v>0</v>
      </c>
      <c r="T309" s="89">
        <v>0</v>
      </c>
      <c r="U309" s="89">
        <v>0</v>
      </c>
      <c r="V309" s="89">
        <v>0</v>
      </c>
      <c r="W309" s="89">
        <v>0</v>
      </c>
      <c r="X309" s="89">
        <v>0</v>
      </c>
      <c r="Y309" s="89">
        <v>0</v>
      </c>
      <c r="Z309" s="68">
        <v>0</v>
      </c>
      <c r="AA309" s="68">
        <v>0</v>
      </c>
      <c r="AB309" s="68">
        <v>0</v>
      </c>
      <c r="AC309" s="68">
        <v>0</v>
      </c>
      <c r="AD309" s="68">
        <v>0</v>
      </c>
      <c r="AE309" s="68">
        <v>0</v>
      </c>
      <c r="AF309" s="68">
        <v>0</v>
      </c>
      <c r="AG309" s="68">
        <v>0</v>
      </c>
      <c r="AH309" s="68">
        <v>0</v>
      </c>
      <c r="AI309" s="68">
        <v>0</v>
      </c>
      <c r="AJ309" t="s">
        <v>2019</v>
      </c>
      <c r="AK309" s="89">
        <v>0</v>
      </c>
      <c r="AL309" s="89">
        <v>0</v>
      </c>
      <c r="AM309" s="89">
        <v>0</v>
      </c>
      <c r="AN309" s="89">
        <v>0</v>
      </c>
      <c r="AO309" s="89">
        <v>0</v>
      </c>
      <c r="AP309" s="89">
        <v>0</v>
      </c>
      <c r="AQ309" s="89">
        <v>0</v>
      </c>
      <c r="AR309" s="89">
        <v>0</v>
      </c>
      <c r="AS309" s="89">
        <v>0</v>
      </c>
      <c r="AT309" s="89">
        <v>0</v>
      </c>
      <c r="AU309" s="68">
        <v>0</v>
      </c>
      <c r="AV309" s="68">
        <v>0</v>
      </c>
      <c r="AW309" s="68">
        <v>0</v>
      </c>
      <c r="AX309" s="68">
        <v>0</v>
      </c>
      <c r="AY309" s="68">
        <v>0</v>
      </c>
      <c r="AZ309" s="68">
        <v>0</v>
      </c>
      <c r="BA309" s="68">
        <v>0</v>
      </c>
      <c r="BB309" s="68">
        <v>0</v>
      </c>
      <c r="BC309" s="68">
        <v>0</v>
      </c>
      <c r="BD309" s="68">
        <v>0</v>
      </c>
      <c r="BE309">
        <f t="shared" si="80"/>
        <v>0</v>
      </c>
      <c r="BF309">
        <f t="shared" si="81"/>
        <v>0</v>
      </c>
      <c r="BG309">
        <f t="shared" si="82"/>
        <v>0</v>
      </c>
      <c r="BH309">
        <f t="shared" si="83"/>
        <v>0</v>
      </c>
      <c r="BI309">
        <f t="shared" si="84"/>
        <v>0</v>
      </c>
      <c r="BJ309">
        <f t="shared" si="85"/>
        <v>0</v>
      </c>
      <c r="BK309">
        <f t="shared" si="86"/>
        <v>0</v>
      </c>
      <c r="BL309">
        <f t="shared" si="87"/>
        <v>0</v>
      </c>
      <c r="BM309">
        <f t="shared" si="88"/>
        <v>0</v>
      </c>
      <c r="BN309">
        <f t="shared" si="89"/>
        <v>0</v>
      </c>
      <c r="BO309">
        <f t="shared" si="90"/>
        <v>0</v>
      </c>
      <c r="BP309">
        <f t="shared" si="91"/>
        <v>0</v>
      </c>
      <c r="BQ309">
        <f t="shared" si="92"/>
        <v>0</v>
      </c>
      <c r="BR309">
        <f t="shared" si="93"/>
        <v>0</v>
      </c>
      <c r="BS309">
        <f t="shared" si="94"/>
        <v>0</v>
      </c>
      <c r="BT309">
        <f t="shared" si="95"/>
        <v>0</v>
      </c>
      <c r="BU309">
        <f t="shared" si="96"/>
        <v>0</v>
      </c>
      <c r="BV309">
        <f t="shared" si="97"/>
        <v>0</v>
      </c>
      <c r="BW309">
        <f t="shared" si="98"/>
        <v>0</v>
      </c>
      <c r="BX309">
        <f t="shared" si="99"/>
        <v>0</v>
      </c>
    </row>
    <row r="310" spans="1:76" x14ac:dyDescent="0.25">
      <c r="A310" t="s">
        <v>170</v>
      </c>
      <c r="B310" s="85">
        <v>0</v>
      </c>
      <c r="C310" s="85">
        <v>0</v>
      </c>
      <c r="E310" s="85">
        <v>200.9</v>
      </c>
      <c r="F310" s="86">
        <v>7.8</v>
      </c>
      <c r="H310" s="87">
        <v>3.9199999999999995</v>
      </c>
      <c r="I310" s="87">
        <v>3.9199999999999995</v>
      </c>
      <c r="J310" t="s">
        <v>1977</v>
      </c>
      <c r="K310" t="s">
        <v>34</v>
      </c>
      <c r="L310" s="87">
        <v>4.4690137535095467</v>
      </c>
      <c r="M310" t="s">
        <v>286</v>
      </c>
      <c r="N310" t="s">
        <v>286</v>
      </c>
      <c r="O310" t="s">
        <v>2020</v>
      </c>
      <c r="P310" s="89">
        <v>0</v>
      </c>
      <c r="Q310" s="89">
        <v>0</v>
      </c>
      <c r="R310" s="89">
        <v>0</v>
      </c>
      <c r="S310" s="89">
        <v>0</v>
      </c>
      <c r="T310" s="89">
        <v>0</v>
      </c>
      <c r="U310" s="89">
        <v>0</v>
      </c>
      <c r="V310" s="89">
        <v>0</v>
      </c>
      <c r="W310" s="89">
        <v>0</v>
      </c>
      <c r="X310" s="89">
        <v>0</v>
      </c>
      <c r="Y310" s="89">
        <v>0</v>
      </c>
      <c r="Z310" s="68">
        <v>0</v>
      </c>
      <c r="AA310" s="68">
        <v>0</v>
      </c>
      <c r="AB310" s="68">
        <v>0</v>
      </c>
      <c r="AC310" s="68">
        <v>0</v>
      </c>
      <c r="AD310" s="68">
        <v>0</v>
      </c>
      <c r="AE310" s="68">
        <v>0</v>
      </c>
      <c r="AF310" s="68">
        <v>0</v>
      </c>
      <c r="AG310" s="68">
        <v>0</v>
      </c>
      <c r="AH310" s="68">
        <v>0</v>
      </c>
      <c r="AI310" s="68">
        <v>0</v>
      </c>
      <c r="AJ310" t="s">
        <v>2021</v>
      </c>
      <c r="AK310" s="89">
        <v>0</v>
      </c>
      <c r="AL310" s="89">
        <v>0</v>
      </c>
      <c r="AM310" s="89">
        <v>0</v>
      </c>
      <c r="AN310" s="89">
        <v>0</v>
      </c>
      <c r="AO310" s="89">
        <v>0</v>
      </c>
      <c r="AP310" s="89">
        <v>0</v>
      </c>
      <c r="AQ310" s="89">
        <v>0</v>
      </c>
      <c r="AR310" s="89">
        <v>0</v>
      </c>
      <c r="AS310" s="89">
        <v>0</v>
      </c>
      <c r="AT310" s="89">
        <v>0</v>
      </c>
      <c r="AU310" s="68">
        <v>0</v>
      </c>
      <c r="AV310" s="68">
        <v>0</v>
      </c>
      <c r="AW310" s="68">
        <v>0</v>
      </c>
      <c r="AX310" s="68">
        <v>0</v>
      </c>
      <c r="AY310" s="68">
        <v>0</v>
      </c>
      <c r="AZ310" s="68">
        <v>0</v>
      </c>
      <c r="BA310" s="68">
        <v>0</v>
      </c>
      <c r="BB310" s="68">
        <v>0</v>
      </c>
      <c r="BC310" s="68">
        <v>0</v>
      </c>
      <c r="BD310" s="68">
        <v>0</v>
      </c>
      <c r="BE310">
        <f t="shared" si="80"/>
        <v>0</v>
      </c>
      <c r="BF310">
        <f t="shared" si="81"/>
        <v>0</v>
      </c>
      <c r="BG310">
        <f t="shared" si="82"/>
        <v>0</v>
      </c>
      <c r="BH310">
        <f t="shared" si="83"/>
        <v>0</v>
      </c>
      <c r="BI310">
        <f t="shared" si="84"/>
        <v>0</v>
      </c>
      <c r="BJ310">
        <f t="shared" si="85"/>
        <v>0</v>
      </c>
      <c r="BK310">
        <f t="shared" si="86"/>
        <v>0</v>
      </c>
      <c r="BL310">
        <f t="shared" si="87"/>
        <v>0</v>
      </c>
      <c r="BM310">
        <f t="shared" si="88"/>
        <v>0</v>
      </c>
      <c r="BN310">
        <f t="shared" si="89"/>
        <v>0</v>
      </c>
      <c r="BO310">
        <f t="shared" si="90"/>
        <v>0</v>
      </c>
      <c r="BP310">
        <f t="shared" si="91"/>
        <v>0</v>
      </c>
      <c r="BQ310">
        <f t="shared" si="92"/>
        <v>0</v>
      </c>
      <c r="BR310">
        <f t="shared" si="93"/>
        <v>0</v>
      </c>
      <c r="BS310">
        <f t="shared" si="94"/>
        <v>0</v>
      </c>
      <c r="BT310">
        <f t="shared" si="95"/>
        <v>0</v>
      </c>
      <c r="BU310">
        <f t="shared" si="96"/>
        <v>0</v>
      </c>
      <c r="BV310">
        <f t="shared" si="97"/>
        <v>0</v>
      </c>
      <c r="BW310">
        <f t="shared" si="98"/>
        <v>0</v>
      </c>
      <c r="BX310">
        <f t="shared" si="99"/>
        <v>0</v>
      </c>
    </row>
    <row r="311" spans="1:76" x14ac:dyDescent="0.25">
      <c r="A311" t="s">
        <v>170</v>
      </c>
      <c r="B311" s="85">
        <v>0</v>
      </c>
      <c r="C311" s="85">
        <v>0</v>
      </c>
      <c r="E311" s="85">
        <v>200.9</v>
      </c>
      <c r="F311" s="86">
        <v>7.8</v>
      </c>
      <c r="H311" s="87">
        <v>3.9199999999999995</v>
      </c>
      <c r="I311" s="87">
        <v>3.9199999999999995</v>
      </c>
      <c r="J311" t="s">
        <v>1977</v>
      </c>
      <c r="K311" t="s">
        <v>34</v>
      </c>
      <c r="L311" s="87">
        <v>4.4690137535095467</v>
      </c>
      <c r="M311" t="s">
        <v>286</v>
      </c>
      <c r="N311" t="s">
        <v>286</v>
      </c>
      <c r="O311" t="s">
        <v>2022</v>
      </c>
      <c r="P311" s="89">
        <v>0</v>
      </c>
      <c r="Q311" s="89">
        <v>0</v>
      </c>
      <c r="R311" s="89">
        <v>0</v>
      </c>
      <c r="S311" s="89">
        <v>0</v>
      </c>
      <c r="T311" s="89">
        <v>0</v>
      </c>
      <c r="U311" s="89">
        <v>0</v>
      </c>
      <c r="V311" s="89">
        <v>0</v>
      </c>
      <c r="W311" s="89">
        <v>0</v>
      </c>
      <c r="X311" s="89">
        <v>0</v>
      </c>
      <c r="Y311" s="89">
        <v>0</v>
      </c>
      <c r="Z311" s="68">
        <v>0</v>
      </c>
      <c r="AA311" s="68">
        <v>0</v>
      </c>
      <c r="AB311" s="68">
        <v>0</v>
      </c>
      <c r="AC311" s="68">
        <v>0</v>
      </c>
      <c r="AD311" s="68">
        <v>0</v>
      </c>
      <c r="AE311" s="68">
        <v>0</v>
      </c>
      <c r="AF311" s="68">
        <v>0</v>
      </c>
      <c r="AG311" s="68">
        <v>0</v>
      </c>
      <c r="AH311" s="68">
        <v>0</v>
      </c>
      <c r="AI311" s="68">
        <v>0</v>
      </c>
      <c r="AJ311" t="s">
        <v>2023</v>
      </c>
      <c r="AK311" s="89">
        <v>0</v>
      </c>
      <c r="AL311" s="89">
        <v>0</v>
      </c>
      <c r="AM311" s="89">
        <v>0</v>
      </c>
      <c r="AN311" s="89">
        <v>0</v>
      </c>
      <c r="AO311" s="89">
        <v>0</v>
      </c>
      <c r="AP311" s="89">
        <v>0</v>
      </c>
      <c r="AQ311" s="89">
        <v>0</v>
      </c>
      <c r="AR311" s="89">
        <v>0</v>
      </c>
      <c r="AS311" s="89">
        <v>0</v>
      </c>
      <c r="AT311" s="89">
        <v>0</v>
      </c>
      <c r="AU311" s="68">
        <v>0</v>
      </c>
      <c r="AV311" s="68">
        <v>0</v>
      </c>
      <c r="AW311" s="68">
        <v>0</v>
      </c>
      <c r="AX311" s="68">
        <v>0</v>
      </c>
      <c r="AY311" s="68">
        <v>0</v>
      </c>
      <c r="AZ311" s="68">
        <v>0</v>
      </c>
      <c r="BA311" s="68">
        <v>0</v>
      </c>
      <c r="BB311" s="68">
        <v>0</v>
      </c>
      <c r="BC311" s="68">
        <v>0</v>
      </c>
      <c r="BD311" s="68">
        <v>0</v>
      </c>
      <c r="BE311">
        <f t="shared" si="80"/>
        <v>0</v>
      </c>
      <c r="BF311">
        <f t="shared" si="81"/>
        <v>0</v>
      </c>
      <c r="BG311">
        <f t="shared" si="82"/>
        <v>0</v>
      </c>
      <c r="BH311">
        <f t="shared" si="83"/>
        <v>0</v>
      </c>
      <c r="BI311">
        <f t="shared" si="84"/>
        <v>0</v>
      </c>
      <c r="BJ311">
        <f t="shared" si="85"/>
        <v>0</v>
      </c>
      <c r="BK311">
        <f t="shared" si="86"/>
        <v>0</v>
      </c>
      <c r="BL311">
        <f t="shared" si="87"/>
        <v>0</v>
      </c>
      <c r="BM311">
        <f t="shared" si="88"/>
        <v>0</v>
      </c>
      <c r="BN311">
        <f t="shared" si="89"/>
        <v>0</v>
      </c>
      <c r="BO311">
        <f t="shared" si="90"/>
        <v>0</v>
      </c>
      <c r="BP311">
        <f t="shared" si="91"/>
        <v>0</v>
      </c>
      <c r="BQ311">
        <f t="shared" si="92"/>
        <v>0</v>
      </c>
      <c r="BR311">
        <f t="shared" si="93"/>
        <v>0</v>
      </c>
      <c r="BS311">
        <f t="shared" si="94"/>
        <v>0</v>
      </c>
      <c r="BT311">
        <f t="shared" si="95"/>
        <v>0</v>
      </c>
      <c r="BU311">
        <f t="shared" si="96"/>
        <v>0</v>
      </c>
      <c r="BV311">
        <f t="shared" si="97"/>
        <v>0</v>
      </c>
      <c r="BW311">
        <f t="shared" si="98"/>
        <v>0</v>
      </c>
      <c r="BX311">
        <f t="shared" si="99"/>
        <v>0</v>
      </c>
    </row>
    <row r="312" spans="1:76" x14ac:dyDescent="0.25">
      <c r="A312" t="s">
        <v>170</v>
      </c>
      <c r="B312" s="85">
        <v>0</v>
      </c>
      <c r="C312" s="85">
        <v>0</v>
      </c>
      <c r="E312" s="85">
        <v>200.9</v>
      </c>
      <c r="F312" s="86">
        <v>7.8</v>
      </c>
      <c r="H312" s="87">
        <v>3.9199999999999995</v>
      </c>
      <c r="I312" s="87">
        <v>3.9199999999999995</v>
      </c>
      <c r="J312" t="s">
        <v>1977</v>
      </c>
      <c r="K312" t="s">
        <v>34</v>
      </c>
      <c r="L312" s="87">
        <v>4.4690137535095467</v>
      </c>
      <c r="M312" t="s">
        <v>286</v>
      </c>
      <c r="N312" t="s">
        <v>286</v>
      </c>
      <c r="O312" t="s">
        <v>2024</v>
      </c>
      <c r="P312" s="89">
        <v>0</v>
      </c>
      <c r="Q312" s="89">
        <v>0</v>
      </c>
      <c r="R312" s="89">
        <v>0</v>
      </c>
      <c r="S312" s="89">
        <v>0</v>
      </c>
      <c r="T312" s="89">
        <v>0</v>
      </c>
      <c r="U312" s="89">
        <v>0</v>
      </c>
      <c r="V312" s="89">
        <v>0</v>
      </c>
      <c r="W312" s="89">
        <v>0</v>
      </c>
      <c r="X312" s="89">
        <v>0</v>
      </c>
      <c r="Y312" s="89">
        <v>0</v>
      </c>
      <c r="Z312" s="68">
        <v>0</v>
      </c>
      <c r="AA312" s="68">
        <v>0</v>
      </c>
      <c r="AB312" s="68">
        <v>0</v>
      </c>
      <c r="AC312" s="68">
        <v>0</v>
      </c>
      <c r="AD312" s="68">
        <v>0</v>
      </c>
      <c r="AE312" s="68">
        <v>0</v>
      </c>
      <c r="AF312" s="68">
        <v>0</v>
      </c>
      <c r="AG312" s="68">
        <v>0</v>
      </c>
      <c r="AH312" s="68">
        <v>0</v>
      </c>
      <c r="AI312" s="68">
        <v>0</v>
      </c>
      <c r="AJ312" t="s">
        <v>2025</v>
      </c>
      <c r="AK312" s="89">
        <v>0</v>
      </c>
      <c r="AL312" s="89">
        <v>0</v>
      </c>
      <c r="AM312" s="89">
        <v>0</v>
      </c>
      <c r="AN312" s="89">
        <v>0</v>
      </c>
      <c r="AO312" s="89">
        <v>0</v>
      </c>
      <c r="AP312" s="89">
        <v>0</v>
      </c>
      <c r="AQ312" s="89">
        <v>0</v>
      </c>
      <c r="AR312" s="89">
        <v>0</v>
      </c>
      <c r="AS312" s="89">
        <v>0</v>
      </c>
      <c r="AT312" s="89">
        <v>0</v>
      </c>
      <c r="AU312" s="68">
        <v>0</v>
      </c>
      <c r="AV312" s="68">
        <v>0</v>
      </c>
      <c r="AW312" s="68">
        <v>0</v>
      </c>
      <c r="AX312" s="68">
        <v>0</v>
      </c>
      <c r="AY312" s="68">
        <v>0</v>
      </c>
      <c r="AZ312" s="68">
        <v>0</v>
      </c>
      <c r="BA312" s="68">
        <v>0</v>
      </c>
      <c r="BB312" s="68">
        <v>0</v>
      </c>
      <c r="BC312" s="68">
        <v>0</v>
      </c>
      <c r="BD312" s="68">
        <v>0</v>
      </c>
      <c r="BE312">
        <f t="shared" si="80"/>
        <v>0</v>
      </c>
      <c r="BF312">
        <f t="shared" si="81"/>
        <v>0</v>
      </c>
      <c r="BG312">
        <f t="shared" si="82"/>
        <v>0</v>
      </c>
      <c r="BH312">
        <f t="shared" si="83"/>
        <v>0</v>
      </c>
      <c r="BI312">
        <f t="shared" si="84"/>
        <v>0</v>
      </c>
      <c r="BJ312">
        <f t="shared" si="85"/>
        <v>0</v>
      </c>
      <c r="BK312">
        <f t="shared" si="86"/>
        <v>0</v>
      </c>
      <c r="BL312">
        <f t="shared" si="87"/>
        <v>0</v>
      </c>
      <c r="BM312">
        <f t="shared" si="88"/>
        <v>0</v>
      </c>
      <c r="BN312">
        <f t="shared" si="89"/>
        <v>0</v>
      </c>
      <c r="BO312">
        <f t="shared" si="90"/>
        <v>0</v>
      </c>
      <c r="BP312">
        <f t="shared" si="91"/>
        <v>0</v>
      </c>
      <c r="BQ312">
        <f t="shared" si="92"/>
        <v>0</v>
      </c>
      <c r="BR312">
        <f t="shared" si="93"/>
        <v>0</v>
      </c>
      <c r="BS312">
        <f t="shared" si="94"/>
        <v>0</v>
      </c>
      <c r="BT312">
        <f t="shared" si="95"/>
        <v>0</v>
      </c>
      <c r="BU312">
        <f t="shared" si="96"/>
        <v>0</v>
      </c>
      <c r="BV312">
        <f t="shared" si="97"/>
        <v>0</v>
      </c>
      <c r="BW312">
        <f t="shared" si="98"/>
        <v>0</v>
      </c>
      <c r="BX312">
        <f t="shared" si="99"/>
        <v>0</v>
      </c>
    </row>
    <row r="313" spans="1:76" x14ac:dyDescent="0.25">
      <c r="A313" t="s">
        <v>170</v>
      </c>
      <c r="B313" s="85">
        <v>0</v>
      </c>
      <c r="C313" s="85">
        <v>0</v>
      </c>
      <c r="E313" s="85">
        <v>200.9</v>
      </c>
      <c r="F313" s="86">
        <v>7.8</v>
      </c>
      <c r="H313" s="87">
        <v>3.9199999999999995</v>
      </c>
      <c r="I313" s="87">
        <v>3.9199999999999995</v>
      </c>
      <c r="J313" t="s">
        <v>1977</v>
      </c>
      <c r="K313" t="s">
        <v>34</v>
      </c>
      <c r="L313" s="87">
        <v>4.4690137535095467</v>
      </c>
      <c r="M313" t="s">
        <v>286</v>
      </c>
      <c r="N313" t="s">
        <v>286</v>
      </c>
      <c r="O313" t="s">
        <v>2026</v>
      </c>
      <c r="P313" s="89">
        <v>0</v>
      </c>
      <c r="Q313" s="89">
        <v>0</v>
      </c>
      <c r="R313" s="89">
        <v>0</v>
      </c>
      <c r="S313" s="89">
        <v>0</v>
      </c>
      <c r="T313" s="89">
        <v>0</v>
      </c>
      <c r="U313" s="89">
        <v>0</v>
      </c>
      <c r="V313" s="89">
        <v>0</v>
      </c>
      <c r="W313" s="89">
        <v>0</v>
      </c>
      <c r="X313" s="89">
        <v>0</v>
      </c>
      <c r="Y313" s="89">
        <v>0</v>
      </c>
      <c r="Z313" s="68">
        <v>0</v>
      </c>
      <c r="AA313" s="68">
        <v>0</v>
      </c>
      <c r="AB313" s="68">
        <v>0</v>
      </c>
      <c r="AC313" s="68">
        <v>0</v>
      </c>
      <c r="AD313" s="68">
        <v>0</v>
      </c>
      <c r="AE313" s="68">
        <v>0</v>
      </c>
      <c r="AF313" s="68">
        <v>0</v>
      </c>
      <c r="AG313" s="68">
        <v>0</v>
      </c>
      <c r="AH313" s="68">
        <v>0</v>
      </c>
      <c r="AI313" s="68">
        <v>0</v>
      </c>
      <c r="AJ313" t="s">
        <v>2027</v>
      </c>
      <c r="AK313" s="89">
        <v>0</v>
      </c>
      <c r="AL313" s="89">
        <v>0</v>
      </c>
      <c r="AM313" s="89">
        <v>0</v>
      </c>
      <c r="AN313" s="89">
        <v>0</v>
      </c>
      <c r="AO313" s="89">
        <v>0</v>
      </c>
      <c r="AP313" s="89">
        <v>0</v>
      </c>
      <c r="AQ313" s="89">
        <v>0</v>
      </c>
      <c r="AR313" s="89">
        <v>0</v>
      </c>
      <c r="AS313" s="89">
        <v>0</v>
      </c>
      <c r="AT313" s="89">
        <v>0</v>
      </c>
      <c r="AU313" s="68">
        <v>0</v>
      </c>
      <c r="AV313" s="68">
        <v>0</v>
      </c>
      <c r="AW313" s="68">
        <v>0</v>
      </c>
      <c r="AX313" s="68">
        <v>0</v>
      </c>
      <c r="AY313" s="68">
        <v>0</v>
      </c>
      <c r="AZ313" s="68">
        <v>0</v>
      </c>
      <c r="BA313" s="68">
        <v>0</v>
      </c>
      <c r="BB313" s="68">
        <v>0</v>
      </c>
      <c r="BC313" s="68">
        <v>0</v>
      </c>
      <c r="BD313" s="68">
        <v>0</v>
      </c>
      <c r="BE313">
        <f t="shared" si="80"/>
        <v>0</v>
      </c>
      <c r="BF313">
        <f t="shared" si="81"/>
        <v>0</v>
      </c>
      <c r="BG313">
        <f t="shared" si="82"/>
        <v>0</v>
      </c>
      <c r="BH313">
        <f t="shared" si="83"/>
        <v>0</v>
      </c>
      <c r="BI313">
        <f t="shared" si="84"/>
        <v>0</v>
      </c>
      <c r="BJ313">
        <f t="shared" si="85"/>
        <v>0</v>
      </c>
      <c r="BK313">
        <f t="shared" si="86"/>
        <v>0</v>
      </c>
      <c r="BL313">
        <f t="shared" si="87"/>
        <v>0</v>
      </c>
      <c r="BM313">
        <f t="shared" si="88"/>
        <v>0</v>
      </c>
      <c r="BN313">
        <f t="shared" si="89"/>
        <v>0</v>
      </c>
      <c r="BO313">
        <f t="shared" si="90"/>
        <v>0</v>
      </c>
      <c r="BP313">
        <f t="shared" si="91"/>
        <v>0</v>
      </c>
      <c r="BQ313">
        <f t="shared" si="92"/>
        <v>0</v>
      </c>
      <c r="BR313">
        <f t="shared" si="93"/>
        <v>0</v>
      </c>
      <c r="BS313">
        <f t="shared" si="94"/>
        <v>0</v>
      </c>
      <c r="BT313">
        <f t="shared" si="95"/>
        <v>0</v>
      </c>
      <c r="BU313">
        <f t="shared" si="96"/>
        <v>0</v>
      </c>
      <c r="BV313">
        <f t="shared" si="97"/>
        <v>0</v>
      </c>
      <c r="BW313">
        <f t="shared" si="98"/>
        <v>0</v>
      </c>
      <c r="BX313">
        <f t="shared" si="99"/>
        <v>0</v>
      </c>
    </row>
    <row r="314" spans="1:76" x14ac:dyDescent="0.25">
      <c r="A314" t="s">
        <v>170</v>
      </c>
      <c r="B314" s="85">
        <v>0</v>
      </c>
      <c r="C314" s="85">
        <v>0</v>
      </c>
      <c r="E314" s="85">
        <v>200.9</v>
      </c>
      <c r="F314" s="86">
        <v>7.8</v>
      </c>
      <c r="H314" s="87">
        <v>3.9199999999999995</v>
      </c>
      <c r="I314" s="87">
        <v>3.9199999999999995</v>
      </c>
      <c r="J314" t="s">
        <v>1977</v>
      </c>
      <c r="K314" t="s">
        <v>34</v>
      </c>
      <c r="L314" s="87">
        <v>4.4690137535095467</v>
      </c>
      <c r="M314" t="s">
        <v>286</v>
      </c>
      <c r="N314" t="s">
        <v>286</v>
      </c>
      <c r="O314" t="s">
        <v>2028</v>
      </c>
      <c r="P314" s="89">
        <v>0</v>
      </c>
      <c r="Q314" s="89">
        <v>0</v>
      </c>
      <c r="R314" s="89">
        <v>0</v>
      </c>
      <c r="S314" s="89">
        <v>0</v>
      </c>
      <c r="T314" s="89">
        <v>0</v>
      </c>
      <c r="U314" s="89">
        <v>0</v>
      </c>
      <c r="V314" s="89">
        <v>0</v>
      </c>
      <c r="W314" s="89">
        <v>0</v>
      </c>
      <c r="X314" s="89">
        <v>0</v>
      </c>
      <c r="Y314" s="89">
        <v>0</v>
      </c>
      <c r="Z314" s="68">
        <v>0</v>
      </c>
      <c r="AA314" s="68">
        <v>0</v>
      </c>
      <c r="AB314" s="68">
        <v>0</v>
      </c>
      <c r="AC314" s="68">
        <v>0</v>
      </c>
      <c r="AD314" s="68">
        <v>0</v>
      </c>
      <c r="AE314" s="68">
        <v>0</v>
      </c>
      <c r="AF314" s="68">
        <v>0</v>
      </c>
      <c r="AG314" s="68">
        <v>0</v>
      </c>
      <c r="AH314" s="68">
        <v>0</v>
      </c>
      <c r="AI314" s="68">
        <v>0</v>
      </c>
      <c r="AJ314" t="s">
        <v>2029</v>
      </c>
      <c r="AK314" s="89">
        <v>0</v>
      </c>
      <c r="AL314" s="89">
        <v>0</v>
      </c>
      <c r="AM314" s="89">
        <v>0</v>
      </c>
      <c r="AN314" s="89">
        <v>0</v>
      </c>
      <c r="AO314" s="89">
        <v>0</v>
      </c>
      <c r="AP314" s="89">
        <v>0</v>
      </c>
      <c r="AQ314" s="89">
        <v>0</v>
      </c>
      <c r="AR314" s="89">
        <v>0</v>
      </c>
      <c r="AS314" s="89">
        <v>0</v>
      </c>
      <c r="AT314" s="89">
        <v>0</v>
      </c>
      <c r="AU314" s="68">
        <v>0</v>
      </c>
      <c r="AV314" s="68">
        <v>0</v>
      </c>
      <c r="AW314" s="68">
        <v>0</v>
      </c>
      <c r="AX314" s="68">
        <v>0</v>
      </c>
      <c r="AY314" s="68">
        <v>0</v>
      </c>
      <c r="AZ314" s="68">
        <v>0</v>
      </c>
      <c r="BA314" s="68">
        <v>0</v>
      </c>
      <c r="BB314" s="68">
        <v>0</v>
      </c>
      <c r="BC314" s="68">
        <v>0</v>
      </c>
      <c r="BD314" s="68">
        <v>0</v>
      </c>
      <c r="BE314">
        <f t="shared" si="80"/>
        <v>0</v>
      </c>
      <c r="BF314">
        <f t="shared" si="81"/>
        <v>0</v>
      </c>
      <c r="BG314">
        <f t="shared" si="82"/>
        <v>0</v>
      </c>
      <c r="BH314">
        <f t="shared" si="83"/>
        <v>0</v>
      </c>
      <c r="BI314">
        <f t="shared" si="84"/>
        <v>0</v>
      </c>
      <c r="BJ314">
        <f t="shared" si="85"/>
        <v>0</v>
      </c>
      <c r="BK314">
        <f t="shared" si="86"/>
        <v>0</v>
      </c>
      <c r="BL314">
        <f t="shared" si="87"/>
        <v>0</v>
      </c>
      <c r="BM314">
        <f t="shared" si="88"/>
        <v>0</v>
      </c>
      <c r="BN314">
        <f t="shared" si="89"/>
        <v>0</v>
      </c>
      <c r="BO314">
        <f t="shared" si="90"/>
        <v>0</v>
      </c>
      <c r="BP314">
        <f t="shared" si="91"/>
        <v>0</v>
      </c>
      <c r="BQ314">
        <f t="shared" si="92"/>
        <v>0</v>
      </c>
      <c r="BR314">
        <f t="shared" si="93"/>
        <v>0</v>
      </c>
      <c r="BS314">
        <f t="shared" si="94"/>
        <v>0</v>
      </c>
      <c r="BT314">
        <f t="shared" si="95"/>
        <v>0</v>
      </c>
      <c r="BU314">
        <f t="shared" si="96"/>
        <v>0</v>
      </c>
      <c r="BV314">
        <f t="shared" si="97"/>
        <v>0</v>
      </c>
      <c r="BW314">
        <f t="shared" si="98"/>
        <v>0</v>
      </c>
      <c r="BX314">
        <f t="shared" si="99"/>
        <v>0</v>
      </c>
    </row>
    <row r="315" spans="1:76" x14ac:dyDescent="0.25">
      <c r="A315" t="s">
        <v>87</v>
      </c>
      <c r="B315" s="85">
        <v>0</v>
      </c>
      <c r="C315" s="85">
        <v>0</v>
      </c>
      <c r="E315" s="85">
        <v>484.16899999999998</v>
      </c>
      <c r="F315" s="86">
        <v>13</v>
      </c>
      <c r="H315" s="87">
        <v>193.44</v>
      </c>
      <c r="I315" s="87">
        <v>193.44</v>
      </c>
      <c r="J315" t="s">
        <v>2030</v>
      </c>
      <c r="K315" t="s">
        <v>34</v>
      </c>
      <c r="L315" s="87">
        <v>10.770323145958008</v>
      </c>
      <c r="M315" t="s">
        <v>286</v>
      </c>
      <c r="N315">
        <v>99.467006928542034</v>
      </c>
      <c r="O315" t="s">
        <v>2031</v>
      </c>
      <c r="P315" s="89">
        <v>0</v>
      </c>
      <c r="Q315" s="89">
        <v>0</v>
      </c>
      <c r="R315" s="89">
        <v>0</v>
      </c>
      <c r="S315" s="89">
        <v>0</v>
      </c>
      <c r="T315" s="89">
        <v>0</v>
      </c>
      <c r="U315" s="89">
        <v>0</v>
      </c>
      <c r="V315" s="89">
        <v>0</v>
      </c>
      <c r="W315" s="89">
        <v>0</v>
      </c>
      <c r="X315" s="89">
        <v>0</v>
      </c>
      <c r="Y315" s="89">
        <v>0</v>
      </c>
      <c r="Z315" s="68">
        <v>0</v>
      </c>
      <c r="AA315" s="68">
        <v>0</v>
      </c>
      <c r="AB315" s="68">
        <v>0</v>
      </c>
      <c r="AC315" s="68">
        <v>0</v>
      </c>
      <c r="AD315" s="68">
        <v>0</v>
      </c>
      <c r="AE315" s="68">
        <v>0</v>
      </c>
      <c r="AF315" s="68">
        <v>0</v>
      </c>
      <c r="AG315" s="68">
        <v>0</v>
      </c>
      <c r="AH315" s="68">
        <v>0</v>
      </c>
      <c r="AI315" s="68">
        <v>0</v>
      </c>
      <c r="AJ315" t="s">
        <v>2032</v>
      </c>
      <c r="AK315" s="89">
        <v>2.5109716172108891</v>
      </c>
      <c r="AL315" s="89">
        <v>2.617694244303423</v>
      </c>
      <c r="AM315" s="89">
        <v>2.4859822541425958</v>
      </c>
      <c r="AN315" s="89">
        <v>1.8917259964611348</v>
      </c>
      <c r="AO315" s="89">
        <v>1.1311225067964352</v>
      </c>
      <c r="AP315" s="89">
        <v>0.5507106029285932</v>
      </c>
      <c r="AQ315" s="89">
        <v>0.23417411829238213</v>
      </c>
      <c r="AR315" s="89">
        <v>9.2845714248990546E-2</v>
      </c>
      <c r="AS315" s="89">
        <v>3.5769090016604679E-2</v>
      </c>
      <c r="AT315" s="89">
        <v>1.3379412141953994E-2</v>
      </c>
      <c r="AU315" s="68">
        <v>1215.7346169333789</v>
      </c>
      <c r="AV315" s="68">
        <v>1267.4064045701439</v>
      </c>
      <c r="AW315" s="68">
        <v>1203.6355420059665</v>
      </c>
      <c r="AX315" s="68">
        <v>915.91508398059113</v>
      </c>
      <c r="AY315" s="68">
        <v>547.65445299312319</v>
      </c>
      <c r="AZ315" s="68">
        <v>266.637001909334</v>
      </c>
      <c r="BA315" s="68">
        <v>113.37984867950436</v>
      </c>
      <c r="BB315" s="68">
        <v>44.953016622219501</v>
      </c>
      <c r="BC315" s="68">
        <v>17.318284544249469</v>
      </c>
      <c r="BD315" s="68">
        <v>6.4778965973577227</v>
      </c>
      <c r="BE315">
        <f t="shared" si="80"/>
        <v>0</v>
      </c>
      <c r="BF315">
        <f t="shared" si="81"/>
        <v>0</v>
      </c>
      <c r="BG315">
        <f t="shared" si="82"/>
        <v>0</v>
      </c>
      <c r="BH315">
        <f t="shared" si="83"/>
        <v>0</v>
      </c>
      <c r="BI315">
        <f t="shared" si="84"/>
        <v>0</v>
      </c>
      <c r="BJ315">
        <f t="shared" si="85"/>
        <v>0</v>
      </c>
      <c r="BK315">
        <f t="shared" si="86"/>
        <v>0</v>
      </c>
      <c r="BL315">
        <f t="shared" si="87"/>
        <v>0</v>
      </c>
      <c r="BM315">
        <f t="shared" si="88"/>
        <v>0</v>
      </c>
      <c r="BN315">
        <f t="shared" si="89"/>
        <v>0</v>
      </c>
      <c r="BO315">
        <f t="shared" si="90"/>
        <v>276.80280697417794</v>
      </c>
      <c r="BP315">
        <f t="shared" si="91"/>
        <v>294.6275445567066</v>
      </c>
      <c r="BQ315">
        <f t="shared" si="92"/>
        <v>285.67891944267848</v>
      </c>
      <c r="BR315">
        <f t="shared" si="93"/>
        <v>221.9545970775682</v>
      </c>
      <c r="BS315">
        <f t="shared" si="94"/>
        <v>135.50062501966929</v>
      </c>
      <c r="BT315">
        <f t="shared" si="95"/>
        <v>67.356705125161284</v>
      </c>
      <c r="BU315">
        <f t="shared" si="96"/>
        <v>29.24300728156096</v>
      </c>
      <c r="BV315">
        <f t="shared" si="97"/>
        <v>11.837793023046823</v>
      </c>
      <c r="BW315">
        <f t="shared" si="98"/>
        <v>4.6563167347600221</v>
      </c>
      <c r="BX315">
        <f t="shared" si="99"/>
        <v>1.7782687516545346</v>
      </c>
    </row>
    <row r="316" spans="1:76" x14ac:dyDescent="0.25">
      <c r="A316" t="s">
        <v>87</v>
      </c>
      <c r="B316" s="85">
        <v>0</v>
      </c>
      <c r="C316" s="85">
        <v>0</v>
      </c>
      <c r="E316" s="85">
        <v>484.16899999999998</v>
      </c>
      <c r="F316" s="86">
        <v>13</v>
      </c>
      <c r="H316" s="87">
        <v>193.44</v>
      </c>
      <c r="I316" s="87">
        <v>193.44</v>
      </c>
      <c r="J316" t="s">
        <v>2030</v>
      </c>
      <c r="K316" t="s">
        <v>34</v>
      </c>
      <c r="L316" s="87">
        <v>10.770323145958008</v>
      </c>
      <c r="M316" t="s">
        <v>286</v>
      </c>
      <c r="N316">
        <v>99.467006928542034</v>
      </c>
      <c r="O316" t="s">
        <v>2033</v>
      </c>
      <c r="P316" s="89">
        <v>0</v>
      </c>
      <c r="Q316" s="89">
        <v>0</v>
      </c>
      <c r="R316" s="89">
        <v>0</v>
      </c>
      <c r="S316" s="89">
        <v>0</v>
      </c>
      <c r="T316" s="89">
        <v>0</v>
      </c>
      <c r="U316" s="89">
        <v>0</v>
      </c>
      <c r="V316" s="89">
        <v>0</v>
      </c>
      <c r="W316" s="89">
        <v>0</v>
      </c>
      <c r="X316" s="89">
        <v>0</v>
      </c>
      <c r="Y316" s="89">
        <v>0</v>
      </c>
      <c r="Z316" s="68">
        <v>0</v>
      </c>
      <c r="AA316" s="68">
        <v>0</v>
      </c>
      <c r="AB316" s="68">
        <v>0</v>
      </c>
      <c r="AC316" s="68">
        <v>0</v>
      </c>
      <c r="AD316" s="68">
        <v>0</v>
      </c>
      <c r="AE316" s="68">
        <v>0</v>
      </c>
      <c r="AF316" s="68">
        <v>0</v>
      </c>
      <c r="AG316" s="68">
        <v>0</v>
      </c>
      <c r="AH316" s="68">
        <v>0</v>
      </c>
      <c r="AI316" s="68">
        <v>0</v>
      </c>
      <c r="AJ316" t="s">
        <v>2034</v>
      </c>
      <c r="AK316" s="89">
        <v>7.521258643077152</v>
      </c>
      <c r="AL316" s="89">
        <v>7.8304465814531747</v>
      </c>
      <c r="AM316" s="89">
        <v>7.4030069952760709</v>
      </c>
      <c r="AN316" s="89">
        <v>5.5903224991401981</v>
      </c>
      <c r="AO316" s="89">
        <v>3.3066439474155689</v>
      </c>
      <c r="AP316" s="89">
        <v>1.587580259440859</v>
      </c>
      <c r="AQ316" s="89">
        <v>0.66589059940173656</v>
      </c>
      <c r="AR316" s="89">
        <v>0.26055046785244484</v>
      </c>
      <c r="AS316" s="89">
        <v>9.9104158187252656E-2</v>
      </c>
      <c r="AT316" s="89">
        <v>3.6607474934627085E-2</v>
      </c>
      <c r="AU316" s="68">
        <v>3641.5602759600215</v>
      </c>
      <c r="AV316" s="68">
        <v>3791.2594908956021</v>
      </c>
      <c r="AW316" s="68">
        <v>3584.30649389582</v>
      </c>
      <c r="AX316" s="68">
        <v>2706.6608540862103</v>
      </c>
      <c r="AY316" s="68">
        <v>1600.9744933762486</v>
      </c>
      <c r="AZ316" s="68">
        <v>768.65714663322126</v>
      </c>
      <c r="BA316" s="68">
        <v>322.40358562173935</v>
      </c>
      <c r="BB316" s="68">
        <v>126.15045946965036</v>
      </c>
      <c r="BC316" s="68">
        <v>47.983161165363931</v>
      </c>
      <c r="BD316" s="68">
        <v>17.72420453162346</v>
      </c>
      <c r="BE316">
        <f t="shared" si="80"/>
        <v>0</v>
      </c>
      <c r="BF316">
        <f t="shared" si="81"/>
        <v>0</v>
      </c>
      <c r="BG316">
        <f t="shared" si="82"/>
        <v>0</v>
      </c>
      <c r="BH316">
        <f t="shared" si="83"/>
        <v>0</v>
      </c>
      <c r="BI316">
        <f t="shared" si="84"/>
        <v>0</v>
      </c>
      <c r="BJ316">
        <f t="shared" si="85"/>
        <v>0</v>
      </c>
      <c r="BK316">
        <f t="shared" si="86"/>
        <v>0</v>
      </c>
      <c r="BL316">
        <f t="shared" si="87"/>
        <v>0</v>
      </c>
      <c r="BM316">
        <f t="shared" si="88"/>
        <v>0</v>
      </c>
      <c r="BN316">
        <f t="shared" si="89"/>
        <v>0</v>
      </c>
      <c r="BO316">
        <f t="shared" si="90"/>
        <v>829.12347161258219</v>
      </c>
      <c r="BP316">
        <f t="shared" si="91"/>
        <v>881.33488244343232</v>
      </c>
      <c r="BQ316">
        <f t="shared" si="92"/>
        <v>850.72330484775398</v>
      </c>
      <c r="BR316">
        <f t="shared" si="93"/>
        <v>655.90776896416082</v>
      </c>
      <c r="BS316">
        <f t="shared" si="94"/>
        <v>396.11299297835541</v>
      </c>
      <c r="BT316">
        <f t="shared" si="95"/>
        <v>194.17489844761607</v>
      </c>
      <c r="BU316">
        <f t="shared" si="96"/>
        <v>83.15455093425426</v>
      </c>
      <c r="BV316">
        <f t="shared" si="97"/>
        <v>33.220084905844658</v>
      </c>
      <c r="BW316">
        <f t="shared" si="98"/>
        <v>12.901092816098776</v>
      </c>
      <c r="BX316">
        <f t="shared" si="99"/>
        <v>4.8655298201851149</v>
      </c>
    </row>
    <row r="317" spans="1:76" x14ac:dyDescent="0.25">
      <c r="A317" t="s">
        <v>87</v>
      </c>
      <c r="B317" s="85">
        <v>0</v>
      </c>
      <c r="C317" s="85">
        <v>0</v>
      </c>
      <c r="E317" s="85">
        <v>484.16899999999998</v>
      </c>
      <c r="F317" s="86">
        <v>13</v>
      </c>
      <c r="H317" s="87">
        <v>193.44</v>
      </c>
      <c r="I317" s="87">
        <v>193.44</v>
      </c>
      <c r="J317" t="s">
        <v>2030</v>
      </c>
      <c r="K317" t="s">
        <v>34</v>
      </c>
      <c r="L317" s="87">
        <v>10.770323145958008</v>
      </c>
      <c r="M317" t="s">
        <v>286</v>
      </c>
      <c r="N317">
        <v>99.467006928542034</v>
      </c>
      <c r="O317" t="s">
        <v>2035</v>
      </c>
      <c r="P317" s="89">
        <v>0</v>
      </c>
      <c r="Q317" s="89">
        <v>0</v>
      </c>
      <c r="R317" s="89">
        <v>0</v>
      </c>
      <c r="S317" s="89">
        <v>0</v>
      </c>
      <c r="T317" s="89">
        <v>0</v>
      </c>
      <c r="U317" s="89">
        <v>0</v>
      </c>
      <c r="V317" s="89">
        <v>0</v>
      </c>
      <c r="W317" s="89">
        <v>0</v>
      </c>
      <c r="X317" s="89">
        <v>0</v>
      </c>
      <c r="Y317" s="89">
        <v>0</v>
      </c>
      <c r="Z317" s="68">
        <v>0</v>
      </c>
      <c r="AA317" s="68">
        <v>0</v>
      </c>
      <c r="AB317" s="68">
        <v>0</v>
      </c>
      <c r="AC317" s="68">
        <v>0</v>
      </c>
      <c r="AD317" s="68">
        <v>0</v>
      </c>
      <c r="AE317" s="68">
        <v>0</v>
      </c>
      <c r="AF317" s="68">
        <v>0</v>
      </c>
      <c r="AG317" s="68">
        <v>0</v>
      </c>
      <c r="AH317" s="68">
        <v>0</v>
      </c>
      <c r="AI317" s="68">
        <v>0</v>
      </c>
      <c r="AJ317" t="s">
        <v>2036</v>
      </c>
      <c r="AK317" s="89">
        <v>8.4031420762754365</v>
      </c>
      <c r="AL317" s="89">
        <v>8.783068291709677</v>
      </c>
      <c r="AM317" s="89">
        <v>8.3481605934648044</v>
      </c>
      <c r="AN317" s="89">
        <v>6.3476678295421696</v>
      </c>
      <c r="AO317" s="89">
        <v>3.7864273296562563</v>
      </c>
      <c r="AP317" s="89">
        <v>1.8361658653988062</v>
      </c>
      <c r="AQ317" s="89">
        <v>0.77807499592417984</v>
      </c>
      <c r="AR317" s="89">
        <v>0.3075687250625127</v>
      </c>
      <c r="AS317" s="89">
        <v>0.11815727703420251</v>
      </c>
      <c r="AT317" s="89">
        <v>4.4084572125883834E-2</v>
      </c>
      <c r="AU317" s="68">
        <v>4068.5408959282017</v>
      </c>
      <c r="AV317" s="68">
        <v>4252.4893917287827</v>
      </c>
      <c r="AW317" s="68">
        <v>4041.9205663772609</v>
      </c>
      <c r="AX317" s="68">
        <v>3073.3439853616028</v>
      </c>
      <c r="AY317" s="68">
        <v>1833.2707337723398</v>
      </c>
      <c r="AZ317" s="68">
        <v>889.01459088427453</v>
      </c>
      <c r="BA317" s="68">
        <v>376.71979270161421</v>
      </c>
      <c r="BB317" s="68">
        <v>148.91524204479171</v>
      </c>
      <c r="BC317" s="68">
        <v>57.20809066437279</v>
      </c>
      <c r="BD317" s="68">
        <v>21.344383201617049</v>
      </c>
      <c r="BE317">
        <f t="shared" si="80"/>
        <v>0</v>
      </c>
      <c r="BF317">
        <f t="shared" si="81"/>
        <v>0</v>
      </c>
      <c r="BG317">
        <f t="shared" si="82"/>
        <v>0</v>
      </c>
      <c r="BH317">
        <f t="shared" si="83"/>
        <v>0</v>
      </c>
      <c r="BI317">
        <f t="shared" si="84"/>
        <v>0</v>
      </c>
      <c r="BJ317">
        <f t="shared" si="85"/>
        <v>0</v>
      </c>
      <c r="BK317">
        <f t="shared" si="86"/>
        <v>0</v>
      </c>
      <c r="BL317">
        <f t="shared" si="87"/>
        <v>0</v>
      </c>
      <c r="BM317">
        <f t="shared" si="88"/>
        <v>0</v>
      </c>
      <c r="BN317">
        <f t="shared" si="89"/>
        <v>0</v>
      </c>
      <c r="BO317">
        <f t="shared" si="90"/>
        <v>926.33994672529479</v>
      </c>
      <c r="BP317">
        <f t="shared" si="91"/>
        <v>988.55466030521632</v>
      </c>
      <c r="BQ317">
        <f t="shared" si="92"/>
        <v>959.33649313096726</v>
      </c>
      <c r="BR317">
        <f t="shared" si="93"/>
        <v>744.76645038652657</v>
      </c>
      <c r="BS317">
        <f t="shared" si="94"/>
        <v>453.58771192085783</v>
      </c>
      <c r="BT317">
        <f t="shared" si="95"/>
        <v>224.57908400320096</v>
      </c>
      <c r="BU317">
        <f t="shared" si="96"/>
        <v>97.163823813365823</v>
      </c>
      <c r="BV317">
        <f t="shared" si="97"/>
        <v>39.214894700344288</v>
      </c>
      <c r="BW317">
        <f t="shared" si="98"/>
        <v>15.381372747604999</v>
      </c>
      <c r="BX317">
        <f t="shared" si="99"/>
        <v>5.8593170021048975</v>
      </c>
    </row>
    <row r="318" spans="1:76" x14ac:dyDescent="0.25">
      <c r="A318" t="s">
        <v>87</v>
      </c>
      <c r="B318" s="85">
        <v>0</v>
      </c>
      <c r="C318" s="85">
        <v>0</v>
      </c>
      <c r="E318" s="85">
        <v>484.16899999999998</v>
      </c>
      <c r="F318" s="86">
        <v>13</v>
      </c>
      <c r="H318" s="87">
        <v>193.44</v>
      </c>
      <c r="I318" s="87">
        <v>193.44</v>
      </c>
      <c r="J318" t="s">
        <v>2030</v>
      </c>
      <c r="K318" t="s">
        <v>34</v>
      </c>
      <c r="L318" s="87">
        <v>10.770323145958008</v>
      </c>
      <c r="M318" t="s">
        <v>286</v>
      </c>
      <c r="N318">
        <v>99.467006928542034</v>
      </c>
      <c r="O318" t="s">
        <v>2037</v>
      </c>
      <c r="P318" s="89">
        <v>0</v>
      </c>
      <c r="Q318" s="89">
        <v>0</v>
      </c>
      <c r="R318" s="89">
        <v>0</v>
      </c>
      <c r="S318" s="89">
        <v>0</v>
      </c>
      <c r="T318" s="89">
        <v>0</v>
      </c>
      <c r="U318" s="89">
        <v>0</v>
      </c>
      <c r="V318" s="89">
        <v>0</v>
      </c>
      <c r="W318" s="89">
        <v>0</v>
      </c>
      <c r="X318" s="89">
        <v>0</v>
      </c>
      <c r="Y318" s="89">
        <v>0</v>
      </c>
      <c r="Z318" s="68">
        <v>0</v>
      </c>
      <c r="AA318" s="68">
        <v>0</v>
      </c>
      <c r="AB318" s="68">
        <v>0</v>
      </c>
      <c r="AC318" s="68">
        <v>0</v>
      </c>
      <c r="AD318" s="68">
        <v>0</v>
      </c>
      <c r="AE318" s="68">
        <v>0</v>
      </c>
      <c r="AF318" s="68">
        <v>0</v>
      </c>
      <c r="AG318" s="68">
        <v>0</v>
      </c>
      <c r="AH318" s="68">
        <v>0</v>
      </c>
      <c r="AI318" s="68">
        <v>0</v>
      </c>
      <c r="AJ318" t="s">
        <v>2038</v>
      </c>
      <c r="AK318" s="89">
        <v>8.5907861648767518</v>
      </c>
      <c r="AL318" s="89">
        <v>8.9612876868634288</v>
      </c>
      <c r="AM318" s="89">
        <v>8.4867110487646542</v>
      </c>
      <c r="AN318" s="89">
        <v>6.4183649656432911</v>
      </c>
      <c r="AO318" s="89">
        <v>3.8013715113755882</v>
      </c>
      <c r="AP318" s="89">
        <v>1.827102260948074</v>
      </c>
      <c r="AQ318" s="89">
        <v>0.76731188779116233</v>
      </c>
      <c r="AR318" s="89">
        <v>0.30059532242618259</v>
      </c>
      <c r="AS318" s="89">
        <v>0.11444446718339542</v>
      </c>
      <c r="AT318" s="89">
        <v>4.2319183202078552E-2</v>
      </c>
      <c r="AU318" s="68">
        <v>4159.3923466622118</v>
      </c>
      <c r="AV318" s="68">
        <v>4338.7776980609797</v>
      </c>
      <c r="AW318" s="68">
        <v>4109.002401769334</v>
      </c>
      <c r="AX318" s="68">
        <v>3107.5733470505465</v>
      </c>
      <c r="AY318" s="68">
        <v>1840.5062432912071</v>
      </c>
      <c r="AZ318" s="68">
        <v>884.62627458096802</v>
      </c>
      <c r="BA318" s="68">
        <v>371.50862939995926</v>
      </c>
      <c r="BB318" s="68">
        <v>145.5389366637624</v>
      </c>
      <c r="BC318" s="68">
        <v>55.410463231717372</v>
      </c>
      <c r="BD318" s="68">
        <v>20.489636611767171</v>
      </c>
      <c r="BE318">
        <f t="shared" si="80"/>
        <v>0</v>
      </c>
      <c r="BF318">
        <f t="shared" si="81"/>
        <v>0</v>
      </c>
      <c r="BG318">
        <f t="shared" si="82"/>
        <v>0</v>
      </c>
      <c r="BH318">
        <f t="shared" si="83"/>
        <v>0</v>
      </c>
      <c r="BI318">
        <f t="shared" si="84"/>
        <v>0</v>
      </c>
      <c r="BJ318">
        <f t="shared" si="85"/>
        <v>0</v>
      </c>
      <c r="BK318">
        <f t="shared" si="86"/>
        <v>0</v>
      </c>
      <c r="BL318">
        <f t="shared" si="87"/>
        <v>0</v>
      </c>
      <c r="BM318">
        <f t="shared" si="88"/>
        <v>0</v>
      </c>
      <c r="BN318">
        <f t="shared" si="89"/>
        <v>0</v>
      </c>
      <c r="BO318">
        <f t="shared" si="90"/>
        <v>947.02533005696671</v>
      </c>
      <c r="BP318">
        <f t="shared" si="91"/>
        <v>1008.6136656305323</v>
      </c>
      <c r="BQ318">
        <f t="shared" si="92"/>
        <v>975.25814514292165</v>
      </c>
      <c r="BR318">
        <f t="shared" si="93"/>
        <v>753.06128504398578</v>
      </c>
      <c r="BS318">
        <f t="shared" si="94"/>
        <v>455.37792116097995</v>
      </c>
      <c r="BT318">
        <f t="shared" si="95"/>
        <v>223.47052620694183</v>
      </c>
      <c r="BU318">
        <f t="shared" si="96"/>
        <v>95.819757048852267</v>
      </c>
      <c r="BV318">
        <f t="shared" si="97"/>
        <v>38.32578853380798</v>
      </c>
      <c r="BW318">
        <f t="shared" si="98"/>
        <v>14.898049894458063</v>
      </c>
      <c r="BX318">
        <f t="shared" si="99"/>
        <v>5.6246776977459332</v>
      </c>
    </row>
    <row r="319" spans="1:76" x14ac:dyDescent="0.25">
      <c r="A319" t="s">
        <v>87</v>
      </c>
      <c r="B319" s="85">
        <v>0</v>
      </c>
      <c r="C319" s="85">
        <v>0</v>
      </c>
      <c r="E319" s="85">
        <v>484.16899999999998</v>
      </c>
      <c r="F319" s="86">
        <v>13</v>
      </c>
      <c r="H319" s="87">
        <v>193.44</v>
      </c>
      <c r="I319" s="87">
        <v>193.44</v>
      </c>
      <c r="J319" t="s">
        <v>2030</v>
      </c>
      <c r="K319" t="s">
        <v>34</v>
      </c>
      <c r="L319" s="87">
        <v>10.770323145958008</v>
      </c>
      <c r="M319" t="s">
        <v>286</v>
      </c>
      <c r="N319">
        <v>99.467006928542034</v>
      </c>
      <c r="O319" t="s">
        <v>2039</v>
      </c>
      <c r="P319" s="89">
        <v>0</v>
      </c>
      <c r="Q319" s="89">
        <v>0</v>
      </c>
      <c r="R319" s="89">
        <v>0</v>
      </c>
      <c r="S319" s="89">
        <v>0</v>
      </c>
      <c r="T319" s="89">
        <v>0</v>
      </c>
      <c r="U319" s="89">
        <v>0</v>
      </c>
      <c r="V319" s="89">
        <v>0</v>
      </c>
      <c r="W319" s="89">
        <v>0</v>
      </c>
      <c r="X319" s="89">
        <v>0</v>
      </c>
      <c r="Y319" s="89">
        <v>0</v>
      </c>
      <c r="Z319" s="68">
        <v>0</v>
      </c>
      <c r="AA319" s="68">
        <v>0</v>
      </c>
      <c r="AB319" s="68">
        <v>0</v>
      </c>
      <c r="AC319" s="68">
        <v>0</v>
      </c>
      <c r="AD319" s="68">
        <v>0</v>
      </c>
      <c r="AE319" s="68">
        <v>0</v>
      </c>
      <c r="AF319" s="68">
        <v>0</v>
      </c>
      <c r="AG319" s="68">
        <v>0</v>
      </c>
      <c r="AH319" s="68">
        <v>0</v>
      </c>
      <c r="AI319" s="68">
        <v>0</v>
      </c>
      <c r="AJ319" t="s">
        <v>2040</v>
      </c>
      <c r="AK319" s="89">
        <v>8.0689003312992433</v>
      </c>
      <c r="AL319" s="89">
        <v>8.41689407754372</v>
      </c>
      <c r="AM319" s="89">
        <v>7.9711477248021554</v>
      </c>
      <c r="AN319" s="89">
        <v>6.0284526002394347</v>
      </c>
      <c r="AO319" s="89">
        <v>3.5704401512423312</v>
      </c>
      <c r="AP319" s="89">
        <v>1.716106740114981</v>
      </c>
      <c r="AQ319" s="89">
        <v>0.72069808603386509</v>
      </c>
      <c r="AR319" s="89">
        <v>0.28233431140288323</v>
      </c>
      <c r="AS319" s="89">
        <v>0.10749202475942454</v>
      </c>
      <c r="AT319" s="89">
        <v>3.9748314636705917E-2</v>
      </c>
      <c r="AU319" s="68">
        <v>3906.7114045048233</v>
      </c>
      <c r="AV319" s="68">
        <v>4075.1991886302653</v>
      </c>
      <c r="AW319" s="68">
        <v>3859.3826227697346</v>
      </c>
      <c r="AX319" s="68">
        <v>2918.7898670053269</v>
      </c>
      <c r="AY319" s="68">
        <v>1728.6964375868481</v>
      </c>
      <c r="AZ319" s="68">
        <v>830.88568425473022</v>
      </c>
      <c r="BA319" s="68">
        <v>348.93967161693041</v>
      </c>
      <c r="BB319" s="68">
        <v>136.69752121762258</v>
      </c>
      <c r="BC319" s="68">
        <v>52.044306135745821</v>
      </c>
      <c r="BD319" s="68">
        <v>19.244901749339267</v>
      </c>
      <c r="BE319">
        <f t="shared" si="80"/>
        <v>0</v>
      </c>
      <c r="BF319">
        <f t="shared" si="81"/>
        <v>0</v>
      </c>
      <c r="BG319">
        <f t="shared" si="82"/>
        <v>0</v>
      </c>
      <c r="BH319">
        <f t="shared" si="83"/>
        <v>0</v>
      </c>
      <c r="BI319">
        <f t="shared" si="84"/>
        <v>0</v>
      </c>
      <c r="BJ319">
        <f t="shared" si="85"/>
        <v>0</v>
      </c>
      <c r="BK319">
        <f t="shared" si="86"/>
        <v>0</v>
      </c>
      <c r="BL319">
        <f t="shared" si="87"/>
        <v>0</v>
      </c>
      <c r="BM319">
        <f t="shared" si="88"/>
        <v>0</v>
      </c>
      <c r="BN319">
        <f t="shared" si="89"/>
        <v>0</v>
      </c>
      <c r="BO319">
        <f t="shared" si="90"/>
        <v>889.49402915967732</v>
      </c>
      <c r="BP319">
        <f t="shared" si="91"/>
        <v>947.34090517148559</v>
      </c>
      <c r="BQ319">
        <f t="shared" si="92"/>
        <v>916.01171526658254</v>
      </c>
      <c r="BR319">
        <f t="shared" si="93"/>
        <v>707.31319989810811</v>
      </c>
      <c r="BS319">
        <f t="shared" si="94"/>
        <v>427.71394714695202</v>
      </c>
      <c r="BT319">
        <f t="shared" si="95"/>
        <v>209.8948068959088</v>
      </c>
      <c r="BU319">
        <f t="shared" si="96"/>
        <v>89.998756187826601</v>
      </c>
      <c r="BV319">
        <f t="shared" si="97"/>
        <v>35.997516619116517</v>
      </c>
      <c r="BW319">
        <f t="shared" si="98"/>
        <v>13.993001038276287</v>
      </c>
      <c r="BX319">
        <f t="shared" si="99"/>
        <v>5.2829814269450992</v>
      </c>
    </row>
    <row r="320" spans="1:76" x14ac:dyDescent="0.25">
      <c r="A320" t="s">
        <v>87</v>
      </c>
      <c r="B320" s="85">
        <v>0</v>
      </c>
      <c r="C320" s="85">
        <v>0</v>
      </c>
      <c r="E320" s="85">
        <v>484.16899999999998</v>
      </c>
      <c r="F320" s="86">
        <v>13</v>
      </c>
      <c r="H320" s="87">
        <v>193.44</v>
      </c>
      <c r="I320" s="87">
        <v>193.44</v>
      </c>
      <c r="J320" t="s">
        <v>2030</v>
      </c>
      <c r="K320" t="s">
        <v>34</v>
      </c>
      <c r="L320" s="87">
        <v>10.770323145958008</v>
      </c>
      <c r="M320" t="s">
        <v>286</v>
      </c>
      <c r="N320">
        <v>99.467006928542034</v>
      </c>
      <c r="O320" t="s">
        <v>2041</v>
      </c>
      <c r="P320" s="89">
        <v>0</v>
      </c>
      <c r="Q320" s="89">
        <v>0</v>
      </c>
      <c r="R320" s="89">
        <v>0</v>
      </c>
      <c r="S320" s="89">
        <v>0</v>
      </c>
      <c r="T320" s="89">
        <v>0</v>
      </c>
      <c r="U320" s="89">
        <v>0</v>
      </c>
      <c r="V320" s="89">
        <v>0</v>
      </c>
      <c r="W320" s="89">
        <v>0</v>
      </c>
      <c r="X320" s="89">
        <v>0</v>
      </c>
      <c r="Y320" s="89">
        <v>0</v>
      </c>
      <c r="Z320" s="68">
        <v>0</v>
      </c>
      <c r="AA320" s="68">
        <v>0</v>
      </c>
      <c r="AB320" s="68">
        <v>0</v>
      </c>
      <c r="AC320" s="68">
        <v>0</v>
      </c>
      <c r="AD320" s="68">
        <v>0</v>
      </c>
      <c r="AE320" s="68">
        <v>0</v>
      </c>
      <c r="AF320" s="68">
        <v>0</v>
      </c>
      <c r="AG320" s="68">
        <v>0</v>
      </c>
      <c r="AH320" s="68">
        <v>0</v>
      </c>
      <c r="AI320" s="68">
        <v>0</v>
      </c>
      <c r="AJ320" t="s">
        <v>2042</v>
      </c>
      <c r="AK320" s="89">
        <v>28.433391011857793</v>
      </c>
      <c r="AL320" s="89">
        <v>29.616233169314512</v>
      </c>
      <c r="AM320" s="89">
        <v>28.036073921281243</v>
      </c>
      <c r="AN320" s="89">
        <v>21.216631629549763</v>
      </c>
      <c r="AO320" s="89">
        <v>12.586992388711574</v>
      </c>
      <c r="AP320" s="89">
        <v>6.0663732587076291</v>
      </c>
      <c r="AQ320" s="89">
        <v>2.5552688117899165</v>
      </c>
      <c r="AR320" s="89">
        <v>1.004165794942538</v>
      </c>
      <c r="AS320" s="89">
        <v>0.38352957771382573</v>
      </c>
      <c r="AT320" s="89">
        <v>0.14227155669503047</v>
      </c>
      <c r="AU320" s="68">
        <v>13766.566492820175</v>
      </c>
      <c r="AV320" s="68">
        <v>14339.261997353837</v>
      </c>
      <c r="AW320" s="68">
        <v>13574.197874392818</v>
      </c>
      <c r="AX320" s="68">
        <v>10272.435319447479</v>
      </c>
      <c r="AY320" s="68">
        <v>6094.231517850094</v>
      </c>
      <c r="AZ320" s="68">
        <v>2937.149874295214</v>
      </c>
      <c r="BA320" s="68">
        <v>1237.181945335512</v>
      </c>
      <c r="BB320" s="68">
        <v>486.18594877153362</v>
      </c>
      <c r="BC320" s="68">
        <v>185.69313211212528</v>
      </c>
      <c r="BD320" s="68">
        <v>68.883477333476208</v>
      </c>
      <c r="BE320">
        <f t="shared" si="80"/>
        <v>0</v>
      </c>
      <c r="BF320">
        <f t="shared" si="81"/>
        <v>0</v>
      </c>
      <c r="BG320">
        <f t="shared" si="82"/>
        <v>0</v>
      </c>
      <c r="BH320">
        <f t="shared" si="83"/>
        <v>0</v>
      </c>
      <c r="BI320">
        <f t="shared" si="84"/>
        <v>0</v>
      </c>
      <c r="BJ320">
        <f t="shared" si="85"/>
        <v>0</v>
      </c>
      <c r="BK320">
        <f t="shared" si="86"/>
        <v>0</v>
      </c>
      <c r="BL320">
        <f t="shared" si="87"/>
        <v>0</v>
      </c>
      <c r="BM320">
        <f t="shared" si="88"/>
        <v>0</v>
      </c>
      <c r="BN320">
        <f t="shared" si="89"/>
        <v>0</v>
      </c>
      <c r="BO320">
        <f t="shared" si="90"/>
        <v>3134.4211101114897</v>
      </c>
      <c r="BP320">
        <f t="shared" si="91"/>
        <v>3333.3755753495102</v>
      </c>
      <c r="BQ320">
        <f t="shared" si="92"/>
        <v>3221.7910203904735</v>
      </c>
      <c r="BR320">
        <f t="shared" si="93"/>
        <v>2489.3292863180545</v>
      </c>
      <c r="BS320">
        <f t="shared" si="94"/>
        <v>1507.8343199258613</v>
      </c>
      <c r="BT320">
        <f t="shared" si="95"/>
        <v>741.97030635147451</v>
      </c>
      <c r="BU320">
        <f t="shared" si="96"/>
        <v>319.09480438918757</v>
      </c>
      <c r="BV320">
        <f t="shared" si="97"/>
        <v>128.03075443498224</v>
      </c>
      <c r="BW320">
        <f t="shared" si="98"/>
        <v>49.926771694647904</v>
      </c>
      <c r="BX320">
        <f t="shared" si="99"/>
        <v>18.909430461947807</v>
      </c>
    </row>
    <row r="321" spans="1:76" x14ac:dyDescent="0.25">
      <c r="A321" t="s">
        <v>87</v>
      </c>
      <c r="B321" s="85">
        <v>0</v>
      </c>
      <c r="C321" s="85">
        <v>0</v>
      </c>
      <c r="E321" s="85">
        <v>484.16899999999998</v>
      </c>
      <c r="F321" s="86">
        <v>13</v>
      </c>
      <c r="H321" s="87">
        <v>193.44</v>
      </c>
      <c r="I321" s="87">
        <v>193.44</v>
      </c>
      <c r="J321" t="s">
        <v>2030</v>
      </c>
      <c r="K321" t="s">
        <v>34</v>
      </c>
      <c r="L321" s="87">
        <v>10.770323145958008</v>
      </c>
      <c r="M321" t="s">
        <v>286</v>
      </c>
      <c r="N321">
        <v>99.467006928542034</v>
      </c>
      <c r="O321" t="s">
        <v>2043</v>
      </c>
      <c r="P321" s="89">
        <v>0</v>
      </c>
      <c r="Q321" s="89">
        <v>0</v>
      </c>
      <c r="R321" s="89">
        <v>0</v>
      </c>
      <c r="S321" s="89">
        <v>0</v>
      </c>
      <c r="T321" s="89">
        <v>0</v>
      </c>
      <c r="U321" s="89">
        <v>0</v>
      </c>
      <c r="V321" s="89">
        <v>0</v>
      </c>
      <c r="W321" s="89">
        <v>0</v>
      </c>
      <c r="X321" s="89">
        <v>0</v>
      </c>
      <c r="Y321" s="89">
        <v>0</v>
      </c>
      <c r="Z321" s="68">
        <v>0</v>
      </c>
      <c r="AA321" s="68">
        <v>0</v>
      </c>
      <c r="AB321" s="68">
        <v>0</v>
      </c>
      <c r="AC321" s="68">
        <v>0</v>
      </c>
      <c r="AD321" s="68">
        <v>0</v>
      </c>
      <c r="AE321" s="68">
        <v>0</v>
      </c>
      <c r="AF321" s="68">
        <v>0</v>
      </c>
      <c r="AG321" s="68">
        <v>0</v>
      </c>
      <c r="AH321" s="68">
        <v>0</v>
      </c>
      <c r="AI321" s="68">
        <v>0</v>
      </c>
      <c r="AJ321" t="s">
        <v>2044</v>
      </c>
      <c r="AK321" s="89">
        <v>6.3684680440111254</v>
      </c>
      <c r="AL321" s="89">
        <v>6.7356591500493277</v>
      </c>
      <c r="AM321" s="89">
        <v>6.4471184332787548</v>
      </c>
      <c r="AN321" s="89">
        <v>4.9146545350918318</v>
      </c>
      <c r="AO321" s="89">
        <v>2.9259948362891759</v>
      </c>
      <c r="AP321" s="89">
        <v>1.4098722590770725</v>
      </c>
      <c r="AQ321" s="89">
        <v>0.59321429681827131</v>
      </c>
      <c r="AR321" s="89">
        <v>0.23271175852626477</v>
      </c>
      <c r="AS321" s="89">
        <v>8.8677408681670442E-2</v>
      </c>
      <c r="AT321" s="89">
        <v>3.2806644093216153E-2</v>
      </c>
      <c r="AU321" s="68">
        <v>3083.4148044008225</v>
      </c>
      <c r="AV321" s="68">
        <v>3261.1973550202329</v>
      </c>
      <c r="AW321" s="68">
        <v>3121.4948847221413</v>
      </c>
      <c r="AX321" s="68">
        <v>2379.523371600877</v>
      </c>
      <c r="AY321" s="68">
        <v>1416.675993891294</v>
      </c>
      <c r="AZ321" s="68">
        <v>682.61644180508711</v>
      </c>
      <c r="BA321" s="68">
        <v>287.21597287620557</v>
      </c>
      <c r="BB321" s="68">
        <v>112.67181941390308</v>
      </c>
      <c r="BC321" s="68">
        <v>42.934852283995696</v>
      </c>
      <c r="BD321" s="68">
        <v>15.883960063968372</v>
      </c>
      <c r="BE321">
        <f t="shared" si="80"/>
        <v>0</v>
      </c>
      <c r="BF321">
        <f t="shared" si="81"/>
        <v>0</v>
      </c>
      <c r="BG321">
        <f t="shared" si="82"/>
        <v>0</v>
      </c>
      <c r="BH321">
        <f t="shared" si="83"/>
        <v>0</v>
      </c>
      <c r="BI321">
        <f t="shared" si="84"/>
        <v>0</v>
      </c>
      <c r="BJ321">
        <f t="shared" si="85"/>
        <v>0</v>
      </c>
      <c r="BK321">
        <f t="shared" si="86"/>
        <v>0</v>
      </c>
      <c r="BL321">
        <f t="shared" si="87"/>
        <v>0</v>
      </c>
      <c r="BM321">
        <f t="shared" si="88"/>
        <v>0</v>
      </c>
      <c r="BN321">
        <f t="shared" si="89"/>
        <v>0</v>
      </c>
      <c r="BO321">
        <f t="shared" si="90"/>
        <v>702.04291383656005</v>
      </c>
      <c r="BP321">
        <f t="shared" si="91"/>
        <v>758.11402369417362</v>
      </c>
      <c r="BQ321">
        <f t="shared" si="92"/>
        <v>740.8764984017472</v>
      </c>
      <c r="BR321">
        <f t="shared" si="93"/>
        <v>576.6322232460592</v>
      </c>
      <c r="BS321">
        <f t="shared" si="94"/>
        <v>350.51387160918773</v>
      </c>
      <c r="BT321">
        <f t="shared" si="95"/>
        <v>172.4396616186319</v>
      </c>
      <c r="BU321">
        <f t="shared" si="96"/>
        <v>74.078938047813679</v>
      </c>
      <c r="BV321">
        <f t="shared" si="97"/>
        <v>29.670660124122261</v>
      </c>
      <c r="BW321">
        <f t="shared" si="98"/>
        <v>11.543768707784716</v>
      </c>
      <c r="BX321">
        <f t="shared" si="99"/>
        <v>4.3603582443419659</v>
      </c>
    </row>
    <row r="322" spans="1:76" x14ac:dyDescent="0.25">
      <c r="A322" t="s">
        <v>87</v>
      </c>
      <c r="B322" s="85">
        <v>0</v>
      </c>
      <c r="C322" s="85">
        <v>0</v>
      </c>
      <c r="E322" s="85">
        <v>484.16899999999998</v>
      </c>
      <c r="F322" s="86">
        <v>13</v>
      </c>
      <c r="H322" s="87">
        <v>193.44</v>
      </c>
      <c r="I322" s="87">
        <v>193.44</v>
      </c>
      <c r="J322" t="s">
        <v>2030</v>
      </c>
      <c r="K322" t="s">
        <v>34</v>
      </c>
      <c r="L322" s="87">
        <v>10.770323145958008</v>
      </c>
      <c r="M322" t="s">
        <v>286</v>
      </c>
      <c r="N322">
        <v>99.467006928542034</v>
      </c>
      <c r="O322" t="s">
        <v>2045</v>
      </c>
      <c r="P322" s="89">
        <v>0</v>
      </c>
      <c r="Q322" s="89">
        <v>0</v>
      </c>
      <c r="R322" s="89">
        <v>0</v>
      </c>
      <c r="S322" s="89">
        <v>0</v>
      </c>
      <c r="T322" s="89">
        <v>0</v>
      </c>
      <c r="U322" s="89">
        <v>0</v>
      </c>
      <c r="V322" s="89">
        <v>0</v>
      </c>
      <c r="W322" s="89">
        <v>0</v>
      </c>
      <c r="X322" s="89">
        <v>0</v>
      </c>
      <c r="Y322" s="89">
        <v>0</v>
      </c>
      <c r="Z322" s="68">
        <v>0</v>
      </c>
      <c r="AA322" s="68">
        <v>0</v>
      </c>
      <c r="AB322" s="68">
        <v>0</v>
      </c>
      <c r="AC322" s="68">
        <v>0</v>
      </c>
      <c r="AD322" s="68">
        <v>0</v>
      </c>
      <c r="AE322" s="68">
        <v>0</v>
      </c>
      <c r="AF322" s="68">
        <v>0</v>
      </c>
      <c r="AG322" s="68">
        <v>0</v>
      </c>
      <c r="AH322" s="68">
        <v>0</v>
      </c>
      <c r="AI322" s="68">
        <v>0</v>
      </c>
      <c r="AJ322" t="s">
        <v>2046</v>
      </c>
      <c r="AK322" s="89">
        <v>42.944662615000098</v>
      </c>
      <c r="AL322" s="89">
        <v>42.995336743908538</v>
      </c>
      <c r="AM322" s="89">
        <v>39.047346420795975</v>
      </c>
      <c r="AN322" s="89">
        <v>28.321188582595212</v>
      </c>
      <c r="AO322" s="89">
        <v>16.087772285845254</v>
      </c>
      <c r="AP322" s="89">
        <v>7.4168635334469517</v>
      </c>
      <c r="AQ322" s="89">
        <v>2.9886707980671487</v>
      </c>
      <c r="AR322" s="89">
        <v>1.1237479378570527</v>
      </c>
      <c r="AS322" s="89">
        <v>0.41075440820948184</v>
      </c>
      <c r="AT322" s="89">
        <v>0.14585970019176975</v>
      </c>
      <c r="AU322" s="68">
        <v>20792.474353641981</v>
      </c>
      <c r="AV322" s="68">
        <v>20817.009195961451</v>
      </c>
      <c r="AW322" s="68">
        <v>18905.514669210366</v>
      </c>
      <c r="AX322" s="68">
        <v>13712.241554846541</v>
      </c>
      <c r="AY322" s="68">
        <v>7789.2006198654099</v>
      </c>
      <c r="AZ322" s="68">
        <v>3591.0154001254768</v>
      </c>
      <c r="BA322" s="68">
        <v>1447.0217516293733</v>
      </c>
      <c r="BB322" s="68">
        <v>544.08391532431131</v>
      </c>
      <c r="BC322" s="68">
        <v>198.8745510683766</v>
      </c>
      <c r="BD322" s="68">
        <v>70.620745182148966</v>
      </c>
      <c r="BE322">
        <f t="shared" si="80"/>
        <v>0</v>
      </c>
      <c r="BF322">
        <f t="shared" si="81"/>
        <v>0</v>
      </c>
      <c r="BG322">
        <f t="shared" si="82"/>
        <v>0</v>
      </c>
      <c r="BH322">
        <f t="shared" si="83"/>
        <v>0</v>
      </c>
      <c r="BI322">
        <f t="shared" si="84"/>
        <v>0</v>
      </c>
      <c r="BJ322">
        <f t="shared" si="85"/>
        <v>0</v>
      </c>
      <c r="BK322">
        <f t="shared" si="86"/>
        <v>0</v>
      </c>
      <c r="BL322">
        <f t="shared" si="87"/>
        <v>0</v>
      </c>
      <c r="BM322">
        <f t="shared" si="88"/>
        <v>0</v>
      </c>
      <c r="BN322">
        <f t="shared" si="89"/>
        <v>0</v>
      </c>
      <c r="BO322">
        <f t="shared" si="90"/>
        <v>4734.1049476278076</v>
      </c>
      <c r="BP322">
        <f t="shared" si="91"/>
        <v>4839.2246419968769</v>
      </c>
      <c r="BQ322">
        <f t="shared" si="92"/>
        <v>4487.1614485616046</v>
      </c>
      <c r="BR322">
        <f t="shared" si="93"/>
        <v>3322.9008917607748</v>
      </c>
      <c r="BS322">
        <f t="shared" si="94"/>
        <v>1927.2034521530886</v>
      </c>
      <c r="BT322">
        <f t="shared" si="95"/>
        <v>907.14703388546275</v>
      </c>
      <c r="BU322">
        <f t="shared" si="96"/>
        <v>373.21682920118565</v>
      </c>
      <c r="BV322">
        <f t="shared" si="97"/>
        <v>143.27743187749888</v>
      </c>
      <c r="BW322">
        <f t="shared" si="98"/>
        <v>53.470821425269527</v>
      </c>
      <c r="BX322">
        <f t="shared" si="99"/>
        <v>19.386333586614686</v>
      </c>
    </row>
    <row r="323" spans="1:76" x14ac:dyDescent="0.25">
      <c r="A323" t="s">
        <v>87</v>
      </c>
      <c r="B323" s="85">
        <v>0</v>
      </c>
      <c r="C323" s="85">
        <v>0</v>
      </c>
      <c r="E323" s="85">
        <v>484.16899999999998</v>
      </c>
      <c r="F323" s="86">
        <v>13</v>
      </c>
      <c r="H323" s="87">
        <v>193.44</v>
      </c>
      <c r="I323" s="87">
        <v>193.44</v>
      </c>
      <c r="J323" t="s">
        <v>2030</v>
      </c>
      <c r="K323" t="s">
        <v>34</v>
      </c>
      <c r="L323" s="87">
        <v>10.770323145958008</v>
      </c>
      <c r="M323" t="s">
        <v>286</v>
      </c>
      <c r="N323">
        <v>99.467006928542034</v>
      </c>
      <c r="O323" t="s">
        <v>2047</v>
      </c>
      <c r="P323" s="89">
        <v>0</v>
      </c>
      <c r="Q323" s="89">
        <v>0</v>
      </c>
      <c r="R323" s="89">
        <v>0</v>
      </c>
      <c r="S323" s="89">
        <v>0</v>
      </c>
      <c r="T323" s="89">
        <v>0</v>
      </c>
      <c r="U323" s="89">
        <v>0</v>
      </c>
      <c r="V323" s="89">
        <v>0</v>
      </c>
      <c r="W323" s="89">
        <v>0</v>
      </c>
      <c r="X323" s="89">
        <v>0</v>
      </c>
      <c r="Y323" s="89">
        <v>0</v>
      </c>
      <c r="Z323" s="68">
        <v>0</v>
      </c>
      <c r="AA323" s="68">
        <v>0</v>
      </c>
      <c r="AB323" s="68">
        <v>0</v>
      </c>
      <c r="AC323" s="68">
        <v>0</v>
      </c>
      <c r="AD323" s="68">
        <v>0</v>
      </c>
      <c r="AE323" s="68">
        <v>0</v>
      </c>
      <c r="AF323" s="68">
        <v>0</v>
      </c>
      <c r="AG323" s="68">
        <v>0</v>
      </c>
      <c r="AH323" s="68">
        <v>0</v>
      </c>
      <c r="AI323" s="68">
        <v>0</v>
      </c>
      <c r="AJ323" t="s">
        <v>2048</v>
      </c>
      <c r="AK323" s="89">
        <v>41.181018997254192</v>
      </c>
      <c r="AL323" s="89">
        <v>43.352506364865924</v>
      </c>
      <c r="AM323" s="89">
        <v>41.297380299190962</v>
      </c>
      <c r="AN323" s="89">
        <v>31.318875470169843</v>
      </c>
      <c r="AO323" s="89">
        <v>18.542814126048974</v>
      </c>
      <c r="AP323" s="89">
        <v>8.8818290971484064</v>
      </c>
      <c r="AQ323" s="89">
        <v>3.7168040374722104</v>
      </c>
      <c r="AR323" s="89">
        <v>1.4507742119459819</v>
      </c>
      <c r="AS323" s="89">
        <v>0.55029073845310128</v>
      </c>
      <c r="AT323" s="89">
        <v>0.20271585027715883</v>
      </c>
      <c r="AU323" s="68">
        <v>19938.572786881563</v>
      </c>
      <c r="AV323" s="68">
        <v>20989.939654170768</v>
      </c>
      <c r="AW323" s="68">
        <v>19994.911322078988</v>
      </c>
      <c r="AX323" s="68">
        <v>15163.628617516662</v>
      </c>
      <c r="AY323" s="68">
        <v>8977.855772595005</v>
      </c>
      <c r="AZ323" s="68">
        <v>4300.306312137247</v>
      </c>
      <c r="BA323" s="68">
        <v>1799.5612940188826</v>
      </c>
      <c r="BB323" s="68">
        <v>702.41989942367411</v>
      </c>
      <c r="BC323" s="68">
        <v>266.43371654609956</v>
      </c>
      <c r="BD323" s="68">
        <v>98.148730512841709</v>
      </c>
      <c r="BE323">
        <f t="shared" ref="BE323:BE386" si="100">IF($M323="FAIL",0,($L323+$M323)/$E323*Z323)*(1+CostER)^(COLUMN()-COLUMN($BE$2))</f>
        <v>0</v>
      </c>
      <c r="BF323">
        <f t="shared" ref="BF323:BF386" si="101">IF($M323="FAIL",0,($L323+$M323)/$E323*AA323)*(1+CostER)^(COLUMN()-COLUMN($BE$2))</f>
        <v>0</v>
      </c>
      <c r="BG323">
        <f t="shared" ref="BG323:BG386" si="102">IF($M323="FAIL",0,($L323+$M323)/$E323*AB323)*(1+CostER)^(COLUMN()-COLUMN($BE$2))</f>
        <v>0</v>
      </c>
      <c r="BH323">
        <f t="shared" ref="BH323:BH386" si="103">IF($M323="FAIL",0,($L323+$M323)/$E323*AC323)*(1+CostER)^(COLUMN()-COLUMN($BE$2))</f>
        <v>0</v>
      </c>
      <c r="BI323">
        <f t="shared" ref="BI323:BI386" si="104">IF($M323="FAIL",0,($L323+$M323)/$E323*AD323)*(1+CostER)^(COLUMN()-COLUMN($BE$2))</f>
        <v>0</v>
      </c>
      <c r="BJ323">
        <f t="shared" ref="BJ323:BJ386" si="105">IF($M323="FAIL",0,($L323+$M323)/$E323*AE323)*(1+CostER)^(COLUMN()-COLUMN($BE$2))</f>
        <v>0</v>
      </c>
      <c r="BK323">
        <f t="shared" ref="BK323:BK386" si="106">IF($M323="FAIL",0,($L323+$M323)/$E323*AF323)*(1+CostER)^(COLUMN()-COLUMN($BE$2))</f>
        <v>0</v>
      </c>
      <c r="BL323">
        <f t="shared" ref="BL323:BL386" si="107">IF($M323="FAIL",0,($L323+$M323)/$E323*AG323)*(1+CostER)^(COLUMN()-COLUMN($BE$2))</f>
        <v>0</v>
      </c>
      <c r="BM323">
        <f t="shared" ref="BM323:BM386" si="108">IF($M323="FAIL",0,($L323+$M323)/$E323*AH323)*(1+CostER)^(COLUMN()-COLUMN($BE$2))</f>
        <v>0</v>
      </c>
      <c r="BN323">
        <f t="shared" ref="BN323:BN386" si="109">IF($M323="FAIL",0,($L323+$M323)/$E323*AI323)*(1+CostER)^(COLUMN()-COLUMN($BE$2))</f>
        <v>0</v>
      </c>
      <c r="BO323">
        <f t="shared" ref="BO323:BO386" si="110">IF($N323="FAIL",0,($L323+$N323)/$E323*AU323)*(1+CostER)^(COLUMN()-COLUMN($BO$2))</f>
        <v>4539.6855840045664</v>
      </c>
      <c r="BP323">
        <f t="shared" ref="BP323:BP386" si="111">IF($N323="FAIL",0,($L323+$N323)/$E323*AV323)*(1+CostER)^(COLUMN()-COLUMN($BO$2))</f>
        <v>4879.4249093283006</v>
      </c>
      <c r="BQ323">
        <f t="shared" ref="BQ323:BQ386" si="112">IF($N323="FAIL",0,($L323+$N323)/$E323*AW323)*(1+CostER)^(COLUMN()-COLUMN($BO$2))</f>
        <v>4745.7261450787137</v>
      </c>
      <c r="BR323">
        <f t="shared" ref="BR323:BR386" si="113">IF($N323="FAIL",0,($L323+$N323)/$E323*AX323)*(1+CostER)^(COLUMN()-COLUMN($BO$2))</f>
        <v>3674.6169365479232</v>
      </c>
      <c r="BS323">
        <f t="shared" ref="BS323:BS386" si="114">IF($N323="FAIL",0,($L323+$N323)/$E323*AY323)*(1+CostER)^(COLUMN()-COLUMN($BO$2))</f>
        <v>2221.3004237881082</v>
      </c>
      <c r="BT323">
        <f t="shared" ref="BT323:BT386" si="115">IF($N323="FAIL",0,($L323+$N323)/$E323*AZ323)*(1+CostER)^(COLUMN()-COLUMN($BO$2))</f>
        <v>1086.3250866921728</v>
      </c>
      <c r="BU323">
        <f t="shared" ref="BU323:BU386" si="116">IF($N323="FAIL",0,($L323+$N323)/$E323*BA323)*(1+CostER)^(COLUMN()-COLUMN($BO$2))</f>
        <v>464.14406649426383</v>
      </c>
      <c r="BV323">
        <f t="shared" ref="BV323:BV386" si="117">IF($N323="FAIL",0,($L323+$N323)/$E323*BB323)*(1+CostER)^(COLUMN()-COLUMN($BO$2))</f>
        <v>184.97315662986693</v>
      </c>
      <c r="BW323">
        <f t="shared" ref="BW323:BW386" si="118">IF($N323="FAIL",0,($L323+$N323)/$E323*BC323)*(1+CostER)^(COLUMN()-COLUMN($BO$2))</f>
        <v>71.635257515725044</v>
      </c>
      <c r="BX323">
        <f t="shared" ref="BX323:BX386" si="119">IF($N323="FAIL",0,($L323+$N323)/$E323*BD323)*(1+CostER)^(COLUMN()-COLUMN($BO$2))</f>
        <v>26.943131595638555</v>
      </c>
    </row>
    <row r="324" spans="1:76" x14ac:dyDescent="0.25">
      <c r="A324" t="s">
        <v>87</v>
      </c>
      <c r="B324" s="85">
        <v>0</v>
      </c>
      <c r="C324" s="85">
        <v>0</v>
      </c>
      <c r="E324" s="85">
        <v>484.16899999999998</v>
      </c>
      <c r="F324" s="86">
        <v>13</v>
      </c>
      <c r="H324" s="87">
        <v>193.44</v>
      </c>
      <c r="I324" s="87">
        <v>193.44</v>
      </c>
      <c r="J324" t="s">
        <v>2030</v>
      </c>
      <c r="K324" t="s">
        <v>34</v>
      </c>
      <c r="L324" s="87">
        <v>10.770323145958008</v>
      </c>
      <c r="M324" t="s">
        <v>286</v>
      </c>
      <c r="N324">
        <v>99.467006928542034</v>
      </c>
      <c r="O324" t="s">
        <v>2049</v>
      </c>
      <c r="P324" s="89">
        <v>0</v>
      </c>
      <c r="Q324" s="89">
        <v>0</v>
      </c>
      <c r="R324" s="89">
        <v>0</v>
      </c>
      <c r="S324" s="89">
        <v>0</v>
      </c>
      <c r="T324" s="89">
        <v>0</v>
      </c>
      <c r="U324" s="89">
        <v>0</v>
      </c>
      <c r="V324" s="89">
        <v>0</v>
      </c>
      <c r="W324" s="89">
        <v>0</v>
      </c>
      <c r="X324" s="89">
        <v>0</v>
      </c>
      <c r="Y324" s="89">
        <v>0</v>
      </c>
      <c r="Z324" s="68">
        <v>0</v>
      </c>
      <c r="AA324" s="68">
        <v>0</v>
      </c>
      <c r="AB324" s="68">
        <v>0</v>
      </c>
      <c r="AC324" s="68">
        <v>0</v>
      </c>
      <c r="AD324" s="68">
        <v>0</v>
      </c>
      <c r="AE324" s="68">
        <v>0</v>
      </c>
      <c r="AF324" s="68">
        <v>0</v>
      </c>
      <c r="AG324" s="68">
        <v>0</v>
      </c>
      <c r="AH324" s="68">
        <v>0</v>
      </c>
      <c r="AI324" s="68">
        <v>0</v>
      </c>
      <c r="AJ324" t="s">
        <v>2050</v>
      </c>
      <c r="AK324" s="89">
        <v>8.1339572623335616</v>
      </c>
      <c r="AL324" s="89">
        <v>8.5012423864210618</v>
      </c>
      <c r="AM324" s="89">
        <v>8.0822889400119653</v>
      </c>
      <c r="AN324" s="89">
        <v>6.1488785893682927</v>
      </c>
      <c r="AO324" s="89">
        <v>3.6709655197764581</v>
      </c>
      <c r="AP324" s="89">
        <v>1.7822206222269179</v>
      </c>
      <c r="AQ324" s="89">
        <v>0.75561365970880423</v>
      </c>
      <c r="AR324" s="89">
        <v>0.29868957636331678</v>
      </c>
      <c r="AS324" s="89">
        <v>0.1147212688960848</v>
      </c>
      <c r="AT324" s="89">
        <v>4.278099041157999E-2</v>
      </c>
      <c r="AU324" s="68">
        <v>3938.2099537467784</v>
      </c>
      <c r="AV324" s="68">
        <v>4116.0380249910986</v>
      </c>
      <c r="AW324" s="68">
        <v>3913.1937537966533</v>
      </c>
      <c r="AX324" s="68">
        <v>2977.096397735857</v>
      </c>
      <c r="AY324" s="68">
        <v>1777.3677047446479</v>
      </c>
      <c r="AZ324" s="68">
        <v>862.89597644298453</v>
      </c>
      <c r="BA324" s="68">
        <v>365.84471000755201</v>
      </c>
      <c r="BB324" s="68">
        <v>144.61623349825072</v>
      </c>
      <c r="BC324" s="68">
        <v>55.54448204014848</v>
      </c>
      <c r="BD324" s="68">
        <v>20.713229346584271</v>
      </c>
      <c r="BE324">
        <f t="shared" si="100"/>
        <v>0</v>
      </c>
      <c r="BF324">
        <f t="shared" si="101"/>
        <v>0</v>
      </c>
      <c r="BG324">
        <f t="shared" si="102"/>
        <v>0</v>
      </c>
      <c r="BH324">
        <f t="shared" si="103"/>
        <v>0</v>
      </c>
      <c r="BI324">
        <f t="shared" si="104"/>
        <v>0</v>
      </c>
      <c r="BJ324">
        <f t="shared" si="105"/>
        <v>0</v>
      </c>
      <c r="BK324">
        <f t="shared" si="106"/>
        <v>0</v>
      </c>
      <c r="BL324">
        <f t="shared" si="107"/>
        <v>0</v>
      </c>
      <c r="BM324">
        <f t="shared" si="108"/>
        <v>0</v>
      </c>
      <c r="BN324">
        <f t="shared" si="109"/>
        <v>0</v>
      </c>
      <c r="BO324">
        <f t="shared" si="110"/>
        <v>896.6657315397415</v>
      </c>
      <c r="BP324">
        <f t="shared" si="111"/>
        <v>956.83450251812849</v>
      </c>
      <c r="BQ324">
        <f t="shared" si="112"/>
        <v>928.78360943991231</v>
      </c>
      <c r="BR324">
        <f t="shared" si="113"/>
        <v>721.44267845090349</v>
      </c>
      <c r="BS324">
        <f t="shared" si="114"/>
        <v>439.75618853536264</v>
      </c>
      <c r="BT324">
        <f t="shared" si="115"/>
        <v>217.98111073391721</v>
      </c>
      <c r="BU324">
        <f t="shared" si="116"/>
        <v>94.358915127087712</v>
      </c>
      <c r="BV324">
        <f t="shared" si="117"/>
        <v>38.08280664036063</v>
      </c>
      <c r="BW324">
        <f t="shared" si="118"/>
        <v>14.934083141219654</v>
      </c>
      <c r="BX324">
        <f t="shared" si="119"/>
        <v>5.6860568765343702</v>
      </c>
    </row>
    <row r="325" spans="1:76" x14ac:dyDescent="0.25">
      <c r="A325" t="s">
        <v>87</v>
      </c>
      <c r="B325" s="85">
        <v>0</v>
      </c>
      <c r="C325" s="85">
        <v>0</v>
      </c>
      <c r="E325" s="85">
        <v>484.16899999999998</v>
      </c>
      <c r="F325" s="86">
        <v>13</v>
      </c>
      <c r="H325" s="87">
        <v>193.44</v>
      </c>
      <c r="I325" s="87">
        <v>193.44</v>
      </c>
      <c r="J325" t="s">
        <v>2030</v>
      </c>
      <c r="K325" t="s">
        <v>34</v>
      </c>
      <c r="L325" s="87">
        <v>10.770323145958008</v>
      </c>
      <c r="M325" t="s">
        <v>286</v>
      </c>
      <c r="N325">
        <v>99.467006928542034</v>
      </c>
      <c r="O325" t="s">
        <v>2051</v>
      </c>
      <c r="P325" s="89">
        <v>0</v>
      </c>
      <c r="Q325" s="89">
        <v>0</v>
      </c>
      <c r="R325" s="89">
        <v>0</v>
      </c>
      <c r="S325" s="89">
        <v>0</v>
      </c>
      <c r="T325" s="89">
        <v>0</v>
      </c>
      <c r="U325" s="89">
        <v>0</v>
      </c>
      <c r="V325" s="89">
        <v>0</v>
      </c>
      <c r="W325" s="89">
        <v>0</v>
      </c>
      <c r="X325" s="89">
        <v>0</v>
      </c>
      <c r="Y325" s="89">
        <v>0</v>
      </c>
      <c r="Z325" s="68">
        <v>0</v>
      </c>
      <c r="AA325" s="68">
        <v>0</v>
      </c>
      <c r="AB325" s="68">
        <v>0</v>
      </c>
      <c r="AC325" s="68">
        <v>0</v>
      </c>
      <c r="AD325" s="68">
        <v>0</v>
      </c>
      <c r="AE325" s="68">
        <v>0</v>
      </c>
      <c r="AF325" s="68">
        <v>0</v>
      </c>
      <c r="AG325" s="68">
        <v>0</v>
      </c>
      <c r="AH325" s="68">
        <v>0</v>
      </c>
      <c r="AI325" s="68">
        <v>0</v>
      </c>
      <c r="AJ325" t="s">
        <v>2052</v>
      </c>
      <c r="AK325" s="89">
        <v>60.009568064358817</v>
      </c>
      <c r="AL325" s="89">
        <v>62.567689856603678</v>
      </c>
      <c r="AM325" s="89">
        <v>59.265500855114311</v>
      </c>
      <c r="AN325" s="89">
        <v>44.860022805702336</v>
      </c>
      <c r="AO325" s="89">
        <v>26.609540500663389</v>
      </c>
      <c r="AP325" s="89">
        <v>12.817734902733445</v>
      </c>
      <c r="AQ325" s="89">
        <v>5.3899651918517453</v>
      </c>
      <c r="AR325" s="89">
        <v>2.1127185493837497</v>
      </c>
      <c r="AS325" s="89">
        <v>0.80427913314397248</v>
      </c>
      <c r="AT325" s="89">
        <v>0.29721745956319512</v>
      </c>
      <c r="AU325" s="68">
        <v>29054.772560152542</v>
      </c>
      <c r="AV325" s="68">
        <v>30293.335830181946</v>
      </c>
      <c r="AW325" s="68">
        <v>28694.518283519839</v>
      </c>
      <c r="AX325" s="68">
        <v>21719.832381814093</v>
      </c>
      <c r="AY325" s="68">
        <v>12883.514614665692</v>
      </c>
      <c r="AZ325" s="68">
        <v>6205.9498901215493</v>
      </c>
      <c r="BA325" s="68">
        <v>2609.6540569736676</v>
      </c>
      <c r="BB325" s="68">
        <v>1022.9128273365807</v>
      </c>
      <c r="BC325" s="68">
        <v>389.40702361518402</v>
      </c>
      <c r="BD325" s="68">
        <v>143.90348017925263</v>
      </c>
      <c r="BE325">
        <f t="shared" si="100"/>
        <v>0</v>
      </c>
      <c r="BF325">
        <f t="shared" si="101"/>
        <v>0</v>
      </c>
      <c r="BG325">
        <f t="shared" si="102"/>
        <v>0</v>
      </c>
      <c r="BH325">
        <f t="shared" si="103"/>
        <v>0</v>
      </c>
      <c r="BI325">
        <f t="shared" si="104"/>
        <v>0</v>
      </c>
      <c r="BJ325">
        <f t="shared" si="105"/>
        <v>0</v>
      </c>
      <c r="BK325">
        <f t="shared" si="106"/>
        <v>0</v>
      </c>
      <c r="BL325">
        <f t="shared" si="107"/>
        <v>0</v>
      </c>
      <c r="BM325">
        <f t="shared" si="108"/>
        <v>0</v>
      </c>
      <c r="BN325">
        <f t="shared" si="109"/>
        <v>0</v>
      </c>
      <c r="BO325">
        <f t="shared" si="110"/>
        <v>6615.2945623388987</v>
      </c>
      <c r="BP325">
        <f t="shared" si="111"/>
        <v>7042.1382753745156</v>
      </c>
      <c r="BQ325">
        <f t="shared" si="112"/>
        <v>6810.549116472911</v>
      </c>
      <c r="BR325">
        <f t="shared" si="113"/>
        <v>5263.3881996423397</v>
      </c>
      <c r="BS325">
        <f t="shared" si="114"/>
        <v>3187.6382510837825</v>
      </c>
      <c r="BT325">
        <f t="shared" si="115"/>
        <v>1567.7206605877725</v>
      </c>
      <c r="BU325">
        <f t="shared" si="116"/>
        <v>673.08374000530262</v>
      </c>
      <c r="BV325">
        <f t="shared" si="117"/>
        <v>269.37080624406394</v>
      </c>
      <c r="BW325">
        <f t="shared" si="118"/>
        <v>104.6987324904848</v>
      </c>
      <c r="BX325">
        <f t="shared" si="119"/>
        <v>39.503418773538563</v>
      </c>
    </row>
    <row r="326" spans="1:76" x14ac:dyDescent="0.25">
      <c r="A326" t="s">
        <v>87</v>
      </c>
      <c r="B326" s="85">
        <v>0</v>
      </c>
      <c r="C326" s="85">
        <v>0</v>
      </c>
      <c r="E326" s="85">
        <v>484.16899999999998</v>
      </c>
      <c r="F326" s="86">
        <v>13</v>
      </c>
      <c r="H326" s="87">
        <v>193.44</v>
      </c>
      <c r="I326" s="87">
        <v>193.44</v>
      </c>
      <c r="J326" t="s">
        <v>2030</v>
      </c>
      <c r="K326" t="s">
        <v>34</v>
      </c>
      <c r="L326" s="87">
        <v>10.770323145958008</v>
      </c>
      <c r="M326" t="s">
        <v>286</v>
      </c>
      <c r="N326">
        <v>99.467006928542034</v>
      </c>
      <c r="O326" t="s">
        <v>2053</v>
      </c>
      <c r="P326" s="89">
        <v>0</v>
      </c>
      <c r="Q326" s="89">
        <v>0</v>
      </c>
      <c r="R326" s="89">
        <v>0</v>
      </c>
      <c r="S326" s="89">
        <v>0</v>
      </c>
      <c r="T326" s="89">
        <v>0</v>
      </c>
      <c r="U326" s="89">
        <v>0</v>
      </c>
      <c r="V326" s="89">
        <v>0</v>
      </c>
      <c r="W326" s="89">
        <v>0</v>
      </c>
      <c r="X326" s="89">
        <v>0</v>
      </c>
      <c r="Y326" s="89">
        <v>0</v>
      </c>
      <c r="Z326" s="68">
        <v>0</v>
      </c>
      <c r="AA326" s="68">
        <v>0</v>
      </c>
      <c r="AB326" s="68">
        <v>0</v>
      </c>
      <c r="AC326" s="68">
        <v>0</v>
      </c>
      <c r="AD326" s="68">
        <v>0</v>
      </c>
      <c r="AE326" s="68">
        <v>0</v>
      </c>
      <c r="AF326" s="68">
        <v>0</v>
      </c>
      <c r="AG326" s="68">
        <v>0</v>
      </c>
      <c r="AH326" s="68">
        <v>0</v>
      </c>
      <c r="AI326" s="68">
        <v>0</v>
      </c>
      <c r="AJ326" t="s">
        <v>2054</v>
      </c>
      <c r="AK326" s="89">
        <v>16.848466062070134</v>
      </c>
      <c r="AL326" s="89">
        <v>17.541081849150906</v>
      </c>
      <c r="AM326" s="89">
        <v>16.583569057643526</v>
      </c>
      <c r="AN326" s="89">
        <v>12.522951727332968</v>
      </c>
      <c r="AO326" s="89">
        <v>7.4072546865319531</v>
      </c>
      <c r="AP326" s="89">
        <v>3.5563585019179706</v>
      </c>
      <c r="AQ326" s="89">
        <v>1.4916699048640574</v>
      </c>
      <c r="AR326" s="89">
        <v>0.58366237932204945</v>
      </c>
      <c r="AS326" s="89">
        <v>0.22200447088640521</v>
      </c>
      <c r="AT326" s="89">
        <v>8.2004864911764452E-2</v>
      </c>
      <c r="AU326" s="68">
        <v>8157.5049648064351</v>
      </c>
      <c r="AV326" s="68">
        <v>8492.848057821544</v>
      </c>
      <c r="AW326" s="68">
        <v>8029.250047070208</v>
      </c>
      <c r="AX326" s="68">
        <v>6063.2250148710755</v>
      </c>
      <c r="AY326" s="68">
        <v>3586.3630943234889</v>
      </c>
      <c r="AZ326" s="68">
        <v>1721.8785395151219</v>
      </c>
      <c r="BA326" s="68">
        <v>722.22032616812578</v>
      </c>
      <c r="BB326" s="68">
        <v>282.59123053397735</v>
      </c>
      <c r="BC326" s="68">
        <v>107.48768266459992</v>
      </c>
      <c r="BD326" s="68">
        <v>39.704213439464084</v>
      </c>
      <c r="BE326">
        <f t="shared" si="100"/>
        <v>0</v>
      </c>
      <c r="BF326">
        <f t="shared" si="101"/>
        <v>0</v>
      </c>
      <c r="BG326">
        <f t="shared" si="102"/>
        <v>0</v>
      </c>
      <c r="BH326">
        <f t="shared" si="103"/>
        <v>0</v>
      </c>
      <c r="BI326">
        <f t="shared" si="104"/>
        <v>0</v>
      </c>
      <c r="BJ326">
        <f t="shared" si="105"/>
        <v>0</v>
      </c>
      <c r="BK326">
        <f t="shared" si="106"/>
        <v>0</v>
      </c>
      <c r="BL326">
        <f t="shared" si="107"/>
        <v>0</v>
      </c>
      <c r="BM326">
        <f t="shared" si="108"/>
        <v>0</v>
      </c>
      <c r="BN326">
        <f t="shared" si="109"/>
        <v>0</v>
      </c>
      <c r="BO326">
        <f t="shared" si="110"/>
        <v>1857.3299145334372</v>
      </c>
      <c r="BP326">
        <f t="shared" si="111"/>
        <v>1974.2893522917116</v>
      </c>
      <c r="BQ326">
        <f t="shared" si="112"/>
        <v>1905.7159724274095</v>
      </c>
      <c r="BR326">
        <f t="shared" si="113"/>
        <v>1469.3072411447038</v>
      </c>
      <c r="BS326">
        <f t="shared" si="114"/>
        <v>887.33769655737638</v>
      </c>
      <c r="BT326">
        <f t="shared" si="115"/>
        <v>434.97363163009442</v>
      </c>
      <c r="BU326">
        <f t="shared" si="116"/>
        <v>186.27555516259628</v>
      </c>
      <c r="BV326">
        <f t="shared" si="117"/>
        <v>74.416729922766308</v>
      </c>
      <c r="BW326">
        <f t="shared" si="118"/>
        <v>28.899900235092343</v>
      </c>
      <c r="BX326">
        <f t="shared" si="119"/>
        <v>10.89933453047399</v>
      </c>
    </row>
    <row r="327" spans="1:76" x14ac:dyDescent="0.25">
      <c r="A327" t="s">
        <v>87</v>
      </c>
      <c r="B327" s="85">
        <v>0</v>
      </c>
      <c r="C327" s="85">
        <v>0</v>
      </c>
      <c r="E327" s="85">
        <v>484.16899999999998</v>
      </c>
      <c r="F327" s="86">
        <v>13</v>
      </c>
      <c r="H327" s="87">
        <v>193.44</v>
      </c>
      <c r="I327" s="87">
        <v>193.44</v>
      </c>
      <c r="J327" t="s">
        <v>2030</v>
      </c>
      <c r="K327" t="s">
        <v>34</v>
      </c>
      <c r="L327" s="87">
        <v>10.770323145958008</v>
      </c>
      <c r="M327" t="s">
        <v>286</v>
      </c>
      <c r="N327">
        <v>99.467006928542034</v>
      </c>
      <c r="O327" t="s">
        <v>2055</v>
      </c>
      <c r="P327" s="89">
        <v>0</v>
      </c>
      <c r="Q327" s="89">
        <v>0</v>
      </c>
      <c r="R327" s="89">
        <v>0</v>
      </c>
      <c r="S327" s="89">
        <v>0</v>
      </c>
      <c r="T327" s="89">
        <v>0</v>
      </c>
      <c r="U327" s="89">
        <v>0</v>
      </c>
      <c r="V327" s="89">
        <v>0</v>
      </c>
      <c r="W327" s="89">
        <v>0</v>
      </c>
      <c r="X327" s="89">
        <v>0</v>
      </c>
      <c r="Y327" s="89">
        <v>0</v>
      </c>
      <c r="Z327" s="68">
        <v>0</v>
      </c>
      <c r="AA327" s="68">
        <v>0</v>
      </c>
      <c r="AB327" s="68">
        <v>0</v>
      </c>
      <c r="AC327" s="68">
        <v>0</v>
      </c>
      <c r="AD327" s="68">
        <v>0</v>
      </c>
      <c r="AE327" s="68">
        <v>0</v>
      </c>
      <c r="AF327" s="68">
        <v>0</v>
      </c>
      <c r="AG327" s="68">
        <v>0</v>
      </c>
      <c r="AH327" s="68">
        <v>0</v>
      </c>
      <c r="AI327" s="68">
        <v>0</v>
      </c>
      <c r="AJ327" t="s">
        <v>2056</v>
      </c>
      <c r="AK327" s="89">
        <v>8.7320084021269953</v>
      </c>
      <c r="AL327" s="89">
        <v>9.0745019035600869</v>
      </c>
      <c r="AM327" s="89">
        <v>8.5669941658888664</v>
      </c>
      <c r="AN327" s="89">
        <v>6.4628155241531369</v>
      </c>
      <c r="AO327" s="89">
        <v>3.8204748101305106</v>
      </c>
      <c r="AP327" s="89">
        <v>1.833964504035301</v>
      </c>
      <c r="AQ327" s="89">
        <v>0.76883993914238868</v>
      </c>
      <c r="AR327" s="89">
        <v>0.30054331892599684</v>
      </c>
      <c r="AS327" s="89">
        <v>0.11413532892278729</v>
      </c>
      <c r="AT327" s="89">
        <v>4.2086685591702991E-2</v>
      </c>
      <c r="AU327" s="68">
        <v>4227.7677760494253</v>
      </c>
      <c r="AV327" s="68">
        <v>4393.5925121447835</v>
      </c>
      <c r="AW327" s="68">
        <v>4147.8729983042467</v>
      </c>
      <c r="AX327" s="68">
        <v>3129.0949295137002</v>
      </c>
      <c r="AY327" s="68">
        <v>1849.7554683460792</v>
      </c>
      <c r="AZ327" s="68">
        <v>887.94875995426764</v>
      </c>
      <c r="BA327" s="68">
        <v>372.24846449463115</v>
      </c>
      <c r="BB327" s="68">
        <v>145.51375818108096</v>
      </c>
      <c r="BC327" s="68">
        <v>55.260788069216993</v>
      </c>
      <c r="BD327" s="68">
        <v>20.377068476249246</v>
      </c>
      <c r="BE327">
        <f t="shared" si="100"/>
        <v>0</v>
      </c>
      <c r="BF327">
        <f t="shared" si="101"/>
        <v>0</v>
      </c>
      <c r="BG327">
        <f t="shared" si="102"/>
        <v>0</v>
      </c>
      <c r="BH327">
        <f t="shared" si="103"/>
        <v>0</v>
      </c>
      <c r="BI327">
        <f t="shared" si="104"/>
        <v>0</v>
      </c>
      <c r="BJ327">
        <f t="shared" si="105"/>
        <v>0</v>
      </c>
      <c r="BK327">
        <f t="shared" si="106"/>
        <v>0</v>
      </c>
      <c r="BL327">
        <f t="shared" si="107"/>
        <v>0</v>
      </c>
      <c r="BM327">
        <f t="shared" si="108"/>
        <v>0</v>
      </c>
      <c r="BN327">
        <f t="shared" si="109"/>
        <v>0</v>
      </c>
      <c r="BO327">
        <f t="shared" si="110"/>
        <v>962.59329243858122</v>
      </c>
      <c r="BP327">
        <f t="shared" si="111"/>
        <v>1021.3561876981252</v>
      </c>
      <c r="BQ327">
        <f t="shared" si="112"/>
        <v>984.48395281363855</v>
      </c>
      <c r="BR327">
        <f t="shared" si="113"/>
        <v>758.27663114716461</v>
      </c>
      <c r="BS327">
        <f t="shared" si="114"/>
        <v>457.66636375289744</v>
      </c>
      <c r="BT327">
        <f t="shared" si="115"/>
        <v>224.30983832780078</v>
      </c>
      <c r="BU327">
        <f t="shared" si="116"/>
        <v>96.010575817025085</v>
      </c>
      <c r="BV327">
        <f t="shared" si="117"/>
        <v>38.319158107442561</v>
      </c>
      <c r="BW327">
        <f t="shared" si="118"/>
        <v>14.857807169368998</v>
      </c>
      <c r="BX327">
        <f t="shared" si="119"/>
        <v>5.5937762477435999</v>
      </c>
    </row>
    <row r="328" spans="1:76" x14ac:dyDescent="0.25">
      <c r="A328" t="s">
        <v>87</v>
      </c>
      <c r="B328" s="85">
        <v>0</v>
      </c>
      <c r="C328" s="85">
        <v>0</v>
      </c>
      <c r="E328" s="85">
        <v>484.16899999999998</v>
      </c>
      <c r="F328" s="86">
        <v>13</v>
      </c>
      <c r="H328" s="87">
        <v>193.44</v>
      </c>
      <c r="I328" s="87">
        <v>193.44</v>
      </c>
      <c r="J328" t="s">
        <v>2030</v>
      </c>
      <c r="K328" t="s">
        <v>34</v>
      </c>
      <c r="L328" s="87">
        <v>10.770323145958008</v>
      </c>
      <c r="M328" t="s">
        <v>286</v>
      </c>
      <c r="N328">
        <v>99.467006928542034</v>
      </c>
      <c r="O328" t="s">
        <v>2057</v>
      </c>
      <c r="P328" s="89">
        <v>0</v>
      </c>
      <c r="Q328" s="89">
        <v>0</v>
      </c>
      <c r="R328" s="89">
        <v>0</v>
      </c>
      <c r="S328" s="89">
        <v>0</v>
      </c>
      <c r="T328" s="89">
        <v>0</v>
      </c>
      <c r="U328" s="89">
        <v>0</v>
      </c>
      <c r="V328" s="89">
        <v>0</v>
      </c>
      <c r="W328" s="89">
        <v>0</v>
      </c>
      <c r="X328" s="89">
        <v>0</v>
      </c>
      <c r="Y328" s="89">
        <v>0</v>
      </c>
      <c r="Z328" s="68">
        <v>0</v>
      </c>
      <c r="AA328" s="68">
        <v>0</v>
      </c>
      <c r="AB328" s="68">
        <v>0</v>
      </c>
      <c r="AC328" s="68">
        <v>0</v>
      </c>
      <c r="AD328" s="68">
        <v>0</v>
      </c>
      <c r="AE328" s="68">
        <v>0</v>
      </c>
      <c r="AF328" s="68">
        <v>0</v>
      </c>
      <c r="AG328" s="68">
        <v>0</v>
      </c>
      <c r="AH328" s="68">
        <v>0</v>
      </c>
      <c r="AI328" s="68">
        <v>0</v>
      </c>
      <c r="AJ328" t="s">
        <v>2058</v>
      </c>
      <c r="AK328" s="89">
        <v>5.2614413803734159</v>
      </c>
      <c r="AL328" s="89">
        <v>7.3777334783619191</v>
      </c>
      <c r="AM328" s="89">
        <v>8.5926699423970838</v>
      </c>
      <c r="AN328" s="89">
        <v>7.5532177838613901</v>
      </c>
      <c r="AO328" s="89">
        <v>5.0774771685842834</v>
      </c>
      <c r="AP328" s="89">
        <v>2.3471303994172272</v>
      </c>
      <c r="AQ328" s="89">
        <v>1.0011400566331099</v>
      </c>
      <c r="AR328" s="89">
        <v>0.41920030844245121</v>
      </c>
      <c r="AS328" s="89">
        <v>0.16836174907563625</v>
      </c>
      <c r="AT328" s="89">
        <v>6.3585200166827824E-2</v>
      </c>
      <c r="AU328" s="68">
        <v>2547.4268116940161</v>
      </c>
      <c r="AV328" s="68">
        <v>3572.0698404850118</v>
      </c>
      <c r="AW328" s="68">
        <v>4160.3044133404537</v>
      </c>
      <c r="AX328" s="68">
        <v>3657.0339011943852</v>
      </c>
      <c r="AY328" s="68">
        <v>2458.357043236284</v>
      </c>
      <c r="AZ328" s="68">
        <v>1136.4077783554394</v>
      </c>
      <c r="BA328" s="68">
        <v>484.72098007999614</v>
      </c>
      <c r="BB328" s="68">
        <v>202.96379413827316</v>
      </c>
      <c r="BC328" s="68">
        <v>81.515539688201727</v>
      </c>
      <c r="BD328" s="68">
        <v>30.785982779572862</v>
      </c>
      <c r="BE328">
        <f t="shared" si="100"/>
        <v>0</v>
      </c>
      <c r="BF328">
        <f t="shared" si="101"/>
        <v>0</v>
      </c>
      <c r="BG328">
        <f t="shared" si="102"/>
        <v>0</v>
      </c>
      <c r="BH328">
        <f t="shared" si="103"/>
        <v>0</v>
      </c>
      <c r="BI328">
        <f t="shared" si="104"/>
        <v>0</v>
      </c>
      <c r="BJ328">
        <f t="shared" si="105"/>
        <v>0</v>
      </c>
      <c r="BK328">
        <f t="shared" si="106"/>
        <v>0</v>
      </c>
      <c r="BL328">
        <f t="shared" si="107"/>
        <v>0</v>
      </c>
      <c r="BM328">
        <f t="shared" si="108"/>
        <v>0</v>
      </c>
      <c r="BN328">
        <f t="shared" si="109"/>
        <v>0</v>
      </c>
      <c r="BO328">
        <f t="shared" si="110"/>
        <v>580.00725011585723</v>
      </c>
      <c r="BP328">
        <f t="shared" si="111"/>
        <v>830.38097510964531</v>
      </c>
      <c r="BQ328">
        <f t="shared" si="112"/>
        <v>987.43450810279887</v>
      </c>
      <c r="BR328">
        <f t="shared" si="113"/>
        <v>886.21259790913928</v>
      </c>
      <c r="BS328">
        <f t="shared" si="114"/>
        <v>608.24652124978775</v>
      </c>
      <c r="BT328">
        <f t="shared" si="115"/>
        <v>287.07449858986513</v>
      </c>
      <c r="BU328">
        <f t="shared" si="116"/>
        <v>125.01956313306536</v>
      </c>
      <c r="BV328">
        <f t="shared" si="117"/>
        <v>53.447878845878748</v>
      </c>
      <c r="BW328">
        <f t="shared" si="118"/>
        <v>21.916845783620179</v>
      </c>
      <c r="BX328">
        <f t="shared" si="119"/>
        <v>8.4511616298752497</v>
      </c>
    </row>
    <row r="329" spans="1:76" x14ac:dyDescent="0.25">
      <c r="A329" t="s">
        <v>87</v>
      </c>
      <c r="B329" s="85">
        <v>0</v>
      </c>
      <c r="C329" s="85">
        <v>0</v>
      </c>
      <c r="E329" s="85">
        <v>484.16899999999998</v>
      </c>
      <c r="F329" s="86">
        <v>13</v>
      </c>
      <c r="H329" s="87">
        <v>193.44</v>
      </c>
      <c r="I329" s="87">
        <v>193.44</v>
      </c>
      <c r="J329" t="s">
        <v>2030</v>
      </c>
      <c r="K329" t="s">
        <v>34</v>
      </c>
      <c r="L329" s="87">
        <v>10.770323145958008</v>
      </c>
      <c r="M329" t="s">
        <v>286</v>
      </c>
      <c r="N329">
        <v>99.467006928542034</v>
      </c>
      <c r="O329" t="s">
        <v>2059</v>
      </c>
      <c r="P329" s="89">
        <v>0</v>
      </c>
      <c r="Q329" s="89">
        <v>0</v>
      </c>
      <c r="R329" s="89">
        <v>0</v>
      </c>
      <c r="S329" s="89">
        <v>0</v>
      </c>
      <c r="T329" s="89">
        <v>0</v>
      </c>
      <c r="U329" s="89">
        <v>0</v>
      </c>
      <c r="V329" s="89">
        <v>0</v>
      </c>
      <c r="W329" s="89">
        <v>0</v>
      </c>
      <c r="X329" s="89">
        <v>0</v>
      </c>
      <c r="Y329" s="89">
        <v>0</v>
      </c>
      <c r="Z329" s="68">
        <v>0</v>
      </c>
      <c r="AA329" s="68">
        <v>0</v>
      </c>
      <c r="AB329" s="68">
        <v>0</v>
      </c>
      <c r="AC329" s="68">
        <v>0</v>
      </c>
      <c r="AD329" s="68">
        <v>0</v>
      </c>
      <c r="AE329" s="68">
        <v>0</v>
      </c>
      <c r="AF329" s="68">
        <v>0</v>
      </c>
      <c r="AG329" s="68">
        <v>0</v>
      </c>
      <c r="AH329" s="68">
        <v>0</v>
      </c>
      <c r="AI329" s="68">
        <v>0</v>
      </c>
      <c r="AJ329" t="s">
        <v>2060</v>
      </c>
      <c r="AK329" s="89">
        <v>0.9928145383295508</v>
      </c>
      <c r="AL329" s="89">
        <v>1.0361590352290775</v>
      </c>
      <c r="AM329" s="89">
        <v>0.98557398578075039</v>
      </c>
      <c r="AN329" s="89">
        <v>0.74724053686281078</v>
      </c>
      <c r="AO329" s="89">
        <v>0.44446824305613758</v>
      </c>
      <c r="AP329" s="89">
        <v>0.1993570425126398</v>
      </c>
      <c r="AQ329" s="89">
        <v>8.1449008587392471E-2</v>
      </c>
      <c r="AR329" s="89">
        <v>3.2330597967464937E-2</v>
      </c>
      <c r="AS329" s="89">
        <v>1.1856184772147522E-2</v>
      </c>
      <c r="AT329" s="89">
        <v>4.2684708580157911E-3</v>
      </c>
      <c r="AU329" s="68">
        <v>480.69002220848029</v>
      </c>
      <c r="AV329" s="68">
        <v>501.67608392782722</v>
      </c>
      <c r="AW329" s="68">
        <v>477.18437112148013</v>
      </c>
      <c r="AX329" s="68">
        <v>361.79070349233024</v>
      </c>
      <c r="AY329" s="68">
        <v>215.19774477224706</v>
      </c>
      <c r="AZ329" s="68">
        <v>96.522499916302294</v>
      </c>
      <c r="BA329" s="68">
        <v>39.435085038749222</v>
      </c>
      <c r="BB329" s="68">
        <v>15.653473287309529</v>
      </c>
      <c r="BC329" s="68">
        <v>5.7403971249458934</v>
      </c>
      <c r="BD329" s="68">
        <v>2.0666612668546476</v>
      </c>
      <c r="BE329">
        <f t="shared" si="100"/>
        <v>0</v>
      </c>
      <c r="BF329">
        <f t="shared" si="101"/>
        <v>0</v>
      </c>
      <c r="BG329">
        <f t="shared" si="102"/>
        <v>0</v>
      </c>
      <c r="BH329">
        <f t="shared" si="103"/>
        <v>0</v>
      </c>
      <c r="BI329">
        <f t="shared" si="104"/>
        <v>0</v>
      </c>
      <c r="BJ329">
        <f t="shared" si="105"/>
        <v>0</v>
      </c>
      <c r="BK329">
        <f t="shared" si="106"/>
        <v>0</v>
      </c>
      <c r="BL329">
        <f t="shared" si="107"/>
        <v>0</v>
      </c>
      <c r="BM329">
        <f t="shared" si="108"/>
        <v>0</v>
      </c>
      <c r="BN329">
        <f t="shared" si="109"/>
        <v>0</v>
      </c>
      <c r="BO329">
        <f t="shared" si="110"/>
        <v>109.44522396459706</v>
      </c>
      <c r="BP329">
        <f t="shared" si="111"/>
        <v>116.622097093324</v>
      </c>
      <c r="BQ329">
        <f t="shared" si="112"/>
        <v>113.25813401100345</v>
      </c>
      <c r="BR329">
        <f t="shared" si="113"/>
        <v>87.673094618181594</v>
      </c>
      <c r="BS329">
        <f t="shared" si="114"/>
        <v>53.244210395982833</v>
      </c>
      <c r="BT329">
        <f t="shared" si="115"/>
        <v>24.383103313682234</v>
      </c>
      <c r="BU329">
        <f t="shared" si="116"/>
        <v>10.171123814046709</v>
      </c>
      <c r="BV329">
        <f t="shared" si="117"/>
        <v>4.1221388638770611</v>
      </c>
      <c r="BW329">
        <f t="shared" si="118"/>
        <v>1.543403859011502</v>
      </c>
      <c r="BX329">
        <f t="shared" si="119"/>
        <v>0.56732599785575855</v>
      </c>
    </row>
    <row r="330" spans="1:76" x14ac:dyDescent="0.25">
      <c r="A330" t="s">
        <v>87</v>
      </c>
      <c r="B330" s="85">
        <v>0</v>
      </c>
      <c r="C330" s="85">
        <v>0</v>
      </c>
      <c r="E330" s="85">
        <v>484.16899999999998</v>
      </c>
      <c r="F330" s="86">
        <v>13</v>
      </c>
      <c r="H330" s="87">
        <v>193.44</v>
      </c>
      <c r="I330" s="87">
        <v>193.44</v>
      </c>
      <c r="J330" t="s">
        <v>2030</v>
      </c>
      <c r="K330" t="s">
        <v>34</v>
      </c>
      <c r="L330" s="87">
        <v>10.770323145958008</v>
      </c>
      <c r="M330" t="s">
        <v>286</v>
      </c>
      <c r="N330">
        <v>99.467006928542034</v>
      </c>
      <c r="O330" t="s">
        <v>2061</v>
      </c>
      <c r="P330" s="89">
        <v>0</v>
      </c>
      <c r="Q330" s="89">
        <v>0</v>
      </c>
      <c r="R330" s="89">
        <v>0</v>
      </c>
      <c r="S330" s="89">
        <v>0</v>
      </c>
      <c r="T330" s="89">
        <v>0</v>
      </c>
      <c r="U330" s="89">
        <v>0</v>
      </c>
      <c r="V330" s="89">
        <v>0</v>
      </c>
      <c r="W330" s="89">
        <v>0</v>
      </c>
      <c r="X330" s="89">
        <v>0</v>
      </c>
      <c r="Y330" s="89">
        <v>0</v>
      </c>
      <c r="Z330" s="68">
        <v>0</v>
      </c>
      <c r="AA330" s="68">
        <v>0</v>
      </c>
      <c r="AB330" s="68">
        <v>0</v>
      </c>
      <c r="AC330" s="68">
        <v>0</v>
      </c>
      <c r="AD330" s="68">
        <v>0</v>
      </c>
      <c r="AE330" s="68">
        <v>0</v>
      </c>
      <c r="AF330" s="68">
        <v>0</v>
      </c>
      <c r="AG330" s="68">
        <v>0</v>
      </c>
      <c r="AH330" s="68">
        <v>0</v>
      </c>
      <c r="AI330" s="68">
        <v>0</v>
      </c>
      <c r="AJ330" t="s">
        <v>2062</v>
      </c>
      <c r="AK330" s="89">
        <v>26.414808334013841</v>
      </c>
      <c r="AL330" s="89">
        <v>29.892918244686708</v>
      </c>
      <c r="AM330" s="89">
        <v>30.362287896544775</v>
      </c>
      <c r="AN330" s="89">
        <v>24.164697934298438</v>
      </c>
      <c r="AO330" s="89">
        <v>15.044125317671076</v>
      </c>
      <c r="AP330" s="89">
        <v>7.0920399520386423</v>
      </c>
      <c r="AQ330" s="89">
        <v>3.0818654806706824</v>
      </c>
      <c r="AR330" s="89">
        <v>1.2965450281735236</v>
      </c>
      <c r="AS330" s="89">
        <v>0.52664330887444544</v>
      </c>
      <c r="AT330" s="89">
        <v>0.19728255917752233</v>
      </c>
      <c r="AU330" s="68">
        <v>12789.231336271147</v>
      </c>
      <c r="AV330" s="68">
        <v>14473.224333611719</v>
      </c>
      <c r="AW330" s="68">
        <v>14700.478568582186</v>
      </c>
      <c r="AX330" s="68">
        <v>11699.79763415134</v>
      </c>
      <c r="AY330" s="68">
        <v>7283.8991109314875</v>
      </c>
      <c r="AZ330" s="68">
        <v>3433.7458915385973</v>
      </c>
      <c r="BA330" s="68">
        <v>1492.1437279108436</v>
      </c>
      <c r="BB330" s="68">
        <v>627.74690974574673</v>
      </c>
      <c r="BC330" s="68">
        <v>254.98436421443137</v>
      </c>
      <c r="BD330" s="68">
        <v>95.51809939442181</v>
      </c>
      <c r="BE330">
        <f t="shared" si="100"/>
        <v>0</v>
      </c>
      <c r="BF330">
        <f t="shared" si="101"/>
        <v>0</v>
      </c>
      <c r="BG330">
        <f t="shared" si="102"/>
        <v>0</v>
      </c>
      <c r="BH330">
        <f t="shared" si="103"/>
        <v>0</v>
      </c>
      <c r="BI330">
        <f t="shared" si="104"/>
        <v>0</v>
      </c>
      <c r="BJ330">
        <f t="shared" si="105"/>
        <v>0</v>
      </c>
      <c r="BK330">
        <f t="shared" si="106"/>
        <v>0</v>
      </c>
      <c r="BL330">
        <f t="shared" si="107"/>
        <v>0</v>
      </c>
      <c r="BM330">
        <f t="shared" si="108"/>
        <v>0</v>
      </c>
      <c r="BN330">
        <f t="shared" si="109"/>
        <v>0</v>
      </c>
      <c r="BO330">
        <f t="shared" si="110"/>
        <v>2911.8979451713381</v>
      </c>
      <c r="BP330">
        <f t="shared" si="111"/>
        <v>3364.5171208335937</v>
      </c>
      <c r="BQ330">
        <f t="shared" si="112"/>
        <v>3489.1100222612022</v>
      </c>
      <c r="BR330">
        <f t="shared" si="113"/>
        <v>2835.2233904602613</v>
      </c>
      <c r="BS330">
        <f t="shared" si="114"/>
        <v>1802.1817894792559</v>
      </c>
      <c r="BT330">
        <f t="shared" si="115"/>
        <v>867.41827966451808</v>
      </c>
      <c r="BU330">
        <f t="shared" si="116"/>
        <v>384.85471985217208</v>
      </c>
      <c r="BV330">
        <f t="shared" si="117"/>
        <v>165.30899474173043</v>
      </c>
      <c r="BW330">
        <f t="shared" si="118"/>
        <v>68.5569034946963</v>
      </c>
      <c r="BX330">
        <f t="shared" si="119"/>
        <v>26.220988374500351</v>
      </c>
    </row>
    <row r="331" spans="1:76" x14ac:dyDescent="0.25">
      <c r="A331" t="s">
        <v>87</v>
      </c>
      <c r="B331" s="85">
        <v>0</v>
      </c>
      <c r="C331" s="85">
        <v>0</v>
      </c>
      <c r="E331" s="85">
        <v>484.16899999999998</v>
      </c>
      <c r="F331" s="86">
        <v>13</v>
      </c>
      <c r="H331" s="87">
        <v>193.44</v>
      </c>
      <c r="I331" s="87">
        <v>193.44</v>
      </c>
      <c r="J331" t="s">
        <v>2030</v>
      </c>
      <c r="K331" t="s">
        <v>34</v>
      </c>
      <c r="L331" s="87">
        <v>10.770323145958008</v>
      </c>
      <c r="M331" t="s">
        <v>286</v>
      </c>
      <c r="N331">
        <v>99.467006928542034</v>
      </c>
      <c r="O331" t="s">
        <v>2063</v>
      </c>
      <c r="P331" s="89">
        <v>0</v>
      </c>
      <c r="Q331" s="89">
        <v>0</v>
      </c>
      <c r="R331" s="89">
        <v>0</v>
      </c>
      <c r="S331" s="89">
        <v>0</v>
      </c>
      <c r="T331" s="89">
        <v>0</v>
      </c>
      <c r="U331" s="89">
        <v>0</v>
      </c>
      <c r="V331" s="89">
        <v>0</v>
      </c>
      <c r="W331" s="89">
        <v>0</v>
      </c>
      <c r="X331" s="89">
        <v>0</v>
      </c>
      <c r="Y331" s="89">
        <v>0</v>
      </c>
      <c r="Z331" s="68">
        <v>0</v>
      </c>
      <c r="AA331" s="68">
        <v>0</v>
      </c>
      <c r="AB331" s="68">
        <v>0</v>
      </c>
      <c r="AC331" s="68">
        <v>0</v>
      </c>
      <c r="AD331" s="68">
        <v>0</v>
      </c>
      <c r="AE331" s="68">
        <v>0</v>
      </c>
      <c r="AF331" s="68">
        <v>0</v>
      </c>
      <c r="AG331" s="68">
        <v>0</v>
      </c>
      <c r="AH331" s="68">
        <v>0</v>
      </c>
      <c r="AI331" s="68">
        <v>0</v>
      </c>
      <c r="AJ331" t="s">
        <v>2064</v>
      </c>
      <c r="AK331" s="89">
        <v>1.3659210413260066</v>
      </c>
      <c r="AL331" s="89">
        <v>1.3912814499869477</v>
      </c>
      <c r="AM331" s="89">
        <v>1.2911001221691965</v>
      </c>
      <c r="AN331" s="89">
        <v>0.95506458666388083</v>
      </c>
      <c r="AO331" s="89">
        <v>0.55424650268168707</v>
      </c>
      <c r="AP331" s="89">
        <v>0.25499469870034458</v>
      </c>
      <c r="AQ331" s="89">
        <v>0.10405953716769729</v>
      </c>
      <c r="AR331" s="89">
        <v>4.005450820666745E-2</v>
      </c>
      <c r="AS331" s="89">
        <v>1.5001965604312467E-2</v>
      </c>
      <c r="AT331" s="89">
        <v>5.4303665212907725E-3</v>
      </c>
      <c r="AU331" s="68">
        <v>661.33662465777127</v>
      </c>
      <c r="AV331" s="68">
        <v>673.61534835873044</v>
      </c>
      <c r="AW331" s="68">
        <v>625.11065505053762</v>
      </c>
      <c r="AX331" s="68">
        <v>462.41266586046453</v>
      </c>
      <c r="AY331" s="68">
        <v>268.34897495688972</v>
      </c>
      <c r="AZ331" s="68">
        <v>123.46052827504714</v>
      </c>
      <c r="BA331" s="68">
        <v>50.38240205094683</v>
      </c>
      <c r="BB331" s="68">
        <v>19.393151183913972</v>
      </c>
      <c r="BC331" s="68">
        <v>7.2634866846743629</v>
      </c>
      <c r="BD331" s="68">
        <v>2.6292151282468321</v>
      </c>
      <c r="BE331">
        <f t="shared" si="100"/>
        <v>0</v>
      </c>
      <c r="BF331">
        <f t="shared" si="101"/>
        <v>0</v>
      </c>
      <c r="BG331">
        <f t="shared" si="102"/>
        <v>0</v>
      </c>
      <c r="BH331">
        <f t="shared" si="103"/>
        <v>0</v>
      </c>
      <c r="BI331">
        <f t="shared" si="104"/>
        <v>0</v>
      </c>
      <c r="BJ331">
        <f t="shared" si="105"/>
        <v>0</v>
      </c>
      <c r="BK331">
        <f t="shared" si="106"/>
        <v>0</v>
      </c>
      <c r="BL331">
        <f t="shared" si="107"/>
        <v>0</v>
      </c>
      <c r="BM331">
        <f t="shared" si="108"/>
        <v>0</v>
      </c>
      <c r="BN331">
        <f t="shared" si="109"/>
        <v>0</v>
      </c>
      <c r="BO331">
        <f t="shared" si="110"/>
        <v>150.5754886883598</v>
      </c>
      <c r="BP331">
        <f t="shared" si="111"/>
        <v>156.59194662974369</v>
      </c>
      <c r="BQ331">
        <f t="shared" si="112"/>
        <v>148.3679487972924</v>
      </c>
      <c r="BR331">
        <f t="shared" si="113"/>
        <v>112.05691305854559</v>
      </c>
      <c r="BS331">
        <f t="shared" si="114"/>
        <v>66.394883911411782</v>
      </c>
      <c r="BT331">
        <f t="shared" si="115"/>
        <v>31.188073440934822</v>
      </c>
      <c r="BU331">
        <f t="shared" si="116"/>
        <v>12.994663224530338</v>
      </c>
      <c r="BV331">
        <f t="shared" si="117"/>
        <v>5.1069344624662074</v>
      </c>
      <c r="BW331">
        <f t="shared" si="118"/>
        <v>1.9529125137158063</v>
      </c>
      <c r="BX331">
        <f t="shared" si="119"/>
        <v>0.72175451300747639</v>
      </c>
    </row>
    <row r="332" spans="1:76" x14ac:dyDescent="0.25">
      <c r="A332" t="s">
        <v>87</v>
      </c>
      <c r="B332" s="85">
        <v>0</v>
      </c>
      <c r="C332" s="85">
        <v>0</v>
      </c>
      <c r="E332" s="85">
        <v>484.16899999999998</v>
      </c>
      <c r="F332" s="86">
        <v>13</v>
      </c>
      <c r="H332" s="87">
        <v>193.44</v>
      </c>
      <c r="I332" s="87">
        <v>193.44</v>
      </c>
      <c r="J332" t="s">
        <v>2030</v>
      </c>
      <c r="K332" t="s">
        <v>34</v>
      </c>
      <c r="L332" s="87">
        <v>10.770323145958008</v>
      </c>
      <c r="M332" t="s">
        <v>286</v>
      </c>
      <c r="N332">
        <v>99.467006928542034</v>
      </c>
      <c r="O332" t="s">
        <v>2065</v>
      </c>
      <c r="P332" s="89">
        <v>0</v>
      </c>
      <c r="Q332" s="89">
        <v>0</v>
      </c>
      <c r="R332" s="89">
        <v>0</v>
      </c>
      <c r="S332" s="89">
        <v>0</v>
      </c>
      <c r="T332" s="89">
        <v>0</v>
      </c>
      <c r="U332" s="89">
        <v>0</v>
      </c>
      <c r="V332" s="89">
        <v>0</v>
      </c>
      <c r="W332" s="89">
        <v>0</v>
      </c>
      <c r="X332" s="89">
        <v>0</v>
      </c>
      <c r="Y332" s="89">
        <v>0</v>
      </c>
      <c r="Z332" s="68">
        <v>0</v>
      </c>
      <c r="AA332" s="68">
        <v>0</v>
      </c>
      <c r="AB332" s="68">
        <v>0</v>
      </c>
      <c r="AC332" s="68">
        <v>0</v>
      </c>
      <c r="AD332" s="68">
        <v>0</v>
      </c>
      <c r="AE332" s="68">
        <v>0</v>
      </c>
      <c r="AF332" s="68">
        <v>0</v>
      </c>
      <c r="AG332" s="68">
        <v>0</v>
      </c>
      <c r="AH332" s="68">
        <v>0</v>
      </c>
      <c r="AI332" s="68">
        <v>0</v>
      </c>
      <c r="AJ332" t="s">
        <v>2066</v>
      </c>
      <c r="AK332" s="89">
        <v>17.988269780305199</v>
      </c>
      <c r="AL332" s="89">
        <v>17.75443938211798</v>
      </c>
      <c r="AM332" s="89">
        <v>15.775050069325546</v>
      </c>
      <c r="AN332" s="89">
        <v>11.075059036348614</v>
      </c>
      <c r="AO332" s="89">
        <v>6.1331281530423585</v>
      </c>
      <c r="AP332" s="89">
        <v>2.7815962605713858</v>
      </c>
      <c r="AQ332" s="89">
        <v>1.1788955294031649</v>
      </c>
      <c r="AR332" s="89">
        <v>0.48767335304449855</v>
      </c>
      <c r="AS332" s="89">
        <v>0.19508501659444813</v>
      </c>
      <c r="AT332" s="89">
        <v>7.1972779342840076E-2</v>
      </c>
      <c r="AU332" s="68">
        <v>8709.3625912605876</v>
      </c>
      <c r="AV332" s="68">
        <v>8596.1491612006794</v>
      </c>
      <c r="AW332" s="68">
        <v>7637.7902170152802</v>
      </c>
      <c r="AX332" s="68">
        <v>5362.2002585698719</v>
      </c>
      <c r="AY332" s="68">
        <v>2969.4705247303655</v>
      </c>
      <c r="AZ332" s="68">
        <v>1346.7626798845872</v>
      </c>
      <c r="BA332" s="68">
        <v>570.7846695756009</v>
      </c>
      <c r="BB332" s="68">
        <v>236.11631967020182</v>
      </c>
      <c r="BC332" s="68">
        <v>94.454117399517358</v>
      </c>
      <c r="BD332" s="68">
        <v>34.846988601643538</v>
      </c>
      <c r="BE332">
        <f t="shared" si="100"/>
        <v>0</v>
      </c>
      <c r="BF332">
        <f t="shared" si="101"/>
        <v>0</v>
      </c>
      <c r="BG332">
        <f t="shared" si="102"/>
        <v>0</v>
      </c>
      <c r="BH332">
        <f t="shared" si="103"/>
        <v>0</v>
      </c>
      <c r="BI332">
        <f t="shared" si="104"/>
        <v>0</v>
      </c>
      <c r="BJ332">
        <f t="shared" si="105"/>
        <v>0</v>
      </c>
      <c r="BK332">
        <f t="shared" si="106"/>
        <v>0</v>
      </c>
      <c r="BL332">
        <f t="shared" si="107"/>
        <v>0</v>
      </c>
      <c r="BM332">
        <f t="shared" si="108"/>
        <v>0</v>
      </c>
      <c r="BN332">
        <f t="shared" si="109"/>
        <v>0</v>
      </c>
      <c r="BO332">
        <f t="shared" si="110"/>
        <v>1982.9788332406583</v>
      </c>
      <c r="BP332">
        <f t="shared" si="111"/>
        <v>1998.3032363377808</v>
      </c>
      <c r="BQ332">
        <f t="shared" si="112"/>
        <v>1812.804275030265</v>
      </c>
      <c r="BR332">
        <f t="shared" si="113"/>
        <v>1299.4272271045254</v>
      </c>
      <c r="BS332">
        <f t="shared" si="114"/>
        <v>734.70618175271591</v>
      </c>
      <c r="BT332">
        <f t="shared" si="115"/>
        <v>340.21345894597147</v>
      </c>
      <c r="BU332">
        <f t="shared" si="116"/>
        <v>147.21716815644308</v>
      </c>
      <c r="BV332">
        <f t="shared" si="117"/>
        <v>62.178165819417792</v>
      </c>
      <c r="BW332">
        <f t="shared" si="118"/>
        <v>25.395603495866958</v>
      </c>
      <c r="BX332">
        <f t="shared" si="119"/>
        <v>9.5659617266568233</v>
      </c>
    </row>
    <row r="333" spans="1:76" x14ac:dyDescent="0.25">
      <c r="A333" t="s">
        <v>87</v>
      </c>
      <c r="B333" s="85">
        <v>0</v>
      </c>
      <c r="C333" s="85">
        <v>0</v>
      </c>
      <c r="E333" s="85">
        <v>484.16899999999998</v>
      </c>
      <c r="F333" s="86">
        <v>13</v>
      </c>
      <c r="H333" s="87">
        <v>193.44</v>
      </c>
      <c r="I333" s="87">
        <v>193.44</v>
      </c>
      <c r="J333" t="s">
        <v>2030</v>
      </c>
      <c r="K333" t="s">
        <v>34</v>
      </c>
      <c r="L333" s="87">
        <v>10.770323145958008</v>
      </c>
      <c r="M333" t="s">
        <v>286</v>
      </c>
      <c r="N333">
        <v>99.467006928542034</v>
      </c>
      <c r="O333" t="s">
        <v>2067</v>
      </c>
      <c r="P333" s="89">
        <v>0</v>
      </c>
      <c r="Q333" s="89">
        <v>0</v>
      </c>
      <c r="R333" s="89">
        <v>0</v>
      </c>
      <c r="S333" s="89">
        <v>0</v>
      </c>
      <c r="T333" s="89">
        <v>0</v>
      </c>
      <c r="U333" s="89">
        <v>0</v>
      </c>
      <c r="V333" s="89">
        <v>0</v>
      </c>
      <c r="W333" s="89">
        <v>0</v>
      </c>
      <c r="X333" s="89">
        <v>0</v>
      </c>
      <c r="Y333" s="89">
        <v>0</v>
      </c>
      <c r="Z333" s="68">
        <v>0</v>
      </c>
      <c r="AA333" s="68">
        <v>0</v>
      </c>
      <c r="AB333" s="68">
        <v>0</v>
      </c>
      <c r="AC333" s="68">
        <v>0</v>
      </c>
      <c r="AD333" s="68">
        <v>0</v>
      </c>
      <c r="AE333" s="68">
        <v>0</v>
      </c>
      <c r="AF333" s="68">
        <v>0</v>
      </c>
      <c r="AG333" s="68">
        <v>0</v>
      </c>
      <c r="AH333" s="68">
        <v>0</v>
      </c>
      <c r="AI333" s="68">
        <v>0</v>
      </c>
      <c r="AJ333" t="s">
        <v>2068</v>
      </c>
      <c r="AK333" s="89">
        <v>4.4787570079999508</v>
      </c>
      <c r="AL333" s="89">
        <v>5.1104043108595834</v>
      </c>
      <c r="AM333" s="89">
        <v>5.2695800970559796</v>
      </c>
      <c r="AN333" s="89">
        <v>4.301104562974575</v>
      </c>
      <c r="AO333" s="89">
        <v>2.7373923464322378</v>
      </c>
      <c r="AP333" s="89">
        <v>1.3074895436495917</v>
      </c>
      <c r="AQ333" s="89">
        <v>0.54778455366306422</v>
      </c>
      <c r="AR333" s="89">
        <v>0.21470571394059096</v>
      </c>
      <c r="AS333" s="89">
        <v>8.1460185745783439E-2</v>
      </c>
      <c r="AT333" s="89">
        <v>2.9774566392872705E-2</v>
      </c>
      <c r="AU333" s="68">
        <v>2168.4753018063279</v>
      </c>
      <c r="AV333" s="68">
        <v>2474.2993447845733</v>
      </c>
      <c r="AW333" s="68">
        <v>2551.3673260114965</v>
      </c>
      <c r="AX333" s="68">
        <v>2082.461495150837</v>
      </c>
      <c r="AY333" s="68">
        <v>1325.3605149797502</v>
      </c>
      <c r="AZ333" s="68">
        <v>633.04590485927918</v>
      </c>
      <c r="BA333" s="68">
        <v>265.22029956249213</v>
      </c>
      <c r="BB333" s="68">
        <v>103.95385081290198</v>
      </c>
      <c r="BC333" s="68">
        <v>39.440496672350221</v>
      </c>
      <c r="BD333" s="68">
        <v>14.415922035870784</v>
      </c>
      <c r="BE333">
        <f t="shared" si="100"/>
        <v>0</v>
      </c>
      <c r="BF333">
        <f t="shared" si="101"/>
        <v>0</v>
      </c>
      <c r="BG333">
        <f t="shared" si="102"/>
        <v>0</v>
      </c>
      <c r="BH333">
        <f t="shared" si="103"/>
        <v>0</v>
      </c>
      <c r="BI333">
        <f t="shared" si="104"/>
        <v>0</v>
      </c>
      <c r="BJ333">
        <f t="shared" si="105"/>
        <v>0</v>
      </c>
      <c r="BK333">
        <f t="shared" si="106"/>
        <v>0</v>
      </c>
      <c r="BL333">
        <f t="shared" si="107"/>
        <v>0</v>
      </c>
      <c r="BM333">
        <f t="shared" si="108"/>
        <v>0</v>
      </c>
      <c r="BN333">
        <f t="shared" si="109"/>
        <v>0</v>
      </c>
      <c r="BO333">
        <f t="shared" si="110"/>
        <v>493.72621461437069</v>
      </c>
      <c r="BP333">
        <f t="shared" si="111"/>
        <v>575.18783069381345</v>
      </c>
      <c r="BQ333">
        <f t="shared" si="112"/>
        <v>605.55860587299549</v>
      </c>
      <c r="BR333">
        <f t="shared" si="113"/>
        <v>504.64492851997716</v>
      </c>
      <c r="BS333">
        <f t="shared" si="114"/>
        <v>327.92060244309187</v>
      </c>
      <c r="BT333">
        <f t="shared" si="115"/>
        <v>159.91736345279054</v>
      </c>
      <c r="BU333">
        <f t="shared" si="116"/>
        <v>68.405799104984666</v>
      </c>
      <c r="BV333">
        <f t="shared" si="117"/>
        <v>27.374896332620416</v>
      </c>
      <c r="BW333">
        <f t="shared" si="118"/>
        <v>10.604251490006346</v>
      </c>
      <c r="BX333">
        <f t="shared" si="119"/>
        <v>3.9573622853340207</v>
      </c>
    </row>
    <row r="334" spans="1:76" x14ac:dyDescent="0.25">
      <c r="A334" t="s">
        <v>87</v>
      </c>
      <c r="B334" s="85">
        <v>0</v>
      </c>
      <c r="C334" s="85">
        <v>0</v>
      </c>
      <c r="E334" s="85">
        <v>484.16899999999998</v>
      </c>
      <c r="F334" s="86">
        <v>13</v>
      </c>
      <c r="H334" s="87">
        <v>193.44</v>
      </c>
      <c r="I334" s="87">
        <v>193.44</v>
      </c>
      <c r="J334" t="s">
        <v>2030</v>
      </c>
      <c r="K334" t="s">
        <v>34</v>
      </c>
      <c r="L334" s="87">
        <v>10.770323145958008</v>
      </c>
      <c r="M334" t="s">
        <v>286</v>
      </c>
      <c r="N334">
        <v>99.467006928542034</v>
      </c>
      <c r="O334" t="s">
        <v>2069</v>
      </c>
      <c r="P334" s="89">
        <v>0</v>
      </c>
      <c r="Q334" s="89">
        <v>0</v>
      </c>
      <c r="R334" s="89">
        <v>0</v>
      </c>
      <c r="S334" s="89">
        <v>0</v>
      </c>
      <c r="T334" s="89">
        <v>0</v>
      </c>
      <c r="U334" s="89">
        <v>0</v>
      </c>
      <c r="V334" s="89">
        <v>0</v>
      </c>
      <c r="W334" s="89">
        <v>0</v>
      </c>
      <c r="X334" s="89">
        <v>0</v>
      </c>
      <c r="Y334" s="89">
        <v>0</v>
      </c>
      <c r="Z334" s="68">
        <v>0</v>
      </c>
      <c r="AA334" s="68">
        <v>0</v>
      </c>
      <c r="AB334" s="68">
        <v>0</v>
      </c>
      <c r="AC334" s="68">
        <v>0</v>
      </c>
      <c r="AD334" s="68">
        <v>0</v>
      </c>
      <c r="AE334" s="68">
        <v>0</v>
      </c>
      <c r="AF334" s="68">
        <v>0</v>
      </c>
      <c r="AG334" s="68">
        <v>0</v>
      </c>
      <c r="AH334" s="68">
        <v>0</v>
      </c>
      <c r="AI334" s="68">
        <v>0</v>
      </c>
      <c r="AJ334" t="s">
        <v>2070</v>
      </c>
      <c r="AK334" s="89">
        <v>37.882324703199664</v>
      </c>
      <c r="AL334" s="89">
        <v>33.012217579711759</v>
      </c>
      <c r="AM334" s="89">
        <v>25.783950775527959</v>
      </c>
      <c r="AN334" s="89">
        <v>15.463875721640484</v>
      </c>
      <c r="AO334" s="89">
        <v>7.0317661782320604</v>
      </c>
      <c r="AP334" s="89">
        <v>3.0664540686383122</v>
      </c>
      <c r="AQ334" s="89">
        <v>1.2505499592144824</v>
      </c>
      <c r="AR334" s="89">
        <v>0.49612993752723517</v>
      </c>
      <c r="AS334" s="89">
        <v>0.19108456674299704</v>
      </c>
      <c r="AT334" s="89">
        <v>6.8254281414757478E-2</v>
      </c>
      <c r="AU334" s="68">
        <v>18341.447269223478</v>
      </c>
      <c r="AV334" s="68">
        <v>15983.492373351461</v>
      </c>
      <c r="AW334" s="68">
        <v>12483.789663036596</v>
      </c>
      <c r="AX334" s="68">
        <v>7487.1292442709509</v>
      </c>
      <c r="AY334" s="68">
        <v>3404.5631987484385</v>
      </c>
      <c r="AZ334" s="68">
        <v>1484.681999958543</v>
      </c>
      <c r="BA334" s="68">
        <v>605.4775232029167</v>
      </c>
      <c r="BB334" s="68">
        <v>240.21073572262392</v>
      </c>
      <c r="BC334" s="68">
        <v>92.517223595390135</v>
      </c>
      <c r="BD334" s="68">
        <v>33.046607178301713</v>
      </c>
      <c r="BE334">
        <f t="shared" si="100"/>
        <v>0</v>
      </c>
      <c r="BF334">
        <f t="shared" si="101"/>
        <v>0</v>
      </c>
      <c r="BG334">
        <f t="shared" si="102"/>
        <v>0</v>
      </c>
      <c r="BH334">
        <f t="shared" si="103"/>
        <v>0</v>
      </c>
      <c r="BI334">
        <f t="shared" si="104"/>
        <v>0</v>
      </c>
      <c r="BJ334">
        <f t="shared" si="105"/>
        <v>0</v>
      </c>
      <c r="BK334">
        <f t="shared" si="106"/>
        <v>0</v>
      </c>
      <c r="BL334">
        <f t="shared" si="107"/>
        <v>0</v>
      </c>
      <c r="BM334">
        <f t="shared" si="108"/>
        <v>0</v>
      </c>
      <c r="BN334">
        <f t="shared" si="109"/>
        <v>0</v>
      </c>
      <c r="BO334">
        <f t="shared" si="110"/>
        <v>4176.0463322960077</v>
      </c>
      <c r="BP334">
        <f t="shared" si="111"/>
        <v>3715.6014790682407</v>
      </c>
      <c r="BQ334">
        <f t="shared" si="112"/>
        <v>2962.9862338082198</v>
      </c>
      <c r="BR334">
        <f t="shared" si="113"/>
        <v>1814.3633440969202</v>
      </c>
      <c r="BS334">
        <f t="shared" si="114"/>
        <v>842.35677958628901</v>
      </c>
      <c r="BT334">
        <f t="shared" si="115"/>
        <v>375.05405086217905</v>
      </c>
      <c r="BU334">
        <f t="shared" si="116"/>
        <v>156.16517243637045</v>
      </c>
      <c r="BV334">
        <f t="shared" si="117"/>
        <v>63.256377103571211</v>
      </c>
      <c r="BW334">
        <f t="shared" si="118"/>
        <v>24.874836498964523</v>
      </c>
      <c r="BX334">
        <f t="shared" si="119"/>
        <v>9.0717330865309584</v>
      </c>
    </row>
    <row r="335" spans="1:76" x14ac:dyDescent="0.25">
      <c r="A335" t="s">
        <v>87</v>
      </c>
      <c r="B335" s="85">
        <v>0</v>
      </c>
      <c r="C335" s="85">
        <v>0</v>
      </c>
      <c r="E335" s="85">
        <v>484.16899999999998</v>
      </c>
      <c r="F335" s="86">
        <v>13</v>
      </c>
      <c r="H335" s="87">
        <v>193.44</v>
      </c>
      <c r="I335" s="87">
        <v>193.44</v>
      </c>
      <c r="J335" t="s">
        <v>2030</v>
      </c>
      <c r="K335" t="s">
        <v>34</v>
      </c>
      <c r="L335" s="87">
        <v>10.770323145958008</v>
      </c>
      <c r="M335" t="s">
        <v>286</v>
      </c>
      <c r="N335">
        <v>99.467006928542034</v>
      </c>
      <c r="O335" t="s">
        <v>2071</v>
      </c>
      <c r="P335" s="89">
        <v>0</v>
      </c>
      <c r="Q335" s="89">
        <v>0</v>
      </c>
      <c r="R335" s="89">
        <v>0</v>
      </c>
      <c r="S335" s="89">
        <v>0</v>
      </c>
      <c r="T335" s="89">
        <v>0</v>
      </c>
      <c r="U335" s="89">
        <v>0</v>
      </c>
      <c r="V335" s="89">
        <v>0</v>
      </c>
      <c r="W335" s="89">
        <v>0</v>
      </c>
      <c r="X335" s="89">
        <v>0</v>
      </c>
      <c r="Y335" s="89">
        <v>0</v>
      </c>
      <c r="Z335" s="68">
        <v>0</v>
      </c>
      <c r="AA335" s="68">
        <v>0</v>
      </c>
      <c r="AB335" s="68">
        <v>0</v>
      </c>
      <c r="AC335" s="68">
        <v>0</v>
      </c>
      <c r="AD335" s="68">
        <v>0</v>
      </c>
      <c r="AE335" s="68">
        <v>0</v>
      </c>
      <c r="AF335" s="68">
        <v>0</v>
      </c>
      <c r="AG335" s="68">
        <v>0</v>
      </c>
      <c r="AH335" s="68">
        <v>0</v>
      </c>
      <c r="AI335" s="68">
        <v>0</v>
      </c>
      <c r="AJ335" t="s">
        <v>2072</v>
      </c>
      <c r="AK335" s="89">
        <v>0</v>
      </c>
      <c r="AL335" s="89">
        <v>0</v>
      </c>
      <c r="AM335" s="89">
        <v>0</v>
      </c>
      <c r="AN335" s="89">
        <v>0</v>
      </c>
      <c r="AO335" s="89">
        <v>0</v>
      </c>
      <c r="AP335" s="89">
        <v>0</v>
      </c>
      <c r="AQ335" s="89">
        <v>0</v>
      </c>
      <c r="AR335" s="89">
        <v>0</v>
      </c>
      <c r="AS335" s="89">
        <v>0</v>
      </c>
      <c r="AT335" s="89">
        <v>0</v>
      </c>
      <c r="AU335" s="68">
        <v>0</v>
      </c>
      <c r="AV335" s="68">
        <v>0</v>
      </c>
      <c r="AW335" s="68">
        <v>0</v>
      </c>
      <c r="AX335" s="68">
        <v>0</v>
      </c>
      <c r="AY335" s="68">
        <v>0</v>
      </c>
      <c r="AZ335" s="68">
        <v>0</v>
      </c>
      <c r="BA335" s="68">
        <v>0</v>
      </c>
      <c r="BB335" s="68">
        <v>0</v>
      </c>
      <c r="BC335" s="68">
        <v>0</v>
      </c>
      <c r="BD335" s="68">
        <v>0</v>
      </c>
      <c r="BE335">
        <f t="shared" si="100"/>
        <v>0</v>
      </c>
      <c r="BF335">
        <f t="shared" si="101"/>
        <v>0</v>
      </c>
      <c r="BG335">
        <f t="shared" si="102"/>
        <v>0</v>
      </c>
      <c r="BH335">
        <f t="shared" si="103"/>
        <v>0</v>
      </c>
      <c r="BI335">
        <f t="shared" si="104"/>
        <v>0</v>
      </c>
      <c r="BJ335">
        <f t="shared" si="105"/>
        <v>0</v>
      </c>
      <c r="BK335">
        <f t="shared" si="106"/>
        <v>0</v>
      </c>
      <c r="BL335">
        <f t="shared" si="107"/>
        <v>0</v>
      </c>
      <c r="BM335">
        <f t="shared" si="108"/>
        <v>0</v>
      </c>
      <c r="BN335">
        <f t="shared" si="109"/>
        <v>0</v>
      </c>
      <c r="BO335">
        <f t="shared" si="110"/>
        <v>0</v>
      </c>
      <c r="BP335">
        <f t="shared" si="111"/>
        <v>0</v>
      </c>
      <c r="BQ335">
        <f t="shared" si="112"/>
        <v>0</v>
      </c>
      <c r="BR335">
        <f t="shared" si="113"/>
        <v>0</v>
      </c>
      <c r="BS335">
        <f t="shared" si="114"/>
        <v>0</v>
      </c>
      <c r="BT335">
        <f t="shared" si="115"/>
        <v>0</v>
      </c>
      <c r="BU335">
        <f t="shared" si="116"/>
        <v>0</v>
      </c>
      <c r="BV335">
        <f t="shared" si="117"/>
        <v>0</v>
      </c>
      <c r="BW335">
        <f t="shared" si="118"/>
        <v>0</v>
      </c>
      <c r="BX335">
        <f t="shared" si="119"/>
        <v>0</v>
      </c>
    </row>
    <row r="336" spans="1:76" x14ac:dyDescent="0.25">
      <c r="A336" t="s">
        <v>87</v>
      </c>
      <c r="B336" s="85">
        <v>0</v>
      </c>
      <c r="C336" s="85">
        <v>0</v>
      </c>
      <c r="E336" s="85">
        <v>484.16899999999998</v>
      </c>
      <c r="F336" s="86">
        <v>13</v>
      </c>
      <c r="H336" s="87">
        <v>193.44</v>
      </c>
      <c r="I336" s="87">
        <v>193.44</v>
      </c>
      <c r="J336" t="s">
        <v>2030</v>
      </c>
      <c r="K336" t="s">
        <v>34</v>
      </c>
      <c r="L336" s="87">
        <v>10.770323145958008</v>
      </c>
      <c r="M336" t="s">
        <v>286</v>
      </c>
      <c r="N336">
        <v>99.467006928542034</v>
      </c>
      <c r="O336" t="s">
        <v>2073</v>
      </c>
      <c r="P336" s="89">
        <v>0</v>
      </c>
      <c r="Q336" s="89">
        <v>0</v>
      </c>
      <c r="R336" s="89">
        <v>0</v>
      </c>
      <c r="S336" s="89">
        <v>0</v>
      </c>
      <c r="T336" s="89">
        <v>0</v>
      </c>
      <c r="U336" s="89">
        <v>0</v>
      </c>
      <c r="V336" s="89">
        <v>0</v>
      </c>
      <c r="W336" s="89">
        <v>0</v>
      </c>
      <c r="X336" s="89">
        <v>0</v>
      </c>
      <c r="Y336" s="89">
        <v>0</v>
      </c>
      <c r="Z336" s="68">
        <v>0</v>
      </c>
      <c r="AA336" s="68">
        <v>0</v>
      </c>
      <c r="AB336" s="68">
        <v>0</v>
      </c>
      <c r="AC336" s="68">
        <v>0</v>
      </c>
      <c r="AD336" s="68">
        <v>0</v>
      </c>
      <c r="AE336" s="68">
        <v>0</v>
      </c>
      <c r="AF336" s="68">
        <v>0</v>
      </c>
      <c r="AG336" s="68">
        <v>0</v>
      </c>
      <c r="AH336" s="68">
        <v>0</v>
      </c>
      <c r="AI336" s="68">
        <v>0</v>
      </c>
      <c r="AJ336" t="s">
        <v>2074</v>
      </c>
      <c r="AK336" s="89">
        <v>193.76105489035763</v>
      </c>
      <c r="AL336" s="89">
        <v>159.67178669320054</v>
      </c>
      <c r="AM336" s="89">
        <v>114.06261914246554</v>
      </c>
      <c r="AN336" s="89">
        <v>59.773637515680484</v>
      </c>
      <c r="AO336" s="89">
        <v>21.521919387996963</v>
      </c>
      <c r="AP336" s="89">
        <v>9.3511556350573137</v>
      </c>
      <c r="AQ336" s="89">
        <v>3.8002916285642447</v>
      </c>
      <c r="AR336" s="89">
        <v>1.5023560979832908</v>
      </c>
      <c r="AS336" s="89">
        <v>0.57677473350955411</v>
      </c>
      <c r="AT336" s="89">
        <v>0.20545457469415671</v>
      </c>
      <c r="AU336" s="68">
        <v>93813.096185209564</v>
      </c>
      <c r="AV336" s="68">
        <v>77308.129291460209</v>
      </c>
      <c r="AW336" s="68">
        <v>55225.584247588391</v>
      </c>
      <c r="AX336" s="68">
        <v>28940.542302329504</v>
      </c>
      <c r="AY336" s="68">
        <v>10420.246188167101</v>
      </c>
      <c r="AZ336" s="68">
        <v>4527.5396726700646</v>
      </c>
      <c r="BA336" s="68">
        <v>1839.9833975103218</v>
      </c>
      <c r="BB336" s="68">
        <v>727.39424960447195</v>
      </c>
      <c r="BC336" s="68">
        <v>279.25644594858727</v>
      </c>
      <c r="BD336" s="68">
        <v>99.474735975095157</v>
      </c>
      <c r="BE336">
        <f t="shared" si="100"/>
        <v>0</v>
      </c>
      <c r="BF336">
        <f t="shared" si="101"/>
        <v>0</v>
      </c>
      <c r="BG336">
        <f t="shared" si="102"/>
        <v>0</v>
      </c>
      <c r="BH336">
        <f t="shared" si="103"/>
        <v>0</v>
      </c>
      <c r="BI336">
        <f t="shared" si="104"/>
        <v>0</v>
      </c>
      <c r="BJ336">
        <f t="shared" si="105"/>
        <v>0</v>
      </c>
      <c r="BK336">
        <f t="shared" si="106"/>
        <v>0</v>
      </c>
      <c r="BL336">
        <f t="shared" si="107"/>
        <v>0</v>
      </c>
      <c r="BM336">
        <f t="shared" si="108"/>
        <v>0</v>
      </c>
      <c r="BN336">
        <f t="shared" si="109"/>
        <v>0</v>
      </c>
      <c r="BO336">
        <f t="shared" si="110"/>
        <v>21359.701363531673</v>
      </c>
      <c r="BP336">
        <f t="shared" si="111"/>
        <v>17971.429073802461</v>
      </c>
      <c r="BQ336">
        <f t="shared" si="112"/>
        <v>13107.609972324541</v>
      </c>
      <c r="BR336">
        <f t="shared" si="113"/>
        <v>7013.1898887429852</v>
      </c>
      <c r="BS336">
        <f t="shared" si="114"/>
        <v>2578.1765557436233</v>
      </c>
      <c r="BT336">
        <f t="shared" si="115"/>
        <v>1143.7278115593424</v>
      </c>
      <c r="BU336">
        <f t="shared" si="116"/>
        <v>474.56976277542185</v>
      </c>
      <c r="BV336">
        <f t="shared" si="117"/>
        <v>191.5498273527667</v>
      </c>
      <c r="BW336">
        <f t="shared" si="118"/>
        <v>75.08286743052625</v>
      </c>
      <c r="BX336">
        <f t="shared" si="119"/>
        <v>27.307137726735235</v>
      </c>
    </row>
    <row r="337" spans="1:76" x14ac:dyDescent="0.25">
      <c r="A337" t="s">
        <v>87</v>
      </c>
      <c r="B337" s="85">
        <v>0</v>
      </c>
      <c r="C337" s="85">
        <v>0</v>
      </c>
      <c r="E337" s="85">
        <v>484.16899999999998</v>
      </c>
      <c r="F337" s="86">
        <v>13</v>
      </c>
      <c r="H337" s="87">
        <v>193.44</v>
      </c>
      <c r="I337" s="87">
        <v>193.44</v>
      </c>
      <c r="J337" t="s">
        <v>2030</v>
      </c>
      <c r="K337" t="s">
        <v>34</v>
      </c>
      <c r="L337" s="87">
        <v>10.770323145958008</v>
      </c>
      <c r="M337" t="s">
        <v>286</v>
      </c>
      <c r="N337">
        <v>99.467006928542034</v>
      </c>
      <c r="O337" t="s">
        <v>2075</v>
      </c>
      <c r="P337" s="89">
        <v>0</v>
      </c>
      <c r="Q337" s="89">
        <v>0</v>
      </c>
      <c r="R337" s="89">
        <v>0</v>
      </c>
      <c r="S337" s="89">
        <v>0</v>
      </c>
      <c r="T337" s="89">
        <v>0</v>
      </c>
      <c r="U337" s="89">
        <v>0</v>
      </c>
      <c r="V337" s="89">
        <v>0</v>
      </c>
      <c r="W337" s="89">
        <v>0</v>
      </c>
      <c r="X337" s="89">
        <v>0</v>
      </c>
      <c r="Y337" s="89">
        <v>0</v>
      </c>
      <c r="Z337" s="68">
        <v>0</v>
      </c>
      <c r="AA337" s="68">
        <v>0</v>
      </c>
      <c r="AB337" s="68">
        <v>0</v>
      </c>
      <c r="AC337" s="68">
        <v>0</v>
      </c>
      <c r="AD337" s="68">
        <v>0</v>
      </c>
      <c r="AE337" s="68">
        <v>0</v>
      </c>
      <c r="AF337" s="68">
        <v>0</v>
      </c>
      <c r="AG337" s="68">
        <v>0</v>
      </c>
      <c r="AH337" s="68">
        <v>0</v>
      </c>
      <c r="AI337" s="68">
        <v>0</v>
      </c>
      <c r="AJ337" t="s">
        <v>2076</v>
      </c>
      <c r="AK337" s="89">
        <v>25.620480215516348</v>
      </c>
      <c r="AL337" s="89">
        <v>29.973161098744786</v>
      </c>
      <c r="AM337" s="89">
        <v>31.170033130322579</v>
      </c>
      <c r="AN337" s="89">
        <v>25.35972327246121</v>
      </c>
      <c r="AO337" s="89">
        <v>16.091692231896342</v>
      </c>
      <c r="AP337" s="89">
        <v>7.37847283903481</v>
      </c>
      <c r="AQ337" s="89">
        <v>3.1007976970305577</v>
      </c>
      <c r="AR337" s="89">
        <v>1.2743137776762368</v>
      </c>
      <c r="AS337" s="89">
        <v>0.50377815164090078</v>
      </c>
      <c r="AT337" s="89">
        <v>0.18756541074627639</v>
      </c>
      <c r="AU337" s="68">
        <v>12404.642285466334</v>
      </c>
      <c r="AV337" s="68">
        <v>14512.075436018164</v>
      </c>
      <c r="AW337" s="68">
        <v>15091.563770675153</v>
      </c>
      <c r="AX337" s="68">
        <v>12278.39185710427</v>
      </c>
      <c r="AY337" s="68">
        <v>7791.0985362250203</v>
      </c>
      <c r="AZ337" s="68">
        <v>3572.4278160026447</v>
      </c>
      <c r="BA337" s="68">
        <v>1501.3101201735881</v>
      </c>
      <c r="BB337" s="68">
        <v>616.98322742372591</v>
      </c>
      <c r="BC337" s="68">
        <v>243.9137639018233</v>
      </c>
      <c r="BD337" s="68">
        <v>90.813357355613888</v>
      </c>
      <c r="BE337">
        <f t="shared" si="100"/>
        <v>0</v>
      </c>
      <c r="BF337">
        <f t="shared" si="101"/>
        <v>0</v>
      </c>
      <c r="BG337">
        <f t="shared" si="102"/>
        <v>0</v>
      </c>
      <c r="BH337">
        <f t="shared" si="103"/>
        <v>0</v>
      </c>
      <c r="BI337">
        <f t="shared" si="104"/>
        <v>0</v>
      </c>
      <c r="BJ337">
        <f t="shared" si="105"/>
        <v>0</v>
      </c>
      <c r="BK337">
        <f t="shared" si="106"/>
        <v>0</v>
      </c>
      <c r="BL337">
        <f t="shared" si="107"/>
        <v>0</v>
      </c>
      <c r="BM337">
        <f t="shared" si="108"/>
        <v>0</v>
      </c>
      <c r="BN337">
        <f t="shared" si="109"/>
        <v>0</v>
      </c>
      <c r="BO337">
        <f t="shared" si="110"/>
        <v>2824.3333341850735</v>
      </c>
      <c r="BP337">
        <f t="shared" si="111"/>
        <v>3373.548639740281</v>
      </c>
      <c r="BQ337">
        <f t="shared" si="112"/>
        <v>3581.932802949234</v>
      </c>
      <c r="BR337">
        <f t="shared" si="113"/>
        <v>2975.4346937492105</v>
      </c>
      <c r="BS337">
        <f t="shared" si="114"/>
        <v>1927.6730344810635</v>
      </c>
      <c r="BT337">
        <f t="shared" si="115"/>
        <v>902.45151745756471</v>
      </c>
      <c r="BU337">
        <f t="shared" si="116"/>
        <v>387.21892194634489</v>
      </c>
      <c r="BV337">
        <f t="shared" si="117"/>
        <v>162.47451881401417</v>
      </c>
      <c r="BW337">
        <f t="shared" si="118"/>
        <v>65.580383426110586</v>
      </c>
      <c r="BX337">
        <f t="shared" si="119"/>
        <v>24.929474126554478</v>
      </c>
    </row>
    <row r="338" spans="1:76" x14ac:dyDescent="0.25">
      <c r="A338" t="s">
        <v>87</v>
      </c>
      <c r="B338" s="85">
        <v>0</v>
      </c>
      <c r="C338" s="85">
        <v>0</v>
      </c>
      <c r="E338" s="85">
        <v>484.16899999999998</v>
      </c>
      <c r="F338" s="86">
        <v>13</v>
      </c>
      <c r="H338" s="87">
        <v>193.44</v>
      </c>
      <c r="I338" s="87">
        <v>193.44</v>
      </c>
      <c r="J338" t="s">
        <v>2030</v>
      </c>
      <c r="K338" t="s">
        <v>34</v>
      </c>
      <c r="L338" s="87">
        <v>10.770323145958008</v>
      </c>
      <c r="M338" t="s">
        <v>286</v>
      </c>
      <c r="N338">
        <v>99.467006928542034</v>
      </c>
      <c r="O338" t="s">
        <v>2077</v>
      </c>
      <c r="P338" s="89">
        <v>0</v>
      </c>
      <c r="Q338" s="89">
        <v>0</v>
      </c>
      <c r="R338" s="89">
        <v>0</v>
      </c>
      <c r="S338" s="89">
        <v>0</v>
      </c>
      <c r="T338" s="89">
        <v>0</v>
      </c>
      <c r="U338" s="89">
        <v>0</v>
      </c>
      <c r="V338" s="89">
        <v>0</v>
      </c>
      <c r="W338" s="89">
        <v>0</v>
      </c>
      <c r="X338" s="89">
        <v>0</v>
      </c>
      <c r="Y338" s="89">
        <v>0</v>
      </c>
      <c r="Z338" s="68">
        <v>0</v>
      </c>
      <c r="AA338" s="68">
        <v>0</v>
      </c>
      <c r="AB338" s="68">
        <v>0</v>
      </c>
      <c r="AC338" s="68">
        <v>0</v>
      </c>
      <c r="AD338" s="68">
        <v>0</v>
      </c>
      <c r="AE338" s="68">
        <v>0</v>
      </c>
      <c r="AF338" s="68">
        <v>0</v>
      </c>
      <c r="AG338" s="68">
        <v>0</v>
      </c>
      <c r="AH338" s="68">
        <v>0</v>
      </c>
      <c r="AI338" s="68">
        <v>0</v>
      </c>
      <c r="AJ338" t="s">
        <v>2078</v>
      </c>
      <c r="AK338" s="89">
        <v>144.40545958210981</v>
      </c>
      <c r="AL338" s="89">
        <v>152.70912980425715</v>
      </c>
      <c r="AM338" s="89">
        <v>144.89170250188411</v>
      </c>
      <c r="AN338" s="89">
        <v>108.37493920315386</v>
      </c>
      <c r="AO338" s="89">
        <v>63.815779110305151</v>
      </c>
      <c r="AP338" s="89">
        <v>27.085515716356014</v>
      </c>
      <c r="AQ338" s="89">
        <v>10.771763456854663</v>
      </c>
      <c r="AR338" s="89">
        <v>4.1644547031422725</v>
      </c>
      <c r="AS338" s="89">
        <v>1.5689833623579239</v>
      </c>
      <c r="AT338" s="89">
        <v>0.55103542303690189</v>
      </c>
      <c r="AU338" s="68">
        <v>69916.646960410522</v>
      </c>
      <c r="AV338" s="68">
        <v>73937.026668197374</v>
      </c>
      <c r="AW338" s="68">
        <v>70152.070708634725</v>
      </c>
      <c r="AX338" s="68">
        <v>52471.785939051799</v>
      </c>
      <c r="AY338" s="68">
        <v>30897.621956057334</v>
      </c>
      <c r="AZ338" s="68">
        <v>13113.967058872375</v>
      </c>
      <c r="BA338" s="68">
        <v>5215.3539411418651</v>
      </c>
      <c r="BB338" s="68">
        <v>2016.299869165691</v>
      </c>
      <c r="BC338" s="68">
        <v>759.65310556947361</v>
      </c>
      <c r="BD338" s="68">
        <v>266.79426973635373</v>
      </c>
      <c r="BE338">
        <f t="shared" si="100"/>
        <v>0</v>
      </c>
      <c r="BF338">
        <f t="shared" si="101"/>
        <v>0</v>
      </c>
      <c r="BG338">
        <f t="shared" si="102"/>
        <v>0</v>
      </c>
      <c r="BH338">
        <f t="shared" si="103"/>
        <v>0</v>
      </c>
      <c r="BI338">
        <f t="shared" si="104"/>
        <v>0</v>
      </c>
      <c r="BJ338">
        <f t="shared" si="105"/>
        <v>0</v>
      </c>
      <c r="BK338">
        <f t="shared" si="106"/>
        <v>0</v>
      </c>
      <c r="BL338">
        <f t="shared" si="107"/>
        <v>0</v>
      </c>
      <c r="BM338">
        <f t="shared" si="108"/>
        <v>0</v>
      </c>
      <c r="BN338">
        <f t="shared" si="109"/>
        <v>0</v>
      </c>
      <c r="BO338">
        <f t="shared" si="110"/>
        <v>15918.872312512913</v>
      </c>
      <c r="BP338">
        <f t="shared" si="111"/>
        <v>17187.765929321617</v>
      </c>
      <c r="BQ338">
        <f t="shared" si="112"/>
        <v>16650.362221199513</v>
      </c>
      <c r="BR338">
        <f t="shared" si="113"/>
        <v>12715.53914739267</v>
      </c>
      <c r="BS338">
        <f t="shared" si="114"/>
        <v>7644.6873823187852</v>
      </c>
      <c r="BT338">
        <f t="shared" si="115"/>
        <v>3312.794570447139</v>
      </c>
      <c r="BU338">
        <f t="shared" si="116"/>
        <v>1345.1476170853177</v>
      </c>
      <c r="BV338">
        <f t="shared" si="117"/>
        <v>530.96638039152265</v>
      </c>
      <c r="BW338">
        <f t="shared" si="118"/>
        <v>204.24571839305429</v>
      </c>
      <c r="BX338">
        <f t="shared" si="119"/>
        <v>73.238574568505086</v>
      </c>
    </row>
    <row r="339" spans="1:76" x14ac:dyDescent="0.25">
      <c r="A339" t="s">
        <v>87</v>
      </c>
      <c r="B339" s="85">
        <v>0</v>
      </c>
      <c r="C339" s="85">
        <v>0</v>
      </c>
      <c r="E339" s="85">
        <v>484.16899999999998</v>
      </c>
      <c r="F339" s="86">
        <v>13</v>
      </c>
      <c r="H339" s="87">
        <v>193.44</v>
      </c>
      <c r="I339" s="87">
        <v>193.44</v>
      </c>
      <c r="J339" t="s">
        <v>2030</v>
      </c>
      <c r="K339" t="s">
        <v>34</v>
      </c>
      <c r="L339" s="87">
        <v>10.770323145958008</v>
      </c>
      <c r="M339" t="s">
        <v>286</v>
      </c>
      <c r="N339">
        <v>99.467006928542034</v>
      </c>
      <c r="O339" t="s">
        <v>2079</v>
      </c>
      <c r="P339" s="89">
        <v>0</v>
      </c>
      <c r="Q339" s="89">
        <v>0</v>
      </c>
      <c r="R339" s="89">
        <v>0</v>
      </c>
      <c r="S339" s="89">
        <v>0</v>
      </c>
      <c r="T339" s="89">
        <v>0</v>
      </c>
      <c r="U339" s="89">
        <v>0</v>
      </c>
      <c r="V339" s="89">
        <v>0</v>
      </c>
      <c r="W339" s="89">
        <v>0</v>
      </c>
      <c r="X339" s="89">
        <v>0</v>
      </c>
      <c r="Y339" s="89">
        <v>0</v>
      </c>
      <c r="Z339" s="68">
        <v>0</v>
      </c>
      <c r="AA339" s="68">
        <v>0</v>
      </c>
      <c r="AB339" s="68">
        <v>0</v>
      </c>
      <c r="AC339" s="68">
        <v>0</v>
      </c>
      <c r="AD339" s="68">
        <v>0</v>
      </c>
      <c r="AE339" s="68">
        <v>0</v>
      </c>
      <c r="AF339" s="68">
        <v>0</v>
      </c>
      <c r="AG339" s="68">
        <v>0</v>
      </c>
      <c r="AH339" s="68">
        <v>0</v>
      </c>
      <c r="AI339" s="68">
        <v>0</v>
      </c>
      <c r="AJ339" t="s">
        <v>2080</v>
      </c>
      <c r="AK339" s="89">
        <v>2.2285648734683789</v>
      </c>
      <c r="AL339" s="89">
        <v>2.3283286743084539</v>
      </c>
      <c r="AM339" s="89">
        <v>2.2178044216343018</v>
      </c>
      <c r="AN339" s="89">
        <v>1.6842445515269442</v>
      </c>
      <c r="AO339" s="89">
        <v>1.0032180290644002</v>
      </c>
      <c r="AP339" s="89">
        <v>0.45016080979358791</v>
      </c>
      <c r="AQ339" s="89">
        <v>0.183711845040055</v>
      </c>
      <c r="AR339" s="89">
        <v>7.2760684738659237E-2</v>
      </c>
      <c r="AS339" s="89">
        <v>2.6624934024536112E-2</v>
      </c>
      <c r="AT339" s="89">
        <v>9.5723933752326421E-3</v>
      </c>
      <c r="AU339" s="68">
        <v>1079.0020262223115</v>
      </c>
      <c r="AV339" s="68">
        <v>1127.3045659112497</v>
      </c>
      <c r="AW339" s="68">
        <v>1073.7921490182582</v>
      </c>
      <c r="AX339" s="68">
        <v>815.45900026824904</v>
      </c>
      <c r="AY339" s="68">
        <v>485.7270699140816</v>
      </c>
      <c r="AZ339" s="68">
        <v>217.95390911695165</v>
      </c>
      <c r="BA339" s="68">
        <v>88.947580301198386</v>
      </c>
      <c r="BB339" s="68">
        <v>35.2284679692319</v>
      </c>
      <c r="BC339" s="68">
        <v>12.890967681725625</v>
      </c>
      <c r="BD339" s="68">
        <v>4.6346561280930132</v>
      </c>
      <c r="BE339">
        <f t="shared" si="100"/>
        <v>0</v>
      </c>
      <c r="BF339">
        <f t="shared" si="101"/>
        <v>0</v>
      </c>
      <c r="BG339">
        <f t="shared" si="102"/>
        <v>0</v>
      </c>
      <c r="BH339">
        <f t="shared" si="103"/>
        <v>0</v>
      </c>
      <c r="BI339">
        <f t="shared" si="104"/>
        <v>0</v>
      </c>
      <c r="BJ339">
        <f t="shared" si="105"/>
        <v>0</v>
      </c>
      <c r="BK339">
        <f t="shared" si="106"/>
        <v>0</v>
      </c>
      <c r="BL339">
        <f t="shared" si="107"/>
        <v>0</v>
      </c>
      <c r="BM339">
        <f t="shared" si="108"/>
        <v>0</v>
      </c>
      <c r="BN339">
        <f t="shared" si="109"/>
        <v>0</v>
      </c>
      <c r="BO339">
        <f t="shared" si="110"/>
        <v>245.67104154897009</v>
      </c>
      <c r="BP339">
        <f t="shared" si="111"/>
        <v>262.05878006008902</v>
      </c>
      <c r="BQ339">
        <f t="shared" si="112"/>
        <v>254.86101908084646</v>
      </c>
      <c r="BR339">
        <f t="shared" si="113"/>
        <v>197.61097617391266</v>
      </c>
      <c r="BS339">
        <f t="shared" si="114"/>
        <v>120.17855639193917</v>
      </c>
      <c r="BT339">
        <f t="shared" si="115"/>
        <v>55.058589326093063</v>
      </c>
      <c r="BU339">
        <f t="shared" si="116"/>
        <v>22.941420091129224</v>
      </c>
      <c r="BV339">
        <f t="shared" si="117"/>
        <v>9.2769594495394188</v>
      </c>
      <c r="BW339">
        <f t="shared" si="118"/>
        <v>3.4659569422307897</v>
      </c>
      <c r="BX339">
        <f t="shared" si="119"/>
        <v>1.2722747335321318</v>
      </c>
    </row>
    <row r="340" spans="1:76" x14ac:dyDescent="0.25">
      <c r="A340" t="s">
        <v>87</v>
      </c>
      <c r="B340" s="85">
        <v>0</v>
      </c>
      <c r="C340" s="85">
        <v>0</v>
      </c>
      <c r="E340" s="85">
        <v>484.16899999999998</v>
      </c>
      <c r="F340" s="86">
        <v>13</v>
      </c>
      <c r="H340" s="87">
        <v>193.44</v>
      </c>
      <c r="I340" s="87">
        <v>193.44</v>
      </c>
      <c r="J340" t="s">
        <v>2030</v>
      </c>
      <c r="K340" t="s">
        <v>34</v>
      </c>
      <c r="L340" s="87">
        <v>10.770323145958008</v>
      </c>
      <c r="M340" t="s">
        <v>286</v>
      </c>
      <c r="N340">
        <v>99.467006928542034</v>
      </c>
      <c r="O340" t="s">
        <v>2081</v>
      </c>
      <c r="P340" s="89">
        <v>0</v>
      </c>
      <c r="Q340" s="89">
        <v>0</v>
      </c>
      <c r="R340" s="89">
        <v>0</v>
      </c>
      <c r="S340" s="89">
        <v>0</v>
      </c>
      <c r="T340" s="89">
        <v>0</v>
      </c>
      <c r="U340" s="89">
        <v>0</v>
      </c>
      <c r="V340" s="89">
        <v>0</v>
      </c>
      <c r="W340" s="89">
        <v>0</v>
      </c>
      <c r="X340" s="89">
        <v>0</v>
      </c>
      <c r="Y340" s="89">
        <v>0</v>
      </c>
      <c r="Z340" s="68">
        <v>0</v>
      </c>
      <c r="AA340" s="68">
        <v>0</v>
      </c>
      <c r="AB340" s="68">
        <v>0</v>
      </c>
      <c r="AC340" s="68">
        <v>0</v>
      </c>
      <c r="AD340" s="68">
        <v>0</v>
      </c>
      <c r="AE340" s="68">
        <v>0</v>
      </c>
      <c r="AF340" s="68">
        <v>0</v>
      </c>
      <c r="AG340" s="68">
        <v>0</v>
      </c>
      <c r="AH340" s="68">
        <v>0</v>
      </c>
      <c r="AI340" s="68">
        <v>0</v>
      </c>
      <c r="AJ340" t="s">
        <v>2082</v>
      </c>
      <c r="AK340" s="89">
        <v>0.90196261115808929</v>
      </c>
      <c r="AL340" s="89">
        <v>1.0057283286289287</v>
      </c>
      <c r="AM340" s="89">
        <v>1.020687653967348</v>
      </c>
      <c r="AN340" s="89">
        <v>0.82094348880504486</v>
      </c>
      <c r="AO340" s="89">
        <v>0.51551735890405992</v>
      </c>
      <c r="AP340" s="89">
        <v>0.22065353876552474</v>
      </c>
      <c r="AQ340" s="89">
        <v>8.4025538395538488E-2</v>
      </c>
      <c r="AR340" s="89">
        <v>3.0057373332260478E-2</v>
      </c>
      <c r="AS340" s="89">
        <v>1.0550314749073277E-2</v>
      </c>
      <c r="AT340" s="89">
        <v>3.6211971593928436E-3</v>
      </c>
      <c r="AU340" s="68">
        <v>436.7023354818009</v>
      </c>
      <c r="AV340" s="68">
        <v>486.94247914393975</v>
      </c>
      <c r="AW340" s="68">
        <v>494.18532073371682</v>
      </c>
      <c r="AX340" s="68">
        <v>397.47538803124974</v>
      </c>
      <c r="AY340" s="68">
        <v>249.5975241432198</v>
      </c>
      <c r="AZ340" s="68">
        <v>106.83360321056534</v>
      </c>
      <c r="BA340" s="68">
        <v>40.682560899429475</v>
      </c>
      <c r="BB340" s="68">
        <v>14.552848388907222</v>
      </c>
      <c r="BC340" s="68">
        <v>5.1081353417440596</v>
      </c>
      <c r="BD340" s="68">
        <v>1.7532714074660736</v>
      </c>
      <c r="BE340">
        <f t="shared" si="100"/>
        <v>0</v>
      </c>
      <c r="BF340">
        <f t="shared" si="101"/>
        <v>0</v>
      </c>
      <c r="BG340">
        <f t="shared" si="102"/>
        <v>0</v>
      </c>
      <c r="BH340">
        <f t="shared" si="103"/>
        <v>0</v>
      </c>
      <c r="BI340">
        <f t="shared" si="104"/>
        <v>0</v>
      </c>
      <c r="BJ340">
        <f t="shared" si="105"/>
        <v>0</v>
      </c>
      <c r="BK340">
        <f t="shared" si="106"/>
        <v>0</v>
      </c>
      <c r="BL340">
        <f t="shared" si="107"/>
        <v>0</v>
      </c>
      <c r="BM340">
        <f t="shared" si="108"/>
        <v>0</v>
      </c>
      <c r="BN340">
        <f t="shared" si="109"/>
        <v>0</v>
      </c>
      <c r="BO340">
        <f t="shared" si="110"/>
        <v>99.429950081092215</v>
      </c>
      <c r="BP340">
        <f t="shared" si="111"/>
        <v>113.19705064863763</v>
      </c>
      <c r="BQ340">
        <f t="shared" si="112"/>
        <v>117.29325323540661</v>
      </c>
      <c r="BR340">
        <f t="shared" si="113"/>
        <v>96.320599083610674</v>
      </c>
      <c r="BS340">
        <f t="shared" si="114"/>
        <v>61.755401311770136</v>
      </c>
      <c r="BT340">
        <f t="shared" si="115"/>
        <v>26.98785036354187</v>
      </c>
      <c r="BU340">
        <f t="shared" si="116"/>
        <v>10.492873632046233</v>
      </c>
      <c r="BV340">
        <f t="shared" si="117"/>
        <v>3.8323035931366669</v>
      </c>
      <c r="BW340">
        <f t="shared" si="118"/>
        <v>1.3734094745013186</v>
      </c>
      <c r="BX340">
        <f t="shared" si="119"/>
        <v>0.4812963143527178</v>
      </c>
    </row>
    <row r="341" spans="1:76" x14ac:dyDescent="0.25">
      <c r="A341" t="s">
        <v>56</v>
      </c>
      <c r="B341" s="85">
        <v>0</v>
      </c>
      <c r="C341" s="85">
        <v>0</v>
      </c>
      <c r="E341" s="85">
        <v>225.00800000000001</v>
      </c>
      <c r="F341" s="86">
        <v>15</v>
      </c>
      <c r="H341" s="87">
        <v>3.14</v>
      </c>
      <c r="I341" s="87">
        <v>3.14</v>
      </c>
      <c r="J341" t="s">
        <v>1977</v>
      </c>
      <c r="K341" t="s">
        <v>34</v>
      </c>
      <c r="L341" s="87">
        <v>5.0052954039306927</v>
      </c>
      <c r="M341" t="s">
        <v>286</v>
      </c>
      <c r="N341" t="s">
        <v>286</v>
      </c>
      <c r="O341" t="s">
        <v>2083</v>
      </c>
      <c r="P341" s="89">
        <v>0</v>
      </c>
      <c r="Q341" s="89">
        <v>0</v>
      </c>
      <c r="R341" s="89">
        <v>0</v>
      </c>
      <c r="S341" s="89">
        <v>0</v>
      </c>
      <c r="T341" s="89">
        <v>0</v>
      </c>
      <c r="U341" s="89">
        <v>0</v>
      </c>
      <c r="V341" s="89">
        <v>0</v>
      </c>
      <c r="W341" s="89">
        <v>0</v>
      </c>
      <c r="X341" s="89">
        <v>0</v>
      </c>
      <c r="Y341" s="89">
        <v>0</v>
      </c>
      <c r="Z341" s="68">
        <v>0</v>
      </c>
      <c r="AA341" s="68">
        <v>0</v>
      </c>
      <c r="AB341" s="68">
        <v>0</v>
      </c>
      <c r="AC341" s="68">
        <v>0</v>
      </c>
      <c r="AD341" s="68">
        <v>0</v>
      </c>
      <c r="AE341" s="68">
        <v>0</v>
      </c>
      <c r="AF341" s="68">
        <v>0</v>
      </c>
      <c r="AG341" s="68">
        <v>0</v>
      </c>
      <c r="AH341" s="68">
        <v>0</v>
      </c>
      <c r="AI341" s="68">
        <v>0</v>
      </c>
      <c r="AJ341" t="s">
        <v>2084</v>
      </c>
      <c r="AK341" s="89">
        <v>0</v>
      </c>
      <c r="AL341" s="89">
        <v>0</v>
      </c>
      <c r="AM341" s="89">
        <v>0</v>
      </c>
      <c r="AN341" s="89">
        <v>0</v>
      </c>
      <c r="AO341" s="89">
        <v>0</v>
      </c>
      <c r="AP341" s="89">
        <v>0</v>
      </c>
      <c r="AQ341" s="89">
        <v>0</v>
      </c>
      <c r="AR341" s="89">
        <v>0</v>
      </c>
      <c r="AS341" s="89">
        <v>0</v>
      </c>
      <c r="AT341" s="89">
        <v>0</v>
      </c>
      <c r="AU341" s="68">
        <v>0</v>
      </c>
      <c r="AV341" s="68">
        <v>0</v>
      </c>
      <c r="AW341" s="68">
        <v>0</v>
      </c>
      <c r="AX341" s="68">
        <v>0</v>
      </c>
      <c r="AY341" s="68">
        <v>0</v>
      </c>
      <c r="AZ341" s="68">
        <v>0</v>
      </c>
      <c r="BA341" s="68">
        <v>0</v>
      </c>
      <c r="BB341" s="68">
        <v>0</v>
      </c>
      <c r="BC341" s="68">
        <v>0</v>
      </c>
      <c r="BD341" s="68">
        <v>0</v>
      </c>
      <c r="BE341">
        <f t="shared" si="100"/>
        <v>0</v>
      </c>
      <c r="BF341">
        <f t="shared" si="101"/>
        <v>0</v>
      </c>
      <c r="BG341">
        <f t="shared" si="102"/>
        <v>0</v>
      </c>
      <c r="BH341">
        <f t="shared" si="103"/>
        <v>0</v>
      </c>
      <c r="BI341">
        <f t="shared" si="104"/>
        <v>0</v>
      </c>
      <c r="BJ341">
        <f t="shared" si="105"/>
        <v>0</v>
      </c>
      <c r="BK341">
        <f t="shared" si="106"/>
        <v>0</v>
      </c>
      <c r="BL341">
        <f t="shared" si="107"/>
        <v>0</v>
      </c>
      <c r="BM341">
        <f t="shared" si="108"/>
        <v>0</v>
      </c>
      <c r="BN341">
        <f t="shared" si="109"/>
        <v>0</v>
      </c>
      <c r="BO341">
        <f t="shared" si="110"/>
        <v>0</v>
      </c>
      <c r="BP341">
        <f t="shared" si="111"/>
        <v>0</v>
      </c>
      <c r="BQ341">
        <f t="shared" si="112"/>
        <v>0</v>
      </c>
      <c r="BR341">
        <f t="shared" si="113"/>
        <v>0</v>
      </c>
      <c r="BS341">
        <f t="shared" si="114"/>
        <v>0</v>
      </c>
      <c r="BT341">
        <f t="shared" si="115"/>
        <v>0</v>
      </c>
      <c r="BU341">
        <f t="shared" si="116"/>
        <v>0</v>
      </c>
      <c r="BV341">
        <f t="shared" si="117"/>
        <v>0</v>
      </c>
      <c r="BW341">
        <f t="shared" si="118"/>
        <v>0</v>
      </c>
      <c r="BX341">
        <f t="shared" si="119"/>
        <v>0</v>
      </c>
    </row>
    <row r="342" spans="1:76" x14ac:dyDescent="0.25">
      <c r="A342" t="s">
        <v>56</v>
      </c>
      <c r="B342" s="85">
        <v>0</v>
      </c>
      <c r="C342" s="85">
        <v>0</v>
      </c>
      <c r="E342" s="85">
        <v>225.00800000000001</v>
      </c>
      <c r="F342" s="86">
        <v>15</v>
      </c>
      <c r="H342" s="87">
        <v>3.14</v>
      </c>
      <c r="I342" s="87">
        <v>3.14</v>
      </c>
      <c r="J342" t="s">
        <v>1977</v>
      </c>
      <c r="K342" t="s">
        <v>34</v>
      </c>
      <c r="L342" s="87">
        <v>5.0052954039306927</v>
      </c>
      <c r="M342" t="s">
        <v>286</v>
      </c>
      <c r="N342" t="s">
        <v>286</v>
      </c>
      <c r="O342" t="s">
        <v>2085</v>
      </c>
      <c r="P342" s="89">
        <v>0</v>
      </c>
      <c r="Q342" s="89">
        <v>0</v>
      </c>
      <c r="R342" s="89">
        <v>0</v>
      </c>
      <c r="S342" s="89">
        <v>0</v>
      </c>
      <c r="T342" s="89">
        <v>0</v>
      </c>
      <c r="U342" s="89">
        <v>0</v>
      </c>
      <c r="V342" s="89">
        <v>0</v>
      </c>
      <c r="W342" s="89">
        <v>0</v>
      </c>
      <c r="X342" s="89">
        <v>0</v>
      </c>
      <c r="Y342" s="89">
        <v>0</v>
      </c>
      <c r="Z342" s="68">
        <v>0</v>
      </c>
      <c r="AA342" s="68">
        <v>0</v>
      </c>
      <c r="AB342" s="68">
        <v>0</v>
      </c>
      <c r="AC342" s="68">
        <v>0</v>
      </c>
      <c r="AD342" s="68">
        <v>0</v>
      </c>
      <c r="AE342" s="68">
        <v>0</v>
      </c>
      <c r="AF342" s="68">
        <v>0</v>
      </c>
      <c r="AG342" s="68">
        <v>0</v>
      </c>
      <c r="AH342" s="68">
        <v>0</v>
      </c>
      <c r="AI342" s="68">
        <v>0</v>
      </c>
      <c r="AJ342" t="s">
        <v>2086</v>
      </c>
      <c r="AK342" s="89">
        <v>0</v>
      </c>
      <c r="AL342" s="89">
        <v>0</v>
      </c>
      <c r="AM342" s="89">
        <v>0</v>
      </c>
      <c r="AN342" s="89">
        <v>0</v>
      </c>
      <c r="AO342" s="89">
        <v>0</v>
      </c>
      <c r="AP342" s="89">
        <v>0</v>
      </c>
      <c r="AQ342" s="89">
        <v>0</v>
      </c>
      <c r="AR342" s="89">
        <v>0</v>
      </c>
      <c r="AS342" s="89">
        <v>0</v>
      </c>
      <c r="AT342" s="89">
        <v>0</v>
      </c>
      <c r="AU342" s="68">
        <v>0</v>
      </c>
      <c r="AV342" s="68">
        <v>0</v>
      </c>
      <c r="AW342" s="68">
        <v>0</v>
      </c>
      <c r="AX342" s="68">
        <v>0</v>
      </c>
      <c r="AY342" s="68">
        <v>0</v>
      </c>
      <c r="AZ342" s="68">
        <v>0</v>
      </c>
      <c r="BA342" s="68">
        <v>0</v>
      </c>
      <c r="BB342" s="68">
        <v>0</v>
      </c>
      <c r="BC342" s="68">
        <v>0</v>
      </c>
      <c r="BD342" s="68">
        <v>0</v>
      </c>
      <c r="BE342">
        <f t="shared" si="100"/>
        <v>0</v>
      </c>
      <c r="BF342">
        <f t="shared" si="101"/>
        <v>0</v>
      </c>
      <c r="BG342">
        <f t="shared" si="102"/>
        <v>0</v>
      </c>
      <c r="BH342">
        <f t="shared" si="103"/>
        <v>0</v>
      </c>
      <c r="BI342">
        <f t="shared" si="104"/>
        <v>0</v>
      </c>
      <c r="BJ342">
        <f t="shared" si="105"/>
        <v>0</v>
      </c>
      <c r="BK342">
        <f t="shared" si="106"/>
        <v>0</v>
      </c>
      <c r="BL342">
        <f t="shared" si="107"/>
        <v>0</v>
      </c>
      <c r="BM342">
        <f t="shared" si="108"/>
        <v>0</v>
      </c>
      <c r="BN342">
        <f t="shared" si="109"/>
        <v>0</v>
      </c>
      <c r="BO342">
        <f t="shared" si="110"/>
        <v>0</v>
      </c>
      <c r="BP342">
        <f t="shared" si="111"/>
        <v>0</v>
      </c>
      <c r="BQ342">
        <f t="shared" si="112"/>
        <v>0</v>
      </c>
      <c r="BR342">
        <f t="shared" si="113"/>
        <v>0</v>
      </c>
      <c r="BS342">
        <f t="shared" si="114"/>
        <v>0</v>
      </c>
      <c r="BT342">
        <f t="shared" si="115"/>
        <v>0</v>
      </c>
      <c r="BU342">
        <f t="shared" si="116"/>
        <v>0</v>
      </c>
      <c r="BV342">
        <f t="shared" si="117"/>
        <v>0</v>
      </c>
      <c r="BW342">
        <f t="shared" si="118"/>
        <v>0</v>
      </c>
      <c r="BX342">
        <f t="shared" si="119"/>
        <v>0</v>
      </c>
    </row>
    <row r="343" spans="1:76" x14ac:dyDescent="0.25">
      <c r="A343" t="s">
        <v>56</v>
      </c>
      <c r="B343" s="85">
        <v>0</v>
      </c>
      <c r="C343" s="85">
        <v>0</v>
      </c>
      <c r="E343" s="85">
        <v>225.00800000000001</v>
      </c>
      <c r="F343" s="86">
        <v>15</v>
      </c>
      <c r="H343" s="87">
        <v>3.14</v>
      </c>
      <c r="I343" s="87">
        <v>3.14</v>
      </c>
      <c r="J343" t="s">
        <v>1977</v>
      </c>
      <c r="K343" t="s">
        <v>34</v>
      </c>
      <c r="L343" s="87">
        <v>5.0052954039306927</v>
      </c>
      <c r="M343" t="s">
        <v>286</v>
      </c>
      <c r="N343" t="s">
        <v>286</v>
      </c>
      <c r="O343" t="s">
        <v>2087</v>
      </c>
      <c r="P343" s="89">
        <v>0</v>
      </c>
      <c r="Q343" s="89">
        <v>0</v>
      </c>
      <c r="R343" s="89">
        <v>0</v>
      </c>
      <c r="S343" s="89">
        <v>0</v>
      </c>
      <c r="T343" s="89">
        <v>0</v>
      </c>
      <c r="U343" s="89">
        <v>0</v>
      </c>
      <c r="V343" s="89">
        <v>0</v>
      </c>
      <c r="W343" s="89">
        <v>0</v>
      </c>
      <c r="X343" s="89">
        <v>0</v>
      </c>
      <c r="Y343" s="89">
        <v>0</v>
      </c>
      <c r="Z343" s="68">
        <v>0</v>
      </c>
      <c r="AA343" s="68">
        <v>0</v>
      </c>
      <c r="AB343" s="68">
        <v>0</v>
      </c>
      <c r="AC343" s="68">
        <v>0</v>
      </c>
      <c r="AD343" s="68">
        <v>0</v>
      </c>
      <c r="AE343" s="68">
        <v>0</v>
      </c>
      <c r="AF343" s="68">
        <v>0</v>
      </c>
      <c r="AG343" s="68">
        <v>0</v>
      </c>
      <c r="AH343" s="68">
        <v>0</v>
      </c>
      <c r="AI343" s="68">
        <v>0</v>
      </c>
      <c r="AJ343" t="s">
        <v>2088</v>
      </c>
      <c r="AK343" s="89">
        <v>0</v>
      </c>
      <c r="AL343" s="89">
        <v>0</v>
      </c>
      <c r="AM343" s="89">
        <v>0</v>
      </c>
      <c r="AN343" s="89">
        <v>0</v>
      </c>
      <c r="AO343" s="89">
        <v>0</v>
      </c>
      <c r="AP343" s="89">
        <v>0</v>
      </c>
      <c r="AQ343" s="89">
        <v>0</v>
      </c>
      <c r="AR343" s="89">
        <v>0</v>
      </c>
      <c r="AS343" s="89">
        <v>0</v>
      </c>
      <c r="AT343" s="89">
        <v>0</v>
      </c>
      <c r="AU343" s="68">
        <v>0</v>
      </c>
      <c r="AV343" s="68">
        <v>0</v>
      </c>
      <c r="AW343" s="68">
        <v>0</v>
      </c>
      <c r="AX343" s="68">
        <v>0</v>
      </c>
      <c r="AY343" s="68">
        <v>0</v>
      </c>
      <c r="AZ343" s="68">
        <v>0</v>
      </c>
      <c r="BA343" s="68">
        <v>0</v>
      </c>
      <c r="BB343" s="68">
        <v>0</v>
      </c>
      <c r="BC343" s="68">
        <v>0</v>
      </c>
      <c r="BD343" s="68">
        <v>0</v>
      </c>
      <c r="BE343">
        <f t="shared" si="100"/>
        <v>0</v>
      </c>
      <c r="BF343">
        <f t="shared" si="101"/>
        <v>0</v>
      </c>
      <c r="BG343">
        <f t="shared" si="102"/>
        <v>0</v>
      </c>
      <c r="BH343">
        <f t="shared" si="103"/>
        <v>0</v>
      </c>
      <c r="BI343">
        <f t="shared" si="104"/>
        <v>0</v>
      </c>
      <c r="BJ343">
        <f t="shared" si="105"/>
        <v>0</v>
      </c>
      <c r="BK343">
        <f t="shared" si="106"/>
        <v>0</v>
      </c>
      <c r="BL343">
        <f t="shared" si="107"/>
        <v>0</v>
      </c>
      <c r="BM343">
        <f t="shared" si="108"/>
        <v>0</v>
      </c>
      <c r="BN343">
        <f t="shared" si="109"/>
        <v>0</v>
      </c>
      <c r="BO343">
        <f t="shared" si="110"/>
        <v>0</v>
      </c>
      <c r="BP343">
        <f t="shared" si="111"/>
        <v>0</v>
      </c>
      <c r="BQ343">
        <f t="shared" si="112"/>
        <v>0</v>
      </c>
      <c r="BR343">
        <f t="shared" si="113"/>
        <v>0</v>
      </c>
      <c r="BS343">
        <f t="shared" si="114"/>
        <v>0</v>
      </c>
      <c r="BT343">
        <f t="shared" si="115"/>
        <v>0</v>
      </c>
      <c r="BU343">
        <f t="shared" si="116"/>
        <v>0</v>
      </c>
      <c r="BV343">
        <f t="shared" si="117"/>
        <v>0</v>
      </c>
      <c r="BW343">
        <f t="shared" si="118"/>
        <v>0</v>
      </c>
      <c r="BX343">
        <f t="shared" si="119"/>
        <v>0</v>
      </c>
    </row>
    <row r="344" spans="1:76" x14ac:dyDescent="0.25">
      <c r="A344" t="s">
        <v>56</v>
      </c>
      <c r="B344" s="85">
        <v>0</v>
      </c>
      <c r="C344" s="85">
        <v>0</v>
      </c>
      <c r="E344" s="85">
        <v>225.00800000000001</v>
      </c>
      <c r="F344" s="86">
        <v>15</v>
      </c>
      <c r="H344" s="87">
        <v>3.14</v>
      </c>
      <c r="I344" s="87">
        <v>3.14</v>
      </c>
      <c r="J344" t="s">
        <v>1977</v>
      </c>
      <c r="K344" t="s">
        <v>34</v>
      </c>
      <c r="L344" s="87">
        <v>5.0052954039306927</v>
      </c>
      <c r="M344" t="s">
        <v>286</v>
      </c>
      <c r="N344" t="s">
        <v>286</v>
      </c>
      <c r="O344" t="s">
        <v>2089</v>
      </c>
      <c r="P344" s="89">
        <v>0</v>
      </c>
      <c r="Q344" s="89">
        <v>0</v>
      </c>
      <c r="R344" s="89">
        <v>0</v>
      </c>
      <c r="S344" s="89">
        <v>0</v>
      </c>
      <c r="T344" s="89">
        <v>0</v>
      </c>
      <c r="U344" s="89">
        <v>0</v>
      </c>
      <c r="V344" s="89">
        <v>0</v>
      </c>
      <c r="W344" s="89">
        <v>0</v>
      </c>
      <c r="X344" s="89">
        <v>0</v>
      </c>
      <c r="Y344" s="89">
        <v>0</v>
      </c>
      <c r="Z344" s="68">
        <v>0</v>
      </c>
      <c r="AA344" s="68">
        <v>0</v>
      </c>
      <c r="AB344" s="68">
        <v>0</v>
      </c>
      <c r="AC344" s="68">
        <v>0</v>
      </c>
      <c r="AD344" s="68">
        <v>0</v>
      </c>
      <c r="AE344" s="68">
        <v>0</v>
      </c>
      <c r="AF344" s="68">
        <v>0</v>
      </c>
      <c r="AG344" s="68">
        <v>0</v>
      </c>
      <c r="AH344" s="68">
        <v>0</v>
      </c>
      <c r="AI344" s="68">
        <v>0</v>
      </c>
      <c r="AJ344" t="s">
        <v>2090</v>
      </c>
      <c r="AK344" s="89">
        <v>0</v>
      </c>
      <c r="AL344" s="89">
        <v>0</v>
      </c>
      <c r="AM344" s="89">
        <v>0</v>
      </c>
      <c r="AN344" s="89">
        <v>0</v>
      </c>
      <c r="AO344" s="89">
        <v>0</v>
      </c>
      <c r="AP344" s="89">
        <v>0</v>
      </c>
      <c r="AQ344" s="89">
        <v>0</v>
      </c>
      <c r="AR344" s="89">
        <v>0</v>
      </c>
      <c r="AS344" s="89">
        <v>0</v>
      </c>
      <c r="AT344" s="89">
        <v>0</v>
      </c>
      <c r="AU344" s="68">
        <v>0</v>
      </c>
      <c r="AV344" s="68">
        <v>0</v>
      </c>
      <c r="AW344" s="68">
        <v>0</v>
      </c>
      <c r="AX344" s="68">
        <v>0</v>
      </c>
      <c r="AY344" s="68">
        <v>0</v>
      </c>
      <c r="AZ344" s="68">
        <v>0</v>
      </c>
      <c r="BA344" s="68">
        <v>0</v>
      </c>
      <c r="BB344" s="68">
        <v>0</v>
      </c>
      <c r="BC344" s="68">
        <v>0</v>
      </c>
      <c r="BD344" s="68">
        <v>0</v>
      </c>
      <c r="BE344">
        <f t="shared" si="100"/>
        <v>0</v>
      </c>
      <c r="BF344">
        <f t="shared" si="101"/>
        <v>0</v>
      </c>
      <c r="BG344">
        <f t="shared" si="102"/>
        <v>0</v>
      </c>
      <c r="BH344">
        <f t="shared" si="103"/>
        <v>0</v>
      </c>
      <c r="BI344">
        <f t="shared" si="104"/>
        <v>0</v>
      </c>
      <c r="BJ344">
        <f t="shared" si="105"/>
        <v>0</v>
      </c>
      <c r="BK344">
        <f t="shared" si="106"/>
        <v>0</v>
      </c>
      <c r="BL344">
        <f t="shared" si="107"/>
        <v>0</v>
      </c>
      <c r="BM344">
        <f t="shared" si="108"/>
        <v>0</v>
      </c>
      <c r="BN344">
        <f t="shared" si="109"/>
        <v>0</v>
      </c>
      <c r="BO344">
        <f t="shared" si="110"/>
        <v>0</v>
      </c>
      <c r="BP344">
        <f t="shared" si="111"/>
        <v>0</v>
      </c>
      <c r="BQ344">
        <f t="shared" si="112"/>
        <v>0</v>
      </c>
      <c r="BR344">
        <f t="shared" si="113"/>
        <v>0</v>
      </c>
      <c r="BS344">
        <f t="shared" si="114"/>
        <v>0</v>
      </c>
      <c r="BT344">
        <f t="shared" si="115"/>
        <v>0</v>
      </c>
      <c r="BU344">
        <f t="shared" si="116"/>
        <v>0</v>
      </c>
      <c r="BV344">
        <f t="shared" si="117"/>
        <v>0</v>
      </c>
      <c r="BW344">
        <f t="shared" si="118"/>
        <v>0</v>
      </c>
      <c r="BX344">
        <f t="shared" si="119"/>
        <v>0</v>
      </c>
    </row>
    <row r="345" spans="1:76" x14ac:dyDescent="0.25">
      <c r="A345" t="s">
        <v>56</v>
      </c>
      <c r="B345" s="85">
        <v>0</v>
      </c>
      <c r="C345" s="85">
        <v>0</v>
      </c>
      <c r="E345" s="85">
        <v>225.00800000000001</v>
      </c>
      <c r="F345" s="86">
        <v>15</v>
      </c>
      <c r="H345" s="87">
        <v>3.14</v>
      </c>
      <c r="I345" s="87">
        <v>3.14</v>
      </c>
      <c r="J345" t="s">
        <v>1977</v>
      </c>
      <c r="K345" t="s">
        <v>34</v>
      </c>
      <c r="L345" s="87">
        <v>5.0052954039306927</v>
      </c>
      <c r="M345" t="s">
        <v>286</v>
      </c>
      <c r="N345" t="s">
        <v>286</v>
      </c>
      <c r="O345" t="s">
        <v>2091</v>
      </c>
      <c r="P345" s="89">
        <v>0</v>
      </c>
      <c r="Q345" s="89">
        <v>0</v>
      </c>
      <c r="R345" s="89">
        <v>0</v>
      </c>
      <c r="S345" s="89">
        <v>0</v>
      </c>
      <c r="T345" s="89">
        <v>0</v>
      </c>
      <c r="U345" s="89">
        <v>0</v>
      </c>
      <c r="V345" s="89">
        <v>0</v>
      </c>
      <c r="W345" s="89">
        <v>0</v>
      </c>
      <c r="X345" s="89">
        <v>0</v>
      </c>
      <c r="Y345" s="89">
        <v>0</v>
      </c>
      <c r="Z345" s="68">
        <v>0</v>
      </c>
      <c r="AA345" s="68">
        <v>0</v>
      </c>
      <c r="AB345" s="68">
        <v>0</v>
      </c>
      <c r="AC345" s="68">
        <v>0</v>
      </c>
      <c r="AD345" s="68">
        <v>0</v>
      </c>
      <c r="AE345" s="68">
        <v>0</v>
      </c>
      <c r="AF345" s="68">
        <v>0</v>
      </c>
      <c r="AG345" s="68">
        <v>0</v>
      </c>
      <c r="AH345" s="68">
        <v>0</v>
      </c>
      <c r="AI345" s="68">
        <v>0</v>
      </c>
      <c r="AJ345" t="s">
        <v>2092</v>
      </c>
      <c r="AK345" s="89">
        <v>0</v>
      </c>
      <c r="AL345" s="89">
        <v>0</v>
      </c>
      <c r="AM345" s="89">
        <v>0</v>
      </c>
      <c r="AN345" s="89">
        <v>0</v>
      </c>
      <c r="AO345" s="89">
        <v>0</v>
      </c>
      <c r="AP345" s="89">
        <v>0</v>
      </c>
      <c r="AQ345" s="89">
        <v>0</v>
      </c>
      <c r="AR345" s="89">
        <v>0</v>
      </c>
      <c r="AS345" s="89">
        <v>0</v>
      </c>
      <c r="AT345" s="89">
        <v>0</v>
      </c>
      <c r="AU345" s="68">
        <v>0</v>
      </c>
      <c r="AV345" s="68">
        <v>0</v>
      </c>
      <c r="AW345" s="68">
        <v>0</v>
      </c>
      <c r="AX345" s="68">
        <v>0</v>
      </c>
      <c r="AY345" s="68">
        <v>0</v>
      </c>
      <c r="AZ345" s="68">
        <v>0</v>
      </c>
      <c r="BA345" s="68">
        <v>0</v>
      </c>
      <c r="BB345" s="68">
        <v>0</v>
      </c>
      <c r="BC345" s="68">
        <v>0</v>
      </c>
      <c r="BD345" s="68">
        <v>0</v>
      </c>
      <c r="BE345">
        <f t="shared" si="100"/>
        <v>0</v>
      </c>
      <c r="BF345">
        <f t="shared" si="101"/>
        <v>0</v>
      </c>
      <c r="BG345">
        <f t="shared" si="102"/>
        <v>0</v>
      </c>
      <c r="BH345">
        <f t="shared" si="103"/>
        <v>0</v>
      </c>
      <c r="BI345">
        <f t="shared" si="104"/>
        <v>0</v>
      </c>
      <c r="BJ345">
        <f t="shared" si="105"/>
        <v>0</v>
      </c>
      <c r="BK345">
        <f t="shared" si="106"/>
        <v>0</v>
      </c>
      <c r="BL345">
        <f t="shared" si="107"/>
        <v>0</v>
      </c>
      <c r="BM345">
        <f t="shared" si="108"/>
        <v>0</v>
      </c>
      <c r="BN345">
        <f t="shared" si="109"/>
        <v>0</v>
      </c>
      <c r="BO345">
        <f t="shared" si="110"/>
        <v>0</v>
      </c>
      <c r="BP345">
        <f t="shared" si="111"/>
        <v>0</v>
      </c>
      <c r="BQ345">
        <f t="shared" si="112"/>
        <v>0</v>
      </c>
      <c r="BR345">
        <f t="shared" si="113"/>
        <v>0</v>
      </c>
      <c r="BS345">
        <f t="shared" si="114"/>
        <v>0</v>
      </c>
      <c r="BT345">
        <f t="shared" si="115"/>
        <v>0</v>
      </c>
      <c r="BU345">
        <f t="shared" si="116"/>
        <v>0</v>
      </c>
      <c r="BV345">
        <f t="shared" si="117"/>
        <v>0</v>
      </c>
      <c r="BW345">
        <f t="shared" si="118"/>
        <v>0</v>
      </c>
      <c r="BX345">
        <f t="shared" si="119"/>
        <v>0</v>
      </c>
    </row>
    <row r="346" spans="1:76" x14ac:dyDescent="0.25">
      <c r="A346" t="s">
        <v>56</v>
      </c>
      <c r="B346" s="85">
        <v>0</v>
      </c>
      <c r="C346" s="85">
        <v>0</v>
      </c>
      <c r="E346" s="85">
        <v>225.00800000000001</v>
      </c>
      <c r="F346" s="86">
        <v>15</v>
      </c>
      <c r="H346" s="87">
        <v>3.14</v>
      </c>
      <c r="I346" s="87">
        <v>3.14</v>
      </c>
      <c r="J346" t="s">
        <v>1977</v>
      </c>
      <c r="K346" t="s">
        <v>34</v>
      </c>
      <c r="L346" s="87">
        <v>5.0052954039306927</v>
      </c>
      <c r="M346" t="s">
        <v>286</v>
      </c>
      <c r="N346" t="s">
        <v>286</v>
      </c>
      <c r="O346" t="s">
        <v>2093</v>
      </c>
      <c r="P346" s="89">
        <v>0</v>
      </c>
      <c r="Q346" s="89">
        <v>0</v>
      </c>
      <c r="R346" s="89">
        <v>0</v>
      </c>
      <c r="S346" s="89">
        <v>0</v>
      </c>
      <c r="T346" s="89">
        <v>0</v>
      </c>
      <c r="U346" s="89">
        <v>0</v>
      </c>
      <c r="V346" s="89">
        <v>0</v>
      </c>
      <c r="W346" s="89">
        <v>0</v>
      </c>
      <c r="X346" s="89">
        <v>0</v>
      </c>
      <c r="Y346" s="89">
        <v>0</v>
      </c>
      <c r="Z346" s="68">
        <v>0</v>
      </c>
      <c r="AA346" s="68">
        <v>0</v>
      </c>
      <c r="AB346" s="68">
        <v>0</v>
      </c>
      <c r="AC346" s="68">
        <v>0</v>
      </c>
      <c r="AD346" s="68">
        <v>0</v>
      </c>
      <c r="AE346" s="68">
        <v>0</v>
      </c>
      <c r="AF346" s="68">
        <v>0</v>
      </c>
      <c r="AG346" s="68">
        <v>0</v>
      </c>
      <c r="AH346" s="68">
        <v>0</v>
      </c>
      <c r="AI346" s="68">
        <v>0</v>
      </c>
      <c r="AJ346" t="s">
        <v>2094</v>
      </c>
      <c r="AK346" s="89">
        <v>0</v>
      </c>
      <c r="AL346" s="89">
        <v>0</v>
      </c>
      <c r="AM346" s="89">
        <v>0</v>
      </c>
      <c r="AN346" s="89">
        <v>0</v>
      </c>
      <c r="AO346" s="89">
        <v>0</v>
      </c>
      <c r="AP346" s="89">
        <v>0</v>
      </c>
      <c r="AQ346" s="89">
        <v>0</v>
      </c>
      <c r="AR346" s="89">
        <v>0</v>
      </c>
      <c r="AS346" s="89">
        <v>0</v>
      </c>
      <c r="AT346" s="89">
        <v>0</v>
      </c>
      <c r="AU346" s="68">
        <v>0</v>
      </c>
      <c r="AV346" s="68">
        <v>0</v>
      </c>
      <c r="AW346" s="68">
        <v>0</v>
      </c>
      <c r="AX346" s="68">
        <v>0</v>
      </c>
      <c r="AY346" s="68">
        <v>0</v>
      </c>
      <c r="AZ346" s="68">
        <v>0</v>
      </c>
      <c r="BA346" s="68">
        <v>0</v>
      </c>
      <c r="BB346" s="68">
        <v>0</v>
      </c>
      <c r="BC346" s="68">
        <v>0</v>
      </c>
      <c r="BD346" s="68">
        <v>0</v>
      </c>
      <c r="BE346">
        <f t="shared" si="100"/>
        <v>0</v>
      </c>
      <c r="BF346">
        <f t="shared" si="101"/>
        <v>0</v>
      </c>
      <c r="BG346">
        <f t="shared" si="102"/>
        <v>0</v>
      </c>
      <c r="BH346">
        <f t="shared" si="103"/>
        <v>0</v>
      </c>
      <c r="BI346">
        <f t="shared" si="104"/>
        <v>0</v>
      </c>
      <c r="BJ346">
        <f t="shared" si="105"/>
        <v>0</v>
      </c>
      <c r="BK346">
        <f t="shared" si="106"/>
        <v>0</v>
      </c>
      <c r="BL346">
        <f t="shared" si="107"/>
        <v>0</v>
      </c>
      <c r="BM346">
        <f t="shared" si="108"/>
        <v>0</v>
      </c>
      <c r="BN346">
        <f t="shared" si="109"/>
        <v>0</v>
      </c>
      <c r="BO346">
        <f t="shared" si="110"/>
        <v>0</v>
      </c>
      <c r="BP346">
        <f t="shared" si="111"/>
        <v>0</v>
      </c>
      <c r="BQ346">
        <f t="shared" si="112"/>
        <v>0</v>
      </c>
      <c r="BR346">
        <f t="shared" si="113"/>
        <v>0</v>
      </c>
      <c r="BS346">
        <f t="shared" si="114"/>
        <v>0</v>
      </c>
      <c r="BT346">
        <f t="shared" si="115"/>
        <v>0</v>
      </c>
      <c r="BU346">
        <f t="shared" si="116"/>
        <v>0</v>
      </c>
      <c r="BV346">
        <f t="shared" si="117"/>
        <v>0</v>
      </c>
      <c r="BW346">
        <f t="shared" si="118"/>
        <v>0</v>
      </c>
      <c r="BX346">
        <f t="shared" si="119"/>
        <v>0</v>
      </c>
    </row>
    <row r="347" spans="1:76" x14ac:dyDescent="0.25">
      <c r="A347" t="s">
        <v>56</v>
      </c>
      <c r="B347" s="85">
        <v>0</v>
      </c>
      <c r="C347" s="85">
        <v>0</v>
      </c>
      <c r="E347" s="85">
        <v>225.00800000000001</v>
      </c>
      <c r="F347" s="86">
        <v>15</v>
      </c>
      <c r="H347" s="87">
        <v>3.14</v>
      </c>
      <c r="I347" s="87">
        <v>3.14</v>
      </c>
      <c r="J347" t="s">
        <v>1977</v>
      </c>
      <c r="K347" t="s">
        <v>34</v>
      </c>
      <c r="L347" s="87">
        <v>5.0052954039306927</v>
      </c>
      <c r="M347" t="s">
        <v>286</v>
      </c>
      <c r="N347" t="s">
        <v>286</v>
      </c>
      <c r="O347" t="s">
        <v>2095</v>
      </c>
      <c r="P347" s="89">
        <v>0</v>
      </c>
      <c r="Q347" s="89">
        <v>0</v>
      </c>
      <c r="R347" s="89">
        <v>0</v>
      </c>
      <c r="S347" s="89">
        <v>0</v>
      </c>
      <c r="T347" s="89">
        <v>0</v>
      </c>
      <c r="U347" s="89">
        <v>0</v>
      </c>
      <c r="V347" s="89">
        <v>0</v>
      </c>
      <c r="W347" s="89">
        <v>0</v>
      </c>
      <c r="X347" s="89">
        <v>0</v>
      </c>
      <c r="Y347" s="89">
        <v>0</v>
      </c>
      <c r="Z347" s="68">
        <v>0</v>
      </c>
      <c r="AA347" s="68">
        <v>0</v>
      </c>
      <c r="AB347" s="68">
        <v>0</v>
      </c>
      <c r="AC347" s="68">
        <v>0</v>
      </c>
      <c r="AD347" s="68">
        <v>0</v>
      </c>
      <c r="AE347" s="68">
        <v>0</v>
      </c>
      <c r="AF347" s="68">
        <v>0</v>
      </c>
      <c r="AG347" s="68">
        <v>0</v>
      </c>
      <c r="AH347" s="68">
        <v>0</v>
      </c>
      <c r="AI347" s="68">
        <v>0</v>
      </c>
      <c r="AJ347" t="s">
        <v>2096</v>
      </c>
      <c r="AK347" s="89">
        <v>0</v>
      </c>
      <c r="AL347" s="89">
        <v>0</v>
      </c>
      <c r="AM347" s="89">
        <v>0</v>
      </c>
      <c r="AN347" s="89">
        <v>0</v>
      </c>
      <c r="AO347" s="89">
        <v>0</v>
      </c>
      <c r="AP347" s="89">
        <v>0</v>
      </c>
      <c r="AQ347" s="89">
        <v>0</v>
      </c>
      <c r="AR347" s="89">
        <v>0</v>
      </c>
      <c r="AS347" s="89">
        <v>0</v>
      </c>
      <c r="AT347" s="89">
        <v>0</v>
      </c>
      <c r="AU347" s="68">
        <v>0</v>
      </c>
      <c r="AV347" s="68">
        <v>0</v>
      </c>
      <c r="AW347" s="68">
        <v>0</v>
      </c>
      <c r="AX347" s="68">
        <v>0</v>
      </c>
      <c r="AY347" s="68">
        <v>0</v>
      </c>
      <c r="AZ347" s="68">
        <v>0</v>
      </c>
      <c r="BA347" s="68">
        <v>0</v>
      </c>
      <c r="BB347" s="68">
        <v>0</v>
      </c>
      <c r="BC347" s="68">
        <v>0</v>
      </c>
      <c r="BD347" s="68">
        <v>0</v>
      </c>
      <c r="BE347">
        <f t="shared" si="100"/>
        <v>0</v>
      </c>
      <c r="BF347">
        <f t="shared" si="101"/>
        <v>0</v>
      </c>
      <c r="BG347">
        <f t="shared" si="102"/>
        <v>0</v>
      </c>
      <c r="BH347">
        <f t="shared" si="103"/>
        <v>0</v>
      </c>
      <c r="BI347">
        <f t="shared" si="104"/>
        <v>0</v>
      </c>
      <c r="BJ347">
        <f t="shared" si="105"/>
        <v>0</v>
      </c>
      <c r="BK347">
        <f t="shared" si="106"/>
        <v>0</v>
      </c>
      <c r="BL347">
        <f t="shared" si="107"/>
        <v>0</v>
      </c>
      <c r="BM347">
        <f t="shared" si="108"/>
        <v>0</v>
      </c>
      <c r="BN347">
        <f t="shared" si="109"/>
        <v>0</v>
      </c>
      <c r="BO347">
        <f t="shared" si="110"/>
        <v>0</v>
      </c>
      <c r="BP347">
        <f t="shared" si="111"/>
        <v>0</v>
      </c>
      <c r="BQ347">
        <f t="shared" si="112"/>
        <v>0</v>
      </c>
      <c r="BR347">
        <f t="shared" si="113"/>
        <v>0</v>
      </c>
      <c r="BS347">
        <f t="shared" si="114"/>
        <v>0</v>
      </c>
      <c r="BT347">
        <f t="shared" si="115"/>
        <v>0</v>
      </c>
      <c r="BU347">
        <f t="shared" si="116"/>
        <v>0</v>
      </c>
      <c r="BV347">
        <f t="shared" si="117"/>
        <v>0</v>
      </c>
      <c r="BW347">
        <f t="shared" si="118"/>
        <v>0</v>
      </c>
      <c r="BX347">
        <f t="shared" si="119"/>
        <v>0</v>
      </c>
    </row>
    <row r="348" spans="1:76" x14ac:dyDescent="0.25">
      <c r="A348" t="s">
        <v>56</v>
      </c>
      <c r="B348" s="85">
        <v>0</v>
      </c>
      <c r="C348" s="85">
        <v>0</v>
      </c>
      <c r="E348" s="85">
        <v>225.00800000000001</v>
      </c>
      <c r="F348" s="86">
        <v>15</v>
      </c>
      <c r="H348" s="87">
        <v>3.14</v>
      </c>
      <c r="I348" s="87">
        <v>3.14</v>
      </c>
      <c r="J348" t="s">
        <v>1977</v>
      </c>
      <c r="K348" t="s">
        <v>34</v>
      </c>
      <c r="L348" s="87">
        <v>5.0052954039306927</v>
      </c>
      <c r="M348" t="s">
        <v>286</v>
      </c>
      <c r="N348" t="s">
        <v>286</v>
      </c>
      <c r="O348" t="s">
        <v>2097</v>
      </c>
      <c r="P348" s="89">
        <v>0</v>
      </c>
      <c r="Q348" s="89">
        <v>0</v>
      </c>
      <c r="R348" s="89">
        <v>0</v>
      </c>
      <c r="S348" s="89">
        <v>0</v>
      </c>
      <c r="T348" s="89">
        <v>0</v>
      </c>
      <c r="U348" s="89">
        <v>0</v>
      </c>
      <c r="V348" s="89">
        <v>0</v>
      </c>
      <c r="W348" s="89">
        <v>0</v>
      </c>
      <c r="X348" s="89">
        <v>0</v>
      </c>
      <c r="Y348" s="89">
        <v>0</v>
      </c>
      <c r="Z348" s="68">
        <v>0</v>
      </c>
      <c r="AA348" s="68">
        <v>0</v>
      </c>
      <c r="AB348" s="68">
        <v>0</v>
      </c>
      <c r="AC348" s="68">
        <v>0</v>
      </c>
      <c r="AD348" s="68">
        <v>0</v>
      </c>
      <c r="AE348" s="68">
        <v>0</v>
      </c>
      <c r="AF348" s="68">
        <v>0</v>
      </c>
      <c r="AG348" s="68">
        <v>0</v>
      </c>
      <c r="AH348" s="68">
        <v>0</v>
      </c>
      <c r="AI348" s="68">
        <v>0</v>
      </c>
      <c r="AJ348" t="s">
        <v>2098</v>
      </c>
      <c r="AK348" s="89">
        <v>0</v>
      </c>
      <c r="AL348" s="89">
        <v>0</v>
      </c>
      <c r="AM348" s="89">
        <v>0</v>
      </c>
      <c r="AN348" s="89">
        <v>0</v>
      </c>
      <c r="AO348" s="89">
        <v>0</v>
      </c>
      <c r="AP348" s="89">
        <v>0</v>
      </c>
      <c r="AQ348" s="89">
        <v>0</v>
      </c>
      <c r="AR348" s="89">
        <v>0</v>
      </c>
      <c r="AS348" s="89">
        <v>0</v>
      </c>
      <c r="AT348" s="89">
        <v>0</v>
      </c>
      <c r="AU348" s="68">
        <v>0</v>
      </c>
      <c r="AV348" s="68">
        <v>0</v>
      </c>
      <c r="AW348" s="68">
        <v>0</v>
      </c>
      <c r="AX348" s="68">
        <v>0</v>
      </c>
      <c r="AY348" s="68">
        <v>0</v>
      </c>
      <c r="AZ348" s="68">
        <v>0</v>
      </c>
      <c r="BA348" s="68">
        <v>0</v>
      </c>
      <c r="BB348" s="68">
        <v>0</v>
      </c>
      <c r="BC348" s="68">
        <v>0</v>
      </c>
      <c r="BD348" s="68">
        <v>0</v>
      </c>
      <c r="BE348">
        <f t="shared" si="100"/>
        <v>0</v>
      </c>
      <c r="BF348">
        <f t="shared" si="101"/>
        <v>0</v>
      </c>
      <c r="BG348">
        <f t="shared" si="102"/>
        <v>0</v>
      </c>
      <c r="BH348">
        <f t="shared" si="103"/>
        <v>0</v>
      </c>
      <c r="BI348">
        <f t="shared" si="104"/>
        <v>0</v>
      </c>
      <c r="BJ348">
        <f t="shared" si="105"/>
        <v>0</v>
      </c>
      <c r="BK348">
        <f t="shared" si="106"/>
        <v>0</v>
      </c>
      <c r="BL348">
        <f t="shared" si="107"/>
        <v>0</v>
      </c>
      <c r="BM348">
        <f t="shared" si="108"/>
        <v>0</v>
      </c>
      <c r="BN348">
        <f t="shared" si="109"/>
        <v>0</v>
      </c>
      <c r="BO348">
        <f t="shared" si="110"/>
        <v>0</v>
      </c>
      <c r="BP348">
        <f t="shared" si="111"/>
        <v>0</v>
      </c>
      <c r="BQ348">
        <f t="shared" si="112"/>
        <v>0</v>
      </c>
      <c r="BR348">
        <f t="shared" si="113"/>
        <v>0</v>
      </c>
      <c r="BS348">
        <f t="shared" si="114"/>
        <v>0</v>
      </c>
      <c r="BT348">
        <f t="shared" si="115"/>
        <v>0</v>
      </c>
      <c r="BU348">
        <f t="shared" si="116"/>
        <v>0</v>
      </c>
      <c r="BV348">
        <f t="shared" si="117"/>
        <v>0</v>
      </c>
      <c r="BW348">
        <f t="shared" si="118"/>
        <v>0</v>
      </c>
      <c r="BX348">
        <f t="shared" si="119"/>
        <v>0</v>
      </c>
    </row>
    <row r="349" spans="1:76" x14ac:dyDescent="0.25">
      <c r="A349" t="s">
        <v>56</v>
      </c>
      <c r="B349" s="85">
        <v>0</v>
      </c>
      <c r="C349" s="85">
        <v>0</v>
      </c>
      <c r="E349" s="85">
        <v>225.00800000000001</v>
      </c>
      <c r="F349" s="86">
        <v>15</v>
      </c>
      <c r="H349" s="87">
        <v>3.14</v>
      </c>
      <c r="I349" s="87">
        <v>3.14</v>
      </c>
      <c r="J349" t="s">
        <v>1977</v>
      </c>
      <c r="K349" t="s">
        <v>34</v>
      </c>
      <c r="L349" s="87">
        <v>5.0052954039306927</v>
      </c>
      <c r="M349" t="s">
        <v>286</v>
      </c>
      <c r="N349" t="s">
        <v>286</v>
      </c>
      <c r="O349" t="s">
        <v>2099</v>
      </c>
      <c r="P349" s="89">
        <v>0</v>
      </c>
      <c r="Q349" s="89">
        <v>0</v>
      </c>
      <c r="R349" s="89">
        <v>0</v>
      </c>
      <c r="S349" s="89">
        <v>0</v>
      </c>
      <c r="T349" s="89">
        <v>0</v>
      </c>
      <c r="U349" s="89">
        <v>0</v>
      </c>
      <c r="V349" s="89">
        <v>0</v>
      </c>
      <c r="W349" s="89">
        <v>0</v>
      </c>
      <c r="X349" s="89">
        <v>0</v>
      </c>
      <c r="Y349" s="89">
        <v>0</v>
      </c>
      <c r="Z349" s="68">
        <v>0</v>
      </c>
      <c r="AA349" s="68">
        <v>0</v>
      </c>
      <c r="AB349" s="68">
        <v>0</v>
      </c>
      <c r="AC349" s="68">
        <v>0</v>
      </c>
      <c r="AD349" s="68">
        <v>0</v>
      </c>
      <c r="AE349" s="68">
        <v>0</v>
      </c>
      <c r="AF349" s="68">
        <v>0</v>
      </c>
      <c r="AG349" s="68">
        <v>0</v>
      </c>
      <c r="AH349" s="68">
        <v>0</v>
      </c>
      <c r="AI349" s="68">
        <v>0</v>
      </c>
      <c r="AJ349" t="s">
        <v>2100</v>
      </c>
      <c r="AK349" s="89">
        <v>0</v>
      </c>
      <c r="AL349" s="89">
        <v>0</v>
      </c>
      <c r="AM349" s="89">
        <v>0</v>
      </c>
      <c r="AN349" s="89">
        <v>0</v>
      </c>
      <c r="AO349" s="89">
        <v>0</v>
      </c>
      <c r="AP349" s="89">
        <v>0</v>
      </c>
      <c r="AQ349" s="89">
        <v>0</v>
      </c>
      <c r="AR349" s="89">
        <v>0</v>
      </c>
      <c r="AS349" s="89">
        <v>0</v>
      </c>
      <c r="AT349" s="89">
        <v>0</v>
      </c>
      <c r="AU349" s="68">
        <v>0</v>
      </c>
      <c r="AV349" s="68">
        <v>0</v>
      </c>
      <c r="AW349" s="68">
        <v>0</v>
      </c>
      <c r="AX349" s="68">
        <v>0</v>
      </c>
      <c r="AY349" s="68">
        <v>0</v>
      </c>
      <c r="AZ349" s="68">
        <v>0</v>
      </c>
      <c r="BA349" s="68">
        <v>0</v>
      </c>
      <c r="BB349" s="68">
        <v>0</v>
      </c>
      <c r="BC349" s="68">
        <v>0</v>
      </c>
      <c r="BD349" s="68">
        <v>0</v>
      </c>
      <c r="BE349">
        <f t="shared" si="100"/>
        <v>0</v>
      </c>
      <c r="BF349">
        <f t="shared" si="101"/>
        <v>0</v>
      </c>
      <c r="BG349">
        <f t="shared" si="102"/>
        <v>0</v>
      </c>
      <c r="BH349">
        <f t="shared" si="103"/>
        <v>0</v>
      </c>
      <c r="BI349">
        <f t="shared" si="104"/>
        <v>0</v>
      </c>
      <c r="BJ349">
        <f t="shared" si="105"/>
        <v>0</v>
      </c>
      <c r="BK349">
        <f t="shared" si="106"/>
        <v>0</v>
      </c>
      <c r="BL349">
        <f t="shared" si="107"/>
        <v>0</v>
      </c>
      <c r="BM349">
        <f t="shared" si="108"/>
        <v>0</v>
      </c>
      <c r="BN349">
        <f t="shared" si="109"/>
        <v>0</v>
      </c>
      <c r="BO349">
        <f t="shared" si="110"/>
        <v>0</v>
      </c>
      <c r="BP349">
        <f t="shared" si="111"/>
        <v>0</v>
      </c>
      <c r="BQ349">
        <f t="shared" si="112"/>
        <v>0</v>
      </c>
      <c r="BR349">
        <f t="shared" si="113"/>
        <v>0</v>
      </c>
      <c r="BS349">
        <f t="shared" si="114"/>
        <v>0</v>
      </c>
      <c r="BT349">
        <f t="shared" si="115"/>
        <v>0</v>
      </c>
      <c r="BU349">
        <f t="shared" si="116"/>
        <v>0</v>
      </c>
      <c r="BV349">
        <f t="shared" si="117"/>
        <v>0</v>
      </c>
      <c r="BW349">
        <f t="shared" si="118"/>
        <v>0</v>
      </c>
      <c r="BX349">
        <f t="shared" si="119"/>
        <v>0</v>
      </c>
    </row>
    <row r="350" spans="1:76" x14ac:dyDescent="0.25">
      <c r="A350" t="s">
        <v>56</v>
      </c>
      <c r="B350" s="85">
        <v>0</v>
      </c>
      <c r="C350" s="85">
        <v>0</v>
      </c>
      <c r="E350" s="85">
        <v>225.00800000000001</v>
      </c>
      <c r="F350" s="86">
        <v>15</v>
      </c>
      <c r="H350" s="87">
        <v>3.14</v>
      </c>
      <c r="I350" s="87">
        <v>3.14</v>
      </c>
      <c r="J350" t="s">
        <v>1977</v>
      </c>
      <c r="K350" t="s">
        <v>34</v>
      </c>
      <c r="L350" s="87">
        <v>5.0052954039306927</v>
      </c>
      <c r="M350" t="s">
        <v>286</v>
      </c>
      <c r="N350" t="s">
        <v>286</v>
      </c>
      <c r="O350" t="s">
        <v>2101</v>
      </c>
      <c r="P350" s="89">
        <v>0</v>
      </c>
      <c r="Q350" s="89">
        <v>0</v>
      </c>
      <c r="R350" s="89">
        <v>0</v>
      </c>
      <c r="S350" s="89">
        <v>0</v>
      </c>
      <c r="T350" s="89">
        <v>0</v>
      </c>
      <c r="U350" s="89">
        <v>0</v>
      </c>
      <c r="V350" s="89">
        <v>0</v>
      </c>
      <c r="W350" s="89">
        <v>0</v>
      </c>
      <c r="X350" s="89">
        <v>0</v>
      </c>
      <c r="Y350" s="89">
        <v>0</v>
      </c>
      <c r="Z350" s="68">
        <v>0</v>
      </c>
      <c r="AA350" s="68">
        <v>0</v>
      </c>
      <c r="AB350" s="68">
        <v>0</v>
      </c>
      <c r="AC350" s="68">
        <v>0</v>
      </c>
      <c r="AD350" s="68">
        <v>0</v>
      </c>
      <c r="AE350" s="68">
        <v>0</v>
      </c>
      <c r="AF350" s="68">
        <v>0</v>
      </c>
      <c r="AG350" s="68">
        <v>0</v>
      </c>
      <c r="AH350" s="68">
        <v>0</v>
      </c>
      <c r="AI350" s="68">
        <v>0</v>
      </c>
      <c r="AJ350" t="s">
        <v>2102</v>
      </c>
      <c r="AK350" s="89">
        <v>0</v>
      </c>
      <c r="AL350" s="89">
        <v>0</v>
      </c>
      <c r="AM350" s="89">
        <v>0</v>
      </c>
      <c r="AN350" s="89">
        <v>0</v>
      </c>
      <c r="AO350" s="89">
        <v>0</v>
      </c>
      <c r="AP350" s="89">
        <v>0</v>
      </c>
      <c r="AQ350" s="89">
        <v>0</v>
      </c>
      <c r="AR350" s="89">
        <v>0</v>
      </c>
      <c r="AS350" s="89">
        <v>0</v>
      </c>
      <c r="AT350" s="89">
        <v>0</v>
      </c>
      <c r="AU350" s="68">
        <v>0</v>
      </c>
      <c r="AV350" s="68">
        <v>0</v>
      </c>
      <c r="AW350" s="68">
        <v>0</v>
      </c>
      <c r="AX350" s="68">
        <v>0</v>
      </c>
      <c r="AY350" s="68">
        <v>0</v>
      </c>
      <c r="AZ350" s="68">
        <v>0</v>
      </c>
      <c r="BA350" s="68">
        <v>0</v>
      </c>
      <c r="BB350" s="68">
        <v>0</v>
      </c>
      <c r="BC350" s="68">
        <v>0</v>
      </c>
      <c r="BD350" s="68">
        <v>0</v>
      </c>
      <c r="BE350">
        <f t="shared" si="100"/>
        <v>0</v>
      </c>
      <c r="BF350">
        <f t="shared" si="101"/>
        <v>0</v>
      </c>
      <c r="BG350">
        <f t="shared" si="102"/>
        <v>0</v>
      </c>
      <c r="BH350">
        <f t="shared" si="103"/>
        <v>0</v>
      </c>
      <c r="BI350">
        <f t="shared" si="104"/>
        <v>0</v>
      </c>
      <c r="BJ350">
        <f t="shared" si="105"/>
        <v>0</v>
      </c>
      <c r="BK350">
        <f t="shared" si="106"/>
        <v>0</v>
      </c>
      <c r="BL350">
        <f t="shared" si="107"/>
        <v>0</v>
      </c>
      <c r="BM350">
        <f t="shared" si="108"/>
        <v>0</v>
      </c>
      <c r="BN350">
        <f t="shared" si="109"/>
        <v>0</v>
      </c>
      <c r="BO350">
        <f t="shared" si="110"/>
        <v>0</v>
      </c>
      <c r="BP350">
        <f t="shared" si="111"/>
        <v>0</v>
      </c>
      <c r="BQ350">
        <f t="shared" si="112"/>
        <v>0</v>
      </c>
      <c r="BR350">
        <f t="shared" si="113"/>
        <v>0</v>
      </c>
      <c r="BS350">
        <f t="shared" si="114"/>
        <v>0</v>
      </c>
      <c r="BT350">
        <f t="shared" si="115"/>
        <v>0</v>
      </c>
      <c r="BU350">
        <f t="shared" si="116"/>
        <v>0</v>
      </c>
      <c r="BV350">
        <f t="shared" si="117"/>
        <v>0</v>
      </c>
      <c r="BW350">
        <f t="shared" si="118"/>
        <v>0</v>
      </c>
      <c r="BX350">
        <f t="shared" si="119"/>
        <v>0</v>
      </c>
    </row>
    <row r="351" spans="1:76" x14ac:dyDescent="0.25">
      <c r="A351" t="s">
        <v>56</v>
      </c>
      <c r="B351" s="85">
        <v>0</v>
      </c>
      <c r="C351" s="85">
        <v>0</v>
      </c>
      <c r="E351" s="85">
        <v>225.00800000000001</v>
      </c>
      <c r="F351" s="86">
        <v>15</v>
      </c>
      <c r="H351" s="87">
        <v>3.14</v>
      </c>
      <c r="I351" s="87">
        <v>3.14</v>
      </c>
      <c r="J351" t="s">
        <v>1977</v>
      </c>
      <c r="K351" t="s">
        <v>34</v>
      </c>
      <c r="L351" s="87">
        <v>5.0052954039306927</v>
      </c>
      <c r="M351" t="s">
        <v>286</v>
      </c>
      <c r="N351" t="s">
        <v>286</v>
      </c>
      <c r="O351" t="s">
        <v>2103</v>
      </c>
      <c r="P351" s="89">
        <v>0</v>
      </c>
      <c r="Q351" s="89">
        <v>0</v>
      </c>
      <c r="R351" s="89">
        <v>0</v>
      </c>
      <c r="S351" s="89">
        <v>0</v>
      </c>
      <c r="T351" s="89">
        <v>0</v>
      </c>
      <c r="U351" s="89">
        <v>0</v>
      </c>
      <c r="V351" s="89">
        <v>0</v>
      </c>
      <c r="W351" s="89">
        <v>0</v>
      </c>
      <c r="X351" s="89">
        <v>0</v>
      </c>
      <c r="Y351" s="89">
        <v>0</v>
      </c>
      <c r="Z351" s="68">
        <v>0</v>
      </c>
      <c r="AA351" s="68">
        <v>0</v>
      </c>
      <c r="AB351" s="68">
        <v>0</v>
      </c>
      <c r="AC351" s="68">
        <v>0</v>
      </c>
      <c r="AD351" s="68">
        <v>0</v>
      </c>
      <c r="AE351" s="68">
        <v>0</v>
      </c>
      <c r="AF351" s="68">
        <v>0</v>
      </c>
      <c r="AG351" s="68">
        <v>0</v>
      </c>
      <c r="AH351" s="68">
        <v>0</v>
      </c>
      <c r="AI351" s="68">
        <v>0</v>
      </c>
      <c r="AJ351" t="s">
        <v>2104</v>
      </c>
      <c r="AK351" s="89">
        <v>0</v>
      </c>
      <c r="AL351" s="89">
        <v>0</v>
      </c>
      <c r="AM351" s="89">
        <v>0</v>
      </c>
      <c r="AN351" s="89">
        <v>0</v>
      </c>
      <c r="AO351" s="89">
        <v>0</v>
      </c>
      <c r="AP351" s="89">
        <v>0</v>
      </c>
      <c r="AQ351" s="89">
        <v>0</v>
      </c>
      <c r="AR351" s="89">
        <v>0</v>
      </c>
      <c r="AS351" s="89">
        <v>0</v>
      </c>
      <c r="AT351" s="89">
        <v>0</v>
      </c>
      <c r="AU351" s="68">
        <v>0</v>
      </c>
      <c r="AV351" s="68">
        <v>0</v>
      </c>
      <c r="AW351" s="68">
        <v>0</v>
      </c>
      <c r="AX351" s="68">
        <v>0</v>
      </c>
      <c r="AY351" s="68">
        <v>0</v>
      </c>
      <c r="AZ351" s="68">
        <v>0</v>
      </c>
      <c r="BA351" s="68">
        <v>0</v>
      </c>
      <c r="BB351" s="68">
        <v>0</v>
      </c>
      <c r="BC351" s="68">
        <v>0</v>
      </c>
      <c r="BD351" s="68">
        <v>0</v>
      </c>
      <c r="BE351">
        <f t="shared" si="100"/>
        <v>0</v>
      </c>
      <c r="BF351">
        <f t="shared" si="101"/>
        <v>0</v>
      </c>
      <c r="BG351">
        <f t="shared" si="102"/>
        <v>0</v>
      </c>
      <c r="BH351">
        <f t="shared" si="103"/>
        <v>0</v>
      </c>
      <c r="BI351">
        <f t="shared" si="104"/>
        <v>0</v>
      </c>
      <c r="BJ351">
        <f t="shared" si="105"/>
        <v>0</v>
      </c>
      <c r="BK351">
        <f t="shared" si="106"/>
        <v>0</v>
      </c>
      <c r="BL351">
        <f t="shared" si="107"/>
        <v>0</v>
      </c>
      <c r="BM351">
        <f t="shared" si="108"/>
        <v>0</v>
      </c>
      <c r="BN351">
        <f t="shared" si="109"/>
        <v>0</v>
      </c>
      <c r="BO351">
        <f t="shared" si="110"/>
        <v>0</v>
      </c>
      <c r="BP351">
        <f t="shared" si="111"/>
        <v>0</v>
      </c>
      <c r="BQ351">
        <f t="shared" si="112"/>
        <v>0</v>
      </c>
      <c r="BR351">
        <f t="shared" si="113"/>
        <v>0</v>
      </c>
      <c r="BS351">
        <f t="shared" si="114"/>
        <v>0</v>
      </c>
      <c r="BT351">
        <f t="shared" si="115"/>
        <v>0</v>
      </c>
      <c r="BU351">
        <f t="shared" si="116"/>
        <v>0</v>
      </c>
      <c r="BV351">
        <f t="shared" si="117"/>
        <v>0</v>
      </c>
      <c r="BW351">
        <f t="shared" si="118"/>
        <v>0</v>
      </c>
      <c r="BX351">
        <f t="shared" si="119"/>
        <v>0</v>
      </c>
    </row>
    <row r="352" spans="1:76" x14ac:dyDescent="0.25">
      <c r="A352" t="s">
        <v>56</v>
      </c>
      <c r="B352" s="85">
        <v>0</v>
      </c>
      <c r="C352" s="85">
        <v>0</v>
      </c>
      <c r="E352" s="85">
        <v>225.00800000000001</v>
      </c>
      <c r="F352" s="86">
        <v>15</v>
      </c>
      <c r="H352" s="87">
        <v>3.14</v>
      </c>
      <c r="I352" s="87">
        <v>3.14</v>
      </c>
      <c r="J352" t="s">
        <v>1977</v>
      </c>
      <c r="K352" t="s">
        <v>34</v>
      </c>
      <c r="L352" s="87">
        <v>5.0052954039306927</v>
      </c>
      <c r="M352" t="s">
        <v>286</v>
      </c>
      <c r="N352" t="s">
        <v>286</v>
      </c>
      <c r="O352" t="s">
        <v>2105</v>
      </c>
      <c r="P352" s="89">
        <v>0</v>
      </c>
      <c r="Q352" s="89">
        <v>0</v>
      </c>
      <c r="R352" s="89">
        <v>0</v>
      </c>
      <c r="S352" s="89">
        <v>0</v>
      </c>
      <c r="T352" s="89">
        <v>0</v>
      </c>
      <c r="U352" s="89">
        <v>0</v>
      </c>
      <c r="V352" s="89">
        <v>0</v>
      </c>
      <c r="W352" s="89">
        <v>0</v>
      </c>
      <c r="X352" s="89">
        <v>0</v>
      </c>
      <c r="Y352" s="89">
        <v>0</v>
      </c>
      <c r="Z352" s="68">
        <v>0</v>
      </c>
      <c r="AA352" s="68">
        <v>0</v>
      </c>
      <c r="AB352" s="68">
        <v>0</v>
      </c>
      <c r="AC352" s="68">
        <v>0</v>
      </c>
      <c r="AD352" s="68">
        <v>0</v>
      </c>
      <c r="AE352" s="68">
        <v>0</v>
      </c>
      <c r="AF352" s="68">
        <v>0</v>
      </c>
      <c r="AG352" s="68">
        <v>0</v>
      </c>
      <c r="AH352" s="68">
        <v>0</v>
      </c>
      <c r="AI352" s="68">
        <v>0</v>
      </c>
      <c r="AJ352" t="s">
        <v>2106</v>
      </c>
      <c r="AK352" s="89">
        <v>0</v>
      </c>
      <c r="AL352" s="89">
        <v>0</v>
      </c>
      <c r="AM352" s="89">
        <v>0</v>
      </c>
      <c r="AN352" s="89">
        <v>0</v>
      </c>
      <c r="AO352" s="89">
        <v>0</v>
      </c>
      <c r="AP352" s="89">
        <v>0</v>
      </c>
      <c r="AQ352" s="89">
        <v>0</v>
      </c>
      <c r="AR352" s="89">
        <v>0</v>
      </c>
      <c r="AS352" s="89">
        <v>0</v>
      </c>
      <c r="AT352" s="89">
        <v>0</v>
      </c>
      <c r="AU352" s="68">
        <v>0</v>
      </c>
      <c r="AV352" s="68">
        <v>0</v>
      </c>
      <c r="AW352" s="68">
        <v>0</v>
      </c>
      <c r="AX352" s="68">
        <v>0</v>
      </c>
      <c r="AY352" s="68">
        <v>0</v>
      </c>
      <c r="AZ352" s="68">
        <v>0</v>
      </c>
      <c r="BA352" s="68">
        <v>0</v>
      </c>
      <c r="BB352" s="68">
        <v>0</v>
      </c>
      <c r="BC352" s="68">
        <v>0</v>
      </c>
      <c r="BD352" s="68">
        <v>0</v>
      </c>
      <c r="BE352">
        <f t="shared" si="100"/>
        <v>0</v>
      </c>
      <c r="BF352">
        <f t="shared" si="101"/>
        <v>0</v>
      </c>
      <c r="BG352">
        <f t="shared" si="102"/>
        <v>0</v>
      </c>
      <c r="BH352">
        <f t="shared" si="103"/>
        <v>0</v>
      </c>
      <c r="BI352">
        <f t="shared" si="104"/>
        <v>0</v>
      </c>
      <c r="BJ352">
        <f t="shared" si="105"/>
        <v>0</v>
      </c>
      <c r="BK352">
        <f t="shared" si="106"/>
        <v>0</v>
      </c>
      <c r="BL352">
        <f t="shared" si="107"/>
        <v>0</v>
      </c>
      <c r="BM352">
        <f t="shared" si="108"/>
        <v>0</v>
      </c>
      <c r="BN352">
        <f t="shared" si="109"/>
        <v>0</v>
      </c>
      <c r="BO352">
        <f t="shared" si="110"/>
        <v>0</v>
      </c>
      <c r="BP352">
        <f t="shared" si="111"/>
        <v>0</v>
      </c>
      <c r="BQ352">
        <f t="shared" si="112"/>
        <v>0</v>
      </c>
      <c r="BR352">
        <f t="shared" si="113"/>
        <v>0</v>
      </c>
      <c r="BS352">
        <f t="shared" si="114"/>
        <v>0</v>
      </c>
      <c r="BT352">
        <f t="shared" si="115"/>
        <v>0</v>
      </c>
      <c r="BU352">
        <f t="shared" si="116"/>
        <v>0</v>
      </c>
      <c r="BV352">
        <f t="shared" si="117"/>
        <v>0</v>
      </c>
      <c r="BW352">
        <f t="shared" si="118"/>
        <v>0</v>
      </c>
      <c r="BX352">
        <f t="shared" si="119"/>
        <v>0</v>
      </c>
    </row>
    <row r="353" spans="1:76" x14ac:dyDescent="0.25">
      <c r="A353" t="s">
        <v>56</v>
      </c>
      <c r="B353" s="85">
        <v>0</v>
      </c>
      <c r="C353" s="85">
        <v>0</v>
      </c>
      <c r="E353" s="85">
        <v>225.00800000000001</v>
      </c>
      <c r="F353" s="86">
        <v>15</v>
      </c>
      <c r="H353" s="87">
        <v>3.14</v>
      </c>
      <c r="I353" s="87">
        <v>3.14</v>
      </c>
      <c r="J353" t="s">
        <v>1977</v>
      </c>
      <c r="K353" t="s">
        <v>34</v>
      </c>
      <c r="L353" s="87">
        <v>5.0052954039306927</v>
      </c>
      <c r="M353" t="s">
        <v>286</v>
      </c>
      <c r="N353" t="s">
        <v>286</v>
      </c>
      <c r="O353" t="s">
        <v>2107</v>
      </c>
      <c r="P353" s="89">
        <v>0</v>
      </c>
      <c r="Q353" s="89">
        <v>0</v>
      </c>
      <c r="R353" s="89">
        <v>0</v>
      </c>
      <c r="S353" s="89">
        <v>0</v>
      </c>
      <c r="T353" s="89">
        <v>0</v>
      </c>
      <c r="U353" s="89">
        <v>0</v>
      </c>
      <c r="V353" s="89">
        <v>0</v>
      </c>
      <c r="W353" s="89">
        <v>0</v>
      </c>
      <c r="X353" s="89">
        <v>0</v>
      </c>
      <c r="Y353" s="89">
        <v>0</v>
      </c>
      <c r="Z353" s="68">
        <v>0</v>
      </c>
      <c r="AA353" s="68">
        <v>0</v>
      </c>
      <c r="AB353" s="68">
        <v>0</v>
      </c>
      <c r="AC353" s="68">
        <v>0</v>
      </c>
      <c r="AD353" s="68">
        <v>0</v>
      </c>
      <c r="AE353" s="68">
        <v>0</v>
      </c>
      <c r="AF353" s="68">
        <v>0</v>
      </c>
      <c r="AG353" s="68">
        <v>0</v>
      </c>
      <c r="AH353" s="68">
        <v>0</v>
      </c>
      <c r="AI353" s="68">
        <v>0</v>
      </c>
      <c r="AJ353" t="s">
        <v>2108</v>
      </c>
      <c r="AK353" s="89">
        <v>0</v>
      </c>
      <c r="AL353" s="89">
        <v>0</v>
      </c>
      <c r="AM353" s="89">
        <v>0</v>
      </c>
      <c r="AN353" s="89">
        <v>0</v>
      </c>
      <c r="AO353" s="89">
        <v>0</v>
      </c>
      <c r="AP353" s="89">
        <v>0</v>
      </c>
      <c r="AQ353" s="89">
        <v>0</v>
      </c>
      <c r="AR353" s="89">
        <v>0</v>
      </c>
      <c r="AS353" s="89">
        <v>0</v>
      </c>
      <c r="AT353" s="89">
        <v>0</v>
      </c>
      <c r="AU353" s="68">
        <v>0</v>
      </c>
      <c r="AV353" s="68">
        <v>0</v>
      </c>
      <c r="AW353" s="68">
        <v>0</v>
      </c>
      <c r="AX353" s="68">
        <v>0</v>
      </c>
      <c r="AY353" s="68">
        <v>0</v>
      </c>
      <c r="AZ353" s="68">
        <v>0</v>
      </c>
      <c r="BA353" s="68">
        <v>0</v>
      </c>
      <c r="BB353" s="68">
        <v>0</v>
      </c>
      <c r="BC353" s="68">
        <v>0</v>
      </c>
      <c r="BD353" s="68">
        <v>0</v>
      </c>
      <c r="BE353">
        <f t="shared" si="100"/>
        <v>0</v>
      </c>
      <c r="BF353">
        <f t="shared" si="101"/>
        <v>0</v>
      </c>
      <c r="BG353">
        <f t="shared" si="102"/>
        <v>0</v>
      </c>
      <c r="BH353">
        <f t="shared" si="103"/>
        <v>0</v>
      </c>
      <c r="BI353">
        <f t="shared" si="104"/>
        <v>0</v>
      </c>
      <c r="BJ353">
        <f t="shared" si="105"/>
        <v>0</v>
      </c>
      <c r="BK353">
        <f t="shared" si="106"/>
        <v>0</v>
      </c>
      <c r="BL353">
        <f t="shared" si="107"/>
        <v>0</v>
      </c>
      <c r="BM353">
        <f t="shared" si="108"/>
        <v>0</v>
      </c>
      <c r="BN353">
        <f t="shared" si="109"/>
        <v>0</v>
      </c>
      <c r="BO353">
        <f t="shared" si="110"/>
        <v>0</v>
      </c>
      <c r="BP353">
        <f t="shared" si="111"/>
        <v>0</v>
      </c>
      <c r="BQ353">
        <f t="shared" si="112"/>
        <v>0</v>
      </c>
      <c r="BR353">
        <f t="shared" si="113"/>
        <v>0</v>
      </c>
      <c r="BS353">
        <f t="shared" si="114"/>
        <v>0</v>
      </c>
      <c r="BT353">
        <f t="shared" si="115"/>
        <v>0</v>
      </c>
      <c r="BU353">
        <f t="shared" si="116"/>
        <v>0</v>
      </c>
      <c r="BV353">
        <f t="shared" si="117"/>
        <v>0</v>
      </c>
      <c r="BW353">
        <f t="shared" si="118"/>
        <v>0</v>
      </c>
      <c r="BX353">
        <f t="shared" si="119"/>
        <v>0</v>
      </c>
    </row>
    <row r="354" spans="1:76" x14ac:dyDescent="0.25">
      <c r="A354" t="s">
        <v>56</v>
      </c>
      <c r="B354" s="85">
        <v>0</v>
      </c>
      <c r="C354" s="85">
        <v>0</v>
      </c>
      <c r="E354" s="85">
        <v>225.00800000000001</v>
      </c>
      <c r="F354" s="86">
        <v>15</v>
      </c>
      <c r="H354" s="87">
        <v>3.14</v>
      </c>
      <c r="I354" s="87">
        <v>3.14</v>
      </c>
      <c r="J354" t="s">
        <v>1977</v>
      </c>
      <c r="K354" t="s">
        <v>34</v>
      </c>
      <c r="L354" s="87">
        <v>5.0052954039306927</v>
      </c>
      <c r="M354" t="s">
        <v>286</v>
      </c>
      <c r="N354" t="s">
        <v>286</v>
      </c>
      <c r="O354" t="s">
        <v>2109</v>
      </c>
      <c r="P354" s="89">
        <v>0</v>
      </c>
      <c r="Q354" s="89">
        <v>0</v>
      </c>
      <c r="R354" s="89">
        <v>0</v>
      </c>
      <c r="S354" s="89">
        <v>0</v>
      </c>
      <c r="T354" s="89">
        <v>0</v>
      </c>
      <c r="U354" s="89">
        <v>0</v>
      </c>
      <c r="V354" s="89">
        <v>0</v>
      </c>
      <c r="W354" s="89">
        <v>0</v>
      </c>
      <c r="X354" s="89">
        <v>0</v>
      </c>
      <c r="Y354" s="89">
        <v>0</v>
      </c>
      <c r="Z354" s="68">
        <v>0</v>
      </c>
      <c r="AA354" s="68">
        <v>0</v>
      </c>
      <c r="AB354" s="68">
        <v>0</v>
      </c>
      <c r="AC354" s="68">
        <v>0</v>
      </c>
      <c r="AD354" s="68">
        <v>0</v>
      </c>
      <c r="AE354" s="68">
        <v>0</v>
      </c>
      <c r="AF354" s="68">
        <v>0</v>
      </c>
      <c r="AG354" s="68">
        <v>0</v>
      </c>
      <c r="AH354" s="68">
        <v>0</v>
      </c>
      <c r="AI354" s="68">
        <v>0</v>
      </c>
      <c r="AJ354" t="s">
        <v>2110</v>
      </c>
      <c r="AK354" s="89">
        <v>0</v>
      </c>
      <c r="AL354" s="89">
        <v>0</v>
      </c>
      <c r="AM354" s="89">
        <v>0</v>
      </c>
      <c r="AN354" s="89">
        <v>0</v>
      </c>
      <c r="AO354" s="89">
        <v>0</v>
      </c>
      <c r="AP354" s="89">
        <v>0</v>
      </c>
      <c r="AQ354" s="89">
        <v>0</v>
      </c>
      <c r="AR354" s="89">
        <v>0</v>
      </c>
      <c r="AS354" s="89">
        <v>0</v>
      </c>
      <c r="AT354" s="89">
        <v>0</v>
      </c>
      <c r="AU354" s="68">
        <v>0</v>
      </c>
      <c r="AV354" s="68">
        <v>0</v>
      </c>
      <c r="AW354" s="68">
        <v>0</v>
      </c>
      <c r="AX354" s="68">
        <v>0</v>
      </c>
      <c r="AY354" s="68">
        <v>0</v>
      </c>
      <c r="AZ354" s="68">
        <v>0</v>
      </c>
      <c r="BA354" s="68">
        <v>0</v>
      </c>
      <c r="BB354" s="68">
        <v>0</v>
      </c>
      <c r="BC354" s="68">
        <v>0</v>
      </c>
      <c r="BD354" s="68">
        <v>0</v>
      </c>
      <c r="BE354">
        <f t="shared" si="100"/>
        <v>0</v>
      </c>
      <c r="BF354">
        <f t="shared" si="101"/>
        <v>0</v>
      </c>
      <c r="BG354">
        <f t="shared" si="102"/>
        <v>0</v>
      </c>
      <c r="BH354">
        <f t="shared" si="103"/>
        <v>0</v>
      </c>
      <c r="BI354">
        <f t="shared" si="104"/>
        <v>0</v>
      </c>
      <c r="BJ354">
        <f t="shared" si="105"/>
        <v>0</v>
      </c>
      <c r="BK354">
        <f t="shared" si="106"/>
        <v>0</v>
      </c>
      <c r="BL354">
        <f t="shared" si="107"/>
        <v>0</v>
      </c>
      <c r="BM354">
        <f t="shared" si="108"/>
        <v>0</v>
      </c>
      <c r="BN354">
        <f t="shared" si="109"/>
        <v>0</v>
      </c>
      <c r="BO354">
        <f t="shared" si="110"/>
        <v>0</v>
      </c>
      <c r="BP354">
        <f t="shared" si="111"/>
        <v>0</v>
      </c>
      <c r="BQ354">
        <f t="shared" si="112"/>
        <v>0</v>
      </c>
      <c r="BR354">
        <f t="shared" si="113"/>
        <v>0</v>
      </c>
      <c r="BS354">
        <f t="shared" si="114"/>
        <v>0</v>
      </c>
      <c r="BT354">
        <f t="shared" si="115"/>
        <v>0</v>
      </c>
      <c r="BU354">
        <f t="shared" si="116"/>
        <v>0</v>
      </c>
      <c r="BV354">
        <f t="shared" si="117"/>
        <v>0</v>
      </c>
      <c r="BW354">
        <f t="shared" si="118"/>
        <v>0</v>
      </c>
      <c r="BX354">
        <f t="shared" si="119"/>
        <v>0</v>
      </c>
    </row>
    <row r="355" spans="1:76" x14ac:dyDescent="0.25">
      <c r="A355" t="s">
        <v>56</v>
      </c>
      <c r="B355" s="85">
        <v>0</v>
      </c>
      <c r="C355" s="85">
        <v>0</v>
      </c>
      <c r="E355" s="85">
        <v>225.00800000000001</v>
      </c>
      <c r="F355" s="86">
        <v>15</v>
      </c>
      <c r="H355" s="87">
        <v>3.14</v>
      </c>
      <c r="I355" s="87">
        <v>3.14</v>
      </c>
      <c r="J355" t="s">
        <v>1977</v>
      </c>
      <c r="K355" t="s">
        <v>34</v>
      </c>
      <c r="L355" s="87">
        <v>5.0052954039306927</v>
      </c>
      <c r="M355" t="s">
        <v>286</v>
      </c>
      <c r="N355" t="s">
        <v>286</v>
      </c>
      <c r="O355" t="s">
        <v>2111</v>
      </c>
      <c r="P355" s="89">
        <v>0</v>
      </c>
      <c r="Q355" s="89">
        <v>0</v>
      </c>
      <c r="R355" s="89">
        <v>0</v>
      </c>
      <c r="S355" s="89">
        <v>0</v>
      </c>
      <c r="T355" s="89">
        <v>0</v>
      </c>
      <c r="U355" s="89">
        <v>0</v>
      </c>
      <c r="V355" s="89">
        <v>0</v>
      </c>
      <c r="W355" s="89">
        <v>0</v>
      </c>
      <c r="X355" s="89">
        <v>0</v>
      </c>
      <c r="Y355" s="89">
        <v>0</v>
      </c>
      <c r="Z355" s="68">
        <v>0</v>
      </c>
      <c r="AA355" s="68">
        <v>0</v>
      </c>
      <c r="AB355" s="68">
        <v>0</v>
      </c>
      <c r="AC355" s="68">
        <v>0</v>
      </c>
      <c r="AD355" s="68">
        <v>0</v>
      </c>
      <c r="AE355" s="68">
        <v>0</v>
      </c>
      <c r="AF355" s="68">
        <v>0</v>
      </c>
      <c r="AG355" s="68">
        <v>0</v>
      </c>
      <c r="AH355" s="68">
        <v>0</v>
      </c>
      <c r="AI355" s="68">
        <v>0</v>
      </c>
      <c r="AJ355" t="s">
        <v>2112</v>
      </c>
      <c r="AK355" s="89">
        <v>0</v>
      </c>
      <c r="AL355" s="89">
        <v>0</v>
      </c>
      <c r="AM355" s="89">
        <v>0</v>
      </c>
      <c r="AN355" s="89">
        <v>0</v>
      </c>
      <c r="AO355" s="89">
        <v>0</v>
      </c>
      <c r="AP355" s="89">
        <v>0</v>
      </c>
      <c r="AQ355" s="89">
        <v>0</v>
      </c>
      <c r="AR355" s="89">
        <v>0</v>
      </c>
      <c r="AS355" s="89">
        <v>0</v>
      </c>
      <c r="AT355" s="89">
        <v>0</v>
      </c>
      <c r="AU355" s="68">
        <v>0</v>
      </c>
      <c r="AV355" s="68">
        <v>0</v>
      </c>
      <c r="AW355" s="68">
        <v>0</v>
      </c>
      <c r="AX355" s="68">
        <v>0</v>
      </c>
      <c r="AY355" s="68">
        <v>0</v>
      </c>
      <c r="AZ355" s="68">
        <v>0</v>
      </c>
      <c r="BA355" s="68">
        <v>0</v>
      </c>
      <c r="BB355" s="68">
        <v>0</v>
      </c>
      <c r="BC355" s="68">
        <v>0</v>
      </c>
      <c r="BD355" s="68">
        <v>0</v>
      </c>
      <c r="BE355">
        <f t="shared" si="100"/>
        <v>0</v>
      </c>
      <c r="BF355">
        <f t="shared" si="101"/>
        <v>0</v>
      </c>
      <c r="BG355">
        <f t="shared" si="102"/>
        <v>0</v>
      </c>
      <c r="BH355">
        <f t="shared" si="103"/>
        <v>0</v>
      </c>
      <c r="BI355">
        <f t="shared" si="104"/>
        <v>0</v>
      </c>
      <c r="BJ355">
        <f t="shared" si="105"/>
        <v>0</v>
      </c>
      <c r="BK355">
        <f t="shared" si="106"/>
        <v>0</v>
      </c>
      <c r="BL355">
        <f t="shared" si="107"/>
        <v>0</v>
      </c>
      <c r="BM355">
        <f t="shared" si="108"/>
        <v>0</v>
      </c>
      <c r="BN355">
        <f t="shared" si="109"/>
        <v>0</v>
      </c>
      <c r="BO355">
        <f t="shared" si="110"/>
        <v>0</v>
      </c>
      <c r="BP355">
        <f t="shared" si="111"/>
        <v>0</v>
      </c>
      <c r="BQ355">
        <f t="shared" si="112"/>
        <v>0</v>
      </c>
      <c r="BR355">
        <f t="shared" si="113"/>
        <v>0</v>
      </c>
      <c r="BS355">
        <f t="shared" si="114"/>
        <v>0</v>
      </c>
      <c r="BT355">
        <f t="shared" si="115"/>
        <v>0</v>
      </c>
      <c r="BU355">
        <f t="shared" si="116"/>
        <v>0</v>
      </c>
      <c r="BV355">
        <f t="shared" si="117"/>
        <v>0</v>
      </c>
      <c r="BW355">
        <f t="shared" si="118"/>
        <v>0</v>
      </c>
      <c r="BX355">
        <f t="shared" si="119"/>
        <v>0</v>
      </c>
    </row>
    <row r="356" spans="1:76" x14ac:dyDescent="0.25">
      <c r="A356" t="s">
        <v>56</v>
      </c>
      <c r="B356" s="85">
        <v>0</v>
      </c>
      <c r="C356" s="85">
        <v>0</v>
      </c>
      <c r="E356" s="85">
        <v>225.00800000000001</v>
      </c>
      <c r="F356" s="86">
        <v>15</v>
      </c>
      <c r="H356" s="87">
        <v>3.14</v>
      </c>
      <c r="I356" s="87">
        <v>3.14</v>
      </c>
      <c r="J356" t="s">
        <v>1977</v>
      </c>
      <c r="K356" t="s">
        <v>34</v>
      </c>
      <c r="L356" s="87">
        <v>5.0052954039306927</v>
      </c>
      <c r="M356" t="s">
        <v>286</v>
      </c>
      <c r="N356" t="s">
        <v>286</v>
      </c>
      <c r="O356" t="s">
        <v>2113</v>
      </c>
      <c r="P356" s="89">
        <v>0</v>
      </c>
      <c r="Q356" s="89">
        <v>0</v>
      </c>
      <c r="R356" s="89">
        <v>0</v>
      </c>
      <c r="S356" s="89">
        <v>0</v>
      </c>
      <c r="T356" s="89">
        <v>0</v>
      </c>
      <c r="U356" s="89">
        <v>0</v>
      </c>
      <c r="V356" s="89">
        <v>0</v>
      </c>
      <c r="W356" s="89">
        <v>0</v>
      </c>
      <c r="X356" s="89">
        <v>0</v>
      </c>
      <c r="Y356" s="89">
        <v>0</v>
      </c>
      <c r="Z356" s="68">
        <v>0</v>
      </c>
      <c r="AA356" s="68">
        <v>0</v>
      </c>
      <c r="AB356" s="68">
        <v>0</v>
      </c>
      <c r="AC356" s="68">
        <v>0</v>
      </c>
      <c r="AD356" s="68">
        <v>0</v>
      </c>
      <c r="AE356" s="68">
        <v>0</v>
      </c>
      <c r="AF356" s="68">
        <v>0</v>
      </c>
      <c r="AG356" s="68">
        <v>0</v>
      </c>
      <c r="AH356" s="68">
        <v>0</v>
      </c>
      <c r="AI356" s="68">
        <v>0</v>
      </c>
      <c r="AJ356" t="s">
        <v>2114</v>
      </c>
      <c r="AK356" s="89">
        <v>0</v>
      </c>
      <c r="AL356" s="89">
        <v>0</v>
      </c>
      <c r="AM356" s="89">
        <v>0</v>
      </c>
      <c r="AN356" s="89">
        <v>0</v>
      </c>
      <c r="AO356" s="89">
        <v>0</v>
      </c>
      <c r="AP356" s="89">
        <v>0</v>
      </c>
      <c r="AQ356" s="89">
        <v>0</v>
      </c>
      <c r="AR356" s="89">
        <v>0</v>
      </c>
      <c r="AS356" s="89">
        <v>0</v>
      </c>
      <c r="AT356" s="89">
        <v>0</v>
      </c>
      <c r="AU356" s="68">
        <v>0</v>
      </c>
      <c r="AV356" s="68">
        <v>0</v>
      </c>
      <c r="AW356" s="68">
        <v>0</v>
      </c>
      <c r="AX356" s="68">
        <v>0</v>
      </c>
      <c r="AY356" s="68">
        <v>0</v>
      </c>
      <c r="AZ356" s="68">
        <v>0</v>
      </c>
      <c r="BA356" s="68">
        <v>0</v>
      </c>
      <c r="BB356" s="68">
        <v>0</v>
      </c>
      <c r="BC356" s="68">
        <v>0</v>
      </c>
      <c r="BD356" s="68">
        <v>0</v>
      </c>
      <c r="BE356">
        <f t="shared" si="100"/>
        <v>0</v>
      </c>
      <c r="BF356">
        <f t="shared" si="101"/>
        <v>0</v>
      </c>
      <c r="BG356">
        <f t="shared" si="102"/>
        <v>0</v>
      </c>
      <c r="BH356">
        <f t="shared" si="103"/>
        <v>0</v>
      </c>
      <c r="BI356">
        <f t="shared" si="104"/>
        <v>0</v>
      </c>
      <c r="BJ356">
        <f t="shared" si="105"/>
        <v>0</v>
      </c>
      <c r="BK356">
        <f t="shared" si="106"/>
        <v>0</v>
      </c>
      <c r="BL356">
        <f t="shared" si="107"/>
        <v>0</v>
      </c>
      <c r="BM356">
        <f t="shared" si="108"/>
        <v>0</v>
      </c>
      <c r="BN356">
        <f t="shared" si="109"/>
        <v>0</v>
      </c>
      <c r="BO356">
        <f t="shared" si="110"/>
        <v>0</v>
      </c>
      <c r="BP356">
        <f t="shared" si="111"/>
        <v>0</v>
      </c>
      <c r="BQ356">
        <f t="shared" si="112"/>
        <v>0</v>
      </c>
      <c r="BR356">
        <f t="shared" si="113"/>
        <v>0</v>
      </c>
      <c r="BS356">
        <f t="shared" si="114"/>
        <v>0</v>
      </c>
      <c r="BT356">
        <f t="shared" si="115"/>
        <v>0</v>
      </c>
      <c r="BU356">
        <f t="shared" si="116"/>
        <v>0</v>
      </c>
      <c r="BV356">
        <f t="shared" si="117"/>
        <v>0</v>
      </c>
      <c r="BW356">
        <f t="shared" si="118"/>
        <v>0</v>
      </c>
      <c r="BX356">
        <f t="shared" si="119"/>
        <v>0</v>
      </c>
    </row>
    <row r="357" spans="1:76" x14ac:dyDescent="0.25">
      <c r="A357" t="s">
        <v>56</v>
      </c>
      <c r="B357" s="85">
        <v>0</v>
      </c>
      <c r="C357" s="85">
        <v>0</v>
      </c>
      <c r="E357" s="85">
        <v>225.00800000000001</v>
      </c>
      <c r="F357" s="86">
        <v>15</v>
      </c>
      <c r="H357" s="87">
        <v>3.14</v>
      </c>
      <c r="I357" s="87">
        <v>3.14</v>
      </c>
      <c r="J357" t="s">
        <v>1977</v>
      </c>
      <c r="K357" t="s">
        <v>34</v>
      </c>
      <c r="L357" s="87">
        <v>5.0052954039306927</v>
      </c>
      <c r="M357" t="s">
        <v>286</v>
      </c>
      <c r="N357" t="s">
        <v>286</v>
      </c>
      <c r="O357" t="s">
        <v>2115</v>
      </c>
      <c r="P357" s="89">
        <v>0</v>
      </c>
      <c r="Q357" s="89">
        <v>0</v>
      </c>
      <c r="R357" s="89">
        <v>0</v>
      </c>
      <c r="S357" s="89">
        <v>0</v>
      </c>
      <c r="T357" s="89">
        <v>0</v>
      </c>
      <c r="U357" s="89">
        <v>0</v>
      </c>
      <c r="V357" s="89">
        <v>0</v>
      </c>
      <c r="W357" s="89">
        <v>0</v>
      </c>
      <c r="X357" s="89">
        <v>0</v>
      </c>
      <c r="Y357" s="89">
        <v>0</v>
      </c>
      <c r="Z357" s="68">
        <v>0</v>
      </c>
      <c r="AA357" s="68">
        <v>0</v>
      </c>
      <c r="AB357" s="68">
        <v>0</v>
      </c>
      <c r="AC357" s="68">
        <v>0</v>
      </c>
      <c r="AD357" s="68">
        <v>0</v>
      </c>
      <c r="AE357" s="68">
        <v>0</v>
      </c>
      <c r="AF357" s="68">
        <v>0</v>
      </c>
      <c r="AG357" s="68">
        <v>0</v>
      </c>
      <c r="AH357" s="68">
        <v>0</v>
      </c>
      <c r="AI357" s="68">
        <v>0</v>
      </c>
      <c r="AJ357" t="s">
        <v>2116</v>
      </c>
      <c r="AK357" s="89">
        <v>0</v>
      </c>
      <c r="AL357" s="89">
        <v>0</v>
      </c>
      <c r="AM357" s="89">
        <v>0</v>
      </c>
      <c r="AN357" s="89">
        <v>0</v>
      </c>
      <c r="AO357" s="89">
        <v>0</v>
      </c>
      <c r="AP357" s="89">
        <v>0</v>
      </c>
      <c r="AQ357" s="89">
        <v>0</v>
      </c>
      <c r="AR357" s="89">
        <v>0</v>
      </c>
      <c r="AS357" s="89">
        <v>0</v>
      </c>
      <c r="AT357" s="89">
        <v>0</v>
      </c>
      <c r="AU357" s="68">
        <v>0</v>
      </c>
      <c r="AV357" s="68">
        <v>0</v>
      </c>
      <c r="AW357" s="68">
        <v>0</v>
      </c>
      <c r="AX357" s="68">
        <v>0</v>
      </c>
      <c r="AY357" s="68">
        <v>0</v>
      </c>
      <c r="AZ357" s="68">
        <v>0</v>
      </c>
      <c r="BA357" s="68">
        <v>0</v>
      </c>
      <c r="BB357" s="68">
        <v>0</v>
      </c>
      <c r="BC357" s="68">
        <v>0</v>
      </c>
      <c r="BD357" s="68">
        <v>0</v>
      </c>
      <c r="BE357">
        <f t="shared" si="100"/>
        <v>0</v>
      </c>
      <c r="BF357">
        <f t="shared" si="101"/>
        <v>0</v>
      </c>
      <c r="BG357">
        <f t="shared" si="102"/>
        <v>0</v>
      </c>
      <c r="BH357">
        <f t="shared" si="103"/>
        <v>0</v>
      </c>
      <c r="BI357">
        <f t="shared" si="104"/>
        <v>0</v>
      </c>
      <c r="BJ357">
        <f t="shared" si="105"/>
        <v>0</v>
      </c>
      <c r="BK357">
        <f t="shared" si="106"/>
        <v>0</v>
      </c>
      <c r="BL357">
        <f t="shared" si="107"/>
        <v>0</v>
      </c>
      <c r="BM357">
        <f t="shared" si="108"/>
        <v>0</v>
      </c>
      <c r="BN357">
        <f t="shared" si="109"/>
        <v>0</v>
      </c>
      <c r="BO357">
        <f t="shared" si="110"/>
        <v>0</v>
      </c>
      <c r="BP357">
        <f t="shared" si="111"/>
        <v>0</v>
      </c>
      <c r="BQ357">
        <f t="shared" si="112"/>
        <v>0</v>
      </c>
      <c r="BR357">
        <f t="shared" si="113"/>
        <v>0</v>
      </c>
      <c r="BS357">
        <f t="shared" si="114"/>
        <v>0</v>
      </c>
      <c r="BT357">
        <f t="shared" si="115"/>
        <v>0</v>
      </c>
      <c r="BU357">
        <f t="shared" si="116"/>
        <v>0</v>
      </c>
      <c r="BV357">
        <f t="shared" si="117"/>
        <v>0</v>
      </c>
      <c r="BW357">
        <f t="shared" si="118"/>
        <v>0</v>
      </c>
      <c r="BX357">
        <f t="shared" si="119"/>
        <v>0</v>
      </c>
    </row>
    <row r="358" spans="1:76" x14ac:dyDescent="0.25">
      <c r="A358" t="s">
        <v>56</v>
      </c>
      <c r="B358" s="85">
        <v>0</v>
      </c>
      <c r="C358" s="85">
        <v>0</v>
      </c>
      <c r="E358" s="85">
        <v>225.00800000000001</v>
      </c>
      <c r="F358" s="86">
        <v>15</v>
      </c>
      <c r="H358" s="87">
        <v>3.14</v>
      </c>
      <c r="I358" s="87">
        <v>3.14</v>
      </c>
      <c r="J358" t="s">
        <v>1977</v>
      </c>
      <c r="K358" t="s">
        <v>34</v>
      </c>
      <c r="L358" s="87">
        <v>5.0052954039306927</v>
      </c>
      <c r="M358" t="s">
        <v>286</v>
      </c>
      <c r="N358" t="s">
        <v>286</v>
      </c>
      <c r="O358" t="s">
        <v>2117</v>
      </c>
      <c r="P358" s="89">
        <v>0</v>
      </c>
      <c r="Q358" s="89">
        <v>0</v>
      </c>
      <c r="R358" s="89">
        <v>0</v>
      </c>
      <c r="S358" s="89">
        <v>0</v>
      </c>
      <c r="T358" s="89">
        <v>0</v>
      </c>
      <c r="U358" s="89">
        <v>0</v>
      </c>
      <c r="V358" s="89">
        <v>0</v>
      </c>
      <c r="W358" s="89">
        <v>0</v>
      </c>
      <c r="X358" s="89">
        <v>0</v>
      </c>
      <c r="Y358" s="89">
        <v>0</v>
      </c>
      <c r="Z358" s="68">
        <v>0</v>
      </c>
      <c r="AA358" s="68">
        <v>0</v>
      </c>
      <c r="AB358" s="68">
        <v>0</v>
      </c>
      <c r="AC358" s="68">
        <v>0</v>
      </c>
      <c r="AD358" s="68">
        <v>0</v>
      </c>
      <c r="AE358" s="68">
        <v>0</v>
      </c>
      <c r="AF358" s="68">
        <v>0</v>
      </c>
      <c r="AG358" s="68">
        <v>0</v>
      </c>
      <c r="AH358" s="68">
        <v>0</v>
      </c>
      <c r="AI358" s="68">
        <v>0</v>
      </c>
      <c r="AJ358" t="s">
        <v>2118</v>
      </c>
      <c r="AK358" s="89">
        <v>0</v>
      </c>
      <c r="AL358" s="89">
        <v>0</v>
      </c>
      <c r="AM358" s="89">
        <v>0</v>
      </c>
      <c r="AN358" s="89">
        <v>0</v>
      </c>
      <c r="AO358" s="89">
        <v>0</v>
      </c>
      <c r="AP358" s="89">
        <v>0</v>
      </c>
      <c r="AQ358" s="89">
        <v>0</v>
      </c>
      <c r="AR358" s="89">
        <v>0</v>
      </c>
      <c r="AS358" s="89">
        <v>0</v>
      </c>
      <c r="AT358" s="89">
        <v>0</v>
      </c>
      <c r="AU358" s="68">
        <v>0</v>
      </c>
      <c r="AV358" s="68">
        <v>0</v>
      </c>
      <c r="AW358" s="68">
        <v>0</v>
      </c>
      <c r="AX358" s="68">
        <v>0</v>
      </c>
      <c r="AY358" s="68">
        <v>0</v>
      </c>
      <c r="AZ358" s="68">
        <v>0</v>
      </c>
      <c r="BA358" s="68">
        <v>0</v>
      </c>
      <c r="BB358" s="68">
        <v>0</v>
      </c>
      <c r="BC358" s="68">
        <v>0</v>
      </c>
      <c r="BD358" s="68">
        <v>0</v>
      </c>
      <c r="BE358">
        <f t="shared" si="100"/>
        <v>0</v>
      </c>
      <c r="BF358">
        <f t="shared" si="101"/>
        <v>0</v>
      </c>
      <c r="BG358">
        <f t="shared" si="102"/>
        <v>0</v>
      </c>
      <c r="BH358">
        <f t="shared" si="103"/>
        <v>0</v>
      </c>
      <c r="BI358">
        <f t="shared" si="104"/>
        <v>0</v>
      </c>
      <c r="BJ358">
        <f t="shared" si="105"/>
        <v>0</v>
      </c>
      <c r="BK358">
        <f t="shared" si="106"/>
        <v>0</v>
      </c>
      <c r="BL358">
        <f t="shared" si="107"/>
        <v>0</v>
      </c>
      <c r="BM358">
        <f t="shared" si="108"/>
        <v>0</v>
      </c>
      <c r="BN358">
        <f t="shared" si="109"/>
        <v>0</v>
      </c>
      <c r="BO358">
        <f t="shared" si="110"/>
        <v>0</v>
      </c>
      <c r="BP358">
        <f t="shared" si="111"/>
        <v>0</v>
      </c>
      <c r="BQ358">
        <f t="shared" si="112"/>
        <v>0</v>
      </c>
      <c r="BR358">
        <f t="shared" si="113"/>
        <v>0</v>
      </c>
      <c r="BS358">
        <f t="shared" si="114"/>
        <v>0</v>
      </c>
      <c r="BT358">
        <f t="shared" si="115"/>
        <v>0</v>
      </c>
      <c r="BU358">
        <f t="shared" si="116"/>
        <v>0</v>
      </c>
      <c r="BV358">
        <f t="shared" si="117"/>
        <v>0</v>
      </c>
      <c r="BW358">
        <f t="shared" si="118"/>
        <v>0</v>
      </c>
      <c r="BX358">
        <f t="shared" si="119"/>
        <v>0</v>
      </c>
    </row>
    <row r="359" spans="1:76" x14ac:dyDescent="0.25">
      <c r="A359" t="s">
        <v>56</v>
      </c>
      <c r="B359" s="85">
        <v>0</v>
      </c>
      <c r="C359" s="85">
        <v>0</v>
      </c>
      <c r="E359" s="85">
        <v>225.00800000000001</v>
      </c>
      <c r="F359" s="86">
        <v>15</v>
      </c>
      <c r="H359" s="87">
        <v>3.14</v>
      </c>
      <c r="I359" s="87">
        <v>3.14</v>
      </c>
      <c r="J359" t="s">
        <v>1977</v>
      </c>
      <c r="K359" t="s">
        <v>34</v>
      </c>
      <c r="L359" s="87">
        <v>5.0052954039306927</v>
      </c>
      <c r="M359" t="s">
        <v>286</v>
      </c>
      <c r="N359" t="s">
        <v>286</v>
      </c>
      <c r="O359" t="s">
        <v>2119</v>
      </c>
      <c r="P359" s="89">
        <v>0</v>
      </c>
      <c r="Q359" s="89">
        <v>0</v>
      </c>
      <c r="R359" s="89">
        <v>0</v>
      </c>
      <c r="S359" s="89">
        <v>0</v>
      </c>
      <c r="T359" s="89">
        <v>0</v>
      </c>
      <c r="U359" s="89">
        <v>0</v>
      </c>
      <c r="V359" s="89">
        <v>0</v>
      </c>
      <c r="W359" s="89">
        <v>0</v>
      </c>
      <c r="X359" s="89">
        <v>0</v>
      </c>
      <c r="Y359" s="89">
        <v>0</v>
      </c>
      <c r="Z359" s="68">
        <v>0</v>
      </c>
      <c r="AA359" s="68">
        <v>0</v>
      </c>
      <c r="AB359" s="68">
        <v>0</v>
      </c>
      <c r="AC359" s="68">
        <v>0</v>
      </c>
      <c r="AD359" s="68">
        <v>0</v>
      </c>
      <c r="AE359" s="68">
        <v>0</v>
      </c>
      <c r="AF359" s="68">
        <v>0</v>
      </c>
      <c r="AG359" s="68">
        <v>0</v>
      </c>
      <c r="AH359" s="68">
        <v>0</v>
      </c>
      <c r="AI359" s="68">
        <v>0</v>
      </c>
      <c r="AJ359" t="s">
        <v>2120</v>
      </c>
      <c r="AK359" s="89">
        <v>0</v>
      </c>
      <c r="AL359" s="89">
        <v>0</v>
      </c>
      <c r="AM359" s="89">
        <v>0</v>
      </c>
      <c r="AN359" s="89">
        <v>0</v>
      </c>
      <c r="AO359" s="89">
        <v>0</v>
      </c>
      <c r="AP359" s="89">
        <v>0</v>
      </c>
      <c r="AQ359" s="89">
        <v>0</v>
      </c>
      <c r="AR359" s="89">
        <v>0</v>
      </c>
      <c r="AS359" s="89">
        <v>0</v>
      </c>
      <c r="AT359" s="89">
        <v>0</v>
      </c>
      <c r="AU359" s="68">
        <v>0</v>
      </c>
      <c r="AV359" s="68">
        <v>0</v>
      </c>
      <c r="AW359" s="68">
        <v>0</v>
      </c>
      <c r="AX359" s="68">
        <v>0</v>
      </c>
      <c r="AY359" s="68">
        <v>0</v>
      </c>
      <c r="AZ359" s="68">
        <v>0</v>
      </c>
      <c r="BA359" s="68">
        <v>0</v>
      </c>
      <c r="BB359" s="68">
        <v>0</v>
      </c>
      <c r="BC359" s="68">
        <v>0</v>
      </c>
      <c r="BD359" s="68">
        <v>0</v>
      </c>
      <c r="BE359">
        <f t="shared" si="100"/>
        <v>0</v>
      </c>
      <c r="BF359">
        <f t="shared" si="101"/>
        <v>0</v>
      </c>
      <c r="BG359">
        <f t="shared" si="102"/>
        <v>0</v>
      </c>
      <c r="BH359">
        <f t="shared" si="103"/>
        <v>0</v>
      </c>
      <c r="BI359">
        <f t="shared" si="104"/>
        <v>0</v>
      </c>
      <c r="BJ359">
        <f t="shared" si="105"/>
        <v>0</v>
      </c>
      <c r="BK359">
        <f t="shared" si="106"/>
        <v>0</v>
      </c>
      <c r="BL359">
        <f t="shared" si="107"/>
        <v>0</v>
      </c>
      <c r="BM359">
        <f t="shared" si="108"/>
        <v>0</v>
      </c>
      <c r="BN359">
        <f t="shared" si="109"/>
        <v>0</v>
      </c>
      <c r="BO359">
        <f t="shared" si="110"/>
        <v>0</v>
      </c>
      <c r="BP359">
        <f t="shared" si="111"/>
        <v>0</v>
      </c>
      <c r="BQ359">
        <f t="shared" si="112"/>
        <v>0</v>
      </c>
      <c r="BR359">
        <f t="shared" si="113"/>
        <v>0</v>
      </c>
      <c r="BS359">
        <f t="shared" si="114"/>
        <v>0</v>
      </c>
      <c r="BT359">
        <f t="shared" si="115"/>
        <v>0</v>
      </c>
      <c r="BU359">
        <f t="shared" si="116"/>
        <v>0</v>
      </c>
      <c r="BV359">
        <f t="shared" si="117"/>
        <v>0</v>
      </c>
      <c r="BW359">
        <f t="shared" si="118"/>
        <v>0</v>
      </c>
      <c r="BX359">
        <f t="shared" si="119"/>
        <v>0</v>
      </c>
    </row>
    <row r="360" spans="1:76" x14ac:dyDescent="0.25">
      <c r="A360" t="s">
        <v>56</v>
      </c>
      <c r="B360" s="85">
        <v>0</v>
      </c>
      <c r="C360" s="85">
        <v>0</v>
      </c>
      <c r="E360" s="85">
        <v>225.00800000000001</v>
      </c>
      <c r="F360" s="86">
        <v>15</v>
      </c>
      <c r="H360" s="87">
        <v>3.14</v>
      </c>
      <c r="I360" s="87">
        <v>3.14</v>
      </c>
      <c r="J360" t="s">
        <v>1977</v>
      </c>
      <c r="K360" t="s">
        <v>34</v>
      </c>
      <c r="L360" s="87">
        <v>5.0052954039306927</v>
      </c>
      <c r="M360" t="s">
        <v>286</v>
      </c>
      <c r="N360" t="s">
        <v>286</v>
      </c>
      <c r="O360" t="s">
        <v>2121</v>
      </c>
      <c r="P360" s="89">
        <v>0</v>
      </c>
      <c r="Q360" s="89">
        <v>0</v>
      </c>
      <c r="R360" s="89">
        <v>0</v>
      </c>
      <c r="S360" s="89">
        <v>0</v>
      </c>
      <c r="T360" s="89">
        <v>0</v>
      </c>
      <c r="U360" s="89">
        <v>0</v>
      </c>
      <c r="V360" s="89">
        <v>0</v>
      </c>
      <c r="W360" s="89">
        <v>0</v>
      </c>
      <c r="X360" s="89">
        <v>0</v>
      </c>
      <c r="Y360" s="89">
        <v>0</v>
      </c>
      <c r="Z360" s="68">
        <v>0</v>
      </c>
      <c r="AA360" s="68">
        <v>0</v>
      </c>
      <c r="AB360" s="68">
        <v>0</v>
      </c>
      <c r="AC360" s="68">
        <v>0</v>
      </c>
      <c r="AD360" s="68">
        <v>0</v>
      </c>
      <c r="AE360" s="68">
        <v>0</v>
      </c>
      <c r="AF360" s="68">
        <v>0</v>
      </c>
      <c r="AG360" s="68">
        <v>0</v>
      </c>
      <c r="AH360" s="68">
        <v>0</v>
      </c>
      <c r="AI360" s="68">
        <v>0</v>
      </c>
      <c r="AJ360" t="s">
        <v>2122</v>
      </c>
      <c r="AK360" s="89">
        <v>0</v>
      </c>
      <c r="AL360" s="89">
        <v>0</v>
      </c>
      <c r="AM360" s="89">
        <v>0</v>
      </c>
      <c r="AN360" s="89">
        <v>0</v>
      </c>
      <c r="AO360" s="89">
        <v>0</v>
      </c>
      <c r="AP360" s="89">
        <v>0</v>
      </c>
      <c r="AQ360" s="89">
        <v>0</v>
      </c>
      <c r="AR360" s="89">
        <v>0</v>
      </c>
      <c r="AS360" s="89">
        <v>0</v>
      </c>
      <c r="AT360" s="89">
        <v>0</v>
      </c>
      <c r="AU360" s="68">
        <v>0</v>
      </c>
      <c r="AV360" s="68">
        <v>0</v>
      </c>
      <c r="AW360" s="68">
        <v>0</v>
      </c>
      <c r="AX360" s="68">
        <v>0</v>
      </c>
      <c r="AY360" s="68">
        <v>0</v>
      </c>
      <c r="AZ360" s="68">
        <v>0</v>
      </c>
      <c r="BA360" s="68">
        <v>0</v>
      </c>
      <c r="BB360" s="68">
        <v>0</v>
      </c>
      <c r="BC360" s="68">
        <v>0</v>
      </c>
      <c r="BD360" s="68">
        <v>0</v>
      </c>
      <c r="BE360">
        <f t="shared" si="100"/>
        <v>0</v>
      </c>
      <c r="BF360">
        <f t="shared" si="101"/>
        <v>0</v>
      </c>
      <c r="BG360">
        <f t="shared" si="102"/>
        <v>0</v>
      </c>
      <c r="BH360">
        <f t="shared" si="103"/>
        <v>0</v>
      </c>
      <c r="BI360">
        <f t="shared" si="104"/>
        <v>0</v>
      </c>
      <c r="BJ360">
        <f t="shared" si="105"/>
        <v>0</v>
      </c>
      <c r="BK360">
        <f t="shared" si="106"/>
        <v>0</v>
      </c>
      <c r="BL360">
        <f t="shared" si="107"/>
        <v>0</v>
      </c>
      <c r="BM360">
        <f t="shared" si="108"/>
        <v>0</v>
      </c>
      <c r="BN360">
        <f t="shared" si="109"/>
        <v>0</v>
      </c>
      <c r="BO360">
        <f t="shared" si="110"/>
        <v>0</v>
      </c>
      <c r="BP360">
        <f t="shared" si="111"/>
        <v>0</v>
      </c>
      <c r="BQ360">
        <f t="shared" si="112"/>
        <v>0</v>
      </c>
      <c r="BR360">
        <f t="shared" si="113"/>
        <v>0</v>
      </c>
      <c r="BS360">
        <f t="shared" si="114"/>
        <v>0</v>
      </c>
      <c r="BT360">
        <f t="shared" si="115"/>
        <v>0</v>
      </c>
      <c r="BU360">
        <f t="shared" si="116"/>
        <v>0</v>
      </c>
      <c r="BV360">
        <f t="shared" si="117"/>
        <v>0</v>
      </c>
      <c r="BW360">
        <f t="shared" si="118"/>
        <v>0</v>
      </c>
      <c r="BX360">
        <f t="shared" si="119"/>
        <v>0</v>
      </c>
    </row>
    <row r="361" spans="1:76" x14ac:dyDescent="0.25">
      <c r="A361" t="s">
        <v>56</v>
      </c>
      <c r="B361" s="85">
        <v>0</v>
      </c>
      <c r="C361" s="85">
        <v>0</v>
      </c>
      <c r="E361" s="85">
        <v>225.00800000000001</v>
      </c>
      <c r="F361" s="86">
        <v>15</v>
      </c>
      <c r="H361" s="87">
        <v>3.14</v>
      </c>
      <c r="I361" s="87">
        <v>3.14</v>
      </c>
      <c r="J361" t="s">
        <v>1977</v>
      </c>
      <c r="K361" t="s">
        <v>34</v>
      </c>
      <c r="L361" s="87">
        <v>5.0052954039306927</v>
      </c>
      <c r="M361" t="s">
        <v>286</v>
      </c>
      <c r="N361" t="s">
        <v>286</v>
      </c>
      <c r="O361" t="s">
        <v>2123</v>
      </c>
      <c r="P361" s="89">
        <v>0</v>
      </c>
      <c r="Q361" s="89">
        <v>0</v>
      </c>
      <c r="R361" s="89">
        <v>0</v>
      </c>
      <c r="S361" s="89">
        <v>0</v>
      </c>
      <c r="T361" s="89">
        <v>0</v>
      </c>
      <c r="U361" s="89">
        <v>0</v>
      </c>
      <c r="V361" s="89">
        <v>0</v>
      </c>
      <c r="W361" s="89">
        <v>0</v>
      </c>
      <c r="X361" s="89">
        <v>0</v>
      </c>
      <c r="Y361" s="89">
        <v>0</v>
      </c>
      <c r="Z361" s="68">
        <v>0</v>
      </c>
      <c r="AA361" s="68">
        <v>0</v>
      </c>
      <c r="AB361" s="68">
        <v>0</v>
      </c>
      <c r="AC361" s="68">
        <v>0</v>
      </c>
      <c r="AD361" s="68">
        <v>0</v>
      </c>
      <c r="AE361" s="68">
        <v>0</v>
      </c>
      <c r="AF361" s="68">
        <v>0</v>
      </c>
      <c r="AG361" s="68">
        <v>0</v>
      </c>
      <c r="AH361" s="68">
        <v>0</v>
      </c>
      <c r="AI361" s="68">
        <v>0</v>
      </c>
      <c r="AJ361" t="s">
        <v>2124</v>
      </c>
      <c r="AK361" s="89">
        <v>0</v>
      </c>
      <c r="AL361" s="89">
        <v>0</v>
      </c>
      <c r="AM361" s="89">
        <v>0</v>
      </c>
      <c r="AN361" s="89">
        <v>0</v>
      </c>
      <c r="AO361" s="89">
        <v>0</v>
      </c>
      <c r="AP361" s="89">
        <v>0</v>
      </c>
      <c r="AQ361" s="89">
        <v>0</v>
      </c>
      <c r="AR361" s="89">
        <v>0</v>
      </c>
      <c r="AS361" s="89">
        <v>0</v>
      </c>
      <c r="AT361" s="89">
        <v>0</v>
      </c>
      <c r="AU361" s="68">
        <v>0</v>
      </c>
      <c r="AV361" s="68">
        <v>0</v>
      </c>
      <c r="AW361" s="68">
        <v>0</v>
      </c>
      <c r="AX361" s="68">
        <v>0</v>
      </c>
      <c r="AY361" s="68">
        <v>0</v>
      </c>
      <c r="AZ361" s="68">
        <v>0</v>
      </c>
      <c r="BA361" s="68">
        <v>0</v>
      </c>
      <c r="BB361" s="68">
        <v>0</v>
      </c>
      <c r="BC361" s="68">
        <v>0</v>
      </c>
      <c r="BD361" s="68">
        <v>0</v>
      </c>
      <c r="BE361">
        <f t="shared" si="100"/>
        <v>0</v>
      </c>
      <c r="BF361">
        <f t="shared" si="101"/>
        <v>0</v>
      </c>
      <c r="BG361">
        <f t="shared" si="102"/>
        <v>0</v>
      </c>
      <c r="BH361">
        <f t="shared" si="103"/>
        <v>0</v>
      </c>
      <c r="BI361">
        <f t="shared" si="104"/>
        <v>0</v>
      </c>
      <c r="BJ361">
        <f t="shared" si="105"/>
        <v>0</v>
      </c>
      <c r="BK361">
        <f t="shared" si="106"/>
        <v>0</v>
      </c>
      <c r="BL361">
        <f t="shared" si="107"/>
        <v>0</v>
      </c>
      <c r="BM361">
        <f t="shared" si="108"/>
        <v>0</v>
      </c>
      <c r="BN361">
        <f t="shared" si="109"/>
        <v>0</v>
      </c>
      <c r="BO361">
        <f t="shared" si="110"/>
        <v>0</v>
      </c>
      <c r="BP361">
        <f t="shared" si="111"/>
        <v>0</v>
      </c>
      <c r="BQ361">
        <f t="shared" si="112"/>
        <v>0</v>
      </c>
      <c r="BR361">
        <f t="shared" si="113"/>
        <v>0</v>
      </c>
      <c r="BS361">
        <f t="shared" si="114"/>
        <v>0</v>
      </c>
      <c r="BT361">
        <f t="shared" si="115"/>
        <v>0</v>
      </c>
      <c r="BU361">
        <f t="shared" si="116"/>
        <v>0</v>
      </c>
      <c r="BV361">
        <f t="shared" si="117"/>
        <v>0</v>
      </c>
      <c r="BW361">
        <f t="shared" si="118"/>
        <v>0</v>
      </c>
      <c r="BX361">
        <f t="shared" si="119"/>
        <v>0</v>
      </c>
    </row>
    <row r="362" spans="1:76" x14ac:dyDescent="0.25">
      <c r="A362" t="s">
        <v>56</v>
      </c>
      <c r="B362" s="85">
        <v>0</v>
      </c>
      <c r="C362" s="85">
        <v>0</v>
      </c>
      <c r="E362" s="85">
        <v>225.00800000000001</v>
      </c>
      <c r="F362" s="86">
        <v>15</v>
      </c>
      <c r="H362" s="87">
        <v>3.14</v>
      </c>
      <c r="I362" s="87">
        <v>3.14</v>
      </c>
      <c r="J362" t="s">
        <v>1977</v>
      </c>
      <c r="K362" t="s">
        <v>34</v>
      </c>
      <c r="L362" s="87">
        <v>5.0052954039306927</v>
      </c>
      <c r="M362" t="s">
        <v>286</v>
      </c>
      <c r="N362" t="s">
        <v>286</v>
      </c>
      <c r="O362" t="s">
        <v>2125</v>
      </c>
      <c r="P362" s="89">
        <v>0</v>
      </c>
      <c r="Q362" s="89">
        <v>0</v>
      </c>
      <c r="R362" s="89">
        <v>0</v>
      </c>
      <c r="S362" s="89">
        <v>0</v>
      </c>
      <c r="T362" s="89">
        <v>0</v>
      </c>
      <c r="U362" s="89">
        <v>0</v>
      </c>
      <c r="V362" s="89">
        <v>0</v>
      </c>
      <c r="W362" s="89">
        <v>0</v>
      </c>
      <c r="X362" s="89">
        <v>0</v>
      </c>
      <c r="Y362" s="89">
        <v>0</v>
      </c>
      <c r="Z362" s="68">
        <v>0</v>
      </c>
      <c r="AA362" s="68">
        <v>0</v>
      </c>
      <c r="AB362" s="68">
        <v>0</v>
      </c>
      <c r="AC362" s="68">
        <v>0</v>
      </c>
      <c r="AD362" s="68">
        <v>0</v>
      </c>
      <c r="AE362" s="68">
        <v>0</v>
      </c>
      <c r="AF362" s="68">
        <v>0</v>
      </c>
      <c r="AG362" s="68">
        <v>0</v>
      </c>
      <c r="AH362" s="68">
        <v>0</v>
      </c>
      <c r="AI362" s="68">
        <v>0</v>
      </c>
      <c r="AJ362" t="s">
        <v>2126</v>
      </c>
      <c r="AK362" s="89">
        <v>0</v>
      </c>
      <c r="AL362" s="89">
        <v>0</v>
      </c>
      <c r="AM362" s="89">
        <v>0</v>
      </c>
      <c r="AN362" s="89">
        <v>0</v>
      </c>
      <c r="AO362" s="89">
        <v>0</v>
      </c>
      <c r="AP362" s="89">
        <v>0</v>
      </c>
      <c r="AQ362" s="89">
        <v>0</v>
      </c>
      <c r="AR362" s="89">
        <v>0</v>
      </c>
      <c r="AS362" s="89">
        <v>0</v>
      </c>
      <c r="AT362" s="89">
        <v>0</v>
      </c>
      <c r="AU362" s="68">
        <v>0</v>
      </c>
      <c r="AV362" s="68">
        <v>0</v>
      </c>
      <c r="AW362" s="68">
        <v>0</v>
      </c>
      <c r="AX362" s="68">
        <v>0</v>
      </c>
      <c r="AY362" s="68">
        <v>0</v>
      </c>
      <c r="AZ362" s="68">
        <v>0</v>
      </c>
      <c r="BA362" s="68">
        <v>0</v>
      </c>
      <c r="BB362" s="68">
        <v>0</v>
      </c>
      <c r="BC362" s="68">
        <v>0</v>
      </c>
      <c r="BD362" s="68">
        <v>0</v>
      </c>
      <c r="BE362">
        <f t="shared" si="100"/>
        <v>0</v>
      </c>
      <c r="BF362">
        <f t="shared" si="101"/>
        <v>0</v>
      </c>
      <c r="BG362">
        <f t="shared" si="102"/>
        <v>0</v>
      </c>
      <c r="BH362">
        <f t="shared" si="103"/>
        <v>0</v>
      </c>
      <c r="BI362">
        <f t="shared" si="104"/>
        <v>0</v>
      </c>
      <c r="BJ362">
        <f t="shared" si="105"/>
        <v>0</v>
      </c>
      <c r="BK362">
        <f t="shared" si="106"/>
        <v>0</v>
      </c>
      <c r="BL362">
        <f t="shared" si="107"/>
        <v>0</v>
      </c>
      <c r="BM362">
        <f t="shared" si="108"/>
        <v>0</v>
      </c>
      <c r="BN362">
        <f t="shared" si="109"/>
        <v>0</v>
      </c>
      <c r="BO362">
        <f t="shared" si="110"/>
        <v>0</v>
      </c>
      <c r="BP362">
        <f t="shared" si="111"/>
        <v>0</v>
      </c>
      <c r="BQ362">
        <f t="shared" si="112"/>
        <v>0</v>
      </c>
      <c r="BR362">
        <f t="shared" si="113"/>
        <v>0</v>
      </c>
      <c r="BS362">
        <f t="shared" si="114"/>
        <v>0</v>
      </c>
      <c r="BT362">
        <f t="shared" si="115"/>
        <v>0</v>
      </c>
      <c r="BU362">
        <f t="shared" si="116"/>
        <v>0</v>
      </c>
      <c r="BV362">
        <f t="shared" si="117"/>
        <v>0</v>
      </c>
      <c r="BW362">
        <f t="shared" si="118"/>
        <v>0</v>
      </c>
      <c r="BX362">
        <f t="shared" si="119"/>
        <v>0</v>
      </c>
    </row>
    <row r="363" spans="1:76" x14ac:dyDescent="0.25">
      <c r="A363" t="s">
        <v>56</v>
      </c>
      <c r="B363" s="85">
        <v>0</v>
      </c>
      <c r="C363" s="85">
        <v>0</v>
      </c>
      <c r="E363" s="85">
        <v>225.00800000000001</v>
      </c>
      <c r="F363" s="86">
        <v>15</v>
      </c>
      <c r="H363" s="87">
        <v>3.14</v>
      </c>
      <c r="I363" s="87">
        <v>3.14</v>
      </c>
      <c r="J363" t="s">
        <v>1977</v>
      </c>
      <c r="K363" t="s">
        <v>34</v>
      </c>
      <c r="L363" s="87">
        <v>5.0052954039306927</v>
      </c>
      <c r="M363" t="s">
        <v>286</v>
      </c>
      <c r="N363" t="s">
        <v>286</v>
      </c>
      <c r="O363" t="s">
        <v>2127</v>
      </c>
      <c r="P363" s="89">
        <v>0</v>
      </c>
      <c r="Q363" s="89">
        <v>0</v>
      </c>
      <c r="R363" s="89">
        <v>0</v>
      </c>
      <c r="S363" s="89">
        <v>0</v>
      </c>
      <c r="T363" s="89">
        <v>0</v>
      </c>
      <c r="U363" s="89">
        <v>0</v>
      </c>
      <c r="V363" s="89">
        <v>0</v>
      </c>
      <c r="W363" s="89">
        <v>0</v>
      </c>
      <c r="X363" s="89">
        <v>0</v>
      </c>
      <c r="Y363" s="89">
        <v>0</v>
      </c>
      <c r="Z363" s="68">
        <v>0</v>
      </c>
      <c r="AA363" s="68">
        <v>0</v>
      </c>
      <c r="AB363" s="68">
        <v>0</v>
      </c>
      <c r="AC363" s="68">
        <v>0</v>
      </c>
      <c r="AD363" s="68">
        <v>0</v>
      </c>
      <c r="AE363" s="68">
        <v>0</v>
      </c>
      <c r="AF363" s="68">
        <v>0</v>
      </c>
      <c r="AG363" s="68">
        <v>0</v>
      </c>
      <c r="AH363" s="68">
        <v>0</v>
      </c>
      <c r="AI363" s="68">
        <v>0</v>
      </c>
      <c r="AJ363" t="s">
        <v>2128</v>
      </c>
      <c r="AK363" s="89">
        <v>0</v>
      </c>
      <c r="AL363" s="89">
        <v>0</v>
      </c>
      <c r="AM363" s="89">
        <v>0</v>
      </c>
      <c r="AN363" s="89">
        <v>0</v>
      </c>
      <c r="AO363" s="89">
        <v>0</v>
      </c>
      <c r="AP363" s="89">
        <v>0</v>
      </c>
      <c r="AQ363" s="89">
        <v>0</v>
      </c>
      <c r="AR363" s="89">
        <v>0</v>
      </c>
      <c r="AS363" s="89">
        <v>0</v>
      </c>
      <c r="AT363" s="89">
        <v>0</v>
      </c>
      <c r="AU363" s="68">
        <v>0</v>
      </c>
      <c r="AV363" s="68">
        <v>0</v>
      </c>
      <c r="AW363" s="68">
        <v>0</v>
      </c>
      <c r="AX363" s="68">
        <v>0</v>
      </c>
      <c r="AY363" s="68">
        <v>0</v>
      </c>
      <c r="AZ363" s="68">
        <v>0</v>
      </c>
      <c r="BA363" s="68">
        <v>0</v>
      </c>
      <c r="BB363" s="68">
        <v>0</v>
      </c>
      <c r="BC363" s="68">
        <v>0</v>
      </c>
      <c r="BD363" s="68">
        <v>0</v>
      </c>
      <c r="BE363">
        <f t="shared" si="100"/>
        <v>0</v>
      </c>
      <c r="BF363">
        <f t="shared" si="101"/>
        <v>0</v>
      </c>
      <c r="BG363">
        <f t="shared" si="102"/>
        <v>0</v>
      </c>
      <c r="BH363">
        <f t="shared" si="103"/>
        <v>0</v>
      </c>
      <c r="BI363">
        <f t="shared" si="104"/>
        <v>0</v>
      </c>
      <c r="BJ363">
        <f t="shared" si="105"/>
        <v>0</v>
      </c>
      <c r="BK363">
        <f t="shared" si="106"/>
        <v>0</v>
      </c>
      <c r="BL363">
        <f t="shared" si="107"/>
        <v>0</v>
      </c>
      <c r="BM363">
        <f t="shared" si="108"/>
        <v>0</v>
      </c>
      <c r="BN363">
        <f t="shared" si="109"/>
        <v>0</v>
      </c>
      <c r="BO363">
        <f t="shared" si="110"/>
        <v>0</v>
      </c>
      <c r="BP363">
        <f t="shared" si="111"/>
        <v>0</v>
      </c>
      <c r="BQ363">
        <f t="shared" si="112"/>
        <v>0</v>
      </c>
      <c r="BR363">
        <f t="shared" si="113"/>
        <v>0</v>
      </c>
      <c r="BS363">
        <f t="shared" si="114"/>
        <v>0</v>
      </c>
      <c r="BT363">
        <f t="shared" si="115"/>
        <v>0</v>
      </c>
      <c r="BU363">
        <f t="shared" si="116"/>
        <v>0</v>
      </c>
      <c r="BV363">
        <f t="shared" si="117"/>
        <v>0</v>
      </c>
      <c r="BW363">
        <f t="shared" si="118"/>
        <v>0</v>
      </c>
      <c r="BX363">
        <f t="shared" si="119"/>
        <v>0</v>
      </c>
    </row>
    <row r="364" spans="1:76" x14ac:dyDescent="0.25">
      <c r="A364" t="s">
        <v>56</v>
      </c>
      <c r="B364" s="85">
        <v>0</v>
      </c>
      <c r="C364" s="85">
        <v>0</v>
      </c>
      <c r="E364" s="85">
        <v>225.00800000000001</v>
      </c>
      <c r="F364" s="86">
        <v>15</v>
      </c>
      <c r="H364" s="87">
        <v>3.14</v>
      </c>
      <c r="I364" s="87">
        <v>3.14</v>
      </c>
      <c r="J364" t="s">
        <v>1977</v>
      </c>
      <c r="K364" t="s">
        <v>34</v>
      </c>
      <c r="L364" s="87">
        <v>5.0052954039306927</v>
      </c>
      <c r="M364" t="s">
        <v>286</v>
      </c>
      <c r="N364" t="s">
        <v>286</v>
      </c>
      <c r="O364" t="s">
        <v>2129</v>
      </c>
      <c r="P364" s="89">
        <v>0</v>
      </c>
      <c r="Q364" s="89">
        <v>0</v>
      </c>
      <c r="R364" s="89">
        <v>0</v>
      </c>
      <c r="S364" s="89">
        <v>0</v>
      </c>
      <c r="T364" s="89">
        <v>0</v>
      </c>
      <c r="U364" s="89">
        <v>0</v>
      </c>
      <c r="V364" s="89">
        <v>0</v>
      </c>
      <c r="W364" s="89">
        <v>0</v>
      </c>
      <c r="X364" s="89">
        <v>0</v>
      </c>
      <c r="Y364" s="89">
        <v>0</v>
      </c>
      <c r="Z364" s="68">
        <v>0</v>
      </c>
      <c r="AA364" s="68">
        <v>0</v>
      </c>
      <c r="AB364" s="68">
        <v>0</v>
      </c>
      <c r="AC364" s="68">
        <v>0</v>
      </c>
      <c r="AD364" s="68">
        <v>0</v>
      </c>
      <c r="AE364" s="68">
        <v>0</v>
      </c>
      <c r="AF364" s="68">
        <v>0</v>
      </c>
      <c r="AG364" s="68">
        <v>0</v>
      </c>
      <c r="AH364" s="68">
        <v>0</v>
      </c>
      <c r="AI364" s="68">
        <v>0</v>
      </c>
      <c r="AJ364" t="s">
        <v>2130</v>
      </c>
      <c r="AK364" s="89">
        <v>0</v>
      </c>
      <c r="AL364" s="89">
        <v>0</v>
      </c>
      <c r="AM364" s="89">
        <v>0</v>
      </c>
      <c r="AN364" s="89">
        <v>0</v>
      </c>
      <c r="AO364" s="89">
        <v>0</v>
      </c>
      <c r="AP364" s="89">
        <v>0</v>
      </c>
      <c r="AQ364" s="89">
        <v>0</v>
      </c>
      <c r="AR364" s="89">
        <v>0</v>
      </c>
      <c r="AS364" s="89">
        <v>0</v>
      </c>
      <c r="AT364" s="89">
        <v>0</v>
      </c>
      <c r="AU364" s="68">
        <v>0</v>
      </c>
      <c r="AV364" s="68">
        <v>0</v>
      </c>
      <c r="AW364" s="68">
        <v>0</v>
      </c>
      <c r="AX364" s="68">
        <v>0</v>
      </c>
      <c r="AY364" s="68">
        <v>0</v>
      </c>
      <c r="AZ364" s="68">
        <v>0</v>
      </c>
      <c r="BA364" s="68">
        <v>0</v>
      </c>
      <c r="BB364" s="68">
        <v>0</v>
      </c>
      <c r="BC364" s="68">
        <v>0</v>
      </c>
      <c r="BD364" s="68">
        <v>0</v>
      </c>
      <c r="BE364">
        <f t="shared" si="100"/>
        <v>0</v>
      </c>
      <c r="BF364">
        <f t="shared" si="101"/>
        <v>0</v>
      </c>
      <c r="BG364">
        <f t="shared" si="102"/>
        <v>0</v>
      </c>
      <c r="BH364">
        <f t="shared" si="103"/>
        <v>0</v>
      </c>
      <c r="BI364">
        <f t="shared" si="104"/>
        <v>0</v>
      </c>
      <c r="BJ364">
        <f t="shared" si="105"/>
        <v>0</v>
      </c>
      <c r="BK364">
        <f t="shared" si="106"/>
        <v>0</v>
      </c>
      <c r="BL364">
        <f t="shared" si="107"/>
        <v>0</v>
      </c>
      <c r="BM364">
        <f t="shared" si="108"/>
        <v>0</v>
      </c>
      <c r="BN364">
        <f t="shared" si="109"/>
        <v>0</v>
      </c>
      <c r="BO364">
        <f t="shared" si="110"/>
        <v>0</v>
      </c>
      <c r="BP364">
        <f t="shared" si="111"/>
        <v>0</v>
      </c>
      <c r="BQ364">
        <f t="shared" si="112"/>
        <v>0</v>
      </c>
      <c r="BR364">
        <f t="shared" si="113"/>
        <v>0</v>
      </c>
      <c r="BS364">
        <f t="shared" si="114"/>
        <v>0</v>
      </c>
      <c r="BT364">
        <f t="shared" si="115"/>
        <v>0</v>
      </c>
      <c r="BU364">
        <f t="shared" si="116"/>
        <v>0</v>
      </c>
      <c r="BV364">
        <f t="shared" si="117"/>
        <v>0</v>
      </c>
      <c r="BW364">
        <f t="shared" si="118"/>
        <v>0</v>
      </c>
      <c r="BX364">
        <f t="shared" si="119"/>
        <v>0</v>
      </c>
    </row>
    <row r="365" spans="1:76" x14ac:dyDescent="0.25">
      <c r="A365" t="s">
        <v>56</v>
      </c>
      <c r="B365" s="85">
        <v>0</v>
      </c>
      <c r="C365" s="85">
        <v>0</v>
      </c>
      <c r="E365" s="85">
        <v>225.00800000000001</v>
      </c>
      <c r="F365" s="86">
        <v>15</v>
      </c>
      <c r="H365" s="87">
        <v>3.14</v>
      </c>
      <c r="I365" s="87">
        <v>3.14</v>
      </c>
      <c r="J365" t="s">
        <v>1977</v>
      </c>
      <c r="K365" t="s">
        <v>34</v>
      </c>
      <c r="L365" s="87">
        <v>5.0052954039306927</v>
      </c>
      <c r="M365" t="s">
        <v>286</v>
      </c>
      <c r="N365" t="s">
        <v>286</v>
      </c>
      <c r="O365" t="s">
        <v>2131</v>
      </c>
      <c r="P365" s="89">
        <v>0</v>
      </c>
      <c r="Q365" s="89">
        <v>0</v>
      </c>
      <c r="R365" s="89">
        <v>0</v>
      </c>
      <c r="S365" s="89">
        <v>0</v>
      </c>
      <c r="T365" s="89">
        <v>0</v>
      </c>
      <c r="U365" s="89">
        <v>0</v>
      </c>
      <c r="V365" s="89">
        <v>0</v>
      </c>
      <c r="W365" s="89">
        <v>0</v>
      </c>
      <c r="X365" s="89">
        <v>0</v>
      </c>
      <c r="Y365" s="89">
        <v>0</v>
      </c>
      <c r="Z365" s="68">
        <v>0</v>
      </c>
      <c r="AA365" s="68">
        <v>0</v>
      </c>
      <c r="AB365" s="68">
        <v>0</v>
      </c>
      <c r="AC365" s="68">
        <v>0</v>
      </c>
      <c r="AD365" s="68">
        <v>0</v>
      </c>
      <c r="AE365" s="68">
        <v>0</v>
      </c>
      <c r="AF365" s="68">
        <v>0</v>
      </c>
      <c r="AG365" s="68">
        <v>0</v>
      </c>
      <c r="AH365" s="68">
        <v>0</v>
      </c>
      <c r="AI365" s="68">
        <v>0</v>
      </c>
      <c r="AJ365" t="s">
        <v>2132</v>
      </c>
      <c r="AK365" s="89">
        <v>0</v>
      </c>
      <c r="AL365" s="89">
        <v>0</v>
      </c>
      <c r="AM365" s="89">
        <v>0</v>
      </c>
      <c r="AN365" s="89">
        <v>0</v>
      </c>
      <c r="AO365" s="89">
        <v>0</v>
      </c>
      <c r="AP365" s="89">
        <v>0</v>
      </c>
      <c r="AQ365" s="89">
        <v>0</v>
      </c>
      <c r="AR365" s="89">
        <v>0</v>
      </c>
      <c r="AS365" s="89">
        <v>0</v>
      </c>
      <c r="AT365" s="89">
        <v>0</v>
      </c>
      <c r="AU365" s="68">
        <v>0</v>
      </c>
      <c r="AV365" s="68">
        <v>0</v>
      </c>
      <c r="AW365" s="68">
        <v>0</v>
      </c>
      <c r="AX365" s="68">
        <v>0</v>
      </c>
      <c r="AY365" s="68">
        <v>0</v>
      </c>
      <c r="AZ365" s="68">
        <v>0</v>
      </c>
      <c r="BA365" s="68">
        <v>0</v>
      </c>
      <c r="BB365" s="68">
        <v>0</v>
      </c>
      <c r="BC365" s="68">
        <v>0</v>
      </c>
      <c r="BD365" s="68">
        <v>0</v>
      </c>
      <c r="BE365">
        <f t="shared" si="100"/>
        <v>0</v>
      </c>
      <c r="BF365">
        <f t="shared" si="101"/>
        <v>0</v>
      </c>
      <c r="BG365">
        <f t="shared" si="102"/>
        <v>0</v>
      </c>
      <c r="BH365">
        <f t="shared" si="103"/>
        <v>0</v>
      </c>
      <c r="BI365">
        <f t="shared" si="104"/>
        <v>0</v>
      </c>
      <c r="BJ365">
        <f t="shared" si="105"/>
        <v>0</v>
      </c>
      <c r="BK365">
        <f t="shared" si="106"/>
        <v>0</v>
      </c>
      <c r="BL365">
        <f t="shared" si="107"/>
        <v>0</v>
      </c>
      <c r="BM365">
        <f t="shared" si="108"/>
        <v>0</v>
      </c>
      <c r="BN365">
        <f t="shared" si="109"/>
        <v>0</v>
      </c>
      <c r="BO365">
        <f t="shared" si="110"/>
        <v>0</v>
      </c>
      <c r="BP365">
        <f t="shared" si="111"/>
        <v>0</v>
      </c>
      <c r="BQ365">
        <f t="shared" si="112"/>
        <v>0</v>
      </c>
      <c r="BR365">
        <f t="shared" si="113"/>
        <v>0</v>
      </c>
      <c r="BS365">
        <f t="shared" si="114"/>
        <v>0</v>
      </c>
      <c r="BT365">
        <f t="shared" si="115"/>
        <v>0</v>
      </c>
      <c r="BU365">
        <f t="shared" si="116"/>
        <v>0</v>
      </c>
      <c r="BV365">
        <f t="shared" si="117"/>
        <v>0</v>
      </c>
      <c r="BW365">
        <f t="shared" si="118"/>
        <v>0</v>
      </c>
      <c r="BX365">
        <f t="shared" si="119"/>
        <v>0</v>
      </c>
    </row>
    <row r="366" spans="1:76" x14ac:dyDescent="0.25">
      <c r="A366" t="s">
        <v>56</v>
      </c>
      <c r="B366" s="85">
        <v>0</v>
      </c>
      <c r="C366" s="85">
        <v>0</v>
      </c>
      <c r="E366" s="85">
        <v>225.00800000000001</v>
      </c>
      <c r="F366" s="86">
        <v>15</v>
      </c>
      <c r="H366" s="87">
        <v>3.14</v>
      </c>
      <c r="I366" s="87">
        <v>3.14</v>
      </c>
      <c r="J366" t="s">
        <v>1977</v>
      </c>
      <c r="K366" t="s">
        <v>34</v>
      </c>
      <c r="L366" s="87">
        <v>5.0052954039306927</v>
      </c>
      <c r="M366" t="s">
        <v>286</v>
      </c>
      <c r="N366" t="s">
        <v>286</v>
      </c>
      <c r="O366" t="s">
        <v>2133</v>
      </c>
      <c r="P366" s="89">
        <v>0</v>
      </c>
      <c r="Q366" s="89">
        <v>0</v>
      </c>
      <c r="R366" s="89">
        <v>0</v>
      </c>
      <c r="S366" s="89">
        <v>0</v>
      </c>
      <c r="T366" s="89">
        <v>0</v>
      </c>
      <c r="U366" s="89">
        <v>0</v>
      </c>
      <c r="V366" s="89">
        <v>0</v>
      </c>
      <c r="W366" s="89">
        <v>0</v>
      </c>
      <c r="X366" s="89">
        <v>0</v>
      </c>
      <c r="Y366" s="89">
        <v>0</v>
      </c>
      <c r="Z366" s="68">
        <v>0</v>
      </c>
      <c r="AA366" s="68">
        <v>0</v>
      </c>
      <c r="AB366" s="68">
        <v>0</v>
      </c>
      <c r="AC366" s="68">
        <v>0</v>
      </c>
      <c r="AD366" s="68">
        <v>0</v>
      </c>
      <c r="AE366" s="68">
        <v>0</v>
      </c>
      <c r="AF366" s="68">
        <v>0</v>
      </c>
      <c r="AG366" s="68">
        <v>0</v>
      </c>
      <c r="AH366" s="68">
        <v>0</v>
      </c>
      <c r="AI366" s="68">
        <v>0</v>
      </c>
      <c r="AJ366" t="s">
        <v>2134</v>
      </c>
      <c r="AK366" s="89">
        <v>0</v>
      </c>
      <c r="AL366" s="89">
        <v>0</v>
      </c>
      <c r="AM366" s="89">
        <v>0</v>
      </c>
      <c r="AN366" s="89">
        <v>0</v>
      </c>
      <c r="AO366" s="89">
        <v>0</v>
      </c>
      <c r="AP366" s="89">
        <v>0</v>
      </c>
      <c r="AQ366" s="89">
        <v>0</v>
      </c>
      <c r="AR366" s="89">
        <v>0</v>
      </c>
      <c r="AS366" s="89">
        <v>0</v>
      </c>
      <c r="AT366" s="89">
        <v>0</v>
      </c>
      <c r="AU366" s="68">
        <v>0</v>
      </c>
      <c r="AV366" s="68">
        <v>0</v>
      </c>
      <c r="AW366" s="68">
        <v>0</v>
      </c>
      <c r="AX366" s="68">
        <v>0</v>
      </c>
      <c r="AY366" s="68">
        <v>0</v>
      </c>
      <c r="AZ366" s="68">
        <v>0</v>
      </c>
      <c r="BA366" s="68">
        <v>0</v>
      </c>
      <c r="BB366" s="68">
        <v>0</v>
      </c>
      <c r="BC366" s="68">
        <v>0</v>
      </c>
      <c r="BD366" s="68">
        <v>0</v>
      </c>
      <c r="BE366">
        <f t="shared" si="100"/>
        <v>0</v>
      </c>
      <c r="BF366">
        <f t="shared" si="101"/>
        <v>0</v>
      </c>
      <c r="BG366">
        <f t="shared" si="102"/>
        <v>0</v>
      </c>
      <c r="BH366">
        <f t="shared" si="103"/>
        <v>0</v>
      </c>
      <c r="BI366">
        <f t="shared" si="104"/>
        <v>0</v>
      </c>
      <c r="BJ366">
        <f t="shared" si="105"/>
        <v>0</v>
      </c>
      <c r="BK366">
        <f t="shared" si="106"/>
        <v>0</v>
      </c>
      <c r="BL366">
        <f t="shared" si="107"/>
        <v>0</v>
      </c>
      <c r="BM366">
        <f t="shared" si="108"/>
        <v>0</v>
      </c>
      <c r="BN366">
        <f t="shared" si="109"/>
        <v>0</v>
      </c>
      <c r="BO366">
        <f t="shared" si="110"/>
        <v>0</v>
      </c>
      <c r="BP366">
        <f t="shared" si="111"/>
        <v>0</v>
      </c>
      <c r="BQ366">
        <f t="shared" si="112"/>
        <v>0</v>
      </c>
      <c r="BR366">
        <f t="shared" si="113"/>
        <v>0</v>
      </c>
      <c r="BS366">
        <f t="shared" si="114"/>
        <v>0</v>
      </c>
      <c r="BT366">
        <f t="shared" si="115"/>
        <v>0</v>
      </c>
      <c r="BU366">
        <f t="shared" si="116"/>
        <v>0</v>
      </c>
      <c r="BV366">
        <f t="shared" si="117"/>
        <v>0</v>
      </c>
      <c r="BW366">
        <f t="shared" si="118"/>
        <v>0</v>
      </c>
      <c r="BX366">
        <f t="shared" si="119"/>
        <v>0</v>
      </c>
    </row>
    <row r="367" spans="1:76" x14ac:dyDescent="0.25">
      <c r="A367" t="s">
        <v>252</v>
      </c>
      <c r="B367" s="85">
        <v>0</v>
      </c>
      <c r="C367" s="85">
        <v>0</v>
      </c>
      <c r="E367" s="85">
        <v>377.69200000000001</v>
      </c>
      <c r="F367" s="86">
        <v>15</v>
      </c>
      <c r="H367" s="87">
        <v>35</v>
      </c>
      <c r="I367" s="87">
        <v>35</v>
      </c>
      <c r="J367" t="s">
        <v>2030</v>
      </c>
      <c r="K367" t="s">
        <v>34</v>
      </c>
      <c r="L367" s="87">
        <v>8.4017458565979481</v>
      </c>
      <c r="M367" t="s">
        <v>286</v>
      </c>
      <c r="N367" t="s">
        <v>286</v>
      </c>
      <c r="O367" t="s">
        <v>2135</v>
      </c>
      <c r="P367" s="89">
        <v>0</v>
      </c>
      <c r="Q367" s="89">
        <v>0</v>
      </c>
      <c r="R367" s="89">
        <v>0</v>
      </c>
      <c r="S367" s="89">
        <v>0</v>
      </c>
      <c r="T367" s="89">
        <v>0</v>
      </c>
      <c r="U367" s="89">
        <v>0</v>
      </c>
      <c r="V367" s="89">
        <v>0</v>
      </c>
      <c r="W367" s="89">
        <v>0</v>
      </c>
      <c r="X367" s="89">
        <v>0</v>
      </c>
      <c r="Y367" s="89">
        <v>0</v>
      </c>
      <c r="Z367" s="68">
        <v>0</v>
      </c>
      <c r="AA367" s="68">
        <v>0</v>
      </c>
      <c r="AB367" s="68">
        <v>0</v>
      </c>
      <c r="AC367" s="68">
        <v>0</v>
      </c>
      <c r="AD367" s="68">
        <v>0</v>
      </c>
      <c r="AE367" s="68">
        <v>0</v>
      </c>
      <c r="AF367" s="68">
        <v>0</v>
      </c>
      <c r="AG367" s="68">
        <v>0</v>
      </c>
      <c r="AH367" s="68">
        <v>0</v>
      </c>
      <c r="AI367" s="68">
        <v>0</v>
      </c>
      <c r="AJ367" t="s">
        <v>2136</v>
      </c>
      <c r="AK367" s="89">
        <v>0</v>
      </c>
      <c r="AL367" s="89">
        <v>0</v>
      </c>
      <c r="AM367" s="89">
        <v>0</v>
      </c>
      <c r="AN367" s="89">
        <v>0</v>
      </c>
      <c r="AO367" s="89">
        <v>0</v>
      </c>
      <c r="AP367" s="89">
        <v>0</v>
      </c>
      <c r="AQ367" s="89">
        <v>0</v>
      </c>
      <c r="AR367" s="89">
        <v>0</v>
      </c>
      <c r="AS367" s="89">
        <v>0</v>
      </c>
      <c r="AT367" s="89">
        <v>0</v>
      </c>
      <c r="AU367" s="68">
        <v>0</v>
      </c>
      <c r="AV367" s="68">
        <v>0</v>
      </c>
      <c r="AW367" s="68">
        <v>0</v>
      </c>
      <c r="AX367" s="68">
        <v>0</v>
      </c>
      <c r="AY367" s="68">
        <v>0</v>
      </c>
      <c r="AZ367" s="68">
        <v>0</v>
      </c>
      <c r="BA367" s="68">
        <v>0</v>
      </c>
      <c r="BB367" s="68">
        <v>0</v>
      </c>
      <c r="BC367" s="68">
        <v>0</v>
      </c>
      <c r="BD367" s="68">
        <v>0</v>
      </c>
      <c r="BE367">
        <f t="shared" si="100"/>
        <v>0</v>
      </c>
      <c r="BF367">
        <f t="shared" si="101"/>
        <v>0</v>
      </c>
      <c r="BG367">
        <f t="shared" si="102"/>
        <v>0</v>
      </c>
      <c r="BH367">
        <f t="shared" si="103"/>
        <v>0</v>
      </c>
      <c r="BI367">
        <f t="shared" si="104"/>
        <v>0</v>
      </c>
      <c r="BJ367">
        <f t="shared" si="105"/>
        <v>0</v>
      </c>
      <c r="BK367">
        <f t="shared" si="106"/>
        <v>0</v>
      </c>
      <c r="BL367">
        <f t="shared" si="107"/>
        <v>0</v>
      </c>
      <c r="BM367">
        <f t="shared" si="108"/>
        <v>0</v>
      </c>
      <c r="BN367">
        <f t="shared" si="109"/>
        <v>0</v>
      </c>
      <c r="BO367">
        <f t="shared" si="110"/>
        <v>0</v>
      </c>
      <c r="BP367">
        <f t="shared" si="111"/>
        <v>0</v>
      </c>
      <c r="BQ367">
        <f t="shared" si="112"/>
        <v>0</v>
      </c>
      <c r="BR367">
        <f t="shared" si="113"/>
        <v>0</v>
      </c>
      <c r="BS367">
        <f t="shared" si="114"/>
        <v>0</v>
      </c>
      <c r="BT367">
        <f t="shared" si="115"/>
        <v>0</v>
      </c>
      <c r="BU367">
        <f t="shared" si="116"/>
        <v>0</v>
      </c>
      <c r="BV367">
        <f t="shared" si="117"/>
        <v>0</v>
      </c>
      <c r="BW367">
        <f t="shared" si="118"/>
        <v>0</v>
      </c>
      <c r="BX367">
        <f t="shared" si="119"/>
        <v>0</v>
      </c>
    </row>
    <row r="368" spans="1:76" x14ac:dyDescent="0.25">
      <c r="A368" t="s">
        <v>252</v>
      </c>
      <c r="B368" s="85">
        <v>0</v>
      </c>
      <c r="C368" s="85">
        <v>0</v>
      </c>
      <c r="E368" s="85">
        <v>377.69200000000001</v>
      </c>
      <c r="F368" s="86">
        <v>15</v>
      </c>
      <c r="H368" s="87">
        <v>35</v>
      </c>
      <c r="I368" s="87">
        <v>35</v>
      </c>
      <c r="J368" t="s">
        <v>2030</v>
      </c>
      <c r="K368" t="s">
        <v>34</v>
      </c>
      <c r="L368" s="87">
        <v>8.4017458565979481</v>
      </c>
      <c r="M368" t="s">
        <v>286</v>
      </c>
      <c r="N368" t="s">
        <v>286</v>
      </c>
      <c r="O368" t="s">
        <v>2137</v>
      </c>
      <c r="P368" s="89">
        <v>0</v>
      </c>
      <c r="Q368" s="89">
        <v>0</v>
      </c>
      <c r="R368" s="89">
        <v>0</v>
      </c>
      <c r="S368" s="89">
        <v>0</v>
      </c>
      <c r="T368" s="89">
        <v>0</v>
      </c>
      <c r="U368" s="89">
        <v>0</v>
      </c>
      <c r="V368" s="89">
        <v>0</v>
      </c>
      <c r="W368" s="89">
        <v>0</v>
      </c>
      <c r="X368" s="89">
        <v>0</v>
      </c>
      <c r="Y368" s="89">
        <v>0</v>
      </c>
      <c r="Z368" s="68">
        <v>0</v>
      </c>
      <c r="AA368" s="68">
        <v>0</v>
      </c>
      <c r="AB368" s="68">
        <v>0</v>
      </c>
      <c r="AC368" s="68">
        <v>0</v>
      </c>
      <c r="AD368" s="68">
        <v>0</v>
      </c>
      <c r="AE368" s="68">
        <v>0</v>
      </c>
      <c r="AF368" s="68">
        <v>0</v>
      </c>
      <c r="AG368" s="68">
        <v>0</v>
      </c>
      <c r="AH368" s="68">
        <v>0</v>
      </c>
      <c r="AI368" s="68">
        <v>0</v>
      </c>
      <c r="AJ368" t="s">
        <v>2138</v>
      </c>
      <c r="AK368" s="89">
        <v>0</v>
      </c>
      <c r="AL368" s="89">
        <v>0</v>
      </c>
      <c r="AM368" s="89">
        <v>0</v>
      </c>
      <c r="AN368" s="89">
        <v>0</v>
      </c>
      <c r="AO368" s="89">
        <v>0</v>
      </c>
      <c r="AP368" s="89">
        <v>0</v>
      </c>
      <c r="AQ368" s="89">
        <v>0</v>
      </c>
      <c r="AR368" s="89">
        <v>0</v>
      </c>
      <c r="AS368" s="89">
        <v>0</v>
      </c>
      <c r="AT368" s="89">
        <v>0</v>
      </c>
      <c r="AU368" s="68">
        <v>0</v>
      </c>
      <c r="AV368" s="68">
        <v>0</v>
      </c>
      <c r="AW368" s="68">
        <v>0</v>
      </c>
      <c r="AX368" s="68">
        <v>0</v>
      </c>
      <c r="AY368" s="68">
        <v>0</v>
      </c>
      <c r="AZ368" s="68">
        <v>0</v>
      </c>
      <c r="BA368" s="68">
        <v>0</v>
      </c>
      <c r="BB368" s="68">
        <v>0</v>
      </c>
      <c r="BC368" s="68">
        <v>0</v>
      </c>
      <c r="BD368" s="68">
        <v>0</v>
      </c>
      <c r="BE368">
        <f t="shared" si="100"/>
        <v>0</v>
      </c>
      <c r="BF368">
        <f t="shared" si="101"/>
        <v>0</v>
      </c>
      <c r="BG368">
        <f t="shared" si="102"/>
        <v>0</v>
      </c>
      <c r="BH368">
        <f t="shared" si="103"/>
        <v>0</v>
      </c>
      <c r="BI368">
        <f t="shared" si="104"/>
        <v>0</v>
      </c>
      <c r="BJ368">
        <f t="shared" si="105"/>
        <v>0</v>
      </c>
      <c r="BK368">
        <f t="shared" si="106"/>
        <v>0</v>
      </c>
      <c r="BL368">
        <f t="shared" si="107"/>
        <v>0</v>
      </c>
      <c r="BM368">
        <f t="shared" si="108"/>
        <v>0</v>
      </c>
      <c r="BN368">
        <f t="shared" si="109"/>
        <v>0</v>
      </c>
      <c r="BO368">
        <f t="shared" si="110"/>
        <v>0</v>
      </c>
      <c r="BP368">
        <f t="shared" si="111"/>
        <v>0</v>
      </c>
      <c r="BQ368">
        <f t="shared" si="112"/>
        <v>0</v>
      </c>
      <c r="BR368">
        <f t="shared" si="113"/>
        <v>0</v>
      </c>
      <c r="BS368">
        <f t="shared" si="114"/>
        <v>0</v>
      </c>
      <c r="BT368">
        <f t="shared" si="115"/>
        <v>0</v>
      </c>
      <c r="BU368">
        <f t="shared" si="116"/>
        <v>0</v>
      </c>
      <c r="BV368">
        <f t="shared" si="117"/>
        <v>0</v>
      </c>
      <c r="BW368">
        <f t="shared" si="118"/>
        <v>0</v>
      </c>
      <c r="BX368">
        <f t="shared" si="119"/>
        <v>0</v>
      </c>
    </row>
    <row r="369" spans="1:76" x14ac:dyDescent="0.25">
      <c r="A369" t="s">
        <v>252</v>
      </c>
      <c r="B369" s="85">
        <v>0</v>
      </c>
      <c r="C369" s="85">
        <v>0</v>
      </c>
      <c r="E369" s="85">
        <v>377.69200000000001</v>
      </c>
      <c r="F369" s="86">
        <v>15</v>
      </c>
      <c r="H369" s="87">
        <v>35</v>
      </c>
      <c r="I369" s="87">
        <v>35</v>
      </c>
      <c r="J369" t="s">
        <v>2030</v>
      </c>
      <c r="K369" t="s">
        <v>34</v>
      </c>
      <c r="L369" s="87">
        <v>8.4017458565979481</v>
      </c>
      <c r="M369" t="s">
        <v>286</v>
      </c>
      <c r="N369" t="s">
        <v>286</v>
      </c>
      <c r="O369" t="s">
        <v>2139</v>
      </c>
      <c r="P369" s="89">
        <v>0</v>
      </c>
      <c r="Q369" s="89">
        <v>0</v>
      </c>
      <c r="R369" s="89">
        <v>0</v>
      </c>
      <c r="S369" s="89">
        <v>0</v>
      </c>
      <c r="T369" s="89">
        <v>0</v>
      </c>
      <c r="U369" s="89">
        <v>0</v>
      </c>
      <c r="V369" s="89">
        <v>0</v>
      </c>
      <c r="W369" s="89">
        <v>0</v>
      </c>
      <c r="X369" s="89">
        <v>0</v>
      </c>
      <c r="Y369" s="89">
        <v>0</v>
      </c>
      <c r="Z369" s="68">
        <v>0</v>
      </c>
      <c r="AA369" s="68">
        <v>0</v>
      </c>
      <c r="AB369" s="68">
        <v>0</v>
      </c>
      <c r="AC369" s="68">
        <v>0</v>
      </c>
      <c r="AD369" s="68">
        <v>0</v>
      </c>
      <c r="AE369" s="68">
        <v>0</v>
      </c>
      <c r="AF369" s="68">
        <v>0</v>
      </c>
      <c r="AG369" s="68">
        <v>0</v>
      </c>
      <c r="AH369" s="68">
        <v>0</v>
      </c>
      <c r="AI369" s="68">
        <v>0</v>
      </c>
      <c r="AJ369" t="s">
        <v>2140</v>
      </c>
      <c r="AK369" s="89">
        <v>0</v>
      </c>
      <c r="AL369" s="89">
        <v>0</v>
      </c>
      <c r="AM369" s="89">
        <v>0</v>
      </c>
      <c r="AN369" s="89">
        <v>0</v>
      </c>
      <c r="AO369" s="89">
        <v>0</v>
      </c>
      <c r="AP369" s="89">
        <v>0</v>
      </c>
      <c r="AQ369" s="89">
        <v>0</v>
      </c>
      <c r="AR369" s="89">
        <v>0</v>
      </c>
      <c r="AS369" s="89">
        <v>0</v>
      </c>
      <c r="AT369" s="89">
        <v>0</v>
      </c>
      <c r="AU369" s="68">
        <v>0</v>
      </c>
      <c r="AV369" s="68">
        <v>0</v>
      </c>
      <c r="AW369" s="68">
        <v>0</v>
      </c>
      <c r="AX369" s="68">
        <v>0</v>
      </c>
      <c r="AY369" s="68">
        <v>0</v>
      </c>
      <c r="AZ369" s="68">
        <v>0</v>
      </c>
      <c r="BA369" s="68">
        <v>0</v>
      </c>
      <c r="BB369" s="68">
        <v>0</v>
      </c>
      <c r="BC369" s="68">
        <v>0</v>
      </c>
      <c r="BD369" s="68">
        <v>0</v>
      </c>
      <c r="BE369">
        <f t="shared" si="100"/>
        <v>0</v>
      </c>
      <c r="BF369">
        <f t="shared" si="101"/>
        <v>0</v>
      </c>
      <c r="BG369">
        <f t="shared" si="102"/>
        <v>0</v>
      </c>
      <c r="BH369">
        <f t="shared" si="103"/>
        <v>0</v>
      </c>
      <c r="BI369">
        <f t="shared" si="104"/>
        <v>0</v>
      </c>
      <c r="BJ369">
        <f t="shared" si="105"/>
        <v>0</v>
      </c>
      <c r="BK369">
        <f t="shared" si="106"/>
        <v>0</v>
      </c>
      <c r="BL369">
        <f t="shared" si="107"/>
        <v>0</v>
      </c>
      <c r="BM369">
        <f t="shared" si="108"/>
        <v>0</v>
      </c>
      <c r="BN369">
        <f t="shared" si="109"/>
        <v>0</v>
      </c>
      <c r="BO369">
        <f t="shared" si="110"/>
        <v>0</v>
      </c>
      <c r="BP369">
        <f t="shared" si="111"/>
        <v>0</v>
      </c>
      <c r="BQ369">
        <f t="shared" si="112"/>
        <v>0</v>
      </c>
      <c r="BR369">
        <f t="shared" si="113"/>
        <v>0</v>
      </c>
      <c r="BS369">
        <f t="shared" si="114"/>
        <v>0</v>
      </c>
      <c r="BT369">
        <f t="shared" si="115"/>
        <v>0</v>
      </c>
      <c r="BU369">
        <f t="shared" si="116"/>
        <v>0</v>
      </c>
      <c r="BV369">
        <f t="shared" si="117"/>
        <v>0</v>
      </c>
      <c r="BW369">
        <f t="shared" si="118"/>
        <v>0</v>
      </c>
      <c r="BX369">
        <f t="shared" si="119"/>
        <v>0</v>
      </c>
    </row>
    <row r="370" spans="1:76" x14ac:dyDescent="0.25">
      <c r="A370" t="s">
        <v>252</v>
      </c>
      <c r="B370" s="85">
        <v>0</v>
      </c>
      <c r="C370" s="85">
        <v>0</v>
      </c>
      <c r="E370" s="85">
        <v>377.69200000000001</v>
      </c>
      <c r="F370" s="86">
        <v>15</v>
      </c>
      <c r="H370" s="87">
        <v>35</v>
      </c>
      <c r="I370" s="87">
        <v>35</v>
      </c>
      <c r="J370" t="s">
        <v>2030</v>
      </c>
      <c r="K370" t="s">
        <v>34</v>
      </c>
      <c r="L370" s="87">
        <v>8.4017458565979481</v>
      </c>
      <c r="M370" t="s">
        <v>286</v>
      </c>
      <c r="N370" t="s">
        <v>286</v>
      </c>
      <c r="O370" t="s">
        <v>2141</v>
      </c>
      <c r="P370" s="89">
        <v>0</v>
      </c>
      <c r="Q370" s="89">
        <v>0</v>
      </c>
      <c r="R370" s="89">
        <v>0</v>
      </c>
      <c r="S370" s="89">
        <v>0</v>
      </c>
      <c r="T370" s="89">
        <v>0</v>
      </c>
      <c r="U370" s="89">
        <v>0</v>
      </c>
      <c r="V370" s="89">
        <v>0</v>
      </c>
      <c r="W370" s="89">
        <v>0</v>
      </c>
      <c r="X370" s="89">
        <v>0</v>
      </c>
      <c r="Y370" s="89">
        <v>0</v>
      </c>
      <c r="Z370" s="68">
        <v>0</v>
      </c>
      <c r="AA370" s="68">
        <v>0</v>
      </c>
      <c r="AB370" s="68">
        <v>0</v>
      </c>
      <c r="AC370" s="68">
        <v>0</v>
      </c>
      <c r="AD370" s="68">
        <v>0</v>
      </c>
      <c r="AE370" s="68">
        <v>0</v>
      </c>
      <c r="AF370" s="68">
        <v>0</v>
      </c>
      <c r="AG370" s="68">
        <v>0</v>
      </c>
      <c r="AH370" s="68">
        <v>0</v>
      </c>
      <c r="AI370" s="68">
        <v>0</v>
      </c>
      <c r="AJ370" t="s">
        <v>2142</v>
      </c>
      <c r="AK370" s="89">
        <v>0</v>
      </c>
      <c r="AL370" s="89">
        <v>0</v>
      </c>
      <c r="AM370" s="89">
        <v>0</v>
      </c>
      <c r="AN370" s="89">
        <v>0</v>
      </c>
      <c r="AO370" s="89">
        <v>0</v>
      </c>
      <c r="AP370" s="89">
        <v>0</v>
      </c>
      <c r="AQ370" s="89">
        <v>0</v>
      </c>
      <c r="AR370" s="89">
        <v>0</v>
      </c>
      <c r="AS370" s="89">
        <v>0</v>
      </c>
      <c r="AT370" s="89">
        <v>0</v>
      </c>
      <c r="AU370" s="68">
        <v>0</v>
      </c>
      <c r="AV370" s="68">
        <v>0</v>
      </c>
      <c r="AW370" s="68">
        <v>0</v>
      </c>
      <c r="AX370" s="68">
        <v>0</v>
      </c>
      <c r="AY370" s="68">
        <v>0</v>
      </c>
      <c r="AZ370" s="68">
        <v>0</v>
      </c>
      <c r="BA370" s="68">
        <v>0</v>
      </c>
      <c r="BB370" s="68">
        <v>0</v>
      </c>
      <c r="BC370" s="68">
        <v>0</v>
      </c>
      <c r="BD370" s="68">
        <v>0</v>
      </c>
      <c r="BE370">
        <f t="shared" si="100"/>
        <v>0</v>
      </c>
      <c r="BF370">
        <f t="shared" si="101"/>
        <v>0</v>
      </c>
      <c r="BG370">
        <f t="shared" si="102"/>
        <v>0</v>
      </c>
      <c r="BH370">
        <f t="shared" si="103"/>
        <v>0</v>
      </c>
      <c r="BI370">
        <f t="shared" si="104"/>
        <v>0</v>
      </c>
      <c r="BJ370">
        <f t="shared" si="105"/>
        <v>0</v>
      </c>
      <c r="BK370">
        <f t="shared" si="106"/>
        <v>0</v>
      </c>
      <c r="BL370">
        <f t="shared" si="107"/>
        <v>0</v>
      </c>
      <c r="BM370">
        <f t="shared" si="108"/>
        <v>0</v>
      </c>
      <c r="BN370">
        <f t="shared" si="109"/>
        <v>0</v>
      </c>
      <c r="BO370">
        <f t="shared" si="110"/>
        <v>0</v>
      </c>
      <c r="BP370">
        <f t="shared" si="111"/>
        <v>0</v>
      </c>
      <c r="BQ370">
        <f t="shared" si="112"/>
        <v>0</v>
      </c>
      <c r="BR370">
        <f t="shared" si="113"/>
        <v>0</v>
      </c>
      <c r="BS370">
        <f t="shared" si="114"/>
        <v>0</v>
      </c>
      <c r="BT370">
        <f t="shared" si="115"/>
        <v>0</v>
      </c>
      <c r="BU370">
        <f t="shared" si="116"/>
        <v>0</v>
      </c>
      <c r="BV370">
        <f t="shared" si="117"/>
        <v>0</v>
      </c>
      <c r="BW370">
        <f t="shared" si="118"/>
        <v>0</v>
      </c>
      <c r="BX370">
        <f t="shared" si="119"/>
        <v>0</v>
      </c>
    </row>
    <row r="371" spans="1:76" x14ac:dyDescent="0.25">
      <c r="A371" t="s">
        <v>252</v>
      </c>
      <c r="B371" s="85">
        <v>0</v>
      </c>
      <c r="C371" s="85">
        <v>0</v>
      </c>
      <c r="E371" s="85">
        <v>377.69200000000001</v>
      </c>
      <c r="F371" s="86">
        <v>15</v>
      </c>
      <c r="H371" s="87">
        <v>35</v>
      </c>
      <c r="I371" s="87">
        <v>35</v>
      </c>
      <c r="J371" t="s">
        <v>2030</v>
      </c>
      <c r="K371" t="s">
        <v>34</v>
      </c>
      <c r="L371" s="87">
        <v>8.4017458565979481</v>
      </c>
      <c r="M371" t="s">
        <v>286</v>
      </c>
      <c r="N371" t="s">
        <v>286</v>
      </c>
      <c r="O371" t="s">
        <v>2143</v>
      </c>
      <c r="P371" s="89">
        <v>0</v>
      </c>
      <c r="Q371" s="89">
        <v>0</v>
      </c>
      <c r="R371" s="89">
        <v>0</v>
      </c>
      <c r="S371" s="89">
        <v>0</v>
      </c>
      <c r="T371" s="89">
        <v>0</v>
      </c>
      <c r="U371" s="89">
        <v>0</v>
      </c>
      <c r="V371" s="89">
        <v>0</v>
      </c>
      <c r="W371" s="89">
        <v>0</v>
      </c>
      <c r="X371" s="89">
        <v>0</v>
      </c>
      <c r="Y371" s="89">
        <v>0</v>
      </c>
      <c r="Z371" s="68">
        <v>0</v>
      </c>
      <c r="AA371" s="68">
        <v>0</v>
      </c>
      <c r="AB371" s="68">
        <v>0</v>
      </c>
      <c r="AC371" s="68">
        <v>0</v>
      </c>
      <c r="AD371" s="68">
        <v>0</v>
      </c>
      <c r="AE371" s="68">
        <v>0</v>
      </c>
      <c r="AF371" s="68">
        <v>0</v>
      </c>
      <c r="AG371" s="68">
        <v>0</v>
      </c>
      <c r="AH371" s="68">
        <v>0</v>
      </c>
      <c r="AI371" s="68">
        <v>0</v>
      </c>
      <c r="AJ371" t="s">
        <v>2144</v>
      </c>
      <c r="AK371" s="89">
        <v>0</v>
      </c>
      <c r="AL371" s="89">
        <v>0</v>
      </c>
      <c r="AM371" s="89">
        <v>0</v>
      </c>
      <c r="AN371" s="89">
        <v>0</v>
      </c>
      <c r="AO371" s="89">
        <v>0</v>
      </c>
      <c r="AP371" s="89">
        <v>0</v>
      </c>
      <c r="AQ371" s="89">
        <v>0</v>
      </c>
      <c r="AR371" s="89">
        <v>0</v>
      </c>
      <c r="AS371" s="89">
        <v>0</v>
      </c>
      <c r="AT371" s="89">
        <v>0</v>
      </c>
      <c r="AU371" s="68">
        <v>0</v>
      </c>
      <c r="AV371" s="68">
        <v>0</v>
      </c>
      <c r="AW371" s="68">
        <v>0</v>
      </c>
      <c r="AX371" s="68">
        <v>0</v>
      </c>
      <c r="AY371" s="68">
        <v>0</v>
      </c>
      <c r="AZ371" s="68">
        <v>0</v>
      </c>
      <c r="BA371" s="68">
        <v>0</v>
      </c>
      <c r="BB371" s="68">
        <v>0</v>
      </c>
      <c r="BC371" s="68">
        <v>0</v>
      </c>
      <c r="BD371" s="68">
        <v>0</v>
      </c>
      <c r="BE371">
        <f t="shared" si="100"/>
        <v>0</v>
      </c>
      <c r="BF371">
        <f t="shared" si="101"/>
        <v>0</v>
      </c>
      <c r="BG371">
        <f t="shared" si="102"/>
        <v>0</v>
      </c>
      <c r="BH371">
        <f t="shared" si="103"/>
        <v>0</v>
      </c>
      <c r="BI371">
        <f t="shared" si="104"/>
        <v>0</v>
      </c>
      <c r="BJ371">
        <f t="shared" si="105"/>
        <v>0</v>
      </c>
      <c r="BK371">
        <f t="shared" si="106"/>
        <v>0</v>
      </c>
      <c r="BL371">
        <f t="shared" si="107"/>
        <v>0</v>
      </c>
      <c r="BM371">
        <f t="shared" si="108"/>
        <v>0</v>
      </c>
      <c r="BN371">
        <f t="shared" si="109"/>
        <v>0</v>
      </c>
      <c r="BO371">
        <f t="shared" si="110"/>
        <v>0</v>
      </c>
      <c r="BP371">
        <f t="shared" si="111"/>
        <v>0</v>
      </c>
      <c r="BQ371">
        <f t="shared" si="112"/>
        <v>0</v>
      </c>
      <c r="BR371">
        <f t="shared" si="113"/>
        <v>0</v>
      </c>
      <c r="BS371">
        <f t="shared" si="114"/>
        <v>0</v>
      </c>
      <c r="BT371">
        <f t="shared" si="115"/>
        <v>0</v>
      </c>
      <c r="BU371">
        <f t="shared" si="116"/>
        <v>0</v>
      </c>
      <c r="BV371">
        <f t="shared" si="117"/>
        <v>0</v>
      </c>
      <c r="BW371">
        <f t="shared" si="118"/>
        <v>0</v>
      </c>
      <c r="BX371">
        <f t="shared" si="119"/>
        <v>0</v>
      </c>
    </row>
    <row r="372" spans="1:76" x14ac:dyDescent="0.25">
      <c r="A372" t="s">
        <v>252</v>
      </c>
      <c r="B372" s="85">
        <v>0</v>
      </c>
      <c r="C372" s="85">
        <v>0</v>
      </c>
      <c r="E372" s="85">
        <v>377.69200000000001</v>
      </c>
      <c r="F372" s="86">
        <v>15</v>
      </c>
      <c r="H372" s="87">
        <v>35</v>
      </c>
      <c r="I372" s="87">
        <v>35</v>
      </c>
      <c r="J372" t="s">
        <v>2030</v>
      </c>
      <c r="K372" t="s">
        <v>34</v>
      </c>
      <c r="L372" s="87">
        <v>8.4017458565979481</v>
      </c>
      <c r="M372" t="s">
        <v>286</v>
      </c>
      <c r="N372" t="s">
        <v>286</v>
      </c>
      <c r="O372" t="s">
        <v>2145</v>
      </c>
      <c r="P372" s="89">
        <v>0</v>
      </c>
      <c r="Q372" s="89">
        <v>0</v>
      </c>
      <c r="R372" s="89">
        <v>0</v>
      </c>
      <c r="S372" s="89">
        <v>0</v>
      </c>
      <c r="T372" s="89">
        <v>0</v>
      </c>
      <c r="U372" s="89">
        <v>0</v>
      </c>
      <c r="V372" s="89">
        <v>0</v>
      </c>
      <c r="W372" s="89">
        <v>0</v>
      </c>
      <c r="X372" s="89">
        <v>0</v>
      </c>
      <c r="Y372" s="89">
        <v>0</v>
      </c>
      <c r="Z372" s="68">
        <v>0</v>
      </c>
      <c r="AA372" s="68">
        <v>0</v>
      </c>
      <c r="AB372" s="68">
        <v>0</v>
      </c>
      <c r="AC372" s="68">
        <v>0</v>
      </c>
      <c r="AD372" s="68">
        <v>0</v>
      </c>
      <c r="AE372" s="68">
        <v>0</v>
      </c>
      <c r="AF372" s="68">
        <v>0</v>
      </c>
      <c r="AG372" s="68">
        <v>0</v>
      </c>
      <c r="AH372" s="68">
        <v>0</v>
      </c>
      <c r="AI372" s="68">
        <v>0</v>
      </c>
      <c r="AJ372" t="s">
        <v>2146</v>
      </c>
      <c r="AK372" s="89">
        <v>0</v>
      </c>
      <c r="AL372" s="89">
        <v>0</v>
      </c>
      <c r="AM372" s="89">
        <v>0</v>
      </c>
      <c r="AN372" s="89">
        <v>0</v>
      </c>
      <c r="AO372" s="89">
        <v>0</v>
      </c>
      <c r="AP372" s="89">
        <v>0</v>
      </c>
      <c r="AQ372" s="89">
        <v>0</v>
      </c>
      <c r="AR372" s="89">
        <v>0</v>
      </c>
      <c r="AS372" s="89">
        <v>0</v>
      </c>
      <c r="AT372" s="89">
        <v>0</v>
      </c>
      <c r="AU372" s="68">
        <v>0</v>
      </c>
      <c r="AV372" s="68">
        <v>0</v>
      </c>
      <c r="AW372" s="68">
        <v>0</v>
      </c>
      <c r="AX372" s="68">
        <v>0</v>
      </c>
      <c r="AY372" s="68">
        <v>0</v>
      </c>
      <c r="AZ372" s="68">
        <v>0</v>
      </c>
      <c r="BA372" s="68">
        <v>0</v>
      </c>
      <c r="BB372" s="68">
        <v>0</v>
      </c>
      <c r="BC372" s="68">
        <v>0</v>
      </c>
      <c r="BD372" s="68">
        <v>0</v>
      </c>
      <c r="BE372">
        <f t="shared" si="100"/>
        <v>0</v>
      </c>
      <c r="BF372">
        <f t="shared" si="101"/>
        <v>0</v>
      </c>
      <c r="BG372">
        <f t="shared" si="102"/>
        <v>0</v>
      </c>
      <c r="BH372">
        <f t="shared" si="103"/>
        <v>0</v>
      </c>
      <c r="BI372">
        <f t="shared" si="104"/>
        <v>0</v>
      </c>
      <c r="BJ372">
        <f t="shared" si="105"/>
        <v>0</v>
      </c>
      <c r="BK372">
        <f t="shared" si="106"/>
        <v>0</v>
      </c>
      <c r="BL372">
        <f t="shared" si="107"/>
        <v>0</v>
      </c>
      <c r="BM372">
        <f t="shared" si="108"/>
        <v>0</v>
      </c>
      <c r="BN372">
        <f t="shared" si="109"/>
        <v>0</v>
      </c>
      <c r="BO372">
        <f t="shared" si="110"/>
        <v>0</v>
      </c>
      <c r="BP372">
        <f t="shared" si="111"/>
        <v>0</v>
      </c>
      <c r="BQ372">
        <f t="shared" si="112"/>
        <v>0</v>
      </c>
      <c r="BR372">
        <f t="shared" si="113"/>
        <v>0</v>
      </c>
      <c r="BS372">
        <f t="shared" si="114"/>
        <v>0</v>
      </c>
      <c r="BT372">
        <f t="shared" si="115"/>
        <v>0</v>
      </c>
      <c r="BU372">
        <f t="shared" si="116"/>
        <v>0</v>
      </c>
      <c r="BV372">
        <f t="shared" si="117"/>
        <v>0</v>
      </c>
      <c r="BW372">
        <f t="shared" si="118"/>
        <v>0</v>
      </c>
      <c r="BX372">
        <f t="shared" si="119"/>
        <v>0</v>
      </c>
    </row>
    <row r="373" spans="1:76" x14ac:dyDescent="0.25">
      <c r="A373" t="s">
        <v>252</v>
      </c>
      <c r="B373" s="85">
        <v>0</v>
      </c>
      <c r="C373" s="85">
        <v>0</v>
      </c>
      <c r="E373" s="85">
        <v>377.69200000000001</v>
      </c>
      <c r="F373" s="86">
        <v>15</v>
      </c>
      <c r="H373" s="87">
        <v>35</v>
      </c>
      <c r="I373" s="87">
        <v>35</v>
      </c>
      <c r="J373" t="s">
        <v>2030</v>
      </c>
      <c r="K373" t="s">
        <v>34</v>
      </c>
      <c r="L373" s="87">
        <v>8.4017458565979481</v>
      </c>
      <c r="M373" t="s">
        <v>286</v>
      </c>
      <c r="N373" t="s">
        <v>286</v>
      </c>
      <c r="O373" t="s">
        <v>2147</v>
      </c>
      <c r="P373" s="89">
        <v>0</v>
      </c>
      <c r="Q373" s="89">
        <v>0</v>
      </c>
      <c r="R373" s="89">
        <v>0</v>
      </c>
      <c r="S373" s="89">
        <v>0</v>
      </c>
      <c r="T373" s="89">
        <v>0</v>
      </c>
      <c r="U373" s="89">
        <v>0</v>
      </c>
      <c r="V373" s="89">
        <v>0</v>
      </c>
      <c r="W373" s="89">
        <v>0</v>
      </c>
      <c r="X373" s="89">
        <v>0</v>
      </c>
      <c r="Y373" s="89">
        <v>0</v>
      </c>
      <c r="Z373" s="68">
        <v>0</v>
      </c>
      <c r="AA373" s="68">
        <v>0</v>
      </c>
      <c r="AB373" s="68">
        <v>0</v>
      </c>
      <c r="AC373" s="68">
        <v>0</v>
      </c>
      <c r="AD373" s="68">
        <v>0</v>
      </c>
      <c r="AE373" s="68">
        <v>0</v>
      </c>
      <c r="AF373" s="68">
        <v>0</v>
      </c>
      <c r="AG373" s="68">
        <v>0</v>
      </c>
      <c r="AH373" s="68">
        <v>0</v>
      </c>
      <c r="AI373" s="68">
        <v>0</v>
      </c>
      <c r="AJ373" t="s">
        <v>2148</v>
      </c>
      <c r="AK373" s="89">
        <v>0</v>
      </c>
      <c r="AL373" s="89">
        <v>0</v>
      </c>
      <c r="AM373" s="89">
        <v>0</v>
      </c>
      <c r="AN373" s="89">
        <v>0</v>
      </c>
      <c r="AO373" s="89">
        <v>0</v>
      </c>
      <c r="AP373" s="89">
        <v>0</v>
      </c>
      <c r="AQ373" s="89">
        <v>0</v>
      </c>
      <c r="AR373" s="89">
        <v>0</v>
      </c>
      <c r="AS373" s="89">
        <v>0</v>
      </c>
      <c r="AT373" s="89">
        <v>0</v>
      </c>
      <c r="AU373" s="68">
        <v>0</v>
      </c>
      <c r="AV373" s="68">
        <v>0</v>
      </c>
      <c r="AW373" s="68">
        <v>0</v>
      </c>
      <c r="AX373" s="68">
        <v>0</v>
      </c>
      <c r="AY373" s="68">
        <v>0</v>
      </c>
      <c r="AZ373" s="68">
        <v>0</v>
      </c>
      <c r="BA373" s="68">
        <v>0</v>
      </c>
      <c r="BB373" s="68">
        <v>0</v>
      </c>
      <c r="BC373" s="68">
        <v>0</v>
      </c>
      <c r="BD373" s="68">
        <v>0</v>
      </c>
      <c r="BE373">
        <f t="shared" si="100"/>
        <v>0</v>
      </c>
      <c r="BF373">
        <f t="shared" si="101"/>
        <v>0</v>
      </c>
      <c r="BG373">
        <f t="shared" si="102"/>
        <v>0</v>
      </c>
      <c r="BH373">
        <f t="shared" si="103"/>
        <v>0</v>
      </c>
      <c r="BI373">
        <f t="shared" si="104"/>
        <v>0</v>
      </c>
      <c r="BJ373">
        <f t="shared" si="105"/>
        <v>0</v>
      </c>
      <c r="BK373">
        <f t="shared" si="106"/>
        <v>0</v>
      </c>
      <c r="BL373">
        <f t="shared" si="107"/>
        <v>0</v>
      </c>
      <c r="BM373">
        <f t="shared" si="108"/>
        <v>0</v>
      </c>
      <c r="BN373">
        <f t="shared" si="109"/>
        <v>0</v>
      </c>
      <c r="BO373">
        <f t="shared" si="110"/>
        <v>0</v>
      </c>
      <c r="BP373">
        <f t="shared" si="111"/>
        <v>0</v>
      </c>
      <c r="BQ373">
        <f t="shared" si="112"/>
        <v>0</v>
      </c>
      <c r="BR373">
        <f t="shared" si="113"/>
        <v>0</v>
      </c>
      <c r="BS373">
        <f t="shared" si="114"/>
        <v>0</v>
      </c>
      <c r="BT373">
        <f t="shared" si="115"/>
        <v>0</v>
      </c>
      <c r="BU373">
        <f t="shared" si="116"/>
        <v>0</v>
      </c>
      <c r="BV373">
        <f t="shared" si="117"/>
        <v>0</v>
      </c>
      <c r="BW373">
        <f t="shared" si="118"/>
        <v>0</v>
      </c>
      <c r="BX373">
        <f t="shared" si="119"/>
        <v>0</v>
      </c>
    </row>
    <row r="374" spans="1:76" x14ac:dyDescent="0.25">
      <c r="A374" t="s">
        <v>252</v>
      </c>
      <c r="B374" s="85">
        <v>0</v>
      </c>
      <c r="C374" s="85">
        <v>0</v>
      </c>
      <c r="E374" s="85">
        <v>377.69200000000001</v>
      </c>
      <c r="F374" s="86">
        <v>15</v>
      </c>
      <c r="H374" s="87">
        <v>35</v>
      </c>
      <c r="I374" s="87">
        <v>35</v>
      </c>
      <c r="J374" t="s">
        <v>2030</v>
      </c>
      <c r="K374" t="s">
        <v>34</v>
      </c>
      <c r="L374" s="87">
        <v>8.4017458565979481</v>
      </c>
      <c r="M374" t="s">
        <v>286</v>
      </c>
      <c r="N374" t="s">
        <v>286</v>
      </c>
      <c r="O374" t="s">
        <v>2149</v>
      </c>
      <c r="P374" s="89">
        <v>0</v>
      </c>
      <c r="Q374" s="89">
        <v>0</v>
      </c>
      <c r="R374" s="89">
        <v>0</v>
      </c>
      <c r="S374" s="89">
        <v>0</v>
      </c>
      <c r="T374" s="89">
        <v>0</v>
      </c>
      <c r="U374" s="89">
        <v>0</v>
      </c>
      <c r="V374" s="89">
        <v>0</v>
      </c>
      <c r="W374" s="89">
        <v>0</v>
      </c>
      <c r="X374" s="89">
        <v>0</v>
      </c>
      <c r="Y374" s="89">
        <v>0</v>
      </c>
      <c r="Z374" s="68">
        <v>0</v>
      </c>
      <c r="AA374" s="68">
        <v>0</v>
      </c>
      <c r="AB374" s="68">
        <v>0</v>
      </c>
      <c r="AC374" s="68">
        <v>0</v>
      </c>
      <c r="AD374" s="68">
        <v>0</v>
      </c>
      <c r="AE374" s="68">
        <v>0</v>
      </c>
      <c r="AF374" s="68">
        <v>0</v>
      </c>
      <c r="AG374" s="68">
        <v>0</v>
      </c>
      <c r="AH374" s="68">
        <v>0</v>
      </c>
      <c r="AI374" s="68">
        <v>0</v>
      </c>
      <c r="AJ374" t="s">
        <v>2150</v>
      </c>
      <c r="AK374" s="89">
        <v>0</v>
      </c>
      <c r="AL374" s="89">
        <v>0</v>
      </c>
      <c r="AM374" s="89">
        <v>0</v>
      </c>
      <c r="AN374" s="89">
        <v>0</v>
      </c>
      <c r="AO374" s="89">
        <v>0</v>
      </c>
      <c r="AP374" s="89">
        <v>0</v>
      </c>
      <c r="AQ374" s="89">
        <v>0</v>
      </c>
      <c r="AR374" s="89">
        <v>0</v>
      </c>
      <c r="AS374" s="89">
        <v>0</v>
      </c>
      <c r="AT374" s="89">
        <v>0</v>
      </c>
      <c r="AU374" s="68">
        <v>0</v>
      </c>
      <c r="AV374" s="68">
        <v>0</v>
      </c>
      <c r="AW374" s="68">
        <v>0</v>
      </c>
      <c r="AX374" s="68">
        <v>0</v>
      </c>
      <c r="AY374" s="68">
        <v>0</v>
      </c>
      <c r="AZ374" s="68">
        <v>0</v>
      </c>
      <c r="BA374" s="68">
        <v>0</v>
      </c>
      <c r="BB374" s="68">
        <v>0</v>
      </c>
      <c r="BC374" s="68">
        <v>0</v>
      </c>
      <c r="BD374" s="68">
        <v>0</v>
      </c>
      <c r="BE374">
        <f t="shared" si="100"/>
        <v>0</v>
      </c>
      <c r="BF374">
        <f t="shared" si="101"/>
        <v>0</v>
      </c>
      <c r="BG374">
        <f t="shared" si="102"/>
        <v>0</v>
      </c>
      <c r="BH374">
        <f t="shared" si="103"/>
        <v>0</v>
      </c>
      <c r="BI374">
        <f t="shared" si="104"/>
        <v>0</v>
      </c>
      <c r="BJ374">
        <f t="shared" si="105"/>
        <v>0</v>
      </c>
      <c r="BK374">
        <f t="shared" si="106"/>
        <v>0</v>
      </c>
      <c r="BL374">
        <f t="shared" si="107"/>
        <v>0</v>
      </c>
      <c r="BM374">
        <f t="shared" si="108"/>
        <v>0</v>
      </c>
      <c r="BN374">
        <f t="shared" si="109"/>
        <v>0</v>
      </c>
      <c r="BO374">
        <f t="shared" si="110"/>
        <v>0</v>
      </c>
      <c r="BP374">
        <f t="shared" si="111"/>
        <v>0</v>
      </c>
      <c r="BQ374">
        <f t="shared" si="112"/>
        <v>0</v>
      </c>
      <c r="BR374">
        <f t="shared" si="113"/>
        <v>0</v>
      </c>
      <c r="BS374">
        <f t="shared" si="114"/>
        <v>0</v>
      </c>
      <c r="BT374">
        <f t="shared" si="115"/>
        <v>0</v>
      </c>
      <c r="BU374">
        <f t="shared" si="116"/>
        <v>0</v>
      </c>
      <c r="BV374">
        <f t="shared" si="117"/>
        <v>0</v>
      </c>
      <c r="BW374">
        <f t="shared" si="118"/>
        <v>0</v>
      </c>
      <c r="BX374">
        <f t="shared" si="119"/>
        <v>0</v>
      </c>
    </row>
    <row r="375" spans="1:76" x14ac:dyDescent="0.25">
      <c r="A375" t="s">
        <v>252</v>
      </c>
      <c r="B375" s="85">
        <v>0</v>
      </c>
      <c r="C375" s="85">
        <v>0</v>
      </c>
      <c r="E375" s="85">
        <v>377.69200000000001</v>
      </c>
      <c r="F375" s="86">
        <v>15</v>
      </c>
      <c r="H375" s="87">
        <v>35</v>
      </c>
      <c r="I375" s="87">
        <v>35</v>
      </c>
      <c r="J375" t="s">
        <v>2030</v>
      </c>
      <c r="K375" t="s">
        <v>34</v>
      </c>
      <c r="L375" s="87">
        <v>8.4017458565979481</v>
      </c>
      <c r="M375" t="s">
        <v>286</v>
      </c>
      <c r="N375" t="s">
        <v>286</v>
      </c>
      <c r="O375" t="s">
        <v>2151</v>
      </c>
      <c r="P375" s="89">
        <v>0</v>
      </c>
      <c r="Q375" s="89">
        <v>0</v>
      </c>
      <c r="R375" s="89">
        <v>0</v>
      </c>
      <c r="S375" s="89">
        <v>0</v>
      </c>
      <c r="T375" s="89">
        <v>0</v>
      </c>
      <c r="U375" s="89">
        <v>0</v>
      </c>
      <c r="V375" s="89">
        <v>0</v>
      </c>
      <c r="W375" s="89">
        <v>0</v>
      </c>
      <c r="X375" s="89">
        <v>0</v>
      </c>
      <c r="Y375" s="89">
        <v>0</v>
      </c>
      <c r="Z375" s="68">
        <v>0</v>
      </c>
      <c r="AA375" s="68">
        <v>0</v>
      </c>
      <c r="AB375" s="68">
        <v>0</v>
      </c>
      <c r="AC375" s="68">
        <v>0</v>
      </c>
      <c r="AD375" s="68">
        <v>0</v>
      </c>
      <c r="AE375" s="68">
        <v>0</v>
      </c>
      <c r="AF375" s="68">
        <v>0</v>
      </c>
      <c r="AG375" s="68">
        <v>0</v>
      </c>
      <c r="AH375" s="68">
        <v>0</v>
      </c>
      <c r="AI375" s="68">
        <v>0</v>
      </c>
      <c r="AJ375" t="s">
        <v>2152</v>
      </c>
      <c r="AK375" s="89">
        <v>0</v>
      </c>
      <c r="AL375" s="89">
        <v>0</v>
      </c>
      <c r="AM375" s="89">
        <v>0</v>
      </c>
      <c r="AN375" s="89">
        <v>0</v>
      </c>
      <c r="AO375" s="89">
        <v>0</v>
      </c>
      <c r="AP375" s="89">
        <v>0</v>
      </c>
      <c r="AQ375" s="89">
        <v>0</v>
      </c>
      <c r="AR375" s="89">
        <v>0</v>
      </c>
      <c r="AS375" s="89">
        <v>0</v>
      </c>
      <c r="AT375" s="89">
        <v>0</v>
      </c>
      <c r="AU375" s="68">
        <v>0</v>
      </c>
      <c r="AV375" s="68">
        <v>0</v>
      </c>
      <c r="AW375" s="68">
        <v>0</v>
      </c>
      <c r="AX375" s="68">
        <v>0</v>
      </c>
      <c r="AY375" s="68">
        <v>0</v>
      </c>
      <c r="AZ375" s="68">
        <v>0</v>
      </c>
      <c r="BA375" s="68">
        <v>0</v>
      </c>
      <c r="BB375" s="68">
        <v>0</v>
      </c>
      <c r="BC375" s="68">
        <v>0</v>
      </c>
      <c r="BD375" s="68">
        <v>0</v>
      </c>
      <c r="BE375">
        <f t="shared" si="100"/>
        <v>0</v>
      </c>
      <c r="BF375">
        <f t="shared" si="101"/>
        <v>0</v>
      </c>
      <c r="BG375">
        <f t="shared" si="102"/>
        <v>0</v>
      </c>
      <c r="BH375">
        <f t="shared" si="103"/>
        <v>0</v>
      </c>
      <c r="BI375">
        <f t="shared" si="104"/>
        <v>0</v>
      </c>
      <c r="BJ375">
        <f t="shared" si="105"/>
        <v>0</v>
      </c>
      <c r="BK375">
        <f t="shared" si="106"/>
        <v>0</v>
      </c>
      <c r="BL375">
        <f t="shared" si="107"/>
        <v>0</v>
      </c>
      <c r="BM375">
        <f t="shared" si="108"/>
        <v>0</v>
      </c>
      <c r="BN375">
        <f t="shared" si="109"/>
        <v>0</v>
      </c>
      <c r="BO375">
        <f t="shared" si="110"/>
        <v>0</v>
      </c>
      <c r="BP375">
        <f t="shared" si="111"/>
        <v>0</v>
      </c>
      <c r="BQ375">
        <f t="shared" si="112"/>
        <v>0</v>
      </c>
      <c r="BR375">
        <f t="shared" si="113"/>
        <v>0</v>
      </c>
      <c r="BS375">
        <f t="shared" si="114"/>
        <v>0</v>
      </c>
      <c r="BT375">
        <f t="shared" si="115"/>
        <v>0</v>
      </c>
      <c r="BU375">
        <f t="shared" si="116"/>
        <v>0</v>
      </c>
      <c r="BV375">
        <f t="shared" si="117"/>
        <v>0</v>
      </c>
      <c r="BW375">
        <f t="shared" si="118"/>
        <v>0</v>
      </c>
      <c r="BX375">
        <f t="shared" si="119"/>
        <v>0</v>
      </c>
    </row>
    <row r="376" spans="1:76" x14ac:dyDescent="0.25">
      <c r="A376" t="s">
        <v>252</v>
      </c>
      <c r="B376" s="85">
        <v>0</v>
      </c>
      <c r="C376" s="85">
        <v>0</v>
      </c>
      <c r="E376" s="85">
        <v>377.69200000000001</v>
      </c>
      <c r="F376" s="86">
        <v>15</v>
      </c>
      <c r="H376" s="87">
        <v>35</v>
      </c>
      <c r="I376" s="87">
        <v>35</v>
      </c>
      <c r="J376" t="s">
        <v>2030</v>
      </c>
      <c r="K376" t="s">
        <v>34</v>
      </c>
      <c r="L376" s="87">
        <v>8.4017458565979481</v>
      </c>
      <c r="M376" t="s">
        <v>286</v>
      </c>
      <c r="N376" t="s">
        <v>286</v>
      </c>
      <c r="O376" t="s">
        <v>2153</v>
      </c>
      <c r="P376" s="89">
        <v>0</v>
      </c>
      <c r="Q376" s="89">
        <v>0</v>
      </c>
      <c r="R376" s="89">
        <v>0</v>
      </c>
      <c r="S376" s="89">
        <v>0</v>
      </c>
      <c r="T376" s="89">
        <v>0</v>
      </c>
      <c r="U376" s="89">
        <v>0</v>
      </c>
      <c r="V376" s="89">
        <v>0</v>
      </c>
      <c r="W376" s="89">
        <v>0</v>
      </c>
      <c r="X376" s="89">
        <v>0</v>
      </c>
      <c r="Y376" s="89">
        <v>0</v>
      </c>
      <c r="Z376" s="68">
        <v>0</v>
      </c>
      <c r="AA376" s="68">
        <v>0</v>
      </c>
      <c r="AB376" s="68">
        <v>0</v>
      </c>
      <c r="AC376" s="68">
        <v>0</v>
      </c>
      <c r="AD376" s="68">
        <v>0</v>
      </c>
      <c r="AE376" s="68">
        <v>0</v>
      </c>
      <c r="AF376" s="68">
        <v>0</v>
      </c>
      <c r="AG376" s="68">
        <v>0</v>
      </c>
      <c r="AH376" s="68">
        <v>0</v>
      </c>
      <c r="AI376" s="68">
        <v>0</v>
      </c>
      <c r="AJ376" t="s">
        <v>2154</v>
      </c>
      <c r="AK376" s="89">
        <v>0</v>
      </c>
      <c r="AL376" s="89">
        <v>0</v>
      </c>
      <c r="AM376" s="89">
        <v>0</v>
      </c>
      <c r="AN376" s="89">
        <v>0</v>
      </c>
      <c r="AO376" s="89">
        <v>0</v>
      </c>
      <c r="AP376" s="89">
        <v>0</v>
      </c>
      <c r="AQ376" s="89">
        <v>0</v>
      </c>
      <c r="AR376" s="89">
        <v>0</v>
      </c>
      <c r="AS376" s="89">
        <v>0</v>
      </c>
      <c r="AT376" s="89">
        <v>0</v>
      </c>
      <c r="AU376" s="68">
        <v>0</v>
      </c>
      <c r="AV376" s="68">
        <v>0</v>
      </c>
      <c r="AW376" s="68">
        <v>0</v>
      </c>
      <c r="AX376" s="68">
        <v>0</v>
      </c>
      <c r="AY376" s="68">
        <v>0</v>
      </c>
      <c r="AZ376" s="68">
        <v>0</v>
      </c>
      <c r="BA376" s="68">
        <v>0</v>
      </c>
      <c r="BB376" s="68">
        <v>0</v>
      </c>
      <c r="BC376" s="68">
        <v>0</v>
      </c>
      <c r="BD376" s="68">
        <v>0</v>
      </c>
      <c r="BE376">
        <f t="shared" si="100"/>
        <v>0</v>
      </c>
      <c r="BF376">
        <f t="shared" si="101"/>
        <v>0</v>
      </c>
      <c r="BG376">
        <f t="shared" si="102"/>
        <v>0</v>
      </c>
      <c r="BH376">
        <f t="shared" si="103"/>
        <v>0</v>
      </c>
      <c r="BI376">
        <f t="shared" si="104"/>
        <v>0</v>
      </c>
      <c r="BJ376">
        <f t="shared" si="105"/>
        <v>0</v>
      </c>
      <c r="BK376">
        <f t="shared" si="106"/>
        <v>0</v>
      </c>
      <c r="BL376">
        <f t="shared" si="107"/>
        <v>0</v>
      </c>
      <c r="BM376">
        <f t="shared" si="108"/>
        <v>0</v>
      </c>
      <c r="BN376">
        <f t="shared" si="109"/>
        <v>0</v>
      </c>
      <c r="BO376">
        <f t="shared" si="110"/>
        <v>0</v>
      </c>
      <c r="BP376">
        <f t="shared" si="111"/>
        <v>0</v>
      </c>
      <c r="BQ376">
        <f t="shared" si="112"/>
        <v>0</v>
      </c>
      <c r="BR376">
        <f t="shared" si="113"/>
        <v>0</v>
      </c>
      <c r="BS376">
        <f t="shared" si="114"/>
        <v>0</v>
      </c>
      <c r="BT376">
        <f t="shared" si="115"/>
        <v>0</v>
      </c>
      <c r="BU376">
        <f t="shared" si="116"/>
        <v>0</v>
      </c>
      <c r="BV376">
        <f t="shared" si="117"/>
        <v>0</v>
      </c>
      <c r="BW376">
        <f t="shared" si="118"/>
        <v>0</v>
      </c>
      <c r="BX376">
        <f t="shared" si="119"/>
        <v>0</v>
      </c>
    </row>
    <row r="377" spans="1:76" x14ac:dyDescent="0.25">
      <c r="A377" t="s">
        <v>252</v>
      </c>
      <c r="B377" s="85">
        <v>0</v>
      </c>
      <c r="C377" s="85">
        <v>0</v>
      </c>
      <c r="E377" s="85">
        <v>377.69200000000001</v>
      </c>
      <c r="F377" s="86">
        <v>15</v>
      </c>
      <c r="H377" s="87">
        <v>35</v>
      </c>
      <c r="I377" s="87">
        <v>35</v>
      </c>
      <c r="J377" t="s">
        <v>2030</v>
      </c>
      <c r="K377" t="s">
        <v>34</v>
      </c>
      <c r="L377" s="87">
        <v>8.4017458565979481</v>
      </c>
      <c r="M377" t="s">
        <v>286</v>
      </c>
      <c r="N377" t="s">
        <v>286</v>
      </c>
      <c r="O377" t="s">
        <v>2155</v>
      </c>
      <c r="P377" s="89">
        <v>0</v>
      </c>
      <c r="Q377" s="89">
        <v>0</v>
      </c>
      <c r="R377" s="89">
        <v>0</v>
      </c>
      <c r="S377" s="89">
        <v>0</v>
      </c>
      <c r="T377" s="89">
        <v>0</v>
      </c>
      <c r="U377" s="89">
        <v>0</v>
      </c>
      <c r="V377" s="89">
        <v>0</v>
      </c>
      <c r="W377" s="89">
        <v>0</v>
      </c>
      <c r="X377" s="89">
        <v>0</v>
      </c>
      <c r="Y377" s="89">
        <v>0</v>
      </c>
      <c r="Z377" s="68">
        <v>0</v>
      </c>
      <c r="AA377" s="68">
        <v>0</v>
      </c>
      <c r="AB377" s="68">
        <v>0</v>
      </c>
      <c r="AC377" s="68">
        <v>0</v>
      </c>
      <c r="AD377" s="68">
        <v>0</v>
      </c>
      <c r="AE377" s="68">
        <v>0</v>
      </c>
      <c r="AF377" s="68">
        <v>0</v>
      </c>
      <c r="AG377" s="68">
        <v>0</v>
      </c>
      <c r="AH377" s="68">
        <v>0</v>
      </c>
      <c r="AI377" s="68">
        <v>0</v>
      </c>
      <c r="AJ377" t="s">
        <v>2156</v>
      </c>
      <c r="AK377" s="89">
        <v>0</v>
      </c>
      <c r="AL377" s="89">
        <v>0</v>
      </c>
      <c r="AM377" s="89">
        <v>0</v>
      </c>
      <c r="AN377" s="89">
        <v>0</v>
      </c>
      <c r="AO377" s="89">
        <v>0</v>
      </c>
      <c r="AP377" s="89">
        <v>0</v>
      </c>
      <c r="AQ377" s="89">
        <v>0</v>
      </c>
      <c r="AR377" s="89">
        <v>0</v>
      </c>
      <c r="AS377" s="89">
        <v>0</v>
      </c>
      <c r="AT377" s="89">
        <v>0</v>
      </c>
      <c r="AU377" s="68">
        <v>0</v>
      </c>
      <c r="AV377" s="68">
        <v>0</v>
      </c>
      <c r="AW377" s="68">
        <v>0</v>
      </c>
      <c r="AX377" s="68">
        <v>0</v>
      </c>
      <c r="AY377" s="68">
        <v>0</v>
      </c>
      <c r="AZ377" s="68">
        <v>0</v>
      </c>
      <c r="BA377" s="68">
        <v>0</v>
      </c>
      <c r="BB377" s="68">
        <v>0</v>
      </c>
      <c r="BC377" s="68">
        <v>0</v>
      </c>
      <c r="BD377" s="68">
        <v>0</v>
      </c>
      <c r="BE377">
        <f t="shared" si="100"/>
        <v>0</v>
      </c>
      <c r="BF377">
        <f t="shared" si="101"/>
        <v>0</v>
      </c>
      <c r="BG377">
        <f t="shared" si="102"/>
        <v>0</v>
      </c>
      <c r="BH377">
        <f t="shared" si="103"/>
        <v>0</v>
      </c>
      <c r="BI377">
        <f t="shared" si="104"/>
        <v>0</v>
      </c>
      <c r="BJ377">
        <f t="shared" si="105"/>
        <v>0</v>
      </c>
      <c r="BK377">
        <f t="shared" si="106"/>
        <v>0</v>
      </c>
      <c r="BL377">
        <f t="shared" si="107"/>
        <v>0</v>
      </c>
      <c r="BM377">
        <f t="shared" si="108"/>
        <v>0</v>
      </c>
      <c r="BN377">
        <f t="shared" si="109"/>
        <v>0</v>
      </c>
      <c r="BO377">
        <f t="shared" si="110"/>
        <v>0</v>
      </c>
      <c r="BP377">
        <f t="shared" si="111"/>
        <v>0</v>
      </c>
      <c r="BQ377">
        <f t="shared" si="112"/>
        <v>0</v>
      </c>
      <c r="BR377">
        <f t="shared" si="113"/>
        <v>0</v>
      </c>
      <c r="BS377">
        <f t="shared" si="114"/>
        <v>0</v>
      </c>
      <c r="BT377">
        <f t="shared" si="115"/>
        <v>0</v>
      </c>
      <c r="BU377">
        <f t="shared" si="116"/>
        <v>0</v>
      </c>
      <c r="BV377">
        <f t="shared" si="117"/>
        <v>0</v>
      </c>
      <c r="BW377">
        <f t="shared" si="118"/>
        <v>0</v>
      </c>
      <c r="BX377">
        <f t="shared" si="119"/>
        <v>0</v>
      </c>
    </row>
    <row r="378" spans="1:76" x14ac:dyDescent="0.25">
      <c r="A378" t="s">
        <v>252</v>
      </c>
      <c r="B378" s="85">
        <v>0</v>
      </c>
      <c r="C378" s="85">
        <v>0</v>
      </c>
      <c r="E378" s="85">
        <v>377.69200000000001</v>
      </c>
      <c r="F378" s="86">
        <v>15</v>
      </c>
      <c r="H378" s="87">
        <v>35</v>
      </c>
      <c r="I378" s="87">
        <v>35</v>
      </c>
      <c r="J378" t="s">
        <v>2030</v>
      </c>
      <c r="K378" t="s">
        <v>34</v>
      </c>
      <c r="L378" s="87">
        <v>8.4017458565979481</v>
      </c>
      <c r="M378" t="s">
        <v>286</v>
      </c>
      <c r="N378" t="s">
        <v>286</v>
      </c>
      <c r="O378" t="s">
        <v>2157</v>
      </c>
      <c r="P378" s="89">
        <v>0</v>
      </c>
      <c r="Q378" s="89">
        <v>0</v>
      </c>
      <c r="R378" s="89">
        <v>0</v>
      </c>
      <c r="S378" s="89">
        <v>0</v>
      </c>
      <c r="T378" s="89">
        <v>0</v>
      </c>
      <c r="U378" s="89">
        <v>0</v>
      </c>
      <c r="V378" s="89">
        <v>0</v>
      </c>
      <c r="W378" s="89">
        <v>0</v>
      </c>
      <c r="X378" s="89">
        <v>0</v>
      </c>
      <c r="Y378" s="89">
        <v>0</v>
      </c>
      <c r="Z378" s="68">
        <v>0</v>
      </c>
      <c r="AA378" s="68">
        <v>0</v>
      </c>
      <c r="AB378" s="68">
        <v>0</v>
      </c>
      <c r="AC378" s="68">
        <v>0</v>
      </c>
      <c r="AD378" s="68">
        <v>0</v>
      </c>
      <c r="AE378" s="68">
        <v>0</v>
      </c>
      <c r="AF378" s="68">
        <v>0</v>
      </c>
      <c r="AG378" s="68">
        <v>0</v>
      </c>
      <c r="AH378" s="68">
        <v>0</v>
      </c>
      <c r="AI378" s="68">
        <v>0</v>
      </c>
      <c r="AJ378" t="s">
        <v>2158</v>
      </c>
      <c r="AK378" s="89">
        <v>0</v>
      </c>
      <c r="AL378" s="89">
        <v>0</v>
      </c>
      <c r="AM378" s="89">
        <v>0</v>
      </c>
      <c r="AN378" s="89">
        <v>0</v>
      </c>
      <c r="AO378" s="89">
        <v>0</v>
      </c>
      <c r="AP378" s="89">
        <v>0</v>
      </c>
      <c r="AQ378" s="89">
        <v>0</v>
      </c>
      <c r="AR378" s="89">
        <v>0</v>
      </c>
      <c r="AS378" s="89">
        <v>0</v>
      </c>
      <c r="AT378" s="89">
        <v>0</v>
      </c>
      <c r="AU378" s="68">
        <v>0</v>
      </c>
      <c r="AV378" s="68">
        <v>0</v>
      </c>
      <c r="AW378" s="68">
        <v>0</v>
      </c>
      <c r="AX378" s="68">
        <v>0</v>
      </c>
      <c r="AY378" s="68">
        <v>0</v>
      </c>
      <c r="AZ378" s="68">
        <v>0</v>
      </c>
      <c r="BA378" s="68">
        <v>0</v>
      </c>
      <c r="BB378" s="68">
        <v>0</v>
      </c>
      <c r="BC378" s="68">
        <v>0</v>
      </c>
      <c r="BD378" s="68">
        <v>0</v>
      </c>
      <c r="BE378">
        <f t="shared" si="100"/>
        <v>0</v>
      </c>
      <c r="BF378">
        <f t="shared" si="101"/>
        <v>0</v>
      </c>
      <c r="BG378">
        <f t="shared" si="102"/>
        <v>0</v>
      </c>
      <c r="BH378">
        <f t="shared" si="103"/>
        <v>0</v>
      </c>
      <c r="BI378">
        <f t="shared" si="104"/>
        <v>0</v>
      </c>
      <c r="BJ378">
        <f t="shared" si="105"/>
        <v>0</v>
      </c>
      <c r="BK378">
        <f t="shared" si="106"/>
        <v>0</v>
      </c>
      <c r="BL378">
        <f t="shared" si="107"/>
        <v>0</v>
      </c>
      <c r="BM378">
        <f t="shared" si="108"/>
        <v>0</v>
      </c>
      <c r="BN378">
        <f t="shared" si="109"/>
        <v>0</v>
      </c>
      <c r="BO378">
        <f t="shared" si="110"/>
        <v>0</v>
      </c>
      <c r="BP378">
        <f t="shared" si="111"/>
        <v>0</v>
      </c>
      <c r="BQ378">
        <f t="shared" si="112"/>
        <v>0</v>
      </c>
      <c r="BR378">
        <f t="shared" si="113"/>
        <v>0</v>
      </c>
      <c r="BS378">
        <f t="shared" si="114"/>
        <v>0</v>
      </c>
      <c r="BT378">
        <f t="shared" si="115"/>
        <v>0</v>
      </c>
      <c r="BU378">
        <f t="shared" si="116"/>
        <v>0</v>
      </c>
      <c r="BV378">
        <f t="shared" si="117"/>
        <v>0</v>
      </c>
      <c r="BW378">
        <f t="shared" si="118"/>
        <v>0</v>
      </c>
      <c r="BX378">
        <f t="shared" si="119"/>
        <v>0</v>
      </c>
    </row>
    <row r="379" spans="1:76" x14ac:dyDescent="0.25">
      <c r="A379" t="s">
        <v>252</v>
      </c>
      <c r="B379" s="85">
        <v>0</v>
      </c>
      <c r="C379" s="85">
        <v>0</v>
      </c>
      <c r="E379" s="85">
        <v>377.69200000000001</v>
      </c>
      <c r="F379" s="86">
        <v>15</v>
      </c>
      <c r="H379" s="87">
        <v>35</v>
      </c>
      <c r="I379" s="87">
        <v>35</v>
      </c>
      <c r="J379" t="s">
        <v>2030</v>
      </c>
      <c r="K379" t="s">
        <v>34</v>
      </c>
      <c r="L379" s="87">
        <v>8.4017458565979481</v>
      </c>
      <c r="M379" t="s">
        <v>286</v>
      </c>
      <c r="N379" t="s">
        <v>286</v>
      </c>
      <c r="O379" t="s">
        <v>2159</v>
      </c>
      <c r="P379" s="89">
        <v>0</v>
      </c>
      <c r="Q379" s="89">
        <v>0</v>
      </c>
      <c r="R379" s="89">
        <v>0</v>
      </c>
      <c r="S379" s="89">
        <v>0</v>
      </c>
      <c r="T379" s="89">
        <v>0</v>
      </c>
      <c r="U379" s="89">
        <v>0</v>
      </c>
      <c r="V379" s="89">
        <v>0</v>
      </c>
      <c r="W379" s="89">
        <v>0</v>
      </c>
      <c r="X379" s="89">
        <v>0</v>
      </c>
      <c r="Y379" s="89">
        <v>0</v>
      </c>
      <c r="Z379" s="68">
        <v>0</v>
      </c>
      <c r="AA379" s="68">
        <v>0</v>
      </c>
      <c r="AB379" s="68">
        <v>0</v>
      </c>
      <c r="AC379" s="68">
        <v>0</v>
      </c>
      <c r="AD379" s="68">
        <v>0</v>
      </c>
      <c r="AE379" s="68">
        <v>0</v>
      </c>
      <c r="AF379" s="68">
        <v>0</v>
      </c>
      <c r="AG379" s="68">
        <v>0</v>
      </c>
      <c r="AH379" s="68">
        <v>0</v>
      </c>
      <c r="AI379" s="68">
        <v>0</v>
      </c>
      <c r="AJ379" t="s">
        <v>2160</v>
      </c>
      <c r="AK379" s="89">
        <v>0</v>
      </c>
      <c r="AL379" s="89">
        <v>0</v>
      </c>
      <c r="AM379" s="89">
        <v>0</v>
      </c>
      <c r="AN379" s="89">
        <v>0</v>
      </c>
      <c r="AO379" s="89">
        <v>0</v>
      </c>
      <c r="AP379" s="89">
        <v>0</v>
      </c>
      <c r="AQ379" s="89">
        <v>0</v>
      </c>
      <c r="AR379" s="89">
        <v>0</v>
      </c>
      <c r="AS379" s="89">
        <v>0</v>
      </c>
      <c r="AT379" s="89">
        <v>0</v>
      </c>
      <c r="AU379" s="68">
        <v>0</v>
      </c>
      <c r="AV379" s="68">
        <v>0</v>
      </c>
      <c r="AW379" s="68">
        <v>0</v>
      </c>
      <c r="AX379" s="68">
        <v>0</v>
      </c>
      <c r="AY379" s="68">
        <v>0</v>
      </c>
      <c r="AZ379" s="68">
        <v>0</v>
      </c>
      <c r="BA379" s="68">
        <v>0</v>
      </c>
      <c r="BB379" s="68">
        <v>0</v>
      </c>
      <c r="BC379" s="68">
        <v>0</v>
      </c>
      <c r="BD379" s="68">
        <v>0</v>
      </c>
      <c r="BE379">
        <f t="shared" si="100"/>
        <v>0</v>
      </c>
      <c r="BF379">
        <f t="shared" si="101"/>
        <v>0</v>
      </c>
      <c r="BG379">
        <f t="shared" si="102"/>
        <v>0</v>
      </c>
      <c r="BH379">
        <f t="shared" si="103"/>
        <v>0</v>
      </c>
      <c r="BI379">
        <f t="shared" si="104"/>
        <v>0</v>
      </c>
      <c r="BJ379">
        <f t="shared" si="105"/>
        <v>0</v>
      </c>
      <c r="BK379">
        <f t="shared" si="106"/>
        <v>0</v>
      </c>
      <c r="BL379">
        <f t="shared" si="107"/>
        <v>0</v>
      </c>
      <c r="BM379">
        <f t="shared" si="108"/>
        <v>0</v>
      </c>
      <c r="BN379">
        <f t="shared" si="109"/>
        <v>0</v>
      </c>
      <c r="BO379">
        <f t="shared" si="110"/>
        <v>0</v>
      </c>
      <c r="BP379">
        <f t="shared" si="111"/>
        <v>0</v>
      </c>
      <c r="BQ379">
        <f t="shared" si="112"/>
        <v>0</v>
      </c>
      <c r="BR379">
        <f t="shared" si="113"/>
        <v>0</v>
      </c>
      <c r="BS379">
        <f t="shared" si="114"/>
        <v>0</v>
      </c>
      <c r="BT379">
        <f t="shared" si="115"/>
        <v>0</v>
      </c>
      <c r="BU379">
        <f t="shared" si="116"/>
        <v>0</v>
      </c>
      <c r="BV379">
        <f t="shared" si="117"/>
        <v>0</v>
      </c>
      <c r="BW379">
        <f t="shared" si="118"/>
        <v>0</v>
      </c>
      <c r="BX379">
        <f t="shared" si="119"/>
        <v>0</v>
      </c>
    </row>
    <row r="380" spans="1:76" x14ac:dyDescent="0.25">
      <c r="A380" t="s">
        <v>252</v>
      </c>
      <c r="B380" s="85">
        <v>0</v>
      </c>
      <c r="C380" s="85">
        <v>0</v>
      </c>
      <c r="E380" s="85">
        <v>377.69200000000001</v>
      </c>
      <c r="F380" s="86">
        <v>15</v>
      </c>
      <c r="H380" s="87">
        <v>35</v>
      </c>
      <c r="I380" s="87">
        <v>35</v>
      </c>
      <c r="J380" t="s">
        <v>2030</v>
      </c>
      <c r="K380" t="s">
        <v>34</v>
      </c>
      <c r="L380" s="87">
        <v>8.4017458565979481</v>
      </c>
      <c r="M380" t="s">
        <v>286</v>
      </c>
      <c r="N380" t="s">
        <v>286</v>
      </c>
      <c r="O380" t="s">
        <v>2161</v>
      </c>
      <c r="P380" s="89">
        <v>0</v>
      </c>
      <c r="Q380" s="89">
        <v>0</v>
      </c>
      <c r="R380" s="89">
        <v>0</v>
      </c>
      <c r="S380" s="89">
        <v>0</v>
      </c>
      <c r="T380" s="89">
        <v>0</v>
      </c>
      <c r="U380" s="89">
        <v>0</v>
      </c>
      <c r="V380" s="89">
        <v>0</v>
      </c>
      <c r="W380" s="89">
        <v>0</v>
      </c>
      <c r="X380" s="89">
        <v>0</v>
      </c>
      <c r="Y380" s="89">
        <v>0</v>
      </c>
      <c r="Z380" s="68">
        <v>0</v>
      </c>
      <c r="AA380" s="68">
        <v>0</v>
      </c>
      <c r="AB380" s="68">
        <v>0</v>
      </c>
      <c r="AC380" s="68">
        <v>0</v>
      </c>
      <c r="AD380" s="68">
        <v>0</v>
      </c>
      <c r="AE380" s="68">
        <v>0</v>
      </c>
      <c r="AF380" s="68">
        <v>0</v>
      </c>
      <c r="AG380" s="68">
        <v>0</v>
      </c>
      <c r="AH380" s="68">
        <v>0</v>
      </c>
      <c r="AI380" s="68">
        <v>0</v>
      </c>
      <c r="AJ380" t="s">
        <v>2162</v>
      </c>
      <c r="AK380" s="89">
        <v>0</v>
      </c>
      <c r="AL380" s="89">
        <v>0</v>
      </c>
      <c r="AM380" s="89">
        <v>0</v>
      </c>
      <c r="AN380" s="89">
        <v>0</v>
      </c>
      <c r="AO380" s="89">
        <v>0</v>
      </c>
      <c r="AP380" s="89">
        <v>0</v>
      </c>
      <c r="AQ380" s="89">
        <v>0</v>
      </c>
      <c r="AR380" s="89">
        <v>0</v>
      </c>
      <c r="AS380" s="89">
        <v>0</v>
      </c>
      <c r="AT380" s="89">
        <v>0</v>
      </c>
      <c r="AU380" s="68">
        <v>0</v>
      </c>
      <c r="AV380" s="68">
        <v>0</v>
      </c>
      <c r="AW380" s="68">
        <v>0</v>
      </c>
      <c r="AX380" s="68">
        <v>0</v>
      </c>
      <c r="AY380" s="68">
        <v>0</v>
      </c>
      <c r="AZ380" s="68">
        <v>0</v>
      </c>
      <c r="BA380" s="68">
        <v>0</v>
      </c>
      <c r="BB380" s="68">
        <v>0</v>
      </c>
      <c r="BC380" s="68">
        <v>0</v>
      </c>
      <c r="BD380" s="68">
        <v>0</v>
      </c>
      <c r="BE380">
        <f t="shared" si="100"/>
        <v>0</v>
      </c>
      <c r="BF380">
        <f t="shared" si="101"/>
        <v>0</v>
      </c>
      <c r="BG380">
        <f t="shared" si="102"/>
        <v>0</v>
      </c>
      <c r="BH380">
        <f t="shared" si="103"/>
        <v>0</v>
      </c>
      <c r="BI380">
        <f t="shared" si="104"/>
        <v>0</v>
      </c>
      <c r="BJ380">
        <f t="shared" si="105"/>
        <v>0</v>
      </c>
      <c r="BK380">
        <f t="shared" si="106"/>
        <v>0</v>
      </c>
      <c r="BL380">
        <f t="shared" si="107"/>
        <v>0</v>
      </c>
      <c r="BM380">
        <f t="shared" si="108"/>
        <v>0</v>
      </c>
      <c r="BN380">
        <f t="shared" si="109"/>
        <v>0</v>
      </c>
      <c r="BO380">
        <f t="shared" si="110"/>
        <v>0</v>
      </c>
      <c r="BP380">
        <f t="shared" si="111"/>
        <v>0</v>
      </c>
      <c r="BQ380">
        <f t="shared" si="112"/>
        <v>0</v>
      </c>
      <c r="BR380">
        <f t="shared" si="113"/>
        <v>0</v>
      </c>
      <c r="BS380">
        <f t="shared" si="114"/>
        <v>0</v>
      </c>
      <c r="BT380">
        <f t="shared" si="115"/>
        <v>0</v>
      </c>
      <c r="BU380">
        <f t="shared" si="116"/>
        <v>0</v>
      </c>
      <c r="BV380">
        <f t="shared" si="117"/>
        <v>0</v>
      </c>
      <c r="BW380">
        <f t="shared" si="118"/>
        <v>0</v>
      </c>
      <c r="BX380">
        <f t="shared" si="119"/>
        <v>0</v>
      </c>
    </row>
    <row r="381" spans="1:76" x14ac:dyDescent="0.25">
      <c r="A381" t="s">
        <v>252</v>
      </c>
      <c r="B381" s="85">
        <v>0</v>
      </c>
      <c r="C381" s="85">
        <v>0</v>
      </c>
      <c r="E381" s="85">
        <v>377.69200000000001</v>
      </c>
      <c r="F381" s="86">
        <v>15</v>
      </c>
      <c r="H381" s="87">
        <v>35</v>
      </c>
      <c r="I381" s="87">
        <v>35</v>
      </c>
      <c r="J381" t="s">
        <v>2030</v>
      </c>
      <c r="K381" t="s">
        <v>34</v>
      </c>
      <c r="L381" s="87">
        <v>8.4017458565979481</v>
      </c>
      <c r="M381" t="s">
        <v>286</v>
      </c>
      <c r="N381" t="s">
        <v>286</v>
      </c>
      <c r="O381" t="s">
        <v>2163</v>
      </c>
      <c r="P381" s="89">
        <v>0</v>
      </c>
      <c r="Q381" s="89">
        <v>0</v>
      </c>
      <c r="R381" s="89">
        <v>0</v>
      </c>
      <c r="S381" s="89">
        <v>0</v>
      </c>
      <c r="T381" s="89">
        <v>0</v>
      </c>
      <c r="U381" s="89">
        <v>0</v>
      </c>
      <c r="V381" s="89">
        <v>0</v>
      </c>
      <c r="W381" s="89">
        <v>0</v>
      </c>
      <c r="X381" s="89">
        <v>0</v>
      </c>
      <c r="Y381" s="89">
        <v>0</v>
      </c>
      <c r="Z381" s="68">
        <v>0</v>
      </c>
      <c r="AA381" s="68">
        <v>0</v>
      </c>
      <c r="AB381" s="68">
        <v>0</v>
      </c>
      <c r="AC381" s="68">
        <v>0</v>
      </c>
      <c r="AD381" s="68">
        <v>0</v>
      </c>
      <c r="AE381" s="68">
        <v>0</v>
      </c>
      <c r="AF381" s="68">
        <v>0</v>
      </c>
      <c r="AG381" s="68">
        <v>0</v>
      </c>
      <c r="AH381" s="68">
        <v>0</v>
      </c>
      <c r="AI381" s="68">
        <v>0</v>
      </c>
      <c r="AJ381" t="s">
        <v>2164</v>
      </c>
      <c r="AK381" s="89">
        <v>0</v>
      </c>
      <c r="AL381" s="89">
        <v>0</v>
      </c>
      <c r="AM381" s="89">
        <v>0</v>
      </c>
      <c r="AN381" s="89">
        <v>0</v>
      </c>
      <c r="AO381" s="89">
        <v>0</v>
      </c>
      <c r="AP381" s="89">
        <v>0</v>
      </c>
      <c r="AQ381" s="89">
        <v>0</v>
      </c>
      <c r="AR381" s="89">
        <v>0</v>
      </c>
      <c r="AS381" s="89">
        <v>0</v>
      </c>
      <c r="AT381" s="89">
        <v>0</v>
      </c>
      <c r="AU381" s="68">
        <v>0</v>
      </c>
      <c r="AV381" s="68">
        <v>0</v>
      </c>
      <c r="AW381" s="68">
        <v>0</v>
      </c>
      <c r="AX381" s="68">
        <v>0</v>
      </c>
      <c r="AY381" s="68">
        <v>0</v>
      </c>
      <c r="AZ381" s="68">
        <v>0</v>
      </c>
      <c r="BA381" s="68">
        <v>0</v>
      </c>
      <c r="BB381" s="68">
        <v>0</v>
      </c>
      <c r="BC381" s="68">
        <v>0</v>
      </c>
      <c r="BD381" s="68">
        <v>0</v>
      </c>
      <c r="BE381">
        <f t="shared" si="100"/>
        <v>0</v>
      </c>
      <c r="BF381">
        <f t="shared" si="101"/>
        <v>0</v>
      </c>
      <c r="BG381">
        <f t="shared" si="102"/>
        <v>0</v>
      </c>
      <c r="BH381">
        <f t="shared" si="103"/>
        <v>0</v>
      </c>
      <c r="BI381">
        <f t="shared" si="104"/>
        <v>0</v>
      </c>
      <c r="BJ381">
        <f t="shared" si="105"/>
        <v>0</v>
      </c>
      <c r="BK381">
        <f t="shared" si="106"/>
        <v>0</v>
      </c>
      <c r="BL381">
        <f t="shared" si="107"/>
        <v>0</v>
      </c>
      <c r="BM381">
        <f t="shared" si="108"/>
        <v>0</v>
      </c>
      <c r="BN381">
        <f t="shared" si="109"/>
        <v>0</v>
      </c>
      <c r="BO381">
        <f t="shared" si="110"/>
        <v>0</v>
      </c>
      <c r="BP381">
        <f t="shared" si="111"/>
        <v>0</v>
      </c>
      <c r="BQ381">
        <f t="shared" si="112"/>
        <v>0</v>
      </c>
      <c r="BR381">
        <f t="shared" si="113"/>
        <v>0</v>
      </c>
      <c r="BS381">
        <f t="shared" si="114"/>
        <v>0</v>
      </c>
      <c r="BT381">
        <f t="shared" si="115"/>
        <v>0</v>
      </c>
      <c r="BU381">
        <f t="shared" si="116"/>
        <v>0</v>
      </c>
      <c r="BV381">
        <f t="shared" si="117"/>
        <v>0</v>
      </c>
      <c r="BW381">
        <f t="shared" si="118"/>
        <v>0</v>
      </c>
      <c r="BX381">
        <f t="shared" si="119"/>
        <v>0</v>
      </c>
    </row>
    <row r="382" spans="1:76" x14ac:dyDescent="0.25">
      <c r="A382" t="s">
        <v>252</v>
      </c>
      <c r="B382" s="85">
        <v>0</v>
      </c>
      <c r="C382" s="85">
        <v>0</v>
      </c>
      <c r="E382" s="85">
        <v>377.69200000000001</v>
      </c>
      <c r="F382" s="86">
        <v>15</v>
      </c>
      <c r="H382" s="87">
        <v>35</v>
      </c>
      <c r="I382" s="87">
        <v>35</v>
      </c>
      <c r="J382" t="s">
        <v>2030</v>
      </c>
      <c r="K382" t="s">
        <v>34</v>
      </c>
      <c r="L382" s="87">
        <v>8.4017458565979481</v>
      </c>
      <c r="M382" t="s">
        <v>286</v>
      </c>
      <c r="N382" t="s">
        <v>286</v>
      </c>
      <c r="O382" t="s">
        <v>2165</v>
      </c>
      <c r="P382" s="89">
        <v>0</v>
      </c>
      <c r="Q382" s="89">
        <v>0</v>
      </c>
      <c r="R382" s="89">
        <v>0</v>
      </c>
      <c r="S382" s="89">
        <v>0</v>
      </c>
      <c r="T382" s="89">
        <v>0</v>
      </c>
      <c r="U382" s="89">
        <v>0</v>
      </c>
      <c r="V382" s="89">
        <v>0</v>
      </c>
      <c r="W382" s="89">
        <v>0</v>
      </c>
      <c r="X382" s="89">
        <v>0</v>
      </c>
      <c r="Y382" s="89">
        <v>0</v>
      </c>
      <c r="Z382" s="68">
        <v>0</v>
      </c>
      <c r="AA382" s="68">
        <v>0</v>
      </c>
      <c r="AB382" s="68">
        <v>0</v>
      </c>
      <c r="AC382" s="68">
        <v>0</v>
      </c>
      <c r="AD382" s="68">
        <v>0</v>
      </c>
      <c r="AE382" s="68">
        <v>0</v>
      </c>
      <c r="AF382" s="68">
        <v>0</v>
      </c>
      <c r="AG382" s="68">
        <v>0</v>
      </c>
      <c r="AH382" s="68">
        <v>0</v>
      </c>
      <c r="AI382" s="68">
        <v>0</v>
      </c>
      <c r="AJ382" t="s">
        <v>2166</v>
      </c>
      <c r="AK382" s="89">
        <v>0</v>
      </c>
      <c r="AL382" s="89">
        <v>0</v>
      </c>
      <c r="AM382" s="89">
        <v>0</v>
      </c>
      <c r="AN382" s="89">
        <v>0</v>
      </c>
      <c r="AO382" s="89">
        <v>0</v>
      </c>
      <c r="AP382" s="89">
        <v>0</v>
      </c>
      <c r="AQ382" s="89">
        <v>0</v>
      </c>
      <c r="AR382" s="89">
        <v>0</v>
      </c>
      <c r="AS382" s="89">
        <v>0</v>
      </c>
      <c r="AT382" s="89">
        <v>0</v>
      </c>
      <c r="AU382" s="68">
        <v>0</v>
      </c>
      <c r="AV382" s="68">
        <v>0</v>
      </c>
      <c r="AW382" s="68">
        <v>0</v>
      </c>
      <c r="AX382" s="68">
        <v>0</v>
      </c>
      <c r="AY382" s="68">
        <v>0</v>
      </c>
      <c r="AZ382" s="68">
        <v>0</v>
      </c>
      <c r="BA382" s="68">
        <v>0</v>
      </c>
      <c r="BB382" s="68">
        <v>0</v>
      </c>
      <c r="BC382" s="68">
        <v>0</v>
      </c>
      <c r="BD382" s="68">
        <v>0</v>
      </c>
      <c r="BE382">
        <f t="shared" si="100"/>
        <v>0</v>
      </c>
      <c r="BF382">
        <f t="shared" si="101"/>
        <v>0</v>
      </c>
      <c r="BG382">
        <f t="shared" si="102"/>
        <v>0</v>
      </c>
      <c r="BH382">
        <f t="shared" si="103"/>
        <v>0</v>
      </c>
      <c r="BI382">
        <f t="shared" si="104"/>
        <v>0</v>
      </c>
      <c r="BJ382">
        <f t="shared" si="105"/>
        <v>0</v>
      </c>
      <c r="BK382">
        <f t="shared" si="106"/>
        <v>0</v>
      </c>
      <c r="BL382">
        <f t="shared" si="107"/>
        <v>0</v>
      </c>
      <c r="BM382">
        <f t="shared" si="108"/>
        <v>0</v>
      </c>
      <c r="BN382">
        <f t="shared" si="109"/>
        <v>0</v>
      </c>
      <c r="BO382">
        <f t="shared" si="110"/>
        <v>0</v>
      </c>
      <c r="BP382">
        <f t="shared" si="111"/>
        <v>0</v>
      </c>
      <c r="BQ382">
        <f t="shared" si="112"/>
        <v>0</v>
      </c>
      <c r="BR382">
        <f t="shared" si="113"/>
        <v>0</v>
      </c>
      <c r="BS382">
        <f t="shared" si="114"/>
        <v>0</v>
      </c>
      <c r="BT382">
        <f t="shared" si="115"/>
        <v>0</v>
      </c>
      <c r="BU382">
        <f t="shared" si="116"/>
        <v>0</v>
      </c>
      <c r="BV382">
        <f t="shared" si="117"/>
        <v>0</v>
      </c>
      <c r="BW382">
        <f t="shared" si="118"/>
        <v>0</v>
      </c>
      <c r="BX382">
        <f t="shared" si="119"/>
        <v>0</v>
      </c>
    </row>
    <row r="383" spans="1:76" x14ac:dyDescent="0.25">
      <c r="A383" t="s">
        <v>252</v>
      </c>
      <c r="B383" s="85">
        <v>0</v>
      </c>
      <c r="C383" s="85">
        <v>0</v>
      </c>
      <c r="E383" s="85">
        <v>377.69200000000001</v>
      </c>
      <c r="F383" s="86">
        <v>15</v>
      </c>
      <c r="H383" s="87">
        <v>35</v>
      </c>
      <c r="I383" s="87">
        <v>35</v>
      </c>
      <c r="J383" t="s">
        <v>2030</v>
      </c>
      <c r="K383" t="s">
        <v>34</v>
      </c>
      <c r="L383" s="87">
        <v>8.4017458565979481</v>
      </c>
      <c r="M383" t="s">
        <v>286</v>
      </c>
      <c r="N383" t="s">
        <v>286</v>
      </c>
      <c r="O383" t="s">
        <v>2167</v>
      </c>
      <c r="P383" s="89">
        <v>0</v>
      </c>
      <c r="Q383" s="89">
        <v>0</v>
      </c>
      <c r="R383" s="89">
        <v>0</v>
      </c>
      <c r="S383" s="89">
        <v>0</v>
      </c>
      <c r="T383" s="89">
        <v>0</v>
      </c>
      <c r="U383" s="89">
        <v>0</v>
      </c>
      <c r="V383" s="89">
        <v>0</v>
      </c>
      <c r="W383" s="89">
        <v>0</v>
      </c>
      <c r="X383" s="89">
        <v>0</v>
      </c>
      <c r="Y383" s="89">
        <v>0</v>
      </c>
      <c r="Z383" s="68">
        <v>0</v>
      </c>
      <c r="AA383" s="68">
        <v>0</v>
      </c>
      <c r="AB383" s="68">
        <v>0</v>
      </c>
      <c r="AC383" s="68">
        <v>0</v>
      </c>
      <c r="AD383" s="68">
        <v>0</v>
      </c>
      <c r="AE383" s="68">
        <v>0</v>
      </c>
      <c r="AF383" s="68">
        <v>0</v>
      </c>
      <c r="AG383" s="68">
        <v>0</v>
      </c>
      <c r="AH383" s="68">
        <v>0</v>
      </c>
      <c r="AI383" s="68">
        <v>0</v>
      </c>
      <c r="AJ383" t="s">
        <v>2168</v>
      </c>
      <c r="AK383" s="89">
        <v>0</v>
      </c>
      <c r="AL383" s="89">
        <v>0</v>
      </c>
      <c r="AM383" s="89">
        <v>0</v>
      </c>
      <c r="AN383" s="89">
        <v>0</v>
      </c>
      <c r="AO383" s="89">
        <v>0</v>
      </c>
      <c r="AP383" s="89">
        <v>0</v>
      </c>
      <c r="AQ383" s="89">
        <v>0</v>
      </c>
      <c r="AR383" s="89">
        <v>0</v>
      </c>
      <c r="AS383" s="89">
        <v>0</v>
      </c>
      <c r="AT383" s="89">
        <v>0</v>
      </c>
      <c r="AU383" s="68">
        <v>0</v>
      </c>
      <c r="AV383" s="68">
        <v>0</v>
      </c>
      <c r="AW383" s="68">
        <v>0</v>
      </c>
      <c r="AX383" s="68">
        <v>0</v>
      </c>
      <c r="AY383" s="68">
        <v>0</v>
      </c>
      <c r="AZ383" s="68">
        <v>0</v>
      </c>
      <c r="BA383" s="68">
        <v>0</v>
      </c>
      <c r="BB383" s="68">
        <v>0</v>
      </c>
      <c r="BC383" s="68">
        <v>0</v>
      </c>
      <c r="BD383" s="68">
        <v>0</v>
      </c>
      <c r="BE383">
        <f t="shared" si="100"/>
        <v>0</v>
      </c>
      <c r="BF383">
        <f t="shared" si="101"/>
        <v>0</v>
      </c>
      <c r="BG383">
        <f t="shared" si="102"/>
        <v>0</v>
      </c>
      <c r="BH383">
        <f t="shared" si="103"/>
        <v>0</v>
      </c>
      <c r="BI383">
        <f t="shared" si="104"/>
        <v>0</v>
      </c>
      <c r="BJ383">
        <f t="shared" si="105"/>
        <v>0</v>
      </c>
      <c r="BK383">
        <f t="shared" si="106"/>
        <v>0</v>
      </c>
      <c r="BL383">
        <f t="shared" si="107"/>
        <v>0</v>
      </c>
      <c r="BM383">
        <f t="shared" si="108"/>
        <v>0</v>
      </c>
      <c r="BN383">
        <f t="shared" si="109"/>
        <v>0</v>
      </c>
      <c r="BO383">
        <f t="shared" si="110"/>
        <v>0</v>
      </c>
      <c r="BP383">
        <f t="shared" si="111"/>
        <v>0</v>
      </c>
      <c r="BQ383">
        <f t="shared" si="112"/>
        <v>0</v>
      </c>
      <c r="BR383">
        <f t="shared" si="113"/>
        <v>0</v>
      </c>
      <c r="BS383">
        <f t="shared" si="114"/>
        <v>0</v>
      </c>
      <c r="BT383">
        <f t="shared" si="115"/>
        <v>0</v>
      </c>
      <c r="BU383">
        <f t="shared" si="116"/>
        <v>0</v>
      </c>
      <c r="BV383">
        <f t="shared" si="117"/>
        <v>0</v>
      </c>
      <c r="BW383">
        <f t="shared" si="118"/>
        <v>0</v>
      </c>
      <c r="BX383">
        <f t="shared" si="119"/>
        <v>0</v>
      </c>
    </row>
    <row r="384" spans="1:76" x14ac:dyDescent="0.25">
      <c r="A384" t="s">
        <v>252</v>
      </c>
      <c r="B384" s="85">
        <v>0</v>
      </c>
      <c r="C384" s="85">
        <v>0</v>
      </c>
      <c r="E384" s="85">
        <v>377.69200000000001</v>
      </c>
      <c r="F384" s="86">
        <v>15</v>
      </c>
      <c r="H384" s="87">
        <v>35</v>
      </c>
      <c r="I384" s="87">
        <v>35</v>
      </c>
      <c r="J384" t="s">
        <v>2030</v>
      </c>
      <c r="K384" t="s">
        <v>34</v>
      </c>
      <c r="L384" s="87">
        <v>8.4017458565979481</v>
      </c>
      <c r="M384" t="s">
        <v>286</v>
      </c>
      <c r="N384" t="s">
        <v>286</v>
      </c>
      <c r="O384" t="s">
        <v>2169</v>
      </c>
      <c r="P384" s="89">
        <v>0</v>
      </c>
      <c r="Q384" s="89">
        <v>0</v>
      </c>
      <c r="R384" s="89">
        <v>0</v>
      </c>
      <c r="S384" s="89">
        <v>0</v>
      </c>
      <c r="T384" s="89">
        <v>0</v>
      </c>
      <c r="U384" s="89">
        <v>0</v>
      </c>
      <c r="V384" s="89">
        <v>0</v>
      </c>
      <c r="W384" s="89">
        <v>0</v>
      </c>
      <c r="X384" s="89">
        <v>0</v>
      </c>
      <c r="Y384" s="89">
        <v>0</v>
      </c>
      <c r="Z384" s="68">
        <v>0</v>
      </c>
      <c r="AA384" s="68">
        <v>0</v>
      </c>
      <c r="AB384" s="68">
        <v>0</v>
      </c>
      <c r="AC384" s="68">
        <v>0</v>
      </c>
      <c r="AD384" s="68">
        <v>0</v>
      </c>
      <c r="AE384" s="68">
        <v>0</v>
      </c>
      <c r="AF384" s="68">
        <v>0</v>
      </c>
      <c r="AG384" s="68">
        <v>0</v>
      </c>
      <c r="AH384" s="68">
        <v>0</v>
      </c>
      <c r="AI384" s="68">
        <v>0</v>
      </c>
      <c r="AJ384" t="s">
        <v>2170</v>
      </c>
      <c r="AK384" s="89">
        <v>0</v>
      </c>
      <c r="AL384" s="89">
        <v>0</v>
      </c>
      <c r="AM384" s="89">
        <v>0</v>
      </c>
      <c r="AN384" s="89">
        <v>0</v>
      </c>
      <c r="AO384" s="89">
        <v>0</v>
      </c>
      <c r="AP384" s="89">
        <v>0</v>
      </c>
      <c r="AQ384" s="89">
        <v>0</v>
      </c>
      <c r="AR384" s="89">
        <v>0</v>
      </c>
      <c r="AS384" s="89">
        <v>0</v>
      </c>
      <c r="AT384" s="89">
        <v>0</v>
      </c>
      <c r="AU384" s="68">
        <v>0</v>
      </c>
      <c r="AV384" s="68">
        <v>0</v>
      </c>
      <c r="AW384" s="68">
        <v>0</v>
      </c>
      <c r="AX384" s="68">
        <v>0</v>
      </c>
      <c r="AY384" s="68">
        <v>0</v>
      </c>
      <c r="AZ384" s="68">
        <v>0</v>
      </c>
      <c r="BA384" s="68">
        <v>0</v>
      </c>
      <c r="BB384" s="68">
        <v>0</v>
      </c>
      <c r="BC384" s="68">
        <v>0</v>
      </c>
      <c r="BD384" s="68">
        <v>0</v>
      </c>
      <c r="BE384">
        <f t="shared" si="100"/>
        <v>0</v>
      </c>
      <c r="BF384">
        <f t="shared" si="101"/>
        <v>0</v>
      </c>
      <c r="BG384">
        <f t="shared" si="102"/>
        <v>0</v>
      </c>
      <c r="BH384">
        <f t="shared" si="103"/>
        <v>0</v>
      </c>
      <c r="BI384">
        <f t="shared" si="104"/>
        <v>0</v>
      </c>
      <c r="BJ384">
        <f t="shared" si="105"/>
        <v>0</v>
      </c>
      <c r="BK384">
        <f t="shared" si="106"/>
        <v>0</v>
      </c>
      <c r="BL384">
        <f t="shared" si="107"/>
        <v>0</v>
      </c>
      <c r="BM384">
        <f t="shared" si="108"/>
        <v>0</v>
      </c>
      <c r="BN384">
        <f t="shared" si="109"/>
        <v>0</v>
      </c>
      <c r="BO384">
        <f t="shared" si="110"/>
        <v>0</v>
      </c>
      <c r="BP384">
        <f t="shared" si="111"/>
        <v>0</v>
      </c>
      <c r="BQ384">
        <f t="shared" si="112"/>
        <v>0</v>
      </c>
      <c r="BR384">
        <f t="shared" si="113"/>
        <v>0</v>
      </c>
      <c r="BS384">
        <f t="shared" si="114"/>
        <v>0</v>
      </c>
      <c r="BT384">
        <f t="shared" si="115"/>
        <v>0</v>
      </c>
      <c r="BU384">
        <f t="shared" si="116"/>
        <v>0</v>
      </c>
      <c r="BV384">
        <f t="shared" si="117"/>
        <v>0</v>
      </c>
      <c r="BW384">
        <f t="shared" si="118"/>
        <v>0</v>
      </c>
      <c r="BX384">
        <f t="shared" si="119"/>
        <v>0</v>
      </c>
    </row>
    <row r="385" spans="1:76" x14ac:dyDescent="0.25">
      <c r="A385" t="s">
        <v>252</v>
      </c>
      <c r="B385" s="85">
        <v>0</v>
      </c>
      <c r="C385" s="85">
        <v>0</v>
      </c>
      <c r="E385" s="85">
        <v>377.69200000000001</v>
      </c>
      <c r="F385" s="86">
        <v>15</v>
      </c>
      <c r="H385" s="87">
        <v>35</v>
      </c>
      <c r="I385" s="87">
        <v>35</v>
      </c>
      <c r="J385" t="s">
        <v>2030</v>
      </c>
      <c r="K385" t="s">
        <v>34</v>
      </c>
      <c r="L385" s="87">
        <v>8.4017458565979481</v>
      </c>
      <c r="M385" t="s">
        <v>286</v>
      </c>
      <c r="N385" t="s">
        <v>286</v>
      </c>
      <c r="O385" t="s">
        <v>2171</v>
      </c>
      <c r="P385" s="89">
        <v>0</v>
      </c>
      <c r="Q385" s="89">
        <v>0</v>
      </c>
      <c r="R385" s="89">
        <v>0</v>
      </c>
      <c r="S385" s="89">
        <v>0</v>
      </c>
      <c r="T385" s="89">
        <v>0</v>
      </c>
      <c r="U385" s="89">
        <v>0</v>
      </c>
      <c r="V385" s="89">
        <v>0</v>
      </c>
      <c r="W385" s="89">
        <v>0</v>
      </c>
      <c r="X385" s="89">
        <v>0</v>
      </c>
      <c r="Y385" s="89">
        <v>0</v>
      </c>
      <c r="Z385" s="68">
        <v>0</v>
      </c>
      <c r="AA385" s="68">
        <v>0</v>
      </c>
      <c r="AB385" s="68">
        <v>0</v>
      </c>
      <c r="AC385" s="68">
        <v>0</v>
      </c>
      <c r="AD385" s="68">
        <v>0</v>
      </c>
      <c r="AE385" s="68">
        <v>0</v>
      </c>
      <c r="AF385" s="68">
        <v>0</v>
      </c>
      <c r="AG385" s="68">
        <v>0</v>
      </c>
      <c r="AH385" s="68">
        <v>0</v>
      </c>
      <c r="AI385" s="68">
        <v>0</v>
      </c>
      <c r="AJ385" t="s">
        <v>2172</v>
      </c>
      <c r="AK385" s="89">
        <v>0</v>
      </c>
      <c r="AL385" s="89">
        <v>0</v>
      </c>
      <c r="AM385" s="89">
        <v>0</v>
      </c>
      <c r="AN385" s="89">
        <v>0</v>
      </c>
      <c r="AO385" s="89">
        <v>0</v>
      </c>
      <c r="AP385" s="89">
        <v>0</v>
      </c>
      <c r="AQ385" s="89">
        <v>0</v>
      </c>
      <c r="AR385" s="89">
        <v>0</v>
      </c>
      <c r="AS385" s="89">
        <v>0</v>
      </c>
      <c r="AT385" s="89">
        <v>0</v>
      </c>
      <c r="AU385" s="68">
        <v>0</v>
      </c>
      <c r="AV385" s="68">
        <v>0</v>
      </c>
      <c r="AW385" s="68">
        <v>0</v>
      </c>
      <c r="AX385" s="68">
        <v>0</v>
      </c>
      <c r="AY385" s="68">
        <v>0</v>
      </c>
      <c r="AZ385" s="68">
        <v>0</v>
      </c>
      <c r="BA385" s="68">
        <v>0</v>
      </c>
      <c r="BB385" s="68">
        <v>0</v>
      </c>
      <c r="BC385" s="68">
        <v>0</v>
      </c>
      <c r="BD385" s="68">
        <v>0</v>
      </c>
      <c r="BE385">
        <f t="shared" si="100"/>
        <v>0</v>
      </c>
      <c r="BF385">
        <f t="shared" si="101"/>
        <v>0</v>
      </c>
      <c r="BG385">
        <f t="shared" si="102"/>
        <v>0</v>
      </c>
      <c r="BH385">
        <f t="shared" si="103"/>
        <v>0</v>
      </c>
      <c r="BI385">
        <f t="shared" si="104"/>
        <v>0</v>
      </c>
      <c r="BJ385">
        <f t="shared" si="105"/>
        <v>0</v>
      </c>
      <c r="BK385">
        <f t="shared" si="106"/>
        <v>0</v>
      </c>
      <c r="BL385">
        <f t="shared" si="107"/>
        <v>0</v>
      </c>
      <c r="BM385">
        <f t="shared" si="108"/>
        <v>0</v>
      </c>
      <c r="BN385">
        <f t="shared" si="109"/>
        <v>0</v>
      </c>
      <c r="BO385">
        <f t="shared" si="110"/>
        <v>0</v>
      </c>
      <c r="BP385">
        <f t="shared" si="111"/>
        <v>0</v>
      </c>
      <c r="BQ385">
        <f t="shared" si="112"/>
        <v>0</v>
      </c>
      <c r="BR385">
        <f t="shared" si="113"/>
        <v>0</v>
      </c>
      <c r="BS385">
        <f t="shared" si="114"/>
        <v>0</v>
      </c>
      <c r="BT385">
        <f t="shared" si="115"/>
        <v>0</v>
      </c>
      <c r="BU385">
        <f t="shared" si="116"/>
        <v>0</v>
      </c>
      <c r="BV385">
        <f t="shared" si="117"/>
        <v>0</v>
      </c>
      <c r="BW385">
        <f t="shared" si="118"/>
        <v>0</v>
      </c>
      <c r="BX385">
        <f t="shared" si="119"/>
        <v>0</v>
      </c>
    </row>
    <row r="386" spans="1:76" x14ac:dyDescent="0.25">
      <c r="A386" t="s">
        <v>252</v>
      </c>
      <c r="B386" s="85">
        <v>0</v>
      </c>
      <c r="C386" s="85">
        <v>0</v>
      </c>
      <c r="E386" s="85">
        <v>377.69200000000001</v>
      </c>
      <c r="F386" s="86">
        <v>15</v>
      </c>
      <c r="H386" s="87">
        <v>35</v>
      </c>
      <c r="I386" s="87">
        <v>35</v>
      </c>
      <c r="J386" t="s">
        <v>2030</v>
      </c>
      <c r="K386" t="s">
        <v>34</v>
      </c>
      <c r="L386" s="87">
        <v>8.4017458565979481</v>
      </c>
      <c r="M386" t="s">
        <v>286</v>
      </c>
      <c r="N386" t="s">
        <v>286</v>
      </c>
      <c r="O386" t="s">
        <v>2173</v>
      </c>
      <c r="P386" s="89">
        <v>0</v>
      </c>
      <c r="Q386" s="89">
        <v>0</v>
      </c>
      <c r="R386" s="89">
        <v>0</v>
      </c>
      <c r="S386" s="89">
        <v>0</v>
      </c>
      <c r="T386" s="89">
        <v>0</v>
      </c>
      <c r="U386" s="89">
        <v>0</v>
      </c>
      <c r="V386" s="89">
        <v>0</v>
      </c>
      <c r="W386" s="89">
        <v>0</v>
      </c>
      <c r="X386" s="89">
        <v>0</v>
      </c>
      <c r="Y386" s="89">
        <v>0</v>
      </c>
      <c r="Z386" s="68">
        <v>0</v>
      </c>
      <c r="AA386" s="68">
        <v>0</v>
      </c>
      <c r="AB386" s="68">
        <v>0</v>
      </c>
      <c r="AC386" s="68">
        <v>0</v>
      </c>
      <c r="AD386" s="68">
        <v>0</v>
      </c>
      <c r="AE386" s="68">
        <v>0</v>
      </c>
      <c r="AF386" s="68">
        <v>0</v>
      </c>
      <c r="AG386" s="68">
        <v>0</v>
      </c>
      <c r="AH386" s="68">
        <v>0</v>
      </c>
      <c r="AI386" s="68">
        <v>0</v>
      </c>
      <c r="AJ386" t="s">
        <v>2174</v>
      </c>
      <c r="AK386" s="89">
        <v>0</v>
      </c>
      <c r="AL386" s="89">
        <v>0</v>
      </c>
      <c r="AM386" s="89">
        <v>0</v>
      </c>
      <c r="AN386" s="89">
        <v>0</v>
      </c>
      <c r="AO386" s="89">
        <v>0</v>
      </c>
      <c r="AP386" s="89">
        <v>0</v>
      </c>
      <c r="AQ386" s="89">
        <v>0</v>
      </c>
      <c r="AR386" s="89">
        <v>0</v>
      </c>
      <c r="AS386" s="89">
        <v>0</v>
      </c>
      <c r="AT386" s="89">
        <v>0</v>
      </c>
      <c r="AU386" s="68">
        <v>0</v>
      </c>
      <c r="AV386" s="68">
        <v>0</v>
      </c>
      <c r="AW386" s="68">
        <v>0</v>
      </c>
      <c r="AX386" s="68">
        <v>0</v>
      </c>
      <c r="AY386" s="68">
        <v>0</v>
      </c>
      <c r="AZ386" s="68">
        <v>0</v>
      </c>
      <c r="BA386" s="68">
        <v>0</v>
      </c>
      <c r="BB386" s="68">
        <v>0</v>
      </c>
      <c r="BC386" s="68">
        <v>0</v>
      </c>
      <c r="BD386" s="68">
        <v>0</v>
      </c>
      <c r="BE386">
        <f t="shared" si="100"/>
        <v>0</v>
      </c>
      <c r="BF386">
        <f t="shared" si="101"/>
        <v>0</v>
      </c>
      <c r="BG386">
        <f t="shared" si="102"/>
        <v>0</v>
      </c>
      <c r="BH386">
        <f t="shared" si="103"/>
        <v>0</v>
      </c>
      <c r="BI386">
        <f t="shared" si="104"/>
        <v>0</v>
      </c>
      <c r="BJ386">
        <f t="shared" si="105"/>
        <v>0</v>
      </c>
      <c r="BK386">
        <f t="shared" si="106"/>
        <v>0</v>
      </c>
      <c r="BL386">
        <f t="shared" si="107"/>
        <v>0</v>
      </c>
      <c r="BM386">
        <f t="shared" si="108"/>
        <v>0</v>
      </c>
      <c r="BN386">
        <f t="shared" si="109"/>
        <v>0</v>
      </c>
      <c r="BO386">
        <f t="shared" si="110"/>
        <v>0</v>
      </c>
      <c r="BP386">
        <f t="shared" si="111"/>
        <v>0</v>
      </c>
      <c r="BQ386">
        <f t="shared" si="112"/>
        <v>0</v>
      </c>
      <c r="BR386">
        <f t="shared" si="113"/>
        <v>0</v>
      </c>
      <c r="BS386">
        <f t="shared" si="114"/>
        <v>0</v>
      </c>
      <c r="BT386">
        <f t="shared" si="115"/>
        <v>0</v>
      </c>
      <c r="BU386">
        <f t="shared" si="116"/>
        <v>0</v>
      </c>
      <c r="BV386">
        <f t="shared" si="117"/>
        <v>0</v>
      </c>
      <c r="BW386">
        <f t="shared" si="118"/>
        <v>0</v>
      </c>
      <c r="BX386">
        <f t="shared" si="119"/>
        <v>0</v>
      </c>
    </row>
    <row r="387" spans="1:76" x14ac:dyDescent="0.25">
      <c r="A387" t="s">
        <v>252</v>
      </c>
      <c r="B387" s="85">
        <v>0</v>
      </c>
      <c r="C387" s="85">
        <v>0</v>
      </c>
      <c r="E387" s="85">
        <v>377.69200000000001</v>
      </c>
      <c r="F387" s="86">
        <v>15</v>
      </c>
      <c r="H387" s="87">
        <v>35</v>
      </c>
      <c r="I387" s="87">
        <v>35</v>
      </c>
      <c r="J387" t="s">
        <v>2030</v>
      </c>
      <c r="K387" t="s">
        <v>34</v>
      </c>
      <c r="L387" s="87">
        <v>8.4017458565979481</v>
      </c>
      <c r="M387" t="s">
        <v>286</v>
      </c>
      <c r="N387" t="s">
        <v>286</v>
      </c>
      <c r="O387" t="s">
        <v>2175</v>
      </c>
      <c r="P387" s="89">
        <v>0</v>
      </c>
      <c r="Q387" s="89">
        <v>0</v>
      </c>
      <c r="R387" s="89">
        <v>0</v>
      </c>
      <c r="S387" s="89">
        <v>0</v>
      </c>
      <c r="T387" s="89">
        <v>0</v>
      </c>
      <c r="U387" s="89">
        <v>0</v>
      </c>
      <c r="V387" s="89">
        <v>0</v>
      </c>
      <c r="W387" s="89">
        <v>0</v>
      </c>
      <c r="X387" s="89">
        <v>0</v>
      </c>
      <c r="Y387" s="89">
        <v>0</v>
      </c>
      <c r="Z387" s="68">
        <v>0</v>
      </c>
      <c r="AA387" s="68">
        <v>0</v>
      </c>
      <c r="AB387" s="68">
        <v>0</v>
      </c>
      <c r="AC387" s="68">
        <v>0</v>
      </c>
      <c r="AD387" s="68">
        <v>0</v>
      </c>
      <c r="AE387" s="68">
        <v>0</v>
      </c>
      <c r="AF387" s="68">
        <v>0</v>
      </c>
      <c r="AG387" s="68">
        <v>0</v>
      </c>
      <c r="AH387" s="68">
        <v>0</v>
      </c>
      <c r="AI387" s="68">
        <v>0</v>
      </c>
      <c r="AJ387" t="s">
        <v>2176</v>
      </c>
      <c r="AK387" s="89">
        <v>0</v>
      </c>
      <c r="AL387" s="89">
        <v>0</v>
      </c>
      <c r="AM387" s="89">
        <v>0</v>
      </c>
      <c r="AN387" s="89">
        <v>0</v>
      </c>
      <c r="AO387" s="89">
        <v>0</v>
      </c>
      <c r="AP387" s="89">
        <v>0</v>
      </c>
      <c r="AQ387" s="89">
        <v>0</v>
      </c>
      <c r="AR387" s="89">
        <v>0</v>
      </c>
      <c r="AS387" s="89">
        <v>0</v>
      </c>
      <c r="AT387" s="89">
        <v>0</v>
      </c>
      <c r="AU387" s="68">
        <v>0</v>
      </c>
      <c r="AV387" s="68">
        <v>0</v>
      </c>
      <c r="AW387" s="68">
        <v>0</v>
      </c>
      <c r="AX387" s="68">
        <v>0</v>
      </c>
      <c r="AY387" s="68">
        <v>0</v>
      </c>
      <c r="AZ387" s="68">
        <v>0</v>
      </c>
      <c r="BA387" s="68">
        <v>0</v>
      </c>
      <c r="BB387" s="68">
        <v>0</v>
      </c>
      <c r="BC387" s="68">
        <v>0</v>
      </c>
      <c r="BD387" s="68">
        <v>0</v>
      </c>
      <c r="BE387">
        <f t="shared" ref="BE387:BE450" si="120">IF($M387="FAIL",0,($L387+$M387)/$E387*Z387)*(1+CostER)^(COLUMN()-COLUMN($BE$2))</f>
        <v>0</v>
      </c>
      <c r="BF387">
        <f t="shared" ref="BF387:BF450" si="121">IF($M387="FAIL",0,($L387+$M387)/$E387*AA387)*(1+CostER)^(COLUMN()-COLUMN($BE$2))</f>
        <v>0</v>
      </c>
      <c r="BG387">
        <f t="shared" ref="BG387:BG450" si="122">IF($M387="FAIL",0,($L387+$M387)/$E387*AB387)*(1+CostER)^(COLUMN()-COLUMN($BE$2))</f>
        <v>0</v>
      </c>
      <c r="BH387">
        <f t="shared" ref="BH387:BH450" si="123">IF($M387="FAIL",0,($L387+$M387)/$E387*AC387)*(1+CostER)^(COLUMN()-COLUMN($BE$2))</f>
        <v>0</v>
      </c>
      <c r="BI387">
        <f t="shared" ref="BI387:BI450" si="124">IF($M387="FAIL",0,($L387+$M387)/$E387*AD387)*(1+CostER)^(COLUMN()-COLUMN($BE$2))</f>
        <v>0</v>
      </c>
      <c r="BJ387">
        <f t="shared" ref="BJ387:BJ450" si="125">IF($M387="FAIL",0,($L387+$M387)/$E387*AE387)*(1+CostER)^(COLUMN()-COLUMN($BE$2))</f>
        <v>0</v>
      </c>
      <c r="BK387">
        <f t="shared" ref="BK387:BK450" si="126">IF($M387="FAIL",0,($L387+$M387)/$E387*AF387)*(1+CostER)^(COLUMN()-COLUMN($BE$2))</f>
        <v>0</v>
      </c>
      <c r="BL387">
        <f t="shared" ref="BL387:BL450" si="127">IF($M387="FAIL",0,($L387+$M387)/$E387*AG387)*(1+CostER)^(COLUMN()-COLUMN($BE$2))</f>
        <v>0</v>
      </c>
      <c r="BM387">
        <f t="shared" ref="BM387:BM450" si="128">IF($M387="FAIL",0,($L387+$M387)/$E387*AH387)*(1+CostER)^(COLUMN()-COLUMN($BE$2))</f>
        <v>0</v>
      </c>
      <c r="BN387">
        <f t="shared" ref="BN387:BN450" si="129">IF($M387="FAIL",0,($L387+$M387)/$E387*AI387)*(1+CostER)^(COLUMN()-COLUMN($BE$2))</f>
        <v>0</v>
      </c>
      <c r="BO387">
        <f t="shared" ref="BO387:BO450" si="130">IF($N387="FAIL",0,($L387+$N387)/$E387*AU387)*(1+CostER)^(COLUMN()-COLUMN($BO$2))</f>
        <v>0</v>
      </c>
      <c r="BP387">
        <f t="shared" ref="BP387:BP450" si="131">IF($N387="FAIL",0,($L387+$N387)/$E387*AV387)*(1+CostER)^(COLUMN()-COLUMN($BO$2))</f>
        <v>0</v>
      </c>
      <c r="BQ387">
        <f t="shared" ref="BQ387:BQ450" si="132">IF($N387="FAIL",0,($L387+$N387)/$E387*AW387)*(1+CostER)^(COLUMN()-COLUMN($BO$2))</f>
        <v>0</v>
      </c>
      <c r="BR387">
        <f t="shared" ref="BR387:BR450" si="133">IF($N387="FAIL",0,($L387+$N387)/$E387*AX387)*(1+CostER)^(COLUMN()-COLUMN($BO$2))</f>
        <v>0</v>
      </c>
      <c r="BS387">
        <f t="shared" ref="BS387:BS450" si="134">IF($N387="FAIL",0,($L387+$N387)/$E387*AY387)*(1+CostER)^(COLUMN()-COLUMN($BO$2))</f>
        <v>0</v>
      </c>
      <c r="BT387">
        <f t="shared" ref="BT387:BT450" si="135">IF($N387="FAIL",0,($L387+$N387)/$E387*AZ387)*(1+CostER)^(COLUMN()-COLUMN($BO$2))</f>
        <v>0</v>
      </c>
      <c r="BU387">
        <f t="shared" ref="BU387:BU450" si="136">IF($N387="FAIL",0,($L387+$N387)/$E387*BA387)*(1+CostER)^(COLUMN()-COLUMN($BO$2))</f>
        <v>0</v>
      </c>
      <c r="BV387">
        <f t="shared" ref="BV387:BV450" si="137">IF($N387="FAIL",0,($L387+$N387)/$E387*BB387)*(1+CostER)^(COLUMN()-COLUMN($BO$2))</f>
        <v>0</v>
      </c>
      <c r="BW387">
        <f t="shared" ref="BW387:BW450" si="138">IF($N387="FAIL",0,($L387+$N387)/$E387*BC387)*(1+CostER)^(COLUMN()-COLUMN($BO$2))</f>
        <v>0</v>
      </c>
      <c r="BX387">
        <f t="shared" ref="BX387:BX450" si="139">IF($N387="FAIL",0,($L387+$N387)/$E387*BD387)*(1+CostER)^(COLUMN()-COLUMN($BO$2))</f>
        <v>0</v>
      </c>
    </row>
    <row r="388" spans="1:76" x14ac:dyDescent="0.25">
      <c r="A388" t="s">
        <v>252</v>
      </c>
      <c r="B388" s="85">
        <v>0</v>
      </c>
      <c r="C388" s="85">
        <v>0</v>
      </c>
      <c r="E388" s="85">
        <v>377.69200000000001</v>
      </c>
      <c r="F388" s="86">
        <v>15</v>
      </c>
      <c r="H388" s="87">
        <v>35</v>
      </c>
      <c r="I388" s="87">
        <v>35</v>
      </c>
      <c r="J388" t="s">
        <v>2030</v>
      </c>
      <c r="K388" t="s">
        <v>34</v>
      </c>
      <c r="L388" s="87">
        <v>8.4017458565979481</v>
      </c>
      <c r="M388" t="s">
        <v>286</v>
      </c>
      <c r="N388" t="s">
        <v>286</v>
      </c>
      <c r="O388" t="s">
        <v>2177</v>
      </c>
      <c r="P388" s="89">
        <v>0</v>
      </c>
      <c r="Q388" s="89">
        <v>0</v>
      </c>
      <c r="R388" s="89">
        <v>0</v>
      </c>
      <c r="S388" s="89">
        <v>0</v>
      </c>
      <c r="T388" s="89">
        <v>0</v>
      </c>
      <c r="U388" s="89">
        <v>0</v>
      </c>
      <c r="V388" s="89">
        <v>0</v>
      </c>
      <c r="W388" s="89">
        <v>0</v>
      </c>
      <c r="X388" s="89">
        <v>0</v>
      </c>
      <c r="Y388" s="89">
        <v>0</v>
      </c>
      <c r="Z388" s="68">
        <v>0</v>
      </c>
      <c r="AA388" s="68">
        <v>0</v>
      </c>
      <c r="AB388" s="68">
        <v>0</v>
      </c>
      <c r="AC388" s="68">
        <v>0</v>
      </c>
      <c r="AD388" s="68">
        <v>0</v>
      </c>
      <c r="AE388" s="68">
        <v>0</v>
      </c>
      <c r="AF388" s="68">
        <v>0</v>
      </c>
      <c r="AG388" s="68">
        <v>0</v>
      </c>
      <c r="AH388" s="68">
        <v>0</v>
      </c>
      <c r="AI388" s="68">
        <v>0</v>
      </c>
      <c r="AJ388" t="s">
        <v>2178</v>
      </c>
      <c r="AK388" s="89">
        <v>0</v>
      </c>
      <c r="AL388" s="89">
        <v>0</v>
      </c>
      <c r="AM388" s="89">
        <v>0</v>
      </c>
      <c r="AN388" s="89">
        <v>0</v>
      </c>
      <c r="AO388" s="89">
        <v>0</v>
      </c>
      <c r="AP388" s="89">
        <v>0</v>
      </c>
      <c r="AQ388" s="89">
        <v>0</v>
      </c>
      <c r="AR388" s="89">
        <v>0</v>
      </c>
      <c r="AS388" s="89">
        <v>0</v>
      </c>
      <c r="AT388" s="89">
        <v>0</v>
      </c>
      <c r="AU388" s="68">
        <v>0</v>
      </c>
      <c r="AV388" s="68">
        <v>0</v>
      </c>
      <c r="AW388" s="68">
        <v>0</v>
      </c>
      <c r="AX388" s="68">
        <v>0</v>
      </c>
      <c r="AY388" s="68">
        <v>0</v>
      </c>
      <c r="AZ388" s="68">
        <v>0</v>
      </c>
      <c r="BA388" s="68">
        <v>0</v>
      </c>
      <c r="BB388" s="68">
        <v>0</v>
      </c>
      <c r="BC388" s="68">
        <v>0</v>
      </c>
      <c r="BD388" s="68">
        <v>0</v>
      </c>
      <c r="BE388">
        <f t="shared" si="120"/>
        <v>0</v>
      </c>
      <c r="BF388">
        <f t="shared" si="121"/>
        <v>0</v>
      </c>
      <c r="BG388">
        <f t="shared" si="122"/>
        <v>0</v>
      </c>
      <c r="BH388">
        <f t="shared" si="123"/>
        <v>0</v>
      </c>
      <c r="BI388">
        <f t="shared" si="124"/>
        <v>0</v>
      </c>
      <c r="BJ388">
        <f t="shared" si="125"/>
        <v>0</v>
      </c>
      <c r="BK388">
        <f t="shared" si="126"/>
        <v>0</v>
      </c>
      <c r="BL388">
        <f t="shared" si="127"/>
        <v>0</v>
      </c>
      <c r="BM388">
        <f t="shared" si="128"/>
        <v>0</v>
      </c>
      <c r="BN388">
        <f t="shared" si="129"/>
        <v>0</v>
      </c>
      <c r="BO388">
        <f t="shared" si="130"/>
        <v>0</v>
      </c>
      <c r="BP388">
        <f t="shared" si="131"/>
        <v>0</v>
      </c>
      <c r="BQ388">
        <f t="shared" si="132"/>
        <v>0</v>
      </c>
      <c r="BR388">
        <f t="shared" si="133"/>
        <v>0</v>
      </c>
      <c r="BS388">
        <f t="shared" si="134"/>
        <v>0</v>
      </c>
      <c r="BT388">
        <f t="shared" si="135"/>
        <v>0</v>
      </c>
      <c r="BU388">
        <f t="shared" si="136"/>
        <v>0</v>
      </c>
      <c r="BV388">
        <f t="shared" si="137"/>
        <v>0</v>
      </c>
      <c r="BW388">
        <f t="shared" si="138"/>
        <v>0</v>
      </c>
      <c r="BX388">
        <f t="shared" si="139"/>
        <v>0</v>
      </c>
    </row>
    <row r="389" spans="1:76" x14ac:dyDescent="0.25">
      <c r="A389" t="s">
        <v>252</v>
      </c>
      <c r="B389" s="85">
        <v>0</v>
      </c>
      <c r="C389" s="85">
        <v>0</v>
      </c>
      <c r="E389" s="85">
        <v>377.69200000000001</v>
      </c>
      <c r="F389" s="86">
        <v>15</v>
      </c>
      <c r="H389" s="87">
        <v>35</v>
      </c>
      <c r="I389" s="87">
        <v>35</v>
      </c>
      <c r="J389" t="s">
        <v>2030</v>
      </c>
      <c r="K389" t="s">
        <v>34</v>
      </c>
      <c r="L389" s="87">
        <v>8.4017458565979481</v>
      </c>
      <c r="M389" t="s">
        <v>286</v>
      </c>
      <c r="N389" t="s">
        <v>286</v>
      </c>
      <c r="O389" t="s">
        <v>2179</v>
      </c>
      <c r="P389" s="89">
        <v>0</v>
      </c>
      <c r="Q389" s="89">
        <v>0</v>
      </c>
      <c r="R389" s="89">
        <v>0</v>
      </c>
      <c r="S389" s="89">
        <v>0</v>
      </c>
      <c r="T389" s="89">
        <v>0</v>
      </c>
      <c r="U389" s="89">
        <v>0</v>
      </c>
      <c r="V389" s="89">
        <v>0</v>
      </c>
      <c r="W389" s="89">
        <v>0</v>
      </c>
      <c r="X389" s="89">
        <v>0</v>
      </c>
      <c r="Y389" s="89">
        <v>0</v>
      </c>
      <c r="Z389" s="68">
        <v>0</v>
      </c>
      <c r="AA389" s="68">
        <v>0</v>
      </c>
      <c r="AB389" s="68">
        <v>0</v>
      </c>
      <c r="AC389" s="68">
        <v>0</v>
      </c>
      <c r="AD389" s="68">
        <v>0</v>
      </c>
      <c r="AE389" s="68">
        <v>0</v>
      </c>
      <c r="AF389" s="68">
        <v>0</v>
      </c>
      <c r="AG389" s="68">
        <v>0</v>
      </c>
      <c r="AH389" s="68">
        <v>0</v>
      </c>
      <c r="AI389" s="68">
        <v>0</v>
      </c>
      <c r="AJ389" t="s">
        <v>2180</v>
      </c>
      <c r="AK389" s="89">
        <v>0</v>
      </c>
      <c r="AL389" s="89">
        <v>0</v>
      </c>
      <c r="AM389" s="89">
        <v>0</v>
      </c>
      <c r="AN389" s="89">
        <v>0</v>
      </c>
      <c r="AO389" s="89">
        <v>0</v>
      </c>
      <c r="AP389" s="89">
        <v>0</v>
      </c>
      <c r="AQ389" s="89">
        <v>0</v>
      </c>
      <c r="AR389" s="89">
        <v>0</v>
      </c>
      <c r="AS389" s="89">
        <v>0</v>
      </c>
      <c r="AT389" s="89">
        <v>0</v>
      </c>
      <c r="AU389" s="68">
        <v>0</v>
      </c>
      <c r="AV389" s="68">
        <v>0</v>
      </c>
      <c r="AW389" s="68">
        <v>0</v>
      </c>
      <c r="AX389" s="68">
        <v>0</v>
      </c>
      <c r="AY389" s="68">
        <v>0</v>
      </c>
      <c r="AZ389" s="68">
        <v>0</v>
      </c>
      <c r="BA389" s="68">
        <v>0</v>
      </c>
      <c r="BB389" s="68">
        <v>0</v>
      </c>
      <c r="BC389" s="68">
        <v>0</v>
      </c>
      <c r="BD389" s="68">
        <v>0</v>
      </c>
      <c r="BE389">
        <f t="shared" si="120"/>
        <v>0</v>
      </c>
      <c r="BF389">
        <f t="shared" si="121"/>
        <v>0</v>
      </c>
      <c r="BG389">
        <f t="shared" si="122"/>
        <v>0</v>
      </c>
      <c r="BH389">
        <f t="shared" si="123"/>
        <v>0</v>
      </c>
      <c r="BI389">
        <f t="shared" si="124"/>
        <v>0</v>
      </c>
      <c r="BJ389">
        <f t="shared" si="125"/>
        <v>0</v>
      </c>
      <c r="BK389">
        <f t="shared" si="126"/>
        <v>0</v>
      </c>
      <c r="BL389">
        <f t="shared" si="127"/>
        <v>0</v>
      </c>
      <c r="BM389">
        <f t="shared" si="128"/>
        <v>0</v>
      </c>
      <c r="BN389">
        <f t="shared" si="129"/>
        <v>0</v>
      </c>
      <c r="BO389">
        <f t="shared" si="130"/>
        <v>0</v>
      </c>
      <c r="BP389">
        <f t="shared" si="131"/>
        <v>0</v>
      </c>
      <c r="BQ389">
        <f t="shared" si="132"/>
        <v>0</v>
      </c>
      <c r="BR389">
        <f t="shared" si="133"/>
        <v>0</v>
      </c>
      <c r="BS389">
        <f t="shared" si="134"/>
        <v>0</v>
      </c>
      <c r="BT389">
        <f t="shared" si="135"/>
        <v>0</v>
      </c>
      <c r="BU389">
        <f t="shared" si="136"/>
        <v>0</v>
      </c>
      <c r="BV389">
        <f t="shared" si="137"/>
        <v>0</v>
      </c>
      <c r="BW389">
        <f t="shared" si="138"/>
        <v>0</v>
      </c>
      <c r="BX389">
        <f t="shared" si="139"/>
        <v>0</v>
      </c>
    </row>
    <row r="390" spans="1:76" x14ac:dyDescent="0.25">
      <c r="A390" t="s">
        <v>252</v>
      </c>
      <c r="B390" s="85">
        <v>0</v>
      </c>
      <c r="C390" s="85">
        <v>0</v>
      </c>
      <c r="E390" s="85">
        <v>377.69200000000001</v>
      </c>
      <c r="F390" s="86">
        <v>15</v>
      </c>
      <c r="H390" s="87">
        <v>35</v>
      </c>
      <c r="I390" s="87">
        <v>35</v>
      </c>
      <c r="J390" t="s">
        <v>2030</v>
      </c>
      <c r="K390" t="s">
        <v>34</v>
      </c>
      <c r="L390" s="87">
        <v>8.4017458565979481</v>
      </c>
      <c r="M390" t="s">
        <v>286</v>
      </c>
      <c r="N390" t="s">
        <v>286</v>
      </c>
      <c r="O390" t="s">
        <v>2181</v>
      </c>
      <c r="P390" s="89">
        <v>0</v>
      </c>
      <c r="Q390" s="89">
        <v>0</v>
      </c>
      <c r="R390" s="89">
        <v>0</v>
      </c>
      <c r="S390" s="89">
        <v>0</v>
      </c>
      <c r="T390" s="89">
        <v>0</v>
      </c>
      <c r="U390" s="89">
        <v>0</v>
      </c>
      <c r="V390" s="89">
        <v>0</v>
      </c>
      <c r="W390" s="89">
        <v>0</v>
      </c>
      <c r="X390" s="89">
        <v>0</v>
      </c>
      <c r="Y390" s="89">
        <v>0</v>
      </c>
      <c r="Z390" s="68">
        <v>0</v>
      </c>
      <c r="AA390" s="68">
        <v>0</v>
      </c>
      <c r="AB390" s="68">
        <v>0</v>
      </c>
      <c r="AC390" s="68">
        <v>0</v>
      </c>
      <c r="AD390" s="68">
        <v>0</v>
      </c>
      <c r="AE390" s="68">
        <v>0</v>
      </c>
      <c r="AF390" s="68">
        <v>0</v>
      </c>
      <c r="AG390" s="68">
        <v>0</v>
      </c>
      <c r="AH390" s="68">
        <v>0</v>
      </c>
      <c r="AI390" s="68">
        <v>0</v>
      </c>
      <c r="AJ390" t="s">
        <v>2182</v>
      </c>
      <c r="AK390" s="89">
        <v>0</v>
      </c>
      <c r="AL390" s="89">
        <v>0</v>
      </c>
      <c r="AM390" s="89">
        <v>0</v>
      </c>
      <c r="AN390" s="89">
        <v>0</v>
      </c>
      <c r="AO390" s="89">
        <v>0</v>
      </c>
      <c r="AP390" s="89">
        <v>0</v>
      </c>
      <c r="AQ390" s="89">
        <v>0</v>
      </c>
      <c r="AR390" s="89">
        <v>0</v>
      </c>
      <c r="AS390" s="89">
        <v>0</v>
      </c>
      <c r="AT390" s="89">
        <v>0</v>
      </c>
      <c r="AU390" s="68">
        <v>0</v>
      </c>
      <c r="AV390" s="68">
        <v>0</v>
      </c>
      <c r="AW390" s="68">
        <v>0</v>
      </c>
      <c r="AX390" s="68">
        <v>0</v>
      </c>
      <c r="AY390" s="68">
        <v>0</v>
      </c>
      <c r="AZ390" s="68">
        <v>0</v>
      </c>
      <c r="BA390" s="68">
        <v>0</v>
      </c>
      <c r="BB390" s="68">
        <v>0</v>
      </c>
      <c r="BC390" s="68">
        <v>0</v>
      </c>
      <c r="BD390" s="68">
        <v>0</v>
      </c>
      <c r="BE390">
        <f t="shared" si="120"/>
        <v>0</v>
      </c>
      <c r="BF390">
        <f t="shared" si="121"/>
        <v>0</v>
      </c>
      <c r="BG390">
        <f t="shared" si="122"/>
        <v>0</v>
      </c>
      <c r="BH390">
        <f t="shared" si="123"/>
        <v>0</v>
      </c>
      <c r="BI390">
        <f t="shared" si="124"/>
        <v>0</v>
      </c>
      <c r="BJ390">
        <f t="shared" si="125"/>
        <v>0</v>
      </c>
      <c r="BK390">
        <f t="shared" si="126"/>
        <v>0</v>
      </c>
      <c r="BL390">
        <f t="shared" si="127"/>
        <v>0</v>
      </c>
      <c r="BM390">
        <f t="shared" si="128"/>
        <v>0</v>
      </c>
      <c r="BN390">
        <f t="shared" si="129"/>
        <v>0</v>
      </c>
      <c r="BO390">
        <f t="shared" si="130"/>
        <v>0</v>
      </c>
      <c r="BP390">
        <f t="shared" si="131"/>
        <v>0</v>
      </c>
      <c r="BQ390">
        <f t="shared" si="132"/>
        <v>0</v>
      </c>
      <c r="BR390">
        <f t="shared" si="133"/>
        <v>0</v>
      </c>
      <c r="BS390">
        <f t="shared" si="134"/>
        <v>0</v>
      </c>
      <c r="BT390">
        <f t="shared" si="135"/>
        <v>0</v>
      </c>
      <c r="BU390">
        <f t="shared" si="136"/>
        <v>0</v>
      </c>
      <c r="BV390">
        <f t="shared" si="137"/>
        <v>0</v>
      </c>
      <c r="BW390">
        <f t="shared" si="138"/>
        <v>0</v>
      </c>
      <c r="BX390">
        <f t="shared" si="139"/>
        <v>0</v>
      </c>
    </row>
    <row r="391" spans="1:76" x14ac:dyDescent="0.25">
      <c r="A391" t="s">
        <v>252</v>
      </c>
      <c r="B391" s="85">
        <v>0</v>
      </c>
      <c r="C391" s="85">
        <v>0</v>
      </c>
      <c r="E391" s="85">
        <v>377.69200000000001</v>
      </c>
      <c r="F391" s="86">
        <v>15</v>
      </c>
      <c r="H391" s="87">
        <v>35</v>
      </c>
      <c r="I391" s="87">
        <v>35</v>
      </c>
      <c r="J391" t="s">
        <v>2030</v>
      </c>
      <c r="K391" t="s">
        <v>34</v>
      </c>
      <c r="L391" s="87">
        <v>8.4017458565979481</v>
      </c>
      <c r="M391" t="s">
        <v>286</v>
      </c>
      <c r="N391" t="s">
        <v>286</v>
      </c>
      <c r="O391" t="s">
        <v>2183</v>
      </c>
      <c r="P391" s="89">
        <v>0</v>
      </c>
      <c r="Q391" s="89">
        <v>0</v>
      </c>
      <c r="R391" s="89">
        <v>0</v>
      </c>
      <c r="S391" s="89">
        <v>0</v>
      </c>
      <c r="T391" s="89">
        <v>0</v>
      </c>
      <c r="U391" s="89">
        <v>0</v>
      </c>
      <c r="V391" s="89">
        <v>0</v>
      </c>
      <c r="W391" s="89">
        <v>0</v>
      </c>
      <c r="X391" s="89">
        <v>0</v>
      </c>
      <c r="Y391" s="89">
        <v>0</v>
      </c>
      <c r="Z391" s="68">
        <v>0</v>
      </c>
      <c r="AA391" s="68">
        <v>0</v>
      </c>
      <c r="AB391" s="68">
        <v>0</v>
      </c>
      <c r="AC391" s="68">
        <v>0</v>
      </c>
      <c r="AD391" s="68">
        <v>0</v>
      </c>
      <c r="AE391" s="68">
        <v>0</v>
      </c>
      <c r="AF391" s="68">
        <v>0</v>
      </c>
      <c r="AG391" s="68">
        <v>0</v>
      </c>
      <c r="AH391" s="68">
        <v>0</v>
      </c>
      <c r="AI391" s="68">
        <v>0</v>
      </c>
      <c r="AJ391" t="s">
        <v>2184</v>
      </c>
      <c r="AK391" s="89">
        <v>0</v>
      </c>
      <c r="AL391" s="89">
        <v>0</v>
      </c>
      <c r="AM391" s="89">
        <v>0</v>
      </c>
      <c r="AN391" s="89">
        <v>0</v>
      </c>
      <c r="AO391" s="89">
        <v>0</v>
      </c>
      <c r="AP391" s="89">
        <v>0</v>
      </c>
      <c r="AQ391" s="89">
        <v>0</v>
      </c>
      <c r="AR391" s="89">
        <v>0</v>
      </c>
      <c r="AS391" s="89">
        <v>0</v>
      </c>
      <c r="AT391" s="89">
        <v>0</v>
      </c>
      <c r="AU391" s="68">
        <v>0</v>
      </c>
      <c r="AV391" s="68">
        <v>0</v>
      </c>
      <c r="AW391" s="68">
        <v>0</v>
      </c>
      <c r="AX391" s="68">
        <v>0</v>
      </c>
      <c r="AY391" s="68">
        <v>0</v>
      </c>
      <c r="AZ391" s="68">
        <v>0</v>
      </c>
      <c r="BA391" s="68">
        <v>0</v>
      </c>
      <c r="BB391" s="68">
        <v>0</v>
      </c>
      <c r="BC391" s="68">
        <v>0</v>
      </c>
      <c r="BD391" s="68">
        <v>0</v>
      </c>
      <c r="BE391">
        <f t="shared" si="120"/>
        <v>0</v>
      </c>
      <c r="BF391">
        <f t="shared" si="121"/>
        <v>0</v>
      </c>
      <c r="BG391">
        <f t="shared" si="122"/>
        <v>0</v>
      </c>
      <c r="BH391">
        <f t="shared" si="123"/>
        <v>0</v>
      </c>
      <c r="BI391">
        <f t="shared" si="124"/>
        <v>0</v>
      </c>
      <c r="BJ391">
        <f t="shared" si="125"/>
        <v>0</v>
      </c>
      <c r="BK391">
        <f t="shared" si="126"/>
        <v>0</v>
      </c>
      <c r="BL391">
        <f t="shared" si="127"/>
        <v>0</v>
      </c>
      <c r="BM391">
        <f t="shared" si="128"/>
        <v>0</v>
      </c>
      <c r="BN391">
        <f t="shared" si="129"/>
        <v>0</v>
      </c>
      <c r="BO391">
        <f t="shared" si="130"/>
        <v>0</v>
      </c>
      <c r="BP391">
        <f t="shared" si="131"/>
        <v>0</v>
      </c>
      <c r="BQ391">
        <f t="shared" si="132"/>
        <v>0</v>
      </c>
      <c r="BR391">
        <f t="shared" si="133"/>
        <v>0</v>
      </c>
      <c r="BS391">
        <f t="shared" si="134"/>
        <v>0</v>
      </c>
      <c r="BT391">
        <f t="shared" si="135"/>
        <v>0</v>
      </c>
      <c r="BU391">
        <f t="shared" si="136"/>
        <v>0</v>
      </c>
      <c r="BV391">
        <f t="shared" si="137"/>
        <v>0</v>
      </c>
      <c r="BW391">
        <f t="shared" si="138"/>
        <v>0</v>
      </c>
      <c r="BX391">
        <f t="shared" si="139"/>
        <v>0</v>
      </c>
    </row>
    <row r="392" spans="1:76" x14ac:dyDescent="0.25">
      <c r="A392" t="s">
        <v>252</v>
      </c>
      <c r="B392" s="85">
        <v>0</v>
      </c>
      <c r="C392" s="85">
        <v>0</v>
      </c>
      <c r="E392" s="85">
        <v>377.69200000000001</v>
      </c>
      <c r="F392" s="86">
        <v>15</v>
      </c>
      <c r="H392" s="87">
        <v>35</v>
      </c>
      <c r="I392" s="87">
        <v>35</v>
      </c>
      <c r="J392" t="s">
        <v>2030</v>
      </c>
      <c r="K392" t="s">
        <v>34</v>
      </c>
      <c r="L392" s="87">
        <v>8.4017458565979481</v>
      </c>
      <c r="M392" t="s">
        <v>286</v>
      </c>
      <c r="N392" t="s">
        <v>286</v>
      </c>
      <c r="O392" t="s">
        <v>2185</v>
      </c>
      <c r="P392" s="89">
        <v>0</v>
      </c>
      <c r="Q392" s="89">
        <v>0</v>
      </c>
      <c r="R392" s="89">
        <v>0</v>
      </c>
      <c r="S392" s="89">
        <v>0</v>
      </c>
      <c r="T392" s="89">
        <v>0</v>
      </c>
      <c r="U392" s="89">
        <v>0</v>
      </c>
      <c r="V392" s="89">
        <v>0</v>
      </c>
      <c r="W392" s="89">
        <v>0</v>
      </c>
      <c r="X392" s="89">
        <v>0</v>
      </c>
      <c r="Y392" s="89">
        <v>0</v>
      </c>
      <c r="Z392" s="68">
        <v>0</v>
      </c>
      <c r="AA392" s="68">
        <v>0</v>
      </c>
      <c r="AB392" s="68">
        <v>0</v>
      </c>
      <c r="AC392" s="68">
        <v>0</v>
      </c>
      <c r="AD392" s="68">
        <v>0</v>
      </c>
      <c r="AE392" s="68">
        <v>0</v>
      </c>
      <c r="AF392" s="68">
        <v>0</v>
      </c>
      <c r="AG392" s="68">
        <v>0</v>
      </c>
      <c r="AH392" s="68">
        <v>0</v>
      </c>
      <c r="AI392" s="68">
        <v>0</v>
      </c>
      <c r="AJ392" t="s">
        <v>2186</v>
      </c>
      <c r="AK392" s="89">
        <v>0</v>
      </c>
      <c r="AL392" s="89">
        <v>0</v>
      </c>
      <c r="AM392" s="89">
        <v>0</v>
      </c>
      <c r="AN392" s="89">
        <v>0</v>
      </c>
      <c r="AO392" s="89">
        <v>0</v>
      </c>
      <c r="AP392" s="89">
        <v>0</v>
      </c>
      <c r="AQ392" s="89">
        <v>0</v>
      </c>
      <c r="AR392" s="89">
        <v>0</v>
      </c>
      <c r="AS392" s="89">
        <v>0</v>
      </c>
      <c r="AT392" s="89">
        <v>0</v>
      </c>
      <c r="AU392" s="68">
        <v>0</v>
      </c>
      <c r="AV392" s="68">
        <v>0</v>
      </c>
      <c r="AW392" s="68">
        <v>0</v>
      </c>
      <c r="AX392" s="68">
        <v>0</v>
      </c>
      <c r="AY392" s="68">
        <v>0</v>
      </c>
      <c r="AZ392" s="68">
        <v>0</v>
      </c>
      <c r="BA392" s="68">
        <v>0</v>
      </c>
      <c r="BB392" s="68">
        <v>0</v>
      </c>
      <c r="BC392" s="68">
        <v>0</v>
      </c>
      <c r="BD392" s="68">
        <v>0</v>
      </c>
      <c r="BE392">
        <f t="shared" si="120"/>
        <v>0</v>
      </c>
      <c r="BF392">
        <f t="shared" si="121"/>
        <v>0</v>
      </c>
      <c r="BG392">
        <f t="shared" si="122"/>
        <v>0</v>
      </c>
      <c r="BH392">
        <f t="shared" si="123"/>
        <v>0</v>
      </c>
      <c r="BI392">
        <f t="shared" si="124"/>
        <v>0</v>
      </c>
      <c r="BJ392">
        <f t="shared" si="125"/>
        <v>0</v>
      </c>
      <c r="BK392">
        <f t="shared" si="126"/>
        <v>0</v>
      </c>
      <c r="BL392">
        <f t="shared" si="127"/>
        <v>0</v>
      </c>
      <c r="BM392">
        <f t="shared" si="128"/>
        <v>0</v>
      </c>
      <c r="BN392">
        <f t="shared" si="129"/>
        <v>0</v>
      </c>
      <c r="BO392">
        <f t="shared" si="130"/>
        <v>0</v>
      </c>
      <c r="BP392">
        <f t="shared" si="131"/>
        <v>0</v>
      </c>
      <c r="BQ392">
        <f t="shared" si="132"/>
        <v>0</v>
      </c>
      <c r="BR392">
        <f t="shared" si="133"/>
        <v>0</v>
      </c>
      <c r="BS392">
        <f t="shared" si="134"/>
        <v>0</v>
      </c>
      <c r="BT392">
        <f t="shared" si="135"/>
        <v>0</v>
      </c>
      <c r="BU392">
        <f t="shared" si="136"/>
        <v>0</v>
      </c>
      <c r="BV392">
        <f t="shared" si="137"/>
        <v>0</v>
      </c>
      <c r="BW392">
        <f t="shared" si="138"/>
        <v>0</v>
      </c>
      <c r="BX392">
        <f t="shared" si="139"/>
        <v>0</v>
      </c>
    </row>
    <row r="393" spans="1:76" x14ac:dyDescent="0.25">
      <c r="A393" t="s">
        <v>68</v>
      </c>
      <c r="B393" s="85">
        <v>0</v>
      </c>
      <c r="C393" s="85">
        <v>0</v>
      </c>
      <c r="E393" s="85">
        <v>763.42000000000007</v>
      </c>
      <c r="F393" s="86">
        <v>13</v>
      </c>
      <c r="H393" s="87">
        <v>287</v>
      </c>
      <c r="I393" s="87">
        <v>287</v>
      </c>
      <c r="J393" t="s">
        <v>2030</v>
      </c>
      <c r="K393" t="s">
        <v>34</v>
      </c>
      <c r="L393" s="87">
        <v>16.982252263336278</v>
      </c>
      <c r="M393" t="s">
        <v>286</v>
      </c>
      <c r="N393">
        <v>138.82681590392519</v>
      </c>
      <c r="O393" t="s">
        <v>2187</v>
      </c>
      <c r="P393" s="89">
        <v>0</v>
      </c>
      <c r="Q393" s="89">
        <v>0</v>
      </c>
      <c r="R393" s="89">
        <v>0</v>
      </c>
      <c r="S393" s="89">
        <v>0</v>
      </c>
      <c r="T393" s="89">
        <v>0</v>
      </c>
      <c r="U393" s="89">
        <v>0</v>
      </c>
      <c r="V393" s="89">
        <v>0</v>
      </c>
      <c r="W393" s="89">
        <v>0</v>
      </c>
      <c r="X393" s="89">
        <v>0</v>
      </c>
      <c r="Y393" s="89">
        <v>0</v>
      </c>
      <c r="Z393" s="68">
        <v>0</v>
      </c>
      <c r="AA393" s="68">
        <v>0</v>
      </c>
      <c r="AB393" s="68">
        <v>0</v>
      </c>
      <c r="AC393" s="68">
        <v>0</v>
      </c>
      <c r="AD393" s="68">
        <v>0</v>
      </c>
      <c r="AE393" s="68">
        <v>0</v>
      </c>
      <c r="AF393" s="68">
        <v>0</v>
      </c>
      <c r="AG393" s="68">
        <v>0</v>
      </c>
      <c r="AH393" s="68">
        <v>0</v>
      </c>
      <c r="AI393" s="68">
        <v>0</v>
      </c>
      <c r="AJ393" t="s">
        <v>2188</v>
      </c>
      <c r="AK393" s="89">
        <v>0</v>
      </c>
      <c r="AL393" s="89">
        <v>0</v>
      </c>
      <c r="AM393" s="89">
        <v>0</v>
      </c>
      <c r="AN393" s="89">
        <v>0</v>
      </c>
      <c r="AO393" s="89">
        <v>0</v>
      </c>
      <c r="AP393" s="89">
        <v>0</v>
      </c>
      <c r="AQ393" s="89">
        <v>0</v>
      </c>
      <c r="AR393" s="89">
        <v>0</v>
      </c>
      <c r="AS393" s="89">
        <v>0</v>
      </c>
      <c r="AT393" s="89">
        <v>0</v>
      </c>
      <c r="AU393" s="68">
        <v>0</v>
      </c>
      <c r="AV393" s="68">
        <v>0</v>
      </c>
      <c r="AW393" s="68">
        <v>0</v>
      </c>
      <c r="AX393" s="68">
        <v>0</v>
      </c>
      <c r="AY393" s="68">
        <v>0</v>
      </c>
      <c r="AZ393" s="68">
        <v>0</v>
      </c>
      <c r="BA393" s="68">
        <v>0</v>
      </c>
      <c r="BB393" s="68">
        <v>0</v>
      </c>
      <c r="BC393" s="68">
        <v>0</v>
      </c>
      <c r="BD393" s="68">
        <v>0</v>
      </c>
      <c r="BE393">
        <f t="shared" si="120"/>
        <v>0</v>
      </c>
      <c r="BF393">
        <f t="shared" si="121"/>
        <v>0</v>
      </c>
      <c r="BG393">
        <f t="shared" si="122"/>
        <v>0</v>
      </c>
      <c r="BH393">
        <f t="shared" si="123"/>
        <v>0</v>
      </c>
      <c r="BI393">
        <f t="shared" si="124"/>
        <v>0</v>
      </c>
      <c r="BJ393">
        <f t="shared" si="125"/>
        <v>0</v>
      </c>
      <c r="BK393">
        <f t="shared" si="126"/>
        <v>0</v>
      </c>
      <c r="BL393">
        <f t="shared" si="127"/>
        <v>0</v>
      </c>
      <c r="BM393">
        <f t="shared" si="128"/>
        <v>0</v>
      </c>
      <c r="BN393">
        <f t="shared" si="129"/>
        <v>0</v>
      </c>
      <c r="BO393">
        <f t="shared" si="130"/>
        <v>0</v>
      </c>
      <c r="BP393">
        <f t="shared" si="131"/>
        <v>0</v>
      </c>
      <c r="BQ393">
        <f t="shared" si="132"/>
        <v>0</v>
      </c>
      <c r="BR393">
        <f t="shared" si="133"/>
        <v>0</v>
      </c>
      <c r="BS393">
        <f t="shared" si="134"/>
        <v>0</v>
      </c>
      <c r="BT393">
        <f t="shared" si="135"/>
        <v>0</v>
      </c>
      <c r="BU393">
        <f t="shared" si="136"/>
        <v>0</v>
      </c>
      <c r="BV393">
        <f t="shared" si="137"/>
        <v>0</v>
      </c>
      <c r="BW393">
        <f t="shared" si="138"/>
        <v>0</v>
      </c>
      <c r="BX393">
        <f t="shared" si="139"/>
        <v>0</v>
      </c>
    </row>
    <row r="394" spans="1:76" x14ac:dyDescent="0.25">
      <c r="A394" t="s">
        <v>68</v>
      </c>
      <c r="B394" s="85">
        <v>0</v>
      </c>
      <c r="C394" s="85">
        <v>0</v>
      </c>
      <c r="E394" s="85">
        <v>763.42000000000007</v>
      </c>
      <c r="F394" s="86">
        <v>13</v>
      </c>
      <c r="H394" s="87">
        <v>287</v>
      </c>
      <c r="I394" s="87">
        <v>287</v>
      </c>
      <c r="J394" t="s">
        <v>2030</v>
      </c>
      <c r="K394" t="s">
        <v>34</v>
      </c>
      <c r="L394" s="87">
        <v>16.982252263336278</v>
      </c>
      <c r="M394" t="s">
        <v>286</v>
      </c>
      <c r="N394">
        <v>138.82681590392519</v>
      </c>
      <c r="O394" t="s">
        <v>2189</v>
      </c>
      <c r="P394" s="89">
        <v>0</v>
      </c>
      <c r="Q394" s="89">
        <v>0</v>
      </c>
      <c r="R394" s="89">
        <v>0</v>
      </c>
      <c r="S394" s="89">
        <v>0</v>
      </c>
      <c r="T394" s="89">
        <v>0</v>
      </c>
      <c r="U394" s="89">
        <v>0</v>
      </c>
      <c r="V394" s="89">
        <v>0</v>
      </c>
      <c r="W394" s="89">
        <v>0</v>
      </c>
      <c r="X394" s="89">
        <v>0</v>
      </c>
      <c r="Y394" s="89">
        <v>0</v>
      </c>
      <c r="Z394" s="68">
        <v>0</v>
      </c>
      <c r="AA394" s="68">
        <v>0</v>
      </c>
      <c r="AB394" s="68">
        <v>0</v>
      </c>
      <c r="AC394" s="68">
        <v>0</v>
      </c>
      <c r="AD394" s="68">
        <v>0</v>
      </c>
      <c r="AE394" s="68">
        <v>0</v>
      </c>
      <c r="AF394" s="68">
        <v>0</v>
      </c>
      <c r="AG394" s="68">
        <v>0</v>
      </c>
      <c r="AH394" s="68">
        <v>0</v>
      </c>
      <c r="AI394" s="68">
        <v>0</v>
      </c>
      <c r="AJ394" t="s">
        <v>2190</v>
      </c>
      <c r="AK394" s="89">
        <v>8.3608570441657121E-2</v>
      </c>
      <c r="AL394" s="89">
        <v>8.7045596432810721E-2</v>
      </c>
      <c r="AM394" s="89">
        <v>8.2294049577069567E-2</v>
      </c>
      <c r="AN394" s="89">
        <v>6.2143704215365192E-2</v>
      </c>
      <c r="AO394" s="89">
        <v>3.6757647420773247E-2</v>
      </c>
      <c r="AP394" s="89">
        <v>1.7648019065337653E-2</v>
      </c>
      <c r="AQ394" s="89">
        <v>7.4022399325016173E-3</v>
      </c>
      <c r="AR394" s="89">
        <v>2.8963572683699721E-3</v>
      </c>
      <c r="AS394" s="89">
        <v>1.1016715930356842E-3</v>
      </c>
      <c r="AT394" s="89">
        <v>4.069396884966728E-4</v>
      </c>
      <c r="AU394" s="68">
        <v>63.828454846569883</v>
      </c>
      <c r="AV394" s="68">
        <v>66.452349228736367</v>
      </c>
      <c r="AW394" s="68">
        <v>62.824923328126459</v>
      </c>
      <c r="AX394" s="68">
        <v>47.441746672094098</v>
      </c>
      <c r="AY394" s="68">
        <v>28.061523193966714</v>
      </c>
      <c r="AZ394" s="68">
        <v>13.472850714860071</v>
      </c>
      <c r="BA394" s="68">
        <v>5.651018009270385</v>
      </c>
      <c r="BB394" s="68">
        <v>2.2111370658190044</v>
      </c>
      <c r="BC394" s="68">
        <v>0.84103812755530205</v>
      </c>
      <c r="BD394" s="68">
        <v>0.31066589699212999</v>
      </c>
      <c r="BE394">
        <f t="shared" si="120"/>
        <v>0</v>
      </c>
      <c r="BF394">
        <f t="shared" si="121"/>
        <v>0</v>
      </c>
      <c r="BG394">
        <f t="shared" si="122"/>
        <v>0</v>
      </c>
      <c r="BH394">
        <f t="shared" si="123"/>
        <v>0</v>
      </c>
      <c r="BI394">
        <f t="shared" si="124"/>
        <v>0</v>
      </c>
      <c r="BJ394">
        <f t="shared" si="125"/>
        <v>0</v>
      </c>
      <c r="BK394">
        <f t="shared" si="126"/>
        <v>0</v>
      </c>
      <c r="BL394">
        <f t="shared" si="127"/>
        <v>0</v>
      </c>
      <c r="BM394">
        <f t="shared" si="128"/>
        <v>0</v>
      </c>
      <c r="BN394">
        <f t="shared" si="129"/>
        <v>0</v>
      </c>
      <c r="BO394">
        <f t="shared" si="130"/>
        <v>13.026973451311436</v>
      </c>
      <c r="BP394">
        <f t="shared" si="131"/>
        <v>13.847305626893192</v>
      </c>
      <c r="BQ394">
        <f t="shared" si="132"/>
        <v>13.366344438085315</v>
      </c>
      <c r="BR394">
        <f t="shared" si="133"/>
        <v>10.305453150243274</v>
      </c>
      <c r="BS394">
        <f t="shared" si="134"/>
        <v>6.2236248510251935</v>
      </c>
      <c r="BT394">
        <f t="shared" si="135"/>
        <v>3.0508257613239058</v>
      </c>
      <c r="BU394">
        <f t="shared" si="136"/>
        <v>1.306502787765683</v>
      </c>
      <c r="BV394">
        <f t="shared" si="137"/>
        <v>0.52194537822017961</v>
      </c>
      <c r="BW394">
        <f t="shared" si="138"/>
        <v>0.20269863218710324</v>
      </c>
      <c r="BX394">
        <f t="shared" si="139"/>
        <v>7.6445945648752761E-2</v>
      </c>
    </row>
    <row r="395" spans="1:76" x14ac:dyDescent="0.25">
      <c r="A395" t="s">
        <v>68</v>
      </c>
      <c r="B395" s="85">
        <v>0</v>
      </c>
      <c r="C395" s="85">
        <v>0</v>
      </c>
      <c r="E395" s="85">
        <v>763.42000000000007</v>
      </c>
      <c r="F395" s="86">
        <v>13</v>
      </c>
      <c r="H395" s="87">
        <v>287</v>
      </c>
      <c r="I395" s="87">
        <v>287</v>
      </c>
      <c r="J395" t="s">
        <v>2030</v>
      </c>
      <c r="K395" t="s">
        <v>34</v>
      </c>
      <c r="L395" s="87">
        <v>16.982252263336278</v>
      </c>
      <c r="M395" t="s">
        <v>286</v>
      </c>
      <c r="N395">
        <v>138.82681590392519</v>
      </c>
      <c r="O395" t="s">
        <v>2191</v>
      </c>
      <c r="P395" s="89">
        <v>0</v>
      </c>
      <c r="Q395" s="89">
        <v>0</v>
      </c>
      <c r="R395" s="89">
        <v>0</v>
      </c>
      <c r="S395" s="89">
        <v>0</v>
      </c>
      <c r="T395" s="89">
        <v>0</v>
      </c>
      <c r="U395" s="89">
        <v>0</v>
      </c>
      <c r="V395" s="89">
        <v>0</v>
      </c>
      <c r="W395" s="89">
        <v>0</v>
      </c>
      <c r="X395" s="89">
        <v>0</v>
      </c>
      <c r="Y395" s="89">
        <v>0</v>
      </c>
      <c r="Z395" s="68">
        <v>0</v>
      </c>
      <c r="AA395" s="68">
        <v>0</v>
      </c>
      <c r="AB395" s="68">
        <v>0</v>
      </c>
      <c r="AC395" s="68">
        <v>0</v>
      </c>
      <c r="AD395" s="68">
        <v>0</v>
      </c>
      <c r="AE395" s="68">
        <v>0</v>
      </c>
      <c r="AF395" s="68">
        <v>0</v>
      </c>
      <c r="AG395" s="68">
        <v>0</v>
      </c>
      <c r="AH395" s="68">
        <v>0</v>
      </c>
      <c r="AI395" s="68">
        <v>0</v>
      </c>
      <c r="AJ395" t="s">
        <v>2192</v>
      </c>
      <c r="AK395" s="89">
        <v>7.5654037420358991E-2</v>
      </c>
      <c r="AL395" s="89">
        <v>7.9074537972162018E-2</v>
      </c>
      <c r="AM395" s="89">
        <v>7.5159035538953381E-2</v>
      </c>
      <c r="AN395" s="89">
        <v>5.7148468406900063E-2</v>
      </c>
      <c r="AO395" s="89">
        <v>3.4089452768985139E-2</v>
      </c>
      <c r="AP395" s="89">
        <v>1.6531121315729154E-2</v>
      </c>
      <c r="AQ395" s="89">
        <v>7.0050600501410905E-3</v>
      </c>
      <c r="AR395" s="89">
        <v>2.7690613370161426E-3</v>
      </c>
      <c r="AS395" s="89">
        <v>1.0637776891504809E-3</v>
      </c>
      <c r="AT395" s="89">
        <v>3.9689628494071581E-4</v>
      </c>
      <c r="AU395" s="68">
        <v>57.755805247450468</v>
      </c>
      <c r="AV395" s="68">
        <v>60.367083778707936</v>
      </c>
      <c r="AW395" s="68">
        <v>57.377910911147794</v>
      </c>
      <c r="AX395" s="68">
        <v>43.628283751195653</v>
      </c>
      <c r="AY395" s="68">
        <v>26.024570032898637</v>
      </c>
      <c r="AZ395" s="68">
        <v>12.620188634853953</v>
      </c>
      <c r="BA395" s="68">
        <v>5.3478029434787118</v>
      </c>
      <c r="BB395" s="68">
        <v>2.1139568059048637</v>
      </c>
      <c r="BC395" s="68">
        <v>0.81210916345126027</v>
      </c>
      <c r="BD395" s="68">
        <v>0.30299856184944129</v>
      </c>
      <c r="BE395">
        <f t="shared" si="120"/>
        <v>0</v>
      </c>
      <c r="BF395">
        <f t="shared" si="121"/>
        <v>0</v>
      </c>
      <c r="BG395">
        <f t="shared" si="122"/>
        <v>0</v>
      </c>
      <c r="BH395">
        <f t="shared" si="123"/>
        <v>0</v>
      </c>
      <c r="BI395">
        <f t="shared" si="124"/>
        <v>0</v>
      </c>
      <c r="BJ395">
        <f t="shared" si="125"/>
        <v>0</v>
      </c>
      <c r="BK395">
        <f t="shared" si="126"/>
        <v>0</v>
      </c>
      <c r="BL395">
        <f t="shared" si="127"/>
        <v>0</v>
      </c>
      <c r="BM395">
        <f t="shared" si="128"/>
        <v>0</v>
      </c>
      <c r="BN395">
        <f t="shared" si="129"/>
        <v>0</v>
      </c>
      <c r="BO395">
        <f t="shared" si="130"/>
        <v>11.787585073557265</v>
      </c>
      <c r="BP395">
        <f t="shared" si="131"/>
        <v>12.579261208820483</v>
      </c>
      <c r="BQ395">
        <f t="shared" si="132"/>
        <v>12.207462894472366</v>
      </c>
      <c r="BR395">
        <f t="shared" si="133"/>
        <v>9.4770801195634142</v>
      </c>
      <c r="BS395">
        <f t="shared" si="134"/>
        <v>5.771859199318758</v>
      </c>
      <c r="BT395">
        <f t="shared" si="135"/>
        <v>2.8577468432507227</v>
      </c>
      <c r="BU395">
        <f t="shared" si="136"/>
        <v>1.2364001393403026</v>
      </c>
      <c r="BV395">
        <f t="shared" si="137"/>
        <v>0.49900569334015893</v>
      </c>
      <c r="BW395">
        <f t="shared" si="138"/>
        <v>0.19572646141106012</v>
      </c>
      <c r="BX395">
        <f t="shared" si="139"/>
        <v>7.4559234904948132E-2</v>
      </c>
    </row>
    <row r="396" spans="1:76" x14ac:dyDescent="0.25">
      <c r="A396" t="s">
        <v>68</v>
      </c>
      <c r="B396" s="85">
        <v>0</v>
      </c>
      <c r="C396" s="85">
        <v>0</v>
      </c>
      <c r="E396" s="85">
        <v>763.42000000000007</v>
      </c>
      <c r="F396" s="86">
        <v>13</v>
      </c>
      <c r="H396" s="87">
        <v>287</v>
      </c>
      <c r="I396" s="87">
        <v>287</v>
      </c>
      <c r="J396" t="s">
        <v>2030</v>
      </c>
      <c r="K396" t="s">
        <v>34</v>
      </c>
      <c r="L396" s="87">
        <v>16.982252263336278</v>
      </c>
      <c r="M396" t="s">
        <v>286</v>
      </c>
      <c r="N396">
        <v>138.82681590392519</v>
      </c>
      <c r="O396" t="s">
        <v>2193</v>
      </c>
      <c r="P396" s="89">
        <v>0</v>
      </c>
      <c r="Q396" s="89">
        <v>0</v>
      </c>
      <c r="R396" s="89">
        <v>0</v>
      </c>
      <c r="S396" s="89">
        <v>0</v>
      </c>
      <c r="T396" s="89">
        <v>0</v>
      </c>
      <c r="U396" s="89">
        <v>0</v>
      </c>
      <c r="V396" s="89">
        <v>0</v>
      </c>
      <c r="W396" s="89">
        <v>0</v>
      </c>
      <c r="X396" s="89">
        <v>0</v>
      </c>
      <c r="Y396" s="89">
        <v>0</v>
      </c>
      <c r="Z396" s="68">
        <v>0</v>
      </c>
      <c r="AA396" s="68">
        <v>0</v>
      </c>
      <c r="AB396" s="68">
        <v>0</v>
      </c>
      <c r="AC396" s="68">
        <v>0</v>
      </c>
      <c r="AD396" s="68">
        <v>0</v>
      </c>
      <c r="AE396" s="68">
        <v>0</v>
      </c>
      <c r="AF396" s="68">
        <v>0</v>
      </c>
      <c r="AG396" s="68">
        <v>0</v>
      </c>
      <c r="AH396" s="68">
        <v>0</v>
      </c>
      <c r="AI396" s="68">
        <v>0</v>
      </c>
      <c r="AJ396" t="s">
        <v>2194</v>
      </c>
      <c r="AK396" s="89">
        <v>8.6816145110081511E-2</v>
      </c>
      <c r="AL396" s="89">
        <v>9.0560332593137699E-2</v>
      </c>
      <c r="AM396" s="89">
        <v>8.5764390338247537E-2</v>
      </c>
      <c r="AN396" s="89">
        <v>6.4862248177857407E-2</v>
      </c>
      <c r="AO396" s="89">
        <v>3.8415625124519404E-2</v>
      </c>
      <c r="AP396" s="89">
        <v>1.8464197804905071E-2</v>
      </c>
      <c r="AQ396" s="89">
        <v>7.7542449483826567E-3</v>
      </c>
      <c r="AR396" s="89">
        <v>3.0377344551872879E-3</v>
      </c>
      <c r="AS396" s="89">
        <v>1.1565446144696982E-3</v>
      </c>
      <c r="AT396" s="89">
        <v>4.2766613937448119E-4</v>
      </c>
      <c r="AU396" s="68">
        <v>66.277181499938436</v>
      </c>
      <c r="AV396" s="68">
        <v>69.135569108253193</v>
      </c>
      <c r="AW396" s="68">
        <v>65.474250872024939</v>
      </c>
      <c r="AX396" s="68">
        <v>49.517137503939907</v>
      </c>
      <c r="AY396" s="68">
        <v>29.327256532560604</v>
      </c>
      <c r="AZ396" s="68">
        <v>14.095937888220631</v>
      </c>
      <c r="BA396" s="68">
        <v>5.9197456784942881</v>
      </c>
      <c r="BB396" s="68">
        <v>2.3190672377790795</v>
      </c>
      <c r="BC396" s="68">
        <v>0.88292928957845707</v>
      </c>
      <c r="BD396" s="68">
        <v>0.32648888412126648</v>
      </c>
      <c r="BE396">
        <f t="shared" si="120"/>
        <v>0</v>
      </c>
      <c r="BF396">
        <f t="shared" si="121"/>
        <v>0</v>
      </c>
      <c r="BG396">
        <f t="shared" si="122"/>
        <v>0</v>
      </c>
      <c r="BH396">
        <f t="shared" si="123"/>
        <v>0</v>
      </c>
      <c r="BI396">
        <f t="shared" si="124"/>
        <v>0</v>
      </c>
      <c r="BJ396">
        <f t="shared" si="125"/>
        <v>0</v>
      </c>
      <c r="BK396">
        <f t="shared" si="126"/>
        <v>0</v>
      </c>
      <c r="BL396">
        <f t="shared" si="127"/>
        <v>0</v>
      </c>
      <c r="BM396">
        <f t="shared" si="128"/>
        <v>0</v>
      </c>
      <c r="BN396">
        <f t="shared" si="129"/>
        <v>0</v>
      </c>
      <c r="BO396">
        <f t="shared" si="130"/>
        <v>13.526742671475555</v>
      </c>
      <c r="BP396">
        <f t="shared" si="131"/>
        <v>14.406433575973399</v>
      </c>
      <c r="BQ396">
        <f t="shared" si="132"/>
        <v>13.9300032951937</v>
      </c>
      <c r="BR396">
        <f t="shared" si="133"/>
        <v>10.756276412166134</v>
      </c>
      <c r="BS396">
        <f t="shared" si="134"/>
        <v>6.5043455163430934</v>
      </c>
      <c r="BT396">
        <f t="shared" si="135"/>
        <v>3.1919191676319141</v>
      </c>
      <c r="BU396">
        <f t="shared" si="136"/>
        <v>1.3686320268540815</v>
      </c>
      <c r="BV396">
        <f t="shared" si="137"/>
        <v>0.54742261131255887</v>
      </c>
      <c r="BW396">
        <f t="shared" si="138"/>
        <v>0.21279482279323422</v>
      </c>
      <c r="BX396">
        <f t="shared" si="139"/>
        <v>8.0339527872570288E-2</v>
      </c>
    </row>
    <row r="397" spans="1:76" x14ac:dyDescent="0.25">
      <c r="A397" t="s">
        <v>68</v>
      </c>
      <c r="B397" s="85">
        <v>0</v>
      </c>
      <c r="C397" s="85">
        <v>0</v>
      </c>
      <c r="E397" s="85">
        <v>763.42000000000007</v>
      </c>
      <c r="F397" s="86">
        <v>13</v>
      </c>
      <c r="H397" s="87">
        <v>287</v>
      </c>
      <c r="I397" s="87">
        <v>287</v>
      </c>
      <c r="J397" t="s">
        <v>2030</v>
      </c>
      <c r="K397" t="s">
        <v>34</v>
      </c>
      <c r="L397" s="87">
        <v>16.982252263336278</v>
      </c>
      <c r="M397" t="s">
        <v>286</v>
      </c>
      <c r="N397">
        <v>138.82681590392519</v>
      </c>
      <c r="O397" t="s">
        <v>2195</v>
      </c>
      <c r="P397" s="89">
        <v>0</v>
      </c>
      <c r="Q397" s="89">
        <v>0</v>
      </c>
      <c r="R397" s="89">
        <v>0</v>
      </c>
      <c r="S397" s="89">
        <v>0</v>
      </c>
      <c r="T397" s="89">
        <v>0</v>
      </c>
      <c r="U397" s="89">
        <v>0</v>
      </c>
      <c r="V397" s="89">
        <v>0</v>
      </c>
      <c r="W397" s="89">
        <v>0</v>
      </c>
      <c r="X397" s="89">
        <v>0</v>
      </c>
      <c r="Y397" s="89">
        <v>0</v>
      </c>
      <c r="Z397" s="68">
        <v>0</v>
      </c>
      <c r="AA397" s="68">
        <v>0</v>
      </c>
      <c r="AB397" s="68">
        <v>0</v>
      </c>
      <c r="AC397" s="68">
        <v>0</v>
      </c>
      <c r="AD397" s="68">
        <v>0</v>
      </c>
      <c r="AE397" s="68">
        <v>0</v>
      </c>
      <c r="AF397" s="68">
        <v>0</v>
      </c>
      <c r="AG397" s="68">
        <v>0</v>
      </c>
      <c r="AH397" s="68">
        <v>0</v>
      </c>
      <c r="AI397" s="68">
        <v>0</v>
      </c>
      <c r="AJ397" t="s">
        <v>2196</v>
      </c>
      <c r="AK397" s="89">
        <v>4.8429891424340538E-2</v>
      </c>
      <c r="AL397" s="89">
        <v>5.0518565053947112E-2</v>
      </c>
      <c r="AM397" s="89">
        <v>4.7843176025627425E-2</v>
      </c>
      <c r="AN397" s="89">
        <v>3.6183035233605693E-2</v>
      </c>
      <c r="AO397" s="89">
        <v>2.1429937383372871E-2</v>
      </c>
      <c r="AP397" s="89">
        <v>1.030014744120779E-2</v>
      </c>
      <c r="AQ397" s="89">
        <v>4.3256613208729946E-3</v>
      </c>
      <c r="AR397" s="89">
        <v>1.6945828419532615E-3</v>
      </c>
      <c r="AS397" s="89">
        <v>6.4517181712184365E-4</v>
      </c>
      <c r="AT397" s="89">
        <v>2.3857111657575339E-4</v>
      </c>
      <c r="AU397" s="68">
        <v>36.972347711170059</v>
      </c>
      <c r="AV397" s="68">
        <v>38.566882933484308</v>
      </c>
      <c r="AW397" s="68">
        <v>36.524437441484494</v>
      </c>
      <c r="AX397" s="68">
        <v>27.622852758039262</v>
      </c>
      <c r="AY397" s="68">
        <v>16.360042797214518</v>
      </c>
      <c r="AZ397" s="68">
        <v>7.8633385595668521</v>
      </c>
      <c r="BA397" s="68">
        <v>3.3022963655808617</v>
      </c>
      <c r="BB397" s="68">
        <v>1.293678433203959</v>
      </c>
      <c r="BC397" s="68">
        <v>0.49253706862715796</v>
      </c>
      <c r="BD397" s="68">
        <v>0.18212996181626168</v>
      </c>
      <c r="BE397">
        <f t="shared" si="120"/>
        <v>0</v>
      </c>
      <c r="BF397">
        <f t="shared" si="121"/>
        <v>0</v>
      </c>
      <c r="BG397">
        <f t="shared" si="122"/>
        <v>0</v>
      </c>
      <c r="BH397">
        <f t="shared" si="123"/>
        <v>0</v>
      </c>
      <c r="BI397">
        <f t="shared" si="124"/>
        <v>0</v>
      </c>
      <c r="BJ397">
        <f t="shared" si="125"/>
        <v>0</v>
      </c>
      <c r="BK397">
        <f t="shared" si="126"/>
        <v>0</v>
      </c>
      <c r="BL397">
        <f t="shared" si="127"/>
        <v>0</v>
      </c>
      <c r="BM397">
        <f t="shared" si="128"/>
        <v>0</v>
      </c>
      <c r="BN397">
        <f t="shared" si="129"/>
        <v>0</v>
      </c>
      <c r="BO397">
        <f t="shared" si="130"/>
        <v>7.5458162542681473</v>
      </c>
      <c r="BP397">
        <f t="shared" si="131"/>
        <v>8.0365468076729343</v>
      </c>
      <c r="BQ397">
        <f t="shared" si="132"/>
        <v>7.7707728937508627</v>
      </c>
      <c r="BR397">
        <f t="shared" si="133"/>
        <v>6.0003274529832265</v>
      </c>
      <c r="BS397">
        <f t="shared" si="134"/>
        <v>3.628412050649882</v>
      </c>
      <c r="BT397">
        <f t="shared" si="135"/>
        <v>1.780593903640483</v>
      </c>
      <c r="BU397">
        <f t="shared" si="136"/>
        <v>0.76348357067383132</v>
      </c>
      <c r="BV397">
        <f t="shared" si="137"/>
        <v>0.30537658182842004</v>
      </c>
      <c r="BW397">
        <f t="shared" si="138"/>
        <v>0.11870637827368369</v>
      </c>
      <c r="BX397">
        <f t="shared" si="139"/>
        <v>4.4816947392098412E-2</v>
      </c>
    </row>
    <row r="398" spans="1:76" x14ac:dyDescent="0.25">
      <c r="A398" t="s">
        <v>68</v>
      </c>
      <c r="B398" s="85">
        <v>0</v>
      </c>
      <c r="C398" s="85">
        <v>0</v>
      </c>
      <c r="E398" s="85">
        <v>763.42000000000007</v>
      </c>
      <c r="F398" s="86">
        <v>13</v>
      </c>
      <c r="H398" s="87">
        <v>287</v>
      </c>
      <c r="I398" s="87">
        <v>287</v>
      </c>
      <c r="J398" t="s">
        <v>2030</v>
      </c>
      <c r="K398" t="s">
        <v>34</v>
      </c>
      <c r="L398" s="87">
        <v>16.982252263336278</v>
      </c>
      <c r="M398" t="s">
        <v>286</v>
      </c>
      <c r="N398">
        <v>138.82681590392519</v>
      </c>
      <c r="O398" t="s">
        <v>2197</v>
      </c>
      <c r="P398" s="89">
        <v>0</v>
      </c>
      <c r="Q398" s="89">
        <v>0</v>
      </c>
      <c r="R398" s="89">
        <v>0</v>
      </c>
      <c r="S398" s="89">
        <v>0</v>
      </c>
      <c r="T398" s="89">
        <v>0</v>
      </c>
      <c r="U398" s="89">
        <v>0</v>
      </c>
      <c r="V398" s="89">
        <v>0</v>
      </c>
      <c r="W398" s="89">
        <v>0</v>
      </c>
      <c r="X398" s="89">
        <v>0</v>
      </c>
      <c r="Y398" s="89">
        <v>0</v>
      </c>
      <c r="Z398" s="68">
        <v>0</v>
      </c>
      <c r="AA398" s="68">
        <v>0</v>
      </c>
      <c r="AB398" s="68">
        <v>0</v>
      </c>
      <c r="AC398" s="68">
        <v>0</v>
      </c>
      <c r="AD398" s="68">
        <v>0</v>
      </c>
      <c r="AE398" s="68">
        <v>0</v>
      </c>
      <c r="AF398" s="68">
        <v>0</v>
      </c>
      <c r="AG398" s="68">
        <v>0</v>
      </c>
      <c r="AH398" s="68">
        <v>0</v>
      </c>
      <c r="AI398" s="68">
        <v>0</v>
      </c>
      <c r="AJ398" t="s">
        <v>2198</v>
      </c>
      <c r="AK398" s="89">
        <v>0</v>
      </c>
      <c r="AL398" s="89">
        <v>0</v>
      </c>
      <c r="AM398" s="89">
        <v>0</v>
      </c>
      <c r="AN398" s="89">
        <v>0</v>
      </c>
      <c r="AO398" s="89">
        <v>0</v>
      </c>
      <c r="AP398" s="89">
        <v>0</v>
      </c>
      <c r="AQ398" s="89">
        <v>0</v>
      </c>
      <c r="AR398" s="89">
        <v>0</v>
      </c>
      <c r="AS398" s="89">
        <v>0</v>
      </c>
      <c r="AT398" s="89">
        <v>0</v>
      </c>
      <c r="AU398" s="68">
        <v>0</v>
      </c>
      <c r="AV398" s="68">
        <v>0</v>
      </c>
      <c r="AW398" s="68">
        <v>0</v>
      </c>
      <c r="AX398" s="68">
        <v>0</v>
      </c>
      <c r="AY398" s="68">
        <v>0</v>
      </c>
      <c r="AZ398" s="68">
        <v>0</v>
      </c>
      <c r="BA398" s="68">
        <v>0</v>
      </c>
      <c r="BB398" s="68">
        <v>0</v>
      </c>
      <c r="BC398" s="68">
        <v>0</v>
      </c>
      <c r="BD398" s="68">
        <v>0</v>
      </c>
      <c r="BE398">
        <f t="shared" si="120"/>
        <v>0</v>
      </c>
      <c r="BF398">
        <f t="shared" si="121"/>
        <v>0</v>
      </c>
      <c r="BG398">
        <f t="shared" si="122"/>
        <v>0</v>
      </c>
      <c r="BH398">
        <f t="shared" si="123"/>
        <v>0</v>
      </c>
      <c r="BI398">
        <f t="shared" si="124"/>
        <v>0</v>
      </c>
      <c r="BJ398">
        <f t="shared" si="125"/>
        <v>0</v>
      </c>
      <c r="BK398">
        <f t="shared" si="126"/>
        <v>0</v>
      </c>
      <c r="BL398">
        <f t="shared" si="127"/>
        <v>0</v>
      </c>
      <c r="BM398">
        <f t="shared" si="128"/>
        <v>0</v>
      </c>
      <c r="BN398">
        <f t="shared" si="129"/>
        <v>0</v>
      </c>
      <c r="BO398">
        <f t="shared" si="130"/>
        <v>0</v>
      </c>
      <c r="BP398">
        <f t="shared" si="131"/>
        <v>0</v>
      </c>
      <c r="BQ398">
        <f t="shared" si="132"/>
        <v>0</v>
      </c>
      <c r="BR398">
        <f t="shared" si="133"/>
        <v>0</v>
      </c>
      <c r="BS398">
        <f t="shared" si="134"/>
        <v>0</v>
      </c>
      <c r="BT398">
        <f t="shared" si="135"/>
        <v>0</v>
      </c>
      <c r="BU398">
        <f t="shared" si="136"/>
        <v>0</v>
      </c>
      <c r="BV398">
        <f t="shared" si="137"/>
        <v>0</v>
      </c>
      <c r="BW398">
        <f t="shared" si="138"/>
        <v>0</v>
      </c>
      <c r="BX398">
        <f t="shared" si="139"/>
        <v>0</v>
      </c>
    </row>
    <row r="399" spans="1:76" x14ac:dyDescent="0.25">
      <c r="A399" t="s">
        <v>68</v>
      </c>
      <c r="B399" s="85">
        <v>0</v>
      </c>
      <c r="C399" s="85">
        <v>0</v>
      </c>
      <c r="E399" s="85">
        <v>763.42000000000007</v>
      </c>
      <c r="F399" s="86">
        <v>13</v>
      </c>
      <c r="H399" s="87">
        <v>287</v>
      </c>
      <c r="I399" s="87">
        <v>287</v>
      </c>
      <c r="J399" t="s">
        <v>2030</v>
      </c>
      <c r="K399" t="s">
        <v>34</v>
      </c>
      <c r="L399" s="87">
        <v>16.982252263336278</v>
      </c>
      <c r="M399" t="s">
        <v>286</v>
      </c>
      <c r="N399">
        <v>138.82681590392519</v>
      </c>
      <c r="O399" t="s">
        <v>2199</v>
      </c>
      <c r="P399" s="89">
        <v>0</v>
      </c>
      <c r="Q399" s="89">
        <v>0</v>
      </c>
      <c r="R399" s="89">
        <v>0</v>
      </c>
      <c r="S399" s="89">
        <v>0</v>
      </c>
      <c r="T399" s="89">
        <v>0</v>
      </c>
      <c r="U399" s="89">
        <v>0</v>
      </c>
      <c r="V399" s="89">
        <v>0</v>
      </c>
      <c r="W399" s="89">
        <v>0</v>
      </c>
      <c r="X399" s="89">
        <v>0</v>
      </c>
      <c r="Y399" s="89">
        <v>0</v>
      </c>
      <c r="Z399" s="68">
        <v>0</v>
      </c>
      <c r="AA399" s="68">
        <v>0</v>
      </c>
      <c r="AB399" s="68">
        <v>0</v>
      </c>
      <c r="AC399" s="68">
        <v>0</v>
      </c>
      <c r="AD399" s="68">
        <v>0</v>
      </c>
      <c r="AE399" s="68">
        <v>0</v>
      </c>
      <c r="AF399" s="68">
        <v>0</v>
      </c>
      <c r="AG399" s="68">
        <v>0</v>
      </c>
      <c r="AH399" s="68">
        <v>0</v>
      </c>
      <c r="AI399" s="68">
        <v>0</v>
      </c>
      <c r="AJ399" t="s">
        <v>2200</v>
      </c>
      <c r="AK399" s="89">
        <v>0</v>
      </c>
      <c r="AL399" s="89">
        <v>0</v>
      </c>
      <c r="AM399" s="89">
        <v>0</v>
      </c>
      <c r="AN399" s="89">
        <v>0</v>
      </c>
      <c r="AO399" s="89">
        <v>0</v>
      </c>
      <c r="AP399" s="89">
        <v>0</v>
      </c>
      <c r="AQ399" s="89">
        <v>0</v>
      </c>
      <c r="AR399" s="89">
        <v>0</v>
      </c>
      <c r="AS399" s="89">
        <v>0</v>
      </c>
      <c r="AT399" s="89">
        <v>0</v>
      </c>
      <c r="AU399" s="68">
        <v>0</v>
      </c>
      <c r="AV399" s="68">
        <v>0</v>
      </c>
      <c r="AW399" s="68">
        <v>0</v>
      </c>
      <c r="AX399" s="68">
        <v>0</v>
      </c>
      <c r="AY399" s="68">
        <v>0</v>
      </c>
      <c r="AZ399" s="68">
        <v>0</v>
      </c>
      <c r="BA399" s="68">
        <v>0</v>
      </c>
      <c r="BB399" s="68">
        <v>0</v>
      </c>
      <c r="BC399" s="68">
        <v>0</v>
      </c>
      <c r="BD399" s="68">
        <v>0</v>
      </c>
      <c r="BE399">
        <f t="shared" si="120"/>
        <v>0</v>
      </c>
      <c r="BF399">
        <f t="shared" si="121"/>
        <v>0</v>
      </c>
      <c r="BG399">
        <f t="shared" si="122"/>
        <v>0</v>
      </c>
      <c r="BH399">
        <f t="shared" si="123"/>
        <v>0</v>
      </c>
      <c r="BI399">
        <f t="shared" si="124"/>
        <v>0</v>
      </c>
      <c r="BJ399">
        <f t="shared" si="125"/>
        <v>0</v>
      </c>
      <c r="BK399">
        <f t="shared" si="126"/>
        <v>0</v>
      </c>
      <c r="BL399">
        <f t="shared" si="127"/>
        <v>0</v>
      </c>
      <c r="BM399">
        <f t="shared" si="128"/>
        <v>0</v>
      </c>
      <c r="BN399">
        <f t="shared" si="129"/>
        <v>0</v>
      </c>
      <c r="BO399">
        <f t="shared" si="130"/>
        <v>0</v>
      </c>
      <c r="BP399">
        <f t="shared" si="131"/>
        <v>0</v>
      </c>
      <c r="BQ399">
        <f t="shared" si="132"/>
        <v>0</v>
      </c>
      <c r="BR399">
        <f t="shared" si="133"/>
        <v>0</v>
      </c>
      <c r="BS399">
        <f t="shared" si="134"/>
        <v>0</v>
      </c>
      <c r="BT399">
        <f t="shared" si="135"/>
        <v>0</v>
      </c>
      <c r="BU399">
        <f t="shared" si="136"/>
        <v>0</v>
      </c>
      <c r="BV399">
        <f t="shared" si="137"/>
        <v>0</v>
      </c>
      <c r="BW399">
        <f t="shared" si="138"/>
        <v>0</v>
      </c>
      <c r="BX399">
        <f t="shared" si="139"/>
        <v>0</v>
      </c>
    </row>
    <row r="400" spans="1:76" x14ac:dyDescent="0.25">
      <c r="A400" t="s">
        <v>68</v>
      </c>
      <c r="B400" s="85">
        <v>0</v>
      </c>
      <c r="C400" s="85">
        <v>0</v>
      </c>
      <c r="E400" s="85">
        <v>763.42000000000007</v>
      </c>
      <c r="F400" s="86">
        <v>13</v>
      </c>
      <c r="H400" s="87">
        <v>287</v>
      </c>
      <c r="I400" s="87">
        <v>287</v>
      </c>
      <c r="J400" t="s">
        <v>2030</v>
      </c>
      <c r="K400" t="s">
        <v>34</v>
      </c>
      <c r="L400" s="87">
        <v>16.982252263336278</v>
      </c>
      <c r="M400" t="s">
        <v>286</v>
      </c>
      <c r="N400">
        <v>138.82681590392519</v>
      </c>
      <c r="O400" t="s">
        <v>2201</v>
      </c>
      <c r="P400" s="89">
        <v>0</v>
      </c>
      <c r="Q400" s="89">
        <v>0</v>
      </c>
      <c r="R400" s="89">
        <v>0</v>
      </c>
      <c r="S400" s="89">
        <v>0</v>
      </c>
      <c r="T400" s="89">
        <v>0</v>
      </c>
      <c r="U400" s="89">
        <v>0</v>
      </c>
      <c r="V400" s="89">
        <v>0</v>
      </c>
      <c r="W400" s="89">
        <v>0</v>
      </c>
      <c r="X400" s="89">
        <v>0</v>
      </c>
      <c r="Y400" s="89">
        <v>0</v>
      </c>
      <c r="Z400" s="68">
        <v>0</v>
      </c>
      <c r="AA400" s="68">
        <v>0</v>
      </c>
      <c r="AB400" s="68">
        <v>0</v>
      </c>
      <c r="AC400" s="68">
        <v>0</v>
      </c>
      <c r="AD400" s="68">
        <v>0</v>
      </c>
      <c r="AE400" s="68">
        <v>0</v>
      </c>
      <c r="AF400" s="68">
        <v>0</v>
      </c>
      <c r="AG400" s="68">
        <v>0</v>
      </c>
      <c r="AH400" s="68">
        <v>0</v>
      </c>
      <c r="AI400" s="68">
        <v>0</v>
      </c>
      <c r="AJ400" t="s">
        <v>2202</v>
      </c>
      <c r="AK400" s="89">
        <v>0.3409898357165409</v>
      </c>
      <c r="AL400" s="89">
        <v>0.34139219911447882</v>
      </c>
      <c r="AM400" s="89">
        <v>0.31004430892246893</v>
      </c>
      <c r="AN400" s="89">
        <v>0.22487631409440129</v>
      </c>
      <c r="AO400" s="89">
        <v>0.12774036387335413</v>
      </c>
      <c r="AP400" s="89">
        <v>5.889148787473663E-2</v>
      </c>
      <c r="AQ400" s="89">
        <v>2.3730687402436022E-2</v>
      </c>
      <c r="AR400" s="89">
        <v>8.922799747674735E-3</v>
      </c>
      <c r="AS400" s="89">
        <v>3.2614781351643553E-3</v>
      </c>
      <c r="AT400" s="89">
        <v>1.1581573167396798E-3</v>
      </c>
      <c r="AU400" s="68">
        <v>260.3184603827217</v>
      </c>
      <c r="AV400" s="68">
        <v>260.62563264797546</v>
      </c>
      <c r="AW400" s="68">
        <v>236.69402631759124</v>
      </c>
      <c r="AX400" s="68">
        <v>171.67507570594785</v>
      </c>
      <c r="AY400" s="68">
        <v>97.519548588196017</v>
      </c>
      <c r="AZ400" s="68">
        <v>44.958939673331443</v>
      </c>
      <c r="BA400" s="68">
        <v>18.116481376767709</v>
      </c>
      <c r="BB400" s="68">
        <v>6.8118437833698469</v>
      </c>
      <c r="BC400" s="68">
        <v>2.4898776379471723</v>
      </c>
      <c r="BD400" s="68">
        <v>0.88416045874540639</v>
      </c>
      <c r="BE400">
        <f t="shared" si="120"/>
        <v>0</v>
      </c>
      <c r="BF400">
        <f t="shared" si="121"/>
        <v>0</v>
      </c>
      <c r="BG400">
        <f t="shared" si="122"/>
        <v>0</v>
      </c>
      <c r="BH400">
        <f t="shared" si="123"/>
        <v>0</v>
      </c>
      <c r="BI400">
        <f t="shared" si="124"/>
        <v>0</v>
      </c>
      <c r="BJ400">
        <f t="shared" si="125"/>
        <v>0</v>
      </c>
      <c r="BK400">
        <f t="shared" si="126"/>
        <v>0</v>
      </c>
      <c r="BL400">
        <f t="shared" si="127"/>
        <v>0</v>
      </c>
      <c r="BM400">
        <f t="shared" si="128"/>
        <v>0</v>
      </c>
      <c r="BN400">
        <f t="shared" si="129"/>
        <v>0</v>
      </c>
      <c r="BO400">
        <f t="shared" si="130"/>
        <v>53.129308557501815</v>
      </c>
      <c r="BP400">
        <f t="shared" si="131"/>
        <v>54.309032432494718</v>
      </c>
      <c r="BQ400">
        <f t="shared" si="132"/>
        <v>50.357942590305782</v>
      </c>
      <c r="BR400">
        <f t="shared" si="133"/>
        <v>37.291827849010772</v>
      </c>
      <c r="BS400">
        <f t="shared" si="134"/>
        <v>21.6283728384618</v>
      </c>
      <c r="BT400">
        <f t="shared" si="135"/>
        <v>10.180613907190578</v>
      </c>
      <c r="BU400">
        <f t="shared" si="136"/>
        <v>4.1884901772429632</v>
      </c>
      <c r="BV400">
        <f t="shared" si="137"/>
        <v>1.6079556689855548</v>
      </c>
      <c r="BW400">
        <f t="shared" si="138"/>
        <v>0.60008550740996136</v>
      </c>
      <c r="BX400">
        <f t="shared" si="139"/>
        <v>0.21756646940793728</v>
      </c>
    </row>
    <row r="401" spans="1:76" x14ac:dyDescent="0.25">
      <c r="A401" t="s">
        <v>68</v>
      </c>
      <c r="B401" s="85">
        <v>0</v>
      </c>
      <c r="C401" s="85">
        <v>0</v>
      </c>
      <c r="E401" s="85">
        <v>763.42000000000007</v>
      </c>
      <c r="F401" s="86">
        <v>13</v>
      </c>
      <c r="H401" s="87">
        <v>287</v>
      </c>
      <c r="I401" s="87">
        <v>287</v>
      </c>
      <c r="J401" t="s">
        <v>2030</v>
      </c>
      <c r="K401" t="s">
        <v>34</v>
      </c>
      <c r="L401" s="87">
        <v>16.982252263336278</v>
      </c>
      <c r="M401" t="s">
        <v>286</v>
      </c>
      <c r="N401">
        <v>138.82681590392519</v>
      </c>
      <c r="O401" t="s">
        <v>2203</v>
      </c>
      <c r="P401" s="89">
        <v>0</v>
      </c>
      <c r="Q401" s="89">
        <v>0</v>
      </c>
      <c r="R401" s="89">
        <v>0</v>
      </c>
      <c r="S401" s="89">
        <v>0</v>
      </c>
      <c r="T401" s="89">
        <v>0</v>
      </c>
      <c r="U401" s="89">
        <v>0</v>
      </c>
      <c r="V401" s="89">
        <v>0</v>
      </c>
      <c r="W401" s="89">
        <v>0</v>
      </c>
      <c r="X401" s="89">
        <v>0</v>
      </c>
      <c r="Y401" s="89">
        <v>0</v>
      </c>
      <c r="Z401" s="68">
        <v>0</v>
      </c>
      <c r="AA401" s="68">
        <v>0</v>
      </c>
      <c r="AB401" s="68">
        <v>0</v>
      </c>
      <c r="AC401" s="68">
        <v>0</v>
      </c>
      <c r="AD401" s="68">
        <v>0</v>
      </c>
      <c r="AE401" s="68">
        <v>0</v>
      </c>
      <c r="AF401" s="68">
        <v>0</v>
      </c>
      <c r="AG401" s="68">
        <v>0</v>
      </c>
      <c r="AH401" s="68">
        <v>0</v>
      </c>
      <c r="AI401" s="68">
        <v>0</v>
      </c>
      <c r="AJ401" t="s">
        <v>2204</v>
      </c>
      <c r="AK401" s="89">
        <v>0.37075540606544588</v>
      </c>
      <c r="AL401" s="89">
        <v>0.39030544889948371</v>
      </c>
      <c r="AM401" s="89">
        <v>0.37180301450616654</v>
      </c>
      <c r="AN401" s="89">
        <v>0.28196588310038628</v>
      </c>
      <c r="AO401" s="89">
        <v>0.16694216771202525</v>
      </c>
      <c r="AP401" s="89">
        <v>7.9963687950909815E-2</v>
      </c>
      <c r="AQ401" s="89">
        <v>3.3462629730296393E-2</v>
      </c>
      <c r="AR401" s="89">
        <v>1.3061415067333151E-2</v>
      </c>
      <c r="AS401" s="89">
        <v>4.9543034903869925E-3</v>
      </c>
      <c r="AT401" s="89">
        <v>1.8250640512848023E-3</v>
      </c>
      <c r="AU401" s="68">
        <v>283.04209209848273</v>
      </c>
      <c r="AV401" s="68">
        <v>297.96698579884389</v>
      </c>
      <c r="AW401" s="68">
        <v>283.84185733429769</v>
      </c>
      <c r="AX401" s="68">
        <v>215.25839447649693</v>
      </c>
      <c r="AY401" s="68">
        <v>127.44698967471432</v>
      </c>
      <c r="AZ401" s="68">
        <v>61.045878655483577</v>
      </c>
      <c r="BA401" s="68">
        <v>25.546040788702875</v>
      </c>
      <c r="BB401" s="68">
        <v>9.9713454907034755</v>
      </c>
      <c r="BC401" s="68">
        <v>3.7822143706312383</v>
      </c>
      <c r="BD401" s="68">
        <v>1.3932903980318438</v>
      </c>
      <c r="BE401">
        <f t="shared" si="120"/>
        <v>0</v>
      </c>
      <c r="BF401">
        <f t="shared" si="121"/>
        <v>0</v>
      </c>
      <c r="BG401">
        <f t="shared" si="122"/>
        <v>0</v>
      </c>
      <c r="BH401">
        <f t="shared" si="123"/>
        <v>0</v>
      </c>
      <c r="BI401">
        <f t="shared" si="124"/>
        <v>0</v>
      </c>
      <c r="BJ401">
        <f t="shared" si="125"/>
        <v>0</v>
      </c>
      <c r="BK401">
        <f t="shared" si="126"/>
        <v>0</v>
      </c>
      <c r="BL401">
        <f t="shared" si="127"/>
        <v>0</v>
      </c>
      <c r="BM401">
        <f t="shared" si="128"/>
        <v>0</v>
      </c>
      <c r="BN401">
        <f t="shared" si="129"/>
        <v>0</v>
      </c>
      <c r="BO401">
        <f t="shared" si="130"/>
        <v>57.767054337031766</v>
      </c>
      <c r="BP401">
        <f t="shared" si="131"/>
        <v>62.090203987799541</v>
      </c>
      <c r="BQ401">
        <f t="shared" si="132"/>
        <v>60.388900297751249</v>
      </c>
      <c r="BR401">
        <f t="shared" si="133"/>
        <v>46.759140526733198</v>
      </c>
      <c r="BS401">
        <f t="shared" si="134"/>
        <v>28.265830284595495</v>
      </c>
      <c r="BT401">
        <f t="shared" si="135"/>
        <v>13.823380305059422</v>
      </c>
      <c r="BU401">
        <f t="shared" si="136"/>
        <v>5.9061877792750836</v>
      </c>
      <c r="BV401">
        <f t="shared" si="137"/>
        <v>2.3537652974857819</v>
      </c>
      <c r="BW401">
        <f t="shared" si="138"/>
        <v>0.91155163416173035</v>
      </c>
      <c r="BX401">
        <f t="shared" si="139"/>
        <v>0.34284871005191037</v>
      </c>
    </row>
    <row r="402" spans="1:76" x14ac:dyDescent="0.25">
      <c r="A402" t="s">
        <v>68</v>
      </c>
      <c r="B402" s="85">
        <v>0</v>
      </c>
      <c r="C402" s="85">
        <v>0</v>
      </c>
      <c r="E402" s="85">
        <v>763.42000000000007</v>
      </c>
      <c r="F402" s="86">
        <v>13</v>
      </c>
      <c r="H402" s="87">
        <v>287</v>
      </c>
      <c r="I402" s="87">
        <v>287</v>
      </c>
      <c r="J402" t="s">
        <v>2030</v>
      </c>
      <c r="K402" t="s">
        <v>34</v>
      </c>
      <c r="L402" s="87">
        <v>16.982252263336278</v>
      </c>
      <c r="M402" t="s">
        <v>286</v>
      </c>
      <c r="N402">
        <v>138.82681590392519</v>
      </c>
      <c r="O402" t="s">
        <v>2205</v>
      </c>
      <c r="P402" s="89">
        <v>0</v>
      </c>
      <c r="Q402" s="89">
        <v>0</v>
      </c>
      <c r="R402" s="89">
        <v>0</v>
      </c>
      <c r="S402" s="89">
        <v>0</v>
      </c>
      <c r="T402" s="89">
        <v>0</v>
      </c>
      <c r="U402" s="89">
        <v>0</v>
      </c>
      <c r="V402" s="89">
        <v>0</v>
      </c>
      <c r="W402" s="89">
        <v>0</v>
      </c>
      <c r="X402" s="89">
        <v>0</v>
      </c>
      <c r="Y402" s="89">
        <v>0</v>
      </c>
      <c r="Z402" s="68">
        <v>0</v>
      </c>
      <c r="AA402" s="68">
        <v>0</v>
      </c>
      <c r="AB402" s="68">
        <v>0</v>
      </c>
      <c r="AC402" s="68">
        <v>0</v>
      </c>
      <c r="AD402" s="68">
        <v>0</v>
      </c>
      <c r="AE402" s="68">
        <v>0</v>
      </c>
      <c r="AF402" s="68">
        <v>0</v>
      </c>
      <c r="AG402" s="68">
        <v>0</v>
      </c>
      <c r="AH402" s="68">
        <v>0</v>
      </c>
      <c r="AI402" s="68">
        <v>0</v>
      </c>
      <c r="AJ402" t="s">
        <v>2206</v>
      </c>
      <c r="AK402" s="89">
        <v>5.858443915108881E-2</v>
      </c>
      <c r="AL402" s="89">
        <v>6.1229792745951445E-2</v>
      </c>
      <c r="AM402" s="89">
        <v>5.8212300522750102E-2</v>
      </c>
      <c r="AN402" s="89">
        <v>4.4287004717883181E-2</v>
      </c>
      <c r="AO402" s="89">
        <v>2.6439954025778943E-2</v>
      </c>
      <c r="AP402" s="89">
        <v>1.2836359010647478E-2</v>
      </c>
      <c r="AQ402" s="89">
        <v>5.442271337091748E-3</v>
      </c>
      <c r="AR402" s="89">
        <v>2.1512974246671404E-3</v>
      </c>
      <c r="AS402" s="89">
        <v>8.2627446640297787E-4</v>
      </c>
      <c r="AT402" s="89">
        <v>3.0812804171102121E-4</v>
      </c>
      <c r="AU402" s="68">
        <v>44.724532536724226</v>
      </c>
      <c r="AV402" s="68">
        <v>46.744048378114258</v>
      </c>
      <c r="AW402" s="68">
        <v>44.440434465077885</v>
      </c>
      <c r="AX402" s="68">
        <v>33.80958514172638</v>
      </c>
      <c r="AY402" s="68">
        <v>20.184789702360163</v>
      </c>
      <c r="AZ402" s="68">
        <v>9.7995331959084986</v>
      </c>
      <c r="BA402" s="68">
        <v>4.1547387841625829</v>
      </c>
      <c r="BB402" s="68">
        <v>1.6423434799393886</v>
      </c>
      <c r="BC402" s="68">
        <v>0.6307944531413614</v>
      </c>
      <c r="BD402" s="68">
        <v>0.23523110960302784</v>
      </c>
      <c r="BE402">
        <f t="shared" si="120"/>
        <v>0</v>
      </c>
      <c r="BF402">
        <f t="shared" si="121"/>
        <v>0</v>
      </c>
      <c r="BG402">
        <f t="shared" si="122"/>
        <v>0</v>
      </c>
      <c r="BH402">
        <f t="shared" si="123"/>
        <v>0</v>
      </c>
      <c r="BI402">
        <f t="shared" si="124"/>
        <v>0</v>
      </c>
      <c r="BJ402">
        <f t="shared" si="125"/>
        <v>0</v>
      </c>
      <c r="BK402">
        <f t="shared" si="126"/>
        <v>0</v>
      </c>
      <c r="BL402">
        <f t="shared" si="127"/>
        <v>0</v>
      </c>
      <c r="BM402">
        <f t="shared" si="128"/>
        <v>0</v>
      </c>
      <c r="BN402">
        <f t="shared" si="129"/>
        <v>0</v>
      </c>
      <c r="BO402">
        <f t="shared" si="130"/>
        <v>9.1279868732327785</v>
      </c>
      <c r="BP402">
        <f t="shared" si="131"/>
        <v>9.7405002478094875</v>
      </c>
      <c r="BQ402">
        <f t="shared" si="132"/>
        <v>9.454944352832257</v>
      </c>
      <c r="BR402">
        <f t="shared" si="133"/>
        <v>7.3442299271870963</v>
      </c>
      <c r="BS402">
        <f t="shared" si="134"/>
        <v>4.4766835333919168</v>
      </c>
      <c r="BT402">
        <f t="shared" si="135"/>
        <v>2.2190306235673996</v>
      </c>
      <c r="BU402">
        <f t="shared" si="136"/>
        <v>0.96056636079407276</v>
      </c>
      <c r="BV402">
        <f t="shared" si="137"/>
        <v>0.38767998694232847</v>
      </c>
      <c r="BW402">
        <f t="shared" si="138"/>
        <v>0.15202779595097282</v>
      </c>
      <c r="BX402">
        <f t="shared" si="139"/>
        <v>5.7883613211862826E-2</v>
      </c>
    </row>
    <row r="403" spans="1:76" x14ac:dyDescent="0.25">
      <c r="A403" t="s">
        <v>68</v>
      </c>
      <c r="B403" s="85">
        <v>0</v>
      </c>
      <c r="C403" s="85">
        <v>0</v>
      </c>
      <c r="E403" s="85">
        <v>763.42000000000007</v>
      </c>
      <c r="F403" s="86">
        <v>13</v>
      </c>
      <c r="H403" s="87">
        <v>287</v>
      </c>
      <c r="I403" s="87">
        <v>287</v>
      </c>
      <c r="J403" t="s">
        <v>2030</v>
      </c>
      <c r="K403" t="s">
        <v>34</v>
      </c>
      <c r="L403" s="87">
        <v>16.982252263336278</v>
      </c>
      <c r="M403" t="s">
        <v>286</v>
      </c>
      <c r="N403">
        <v>138.82681590392519</v>
      </c>
      <c r="O403" t="s">
        <v>2207</v>
      </c>
      <c r="P403" s="89">
        <v>0</v>
      </c>
      <c r="Q403" s="89">
        <v>0</v>
      </c>
      <c r="R403" s="89">
        <v>0</v>
      </c>
      <c r="S403" s="89">
        <v>0</v>
      </c>
      <c r="T403" s="89">
        <v>0</v>
      </c>
      <c r="U403" s="89">
        <v>0</v>
      </c>
      <c r="V403" s="89">
        <v>0</v>
      </c>
      <c r="W403" s="89">
        <v>0</v>
      </c>
      <c r="X403" s="89">
        <v>0</v>
      </c>
      <c r="Y403" s="89">
        <v>0</v>
      </c>
      <c r="Z403" s="68">
        <v>0</v>
      </c>
      <c r="AA403" s="68">
        <v>0</v>
      </c>
      <c r="AB403" s="68">
        <v>0</v>
      </c>
      <c r="AC403" s="68">
        <v>0</v>
      </c>
      <c r="AD403" s="68">
        <v>0</v>
      </c>
      <c r="AE403" s="68">
        <v>0</v>
      </c>
      <c r="AF403" s="68">
        <v>0</v>
      </c>
      <c r="AG403" s="68">
        <v>0</v>
      </c>
      <c r="AH403" s="68">
        <v>0</v>
      </c>
      <c r="AI403" s="68">
        <v>0</v>
      </c>
      <c r="AJ403" t="s">
        <v>2208</v>
      </c>
      <c r="AK403" s="89">
        <v>0</v>
      </c>
      <c r="AL403" s="89">
        <v>0</v>
      </c>
      <c r="AM403" s="89">
        <v>0</v>
      </c>
      <c r="AN403" s="89">
        <v>0</v>
      </c>
      <c r="AO403" s="89">
        <v>0</v>
      </c>
      <c r="AP403" s="89">
        <v>0</v>
      </c>
      <c r="AQ403" s="89">
        <v>0</v>
      </c>
      <c r="AR403" s="89">
        <v>0</v>
      </c>
      <c r="AS403" s="89">
        <v>0</v>
      </c>
      <c r="AT403" s="89">
        <v>0</v>
      </c>
      <c r="AU403" s="68">
        <v>0</v>
      </c>
      <c r="AV403" s="68">
        <v>0</v>
      </c>
      <c r="AW403" s="68">
        <v>0</v>
      </c>
      <c r="AX403" s="68">
        <v>0</v>
      </c>
      <c r="AY403" s="68">
        <v>0</v>
      </c>
      <c r="AZ403" s="68">
        <v>0</v>
      </c>
      <c r="BA403" s="68">
        <v>0</v>
      </c>
      <c r="BB403" s="68">
        <v>0</v>
      </c>
      <c r="BC403" s="68">
        <v>0</v>
      </c>
      <c r="BD403" s="68">
        <v>0</v>
      </c>
      <c r="BE403">
        <f t="shared" si="120"/>
        <v>0</v>
      </c>
      <c r="BF403">
        <f t="shared" si="121"/>
        <v>0</v>
      </c>
      <c r="BG403">
        <f t="shared" si="122"/>
        <v>0</v>
      </c>
      <c r="BH403">
        <f t="shared" si="123"/>
        <v>0</v>
      </c>
      <c r="BI403">
        <f t="shared" si="124"/>
        <v>0</v>
      </c>
      <c r="BJ403">
        <f t="shared" si="125"/>
        <v>0</v>
      </c>
      <c r="BK403">
        <f t="shared" si="126"/>
        <v>0</v>
      </c>
      <c r="BL403">
        <f t="shared" si="127"/>
        <v>0</v>
      </c>
      <c r="BM403">
        <f t="shared" si="128"/>
        <v>0</v>
      </c>
      <c r="BN403">
        <f t="shared" si="129"/>
        <v>0</v>
      </c>
      <c r="BO403">
        <f t="shared" si="130"/>
        <v>0</v>
      </c>
      <c r="BP403">
        <f t="shared" si="131"/>
        <v>0</v>
      </c>
      <c r="BQ403">
        <f t="shared" si="132"/>
        <v>0</v>
      </c>
      <c r="BR403">
        <f t="shared" si="133"/>
        <v>0</v>
      </c>
      <c r="BS403">
        <f t="shared" si="134"/>
        <v>0</v>
      </c>
      <c r="BT403">
        <f t="shared" si="135"/>
        <v>0</v>
      </c>
      <c r="BU403">
        <f t="shared" si="136"/>
        <v>0</v>
      </c>
      <c r="BV403">
        <f t="shared" si="137"/>
        <v>0</v>
      </c>
      <c r="BW403">
        <f t="shared" si="138"/>
        <v>0</v>
      </c>
      <c r="BX403">
        <f t="shared" si="139"/>
        <v>0</v>
      </c>
    </row>
    <row r="404" spans="1:76" x14ac:dyDescent="0.25">
      <c r="A404" t="s">
        <v>68</v>
      </c>
      <c r="B404" s="85">
        <v>0</v>
      </c>
      <c r="C404" s="85">
        <v>0</v>
      </c>
      <c r="E404" s="85">
        <v>763.42000000000007</v>
      </c>
      <c r="F404" s="86">
        <v>13</v>
      </c>
      <c r="H404" s="87">
        <v>287</v>
      </c>
      <c r="I404" s="87">
        <v>287</v>
      </c>
      <c r="J404" t="s">
        <v>2030</v>
      </c>
      <c r="K404" t="s">
        <v>34</v>
      </c>
      <c r="L404" s="87">
        <v>16.982252263336278</v>
      </c>
      <c r="M404" t="s">
        <v>286</v>
      </c>
      <c r="N404">
        <v>138.82681590392519</v>
      </c>
      <c r="O404" t="s">
        <v>2209</v>
      </c>
      <c r="P404" s="89">
        <v>0</v>
      </c>
      <c r="Q404" s="89">
        <v>0</v>
      </c>
      <c r="R404" s="89">
        <v>0</v>
      </c>
      <c r="S404" s="89">
        <v>0</v>
      </c>
      <c r="T404" s="89">
        <v>0</v>
      </c>
      <c r="U404" s="89">
        <v>0</v>
      </c>
      <c r="V404" s="89">
        <v>0</v>
      </c>
      <c r="W404" s="89">
        <v>0</v>
      </c>
      <c r="X404" s="89">
        <v>0</v>
      </c>
      <c r="Y404" s="89">
        <v>0</v>
      </c>
      <c r="Z404" s="68">
        <v>0</v>
      </c>
      <c r="AA404" s="68">
        <v>0</v>
      </c>
      <c r="AB404" s="68">
        <v>0</v>
      </c>
      <c r="AC404" s="68">
        <v>0</v>
      </c>
      <c r="AD404" s="68">
        <v>0</v>
      </c>
      <c r="AE404" s="68">
        <v>0</v>
      </c>
      <c r="AF404" s="68">
        <v>0</v>
      </c>
      <c r="AG404" s="68">
        <v>0</v>
      </c>
      <c r="AH404" s="68">
        <v>0</v>
      </c>
      <c r="AI404" s="68">
        <v>0</v>
      </c>
      <c r="AJ404" t="s">
        <v>2210</v>
      </c>
      <c r="AK404" s="89">
        <v>0.18729260995229299</v>
      </c>
      <c r="AL404" s="89">
        <v>0.19499193508948726</v>
      </c>
      <c r="AM404" s="89">
        <v>0.18434793527829418</v>
      </c>
      <c r="AN404" s="89">
        <v>0.13920889321528659</v>
      </c>
      <c r="AO404" s="89">
        <v>8.2341268193826797E-2</v>
      </c>
      <c r="AP404" s="89">
        <v>3.9533549419596054E-2</v>
      </c>
      <c r="AQ404" s="89">
        <v>1.65818507515515E-2</v>
      </c>
      <c r="AR404" s="89">
        <v>6.488166336751951E-3</v>
      </c>
      <c r="AS404" s="89">
        <v>2.4678683870598692E-3</v>
      </c>
      <c r="AT404" s="89">
        <v>9.1159071120359785E-4</v>
      </c>
      <c r="AU404" s="68">
        <v>142.98292428977953</v>
      </c>
      <c r="AV404" s="68">
        <v>148.86074308601638</v>
      </c>
      <c r="AW404" s="68">
        <v>140.73490075015536</v>
      </c>
      <c r="AX404" s="68">
        <v>106.27485325841411</v>
      </c>
      <c r="AY404" s="68">
        <v>62.860970964531255</v>
      </c>
      <c r="AZ404" s="68">
        <v>30.18070229790802</v>
      </c>
      <c r="BA404" s="68">
        <v>12.658916500749449</v>
      </c>
      <c r="BB404" s="68">
        <v>4.9531959448031753</v>
      </c>
      <c r="BC404" s="68">
        <v>1.8840200840492454</v>
      </c>
      <c r="BD404" s="68">
        <v>0.69592658074705072</v>
      </c>
      <c r="BE404">
        <f t="shared" si="120"/>
        <v>0</v>
      </c>
      <c r="BF404">
        <f t="shared" si="121"/>
        <v>0</v>
      </c>
      <c r="BG404">
        <f t="shared" si="122"/>
        <v>0</v>
      </c>
      <c r="BH404">
        <f t="shared" si="123"/>
        <v>0</v>
      </c>
      <c r="BI404">
        <f t="shared" si="124"/>
        <v>0</v>
      </c>
      <c r="BJ404">
        <f t="shared" si="125"/>
        <v>0</v>
      </c>
      <c r="BK404">
        <f t="shared" si="126"/>
        <v>0</v>
      </c>
      <c r="BL404">
        <f t="shared" si="127"/>
        <v>0</v>
      </c>
      <c r="BM404">
        <f t="shared" si="128"/>
        <v>0</v>
      </c>
      <c r="BN404">
        <f t="shared" si="129"/>
        <v>0</v>
      </c>
      <c r="BO404">
        <f t="shared" si="130"/>
        <v>29.181887031281136</v>
      </c>
      <c r="BP404">
        <f t="shared" si="131"/>
        <v>31.019523452259051</v>
      </c>
      <c r="BQ404">
        <f t="shared" si="132"/>
        <v>29.942116253155255</v>
      </c>
      <c r="BR404">
        <f t="shared" si="133"/>
        <v>23.085375183873314</v>
      </c>
      <c r="BS404">
        <f t="shared" si="134"/>
        <v>13.941620287331503</v>
      </c>
      <c r="BT404">
        <f t="shared" si="135"/>
        <v>6.8341931499136104</v>
      </c>
      <c r="BU404">
        <f t="shared" si="136"/>
        <v>2.9267133233676486</v>
      </c>
      <c r="BV404">
        <f t="shared" si="137"/>
        <v>1.1692164048868492</v>
      </c>
      <c r="BW404">
        <f t="shared" si="138"/>
        <v>0.45406775452603054</v>
      </c>
      <c r="BX404">
        <f t="shared" si="139"/>
        <v>0.17124752373016053</v>
      </c>
    </row>
    <row r="405" spans="1:76" x14ac:dyDescent="0.25">
      <c r="A405" t="s">
        <v>68</v>
      </c>
      <c r="B405" s="85">
        <v>0</v>
      </c>
      <c r="C405" s="85">
        <v>0</v>
      </c>
      <c r="E405" s="85">
        <v>763.42000000000007</v>
      </c>
      <c r="F405" s="86">
        <v>13</v>
      </c>
      <c r="H405" s="87">
        <v>287</v>
      </c>
      <c r="I405" s="87">
        <v>287</v>
      </c>
      <c r="J405" t="s">
        <v>2030</v>
      </c>
      <c r="K405" t="s">
        <v>34</v>
      </c>
      <c r="L405" s="87">
        <v>16.982252263336278</v>
      </c>
      <c r="M405" t="s">
        <v>286</v>
      </c>
      <c r="N405">
        <v>138.82681590392519</v>
      </c>
      <c r="O405" t="s">
        <v>2211</v>
      </c>
      <c r="P405" s="89">
        <v>0</v>
      </c>
      <c r="Q405" s="89">
        <v>0</v>
      </c>
      <c r="R405" s="89">
        <v>0</v>
      </c>
      <c r="S405" s="89">
        <v>0</v>
      </c>
      <c r="T405" s="89">
        <v>0</v>
      </c>
      <c r="U405" s="89">
        <v>0</v>
      </c>
      <c r="V405" s="89">
        <v>0</v>
      </c>
      <c r="W405" s="89">
        <v>0</v>
      </c>
      <c r="X405" s="89">
        <v>0</v>
      </c>
      <c r="Y405" s="89">
        <v>0</v>
      </c>
      <c r="Z405" s="68">
        <v>0</v>
      </c>
      <c r="AA405" s="68">
        <v>0</v>
      </c>
      <c r="AB405" s="68">
        <v>0</v>
      </c>
      <c r="AC405" s="68">
        <v>0</v>
      </c>
      <c r="AD405" s="68">
        <v>0</v>
      </c>
      <c r="AE405" s="68">
        <v>0</v>
      </c>
      <c r="AF405" s="68">
        <v>0</v>
      </c>
      <c r="AG405" s="68">
        <v>0</v>
      </c>
      <c r="AH405" s="68">
        <v>0</v>
      </c>
      <c r="AI405" s="68">
        <v>0</v>
      </c>
      <c r="AJ405" t="s">
        <v>2212</v>
      </c>
      <c r="AK405" s="89">
        <v>8.6185127775501413E-2</v>
      </c>
      <c r="AL405" s="89">
        <v>8.9565546696598247E-2</v>
      </c>
      <c r="AM405" s="89">
        <v>8.4556433405019421E-2</v>
      </c>
      <c r="AN405" s="89">
        <v>6.3788140855621428E-2</v>
      </c>
      <c r="AO405" s="89">
        <v>3.7708176015336423E-2</v>
      </c>
      <c r="AP405" s="89">
        <v>1.8101272681739753E-2</v>
      </c>
      <c r="AQ405" s="89">
        <v>7.5884682377205769E-3</v>
      </c>
      <c r="AR405" s="89">
        <v>2.9663696094345011E-3</v>
      </c>
      <c r="AS405" s="89">
        <v>1.126518374261763E-3</v>
      </c>
      <c r="AT405" s="89">
        <v>4.1539657480952984E-4</v>
      </c>
      <c r="AU405" s="68">
        <v>65.795450246373292</v>
      </c>
      <c r="AV405" s="68">
        <v>68.376129659117041</v>
      </c>
      <c r="AW405" s="68">
        <v>64.552072390059934</v>
      </c>
      <c r="AX405" s="68">
        <v>48.69714249199852</v>
      </c>
      <c r="AY405" s="68">
        <v>28.787175733628132</v>
      </c>
      <c r="AZ405" s="68">
        <v>13.818873590693762</v>
      </c>
      <c r="BA405" s="68">
        <v>5.7931884220406431</v>
      </c>
      <c r="BB405" s="68">
        <v>2.2645858872344871</v>
      </c>
      <c r="BC405" s="68">
        <v>0.86000665727891523</v>
      </c>
      <c r="BD405" s="68">
        <v>0.31712205314109132</v>
      </c>
      <c r="BE405">
        <f t="shared" si="120"/>
        <v>0</v>
      </c>
      <c r="BF405">
        <f t="shared" si="121"/>
        <v>0</v>
      </c>
      <c r="BG405">
        <f t="shared" si="122"/>
        <v>0</v>
      </c>
      <c r="BH405">
        <f t="shared" si="123"/>
        <v>0</v>
      </c>
      <c r="BI405">
        <f t="shared" si="124"/>
        <v>0</v>
      </c>
      <c r="BJ405">
        <f t="shared" si="125"/>
        <v>0</v>
      </c>
      <c r="BK405">
        <f t="shared" si="126"/>
        <v>0</v>
      </c>
      <c r="BL405">
        <f t="shared" si="127"/>
        <v>0</v>
      </c>
      <c r="BM405">
        <f t="shared" si="128"/>
        <v>0</v>
      </c>
      <c r="BN405">
        <f t="shared" si="129"/>
        <v>0</v>
      </c>
      <c r="BO405">
        <f t="shared" si="130"/>
        <v>13.428424448577239</v>
      </c>
      <c r="BP405">
        <f t="shared" si="131"/>
        <v>14.24818198247277</v>
      </c>
      <c r="BQ405">
        <f t="shared" si="132"/>
        <v>13.733804803092772</v>
      </c>
      <c r="BR405">
        <f t="shared" si="133"/>
        <v>10.578154383114327</v>
      </c>
      <c r="BS405">
        <f t="shared" si="134"/>
        <v>6.3845636977096571</v>
      </c>
      <c r="BT405">
        <f t="shared" si="135"/>
        <v>3.1291800403063381</v>
      </c>
      <c r="BU405">
        <f t="shared" si="136"/>
        <v>1.3393722708070444</v>
      </c>
      <c r="BV405">
        <f t="shared" si="137"/>
        <v>0.53456212900437117</v>
      </c>
      <c r="BW405">
        <f t="shared" si="138"/>
        <v>0.20727023828152963</v>
      </c>
      <c r="BX405">
        <f t="shared" si="139"/>
        <v>7.8034620063427457E-2</v>
      </c>
    </row>
    <row r="406" spans="1:76" x14ac:dyDescent="0.25">
      <c r="A406" t="s">
        <v>68</v>
      </c>
      <c r="B406" s="85">
        <v>0</v>
      </c>
      <c r="C406" s="85">
        <v>0</v>
      </c>
      <c r="E406" s="85">
        <v>763.42000000000007</v>
      </c>
      <c r="F406" s="86">
        <v>13</v>
      </c>
      <c r="H406" s="87">
        <v>287</v>
      </c>
      <c r="I406" s="87">
        <v>287</v>
      </c>
      <c r="J406" t="s">
        <v>2030</v>
      </c>
      <c r="K406" t="s">
        <v>34</v>
      </c>
      <c r="L406" s="87">
        <v>16.982252263336278</v>
      </c>
      <c r="M406" t="s">
        <v>286</v>
      </c>
      <c r="N406">
        <v>138.82681590392519</v>
      </c>
      <c r="O406" t="s">
        <v>2213</v>
      </c>
      <c r="P406" s="89">
        <v>0</v>
      </c>
      <c r="Q406" s="89">
        <v>0</v>
      </c>
      <c r="R406" s="89">
        <v>0</v>
      </c>
      <c r="S406" s="89">
        <v>0</v>
      </c>
      <c r="T406" s="89">
        <v>0</v>
      </c>
      <c r="U406" s="89">
        <v>0</v>
      </c>
      <c r="V406" s="89">
        <v>0</v>
      </c>
      <c r="W406" s="89">
        <v>0</v>
      </c>
      <c r="X406" s="89">
        <v>0</v>
      </c>
      <c r="Y406" s="89">
        <v>0</v>
      </c>
      <c r="Z406" s="68">
        <v>0</v>
      </c>
      <c r="AA406" s="68">
        <v>0</v>
      </c>
      <c r="AB406" s="68">
        <v>0</v>
      </c>
      <c r="AC406" s="68">
        <v>0</v>
      </c>
      <c r="AD406" s="68">
        <v>0</v>
      </c>
      <c r="AE406" s="68">
        <v>0</v>
      </c>
      <c r="AF406" s="68">
        <v>0</v>
      </c>
      <c r="AG406" s="68">
        <v>0</v>
      </c>
      <c r="AH406" s="68">
        <v>0</v>
      </c>
      <c r="AI406" s="68">
        <v>0</v>
      </c>
      <c r="AJ406" t="s">
        <v>2214</v>
      </c>
      <c r="AK406" s="89">
        <v>0</v>
      </c>
      <c r="AL406" s="89">
        <v>0</v>
      </c>
      <c r="AM406" s="89">
        <v>0</v>
      </c>
      <c r="AN406" s="89">
        <v>0</v>
      </c>
      <c r="AO406" s="89">
        <v>0</v>
      </c>
      <c r="AP406" s="89">
        <v>0</v>
      </c>
      <c r="AQ406" s="89">
        <v>0</v>
      </c>
      <c r="AR406" s="89">
        <v>0</v>
      </c>
      <c r="AS406" s="89">
        <v>0</v>
      </c>
      <c r="AT406" s="89">
        <v>0</v>
      </c>
      <c r="AU406" s="68">
        <v>0</v>
      </c>
      <c r="AV406" s="68">
        <v>0</v>
      </c>
      <c r="AW406" s="68">
        <v>0</v>
      </c>
      <c r="AX406" s="68">
        <v>0</v>
      </c>
      <c r="AY406" s="68">
        <v>0</v>
      </c>
      <c r="AZ406" s="68">
        <v>0</v>
      </c>
      <c r="BA406" s="68">
        <v>0</v>
      </c>
      <c r="BB406" s="68">
        <v>0</v>
      </c>
      <c r="BC406" s="68">
        <v>0</v>
      </c>
      <c r="BD406" s="68">
        <v>0</v>
      </c>
      <c r="BE406">
        <f t="shared" si="120"/>
        <v>0</v>
      </c>
      <c r="BF406">
        <f t="shared" si="121"/>
        <v>0</v>
      </c>
      <c r="BG406">
        <f t="shared" si="122"/>
        <v>0</v>
      </c>
      <c r="BH406">
        <f t="shared" si="123"/>
        <v>0</v>
      </c>
      <c r="BI406">
        <f t="shared" si="124"/>
        <v>0</v>
      </c>
      <c r="BJ406">
        <f t="shared" si="125"/>
        <v>0</v>
      </c>
      <c r="BK406">
        <f t="shared" si="126"/>
        <v>0</v>
      </c>
      <c r="BL406">
        <f t="shared" si="127"/>
        <v>0</v>
      </c>
      <c r="BM406">
        <f t="shared" si="128"/>
        <v>0</v>
      </c>
      <c r="BN406">
        <f t="shared" si="129"/>
        <v>0</v>
      </c>
      <c r="BO406">
        <f t="shared" si="130"/>
        <v>0</v>
      </c>
      <c r="BP406">
        <f t="shared" si="131"/>
        <v>0</v>
      </c>
      <c r="BQ406">
        <f t="shared" si="132"/>
        <v>0</v>
      </c>
      <c r="BR406">
        <f t="shared" si="133"/>
        <v>0</v>
      </c>
      <c r="BS406">
        <f t="shared" si="134"/>
        <v>0</v>
      </c>
      <c r="BT406">
        <f t="shared" si="135"/>
        <v>0</v>
      </c>
      <c r="BU406">
        <f t="shared" si="136"/>
        <v>0</v>
      </c>
      <c r="BV406">
        <f t="shared" si="137"/>
        <v>0</v>
      </c>
      <c r="BW406">
        <f t="shared" si="138"/>
        <v>0</v>
      </c>
      <c r="BX406">
        <f t="shared" si="139"/>
        <v>0</v>
      </c>
    </row>
    <row r="407" spans="1:76" x14ac:dyDescent="0.25">
      <c r="A407" t="s">
        <v>68</v>
      </c>
      <c r="B407" s="85">
        <v>0</v>
      </c>
      <c r="C407" s="85">
        <v>0</v>
      </c>
      <c r="E407" s="85">
        <v>763.42000000000007</v>
      </c>
      <c r="F407" s="86">
        <v>13</v>
      </c>
      <c r="H407" s="87">
        <v>287</v>
      </c>
      <c r="I407" s="87">
        <v>287</v>
      </c>
      <c r="J407" t="s">
        <v>2030</v>
      </c>
      <c r="K407" t="s">
        <v>34</v>
      </c>
      <c r="L407" s="87">
        <v>16.982252263336278</v>
      </c>
      <c r="M407" t="s">
        <v>286</v>
      </c>
      <c r="N407">
        <v>138.82681590392519</v>
      </c>
      <c r="O407" t="s">
        <v>2215</v>
      </c>
      <c r="P407" s="89">
        <v>0</v>
      </c>
      <c r="Q407" s="89">
        <v>0</v>
      </c>
      <c r="R407" s="89">
        <v>0</v>
      </c>
      <c r="S407" s="89">
        <v>0</v>
      </c>
      <c r="T407" s="89">
        <v>0</v>
      </c>
      <c r="U407" s="89">
        <v>0</v>
      </c>
      <c r="V407" s="89">
        <v>0</v>
      </c>
      <c r="W407" s="89">
        <v>0</v>
      </c>
      <c r="X407" s="89">
        <v>0</v>
      </c>
      <c r="Y407" s="89">
        <v>0</v>
      </c>
      <c r="Z407" s="68">
        <v>0</v>
      </c>
      <c r="AA407" s="68">
        <v>0</v>
      </c>
      <c r="AB407" s="68">
        <v>0</v>
      </c>
      <c r="AC407" s="68">
        <v>0</v>
      </c>
      <c r="AD407" s="68">
        <v>0</v>
      </c>
      <c r="AE407" s="68">
        <v>0</v>
      </c>
      <c r="AF407" s="68">
        <v>0</v>
      </c>
      <c r="AG407" s="68">
        <v>0</v>
      </c>
      <c r="AH407" s="68">
        <v>0</v>
      </c>
      <c r="AI407" s="68">
        <v>0</v>
      </c>
      <c r="AJ407" t="s">
        <v>2216</v>
      </c>
      <c r="AK407" s="89">
        <v>8.3492137714692195E-3</v>
      </c>
      <c r="AL407" s="89">
        <v>8.7885806633169125E-3</v>
      </c>
      <c r="AM407" s="89">
        <v>8.4557292164477941E-3</v>
      </c>
      <c r="AN407" s="89">
        <v>6.4961587258609331E-3</v>
      </c>
      <c r="AO407" s="89">
        <v>3.9080450413063626E-3</v>
      </c>
      <c r="AP407" s="89">
        <v>1.7587975609500439E-3</v>
      </c>
      <c r="AQ407" s="89">
        <v>7.1212589615696166E-4</v>
      </c>
      <c r="AR407" s="89">
        <v>2.7763299115442285E-4</v>
      </c>
      <c r="AS407" s="89">
        <v>1.0005194450909075E-4</v>
      </c>
      <c r="AT407" s="89">
        <v>3.5624855220942529E-5</v>
      </c>
      <c r="AU407" s="68">
        <v>6.3739567774150316</v>
      </c>
      <c r="AV407" s="68">
        <v>6.7093782499893981</v>
      </c>
      <c r="AW407" s="68">
        <v>6.4552727984205758</v>
      </c>
      <c r="AX407" s="68">
        <v>4.9592974944967541</v>
      </c>
      <c r="AY407" s="68">
        <v>2.9834797454341033</v>
      </c>
      <c r="AZ407" s="68">
        <v>1.3427012339804827</v>
      </c>
      <c r="BA407" s="68">
        <v>0.54365115164414768</v>
      </c>
      <c r="BB407" s="68">
        <v>0.21195057810710952</v>
      </c>
      <c r="BC407" s="68">
        <v>7.6381655477130064E-2</v>
      </c>
      <c r="BD407" s="68">
        <v>2.7196726972771947E-2</v>
      </c>
      <c r="BE407">
        <f t="shared" si="120"/>
        <v>0</v>
      </c>
      <c r="BF407">
        <f t="shared" si="121"/>
        <v>0</v>
      </c>
      <c r="BG407">
        <f t="shared" si="122"/>
        <v>0</v>
      </c>
      <c r="BH407">
        <f t="shared" si="123"/>
        <v>0</v>
      </c>
      <c r="BI407">
        <f t="shared" si="124"/>
        <v>0</v>
      </c>
      <c r="BJ407">
        <f t="shared" si="125"/>
        <v>0</v>
      </c>
      <c r="BK407">
        <f t="shared" si="126"/>
        <v>0</v>
      </c>
      <c r="BL407">
        <f t="shared" si="127"/>
        <v>0</v>
      </c>
      <c r="BM407">
        <f t="shared" si="128"/>
        <v>0</v>
      </c>
      <c r="BN407">
        <f t="shared" si="129"/>
        <v>0</v>
      </c>
      <c r="BO407">
        <f t="shared" si="130"/>
        <v>1.3008832176618859</v>
      </c>
      <c r="BP407">
        <f t="shared" si="131"/>
        <v>1.3980967155011694</v>
      </c>
      <c r="BQ407">
        <f t="shared" si="132"/>
        <v>1.3733944284316153</v>
      </c>
      <c r="BR407">
        <f t="shared" si="133"/>
        <v>1.0772750071977744</v>
      </c>
      <c r="BS407">
        <f t="shared" si="134"/>
        <v>0.6616910478404171</v>
      </c>
      <c r="BT407">
        <f t="shared" si="135"/>
        <v>0.30404460058856958</v>
      </c>
      <c r="BU407">
        <f t="shared" si="136"/>
        <v>0.12569093639940621</v>
      </c>
      <c r="BV407">
        <f t="shared" si="137"/>
        <v>5.0031554517460421E-2</v>
      </c>
      <c r="BW407">
        <f t="shared" si="138"/>
        <v>1.8408745789450294E-2</v>
      </c>
      <c r="BX407">
        <f t="shared" si="139"/>
        <v>6.6923326059093033E-3</v>
      </c>
    </row>
    <row r="408" spans="1:76" x14ac:dyDescent="0.25">
      <c r="A408" t="s">
        <v>68</v>
      </c>
      <c r="B408" s="85">
        <v>0</v>
      </c>
      <c r="C408" s="85">
        <v>0</v>
      </c>
      <c r="E408" s="85">
        <v>763.42000000000007</v>
      </c>
      <c r="F408" s="86">
        <v>13</v>
      </c>
      <c r="H408" s="87">
        <v>287</v>
      </c>
      <c r="I408" s="87">
        <v>287</v>
      </c>
      <c r="J408" t="s">
        <v>2030</v>
      </c>
      <c r="K408" t="s">
        <v>34</v>
      </c>
      <c r="L408" s="87">
        <v>16.982252263336278</v>
      </c>
      <c r="M408" t="s">
        <v>286</v>
      </c>
      <c r="N408">
        <v>138.82681590392519</v>
      </c>
      <c r="O408" t="s">
        <v>2217</v>
      </c>
      <c r="P408" s="89">
        <v>0</v>
      </c>
      <c r="Q408" s="89">
        <v>0</v>
      </c>
      <c r="R408" s="89">
        <v>0</v>
      </c>
      <c r="S408" s="89">
        <v>0</v>
      </c>
      <c r="T408" s="89">
        <v>0</v>
      </c>
      <c r="U408" s="89">
        <v>0</v>
      </c>
      <c r="V408" s="89">
        <v>0</v>
      </c>
      <c r="W408" s="89">
        <v>0</v>
      </c>
      <c r="X408" s="89">
        <v>0</v>
      </c>
      <c r="Y408" s="89">
        <v>0</v>
      </c>
      <c r="Z408" s="68">
        <v>0</v>
      </c>
      <c r="AA408" s="68">
        <v>0</v>
      </c>
      <c r="AB408" s="68">
        <v>0</v>
      </c>
      <c r="AC408" s="68">
        <v>0</v>
      </c>
      <c r="AD408" s="68">
        <v>0</v>
      </c>
      <c r="AE408" s="68">
        <v>0</v>
      </c>
      <c r="AF408" s="68">
        <v>0</v>
      </c>
      <c r="AG408" s="68">
        <v>0</v>
      </c>
      <c r="AH408" s="68">
        <v>0</v>
      </c>
      <c r="AI408" s="68">
        <v>0</v>
      </c>
      <c r="AJ408" t="s">
        <v>2218</v>
      </c>
      <c r="AK408" s="89">
        <v>1.3783901286096117E-2</v>
      </c>
      <c r="AL408" s="89">
        <v>1.6147092435774165E-2</v>
      </c>
      <c r="AM408" s="89">
        <v>1.7206161331666584E-2</v>
      </c>
      <c r="AN408" s="89">
        <v>1.4495406976695406E-2</v>
      </c>
      <c r="AO408" s="89">
        <v>9.489375166974413E-3</v>
      </c>
      <c r="AP408" s="89">
        <v>4.5420852227874911E-3</v>
      </c>
      <c r="AQ408" s="89">
        <v>1.8956531007702226E-3</v>
      </c>
      <c r="AR408" s="89">
        <v>7.3759328264719909E-4</v>
      </c>
      <c r="AS408" s="89">
        <v>2.7857250833144859E-4</v>
      </c>
      <c r="AT408" s="89">
        <v>1.0226467708111014E-4</v>
      </c>
      <c r="AU408" s="68">
        <v>10.522905919831498</v>
      </c>
      <c r="AV408" s="68">
        <v>12.327013307318714</v>
      </c>
      <c r="AW408" s="68">
        <v>13.135527683820905</v>
      </c>
      <c r="AX408" s="68">
        <v>11.066083594148807</v>
      </c>
      <c r="AY408" s="68">
        <v>7.2443787899716074</v>
      </c>
      <c r="AZ408" s="68">
        <v>3.4675187007804267</v>
      </c>
      <c r="BA408" s="68">
        <v>1.4471794901900035</v>
      </c>
      <c r="BB408" s="68">
        <v>0.56309346383852477</v>
      </c>
      <c r="BC408" s="68">
        <v>0.21266782431039449</v>
      </c>
      <c r="BD408" s="68">
        <v>7.8070899777261116E-2</v>
      </c>
      <c r="BE408">
        <f t="shared" si="120"/>
        <v>0</v>
      </c>
      <c r="BF408">
        <f t="shared" si="121"/>
        <v>0</v>
      </c>
      <c r="BG408">
        <f t="shared" si="122"/>
        <v>0</v>
      </c>
      <c r="BH408">
        <f t="shared" si="123"/>
        <v>0</v>
      </c>
      <c r="BI408">
        <f t="shared" si="124"/>
        <v>0</v>
      </c>
      <c r="BJ408">
        <f t="shared" si="125"/>
        <v>0</v>
      </c>
      <c r="BK408">
        <f t="shared" si="126"/>
        <v>0</v>
      </c>
      <c r="BL408">
        <f t="shared" si="127"/>
        <v>0</v>
      </c>
      <c r="BM408">
        <f t="shared" si="128"/>
        <v>0</v>
      </c>
      <c r="BN408">
        <f t="shared" si="129"/>
        <v>0</v>
      </c>
      <c r="BO408">
        <f t="shared" si="130"/>
        <v>2.1476568150961528</v>
      </c>
      <c r="BP408">
        <f t="shared" si="131"/>
        <v>2.5686965579752092</v>
      </c>
      <c r="BQ408">
        <f t="shared" si="132"/>
        <v>2.7946550206031286</v>
      </c>
      <c r="BR408">
        <f t="shared" si="133"/>
        <v>2.4038112851198363</v>
      </c>
      <c r="BS408">
        <f t="shared" si="134"/>
        <v>1.6066945317209569</v>
      </c>
      <c r="BT408">
        <f t="shared" si="135"/>
        <v>0.78519354248802697</v>
      </c>
      <c r="BU408">
        <f t="shared" si="136"/>
        <v>0.33458467752692184</v>
      </c>
      <c r="BV408">
        <f t="shared" si="137"/>
        <v>0.13291986078106283</v>
      </c>
      <c r="BW408">
        <f t="shared" si="138"/>
        <v>5.1255080697978975E-2</v>
      </c>
      <c r="BX408">
        <f t="shared" si="139"/>
        <v>1.9211003907754053E-2</v>
      </c>
    </row>
    <row r="409" spans="1:76" x14ac:dyDescent="0.25">
      <c r="A409" t="s">
        <v>68</v>
      </c>
      <c r="B409" s="85">
        <v>0</v>
      </c>
      <c r="C409" s="85">
        <v>0</v>
      </c>
      <c r="E409" s="85">
        <v>763.42000000000007</v>
      </c>
      <c r="F409" s="86">
        <v>13</v>
      </c>
      <c r="H409" s="87">
        <v>287</v>
      </c>
      <c r="I409" s="87">
        <v>287</v>
      </c>
      <c r="J409" t="s">
        <v>2030</v>
      </c>
      <c r="K409" t="s">
        <v>34</v>
      </c>
      <c r="L409" s="87">
        <v>16.982252263336278</v>
      </c>
      <c r="M409" t="s">
        <v>286</v>
      </c>
      <c r="N409">
        <v>138.82681590392519</v>
      </c>
      <c r="O409" t="s">
        <v>2219</v>
      </c>
      <c r="P409" s="89">
        <v>0</v>
      </c>
      <c r="Q409" s="89">
        <v>0</v>
      </c>
      <c r="R409" s="89">
        <v>0</v>
      </c>
      <c r="S409" s="89">
        <v>0</v>
      </c>
      <c r="T409" s="89">
        <v>0</v>
      </c>
      <c r="U409" s="89">
        <v>0</v>
      </c>
      <c r="V409" s="89">
        <v>0</v>
      </c>
      <c r="W409" s="89">
        <v>0</v>
      </c>
      <c r="X409" s="89">
        <v>0</v>
      </c>
      <c r="Y409" s="89">
        <v>0</v>
      </c>
      <c r="Z409" s="68">
        <v>0</v>
      </c>
      <c r="AA409" s="68">
        <v>0</v>
      </c>
      <c r="AB409" s="68">
        <v>0</v>
      </c>
      <c r="AC409" s="68">
        <v>0</v>
      </c>
      <c r="AD409" s="68">
        <v>0</v>
      </c>
      <c r="AE409" s="68">
        <v>0</v>
      </c>
      <c r="AF409" s="68">
        <v>0</v>
      </c>
      <c r="AG409" s="68">
        <v>0</v>
      </c>
      <c r="AH409" s="68">
        <v>0</v>
      </c>
      <c r="AI409" s="68">
        <v>0</v>
      </c>
      <c r="AJ409" t="s">
        <v>2220</v>
      </c>
      <c r="AK409" s="89">
        <v>1.044264135407952E-2</v>
      </c>
      <c r="AL409" s="89">
        <v>1.0727897969676702E-2</v>
      </c>
      <c r="AM409" s="89">
        <v>1.0069990761265883E-2</v>
      </c>
      <c r="AN409" s="89">
        <v>7.5480759372759821E-3</v>
      </c>
      <c r="AO409" s="89">
        <v>4.430258835237494E-3</v>
      </c>
      <c r="AP409" s="89">
        <v>2.0451385660636237E-3</v>
      </c>
      <c r="AQ409" s="89">
        <v>8.2710411390593585E-4</v>
      </c>
      <c r="AR409" s="89">
        <v>3.1269148213148982E-4</v>
      </c>
      <c r="AS409" s="89">
        <v>1.1508959411804986E-4</v>
      </c>
      <c r="AT409" s="89">
        <v>4.1201900257816672E-5</v>
      </c>
      <c r="AU409" s="68">
        <v>7.9721212625313882</v>
      </c>
      <c r="AV409" s="68">
        <v>8.189891868010589</v>
      </c>
      <c r="AW409" s="68">
        <v>7.6876323469656009</v>
      </c>
      <c r="AX409" s="68">
        <v>5.7623521320352307</v>
      </c>
      <c r="AY409" s="68">
        <v>3.3821481999970082</v>
      </c>
      <c r="AZ409" s="68">
        <v>1.5612996841042919</v>
      </c>
      <c r="BA409" s="68">
        <v>0.63142782263806962</v>
      </c>
      <c r="BB409" s="68">
        <v>0.23871493128882199</v>
      </c>
      <c r="BC409" s="68">
        <v>8.7861697941601632E-2</v>
      </c>
      <c r="BD409" s="68">
        <v>3.1454354694822405E-2</v>
      </c>
      <c r="BE409">
        <f t="shared" si="120"/>
        <v>0</v>
      </c>
      <c r="BF409">
        <f t="shared" si="121"/>
        <v>0</v>
      </c>
      <c r="BG409">
        <f t="shared" si="122"/>
        <v>0</v>
      </c>
      <c r="BH409">
        <f t="shared" si="123"/>
        <v>0</v>
      </c>
      <c r="BI409">
        <f t="shared" si="124"/>
        <v>0</v>
      </c>
      <c r="BJ409">
        <f t="shared" si="125"/>
        <v>0</v>
      </c>
      <c r="BK409">
        <f t="shared" si="126"/>
        <v>0</v>
      </c>
      <c r="BL409">
        <f t="shared" si="127"/>
        <v>0</v>
      </c>
      <c r="BM409">
        <f t="shared" si="128"/>
        <v>0</v>
      </c>
      <c r="BN409">
        <f t="shared" si="129"/>
        <v>0</v>
      </c>
      <c r="BO409">
        <f t="shared" si="130"/>
        <v>1.6270582185840397</v>
      </c>
      <c r="BP409">
        <f t="shared" si="131"/>
        <v>1.7066053655558076</v>
      </c>
      <c r="BQ409">
        <f t="shared" si="132"/>
        <v>1.6355856309800731</v>
      </c>
      <c r="BR409">
        <f t="shared" si="133"/>
        <v>1.2517171920827237</v>
      </c>
      <c r="BS409">
        <f t="shared" si="134"/>
        <v>0.75010973003336934</v>
      </c>
      <c r="BT409">
        <f t="shared" si="135"/>
        <v>0.35354457629063996</v>
      </c>
      <c r="BU409">
        <f t="shared" si="136"/>
        <v>0.14598470739185734</v>
      </c>
      <c r="BV409">
        <f t="shared" si="137"/>
        <v>5.6349358447481866E-2</v>
      </c>
      <c r="BW409">
        <f t="shared" si="138"/>
        <v>2.1175551275144804E-2</v>
      </c>
      <c r="BX409">
        <f t="shared" si="139"/>
        <v>7.7400123821054576E-3</v>
      </c>
    </row>
    <row r="410" spans="1:76" x14ac:dyDescent="0.25">
      <c r="A410" t="s">
        <v>68</v>
      </c>
      <c r="B410" s="85">
        <v>0</v>
      </c>
      <c r="C410" s="85">
        <v>0</v>
      </c>
      <c r="E410" s="85">
        <v>763.42000000000007</v>
      </c>
      <c r="F410" s="86">
        <v>13</v>
      </c>
      <c r="H410" s="87">
        <v>287</v>
      </c>
      <c r="I410" s="87">
        <v>287</v>
      </c>
      <c r="J410" t="s">
        <v>2030</v>
      </c>
      <c r="K410" t="s">
        <v>34</v>
      </c>
      <c r="L410" s="87">
        <v>16.982252263336278</v>
      </c>
      <c r="M410" t="s">
        <v>286</v>
      </c>
      <c r="N410">
        <v>138.82681590392519</v>
      </c>
      <c r="O410" t="s">
        <v>2221</v>
      </c>
      <c r="P410" s="89">
        <v>0</v>
      </c>
      <c r="Q410" s="89">
        <v>0</v>
      </c>
      <c r="R410" s="89">
        <v>0</v>
      </c>
      <c r="S410" s="89">
        <v>0</v>
      </c>
      <c r="T410" s="89">
        <v>0</v>
      </c>
      <c r="U410" s="89">
        <v>0</v>
      </c>
      <c r="V410" s="89">
        <v>0</v>
      </c>
      <c r="W410" s="89">
        <v>0</v>
      </c>
      <c r="X410" s="89">
        <v>0</v>
      </c>
      <c r="Y410" s="89">
        <v>0</v>
      </c>
      <c r="Z410" s="68">
        <v>0</v>
      </c>
      <c r="AA410" s="68">
        <v>0</v>
      </c>
      <c r="AB410" s="68">
        <v>0</v>
      </c>
      <c r="AC410" s="68">
        <v>0</v>
      </c>
      <c r="AD410" s="68">
        <v>0</v>
      </c>
      <c r="AE410" s="68">
        <v>0</v>
      </c>
      <c r="AF410" s="68">
        <v>0</v>
      </c>
      <c r="AG410" s="68">
        <v>0</v>
      </c>
      <c r="AH410" s="68">
        <v>0</v>
      </c>
      <c r="AI410" s="68">
        <v>0</v>
      </c>
      <c r="AJ410" t="s">
        <v>2222</v>
      </c>
      <c r="AK410" s="89">
        <v>6.3108152517354675E-3</v>
      </c>
      <c r="AL410" s="89">
        <v>6.4832047574909018E-3</v>
      </c>
      <c r="AM410" s="89">
        <v>6.0856108245699878E-3</v>
      </c>
      <c r="AN410" s="89">
        <v>4.5615387077325084E-3</v>
      </c>
      <c r="AO410" s="89">
        <v>2.67734417699352E-3</v>
      </c>
      <c r="AP410" s="89">
        <v>1.2359412941248559E-3</v>
      </c>
      <c r="AQ410" s="89">
        <v>4.9984492359845503E-4</v>
      </c>
      <c r="AR410" s="89">
        <v>1.889692569962374E-4</v>
      </c>
      <c r="AS410" s="89">
        <v>6.9552244884170871E-5</v>
      </c>
      <c r="AT410" s="89">
        <v>2.4899599177887854E-5</v>
      </c>
      <c r="AU410" s="68">
        <v>4.8178025794798911</v>
      </c>
      <c r="AV410" s="68">
        <v>4.949408175963705</v>
      </c>
      <c r="AW410" s="68">
        <v>4.6458770156932205</v>
      </c>
      <c r="AX410" s="68">
        <v>3.4823698802571519</v>
      </c>
      <c r="AY410" s="68">
        <v>2.0439380916003933</v>
      </c>
      <c r="AZ410" s="68">
        <v>0.94354230276079765</v>
      </c>
      <c r="BA410" s="68">
        <v>0.38159161157353261</v>
      </c>
      <c r="BB410" s="68">
        <v>0.14426291017606757</v>
      </c>
      <c r="BC410" s="68">
        <v>5.3097574789473731E-2</v>
      </c>
      <c r="BD410" s="68">
        <v>1.9008852004383146E-2</v>
      </c>
      <c r="BE410">
        <f t="shared" si="120"/>
        <v>0</v>
      </c>
      <c r="BF410">
        <f t="shared" si="121"/>
        <v>0</v>
      </c>
      <c r="BG410">
        <f t="shared" si="122"/>
        <v>0</v>
      </c>
      <c r="BH410">
        <f t="shared" si="123"/>
        <v>0</v>
      </c>
      <c r="BI410">
        <f t="shared" si="124"/>
        <v>0</v>
      </c>
      <c r="BJ410">
        <f t="shared" si="125"/>
        <v>0</v>
      </c>
      <c r="BK410">
        <f t="shared" si="126"/>
        <v>0</v>
      </c>
      <c r="BL410">
        <f t="shared" si="127"/>
        <v>0</v>
      </c>
      <c r="BM410">
        <f t="shared" si="128"/>
        <v>0</v>
      </c>
      <c r="BN410">
        <f t="shared" si="129"/>
        <v>0</v>
      </c>
      <c r="BO410">
        <f t="shared" si="130"/>
        <v>0.98328224374864481</v>
      </c>
      <c r="BP410">
        <f t="shared" si="131"/>
        <v>1.0313550759342602</v>
      </c>
      <c r="BQ410">
        <f t="shared" si="132"/>
        <v>0.98843562584879885</v>
      </c>
      <c r="BR410">
        <f t="shared" si="133"/>
        <v>0.75645190513016736</v>
      </c>
      <c r="BS410">
        <f t="shared" si="134"/>
        <v>0.45331480450698391</v>
      </c>
      <c r="BT410">
        <f t="shared" si="135"/>
        <v>0.21365806131782844</v>
      </c>
      <c r="BU410">
        <f t="shared" si="136"/>
        <v>8.8223131388177778E-2</v>
      </c>
      <c r="BV410">
        <f t="shared" si="137"/>
        <v>3.4053682324348022E-2</v>
      </c>
      <c r="BW410">
        <f t="shared" si="138"/>
        <v>1.2797048587516072E-2</v>
      </c>
      <c r="BX410">
        <f t="shared" si="139"/>
        <v>4.6775319764469393E-3</v>
      </c>
    </row>
    <row r="411" spans="1:76" x14ac:dyDescent="0.25">
      <c r="A411" t="s">
        <v>68</v>
      </c>
      <c r="B411" s="85">
        <v>0</v>
      </c>
      <c r="C411" s="85">
        <v>0</v>
      </c>
      <c r="E411" s="85">
        <v>763.42000000000007</v>
      </c>
      <c r="F411" s="86">
        <v>13</v>
      </c>
      <c r="H411" s="87">
        <v>287</v>
      </c>
      <c r="I411" s="87">
        <v>287</v>
      </c>
      <c r="J411" t="s">
        <v>2030</v>
      </c>
      <c r="K411" t="s">
        <v>34</v>
      </c>
      <c r="L411" s="87">
        <v>16.982252263336278</v>
      </c>
      <c r="M411" t="s">
        <v>286</v>
      </c>
      <c r="N411">
        <v>138.82681590392519</v>
      </c>
      <c r="O411" t="s">
        <v>2223</v>
      </c>
      <c r="P411" s="89">
        <v>0</v>
      </c>
      <c r="Q411" s="89">
        <v>0</v>
      </c>
      <c r="R411" s="89">
        <v>0</v>
      </c>
      <c r="S411" s="89">
        <v>0</v>
      </c>
      <c r="T411" s="89">
        <v>0</v>
      </c>
      <c r="U411" s="89">
        <v>0</v>
      </c>
      <c r="V411" s="89">
        <v>0</v>
      </c>
      <c r="W411" s="89">
        <v>0</v>
      </c>
      <c r="X411" s="89">
        <v>0</v>
      </c>
      <c r="Y411" s="89">
        <v>0</v>
      </c>
      <c r="Z411" s="68">
        <v>0</v>
      </c>
      <c r="AA411" s="68">
        <v>0</v>
      </c>
      <c r="AB411" s="68">
        <v>0</v>
      </c>
      <c r="AC411" s="68">
        <v>0</v>
      </c>
      <c r="AD411" s="68">
        <v>0</v>
      </c>
      <c r="AE411" s="68">
        <v>0</v>
      </c>
      <c r="AF411" s="68">
        <v>0</v>
      </c>
      <c r="AG411" s="68">
        <v>0</v>
      </c>
      <c r="AH411" s="68">
        <v>0</v>
      </c>
      <c r="AI411" s="68">
        <v>0</v>
      </c>
      <c r="AJ411" t="s">
        <v>2224</v>
      </c>
      <c r="AK411" s="89">
        <v>0</v>
      </c>
      <c r="AL411" s="89">
        <v>0</v>
      </c>
      <c r="AM411" s="89">
        <v>0</v>
      </c>
      <c r="AN411" s="89">
        <v>0</v>
      </c>
      <c r="AO411" s="89">
        <v>0</v>
      </c>
      <c r="AP411" s="89">
        <v>0</v>
      </c>
      <c r="AQ411" s="89">
        <v>0</v>
      </c>
      <c r="AR411" s="89">
        <v>0</v>
      </c>
      <c r="AS411" s="89">
        <v>0</v>
      </c>
      <c r="AT411" s="89">
        <v>0</v>
      </c>
      <c r="AU411" s="68">
        <v>0</v>
      </c>
      <c r="AV411" s="68">
        <v>0</v>
      </c>
      <c r="AW411" s="68">
        <v>0</v>
      </c>
      <c r="AX411" s="68">
        <v>0</v>
      </c>
      <c r="AY411" s="68">
        <v>0</v>
      </c>
      <c r="AZ411" s="68">
        <v>0</v>
      </c>
      <c r="BA411" s="68">
        <v>0</v>
      </c>
      <c r="BB411" s="68">
        <v>0</v>
      </c>
      <c r="BC411" s="68">
        <v>0</v>
      </c>
      <c r="BD411" s="68">
        <v>0</v>
      </c>
      <c r="BE411">
        <f t="shared" si="120"/>
        <v>0</v>
      </c>
      <c r="BF411">
        <f t="shared" si="121"/>
        <v>0</v>
      </c>
      <c r="BG411">
        <f t="shared" si="122"/>
        <v>0</v>
      </c>
      <c r="BH411">
        <f t="shared" si="123"/>
        <v>0</v>
      </c>
      <c r="BI411">
        <f t="shared" si="124"/>
        <v>0</v>
      </c>
      <c r="BJ411">
        <f t="shared" si="125"/>
        <v>0</v>
      </c>
      <c r="BK411">
        <f t="shared" si="126"/>
        <v>0</v>
      </c>
      <c r="BL411">
        <f t="shared" si="127"/>
        <v>0</v>
      </c>
      <c r="BM411">
        <f t="shared" si="128"/>
        <v>0</v>
      </c>
      <c r="BN411">
        <f t="shared" si="129"/>
        <v>0</v>
      </c>
      <c r="BO411">
        <f t="shared" si="130"/>
        <v>0</v>
      </c>
      <c r="BP411">
        <f t="shared" si="131"/>
        <v>0</v>
      </c>
      <c r="BQ411">
        <f t="shared" si="132"/>
        <v>0</v>
      </c>
      <c r="BR411">
        <f t="shared" si="133"/>
        <v>0</v>
      </c>
      <c r="BS411">
        <f t="shared" si="134"/>
        <v>0</v>
      </c>
      <c r="BT411">
        <f t="shared" si="135"/>
        <v>0</v>
      </c>
      <c r="BU411">
        <f t="shared" si="136"/>
        <v>0</v>
      </c>
      <c r="BV411">
        <f t="shared" si="137"/>
        <v>0</v>
      </c>
      <c r="BW411">
        <f t="shared" si="138"/>
        <v>0</v>
      </c>
      <c r="BX411">
        <f t="shared" si="139"/>
        <v>0</v>
      </c>
    </row>
    <row r="412" spans="1:76" x14ac:dyDescent="0.25">
      <c r="A412" t="s">
        <v>68</v>
      </c>
      <c r="B412" s="85">
        <v>0</v>
      </c>
      <c r="C412" s="85">
        <v>0</v>
      </c>
      <c r="E412" s="85">
        <v>763.42000000000007</v>
      </c>
      <c r="F412" s="86">
        <v>13</v>
      </c>
      <c r="H412" s="87">
        <v>287</v>
      </c>
      <c r="I412" s="87">
        <v>287</v>
      </c>
      <c r="J412" t="s">
        <v>2030</v>
      </c>
      <c r="K412" t="s">
        <v>34</v>
      </c>
      <c r="L412" s="87">
        <v>16.982252263336278</v>
      </c>
      <c r="M412" t="s">
        <v>286</v>
      </c>
      <c r="N412">
        <v>138.82681590392519</v>
      </c>
      <c r="O412" t="s">
        <v>2225</v>
      </c>
      <c r="P412" s="89">
        <v>0</v>
      </c>
      <c r="Q412" s="89">
        <v>0</v>
      </c>
      <c r="R412" s="89">
        <v>0</v>
      </c>
      <c r="S412" s="89">
        <v>0</v>
      </c>
      <c r="T412" s="89">
        <v>0</v>
      </c>
      <c r="U412" s="89">
        <v>0</v>
      </c>
      <c r="V412" s="89">
        <v>0</v>
      </c>
      <c r="W412" s="89">
        <v>0</v>
      </c>
      <c r="X412" s="89">
        <v>0</v>
      </c>
      <c r="Y412" s="89">
        <v>0</v>
      </c>
      <c r="Z412" s="68">
        <v>0</v>
      </c>
      <c r="AA412" s="68">
        <v>0</v>
      </c>
      <c r="AB412" s="68">
        <v>0</v>
      </c>
      <c r="AC412" s="68">
        <v>0</v>
      </c>
      <c r="AD412" s="68">
        <v>0</v>
      </c>
      <c r="AE412" s="68">
        <v>0</v>
      </c>
      <c r="AF412" s="68">
        <v>0</v>
      </c>
      <c r="AG412" s="68">
        <v>0</v>
      </c>
      <c r="AH412" s="68">
        <v>0</v>
      </c>
      <c r="AI412" s="68">
        <v>0</v>
      </c>
      <c r="AJ412" t="s">
        <v>2226</v>
      </c>
      <c r="AK412" s="89">
        <v>0</v>
      </c>
      <c r="AL412" s="89">
        <v>0</v>
      </c>
      <c r="AM412" s="89">
        <v>0</v>
      </c>
      <c r="AN412" s="89">
        <v>0</v>
      </c>
      <c r="AO412" s="89">
        <v>0</v>
      </c>
      <c r="AP412" s="89">
        <v>0</v>
      </c>
      <c r="AQ412" s="89">
        <v>0</v>
      </c>
      <c r="AR412" s="89">
        <v>0</v>
      </c>
      <c r="AS412" s="89">
        <v>0</v>
      </c>
      <c r="AT412" s="89">
        <v>0</v>
      </c>
      <c r="AU412" s="68">
        <v>0</v>
      </c>
      <c r="AV412" s="68">
        <v>0</v>
      </c>
      <c r="AW412" s="68">
        <v>0</v>
      </c>
      <c r="AX412" s="68">
        <v>0</v>
      </c>
      <c r="AY412" s="68">
        <v>0</v>
      </c>
      <c r="AZ412" s="68">
        <v>0</v>
      </c>
      <c r="BA412" s="68">
        <v>0</v>
      </c>
      <c r="BB412" s="68">
        <v>0</v>
      </c>
      <c r="BC412" s="68">
        <v>0</v>
      </c>
      <c r="BD412" s="68">
        <v>0</v>
      </c>
      <c r="BE412">
        <f t="shared" si="120"/>
        <v>0</v>
      </c>
      <c r="BF412">
        <f t="shared" si="121"/>
        <v>0</v>
      </c>
      <c r="BG412">
        <f t="shared" si="122"/>
        <v>0</v>
      </c>
      <c r="BH412">
        <f t="shared" si="123"/>
        <v>0</v>
      </c>
      <c r="BI412">
        <f t="shared" si="124"/>
        <v>0</v>
      </c>
      <c r="BJ412">
        <f t="shared" si="125"/>
        <v>0</v>
      </c>
      <c r="BK412">
        <f t="shared" si="126"/>
        <v>0</v>
      </c>
      <c r="BL412">
        <f t="shared" si="127"/>
        <v>0</v>
      </c>
      <c r="BM412">
        <f t="shared" si="128"/>
        <v>0</v>
      </c>
      <c r="BN412">
        <f t="shared" si="129"/>
        <v>0</v>
      </c>
      <c r="BO412">
        <f t="shared" si="130"/>
        <v>0</v>
      </c>
      <c r="BP412">
        <f t="shared" si="131"/>
        <v>0</v>
      </c>
      <c r="BQ412">
        <f t="shared" si="132"/>
        <v>0</v>
      </c>
      <c r="BR412">
        <f t="shared" si="133"/>
        <v>0</v>
      </c>
      <c r="BS412">
        <f t="shared" si="134"/>
        <v>0</v>
      </c>
      <c r="BT412">
        <f t="shared" si="135"/>
        <v>0</v>
      </c>
      <c r="BU412">
        <f t="shared" si="136"/>
        <v>0</v>
      </c>
      <c r="BV412">
        <f t="shared" si="137"/>
        <v>0</v>
      </c>
      <c r="BW412">
        <f t="shared" si="138"/>
        <v>0</v>
      </c>
      <c r="BX412">
        <f t="shared" si="139"/>
        <v>0</v>
      </c>
    </row>
    <row r="413" spans="1:76" x14ac:dyDescent="0.25">
      <c r="A413" t="s">
        <v>68</v>
      </c>
      <c r="B413" s="85">
        <v>0</v>
      </c>
      <c r="C413" s="85">
        <v>0</v>
      </c>
      <c r="E413" s="85">
        <v>763.42000000000007</v>
      </c>
      <c r="F413" s="86">
        <v>13</v>
      </c>
      <c r="H413" s="87">
        <v>287</v>
      </c>
      <c r="I413" s="87">
        <v>287</v>
      </c>
      <c r="J413" t="s">
        <v>2030</v>
      </c>
      <c r="K413" t="s">
        <v>34</v>
      </c>
      <c r="L413" s="87">
        <v>16.982252263336278</v>
      </c>
      <c r="M413" t="s">
        <v>286</v>
      </c>
      <c r="N413">
        <v>138.82681590392519</v>
      </c>
      <c r="O413" t="s">
        <v>2227</v>
      </c>
      <c r="P413" s="89">
        <v>0</v>
      </c>
      <c r="Q413" s="89">
        <v>0</v>
      </c>
      <c r="R413" s="89">
        <v>0</v>
      </c>
      <c r="S413" s="89">
        <v>0</v>
      </c>
      <c r="T413" s="89">
        <v>0</v>
      </c>
      <c r="U413" s="89">
        <v>0</v>
      </c>
      <c r="V413" s="89">
        <v>0</v>
      </c>
      <c r="W413" s="89">
        <v>0</v>
      </c>
      <c r="X413" s="89">
        <v>0</v>
      </c>
      <c r="Y413" s="89">
        <v>0</v>
      </c>
      <c r="Z413" s="68">
        <v>0</v>
      </c>
      <c r="AA413" s="68">
        <v>0</v>
      </c>
      <c r="AB413" s="68">
        <v>0</v>
      </c>
      <c r="AC413" s="68">
        <v>0</v>
      </c>
      <c r="AD413" s="68">
        <v>0</v>
      </c>
      <c r="AE413" s="68">
        <v>0</v>
      </c>
      <c r="AF413" s="68">
        <v>0</v>
      </c>
      <c r="AG413" s="68">
        <v>0</v>
      </c>
      <c r="AH413" s="68">
        <v>0</v>
      </c>
      <c r="AI413" s="68">
        <v>0</v>
      </c>
      <c r="AJ413" t="s">
        <v>2228</v>
      </c>
      <c r="AK413" s="89">
        <v>0</v>
      </c>
      <c r="AL413" s="89">
        <v>0</v>
      </c>
      <c r="AM413" s="89">
        <v>0</v>
      </c>
      <c r="AN413" s="89">
        <v>0</v>
      </c>
      <c r="AO413" s="89">
        <v>0</v>
      </c>
      <c r="AP413" s="89">
        <v>0</v>
      </c>
      <c r="AQ413" s="89">
        <v>0</v>
      </c>
      <c r="AR413" s="89">
        <v>0</v>
      </c>
      <c r="AS413" s="89">
        <v>0</v>
      </c>
      <c r="AT413" s="89">
        <v>0</v>
      </c>
      <c r="AU413" s="68">
        <v>0</v>
      </c>
      <c r="AV413" s="68">
        <v>0</v>
      </c>
      <c r="AW413" s="68">
        <v>0</v>
      </c>
      <c r="AX413" s="68">
        <v>0</v>
      </c>
      <c r="AY413" s="68">
        <v>0</v>
      </c>
      <c r="AZ413" s="68">
        <v>0</v>
      </c>
      <c r="BA413" s="68">
        <v>0</v>
      </c>
      <c r="BB413" s="68">
        <v>0</v>
      </c>
      <c r="BC413" s="68">
        <v>0</v>
      </c>
      <c r="BD413" s="68">
        <v>0</v>
      </c>
      <c r="BE413">
        <f t="shared" si="120"/>
        <v>0</v>
      </c>
      <c r="BF413">
        <f t="shared" si="121"/>
        <v>0</v>
      </c>
      <c r="BG413">
        <f t="shared" si="122"/>
        <v>0</v>
      </c>
      <c r="BH413">
        <f t="shared" si="123"/>
        <v>0</v>
      </c>
      <c r="BI413">
        <f t="shared" si="124"/>
        <v>0</v>
      </c>
      <c r="BJ413">
        <f t="shared" si="125"/>
        <v>0</v>
      </c>
      <c r="BK413">
        <f t="shared" si="126"/>
        <v>0</v>
      </c>
      <c r="BL413">
        <f t="shared" si="127"/>
        <v>0</v>
      </c>
      <c r="BM413">
        <f t="shared" si="128"/>
        <v>0</v>
      </c>
      <c r="BN413">
        <f t="shared" si="129"/>
        <v>0</v>
      </c>
      <c r="BO413">
        <f t="shared" si="130"/>
        <v>0</v>
      </c>
      <c r="BP413">
        <f t="shared" si="131"/>
        <v>0</v>
      </c>
      <c r="BQ413">
        <f t="shared" si="132"/>
        <v>0</v>
      </c>
      <c r="BR413">
        <f t="shared" si="133"/>
        <v>0</v>
      </c>
      <c r="BS413">
        <f t="shared" si="134"/>
        <v>0</v>
      </c>
      <c r="BT413">
        <f t="shared" si="135"/>
        <v>0</v>
      </c>
      <c r="BU413">
        <f t="shared" si="136"/>
        <v>0</v>
      </c>
      <c r="BV413">
        <f t="shared" si="137"/>
        <v>0</v>
      </c>
      <c r="BW413">
        <f t="shared" si="138"/>
        <v>0</v>
      </c>
      <c r="BX413">
        <f t="shared" si="139"/>
        <v>0</v>
      </c>
    </row>
    <row r="414" spans="1:76" x14ac:dyDescent="0.25">
      <c r="A414" t="s">
        <v>68</v>
      </c>
      <c r="B414" s="85">
        <v>0</v>
      </c>
      <c r="C414" s="85">
        <v>0</v>
      </c>
      <c r="E414" s="85">
        <v>763.42000000000007</v>
      </c>
      <c r="F414" s="86">
        <v>13</v>
      </c>
      <c r="H414" s="87">
        <v>287</v>
      </c>
      <c r="I414" s="87">
        <v>287</v>
      </c>
      <c r="J414" t="s">
        <v>2030</v>
      </c>
      <c r="K414" t="s">
        <v>34</v>
      </c>
      <c r="L414" s="87">
        <v>16.982252263336278</v>
      </c>
      <c r="M414" t="s">
        <v>286</v>
      </c>
      <c r="N414">
        <v>138.82681590392519</v>
      </c>
      <c r="O414" t="s">
        <v>2229</v>
      </c>
      <c r="P414" s="89">
        <v>0</v>
      </c>
      <c r="Q414" s="89">
        <v>0</v>
      </c>
      <c r="R414" s="89">
        <v>0</v>
      </c>
      <c r="S414" s="89">
        <v>0</v>
      </c>
      <c r="T414" s="89">
        <v>0</v>
      </c>
      <c r="U414" s="89">
        <v>0</v>
      </c>
      <c r="V414" s="89">
        <v>0</v>
      </c>
      <c r="W414" s="89">
        <v>0</v>
      </c>
      <c r="X414" s="89">
        <v>0</v>
      </c>
      <c r="Y414" s="89">
        <v>0</v>
      </c>
      <c r="Z414" s="68">
        <v>0</v>
      </c>
      <c r="AA414" s="68">
        <v>0</v>
      </c>
      <c r="AB414" s="68">
        <v>0</v>
      </c>
      <c r="AC414" s="68">
        <v>0</v>
      </c>
      <c r="AD414" s="68">
        <v>0</v>
      </c>
      <c r="AE414" s="68">
        <v>0</v>
      </c>
      <c r="AF414" s="68">
        <v>0</v>
      </c>
      <c r="AG414" s="68">
        <v>0</v>
      </c>
      <c r="AH414" s="68">
        <v>0</v>
      </c>
      <c r="AI414" s="68">
        <v>0</v>
      </c>
      <c r="AJ414" t="s">
        <v>2230</v>
      </c>
      <c r="AK414" s="89">
        <v>0.1019656338688501</v>
      </c>
      <c r="AL414" s="89">
        <v>8.7458539083368064E-2</v>
      </c>
      <c r="AM414" s="89">
        <v>6.6003661493756832E-2</v>
      </c>
      <c r="AN414" s="89">
        <v>3.6928890452106601E-2</v>
      </c>
      <c r="AO414" s="89">
        <v>1.4092707040072108E-2</v>
      </c>
      <c r="AP414" s="89">
        <v>6.2324713748626989E-3</v>
      </c>
      <c r="AQ414" s="89">
        <v>2.4169526809291074E-3</v>
      </c>
      <c r="AR414" s="89">
        <v>8.7322522737232284E-4</v>
      </c>
      <c r="AS414" s="89">
        <v>3.0844996701390415E-4</v>
      </c>
      <c r="AT414" s="89">
        <v>1.0661814970131157E-4</v>
      </c>
      <c r="AU414" s="68">
        <v>77.842604208157553</v>
      </c>
      <c r="AV414" s="68">
        <v>66.76759790702485</v>
      </c>
      <c r="AW414" s="68">
        <v>50.388515257563846</v>
      </c>
      <c r="AX414" s="68">
        <v>28.192253548947225</v>
      </c>
      <c r="AY414" s="68">
        <v>10.75865440853185</v>
      </c>
      <c r="AZ414" s="68">
        <v>4.7579932969976824</v>
      </c>
      <c r="BA414" s="68">
        <v>1.8451500156748992</v>
      </c>
      <c r="BB414" s="68">
        <v>0.66663760308057873</v>
      </c>
      <c r="BC414" s="68">
        <v>0.23547687381775473</v>
      </c>
      <c r="BD414" s="68">
        <v>8.1394427844975289E-2</v>
      </c>
      <c r="BE414">
        <f t="shared" si="120"/>
        <v>0</v>
      </c>
      <c r="BF414">
        <f t="shared" si="121"/>
        <v>0</v>
      </c>
      <c r="BG414">
        <f t="shared" si="122"/>
        <v>0</v>
      </c>
      <c r="BH414">
        <f t="shared" si="123"/>
        <v>0</v>
      </c>
      <c r="BI414">
        <f t="shared" si="124"/>
        <v>0</v>
      </c>
      <c r="BJ414">
        <f t="shared" si="125"/>
        <v>0</v>
      </c>
      <c r="BK414">
        <f t="shared" si="126"/>
        <v>0</v>
      </c>
      <c r="BL414">
        <f t="shared" si="127"/>
        <v>0</v>
      </c>
      <c r="BM414">
        <f t="shared" si="128"/>
        <v>0</v>
      </c>
      <c r="BN414">
        <f t="shared" si="129"/>
        <v>0</v>
      </c>
      <c r="BO414">
        <f t="shared" si="130"/>
        <v>15.887170398189692</v>
      </c>
      <c r="BP414">
        <f t="shared" si="131"/>
        <v>13.912996980884436</v>
      </c>
      <c r="BQ414">
        <f t="shared" si="132"/>
        <v>10.720430921000231</v>
      </c>
      <c r="BR414">
        <f t="shared" si="133"/>
        <v>6.1240145763720681</v>
      </c>
      <c r="BS414">
        <f t="shared" si="134"/>
        <v>2.386108140948195</v>
      </c>
      <c r="BT414">
        <f t="shared" si="135"/>
        <v>1.0774118135723554</v>
      </c>
      <c r="BU414">
        <f t="shared" si="136"/>
        <v>0.42659457736118583</v>
      </c>
      <c r="BV414">
        <f t="shared" si="137"/>
        <v>0.15736175800879473</v>
      </c>
      <c r="BW414">
        <f t="shared" si="138"/>
        <v>5.6752290616474417E-2</v>
      </c>
      <c r="BX414">
        <f t="shared" si="139"/>
        <v>2.0028828614252231E-2</v>
      </c>
    </row>
    <row r="415" spans="1:76" x14ac:dyDescent="0.25">
      <c r="A415" t="s">
        <v>68</v>
      </c>
      <c r="B415" s="85">
        <v>0</v>
      </c>
      <c r="C415" s="85">
        <v>0</v>
      </c>
      <c r="E415" s="85">
        <v>763.42000000000007</v>
      </c>
      <c r="F415" s="86">
        <v>13</v>
      </c>
      <c r="H415" s="87">
        <v>287</v>
      </c>
      <c r="I415" s="87">
        <v>287</v>
      </c>
      <c r="J415" t="s">
        <v>2030</v>
      </c>
      <c r="K415" t="s">
        <v>34</v>
      </c>
      <c r="L415" s="87">
        <v>16.982252263336278</v>
      </c>
      <c r="M415" t="s">
        <v>286</v>
      </c>
      <c r="N415">
        <v>138.82681590392519</v>
      </c>
      <c r="O415" t="s">
        <v>2231</v>
      </c>
      <c r="P415" s="89">
        <v>0</v>
      </c>
      <c r="Q415" s="89">
        <v>0</v>
      </c>
      <c r="R415" s="89">
        <v>0</v>
      </c>
      <c r="S415" s="89">
        <v>0</v>
      </c>
      <c r="T415" s="89">
        <v>0</v>
      </c>
      <c r="U415" s="89">
        <v>0</v>
      </c>
      <c r="V415" s="89">
        <v>0</v>
      </c>
      <c r="W415" s="89">
        <v>0</v>
      </c>
      <c r="X415" s="89">
        <v>0</v>
      </c>
      <c r="Y415" s="89">
        <v>0</v>
      </c>
      <c r="Z415" s="68">
        <v>0</v>
      </c>
      <c r="AA415" s="68">
        <v>0</v>
      </c>
      <c r="AB415" s="68">
        <v>0</v>
      </c>
      <c r="AC415" s="68">
        <v>0</v>
      </c>
      <c r="AD415" s="68">
        <v>0</v>
      </c>
      <c r="AE415" s="68">
        <v>0</v>
      </c>
      <c r="AF415" s="68">
        <v>0</v>
      </c>
      <c r="AG415" s="68">
        <v>0</v>
      </c>
      <c r="AH415" s="68">
        <v>0</v>
      </c>
      <c r="AI415" s="68">
        <v>0</v>
      </c>
      <c r="AJ415" t="s">
        <v>2232</v>
      </c>
      <c r="AK415" s="89">
        <v>1.0673880124516847E-2</v>
      </c>
      <c r="AL415" s="89">
        <v>1.2775993235470497E-2</v>
      </c>
      <c r="AM415" s="89">
        <v>1.3844715680774737E-2</v>
      </c>
      <c r="AN415" s="89">
        <v>1.1825134075140877E-2</v>
      </c>
      <c r="AO415" s="89">
        <v>7.8311173823750729E-3</v>
      </c>
      <c r="AP415" s="89">
        <v>3.6374364862275946E-3</v>
      </c>
      <c r="AQ415" s="89">
        <v>1.4771142334387693E-3</v>
      </c>
      <c r="AR415" s="89">
        <v>5.6788796467875343E-4</v>
      </c>
      <c r="AS415" s="89">
        <v>2.1089149927269962E-4</v>
      </c>
      <c r="AT415" s="89">
        <v>7.7697137608086653E-5</v>
      </c>
      <c r="AU415" s="68">
        <v>8.1486535646586518</v>
      </c>
      <c r="AV415" s="68">
        <v>9.7534487558228875</v>
      </c>
      <c r="AW415" s="68">
        <v>10.569332845017051</v>
      </c>
      <c r="AX415" s="68">
        <v>9.0275438556440495</v>
      </c>
      <c r="AY415" s="68">
        <v>5.9784316320527786</v>
      </c>
      <c r="AZ415" s="68">
        <v>2.7768917623158704</v>
      </c>
      <c r="BA415" s="68">
        <v>1.1276585480918253</v>
      </c>
      <c r="BB415" s="68">
        <v>0.43353702999505395</v>
      </c>
      <c r="BC415" s="68">
        <v>0.16099878837476436</v>
      </c>
      <c r="BD415" s="68">
        <v>5.9315548792765523E-2</v>
      </c>
      <c r="BE415">
        <f t="shared" si="120"/>
        <v>0</v>
      </c>
      <c r="BF415">
        <f t="shared" si="121"/>
        <v>0</v>
      </c>
      <c r="BG415">
        <f t="shared" si="122"/>
        <v>0</v>
      </c>
      <c r="BH415">
        <f t="shared" si="123"/>
        <v>0</v>
      </c>
      <c r="BI415">
        <f t="shared" si="124"/>
        <v>0</v>
      </c>
      <c r="BJ415">
        <f t="shared" si="125"/>
        <v>0</v>
      </c>
      <c r="BK415">
        <f t="shared" si="126"/>
        <v>0</v>
      </c>
      <c r="BL415">
        <f t="shared" si="127"/>
        <v>0</v>
      </c>
      <c r="BM415">
        <f t="shared" si="128"/>
        <v>0</v>
      </c>
      <c r="BN415">
        <f t="shared" si="129"/>
        <v>0</v>
      </c>
      <c r="BO415">
        <f t="shared" si="130"/>
        <v>1.6630873159300228</v>
      </c>
      <c r="BP415">
        <f t="shared" si="131"/>
        <v>2.0324185285494218</v>
      </c>
      <c r="BQ415">
        <f t="shared" si="132"/>
        <v>2.2486830990531206</v>
      </c>
      <c r="BR415">
        <f t="shared" si="133"/>
        <v>1.9609929395965846</v>
      </c>
      <c r="BS415">
        <f t="shared" si="134"/>
        <v>1.3259264444846128</v>
      </c>
      <c r="BT415">
        <f t="shared" si="135"/>
        <v>0.62880626410691931</v>
      </c>
      <c r="BU415">
        <f t="shared" si="136"/>
        <v>0.26071214678715771</v>
      </c>
      <c r="BV415">
        <f t="shared" si="137"/>
        <v>0.10233768525308799</v>
      </c>
      <c r="BW415">
        <f t="shared" si="138"/>
        <v>3.8802324315790053E-2</v>
      </c>
      <c r="BX415">
        <f t="shared" si="139"/>
        <v>1.4595851244182638E-2</v>
      </c>
    </row>
    <row r="416" spans="1:76" x14ac:dyDescent="0.25">
      <c r="A416" t="s">
        <v>68</v>
      </c>
      <c r="B416" s="85">
        <v>0</v>
      </c>
      <c r="C416" s="85">
        <v>0</v>
      </c>
      <c r="E416" s="85">
        <v>763.42000000000007</v>
      </c>
      <c r="F416" s="86">
        <v>13</v>
      </c>
      <c r="H416" s="87">
        <v>287</v>
      </c>
      <c r="I416" s="87">
        <v>287</v>
      </c>
      <c r="J416" t="s">
        <v>2030</v>
      </c>
      <c r="K416" t="s">
        <v>34</v>
      </c>
      <c r="L416" s="87">
        <v>16.982252263336278</v>
      </c>
      <c r="M416" t="s">
        <v>286</v>
      </c>
      <c r="N416">
        <v>138.82681590392519</v>
      </c>
      <c r="O416" t="s">
        <v>2233</v>
      </c>
      <c r="P416" s="89">
        <v>0</v>
      </c>
      <c r="Q416" s="89">
        <v>0</v>
      </c>
      <c r="R416" s="89">
        <v>0</v>
      </c>
      <c r="S416" s="89">
        <v>0</v>
      </c>
      <c r="T416" s="89">
        <v>0</v>
      </c>
      <c r="U416" s="89">
        <v>0</v>
      </c>
      <c r="V416" s="89">
        <v>0</v>
      </c>
      <c r="W416" s="89">
        <v>0</v>
      </c>
      <c r="X416" s="89">
        <v>0</v>
      </c>
      <c r="Y416" s="89">
        <v>0</v>
      </c>
      <c r="Z416" s="68">
        <v>0</v>
      </c>
      <c r="AA416" s="68">
        <v>0</v>
      </c>
      <c r="AB416" s="68">
        <v>0</v>
      </c>
      <c r="AC416" s="68">
        <v>0</v>
      </c>
      <c r="AD416" s="68">
        <v>0</v>
      </c>
      <c r="AE416" s="68">
        <v>0</v>
      </c>
      <c r="AF416" s="68">
        <v>0</v>
      </c>
      <c r="AG416" s="68">
        <v>0</v>
      </c>
      <c r="AH416" s="68">
        <v>0</v>
      </c>
      <c r="AI416" s="68">
        <v>0</v>
      </c>
      <c r="AJ416" t="s">
        <v>2234</v>
      </c>
      <c r="AK416" s="89">
        <v>0</v>
      </c>
      <c r="AL416" s="89">
        <v>0</v>
      </c>
      <c r="AM416" s="89">
        <v>0</v>
      </c>
      <c r="AN416" s="89">
        <v>0</v>
      </c>
      <c r="AO416" s="89">
        <v>0</v>
      </c>
      <c r="AP416" s="89">
        <v>0</v>
      </c>
      <c r="AQ416" s="89">
        <v>0</v>
      </c>
      <c r="AR416" s="89">
        <v>0</v>
      </c>
      <c r="AS416" s="89">
        <v>0</v>
      </c>
      <c r="AT416" s="89">
        <v>0</v>
      </c>
      <c r="AU416" s="68">
        <v>0</v>
      </c>
      <c r="AV416" s="68">
        <v>0</v>
      </c>
      <c r="AW416" s="68">
        <v>0</v>
      </c>
      <c r="AX416" s="68">
        <v>0</v>
      </c>
      <c r="AY416" s="68">
        <v>0</v>
      </c>
      <c r="AZ416" s="68">
        <v>0</v>
      </c>
      <c r="BA416" s="68">
        <v>0</v>
      </c>
      <c r="BB416" s="68">
        <v>0</v>
      </c>
      <c r="BC416" s="68">
        <v>0</v>
      </c>
      <c r="BD416" s="68">
        <v>0</v>
      </c>
      <c r="BE416">
        <f t="shared" si="120"/>
        <v>0</v>
      </c>
      <c r="BF416">
        <f t="shared" si="121"/>
        <v>0</v>
      </c>
      <c r="BG416">
        <f t="shared" si="122"/>
        <v>0</v>
      </c>
      <c r="BH416">
        <f t="shared" si="123"/>
        <v>0</v>
      </c>
      <c r="BI416">
        <f t="shared" si="124"/>
        <v>0</v>
      </c>
      <c r="BJ416">
        <f t="shared" si="125"/>
        <v>0</v>
      </c>
      <c r="BK416">
        <f t="shared" si="126"/>
        <v>0</v>
      </c>
      <c r="BL416">
        <f t="shared" si="127"/>
        <v>0</v>
      </c>
      <c r="BM416">
        <f t="shared" si="128"/>
        <v>0</v>
      </c>
      <c r="BN416">
        <f t="shared" si="129"/>
        <v>0</v>
      </c>
      <c r="BO416">
        <f t="shared" si="130"/>
        <v>0</v>
      </c>
      <c r="BP416">
        <f t="shared" si="131"/>
        <v>0</v>
      </c>
      <c r="BQ416">
        <f t="shared" si="132"/>
        <v>0</v>
      </c>
      <c r="BR416">
        <f t="shared" si="133"/>
        <v>0</v>
      </c>
      <c r="BS416">
        <f t="shared" si="134"/>
        <v>0</v>
      </c>
      <c r="BT416">
        <f t="shared" si="135"/>
        <v>0</v>
      </c>
      <c r="BU416">
        <f t="shared" si="136"/>
        <v>0</v>
      </c>
      <c r="BV416">
        <f t="shared" si="137"/>
        <v>0</v>
      </c>
      <c r="BW416">
        <f t="shared" si="138"/>
        <v>0</v>
      </c>
      <c r="BX416">
        <f t="shared" si="139"/>
        <v>0</v>
      </c>
    </row>
    <row r="417" spans="1:76" x14ac:dyDescent="0.25">
      <c r="A417" t="s">
        <v>68</v>
      </c>
      <c r="B417" s="85">
        <v>0</v>
      </c>
      <c r="C417" s="85">
        <v>0</v>
      </c>
      <c r="E417" s="85">
        <v>763.42000000000007</v>
      </c>
      <c r="F417" s="86">
        <v>13</v>
      </c>
      <c r="H417" s="87">
        <v>287</v>
      </c>
      <c r="I417" s="87">
        <v>287</v>
      </c>
      <c r="J417" t="s">
        <v>2030</v>
      </c>
      <c r="K417" t="s">
        <v>34</v>
      </c>
      <c r="L417" s="87">
        <v>16.982252263336278</v>
      </c>
      <c r="M417" t="s">
        <v>286</v>
      </c>
      <c r="N417">
        <v>138.82681590392519</v>
      </c>
      <c r="O417" t="s">
        <v>2235</v>
      </c>
      <c r="P417" s="89">
        <v>0</v>
      </c>
      <c r="Q417" s="89">
        <v>0</v>
      </c>
      <c r="R417" s="89">
        <v>0</v>
      </c>
      <c r="S417" s="89">
        <v>0</v>
      </c>
      <c r="T417" s="89">
        <v>0</v>
      </c>
      <c r="U417" s="89">
        <v>0</v>
      </c>
      <c r="V417" s="89">
        <v>0</v>
      </c>
      <c r="W417" s="89">
        <v>0</v>
      </c>
      <c r="X417" s="89">
        <v>0</v>
      </c>
      <c r="Y417" s="89">
        <v>0</v>
      </c>
      <c r="Z417" s="68">
        <v>0</v>
      </c>
      <c r="AA417" s="68">
        <v>0</v>
      </c>
      <c r="AB417" s="68">
        <v>0</v>
      </c>
      <c r="AC417" s="68">
        <v>0</v>
      </c>
      <c r="AD417" s="68">
        <v>0</v>
      </c>
      <c r="AE417" s="68">
        <v>0</v>
      </c>
      <c r="AF417" s="68">
        <v>0</v>
      </c>
      <c r="AG417" s="68">
        <v>0</v>
      </c>
      <c r="AH417" s="68">
        <v>0</v>
      </c>
      <c r="AI417" s="68">
        <v>0</v>
      </c>
      <c r="AJ417" t="s">
        <v>2236</v>
      </c>
      <c r="AK417" s="89">
        <v>1.8703178756696952E-2</v>
      </c>
      <c r="AL417" s="89">
        <v>1.9687410054853131E-2</v>
      </c>
      <c r="AM417" s="89">
        <v>1.8941785339427444E-2</v>
      </c>
      <c r="AN417" s="89">
        <v>1.4552126846189735E-2</v>
      </c>
      <c r="AO417" s="89">
        <v>8.7544608362427473E-3</v>
      </c>
      <c r="AP417" s="89">
        <v>3.9399045282149771E-3</v>
      </c>
      <c r="AQ417" s="89">
        <v>1.595242175131987E-3</v>
      </c>
      <c r="AR417" s="89">
        <v>6.2192915439813784E-4</v>
      </c>
      <c r="AS417" s="89">
        <v>2.2412761789828426E-4</v>
      </c>
      <c r="AT417" s="89">
        <v>7.980368432572351E-5</v>
      </c>
      <c r="AU417" s="68">
        <v>14.278380726437588</v>
      </c>
      <c r="AV417" s="68">
        <v>15.029762584075979</v>
      </c>
      <c r="AW417" s="68">
        <v>14.4605377638257</v>
      </c>
      <c r="AX417" s="68">
        <v>11.109384676918168</v>
      </c>
      <c r="AY417" s="68">
        <v>6.6833304916044387</v>
      </c>
      <c r="AZ417" s="68">
        <v>3.0078019149298783</v>
      </c>
      <c r="BA417" s="68">
        <v>1.2178397813392616</v>
      </c>
      <c r="BB417" s="68">
        <v>0.47479315505062647</v>
      </c>
      <c r="BC417" s="68">
        <v>0.17110350605590818</v>
      </c>
      <c r="BD417" s="68">
        <v>6.0923728687943844E-2</v>
      </c>
      <c r="BE417">
        <f t="shared" si="120"/>
        <v>0</v>
      </c>
      <c r="BF417">
        <f t="shared" si="121"/>
        <v>0</v>
      </c>
      <c r="BG417">
        <f t="shared" si="122"/>
        <v>0</v>
      </c>
      <c r="BH417">
        <f t="shared" si="123"/>
        <v>0</v>
      </c>
      <c r="BI417">
        <f t="shared" si="124"/>
        <v>0</v>
      </c>
      <c r="BJ417">
        <f t="shared" si="125"/>
        <v>0</v>
      </c>
      <c r="BK417">
        <f t="shared" si="126"/>
        <v>0</v>
      </c>
      <c r="BL417">
        <f t="shared" si="127"/>
        <v>0</v>
      </c>
      <c r="BM417">
        <f t="shared" si="128"/>
        <v>0</v>
      </c>
      <c r="BN417">
        <f t="shared" si="129"/>
        <v>0</v>
      </c>
      <c r="BO417">
        <f t="shared" si="130"/>
        <v>2.9141248538466722</v>
      </c>
      <c r="BP417">
        <f t="shared" si="131"/>
        <v>3.1318940325941824</v>
      </c>
      <c r="BQ417">
        <f t="shared" si="132"/>
        <v>3.0765581280813379</v>
      </c>
      <c r="BR417">
        <f t="shared" si="133"/>
        <v>2.4132172895597392</v>
      </c>
      <c r="BS417">
        <f t="shared" si="134"/>
        <v>1.4822624362781105</v>
      </c>
      <c r="BT417">
        <f t="shared" si="135"/>
        <v>0.68109413228384841</v>
      </c>
      <c r="BU417">
        <f t="shared" si="136"/>
        <v>0.28156184722142252</v>
      </c>
      <c r="BV417">
        <f t="shared" si="137"/>
        <v>0.11207631436337966</v>
      </c>
      <c r="BW417">
        <f t="shared" si="138"/>
        <v>4.1237662721384523E-2</v>
      </c>
      <c r="BX417">
        <f t="shared" si="139"/>
        <v>1.4991578081439361E-2</v>
      </c>
    </row>
    <row r="418" spans="1:76" x14ac:dyDescent="0.25">
      <c r="A418" t="s">
        <v>68</v>
      </c>
      <c r="B418" s="85">
        <v>0</v>
      </c>
      <c r="C418" s="85">
        <v>0</v>
      </c>
      <c r="E418" s="85">
        <v>763.42000000000007</v>
      </c>
      <c r="F418" s="86">
        <v>13</v>
      </c>
      <c r="H418" s="87">
        <v>287</v>
      </c>
      <c r="I418" s="87">
        <v>287</v>
      </c>
      <c r="J418" t="s">
        <v>2030</v>
      </c>
      <c r="K418" t="s">
        <v>34</v>
      </c>
      <c r="L418" s="87">
        <v>16.982252263336278</v>
      </c>
      <c r="M418" t="s">
        <v>286</v>
      </c>
      <c r="N418">
        <v>138.82681590392519</v>
      </c>
      <c r="O418" t="s">
        <v>2237</v>
      </c>
      <c r="P418" s="89">
        <v>0</v>
      </c>
      <c r="Q418" s="89">
        <v>0</v>
      </c>
      <c r="R418" s="89">
        <v>0</v>
      </c>
      <c r="S418" s="89">
        <v>0</v>
      </c>
      <c r="T418" s="89">
        <v>0</v>
      </c>
      <c r="U418" s="89">
        <v>0</v>
      </c>
      <c r="V418" s="89">
        <v>0</v>
      </c>
      <c r="W418" s="89">
        <v>0</v>
      </c>
      <c r="X418" s="89">
        <v>0</v>
      </c>
      <c r="Y418" s="89">
        <v>0</v>
      </c>
      <c r="Z418" s="68">
        <v>0</v>
      </c>
      <c r="AA418" s="68">
        <v>0</v>
      </c>
      <c r="AB418" s="68">
        <v>0</v>
      </c>
      <c r="AC418" s="68">
        <v>0</v>
      </c>
      <c r="AD418" s="68">
        <v>0</v>
      </c>
      <c r="AE418" s="68">
        <v>0</v>
      </c>
      <c r="AF418" s="68">
        <v>0</v>
      </c>
      <c r="AG418" s="68">
        <v>0</v>
      </c>
      <c r="AH418" s="68">
        <v>0</v>
      </c>
      <c r="AI418" s="68">
        <v>0</v>
      </c>
      <c r="AJ418" t="s">
        <v>2238</v>
      </c>
      <c r="AK418" s="89">
        <v>6.7347875249014469E-3</v>
      </c>
      <c r="AL418" s="89">
        <v>7.5740979774605597E-3</v>
      </c>
      <c r="AM418" s="89">
        <v>7.7752185893726795E-3</v>
      </c>
      <c r="AN418" s="89">
        <v>6.3367617303858332E-3</v>
      </c>
      <c r="AO418" s="89">
        <v>4.0245750330171262E-3</v>
      </c>
      <c r="AP418" s="89">
        <v>1.7284351108933281E-3</v>
      </c>
      <c r="AQ418" s="89">
        <v>6.5228920621595134E-4</v>
      </c>
      <c r="AR418" s="89">
        <v>2.2917448771944901E-4</v>
      </c>
      <c r="AS418" s="89">
        <v>7.9050368004570051E-5</v>
      </c>
      <c r="AT418" s="89">
        <v>2.6834337307864824E-5</v>
      </c>
      <c r="AU418" s="68">
        <v>5.1414714922602629</v>
      </c>
      <c r="AV418" s="68">
        <v>5.7822178779529407</v>
      </c>
      <c r="AW418" s="68">
        <v>5.9357573754988913</v>
      </c>
      <c r="AX418" s="68">
        <v>4.8376106402111532</v>
      </c>
      <c r="AY418" s="68">
        <v>3.0724410717059345</v>
      </c>
      <c r="AZ418" s="68">
        <v>1.3195219323581846</v>
      </c>
      <c r="BA418" s="68">
        <v>0.49797062580938162</v>
      </c>
      <c r="BB418" s="68">
        <v>0.17495638741478178</v>
      </c>
      <c r="BC418" s="68">
        <v>6.0348631942048876E-2</v>
      </c>
      <c r="BD418" s="68">
        <v>2.0485869787570166E-2</v>
      </c>
      <c r="BE418">
        <f t="shared" si="120"/>
        <v>0</v>
      </c>
      <c r="BF418">
        <f t="shared" si="121"/>
        <v>0</v>
      </c>
      <c r="BG418">
        <f t="shared" si="122"/>
        <v>0</v>
      </c>
      <c r="BH418">
        <f t="shared" si="123"/>
        <v>0</v>
      </c>
      <c r="BI418">
        <f t="shared" si="124"/>
        <v>0</v>
      </c>
      <c r="BJ418">
        <f t="shared" si="125"/>
        <v>0</v>
      </c>
      <c r="BK418">
        <f t="shared" si="126"/>
        <v>0</v>
      </c>
      <c r="BL418">
        <f t="shared" si="127"/>
        <v>0</v>
      </c>
      <c r="BM418">
        <f t="shared" si="128"/>
        <v>0</v>
      </c>
      <c r="BN418">
        <f t="shared" si="129"/>
        <v>0</v>
      </c>
      <c r="BO418">
        <f t="shared" si="130"/>
        <v>1.0493409685593917</v>
      </c>
      <c r="BP418">
        <f t="shared" si="131"/>
        <v>1.2048955241852584</v>
      </c>
      <c r="BQ418">
        <f t="shared" si="132"/>
        <v>1.2628646941189912</v>
      </c>
      <c r="BR418">
        <f t="shared" si="133"/>
        <v>1.0508417861676054</v>
      </c>
      <c r="BS418">
        <f t="shared" si="134"/>
        <v>0.68142133536395988</v>
      </c>
      <c r="BT418">
        <f t="shared" si="135"/>
        <v>0.29879582198815002</v>
      </c>
      <c r="BU418">
        <f t="shared" si="136"/>
        <v>0.11512970048548461</v>
      </c>
      <c r="BV418">
        <f t="shared" si="137"/>
        <v>4.1298967491832317E-2</v>
      </c>
      <c r="BW418">
        <f t="shared" si="138"/>
        <v>1.454462615692995E-2</v>
      </c>
      <c r="BX418">
        <f t="shared" si="139"/>
        <v>5.0409835888349458E-3</v>
      </c>
    </row>
    <row r="419" spans="1:76" x14ac:dyDescent="0.25">
      <c r="A419" t="s">
        <v>251</v>
      </c>
      <c r="B419" s="85">
        <v>0</v>
      </c>
      <c r="C419" s="85">
        <v>0</v>
      </c>
      <c r="E419" s="85">
        <v>3375.12</v>
      </c>
      <c r="F419" s="86">
        <v>18</v>
      </c>
      <c r="H419" s="87">
        <v>161.84999999999997</v>
      </c>
      <c r="I419" s="87">
        <v>161.84999999999997</v>
      </c>
      <c r="J419" t="s">
        <v>2030</v>
      </c>
      <c r="K419" t="s">
        <v>34</v>
      </c>
      <c r="L419" s="87">
        <v>75.079431058960381</v>
      </c>
      <c r="M419" t="s">
        <v>286</v>
      </c>
      <c r="N419" t="s">
        <v>286</v>
      </c>
      <c r="O419" t="s">
        <v>2239</v>
      </c>
      <c r="P419" s="89">
        <v>0</v>
      </c>
      <c r="Q419" s="89">
        <v>0</v>
      </c>
      <c r="R419" s="89">
        <v>0</v>
      </c>
      <c r="S419" s="89">
        <v>0</v>
      </c>
      <c r="T419" s="89">
        <v>0</v>
      </c>
      <c r="U419" s="89">
        <v>0</v>
      </c>
      <c r="V419" s="89">
        <v>0</v>
      </c>
      <c r="W419" s="89">
        <v>0</v>
      </c>
      <c r="X419" s="89">
        <v>0</v>
      </c>
      <c r="Y419" s="89">
        <v>0</v>
      </c>
      <c r="Z419" s="68">
        <v>0</v>
      </c>
      <c r="AA419" s="68">
        <v>0</v>
      </c>
      <c r="AB419" s="68">
        <v>0</v>
      </c>
      <c r="AC419" s="68">
        <v>0</v>
      </c>
      <c r="AD419" s="68">
        <v>0</v>
      </c>
      <c r="AE419" s="68">
        <v>0</v>
      </c>
      <c r="AF419" s="68">
        <v>0</v>
      </c>
      <c r="AG419" s="68">
        <v>0</v>
      </c>
      <c r="AH419" s="68">
        <v>0</v>
      </c>
      <c r="AI419" s="68">
        <v>0</v>
      </c>
      <c r="AJ419" t="s">
        <v>2240</v>
      </c>
      <c r="AK419" s="89">
        <v>0</v>
      </c>
      <c r="AL419" s="89">
        <v>0</v>
      </c>
      <c r="AM419" s="89">
        <v>0</v>
      </c>
      <c r="AN419" s="89">
        <v>0</v>
      </c>
      <c r="AO419" s="89">
        <v>0</v>
      </c>
      <c r="AP419" s="89">
        <v>0</v>
      </c>
      <c r="AQ419" s="89">
        <v>0</v>
      </c>
      <c r="AR419" s="89">
        <v>0</v>
      </c>
      <c r="AS419" s="89">
        <v>0</v>
      </c>
      <c r="AT419" s="89">
        <v>0</v>
      </c>
      <c r="AU419" s="68">
        <v>0</v>
      </c>
      <c r="AV419" s="68">
        <v>0</v>
      </c>
      <c r="AW419" s="68">
        <v>0</v>
      </c>
      <c r="AX419" s="68">
        <v>0</v>
      </c>
      <c r="AY419" s="68">
        <v>0</v>
      </c>
      <c r="AZ419" s="68">
        <v>0</v>
      </c>
      <c r="BA419" s="68">
        <v>0</v>
      </c>
      <c r="BB419" s="68">
        <v>0</v>
      </c>
      <c r="BC419" s="68">
        <v>0</v>
      </c>
      <c r="BD419" s="68">
        <v>0</v>
      </c>
      <c r="BE419">
        <f t="shared" si="120"/>
        <v>0</v>
      </c>
      <c r="BF419">
        <f t="shared" si="121"/>
        <v>0</v>
      </c>
      <c r="BG419">
        <f t="shared" si="122"/>
        <v>0</v>
      </c>
      <c r="BH419">
        <f t="shared" si="123"/>
        <v>0</v>
      </c>
      <c r="BI419">
        <f t="shared" si="124"/>
        <v>0</v>
      </c>
      <c r="BJ419">
        <f t="shared" si="125"/>
        <v>0</v>
      </c>
      <c r="BK419">
        <f t="shared" si="126"/>
        <v>0</v>
      </c>
      <c r="BL419">
        <f t="shared" si="127"/>
        <v>0</v>
      </c>
      <c r="BM419">
        <f t="shared" si="128"/>
        <v>0</v>
      </c>
      <c r="BN419">
        <f t="shared" si="129"/>
        <v>0</v>
      </c>
      <c r="BO419">
        <f t="shared" si="130"/>
        <v>0</v>
      </c>
      <c r="BP419">
        <f t="shared" si="131"/>
        <v>0</v>
      </c>
      <c r="BQ419">
        <f t="shared" si="132"/>
        <v>0</v>
      </c>
      <c r="BR419">
        <f t="shared" si="133"/>
        <v>0</v>
      </c>
      <c r="BS419">
        <f t="shared" si="134"/>
        <v>0</v>
      </c>
      <c r="BT419">
        <f t="shared" si="135"/>
        <v>0</v>
      </c>
      <c r="BU419">
        <f t="shared" si="136"/>
        <v>0</v>
      </c>
      <c r="BV419">
        <f t="shared" si="137"/>
        <v>0</v>
      </c>
      <c r="BW419">
        <f t="shared" si="138"/>
        <v>0</v>
      </c>
      <c r="BX419">
        <f t="shared" si="139"/>
        <v>0</v>
      </c>
    </row>
    <row r="420" spans="1:76" x14ac:dyDescent="0.25">
      <c r="A420" t="s">
        <v>251</v>
      </c>
      <c r="B420" s="85">
        <v>0</v>
      </c>
      <c r="C420" s="85">
        <v>0</v>
      </c>
      <c r="E420" s="85">
        <v>3375.12</v>
      </c>
      <c r="F420" s="86">
        <v>18</v>
      </c>
      <c r="H420" s="87">
        <v>161.84999999999997</v>
      </c>
      <c r="I420" s="87">
        <v>161.84999999999997</v>
      </c>
      <c r="J420" t="s">
        <v>2030</v>
      </c>
      <c r="K420" t="s">
        <v>34</v>
      </c>
      <c r="L420" s="87">
        <v>75.079431058960381</v>
      </c>
      <c r="M420" t="s">
        <v>286</v>
      </c>
      <c r="N420" t="s">
        <v>286</v>
      </c>
      <c r="O420" t="s">
        <v>2241</v>
      </c>
      <c r="P420" s="89">
        <v>0</v>
      </c>
      <c r="Q420" s="89">
        <v>0</v>
      </c>
      <c r="R420" s="89">
        <v>0</v>
      </c>
      <c r="S420" s="89">
        <v>0</v>
      </c>
      <c r="T420" s="89">
        <v>0</v>
      </c>
      <c r="U420" s="89">
        <v>0</v>
      </c>
      <c r="V420" s="89">
        <v>0</v>
      </c>
      <c r="W420" s="89">
        <v>0</v>
      </c>
      <c r="X420" s="89">
        <v>0</v>
      </c>
      <c r="Y420" s="89">
        <v>0</v>
      </c>
      <c r="Z420" s="68">
        <v>0</v>
      </c>
      <c r="AA420" s="68">
        <v>0</v>
      </c>
      <c r="AB420" s="68">
        <v>0</v>
      </c>
      <c r="AC420" s="68">
        <v>0</v>
      </c>
      <c r="AD420" s="68">
        <v>0</v>
      </c>
      <c r="AE420" s="68">
        <v>0</v>
      </c>
      <c r="AF420" s="68">
        <v>0</v>
      </c>
      <c r="AG420" s="68">
        <v>0</v>
      </c>
      <c r="AH420" s="68">
        <v>0</v>
      </c>
      <c r="AI420" s="68">
        <v>0</v>
      </c>
      <c r="AJ420" t="s">
        <v>2242</v>
      </c>
      <c r="AK420" s="89">
        <v>0</v>
      </c>
      <c r="AL420" s="89">
        <v>0</v>
      </c>
      <c r="AM420" s="89">
        <v>0</v>
      </c>
      <c r="AN420" s="89">
        <v>0</v>
      </c>
      <c r="AO420" s="89">
        <v>0</v>
      </c>
      <c r="AP420" s="89">
        <v>0</v>
      </c>
      <c r="AQ420" s="89">
        <v>0</v>
      </c>
      <c r="AR420" s="89">
        <v>0</v>
      </c>
      <c r="AS420" s="89">
        <v>0</v>
      </c>
      <c r="AT420" s="89">
        <v>0</v>
      </c>
      <c r="AU420" s="68">
        <v>0</v>
      </c>
      <c r="AV420" s="68">
        <v>0</v>
      </c>
      <c r="AW420" s="68">
        <v>0</v>
      </c>
      <c r="AX420" s="68">
        <v>0</v>
      </c>
      <c r="AY420" s="68">
        <v>0</v>
      </c>
      <c r="AZ420" s="68">
        <v>0</v>
      </c>
      <c r="BA420" s="68">
        <v>0</v>
      </c>
      <c r="BB420" s="68">
        <v>0</v>
      </c>
      <c r="BC420" s="68">
        <v>0</v>
      </c>
      <c r="BD420" s="68">
        <v>0</v>
      </c>
      <c r="BE420">
        <f t="shared" si="120"/>
        <v>0</v>
      </c>
      <c r="BF420">
        <f t="shared" si="121"/>
        <v>0</v>
      </c>
      <c r="BG420">
        <f t="shared" si="122"/>
        <v>0</v>
      </c>
      <c r="BH420">
        <f t="shared" si="123"/>
        <v>0</v>
      </c>
      <c r="BI420">
        <f t="shared" si="124"/>
        <v>0</v>
      </c>
      <c r="BJ420">
        <f t="shared" si="125"/>
        <v>0</v>
      </c>
      <c r="BK420">
        <f t="shared" si="126"/>
        <v>0</v>
      </c>
      <c r="BL420">
        <f t="shared" si="127"/>
        <v>0</v>
      </c>
      <c r="BM420">
        <f t="shared" si="128"/>
        <v>0</v>
      </c>
      <c r="BN420">
        <f t="shared" si="129"/>
        <v>0</v>
      </c>
      <c r="BO420">
        <f t="shared" si="130"/>
        <v>0</v>
      </c>
      <c r="BP420">
        <f t="shared" si="131"/>
        <v>0</v>
      </c>
      <c r="BQ420">
        <f t="shared" si="132"/>
        <v>0</v>
      </c>
      <c r="BR420">
        <f t="shared" si="133"/>
        <v>0</v>
      </c>
      <c r="BS420">
        <f t="shared" si="134"/>
        <v>0</v>
      </c>
      <c r="BT420">
        <f t="shared" si="135"/>
        <v>0</v>
      </c>
      <c r="BU420">
        <f t="shared" si="136"/>
        <v>0</v>
      </c>
      <c r="BV420">
        <f t="shared" si="137"/>
        <v>0</v>
      </c>
      <c r="BW420">
        <f t="shared" si="138"/>
        <v>0</v>
      </c>
      <c r="BX420">
        <f t="shared" si="139"/>
        <v>0</v>
      </c>
    </row>
    <row r="421" spans="1:76" x14ac:dyDescent="0.25">
      <c r="A421" t="s">
        <v>251</v>
      </c>
      <c r="B421" s="85">
        <v>0</v>
      </c>
      <c r="C421" s="85">
        <v>0</v>
      </c>
      <c r="E421" s="85">
        <v>3375.12</v>
      </c>
      <c r="F421" s="86">
        <v>18</v>
      </c>
      <c r="H421" s="87">
        <v>161.84999999999997</v>
      </c>
      <c r="I421" s="87">
        <v>161.84999999999997</v>
      </c>
      <c r="J421" t="s">
        <v>2030</v>
      </c>
      <c r="K421" t="s">
        <v>34</v>
      </c>
      <c r="L421" s="87">
        <v>75.079431058960381</v>
      </c>
      <c r="M421" t="s">
        <v>286</v>
      </c>
      <c r="N421" t="s">
        <v>286</v>
      </c>
      <c r="O421" t="s">
        <v>2243</v>
      </c>
      <c r="P421" s="89">
        <v>0</v>
      </c>
      <c r="Q421" s="89">
        <v>0</v>
      </c>
      <c r="R421" s="89">
        <v>0</v>
      </c>
      <c r="S421" s="89">
        <v>0</v>
      </c>
      <c r="T421" s="89">
        <v>0</v>
      </c>
      <c r="U421" s="89">
        <v>0</v>
      </c>
      <c r="V421" s="89">
        <v>0</v>
      </c>
      <c r="W421" s="89">
        <v>0</v>
      </c>
      <c r="X421" s="89">
        <v>0</v>
      </c>
      <c r="Y421" s="89">
        <v>0</v>
      </c>
      <c r="Z421" s="68">
        <v>0</v>
      </c>
      <c r="AA421" s="68">
        <v>0</v>
      </c>
      <c r="AB421" s="68">
        <v>0</v>
      </c>
      <c r="AC421" s="68">
        <v>0</v>
      </c>
      <c r="AD421" s="68">
        <v>0</v>
      </c>
      <c r="AE421" s="68">
        <v>0</v>
      </c>
      <c r="AF421" s="68">
        <v>0</v>
      </c>
      <c r="AG421" s="68">
        <v>0</v>
      </c>
      <c r="AH421" s="68">
        <v>0</v>
      </c>
      <c r="AI421" s="68">
        <v>0</v>
      </c>
      <c r="AJ421" t="s">
        <v>2244</v>
      </c>
      <c r="AK421" s="89">
        <v>0</v>
      </c>
      <c r="AL421" s="89">
        <v>0</v>
      </c>
      <c r="AM421" s="89">
        <v>0</v>
      </c>
      <c r="AN421" s="89">
        <v>0</v>
      </c>
      <c r="AO421" s="89">
        <v>0</v>
      </c>
      <c r="AP421" s="89">
        <v>0</v>
      </c>
      <c r="AQ421" s="89">
        <v>0</v>
      </c>
      <c r="AR421" s="89">
        <v>0</v>
      </c>
      <c r="AS421" s="89">
        <v>0</v>
      </c>
      <c r="AT421" s="89">
        <v>0</v>
      </c>
      <c r="AU421" s="68">
        <v>0</v>
      </c>
      <c r="AV421" s="68">
        <v>0</v>
      </c>
      <c r="AW421" s="68">
        <v>0</v>
      </c>
      <c r="AX421" s="68">
        <v>0</v>
      </c>
      <c r="AY421" s="68">
        <v>0</v>
      </c>
      <c r="AZ421" s="68">
        <v>0</v>
      </c>
      <c r="BA421" s="68">
        <v>0</v>
      </c>
      <c r="BB421" s="68">
        <v>0</v>
      </c>
      <c r="BC421" s="68">
        <v>0</v>
      </c>
      <c r="BD421" s="68">
        <v>0</v>
      </c>
      <c r="BE421">
        <f t="shared" si="120"/>
        <v>0</v>
      </c>
      <c r="BF421">
        <f t="shared" si="121"/>
        <v>0</v>
      </c>
      <c r="BG421">
        <f t="shared" si="122"/>
        <v>0</v>
      </c>
      <c r="BH421">
        <f t="shared" si="123"/>
        <v>0</v>
      </c>
      <c r="BI421">
        <f t="shared" si="124"/>
        <v>0</v>
      </c>
      <c r="BJ421">
        <f t="shared" si="125"/>
        <v>0</v>
      </c>
      <c r="BK421">
        <f t="shared" si="126"/>
        <v>0</v>
      </c>
      <c r="BL421">
        <f t="shared" si="127"/>
        <v>0</v>
      </c>
      <c r="BM421">
        <f t="shared" si="128"/>
        <v>0</v>
      </c>
      <c r="BN421">
        <f t="shared" si="129"/>
        <v>0</v>
      </c>
      <c r="BO421">
        <f t="shared" si="130"/>
        <v>0</v>
      </c>
      <c r="BP421">
        <f t="shared" si="131"/>
        <v>0</v>
      </c>
      <c r="BQ421">
        <f t="shared" si="132"/>
        <v>0</v>
      </c>
      <c r="BR421">
        <f t="shared" si="133"/>
        <v>0</v>
      </c>
      <c r="BS421">
        <f t="shared" si="134"/>
        <v>0</v>
      </c>
      <c r="BT421">
        <f t="shared" si="135"/>
        <v>0</v>
      </c>
      <c r="BU421">
        <f t="shared" si="136"/>
        <v>0</v>
      </c>
      <c r="BV421">
        <f t="shared" si="137"/>
        <v>0</v>
      </c>
      <c r="BW421">
        <f t="shared" si="138"/>
        <v>0</v>
      </c>
      <c r="BX421">
        <f t="shared" si="139"/>
        <v>0</v>
      </c>
    </row>
    <row r="422" spans="1:76" x14ac:dyDescent="0.25">
      <c r="A422" t="s">
        <v>251</v>
      </c>
      <c r="B422" s="85">
        <v>0</v>
      </c>
      <c r="C422" s="85">
        <v>0</v>
      </c>
      <c r="E422" s="85">
        <v>3375.12</v>
      </c>
      <c r="F422" s="86">
        <v>18</v>
      </c>
      <c r="H422" s="87">
        <v>161.84999999999997</v>
      </c>
      <c r="I422" s="87">
        <v>161.84999999999997</v>
      </c>
      <c r="J422" t="s">
        <v>2030</v>
      </c>
      <c r="K422" t="s">
        <v>34</v>
      </c>
      <c r="L422" s="87">
        <v>75.079431058960381</v>
      </c>
      <c r="M422" t="s">
        <v>286</v>
      </c>
      <c r="N422" t="s">
        <v>286</v>
      </c>
      <c r="O422" t="s">
        <v>2245</v>
      </c>
      <c r="P422" s="89">
        <v>0</v>
      </c>
      <c r="Q422" s="89">
        <v>0</v>
      </c>
      <c r="R422" s="89">
        <v>0</v>
      </c>
      <c r="S422" s="89">
        <v>0</v>
      </c>
      <c r="T422" s="89">
        <v>0</v>
      </c>
      <c r="U422" s="89">
        <v>0</v>
      </c>
      <c r="V422" s="89">
        <v>0</v>
      </c>
      <c r="W422" s="89">
        <v>0</v>
      </c>
      <c r="X422" s="89">
        <v>0</v>
      </c>
      <c r="Y422" s="89">
        <v>0</v>
      </c>
      <c r="Z422" s="68">
        <v>0</v>
      </c>
      <c r="AA422" s="68">
        <v>0</v>
      </c>
      <c r="AB422" s="68">
        <v>0</v>
      </c>
      <c r="AC422" s="68">
        <v>0</v>
      </c>
      <c r="AD422" s="68">
        <v>0</v>
      </c>
      <c r="AE422" s="68">
        <v>0</v>
      </c>
      <c r="AF422" s="68">
        <v>0</v>
      </c>
      <c r="AG422" s="68">
        <v>0</v>
      </c>
      <c r="AH422" s="68">
        <v>0</v>
      </c>
      <c r="AI422" s="68">
        <v>0</v>
      </c>
      <c r="AJ422" t="s">
        <v>2246</v>
      </c>
      <c r="AK422" s="89">
        <v>0</v>
      </c>
      <c r="AL422" s="89">
        <v>0</v>
      </c>
      <c r="AM422" s="89">
        <v>0</v>
      </c>
      <c r="AN422" s="89">
        <v>0</v>
      </c>
      <c r="AO422" s="89">
        <v>0</v>
      </c>
      <c r="AP422" s="89">
        <v>0</v>
      </c>
      <c r="AQ422" s="89">
        <v>0</v>
      </c>
      <c r="AR422" s="89">
        <v>0</v>
      </c>
      <c r="AS422" s="89">
        <v>0</v>
      </c>
      <c r="AT422" s="89">
        <v>0</v>
      </c>
      <c r="AU422" s="68">
        <v>0</v>
      </c>
      <c r="AV422" s="68">
        <v>0</v>
      </c>
      <c r="AW422" s="68">
        <v>0</v>
      </c>
      <c r="AX422" s="68">
        <v>0</v>
      </c>
      <c r="AY422" s="68">
        <v>0</v>
      </c>
      <c r="AZ422" s="68">
        <v>0</v>
      </c>
      <c r="BA422" s="68">
        <v>0</v>
      </c>
      <c r="BB422" s="68">
        <v>0</v>
      </c>
      <c r="BC422" s="68">
        <v>0</v>
      </c>
      <c r="BD422" s="68">
        <v>0</v>
      </c>
      <c r="BE422">
        <f t="shared" si="120"/>
        <v>0</v>
      </c>
      <c r="BF422">
        <f t="shared" si="121"/>
        <v>0</v>
      </c>
      <c r="BG422">
        <f t="shared" si="122"/>
        <v>0</v>
      </c>
      <c r="BH422">
        <f t="shared" si="123"/>
        <v>0</v>
      </c>
      <c r="BI422">
        <f t="shared" si="124"/>
        <v>0</v>
      </c>
      <c r="BJ422">
        <f t="shared" si="125"/>
        <v>0</v>
      </c>
      <c r="BK422">
        <f t="shared" si="126"/>
        <v>0</v>
      </c>
      <c r="BL422">
        <f t="shared" si="127"/>
        <v>0</v>
      </c>
      <c r="BM422">
        <f t="shared" si="128"/>
        <v>0</v>
      </c>
      <c r="BN422">
        <f t="shared" si="129"/>
        <v>0</v>
      </c>
      <c r="BO422">
        <f t="shared" si="130"/>
        <v>0</v>
      </c>
      <c r="BP422">
        <f t="shared" si="131"/>
        <v>0</v>
      </c>
      <c r="BQ422">
        <f t="shared" si="132"/>
        <v>0</v>
      </c>
      <c r="BR422">
        <f t="shared" si="133"/>
        <v>0</v>
      </c>
      <c r="BS422">
        <f t="shared" si="134"/>
        <v>0</v>
      </c>
      <c r="BT422">
        <f t="shared" si="135"/>
        <v>0</v>
      </c>
      <c r="BU422">
        <f t="shared" si="136"/>
        <v>0</v>
      </c>
      <c r="BV422">
        <f t="shared" si="137"/>
        <v>0</v>
      </c>
      <c r="BW422">
        <f t="shared" si="138"/>
        <v>0</v>
      </c>
      <c r="BX422">
        <f t="shared" si="139"/>
        <v>0</v>
      </c>
    </row>
    <row r="423" spans="1:76" x14ac:dyDescent="0.25">
      <c r="A423" t="s">
        <v>251</v>
      </c>
      <c r="B423" s="85">
        <v>0</v>
      </c>
      <c r="C423" s="85">
        <v>0</v>
      </c>
      <c r="E423" s="85">
        <v>3375.12</v>
      </c>
      <c r="F423" s="86">
        <v>18</v>
      </c>
      <c r="H423" s="87">
        <v>161.84999999999997</v>
      </c>
      <c r="I423" s="87">
        <v>161.84999999999997</v>
      </c>
      <c r="J423" t="s">
        <v>2030</v>
      </c>
      <c r="K423" t="s">
        <v>34</v>
      </c>
      <c r="L423" s="87">
        <v>75.079431058960381</v>
      </c>
      <c r="M423" t="s">
        <v>286</v>
      </c>
      <c r="N423" t="s">
        <v>286</v>
      </c>
      <c r="O423" t="s">
        <v>2247</v>
      </c>
      <c r="P423" s="89">
        <v>0</v>
      </c>
      <c r="Q423" s="89">
        <v>0</v>
      </c>
      <c r="R423" s="89">
        <v>0</v>
      </c>
      <c r="S423" s="89">
        <v>0</v>
      </c>
      <c r="T423" s="89">
        <v>0</v>
      </c>
      <c r="U423" s="89">
        <v>0</v>
      </c>
      <c r="V423" s="89">
        <v>0</v>
      </c>
      <c r="W423" s="89">
        <v>0</v>
      </c>
      <c r="X423" s="89">
        <v>0</v>
      </c>
      <c r="Y423" s="89">
        <v>0</v>
      </c>
      <c r="Z423" s="68">
        <v>0</v>
      </c>
      <c r="AA423" s="68">
        <v>0</v>
      </c>
      <c r="AB423" s="68">
        <v>0</v>
      </c>
      <c r="AC423" s="68">
        <v>0</v>
      </c>
      <c r="AD423" s="68">
        <v>0</v>
      </c>
      <c r="AE423" s="68">
        <v>0</v>
      </c>
      <c r="AF423" s="68">
        <v>0</v>
      </c>
      <c r="AG423" s="68">
        <v>0</v>
      </c>
      <c r="AH423" s="68">
        <v>0</v>
      </c>
      <c r="AI423" s="68">
        <v>0</v>
      </c>
      <c r="AJ423" t="s">
        <v>2248</v>
      </c>
      <c r="AK423" s="89">
        <v>0</v>
      </c>
      <c r="AL423" s="89">
        <v>0</v>
      </c>
      <c r="AM423" s="89">
        <v>0</v>
      </c>
      <c r="AN423" s="89">
        <v>0</v>
      </c>
      <c r="AO423" s="89">
        <v>0</v>
      </c>
      <c r="AP423" s="89">
        <v>0</v>
      </c>
      <c r="AQ423" s="89">
        <v>0</v>
      </c>
      <c r="AR423" s="89">
        <v>0</v>
      </c>
      <c r="AS423" s="89">
        <v>0</v>
      </c>
      <c r="AT423" s="89">
        <v>0</v>
      </c>
      <c r="AU423" s="68">
        <v>0</v>
      </c>
      <c r="AV423" s="68">
        <v>0</v>
      </c>
      <c r="AW423" s="68">
        <v>0</v>
      </c>
      <c r="AX423" s="68">
        <v>0</v>
      </c>
      <c r="AY423" s="68">
        <v>0</v>
      </c>
      <c r="AZ423" s="68">
        <v>0</v>
      </c>
      <c r="BA423" s="68">
        <v>0</v>
      </c>
      <c r="BB423" s="68">
        <v>0</v>
      </c>
      <c r="BC423" s="68">
        <v>0</v>
      </c>
      <c r="BD423" s="68">
        <v>0</v>
      </c>
      <c r="BE423">
        <f t="shared" si="120"/>
        <v>0</v>
      </c>
      <c r="BF423">
        <f t="shared" si="121"/>
        <v>0</v>
      </c>
      <c r="BG423">
        <f t="shared" si="122"/>
        <v>0</v>
      </c>
      <c r="BH423">
        <f t="shared" si="123"/>
        <v>0</v>
      </c>
      <c r="BI423">
        <f t="shared" si="124"/>
        <v>0</v>
      </c>
      <c r="BJ423">
        <f t="shared" si="125"/>
        <v>0</v>
      </c>
      <c r="BK423">
        <f t="shared" si="126"/>
        <v>0</v>
      </c>
      <c r="BL423">
        <f t="shared" si="127"/>
        <v>0</v>
      </c>
      <c r="BM423">
        <f t="shared" si="128"/>
        <v>0</v>
      </c>
      <c r="BN423">
        <f t="shared" si="129"/>
        <v>0</v>
      </c>
      <c r="BO423">
        <f t="shared" si="130"/>
        <v>0</v>
      </c>
      <c r="BP423">
        <f t="shared" si="131"/>
        <v>0</v>
      </c>
      <c r="BQ423">
        <f t="shared" si="132"/>
        <v>0</v>
      </c>
      <c r="BR423">
        <f t="shared" si="133"/>
        <v>0</v>
      </c>
      <c r="BS423">
        <f t="shared" si="134"/>
        <v>0</v>
      </c>
      <c r="BT423">
        <f t="shared" si="135"/>
        <v>0</v>
      </c>
      <c r="BU423">
        <f t="shared" si="136"/>
        <v>0</v>
      </c>
      <c r="BV423">
        <f t="shared" si="137"/>
        <v>0</v>
      </c>
      <c r="BW423">
        <f t="shared" si="138"/>
        <v>0</v>
      </c>
      <c r="BX423">
        <f t="shared" si="139"/>
        <v>0</v>
      </c>
    </row>
    <row r="424" spans="1:76" x14ac:dyDescent="0.25">
      <c r="A424" t="s">
        <v>251</v>
      </c>
      <c r="B424" s="85">
        <v>0</v>
      </c>
      <c r="C424" s="85">
        <v>0</v>
      </c>
      <c r="E424" s="85">
        <v>3375.12</v>
      </c>
      <c r="F424" s="86">
        <v>18</v>
      </c>
      <c r="H424" s="87">
        <v>161.84999999999997</v>
      </c>
      <c r="I424" s="87">
        <v>161.84999999999997</v>
      </c>
      <c r="J424" t="s">
        <v>2030</v>
      </c>
      <c r="K424" t="s">
        <v>34</v>
      </c>
      <c r="L424" s="87">
        <v>75.079431058960381</v>
      </c>
      <c r="M424" t="s">
        <v>286</v>
      </c>
      <c r="N424" t="s">
        <v>286</v>
      </c>
      <c r="O424" t="s">
        <v>2249</v>
      </c>
      <c r="P424" s="89">
        <v>0</v>
      </c>
      <c r="Q424" s="89">
        <v>0</v>
      </c>
      <c r="R424" s="89">
        <v>0</v>
      </c>
      <c r="S424" s="89">
        <v>0</v>
      </c>
      <c r="T424" s="89">
        <v>0</v>
      </c>
      <c r="U424" s="89">
        <v>0</v>
      </c>
      <c r="V424" s="89">
        <v>0</v>
      </c>
      <c r="W424" s="89">
        <v>0</v>
      </c>
      <c r="X424" s="89">
        <v>0</v>
      </c>
      <c r="Y424" s="89">
        <v>0</v>
      </c>
      <c r="Z424" s="68">
        <v>0</v>
      </c>
      <c r="AA424" s="68">
        <v>0</v>
      </c>
      <c r="AB424" s="68">
        <v>0</v>
      </c>
      <c r="AC424" s="68">
        <v>0</v>
      </c>
      <c r="AD424" s="68">
        <v>0</v>
      </c>
      <c r="AE424" s="68">
        <v>0</v>
      </c>
      <c r="AF424" s="68">
        <v>0</v>
      </c>
      <c r="AG424" s="68">
        <v>0</v>
      </c>
      <c r="AH424" s="68">
        <v>0</v>
      </c>
      <c r="AI424" s="68">
        <v>0</v>
      </c>
      <c r="AJ424" t="s">
        <v>2250</v>
      </c>
      <c r="AK424" s="89">
        <v>0</v>
      </c>
      <c r="AL424" s="89">
        <v>0</v>
      </c>
      <c r="AM424" s="89">
        <v>0</v>
      </c>
      <c r="AN424" s="89">
        <v>0</v>
      </c>
      <c r="AO424" s="89">
        <v>0</v>
      </c>
      <c r="AP424" s="89">
        <v>0</v>
      </c>
      <c r="AQ424" s="89">
        <v>0</v>
      </c>
      <c r="AR424" s="89">
        <v>0</v>
      </c>
      <c r="AS424" s="89">
        <v>0</v>
      </c>
      <c r="AT424" s="89">
        <v>0</v>
      </c>
      <c r="AU424" s="68">
        <v>0</v>
      </c>
      <c r="AV424" s="68">
        <v>0</v>
      </c>
      <c r="AW424" s="68">
        <v>0</v>
      </c>
      <c r="AX424" s="68">
        <v>0</v>
      </c>
      <c r="AY424" s="68">
        <v>0</v>
      </c>
      <c r="AZ424" s="68">
        <v>0</v>
      </c>
      <c r="BA424" s="68">
        <v>0</v>
      </c>
      <c r="BB424" s="68">
        <v>0</v>
      </c>
      <c r="BC424" s="68">
        <v>0</v>
      </c>
      <c r="BD424" s="68">
        <v>0</v>
      </c>
      <c r="BE424">
        <f t="shared" si="120"/>
        <v>0</v>
      </c>
      <c r="BF424">
        <f t="shared" si="121"/>
        <v>0</v>
      </c>
      <c r="BG424">
        <f t="shared" si="122"/>
        <v>0</v>
      </c>
      <c r="BH424">
        <f t="shared" si="123"/>
        <v>0</v>
      </c>
      <c r="BI424">
        <f t="shared" si="124"/>
        <v>0</v>
      </c>
      <c r="BJ424">
        <f t="shared" si="125"/>
        <v>0</v>
      </c>
      <c r="BK424">
        <f t="shared" si="126"/>
        <v>0</v>
      </c>
      <c r="BL424">
        <f t="shared" si="127"/>
        <v>0</v>
      </c>
      <c r="BM424">
        <f t="shared" si="128"/>
        <v>0</v>
      </c>
      <c r="BN424">
        <f t="shared" si="129"/>
        <v>0</v>
      </c>
      <c r="BO424">
        <f t="shared" si="130"/>
        <v>0</v>
      </c>
      <c r="BP424">
        <f t="shared" si="131"/>
        <v>0</v>
      </c>
      <c r="BQ424">
        <f t="shared" si="132"/>
        <v>0</v>
      </c>
      <c r="BR424">
        <f t="shared" si="133"/>
        <v>0</v>
      </c>
      <c r="BS424">
        <f t="shared" si="134"/>
        <v>0</v>
      </c>
      <c r="BT424">
        <f t="shared" si="135"/>
        <v>0</v>
      </c>
      <c r="BU424">
        <f t="shared" si="136"/>
        <v>0</v>
      </c>
      <c r="BV424">
        <f t="shared" si="137"/>
        <v>0</v>
      </c>
      <c r="BW424">
        <f t="shared" si="138"/>
        <v>0</v>
      </c>
      <c r="BX424">
        <f t="shared" si="139"/>
        <v>0</v>
      </c>
    </row>
    <row r="425" spans="1:76" x14ac:dyDescent="0.25">
      <c r="A425" t="s">
        <v>251</v>
      </c>
      <c r="B425" s="85">
        <v>0</v>
      </c>
      <c r="C425" s="85">
        <v>0</v>
      </c>
      <c r="E425" s="85">
        <v>3375.12</v>
      </c>
      <c r="F425" s="86">
        <v>18</v>
      </c>
      <c r="H425" s="87">
        <v>161.84999999999997</v>
      </c>
      <c r="I425" s="87">
        <v>161.84999999999997</v>
      </c>
      <c r="J425" t="s">
        <v>2030</v>
      </c>
      <c r="K425" t="s">
        <v>34</v>
      </c>
      <c r="L425" s="87">
        <v>75.079431058960381</v>
      </c>
      <c r="M425" t="s">
        <v>286</v>
      </c>
      <c r="N425" t="s">
        <v>286</v>
      </c>
      <c r="O425" t="s">
        <v>2251</v>
      </c>
      <c r="P425" s="89">
        <v>0</v>
      </c>
      <c r="Q425" s="89">
        <v>0</v>
      </c>
      <c r="R425" s="89">
        <v>0</v>
      </c>
      <c r="S425" s="89">
        <v>0</v>
      </c>
      <c r="T425" s="89">
        <v>0</v>
      </c>
      <c r="U425" s="89">
        <v>0</v>
      </c>
      <c r="V425" s="89">
        <v>0</v>
      </c>
      <c r="W425" s="89">
        <v>0</v>
      </c>
      <c r="X425" s="89">
        <v>0</v>
      </c>
      <c r="Y425" s="89">
        <v>0</v>
      </c>
      <c r="Z425" s="68">
        <v>0</v>
      </c>
      <c r="AA425" s="68">
        <v>0</v>
      </c>
      <c r="AB425" s="68">
        <v>0</v>
      </c>
      <c r="AC425" s="68">
        <v>0</v>
      </c>
      <c r="AD425" s="68">
        <v>0</v>
      </c>
      <c r="AE425" s="68">
        <v>0</v>
      </c>
      <c r="AF425" s="68">
        <v>0</v>
      </c>
      <c r="AG425" s="68">
        <v>0</v>
      </c>
      <c r="AH425" s="68">
        <v>0</v>
      </c>
      <c r="AI425" s="68">
        <v>0</v>
      </c>
      <c r="AJ425" t="s">
        <v>2252</v>
      </c>
      <c r="AK425" s="89">
        <v>0</v>
      </c>
      <c r="AL425" s="89">
        <v>0</v>
      </c>
      <c r="AM425" s="89">
        <v>0</v>
      </c>
      <c r="AN425" s="89">
        <v>0</v>
      </c>
      <c r="AO425" s="89">
        <v>0</v>
      </c>
      <c r="AP425" s="89">
        <v>0</v>
      </c>
      <c r="AQ425" s="89">
        <v>0</v>
      </c>
      <c r="AR425" s="89">
        <v>0</v>
      </c>
      <c r="AS425" s="89">
        <v>0</v>
      </c>
      <c r="AT425" s="89">
        <v>0</v>
      </c>
      <c r="AU425" s="68">
        <v>0</v>
      </c>
      <c r="AV425" s="68">
        <v>0</v>
      </c>
      <c r="AW425" s="68">
        <v>0</v>
      </c>
      <c r="AX425" s="68">
        <v>0</v>
      </c>
      <c r="AY425" s="68">
        <v>0</v>
      </c>
      <c r="AZ425" s="68">
        <v>0</v>
      </c>
      <c r="BA425" s="68">
        <v>0</v>
      </c>
      <c r="BB425" s="68">
        <v>0</v>
      </c>
      <c r="BC425" s="68">
        <v>0</v>
      </c>
      <c r="BD425" s="68">
        <v>0</v>
      </c>
      <c r="BE425">
        <f t="shared" si="120"/>
        <v>0</v>
      </c>
      <c r="BF425">
        <f t="shared" si="121"/>
        <v>0</v>
      </c>
      <c r="BG425">
        <f t="shared" si="122"/>
        <v>0</v>
      </c>
      <c r="BH425">
        <f t="shared" si="123"/>
        <v>0</v>
      </c>
      <c r="BI425">
        <f t="shared" si="124"/>
        <v>0</v>
      </c>
      <c r="BJ425">
        <f t="shared" si="125"/>
        <v>0</v>
      </c>
      <c r="BK425">
        <f t="shared" si="126"/>
        <v>0</v>
      </c>
      <c r="BL425">
        <f t="shared" si="127"/>
        <v>0</v>
      </c>
      <c r="BM425">
        <f t="shared" si="128"/>
        <v>0</v>
      </c>
      <c r="BN425">
        <f t="shared" si="129"/>
        <v>0</v>
      </c>
      <c r="BO425">
        <f t="shared" si="130"/>
        <v>0</v>
      </c>
      <c r="BP425">
        <f t="shared" si="131"/>
        <v>0</v>
      </c>
      <c r="BQ425">
        <f t="shared" si="132"/>
        <v>0</v>
      </c>
      <c r="BR425">
        <f t="shared" si="133"/>
        <v>0</v>
      </c>
      <c r="BS425">
        <f t="shared" si="134"/>
        <v>0</v>
      </c>
      <c r="BT425">
        <f t="shared" si="135"/>
        <v>0</v>
      </c>
      <c r="BU425">
        <f t="shared" si="136"/>
        <v>0</v>
      </c>
      <c r="BV425">
        <f t="shared" si="137"/>
        <v>0</v>
      </c>
      <c r="BW425">
        <f t="shared" si="138"/>
        <v>0</v>
      </c>
      <c r="BX425">
        <f t="shared" si="139"/>
        <v>0</v>
      </c>
    </row>
    <row r="426" spans="1:76" x14ac:dyDescent="0.25">
      <c r="A426" t="s">
        <v>251</v>
      </c>
      <c r="B426" s="85">
        <v>0</v>
      </c>
      <c r="C426" s="85">
        <v>0</v>
      </c>
      <c r="E426" s="85">
        <v>3375.12</v>
      </c>
      <c r="F426" s="86">
        <v>18</v>
      </c>
      <c r="H426" s="87">
        <v>161.84999999999997</v>
      </c>
      <c r="I426" s="87">
        <v>161.84999999999997</v>
      </c>
      <c r="J426" t="s">
        <v>2030</v>
      </c>
      <c r="K426" t="s">
        <v>34</v>
      </c>
      <c r="L426" s="87">
        <v>75.079431058960381</v>
      </c>
      <c r="M426" t="s">
        <v>286</v>
      </c>
      <c r="N426" t="s">
        <v>286</v>
      </c>
      <c r="O426" t="s">
        <v>2253</v>
      </c>
      <c r="P426" s="89">
        <v>0</v>
      </c>
      <c r="Q426" s="89">
        <v>0</v>
      </c>
      <c r="R426" s="89">
        <v>0</v>
      </c>
      <c r="S426" s="89">
        <v>0</v>
      </c>
      <c r="T426" s="89">
        <v>0</v>
      </c>
      <c r="U426" s="89">
        <v>0</v>
      </c>
      <c r="V426" s="89">
        <v>0</v>
      </c>
      <c r="W426" s="89">
        <v>0</v>
      </c>
      <c r="X426" s="89">
        <v>0</v>
      </c>
      <c r="Y426" s="89">
        <v>0</v>
      </c>
      <c r="Z426" s="68">
        <v>0</v>
      </c>
      <c r="AA426" s="68">
        <v>0</v>
      </c>
      <c r="AB426" s="68">
        <v>0</v>
      </c>
      <c r="AC426" s="68">
        <v>0</v>
      </c>
      <c r="AD426" s="68">
        <v>0</v>
      </c>
      <c r="AE426" s="68">
        <v>0</v>
      </c>
      <c r="AF426" s="68">
        <v>0</v>
      </c>
      <c r="AG426" s="68">
        <v>0</v>
      </c>
      <c r="AH426" s="68">
        <v>0</v>
      </c>
      <c r="AI426" s="68">
        <v>0</v>
      </c>
      <c r="AJ426" t="s">
        <v>2254</v>
      </c>
      <c r="AK426" s="89">
        <v>0</v>
      </c>
      <c r="AL426" s="89">
        <v>0</v>
      </c>
      <c r="AM426" s="89">
        <v>0</v>
      </c>
      <c r="AN426" s="89">
        <v>0</v>
      </c>
      <c r="AO426" s="89">
        <v>0</v>
      </c>
      <c r="AP426" s="89">
        <v>0</v>
      </c>
      <c r="AQ426" s="89">
        <v>0</v>
      </c>
      <c r="AR426" s="89">
        <v>0</v>
      </c>
      <c r="AS426" s="89">
        <v>0</v>
      </c>
      <c r="AT426" s="89">
        <v>0</v>
      </c>
      <c r="AU426" s="68">
        <v>0</v>
      </c>
      <c r="AV426" s="68">
        <v>0</v>
      </c>
      <c r="AW426" s="68">
        <v>0</v>
      </c>
      <c r="AX426" s="68">
        <v>0</v>
      </c>
      <c r="AY426" s="68">
        <v>0</v>
      </c>
      <c r="AZ426" s="68">
        <v>0</v>
      </c>
      <c r="BA426" s="68">
        <v>0</v>
      </c>
      <c r="BB426" s="68">
        <v>0</v>
      </c>
      <c r="BC426" s="68">
        <v>0</v>
      </c>
      <c r="BD426" s="68">
        <v>0</v>
      </c>
      <c r="BE426">
        <f t="shared" si="120"/>
        <v>0</v>
      </c>
      <c r="BF426">
        <f t="shared" si="121"/>
        <v>0</v>
      </c>
      <c r="BG426">
        <f t="shared" si="122"/>
        <v>0</v>
      </c>
      <c r="BH426">
        <f t="shared" si="123"/>
        <v>0</v>
      </c>
      <c r="BI426">
        <f t="shared" si="124"/>
        <v>0</v>
      </c>
      <c r="BJ426">
        <f t="shared" si="125"/>
        <v>0</v>
      </c>
      <c r="BK426">
        <f t="shared" si="126"/>
        <v>0</v>
      </c>
      <c r="BL426">
        <f t="shared" si="127"/>
        <v>0</v>
      </c>
      <c r="BM426">
        <f t="shared" si="128"/>
        <v>0</v>
      </c>
      <c r="BN426">
        <f t="shared" si="129"/>
        <v>0</v>
      </c>
      <c r="BO426">
        <f t="shared" si="130"/>
        <v>0</v>
      </c>
      <c r="BP426">
        <f t="shared" si="131"/>
        <v>0</v>
      </c>
      <c r="BQ426">
        <f t="shared" si="132"/>
        <v>0</v>
      </c>
      <c r="BR426">
        <f t="shared" si="133"/>
        <v>0</v>
      </c>
      <c r="BS426">
        <f t="shared" si="134"/>
        <v>0</v>
      </c>
      <c r="BT426">
        <f t="shared" si="135"/>
        <v>0</v>
      </c>
      <c r="BU426">
        <f t="shared" si="136"/>
        <v>0</v>
      </c>
      <c r="BV426">
        <f t="shared" si="137"/>
        <v>0</v>
      </c>
      <c r="BW426">
        <f t="shared" si="138"/>
        <v>0</v>
      </c>
      <c r="BX426">
        <f t="shared" si="139"/>
        <v>0</v>
      </c>
    </row>
    <row r="427" spans="1:76" x14ac:dyDescent="0.25">
      <c r="A427" t="s">
        <v>251</v>
      </c>
      <c r="B427" s="85">
        <v>0</v>
      </c>
      <c r="C427" s="85">
        <v>0</v>
      </c>
      <c r="E427" s="85">
        <v>3375.12</v>
      </c>
      <c r="F427" s="86">
        <v>18</v>
      </c>
      <c r="H427" s="87">
        <v>161.84999999999997</v>
      </c>
      <c r="I427" s="87">
        <v>161.84999999999997</v>
      </c>
      <c r="J427" t="s">
        <v>2030</v>
      </c>
      <c r="K427" t="s">
        <v>34</v>
      </c>
      <c r="L427" s="87">
        <v>75.079431058960381</v>
      </c>
      <c r="M427" t="s">
        <v>286</v>
      </c>
      <c r="N427" t="s">
        <v>286</v>
      </c>
      <c r="O427" t="s">
        <v>2255</v>
      </c>
      <c r="P427" s="89">
        <v>0</v>
      </c>
      <c r="Q427" s="89">
        <v>0</v>
      </c>
      <c r="R427" s="89">
        <v>0</v>
      </c>
      <c r="S427" s="89">
        <v>0</v>
      </c>
      <c r="T427" s="89">
        <v>0</v>
      </c>
      <c r="U427" s="89">
        <v>0</v>
      </c>
      <c r="V427" s="89">
        <v>0</v>
      </c>
      <c r="W427" s="89">
        <v>0</v>
      </c>
      <c r="X427" s="89">
        <v>0</v>
      </c>
      <c r="Y427" s="89">
        <v>0</v>
      </c>
      <c r="Z427" s="68">
        <v>0</v>
      </c>
      <c r="AA427" s="68">
        <v>0</v>
      </c>
      <c r="AB427" s="68">
        <v>0</v>
      </c>
      <c r="AC427" s="68">
        <v>0</v>
      </c>
      <c r="AD427" s="68">
        <v>0</v>
      </c>
      <c r="AE427" s="68">
        <v>0</v>
      </c>
      <c r="AF427" s="68">
        <v>0</v>
      </c>
      <c r="AG427" s="68">
        <v>0</v>
      </c>
      <c r="AH427" s="68">
        <v>0</v>
      </c>
      <c r="AI427" s="68">
        <v>0</v>
      </c>
      <c r="AJ427" t="s">
        <v>2256</v>
      </c>
      <c r="AK427" s="89">
        <v>0</v>
      </c>
      <c r="AL427" s="89">
        <v>0</v>
      </c>
      <c r="AM427" s="89">
        <v>0</v>
      </c>
      <c r="AN427" s="89">
        <v>0</v>
      </c>
      <c r="AO427" s="89">
        <v>0</v>
      </c>
      <c r="AP427" s="89">
        <v>0</v>
      </c>
      <c r="AQ427" s="89">
        <v>0</v>
      </c>
      <c r="AR427" s="89">
        <v>0</v>
      </c>
      <c r="AS427" s="89">
        <v>0</v>
      </c>
      <c r="AT427" s="89">
        <v>0</v>
      </c>
      <c r="AU427" s="68">
        <v>0</v>
      </c>
      <c r="AV427" s="68">
        <v>0</v>
      </c>
      <c r="AW427" s="68">
        <v>0</v>
      </c>
      <c r="AX427" s="68">
        <v>0</v>
      </c>
      <c r="AY427" s="68">
        <v>0</v>
      </c>
      <c r="AZ427" s="68">
        <v>0</v>
      </c>
      <c r="BA427" s="68">
        <v>0</v>
      </c>
      <c r="BB427" s="68">
        <v>0</v>
      </c>
      <c r="BC427" s="68">
        <v>0</v>
      </c>
      <c r="BD427" s="68">
        <v>0</v>
      </c>
      <c r="BE427">
        <f t="shared" si="120"/>
        <v>0</v>
      </c>
      <c r="BF427">
        <f t="shared" si="121"/>
        <v>0</v>
      </c>
      <c r="BG427">
        <f t="shared" si="122"/>
        <v>0</v>
      </c>
      <c r="BH427">
        <f t="shared" si="123"/>
        <v>0</v>
      </c>
      <c r="BI427">
        <f t="shared" si="124"/>
        <v>0</v>
      </c>
      <c r="BJ427">
        <f t="shared" si="125"/>
        <v>0</v>
      </c>
      <c r="BK427">
        <f t="shared" si="126"/>
        <v>0</v>
      </c>
      <c r="BL427">
        <f t="shared" si="127"/>
        <v>0</v>
      </c>
      <c r="BM427">
        <f t="shared" si="128"/>
        <v>0</v>
      </c>
      <c r="BN427">
        <f t="shared" si="129"/>
        <v>0</v>
      </c>
      <c r="BO427">
        <f t="shared" si="130"/>
        <v>0</v>
      </c>
      <c r="BP427">
        <f t="shared" si="131"/>
        <v>0</v>
      </c>
      <c r="BQ427">
        <f t="shared" si="132"/>
        <v>0</v>
      </c>
      <c r="BR427">
        <f t="shared" si="133"/>
        <v>0</v>
      </c>
      <c r="BS427">
        <f t="shared" si="134"/>
        <v>0</v>
      </c>
      <c r="BT427">
        <f t="shared" si="135"/>
        <v>0</v>
      </c>
      <c r="BU427">
        <f t="shared" si="136"/>
        <v>0</v>
      </c>
      <c r="BV427">
        <f t="shared" si="137"/>
        <v>0</v>
      </c>
      <c r="BW427">
        <f t="shared" si="138"/>
        <v>0</v>
      </c>
      <c r="BX427">
        <f t="shared" si="139"/>
        <v>0</v>
      </c>
    </row>
    <row r="428" spans="1:76" x14ac:dyDescent="0.25">
      <c r="A428" t="s">
        <v>251</v>
      </c>
      <c r="B428" s="85">
        <v>0</v>
      </c>
      <c r="C428" s="85">
        <v>0</v>
      </c>
      <c r="E428" s="85">
        <v>3375.12</v>
      </c>
      <c r="F428" s="86">
        <v>18</v>
      </c>
      <c r="H428" s="87">
        <v>161.84999999999997</v>
      </c>
      <c r="I428" s="87">
        <v>161.84999999999997</v>
      </c>
      <c r="J428" t="s">
        <v>2030</v>
      </c>
      <c r="K428" t="s">
        <v>34</v>
      </c>
      <c r="L428" s="87">
        <v>75.079431058960381</v>
      </c>
      <c r="M428" t="s">
        <v>286</v>
      </c>
      <c r="N428" t="s">
        <v>286</v>
      </c>
      <c r="O428" t="s">
        <v>2257</v>
      </c>
      <c r="P428" s="89">
        <v>0</v>
      </c>
      <c r="Q428" s="89">
        <v>0</v>
      </c>
      <c r="R428" s="89">
        <v>0</v>
      </c>
      <c r="S428" s="89">
        <v>0</v>
      </c>
      <c r="T428" s="89">
        <v>0</v>
      </c>
      <c r="U428" s="89">
        <v>0</v>
      </c>
      <c r="V428" s="89">
        <v>0</v>
      </c>
      <c r="W428" s="89">
        <v>0</v>
      </c>
      <c r="X428" s="89">
        <v>0</v>
      </c>
      <c r="Y428" s="89">
        <v>0</v>
      </c>
      <c r="Z428" s="68">
        <v>0</v>
      </c>
      <c r="AA428" s="68">
        <v>0</v>
      </c>
      <c r="AB428" s="68">
        <v>0</v>
      </c>
      <c r="AC428" s="68">
        <v>0</v>
      </c>
      <c r="AD428" s="68">
        <v>0</v>
      </c>
      <c r="AE428" s="68">
        <v>0</v>
      </c>
      <c r="AF428" s="68">
        <v>0</v>
      </c>
      <c r="AG428" s="68">
        <v>0</v>
      </c>
      <c r="AH428" s="68">
        <v>0</v>
      </c>
      <c r="AI428" s="68">
        <v>0</v>
      </c>
      <c r="AJ428" t="s">
        <v>2258</v>
      </c>
      <c r="AK428" s="89">
        <v>0</v>
      </c>
      <c r="AL428" s="89">
        <v>0</v>
      </c>
      <c r="AM428" s="89">
        <v>0</v>
      </c>
      <c r="AN428" s="89">
        <v>0</v>
      </c>
      <c r="AO428" s="89">
        <v>0</v>
      </c>
      <c r="AP428" s="89">
        <v>0</v>
      </c>
      <c r="AQ428" s="89">
        <v>0</v>
      </c>
      <c r="AR428" s="89">
        <v>0</v>
      </c>
      <c r="AS428" s="89">
        <v>0</v>
      </c>
      <c r="AT428" s="89">
        <v>0</v>
      </c>
      <c r="AU428" s="68">
        <v>0</v>
      </c>
      <c r="AV428" s="68">
        <v>0</v>
      </c>
      <c r="AW428" s="68">
        <v>0</v>
      </c>
      <c r="AX428" s="68">
        <v>0</v>
      </c>
      <c r="AY428" s="68">
        <v>0</v>
      </c>
      <c r="AZ428" s="68">
        <v>0</v>
      </c>
      <c r="BA428" s="68">
        <v>0</v>
      </c>
      <c r="BB428" s="68">
        <v>0</v>
      </c>
      <c r="BC428" s="68">
        <v>0</v>
      </c>
      <c r="BD428" s="68">
        <v>0</v>
      </c>
      <c r="BE428">
        <f t="shared" si="120"/>
        <v>0</v>
      </c>
      <c r="BF428">
        <f t="shared" si="121"/>
        <v>0</v>
      </c>
      <c r="BG428">
        <f t="shared" si="122"/>
        <v>0</v>
      </c>
      <c r="BH428">
        <f t="shared" si="123"/>
        <v>0</v>
      </c>
      <c r="BI428">
        <f t="shared" si="124"/>
        <v>0</v>
      </c>
      <c r="BJ428">
        <f t="shared" si="125"/>
        <v>0</v>
      </c>
      <c r="BK428">
        <f t="shared" si="126"/>
        <v>0</v>
      </c>
      <c r="BL428">
        <f t="shared" si="127"/>
        <v>0</v>
      </c>
      <c r="BM428">
        <f t="shared" si="128"/>
        <v>0</v>
      </c>
      <c r="BN428">
        <f t="shared" si="129"/>
        <v>0</v>
      </c>
      <c r="BO428">
        <f t="shared" si="130"/>
        <v>0</v>
      </c>
      <c r="BP428">
        <f t="shared" si="131"/>
        <v>0</v>
      </c>
      <c r="BQ428">
        <f t="shared" si="132"/>
        <v>0</v>
      </c>
      <c r="BR428">
        <f t="shared" si="133"/>
        <v>0</v>
      </c>
      <c r="BS428">
        <f t="shared" si="134"/>
        <v>0</v>
      </c>
      <c r="BT428">
        <f t="shared" si="135"/>
        <v>0</v>
      </c>
      <c r="BU428">
        <f t="shared" si="136"/>
        <v>0</v>
      </c>
      <c r="BV428">
        <f t="shared" si="137"/>
        <v>0</v>
      </c>
      <c r="BW428">
        <f t="shared" si="138"/>
        <v>0</v>
      </c>
      <c r="BX428">
        <f t="shared" si="139"/>
        <v>0</v>
      </c>
    </row>
    <row r="429" spans="1:76" x14ac:dyDescent="0.25">
      <c r="A429" t="s">
        <v>251</v>
      </c>
      <c r="B429" s="85">
        <v>0</v>
      </c>
      <c r="C429" s="85">
        <v>0</v>
      </c>
      <c r="E429" s="85">
        <v>3375.12</v>
      </c>
      <c r="F429" s="86">
        <v>18</v>
      </c>
      <c r="H429" s="87">
        <v>161.84999999999997</v>
      </c>
      <c r="I429" s="87">
        <v>161.84999999999997</v>
      </c>
      <c r="J429" t="s">
        <v>2030</v>
      </c>
      <c r="K429" t="s">
        <v>34</v>
      </c>
      <c r="L429" s="87">
        <v>75.079431058960381</v>
      </c>
      <c r="M429" t="s">
        <v>286</v>
      </c>
      <c r="N429" t="s">
        <v>286</v>
      </c>
      <c r="O429" t="s">
        <v>2259</v>
      </c>
      <c r="P429" s="89">
        <v>0</v>
      </c>
      <c r="Q429" s="89">
        <v>0</v>
      </c>
      <c r="R429" s="89">
        <v>0</v>
      </c>
      <c r="S429" s="89">
        <v>0</v>
      </c>
      <c r="T429" s="89">
        <v>0</v>
      </c>
      <c r="U429" s="89">
        <v>0</v>
      </c>
      <c r="V429" s="89">
        <v>0</v>
      </c>
      <c r="W429" s="89">
        <v>0</v>
      </c>
      <c r="X429" s="89">
        <v>0</v>
      </c>
      <c r="Y429" s="89">
        <v>0</v>
      </c>
      <c r="Z429" s="68">
        <v>0</v>
      </c>
      <c r="AA429" s="68">
        <v>0</v>
      </c>
      <c r="AB429" s="68">
        <v>0</v>
      </c>
      <c r="AC429" s="68">
        <v>0</v>
      </c>
      <c r="AD429" s="68">
        <v>0</v>
      </c>
      <c r="AE429" s="68">
        <v>0</v>
      </c>
      <c r="AF429" s="68">
        <v>0</v>
      </c>
      <c r="AG429" s="68">
        <v>0</v>
      </c>
      <c r="AH429" s="68">
        <v>0</v>
      </c>
      <c r="AI429" s="68">
        <v>0</v>
      </c>
      <c r="AJ429" t="s">
        <v>2260</v>
      </c>
      <c r="AK429" s="89">
        <v>0</v>
      </c>
      <c r="AL429" s="89">
        <v>0</v>
      </c>
      <c r="AM429" s="89">
        <v>0</v>
      </c>
      <c r="AN429" s="89">
        <v>0</v>
      </c>
      <c r="AO429" s="89">
        <v>0</v>
      </c>
      <c r="AP429" s="89">
        <v>0</v>
      </c>
      <c r="AQ429" s="89">
        <v>0</v>
      </c>
      <c r="AR429" s="89">
        <v>0</v>
      </c>
      <c r="AS429" s="89">
        <v>0</v>
      </c>
      <c r="AT429" s="89">
        <v>0</v>
      </c>
      <c r="AU429" s="68">
        <v>0</v>
      </c>
      <c r="AV429" s="68">
        <v>0</v>
      </c>
      <c r="AW429" s="68">
        <v>0</v>
      </c>
      <c r="AX429" s="68">
        <v>0</v>
      </c>
      <c r="AY429" s="68">
        <v>0</v>
      </c>
      <c r="AZ429" s="68">
        <v>0</v>
      </c>
      <c r="BA429" s="68">
        <v>0</v>
      </c>
      <c r="BB429" s="68">
        <v>0</v>
      </c>
      <c r="BC429" s="68">
        <v>0</v>
      </c>
      <c r="BD429" s="68">
        <v>0</v>
      </c>
      <c r="BE429">
        <f t="shared" si="120"/>
        <v>0</v>
      </c>
      <c r="BF429">
        <f t="shared" si="121"/>
        <v>0</v>
      </c>
      <c r="BG429">
        <f t="shared" si="122"/>
        <v>0</v>
      </c>
      <c r="BH429">
        <f t="shared" si="123"/>
        <v>0</v>
      </c>
      <c r="BI429">
        <f t="shared" si="124"/>
        <v>0</v>
      </c>
      <c r="BJ429">
        <f t="shared" si="125"/>
        <v>0</v>
      </c>
      <c r="BK429">
        <f t="shared" si="126"/>
        <v>0</v>
      </c>
      <c r="BL429">
        <f t="shared" si="127"/>
        <v>0</v>
      </c>
      <c r="BM429">
        <f t="shared" si="128"/>
        <v>0</v>
      </c>
      <c r="BN429">
        <f t="shared" si="129"/>
        <v>0</v>
      </c>
      <c r="BO429">
        <f t="shared" si="130"/>
        <v>0</v>
      </c>
      <c r="BP429">
        <f t="shared" si="131"/>
        <v>0</v>
      </c>
      <c r="BQ429">
        <f t="shared" si="132"/>
        <v>0</v>
      </c>
      <c r="BR429">
        <f t="shared" si="133"/>
        <v>0</v>
      </c>
      <c r="BS429">
        <f t="shared" si="134"/>
        <v>0</v>
      </c>
      <c r="BT429">
        <f t="shared" si="135"/>
        <v>0</v>
      </c>
      <c r="BU429">
        <f t="shared" si="136"/>
        <v>0</v>
      </c>
      <c r="BV429">
        <f t="shared" si="137"/>
        <v>0</v>
      </c>
      <c r="BW429">
        <f t="shared" si="138"/>
        <v>0</v>
      </c>
      <c r="BX429">
        <f t="shared" si="139"/>
        <v>0</v>
      </c>
    </row>
    <row r="430" spans="1:76" x14ac:dyDescent="0.25">
      <c r="A430" t="s">
        <v>251</v>
      </c>
      <c r="B430" s="85">
        <v>0</v>
      </c>
      <c r="C430" s="85">
        <v>0</v>
      </c>
      <c r="E430" s="85">
        <v>3375.12</v>
      </c>
      <c r="F430" s="86">
        <v>18</v>
      </c>
      <c r="H430" s="87">
        <v>161.84999999999997</v>
      </c>
      <c r="I430" s="87">
        <v>161.84999999999997</v>
      </c>
      <c r="J430" t="s">
        <v>2030</v>
      </c>
      <c r="K430" t="s">
        <v>34</v>
      </c>
      <c r="L430" s="87">
        <v>75.079431058960381</v>
      </c>
      <c r="M430" t="s">
        <v>286</v>
      </c>
      <c r="N430" t="s">
        <v>286</v>
      </c>
      <c r="O430" t="s">
        <v>2261</v>
      </c>
      <c r="P430" s="89">
        <v>0</v>
      </c>
      <c r="Q430" s="89">
        <v>0</v>
      </c>
      <c r="R430" s="89">
        <v>0</v>
      </c>
      <c r="S430" s="89">
        <v>0</v>
      </c>
      <c r="T430" s="89">
        <v>0</v>
      </c>
      <c r="U430" s="89">
        <v>0</v>
      </c>
      <c r="V430" s="89">
        <v>0</v>
      </c>
      <c r="W430" s="89">
        <v>0</v>
      </c>
      <c r="X430" s="89">
        <v>0</v>
      </c>
      <c r="Y430" s="89">
        <v>0</v>
      </c>
      <c r="Z430" s="68">
        <v>0</v>
      </c>
      <c r="AA430" s="68">
        <v>0</v>
      </c>
      <c r="AB430" s="68">
        <v>0</v>
      </c>
      <c r="AC430" s="68">
        <v>0</v>
      </c>
      <c r="AD430" s="68">
        <v>0</v>
      </c>
      <c r="AE430" s="68">
        <v>0</v>
      </c>
      <c r="AF430" s="68">
        <v>0</v>
      </c>
      <c r="AG430" s="68">
        <v>0</v>
      </c>
      <c r="AH430" s="68">
        <v>0</v>
      </c>
      <c r="AI430" s="68">
        <v>0</v>
      </c>
      <c r="AJ430" t="s">
        <v>2262</v>
      </c>
      <c r="AK430" s="89">
        <v>0</v>
      </c>
      <c r="AL430" s="89">
        <v>0</v>
      </c>
      <c r="AM430" s="89">
        <v>0</v>
      </c>
      <c r="AN430" s="89">
        <v>0</v>
      </c>
      <c r="AO430" s="89">
        <v>0</v>
      </c>
      <c r="AP430" s="89">
        <v>0</v>
      </c>
      <c r="AQ430" s="89">
        <v>0</v>
      </c>
      <c r="AR430" s="89">
        <v>0</v>
      </c>
      <c r="AS430" s="89">
        <v>0</v>
      </c>
      <c r="AT430" s="89">
        <v>0</v>
      </c>
      <c r="AU430" s="68">
        <v>0</v>
      </c>
      <c r="AV430" s="68">
        <v>0</v>
      </c>
      <c r="AW430" s="68">
        <v>0</v>
      </c>
      <c r="AX430" s="68">
        <v>0</v>
      </c>
      <c r="AY430" s="68">
        <v>0</v>
      </c>
      <c r="AZ430" s="68">
        <v>0</v>
      </c>
      <c r="BA430" s="68">
        <v>0</v>
      </c>
      <c r="BB430" s="68">
        <v>0</v>
      </c>
      <c r="BC430" s="68">
        <v>0</v>
      </c>
      <c r="BD430" s="68">
        <v>0</v>
      </c>
      <c r="BE430">
        <f t="shared" si="120"/>
        <v>0</v>
      </c>
      <c r="BF430">
        <f t="shared" si="121"/>
        <v>0</v>
      </c>
      <c r="BG430">
        <f t="shared" si="122"/>
        <v>0</v>
      </c>
      <c r="BH430">
        <f t="shared" si="123"/>
        <v>0</v>
      </c>
      <c r="BI430">
        <f t="shared" si="124"/>
        <v>0</v>
      </c>
      <c r="BJ430">
        <f t="shared" si="125"/>
        <v>0</v>
      </c>
      <c r="BK430">
        <f t="shared" si="126"/>
        <v>0</v>
      </c>
      <c r="BL430">
        <f t="shared" si="127"/>
        <v>0</v>
      </c>
      <c r="BM430">
        <f t="shared" si="128"/>
        <v>0</v>
      </c>
      <c r="BN430">
        <f t="shared" si="129"/>
        <v>0</v>
      </c>
      <c r="BO430">
        <f t="shared" si="130"/>
        <v>0</v>
      </c>
      <c r="BP430">
        <f t="shared" si="131"/>
        <v>0</v>
      </c>
      <c r="BQ430">
        <f t="shared" si="132"/>
        <v>0</v>
      </c>
      <c r="BR430">
        <f t="shared" si="133"/>
        <v>0</v>
      </c>
      <c r="BS430">
        <f t="shared" si="134"/>
        <v>0</v>
      </c>
      <c r="BT430">
        <f t="shared" si="135"/>
        <v>0</v>
      </c>
      <c r="BU430">
        <f t="shared" si="136"/>
        <v>0</v>
      </c>
      <c r="BV430">
        <f t="shared" si="137"/>
        <v>0</v>
      </c>
      <c r="BW430">
        <f t="shared" si="138"/>
        <v>0</v>
      </c>
      <c r="BX430">
        <f t="shared" si="139"/>
        <v>0</v>
      </c>
    </row>
    <row r="431" spans="1:76" x14ac:dyDescent="0.25">
      <c r="A431" t="s">
        <v>251</v>
      </c>
      <c r="B431" s="85">
        <v>0</v>
      </c>
      <c r="C431" s="85">
        <v>0</v>
      </c>
      <c r="E431" s="85">
        <v>3375.12</v>
      </c>
      <c r="F431" s="86">
        <v>18</v>
      </c>
      <c r="H431" s="87">
        <v>161.84999999999997</v>
      </c>
      <c r="I431" s="87">
        <v>161.84999999999997</v>
      </c>
      <c r="J431" t="s">
        <v>2030</v>
      </c>
      <c r="K431" t="s">
        <v>34</v>
      </c>
      <c r="L431" s="87">
        <v>75.079431058960381</v>
      </c>
      <c r="M431" t="s">
        <v>286</v>
      </c>
      <c r="N431" t="s">
        <v>286</v>
      </c>
      <c r="O431" t="s">
        <v>2263</v>
      </c>
      <c r="P431" s="89">
        <v>0</v>
      </c>
      <c r="Q431" s="89">
        <v>0</v>
      </c>
      <c r="R431" s="89">
        <v>0</v>
      </c>
      <c r="S431" s="89">
        <v>0</v>
      </c>
      <c r="T431" s="89">
        <v>0</v>
      </c>
      <c r="U431" s="89">
        <v>0</v>
      </c>
      <c r="V431" s="89">
        <v>0</v>
      </c>
      <c r="W431" s="89">
        <v>0</v>
      </c>
      <c r="X431" s="89">
        <v>0</v>
      </c>
      <c r="Y431" s="89">
        <v>0</v>
      </c>
      <c r="Z431" s="68">
        <v>0</v>
      </c>
      <c r="AA431" s="68">
        <v>0</v>
      </c>
      <c r="AB431" s="68">
        <v>0</v>
      </c>
      <c r="AC431" s="68">
        <v>0</v>
      </c>
      <c r="AD431" s="68">
        <v>0</v>
      </c>
      <c r="AE431" s="68">
        <v>0</v>
      </c>
      <c r="AF431" s="68">
        <v>0</v>
      </c>
      <c r="AG431" s="68">
        <v>0</v>
      </c>
      <c r="AH431" s="68">
        <v>0</v>
      </c>
      <c r="AI431" s="68">
        <v>0</v>
      </c>
      <c r="AJ431" t="s">
        <v>2264</v>
      </c>
      <c r="AK431" s="89">
        <v>0</v>
      </c>
      <c r="AL431" s="89">
        <v>0</v>
      </c>
      <c r="AM431" s="89">
        <v>0</v>
      </c>
      <c r="AN431" s="89">
        <v>0</v>
      </c>
      <c r="AO431" s="89">
        <v>0</v>
      </c>
      <c r="AP431" s="89">
        <v>0</v>
      </c>
      <c r="AQ431" s="89">
        <v>0</v>
      </c>
      <c r="AR431" s="89">
        <v>0</v>
      </c>
      <c r="AS431" s="89">
        <v>0</v>
      </c>
      <c r="AT431" s="89">
        <v>0</v>
      </c>
      <c r="AU431" s="68">
        <v>0</v>
      </c>
      <c r="AV431" s="68">
        <v>0</v>
      </c>
      <c r="AW431" s="68">
        <v>0</v>
      </c>
      <c r="AX431" s="68">
        <v>0</v>
      </c>
      <c r="AY431" s="68">
        <v>0</v>
      </c>
      <c r="AZ431" s="68">
        <v>0</v>
      </c>
      <c r="BA431" s="68">
        <v>0</v>
      </c>
      <c r="BB431" s="68">
        <v>0</v>
      </c>
      <c r="BC431" s="68">
        <v>0</v>
      </c>
      <c r="BD431" s="68">
        <v>0</v>
      </c>
      <c r="BE431">
        <f t="shared" si="120"/>
        <v>0</v>
      </c>
      <c r="BF431">
        <f t="shared" si="121"/>
        <v>0</v>
      </c>
      <c r="BG431">
        <f t="shared" si="122"/>
        <v>0</v>
      </c>
      <c r="BH431">
        <f t="shared" si="123"/>
        <v>0</v>
      </c>
      <c r="BI431">
        <f t="shared" si="124"/>
        <v>0</v>
      </c>
      <c r="BJ431">
        <f t="shared" si="125"/>
        <v>0</v>
      </c>
      <c r="BK431">
        <f t="shared" si="126"/>
        <v>0</v>
      </c>
      <c r="BL431">
        <f t="shared" si="127"/>
        <v>0</v>
      </c>
      <c r="BM431">
        <f t="shared" si="128"/>
        <v>0</v>
      </c>
      <c r="BN431">
        <f t="shared" si="129"/>
        <v>0</v>
      </c>
      <c r="BO431">
        <f t="shared" si="130"/>
        <v>0</v>
      </c>
      <c r="BP431">
        <f t="shared" si="131"/>
        <v>0</v>
      </c>
      <c r="BQ431">
        <f t="shared" si="132"/>
        <v>0</v>
      </c>
      <c r="BR431">
        <f t="shared" si="133"/>
        <v>0</v>
      </c>
      <c r="BS431">
        <f t="shared" si="134"/>
        <v>0</v>
      </c>
      <c r="BT431">
        <f t="shared" si="135"/>
        <v>0</v>
      </c>
      <c r="BU431">
        <f t="shared" si="136"/>
        <v>0</v>
      </c>
      <c r="BV431">
        <f t="shared" si="137"/>
        <v>0</v>
      </c>
      <c r="BW431">
        <f t="shared" si="138"/>
        <v>0</v>
      </c>
      <c r="BX431">
        <f t="shared" si="139"/>
        <v>0</v>
      </c>
    </row>
    <row r="432" spans="1:76" x14ac:dyDescent="0.25">
      <c r="A432" t="s">
        <v>251</v>
      </c>
      <c r="B432" s="85">
        <v>0</v>
      </c>
      <c r="C432" s="85">
        <v>0</v>
      </c>
      <c r="E432" s="85">
        <v>3375.12</v>
      </c>
      <c r="F432" s="86">
        <v>18</v>
      </c>
      <c r="H432" s="87">
        <v>161.84999999999997</v>
      </c>
      <c r="I432" s="87">
        <v>161.84999999999997</v>
      </c>
      <c r="J432" t="s">
        <v>2030</v>
      </c>
      <c r="K432" t="s">
        <v>34</v>
      </c>
      <c r="L432" s="87">
        <v>75.079431058960381</v>
      </c>
      <c r="M432" t="s">
        <v>286</v>
      </c>
      <c r="N432" t="s">
        <v>286</v>
      </c>
      <c r="O432" t="s">
        <v>2265</v>
      </c>
      <c r="P432" s="89">
        <v>0</v>
      </c>
      <c r="Q432" s="89">
        <v>0</v>
      </c>
      <c r="R432" s="89">
        <v>0</v>
      </c>
      <c r="S432" s="89">
        <v>0</v>
      </c>
      <c r="T432" s="89">
        <v>0</v>
      </c>
      <c r="U432" s="89">
        <v>0</v>
      </c>
      <c r="V432" s="89">
        <v>0</v>
      </c>
      <c r="W432" s="89">
        <v>0</v>
      </c>
      <c r="X432" s="89">
        <v>0</v>
      </c>
      <c r="Y432" s="89">
        <v>0</v>
      </c>
      <c r="Z432" s="68">
        <v>0</v>
      </c>
      <c r="AA432" s="68">
        <v>0</v>
      </c>
      <c r="AB432" s="68">
        <v>0</v>
      </c>
      <c r="AC432" s="68">
        <v>0</v>
      </c>
      <c r="AD432" s="68">
        <v>0</v>
      </c>
      <c r="AE432" s="68">
        <v>0</v>
      </c>
      <c r="AF432" s="68">
        <v>0</v>
      </c>
      <c r="AG432" s="68">
        <v>0</v>
      </c>
      <c r="AH432" s="68">
        <v>0</v>
      </c>
      <c r="AI432" s="68">
        <v>0</v>
      </c>
      <c r="AJ432" t="s">
        <v>2266</v>
      </c>
      <c r="AK432" s="89">
        <v>0</v>
      </c>
      <c r="AL432" s="89">
        <v>0</v>
      </c>
      <c r="AM432" s="89">
        <v>0</v>
      </c>
      <c r="AN432" s="89">
        <v>0</v>
      </c>
      <c r="AO432" s="89">
        <v>0</v>
      </c>
      <c r="AP432" s="89">
        <v>0</v>
      </c>
      <c r="AQ432" s="89">
        <v>0</v>
      </c>
      <c r="AR432" s="89">
        <v>0</v>
      </c>
      <c r="AS432" s="89">
        <v>0</v>
      </c>
      <c r="AT432" s="89">
        <v>0</v>
      </c>
      <c r="AU432" s="68">
        <v>0</v>
      </c>
      <c r="AV432" s="68">
        <v>0</v>
      </c>
      <c r="AW432" s="68">
        <v>0</v>
      </c>
      <c r="AX432" s="68">
        <v>0</v>
      </c>
      <c r="AY432" s="68">
        <v>0</v>
      </c>
      <c r="AZ432" s="68">
        <v>0</v>
      </c>
      <c r="BA432" s="68">
        <v>0</v>
      </c>
      <c r="BB432" s="68">
        <v>0</v>
      </c>
      <c r="BC432" s="68">
        <v>0</v>
      </c>
      <c r="BD432" s="68">
        <v>0</v>
      </c>
      <c r="BE432">
        <f t="shared" si="120"/>
        <v>0</v>
      </c>
      <c r="BF432">
        <f t="shared" si="121"/>
        <v>0</v>
      </c>
      <c r="BG432">
        <f t="shared" si="122"/>
        <v>0</v>
      </c>
      <c r="BH432">
        <f t="shared" si="123"/>
        <v>0</v>
      </c>
      <c r="BI432">
        <f t="shared" si="124"/>
        <v>0</v>
      </c>
      <c r="BJ432">
        <f t="shared" si="125"/>
        <v>0</v>
      </c>
      <c r="BK432">
        <f t="shared" si="126"/>
        <v>0</v>
      </c>
      <c r="BL432">
        <f t="shared" si="127"/>
        <v>0</v>
      </c>
      <c r="BM432">
        <f t="shared" si="128"/>
        <v>0</v>
      </c>
      <c r="BN432">
        <f t="shared" si="129"/>
        <v>0</v>
      </c>
      <c r="BO432">
        <f t="shared" si="130"/>
        <v>0</v>
      </c>
      <c r="BP432">
        <f t="shared" si="131"/>
        <v>0</v>
      </c>
      <c r="BQ432">
        <f t="shared" si="132"/>
        <v>0</v>
      </c>
      <c r="BR432">
        <f t="shared" si="133"/>
        <v>0</v>
      </c>
      <c r="BS432">
        <f t="shared" si="134"/>
        <v>0</v>
      </c>
      <c r="BT432">
        <f t="shared" si="135"/>
        <v>0</v>
      </c>
      <c r="BU432">
        <f t="shared" si="136"/>
        <v>0</v>
      </c>
      <c r="BV432">
        <f t="shared" si="137"/>
        <v>0</v>
      </c>
      <c r="BW432">
        <f t="shared" si="138"/>
        <v>0</v>
      </c>
      <c r="BX432">
        <f t="shared" si="139"/>
        <v>0</v>
      </c>
    </row>
    <row r="433" spans="1:76" x14ac:dyDescent="0.25">
      <c r="A433" t="s">
        <v>251</v>
      </c>
      <c r="B433" s="85">
        <v>0</v>
      </c>
      <c r="C433" s="85">
        <v>0</v>
      </c>
      <c r="E433" s="85">
        <v>3375.12</v>
      </c>
      <c r="F433" s="86">
        <v>18</v>
      </c>
      <c r="H433" s="87">
        <v>161.84999999999997</v>
      </c>
      <c r="I433" s="87">
        <v>161.84999999999997</v>
      </c>
      <c r="J433" t="s">
        <v>2030</v>
      </c>
      <c r="K433" t="s">
        <v>34</v>
      </c>
      <c r="L433" s="87">
        <v>75.079431058960381</v>
      </c>
      <c r="M433" t="s">
        <v>286</v>
      </c>
      <c r="N433" t="s">
        <v>286</v>
      </c>
      <c r="O433" t="s">
        <v>2267</v>
      </c>
      <c r="P433" s="89">
        <v>0</v>
      </c>
      <c r="Q433" s="89">
        <v>0</v>
      </c>
      <c r="R433" s="89">
        <v>0</v>
      </c>
      <c r="S433" s="89">
        <v>0</v>
      </c>
      <c r="T433" s="89">
        <v>0</v>
      </c>
      <c r="U433" s="89">
        <v>0</v>
      </c>
      <c r="V433" s="89">
        <v>0</v>
      </c>
      <c r="W433" s="89">
        <v>0</v>
      </c>
      <c r="X433" s="89">
        <v>0</v>
      </c>
      <c r="Y433" s="89">
        <v>0</v>
      </c>
      <c r="Z433" s="68">
        <v>0</v>
      </c>
      <c r="AA433" s="68">
        <v>0</v>
      </c>
      <c r="AB433" s="68">
        <v>0</v>
      </c>
      <c r="AC433" s="68">
        <v>0</v>
      </c>
      <c r="AD433" s="68">
        <v>0</v>
      </c>
      <c r="AE433" s="68">
        <v>0</v>
      </c>
      <c r="AF433" s="68">
        <v>0</v>
      </c>
      <c r="AG433" s="68">
        <v>0</v>
      </c>
      <c r="AH433" s="68">
        <v>0</v>
      </c>
      <c r="AI433" s="68">
        <v>0</v>
      </c>
      <c r="AJ433" t="s">
        <v>2268</v>
      </c>
      <c r="AK433" s="89">
        <v>0</v>
      </c>
      <c r="AL433" s="89">
        <v>0</v>
      </c>
      <c r="AM433" s="89">
        <v>0</v>
      </c>
      <c r="AN433" s="89">
        <v>0</v>
      </c>
      <c r="AO433" s="89">
        <v>0</v>
      </c>
      <c r="AP433" s="89">
        <v>0</v>
      </c>
      <c r="AQ433" s="89">
        <v>0</v>
      </c>
      <c r="AR433" s="89">
        <v>0</v>
      </c>
      <c r="AS433" s="89">
        <v>0</v>
      </c>
      <c r="AT433" s="89">
        <v>0</v>
      </c>
      <c r="AU433" s="68">
        <v>0</v>
      </c>
      <c r="AV433" s="68">
        <v>0</v>
      </c>
      <c r="AW433" s="68">
        <v>0</v>
      </c>
      <c r="AX433" s="68">
        <v>0</v>
      </c>
      <c r="AY433" s="68">
        <v>0</v>
      </c>
      <c r="AZ433" s="68">
        <v>0</v>
      </c>
      <c r="BA433" s="68">
        <v>0</v>
      </c>
      <c r="BB433" s="68">
        <v>0</v>
      </c>
      <c r="BC433" s="68">
        <v>0</v>
      </c>
      <c r="BD433" s="68">
        <v>0</v>
      </c>
      <c r="BE433">
        <f t="shared" si="120"/>
        <v>0</v>
      </c>
      <c r="BF433">
        <f t="shared" si="121"/>
        <v>0</v>
      </c>
      <c r="BG433">
        <f t="shared" si="122"/>
        <v>0</v>
      </c>
      <c r="BH433">
        <f t="shared" si="123"/>
        <v>0</v>
      </c>
      <c r="BI433">
        <f t="shared" si="124"/>
        <v>0</v>
      </c>
      <c r="BJ433">
        <f t="shared" si="125"/>
        <v>0</v>
      </c>
      <c r="BK433">
        <f t="shared" si="126"/>
        <v>0</v>
      </c>
      <c r="BL433">
        <f t="shared" si="127"/>
        <v>0</v>
      </c>
      <c r="BM433">
        <f t="shared" si="128"/>
        <v>0</v>
      </c>
      <c r="BN433">
        <f t="shared" si="129"/>
        <v>0</v>
      </c>
      <c r="BO433">
        <f t="shared" si="130"/>
        <v>0</v>
      </c>
      <c r="BP433">
        <f t="shared" si="131"/>
        <v>0</v>
      </c>
      <c r="BQ433">
        <f t="shared" si="132"/>
        <v>0</v>
      </c>
      <c r="BR433">
        <f t="shared" si="133"/>
        <v>0</v>
      </c>
      <c r="BS433">
        <f t="shared" si="134"/>
        <v>0</v>
      </c>
      <c r="BT433">
        <f t="shared" si="135"/>
        <v>0</v>
      </c>
      <c r="BU433">
        <f t="shared" si="136"/>
        <v>0</v>
      </c>
      <c r="BV433">
        <f t="shared" si="137"/>
        <v>0</v>
      </c>
      <c r="BW433">
        <f t="shared" si="138"/>
        <v>0</v>
      </c>
      <c r="BX433">
        <f t="shared" si="139"/>
        <v>0</v>
      </c>
    </row>
    <row r="434" spans="1:76" x14ac:dyDescent="0.25">
      <c r="A434" t="s">
        <v>251</v>
      </c>
      <c r="B434" s="85">
        <v>0</v>
      </c>
      <c r="C434" s="85">
        <v>0</v>
      </c>
      <c r="E434" s="85">
        <v>3375.12</v>
      </c>
      <c r="F434" s="86">
        <v>18</v>
      </c>
      <c r="H434" s="87">
        <v>161.84999999999997</v>
      </c>
      <c r="I434" s="87">
        <v>161.84999999999997</v>
      </c>
      <c r="J434" t="s">
        <v>2030</v>
      </c>
      <c r="K434" t="s">
        <v>34</v>
      </c>
      <c r="L434" s="87">
        <v>75.079431058960381</v>
      </c>
      <c r="M434" t="s">
        <v>286</v>
      </c>
      <c r="N434" t="s">
        <v>286</v>
      </c>
      <c r="O434" t="s">
        <v>2269</v>
      </c>
      <c r="P434" s="89">
        <v>0</v>
      </c>
      <c r="Q434" s="89">
        <v>0</v>
      </c>
      <c r="R434" s="89">
        <v>0</v>
      </c>
      <c r="S434" s="89">
        <v>0</v>
      </c>
      <c r="T434" s="89">
        <v>0</v>
      </c>
      <c r="U434" s="89">
        <v>0</v>
      </c>
      <c r="V434" s="89">
        <v>0</v>
      </c>
      <c r="W434" s="89">
        <v>0</v>
      </c>
      <c r="X434" s="89">
        <v>0</v>
      </c>
      <c r="Y434" s="89">
        <v>0</v>
      </c>
      <c r="Z434" s="68">
        <v>0</v>
      </c>
      <c r="AA434" s="68">
        <v>0</v>
      </c>
      <c r="AB434" s="68">
        <v>0</v>
      </c>
      <c r="AC434" s="68">
        <v>0</v>
      </c>
      <c r="AD434" s="68">
        <v>0</v>
      </c>
      <c r="AE434" s="68">
        <v>0</v>
      </c>
      <c r="AF434" s="68">
        <v>0</v>
      </c>
      <c r="AG434" s="68">
        <v>0</v>
      </c>
      <c r="AH434" s="68">
        <v>0</v>
      </c>
      <c r="AI434" s="68">
        <v>0</v>
      </c>
      <c r="AJ434" t="s">
        <v>2270</v>
      </c>
      <c r="AK434" s="89">
        <v>0</v>
      </c>
      <c r="AL434" s="89">
        <v>0</v>
      </c>
      <c r="AM434" s="89">
        <v>0</v>
      </c>
      <c r="AN434" s="89">
        <v>0</v>
      </c>
      <c r="AO434" s="89">
        <v>0</v>
      </c>
      <c r="AP434" s="89">
        <v>0</v>
      </c>
      <c r="AQ434" s="89">
        <v>0</v>
      </c>
      <c r="AR434" s="89">
        <v>0</v>
      </c>
      <c r="AS434" s="89">
        <v>0</v>
      </c>
      <c r="AT434" s="89">
        <v>0</v>
      </c>
      <c r="AU434" s="68">
        <v>0</v>
      </c>
      <c r="AV434" s="68">
        <v>0</v>
      </c>
      <c r="AW434" s="68">
        <v>0</v>
      </c>
      <c r="AX434" s="68">
        <v>0</v>
      </c>
      <c r="AY434" s="68">
        <v>0</v>
      </c>
      <c r="AZ434" s="68">
        <v>0</v>
      </c>
      <c r="BA434" s="68">
        <v>0</v>
      </c>
      <c r="BB434" s="68">
        <v>0</v>
      </c>
      <c r="BC434" s="68">
        <v>0</v>
      </c>
      <c r="BD434" s="68">
        <v>0</v>
      </c>
      <c r="BE434">
        <f t="shared" si="120"/>
        <v>0</v>
      </c>
      <c r="BF434">
        <f t="shared" si="121"/>
        <v>0</v>
      </c>
      <c r="BG434">
        <f t="shared" si="122"/>
        <v>0</v>
      </c>
      <c r="BH434">
        <f t="shared" si="123"/>
        <v>0</v>
      </c>
      <c r="BI434">
        <f t="shared" si="124"/>
        <v>0</v>
      </c>
      <c r="BJ434">
        <f t="shared" si="125"/>
        <v>0</v>
      </c>
      <c r="BK434">
        <f t="shared" si="126"/>
        <v>0</v>
      </c>
      <c r="BL434">
        <f t="shared" si="127"/>
        <v>0</v>
      </c>
      <c r="BM434">
        <f t="shared" si="128"/>
        <v>0</v>
      </c>
      <c r="BN434">
        <f t="shared" si="129"/>
        <v>0</v>
      </c>
      <c r="BO434">
        <f t="shared" si="130"/>
        <v>0</v>
      </c>
      <c r="BP434">
        <f t="shared" si="131"/>
        <v>0</v>
      </c>
      <c r="BQ434">
        <f t="shared" si="132"/>
        <v>0</v>
      </c>
      <c r="BR434">
        <f t="shared" si="133"/>
        <v>0</v>
      </c>
      <c r="BS434">
        <f t="shared" si="134"/>
        <v>0</v>
      </c>
      <c r="BT434">
        <f t="shared" si="135"/>
        <v>0</v>
      </c>
      <c r="BU434">
        <f t="shared" si="136"/>
        <v>0</v>
      </c>
      <c r="BV434">
        <f t="shared" si="137"/>
        <v>0</v>
      </c>
      <c r="BW434">
        <f t="shared" si="138"/>
        <v>0</v>
      </c>
      <c r="BX434">
        <f t="shared" si="139"/>
        <v>0</v>
      </c>
    </row>
    <row r="435" spans="1:76" x14ac:dyDescent="0.25">
      <c r="A435" t="s">
        <v>251</v>
      </c>
      <c r="B435" s="85">
        <v>0</v>
      </c>
      <c r="C435" s="85">
        <v>0</v>
      </c>
      <c r="E435" s="85">
        <v>3375.12</v>
      </c>
      <c r="F435" s="86">
        <v>18</v>
      </c>
      <c r="H435" s="87">
        <v>161.84999999999997</v>
      </c>
      <c r="I435" s="87">
        <v>161.84999999999997</v>
      </c>
      <c r="J435" t="s">
        <v>2030</v>
      </c>
      <c r="K435" t="s">
        <v>34</v>
      </c>
      <c r="L435" s="87">
        <v>75.079431058960381</v>
      </c>
      <c r="M435" t="s">
        <v>286</v>
      </c>
      <c r="N435" t="s">
        <v>286</v>
      </c>
      <c r="O435" t="s">
        <v>2271</v>
      </c>
      <c r="P435" s="89">
        <v>0</v>
      </c>
      <c r="Q435" s="89">
        <v>0</v>
      </c>
      <c r="R435" s="89">
        <v>0</v>
      </c>
      <c r="S435" s="89">
        <v>0</v>
      </c>
      <c r="T435" s="89">
        <v>0</v>
      </c>
      <c r="U435" s="89">
        <v>0</v>
      </c>
      <c r="V435" s="89">
        <v>0</v>
      </c>
      <c r="W435" s="89">
        <v>0</v>
      </c>
      <c r="X435" s="89">
        <v>0</v>
      </c>
      <c r="Y435" s="89">
        <v>0</v>
      </c>
      <c r="Z435" s="68">
        <v>0</v>
      </c>
      <c r="AA435" s="68">
        <v>0</v>
      </c>
      <c r="AB435" s="68">
        <v>0</v>
      </c>
      <c r="AC435" s="68">
        <v>0</v>
      </c>
      <c r="AD435" s="68">
        <v>0</v>
      </c>
      <c r="AE435" s="68">
        <v>0</v>
      </c>
      <c r="AF435" s="68">
        <v>0</v>
      </c>
      <c r="AG435" s="68">
        <v>0</v>
      </c>
      <c r="AH435" s="68">
        <v>0</v>
      </c>
      <c r="AI435" s="68">
        <v>0</v>
      </c>
      <c r="AJ435" t="s">
        <v>2272</v>
      </c>
      <c r="AK435" s="89">
        <v>0</v>
      </c>
      <c r="AL435" s="89">
        <v>0</v>
      </c>
      <c r="AM435" s="89">
        <v>0</v>
      </c>
      <c r="AN435" s="89">
        <v>0</v>
      </c>
      <c r="AO435" s="89">
        <v>0</v>
      </c>
      <c r="AP435" s="89">
        <v>0</v>
      </c>
      <c r="AQ435" s="89">
        <v>0</v>
      </c>
      <c r="AR435" s="89">
        <v>0</v>
      </c>
      <c r="AS435" s="89">
        <v>0</v>
      </c>
      <c r="AT435" s="89">
        <v>0</v>
      </c>
      <c r="AU435" s="68">
        <v>0</v>
      </c>
      <c r="AV435" s="68">
        <v>0</v>
      </c>
      <c r="AW435" s="68">
        <v>0</v>
      </c>
      <c r="AX435" s="68">
        <v>0</v>
      </c>
      <c r="AY435" s="68">
        <v>0</v>
      </c>
      <c r="AZ435" s="68">
        <v>0</v>
      </c>
      <c r="BA435" s="68">
        <v>0</v>
      </c>
      <c r="BB435" s="68">
        <v>0</v>
      </c>
      <c r="BC435" s="68">
        <v>0</v>
      </c>
      <c r="BD435" s="68">
        <v>0</v>
      </c>
      <c r="BE435">
        <f t="shared" si="120"/>
        <v>0</v>
      </c>
      <c r="BF435">
        <f t="shared" si="121"/>
        <v>0</v>
      </c>
      <c r="BG435">
        <f t="shared" si="122"/>
        <v>0</v>
      </c>
      <c r="BH435">
        <f t="shared" si="123"/>
        <v>0</v>
      </c>
      <c r="BI435">
        <f t="shared" si="124"/>
        <v>0</v>
      </c>
      <c r="BJ435">
        <f t="shared" si="125"/>
        <v>0</v>
      </c>
      <c r="BK435">
        <f t="shared" si="126"/>
        <v>0</v>
      </c>
      <c r="BL435">
        <f t="shared" si="127"/>
        <v>0</v>
      </c>
      <c r="BM435">
        <f t="shared" si="128"/>
        <v>0</v>
      </c>
      <c r="BN435">
        <f t="shared" si="129"/>
        <v>0</v>
      </c>
      <c r="BO435">
        <f t="shared" si="130"/>
        <v>0</v>
      </c>
      <c r="BP435">
        <f t="shared" si="131"/>
        <v>0</v>
      </c>
      <c r="BQ435">
        <f t="shared" si="132"/>
        <v>0</v>
      </c>
      <c r="BR435">
        <f t="shared" si="133"/>
        <v>0</v>
      </c>
      <c r="BS435">
        <f t="shared" si="134"/>
        <v>0</v>
      </c>
      <c r="BT435">
        <f t="shared" si="135"/>
        <v>0</v>
      </c>
      <c r="BU435">
        <f t="shared" si="136"/>
        <v>0</v>
      </c>
      <c r="BV435">
        <f t="shared" si="137"/>
        <v>0</v>
      </c>
      <c r="BW435">
        <f t="shared" si="138"/>
        <v>0</v>
      </c>
      <c r="BX435">
        <f t="shared" si="139"/>
        <v>0</v>
      </c>
    </row>
    <row r="436" spans="1:76" x14ac:dyDescent="0.25">
      <c r="A436" t="s">
        <v>251</v>
      </c>
      <c r="B436" s="85">
        <v>0</v>
      </c>
      <c r="C436" s="85">
        <v>0</v>
      </c>
      <c r="E436" s="85">
        <v>3375.12</v>
      </c>
      <c r="F436" s="86">
        <v>18</v>
      </c>
      <c r="H436" s="87">
        <v>161.84999999999997</v>
      </c>
      <c r="I436" s="87">
        <v>161.84999999999997</v>
      </c>
      <c r="J436" t="s">
        <v>2030</v>
      </c>
      <c r="K436" t="s">
        <v>34</v>
      </c>
      <c r="L436" s="87">
        <v>75.079431058960381</v>
      </c>
      <c r="M436" t="s">
        <v>286</v>
      </c>
      <c r="N436" t="s">
        <v>286</v>
      </c>
      <c r="O436" t="s">
        <v>2273</v>
      </c>
      <c r="P436" s="89">
        <v>0</v>
      </c>
      <c r="Q436" s="89">
        <v>0</v>
      </c>
      <c r="R436" s="89">
        <v>0</v>
      </c>
      <c r="S436" s="89">
        <v>0</v>
      </c>
      <c r="T436" s="89">
        <v>0</v>
      </c>
      <c r="U436" s="89">
        <v>0</v>
      </c>
      <c r="V436" s="89">
        <v>0</v>
      </c>
      <c r="W436" s="89">
        <v>0</v>
      </c>
      <c r="X436" s="89">
        <v>0</v>
      </c>
      <c r="Y436" s="89">
        <v>0</v>
      </c>
      <c r="Z436" s="68">
        <v>0</v>
      </c>
      <c r="AA436" s="68">
        <v>0</v>
      </c>
      <c r="AB436" s="68">
        <v>0</v>
      </c>
      <c r="AC436" s="68">
        <v>0</v>
      </c>
      <c r="AD436" s="68">
        <v>0</v>
      </c>
      <c r="AE436" s="68">
        <v>0</v>
      </c>
      <c r="AF436" s="68">
        <v>0</v>
      </c>
      <c r="AG436" s="68">
        <v>0</v>
      </c>
      <c r="AH436" s="68">
        <v>0</v>
      </c>
      <c r="AI436" s="68">
        <v>0</v>
      </c>
      <c r="AJ436" t="s">
        <v>2274</v>
      </c>
      <c r="AK436" s="89">
        <v>0</v>
      </c>
      <c r="AL436" s="89">
        <v>0</v>
      </c>
      <c r="AM436" s="89">
        <v>0</v>
      </c>
      <c r="AN436" s="89">
        <v>0</v>
      </c>
      <c r="AO436" s="89">
        <v>0</v>
      </c>
      <c r="AP436" s="89">
        <v>0</v>
      </c>
      <c r="AQ436" s="89">
        <v>0</v>
      </c>
      <c r="AR436" s="89">
        <v>0</v>
      </c>
      <c r="AS436" s="89">
        <v>0</v>
      </c>
      <c r="AT436" s="89">
        <v>0</v>
      </c>
      <c r="AU436" s="68">
        <v>0</v>
      </c>
      <c r="AV436" s="68">
        <v>0</v>
      </c>
      <c r="AW436" s="68">
        <v>0</v>
      </c>
      <c r="AX436" s="68">
        <v>0</v>
      </c>
      <c r="AY436" s="68">
        <v>0</v>
      </c>
      <c r="AZ436" s="68">
        <v>0</v>
      </c>
      <c r="BA436" s="68">
        <v>0</v>
      </c>
      <c r="BB436" s="68">
        <v>0</v>
      </c>
      <c r="BC436" s="68">
        <v>0</v>
      </c>
      <c r="BD436" s="68">
        <v>0</v>
      </c>
      <c r="BE436">
        <f t="shared" si="120"/>
        <v>0</v>
      </c>
      <c r="BF436">
        <f t="shared" si="121"/>
        <v>0</v>
      </c>
      <c r="BG436">
        <f t="shared" si="122"/>
        <v>0</v>
      </c>
      <c r="BH436">
        <f t="shared" si="123"/>
        <v>0</v>
      </c>
      <c r="BI436">
        <f t="shared" si="124"/>
        <v>0</v>
      </c>
      <c r="BJ436">
        <f t="shared" si="125"/>
        <v>0</v>
      </c>
      <c r="BK436">
        <f t="shared" si="126"/>
        <v>0</v>
      </c>
      <c r="BL436">
        <f t="shared" si="127"/>
        <v>0</v>
      </c>
      <c r="BM436">
        <f t="shared" si="128"/>
        <v>0</v>
      </c>
      <c r="BN436">
        <f t="shared" si="129"/>
        <v>0</v>
      </c>
      <c r="BO436">
        <f t="shared" si="130"/>
        <v>0</v>
      </c>
      <c r="BP436">
        <f t="shared" si="131"/>
        <v>0</v>
      </c>
      <c r="BQ436">
        <f t="shared" si="132"/>
        <v>0</v>
      </c>
      <c r="BR436">
        <f t="shared" si="133"/>
        <v>0</v>
      </c>
      <c r="BS436">
        <f t="shared" si="134"/>
        <v>0</v>
      </c>
      <c r="BT436">
        <f t="shared" si="135"/>
        <v>0</v>
      </c>
      <c r="BU436">
        <f t="shared" si="136"/>
        <v>0</v>
      </c>
      <c r="BV436">
        <f t="shared" si="137"/>
        <v>0</v>
      </c>
      <c r="BW436">
        <f t="shared" si="138"/>
        <v>0</v>
      </c>
      <c r="BX436">
        <f t="shared" si="139"/>
        <v>0</v>
      </c>
    </row>
    <row r="437" spans="1:76" x14ac:dyDescent="0.25">
      <c r="A437" t="s">
        <v>251</v>
      </c>
      <c r="B437" s="85">
        <v>0</v>
      </c>
      <c r="C437" s="85">
        <v>0</v>
      </c>
      <c r="E437" s="85">
        <v>3375.12</v>
      </c>
      <c r="F437" s="86">
        <v>18</v>
      </c>
      <c r="H437" s="87">
        <v>161.84999999999997</v>
      </c>
      <c r="I437" s="87">
        <v>161.84999999999997</v>
      </c>
      <c r="J437" t="s">
        <v>2030</v>
      </c>
      <c r="K437" t="s">
        <v>34</v>
      </c>
      <c r="L437" s="87">
        <v>75.079431058960381</v>
      </c>
      <c r="M437" t="s">
        <v>286</v>
      </c>
      <c r="N437" t="s">
        <v>286</v>
      </c>
      <c r="O437" t="s">
        <v>2275</v>
      </c>
      <c r="P437" s="89">
        <v>0</v>
      </c>
      <c r="Q437" s="89">
        <v>0</v>
      </c>
      <c r="R437" s="89">
        <v>0</v>
      </c>
      <c r="S437" s="89">
        <v>0</v>
      </c>
      <c r="T437" s="89">
        <v>0</v>
      </c>
      <c r="U437" s="89">
        <v>0</v>
      </c>
      <c r="V437" s="89">
        <v>0</v>
      </c>
      <c r="W437" s="89">
        <v>0</v>
      </c>
      <c r="X437" s="89">
        <v>0</v>
      </c>
      <c r="Y437" s="89">
        <v>0</v>
      </c>
      <c r="Z437" s="68">
        <v>0</v>
      </c>
      <c r="AA437" s="68">
        <v>0</v>
      </c>
      <c r="AB437" s="68">
        <v>0</v>
      </c>
      <c r="AC437" s="68">
        <v>0</v>
      </c>
      <c r="AD437" s="68">
        <v>0</v>
      </c>
      <c r="AE437" s="68">
        <v>0</v>
      </c>
      <c r="AF437" s="68">
        <v>0</v>
      </c>
      <c r="AG437" s="68">
        <v>0</v>
      </c>
      <c r="AH437" s="68">
        <v>0</v>
      </c>
      <c r="AI437" s="68">
        <v>0</v>
      </c>
      <c r="AJ437" t="s">
        <v>2276</v>
      </c>
      <c r="AK437" s="89">
        <v>0</v>
      </c>
      <c r="AL437" s="89">
        <v>0</v>
      </c>
      <c r="AM437" s="89">
        <v>0</v>
      </c>
      <c r="AN437" s="89">
        <v>0</v>
      </c>
      <c r="AO437" s="89">
        <v>0</v>
      </c>
      <c r="AP437" s="89">
        <v>0</v>
      </c>
      <c r="AQ437" s="89">
        <v>0</v>
      </c>
      <c r="AR437" s="89">
        <v>0</v>
      </c>
      <c r="AS437" s="89">
        <v>0</v>
      </c>
      <c r="AT437" s="89">
        <v>0</v>
      </c>
      <c r="AU437" s="68">
        <v>0</v>
      </c>
      <c r="AV437" s="68">
        <v>0</v>
      </c>
      <c r="AW437" s="68">
        <v>0</v>
      </c>
      <c r="AX437" s="68">
        <v>0</v>
      </c>
      <c r="AY437" s="68">
        <v>0</v>
      </c>
      <c r="AZ437" s="68">
        <v>0</v>
      </c>
      <c r="BA437" s="68">
        <v>0</v>
      </c>
      <c r="BB437" s="68">
        <v>0</v>
      </c>
      <c r="BC437" s="68">
        <v>0</v>
      </c>
      <c r="BD437" s="68">
        <v>0</v>
      </c>
      <c r="BE437">
        <f t="shared" si="120"/>
        <v>0</v>
      </c>
      <c r="BF437">
        <f t="shared" si="121"/>
        <v>0</v>
      </c>
      <c r="BG437">
        <f t="shared" si="122"/>
        <v>0</v>
      </c>
      <c r="BH437">
        <f t="shared" si="123"/>
        <v>0</v>
      </c>
      <c r="BI437">
        <f t="shared" si="124"/>
        <v>0</v>
      </c>
      <c r="BJ437">
        <f t="shared" si="125"/>
        <v>0</v>
      </c>
      <c r="BK437">
        <f t="shared" si="126"/>
        <v>0</v>
      </c>
      <c r="BL437">
        <f t="shared" si="127"/>
        <v>0</v>
      </c>
      <c r="BM437">
        <f t="shared" si="128"/>
        <v>0</v>
      </c>
      <c r="BN437">
        <f t="shared" si="129"/>
        <v>0</v>
      </c>
      <c r="BO437">
        <f t="shared" si="130"/>
        <v>0</v>
      </c>
      <c r="BP437">
        <f t="shared" si="131"/>
        <v>0</v>
      </c>
      <c r="BQ437">
        <f t="shared" si="132"/>
        <v>0</v>
      </c>
      <c r="BR437">
        <f t="shared" si="133"/>
        <v>0</v>
      </c>
      <c r="BS437">
        <f t="shared" si="134"/>
        <v>0</v>
      </c>
      <c r="BT437">
        <f t="shared" si="135"/>
        <v>0</v>
      </c>
      <c r="BU437">
        <f t="shared" si="136"/>
        <v>0</v>
      </c>
      <c r="BV437">
        <f t="shared" si="137"/>
        <v>0</v>
      </c>
      <c r="BW437">
        <f t="shared" si="138"/>
        <v>0</v>
      </c>
      <c r="BX437">
        <f t="shared" si="139"/>
        <v>0</v>
      </c>
    </row>
    <row r="438" spans="1:76" x14ac:dyDescent="0.25">
      <c r="A438" t="s">
        <v>251</v>
      </c>
      <c r="B438" s="85">
        <v>0</v>
      </c>
      <c r="C438" s="85">
        <v>0</v>
      </c>
      <c r="E438" s="85">
        <v>3375.12</v>
      </c>
      <c r="F438" s="86">
        <v>18</v>
      </c>
      <c r="H438" s="87">
        <v>161.84999999999997</v>
      </c>
      <c r="I438" s="87">
        <v>161.84999999999997</v>
      </c>
      <c r="J438" t="s">
        <v>2030</v>
      </c>
      <c r="K438" t="s">
        <v>34</v>
      </c>
      <c r="L438" s="87">
        <v>75.079431058960381</v>
      </c>
      <c r="M438" t="s">
        <v>286</v>
      </c>
      <c r="N438" t="s">
        <v>286</v>
      </c>
      <c r="O438" t="s">
        <v>2277</v>
      </c>
      <c r="P438" s="89">
        <v>0</v>
      </c>
      <c r="Q438" s="89">
        <v>0</v>
      </c>
      <c r="R438" s="89">
        <v>0</v>
      </c>
      <c r="S438" s="89">
        <v>0</v>
      </c>
      <c r="T438" s="89">
        <v>0</v>
      </c>
      <c r="U438" s="89">
        <v>0</v>
      </c>
      <c r="V438" s="89">
        <v>0</v>
      </c>
      <c r="W438" s="89">
        <v>0</v>
      </c>
      <c r="X438" s="89">
        <v>0</v>
      </c>
      <c r="Y438" s="89">
        <v>0</v>
      </c>
      <c r="Z438" s="68">
        <v>0</v>
      </c>
      <c r="AA438" s="68">
        <v>0</v>
      </c>
      <c r="AB438" s="68">
        <v>0</v>
      </c>
      <c r="AC438" s="68">
        <v>0</v>
      </c>
      <c r="AD438" s="68">
        <v>0</v>
      </c>
      <c r="AE438" s="68">
        <v>0</v>
      </c>
      <c r="AF438" s="68">
        <v>0</v>
      </c>
      <c r="AG438" s="68">
        <v>0</v>
      </c>
      <c r="AH438" s="68">
        <v>0</v>
      </c>
      <c r="AI438" s="68">
        <v>0</v>
      </c>
      <c r="AJ438" t="s">
        <v>2278</v>
      </c>
      <c r="AK438" s="89">
        <v>0</v>
      </c>
      <c r="AL438" s="89">
        <v>0</v>
      </c>
      <c r="AM438" s="89">
        <v>0</v>
      </c>
      <c r="AN438" s="89">
        <v>0</v>
      </c>
      <c r="AO438" s="89">
        <v>0</v>
      </c>
      <c r="AP438" s="89">
        <v>0</v>
      </c>
      <c r="AQ438" s="89">
        <v>0</v>
      </c>
      <c r="AR438" s="89">
        <v>0</v>
      </c>
      <c r="AS438" s="89">
        <v>0</v>
      </c>
      <c r="AT438" s="89">
        <v>0</v>
      </c>
      <c r="AU438" s="68">
        <v>0</v>
      </c>
      <c r="AV438" s="68">
        <v>0</v>
      </c>
      <c r="AW438" s="68">
        <v>0</v>
      </c>
      <c r="AX438" s="68">
        <v>0</v>
      </c>
      <c r="AY438" s="68">
        <v>0</v>
      </c>
      <c r="AZ438" s="68">
        <v>0</v>
      </c>
      <c r="BA438" s="68">
        <v>0</v>
      </c>
      <c r="BB438" s="68">
        <v>0</v>
      </c>
      <c r="BC438" s="68">
        <v>0</v>
      </c>
      <c r="BD438" s="68">
        <v>0</v>
      </c>
      <c r="BE438">
        <f t="shared" si="120"/>
        <v>0</v>
      </c>
      <c r="BF438">
        <f t="shared" si="121"/>
        <v>0</v>
      </c>
      <c r="BG438">
        <f t="shared" si="122"/>
        <v>0</v>
      </c>
      <c r="BH438">
        <f t="shared" si="123"/>
        <v>0</v>
      </c>
      <c r="BI438">
        <f t="shared" si="124"/>
        <v>0</v>
      </c>
      <c r="BJ438">
        <f t="shared" si="125"/>
        <v>0</v>
      </c>
      <c r="BK438">
        <f t="shared" si="126"/>
        <v>0</v>
      </c>
      <c r="BL438">
        <f t="shared" si="127"/>
        <v>0</v>
      </c>
      <c r="BM438">
        <f t="shared" si="128"/>
        <v>0</v>
      </c>
      <c r="BN438">
        <f t="shared" si="129"/>
        <v>0</v>
      </c>
      <c r="BO438">
        <f t="shared" si="130"/>
        <v>0</v>
      </c>
      <c r="BP438">
        <f t="shared" si="131"/>
        <v>0</v>
      </c>
      <c r="BQ438">
        <f t="shared" si="132"/>
        <v>0</v>
      </c>
      <c r="BR438">
        <f t="shared" si="133"/>
        <v>0</v>
      </c>
      <c r="BS438">
        <f t="shared" si="134"/>
        <v>0</v>
      </c>
      <c r="BT438">
        <f t="shared" si="135"/>
        <v>0</v>
      </c>
      <c r="BU438">
        <f t="shared" si="136"/>
        <v>0</v>
      </c>
      <c r="BV438">
        <f t="shared" si="137"/>
        <v>0</v>
      </c>
      <c r="BW438">
        <f t="shared" si="138"/>
        <v>0</v>
      </c>
      <c r="BX438">
        <f t="shared" si="139"/>
        <v>0</v>
      </c>
    </row>
    <row r="439" spans="1:76" x14ac:dyDescent="0.25">
      <c r="A439" t="s">
        <v>251</v>
      </c>
      <c r="B439" s="85">
        <v>0</v>
      </c>
      <c r="C439" s="85">
        <v>0</v>
      </c>
      <c r="E439" s="85">
        <v>3375.12</v>
      </c>
      <c r="F439" s="86">
        <v>18</v>
      </c>
      <c r="H439" s="87">
        <v>161.84999999999997</v>
      </c>
      <c r="I439" s="87">
        <v>161.84999999999997</v>
      </c>
      <c r="J439" t="s">
        <v>2030</v>
      </c>
      <c r="K439" t="s">
        <v>34</v>
      </c>
      <c r="L439" s="87">
        <v>75.079431058960381</v>
      </c>
      <c r="M439" t="s">
        <v>286</v>
      </c>
      <c r="N439" t="s">
        <v>286</v>
      </c>
      <c r="O439" t="s">
        <v>2279</v>
      </c>
      <c r="P439" s="89">
        <v>0</v>
      </c>
      <c r="Q439" s="89">
        <v>0</v>
      </c>
      <c r="R439" s="89">
        <v>0</v>
      </c>
      <c r="S439" s="89">
        <v>0</v>
      </c>
      <c r="T439" s="89">
        <v>0</v>
      </c>
      <c r="U439" s="89">
        <v>0</v>
      </c>
      <c r="V439" s="89">
        <v>0</v>
      </c>
      <c r="W439" s="89">
        <v>0</v>
      </c>
      <c r="X439" s="89">
        <v>0</v>
      </c>
      <c r="Y439" s="89">
        <v>0</v>
      </c>
      <c r="Z439" s="68">
        <v>0</v>
      </c>
      <c r="AA439" s="68">
        <v>0</v>
      </c>
      <c r="AB439" s="68">
        <v>0</v>
      </c>
      <c r="AC439" s="68">
        <v>0</v>
      </c>
      <c r="AD439" s="68">
        <v>0</v>
      </c>
      <c r="AE439" s="68">
        <v>0</v>
      </c>
      <c r="AF439" s="68">
        <v>0</v>
      </c>
      <c r="AG439" s="68">
        <v>0</v>
      </c>
      <c r="AH439" s="68">
        <v>0</v>
      </c>
      <c r="AI439" s="68">
        <v>0</v>
      </c>
      <c r="AJ439" t="s">
        <v>2280</v>
      </c>
      <c r="AK439" s="89">
        <v>0</v>
      </c>
      <c r="AL439" s="89">
        <v>0</v>
      </c>
      <c r="AM439" s="89">
        <v>0</v>
      </c>
      <c r="AN439" s="89">
        <v>0</v>
      </c>
      <c r="AO439" s="89">
        <v>0</v>
      </c>
      <c r="AP439" s="89">
        <v>0</v>
      </c>
      <c r="AQ439" s="89">
        <v>0</v>
      </c>
      <c r="AR439" s="89">
        <v>0</v>
      </c>
      <c r="AS439" s="89">
        <v>0</v>
      </c>
      <c r="AT439" s="89">
        <v>0</v>
      </c>
      <c r="AU439" s="68">
        <v>0</v>
      </c>
      <c r="AV439" s="68">
        <v>0</v>
      </c>
      <c r="AW439" s="68">
        <v>0</v>
      </c>
      <c r="AX439" s="68">
        <v>0</v>
      </c>
      <c r="AY439" s="68">
        <v>0</v>
      </c>
      <c r="AZ439" s="68">
        <v>0</v>
      </c>
      <c r="BA439" s="68">
        <v>0</v>
      </c>
      <c r="BB439" s="68">
        <v>0</v>
      </c>
      <c r="BC439" s="68">
        <v>0</v>
      </c>
      <c r="BD439" s="68">
        <v>0</v>
      </c>
      <c r="BE439">
        <f t="shared" si="120"/>
        <v>0</v>
      </c>
      <c r="BF439">
        <f t="shared" si="121"/>
        <v>0</v>
      </c>
      <c r="BG439">
        <f t="shared" si="122"/>
        <v>0</v>
      </c>
      <c r="BH439">
        <f t="shared" si="123"/>
        <v>0</v>
      </c>
      <c r="BI439">
        <f t="shared" si="124"/>
        <v>0</v>
      </c>
      <c r="BJ439">
        <f t="shared" si="125"/>
        <v>0</v>
      </c>
      <c r="BK439">
        <f t="shared" si="126"/>
        <v>0</v>
      </c>
      <c r="BL439">
        <f t="shared" si="127"/>
        <v>0</v>
      </c>
      <c r="BM439">
        <f t="shared" si="128"/>
        <v>0</v>
      </c>
      <c r="BN439">
        <f t="shared" si="129"/>
        <v>0</v>
      </c>
      <c r="BO439">
        <f t="shared" si="130"/>
        <v>0</v>
      </c>
      <c r="BP439">
        <f t="shared" si="131"/>
        <v>0</v>
      </c>
      <c r="BQ439">
        <f t="shared" si="132"/>
        <v>0</v>
      </c>
      <c r="BR439">
        <f t="shared" si="133"/>
        <v>0</v>
      </c>
      <c r="BS439">
        <f t="shared" si="134"/>
        <v>0</v>
      </c>
      <c r="BT439">
        <f t="shared" si="135"/>
        <v>0</v>
      </c>
      <c r="BU439">
        <f t="shared" si="136"/>
        <v>0</v>
      </c>
      <c r="BV439">
        <f t="shared" si="137"/>
        <v>0</v>
      </c>
      <c r="BW439">
        <f t="shared" si="138"/>
        <v>0</v>
      </c>
      <c r="BX439">
        <f t="shared" si="139"/>
        <v>0</v>
      </c>
    </row>
    <row r="440" spans="1:76" x14ac:dyDescent="0.25">
      <c r="A440" t="s">
        <v>251</v>
      </c>
      <c r="B440" s="85">
        <v>0</v>
      </c>
      <c r="C440" s="85">
        <v>0</v>
      </c>
      <c r="E440" s="85">
        <v>3375.12</v>
      </c>
      <c r="F440" s="86">
        <v>18</v>
      </c>
      <c r="H440" s="87">
        <v>161.84999999999997</v>
      </c>
      <c r="I440" s="87">
        <v>161.84999999999997</v>
      </c>
      <c r="J440" t="s">
        <v>2030</v>
      </c>
      <c r="K440" t="s">
        <v>34</v>
      </c>
      <c r="L440" s="87">
        <v>75.079431058960381</v>
      </c>
      <c r="M440" t="s">
        <v>286</v>
      </c>
      <c r="N440" t="s">
        <v>286</v>
      </c>
      <c r="O440" t="s">
        <v>2281</v>
      </c>
      <c r="P440" s="89">
        <v>0</v>
      </c>
      <c r="Q440" s="89">
        <v>0</v>
      </c>
      <c r="R440" s="89">
        <v>0</v>
      </c>
      <c r="S440" s="89">
        <v>0</v>
      </c>
      <c r="T440" s="89">
        <v>0</v>
      </c>
      <c r="U440" s="89">
        <v>0</v>
      </c>
      <c r="V440" s="89">
        <v>0</v>
      </c>
      <c r="W440" s="89">
        <v>0</v>
      </c>
      <c r="X440" s="89">
        <v>0</v>
      </c>
      <c r="Y440" s="89">
        <v>0</v>
      </c>
      <c r="Z440" s="68">
        <v>0</v>
      </c>
      <c r="AA440" s="68">
        <v>0</v>
      </c>
      <c r="AB440" s="68">
        <v>0</v>
      </c>
      <c r="AC440" s="68">
        <v>0</v>
      </c>
      <c r="AD440" s="68">
        <v>0</v>
      </c>
      <c r="AE440" s="68">
        <v>0</v>
      </c>
      <c r="AF440" s="68">
        <v>0</v>
      </c>
      <c r="AG440" s="68">
        <v>0</v>
      </c>
      <c r="AH440" s="68">
        <v>0</v>
      </c>
      <c r="AI440" s="68">
        <v>0</v>
      </c>
      <c r="AJ440" t="s">
        <v>2282</v>
      </c>
      <c r="AK440" s="89">
        <v>0</v>
      </c>
      <c r="AL440" s="89">
        <v>0</v>
      </c>
      <c r="AM440" s="89">
        <v>0</v>
      </c>
      <c r="AN440" s="89">
        <v>0</v>
      </c>
      <c r="AO440" s="89">
        <v>0</v>
      </c>
      <c r="AP440" s="89">
        <v>0</v>
      </c>
      <c r="AQ440" s="89">
        <v>0</v>
      </c>
      <c r="AR440" s="89">
        <v>0</v>
      </c>
      <c r="AS440" s="89">
        <v>0</v>
      </c>
      <c r="AT440" s="89">
        <v>0</v>
      </c>
      <c r="AU440" s="68">
        <v>0</v>
      </c>
      <c r="AV440" s="68">
        <v>0</v>
      </c>
      <c r="AW440" s="68">
        <v>0</v>
      </c>
      <c r="AX440" s="68">
        <v>0</v>
      </c>
      <c r="AY440" s="68">
        <v>0</v>
      </c>
      <c r="AZ440" s="68">
        <v>0</v>
      </c>
      <c r="BA440" s="68">
        <v>0</v>
      </c>
      <c r="BB440" s="68">
        <v>0</v>
      </c>
      <c r="BC440" s="68">
        <v>0</v>
      </c>
      <c r="BD440" s="68">
        <v>0</v>
      </c>
      <c r="BE440">
        <f t="shared" si="120"/>
        <v>0</v>
      </c>
      <c r="BF440">
        <f t="shared" si="121"/>
        <v>0</v>
      </c>
      <c r="BG440">
        <f t="shared" si="122"/>
        <v>0</v>
      </c>
      <c r="BH440">
        <f t="shared" si="123"/>
        <v>0</v>
      </c>
      <c r="BI440">
        <f t="shared" si="124"/>
        <v>0</v>
      </c>
      <c r="BJ440">
        <f t="shared" si="125"/>
        <v>0</v>
      </c>
      <c r="BK440">
        <f t="shared" si="126"/>
        <v>0</v>
      </c>
      <c r="BL440">
        <f t="shared" si="127"/>
        <v>0</v>
      </c>
      <c r="BM440">
        <f t="shared" si="128"/>
        <v>0</v>
      </c>
      <c r="BN440">
        <f t="shared" si="129"/>
        <v>0</v>
      </c>
      <c r="BO440">
        <f t="shared" si="130"/>
        <v>0</v>
      </c>
      <c r="BP440">
        <f t="shared" si="131"/>
        <v>0</v>
      </c>
      <c r="BQ440">
        <f t="shared" si="132"/>
        <v>0</v>
      </c>
      <c r="BR440">
        <f t="shared" si="133"/>
        <v>0</v>
      </c>
      <c r="BS440">
        <f t="shared" si="134"/>
        <v>0</v>
      </c>
      <c r="BT440">
        <f t="shared" si="135"/>
        <v>0</v>
      </c>
      <c r="BU440">
        <f t="shared" si="136"/>
        <v>0</v>
      </c>
      <c r="BV440">
        <f t="shared" si="137"/>
        <v>0</v>
      </c>
      <c r="BW440">
        <f t="shared" si="138"/>
        <v>0</v>
      </c>
      <c r="BX440">
        <f t="shared" si="139"/>
        <v>0</v>
      </c>
    </row>
    <row r="441" spans="1:76" x14ac:dyDescent="0.25">
      <c r="A441" t="s">
        <v>251</v>
      </c>
      <c r="B441" s="85">
        <v>0</v>
      </c>
      <c r="C441" s="85">
        <v>0</v>
      </c>
      <c r="E441" s="85">
        <v>3375.12</v>
      </c>
      <c r="F441" s="86">
        <v>18</v>
      </c>
      <c r="H441" s="87">
        <v>161.84999999999997</v>
      </c>
      <c r="I441" s="87">
        <v>161.84999999999997</v>
      </c>
      <c r="J441" t="s">
        <v>2030</v>
      </c>
      <c r="K441" t="s">
        <v>34</v>
      </c>
      <c r="L441" s="87">
        <v>75.079431058960381</v>
      </c>
      <c r="M441" t="s">
        <v>286</v>
      </c>
      <c r="N441" t="s">
        <v>286</v>
      </c>
      <c r="O441" t="s">
        <v>2283</v>
      </c>
      <c r="P441" s="89">
        <v>0</v>
      </c>
      <c r="Q441" s="89">
        <v>0</v>
      </c>
      <c r="R441" s="89">
        <v>0</v>
      </c>
      <c r="S441" s="89">
        <v>0</v>
      </c>
      <c r="T441" s="89">
        <v>0</v>
      </c>
      <c r="U441" s="89">
        <v>0</v>
      </c>
      <c r="V441" s="89">
        <v>0</v>
      </c>
      <c r="W441" s="89">
        <v>0</v>
      </c>
      <c r="X441" s="89">
        <v>0</v>
      </c>
      <c r="Y441" s="89">
        <v>0</v>
      </c>
      <c r="Z441" s="68">
        <v>0</v>
      </c>
      <c r="AA441" s="68">
        <v>0</v>
      </c>
      <c r="AB441" s="68">
        <v>0</v>
      </c>
      <c r="AC441" s="68">
        <v>0</v>
      </c>
      <c r="AD441" s="68">
        <v>0</v>
      </c>
      <c r="AE441" s="68">
        <v>0</v>
      </c>
      <c r="AF441" s="68">
        <v>0</v>
      </c>
      <c r="AG441" s="68">
        <v>0</v>
      </c>
      <c r="AH441" s="68">
        <v>0</v>
      </c>
      <c r="AI441" s="68">
        <v>0</v>
      </c>
      <c r="AJ441" t="s">
        <v>2284</v>
      </c>
      <c r="AK441" s="89">
        <v>0</v>
      </c>
      <c r="AL441" s="89">
        <v>0</v>
      </c>
      <c r="AM441" s="89">
        <v>0</v>
      </c>
      <c r="AN441" s="89">
        <v>0</v>
      </c>
      <c r="AO441" s="89">
        <v>0</v>
      </c>
      <c r="AP441" s="89">
        <v>0</v>
      </c>
      <c r="AQ441" s="89">
        <v>0</v>
      </c>
      <c r="AR441" s="89">
        <v>0</v>
      </c>
      <c r="AS441" s="89">
        <v>0</v>
      </c>
      <c r="AT441" s="89">
        <v>0</v>
      </c>
      <c r="AU441" s="68">
        <v>0</v>
      </c>
      <c r="AV441" s="68">
        <v>0</v>
      </c>
      <c r="AW441" s="68">
        <v>0</v>
      </c>
      <c r="AX441" s="68">
        <v>0</v>
      </c>
      <c r="AY441" s="68">
        <v>0</v>
      </c>
      <c r="AZ441" s="68">
        <v>0</v>
      </c>
      <c r="BA441" s="68">
        <v>0</v>
      </c>
      <c r="BB441" s="68">
        <v>0</v>
      </c>
      <c r="BC441" s="68">
        <v>0</v>
      </c>
      <c r="BD441" s="68">
        <v>0</v>
      </c>
      <c r="BE441">
        <f t="shared" si="120"/>
        <v>0</v>
      </c>
      <c r="BF441">
        <f t="shared" si="121"/>
        <v>0</v>
      </c>
      <c r="BG441">
        <f t="shared" si="122"/>
        <v>0</v>
      </c>
      <c r="BH441">
        <f t="shared" si="123"/>
        <v>0</v>
      </c>
      <c r="BI441">
        <f t="shared" si="124"/>
        <v>0</v>
      </c>
      <c r="BJ441">
        <f t="shared" si="125"/>
        <v>0</v>
      </c>
      <c r="BK441">
        <f t="shared" si="126"/>
        <v>0</v>
      </c>
      <c r="BL441">
        <f t="shared" si="127"/>
        <v>0</v>
      </c>
      <c r="BM441">
        <f t="shared" si="128"/>
        <v>0</v>
      </c>
      <c r="BN441">
        <f t="shared" si="129"/>
        <v>0</v>
      </c>
      <c r="BO441">
        <f t="shared" si="130"/>
        <v>0</v>
      </c>
      <c r="BP441">
        <f t="shared" si="131"/>
        <v>0</v>
      </c>
      <c r="BQ441">
        <f t="shared" si="132"/>
        <v>0</v>
      </c>
      <c r="BR441">
        <f t="shared" si="133"/>
        <v>0</v>
      </c>
      <c r="BS441">
        <f t="shared" si="134"/>
        <v>0</v>
      </c>
      <c r="BT441">
        <f t="shared" si="135"/>
        <v>0</v>
      </c>
      <c r="BU441">
        <f t="shared" si="136"/>
        <v>0</v>
      </c>
      <c r="BV441">
        <f t="shared" si="137"/>
        <v>0</v>
      </c>
      <c r="BW441">
        <f t="shared" si="138"/>
        <v>0</v>
      </c>
      <c r="BX441">
        <f t="shared" si="139"/>
        <v>0</v>
      </c>
    </row>
    <row r="442" spans="1:76" x14ac:dyDescent="0.25">
      <c r="A442" t="s">
        <v>251</v>
      </c>
      <c r="B442" s="85">
        <v>0</v>
      </c>
      <c r="C442" s="85">
        <v>0</v>
      </c>
      <c r="E442" s="85">
        <v>3375.12</v>
      </c>
      <c r="F442" s="86">
        <v>18</v>
      </c>
      <c r="H442" s="87">
        <v>161.84999999999997</v>
      </c>
      <c r="I442" s="87">
        <v>161.84999999999997</v>
      </c>
      <c r="J442" t="s">
        <v>2030</v>
      </c>
      <c r="K442" t="s">
        <v>34</v>
      </c>
      <c r="L442" s="87">
        <v>75.079431058960381</v>
      </c>
      <c r="M442" t="s">
        <v>286</v>
      </c>
      <c r="N442" t="s">
        <v>286</v>
      </c>
      <c r="O442" t="s">
        <v>2285</v>
      </c>
      <c r="P442" s="89">
        <v>0</v>
      </c>
      <c r="Q442" s="89">
        <v>0</v>
      </c>
      <c r="R442" s="89">
        <v>0</v>
      </c>
      <c r="S442" s="89">
        <v>0</v>
      </c>
      <c r="T442" s="89">
        <v>0</v>
      </c>
      <c r="U442" s="89">
        <v>0</v>
      </c>
      <c r="V442" s="89">
        <v>0</v>
      </c>
      <c r="W442" s="89">
        <v>0</v>
      </c>
      <c r="X442" s="89">
        <v>0</v>
      </c>
      <c r="Y442" s="89">
        <v>0</v>
      </c>
      <c r="Z442" s="68">
        <v>0</v>
      </c>
      <c r="AA442" s="68">
        <v>0</v>
      </c>
      <c r="AB442" s="68">
        <v>0</v>
      </c>
      <c r="AC442" s="68">
        <v>0</v>
      </c>
      <c r="AD442" s="68">
        <v>0</v>
      </c>
      <c r="AE442" s="68">
        <v>0</v>
      </c>
      <c r="AF442" s="68">
        <v>0</v>
      </c>
      <c r="AG442" s="68">
        <v>0</v>
      </c>
      <c r="AH442" s="68">
        <v>0</v>
      </c>
      <c r="AI442" s="68">
        <v>0</v>
      </c>
      <c r="AJ442" t="s">
        <v>2286</v>
      </c>
      <c r="AK442" s="89">
        <v>0</v>
      </c>
      <c r="AL442" s="89">
        <v>0</v>
      </c>
      <c r="AM442" s="89">
        <v>0</v>
      </c>
      <c r="AN442" s="89">
        <v>0</v>
      </c>
      <c r="AO442" s="89">
        <v>0</v>
      </c>
      <c r="AP442" s="89">
        <v>0</v>
      </c>
      <c r="AQ442" s="89">
        <v>0</v>
      </c>
      <c r="AR442" s="89">
        <v>0</v>
      </c>
      <c r="AS442" s="89">
        <v>0</v>
      </c>
      <c r="AT442" s="89">
        <v>0</v>
      </c>
      <c r="AU442" s="68">
        <v>0</v>
      </c>
      <c r="AV442" s="68">
        <v>0</v>
      </c>
      <c r="AW442" s="68">
        <v>0</v>
      </c>
      <c r="AX442" s="68">
        <v>0</v>
      </c>
      <c r="AY442" s="68">
        <v>0</v>
      </c>
      <c r="AZ442" s="68">
        <v>0</v>
      </c>
      <c r="BA442" s="68">
        <v>0</v>
      </c>
      <c r="BB442" s="68">
        <v>0</v>
      </c>
      <c r="BC442" s="68">
        <v>0</v>
      </c>
      <c r="BD442" s="68">
        <v>0</v>
      </c>
      <c r="BE442">
        <f t="shared" si="120"/>
        <v>0</v>
      </c>
      <c r="BF442">
        <f t="shared" si="121"/>
        <v>0</v>
      </c>
      <c r="BG442">
        <f t="shared" si="122"/>
        <v>0</v>
      </c>
      <c r="BH442">
        <f t="shared" si="123"/>
        <v>0</v>
      </c>
      <c r="BI442">
        <f t="shared" si="124"/>
        <v>0</v>
      </c>
      <c r="BJ442">
        <f t="shared" si="125"/>
        <v>0</v>
      </c>
      <c r="BK442">
        <f t="shared" si="126"/>
        <v>0</v>
      </c>
      <c r="BL442">
        <f t="shared" si="127"/>
        <v>0</v>
      </c>
      <c r="BM442">
        <f t="shared" si="128"/>
        <v>0</v>
      </c>
      <c r="BN442">
        <f t="shared" si="129"/>
        <v>0</v>
      </c>
      <c r="BO442">
        <f t="shared" si="130"/>
        <v>0</v>
      </c>
      <c r="BP442">
        <f t="shared" si="131"/>
        <v>0</v>
      </c>
      <c r="BQ442">
        <f t="shared" si="132"/>
        <v>0</v>
      </c>
      <c r="BR442">
        <f t="shared" si="133"/>
        <v>0</v>
      </c>
      <c r="BS442">
        <f t="shared" si="134"/>
        <v>0</v>
      </c>
      <c r="BT442">
        <f t="shared" si="135"/>
        <v>0</v>
      </c>
      <c r="BU442">
        <f t="shared" si="136"/>
        <v>0</v>
      </c>
      <c r="BV442">
        <f t="shared" si="137"/>
        <v>0</v>
      </c>
      <c r="BW442">
        <f t="shared" si="138"/>
        <v>0</v>
      </c>
      <c r="BX442">
        <f t="shared" si="139"/>
        <v>0</v>
      </c>
    </row>
    <row r="443" spans="1:76" x14ac:dyDescent="0.25">
      <c r="A443" t="s">
        <v>251</v>
      </c>
      <c r="B443" s="85">
        <v>0</v>
      </c>
      <c r="C443" s="85">
        <v>0</v>
      </c>
      <c r="E443" s="85">
        <v>3375.12</v>
      </c>
      <c r="F443" s="86">
        <v>18</v>
      </c>
      <c r="H443" s="87">
        <v>161.84999999999997</v>
      </c>
      <c r="I443" s="87">
        <v>161.84999999999997</v>
      </c>
      <c r="J443" t="s">
        <v>2030</v>
      </c>
      <c r="K443" t="s">
        <v>34</v>
      </c>
      <c r="L443" s="87">
        <v>75.079431058960381</v>
      </c>
      <c r="M443" t="s">
        <v>286</v>
      </c>
      <c r="N443" t="s">
        <v>286</v>
      </c>
      <c r="O443" t="s">
        <v>2287</v>
      </c>
      <c r="P443" s="89">
        <v>0</v>
      </c>
      <c r="Q443" s="89">
        <v>0</v>
      </c>
      <c r="R443" s="89">
        <v>0</v>
      </c>
      <c r="S443" s="89">
        <v>0</v>
      </c>
      <c r="T443" s="89">
        <v>0</v>
      </c>
      <c r="U443" s="89">
        <v>0</v>
      </c>
      <c r="V443" s="89">
        <v>0</v>
      </c>
      <c r="W443" s="89">
        <v>0</v>
      </c>
      <c r="X443" s="89">
        <v>0</v>
      </c>
      <c r="Y443" s="89">
        <v>0</v>
      </c>
      <c r="Z443" s="68">
        <v>0</v>
      </c>
      <c r="AA443" s="68">
        <v>0</v>
      </c>
      <c r="AB443" s="68">
        <v>0</v>
      </c>
      <c r="AC443" s="68">
        <v>0</v>
      </c>
      <c r="AD443" s="68">
        <v>0</v>
      </c>
      <c r="AE443" s="68">
        <v>0</v>
      </c>
      <c r="AF443" s="68">
        <v>0</v>
      </c>
      <c r="AG443" s="68">
        <v>0</v>
      </c>
      <c r="AH443" s="68">
        <v>0</v>
      </c>
      <c r="AI443" s="68">
        <v>0</v>
      </c>
      <c r="AJ443" t="s">
        <v>2288</v>
      </c>
      <c r="AK443" s="89">
        <v>0</v>
      </c>
      <c r="AL443" s="89">
        <v>0</v>
      </c>
      <c r="AM443" s="89">
        <v>0</v>
      </c>
      <c r="AN443" s="89">
        <v>0</v>
      </c>
      <c r="AO443" s="89">
        <v>0</v>
      </c>
      <c r="AP443" s="89">
        <v>0</v>
      </c>
      <c r="AQ443" s="89">
        <v>0</v>
      </c>
      <c r="AR443" s="89">
        <v>0</v>
      </c>
      <c r="AS443" s="89">
        <v>0</v>
      </c>
      <c r="AT443" s="89">
        <v>0</v>
      </c>
      <c r="AU443" s="68">
        <v>0</v>
      </c>
      <c r="AV443" s="68">
        <v>0</v>
      </c>
      <c r="AW443" s="68">
        <v>0</v>
      </c>
      <c r="AX443" s="68">
        <v>0</v>
      </c>
      <c r="AY443" s="68">
        <v>0</v>
      </c>
      <c r="AZ443" s="68">
        <v>0</v>
      </c>
      <c r="BA443" s="68">
        <v>0</v>
      </c>
      <c r="BB443" s="68">
        <v>0</v>
      </c>
      <c r="BC443" s="68">
        <v>0</v>
      </c>
      <c r="BD443" s="68">
        <v>0</v>
      </c>
      <c r="BE443">
        <f t="shared" si="120"/>
        <v>0</v>
      </c>
      <c r="BF443">
        <f t="shared" si="121"/>
        <v>0</v>
      </c>
      <c r="BG443">
        <f t="shared" si="122"/>
        <v>0</v>
      </c>
      <c r="BH443">
        <f t="shared" si="123"/>
        <v>0</v>
      </c>
      <c r="BI443">
        <f t="shared" si="124"/>
        <v>0</v>
      </c>
      <c r="BJ443">
        <f t="shared" si="125"/>
        <v>0</v>
      </c>
      <c r="BK443">
        <f t="shared" si="126"/>
        <v>0</v>
      </c>
      <c r="BL443">
        <f t="shared" si="127"/>
        <v>0</v>
      </c>
      <c r="BM443">
        <f t="shared" si="128"/>
        <v>0</v>
      </c>
      <c r="BN443">
        <f t="shared" si="129"/>
        <v>0</v>
      </c>
      <c r="BO443">
        <f t="shared" si="130"/>
        <v>0</v>
      </c>
      <c r="BP443">
        <f t="shared" si="131"/>
        <v>0</v>
      </c>
      <c r="BQ443">
        <f t="shared" si="132"/>
        <v>0</v>
      </c>
      <c r="BR443">
        <f t="shared" si="133"/>
        <v>0</v>
      </c>
      <c r="BS443">
        <f t="shared" si="134"/>
        <v>0</v>
      </c>
      <c r="BT443">
        <f t="shared" si="135"/>
        <v>0</v>
      </c>
      <c r="BU443">
        <f t="shared" si="136"/>
        <v>0</v>
      </c>
      <c r="BV443">
        <f t="shared" si="137"/>
        <v>0</v>
      </c>
      <c r="BW443">
        <f t="shared" si="138"/>
        <v>0</v>
      </c>
      <c r="BX443">
        <f t="shared" si="139"/>
        <v>0</v>
      </c>
    </row>
    <row r="444" spans="1:76" x14ac:dyDescent="0.25">
      <c r="A444" t="s">
        <v>251</v>
      </c>
      <c r="B444" s="85">
        <v>0</v>
      </c>
      <c r="C444" s="85">
        <v>0</v>
      </c>
      <c r="E444" s="85">
        <v>3375.12</v>
      </c>
      <c r="F444" s="86">
        <v>18</v>
      </c>
      <c r="H444" s="87">
        <v>161.84999999999997</v>
      </c>
      <c r="I444" s="87">
        <v>161.84999999999997</v>
      </c>
      <c r="J444" t="s">
        <v>2030</v>
      </c>
      <c r="K444" t="s">
        <v>34</v>
      </c>
      <c r="L444" s="87">
        <v>75.079431058960381</v>
      </c>
      <c r="M444" t="s">
        <v>286</v>
      </c>
      <c r="N444" t="s">
        <v>286</v>
      </c>
      <c r="O444" t="s">
        <v>2289</v>
      </c>
      <c r="P444" s="89">
        <v>0</v>
      </c>
      <c r="Q444" s="89">
        <v>0</v>
      </c>
      <c r="R444" s="89">
        <v>0</v>
      </c>
      <c r="S444" s="89">
        <v>0</v>
      </c>
      <c r="T444" s="89">
        <v>0</v>
      </c>
      <c r="U444" s="89">
        <v>0</v>
      </c>
      <c r="V444" s="89">
        <v>0</v>
      </c>
      <c r="W444" s="89">
        <v>0</v>
      </c>
      <c r="X444" s="89">
        <v>0</v>
      </c>
      <c r="Y444" s="89">
        <v>0</v>
      </c>
      <c r="Z444" s="68">
        <v>0</v>
      </c>
      <c r="AA444" s="68">
        <v>0</v>
      </c>
      <c r="AB444" s="68">
        <v>0</v>
      </c>
      <c r="AC444" s="68">
        <v>0</v>
      </c>
      <c r="AD444" s="68">
        <v>0</v>
      </c>
      <c r="AE444" s="68">
        <v>0</v>
      </c>
      <c r="AF444" s="68">
        <v>0</v>
      </c>
      <c r="AG444" s="68">
        <v>0</v>
      </c>
      <c r="AH444" s="68">
        <v>0</v>
      </c>
      <c r="AI444" s="68">
        <v>0</v>
      </c>
      <c r="AJ444" t="s">
        <v>2290</v>
      </c>
      <c r="AK444" s="89">
        <v>0</v>
      </c>
      <c r="AL444" s="89">
        <v>0</v>
      </c>
      <c r="AM444" s="89">
        <v>0</v>
      </c>
      <c r="AN444" s="89">
        <v>0</v>
      </c>
      <c r="AO444" s="89">
        <v>0</v>
      </c>
      <c r="AP444" s="89">
        <v>0</v>
      </c>
      <c r="AQ444" s="89">
        <v>0</v>
      </c>
      <c r="AR444" s="89">
        <v>0</v>
      </c>
      <c r="AS444" s="89">
        <v>0</v>
      </c>
      <c r="AT444" s="89">
        <v>0</v>
      </c>
      <c r="AU444" s="68">
        <v>0</v>
      </c>
      <c r="AV444" s="68">
        <v>0</v>
      </c>
      <c r="AW444" s="68">
        <v>0</v>
      </c>
      <c r="AX444" s="68">
        <v>0</v>
      </c>
      <c r="AY444" s="68">
        <v>0</v>
      </c>
      <c r="AZ444" s="68">
        <v>0</v>
      </c>
      <c r="BA444" s="68">
        <v>0</v>
      </c>
      <c r="BB444" s="68">
        <v>0</v>
      </c>
      <c r="BC444" s="68">
        <v>0</v>
      </c>
      <c r="BD444" s="68">
        <v>0</v>
      </c>
      <c r="BE444">
        <f t="shared" si="120"/>
        <v>0</v>
      </c>
      <c r="BF444">
        <f t="shared" si="121"/>
        <v>0</v>
      </c>
      <c r="BG444">
        <f t="shared" si="122"/>
        <v>0</v>
      </c>
      <c r="BH444">
        <f t="shared" si="123"/>
        <v>0</v>
      </c>
      <c r="BI444">
        <f t="shared" si="124"/>
        <v>0</v>
      </c>
      <c r="BJ444">
        <f t="shared" si="125"/>
        <v>0</v>
      </c>
      <c r="BK444">
        <f t="shared" si="126"/>
        <v>0</v>
      </c>
      <c r="BL444">
        <f t="shared" si="127"/>
        <v>0</v>
      </c>
      <c r="BM444">
        <f t="shared" si="128"/>
        <v>0</v>
      </c>
      <c r="BN444">
        <f t="shared" si="129"/>
        <v>0</v>
      </c>
      <c r="BO444">
        <f t="shared" si="130"/>
        <v>0</v>
      </c>
      <c r="BP444">
        <f t="shared" si="131"/>
        <v>0</v>
      </c>
      <c r="BQ444">
        <f t="shared" si="132"/>
        <v>0</v>
      </c>
      <c r="BR444">
        <f t="shared" si="133"/>
        <v>0</v>
      </c>
      <c r="BS444">
        <f t="shared" si="134"/>
        <v>0</v>
      </c>
      <c r="BT444">
        <f t="shared" si="135"/>
        <v>0</v>
      </c>
      <c r="BU444">
        <f t="shared" si="136"/>
        <v>0</v>
      </c>
      <c r="BV444">
        <f t="shared" si="137"/>
        <v>0</v>
      </c>
      <c r="BW444">
        <f t="shared" si="138"/>
        <v>0</v>
      </c>
      <c r="BX444">
        <f t="shared" si="139"/>
        <v>0</v>
      </c>
    </row>
    <row r="445" spans="1:76" x14ac:dyDescent="0.25">
      <c r="A445" t="s">
        <v>163</v>
      </c>
      <c r="B445" s="85">
        <v>0</v>
      </c>
      <c r="C445" s="85">
        <v>0</v>
      </c>
      <c r="E445" s="85">
        <v>1691.1226266666663</v>
      </c>
      <c r="F445" s="86">
        <v>18</v>
      </c>
      <c r="H445" s="87">
        <v>238.57</v>
      </c>
      <c r="I445" s="87">
        <v>238.57</v>
      </c>
      <c r="J445" t="s">
        <v>2030</v>
      </c>
      <c r="K445" t="s">
        <v>34</v>
      </c>
      <c r="L445" s="87">
        <v>37.618966040042423</v>
      </c>
      <c r="M445" t="s">
        <v>286</v>
      </c>
      <c r="N445" t="s">
        <v>286</v>
      </c>
      <c r="O445" t="s">
        <v>2291</v>
      </c>
      <c r="P445" s="89">
        <v>0</v>
      </c>
      <c r="Q445" s="89">
        <v>0</v>
      </c>
      <c r="R445" s="89">
        <v>0</v>
      </c>
      <c r="S445" s="89">
        <v>0</v>
      </c>
      <c r="T445" s="89">
        <v>0</v>
      </c>
      <c r="U445" s="89">
        <v>0</v>
      </c>
      <c r="V445" s="89">
        <v>0</v>
      </c>
      <c r="W445" s="89">
        <v>0</v>
      </c>
      <c r="X445" s="89">
        <v>0</v>
      </c>
      <c r="Y445" s="89">
        <v>0</v>
      </c>
      <c r="Z445" s="68">
        <v>0</v>
      </c>
      <c r="AA445" s="68">
        <v>0</v>
      </c>
      <c r="AB445" s="68">
        <v>0</v>
      </c>
      <c r="AC445" s="68">
        <v>0</v>
      </c>
      <c r="AD445" s="68">
        <v>0</v>
      </c>
      <c r="AE445" s="68">
        <v>0</v>
      </c>
      <c r="AF445" s="68">
        <v>0</v>
      </c>
      <c r="AG445" s="68">
        <v>0</v>
      </c>
      <c r="AH445" s="68">
        <v>0</v>
      </c>
      <c r="AI445" s="68">
        <v>0</v>
      </c>
      <c r="AJ445" t="s">
        <v>2292</v>
      </c>
      <c r="AK445" s="89">
        <v>0</v>
      </c>
      <c r="AL445" s="89">
        <v>0</v>
      </c>
      <c r="AM445" s="89">
        <v>0</v>
      </c>
      <c r="AN445" s="89">
        <v>0</v>
      </c>
      <c r="AO445" s="89">
        <v>0</v>
      </c>
      <c r="AP445" s="89">
        <v>0</v>
      </c>
      <c r="AQ445" s="89">
        <v>0</v>
      </c>
      <c r="AR445" s="89">
        <v>0</v>
      </c>
      <c r="AS445" s="89">
        <v>0</v>
      </c>
      <c r="AT445" s="89">
        <v>0</v>
      </c>
      <c r="AU445" s="68">
        <v>0</v>
      </c>
      <c r="AV445" s="68">
        <v>0</v>
      </c>
      <c r="AW445" s="68">
        <v>0</v>
      </c>
      <c r="AX445" s="68">
        <v>0</v>
      </c>
      <c r="AY445" s="68">
        <v>0</v>
      </c>
      <c r="AZ445" s="68">
        <v>0</v>
      </c>
      <c r="BA445" s="68">
        <v>0</v>
      </c>
      <c r="BB445" s="68">
        <v>0</v>
      </c>
      <c r="BC445" s="68">
        <v>0</v>
      </c>
      <c r="BD445" s="68">
        <v>0</v>
      </c>
      <c r="BE445">
        <f t="shared" si="120"/>
        <v>0</v>
      </c>
      <c r="BF445">
        <f t="shared" si="121"/>
        <v>0</v>
      </c>
      <c r="BG445">
        <f t="shared" si="122"/>
        <v>0</v>
      </c>
      <c r="BH445">
        <f t="shared" si="123"/>
        <v>0</v>
      </c>
      <c r="BI445">
        <f t="shared" si="124"/>
        <v>0</v>
      </c>
      <c r="BJ445">
        <f t="shared" si="125"/>
        <v>0</v>
      </c>
      <c r="BK445">
        <f t="shared" si="126"/>
        <v>0</v>
      </c>
      <c r="BL445">
        <f t="shared" si="127"/>
        <v>0</v>
      </c>
      <c r="BM445">
        <f t="shared" si="128"/>
        <v>0</v>
      </c>
      <c r="BN445">
        <f t="shared" si="129"/>
        <v>0</v>
      </c>
      <c r="BO445">
        <f t="shared" si="130"/>
        <v>0</v>
      </c>
      <c r="BP445">
        <f t="shared" si="131"/>
        <v>0</v>
      </c>
      <c r="BQ445">
        <f t="shared" si="132"/>
        <v>0</v>
      </c>
      <c r="BR445">
        <f t="shared" si="133"/>
        <v>0</v>
      </c>
      <c r="BS445">
        <f t="shared" si="134"/>
        <v>0</v>
      </c>
      <c r="BT445">
        <f t="shared" si="135"/>
        <v>0</v>
      </c>
      <c r="BU445">
        <f t="shared" si="136"/>
        <v>0</v>
      </c>
      <c r="BV445">
        <f t="shared" si="137"/>
        <v>0</v>
      </c>
      <c r="BW445">
        <f t="shared" si="138"/>
        <v>0</v>
      </c>
      <c r="BX445">
        <f t="shared" si="139"/>
        <v>0</v>
      </c>
    </row>
    <row r="446" spans="1:76" x14ac:dyDescent="0.25">
      <c r="A446" t="s">
        <v>163</v>
      </c>
      <c r="B446" s="85">
        <v>0</v>
      </c>
      <c r="C446" s="85">
        <v>0</v>
      </c>
      <c r="E446" s="85">
        <v>1691.1226266666663</v>
      </c>
      <c r="F446" s="86">
        <v>18</v>
      </c>
      <c r="H446" s="87">
        <v>238.57</v>
      </c>
      <c r="I446" s="87">
        <v>238.57</v>
      </c>
      <c r="J446" t="s">
        <v>2030</v>
      </c>
      <c r="K446" t="s">
        <v>34</v>
      </c>
      <c r="L446" s="87">
        <v>37.618966040042423</v>
      </c>
      <c r="M446" t="s">
        <v>286</v>
      </c>
      <c r="N446" t="s">
        <v>286</v>
      </c>
      <c r="O446" t="s">
        <v>2293</v>
      </c>
      <c r="P446" s="89">
        <v>0</v>
      </c>
      <c r="Q446" s="89">
        <v>0</v>
      </c>
      <c r="R446" s="89">
        <v>0</v>
      </c>
      <c r="S446" s="89">
        <v>0</v>
      </c>
      <c r="T446" s="89">
        <v>0</v>
      </c>
      <c r="U446" s="89">
        <v>0</v>
      </c>
      <c r="V446" s="89">
        <v>0</v>
      </c>
      <c r="W446" s="89">
        <v>0</v>
      </c>
      <c r="X446" s="89">
        <v>0</v>
      </c>
      <c r="Y446" s="89">
        <v>0</v>
      </c>
      <c r="Z446" s="68">
        <v>0</v>
      </c>
      <c r="AA446" s="68">
        <v>0</v>
      </c>
      <c r="AB446" s="68">
        <v>0</v>
      </c>
      <c r="AC446" s="68">
        <v>0</v>
      </c>
      <c r="AD446" s="68">
        <v>0</v>
      </c>
      <c r="AE446" s="68">
        <v>0</v>
      </c>
      <c r="AF446" s="68">
        <v>0</v>
      </c>
      <c r="AG446" s="68">
        <v>0</v>
      </c>
      <c r="AH446" s="68">
        <v>0</v>
      </c>
      <c r="AI446" s="68">
        <v>0</v>
      </c>
      <c r="AJ446" t="s">
        <v>2294</v>
      </c>
      <c r="AK446" s="89">
        <v>0</v>
      </c>
      <c r="AL446" s="89">
        <v>0</v>
      </c>
      <c r="AM446" s="89">
        <v>0</v>
      </c>
      <c r="AN446" s="89">
        <v>0</v>
      </c>
      <c r="AO446" s="89">
        <v>0</v>
      </c>
      <c r="AP446" s="89">
        <v>0</v>
      </c>
      <c r="AQ446" s="89">
        <v>0</v>
      </c>
      <c r="AR446" s="89">
        <v>0</v>
      </c>
      <c r="AS446" s="89">
        <v>0</v>
      </c>
      <c r="AT446" s="89">
        <v>0</v>
      </c>
      <c r="AU446" s="68">
        <v>0</v>
      </c>
      <c r="AV446" s="68">
        <v>0</v>
      </c>
      <c r="AW446" s="68">
        <v>0</v>
      </c>
      <c r="AX446" s="68">
        <v>0</v>
      </c>
      <c r="AY446" s="68">
        <v>0</v>
      </c>
      <c r="AZ446" s="68">
        <v>0</v>
      </c>
      <c r="BA446" s="68">
        <v>0</v>
      </c>
      <c r="BB446" s="68">
        <v>0</v>
      </c>
      <c r="BC446" s="68">
        <v>0</v>
      </c>
      <c r="BD446" s="68">
        <v>0</v>
      </c>
      <c r="BE446">
        <f t="shared" si="120"/>
        <v>0</v>
      </c>
      <c r="BF446">
        <f t="shared" si="121"/>
        <v>0</v>
      </c>
      <c r="BG446">
        <f t="shared" si="122"/>
        <v>0</v>
      </c>
      <c r="BH446">
        <f t="shared" si="123"/>
        <v>0</v>
      </c>
      <c r="BI446">
        <f t="shared" si="124"/>
        <v>0</v>
      </c>
      <c r="BJ446">
        <f t="shared" si="125"/>
        <v>0</v>
      </c>
      <c r="BK446">
        <f t="shared" si="126"/>
        <v>0</v>
      </c>
      <c r="BL446">
        <f t="shared" si="127"/>
        <v>0</v>
      </c>
      <c r="BM446">
        <f t="shared" si="128"/>
        <v>0</v>
      </c>
      <c r="BN446">
        <f t="shared" si="129"/>
        <v>0</v>
      </c>
      <c r="BO446">
        <f t="shared" si="130"/>
        <v>0</v>
      </c>
      <c r="BP446">
        <f t="shared" si="131"/>
        <v>0</v>
      </c>
      <c r="BQ446">
        <f t="shared" si="132"/>
        <v>0</v>
      </c>
      <c r="BR446">
        <f t="shared" si="133"/>
        <v>0</v>
      </c>
      <c r="BS446">
        <f t="shared" si="134"/>
        <v>0</v>
      </c>
      <c r="BT446">
        <f t="shared" si="135"/>
        <v>0</v>
      </c>
      <c r="BU446">
        <f t="shared" si="136"/>
        <v>0</v>
      </c>
      <c r="BV446">
        <f t="shared" si="137"/>
        <v>0</v>
      </c>
      <c r="BW446">
        <f t="shared" si="138"/>
        <v>0</v>
      </c>
      <c r="BX446">
        <f t="shared" si="139"/>
        <v>0</v>
      </c>
    </row>
    <row r="447" spans="1:76" x14ac:dyDescent="0.25">
      <c r="A447" t="s">
        <v>163</v>
      </c>
      <c r="B447" s="85">
        <v>0</v>
      </c>
      <c r="C447" s="85">
        <v>0</v>
      </c>
      <c r="E447" s="85">
        <v>1691.1226266666663</v>
      </c>
      <c r="F447" s="86">
        <v>18</v>
      </c>
      <c r="H447" s="87">
        <v>238.57</v>
      </c>
      <c r="I447" s="87">
        <v>238.57</v>
      </c>
      <c r="J447" t="s">
        <v>2030</v>
      </c>
      <c r="K447" t="s">
        <v>34</v>
      </c>
      <c r="L447" s="87">
        <v>37.618966040042423</v>
      </c>
      <c r="M447" t="s">
        <v>286</v>
      </c>
      <c r="N447" t="s">
        <v>286</v>
      </c>
      <c r="O447" t="s">
        <v>2295</v>
      </c>
      <c r="P447" s="89">
        <v>0</v>
      </c>
      <c r="Q447" s="89">
        <v>0</v>
      </c>
      <c r="R447" s="89">
        <v>0</v>
      </c>
      <c r="S447" s="89">
        <v>0</v>
      </c>
      <c r="T447" s="89">
        <v>0</v>
      </c>
      <c r="U447" s="89">
        <v>0</v>
      </c>
      <c r="V447" s="89">
        <v>0</v>
      </c>
      <c r="W447" s="89">
        <v>0</v>
      </c>
      <c r="X447" s="89">
        <v>0</v>
      </c>
      <c r="Y447" s="89">
        <v>0</v>
      </c>
      <c r="Z447" s="68">
        <v>0</v>
      </c>
      <c r="AA447" s="68">
        <v>0</v>
      </c>
      <c r="AB447" s="68">
        <v>0</v>
      </c>
      <c r="AC447" s="68">
        <v>0</v>
      </c>
      <c r="AD447" s="68">
        <v>0</v>
      </c>
      <c r="AE447" s="68">
        <v>0</v>
      </c>
      <c r="AF447" s="68">
        <v>0</v>
      </c>
      <c r="AG447" s="68">
        <v>0</v>
      </c>
      <c r="AH447" s="68">
        <v>0</v>
      </c>
      <c r="AI447" s="68">
        <v>0</v>
      </c>
      <c r="AJ447" t="s">
        <v>2296</v>
      </c>
      <c r="AK447" s="89">
        <v>0</v>
      </c>
      <c r="AL447" s="89">
        <v>0</v>
      </c>
      <c r="AM447" s="89">
        <v>0</v>
      </c>
      <c r="AN447" s="89">
        <v>0</v>
      </c>
      <c r="AO447" s="89">
        <v>0</v>
      </c>
      <c r="AP447" s="89">
        <v>0</v>
      </c>
      <c r="AQ447" s="89">
        <v>0</v>
      </c>
      <c r="AR447" s="89">
        <v>0</v>
      </c>
      <c r="AS447" s="89">
        <v>0</v>
      </c>
      <c r="AT447" s="89">
        <v>0</v>
      </c>
      <c r="AU447" s="68">
        <v>0</v>
      </c>
      <c r="AV447" s="68">
        <v>0</v>
      </c>
      <c r="AW447" s="68">
        <v>0</v>
      </c>
      <c r="AX447" s="68">
        <v>0</v>
      </c>
      <c r="AY447" s="68">
        <v>0</v>
      </c>
      <c r="AZ447" s="68">
        <v>0</v>
      </c>
      <c r="BA447" s="68">
        <v>0</v>
      </c>
      <c r="BB447" s="68">
        <v>0</v>
      </c>
      <c r="BC447" s="68">
        <v>0</v>
      </c>
      <c r="BD447" s="68">
        <v>0</v>
      </c>
      <c r="BE447">
        <f t="shared" si="120"/>
        <v>0</v>
      </c>
      <c r="BF447">
        <f t="shared" si="121"/>
        <v>0</v>
      </c>
      <c r="BG447">
        <f t="shared" si="122"/>
        <v>0</v>
      </c>
      <c r="BH447">
        <f t="shared" si="123"/>
        <v>0</v>
      </c>
      <c r="BI447">
        <f t="shared" si="124"/>
        <v>0</v>
      </c>
      <c r="BJ447">
        <f t="shared" si="125"/>
        <v>0</v>
      </c>
      <c r="BK447">
        <f t="shared" si="126"/>
        <v>0</v>
      </c>
      <c r="BL447">
        <f t="shared" si="127"/>
        <v>0</v>
      </c>
      <c r="BM447">
        <f t="shared" si="128"/>
        <v>0</v>
      </c>
      <c r="BN447">
        <f t="shared" si="129"/>
        <v>0</v>
      </c>
      <c r="BO447">
        <f t="shared" si="130"/>
        <v>0</v>
      </c>
      <c r="BP447">
        <f t="shared" si="131"/>
        <v>0</v>
      </c>
      <c r="BQ447">
        <f t="shared" si="132"/>
        <v>0</v>
      </c>
      <c r="BR447">
        <f t="shared" si="133"/>
        <v>0</v>
      </c>
      <c r="BS447">
        <f t="shared" si="134"/>
        <v>0</v>
      </c>
      <c r="BT447">
        <f t="shared" si="135"/>
        <v>0</v>
      </c>
      <c r="BU447">
        <f t="shared" si="136"/>
        <v>0</v>
      </c>
      <c r="BV447">
        <f t="shared" si="137"/>
        <v>0</v>
      </c>
      <c r="BW447">
        <f t="shared" si="138"/>
        <v>0</v>
      </c>
      <c r="BX447">
        <f t="shared" si="139"/>
        <v>0</v>
      </c>
    </row>
    <row r="448" spans="1:76" x14ac:dyDescent="0.25">
      <c r="A448" t="s">
        <v>163</v>
      </c>
      <c r="B448" s="85">
        <v>0</v>
      </c>
      <c r="C448" s="85">
        <v>0</v>
      </c>
      <c r="E448" s="85">
        <v>1691.1226266666663</v>
      </c>
      <c r="F448" s="86">
        <v>18</v>
      </c>
      <c r="H448" s="87">
        <v>238.57</v>
      </c>
      <c r="I448" s="87">
        <v>238.57</v>
      </c>
      <c r="J448" t="s">
        <v>2030</v>
      </c>
      <c r="K448" t="s">
        <v>34</v>
      </c>
      <c r="L448" s="87">
        <v>37.618966040042423</v>
      </c>
      <c r="M448" t="s">
        <v>286</v>
      </c>
      <c r="N448" t="s">
        <v>286</v>
      </c>
      <c r="O448" t="s">
        <v>2297</v>
      </c>
      <c r="P448" s="89">
        <v>0</v>
      </c>
      <c r="Q448" s="89">
        <v>0</v>
      </c>
      <c r="R448" s="89">
        <v>0</v>
      </c>
      <c r="S448" s="89">
        <v>0</v>
      </c>
      <c r="T448" s="89">
        <v>0</v>
      </c>
      <c r="U448" s="89">
        <v>0</v>
      </c>
      <c r="V448" s="89">
        <v>0</v>
      </c>
      <c r="W448" s="89">
        <v>0</v>
      </c>
      <c r="X448" s="89">
        <v>0</v>
      </c>
      <c r="Y448" s="89">
        <v>0</v>
      </c>
      <c r="Z448" s="68">
        <v>0</v>
      </c>
      <c r="AA448" s="68">
        <v>0</v>
      </c>
      <c r="AB448" s="68">
        <v>0</v>
      </c>
      <c r="AC448" s="68">
        <v>0</v>
      </c>
      <c r="AD448" s="68">
        <v>0</v>
      </c>
      <c r="AE448" s="68">
        <v>0</v>
      </c>
      <c r="AF448" s="68">
        <v>0</v>
      </c>
      <c r="AG448" s="68">
        <v>0</v>
      </c>
      <c r="AH448" s="68">
        <v>0</v>
      </c>
      <c r="AI448" s="68">
        <v>0</v>
      </c>
      <c r="AJ448" t="s">
        <v>2298</v>
      </c>
      <c r="AK448" s="89">
        <v>0</v>
      </c>
      <c r="AL448" s="89">
        <v>0</v>
      </c>
      <c r="AM448" s="89">
        <v>0</v>
      </c>
      <c r="AN448" s="89">
        <v>0</v>
      </c>
      <c r="AO448" s="89">
        <v>0</v>
      </c>
      <c r="AP448" s="89">
        <v>0</v>
      </c>
      <c r="AQ448" s="89">
        <v>0</v>
      </c>
      <c r="AR448" s="89">
        <v>0</v>
      </c>
      <c r="AS448" s="89">
        <v>0</v>
      </c>
      <c r="AT448" s="89">
        <v>0</v>
      </c>
      <c r="AU448" s="68">
        <v>0</v>
      </c>
      <c r="AV448" s="68">
        <v>0</v>
      </c>
      <c r="AW448" s="68">
        <v>0</v>
      </c>
      <c r="AX448" s="68">
        <v>0</v>
      </c>
      <c r="AY448" s="68">
        <v>0</v>
      </c>
      <c r="AZ448" s="68">
        <v>0</v>
      </c>
      <c r="BA448" s="68">
        <v>0</v>
      </c>
      <c r="BB448" s="68">
        <v>0</v>
      </c>
      <c r="BC448" s="68">
        <v>0</v>
      </c>
      <c r="BD448" s="68">
        <v>0</v>
      </c>
      <c r="BE448">
        <f t="shared" si="120"/>
        <v>0</v>
      </c>
      <c r="BF448">
        <f t="shared" si="121"/>
        <v>0</v>
      </c>
      <c r="BG448">
        <f t="shared" si="122"/>
        <v>0</v>
      </c>
      <c r="BH448">
        <f t="shared" si="123"/>
        <v>0</v>
      </c>
      <c r="BI448">
        <f t="shared" si="124"/>
        <v>0</v>
      </c>
      <c r="BJ448">
        <f t="shared" si="125"/>
        <v>0</v>
      </c>
      <c r="BK448">
        <f t="shared" si="126"/>
        <v>0</v>
      </c>
      <c r="BL448">
        <f t="shared" si="127"/>
        <v>0</v>
      </c>
      <c r="BM448">
        <f t="shared" si="128"/>
        <v>0</v>
      </c>
      <c r="BN448">
        <f t="shared" si="129"/>
        <v>0</v>
      </c>
      <c r="BO448">
        <f t="shared" si="130"/>
        <v>0</v>
      </c>
      <c r="BP448">
        <f t="shared" si="131"/>
        <v>0</v>
      </c>
      <c r="BQ448">
        <f t="shared" si="132"/>
        <v>0</v>
      </c>
      <c r="BR448">
        <f t="shared" si="133"/>
        <v>0</v>
      </c>
      <c r="BS448">
        <f t="shared" si="134"/>
        <v>0</v>
      </c>
      <c r="BT448">
        <f t="shared" si="135"/>
        <v>0</v>
      </c>
      <c r="BU448">
        <f t="shared" si="136"/>
        <v>0</v>
      </c>
      <c r="BV448">
        <f t="shared" si="137"/>
        <v>0</v>
      </c>
      <c r="BW448">
        <f t="shared" si="138"/>
        <v>0</v>
      </c>
      <c r="BX448">
        <f t="shared" si="139"/>
        <v>0</v>
      </c>
    </row>
    <row r="449" spans="1:76" x14ac:dyDescent="0.25">
      <c r="A449" t="s">
        <v>163</v>
      </c>
      <c r="B449" s="85">
        <v>0</v>
      </c>
      <c r="C449" s="85">
        <v>0</v>
      </c>
      <c r="E449" s="85">
        <v>1691.1226266666663</v>
      </c>
      <c r="F449" s="86">
        <v>18</v>
      </c>
      <c r="H449" s="87">
        <v>238.57</v>
      </c>
      <c r="I449" s="87">
        <v>238.57</v>
      </c>
      <c r="J449" t="s">
        <v>2030</v>
      </c>
      <c r="K449" t="s">
        <v>34</v>
      </c>
      <c r="L449" s="87">
        <v>37.618966040042423</v>
      </c>
      <c r="M449" t="s">
        <v>286</v>
      </c>
      <c r="N449" t="s">
        <v>286</v>
      </c>
      <c r="O449" t="s">
        <v>2299</v>
      </c>
      <c r="P449" s="89">
        <v>0</v>
      </c>
      <c r="Q449" s="89">
        <v>0</v>
      </c>
      <c r="R449" s="89">
        <v>0</v>
      </c>
      <c r="S449" s="89">
        <v>0</v>
      </c>
      <c r="T449" s="89">
        <v>0</v>
      </c>
      <c r="U449" s="89">
        <v>0</v>
      </c>
      <c r="V449" s="89">
        <v>0</v>
      </c>
      <c r="W449" s="89">
        <v>0</v>
      </c>
      <c r="X449" s="89">
        <v>0</v>
      </c>
      <c r="Y449" s="89">
        <v>0</v>
      </c>
      <c r="Z449" s="68">
        <v>0</v>
      </c>
      <c r="AA449" s="68">
        <v>0</v>
      </c>
      <c r="AB449" s="68">
        <v>0</v>
      </c>
      <c r="AC449" s="68">
        <v>0</v>
      </c>
      <c r="AD449" s="68">
        <v>0</v>
      </c>
      <c r="AE449" s="68">
        <v>0</v>
      </c>
      <c r="AF449" s="68">
        <v>0</v>
      </c>
      <c r="AG449" s="68">
        <v>0</v>
      </c>
      <c r="AH449" s="68">
        <v>0</v>
      </c>
      <c r="AI449" s="68">
        <v>0</v>
      </c>
      <c r="AJ449" t="s">
        <v>2300</v>
      </c>
      <c r="AK449" s="89">
        <v>0</v>
      </c>
      <c r="AL449" s="89">
        <v>0</v>
      </c>
      <c r="AM449" s="89">
        <v>0</v>
      </c>
      <c r="AN449" s="89">
        <v>0</v>
      </c>
      <c r="AO449" s="89">
        <v>0</v>
      </c>
      <c r="AP449" s="89">
        <v>0</v>
      </c>
      <c r="AQ449" s="89">
        <v>0</v>
      </c>
      <c r="AR449" s="89">
        <v>0</v>
      </c>
      <c r="AS449" s="89">
        <v>0</v>
      </c>
      <c r="AT449" s="89">
        <v>0</v>
      </c>
      <c r="AU449" s="68">
        <v>0</v>
      </c>
      <c r="AV449" s="68">
        <v>0</v>
      </c>
      <c r="AW449" s="68">
        <v>0</v>
      </c>
      <c r="AX449" s="68">
        <v>0</v>
      </c>
      <c r="AY449" s="68">
        <v>0</v>
      </c>
      <c r="AZ449" s="68">
        <v>0</v>
      </c>
      <c r="BA449" s="68">
        <v>0</v>
      </c>
      <c r="BB449" s="68">
        <v>0</v>
      </c>
      <c r="BC449" s="68">
        <v>0</v>
      </c>
      <c r="BD449" s="68">
        <v>0</v>
      </c>
      <c r="BE449">
        <f t="shared" si="120"/>
        <v>0</v>
      </c>
      <c r="BF449">
        <f t="shared" si="121"/>
        <v>0</v>
      </c>
      <c r="BG449">
        <f t="shared" si="122"/>
        <v>0</v>
      </c>
      <c r="BH449">
        <f t="shared" si="123"/>
        <v>0</v>
      </c>
      <c r="BI449">
        <f t="shared" si="124"/>
        <v>0</v>
      </c>
      <c r="BJ449">
        <f t="shared" si="125"/>
        <v>0</v>
      </c>
      <c r="BK449">
        <f t="shared" si="126"/>
        <v>0</v>
      </c>
      <c r="BL449">
        <f t="shared" si="127"/>
        <v>0</v>
      </c>
      <c r="BM449">
        <f t="shared" si="128"/>
        <v>0</v>
      </c>
      <c r="BN449">
        <f t="shared" si="129"/>
        <v>0</v>
      </c>
      <c r="BO449">
        <f t="shared" si="130"/>
        <v>0</v>
      </c>
      <c r="BP449">
        <f t="shared" si="131"/>
        <v>0</v>
      </c>
      <c r="BQ449">
        <f t="shared" si="132"/>
        <v>0</v>
      </c>
      <c r="BR449">
        <f t="shared" si="133"/>
        <v>0</v>
      </c>
      <c r="BS449">
        <f t="shared" si="134"/>
        <v>0</v>
      </c>
      <c r="BT449">
        <f t="shared" si="135"/>
        <v>0</v>
      </c>
      <c r="BU449">
        <f t="shared" si="136"/>
        <v>0</v>
      </c>
      <c r="BV449">
        <f t="shared" si="137"/>
        <v>0</v>
      </c>
      <c r="BW449">
        <f t="shared" si="138"/>
        <v>0</v>
      </c>
      <c r="BX449">
        <f t="shared" si="139"/>
        <v>0</v>
      </c>
    </row>
    <row r="450" spans="1:76" x14ac:dyDescent="0.25">
      <c r="A450" t="s">
        <v>163</v>
      </c>
      <c r="B450" s="85">
        <v>0</v>
      </c>
      <c r="C450" s="85">
        <v>0</v>
      </c>
      <c r="E450" s="85">
        <v>1691.1226266666663</v>
      </c>
      <c r="F450" s="86">
        <v>18</v>
      </c>
      <c r="H450" s="87">
        <v>238.57</v>
      </c>
      <c r="I450" s="87">
        <v>238.57</v>
      </c>
      <c r="J450" t="s">
        <v>2030</v>
      </c>
      <c r="K450" t="s">
        <v>34</v>
      </c>
      <c r="L450" s="87">
        <v>37.618966040042423</v>
      </c>
      <c r="M450" t="s">
        <v>286</v>
      </c>
      <c r="N450" t="s">
        <v>286</v>
      </c>
      <c r="O450" t="s">
        <v>2301</v>
      </c>
      <c r="P450" s="89">
        <v>0</v>
      </c>
      <c r="Q450" s="89">
        <v>0</v>
      </c>
      <c r="R450" s="89">
        <v>0</v>
      </c>
      <c r="S450" s="89">
        <v>0</v>
      </c>
      <c r="T450" s="89">
        <v>0</v>
      </c>
      <c r="U450" s="89">
        <v>0</v>
      </c>
      <c r="V450" s="89">
        <v>0</v>
      </c>
      <c r="W450" s="89">
        <v>0</v>
      </c>
      <c r="X450" s="89">
        <v>0</v>
      </c>
      <c r="Y450" s="89">
        <v>0</v>
      </c>
      <c r="Z450" s="68">
        <v>0</v>
      </c>
      <c r="AA450" s="68">
        <v>0</v>
      </c>
      <c r="AB450" s="68">
        <v>0</v>
      </c>
      <c r="AC450" s="68">
        <v>0</v>
      </c>
      <c r="AD450" s="68">
        <v>0</v>
      </c>
      <c r="AE450" s="68">
        <v>0</v>
      </c>
      <c r="AF450" s="68">
        <v>0</v>
      </c>
      <c r="AG450" s="68">
        <v>0</v>
      </c>
      <c r="AH450" s="68">
        <v>0</v>
      </c>
      <c r="AI450" s="68">
        <v>0</v>
      </c>
      <c r="AJ450" t="s">
        <v>2302</v>
      </c>
      <c r="AK450" s="89">
        <v>0</v>
      </c>
      <c r="AL450" s="89">
        <v>0</v>
      </c>
      <c r="AM450" s="89">
        <v>0</v>
      </c>
      <c r="AN450" s="89">
        <v>0</v>
      </c>
      <c r="AO450" s="89">
        <v>0</v>
      </c>
      <c r="AP450" s="89">
        <v>0</v>
      </c>
      <c r="AQ450" s="89">
        <v>0</v>
      </c>
      <c r="AR450" s="89">
        <v>0</v>
      </c>
      <c r="AS450" s="89">
        <v>0</v>
      </c>
      <c r="AT450" s="89">
        <v>0</v>
      </c>
      <c r="AU450" s="68">
        <v>0</v>
      </c>
      <c r="AV450" s="68">
        <v>0</v>
      </c>
      <c r="AW450" s="68">
        <v>0</v>
      </c>
      <c r="AX450" s="68">
        <v>0</v>
      </c>
      <c r="AY450" s="68">
        <v>0</v>
      </c>
      <c r="AZ450" s="68">
        <v>0</v>
      </c>
      <c r="BA450" s="68">
        <v>0</v>
      </c>
      <c r="BB450" s="68">
        <v>0</v>
      </c>
      <c r="BC450" s="68">
        <v>0</v>
      </c>
      <c r="BD450" s="68">
        <v>0</v>
      </c>
      <c r="BE450">
        <f t="shared" si="120"/>
        <v>0</v>
      </c>
      <c r="BF450">
        <f t="shared" si="121"/>
        <v>0</v>
      </c>
      <c r="BG450">
        <f t="shared" si="122"/>
        <v>0</v>
      </c>
      <c r="BH450">
        <f t="shared" si="123"/>
        <v>0</v>
      </c>
      <c r="BI450">
        <f t="shared" si="124"/>
        <v>0</v>
      </c>
      <c r="BJ450">
        <f t="shared" si="125"/>
        <v>0</v>
      </c>
      <c r="BK450">
        <f t="shared" si="126"/>
        <v>0</v>
      </c>
      <c r="BL450">
        <f t="shared" si="127"/>
        <v>0</v>
      </c>
      <c r="BM450">
        <f t="shared" si="128"/>
        <v>0</v>
      </c>
      <c r="BN450">
        <f t="shared" si="129"/>
        <v>0</v>
      </c>
      <c r="BO450">
        <f t="shared" si="130"/>
        <v>0</v>
      </c>
      <c r="BP450">
        <f t="shared" si="131"/>
        <v>0</v>
      </c>
      <c r="BQ450">
        <f t="shared" si="132"/>
        <v>0</v>
      </c>
      <c r="BR450">
        <f t="shared" si="133"/>
        <v>0</v>
      </c>
      <c r="BS450">
        <f t="shared" si="134"/>
        <v>0</v>
      </c>
      <c r="BT450">
        <f t="shared" si="135"/>
        <v>0</v>
      </c>
      <c r="BU450">
        <f t="shared" si="136"/>
        <v>0</v>
      </c>
      <c r="BV450">
        <f t="shared" si="137"/>
        <v>0</v>
      </c>
      <c r="BW450">
        <f t="shared" si="138"/>
        <v>0</v>
      </c>
      <c r="BX450">
        <f t="shared" si="139"/>
        <v>0</v>
      </c>
    </row>
    <row r="451" spans="1:76" x14ac:dyDescent="0.25">
      <c r="A451" t="s">
        <v>163</v>
      </c>
      <c r="B451" s="85">
        <v>0</v>
      </c>
      <c r="C451" s="85">
        <v>0</v>
      </c>
      <c r="E451" s="85">
        <v>1691.1226266666663</v>
      </c>
      <c r="F451" s="86">
        <v>18</v>
      </c>
      <c r="H451" s="87">
        <v>238.57</v>
      </c>
      <c r="I451" s="87">
        <v>238.57</v>
      </c>
      <c r="J451" t="s">
        <v>2030</v>
      </c>
      <c r="K451" t="s">
        <v>34</v>
      </c>
      <c r="L451" s="87">
        <v>37.618966040042423</v>
      </c>
      <c r="M451" t="s">
        <v>286</v>
      </c>
      <c r="N451" t="s">
        <v>286</v>
      </c>
      <c r="O451" t="s">
        <v>2303</v>
      </c>
      <c r="P451" s="89">
        <v>0</v>
      </c>
      <c r="Q451" s="89">
        <v>0</v>
      </c>
      <c r="R451" s="89">
        <v>0</v>
      </c>
      <c r="S451" s="89">
        <v>0</v>
      </c>
      <c r="T451" s="89">
        <v>0</v>
      </c>
      <c r="U451" s="89">
        <v>0</v>
      </c>
      <c r="V451" s="89">
        <v>0</v>
      </c>
      <c r="W451" s="89">
        <v>0</v>
      </c>
      <c r="X451" s="89">
        <v>0</v>
      </c>
      <c r="Y451" s="89">
        <v>0</v>
      </c>
      <c r="Z451" s="68">
        <v>0</v>
      </c>
      <c r="AA451" s="68">
        <v>0</v>
      </c>
      <c r="AB451" s="68">
        <v>0</v>
      </c>
      <c r="AC451" s="68">
        <v>0</v>
      </c>
      <c r="AD451" s="68">
        <v>0</v>
      </c>
      <c r="AE451" s="68">
        <v>0</v>
      </c>
      <c r="AF451" s="68">
        <v>0</v>
      </c>
      <c r="AG451" s="68">
        <v>0</v>
      </c>
      <c r="AH451" s="68">
        <v>0</v>
      </c>
      <c r="AI451" s="68">
        <v>0</v>
      </c>
      <c r="AJ451" t="s">
        <v>2304</v>
      </c>
      <c r="AK451" s="89">
        <v>0</v>
      </c>
      <c r="AL451" s="89">
        <v>0</v>
      </c>
      <c r="AM451" s="89">
        <v>0</v>
      </c>
      <c r="AN451" s="89">
        <v>0</v>
      </c>
      <c r="AO451" s="89">
        <v>0</v>
      </c>
      <c r="AP451" s="89">
        <v>0</v>
      </c>
      <c r="AQ451" s="89">
        <v>0</v>
      </c>
      <c r="AR451" s="89">
        <v>0</v>
      </c>
      <c r="AS451" s="89">
        <v>0</v>
      </c>
      <c r="AT451" s="89">
        <v>0</v>
      </c>
      <c r="AU451" s="68">
        <v>0</v>
      </c>
      <c r="AV451" s="68">
        <v>0</v>
      </c>
      <c r="AW451" s="68">
        <v>0</v>
      </c>
      <c r="AX451" s="68">
        <v>0</v>
      </c>
      <c r="AY451" s="68">
        <v>0</v>
      </c>
      <c r="AZ451" s="68">
        <v>0</v>
      </c>
      <c r="BA451" s="68">
        <v>0</v>
      </c>
      <c r="BB451" s="68">
        <v>0</v>
      </c>
      <c r="BC451" s="68">
        <v>0</v>
      </c>
      <c r="BD451" s="68">
        <v>0</v>
      </c>
      <c r="BE451">
        <f t="shared" ref="BE451:BE514" si="140">IF($M451="FAIL",0,($L451+$M451)/$E451*Z451)*(1+CostER)^(COLUMN()-COLUMN($BE$2))</f>
        <v>0</v>
      </c>
      <c r="BF451">
        <f t="shared" ref="BF451:BF514" si="141">IF($M451="FAIL",0,($L451+$M451)/$E451*AA451)*(1+CostER)^(COLUMN()-COLUMN($BE$2))</f>
        <v>0</v>
      </c>
      <c r="BG451">
        <f t="shared" ref="BG451:BG514" si="142">IF($M451="FAIL",0,($L451+$M451)/$E451*AB451)*(1+CostER)^(COLUMN()-COLUMN($BE$2))</f>
        <v>0</v>
      </c>
      <c r="BH451">
        <f t="shared" ref="BH451:BH514" si="143">IF($M451="FAIL",0,($L451+$M451)/$E451*AC451)*(1+CostER)^(COLUMN()-COLUMN($BE$2))</f>
        <v>0</v>
      </c>
      <c r="BI451">
        <f t="shared" ref="BI451:BI514" si="144">IF($M451="FAIL",0,($L451+$M451)/$E451*AD451)*(1+CostER)^(COLUMN()-COLUMN($BE$2))</f>
        <v>0</v>
      </c>
      <c r="BJ451">
        <f t="shared" ref="BJ451:BJ514" si="145">IF($M451="FAIL",0,($L451+$M451)/$E451*AE451)*(1+CostER)^(COLUMN()-COLUMN($BE$2))</f>
        <v>0</v>
      </c>
      <c r="BK451">
        <f t="shared" ref="BK451:BK514" si="146">IF($M451="FAIL",0,($L451+$M451)/$E451*AF451)*(1+CostER)^(COLUMN()-COLUMN($BE$2))</f>
        <v>0</v>
      </c>
      <c r="BL451">
        <f t="shared" ref="BL451:BL514" si="147">IF($M451="FAIL",0,($L451+$M451)/$E451*AG451)*(1+CostER)^(COLUMN()-COLUMN($BE$2))</f>
        <v>0</v>
      </c>
      <c r="BM451">
        <f t="shared" ref="BM451:BM514" si="148">IF($M451="FAIL",0,($L451+$M451)/$E451*AH451)*(1+CostER)^(COLUMN()-COLUMN($BE$2))</f>
        <v>0</v>
      </c>
      <c r="BN451">
        <f t="shared" ref="BN451:BN514" si="149">IF($M451="FAIL",0,($L451+$M451)/$E451*AI451)*(1+CostER)^(COLUMN()-COLUMN($BE$2))</f>
        <v>0</v>
      </c>
      <c r="BO451">
        <f t="shared" ref="BO451:BO514" si="150">IF($N451="FAIL",0,($L451+$N451)/$E451*AU451)*(1+CostER)^(COLUMN()-COLUMN($BO$2))</f>
        <v>0</v>
      </c>
      <c r="BP451">
        <f t="shared" ref="BP451:BP514" si="151">IF($N451="FAIL",0,($L451+$N451)/$E451*AV451)*(1+CostER)^(COLUMN()-COLUMN($BO$2))</f>
        <v>0</v>
      </c>
      <c r="BQ451">
        <f t="shared" ref="BQ451:BQ514" si="152">IF($N451="FAIL",0,($L451+$N451)/$E451*AW451)*(1+CostER)^(COLUMN()-COLUMN($BO$2))</f>
        <v>0</v>
      </c>
      <c r="BR451">
        <f t="shared" ref="BR451:BR514" si="153">IF($N451="FAIL",0,($L451+$N451)/$E451*AX451)*(1+CostER)^(COLUMN()-COLUMN($BO$2))</f>
        <v>0</v>
      </c>
      <c r="BS451">
        <f t="shared" ref="BS451:BS514" si="154">IF($N451="FAIL",0,($L451+$N451)/$E451*AY451)*(1+CostER)^(COLUMN()-COLUMN($BO$2))</f>
        <v>0</v>
      </c>
      <c r="BT451">
        <f t="shared" ref="BT451:BT514" si="155">IF($N451="FAIL",0,($L451+$N451)/$E451*AZ451)*(1+CostER)^(COLUMN()-COLUMN($BO$2))</f>
        <v>0</v>
      </c>
      <c r="BU451">
        <f t="shared" ref="BU451:BU514" si="156">IF($N451="FAIL",0,($L451+$N451)/$E451*BA451)*(1+CostER)^(COLUMN()-COLUMN($BO$2))</f>
        <v>0</v>
      </c>
      <c r="BV451">
        <f t="shared" ref="BV451:BV514" si="157">IF($N451="FAIL",0,($L451+$N451)/$E451*BB451)*(1+CostER)^(COLUMN()-COLUMN($BO$2))</f>
        <v>0</v>
      </c>
      <c r="BW451">
        <f t="shared" ref="BW451:BW514" si="158">IF($N451="FAIL",0,($L451+$N451)/$E451*BC451)*(1+CostER)^(COLUMN()-COLUMN($BO$2))</f>
        <v>0</v>
      </c>
      <c r="BX451">
        <f t="shared" ref="BX451:BX514" si="159">IF($N451="FAIL",0,($L451+$N451)/$E451*BD451)*(1+CostER)^(COLUMN()-COLUMN($BO$2))</f>
        <v>0</v>
      </c>
    </row>
    <row r="452" spans="1:76" x14ac:dyDescent="0.25">
      <c r="A452" t="s">
        <v>163</v>
      </c>
      <c r="B452" s="85">
        <v>0</v>
      </c>
      <c r="C452" s="85">
        <v>0</v>
      </c>
      <c r="E452" s="85">
        <v>1691.1226266666663</v>
      </c>
      <c r="F452" s="86">
        <v>18</v>
      </c>
      <c r="H452" s="87">
        <v>238.57</v>
      </c>
      <c r="I452" s="87">
        <v>238.57</v>
      </c>
      <c r="J452" t="s">
        <v>2030</v>
      </c>
      <c r="K452" t="s">
        <v>34</v>
      </c>
      <c r="L452" s="87">
        <v>37.618966040042423</v>
      </c>
      <c r="M452" t="s">
        <v>286</v>
      </c>
      <c r="N452" t="s">
        <v>286</v>
      </c>
      <c r="O452" t="s">
        <v>2305</v>
      </c>
      <c r="P452" s="89">
        <v>0</v>
      </c>
      <c r="Q452" s="89">
        <v>0</v>
      </c>
      <c r="R452" s="89">
        <v>0</v>
      </c>
      <c r="S452" s="89">
        <v>0</v>
      </c>
      <c r="T452" s="89">
        <v>0</v>
      </c>
      <c r="U452" s="89">
        <v>0</v>
      </c>
      <c r="V452" s="89">
        <v>0</v>
      </c>
      <c r="W452" s="89">
        <v>0</v>
      </c>
      <c r="X452" s="89">
        <v>0</v>
      </c>
      <c r="Y452" s="89">
        <v>0</v>
      </c>
      <c r="Z452" s="68">
        <v>0</v>
      </c>
      <c r="AA452" s="68">
        <v>0</v>
      </c>
      <c r="AB452" s="68">
        <v>0</v>
      </c>
      <c r="AC452" s="68">
        <v>0</v>
      </c>
      <c r="AD452" s="68">
        <v>0</v>
      </c>
      <c r="AE452" s="68">
        <v>0</v>
      </c>
      <c r="AF452" s="68">
        <v>0</v>
      </c>
      <c r="AG452" s="68">
        <v>0</v>
      </c>
      <c r="AH452" s="68">
        <v>0</v>
      </c>
      <c r="AI452" s="68">
        <v>0</v>
      </c>
      <c r="AJ452" t="s">
        <v>2306</v>
      </c>
      <c r="AK452" s="89">
        <v>0</v>
      </c>
      <c r="AL452" s="89">
        <v>0</v>
      </c>
      <c r="AM452" s="89">
        <v>0</v>
      </c>
      <c r="AN452" s="89">
        <v>0</v>
      </c>
      <c r="AO452" s="89">
        <v>0</v>
      </c>
      <c r="AP452" s="89">
        <v>0</v>
      </c>
      <c r="AQ452" s="89">
        <v>0</v>
      </c>
      <c r="AR452" s="89">
        <v>0</v>
      </c>
      <c r="AS452" s="89">
        <v>0</v>
      </c>
      <c r="AT452" s="89">
        <v>0</v>
      </c>
      <c r="AU452" s="68">
        <v>0</v>
      </c>
      <c r="AV452" s="68">
        <v>0</v>
      </c>
      <c r="AW452" s="68">
        <v>0</v>
      </c>
      <c r="AX452" s="68">
        <v>0</v>
      </c>
      <c r="AY452" s="68">
        <v>0</v>
      </c>
      <c r="AZ452" s="68">
        <v>0</v>
      </c>
      <c r="BA452" s="68">
        <v>0</v>
      </c>
      <c r="BB452" s="68">
        <v>0</v>
      </c>
      <c r="BC452" s="68">
        <v>0</v>
      </c>
      <c r="BD452" s="68">
        <v>0</v>
      </c>
      <c r="BE452">
        <f t="shared" si="140"/>
        <v>0</v>
      </c>
      <c r="BF452">
        <f t="shared" si="141"/>
        <v>0</v>
      </c>
      <c r="BG452">
        <f t="shared" si="142"/>
        <v>0</v>
      </c>
      <c r="BH452">
        <f t="shared" si="143"/>
        <v>0</v>
      </c>
      <c r="BI452">
        <f t="shared" si="144"/>
        <v>0</v>
      </c>
      <c r="BJ452">
        <f t="shared" si="145"/>
        <v>0</v>
      </c>
      <c r="BK452">
        <f t="shared" si="146"/>
        <v>0</v>
      </c>
      <c r="BL452">
        <f t="shared" si="147"/>
        <v>0</v>
      </c>
      <c r="BM452">
        <f t="shared" si="148"/>
        <v>0</v>
      </c>
      <c r="BN452">
        <f t="shared" si="149"/>
        <v>0</v>
      </c>
      <c r="BO452">
        <f t="shared" si="150"/>
        <v>0</v>
      </c>
      <c r="BP452">
        <f t="shared" si="151"/>
        <v>0</v>
      </c>
      <c r="BQ452">
        <f t="shared" si="152"/>
        <v>0</v>
      </c>
      <c r="BR452">
        <f t="shared" si="153"/>
        <v>0</v>
      </c>
      <c r="BS452">
        <f t="shared" si="154"/>
        <v>0</v>
      </c>
      <c r="BT452">
        <f t="shared" si="155"/>
        <v>0</v>
      </c>
      <c r="BU452">
        <f t="shared" si="156"/>
        <v>0</v>
      </c>
      <c r="BV452">
        <f t="shared" si="157"/>
        <v>0</v>
      </c>
      <c r="BW452">
        <f t="shared" si="158"/>
        <v>0</v>
      </c>
      <c r="BX452">
        <f t="shared" si="159"/>
        <v>0</v>
      </c>
    </row>
    <row r="453" spans="1:76" x14ac:dyDescent="0.25">
      <c r="A453" t="s">
        <v>163</v>
      </c>
      <c r="B453" s="85">
        <v>0</v>
      </c>
      <c r="C453" s="85">
        <v>0</v>
      </c>
      <c r="E453" s="85">
        <v>1691.1226266666663</v>
      </c>
      <c r="F453" s="86">
        <v>18</v>
      </c>
      <c r="H453" s="87">
        <v>238.57</v>
      </c>
      <c r="I453" s="87">
        <v>238.57</v>
      </c>
      <c r="J453" t="s">
        <v>2030</v>
      </c>
      <c r="K453" t="s">
        <v>34</v>
      </c>
      <c r="L453" s="87">
        <v>37.618966040042423</v>
      </c>
      <c r="M453" t="s">
        <v>286</v>
      </c>
      <c r="N453" t="s">
        <v>286</v>
      </c>
      <c r="O453" t="s">
        <v>2307</v>
      </c>
      <c r="P453" s="89">
        <v>0</v>
      </c>
      <c r="Q453" s="89">
        <v>0</v>
      </c>
      <c r="R453" s="89">
        <v>0</v>
      </c>
      <c r="S453" s="89">
        <v>0</v>
      </c>
      <c r="T453" s="89">
        <v>0</v>
      </c>
      <c r="U453" s="89">
        <v>0</v>
      </c>
      <c r="V453" s="89">
        <v>0</v>
      </c>
      <c r="W453" s="89">
        <v>0</v>
      </c>
      <c r="X453" s="89">
        <v>0</v>
      </c>
      <c r="Y453" s="89">
        <v>0</v>
      </c>
      <c r="Z453" s="68">
        <v>0</v>
      </c>
      <c r="AA453" s="68">
        <v>0</v>
      </c>
      <c r="AB453" s="68">
        <v>0</v>
      </c>
      <c r="AC453" s="68">
        <v>0</v>
      </c>
      <c r="AD453" s="68">
        <v>0</v>
      </c>
      <c r="AE453" s="68">
        <v>0</v>
      </c>
      <c r="AF453" s="68">
        <v>0</v>
      </c>
      <c r="AG453" s="68">
        <v>0</v>
      </c>
      <c r="AH453" s="68">
        <v>0</v>
      </c>
      <c r="AI453" s="68">
        <v>0</v>
      </c>
      <c r="AJ453" t="s">
        <v>2308</v>
      </c>
      <c r="AK453" s="89">
        <v>0</v>
      </c>
      <c r="AL453" s="89">
        <v>0</v>
      </c>
      <c r="AM453" s="89">
        <v>0</v>
      </c>
      <c r="AN453" s="89">
        <v>0</v>
      </c>
      <c r="AO453" s="89">
        <v>0</v>
      </c>
      <c r="AP453" s="89">
        <v>0</v>
      </c>
      <c r="AQ453" s="89">
        <v>0</v>
      </c>
      <c r="AR453" s="89">
        <v>0</v>
      </c>
      <c r="AS453" s="89">
        <v>0</v>
      </c>
      <c r="AT453" s="89">
        <v>0</v>
      </c>
      <c r="AU453" s="68">
        <v>0</v>
      </c>
      <c r="AV453" s="68">
        <v>0</v>
      </c>
      <c r="AW453" s="68">
        <v>0</v>
      </c>
      <c r="AX453" s="68">
        <v>0</v>
      </c>
      <c r="AY453" s="68">
        <v>0</v>
      </c>
      <c r="AZ453" s="68">
        <v>0</v>
      </c>
      <c r="BA453" s="68">
        <v>0</v>
      </c>
      <c r="BB453" s="68">
        <v>0</v>
      </c>
      <c r="BC453" s="68">
        <v>0</v>
      </c>
      <c r="BD453" s="68">
        <v>0</v>
      </c>
      <c r="BE453">
        <f t="shared" si="140"/>
        <v>0</v>
      </c>
      <c r="BF453">
        <f t="shared" si="141"/>
        <v>0</v>
      </c>
      <c r="BG453">
        <f t="shared" si="142"/>
        <v>0</v>
      </c>
      <c r="BH453">
        <f t="shared" si="143"/>
        <v>0</v>
      </c>
      <c r="BI453">
        <f t="shared" si="144"/>
        <v>0</v>
      </c>
      <c r="BJ453">
        <f t="shared" si="145"/>
        <v>0</v>
      </c>
      <c r="BK453">
        <f t="shared" si="146"/>
        <v>0</v>
      </c>
      <c r="BL453">
        <f t="shared" si="147"/>
        <v>0</v>
      </c>
      <c r="BM453">
        <f t="shared" si="148"/>
        <v>0</v>
      </c>
      <c r="BN453">
        <f t="shared" si="149"/>
        <v>0</v>
      </c>
      <c r="BO453">
        <f t="shared" si="150"/>
        <v>0</v>
      </c>
      <c r="BP453">
        <f t="shared" si="151"/>
        <v>0</v>
      </c>
      <c r="BQ453">
        <f t="shared" si="152"/>
        <v>0</v>
      </c>
      <c r="BR453">
        <f t="shared" si="153"/>
        <v>0</v>
      </c>
      <c r="BS453">
        <f t="shared" si="154"/>
        <v>0</v>
      </c>
      <c r="BT453">
        <f t="shared" si="155"/>
        <v>0</v>
      </c>
      <c r="BU453">
        <f t="shared" si="156"/>
        <v>0</v>
      </c>
      <c r="BV453">
        <f t="shared" si="157"/>
        <v>0</v>
      </c>
      <c r="BW453">
        <f t="shared" si="158"/>
        <v>0</v>
      </c>
      <c r="BX453">
        <f t="shared" si="159"/>
        <v>0</v>
      </c>
    </row>
    <row r="454" spans="1:76" x14ac:dyDescent="0.25">
      <c r="A454" t="s">
        <v>163</v>
      </c>
      <c r="B454" s="85">
        <v>0</v>
      </c>
      <c r="C454" s="85">
        <v>0</v>
      </c>
      <c r="E454" s="85">
        <v>1691.1226266666663</v>
      </c>
      <c r="F454" s="86">
        <v>18</v>
      </c>
      <c r="H454" s="87">
        <v>238.57</v>
      </c>
      <c r="I454" s="87">
        <v>238.57</v>
      </c>
      <c r="J454" t="s">
        <v>2030</v>
      </c>
      <c r="K454" t="s">
        <v>34</v>
      </c>
      <c r="L454" s="87">
        <v>37.618966040042423</v>
      </c>
      <c r="M454" t="s">
        <v>286</v>
      </c>
      <c r="N454" t="s">
        <v>286</v>
      </c>
      <c r="O454" t="s">
        <v>2309</v>
      </c>
      <c r="P454" s="89">
        <v>0</v>
      </c>
      <c r="Q454" s="89">
        <v>0</v>
      </c>
      <c r="R454" s="89">
        <v>0</v>
      </c>
      <c r="S454" s="89">
        <v>0</v>
      </c>
      <c r="T454" s="89">
        <v>0</v>
      </c>
      <c r="U454" s="89">
        <v>0</v>
      </c>
      <c r="V454" s="89">
        <v>0</v>
      </c>
      <c r="W454" s="89">
        <v>0</v>
      </c>
      <c r="X454" s="89">
        <v>0</v>
      </c>
      <c r="Y454" s="89">
        <v>0</v>
      </c>
      <c r="Z454" s="68">
        <v>0</v>
      </c>
      <c r="AA454" s="68">
        <v>0</v>
      </c>
      <c r="AB454" s="68">
        <v>0</v>
      </c>
      <c r="AC454" s="68">
        <v>0</v>
      </c>
      <c r="AD454" s="68">
        <v>0</v>
      </c>
      <c r="AE454" s="68">
        <v>0</v>
      </c>
      <c r="AF454" s="68">
        <v>0</v>
      </c>
      <c r="AG454" s="68">
        <v>0</v>
      </c>
      <c r="AH454" s="68">
        <v>0</v>
      </c>
      <c r="AI454" s="68">
        <v>0</v>
      </c>
      <c r="AJ454" t="s">
        <v>2310</v>
      </c>
      <c r="AK454" s="89">
        <v>0</v>
      </c>
      <c r="AL454" s="89">
        <v>0</v>
      </c>
      <c r="AM454" s="89">
        <v>0</v>
      </c>
      <c r="AN454" s="89">
        <v>0</v>
      </c>
      <c r="AO454" s="89">
        <v>0</v>
      </c>
      <c r="AP454" s="89">
        <v>0</v>
      </c>
      <c r="AQ454" s="89">
        <v>0</v>
      </c>
      <c r="AR454" s="89">
        <v>0</v>
      </c>
      <c r="AS454" s="89">
        <v>0</v>
      </c>
      <c r="AT454" s="89">
        <v>0</v>
      </c>
      <c r="AU454" s="68">
        <v>0</v>
      </c>
      <c r="AV454" s="68">
        <v>0</v>
      </c>
      <c r="AW454" s="68">
        <v>0</v>
      </c>
      <c r="AX454" s="68">
        <v>0</v>
      </c>
      <c r="AY454" s="68">
        <v>0</v>
      </c>
      <c r="AZ454" s="68">
        <v>0</v>
      </c>
      <c r="BA454" s="68">
        <v>0</v>
      </c>
      <c r="BB454" s="68">
        <v>0</v>
      </c>
      <c r="BC454" s="68">
        <v>0</v>
      </c>
      <c r="BD454" s="68">
        <v>0</v>
      </c>
      <c r="BE454">
        <f t="shared" si="140"/>
        <v>0</v>
      </c>
      <c r="BF454">
        <f t="shared" si="141"/>
        <v>0</v>
      </c>
      <c r="BG454">
        <f t="shared" si="142"/>
        <v>0</v>
      </c>
      <c r="BH454">
        <f t="shared" si="143"/>
        <v>0</v>
      </c>
      <c r="BI454">
        <f t="shared" si="144"/>
        <v>0</v>
      </c>
      <c r="BJ454">
        <f t="shared" si="145"/>
        <v>0</v>
      </c>
      <c r="BK454">
        <f t="shared" si="146"/>
        <v>0</v>
      </c>
      <c r="BL454">
        <f t="shared" si="147"/>
        <v>0</v>
      </c>
      <c r="BM454">
        <f t="shared" si="148"/>
        <v>0</v>
      </c>
      <c r="BN454">
        <f t="shared" si="149"/>
        <v>0</v>
      </c>
      <c r="BO454">
        <f t="shared" si="150"/>
        <v>0</v>
      </c>
      <c r="BP454">
        <f t="shared" si="151"/>
        <v>0</v>
      </c>
      <c r="BQ454">
        <f t="shared" si="152"/>
        <v>0</v>
      </c>
      <c r="BR454">
        <f t="shared" si="153"/>
        <v>0</v>
      </c>
      <c r="BS454">
        <f t="shared" si="154"/>
        <v>0</v>
      </c>
      <c r="BT454">
        <f t="shared" si="155"/>
        <v>0</v>
      </c>
      <c r="BU454">
        <f t="shared" si="156"/>
        <v>0</v>
      </c>
      <c r="BV454">
        <f t="shared" si="157"/>
        <v>0</v>
      </c>
      <c r="BW454">
        <f t="shared" si="158"/>
        <v>0</v>
      </c>
      <c r="BX454">
        <f t="shared" si="159"/>
        <v>0</v>
      </c>
    </row>
    <row r="455" spans="1:76" x14ac:dyDescent="0.25">
      <c r="A455" t="s">
        <v>163</v>
      </c>
      <c r="B455" s="85">
        <v>0</v>
      </c>
      <c r="C455" s="85">
        <v>0</v>
      </c>
      <c r="E455" s="85">
        <v>1691.1226266666663</v>
      </c>
      <c r="F455" s="86">
        <v>18</v>
      </c>
      <c r="H455" s="87">
        <v>238.57</v>
      </c>
      <c r="I455" s="87">
        <v>238.57</v>
      </c>
      <c r="J455" t="s">
        <v>2030</v>
      </c>
      <c r="K455" t="s">
        <v>34</v>
      </c>
      <c r="L455" s="87">
        <v>37.618966040042423</v>
      </c>
      <c r="M455" t="s">
        <v>286</v>
      </c>
      <c r="N455" t="s">
        <v>286</v>
      </c>
      <c r="O455" t="s">
        <v>2311</v>
      </c>
      <c r="P455" s="89">
        <v>0</v>
      </c>
      <c r="Q455" s="89">
        <v>0</v>
      </c>
      <c r="R455" s="89">
        <v>0</v>
      </c>
      <c r="S455" s="89">
        <v>0</v>
      </c>
      <c r="T455" s="89">
        <v>0</v>
      </c>
      <c r="U455" s="89">
        <v>0</v>
      </c>
      <c r="V455" s="89">
        <v>0</v>
      </c>
      <c r="W455" s="89">
        <v>0</v>
      </c>
      <c r="X455" s="89">
        <v>0</v>
      </c>
      <c r="Y455" s="89">
        <v>0</v>
      </c>
      <c r="Z455" s="68">
        <v>0</v>
      </c>
      <c r="AA455" s="68">
        <v>0</v>
      </c>
      <c r="AB455" s="68">
        <v>0</v>
      </c>
      <c r="AC455" s="68">
        <v>0</v>
      </c>
      <c r="AD455" s="68">
        <v>0</v>
      </c>
      <c r="AE455" s="68">
        <v>0</v>
      </c>
      <c r="AF455" s="68">
        <v>0</v>
      </c>
      <c r="AG455" s="68">
        <v>0</v>
      </c>
      <c r="AH455" s="68">
        <v>0</v>
      </c>
      <c r="AI455" s="68">
        <v>0</v>
      </c>
      <c r="AJ455" t="s">
        <v>2312</v>
      </c>
      <c r="AK455" s="89">
        <v>0</v>
      </c>
      <c r="AL455" s="89">
        <v>0</v>
      </c>
      <c r="AM455" s="89">
        <v>0</v>
      </c>
      <c r="AN455" s="89">
        <v>0</v>
      </c>
      <c r="AO455" s="89">
        <v>0</v>
      </c>
      <c r="AP455" s="89">
        <v>0</v>
      </c>
      <c r="AQ455" s="89">
        <v>0</v>
      </c>
      <c r="AR455" s="89">
        <v>0</v>
      </c>
      <c r="AS455" s="89">
        <v>0</v>
      </c>
      <c r="AT455" s="89">
        <v>0</v>
      </c>
      <c r="AU455" s="68">
        <v>0</v>
      </c>
      <c r="AV455" s="68">
        <v>0</v>
      </c>
      <c r="AW455" s="68">
        <v>0</v>
      </c>
      <c r="AX455" s="68">
        <v>0</v>
      </c>
      <c r="AY455" s="68">
        <v>0</v>
      </c>
      <c r="AZ455" s="68">
        <v>0</v>
      </c>
      <c r="BA455" s="68">
        <v>0</v>
      </c>
      <c r="BB455" s="68">
        <v>0</v>
      </c>
      <c r="BC455" s="68">
        <v>0</v>
      </c>
      <c r="BD455" s="68">
        <v>0</v>
      </c>
      <c r="BE455">
        <f t="shared" si="140"/>
        <v>0</v>
      </c>
      <c r="BF455">
        <f t="shared" si="141"/>
        <v>0</v>
      </c>
      <c r="BG455">
        <f t="shared" si="142"/>
        <v>0</v>
      </c>
      <c r="BH455">
        <f t="shared" si="143"/>
        <v>0</v>
      </c>
      <c r="BI455">
        <f t="shared" si="144"/>
        <v>0</v>
      </c>
      <c r="BJ455">
        <f t="shared" si="145"/>
        <v>0</v>
      </c>
      <c r="BK455">
        <f t="shared" si="146"/>
        <v>0</v>
      </c>
      <c r="BL455">
        <f t="shared" si="147"/>
        <v>0</v>
      </c>
      <c r="BM455">
        <f t="shared" si="148"/>
        <v>0</v>
      </c>
      <c r="BN455">
        <f t="shared" si="149"/>
        <v>0</v>
      </c>
      <c r="BO455">
        <f t="shared" si="150"/>
        <v>0</v>
      </c>
      <c r="BP455">
        <f t="shared" si="151"/>
        <v>0</v>
      </c>
      <c r="BQ455">
        <f t="shared" si="152"/>
        <v>0</v>
      </c>
      <c r="BR455">
        <f t="shared" si="153"/>
        <v>0</v>
      </c>
      <c r="BS455">
        <f t="shared" si="154"/>
        <v>0</v>
      </c>
      <c r="BT455">
        <f t="shared" si="155"/>
        <v>0</v>
      </c>
      <c r="BU455">
        <f t="shared" si="156"/>
        <v>0</v>
      </c>
      <c r="BV455">
        <f t="shared" si="157"/>
        <v>0</v>
      </c>
      <c r="BW455">
        <f t="shared" si="158"/>
        <v>0</v>
      </c>
      <c r="BX455">
        <f t="shared" si="159"/>
        <v>0</v>
      </c>
    </row>
    <row r="456" spans="1:76" x14ac:dyDescent="0.25">
      <c r="A456" t="s">
        <v>163</v>
      </c>
      <c r="B456" s="85">
        <v>0</v>
      </c>
      <c r="C456" s="85">
        <v>0</v>
      </c>
      <c r="E456" s="85">
        <v>1691.1226266666663</v>
      </c>
      <c r="F456" s="86">
        <v>18</v>
      </c>
      <c r="H456" s="87">
        <v>238.57</v>
      </c>
      <c r="I456" s="87">
        <v>238.57</v>
      </c>
      <c r="J456" t="s">
        <v>2030</v>
      </c>
      <c r="K456" t="s">
        <v>34</v>
      </c>
      <c r="L456" s="87">
        <v>37.618966040042423</v>
      </c>
      <c r="M456" t="s">
        <v>286</v>
      </c>
      <c r="N456" t="s">
        <v>286</v>
      </c>
      <c r="O456" t="s">
        <v>2313</v>
      </c>
      <c r="P456" s="89">
        <v>0</v>
      </c>
      <c r="Q456" s="89">
        <v>0</v>
      </c>
      <c r="R456" s="89">
        <v>0</v>
      </c>
      <c r="S456" s="89">
        <v>0</v>
      </c>
      <c r="T456" s="89">
        <v>0</v>
      </c>
      <c r="U456" s="89">
        <v>0</v>
      </c>
      <c r="V456" s="89">
        <v>0</v>
      </c>
      <c r="W456" s="89">
        <v>0</v>
      </c>
      <c r="X456" s="89">
        <v>0</v>
      </c>
      <c r="Y456" s="89">
        <v>0</v>
      </c>
      <c r="Z456" s="68">
        <v>0</v>
      </c>
      <c r="AA456" s="68">
        <v>0</v>
      </c>
      <c r="AB456" s="68">
        <v>0</v>
      </c>
      <c r="AC456" s="68">
        <v>0</v>
      </c>
      <c r="AD456" s="68">
        <v>0</v>
      </c>
      <c r="AE456" s="68">
        <v>0</v>
      </c>
      <c r="AF456" s="68">
        <v>0</v>
      </c>
      <c r="AG456" s="68">
        <v>0</v>
      </c>
      <c r="AH456" s="68">
        <v>0</v>
      </c>
      <c r="AI456" s="68">
        <v>0</v>
      </c>
      <c r="AJ456" t="s">
        <v>2314</v>
      </c>
      <c r="AK456" s="89">
        <v>0</v>
      </c>
      <c r="AL456" s="89">
        <v>0</v>
      </c>
      <c r="AM456" s="89">
        <v>0</v>
      </c>
      <c r="AN456" s="89">
        <v>0</v>
      </c>
      <c r="AO456" s="89">
        <v>0</v>
      </c>
      <c r="AP456" s="89">
        <v>0</v>
      </c>
      <c r="AQ456" s="89">
        <v>0</v>
      </c>
      <c r="AR456" s="89">
        <v>0</v>
      </c>
      <c r="AS456" s="89">
        <v>0</v>
      </c>
      <c r="AT456" s="89">
        <v>0</v>
      </c>
      <c r="AU456" s="68">
        <v>0</v>
      </c>
      <c r="AV456" s="68">
        <v>0</v>
      </c>
      <c r="AW456" s="68">
        <v>0</v>
      </c>
      <c r="AX456" s="68">
        <v>0</v>
      </c>
      <c r="AY456" s="68">
        <v>0</v>
      </c>
      <c r="AZ456" s="68">
        <v>0</v>
      </c>
      <c r="BA456" s="68">
        <v>0</v>
      </c>
      <c r="BB456" s="68">
        <v>0</v>
      </c>
      <c r="BC456" s="68">
        <v>0</v>
      </c>
      <c r="BD456" s="68">
        <v>0</v>
      </c>
      <c r="BE456">
        <f t="shared" si="140"/>
        <v>0</v>
      </c>
      <c r="BF456">
        <f t="shared" si="141"/>
        <v>0</v>
      </c>
      <c r="BG456">
        <f t="shared" si="142"/>
        <v>0</v>
      </c>
      <c r="BH456">
        <f t="shared" si="143"/>
        <v>0</v>
      </c>
      <c r="BI456">
        <f t="shared" si="144"/>
        <v>0</v>
      </c>
      <c r="BJ456">
        <f t="shared" si="145"/>
        <v>0</v>
      </c>
      <c r="BK456">
        <f t="shared" si="146"/>
        <v>0</v>
      </c>
      <c r="BL456">
        <f t="shared" si="147"/>
        <v>0</v>
      </c>
      <c r="BM456">
        <f t="shared" si="148"/>
        <v>0</v>
      </c>
      <c r="BN456">
        <f t="shared" si="149"/>
        <v>0</v>
      </c>
      <c r="BO456">
        <f t="shared" si="150"/>
        <v>0</v>
      </c>
      <c r="BP456">
        <f t="shared" si="151"/>
        <v>0</v>
      </c>
      <c r="BQ456">
        <f t="shared" si="152"/>
        <v>0</v>
      </c>
      <c r="BR456">
        <f t="shared" si="153"/>
        <v>0</v>
      </c>
      <c r="BS456">
        <f t="shared" si="154"/>
        <v>0</v>
      </c>
      <c r="BT456">
        <f t="shared" si="155"/>
        <v>0</v>
      </c>
      <c r="BU456">
        <f t="shared" si="156"/>
        <v>0</v>
      </c>
      <c r="BV456">
        <f t="shared" si="157"/>
        <v>0</v>
      </c>
      <c r="BW456">
        <f t="shared" si="158"/>
        <v>0</v>
      </c>
      <c r="BX456">
        <f t="shared" si="159"/>
        <v>0</v>
      </c>
    </row>
    <row r="457" spans="1:76" x14ac:dyDescent="0.25">
      <c r="A457" t="s">
        <v>163</v>
      </c>
      <c r="B457" s="85">
        <v>0</v>
      </c>
      <c r="C457" s="85">
        <v>0</v>
      </c>
      <c r="E457" s="85">
        <v>1691.1226266666663</v>
      </c>
      <c r="F457" s="86">
        <v>18</v>
      </c>
      <c r="H457" s="87">
        <v>238.57</v>
      </c>
      <c r="I457" s="87">
        <v>238.57</v>
      </c>
      <c r="J457" t="s">
        <v>2030</v>
      </c>
      <c r="K457" t="s">
        <v>34</v>
      </c>
      <c r="L457" s="87">
        <v>37.618966040042423</v>
      </c>
      <c r="M457" t="s">
        <v>286</v>
      </c>
      <c r="N457" t="s">
        <v>286</v>
      </c>
      <c r="O457" t="s">
        <v>2315</v>
      </c>
      <c r="P457" s="89">
        <v>0</v>
      </c>
      <c r="Q457" s="89">
        <v>0</v>
      </c>
      <c r="R457" s="89">
        <v>0</v>
      </c>
      <c r="S457" s="89">
        <v>0</v>
      </c>
      <c r="T457" s="89">
        <v>0</v>
      </c>
      <c r="U457" s="89">
        <v>0</v>
      </c>
      <c r="V457" s="89">
        <v>0</v>
      </c>
      <c r="W457" s="89">
        <v>0</v>
      </c>
      <c r="X457" s="89">
        <v>0</v>
      </c>
      <c r="Y457" s="89">
        <v>0</v>
      </c>
      <c r="Z457" s="68">
        <v>0</v>
      </c>
      <c r="AA457" s="68">
        <v>0</v>
      </c>
      <c r="AB457" s="68">
        <v>0</v>
      </c>
      <c r="AC457" s="68">
        <v>0</v>
      </c>
      <c r="AD457" s="68">
        <v>0</v>
      </c>
      <c r="AE457" s="68">
        <v>0</v>
      </c>
      <c r="AF457" s="68">
        <v>0</v>
      </c>
      <c r="AG457" s="68">
        <v>0</v>
      </c>
      <c r="AH457" s="68">
        <v>0</v>
      </c>
      <c r="AI457" s="68">
        <v>0</v>
      </c>
      <c r="AJ457" t="s">
        <v>2316</v>
      </c>
      <c r="AK457" s="89">
        <v>0</v>
      </c>
      <c r="AL457" s="89">
        <v>0</v>
      </c>
      <c r="AM457" s="89">
        <v>0</v>
      </c>
      <c r="AN457" s="89">
        <v>0</v>
      </c>
      <c r="AO457" s="89">
        <v>0</v>
      </c>
      <c r="AP457" s="89">
        <v>0</v>
      </c>
      <c r="AQ457" s="89">
        <v>0</v>
      </c>
      <c r="AR457" s="89">
        <v>0</v>
      </c>
      <c r="AS457" s="89">
        <v>0</v>
      </c>
      <c r="AT457" s="89">
        <v>0</v>
      </c>
      <c r="AU457" s="68">
        <v>0</v>
      </c>
      <c r="AV457" s="68">
        <v>0</v>
      </c>
      <c r="AW457" s="68">
        <v>0</v>
      </c>
      <c r="AX457" s="68">
        <v>0</v>
      </c>
      <c r="AY457" s="68">
        <v>0</v>
      </c>
      <c r="AZ457" s="68">
        <v>0</v>
      </c>
      <c r="BA457" s="68">
        <v>0</v>
      </c>
      <c r="BB457" s="68">
        <v>0</v>
      </c>
      <c r="BC457" s="68">
        <v>0</v>
      </c>
      <c r="BD457" s="68">
        <v>0</v>
      </c>
      <c r="BE457">
        <f t="shared" si="140"/>
        <v>0</v>
      </c>
      <c r="BF457">
        <f t="shared" si="141"/>
        <v>0</v>
      </c>
      <c r="BG457">
        <f t="shared" si="142"/>
        <v>0</v>
      </c>
      <c r="BH457">
        <f t="shared" si="143"/>
        <v>0</v>
      </c>
      <c r="BI457">
        <f t="shared" si="144"/>
        <v>0</v>
      </c>
      <c r="BJ457">
        <f t="shared" si="145"/>
        <v>0</v>
      </c>
      <c r="BK457">
        <f t="shared" si="146"/>
        <v>0</v>
      </c>
      <c r="BL457">
        <f t="shared" si="147"/>
        <v>0</v>
      </c>
      <c r="BM457">
        <f t="shared" si="148"/>
        <v>0</v>
      </c>
      <c r="BN457">
        <f t="shared" si="149"/>
        <v>0</v>
      </c>
      <c r="BO457">
        <f t="shared" si="150"/>
        <v>0</v>
      </c>
      <c r="BP457">
        <f t="shared" si="151"/>
        <v>0</v>
      </c>
      <c r="BQ457">
        <f t="shared" si="152"/>
        <v>0</v>
      </c>
      <c r="BR457">
        <f t="shared" si="153"/>
        <v>0</v>
      </c>
      <c r="BS457">
        <f t="shared" si="154"/>
        <v>0</v>
      </c>
      <c r="BT457">
        <f t="shared" si="155"/>
        <v>0</v>
      </c>
      <c r="BU457">
        <f t="shared" si="156"/>
        <v>0</v>
      </c>
      <c r="BV457">
        <f t="shared" si="157"/>
        <v>0</v>
      </c>
      <c r="BW457">
        <f t="shared" si="158"/>
        <v>0</v>
      </c>
      <c r="BX457">
        <f t="shared" si="159"/>
        <v>0</v>
      </c>
    </row>
    <row r="458" spans="1:76" x14ac:dyDescent="0.25">
      <c r="A458" t="s">
        <v>163</v>
      </c>
      <c r="B458" s="85">
        <v>0</v>
      </c>
      <c r="C458" s="85">
        <v>0</v>
      </c>
      <c r="E458" s="85">
        <v>1691.1226266666663</v>
      </c>
      <c r="F458" s="86">
        <v>18</v>
      </c>
      <c r="H458" s="87">
        <v>238.57</v>
      </c>
      <c r="I458" s="87">
        <v>238.57</v>
      </c>
      <c r="J458" t="s">
        <v>2030</v>
      </c>
      <c r="K458" t="s">
        <v>34</v>
      </c>
      <c r="L458" s="87">
        <v>37.618966040042423</v>
      </c>
      <c r="M458" t="s">
        <v>286</v>
      </c>
      <c r="N458" t="s">
        <v>286</v>
      </c>
      <c r="O458" t="s">
        <v>2317</v>
      </c>
      <c r="P458" s="89">
        <v>0</v>
      </c>
      <c r="Q458" s="89">
        <v>0</v>
      </c>
      <c r="R458" s="89">
        <v>0</v>
      </c>
      <c r="S458" s="89">
        <v>0</v>
      </c>
      <c r="T458" s="89">
        <v>0</v>
      </c>
      <c r="U458" s="89">
        <v>0</v>
      </c>
      <c r="V458" s="89">
        <v>0</v>
      </c>
      <c r="W458" s="89">
        <v>0</v>
      </c>
      <c r="X458" s="89">
        <v>0</v>
      </c>
      <c r="Y458" s="89">
        <v>0</v>
      </c>
      <c r="Z458" s="68">
        <v>0</v>
      </c>
      <c r="AA458" s="68">
        <v>0</v>
      </c>
      <c r="AB458" s="68">
        <v>0</v>
      </c>
      <c r="AC458" s="68">
        <v>0</v>
      </c>
      <c r="AD458" s="68">
        <v>0</v>
      </c>
      <c r="AE458" s="68">
        <v>0</v>
      </c>
      <c r="AF458" s="68">
        <v>0</v>
      </c>
      <c r="AG458" s="68">
        <v>0</v>
      </c>
      <c r="AH458" s="68">
        <v>0</v>
      </c>
      <c r="AI458" s="68">
        <v>0</v>
      </c>
      <c r="AJ458" t="s">
        <v>2318</v>
      </c>
      <c r="AK458" s="89">
        <v>0</v>
      </c>
      <c r="AL458" s="89">
        <v>0</v>
      </c>
      <c r="AM458" s="89">
        <v>0</v>
      </c>
      <c r="AN458" s="89">
        <v>0</v>
      </c>
      <c r="AO458" s="89">
        <v>0</v>
      </c>
      <c r="AP458" s="89">
        <v>0</v>
      </c>
      <c r="AQ458" s="89">
        <v>0</v>
      </c>
      <c r="AR458" s="89">
        <v>0</v>
      </c>
      <c r="AS458" s="89">
        <v>0</v>
      </c>
      <c r="AT458" s="89">
        <v>0</v>
      </c>
      <c r="AU458" s="68">
        <v>0</v>
      </c>
      <c r="AV458" s="68">
        <v>0</v>
      </c>
      <c r="AW458" s="68">
        <v>0</v>
      </c>
      <c r="AX458" s="68">
        <v>0</v>
      </c>
      <c r="AY458" s="68">
        <v>0</v>
      </c>
      <c r="AZ458" s="68">
        <v>0</v>
      </c>
      <c r="BA458" s="68">
        <v>0</v>
      </c>
      <c r="BB458" s="68">
        <v>0</v>
      </c>
      <c r="BC458" s="68">
        <v>0</v>
      </c>
      <c r="BD458" s="68">
        <v>0</v>
      </c>
      <c r="BE458">
        <f t="shared" si="140"/>
        <v>0</v>
      </c>
      <c r="BF458">
        <f t="shared" si="141"/>
        <v>0</v>
      </c>
      <c r="BG458">
        <f t="shared" si="142"/>
        <v>0</v>
      </c>
      <c r="BH458">
        <f t="shared" si="143"/>
        <v>0</v>
      </c>
      <c r="BI458">
        <f t="shared" si="144"/>
        <v>0</v>
      </c>
      <c r="BJ458">
        <f t="shared" si="145"/>
        <v>0</v>
      </c>
      <c r="BK458">
        <f t="shared" si="146"/>
        <v>0</v>
      </c>
      <c r="BL458">
        <f t="shared" si="147"/>
        <v>0</v>
      </c>
      <c r="BM458">
        <f t="shared" si="148"/>
        <v>0</v>
      </c>
      <c r="BN458">
        <f t="shared" si="149"/>
        <v>0</v>
      </c>
      <c r="BO458">
        <f t="shared" si="150"/>
        <v>0</v>
      </c>
      <c r="BP458">
        <f t="shared" si="151"/>
        <v>0</v>
      </c>
      <c r="BQ458">
        <f t="shared" si="152"/>
        <v>0</v>
      </c>
      <c r="BR458">
        <f t="shared" si="153"/>
        <v>0</v>
      </c>
      <c r="BS458">
        <f t="shared" si="154"/>
        <v>0</v>
      </c>
      <c r="BT458">
        <f t="shared" si="155"/>
        <v>0</v>
      </c>
      <c r="BU458">
        <f t="shared" si="156"/>
        <v>0</v>
      </c>
      <c r="BV458">
        <f t="shared" si="157"/>
        <v>0</v>
      </c>
      <c r="BW458">
        <f t="shared" si="158"/>
        <v>0</v>
      </c>
      <c r="BX458">
        <f t="shared" si="159"/>
        <v>0</v>
      </c>
    </row>
    <row r="459" spans="1:76" x14ac:dyDescent="0.25">
      <c r="A459" t="s">
        <v>163</v>
      </c>
      <c r="B459" s="85">
        <v>0</v>
      </c>
      <c r="C459" s="85">
        <v>0</v>
      </c>
      <c r="E459" s="85">
        <v>1691.1226266666663</v>
      </c>
      <c r="F459" s="86">
        <v>18</v>
      </c>
      <c r="H459" s="87">
        <v>238.57</v>
      </c>
      <c r="I459" s="87">
        <v>238.57</v>
      </c>
      <c r="J459" t="s">
        <v>2030</v>
      </c>
      <c r="K459" t="s">
        <v>34</v>
      </c>
      <c r="L459" s="87">
        <v>37.618966040042423</v>
      </c>
      <c r="M459" t="s">
        <v>286</v>
      </c>
      <c r="N459" t="s">
        <v>286</v>
      </c>
      <c r="O459" t="s">
        <v>2319</v>
      </c>
      <c r="P459" s="89">
        <v>0</v>
      </c>
      <c r="Q459" s="89">
        <v>0</v>
      </c>
      <c r="R459" s="89">
        <v>0</v>
      </c>
      <c r="S459" s="89">
        <v>0</v>
      </c>
      <c r="T459" s="89">
        <v>0</v>
      </c>
      <c r="U459" s="89">
        <v>0</v>
      </c>
      <c r="V459" s="89">
        <v>0</v>
      </c>
      <c r="W459" s="89">
        <v>0</v>
      </c>
      <c r="X459" s="89">
        <v>0</v>
      </c>
      <c r="Y459" s="89">
        <v>0</v>
      </c>
      <c r="Z459" s="68">
        <v>0</v>
      </c>
      <c r="AA459" s="68">
        <v>0</v>
      </c>
      <c r="AB459" s="68">
        <v>0</v>
      </c>
      <c r="AC459" s="68">
        <v>0</v>
      </c>
      <c r="AD459" s="68">
        <v>0</v>
      </c>
      <c r="AE459" s="68">
        <v>0</v>
      </c>
      <c r="AF459" s="68">
        <v>0</v>
      </c>
      <c r="AG459" s="68">
        <v>0</v>
      </c>
      <c r="AH459" s="68">
        <v>0</v>
      </c>
      <c r="AI459" s="68">
        <v>0</v>
      </c>
      <c r="AJ459" t="s">
        <v>2320</v>
      </c>
      <c r="AK459" s="89">
        <v>0</v>
      </c>
      <c r="AL459" s="89">
        <v>0</v>
      </c>
      <c r="AM459" s="89">
        <v>0</v>
      </c>
      <c r="AN459" s="89">
        <v>0</v>
      </c>
      <c r="AO459" s="89">
        <v>0</v>
      </c>
      <c r="AP459" s="89">
        <v>0</v>
      </c>
      <c r="AQ459" s="89">
        <v>0</v>
      </c>
      <c r="AR459" s="89">
        <v>0</v>
      </c>
      <c r="AS459" s="89">
        <v>0</v>
      </c>
      <c r="AT459" s="89">
        <v>0</v>
      </c>
      <c r="AU459" s="68">
        <v>0</v>
      </c>
      <c r="AV459" s="68">
        <v>0</v>
      </c>
      <c r="AW459" s="68">
        <v>0</v>
      </c>
      <c r="AX459" s="68">
        <v>0</v>
      </c>
      <c r="AY459" s="68">
        <v>0</v>
      </c>
      <c r="AZ459" s="68">
        <v>0</v>
      </c>
      <c r="BA459" s="68">
        <v>0</v>
      </c>
      <c r="BB459" s="68">
        <v>0</v>
      </c>
      <c r="BC459" s="68">
        <v>0</v>
      </c>
      <c r="BD459" s="68">
        <v>0</v>
      </c>
      <c r="BE459">
        <f t="shared" si="140"/>
        <v>0</v>
      </c>
      <c r="BF459">
        <f t="shared" si="141"/>
        <v>0</v>
      </c>
      <c r="BG459">
        <f t="shared" si="142"/>
        <v>0</v>
      </c>
      <c r="BH459">
        <f t="shared" si="143"/>
        <v>0</v>
      </c>
      <c r="BI459">
        <f t="shared" si="144"/>
        <v>0</v>
      </c>
      <c r="BJ459">
        <f t="shared" si="145"/>
        <v>0</v>
      </c>
      <c r="BK459">
        <f t="shared" si="146"/>
        <v>0</v>
      </c>
      <c r="BL459">
        <f t="shared" si="147"/>
        <v>0</v>
      </c>
      <c r="BM459">
        <f t="shared" si="148"/>
        <v>0</v>
      </c>
      <c r="BN459">
        <f t="shared" si="149"/>
        <v>0</v>
      </c>
      <c r="BO459">
        <f t="shared" si="150"/>
        <v>0</v>
      </c>
      <c r="BP459">
        <f t="shared" si="151"/>
        <v>0</v>
      </c>
      <c r="BQ459">
        <f t="shared" si="152"/>
        <v>0</v>
      </c>
      <c r="BR459">
        <f t="shared" si="153"/>
        <v>0</v>
      </c>
      <c r="BS459">
        <f t="shared" si="154"/>
        <v>0</v>
      </c>
      <c r="BT459">
        <f t="shared" si="155"/>
        <v>0</v>
      </c>
      <c r="BU459">
        <f t="shared" si="156"/>
        <v>0</v>
      </c>
      <c r="BV459">
        <f t="shared" si="157"/>
        <v>0</v>
      </c>
      <c r="BW459">
        <f t="shared" si="158"/>
        <v>0</v>
      </c>
      <c r="BX459">
        <f t="shared" si="159"/>
        <v>0</v>
      </c>
    </row>
    <row r="460" spans="1:76" x14ac:dyDescent="0.25">
      <c r="A460" t="s">
        <v>163</v>
      </c>
      <c r="B460" s="85">
        <v>0</v>
      </c>
      <c r="C460" s="85">
        <v>0</v>
      </c>
      <c r="E460" s="85">
        <v>1691.1226266666663</v>
      </c>
      <c r="F460" s="86">
        <v>18</v>
      </c>
      <c r="H460" s="87">
        <v>238.57</v>
      </c>
      <c r="I460" s="87">
        <v>238.57</v>
      </c>
      <c r="J460" t="s">
        <v>2030</v>
      </c>
      <c r="K460" t="s">
        <v>34</v>
      </c>
      <c r="L460" s="87">
        <v>37.618966040042423</v>
      </c>
      <c r="M460" t="s">
        <v>286</v>
      </c>
      <c r="N460" t="s">
        <v>286</v>
      </c>
      <c r="O460" t="s">
        <v>2321</v>
      </c>
      <c r="P460" s="89">
        <v>0</v>
      </c>
      <c r="Q460" s="89">
        <v>0</v>
      </c>
      <c r="R460" s="89">
        <v>0</v>
      </c>
      <c r="S460" s="89">
        <v>0</v>
      </c>
      <c r="T460" s="89">
        <v>0</v>
      </c>
      <c r="U460" s="89">
        <v>0</v>
      </c>
      <c r="V460" s="89">
        <v>0</v>
      </c>
      <c r="W460" s="89">
        <v>0</v>
      </c>
      <c r="X460" s="89">
        <v>0</v>
      </c>
      <c r="Y460" s="89">
        <v>0</v>
      </c>
      <c r="Z460" s="68">
        <v>0</v>
      </c>
      <c r="AA460" s="68">
        <v>0</v>
      </c>
      <c r="AB460" s="68">
        <v>0</v>
      </c>
      <c r="AC460" s="68">
        <v>0</v>
      </c>
      <c r="AD460" s="68">
        <v>0</v>
      </c>
      <c r="AE460" s="68">
        <v>0</v>
      </c>
      <c r="AF460" s="68">
        <v>0</v>
      </c>
      <c r="AG460" s="68">
        <v>0</v>
      </c>
      <c r="AH460" s="68">
        <v>0</v>
      </c>
      <c r="AI460" s="68">
        <v>0</v>
      </c>
      <c r="AJ460" t="s">
        <v>2322</v>
      </c>
      <c r="AK460" s="89">
        <v>0</v>
      </c>
      <c r="AL460" s="89">
        <v>0</v>
      </c>
      <c r="AM460" s="89">
        <v>0</v>
      </c>
      <c r="AN460" s="89">
        <v>0</v>
      </c>
      <c r="AO460" s="89">
        <v>0</v>
      </c>
      <c r="AP460" s="89">
        <v>0</v>
      </c>
      <c r="AQ460" s="89">
        <v>0</v>
      </c>
      <c r="AR460" s="89">
        <v>0</v>
      </c>
      <c r="AS460" s="89">
        <v>0</v>
      </c>
      <c r="AT460" s="89">
        <v>0</v>
      </c>
      <c r="AU460" s="68">
        <v>0</v>
      </c>
      <c r="AV460" s="68">
        <v>0</v>
      </c>
      <c r="AW460" s="68">
        <v>0</v>
      </c>
      <c r="AX460" s="68">
        <v>0</v>
      </c>
      <c r="AY460" s="68">
        <v>0</v>
      </c>
      <c r="AZ460" s="68">
        <v>0</v>
      </c>
      <c r="BA460" s="68">
        <v>0</v>
      </c>
      <c r="BB460" s="68">
        <v>0</v>
      </c>
      <c r="BC460" s="68">
        <v>0</v>
      </c>
      <c r="BD460" s="68">
        <v>0</v>
      </c>
      <c r="BE460">
        <f t="shared" si="140"/>
        <v>0</v>
      </c>
      <c r="BF460">
        <f t="shared" si="141"/>
        <v>0</v>
      </c>
      <c r="BG460">
        <f t="shared" si="142"/>
        <v>0</v>
      </c>
      <c r="BH460">
        <f t="shared" si="143"/>
        <v>0</v>
      </c>
      <c r="BI460">
        <f t="shared" si="144"/>
        <v>0</v>
      </c>
      <c r="BJ460">
        <f t="shared" si="145"/>
        <v>0</v>
      </c>
      <c r="BK460">
        <f t="shared" si="146"/>
        <v>0</v>
      </c>
      <c r="BL460">
        <f t="shared" si="147"/>
        <v>0</v>
      </c>
      <c r="BM460">
        <f t="shared" si="148"/>
        <v>0</v>
      </c>
      <c r="BN460">
        <f t="shared" si="149"/>
        <v>0</v>
      </c>
      <c r="BO460">
        <f t="shared" si="150"/>
        <v>0</v>
      </c>
      <c r="BP460">
        <f t="shared" si="151"/>
        <v>0</v>
      </c>
      <c r="BQ460">
        <f t="shared" si="152"/>
        <v>0</v>
      </c>
      <c r="BR460">
        <f t="shared" si="153"/>
        <v>0</v>
      </c>
      <c r="BS460">
        <f t="shared" si="154"/>
        <v>0</v>
      </c>
      <c r="BT460">
        <f t="shared" si="155"/>
        <v>0</v>
      </c>
      <c r="BU460">
        <f t="shared" si="156"/>
        <v>0</v>
      </c>
      <c r="BV460">
        <f t="shared" si="157"/>
        <v>0</v>
      </c>
      <c r="BW460">
        <f t="shared" si="158"/>
        <v>0</v>
      </c>
      <c r="BX460">
        <f t="shared" si="159"/>
        <v>0</v>
      </c>
    </row>
    <row r="461" spans="1:76" x14ac:dyDescent="0.25">
      <c r="A461" t="s">
        <v>163</v>
      </c>
      <c r="B461" s="85">
        <v>0</v>
      </c>
      <c r="C461" s="85">
        <v>0</v>
      </c>
      <c r="E461" s="85">
        <v>1691.1226266666663</v>
      </c>
      <c r="F461" s="86">
        <v>18</v>
      </c>
      <c r="H461" s="87">
        <v>238.57</v>
      </c>
      <c r="I461" s="87">
        <v>238.57</v>
      </c>
      <c r="J461" t="s">
        <v>2030</v>
      </c>
      <c r="K461" t="s">
        <v>34</v>
      </c>
      <c r="L461" s="87">
        <v>37.618966040042423</v>
      </c>
      <c r="M461" t="s">
        <v>286</v>
      </c>
      <c r="N461" t="s">
        <v>286</v>
      </c>
      <c r="O461" t="s">
        <v>2323</v>
      </c>
      <c r="P461" s="89">
        <v>0</v>
      </c>
      <c r="Q461" s="89">
        <v>0</v>
      </c>
      <c r="R461" s="89">
        <v>0</v>
      </c>
      <c r="S461" s="89">
        <v>0</v>
      </c>
      <c r="T461" s="89">
        <v>0</v>
      </c>
      <c r="U461" s="89">
        <v>0</v>
      </c>
      <c r="V461" s="89">
        <v>0</v>
      </c>
      <c r="W461" s="89">
        <v>0</v>
      </c>
      <c r="X461" s="89">
        <v>0</v>
      </c>
      <c r="Y461" s="89">
        <v>0</v>
      </c>
      <c r="Z461" s="68">
        <v>0</v>
      </c>
      <c r="AA461" s="68">
        <v>0</v>
      </c>
      <c r="AB461" s="68">
        <v>0</v>
      </c>
      <c r="AC461" s="68">
        <v>0</v>
      </c>
      <c r="AD461" s="68">
        <v>0</v>
      </c>
      <c r="AE461" s="68">
        <v>0</v>
      </c>
      <c r="AF461" s="68">
        <v>0</v>
      </c>
      <c r="AG461" s="68">
        <v>0</v>
      </c>
      <c r="AH461" s="68">
        <v>0</v>
      </c>
      <c r="AI461" s="68">
        <v>0</v>
      </c>
      <c r="AJ461" t="s">
        <v>2324</v>
      </c>
      <c r="AK461" s="89">
        <v>0</v>
      </c>
      <c r="AL461" s="89">
        <v>0</v>
      </c>
      <c r="AM461" s="89">
        <v>0</v>
      </c>
      <c r="AN461" s="89">
        <v>0</v>
      </c>
      <c r="AO461" s="89">
        <v>0</v>
      </c>
      <c r="AP461" s="89">
        <v>0</v>
      </c>
      <c r="AQ461" s="89">
        <v>0</v>
      </c>
      <c r="AR461" s="89">
        <v>0</v>
      </c>
      <c r="AS461" s="89">
        <v>0</v>
      </c>
      <c r="AT461" s="89">
        <v>0</v>
      </c>
      <c r="AU461" s="68">
        <v>0</v>
      </c>
      <c r="AV461" s="68">
        <v>0</v>
      </c>
      <c r="AW461" s="68">
        <v>0</v>
      </c>
      <c r="AX461" s="68">
        <v>0</v>
      </c>
      <c r="AY461" s="68">
        <v>0</v>
      </c>
      <c r="AZ461" s="68">
        <v>0</v>
      </c>
      <c r="BA461" s="68">
        <v>0</v>
      </c>
      <c r="BB461" s="68">
        <v>0</v>
      </c>
      <c r="BC461" s="68">
        <v>0</v>
      </c>
      <c r="BD461" s="68">
        <v>0</v>
      </c>
      <c r="BE461">
        <f t="shared" si="140"/>
        <v>0</v>
      </c>
      <c r="BF461">
        <f t="shared" si="141"/>
        <v>0</v>
      </c>
      <c r="BG461">
        <f t="shared" si="142"/>
        <v>0</v>
      </c>
      <c r="BH461">
        <f t="shared" si="143"/>
        <v>0</v>
      </c>
      <c r="BI461">
        <f t="shared" si="144"/>
        <v>0</v>
      </c>
      <c r="BJ461">
        <f t="shared" si="145"/>
        <v>0</v>
      </c>
      <c r="BK461">
        <f t="shared" si="146"/>
        <v>0</v>
      </c>
      <c r="BL461">
        <f t="shared" si="147"/>
        <v>0</v>
      </c>
      <c r="BM461">
        <f t="shared" si="148"/>
        <v>0</v>
      </c>
      <c r="BN461">
        <f t="shared" si="149"/>
        <v>0</v>
      </c>
      <c r="BO461">
        <f t="shared" si="150"/>
        <v>0</v>
      </c>
      <c r="BP461">
        <f t="shared" si="151"/>
        <v>0</v>
      </c>
      <c r="BQ461">
        <f t="shared" si="152"/>
        <v>0</v>
      </c>
      <c r="BR461">
        <f t="shared" si="153"/>
        <v>0</v>
      </c>
      <c r="BS461">
        <f t="shared" si="154"/>
        <v>0</v>
      </c>
      <c r="BT461">
        <f t="shared" si="155"/>
        <v>0</v>
      </c>
      <c r="BU461">
        <f t="shared" si="156"/>
        <v>0</v>
      </c>
      <c r="BV461">
        <f t="shared" si="157"/>
        <v>0</v>
      </c>
      <c r="BW461">
        <f t="shared" si="158"/>
        <v>0</v>
      </c>
      <c r="BX461">
        <f t="shared" si="159"/>
        <v>0</v>
      </c>
    </row>
    <row r="462" spans="1:76" x14ac:dyDescent="0.25">
      <c r="A462" t="s">
        <v>163</v>
      </c>
      <c r="B462" s="85">
        <v>0</v>
      </c>
      <c r="C462" s="85">
        <v>0</v>
      </c>
      <c r="E462" s="85">
        <v>1691.1226266666663</v>
      </c>
      <c r="F462" s="86">
        <v>18</v>
      </c>
      <c r="H462" s="87">
        <v>238.57</v>
      </c>
      <c r="I462" s="87">
        <v>238.57</v>
      </c>
      <c r="J462" t="s">
        <v>2030</v>
      </c>
      <c r="K462" t="s">
        <v>34</v>
      </c>
      <c r="L462" s="87">
        <v>37.618966040042423</v>
      </c>
      <c r="M462" t="s">
        <v>286</v>
      </c>
      <c r="N462" t="s">
        <v>286</v>
      </c>
      <c r="O462" t="s">
        <v>2325</v>
      </c>
      <c r="P462" s="89">
        <v>0</v>
      </c>
      <c r="Q462" s="89">
        <v>0</v>
      </c>
      <c r="R462" s="89">
        <v>0</v>
      </c>
      <c r="S462" s="89">
        <v>0</v>
      </c>
      <c r="T462" s="89">
        <v>0</v>
      </c>
      <c r="U462" s="89">
        <v>0</v>
      </c>
      <c r="V462" s="89">
        <v>0</v>
      </c>
      <c r="W462" s="89">
        <v>0</v>
      </c>
      <c r="X462" s="89">
        <v>0</v>
      </c>
      <c r="Y462" s="89">
        <v>0</v>
      </c>
      <c r="Z462" s="68">
        <v>0</v>
      </c>
      <c r="AA462" s="68">
        <v>0</v>
      </c>
      <c r="AB462" s="68">
        <v>0</v>
      </c>
      <c r="AC462" s="68">
        <v>0</v>
      </c>
      <c r="AD462" s="68">
        <v>0</v>
      </c>
      <c r="AE462" s="68">
        <v>0</v>
      </c>
      <c r="AF462" s="68">
        <v>0</v>
      </c>
      <c r="AG462" s="68">
        <v>0</v>
      </c>
      <c r="AH462" s="68">
        <v>0</v>
      </c>
      <c r="AI462" s="68">
        <v>0</v>
      </c>
      <c r="AJ462" t="s">
        <v>2326</v>
      </c>
      <c r="AK462" s="89">
        <v>0</v>
      </c>
      <c r="AL462" s="89">
        <v>0</v>
      </c>
      <c r="AM462" s="89">
        <v>0</v>
      </c>
      <c r="AN462" s="89">
        <v>0</v>
      </c>
      <c r="AO462" s="89">
        <v>0</v>
      </c>
      <c r="AP462" s="89">
        <v>0</v>
      </c>
      <c r="AQ462" s="89">
        <v>0</v>
      </c>
      <c r="AR462" s="89">
        <v>0</v>
      </c>
      <c r="AS462" s="89">
        <v>0</v>
      </c>
      <c r="AT462" s="89">
        <v>0</v>
      </c>
      <c r="AU462" s="68">
        <v>0</v>
      </c>
      <c r="AV462" s="68">
        <v>0</v>
      </c>
      <c r="AW462" s="68">
        <v>0</v>
      </c>
      <c r="AX462" s="68">
        <v>0</v>
      </c>
      <c r="AY462" s="68">
        <v>0</v>
      </c>
      <c r="AZ462" s="68">
        <v>0</v>
      </c>
      <c r="BA462" s="68">
        <v>0</v>
      </c>
      <c r="BB462" s="68">
        <v>0</v>
      </c>
      <c r="BC462" s="68">
        <v>0</v>
      </c>
      <c r="BD462" s="68">
        <v>0</v>
      </c>
      <c r="BE462">
        <f t="shared" si="140"/>
        <v>0</v>
      </c>
      <c r="BF462">
        <f t="shared" si="141"/>
        <v>0</v>
      </c>
      <c r="BG462">
        <f t="shared" si="142"/>
        <v>0</v>
      </c>
      <c r="BH462">
        <f t="shared" si="143"/>
        <v>0</v>
      </c>
      <c r="BI462">
        <f t="shared" si="144"/>
        <v>0</v>
      </c>
      <c r="BJ462">
        <f t="shared" si="145"/>
        <v>0</v>
      </c>
      <c r="BK462">
        <f t="shared" si="146"/>
        <v>0</v>
      </c>
      <c r="BL462">
        <f t="shared" si="147"/>
        <v>0</v>
      </c>
      <c r="BM462">
        <f t="shared" si="148"/>
        <v>0</v>
      </c>
      <c r="BN462">
        <f t="shared" si="149"/>
        <v>0</v>
      </c>
      <c r="BO462">
        <f t="shared" si="150"/>
        <v>0</v>
      </c>
      <c r="BP462">
        <f t="shared" si="151"/>
        <v>0</v>
      </c>
      <c r="BQ462">
        <f t="shared" si="152"/>
        <v>0</v>
      </c>
      <c r="BR462">
        <f t="shared" si="153"/>
        <v>0</v>
      </c>
      <c r="BS462">
        <f t="shared" si="154"/>
        <v>0</v>
      </c>
      <c r="BT462">
        <f t="shared" si="155"/>
        <v>0</v>
      </c>
      <c r="BU462">
        <f t="shared" si="156"/>
        <v>0</v>
      </c>
      <c r="BV462">
        <f t="shared" si="157"/>
        <v>0</v>
      </c>
      <c r="BW462">
        <f t="shared" si="158"/>
        <v>0</v>
      </c>
      <c r="BX462">
        <f t="shared" si="159"/>
        <v>0</v>
      </c>
    </row>
    <row r="463" spans="1:76" x14ac:dyDescent="0.25">
      <c r="A463" t="s">
        <v>163</v>
      </c>
      <c r="B463" s="85">
        <v>0</v>
      </c>
      <c r="C463" s="85">
        <v>0</v>
      </c>
      <c r="E463" s="85">
        <v>1691.1226266666663</v>
      </c>
      <c r="F463" s="86">
        <v>18</v>
      </c>
      <c r="H463" s="87">
        <v>238.57</v>
      </c>
      <c r="I463" s="87">
        <v>238.57</v>
      </c>
      <c r="J463" t="s">
        <v>2030</v>
      </c>
      <c r="K463" t="s">
        <v>34</v>
      </c>
      <c r="L463" s="87">
        <v>37.618966040042423</v>
      </c>
      <c r="M463" t="s">
        <v>286</v>
      </c>
      <c r="N463" t="s">
        <v>286</v>
      </c>
      <c r="O463" t="s">
        <v>2327</v>
      </c>
      <c r="P463" s="89">
        <v>0</v>
      </c>
      <c r="Q463" s="89">
        <v>0</v>
      </c>
      <c r="R463" s="89">
        <v>0</v>
      </c>
      <c r="S463" s="89">
        <v>0</v>
      </c>
      <c r="T463" s="89">
        <v>0</v>
      </c>
      <c r="U463" s="89">
        <v>0</v>
      </c>
      <c r="V463" s="89">
        <v>0</v>
      </c>
      <c r="W463" s="89">
        <v>0</v>
      </c>
      <c r="X463" s="89">
        <v>0</v>
      </c>
      <c r="Y463" s="89">
        <v>0</v>
      </c>
      <c r="Z463" s="68">
        <v>0</v>
      </c>
      <c r="AA463" s="68">
        <v>0</v>
      </c>
      <c r="AB463" s="68">
        <v>0</v>
      </c>
      <c r="AC463" s="68">
        <v>0</v>
      </c>
      <c r="AD463" s="68">
        <v>0</v>
      </c>
      <c r="AE463" s="68">
        <v>0</v>
      </c>
      <c r="AF463" s="68">
        <v>0</v>
      </c>
      <c r="AG463" s="68">
        <v>0</v>
      </c>
      <c r="AH463" s="68">
        <v>0</v>
      </c>
      <c r="AI463" s="68">
        <v>0</v>
      </c>
      <c r="AJ463" t="s">
        <v>2328</v>
      </c>
      <c r="AK463" s="89">
        <v>0</v>
      </c>
      <c r="AL463" s="89">
        <v>0</v>
      </c>
      <c r="AM463" s="89">
        <v>0</v>
      </c>
      <c r="AN463" s="89">
        <v>0</v>
      </c>
      <c r="AO463" s="89">
        <v>0</v>
      </c>
      <c r="AP463" s="89">
        <v>0</v>
      </c>
      <c r="AQ463" s="89">
        <v>0</v>
      </c>
      <c r="AR463" s="89">
        <v>0</v>
      </c>
      <c r="AS463" s="89">
        <v>0</v>
      </c>
      <c r="AT463" s="89">
        <v>0</v>
      </c>
      <c r="AU463" s="68">
        <v>0</v>
      </c>
      <c r="AV463" s="68">
        <v>0</v>
      </c>
      <c r="AW463" s="68">
        <v>0</v>
      </c>
      <c r="AX463" s="68">
        <v>0</v>
      </c>
      <c r="AY463" s="68">
        <v>0</v>
      </c>
      <c r="AZ463" s="68">
        <v>0</v>
      </c>
      <c r="BA463" s="68">
        <v>0</v>
      </c>
      <c r="BB463" s="68">
        <v>0</v>
      </c>
      <c r="BC463" s="68">
        <v>0</v>
      </c>
      <c r="BD463" s="68">
        <v>0</v>
      </c>
      <c r="BE463">
        <f t="shared" si="140"/>
        <v>0</v>
      </c>
      <c r="BF463">
        <f t="shared" si="141"/>
        <v>0</v>
      </c>
      <c r="BG463">
        <f t="shared" si="142"/>
        <v>0</v>
      </c>
      <c r="BH463">
        <f t="shared" si="143"/>
        <v>0</v>
      </c>
      <c r="BI463">
        <f t="shared" si="144"/>
        <v>0</v>
      </c>
      <c r="BJ463">
        <f t="shared" si="145"/>
        <v>0</v>
      </c>
      <c r="BK463">
        <f t="shared" si="146"/>
        <v>0</v>
      </c>
      <c r="BL463">
        <f t="shared" si="147"/>
        <v>0</v>
      </c>
      <c r="BM463">
        <f t="shared" si="148"/>
        <v>0</v>
      </c>
      <c r="BN463">
        <f t="shared" si="149"/>
        <v>0</v>
      </c>
      <c r="BO463">
        <f t="shared" si="150"/>
        <v>0</v>
      </c>
      <c r="BP463">
        <f t="shared" si="151"/>
        <v>0</v>
      </c>
      <c r="BQ463">
        <f t="shared" si="152"/>
        <v>0</v>
      </c>
      <c r="BR463">
        <f t="shared" si="153"/>
        <v>0</v>
      </c>
      <c r="BS463">
        <f t="shared" si="154"/>
        <v>0</v>
      </c>
      <c r="BT463">
        <f t="shared" si="155"/>
        <v>0</v>
      </c>
      <c r="BU463">
        <f t="shared" si="156"/>
        <v>0</v>
      </c>
      <c r="BV463">
        <f t="shared" si="157"/>
        <v>0</v>
      </c>
      <c r="BW463">
        <f t="shared" si="158"/>
        <v>0</v>
      </c>
      <c r="BX463">
        <f t="shared" si="159"/>
        <v>0</v>
      </c>
    </row>
    <row r="464" spans="1:76" x14ac:dyDescent="0.25">
      <c r="A464" t="s">
        <v>163</v>
      </c>
      <c r="B464" s="85">
        <v>0</v>
      </c>
      <c r="C464" s="85">
        <v>0</v>
      </c>
      <c r="E464" s="85">
        <v>1691.1226266666663</v>
      </c>
      <c r="F464" s="86">
        <v>18</v>
      </c>
      <c r="H464" s="87">
        <v>238.57</v>
      </c>
      <c r="I464" s="87">
        <v>238.57</v>
      </c>
      <c r="J464" t="s">
        <v>2030</v>
      </c>
      <c r="K464" t="s">
        <v>34</v>
      </c>
      <c r="L464" s="87">
        <v>37.618966040042423</v>
      </c>
      <c r="M464" t="s">
        <v>286</v>
      </c>
      <c r="N464" t="s">
        <v>286</v>
      </c>
      <c r="O464" t="s">
        <v>2329</v>
      </c>
      <c r="P464" s="89">
        <v>0</v>
      </c>
      <c r="Q464" s="89">
        <v>0</v>
      </c>
      <c r="R464" s="89">
        <v>0</v>
      </c>
      <c r="S464" s="89">
        <v>0</v>
      </c>
      <c r="T464" s="89">
        <v>0</v>
      </c>
      <c r="U464" s="89">
        <v>0</v>
      </c>
      <c r="V464" s="89">
        <v>0</v>
      </c>
      <c r="W464" s="89">
        <v>0</v>
      </c>
      <c r="X464" s="89">
        <v>0</v>
      </c>
      <c r="Y464" s="89">
        <v>0</v>
      </c>
      <c r="Z464" s="68">
        <v>0</v>
      </c>
      <c r="AA464" s="68">
        <v>0</v>
      </c>
      <c r="AB464" s="68">
        <v>0</v>
      </c>
      <c r="AC464" s="68">
        <v>0</v>
      </c>
      <c r="AD464" s="68">
        <v>0</v>
      </c>
      <c r="AE464" s="68">
        <v>0</v>
      </c>
      <c r="AF464" s="68">
        <v>0</v>
      </c>
      <c r="AG464" s="68">
        <v>0</v>
      </c>
      <c r="AH464" s="68">
        <v>0</v>
      </c>
      <c r="AI464" s="68">
        <v>0</v>
      </c>
      <c r="AJ464" t="s">
        <v>2330</v>
      </c>
      <c r="AK464" s="89">
        <v>0</v>
      </c>
      <c r="AL464" s="89">
        <v>0</v>
      </c>
      <c r="AM464" s="89">
        <v>0</v>
      </c>
      <c r="AN464" s="89">
        <v>0</v>
      </c>
      <c r="AO464" s="89">
        <v>0</v>
      </c>
      <c r="AP464" s="89">
        <v>0</v>
      </c>
      <c r="AQ464" s="89">
        <v>0</v>
      </c>
      <c r="AR464" s="89">
        <v>0</v>
      </c>
      <c r="AS464" s="89">
        <v>0</v>
      </c>
      <c r="AT464" s="89">
        <v>0</v>
      </c>
      <c r="AU464" s="68">
        <v>0</v>
      </c>
      <c r="AV464" s="68">
        <v>0</v>
      </c>
      <c r="AW464" s="68">
        <v>0</v>
      </c>
      <c r="AX464" s="68">
        <v>0</v>
      </c>
      <c r="AY464" s="68">
        <v>0</v>
      </c>
      <c r="AZ464" s="68">
        <v>0</v>
      </c>
      <c r="BA464" s="68">
        <v>0</v>
      </c>
      <c r="BB464" s="68">
        <v>0</v>
      </c>
      <c r="BC464" s="68">
        <v>0</v>
      </c>
      <c r="BD464" s="68">
        <v>0</v>
      </c>
      <c r="BE464">
        <f t="shared" si="140"/>
        <v>0</v>
      </c>
      <c r="BF464">
        <f t="shared" si="141"/>
        <v>0</v>
      </c>
      <c r="BG464">
        <f t="shared" si="142"/>
        <v>0</v>
      </c>
      <c r="BH464">
        <f t="shared" si="143"/>
        <v>0</v>
      </c>
      <c r="BI464">
        <f t="shared" si="144"/>
        <v>0</v>
      </c>
      <c r="BJ464">
        <f t="shared" si="145"/>
        <v>0</v>
      </c>
      <c r="BK464">
        <f t="shared" si="146"/>
        <v>0</v>
      </c>
      <c r="BL464">
        <f t="shared" si="147"/>
        <v>0</v>
      </c>
      <c r="BM464">
        <f t="shared" si="148"/>
        <v>0</v>
      </c>
      <c r="BN464">
        <f t="shared" si="149"/>
        <v>0</v>
      </c>
      <c r="BO464">
        <f t="shared" si="150"/>
        <v>0</v>
      </c>
      <c r="BP464">
        <f t="shared" si="151"/>
        <v>0</v>
      </c>
      <c r="BQ464">
        <f t="shared" si="152"/>
        <v>0</v>
      </c>
      <c r="BR464">
        <f t="shared" si="153"/>
        <v>0</v>
      </c>
      <c r="BS464">
        <f t="shared" si="154"/>
        <v>0</v>
      </c>
      <c r="BT464">
        <f t="shared" si="155"/>
        <v>0</v>
      </c>
      <c r="BU464">
        <f t="shared" si="156"/>
        <v>0</v>
      </c>
      <c r="BV464">
        <f t="shared" si="157"/>
        <v>0</v>
      </c>
      <c r="BW464">
        <f t="shared" si="158"/>
        <v>0</v>
      </c>
      <c r="BX464">
        <f t="shared" si="159"/>
        <v>0</v>
      </c>
    </row>
    <row r="465" spans="1:76" x14ac:dyDescent="0.25">
      <c r="A465" t="s">
        <v>163</v>
      </c>
      <c r="B465" s="85">
        <v>0</v>
      </c>
      <c r="C465" s="85">
        <v>0</v>
      </c>
      <c r="E465" s="85">
        <v>1691.1226266666663</v>
      </c>
      <c r="F465" s="86">
        <v>18</v>
      </c>
      <c r="H465" s="87">
        <v>238.57</v>
      </c>
      <c r="I465" s="87">
        <v>238.57</v>
      </c>
      <c r="J465" t="s">
        <v>2030</v>
      </c>
      <c r="K465" t="s">
        <v>34</v>
      </c>
      <c r="L465" s="87">
        <v>37.618966040042423</v>
      </c>
      <c r="M465" t="s">
        <v>286</v>
      </c>
      <c r="N465" t="s">
        <v>286</v>
      </c>
      <c r="O465" t="s">
        <v>2331</v>
      </c>
      <c r="P465" s="89">
        <v>0</v>
      </c>
      <c r="Q465" s="89">
        <v>0</v>
      </c>
      <c r="R465" s="89">
        <v>0</v>
      </c>
      <c r="S465" s="89">
        <v>0</v>
      </c>
      <c r="T465" s="89">
        <v>0</v>
      </c>
      <c r="U465" s="89">
        <v>0</v>
      </c>
      <c r="V465" s="89">
        <v>0</v>
      </c>
      <c r="W465" s="89">
        <v>0</v>
      </c>
      <c r="X465" s="89">
        <v>0</v>
      </c>
      <c r="Y465" s="89">
        <v>0</v>
      </c>
      <c r="Z465" s="68">
        <v>0</v>
      </c>
      <c r="AA465" s="68">
        <v>0</v>
      </c>
      <c r="AB465" s="68">
        <v>0</v>
      </c>
      <c r="AC465" s="68">
        <v>0</v>
      </c>
      <c r="AD465" s="68">
        <v>0</v>
      </c>
      <c r="AE465" s="68">
        <v>0</v>
      </c>
      <c r="AF465" s="68">
        <v>0</v>
      </c>
      <c r="AG465" s="68">
        <v>0</v>
      </c>
      <c r="AH465" s="68">
        <v>0</v>
      </c>
      <c r="AI465" s="68">
        <v>0</v>
      </c>
      <c r="AJ465" t="s">
        <v>2332</v>
      </c>
      <c r="AK465" s="89">
        <v>0</v>
      </c>
      <c r="AL465" s="89">
        <v>0</v>
      </c>
      <c r="AM465" s="89">
        <v>0</v>
      </c>
      <c r="AN465" s="89">
        <v>0</v>
      </c>
      <c r="AO465" s="89">
        <v>0</v>
      </c>
      <c r="AP465" s="89">
        <v>0</v>
      </c>
      <c r="AQ465" s="89">
        <v>0</v>
      </c>
      <c r="AR465" s="89">
        <v>0</v>
      </c>
      <c r="AS465" s="89">
        <v>0</v>
      </c>
      <c r="AT465" s="89">
        <v>0</v>
      </c>
      <c r="AU465" s="68">
        <v>0</v>
      </c>
      <c r="AV465" s="68">
        <v>0</v>
      </c>
      <c r="AW465" s="68">
        <v>0</v>
      </c>
      <c r="AX465" s="68">
        <v>0</v>
      </c>
      <c r="AY465" s="68">
        <v>0</v>
      </c>
      <c r="AZ465" s="68">
        <v>0</v>
      </c>
      <c r="BA465" s="68">
        <v>0</v>
      </c>
      <c r="BB465" s="68">
        <v>0</v>
      </c>
      <c r="BC465" s="68">
        <v>0</v>
      </c>
      <c r="BD465" s="68">
        <v>0</v>
      </c>
      <c r="BE465">
        <f t="shared" si="140"/>
        <v>0</v>
      </c>
      <c r="BF465">
        <f t="shared" si="141"/>
        <v>0</v>
      </c>
      <c r="BG465">
        <f t="shared" si="142"/>
        <v>0</v>
      </c>
      <c r="BH465">
        <f t="shared" si="143"/>
        <v>0</v>
      </c>
      <c r="BI465">
        <f t="shared" si="144"/>
        <v>0</v>
      </c>
      <c r="BJ465">
        <f t="shared" si="145"/>
        <v>0</v>
      </c>
      <c r="BK465">
        <f t="shared" si="146"/>
        <v>0</v>
      </c>
      <c r="BL465">
        <f t="shared" si="147"/>
        <v>0</v>
      </c>
      <c r="BM465">
        <f t="shared" si="148"/>
        <v>0</v>
      </c>
      <c r="BN465">
        <f t="shared" si="149"/>
        <v>0</v>
      </c>
      <c r="BO465">
        <f t="shared" si="150"/>
        <v>0</v>
      </c>
      <c r="BP465">
        <f t="shared" si="151"/>
        <v>0</v>
      </c>
      <c r="BQ465">
        <f t="shared" si="152"/>
        <v>0</v>
      </c>
      <c r="BR465">
        <f t="shared" si="153"/>
        <v>0</v>
      </c>
      <c r="BS465">
        <f t="shared" si="154"/>
        <v>0</v>
      </c>
      <c r="BT465">
        <f t="shared" si="155"/>
        <v>0</v>
      </c>
      <c r="BU465">
        <f t="shared" si="156"/>
        <v>0</v>
      </c>
      <c r="BV465">
        <f t="shared" si="157"/>
        <v>0</v>
      </c>
      <c r="BW465">
        <f t="shared" si="158"/>
        <v>0</v>
      </c>
      <c r="BX465">
        <f t="shared" si="159"/>
        <v>0</v>
      </c>
    </row>
    <row r="466" spans="1:76" x14ac:dyDescent="0.25">
      <c r="A466" t="s">
        <v>163</v>
      </c>
      <c r="B466" s="85">
        <v>0</v>
      </c>
      <c r="C466" s="85">
        <v>0</v>
      </c>
      <c r="E466" s="85">
        <v>1691.1226266666663</v>
      </c>
      <c r="F466" s="86">
        <v>18</v>
      </c>
      <c r="H466" s="87">
        <v>238.57</v>
      </c>
      <c r="I466" s="87">
        <v>238.57</v>
      </c>
      <c r="J466" t="s">
        <v>2030</v>
      </c>
      <c r="K466" t="s">
        <v>34</v>
      </c>
      <c r="L466" s="87">
        <v>37.618966040042423</v>
      </c>
      <c r="M466" t="s">
        <v>286</v>
      </c>
      <c r="N466" t="s">
        <v>286</v>
      </c>
      <c r="O466" t="s">
        <v>2333</v>
      </c>
      <c r="P466" s="89">
        <v>0</v>
      </c>
      <c r="Q466" s="89">
        <v>0</v>
      </c>
      <c r="R466" s="89">
        <v>0</v>
      </c>
      <c r="S466" s="89">
        <v>0</v>
      </c>
      <c r="T466" s="89">
        <v>0</v>
      </c>
      <c r="U466" s="89">
        <v>0</v>
      </c>
      <c r="V466" s="89">
        <v>0</v>
      </c>
      <c r="W466" s="89">
        <v>0</v>
      </c>
      <c r="X466" s="89">
        <v>0</v>
      </c>
      <c r="Y466" s="89">
        <v>0</v>
      </c>
      <c r="Z466" s="68">
        <v>0</v>
      </c>
      <c r="AA466" s="68">
        <v>0</v>
      </c>
      <c r="AB466" s="68">
        <v>0</v>
      </c>
      <c r="AC466" s="68">
        <v>0</v>
      </c>
      <c r="AD466" s="68">
        <v>0</v>
      </c>
      <c r="AE466" s="68">
        <v>0</v>
      </c>
      <c r="AF466" s="68">
        <v>0</v>
      </c>
      <c r="AG466" s="68">
        <v>0</v>
      </c>
      <c r="AH466" s="68">
        <v>0</v>
      </c>
      <c r="AI466" s="68">
        <v>0</v>
      </c>
      <c r="AJ466" t="s">
        <v>2334</v>
      </c>
      <c r="AK466" s="89">
        <v>0</v>
      </c>
      <c r="AL466" s="89">
        <v>0</v>
      </c>
      <c r="AM466" s="89">
        <v>0</v>
      </c>
      <c r="AN466" s="89">
        <v>0</v>
      </c>
      <c r="AO466" s="89">
        <v>0</v>
      </c>
      <c r="AP466" s="89">
        <v>0</v>
      </c>
      <c r="AQ466" s="89">
        <v>0</v>
      </c>
      <c r="AR466" s="89">
        <v>0</v>
      </c>
      <c r="AS466" s="89">
        <v>0</v>
      </c>
      <c r="AT466" s="89">
        <v>0</v>
      </c>
      <c r="AU466" s="68">
        <v>0</v>
      </c>
      <c r="AV466" s="68">
        <v>0</v>
      </c>
      <c r="AW466" s="68">
        <v>0</v>
      </c>
      <c r="AX466" s="68">
        <v>0</v>
      </c>
      <c r="AY466" s="68">
        <v>0</v>
      </c>
      <c r="AZ466" s="68">
        <v>0</v>
      </c>
      <c r="BA466" s="68">
        <v>0</v>
      </c>
      <c r="BB466" s="68">
        <v>0</v>
      </c>
      <c r="BC466" s="68">
        <v>0</v>
      </c>
      <c r="BD466" s="68">
        <v>0</v>
      </c>
      <c r="BE466">
        <f t="shared" si="140"/>
        <v>0</v>
      </c>
      <c r="BF466">
        <f t="shared" si="141"/>
        <v>0</v>
      </c>
      <c r="BG466">
        <f t="shared" si="142"/>
        <v>0</v>
      </c>
      <c r="BH466">
        <f t="shared" si="143"/>
        <v>0</v>
      </c>
      <c r="BI466">
        <f t="shared" si="144"/>
        <v>0</v>
      </c>
      <c r="BJ466">
        <f t="shared" si="145"/>
        <v>0</v>
      </c>
      <c r="BK466">
        <f t="shared" si="146"/>
        <v>0</v>
      </c>
      <c r="BL466">
        <f t="shared" si="147"/>
        <v>0</v>
      </c>
      <c r="BM466">
        <f t="shared" si="148"/>
        <v>0</v>
      </c>
      <c r="BN466">
        <f t="shared" si="149"/>
        <v>0</v>
      </c>
      <c r="BO466">
        <f t="shared" si="150"/>
        <v>0</v>
      </c>
      <c r="BP466">
        <f t="shared" si="151"/>
        <v>0</v>
      </c>
      <c r="BQ466">
        <f t="shared" si="152"/>
        <v>0</v>
      </c>
      <c r="BR466">
        <f t="shared" si="153"/>
        <v>0</v>
      </c>
      <c r="BS466">
        <f t="shared" si="154"/>
        <v>0</v>
      </c>
      <c r="BT466">
        <f t="shared" si="155"/>
        <v>0</v>
      </c>
      <c r="BU466">
        <f t="shared" si="156"/>
        <v>0</v>
      </c>
      <c r="BV466">
        <f t="shared" si="157"/>
        <v>0</v>
      </c>
      <c r="BW466">
        <f t="shared" si="158"/>
        <v>0</v>
      </c>
      <c r="BX466">
        <f t="shared" si="159"/>
        <v>0</v>
      </c>
    </row>
    <row r="467" spans="1:76" x14ac:dyDescent="0.25">
      <c r="A467" t="s">
        <v>163</v>
      </c>
      <c r="B467" s="85">
        <v>0</v>
      </c>
      <c r="C467" s="85">
        <v>0</v>
      </c>
      <c r="E467" s="85">
        <v>1691.1226266666663</v>
      </c>
      <c r="F467" s="86">
        <v>18</v>
      </c>
      <c r="H467" s="87">
        <v>238.57</v>
      </c>
      <c r="I467" s="87">
        <v>238.57</v>
      </c>
      <c r="J467" t="s">
        <v>2030</v>
      </c>
      <c r="K467" t="s">
        <v>34</v>
      </c>
      <c r="L467" s="87">
        <v>37.618966040042423</v>
      </c>
      <c r="M467" t="s">
        <v>286</v>
      </c>
      <c r="N467" t="s">
        <v>286</v>
      </c>
      <c r="O467" t="s">
        <v>2335</v>
      </c>
      <c r="P467" s="89">
        <v>0</v>
      </c>
      <c r="Q467" s="89">
        <v>0</v>
      </c>
      <c r="R467" s="89">
        <v>0</v>
      </c>
      <c r="S467" s="89">
        <v>0</v>
      </c>
      <c r="T467" s="89">
        <v>0</v>
      </c>
      <c r="U467" s="89">
        <v>0</v>
      </c>
      <c r="V467" s="89">
        <v>0</v>
      </c>
      <c r="W467" s="89">
        <v>0</v>
      </c>
      <c r="X467" s="89">
        <v>0</v>
      </c>
      <c r="Y467" s="89">
        <v>0</v>
      </c>
      <c r="Z467" s="68">
        <v>0</v>
      </c>
      <c r="AA467" s="68">
        <v>0</v>
      </c>
      <c r="AB467" s="68">
        <v>0</v>
      </c>
      <c r="AC467" s="68">
        <v>0</v>
      </c>
      <c r="AD467" s="68">
        <v>0</v>
      </c>
      <c r="AE467" s="68">
        <v>0</v>
      </c>
      <c r="AF467" s="68">
        <v>0</v>
      </c>
      <c r="AG467" s="68">
        <v>0</v>
      </c>
      <c r="AH467" s="68">
        <v>0</v>
      </c>
      <c r="AI467" s="68">
        <v>0</v>
      </c>
      <c r="AJ467" t="s">
        <v>2336</v>
      </c>
      <c r="AK467" s="89">
        <v>0</v>
      </c>
      <c r="AL467" s="89">
        <v>0</v>
      </c>
      <c r="AM467" s="89">
        <v>0</v>
      </c>
      <c r="AN467" s="89">
        <v>0</v>
      </c>
      <c r="AO467" s="89">
        <v>0</v>
      </c>
      <c r="AP467" s="89">
        <v>0</v>
      </c>
      <c r="AQ467" s="89">
        <v>0</v>
      </c>
      <c r="AR467" s="89">
        <v>0</v>
      </c>
      <c r="AS467" s="89">
        <v>0</v>
      </c>
      <c r="AT467" s="89">
        <v>0</v>
      </c>
      <c r="AU467" s="68">
        <v>0</v>
      </c>
      <c r="AV467" s="68">
        <v>0</v>
      </c>
      <c r="AW467" s="68">
        <v>0</v>
      </c>
      <c r="AX467" s="68">
        <v>0</v>
      </c>
      <c r="AY467" s="68">
        <v>0</v>
      </c>
      <c r="AZ467" s="68">
        <v>0</v>
      </c>
      <c r="BA467" s="68">
        <v>0</v>
      </c>
      <c r="BB467" s="68">
        <v>0</v>
      </c>
      <c r="BC467" s="68">
        <v>0</v>
      </c>
      <c r="BD467" s="68">
        <v>0</v>
      </c>
      <c r="BE467">
        <f t="shared" si="140"/>
        <v>0</v>
      </c>
      <c r="BF467">
        <f t="shared" si="141"/>
        <v>0</v>
      </c>
      <c r="BG467">
        <f t="shared" si="142"/>
        <v>0</v>
      </c>
      <c r="BH467">
        <f t="shared" si="143"/>
        <v>0</v>
      </c>
      <c r="BI467">
        <f t="shared" si="144"/>
        <v>0</v>
      </c>
      <c r="BJ467">
        <f t="shared" si="145"/>
        <v>0</v>
      </c>
      <c r="BK467">
        <f t="shared" si="146"/>
        <v>0</v>
      </c>
      <c r="BL467">
        <f t="shared" si="147"/>
        <v>0</v>
      </c>
      <c r="BM467">
        <f t="shared" si="148"/>
        <v>0</v>
      </c>
      <c r="BN467">
        <f t="shared" si="149"/>
        <v>0</v>
      </c>
      <c r="BO467">
        <f t="shared" si="150"/>
        <v>0</v>
      </c>
      <c r="BP467">
        <f t="shared" si="151"/>
        <v>0</v>
      </c>
      <c r="BQ467">
        <f t="shared" si="152"/>
        <v>0</v>
      </c>
      <c r="BR467">
        <f t="shared" si="153"/>
        <v>0</v>
      </c>
      <c r="BS467">
        <f t="shared" si="154"/>
        <v>0</v>
      </c>
      <c r="BT467">
        <f t="shared" si="155"/>
        <v>0</v>
      </c>
      <c r="BU467">
        <f t="shared" si="156"/>
        <v>0</v>
      </c>
      <c r="BV467">
        <f t="shared" si="157"/>
        <v>0</v>
      </c>
      <c r="BW467">
        <f t="shared" si="158"/>
        <v>0</v>
      </c>
      <c r="BX467">
        <f t="shared" si="159"/>
        <v>0</v>
      </c>
    </row>
    <row r="468" spans="1:76" x14ac:dyDescent="0.25">
      <c r="A468" t="s">
        <v>163</v>
      </c>
      <c r="B468" s="85">
        <v>0</v>
      </c>
      <c r="C468" s="85">
        <v>0</v>
      </c>
      <c r="E468" s="85">
        <v>1691.1226266666663</v>
      </c>
      <c r="F468" s="86">
        <v>18</v>
      </c>
      <c r="H468" s="87">
        <v>238.57</v>
      </c>
      <c r="I468" s="87">
        <v>238.57</v>
      </c>
      <c r="J468" t="s">
        <v>2030</v>
      </c>
      <c r="K468" t="s">
        <v>34</v>
      </c>
      <c r="L468" s="87">
        <v>37.618966040042423</v>
      </c>
      <c r="M468" t="s">
        <v>286</v>
      </c>
      <c r="N468" t="s">
        <v>286</v>
      </c>
      <c r="O468" t="s">
        <v>2337</v>
      </c>
      <c r="P468" s="89">
        <v>0</v>
      </c>
      <c r="Q468" s="89">
        <v>0</v>
      </c>
      <c r="R468" s="89">
        <v>0</v>
      </c>
      <c r="S468" s="89">
        <v>0</v>
      </c>
      <c r="T468" s="89">
        <v>0</v>
      </c>
      <c r="U468" s="89">
        <v>0</v>
      </c>
      <c r="V468" s="89">
        <v>0</v>
      </c>
      <c r="W468" s="89">
        <v>0</v>
      </c>
      <c r="X468" s="89">
        <v>0</v>
      </c>
      <c r="Y468" s="89">
        <v>0</v>
      </c>
      <c r="Z468" s="68">
        <v>0</v>
      </c>
      <c r="AA468" s="68">
        <v>0</v>
      </c>
      <c r="AB468" s="68">
        <v>0</v>
      </c>
      <c r="AC468" s="68">
        <v>0</v>
      </c>
      <c r="AD468" s="68">
        <v>0</v>
      </c>
      <c r="AE468" s="68">
        <v>0</v>
      </c>
      <c r="AF468" s="68">
        <v>0</v>
      </c>
      <c r="AG468" s="68">
        <v>0</v>
      </c>
      <c r="AH468" s="68">
        <v>0</v>
      </c>
      <c r="AI468" s="68">
        <v>0</v>
      </c>
      <c r="AJ468" t="s">
        <v>2338</v>
      </c>
      <c r="AK468" s="89">
        <v>0</v>
      </c>
      <c r="AL468" s="89">
        <v>0</v>
      </c>
      <c r="AM468" s="89">
        <v>0</v>
      </c>
      <c r="AN468" s="89">
        <v>0</v>
      </c>
      <c r="AO468" s="89">
        <v>0</v>
      </c>
      <c r="AP468" s="89">
        <v>0</v>
      </c>
      <c r="AQ468" s="89">
        <v>0</v>
      </c>
      <c r="AR468" s="89">
        <v>0</v>
      </c>
      <c r="AS468" s="89">
        <v>0</v>
      </c>
      <c r="AT468" s="89">
        <v>0</v>
      </c>
      <c r="AU468" s="68">
        <v>0</v>
      </c>
      <c r="AV468" s="68">
        <v>0</v>
      </c>
      <c r="AW468" s="68">
        <v>0</v>
      </c>
      <c r="AX468" s="68">
        <v>0</v>
      </c>
      <c r="AY468" s="68">
        <v>0</v>
      </c>
      <c r="AZ468" s="68">
        <v>0</v>
      </c>
      <c r="BA468" s="68">
        <v>0</v>
      </c>
      <c r="BB468" s="68">
        <v>0</v>
      </c>
      <c r="BC468" s="68">
        <v>0</v>
      </c>
      <c r="BD468" s="68">
        <v>0</v>
      </c>
      <c r="BE468">
        <f t="shared" si="140"/>
        <v>0</v>
      </c>
      <c r="BF468">
        <f t="shared" si="141"/>
        <v>0</v>
      </c>
      <c r="BG468">
        <f t="shared" si="142"/>
        <v>0</v>
      </c>
      <c r="BH468">
        <f t="shared" si="143"/>
        <v>0</v>
      </c>
      <c r="BI468">
        <f t="shared" si="144"/>
        <v>0</v>
      </c>
      <c r="BJ468">
        <f t="shared" si="145"/>
        <v>0</v>
      </c>
      <c r="BK468">
        <f t="shared" si="146"/>
        <v>0</v>
      </c>
      <c r="BL468">
        <f t="shared" si="147"/>
        <v>0</v>
      </c>
      <c r="BM468">
        <f t="shared" si="148"/>
        <v>0</v>
      </c>
      <c r="BN468">
        <f t="shared" si="149"/>
        <v>0</v>
      </c>
      <c r="BO468">
        <f t="shared" si="150"/>
        <v>0</v>
      </c>
      <c r="BP468">
        <f t="shared" si="151"/>
        <v>0</v>
      </c>
      <c r="BQ468">
        <f t="shared" si="152"/>
        <v>0</v>
      </c>
      <c r="BR468">
        <f t="shared" si="153"/>
        <v>0</v>
      </c>
      <c r="BS468">
        <f t="shared" si="154"/>
        <v>0</v>
      </c>
      <c r="BT468">
        <f t="shared" si="155"/>
        <v>0</v>
      </c>
      <c r="BU468">
        <f t="shared" si="156"/>
        <v>0</v>
      </c>
      <c r="BV468">
        <f t="shared" si="157"/>
        <v>0</v>
      </c>
      <c r="BW468">
        <f t="shared" si="158"/>
        <v>0</v>
      </c>
      <c r="BX468">
        <f t="shared" si="159"/>
        <v>0</v>
      </c>
    </row>
    <row r="469" spans="1:76" x14ac:dyDescent="0.25">
      <c r="A469" t="s">
        <v>163</v>
      </c>
      <c r="B469" s="85">
        <v>0</v>
      </c>
      <c r="C469" s="85">
        <v>0</v>
      </c>
      <c r="E469" s="85">
        <v>1691.1226266666663</v>
      </c>
      <c r="F469" s="86">
        <v>18</v>
      </c>
      <c r="H469" s="87">
        <v>238.57</v>
      </c>
      <c r="I469" s="87">
        <v>238.57</v>
      </c>
      <c r="J469" t="s">
        <v>2030</v>
      </c>
      <c r="K469" t="s">
        <v>34</v>
      </c>
      <c r="L469" s="87">
        <v>37.618966040042423</v>
      </c>
      <c r="M469" t="s">
        <v>286</v>
      </c>
      <c r="N469" t="s">
        <v>286</v>
      </c>
      <c r="O469" t="s">
        <v>2339</v>
      </c>
      <c r="P469" s="89">
        <v>0</v>
      </c>
      <c r="Q469" s="89">
        <v>0</v>
      </c>
      <c r="R469" s="89">
        <v>0</v>
      </c>
      <c r="S469" s="89">
        <v>0</v>
      </c>
      <c r="T469" s="89">
        <v>0</v>
      </c>
      <c r="U469" s="89">
        <v>0</v>
      </c>
      <c r="V469" s="89">
        <v>0</v>
      </c>
      <c r="W469" s="89">
        <v>0</v>
      </c>
      <c r="X469" s="89">
        <v>0</v>
      </c>
      <c r="Y469" s="89">
        <v>0</v>
      </c>
      <c r="Z469" s="68">
        <v>0</v>
      </c>
      <c r="AA469" s="68">
        <v>0</v>
      </c>
      <c r="AB469" s="68">
        <v>0</v>
      </c>
      <c r="AC469" s="68">
        <v>0</v>
      </c>
      <c r="AD469" s="68">
        <v>0</v>
      </c>
      <c r="AE469" s="68">
        <v>0</v>
      </c>
      <c r="AF469" s="68">
        <v>0</v>
      </c>
      <c r="AG469" s="68">
        <v>0</v>
      </c>
      <c r="AH469" s="68">
        <v>0</v>
      </c>
      <c r="AI469" s="68">
        <v>0</v>
      </c>
      <c r="AJ469" t="s">
        <v>2340</v>
      </c>
      <c r="AK469" s="89">
        <v>0</v>
      </c>
      <c r="AL469" s="89">
        <v>0</v>
      </c>
      <c r="AM469" s="89">
        <v>0</v>
      </c>
      <c r="AN469" s="89">
        <v>0</v>
      </c>
      <c r="AO469" s="89">
        <v>0</v>
      </c>
      <c r="AP469" s="89">
        <v>0</v>
      </c>
      <c r="AQ469" s="89">
        <v>0</v>
      </c>
      <c r="AR469" s="89">
        <v>0</v>
      </c>
      <c r="AS469" s="89">
        <v>0</v>
      </c>
      <c r="AT469" s="89">
        <v>0</v>
      </c>
      <c r="AU469" s="68">
        <v>0</v>
      </c>
      <c r="AV469" s="68">
        <v>0</v>
      </c>
      <c r="AW469" s="68">
        <v>0</v>
      </c>
      <c r="AX469" s="68">
        <v>0</v>
      </c>
      <c r="AY469" s="68">
        <v>0</v>
      </c>
      <c r="AZ469" s="68">
        <v>0</v>
      </c>
      <c r="BA469" s="68">
        <v>0</v>
      </c>
      <c r="BB469" s="68">
        <v>0</v>
      </c>
      <c r="BC469" s="68">
        <v>0</v>
      </c>
      <c r="BD469" s="68">
        <v>0</v>
      </c>
      <c r="BE469">
        <f t="shared" si="140"/>
        <v>0</v>
      </c>
      <c r="BF469">
        <f t="shared" si="141"/>
        <v>0</v>
      </c>
      <c r="BG469">
        <f t="shared" si="142"/>
        <v>0</v>
      </c>
      <c r="BH469">
        <f t="shared" si="143"/>
        <v>0</v>
      </c>
      <c r="BI469">
        <f t="shared" si="144"/>
        <v>0</v>
      </c>
      <c r="BJ469">
        <f t="shared" si="145"/>
        <v>0</v>
      </c>
      <c r="BK469">
        <f t="shared" si="146"/>
        <v>0</v>
      </c>
      <c r="BL469">
        <f t="shared" si="147"/>
        <v>0</v>
      </c>
      <c r="BM469">
        <f t="shared" si="148"/>
        <v>0</v>
      </c>
      <c r="BN469">
        <f t="shared" si="149"/>
        <v>0</v>
      </c>
      <c r="BO469">
        <f t="shared" si="150"/>
        <v>0</v>
      </c>
      <c r="BP469">
        <f t="shared" si="151"/>
        <v>0</v>
      </c>
      <c r="BQ469">
        <f t="shared" si="152"/>
        <v>0</v>
      </c>
      <c r="BR469">
        <f t="shared" si="153"/>
        <v>0</v>
      </c>
      <c r="BS469">
        <f t="shared" si="154"/>
        <v>0</v>
      </c>
      <c r="BT469">
        <f t="shared" si="155"/>
        <v>0</v>
      </c>
      <c r="BU469">
        <f t="shared" si="156"/>
        <v>0</v>
      </c>
      <c r="BV469">
        <f t="shared" si="157"/>
        <v>0</v>
      </c>
      <c r="BW469">
        <f t="shared" si="158"/>
        <v>0</v>
      </c>
      <c r="BX469">
        <f t="shared" si="159"/>
        <v>0</v>
      </c>
    </row>
    <row r="470" spans="1:76" x14ac:dyDescent="0.25">
      <c r="A470" t="s">
        <v>163</v>
      </c>
      <c r="B470" s="85">
        <v>0</v>
      </c>
      <c r="C470" s="85">
        <v>0</v>
      </c>
      <c r="E470" s="85">
        <v>1691.1226266666663</v>
      </c>
      <c r="F470" s="86">
        <v>18</v>
      </c>
      <c r="H470" s="87">
        <v>238.57</v>
      </c>
      <c r="I470" s="87">
        <v>238.57</v>
      </c>
      <c r="J470" t="s">
        <v>2030</v>
      </c>
      <c r="K470" t="s">
        <v>34</v>
      </c>
      <c r="L470" s="87">
        <v>37.618966040042423</v>
      </c>
      <c r="M470" t="s">
        <v>286</v>
      </c>
      <c r="N470" t="s">
        <v>286</v>
      </c>
      <c r="O470" t="s">
        <v>2341</v>
      </c>
      <c r="P470" s="89">
        <v>0</v>
      </c>
      <c r="Q470" s="89">
        <v>0</v>
      </c>
      <c r="R470" s="89">
        <v>0</v>
      </c>
      <c r="S470" s="89">
        <v>0</v>
      </c>
      <c r="T470" s="89">
        <v>0</v>
      </c>
      <c r="U470" s="89">
        <v>0</v>
      </c>
      <c r="V470" s="89">
        <v>0</v>
      </c>
      <c r="W470" s="89">
        <v>0</v>
      </c>
      <c r="X470" s="89">
        <v>0</v>
      </c>
      <c r="Y470" s="89">
        <v>0</v>
      </c>
      <c r="Z470" s="68">
        <v>0</v>
      </c>
      <c r="AA470" s="68">
        <v>0</v>
      </c>
      <c r="AB470" s="68">
        <v>0</v>
      </c>
      <c r="AC470" s="68">
        <v>0</v>
      </c>
      <c r="AD470" s="68">
        <v>0</v>
      </c>
      <c r="AE470" s="68">
        <v>0</v>
      </c>
      <c r="AF470" s="68">
        <v>0</v>
      </c>
      <c r="AG470" s="68">
        <v>0</v>
      </c>
      <c r="AH470" s="68">
        <v>0</v>
      </c>
      <c r="AI470" s="68">
        <v>0</v>
      </c>
      <c r="AJ470" t="s">
        <v>2342</v>
      </c>
      <c r="AK470" s="89">
        <v>0</v>
      </c>
      <c r="AL470" s="89">
        <v>0</v>
      </c>
      <c r="AM470" s="89">
        <v>0</v>
      </c>
      <c r="AN470" s="89">
        <v>0</v>
      </c>
      <c r="AO470" s="89">
        <v>0</v>
      </c>
      <c r="AP470" s="89">
        <v>0</v>
      </c>
      <c r="AQ470" s="89">
        <v>0</v>
      </c>
      <c r="AR470" s="89">
        <v>0</v>
      </c>
      <c r="AS470" s="89">
        <v>0</v>
      </c>
      <c r="AT470" s="89">
        <v>0</v>
      </c>
      <c r="AU470" s="68">
        <v>0</v>
      </c>
      <c r="AV470" s="68">
        <v>0</v>
      </c>
      <c r="AW470" s="68">
        <v>0</v>
      </c>
      <c r="AX470" s="68">
        <v>0</v>
      </c>
      <c r="AY470" s="68">
        <v>0</v>
      </c>
      <c r="AZ470" s="68">
        <v>0</v>
      </c>
      <c r="BA470" s="68">
        <v>0</v>
      </c>
      <c r="BB470" s="68">
        <v>0</v>
      </c>
      <c r="BC470" s="68">
        <v>0</v>
      </c>
      <c r="BD470" s="68">
        <v>0</v>
      </c>
      <c r="BE470">
        <f t="shared" si="140"/>
        <v>0</v>
      </c>
      <c r="BF470">
        <f t="shared" si="141"/>
        <v>0</v>
      </c>
      <c r="BG470">
        <f t="shared" si="142"/>
        <v>0</v>
      </c>
      <c r="BH470">
        <f t="shared" si="143"/>
        <v>0</v>
      </c>
      <c r="BI470">
        <f t="shared" si="144"/>
        <v>0</v>
      </c>
      <c r="BJ470">
        <f t="shared" si="145"/>
        <v>0</v>
      </c>
      <c r="BK470">
        <f t="shared" si="146"/>
        <v>0</v>
      </c>
      <c r="BL470">
        <f t="shared" si="147"/>
        <v>0</v>
      </c>
      <c r="BM470">
        <f t="shared" si="148"/>
        <v>0</v>
      </c>
      <c r="BN470">
        <f t="shared" si="149"/>
        <v>0</v>
      </c>
      <c r="BO470">
        <f t="shared" si="150"/>
        <v>0</v>
      </c>
      <c r="BP470">
        <f t="shared" si="151"/>
        <v>0</v>
      </c>
      <c r="BQ470">
        <f t="shared" si="152"/>
        <v>0</v>
      </c>
      <c r="BR470">
        <f t="shared" si="153"/>
        <v>0</v>
      </c>
      <c r="BS470">
        <f t="shared" si="154"/>
        <v>0</v>
      </c>
      <c r="BT470">
        <f t="shared" si="155"/>
        <v>0</v>
      </c>
      <c r="BU470">
        <f t="shared" si="156"/>
        <v>0</v>
      </c>
      <c r="BV470">
        <f t="shared" si="157"/>
        <v>0</v>
      </c>
      <c r="BW470">
        <f t="shared" si="158"/>
        <v>0</v>
      </c>
      <c r="BX470">
        <f t="shared" si="159"/>
        <v>0</v>
      </c>
    </row>
    <row r="471" spans="1:76" x14ac:dyDescent="0.25">
      <c r="A471" t="s">
        <v>161</v>
      </c>
      <c r="B471" s="85">
        <v>0</v>
      </c>
      <c r="C471" s="85">
        <v>0</v>
      </c>
      <c r="E471" s="85">
        <v>37.960000000000292</v>
      </c>
      <c r="F471" s="86">
        <v>10</v>
      </c>
      <c r="H471" s="87">
        <v>71</v>
      </c>
      <c r="I471" s="87">
        <v>71</v>
      </c>
      <c r="J471" t="s">
        <v>2030</v>
      </c>
      <c r="K471" t="s">
        <v>34</v>
      </c>
      <c r="L471" s="87">
        <v>0.8444189252524823</v>
      </c>
      <c r="M471" t="s">
        <v>286</v>
      </c>
      <c r="N471" t="s">
        <v>286</v>
      </c>
      <c r="O471" t="s">
        <v>2343</v>
      </c>
      <c r="P471" s="89">
        <v>0</v>
      </c>
      <c r="Q471" s="89">
        <v>0</v>
      </c>
      <c r="R471" s="89">
        <v>0</v>
      </c>
      <c r="S471" s="89">
        <v>0</v>
      </c>
      <c r="T471" s="89">
        <v>0</v>
      </c>
      <c r="U471" s="89">
        <v>0</v>
      </c>
      <c r="V471" s="89">
        <v>0</v>
      </c>
      <c r="W471" s="89">
        <v>0</v>
      </c>
      <c r="X471" s="89">
        <v>0</v>
      </c>
      <c r="Y471" s="89">
        <v>0</v>
      </c>
      <c r="Z471" s="68">
        <v>0</v>
      </c>
      <c r="AA471" s="68">
        <v>0</v>
      </c>
      <c r="AB471" s="68">
        <v>0</v>
      </c>
      <c r="AC471" s="68">
        <v>0</v>
      </c>
      <c r="AD471" s="68">
        <v>0</v>
      </c>
      <c r="AE471" s="68">
        <v>0</v>
      </c>
      <c r="AF471" s="68">
        <v>0</v>
      </c>
      <c r="AG471" s="68">
        <v>0</v>
      </c>
      <c r="AH471" s="68">
        <v>0</v>
      </c>
      <c r="AI471" s="68">
        <v>0</v>
      </c>
      <c r="AJ471" t="s">
        <v>2344</v>
      </c>
      <c r="AK471" s="89">
        <v>0</v>
      </c>
      <c r="AL471" s="89">
        <v>0</v>
      </c>
      <c r="AM471" s="89">
        <v>0</v>
      </c>
      <c r="AN471" s="89">
        <v>0</v>
      </c>
      <c r="AO471" s="89">
        <v>0</v>
      </c>
      <c r="AP471" s="89">
        <v>0</v>
      </c>
      <c r="AQ471" s="89">
        <v>0</v>
      </c>
      <c r="AR471" s="89">
        <v>0</v>
      </c>
      <c r="AS471" s="89">
        <v>0</v>
      </c>
      <c r="AT471" s="89">
        <v>0</v>
      </c>
      <c r="AU471" s="68">
        <v>0</v>
      </c>
      <c r="AV471" s="68">
        <v>0</v>
      </c>
      <c r="AW471" s="68">
        <v>0</v>
      </c>
      <c r="AX471" s="68">
        <v>0</v>
      </c>
      <c r="AY471" s="68">
        <v>0</v>
      </c>
      <c r="AZ471" s="68">
        <v>0</v>
      </c>
      <c r="BA471" s="68">
        <v>0</v>
      </c>
      <c r="BB471" s="68">
        <v>0</v>
      </c>
      <c r="BC471" s="68">
        <v>0</v>
      </c>
      <c r="BD471" s="68">
        <v>0</v>
      </c>
      <c r="BE471">
        <f t="shared" si="140"/>
        <v>0</v>
      </c>
      <c r="BF471">
        <f t="shared" si="141"/>
        <v>0</v>
      </c>
      <c r="BG471">
        <f t="shared" si="142"/>
        <v>0</v>
      </c>
      <c r="BH471">
        <f t="shared" si="143"/>
        <v>0</v>
      </c>
      <c r="BI471">
        <f t="shared" si="144"/>
        <v>0</v>
      </c>
      <c r="BJ471">
        <f t="shared" si="145"/>
        <v>0</v>
      </c>
      <c r="BK471">
        <f t="shared" si="146"/>
        <v>0</v>
      </c>
      <c r="BL471">
        <f t="shared" si="147"/>
        <v>0</v>
      </c>
      <c r="BM471">
        <f t="shared" si="148"/>
        <v>0</v>
      </c>
      <c r="BN471">
        <f t="shared" si="149"/>
        <v>0</v>
      </c>
      <c r="BO471">
        <f t="shared" si="150"/>
        <v>0</v>
      </c>
      <c r="BP471">
        <f t="shared" si="151"/>
        <v>0</v>
      </c>
      <c r="BQ471">
        <f t="shared" si="152"/>
        <v>0</v>
      </c>
      <c r="BR471">
        <f t="shared" si="153"/>
        <v>0</v>
      </c>
      <c r="BS471">
        <f t="shared" si="154"/>
        <v>0</v>
      </c>
      <c r="BT471">
        <f t="shared" si="155"/>
        <v>0</v>
      </c>
      <c r="BU471">
        <f t="shared" si="156"/>
        <v>0</v>
      </c>
      <c r="BV471">
        <f t="shared" si="157"/>
        <v>0</v>
      </c>
      <c r="BW471">
        <f t="shared" si="158"/>
        <v>0</v>
      </c>
      <c r="BX471">
        <f t="shared" si="159"/>
        <v>0</v>
      </c>
    </row>
    <row r="472" spans="1:76" x14ac:dyDescent="0.25">
      <c r="A472" t="s">
        <v>161</v>
      </c>
      <c r="B472" s="85">
        <v>0</v>
      </c>
      <c r="C472" s="85">
        <v>0</v>
      </c>
      <c r="E472" s="85">
        <v>37.960000000000292</v>
      </c>
      <c r="F472" s="86">
        <v>10</v>
      </c>
      <c r="H472" s="87">
        <v>71</v>
      </c>
      <c r="I472" s="87">
        <v>71</v>
      </c>
      <c r="J472" t="s">
        <v>2030</v>
      </c>
      <c r="K472" t="s">
        <v>34</v>
      </c>
      <c r="L472" s="87">
        <v>0.8444189252524823</v>
      </c>
      <c r="M472" t="s">
        <v>286</v>
      </c>
      <c r="N472" t="s">
        <v>286</v>
      </c>
      <c r="O472" t="s">
        <v>2345</v>
      </c>
      <c r="P472" s="89">
        <v>0</v>
      </c>
      <c r="Q472" s="89">
        <v>0</v>
      </c>
      <c r="R472" s="89">
        <v>0</v>
      </c>
      <c r="S472" s="89">
        <v>0</v>
      </c>
      <c r="T472" s="89">
        <v>0</v>
      </c>
      <c r="U472" s="89">
        <v>0</v>
      </c>
      <c r="V472" s="89">
        <v>0</v>
      </c>
      <c r="W472" s="89">
        <v>0</v>
      </c>
      <c r="X472" s="89">
        <v>0</v>
      </c>
      <c r="Y472" s="89">
        <v>0</v>
      </c>
      <c r="Z472" s="68">
        <v>0</v>
      </c>
      <c r="AA472" s="68">
        <v>0</v>
      </c>
      <c r="AB472" s="68">
        <v>0</v>
      </c>
      <c r="AC472" s="68">
        <v>0</v>
      </c>
      <c r="AD472" s="68">
        <v>0</v>
      </c>
      <c r="AE472" s="68">
        <v>0</v>
      </c>
      <c r="AF472" s="68">
        <v>0</v>
      </c>
      <c r="AG472" s="68">
        <v>0</v>
      </c>
      <c r="AH472" s="68">
        <v>0</v>
      </c>
      <c r="AI472" s="68">
        <v>0</v>
      </c>
      <c r="AJ472" t="s">
        <v>2346</v>
      </c>
      <c r="AK472" s="89">
        <v>0</v>
      </c>
      <c r="AL472" s="89">
        <v>0</v>
      </c>
      <c r="AM472" s="89">
        <v>0</v>
      </c>
      <c r="AN472" s="89">
        <v>0</v>
      </c>
      <c r="AO472" s="89">
        <v>0</v>
      </c>
      <c r="AP472" s="89">
        <v>0</v>
      </c>
      <c r="AQ472" s="89">
        <v>0</v>
      </c>
      <c r="AR472" s="89">
        <v>0</v>
      </c>
      <c r="AS472" s="89">
        <v>0</v>
      </c>
      <c r="AT472" s="89">
        <v>0</v>
      </c>
      <c r="AU472" s="68">
        <v>0</v>
      </c>
      <c r="AV472" s="68">
        <v>0</v>
      </c>
      <c r="AW472" s="68">
        <v>0</v>
      </c>
      <c r="AX472" s="68">
        <v>0</v>
      </c>
      <c r="AY472" s="68">
        <v>0</v>
      </c>
      <c r="AZ472" s="68">
        <v>0</v>
      </c>
      <c r="BA472" s="68">
        <v>0</v>
      </c>
      <c r="BB472" s="68">
        <v>0</v>
      </c>
      <c r="BC472" s="68">
        <v>0</v>
      </c>
      <c r="BD472" s="68">
        <v>0</v>
      </c>
      <c r="BE472">
        <f t="shared" si="140"/>
        <v>0</v>
      </c>
      <c r="BF472">
        <f t="shared" si="141"/>
        <v>0</v>
      </c>
      <c r="BG472">
        <f t="shared" si="142"/>
        <v>0</v>
      </c>
      <c r="BH472">
        <f t="shared" si="143"/>
        <v>0</v>
      </c>
      <c r="BI472">
        <f t="shared" si="144"/>
        <v>0</v>
      </c>
      <c r="BJ472">
        <f t="shared" si="145"/>
        <v>0</v>
      </c>
      <c r="BK472">
        <f t="shared" si="146"/>
        <v>0</v>
      </c>
      <c r="BL472">
        <f t="shared" si="147"/>
        <v>0</v>
      </c>
      <c r="BM472">
        <f t="shared" si="148"/>
        <v>0</v>
      </c>
      <c r="BN472">
        <f t="shared" si="149"/>
        <v>0</v>
      </c>
      <c r="BO472">
        <f t="shared" si="150"/>
        <v>0</v>
      </c>
      <c r="BP472">
        <f t="shared" si="151"/>
        <v>0</v>
      </c>
      <c r="BQ472">
        <f t="shared" si="152"/>
        <v>0</v>
      </c>
      <c r="BR472">
        <f t="shared" si="153"/>
        <v>0</v>
      </c>
      <c r="BS472">
        <f t="shared" si="154"/>
        <v>0</v>
      </c>
      <c r="BT472">
        <f t="shared" si="155"/>
        <v>0</v>
      </c>
      <c r="BU472">
        <f t="shared" si="156"/>
        <v>0</v>
      </c>
      <c r="BV472">
        <f t="shared" si="157"/>
        <v>0</v>
      </c>
      <c r="BW472">
        <f t="shared" si="158"/>
        <v>0</v>
      </c>
      <c r="BX472">
        <f t="shared" si="159"/>
        <v>0</v>
      </c>
    </row>
    <row r="473" spans="1:76" x14ac:dyDescent="0.25">
      <c r="A473" t="s">
        <v>161</v>
      </c>
      <c r="B473" s="85">
        <v>0</v>
      </c>
      <c r="C473" s="85">
        <v>0</v>
      </c>
      <c r="E473" s="85">
        <v>37.960000000000292</v>
      </c>
      <c r="F473" s="86">
        <v>10</v>
      </c>
      <c r="H473" s="87">
        <v>71</v>
      </c>
      <c r="I473" s="87">
        <v>71</v>
      </c>
      <c r="J473" t="s">
        <v>2030</v>
      </c>
      <c r="K473" t="s">
        <v>34</v>
      </c>
      <c r="L473" s="87">
        <v>0.8444189252524823</v>
      </c>
      <c r="M473" t="s">
        <v>286</v>
      </c>
      <c r="N473" t="s">
        <v>286</v>
      </c>
      <c r="O473" t="s">
        <v>2347</v>
      </c>
      <c r="P473" s="89">
        <v>0</v>
      </c>
      <c r="Q473" s="89">
        <v>0</v>
      </c>
      <c r="R473" s="89">
        <v>0</v>
      </c>
      <c r="S473" s="89">
        <v>0</v>
      </c>
      <c r="T473" s="89">
        <v>0</v>
      </c>
      <c r="U473" s="89">
        <v>0</v>
      </c>
      <c r="V473" s="89">
        <v>0</v>
      </c>
      <c r="W473" s="89">
        <v>0</v>
      </c>
      <c r="X473" s="89">
        <v>0</v>
      </c>
      <c r="Y473" s="89">
        <v>0</v>
      </c>
      <c r="Z473" s="68">
        <v>0</v>
      </c>
      <c r="AA473" s="68">
        <v>0</v>
      </c>
      <c r="AB473" s="68">
        <v>0</v>
      </c>
      <c r="AC473" s="68">
        <v>0</v>
      </c>
      <c r="AD473" s="68">
        <v>0</v>
      </c>
      <c r="AE473" s="68">
        <v>0</v>
      </c>
      <c r="AF473" s="68">
        <v>0</v>
      </c>
      <c r="AG473" s="68">
        <v>0</v>
      </c>
      <c r="AH473" s="68">
        <v>0</v>
      </c>
      <c r="AI473" s="68">
        <v>0</v>
      </c>
      <c r="AJ473" t="s">
        <v>2348</v>
      </c>
      <c r="AK473" s="89">
        <v>0</v>
      </c>
      <c r="AL473" s="89">
        <v>0</v>
      </c>
      <c r="AM473" s="89">
        <v>0</v>
      </c>
      <c r="AN473" s="89">
        <v>0</v>
      </c>
      <c r="AO473" s="89">
        <v>0</v>
      </c>
      <c r="AP473" s="89">
        <v>0</v>
      </c>
      <c r="AQ473" s="89">
        <v>0</v>
      </c>
      <c r="AR473" s="89">
        <v>0</v>
      </c>
      <c r="AS473" s="89">
        <v>0</v>
      </c>
      <c r="AT473" s="89">
        <v>0</v>
      </c>
      <c r="AU473" s="68">
        <v>0</v>
      </c>
      <c r="AV473" s="68">
        <v>0</v>
      </c>
      <c r="AW473" s="68">
        <v>0</v>
      </c>
      <c r="AX473" s="68">
        <v>0</v>
      </c>
      <c r="AY473" s="68">
        <v>0</v>
      </c>
      <c r="AZ473" s="68">
        <v>0</v>
      </c>
      <c r="BA473" s="68">
        <v>0</v>
      </c>
      <c r="BB473" s="68">
        <v>0</v>
      </c>
      <c r="BC473" s="68">
        <v>0</v>
      </c>
      <c r="BD473" s="68">
        <v>0</v>
      </c>
      <c r="BE473">
        <f t="shared" si="140"/>
        <v>0</v>
      </c>
      <c r="BF473">
        <f t="shared" si="141"/>
        <v>0</v>
      </c>
      <c r="BG473">
        <f t="shared" si="142"/>
        <v>0</v>
      </c>
      <c r="BH473">
        <f t="shared" si="143"/>
        <v>0</v>
      </c>
      <c r="BI473">
        <f t="shared" si="144"/>
        <v>0</v>
      </c>
      <c r="BJ473">
        <f t="shared" si="145"/>
        <v>0</v>
      </c>
      <c r="BK473">
        <f t="shared" si="146"/>
        <v>0</v>
      </c>
      <c r="BL473">
        <f t="shared" si="147"/>
        <v>0</v>
      </c>
      <c r="BM473">
        <f t="shared" si="148"/>
        <v>0</v>
      </c>
      <c r="BN473">
        <f t="shared" si="149"/>
        <v>0</v>
      </c>
      <c r="BO473">
        <f t="shared" si="150"/>
        <v>0</v>
      </c>
      <c r="BP473">
        <f t="shared" si="151"/>
        <v>0</v>
      </c>
      <c r="BQ473">
        <f t="shared" si="152"/>
        <v>0</v>
      </c>
      <c r="BR473">
        <f t="shared" si="153"/>
        <v>0</v>
      </c>
      <c r="BS473">
        <f t="shared" si="154"/>
        <v>0</v>
      </c>
      <c r="BT473">
        <f t="shared" si="155"/>
        <v>0</v>
      </c>
      <c r="BU473">
        <f t="shared" si="156"/>
        <v>0</v>
      </c>
      <c r="BV473">
        <f t="shared" si="157"/>
        <v>0</v>
      </c>
      <c r="BW473">
        <f t="shared" si="158"/>
        <v>0</v>
      </c>
      <c r="BX473">
        <f t="shared" si="159"/>
        <v>0</v>
      </c>
    </row>
    <row r="474" spans="1:76" x14ac:dyDescent="0.25">
      <c r="A474" t="s">
        <v>161</v>
      </c>
      <c r="B474" s="85">
        <v>0</v>
      </c>
      <c r="C474" s="85">
        <v>0</v>
      </c>
      <c r="E474" s="85">
        <v>37.960000000000292</v>
      </c>
      <c r="F474" s="86">
        <v>10</v>
      </c>
      <c r="H474" s="87">
        <v>71</v>
      </c>
      <c r="I474" s="87">
        <v>71</v>
      </c>
      <c r="J474" t="s">
        <v>2030</v>
      </c>
      <c r="K474" t="s">
        <v>34</v>
      </c>
      <c r="L474" s="87">
        <v>0.8444189252524823</v>
      </c>
      <c r="M474" t="s">
        <v>286</v>
      </c>
      <c r="N474" t="s">
        <v>286</v>
      </c>
      <c r="O474" t="s">
        <v>2349</v>
      </c>
      <c r="P474" s="89">
        <v>0</v>
      </c>
      <c r="Q474" s="89">
        <v>0</v>
      </c>
      <c r="R474" s="89">
        <v>0</v>
      </c>
      <c r="S474" s="89">
        <v>0</v>
      </c>
      <c r="T474" s="89">
        <v>0</v>
      </c>
      <c r="U474" s="89">
        <v>0</v>
      </c>
      <c r="V474" s="89">
        <v>0</v>
      </c>
      <c r="W474" s="89">
        <v>0</v>
      </c>
      <c r="X474" s="89">
        <v>0</v>
      </c>
      <c r="Y474" s="89">
        <v>0</v>
      </c>
      <c r="Z474" s="68">
        <v>0</v>
      </c>
      <c r="AA474" s="68">
        <v>0</v>
      </c>
      <c r="AB474" s="68">
        <v>0</v>
      </c>
      <c r="AC474" s="68">
        <v>0</v>
      </c>
      <c r="AD474" s="68">
        <v>0</v>
      </c>
      <c r="AE474" s="68">
        <v>0</v>
      </c>
      <c r="AF474" s="68">
        <v>0</v>
      </c>
      <c r="AG474" s="68">
        <v>0</v>
      </c>
      <c r="AH474" s="68">
        <v>0</v>
      </c>
      <c r="AI474" s="68">
        <v>0</v>
      </c>
      <c r="AJ474" t="s">
        <v>2350</v>
      </c>
      <c r="AK474" s="89">
        <v>0</v>
      </c>
      <c r="AL474" s="89">
        <v>0</v>
      </c>
      <c r="AM474" s="89">
        <v>0</v>
      </c>
      <c r="AN474" s="89">
        <v>0</v>
      </c>
      <c r="AO474" s="89">
        <v>0</v>
      </c>
      <c r="AP474" s="89">
        <v>0</v>
      </c>
      <c r="AQ474" s="89">
        <v>0</v>
      </c>
      <c r="AR474" s="89">
        <v>0</v>
      </c>
      <c r="AS474" s="89">
        <v>0</v>
      </c>
      <c r="AT474" s="89">
        <v>0</v>
      </c>
      <c r="AU474" s="68">
        <v>0</v>
      </c>
      <c r="AV474" s="68">
        <v>0</v>
      </c>
      <c r="AW474" s="68">
        <v>0</v>
      </c>
      <c r="AX474" s="68">
        <v>0</v>
      </c>
      <c r="AY474" s="68">
        <v>0</v>
      </c>
      <c r="AZ474" s="68">
        <v>0</v>
      </c>
      <c r="BA474" s="68">
        <v>0</v>
      </c>
      <c r="BB474" s="68">
        <v>0</v>
      </c>
      <c r="BC474" s="68">
        <v>0</v>
      </c>
      <c r="BD474" s="68">
        <v>0</v>
      </c>
      <c r="BE474">
        <f t="shared" si="140"/>
        <v>0</v>
      </c>
      <c r="BF474">
        <f t="shared" si="141"/>
        <v>0</v>
      </c>
      <c r="BG474">
        <f t="shared" si="142"/>
        <v>0</v>
      </c>
      <c r="BH474">
        <f t="shared" si="143"/>
        <v>0</v>
      </c>
      <c r="BI474">
        <f t="shared" si="144"/>
        <v>0</v>
      </c>
      <c r="BJ474">
        <f t="shared" si="145"/>
        <v>0</v>
      </c>
      <c r="BK474">
        <f t="shared" si="146"/>
        <v>0</v>
      </c>
      <c r="BL474">
        <f t="shared" si="147"/>
        <v>0</v>
      </c>
      <c r="BM474">
        <f t="shared" si="148"/>
        <v>0</v>
      </c>
      <c r="BN474">
        <f t="shared" si="149"/>
        <v>0</v>
      </c>
      <c r="BO474">
        <f t="shared" si="150"/>
        <v>0</v>
      </c>
      <c r="BP474">
        <f t="shared" si="151"/>
        <v>0</v>
      </c>
      <c r="BQ474">
        <f t="shared" si="152"/>
        <v>0</v>
      </c>
      <c r="BR474">
        <f t="shared" si="153"/>
        <v>0</v>
      </c>
      <c r="BS474">
        <f t="shared" si="154"/>
        <v>0</v>
      </c>
      <c r="BT474">
        <f t="shared" si="155"/>
        <v>0</v>
      </c>
      <c r="BU474">
        <f t="shared" si="156"/>
        <v>0</v>
      </c>
      <c r="BV474">
        <f t="shared" si="157"/>
        <v>0</v>
      </c>
      <c r="BW474">
        <f t="shared" si="158"/>
        <v>0</v>
      </c>
      <c r="BX474">
        <f t="shared" si="159"/>
        <v>0</v>
      </c>
    </row>
    <row r="475" spans="1:76" x14ac:dyDescent="0.25">
      <c r="A475" t="s">
        <v>161</v>
      </c>
      <c r="B475" s="85">
        <v>0</v>
      </c>
      <c r="C475" s="85">
        <v>0</v>
      </c>
      <c r="E475" s="85">
        <v>37.960000000000292</v>
      </c>
      <c r="F475" s="86">
        <v>10</v>
      </c>
      <c r="H475" s="87">
        <v>71</v>
      </c>
      <c r="I475" s="87">
        <v>71</v>
      </c>
      <c r="J475" t="s">
        <v>2030</v>
      </c>
      <c r="K475" t="s">
        <v>34</v>
      </c>
      <c r="L475" s="87">
        <v>0.8444189252524823</v>
      </c>
      <c r="M475" t="s">
        <v>286</v>
      </c>
      <c r="N475" t="s">
        <v>286</v>
      </c>
      <c r="O475" t="s">
        <v>2351</v>
      </c>
      <c r="P475" s="89">
        <v>0</v>
      </c>
      <c r="Q475" s="89">
        <v>0</v>
      </c>
      <c r="R475" s="89">
        <v>0</v>
      </c>
      <c r="S475" s="89">
        <v>0</v>
      </c>
      <c r="T475" s="89">
        <v>0</v>
      </c>
      <c r="U475" s="89">
        <v>0</v>
      </c>
      <c r="V475" s="89">
        <v>0</v>
      </c>
      <c r="W475" s="89">
        <v>0</v>
      </c>
      <c r="X475" s="89">
        <v>0</v>
      </c>
      <c r="Y475" s="89">
        <v>0</v>
      </c>
      <c r="Z475" s="68">
        <v>0</v>
      </c>
      <c r="AA475" s="68">
        <v>0</v>
      </c>
      <c r="AB475" s="68">
        <v>0</v>
      </c>
      <c r="AC475" s="68">
        <v>0</v>
      </c>
      <c r="AD475" s="68">
        <v>0</v>
      </c>
      <c r="AE475" s="68">
        <v>0</v>
      </c>
      <c r="AF475" s="68">
        <v>0</v>
      </c>
      <c r="AG475" s="68">
        <v>0</v>
      </c>
      <c r="AH475" s="68">
        <v>0</v>
      </c>
      <c r="AI475" s="68">
        <v>0</v>
      </c>
      <c r="AJ475" t="s">
        <v>2352</v>
      </c>
      <c r="AK475" s="89">
        <v>0</v>
      </c>
      <c r="AL475" s="89">
        <v>0</v>
      </c>
      <c r="AM475" s="89">
        <v>0</v>
      </c>
      <c r="AN475" s="89">
        <v>0</v>
      </c>
      <c r="AO475" s="89">
        <v>0</v>
      </c>
      <c r="AP475" s="89">
        <v>0</v>
      </c>
      <c r="AQ475" s="89">
        <v>0</v>
      </c>
      <c r="AR475" s="89">
        <v>0</v>
      </c>
      <c r="AS475" s="89">
        <v>0</v>
      </c>
      <c r="AT475" s="89">
        <v>0</v>
      </c>
      <c r="AU475" s="68">
        <v>0</v>
      </c>
      <c r="AV475" s="68">
        <v>0</v>
      </c>
      <c r="AW475" s="68">
        <v>0</v>
      </c>
      <c r="AX475" s="68">
        <v>0</v>
      </c>
      <c r="AY475" s="68">
        <v>0</v>
      </c>
      <c r="AZ475" s="68">
        <v>0</v>
      </c>
      <c r="BA475" s="68">
        <v>0</v>
      </c>
      <c r="BB475" s="68">
        <v>0</v>
      </c>
      <c r="BC475" s="68">
        <v>0</v>
      </c>
      <c r="BD475" s="68">
        <v>0</v>
      </c>
      <c r="BE475">
        <f t="shared" si="140"/>
        <v>0</v>
      </c>
      <c r="BF475">
        <f t="shared" si="141"/>
        <v>0</v>
      </c>
      <c r="BG475">
        <f t="shared" si="142"/>
        <v>0</v>
      </c>
      <c r="BH475">
        <f t="shared" si="143"/>
        <v>0</v>
      </c>
      <c r="BI475">
        <f t="shared" si="144"/>
        <v>0</v>
      </c>
      <c r="BJ475">
        <f t="shared" si="145"/>
        <v>0</v>
      </c>
      <c r="BK475">
        <f t="shared" si="146"/>
        <v>0</v>
      </c>
      <c r="BL475">
        <f t="shared" si="147"/>
        <v>0</v>
      </c>
      <c r="BM475">
        <f t="shared" si="148"/>
        <v>0</v>
      </c>
      <c r="BN475">
        <f t="shared" si="149"/>
        <v>0</v>
      </c>
      <c r="BO475">
        <f t="shared" si="150"/>
        <v>0</v>
      </c>
      <c r="BP475">
        <f t="shared" si="151"/>
        <v>0</v>
      </c>
      <c r="BQ475">
        <f t="shared" si="152"/>
        <v>0</v>
      </c>
      <c r="BR475">
        <f t="shared" si="153"/>
        <v>0</v>
      </c>
      <c r="BS475">
        <f t="shared" si="154"/>
        <v>0</v>
      </c>
      <c r="BT475">
        <f t="shared" si="155"/>
        <v>0</v>
      </c>
      <c r="BU475">
        <f t="shared" si="156"/>
        <v>0</v>
      </c>
      <c r="BV475">
        <f t="shared" si="157"/>
        <v>0</v>
      </c>
      <c r="BW475">
        <f t="shared" si="158"/>
        <v>0</v>
      </c>
      <c r="BX475">
        <f t="shared" si="159"/>
        <v>0</v>
      </c>
    </row>
    <row r="476" spans="1:76" x14ac:dyDescent="0.25">
      <c r="A476" t="s">
        <v>161</v>
      </c>
      <c r="B476" s="85">
        <v>0</v>
      </c>
      <c r="C476" s="85">
        <v>0</v>
      </c>
      <c r="E476" s="85">
        <v>37.960000000000292</v>
      </c>
      <c r="F476" s="86">
        <v>10</v>
      </c>
      <c r="H476" s="87">
        <v>71</v>
      </c>
      <c r="I476" s="87">
        <v>71</v>
      </c>
      <c r="J476" t="s">
        <v>2030</v>
      </c>
      <c r="K476" t="s">
        <v>34</v>
      </c>
      <c r="L476" s="87">
        <v>0.8444189252524823</v>
      </c>
      <c r="M476" t="s">
        <v>286</v>
      </c>
      <c r="N476" t="s">
        <v>286</v>
      </c>
      <c r="O476" t="s">
        <v>2353</v>
      </c>
      <c r="P476" s="89">
        <v>0</v>
      </c>
      <c r="Q476" s="89">
        <v>0</v>
      </c>
      <c r="R476" s="89">
        <v>0</v>
      </c>
      <c r="S476" s="89">
        <v>0</v>
      </c>
      <c r="T476" s="89">
        <v>0</v>
      </c>
      <c r="U476" s="89">
        <v>0</v>
      </c>
      <c r="V476" s="89">
        <v>0</v>
      </c>
      <c r="W476" s="89">
        <v>0</v>
      </c>
      <c r="X476" s="89">
        <v>0</v>
      </c>
      <c r="Y476" s="89">
        <v>0</v>
      </c>
      <c r="Z476" s="68">
        <v>0</v>
      </c>
      <c r="AA476" s="68">
        <v>0</v>
      </c>
      <c r="AB476" s="68">
        <v>0</v>
      </c>
      <c r="AC476" s="68">
        <v>0</v>
      </c>
      <c r="AD476" s="68">
        <v>0</v>
      </c>
      <c r="AE476" s="68">
        <v>0</v>
      </c>
      <c r="AF476" s="68">
        <v>0</v>
      </c>
      <c r="AG476" s="68">
        <v>0</v>
      </c>
      <c r="AH476" s="68">
        <v>0</v>
      </c>
      <c r="AI476" s="68">
        <v>0</v>
      </c>
      <c r="AJ476" t="s">
        <v>2354</v>
      </c>
      <c r="AK476" s="89">
        <v>0</v>
      </c>
      <c r="AL476" s="89">
        <v>0</v>
      </c>
      <c r="AM476" s="89">
        <v>0</v>
      </c>
      <c r="AN476" s="89">
        <v>0</v>
      </c>
      <c r="AO476" s="89">
        <v>0</v>
      </c>
      <c r="AP476" s="89">
        <v>0</v>
      </c>
      <c r="AQ476" s="89">
        <v>0</v>
      </c>
      <c r="AR476" s="89">
        <v>0</v>
      </c>
      <c r="AS476" s="89">
        <v>0</v>
      </c>
      <c r="AT476" s="89">
        <v>0</v>
      </c>
      <c r="AU476" s="68">
        <v>0</v>
      </c>
      <c r="AV476" s="68">
        <v>0</v>
      </c>
      <c r="AW476" s="68">
        <v>0</v>
      </c>
      <c r="AX476" s="68">
        <v>0</v>
      </c>
      <c r="AY476" s="68">
        <v>0</v>
      </c>
      <c r="AZ476" s="68">
        <v>0</v>
      </c>
      <c r="BA476" s="68">
        <v>0</v>
      </c>
      <c r="BB476" s="68">
        <v>0</v>
      </c>
      <c r="BC476" s="68">
        <v>0</v>
      </c>
      <c r="BD476" s="68">
        <v>0</v>
      </c>
      <c r="BE476">
        <f t="shared" si="140"/>
        <v>0</v>
      </c>
      <c r="BF476">
        <f t="shared" si="141"/>
        <v>0</v>
      </c>
      <c r="BG476">
        <f t="shared" si="142"/>
        <v>0</v>
      </c>
      <c r="BH476">
        <f t="shared" si="143"/>
        <v>0</v>
      </c>
      <c r="BI476">
        <f t="shared" si="144"/>
        <v>0</v>
      </c>
      <c r="BJ476">
        <f t="shared" si="145"/>
        <v>0</v>
      </c>
      <c r="BK476">
        <f t="shared" si="146"/>
        <v>0</v>
      </c>
      <c r="BL476">
        <f t="shared" si="147"/>
        <v>0</v>
      </c>
      <c r="BM476">
        <f t="shared" si="148"/>
        <v>0</v>
      </c>
      <c r="BN476">
        <f t="shared" si="149"/>
        <v>0</v>
      </c>
      <c r="BO476">
        <f t="shared" si="150"/>
        <v>0</v>
      </c>
      <c r="BP476">
        <f t="shared" si="151"/>
        <v>0</v>
      </c>
      <c r="BQ476">
        <f t="shared" si="152"/>
        <v>0</v>
      </c>
      <c r="BR476">
        <f t="shared" si="153"/>
        <v>0</v>
      </c>
      <c r="BS476">
        <f t="shared" si="154"/>
        <v>0</v>
      </c>
      <c r="BT476">
        <f t="shared" si="155"/>
        <v>0</v>
      </c>
      <c r="BU476">
        <f t="shared" si="156"/>
        <v>0</v>
      </c>
      <c r="BV476">
        <f t="shared" si="157"/>
        <v>0</v>
      </c>
      <c r="BW476">
        <f t="shared" si="158"/>
        <v>0</v>
      </c>
      <c r="BX476">
        <f t="shared" si="159"/>
        <v>0</v>
      </c>
    </row>
    <row r="477" spans="1:76" x14ac:dyDescent="0.25">
      <c r="A477" t="s">
        <v>161</v>
      </c>
      <c r="B477" s="85">
        <v>0</v>
      </c>
      <c r="C477" s="85">
        <v>0</v>
      </c>
      <c r="E477" s="85">
        <v>37.960000000000292</v>
      </c>
      <c r="F477" s="86">
        <v>10</v>
      </c>
      <c r="H477" s="87">
        <v>71</v>
      </c>
      <c r="I477" s="87">
        <v>71</v>
      </c>
      <c r="J477" t="s">
        <v>2030</v>
      </c>
      <c r="K477" t="s">
        <v>34</v>
      </c>
      <c r="L477" s="87">
        <v>0.8444189252524823</v>
      </c>
      <c r="M477" t="s">
        <v>286</v>
      </c>
      <c r="N477" t="s">
        <v>286</v>
      </c>
      <c r="O477" t="s">
        <v>2355</v>
      </c>
      <c r="P477" s="89">
        <v>0</v>
      </c>
      <c r="Q477" s="89">
        <v>0</v>
      </c>
      <c r="R477" s="89">
        <v>0</v>
      </c>
      <c r="S477" s="89">
        <v>0</v>
      </c>
      <c r="T477" s="89">
        <v>0</v>
      </c>
      <c r="U477" s="89">
        <v>0</v>
      </c>
      <c r="V477" s="89">
        <v>0</v>
      </c>
      <c r="W477" s="89">
        <v>0</v>
      </c>
      <c r="X477" s="89">
        <v>0</v>
      </c>
      <c r="Y477" s="89">
        <v>0</v>
      </c>
      <c r="Z477" s="68">
        <v>0</v>
      </c>
      <c r="AA477" s="68">
        <v>0</v>
      </c>
      <c r="AB477" s="68">
        <v>0</v>
      </c>
      <c r="AC477" s="68">
        <v>0</v>
      </c>
      <c r="AD477" s="68">
        <v>0</v>
      </c>
      <c r="AE477" s="68">
        <v>0</v>
      </c>
      <c r="AF477" s="68">
        <v>0</v>
      </c>
      <c r="AG477" s="68">
        <v>0</v>
      </c>
      <c r="AH477" s="68">
        <v>0</v>
      </c>
      <c r="AI477" s="68">
        <v>0</v>
      </c>
      <c r="AJ477" t="s">
        <v>2356</v>
      </c>
      <c r="AK477" s="89">
        <v>0</v>
      </c>
      <c r="AL477" s="89">
        <v>0</v>
      </c>
      <c r="AM477" s="89">
        <v>0</v>
      </c>
      <c r="AN477" s="89">
        <v>0</v>
      </c>
      <c r="AO477" s="89">
        <v>0</v>
      </c>
      <c r="AP477" s="89">
        <v>0</v>
      </c>
      <c r="AQ477" s="89">
        <v>0</v>
      </c>
      <c r="AR477" s="89">
        <v>0</v>
      </c>
      <c r="AS477" s="89">
        <v>0</v>
      </c>
      <c r="AT477" s="89">
        <v>0</v>
      </c>
      <c r="AU477" s="68">
        <v>0</v>
      </c>
      <c r="AV477" s="68">
        <v>0</v>
      </c>
      <c r="AW477" s="68">
        <v>0</v>
      </c>
      <c r="AX477" s="68">
        <v>0</v>
      </c>
      <c r="AY477" s="68">
        <v>0</v>
      </c>
      <c r="AZ477" s="68">
        <v>0</v>
      </c>
      <c r="BA477" s="68">
        <v>0</v>
      </c>
      <c r="BB477" s="68">
        <v>0</v>
      </c>
      <c r="BC477" s="68">
        <v>0</v>
      </c>
      <c r="BD477" s="68">
        <v>0</v>
      </c>
      <c r="BE477">
        <f t="shared" si="140"/>
        <v>0</v>
      </c>
      <c r="BF477">
        <f t="shared" si="141"/>
        <v>0</v>
      </c>
      <c r="BG477">
        <f t="shared" si="142"/>
        <v>0</v>
      </c>
      <c r="BH477">
        <f t="shared" si="143"/>
        <v>0</v>
      </c>
      <c r="BI477">
        <f t="shared" si="144"/>
        <v>0</v>
      </c>
      <c r="BJ477">
        <f t="shared" si="145"/>
        <v>0</v>
      </c>
      <c r="BK477">
        <f t="shared" si="146"/>
        <v>0</v>
      </c>
      <c r="BL477">
        <f t="shared" si="147"/>
        <v>0</v>
      </c>
      <c r="BM477">
        <f t="shared" si="148"/>
        <v>0</v>
      </c>
      <c r="BN477">
        <f t="shared" si="149"/>
        <v>0</v>
      </c>
      <c r="BO477">
        <f t="shared" si="150"/>
        <v>0</v>
      </c>
      <c r="BP477">
        <f t="shared" si="151"/>
        <v>0</v>
      </c>
      <c r="BQ477">
        <f t="shared" si="152"/>
        <v>0</v>
      </c>
      <c r="BR477">
        <f t="shared" si="153"/>
        <v>0</v>
      </c>
      <c r="BS477">
        <f t="shared" si="154"/>
        <v>0</v>
      </c>
      <c r="BT477">
        <f t="shared" si="155"/>
        <v>0</v>
      </c>
      <c r="BU477">
        <f t="shared" si="156"/>
        <v>0</v>
      </c>
      <c r="BV477">
        <f t="shared" si="157"/>
        <v>0</v>
      </c>
      <c r="BW477">
        <f t="shared" si="158"/>
        <v>0</v>
      </c>
      <c r="BX477">
        <f t="shared" si="159"/>
        <v>0</v>
      </c>
    </row>
    <row r="478" spans="1:76" x14ac:dyDescent="0.25">
      <c r="A478" t="s">
        <v>161</v>
      </c>
      <c r="B478" s="85">
        <v>0</v>
      </c>
      <c r="C478" s="85">
        <v>0</v>
      </c>
      <c r="E478" s="85">
        <v>37.960000000000292</v>
      </c>
      <c r="F478" s="86">
        <v>10</v>
      </c>
      <c r="H478" s="87">
        <v>71</v>
      </c>
      <c r="I478" s="87">
        <v>71</v>
      </c>
      <c r="J478" t="s">
        <v>2030</v>
      </c>
      <c r="K478" t="s">
        <v>34</v>
      </c>
      <c r="L478" s="87">
        <v>0.8444189252524823</v>
      </c>
      <c r="M478" t="s">
        <v>286</v>
      </c>
      <c r="N478" t="s">
        <v>286</v>
      </c>
      <c r="O478" t="s">
        <v>2357</v>
      </c>
      <c r="P478" s="89">
        <v>0</v>
      </c>
      <c r="Q478" s="89">
        <v>0</v>
      </c>
      <c r="R478" s="89">
        <v>0</v>
      </c>
      <c r="S478" s="89">
        <v>0</v>
      </c>
      <c r="T478" s="89">
        <v>0</v>
      </c>
      <c r="U478" s="89">
        <v>0</v>
      </c>
      <c r="V478" s="89">
        <v>0</v>
      </c>
      <c r="W478" s="89">
        <v>0</v>
      </c>
      <c r="X478" s="89">
        <v>0</v>
      </c>
      <c r="Y478" s="89">
        <v>0</v>
      </c>
      <c r="Z478" s="68">
        <v>0</v>
      </c>
      <c r="AA478" s="68">
        <v>0</v>
      </c>
      <c r="AB478" s="68">
        <v>0</v>
      </c>
      <c r="AC478" s="68">
        <v>0</v>
      </c>
      <c r="AD478" s="68">
        <v>0</v>
      </c>
      <c r="AE478" s="68">
        <v>0</v>
      </c>
      <c r="AF478" s="68">
        <v>0</v>
      </c>
      <c r="AG478" s="68">
        <v>0</v>
      </c>
      <c r="AH478" s="68">
        <v>0</v>
      </c>
      <c r="AI478" s="68">
        <v>0</v>
      </c>
      <c r="AJ478" t="s">
        <v>2358</v>
      </c>
      <c r="AK478" s="89">
        <v>0</v>
      </c>
      <c r="AL478" s="89">
        <v>0</v>
      </c>
      <c r="AM478" s="89">
        <v>0</v>
      </c>
      <c r="AN478" s="89">
        <v>0</v>
      </c>
      <c r="AO478" s="89">
        <v>0</v>
      </c>
      <c r="AP478" s="89">
        <v>0</v>
      </c>
      <c r="AQ478" s="89">
        <v>0</v>
      </c>
      <c r="AR478" s="89">
        <v>0</v>
      </c>
      <c r="AS478" s="89">
        <v>0</v>
      </c>
      <c r="AT478" s="89">
        <v>0</v>
      </c>
      <c r="AU478" s="68">
        <v>0</v>
      </c>
      <c r="AV478" s="68">
        <v>0</v>
      </c>
      <c r="AW478" s="68">
        <v>0</v>
      </c>
      <c r="AX478" s="68">
        <v>0</v>
      </c>
      <c r="AY478" s="68">
        <v>0</v>
      </c>
      <c r="AZ478" s="68">
        <v>0</v>
      </c>
      <c r="BA478" s="68">
        <v>0</v>
      </c>
      <c r="BB478" s="68">
        <v>0</v>
      </c>
      <c r="BC478" s="68">
        <v>0</v>
      </c>
      <c r="BD478" s="68">
        <v>0</v>
      </c>
      <c r="BE478">
        <f t="shared" si="140"/>
        <v>0</v>
      </c>
      <c r="BF478">
        <f t="shared" si="141"/>
        <v>0</v>
      </c>
      <c r="BG478">
        <f t="shared" si="142"/>
        <v>0</v>
      </c>
      <c r="BH478">
        <f t="shared" si="143"/>
        <v>0</v>
      </c>
      <c r="BI478">
        <f t="shared" si="144"/>
        <v>0</v>
      </c>
      <c r="BJ478">
        <f t="shared" si="145"/>
        <v>0</v>
      </c>
      <c r="BK478">
        <f t="shared" si="146"/>
        <v>0</v>
      </c>
      <c r="BL478">
        <f t="shared" si="147"/>
        <v>0</v>
      </c>
      <c r="BM478">
        <f t="shared" si="148"/>
        <v>0</v>
      </c>
      <c r="BN478">
        <f t="shared" si="149"/>
        <v>0</v>
      </c>
      <c r="BO478">
        <f t="shared" si="150"/>
        <v>0</v>
      </c>
      <c r="BP478">
        <f t="shared" si="151"/>
        <v>0</v>
      </c>
      <c r="BQ478">
        <f t="shared" si="152"/>
        <v>0</v>
      </c>
      <c r="BR478">
        <f t="shared" si="153"/>
        <v>0</v>
      </c>
      <c r="BS478">
        <f t="shared" si="154"/>
        <v>0</v>
      </c>
      <c r="BT478">
        <f t="shared" si="155"/>
        <v>0</v>
      </c>
      <c r="BU478">
        <f t="shared" si="156"/>
        <v>0</v>
      </c>
      <c r="BV478">
        <f t="shared" si="157"/>
        <v>0</v>
      </c>
      <c r="BW478">
        <f t="shared" si="158"/>
        <v>0</v>
      </c>
      <c r="BX478">
        <f t="shared" si="159"/>
        <v>0</v>
      </c>
    </row>
    <row r="479" spans="1:76" x14ac:dyDescent="0.25">
      <c r="A479" t="s">
        <v>161</v>
      </c>
      <c r="B479" s="85">
        <v>0</v>
      </c>
      <c r="C479" s="85">
        <v>0</v>
      </c>
      <c r="E479" s="85">
        <v>37.960000000000292</v>
      </c>
      <c r="F479" s="86">
        <v>10</v>
      </c>
      <c r="H479" s="87">
        <v>71</v>
      </c>
      <c r="I479" s="87">
        <v>71</v>
      </c>
      <c r="J479" t="s">
        <v>2030</v>
      </c>
      <c r="K479" t="s">
        <v>34</v>
      </c>
      <c r="L479" s="87">
        <v>0.8444189252524823</v>
      </c>
      <c r="M479" t="s">
        <v>286</v>
      </c>
      <c r="N479" t="s">
        <v>286</v>
      </c>
      <c r="O479" t="s">
        <v>2359</v>
      </c>
      <c r="P479" s="89">
        <v>0</v>
      </c>
      <c r="Q479" s="89">
        <v>0</v>
      </c>
      <c r="R479" s="89">
        <v>0</v>
      </c>
      <c r="S479" s="89">
        <v>0</v>
      </c>
      <c r="T479" s="89">
        <v>0</v>
      </c>
      <c r="U479" s="89">
        <v>0</v>
      </c>
      <c r="V479" s="89">
        <v>0</v>
      </c>
      <c r="W479" s="89">
        <v>0</v>
      </c>
      <c r="X479" s="89">
        <v>0</v>
      </c>
      <c r="Y479" s="89">
        <v>0</v>
      </c>
      <c r="Z479" s="68">
        <v>0</v>
      </c>
      <c r="AA479" s="68">
        <v>0</v>
      </c>
      <c r="AB479" s="68">
        <v>0</v>
      </c>
      <c r="AC479" s="68">
        <v>0</v>
      </c>
      <c r="AD479" s="68">
        <v>0</v>
      </c>
      <c r="AE479" s="68">
        <v>0</v>
      </c>
      <c r="AF479" s="68">
        <v>0</v>
      </c>
      <c r="AG479" s="68">
        <v>0</v>
      </c>
      <c r="AH479" s="68">
        <v>0</v>
      </c>
      <c r="AI479" s="68">
        <v>0</v>
      </c>
      <c r="AJ479" t="s">
        <v>2360</v>
      </c>
      <c r="AK479" s="89">
        <v>0</v>
      </c>
      <c r="AL479" s="89">
        <v>0</v>
      </c>
      <c r="AM479" s="89">
        <v>0</v>
      </c>
      <c r="AN479" s="89">
        <v>0</v>
      </c>
      <c r="AO479" s="89">
        <v>0</v>
      </c>
      <c r="AP479" s="89">
        <v>0</v>
      </c>
      <c r="AQ479" s="89">
        <v>0</v>
      </c>
      <c r="AR479" s="89">
        <v>0</v>
      </c>
      <c r="AS479" s="89">
        <v>0</v>
      </c>
      <c r="AT479" s="89">
        <v>0</v>
      </c>
      <c r="AU479" s="68">
        <v>0</v>
      </c>
      <c r="AV479" s="68">
        <v>0</v>
      </c>
      <c r="AW479" s="68">
        <v>0</v>
      </c>
      <c r="AX479" s="68">
        <v>0</v>
      </c>
      <c r="AY479" s="68">
        <v>0</v>
      </c>
      <c r="AZ479" s="68">
        <v>0</v>
      </c>
      <c r="BA479" s="68">
        <v>0</v>
      </c>
      <c r="BB479" s="68">
        <v>0</v>
      </c>
      <c r="BC479" s="68">
        <v>0</v>
      </c>
      <c r="BD479" s="68">
        <v>0</v>
      </c>
      <c r="BE479">
        <f t="shared" si="140"/>
        <v>0</v>
      </c>
      <c r="BF479">
        <f t="shared" si="141"/>
        <v>0</v>
      </c>
      <c r="BG479">
        <f t="shared" si="142"/>
        <v>0</v>
      </c>
      <c r="BH479">
        <f t="shared" si="143"/>
        <v>0</v>
      </c>
      <c r="BI479">
        <f t="shared" si="144"/>
        <v>0</v>
      </c>
      <c r="BJ479">
        <f t="shared" si="145"/>
        <v>0</v>
      </c>
      <c r="BK479">
        <f t="shared" si="146"/>
        <v>0</v>
      </c>
      <c r="BL479">
        <f t="shared" si="147"/>
        <v>0</v>
      </c>
      <c r="BM479">
        <f t="shared" si="148"/>
        <v>0</v>
      </c>
      <c r="BN479">
        <f t="shared" si="149"/>
        <v>0</v>
      </c>
      <c r="BO479">
        <f t="shared" si="150"/>
        <v>0</v>
      </c>
      <c r="BP479">
        <f t="shared" si="151"/>
        <v>0</v>
      </c>
      <c r="BQ479">
        <f t="shared" si="152"/>
        <v>0</v>
      </c>
      <c r="BR479">
        <f t="shared" si="153"/>
        <v>0</v>
      </c>
      <c r="BS479">
        <f t="shared" si="154"/>
        <v>0</v>
      </c>
      <c r="BT479">
        <f t="shared" si="155"/>
        <v>0</v>
      </c>
      <c r="BU479">
        <f t="shared" si="156"/>
        <v>0</v>
      </c>
      <c r="BV479">
        <f t="shared" si="157"/>
        <v>0</v>
      </c>
      <c r="BW479">
        <f t="shared" si="158"/>
        <v>0</v>
      </c>
      <c r="BX479">
        <f t="shared" si="159"/>
        <v>0</v>
      </c>
    </row>
    <row r="480" spans="1:76" x14ac:dyDescent="0.25">
      <c r="A480" t="s">
        <v>161</v>
      </c>
      <c r="B480" s="85">
        <v>0</v>
      </c>
      <c r="C480" s="85">
        <v>0</v>
      </c>
      <c r="E480" s="85">
        <v>37.960000000000292</v>
      </c>
      <c r="F480" s="86">
        <v>10</v>
      </c>
      <c r="H480" s="87">
        <v>71</v>
      </c>
      <c r="I480" s="87">
        <v>71</v>
      </c>
      <c r="J480" t="s">
        <v>2030</v>
      </c>
      <c r="K480" t="s">
        <v>34</v>
      </c>
      <c r="L480" s="87">
        <v>0.8444189252524823</v>
      </c>
      <c r="M480" t="s">
        <v>286</v>
      </c>
      <c r="N480" t="s">
        <v>286</v>
      </c>
      <c r="O480" t="s">
        <v>2361</v>
      </c>
      <c r="P480" s="89">
        <v>0</v>
      </c>
      <c r="Q480" s="89">
        <v>0</v>
      </c>
      <c r="R480" s="89">
        <v>0</v>
      </c>
      <c r="S480" s="89">
        <v>0</v>
      </c>
      <c r="T480" s="89">
        <v>0</v>
      </c>
      <c r="U480" s="89">
        <v>0</v>
      </c>
      <c r="V480" s="89">
        <v>0</v>
      </c>
      <c r="W480" s="89">
        <v>0</v>
      </c>
      <c r="X480" s="89">
        <v>0</v>
      </c>
      <c r="Y480" s="89">
        <v>0</v>
      </c>
      <c r="Z480" s="68">
        <v>0</v>
      </c>
      <c r="AA480" s="68">
        <v>0</v>
      </c>
      <c r="AB480" s="68">
        <v>0</v>
      </c>
      <c r="AC480" s="68">
        <v>0</v>
      </c>
      <c r="AD480" s="68">
        <v>0</v>
      </c>
      <c r="AE480" s="68">
        <v>0</v>
      </c>
      <c r="AF480" s="68">
        <v>0</v>
      </c>
      <c r="AG480" s="68">
        <v>0</v>
      </c>
      <c r="AH480" s="68">
        <v>0</v>
      </c>
      <c r="AI480" s="68">
        <v>0</v>
      </c>
      <c r="AJ480" t="s">
        <v>2362</v>
      </c>
      <c r="AK480" s="89">
        <v>0</v>
      </c>
      <c r="AL480" s="89">
        <v>0</v>
      </c>
      <c r="AM480" s="89">
        <v>0</v>
      </c>
      <c r="AN480" s="89">
        <v>0</v>
      </c>
      <c r="AO480" s="89">
        <v>0</v>
      </c>
      <c r="AP480" s="89">
        <v>0</v>
      </c>
      <c r="AQ480" s="89">
        <v>0</v>
      </c>
      <c r="AR480" s="89">
        <v>0</v>
      </c>
      <c r="AS480" s="89">
        <v>0</v>
      </c>
      <c r="AT480" s="89">
        <v>0</v>
      </c>
      <c r="AU480" s="68">
        <v>0</v>
      </c>
      <c r="AV480" s="68">
        <v>0</v>
      </c>
      <c r="AW480" s="68">
        <v>0</v>
      </c>
      <c r="AX480" s="68">
        <v>0</v>
      </c>
      <c r="AY480" s="68">
        <v>0</v>
      </c>
      <c r="AZ480" s="68">
        <v>0</v>
      </c>
      <c r="BA480" s="68">
        <v>0</v>
      </c>
      <c r="BB480" s="68">
        <v>0</v>
      </c>
      <c r="BC480" s="68">
        <v>0</v>
      </c>
      <c r="BD480" s="68">
        <v>0</v>
      </c>
      <c r="BE480">
        <f t="shared" si="140"/>
        <v>0</v>
      </c>
      <c r="BF480">
        <f t="shared" si="141"/>
        <v>0</v>
      </c>
      <c r="BG480">
        <f t="shared" si="142"/>
        <v>0</v>
      </c>
      <c r="BH480">
        <f t="shared" si="143"/>
        <v>0</v>
      </c>
      <c r="BI480">
        <f t="shared" si="144"/>
        <v>0</v>
      </c>
      <c r="BJ480">
        <f t="shared" si="145"/>
        <v>0</v>
      </c>
      <c r="BK480">
        <f t="shared" si="146"/>
        <v>0</v>
      </c>
      <c r="BL480">
        <f t="shared" si="147"/>
        <v>0</v>
      </c>
      <c r="BM480">
        <f t="shared" si="148"/>
        <v>0</v>
      </c>
      <c r="BN480">
        <f t="shared" si="149"/>
        <v>0</v>
      </c>
      <c r="BO480">
        <f t="shared" si="150"/>
        <v>0</v>
      </c>
      <c r="BP480">
        <f t="shared" si="151"/>
        <v>0</v>
      </c>
      <c r="BQ480">
        <f t="shared" si="152"/>
        <v>0</v>
      </c>
      <c r="BR480">
        <f t="shared" si="153"/>
        <v>0</v>
      </c>
      <c r="BS480">
        <f t="shared" si="154"/>
        <v>0</v>
      </c>
      <c r="BT480">
        <f t="shared" si="155"/>
        <v>0</v>
      </c>
      <c r="BU480">
        <f t="shared" si="156"/>
        <v>0</v>
      </c>
      <c r="BV480">
        <f t="shared" si="157"/>
        <v>0</v>
      </c>
      <c r="BW480">
        <f t="shared" si="158"/>
        <v>0</v>
      </c>
      <c r="BX480">
        <f t="shared" si="159"/>
        <v>0</v>
      </c>
    </row>
    <row r="481" spans="1:76" x14ac:dyDescent="0.25">
      <c r="A481" t="s">
        <v>161</v>
      </c>
      <c r="B481" s="85">
        <v>0</v>
      </c>
      <c r="C481" s="85">
        <v>0</v>
      </c>
      <c r="E481" s="85">
        <v>37.960000000000292</v>
      </c>
      <c r="F481" s="86">
        <v>10</v>
      </c>
      <c r="H481" s="87">
        <v>71</v>
      </c>
      <c r="I481" s="87">
        <v>71</v>
      </c>
      <c r="J481" t="s">
        <v>2030</v>
      </c>
      <c r="K481" t="s">
        <v>34</v>
      </c>
      <c r="L481" s="87">
        <v>0.8444189252524823</v>
      </c>
      <c r="M481" t="s">
        <v>286</v>
      </c>
      <c r="N481" t="s">
        <v>286</v>
      </c>
      <c r="O481" t="s">
        <v>2363</v>
      </c>
      <c r="P481" s="89">
        <v>0</v>
      </c>
      <c r="Q481" s="89">
        <v>0</v>
      </c>
      <c r="R481" s="89">
        <v>0</v>
      </c>
      <c r="S481" s="89">
        <v>0</v>
      </c>
      <c r="T481" s="89">
        <v>0</v>
      </c>
      <c r="U481" s="89">
        <v>0</v>
      </c>
      <c r="V481" s="89">
        <v>0</v>
      </c>
      <c r="W481" s="89">
        <v>0</v>
      </c>
      <c r="X481" s="89">
        <v>0</v>
      </c>
      <c r="Y481" s="89">
        <v>0</v>
      </c>
      <c r="Z481" s="68">
        <v>0</v>
      </c>
      <c r="AA481" s="68">
        <v>0</v>
      </c>
      <c r="AB481" s="68">
        <v>0</v>
      </c>
      <c r="AC481" s="68">
        <v>0</v>
      </c>
      <c r="AD481" s="68">
        <v>0</v>
      </c>
      <c r="AE481" s="68">
        <v>0</v>
      </c>
      <c r="AF481" s="68">
        <v>0</v>
      </c>
      <c r="AG481" s="68">
        <v>0</v>
      </c>
      <c r="AH481" s="68">
        <v>0</v>
      </c>
      <c r="AI481" s="68">
        <v>0</v>
      </c>
      <c r="AJ481" t="s">
        <v>2364</v>
      </c>
      <c r="AK481" s="89">
        <v>0</v>
      </c>
      <c r="AL481" s="89">
        <v>0</v>
      </c>
      <c r="AM481" s="89">
        <v>0</v>
      </c>
      <c r="AN481" s="89">
        <v>0</v>
      </c>
      <c r="AO481" s="89">
        <v>0</v>
      </c>
      <c r="AP481" s="89">
        <v>0</v>
      </c>
      <c r="AQ481" s="89">
        <v>0</v>
      </c>
      <c r="AR481" s="89">
        <v>0</v>
      </c>
      <c r="AS481" s="89">
        <v>0</v>
      </c>
      <c r="AT481" s="89">
        <v>0</v>
      </c>
      <c r="AU481" s="68">
        <v>0</v>
      </c>
      <c r="AV481" s="68">
        <v>0</v>
      </c>
      <c r="AW481" s="68">
        <v>0</v>
      </c>
      <c r="AX481" s="68">
        <v>0</v>
      </c>
      <c r="AY481" s="68">
        <v>0</v>
      </c>
      <c r="AZ481" s="68">
        <v>0</v>
      </c>
      <c r="BA481" s="68">
        <v>0</v>
      </c>
      <c r="BB481" s="68">
        <v>0</v>
      </c>
      <c r="BC481" s="68">
        <v>0</v>
      </c>
      <c r="BD481" s="68">
        <v>0</v>
      </c>
      <c r="BE481">
        <f t="shared" si="140"/>
        <v>0</v>
      </c>
      <c r="BF481">
        <f t="shared" si="141"/>
        <v>0</v>
      </c>
      <c r="BG481">
        <f t="shared" si="142"/>
        <v>0</v>
      </c>
      <c r="BH481">
        <f t="shared" si="143"/>
        <v>0</v>
      </c>
      <c r="BI481">
        <f t="shared" si="144"/>
        <v>0</v>
      </c>
      <c r="BJ481">
        <f t="shared" si="145"/>
        <v>0</v>
      </c>
      <c r="BK481">
        <f t="shared" si="146"/>
        <v>0</v>
      </c>
      <c r="BL481">
        <f t="shared" si="147"/>
        <v>0</v>
      </c>
      <c r="BM481">
        <f t="shared" si="148"/>
        <v>0</v>
      </c>
      <c r="BN481">
        <f t="shared" si="149"/>
        <v>0</v>
      </c>
      <c r="BO481">
        <f t="shared" si="150"/>
        <v>0</v>
      </c>
      <c r="BP481">
        <f t="shared" si="151"/>
        <v>0</v>
      </c>
      <c r="BQ481">
        <f t="shared" si="152"/>
        <v>0</v>
      </c>
      <c r="BR481">
        <f t="shared" si="153"/>
        <v>0</v>
      </c>
      <c r="BS481">
        <f t="shared" si="154"/>
        <v>0</v>
      </c>
      <c r="BT481">
        <f t="shared" si="155"/>
        <v>0</v>
      </c>
      <c r="BU481">
        <f t="shared" si="156"/>
        <v>0</v>
      </c>
      <c r="BV481">
        <f t="shared" si="157"/>
        <v>0</v>
      </c>
      <c r="BW481">
        <f t="shared" si="158"/>
        <v>0</v>
      </c>
      <c r="BX481">
        <f t="shared" si="159"/>
        <v>0</v>
      </c>
    </row>
    <row r="482" spans="1:76" x14ac:dyDescent="0.25">
      <c r="A482" t="s">
        <v>161</v>
      </c>
      <c r="B482" s="85">
        <v>0</v>
      </c>
      <c r="C482" s="85">
        <v>0</v>
      </c>
      <c r="E482" s="85">
        <v>37.960000000000292</v>
      </c>
      <c r="F482" s="86">
        <v>10</v>
      </c>
      <c r="H482" s="87">
        <v>71</v>
      </c>
      <c r="I482" s="87">
        <v>71</v>
      </c>
      <c r="J482" t="s">
        <v>2030</v>
      </c>
      <c r="K482" t="s">
        <v>34</v>
      </c>
      <c r="L482" s="87">
        <v>0.8444189252524823</v>
      </c>
      <c r="M482" t="s">
        <v>286</v>
      </c>
      <c r="N482" t="s">
        <v>286</v>
      </c>
      <c r="O482" t="s">
        <v>2365</v>
      </c>
      <c r="P482" s="89">
        <v>0</v>
      </c>
      <c r="Q482" s="89">
        <v>0</v>
      </c>
      <c r="R482" s="89">
        <v>0</v>
      </c>
      <c r="S482" s="89">
        <v>0</v>
      </c>
      <c r="T482" s="89">
        <v>0</v>
      </c>
      <c r="U482" s="89">
        <v>0</v>
      </c>
      <c r="V482" s="89">
        <v>0</v>
      </c>
      <c r="W482" s="89">
        <v>0</v>
      </c>
      <c r="X482" s="89">
        <v>0</v>
      </c>
      <c r="Y482" s="89">
        <v>0</v>
      </c>
      <c r="Z482" s="68">
        <v>0</v>
      </c>
      <c r="AA482" s="68">
        <v>0</v>
      </c>
      <c r="AB482" s="68">
        <v>0</v>
      </c>
      <c r="AC482" s="68">
        <v>0</v>
      </c>
      <c r="AD482" s="68">
        <v>0</v>
      </c>
      <c r="AE482" s="68">
        <v>0</v>
      </c>
      <c r="AF482" s="68">
        <v>0</v>
      </c>
      <c r="AG482" s="68">
        <v>0</v>
      </c>
      <c r="AH482" s="68">
        <v>0</v>
      </c>
      <c r="AI482" s="68">
        <v>0</v>
      </c>
      <c r="AJ482" t="s">
        <v>2366</v>
      </c>
      <c r="AK482" s="89">
        <v>0</v>
      </c>
      <c r="AL482" s="89">
        <v>0</v>
      </c>
      <c r="AM482" s="89">
        <v>0</v>
      </c>
      <c r="AN482" s="89">
        <v>0</v>
      </c>
      <c r="AO482" s="89">
        <v>0</v>
      </c>
      <c r="AP482" s="89">
        <v>0</v>
      </c>
      <c r="AQ482" s="89">
        <v>0</v>
      </c>
      <c r="AR482" s="89">
        <v>0</v>
      </c>
      <c r="AS482" s="89">
        <v>0</v>
      </c>
      <c r="AT482" s="89">
        <v>0</v>
      </c>
      <c r="AU482" s="68">
        <v>0</v>
      </c>
      <c r="AV482" s="68">
        <v>0</v>
      </c>
      <c r="AW482" s="68">
        <v>0</v>
      </c>
      <c r="AX482" s="68">
        <v>0</v>
      </c>
      <c r="AY482" s="68">
        <v>0</v>
      </c>
      <c r="AZ482" s="68">
        <v>0</v>
      </c>
      <c r="BA482" s="68">
        <v>0</v>
      </c>
      <c r="BB482" s="68">
        <v>0</v>
      </c>
      <c r="BC482" s="68">
        <v>0</v>
      </c>
      <c r="BD482" s="68">
        <v>0</v>
      </c>
      <c r="BE482">
        <f t="shared" si="140"/>
        <v>0</v>
      </c>
      <c r="BF482">
        <f t="shared" si="141"/>
        <v>0</v>
      </c>
      <c r="BG482">
        <f t="shared" si="142"/>
        <v>0</v>
      </c>
      <c r="BH482">
        <f t="shared" si="143"/>
        <v>0</v>
      </c>
      <c r="BI482">
        <f t="shared" si="144"/>
        <v>0</v>
      </c>
      <c r="BJ482">
        <f t="shared" si="145"/>
        <v>0</v>
      </c>
      <c r="BK482">
        <f t="shared" si="146"/>
        <v>0</v>
      </c>
      <c r="BL482">
        <f t="shared" si="147"/>
        <v>0</v>
      </c>
      <c r="BM482">
        <f t="shared" si="148"/>
        <v>0</v>
      </c>
      <c r="BN482">
        <f t="shared" si="149"/>
        <v>0</v>
      </c>
      <c r="BO482">
        <f t="shared" si="150"/>
        <v>0</v>
      </c>
      <c r="BP482">
        <f t="shared" si="151"/>
        <v>0</v>
      </c>
      <c r="BQ482">
        <f t="shared" si="152"/>
        <v>0</v>
      </c>
      <c r="BR482">
        <f t="shared" si="153"/>
        <v>0</v>
      </c>
      <c r="BS482">
        <f t="shared" si="154"/>
        <v>0</v>
      </c>
      <c r="BT482">
        <f t="shared" si="155"/>
        <v>0</v>
      </c>
      <c r="BU482">
        <f t="shared" si="156"/>
        <v>0</v>
      </c>
      <c r="BV482">
        <f t="shared" si="157"/>
        <v>0</v>
      </c>
      <c r="BW482">
        <f t="shared" si="158"/>
        <v>0</v>
      </c>
      <c r="BX482">
        <f t="shared" si="159"/>
        <v>0</v>
      </c>
    </row>
    <row r="483" spans="1:76" x14ac:dyDescent="0.25">
      <c r="A483" t="s">
        <v>161</v>
      </c>
      <c r="B483" s="85">
        <v>0</v>
      </c>
      <c r="C483" s="85">
        <v>0</v>
      </c>
      <c r="E483" s="85">
        <v>37.960000000000292</v>
      </c>
      <c r="F483" s="86">
        <v>10</v>
      </c>
      <c r="H483" s="87">
        <v>71</v>
      </c>
      <c r="I483" s="87">
        <v>71</v>
      </c>
      <c r="J483" t="s">
        <v>2030</v>
      </c>
      <c r="K483" t="s">
        <v>34</v>
      </c>
      <c r="L483" s="87">
        <v>0.8444189252524823</v>
      </c>
      <c r="M483" t="s">
        <v>286</v>
      </c>
      <c r="N483" t="s">
        <v>286</v>
      </c>
      <c r="O483" t="s">
        <v>2367</v>
      </c>
      <c r="P483" s="89">
        <v>0</v>
      </c>
      <c r="Q483" s="89">
        <v>0</v>
      </c>
      <c r="R483" s="89">
        <v>0</v>
      </c>
      <c r="S483" s="89">
        <v>0</v>
      </c>
      <c r="T483" s="89">
        <v>0</v>
      </c>
      <c r="U483" s="89">
        <v>0</v>
      </c>
      <c r="V483" s="89">
        <v>0</v>
      </c>
      <c r="W483" s="89">
        <v>0</v>
      </c>
      <c r="X483" s="89">
        <v>0</v>
      </c>
      <c r="Y483" s="89">
        <v>0</v>
      </c>
      <c r="Z483" s="68">
        <v>0</v>
      </c>
      <c r="AA483" s="68">
        <v>0</v>
      </c>
      <c r="AB483" s="68">
        <v>0</v>
      </c>
      <c r="AC483" s="68">
        <v>0</v>
      </c>
      <c r="AD483" s="68">
        <v>0</v>
      </c>
      <c r="AE483" s="68">
        <v>0</v>
      </c>
      <c r="AF483" s="68">
        <v>0</v>
      </c>
      <c r="AG483" s="68">
        <v>0</v>
      </c>
      <c r="AH483" s="68">
        <v>0</v>
      </c>
      <c r="AI483" s="68">
        <v>0</v>
      </c>
      <c r="AJ483" t="s">
        <v>2368</v>
      </c>
      <c r="AK483" s="89">
        <v>0</v>
      </c>
      <c r="AL483" s="89">
        <v>0</v>
      </c>
      <c r="AM483" s="89">
        <v>0</v>
      </c>
      <c r="AN483" s="89">
        <v>0</v>
      </c>
      <c r="AO483" s="89">
        <v>0</v>
      </c>
      <c r="AP483" s="89">
        <v>0</v>
      </c>
      <c r="AQ483" s="89">
        <v>0</v>
      </c>
      <c r="AR483" s="89">
        <v>0</v>
      </c>
      <c r="AS483" s="89">
        <v>0</v>
      </c>
      <c r="AT483" s="89">
        <v>0</v>
      </c>
      <c r="AU483" s="68">
        <v>0</v>
      </c>
      <c r="AV483" s="68">
        <v>0</v>
      </c>
      <c r="AW483" s="68">
        <v>0</v>
      </c>
      <c r="AX483" s="68">
        <v>0</v>
      </c>
      <c r="AY483" s="68">
        <v>0</v>
      </c>
      <c r="AZ483" s="68">
        <v>0</v>
      </c>
      <c r="BA483" s="68">
        <v>0</v>
      </c>
      <c r="BB483" s="68">
        <v>0</v>
      </c>
      <c r="BC483" s="68">
        <v>0</v>
      </c>
      <c r="BD483" s="68">
        <v>0</v>
      </c>
      <c r="BE483">
        <f t="shared" si="140"/>
        <v>0</v>
      </c>
      <c r="BF483">
        <f t="shared" si="141"/>
        <v>0</v>
      </c>
      <c r="BG483">
        <f t="shared" si="142"/>
        <v>0</v>
      </c>
      <c r="BH483">
        <f t="shared" si="143"/>
        <v>0</v>
      </c>
      <c r="BI483">
        <f t="shared" si="144"/>
        <v>0</v>
      </c>
      <c r="BJ483">
        <f t="shared" si="145"/>
        <v>0</v>
      </c>
      <c r="BK483">
        <f t="shared" si="146"/>
        <v>0</v>
      </c>
      <c r="BL483">
        <f t="shared" si="147"/>
        <v>0</v>
      </c>
      <c r="BM483">
        <f t="shared" si="148"/>
        <v>0</v>
      </c>
      <c r="BN483">
        <f t="shared" si="149"/>
        <v>0</v>
      </c>
      <c r="BO483">
        <f t="shared" si="150"/>
        <v>0</v>
      </c>
      <c r="BP483">
        <f t="shared" si="151"/>
        <v>0</v>
      </c>
      <c r="BQ483">
        <f t="shared" si="152"/>
        <v>0</v>
      </c>
      <c r="BR483">
        <f t="shared" si="153"/>
        <v>0</v>
      </c>
      <c r="BS483">
        <f t="shared" si="154"/>
        <v>0</v>
      </c>
      <c r="BT483">
        <f t="shared" si="155"/>
        <v>0</v>
      </c>
      <c r="BU483">
        <f t="shared" si="156"/>
        <v>0</v>
      </c>
      <c r="BV483">
        <f t="shared" si="157"/>
        <v>0</v>
      </c>
      <c r="BW483">
        <f t="shared" si="158"/>
        <v>0</v>
      </c>
      <c r="BX483">
        <f t="shared" si="159"/>
        <v>0</v>
      </c>
    </row>
    <row r="484" spans="1:76" x14ac:dyDescent="0.25">
      <c r="A484" t="s">
        <v>161</v>
      </c>
      <c r="B484" s="85">
        <v>0</v>
      </c>
      <c r="C484" s="85">
        <v>0</v>
      </c>
      <c r="E484" s="85">
        <v>37.960000000000292</v>
      </c>
      <c r="F484" s="86">
        <v>10</v>
      </c>
      <c r="H484" s="87">
        <v>71</v>
      </c>
      <c r="I484" s="87">
        <v>71</v>
      </c>
      <c r="J484" t="s">
        <v>2030</v>
      </c>
      <c r="K484" t="s">
        <v>34</v>
      </c>
      <c r="L484" s="87">
        <v>0.8444189252524823</v>
      </c>
      <c r="M484" t="s">
        <v>286</v>
      </c>
      <c r="N484" t="s">
        <v>286</v>
      </c>
      <c r="O484" t="s">
        <v>2369</v>
      </c>
      <c r="P484" s="89">
        <v>0</v>
      </c>
      <c r="Q484" s="89">
        <v>0</v>
      </c>
      <c r="R484" s="89">
        <v>0</v>
      </c>
      <c r="S484" s="89">
        <v>0</v>
      </c>
      <c r="T484" s="89">
        <v>0</v>
      </c>
      <c r="U484" s="89">
        <v>0</v>
      </c>
      <c r="V484" s="89">
        <v>0</v>
      </c>
      <c r="W484" s="89">
        <v>0</v>
      </c>
      <c r="X484" s="89">
        <v>0</v>
      </c>
      <c r="Y484" s="89">
        <v>0</v>
      </c>
      <c r="Z484" s="68">
        <v>0</v>
      </c>
      <c r="AA484" s="68">
        <v>0</v>
      </c>
      <c r="AB484" s="68">
        <v>0</v>
      </c>
      <c r="AC484" s="68">
        <v>0</v>
      </c>
      <c r="AD484" s="68">
        <v>0</v>
      </c>
      <c r="AE484" s="68">
        <v>0</v>
      </c>
      <c r="AF484" s="68">
        <v>0</v>
      </c>
      <c r="AG484" s="68">
        <v>0</v>
      </c>
      <c r="AH484" s="68">
        <v>0</v>
      </c>
      <c r="AI484" s="68">
        <v>0</v>
      </c>
      <c r="AJ484" t="s">
        <v>2370</v>
      </c>
      <c r="AK484" s="89">
        <v>0</v>
      </c>
      <c r="AL484" s="89">
        <v>0</v>
      </c>
      <c r="AM484" s="89">
        <v>0</v>
      </c>
      <c r="AN484" s="89">
        <v>0</v>
      </c>
      <c r="AO484" s="89">
        <v>0</v>
      </c>
      <c r="AP484" s="89">
        <v>0</v>
      </c>
      <c r="AQ484" s="89">
        <v>0</v>
      </c>
      <c r="AR484" s="89">
        <v>0</v>
      </c>
      <c r="AS484" s="89">
        <v>0</v>
      </c>
      <c r="AT484" s="89">
        <v>0</v>
      </c>
      <c r="AU484" s="68">
        <v>0</v>
      </c>
      <c r="AV484" s="68">
        <v>0</v>
      </c>
      <c r="AW484" s="68">
        <v>0</v>
      </c>
      <c r="AX484" s="68">
        <v>0</v>
      </c>
      <c r="AY484" s="68">
        <v>0</v>
      </c>
      <c r="AZ484" s="68">
        <v>0</v>
      </c>
      <c r="BA484" s="68">
        <v>0</v>
      </c>
      <c r="BB484" s="68">
        <v>0</v>
      </c>
      <c r="BC484" s="68">
        <v>0</v>
      </c>
      <c r="BD484" s="68">
        <v>0</v>
      </c>
      <c r="BE484">
        <f t="shared" si="140"/>
        <v>0</v>
      </c>
      <c r="BF484">
        <f t="shared" si="141"/>
        <v>0</v>
      </c>
      <c r="BG484">
        <f t="shared" si="142"/>
        <v>0</v>
      </c>
      <c r="BH484">
        <f t="shared" si="143"/>
        <v>0</v>
      </c>
      <c r="BI484">
        <f t="shared" si="144"/>
        <v>0</v>
      </c>
      <c r="BJ484">
        <f t="shared" si="145"/>
        <v>0</v>
      </c>
      <c r="BK484">
        <f t="shared" si="146"/>
        <v>0</v>
      </c>
      <c r="BL484">
        <f t="shared" si="147"/>
        <v>0</v>
      </c>
      <c r="BM484">
        <f t="shared" si="148"/>
        <v>0</v>
      </c>
      <c r="BN484">
        <f t="shared" si="149"/>
        <v>0</v>
      </c>
      <c r="BO484">
        <f t="shared" si="150"/>
        <v>0</v>
      </c>
      <c r="BP484">
        <f t="shared" si="151"/>
        <v>0</v>
      </c>
      <c r="BQ484">
        <f t="shared" si="152"/>
        <v>0</v>
      </c>
      <c r="BR484">
        <f t="shared" si="153"/>
        <v>0</v>
      </c>
      <c r="BS484">
        <f t="shared" si="154"/>
        <v>0</v>
      </c>
      <c r="BT484">
        <f t="shared" si="155"/>
        <v>0</v>
      </c>
      <c r="BU484">
        <f t="shared" si="156"/>
        <v>0</v>
      </c>
      <c r="BV484">
        <f t="shared" si="157"/>
        <v>0</v>
      </c>
      <c r="BW484">
        <f t="shared" si="158"/>
        <v>0</v>
      </c>
      <c r="BX484">
        <f t="shared" si="159"/>
        <v>0</v>
      </c>
    </row>
    <row r="485" spans="1:76" x14ac:dyDescent="0.25">
      <c r="A485" t="s">
        <v>161</v>
      </c>
      <c r="B485" s="85">
        <v>0</v>
      </c>
      <c r="C485" s="85">
        <v>0</v>
      </c>
      <c r="E485" s="85">
        <v>37.960000000000292</v>
      </c>
      <c r="F485" s="86">
        <v>10</v>
      </c>
      <c r="H485" s="87">
        <v>71</v>
      </c>
      <c r="I485" s="87">
        <v>71</v>
      </c>
      <c r="J485" t="s">
        <v>2030</v>
      </c>
      <c r="K485" t="s">
        <v>34</v>
      </c>
      <c r="L485" s="87">
        <v>0.8444189252524823</v>
      </c>
      <c r="M485" t="s">
        <v>286</v>
      </c>
      <c r="N485" t="s">
        <v>286</v>
      </c>
      <c r="O485" t="s">
        <v>2371</v>
      </c>
      <c r="P485" s="89">
        <v>0</v>
      </c>
      <c r="Q485" s="89">
        <v>0</v>
      </c>
      <c r="R485" s="89">
        <v>0</v>
      </c>
      <c r="S485" s="89">
        <v>0</v>
      </c>
      <c r="T485" s="89">
        <v>0</v>
      </c>
      <c r="U485" s="89">
        <v>0</v>
      </c>
      <c r="V485" s="89">
        <v>0</v>
      </c>
      <c r="W485" s="89">
        <v>0</v>
      </c>
      <c r="X485" s="89">
        <v>0</v>
      </c>
      <c r="Y485" s="89">
        <v>0</v>
      </c>
      <c r="Z485" s="68">
        <v>0</v>
      </c>
      <c r="AA485" s="68">
        <v>0</v>
      </c>
      <c r="AB485" s="68">
        <v>0</v>
      </c>
      <c r="AC485" s="68">
        <v>0</v>
      </c>
      <c r="AD485" s="68">
        <v>0</v>
      </c>
      <c r="AE485" s="68">
        <v>0</v>
      </c>
      <c r="AF485" s="68">
        <v>0</v>
      </c>
      <c r="AG485" s="68">
        <v>0</v>
      </c>
      <c r="AH485" s="68">
        <v>0</v>
      </c>
      <c r="AI485" s="68">
        <v>0</v>
      </c>
      <c r="AJ485" t="s">
        <v>2372</v>
      </c>
      <c r="AK485" s="89">
        <v>0</v>
      </c>
      <c r="AL485" s="89">
        <v>0</v>
      </c>
      <c r="AM485" s="89">
        <v>0</v>
      </c>
      <c r="AN485" s="89">
        <v>0</v>
      </c>
      <c r="AO485" s="89">
        <v>0</v>
      </c>
      <c r="AP485" s="89">
        <v>0</v>
      </c>
      <c r="AQ485" s="89">
        <v>0</v>
      </c>
      <c r="AR485" s="89">
        <v>0</v>
      </c>
      <c r="AS485" s="89">
        <v>0</v>
      </c>
      <c r="AT485" s="89">
        <v>0</v>
      </c>
      <c r="AU485" s="68">
        <v>0</v>
      </c>
      <c r="AV485" s="68">
        <v>0</v>
      </c>
      <c r="AW485" s="68">
        <v>0</v>
      </c>
      <c r="AX485" s="68">
        <v>0</v>
      </c>
      <c r="AY485" s="68">
        <v>0</v>
      </c>
      <c r="AZ485" s="68">
        <v>0</v>
      </c>
      <c r="BA485" s="68">
        <v>0</v>
      </c>
      <c r="BB485" s="68">
        <v>0</v>
      </c>
      <c r="BC485" s="68">
        <v>0</v>
      </c>
      <c r="BD485" s="68">
        <v>0</v>
      </c>
      <c r="BE485">
        <f t="shared" si="140"/>
        <v>0</v>
      </c>
      <c r="BF485">
        <f t="shared" si="141"/>
        <v>0</v>
      </c>
      <c r="BG485">
        <f t="shared" si="142"/>
        <v>0</v>
      </c>
      <c r="BH485">
        <f t="shared" si="143"/>
        <v>0</v>
      </c>
      <c r="BI485">
        <f t="shared" si="144"/>
        <v>0</v>
      </c>
      <c r="BJ485">
        <f t="shared" si="145"/>
        <v>0</v>
      </c>
      <c r="BK485">
        <f t="shared" si="146"/>
        <v>0</v>
      </c>
      <c r="BL485">
        <f t="shared" si="147"/>
        <v>0</v>
      </c>
      <c r="BM485">
        <f t="shared" si="148"/>
        <v>0</v>
      </c>
      <c r="BN485">
        <f t="shared" si="149"/>
        <v>0</v>
      </c>
      <c r="BO485">
        <f t="shared" si="150"/>
        <v>0</v>
      </c>
      <c r="BP485">
        <f t="shared" si="151"/>
        <v>0</v>
      </c>
      <c r="BQ485">
        <f t="shared" si="152"/>
        <v>0</v>
      </c>
      <c r="BR485">
        <f t="shared" si="153"/>
        <v>0</v>
      </c>
      <c r="BS485">
        <f t="shared" si="154"/>
        <v>0</v>
      </c>
      <c r="BT485">
        <f t="shared" si="155"/>
        <v>0</v>
      </c>
      <c r="BU485">
        <f t="shared" si="156"/>
        <v>0</v>
      </c>
      <c r="BV485">
        <f t="shared" si="157"/>
        <v>0</v>
      </c>
      <c r="BW485">
        <f t="shared" si="158"/>
        <v>0</v>
      </c>
      <c r="BX485">
        <f t="shared" si="159"/>
        <v>0</v>
      </c>
    </row>
    <row r="486" spans="1:76" x14ac:dyDescent="0.25">
      <c r="A486" t="s">
        <v>161</v>
      </c>
      <c r="B486" s="85">
        <v>0</v>
      </c>
      <c r="C486" s="85">
        <v>0</v>
      </c>
      <c r="E486" s="85">
        <v>37.960000000000292</v>
      </c>
      <c r="F486" s="86">
        <v>10</v>
      </c>
      <c r="H486" s="87">
        <v>71</v>
      </c>
      <c r="I486" s="87">
        <v>71</v>
      </c>
      <c r="J486" t="s">
        <v>2030</v>
      </c>
      <c r="K486" t="s">
        <v>34</v>
      </c>
      <c r="L486" s="87">
        <v>0.8444189252524823</v>
      </c>
      <c r="M486" t="s">
        <v>286</v>
      </c>
      <c r="N486" t="s">
        <v>286</v>
      </c>
      <c r="O486" t="s">
        <v>2373</v>
      </c>
      <c r="P486" s="89">
        <v>0</v>
      </c>
      <c r="Q486" s="89">
        <v>0</v>
      </c>
      <c r="R486" s="89">
        <v>0</v>
      </c>
      <c r="S486" s="89">
        <v>0</v>
      </c>
      <c r="T486" s="89">
        <v>0</v>
      </c>
      <c r="U486" s="89">
        <v>0</v>
      </c>
      <c r="V486" s="89">
        <v>0</v>
      </c>
      <c r="W486" s="89">
        <v>0</v>
      </c>
      <c r="X486" s="89">
        <v>0</v>
      </c>
      <c r="Y486" s="89">
        <v>0</v>
      </c>
      <c r="Z486" s="68">
        <v>0</v>
      </c>
      <c r="AA486" s="68">
        <v>0</v>
      </c>
      <c r="AB486" s="68">
        <v>0</v>
      </c>
      <c r="AC486" s="68">
        <v>0</v>
      </c>
      <c r="AD486" s="68">
        <v>0</v>
      </c>
      <c r="AE486" s="68">
        <v>0</v>
      </c>
      <c r="AF486" s="68">
        <v>0</v>
      </c>
      <c r="AG486" s="68">
        <v>0</v>
      </c>
      <c r="AH486" s="68">
        <v>0</v>
      </c>
      <c r="AI486" s="68">
        <v>0</v>
      </c>
      <c r="AJ486" t="s">
        <v>2374</v>
      </c>
      <c r="AK486" s="89">
        <v>0</v>
      </c>
      <c r="AL486" s="89">
        <v>0</v>
      </c>
      <c r="AM486" s="89">
        <v>0</v>
      </c>
      <c r="AN486" s="89">
        <v>0</v>
      </c>
      <c r="AO486" s="89">
        <v>0</v>
      </c>
      <c r="AP486" s="89">
        <v>0</v>
      </c>
      <c r="AQ486" s="89">
        <v>0</v>
      </c>
      <c r="AR486" s="89">
        <v>0</v>
      </c>
      <c r="AS486" s="89">
        <v>0</v>
      </c>
      <c r="AT486" s="89">
        <v>0</v>
      </c>
      <c r="AU486" s="68">
        <v>0</v>
      </c>
      <c r="AV486" s="68">
        <v>0</v>
      </c>
      <c r="AW486" s="68">
        <v>0</v>
      </c>
      <c r="AX486" s="68">
        <v>0</v>
      </c>
      <c r="AY486" s="68">
        <v>0</v>
      </c>
      <c r="AZ486" s="68">
        <v>0</v>
      </c>
      <c r="BA486" s="68">
        <v>0</v>
      </c>
      <c r="BB486" s="68">
        <v>0</v>
      </c>
      <c r="BC486" s="68">
        <v>0</v>
      </c>
      <c r="BD486" s="68">
        <v>0</v>
      </c>
      <c r="BE486">
        <f t="shared" si="140"/>
        <v>0</v>
      </c>
      <c r="BF486">
        <f t="shared" si="141"/>
        <v>0</v>
      </c>
      <c r="BG486">
        <f t="shared" si="142"/>
        <v>0</v>
      </c>
      <c r="BH486">
        <f t="shared" si="143"/>
        <v>0</v>
      </c>
      <c r="BI486">
        <f t="shared" si="144"/>
        <v>0</v>
      </c>
      <c r="BJ486">
        <f t="shared" si="145"/>
        <v>0</v>
      </c>
      <c r="BK486">
        <f t="shared" si="146"/>
        <v>0</v>
      </c>
      <c r="BL486">
        <f t="shared" si="147"/>
        <v>0</v>
      </c>
      <c r="BM486">
        <f t="shared" si="148"/>
        <v>0</v>
      </c>
      <c r="BN486">
        <f t="shared" si="149"/>
        <v>0</v>
      </c>
      <c r="BO486">
        <f t="shared" si="150"/>
        <v>0</v>
      </c>
      <c r="BP486">
        <f t="shared" si="151"/>
        <v>0</v>
      </c>
      <c r="BQ486">
        <f t="shared" si="152"/>
        <v>0</v>
      </c>
      <c r="BR486">
        <f t="shared" si="153"/>
        <v>0</v>
      </c>
      <c r="BS486">
        <f t="shared" si="154"/>
        <v>0</v>
      </c>
      <c r="BT486">
        <f t="shared" si="155"/>
        <v>0</v>
      </c>
      <c r="BU486">
        <f t="shared" si="156"/>
        <v>0</v>
      </c>
      <c r="BV486">
        <f t="shared" si="157"/>
        <v>0</v>
      </c>
      <c r="BW486">
        <f t="shared" si="158"/>
        <v>0</v>
      </c>
      <c r="BX486">
        <f t="shared" si="159"/>
        <v>0</v>
      </c>
    </row>
    <row r="487" spans="1:76" x14ac:dyDescent="0.25">
      <c r="A487" t="s">
        <v>161</v>
      </c>
      <c r="B487" s="85">
        <v>0</v>
      </c>
      <c r="C487" s="85">
        <v>0</v>
      </c>
      <c r="E487" s="85">
        <v>37.960000000000292</v>
      </c>
      <c r="F487" s="86">
        <v>10</v>
      </c>
      <c r="H487" s="87">
        <v>71</v>
      </c>
      <c r="I487" s="87">
        <v>71</v>
      </c>
      <c r="J487" t="s">
        <v>2030</v>
      </c>
      <c r="K487" t="s">
        <v>34</v>
      </c>
      <c r="L487" s="87">
        <v>0.8444189252524823</v>
      </c>
      <c r="M487" t="s">
        <v>286</v>
      </c>
      <c r="N487" t="s">
        <v>286</v>
      </c>
      <c r="O487" t="s">
        <v>2375</v>
      </c>
      <c r="P487" s="89">
        <v>0</v>
      </c>
      <c r="Q487" s="89">
        <v>0</v>
      </c>
      <c r="R487" s="89">
        <v>0</v>
      </c>
      <c r="S487" s="89">
        <v>0</v>
      </c>
      <c r="T487" s="89">
        <v>0</v>
      </c>
      <c r="U487" s="89">
        <v>0</v>
      </c>
      <c r="V487" s="89">
        <v>0</v>
      </c>
      <c r="W487" s="89">
        <v>0</v>
      </c>
      <c r="X487" s="89">
        <v>0</v>
      </c>
      <c r="Y487" s="89">
        <v>0</v>
      </c>
      <c r="Z487" s="68">
        <v>0</v>
      </c>
      <c r="AA487" s="68">
        <v>0</v>
      </c>
      <c r="AB487" s="68">
        <v>0</v>
      </c>
      <c r="AC487" s="68">
        <v>0</v>
      </c>
      <c r="AD487" s="68">
        <v>0</v>
      </c>
      <c r="AE487" s="68">
        <v>0</v>
      </c>
      <c r="AF487" s="68">
        <v>0</v>
      </c>
      <c r="AG487" s="68">
        <v>0</v>
      </c>
      <c r="AH487" s="68">
        <v>0</v>
      </c>
      <c r="AI487" s="68">
        <v>0</v>
      </c>
      <c r="AJ487" t="s">
        <v>2376</v>
      </c>
      <c r="AK487" s="89">
        <v>0</v>
      </c>
      <c r="AL487" s="89">
        <v>0</v>
      </c>
      <c r="AM487" s="89">
        <v>0</v>
      </c>
      <c r="AN487" s="89">
        <v>0</v>
      </c>
      <c r="AO487" s="89">
        <v>0</v>
      </c>
      <c r="AP487" s="89">
        <v>0</v>
      </c>
      <c r="AQ487" s="89">
        <v>0</v>
      </c>
      <c r="AR487" s="89">
        <v>0</v>
      </c>
      <c r="AS487" s="89">
        <v>0</v>
      </c>
      <c r="AT487" s="89">
        <v>0</v>
      </c>
      <c r="AU487" s="68">
        <v>0</v>
      </c>
      <c r="AV487" s="68">
        <v>0</v>
      </c>
      <c r="AW487" s="68">
        <v>0</v>
      </c>
      <c r="AX487" s="68">
        <v>0</v>
      </c>
      <c r="AY487" s="68">
        <v>0</v>
      </c>
      <c r="AZ487" s="68">
        <v>0</v>
      </c>
      <c r="BA487" s="68">
        <v>0</v>
      </c>
      <c r="BB487" s="68">
        <v>0</v>
      </c>
      <c r="BC487" s="68">
        <v>0</v>
      </c>
      <c r="BD487" s="68">
        <v>0</v>
      </c>
      <c r="BE487">
        <f t="shared" si="140"/>
        <v>0</v>
      </c>
      <c r="BF487">
        <f t="shared" si="141"/>
        <v>0</v>
      </c>
      <c r="BG487">
        <f t="shared" si="142"/>
        <v>0</v>
      </c>
      <c r="BH487">
        <f t="shared" si="143"/>
        <v>0</v>
      </c>
      <c r="BI487">
        <f t="shared" si="144"/>
        <v>0</v>
      </c>
      <c r="BJ487">
        <f t="shared" si="145"/>
        <v>0</v>
      </c>
      <c r="BK487">
        <f t="shared" si="146"/>
        <v>0</v>
      </c>
      <c r="BL487">
        <f t="shared" si="147"/>
        <v>0</v>
      </c>
      <c r="BM487">
        <f t="shared" si="148"/>
        <v>0</v>
      </c>
      <c r="BN487">
        <f t="shared" si="149"/>
        <v>0</v>
      </c>
      <c r="BO487">
        <f t="shared" si="150"/>
        <v>0</v>
      </c>
      <c r="BP487">
        <f t="shared" si="151"/>
        <v>0</v>
      </c>
      <c r="BQ487">
        <f t="shared" si="152"/>
        <v>0</v>
      </c>
      <c r="BR487">
        <f t="shared" si="153"/>
        <v>0</v>
      </c>
      <c r="BS487">
        <f t="shared" si="154"/>
        <v>0</v>
      </c>
      <c r="BT487">
        <f t="shared" si="155"/>
        <v>0</v>
      </c>
      <c r="BU487">
        <f t="shared" si="156"/>
        <v>0</v>
      </c>
      <c r="BV487">
        <f t="shared" si="157"/>
        <v>0</v>
      </c>
      <c r="BW487">
        <f t="shared" si="158"/>
        <v>0</v>
      </c>
      <c r="BX487">
        <f t="shared" si="159"/>
        <v>0</v>
      </c>
    </row>
    <row r="488" spans="1:76" x14ac:dyDescent="0.25">
      <c r="A488" t="s">
        <v>161</v>
      </c>
      <c r="B488" s="85">
        <v>0</v>
      </c>
      <c r="C488" s="85">
        <v>0</v>
      </c>
      <c r="E488" s="85">
        <v>37.960000000000292</v>
      </c>
      <c r="F488" s="86">
        <v>10</v>
      </c>
      <c r="H488" s="87">
        <v>71</v>
      </c>
      <c r="I488" s="87">
        <v>71</v>
      </c>
      <c r="J488" t="s">
        <v>2030</v>
      </c>
      <c r="K488" t="s">
        <v>34</v>
      </c>
      <c r="L488" s="87">
        <v>0.8444189252524823</v>
      </c>
      <c r="M488" t="s">
        <v>286</v>
      </c>
      <c r="N488" t="s">
        <v>286</v>
      </c>
      <c r="O488" t="s">
        <v>2377</v>
      </c>
      <c r="P488" s="89">
        <v>0</v>
      </c>
      <c r="Q488" s="89">
        <v>0</v>
      </c>
      <c r="R488" s="89">
        <v>0</v>
      </c>
      <c r="S488" s="89">
        <v>0</v>
      </c>
      <c r="T488" s="89">
        <v>0</v>
      </c>
      <c r="U488" s="89">
        <v>0</v>
      </c>
      <c r="V488" s="89">
        <v>0</v>
      </c>
      <c r="W488" s="89">
        <v>0</v>
      </c>
      <c r="X488" s="89">
        <v>0</v>
      </c>
      <c r="Y488" s="89">
        <v>0</v>
      </c>
      <c r="Z488" s="68">
        <v>0</v>
      </c>
      <c r="AA488" s="68">
        <v>0</v>
      </c>
      <c r="AB488" s="68">
        <v>0</v>
      </c>
      <c r="AC488" s="68">
        <v>0</v>
      </c>
      <c r="AD488" s="68">
        <v>0</v>
      </c>
      <c r="AE488" s="68">
        <v>0</v>
      </c>
      <c r="AF488" s="68">
        <v>0</v>
      </c>
      <c r="AG488" s="68">
        <v>0</v>
      </c>
      <c r="AH488" s="68">
        <v>0</v>
      </c>
      <c r="AI488" s="68">
        <v>0</v>
      </c>
      <c r="AJ488" t="s">
        <v>2378</v>
      </c>
      <c r="AK488" s="89">
        <v>0</v>
      </c>
      <c r="AL488" s="89">
        <v>0</v>
      </c>
      <c r="AM488" s="89">
        <v>0</v>
      </c>
      <c r="AN488" s="89">
        <v>0</v>
      </c>
      <c r="AO488" s="89">
        <v>0</v>
      </c>
      <c r="AP488" s="89">
        <v>0</v>
      </c>
      <c r="AQ488" s="89">
        <v>0</v>
      </c>
      <c r="AR488" s="89">
        <v>0</v>
      </c>
      <c r="AS488" s="89">
        <v>0</v>
      </c>
      <c r="AT488" s="89">
        <v>0</v>
      </c>
      <c r="AU488" s="68">
        <v>0</v>
      </c>
      <c r="AV488" s="68">
        <v>0</v>
      </c>
      <c r="AW488" s="68">
        <v>0</v>
      </c>
      <c r="AX488" s="68">
        <v>0</v>
      </c>
      <c r="AY488" s="68">
        <v>0</v>
      </c>
      <c r="AZ488" s="68">
        <v>0</v>
      </c>
      <c r="BA488" s="68">
        <v>0</v>
      </c>
      <c r="BB488" s="68">
        <v>0</v>
      </c>
      <c r="BC488" s="68">
        <v>0</v>
      </c>
      <c r="BD488" s="68">
        <v>0</v>
      </c>
      <c r="BE488">
        <f t="shared" si="140"/>
        <v>0</v>
      </c>
      <c r="BF488">
        <f t="shared" si="141"/>
        <v>0</v>
      </c>
      <c r="BG488">
        <f t="shared" si="142"/>
        <v>0</v>
      </c>
      <c r="BH488">
        <f t="shared" si="143"/>
        <v>0</v>
      </c>
      <c r="BI488">
        <f t="shared" si="144"/>
        <v>0</v>
      </c>
      <c r="BJ488">
        <f t="shared" si="145"/>
        <v>0</v>
      </c>
      <c r="BK488">
        <f t="shared" si="146"/>
        <v>0</v>
      </c>
      <c r="BL488">
        <f t="shared" si="147"/>
        <v>0</v>
      </c>
      <c r="BM488">
        <f t="shared" si="148"/>
        <v>0</v>
      </c>
      <c r="BN488">
        <f t="shared" si="149"/>
        <v>0</v>
      </c>
      <c r="BO488">
        <f t="shared" si="150"/>
        <v>0</v>
      </c>
      <c r="BP488">
        <f t="shared" si="151"/>
        <v>0</v>
      </c>
      <c r="BQ488">
        <f t="shared" si="152"/>
        <v>0</v>
      </c>
      <c r="BR488">
        <f t="shared" si="153"/>
        <v>0</v>
      </c>
      <c r="BS488">
        <f t="shared" si="154"/>
        <v>0</v>
      </c>
      <c r="BT488">
        <f t="shared" si="155"/>
        <v>0</v>
      </c>
      <c r="BU488">
        <f t="shared" si="156"/>
        <v>0</v>
      </c>
      <c r="BV488">
        <f t="shared" si="157"/>
        <v>0</v>
      </c>
      <c r="BW488">
        <f t="shared" si="158"/>
        <v>0</v>
      </c>
      <c r="BX488">
        <f t="shared" si="159"/>
        <v>0</v>
      </c>
    </row>
    <row r="489" spans="1:76" x14ac:dyDescent="0.25">
      <c r="A489" t="s">
        <v>161</v>
      </c>
      <c r="B489" s="85">
        <v>0</v>
      </c>
      <c r="C489" s="85">
        <v>0</v>
      </c>
      <c r="E489" s="85">
        <v>37.960000000000292</v>
      </c>
      <c r="F489" s="86">
        <v>10</v>
      </c>
      <c r="H489" s="87">
        <v>71</v>
      </c>
      <c r="I489" s="87">
        <v>71</v>
      </c>
      <c r="J489" t="s">
        <v>2030</v>
      </c>
      <c r="K489" t="s">
        <v>34</v>
      </c>
      <c r="L489" s="87">
        <v>0.8444189252524823</v>
      </c>
      <c r="M489" t="s">
        <v>286</v>
      </c>
      <c r="N489" t="s">
        <v>286</v>
      </c>
      <c r="O489" t="s">
        <v>2379</v>
      </c>
      <c r="P489" s="89">
        <v>0</v>
      </c>
      <c r="Q489" s="89">
        <v>0</v>
      </c>
      <c r="R489" s="89">
        <v>0</v>
      </c>
      <c r="S489" s="89">
        <v>0</v>
      </c>
      <c r="T489" s="89">
        <v>0</v>
      </c>
      <c r="U489" s="89">
        <v>0</v>
      </c>
      <c r="V489" s="89">
        <v>0</v>
      </c>
      <c r="W489" s="89">
        <v>0</v>
      </c>
      <c r="X489" s="89">
        <v>0</v>
      </c>
      <c r="Y489" s="89">
        <v>0</v>
      </c>
      <c r="Z489" s="68">
        <v>0</v>
      </c>
      <c r="AA489" s="68">
        <v>0</v>
      </c>
      <c r="AB489" s="68">
        <v>0</v>
      </c>
      <c r="AC489" s="68">
        <v>0</v>
      </c>
      <c r="AD489" s="68">
        <v>0</v>
      </c>
      <c r="AE489" s="68">
        <v>0</v>
      </c>
      <c r="AF489" s="68">
        <v>0</v>
      </c>
      <c r="AG489" s="68">
        <v>0</v>
      </c>
      <c r="AH489" s="68">
        <v>0</v>
      </c>
      <c r="AI489" s="68">
        <v>0</v>
      </c>
      <c r="AJ489" t="s">
        <v>2380</v>
      </c>
      <c r="AK489" s="89">
        <v>0</v>
      </c>
      <c r="AL489" s="89">
        <v>0</v>
      </c>
      <c r="AM489" s="89">
        <v>0</v>
      </c>
      <c r="AN489" s="89">
        <v>0</v>
      </c>
      <c r="AO489" s="89">
        <v>0</v>
      </c>
      <c r="AP489" s="89">
        <v>0</v>
      </c>
      <c r="AQ489" s="89">
        <v>0</v>
      </c>
      <c r="AR489" s="89">
        <v>0</v>
      </c>
      <c r="AS489" s="89">
        <v>0</v>
      </c>
      <c r="AT489" s="89">
        <v>0</v>
      </c>
      <c r="AU489" s="68">
        <v>0</v>
      </c>
      <c r="AV489" s="68">
        <v>0</v>
      </c>
      <c r="AW489" s="68">
        <v>0</v>
      </c>
      <c r="AX489" s="68">
        <v>0</v>
      </c>
      <c r="AY489" s="68">
        <v>0</v>
      </c>
      <c r="AZ489" s="68">
        <v>0</v>
      </c>
      <c r="BA489" s="68">
        <v>0</v>
      </c>
      <c r="BB489" s="68">
        <v>0</v>
      </c>
      <c r="BC489" s="68">
        <v>0</v>
      </c>
      <c r="BD489" s="68">
        <v>0</v>
      </c>
      <c r="BE489">
        <f t="shared" si="140"/>
        <v>0</v>
      </c>
      <c r="BF489">
        <f t="shared" si="141"/>
        <v>0</v>
      </c>
      <c r="BG489">
        <f t="shared" si="142"/>
        <v>0</v>
      </c>
      <c r="BH489">
        <f t="shared" si="143"/>
        <v>0</v>
      </c>
      <c r="BI489">
        <f t="shared" si="144"/>
        <v>0</v>
      </c>
      <c r="BJ489">
        <f t="shared" si="145"/>
        <v>0</v>
      </c>
      <c r="BK489">
        <f t="shared" si="146"/>
        <v>0</v>
      </c>
      <c r="BL489">
        <f t="shared" si="147"/>
        <v>0</v>
      </c>
      <c r="BM489">
        <f t="shared" si="148"/>
        <v>0</v>
      </c>
      <c r="BN489">
        <f t="shared" si="149"/>
        <v>0</v>
      </c>
      <c r="BO489">
        <f t="shared" si="150"/>
        <v>0</v>
      </c>
      <c r="BP489">
        <f t="shared" si="151"/>
        <v>0</v>
      </c>
      <c r="BQ489">
        <f t="shared" si="152"/>
        <v>0</v>
      </c>
      <c r="BR489">
        <f t="shared" si="153"/>
        <v>0</v>
      </c>
      <c r="BS489">
        <f t="shared" si="154"/>
        <v>0</v>
      </c>
      <c r="BT489">
        <f t="shared" si="155"/>
        <v>0</v>
      </c>
      <c r="BU489">
        <f t="shared" si="156"/>
        <v>0</v>
      </c>
      <c r="BV489">
        <f t="shared" si="157"/>
        <v>0</v>
      </c>
      <c r="BW489">
        <f t="shared" si="158"/>
        <v>0</v>
      </c>
      <c r="BX489">
        <f t="shared" si="159"/>
        <v>0</v>
      </c>
    </row>
    <row r="490" spans="1:76" x14ac:dyDescent="0.25">
      <c r="A490" t="s">
        <v>161</v>
      </c>
      <c r="B490" s="85">
        <v>0</v>
      </c>
      <c r="C490" s="85">
        <v>0</v>
      </c>
      <c r="E490" s="85">
        <v>37.960000000000292</v>
      </c>
      <c r="F490" s="86">
        <v>10</v>
      </c>
      <c r="H490" s="87">
        <v>71</v>
      </c>
      <c r="I490" s="87">
        <v>71</v>
      </c>
      <c r="J490" t="s">
        <v>2030</v>
      </c>
      <c r="K490" t="s">
        <v>34</v>
      </c>
      <c r="L490" s="87">
        <v>0.8444189252524823</v>
      </c>
      <c r="M490" t="s">
        <v>286</v>
      </c>
      <c r="N490" t="s">
        <v>286</v>
      </c>
      <c r="O490" t="s">
        <v>2381</v>
      </c>
      <c r="P490" s="89">
        <v>0</v>
      </c>
      <c r="Q490" s="89">
        <v>0</v>
      </c>
      <c r="R490" s="89">
        <v>0</v>
      </c>
      <c r="S490" s="89">
        <v>0</v>
      </c>
      <c r="T490" s="89">
        <v>0</v>
      </c>
      <c r="U490" s="89">
        <v>0</v>
      </c>
      <c r="V490" s="89">
        <v>0</v>
      </c>
      <c r="W490" s="89">
        <v>0</v>
      </c>
      <c r="X490" s="89">
        <v>0</v>
      </c>
      <c r="Y490" s="89">
        <v>0</v>
      </c>
      <c r="Z490" s="68">
        <v>0</v>
      </c>
      <c r="AA490" s="68">
        <v>0</v>
      </c>
      <c r="AB490" s="68">
        <v>0</v>
      </c>
      <c r="AC490" s="68">
        <v>0</v>
      </c>
      <c r="AD490" s="68">
        <v>0</v>
      </c>
      <c r="AE490" s="68">
        <v>0</v>
      </c>
      <c r="AF490" s="68">
        <v>0</v>
      </c>
      <c r="AG490" s="68">
        <v>0</v>
      </c>
      <c r="AH490" s="68">
        <v>0</v>
      </c>
      <c r="AI490" s="68">
        <v>0</v>
      </c>
      <c r="AJ490" t="s">
        <v>2382</v>
      </c>
      <c r="AK490" s="89">
        <v>0</v>
      </c>
      <c r="AL490" s="89">
        <v>0</v>
      </c>
      <c r="AM490" s="89">
        <v>0</v>
      </c>
      <c r="AN490" s="89">
        <v>0</v>
      </c>
      <c r="AO490" s="89">
        <v>0</v>
      </c>
      <c r="AP490" s="89">
        <v>0</v>
      </c>
      <c r="AQ490" s="89">
        <v>0</v>
      </c>
      <c r="AR490" s="89">
        <v>0</v>
      </c>
      <c r="AS490" s="89">
        <v>0</v>
      </c>
      <c r="AT490" s="89">
        <v>0</v>
      </c>
      <c r="AU490" s="68">
        <v>0</v>
      </c>
      <c r="AV490" s="68">
        <v>0</v>
      </c>
      <c r="AW490" s="68">
        <v>0</v>
      </c>
      <c r="AX490" s="68">
        <v>0</v>
      </c>
      <c r="AY490" s="68">
        <v>0</v>
      </c>
      <c r="AZ490" s="68">
        <v>0</v>
      </c>
      <c r="BA490" s="68">
        <v>0</v>
      </c>
      <c r="BB490" s="68">
        <v>0</v>
      </c>
      <c r="BC490" s="68">
        <v>0</v>
      </c>
      <c r="BD490" s="68">
        <v>0</v>
      </c>
      <c r="BE490">
        <f t="shared" si="140"/>
        <v>0</v>
      </c>
      <c r="BF490">
        <f t="shared" si="141"/>
        <v>0</v>
      </c>
      <c r="BG490">
        <f t="shared" si="142"/>
        <v>0</v>
      </c>
      <c r="BH490">
        <f t="shared" si="143"/>
        <v>0</v>
      </c>
      <c r="BI490">
        <f t="shared" si="144"/>
        <v>0</v>
      </c>
      <c r="BJ490">
        <f t="shared" si="145"/>
        <v>0</v>
      </c>
      <c r="BK490">
        <f t="shared" si="146"/>
        <v>0</v>
      </c>
      <c r="BL490">
        <f t="shared" si="147"/>
        <v>0</v>
      </c>
      <c r="BM490">
        <f t="shared" si="148"/>
        <v>0</v>
      </c>
      <c r="BN490">
        <f t="shared" si="149"/>
        <v>0</v>
      </c>
      <c r="BO490">
        <f t="shared" si="150"/>
        <v>0</v>
      </c>
      <c r="BP490">
        <f t="shared" si="151"/>
        <v>0</v>
      </c>
      <c r="BQ490">
        <f t="shared" si="152"/>
        <v>0</v>
      </c>
      <c r="BR490">
        <f t="shared" si="153"/>
        <v>0</v>
      </c>
      <c r="BS490">
        <f t="shared" si="154"/>
        <v>0</v>
      </c>
      <c r="BT490">
        <f t="shared" si="155"/>
        <v>0</v>
      </c>
      <c r="BU490">
        <f t="shared" si="156"/>
        <v>0</v>
      </c>
      <c r="BV490">
        <f t="shared" si="157"/>
        <v>0</v>
      </c>
      <c r="BW490">
        <f t="shared" si="158"/>
        <v>0</v>
      </c>
      <c r="BX490">
        <f t="shared" si="159"/>
        <v>0</v>
      </c>
    </row>
    <row r="491" spans="1:76" x14ac:dyDescent="0.25">
      <c r="A491" t="s">
        <v>161</v>
      </c>
      <c r="B491" s="85">
        <v>0</v>
      </c>
      <c r="C491" s="85">
        <v>0</v>
      </c>
      <c r="E491" s="85">
        <v>37.960000000000292</v>
      </c>
      <c r="F491" s="86">
        <v>10</v>
      </c>
      <c r="H491" s="87">
        <v>71</v>
      </c>
      <c r="I491" s="87">
        <v>71</v>
      </c>
      <c r="J491" t="s">
        <v>2030</v>
      </c>
      <c r="K491" t="s">
        <v>34</v>
      </c>
      <c r="L491" s="87">
        <v>0.8444189252524823</v>
      </c>
      <c r="M491" t="s">
        <v>286</v>
      </c>
      <c r="N491" t="s">
        <v>286</v>
      </c>
      <c r="O491" t="s">
        <v>2383</v>
      </c>
      <c r="P491" s="89">
        <v>0</v>
      </c>
      <c r="Q491" s="89">
        <v>0</v>
      </c>
      <c r="R491" s="89">
        <v>0</v>
      </c>
      <c r="S491" s="89">
        <v>0</v>
      </c>
      <c r="T491" s="89">
        <v>0</v>
      </c>
      <c r="U491" s="89">
        <v>0</v>
      </c>
      <c r="V491" s="89">
        <v>0</v>
      </c>
      <c r="W491" s="89">
        <v>0</v>
      </c>
      <c r="X491" s="89">
        <v>0</v>
      </c>
      <c r="Y491" s="89">
        <v>0</v>
      </c>
      <c r="Z491" s="68">
        <v>0</v>
      </c>
      <c r="AA491" s="68">
        <v>0</v>
      </c>
      <c r="AB491" s="68">
        <v>0</v>
      </c>
      <c r="AC491" s="68">
        <v>0</v>
      </c>
      <c r="AD491" s="68">
        <v>0</v>
      </c>
      <c r="AE491" s="68">
        <v>0</v>
      </c>
      <c r="AF491" s="68">
        <v>0</v>
      </c>
      <c r="AG491" s="68">
        <v>0</v>
      </c>
      <c r="AH491" s="68">
        <v>0</v>
      </c>
      <c r="AI491" s="68">
        <v>0</v>
      </c>
      <c r="AJ491" t="s">
        <v>2384</v>
      </c>
      <c r="AK491" s="89">
        <v>0</v>
      </c>
      <c r="AL491" s="89">
        <v>0</v>
      </c>
      <c r="AM491" s="89">
        <v>0</v>
      </c>
      <c r="AN491" s="89">
        <v>0</v>
      </c>
      <c r="AO491" s="89">
        <v>0</v>
      </c>
      <c r="AP491" s="89">
        <v>0</v>
      </c>
      <c r="AQ491" s="89">
        <v>0</v>
      </c>
      <c r="AR491" s="89">
        <v>0</v>
      </c>
      <c r="AS491" s="89">
        <v>0</v>
      </c>
      <c r="AT491" s="89">
        <v>0</v>
      </c>
      <c r="AU491" s="68">
        <v>0</v>
      </c>
      <c r="AV491" s="68">
        <v>0</v>
      </c>
      <c r="AW491" s="68">
        <v>0</v>
      </c>
      <c r="AX491" s="68">
        <v>0</v>
      </c>
      <c r="AY491" s="68">
        <v>0</v>
      </c>
      <c r="AZ491" s="68">
        <v>0</v>
      </c>
      <c r="BA491" s="68">
        <v>0</v>
      </c>
      <c r="BB491" s="68">
        <v>0</v>
      </c>
      <c r="BC491" s="68">
        <v>0</v>
      </c>
      <c r="BD491" s="68">
        <v>0</v>
      </c>
      <c r="BE491">
        <f t="shared" si="140"/>
        <v>0</v>
      </c>
      <c r="BF491">
        <f t="shared" si="141"/>
        <v>0</v>
      </c>
      <c r="BG491">
        <f t="shared" si="142"/>
        <v>0</v>
      </c>
      <c r="BH491">
        <f t="shared" si="143"/>
        <v>0</v>
      </c>
      <c r="BI491">
        <f t="shared" si="144"/>
        <v>0</v>
      </c>
      <c r="BJ491">
        <f t="shared" si="145"/>
        <v>0</v>
      </c>
      <c r="BK491">
        <f t="shared" si="146"/>
        <v>0</v>
      </c>
      <c r="BL491">
        <f t="shared" si="147"/>
        <v>0</v>
      </c>
      <c r="BM491">
        <f t="shared" si="148"/>
        <v>0</v>
      </c>
      <c r="BN491">
        <f t="shared" si="149"/>
        <v>0</v>
      </c>
      <c r="BO491">
        <f t="shared" si="150"/>
        <v>0</v>
      </c>
      <c r="BP491">
        <f t="shared" si="151"/>
        <v>0</v>
      </c>
      <c r="BQ491">
        <f t="shared" si="152"/>
        <v>0</v>
      </c>
      <c r="BR491">
        <f t="shared" si="153"/>
        <v>0</v>
      </c>
      <c r="BS491">
        <f t="shared" si="154"/>
        <v>0</v>
      </c>
      <c r="BT491">
        <f t="shared" si="155"/>
        <v>0</v>
      </c>
      <c r="BU491">
        <f t="shared" si="156"/>
        <v>0</v>
      </c>
      <c r="BV491">
        <f t="shared" si="157"/>
        <v>0</v>
      </c>
      <c r="BW491">
        <f t="shared" si="158"/>
        <v>0</v>
      </c>
      <c r="BX491">
        <f t="shared" si="159"/>
        <v>0</v>
      </c>
    </row>
    <row r="492" spans="1:76" x14ac:dyDescent="0.25">
      <c r="A492" t="s">
        <v>161</v>
      </c>
      <c r="B492" s="85">
        <v>0</v>
      </c>
      <c r="C492" s="85">
        <v>0</v>
      </c>
      <c r="E492" s="85">
        <v>37.960000000000292</v>
      </c>
      <c r="F492" s="86">
        <v>10</v>
      </c>
      <c r="H492" s="87">
        <v>71</v>
      </c>
      <c r="I492" s="87">
        <v>71</v>
      </c>
      <c r="J492" t="s">
        <v>2030</v>
      </c>
      <c r="K492" t="s">
        <v>34</v>
      </c>
      <c r="L492" s="87">
        <v>0.8444189252524823</v>
      </c>
      <c r="M492" t="s">
        <v>286</v>
      </c>
      <c r="N492" t="s">
        <v>286</v>
      </c>
      <c r="O492" t="s">
        <v>2385</v>
      </c>
      <c r="P492" s="89">
        <v>0</v>
      </c>
      <c r="Q492" s="89">
        <v>0</v>
      </c>
      <c r="R492" s="89">
        <v>0</v>
      </c>
      <c r="S492" s="89">
        <v>0</v>
      </c>
      <c r="T492" s="89">
        <v>0</v>
      </c>
      <c r="U492" s="89">
        <v>0</v>
      </c>
      <c r="V492" s="89">
        <v>0</v>
      </c>
      <c r="W492" s="89">
        <v>0</v>
      </c>
      <c r="X492" s="89">
        <v>0</v>
      </c>
      <c r="Y492" s="89">
        <v>0</v>
      </c>
      <c r="Z492" s="68">
        <v>0</v>
      </c>
      <c r="AA492" s="68">
        <v>0</v>
      </c>
      <c r="AB492" s="68">
        <v>0</v>
      </c>
      <c r="AC492" s="68">
        <v>0</v>
      </c>
      <c r="AD492" s="68">
        <v>0</v>
      </c>
      <c r="AE492" s="68">
        <v>0</v>
      </c>
      <c r="AF492" s="68">
        <v>0</v>
      </c>
      <c r="AG492" s="68">
        <v>0</v>
      </c>
      <c r="AH492" s="68">
        <v>0</v>
      </c>
      <c r="AI492" s="68">
        <v>0</v>
      </c>
      <c r="AJ492" t="s">
        <v>2386</v>
      </c>
      <c r="AK492" s="89">
        <v>0</v>
      </c>
      <c r="AL492" s="89">
        <v>0</v>
      </c>
      <c r="AM492" s="89">
        <v>0</v>
      </c>
      <c r="AN492" s="89">
        <v>0</v>
      </c>
      <c r="AO492" s="89">
        <v>0</v>
      </c>
      <c r="AP492" s="89">
        <v>0</v>
      </c>
      <c r="AQ492" s="89">
        <v>0</v>
      </c>
      <c r="AR492" s="89">
        <v>0</v>
      </c>
      <c r="AS492" s="89">
        <v>0</v>
      </c>
      <c r="AT492" s="89">
        <v>0</v>
      </c>
      <c r="AU492" s="68">
        <v>0</v>
      </c>
      <c r="AV492" s="68">
        <v>0</v>
      </c>
      <c r="AW492" s="68">
        <v>0</v>
      </c>
      <c r="AX492" s="68">
        <v>0</v>
      </c>
      <c r="AY492" s="68">
        <v>0</v>
      </c>
      <c r="AZ492" s="68">
        <v>0</v>
      </c>
      <c r="BA492" s="68">
        <v>0</v>
      </c>
      <c r="BB492" s="68">
        <v>0</v>
      </c>
      <c r="BC492" s="68">
        <v>0</v>
      </c>
      <c r="BD492" s="68">
        <v>0</v>
      </c>
      <c r="BE492">
        <f t="shared" si="140"/>
        <v>0</v>
      </c>
      <c r="BF492">
        <f t="shared" si="141"/>
        <v>0</v>
      </c>
      <c r="BG492">
        <f t="shared" si="142"/>
        <v>0</v>
      </c>
      <c r="BH492">
        <f t="shared" si="143"/>
        <v>0</v>
      </c>
      <c r="BI492">
        <f t="shared" si="144"/>
        <v>0</v>
      </c>
      <c r="BJ492">
        <f t="shared" si="145"/>
        <v>0</v>
      </c>
      <c r="BK492">
        <f t="shared" si="146"/>
        <v>0</v>
      </c>
      <c r="BL492">
        <f t="shared" si="147"/>
        <v>0</v>
      </c>
      <c r="BM492">
        <f t="shared" si="148"/>
        <v>0</v>
      </c>
      <c r="BN492">
        <f t="shared" si="149"/>
        <v>0</v>
      </c>
      <c r="BO492">
        <f t="shared" si="150"/>
        <v>0</v>
      </c>
      <c r="BP492">
        <f t="shared" si="151"/>
        <v>0</v>
      </c>
      <c r="BQ492">
        <f t="shared" si="152"/>
        <v>0</v>
      </c>
      <c r="BR492">
        <f t="shared" si="153"/>
        <v>0</v>
      </c>
      <c r="BS492">
        <f t="shared" si="154"/>
        <v>0</v>
      </c>
      <c r="BT492">
        <f t="shared" si="155"/>
        <v>0</v>
      </c>
      <c r="BU492">
        <f t="shared" si="156"/>
        <v>0</v>
      </c>
      <c r="BV492">
        <f t="shared" si="157"/>
        <v>0</v>
      </c>
      <c r="BW492">
        <f t="shared" si="158"/>
        <v>0</v>
      </c>
      <c r="BX492">
        <f t="shared" si="159"/>
        <v>0</v>
      </c>
    </row>
    <row r="493" spans="1:76" x14ac:dyDescent="0.25">
      <c r="A493" t="s">
        <v>161</v>
      </c>
      <c r="B493" s="85">
        <v>0</v>
      </c>
      <c r="C493" s="85">
        <v>0</v>
      </c>
      <c r="E493" s="85">
        <v>37.960000000000292</v>
      </c>
      <c r="F493" s="86">
        <v>10</v>
      </c>
      <c r="H493" s="87">
        <v>71</v>
      </c>
      <c r="I493" s="87">
        <v>71</v>
      </c>
      <c r="J493" t="s">
        <v>2030</v>
      </c>
      <c r="K493" t="s">
        <v>34</v>
      </c>
      <c r="L493" s="87">
        <v>0.8444189252524823</v>
      </c>
      <c r="M493" t="s">
        <v>286</v>
      </c>
      <c r="N493" t="s">
        <v>286</v>
      </c>
      <c r="O493" t="s">
        <v>2387</v>
      </c>
      <c r="P493" s="89">
        <v>0</v>
      </c>
      <c r="Q493" s="89">
        <v>0</v>
      </c>
      <c r="R493" s="89">
        <v>0</v>
      </c>
      <c r="S493" s="89">
        <v>0</v>
      </c>
      <c r="T493" s="89">
        <v>0</v>
      </c>
      <c r="U493" s="89">
        <v>0</v>
      </c>
      <c r="V493" s="89">
        <v>0</v>
      </c>
      <c r="W493" s="89">
        <v>0</v>
      </c>
      <c r="X493" s="89">
        <v>0</v>
      </c>
      <c r="Y493" s="89">
        <v>0</v>
      </c>
      <c r="Z493" s="68">
        <v>0</v>
      </c>
      <c r="AA493" s="68">
        <v>0</v>
      </c>
      <c r="AB493" s="68">
        <v>0</v>
      </c>
      <c r="AC493" s="68">
        <v>0</v>
      </c>
      <c r="AD493" s="68">
        <v>0</v>
      </c>
      <c r="AE493" s="68">
        <v>0</v>
      </c>
      <c r="AF493" s="68">
        <v>0</v>
      </c>
      <c r="AG493" s="68">
        <v>0</v>
      </c>
      <c r="AH493" s="68">
        <v>0</v>
      </c>
      <c r="AI493" s="68">
        <v>0</v>
      </c>
      <c r="AJ493" t="s">
        <v>2388</v>
      </c>
      <c r="AK493" s="89">
        <v>0</v>
      </c>
      <c r="AL493" s="89">
        <v>0</v>
      </c>
      <c r="AM493" s="89">
        <v>0</v>
      </c>
      <c r="AN493" s="89">
        <v>0</v>
      </c>
      <c r="AO493" s="89">
        <v>0</v>
      </c>
      <c r="AP493" s="89">
        <v>0</v>
      </c>
      <c r="AQ493" s="89">
        <v>0</v>
      </c>
      <c r="AR493" s="89">
        <v>0</v>
      </c>
      <c r="AS493" s="89">
        <v>0</v>
      </c>
      <c r="AT493" s="89">
        <v>0</v>
      </c>
      <c r="AU493" s="68">
        <v>0</v>
      </c>
      <c r="AV493" s="68">
        <v>0</v>
      </c>
      <c r="AW493" s="68">
        <v>0</v>
      </c>
      <c r="AX493" s="68">
        <v>0</v>
      </c>
      <c r="AY493" s="68">
        <v>0</v>
      </c>
      <c r="AZ493" s="68">
        <v>0</v>
      </c>
      <c r="BA493" s="68">
        <v>0</v>
      </c>
      <c r="BB493" s="68">
        <v>0</v>
      </c>
      <c r="BC493" s="68">
        <v>0</v>
      </c>
      <c r="BD493" s="68">
        <v>0</v>
      </c>
      <c r="BE493">
        <f t="shared" si="140"/>
        <v>0</v>
      </c>
      <c r="BF493">
        <f t="shared" si="141"/>
        <v>0</v>
      </c>
      <c r="BG493">
        <f t="shared" si="142"/>
        <v>0</v>
      </c>
      <c r="BH493">
        <f t="shared" si="143"/>
        <v>0</v>
      </c>
      <c r="BI493">
        <f t="shared" si="144"/>
        <v>0</v>
      </c>
      <c r="BJ493">
        <f t="shared" si="145"/>
        <v>0</v>
      </c>
      <c r="BK493">
        <f t="shared" si="146"/>
        <v>0</v>
      </c>
      <c r="BL493">
        <f t="shared" si="147"/>
        <v>0</v>
      </c>
      <c r="BM493">
        <f t="shared" si="148"/>
        <v>0</v>
      </c>
      <c r="BN493">
        <f t="shared" si="149"/>
        <v>0</v>
      </c>
      <c r="BO493">
        <f t="shared" si="150"/>
        <v>0</v>
      </c>
      <c r="BP493">
        <f t="shared" si="151"/>
        <v>0</v>
      </c>
      <c r="BQ493">
        <f t="shared" si="152"/>
        <v>0</v>
      </c>
      <c r="BR493">
        <f t="shared" si="153"/>
        <v>0</v>
      </c>
      <c r="BS493">
        <f t="shared" si="154"/>
        <v>0</v>
      </c>
      <c r="BT493">
        <f t="shared" si="155"/>
        <v>0</v>
      </c>
      <c r="BU493">
        <f t="shared" si="156"/>
        <v>0</v>
      </c>
      <c r="BV493">
        <f t="shared" si="157"/>
        <v>0</v>
      </c>
      <c r="BW493">
        <f t="shared" si="158"/>
        <v>0</v>
      </c>
      <c r="BX493">
        <f t="shared" si="159"/>
        <v>0</v>
      </c>
    </row>
    <row r="494" spans="1:76" x14ac:dyDescent="0.25">
      <c r="A494" t="s">
        <v>161</v>
      </c>
      <c r="B494" s="85">
        <v>0</v>
      </c>
      <c r="C494" s="85">
        <v>0</v>
      </c>
      <c r="E494" s="85">
        <v>37.960000000000292</v>
      </c>
      <c r="F494" s="86">
        <v>10</v>
      </c>
      <c r="H494" s="87">
        <v>71</v>
      </c>
      <c r="I494" s="87">
        <v>71</v>
      </c>
      <c r="J494" t="s">
        <v>2030</v>
      </c>
      <c r="K494" t="s">
        <v>34</v>
      </c>
      <c r="L494" s="87">
        <v>0.8444189252524823</v>
      </c>
      <c r="M494" t="s">
        <v>286</v>
      </c>
      <c r="N494" t="s">
        <v>286</v>
      </c>
      <c r="O494" t="s">
        <v>2389</v>
      </c>
      <c r="P494" s="89">
        <v>0</v>
      </c>
      <c r="Q494" s="89">
        <v>0</v>
      </c>
      <c r="R494" s="89">
        <v>0</v>
      </c>
      <c r="S494" s="89">
        <v>0</v>
      </c>
      <c r="T494" s="89">
        <v>0</v>
      </c>
      <c r="U494" s="89">
        <v>0</v>
      </c>
      <c r="V494" s="89">
        <v>0</v>
      </c>
      <c r="W494" s="89">
        <v>0</v>
      </c>
      <c r="X494" s="89">
        <v>0</v>
      </c>
      <c r="Y494" s="89">
        <v>0</v>
      </c>
      <c r="Z494" s="68">
        <v>0</v>
      </c>
      <c r="AA494" s="68">
        <v>0</v>
      </c>
      <c r="AB494" s="68">
        <v>0</v>
      </c>
      <c r="AC494" s="68">
        <v>0</v>
      </c>
      <c r="AD494" s="68">
        <v>0</v>
      </c>
      <c r="AE494" s="68">
        <v>0</v>
      </c>
      <c r="AF494" s="68">
        <v>0</v>
      </c>
      <c r="AG494" s="68">
        <v>0</v>
      </c>
      <c r="AH494" s="68">
        <v>0</v>
      </c>
      <c r="AI494" s="68">
        <v>0</v>
      </c>
      <c r="AJ494" t="s">
        <v>2390</v>
      </c>
      <c r="AK494" s="89">
        <v>0</v>
      </c>
      <c r="AL494" s="89">
        <v>0</v>
      </c>
      <c r="AM494" s="89">
        <v>0</v>
      </c>
      <c r="AN494" s="89">
        <v>0</v>
      </c>
      <c r="AO494" s="89">
        <v>0</v>
      </c>
      <c r="AP494" s="89">
        <v>0</v>
      </c>
      <c r="AQ494" s="89">
        <v>0</v>
      </c>
      <c r="AR494" s="89">
        <v>0</v>
      </c>
      <c r="AS494" s="89">
        <v>0</v>
      </c>
      <c r="AT494" s="89">
        <v>0</v>
      </c>
      <c r="AU494" s="68">
        <v>0</v>
      </c>
      <c r="AV494" s="68">
        <v>0</v>
      </c>
      <c r="AW494" s="68">
        <v>0</v>
      </c>
      <c r="AX494" s="68">
        <v>0</v>
      </c>
      <c r="AY494" s="68">
        <v>0</v>
      </c>
      <c r="AZ494" s="68">
        <v>0</v>
      </c>
      <c r="BA494" s="68">
        <v>0</v>
      </c>
      <c r="BB494" s="68">
        <v>0</v>
      </c>
      <c r="BC494" s="68">
        <v>0</v>
      </c>
      <c r="BD494" s="68">
        <v>0</v>
      </c>
      <c r="BE494">
        <f t="shared" si="140"/>
        <v>0</v>
      </c>
      <c r="BF494">
        <f t="shared" si="141"/>
        <v>0</v>
      </c>
      <c r="BG494">
        <f t="shared" si="142"/>
        <v>0</v>
      </c>
      <c r="BH494">
        <f t="shared" si="143"/>
        <v>0</v>
      </c>
      <c r="BI494">
        <f t="shared" si="144"/>
        <v>0</v>
      </c>
      <c r="BJ494">
        <f t="shared" si="145"/>
        <v>0</v>
      </c>
      <c r="BK494">
        <f t="shared" si="146"/>
        <v>0</v>
      </c>
      <c r="BL494">
        <f t="shared" si="147"/>
        <v>0</v>
      </c>
      <c r="BM494">
        <f t="shared" si="148"/>
        <v>0</v>
      </c>
      <c r="BN494">
        <f t="shared" si="149"/>
        <v>0</v>
      </c>
      <c r="BO494">
        <f t="shared" si="150"/>
        <v>0</v>
      </c>
      <c r="BP494">
        <f t="shared" si="151"/>
        <v>0</v>
      </c>
      <c r="BQ494">
        <f t="shared" si="152"/>
        <v>0</v>
      </c>
      <c r="BR494">
        <f t="shared" si="153"/>
        <v>0</v>
      </c>
      <c r="BS494">
        <f t="shared" si="154"/>
        <v>0</v>
      </c>
      <c r="BT494">
        <f t="shared" si="155"/>
        <v>0</v>
      </c>
      <c r="BU494">
        <f t="shared" si="156"/>
        <v>0</v>
      </c>
      <c r="BV494">
        <f t="shared" si="157"/>
        <v>0</v>
      </c>
      <c r="BW494">
        <f t="shared" si="158"/>
        <v>0</v>
      </c>
      <c r="BX494">
        <f t="shared" si="159"/>
        <v>0</v>
      </c>
    </row>
    <row r="495" spans="1:76" x14ac:dyDescent="0.25">
      <c r="A495" t="s">
        <v>161</v>
      </c>
      <c r="B495" s="85">
        <v>0</v>
      </c>
      <c r="C495" s="85">
        <v>0</v>
      </c>
      <c r="E495" s="85">
        <v>37.960000000000292</v>
      </c>
      <c r="F495" s="86">
        <v>10</v>
      </c>
      <c r="H495" s="87">
        <v>71</v>
      </c>
      <c r="I495" s="87">
        <v>71</v>
      </c>
      <c r="J495" t="s">
        <v>2030</v>
      </c>
      <c r="K495" t="s">
        <v>34</v>
      </c>
      <c r="L495" s="87">
        <v>0.8444189252524823</v>
      </c>
      <c r="M495" t="s">
        <v>286</v>
      </c>
      <c r="N495" t="s">
        <v>286</v>
      </c>
      <c r="O495" t="s">
        <v>2391</v>
      </c>
      <c r="P495" s="89">
        <v>0</v>
      </c>
      <c r="Q495" s="89">
        <v>0</v>
      </c>
      <c r="R495" s="89">
        <v>0</v>
      </c>
      <c r="S495" s="89">
        <v>0</v>
      </c>
      <c r="T495" s="89">
        <v>0</v>
      </c>
      <c r="U495" s="89">
        <v>0</v>
      </c>
      <c r="V495" s="89">
        <v>0</v>
      </c>
      <c r="W495" s="89">
        <v>0</v>
      </c>
      <c r="X495" s="89">
        <v>0</v>
      </c>
      <c r="Y495" s="89">
        <v>0</v>
      </c>
      <c r="Z495" s="68">
        <v>0</v>
      </c>
      <c r="AA495" s="68">
        <v>0</v>
      </c>
      <c r="AB495" s="68">
        <v>0</v>
      </c>
      <c r="AC495" s="68">
        <v>0</v>
      </c>
      <c r="AD495" s="68">
        <v>0</v>
      </c>
      <c r="AE495" s="68">
        <v>0</v>
      </c>
      <c r="AF495" s="68">
        <v>0</v>
      </c>
      <c r="AG495" s="68">
        <v>0</v>
      </c>
      <c r="AH495" s="68">
        <v>0</v>
      </c>
      <c r="AI495" s="68">
        <v>0</v>
      </c>
      <c r="AJ495" t="s">
        <v>2392</v>
      </c>
      <c r="AK495" s="89">
        <v>0</v>
      </c>
      <c r="AL495" s="89">
        <v>0</v>
      </c>
      <c r="AM495" s="89">
        <v>0</v>
      </c>
      <c r="AN495" s="89">
        <v>0</v>
      </c>
      <c r="AO495" s="89">
        <v>0</v>
      </c>
      <c r="AP495" s="89">
        <v>0</v>
      </c>
      <c r="AQ495" s="89">
        <v>0</v>
      </c>
      <c r="AR495" s="89">
        <v>0</v>
      </c>
      <c r="AS495" s="89">
        <v>0</v>
      </c>
      <c r="AT495" s="89">
        <v>0</v>
      </c>
      <c r="AU495" s="68">
        <v>0</v>
      </c>
      <c r="AV495" s="68">
        <v>0</v>
      </c>
      <c r="AW495" s="68">
        <v>0</v>
      </c>
      <c r="AX495" s="68">
        <v>0</v>
      </c>
      <c r="AY495" s="68">
        <v>0</v>
      </c>
      <c r="AZ495" s="68">
        <v>0</v>
      </c>
      <c r="BA495" s="68">
        <v>0</v>
      </c>
      <c r="BB495" s="68">
        <v>0</v>
      </c>
      <c r="BC495" s="68">
        <v>0</v>
      </c>
      <c r="BD495" s="68">
        <v>0</v>
      </c>
      <c r="BE495">
        <f t="shared" si="140"/>
        <v>0</v>
      </c>
      <c r="BF495">
        <f t="shared" si="141"/>
        <v>0</v>
      </c>
      <c r="BG495">
        <f t="shared" si="142"/>
        <v>0</v>
      </c>
      <c r="BH495">
        <f t="shared" si="143"/>
        <v>0</v>
      </c>
      <c r="BI495">
        <f t="shared" si="144"/>
        <v>0</v>
      </c>
      <c r="BJ495">
        <f t="shared" si="145"/>
        <v>0</v>
      </c>
      <c r="BK495">
        <f t="shared" si="146"/>
        <v>0</v>
      </c>
      <c r="BL495">
        <f t="shared" si="147"/>
        <v>0</v>
      </c>
      <c r="BM495">
        <f t="shared" si="148"/>
        <v>0</v>
      </c>
      <c r="BN495">
        <f t="shared" si="149"/>
        <v>0</v>
      </c>
      <c r="BO495">
        <f t="shared" si="150"/>
        <v>0</v>
      </c>
      <c r="BP495">
        <f t="shared" si="151"/>
        <v>0</v>
      </c>
      <c r="BQ495">
        <f t="shared" si="152"/>
        <v>0</v>
      </c>
      <c r="BR495">
        <f t="shared" si="153"/>
        <v>0</v>
      </c>
      <c r="BS495">
        <f t="shared" si="154"/>
        <v>0</v>
      </c>
      <c r="BT495">
        <f t="shared" si="155"/>
        <v>0</v>
      </c>
      <c r="BU495">
        <f t="shared" si="156"/>
        <v>0</v>
      </c>
      <c r="BV495">
        <f t="shared" si="157"/>
        <v>0</v>
      </c>
      <c r="BW495">
        <f t="shared" si="158"/>
        <v>0</v>
      </c>
      <c r="BX495">
        <f t="shared" si="159"/>
        <v>0</v>
      </c>
    </row>
    <row r="496" spans="1:76" x14ac:dyDescent="0.25">
      <c r="A496" t="s">
        <v>161</v>
      </c>
      <c r="B496" s="85">
        <v>0</v>
      </c>
      <c r="C496" s="85">
        <v>0</v>
      </c>
      <c r="E496" s="85">
        <v>37.960000000000292</v>
      </c>
      <c r="F496" s="86">
        <v>10</v>
      </c>
      <c r="H496" s="87">
        <v>71</v>
      </c>
      <c r="I496" s="87">
        <v>71</v>
      </c>
      <c r="J496" t="s">
        <v>2030</v>
      </c>
      <c r="K496" t="s">
        <v>34</v>
      </c>
      <c r="L496" s="87">
        <v>0.8444189252524823</v>
      </c>
      <c r="M496" t="s">
        <v>286</v>
      </c>
      <c r="N496" t="s">
        <v>286</v>
      </c>
      <c r="O496" t="s">
        <v>2393</v>
      </c>
      <c r="P496" s="89">
        <v>0</v>
      </c>
      <c r="Q496" s="89">
        <v>0</v>
      </c>
      <c r="R496" s="89">
        <v>0</v>
      </c>
      <c r="S496" s="89">
        <v>0</v>
      </c>
      <c r="T496" s="89">
        <v>0</v>
      </c>
      <c r="U496" s="89">
        <v>0</v>
      </c>
      <c r="V496" s="89">
        <v>0</v>
      </c>
      <c r="W496" s="89">
        <v>0</v>
      </c>
      <c r="X496" s="89">
        <v>0</v>
      </c>
      <c r="Y496" s="89">
        <v>0</v>
      </c>
      <c r="Z496" s="68">
        <v>0</v>
      </c>
      <c r="AA496" s="68">
        <v>0</v>
      </c>
      <c r="AB496" s="68">
        <v>0</v>
      </c>
      <c r="AC496" s="68">
        <v>0</v>
      </c>
      <c r="AD496" s="68">
        <v>0</v>
      </c>
      <c r="AE496" s="68">
        <v>0</v>
      </c>
      <c r="AF496" s="68">
        <v>0</v>
      </c>
      <c r="AG496" s="68">
        <v>0</v>
      </c>
      <c r="AH496" s="68">
        <v>0</v>
      </c>
      <c r="AI496" s="68">
        <v>0</v>
      </c>
      <c r="AJ496" t="s">
        <v>2394</v>
      </c>
      <c r="AK496" s="89">
        <v>0</v>
      </c>
      <c r="AL496" s="89">
        <v>0</v>
      </c>
      <c r="AM496" s="89">
        <v>0</v>
      </c>
      <c r="AN496" s="89">
        <v>0</v>
      </c>
      <c r="AO496" s="89">
        <v>0</v>
      </c>
      <c r="AP496" s="89">
        <v>0</v>
      </c>
      <c r="AQ496" s="89">
        <v>0</v>
      </c>
      <c r="AR496" s="89">
        <v>0</v>
      </c>
      <c r="AS496" s="89">
        <v>0</v>
      </c>
      <c r="AT496" s="89">
        <v>0</v>
      </c>
      <c r="AU496" s="68">
        <v>0</v>
      </c>
      <c r="AV496" s="68">
        <v>0</v>
      </c>
      <c r="AW496" s="68">
        <v>0</v>
      </c>
      <c r="AX496" s="68">
        <v>0</v>
      </c>
      <c r="AY496" s="68">
        <v>0</v>
      </c>
      <c r="AZ496" s="68">
        <v>0</v>
      </c>
      <c r="BA496" s="68">
        <v>0</v>
      </c>
      <c r="BB496" s="68">
        <v>0</v>
      </c>
      <c r="BC496" s="68">
        <v>0</v>
      </c>
      <c r="BD496" s="68">
        <v>0</v>
      </c>
      <c r="BE496">
        <f t="shared" si="140"/>
        <v>0</v>
      </c>
      <c r="BF496">
        <f t="shared" si="141"/>
        <v>0</v>
      </c>
      <c r="BG496">
        <f t="shared" si="142"/>
        <v>0</v>
      </c>
      <c r="BH496">
        <f t="shared" si="143"/>
        <v>0</v>
      </c>
      <c r="BI496">
        <f t="shared" si="144"/>
        <v>0</v>
      </c>
      <c r="BJ496">
        <f t="shared" si="145"/>
        <v>0</v>
      </c>
      <c r="BK496">
        <f t="shared" si="146"/>
        <v>0</v>
      </c>
      <c r="BL496">
        <f t="shared" si="147"/>
        <v>0</v>
      </c>
      <c r="BM496">
        <f t="shared" si="148"/>
        <v>0</v>
      </c>
      <c r="BN496">
        <f t="shared" si="149"/>
        <v>0</v>
      </c>
      <c r="BO496">
        <f t="shared" si="150"/>
        <v>0</v>
      </c>
      <c r="BP496">
        <f t="shared" si="151"/>
        <v>0</v>
      </c>
      <c r="BQ496">
        <f t="shared" si="152"/>
        <v>0</v>
      </c>
      <c r="BR496">
        <f t="shared" si="153"/>
        <v>0</v>
      </c>
      <c r="BS496">
        <f t="shared" si="154"/>
        <v>0</v>
      </c>
      <c r="BT496">
        <f t="shared" si="155"/>
        <v>0</v>
      </c>
      <c r="BU496">
        <f t="shared" si="156"/>
        <v>0</v>
      </c>
      <c r="BV496">
        <f t="shared" si="157"/>
        <v>0</v>
      </c>
      <c r="BW496">
        <f t="shared" si="158"/>
        <v>0</v>
      </c>
      <c r="BX496">
        <f t="shared" si="159"/>
        <v>0</v>
      </c>
    </row>
    <row r="497" spans="1:76" x14ac:dyDescent="0.25">
      <c r="A497" t="s">
        <v>216</v>
      </c>
      <c r="B497" s="85">
        <v>1.3254441945748776</v>
      </c>
      <c r="C497" s="85">
        <v>1.0180479337010446</v>
      </c>
      <c r="E497" s="85">
        <v>3082.1028279288003</v>
      </c>
      <c r="F497" s="86">
        <v>15</v>
      </c>
      <c r="H497" s="87">
        <v>48798.420000000006</v>
      </c>
      <c r="I497" s="87">
        <v>4879.8420000000006</v>
      </c>
      <c r="J497" t="s">
        <v>2395</v>
      </c>
      <c r="K497">
        <v>10</v>
      </c>
      <c r="L497" s="87">
        <v>135.82821041194379</v>
      </c>
      <c r="M497" t="s">
        <v>286</v>
      </c>
      <c r="N497" t="s">
        <v>286</v>
      </c>
      <c r="O497" t="s">
        <v>2396</v>
      </c>
      <c r="P497" s="89">
        <v>0</v>
      </c>
      <c r="Q497" s="89">
        <v>0</v>
      </c>
      <c r="R497" s="89">
        <v>0</v>
      </c>
      <c r="S497" s="89">
        <v>0</v>
      </c>
      <c r="T497" s="89">
        <v>0</v>
      </c>
      <c r="U497" s="89">
        <v>0</v>
      </c>
      <c r="V497" s="89">
        <v>0</v>
      </c>
      <c r="W497" s="89">
        <v>0</v>
      </c>
      <c r="X497" s="89">
        <v>0</v>
      </c>
      <c r="Y497" s="89">
        <v>0</v>
      </c>
      <c r="Z497" s="68">
        <v>0</v>
      </c>
      <c r="AA497" s="68">
        <v>0</v>
      </c>
      <c r="AB497" s="68">
        <v>0</v>
      </c>
      <c r="AC497" s="68">
        <v>0</v>
      </c>
      <c r="AD497" s="68">
        <v>0</v>
      </c>
      <c r="AE497" s="68">
        <v>0</v>
      </c>
      <c r="AF497" s="68">
        <v>0</v>
      </c>
      <c r="AG497" s="68">
        <v>0</v>
      </c>
      <c r="AH497" s="68">
        <v>0</v>
      </c>
      <c r="AI497" s="68">
        <v>0</v>
      </c>
      <c r="AJ497" t="s">
        <v>2397</v>
      </c>
      <c r="AK497" s="89">
        <v>0</v>
      </c>
      <c r="AL497" s="89">
        <v>0</v>
      </c>
      <c r="AM497" s="89">
        <v>0</v>
      </c>
      <c r="AN497" s="89">
        <v>0</v>
      </c>
      <c r="AO497" s="89">
        <v>0</v>
      </c>
      <c r="AP497" s="89">
        <v>0</v>
      </c>
      <c r="AQ497" s="89">
        <v>0</v>
      </c>
      <c r="AR497" s="89">
        <v>0</v>
      </c>
      <c r="AS497" s="89">
        <v>0</v>
      </c>
      <c r="AT497" s="89">
        <v>0</v>
      </c>
      <c r="AU497" s="68">
        <v>0</v>
      </c>
      <c r="AV497" s="68">
        <v>0</v>
      </c>
      <c r="AW497" s="68">
        <v>0</v>
      </c>
      <c r="AX497" s="68">
        <v>0</v>
      </c>
      <c r="AY497" s="68">
        <v>0</v>
      </c>
      <c r="AZ497" s="68">
        <v>0</v>
      </c>
      <c r="BA497" s="68">
        <v>0</v>
      </c>
      <c r="BB497" s="68">
        <v>0</v>
      </c>
      <c r="BC497" s="68">
        <v>0</v>
      </c>
      <c r="BD497" s="68">
        <v>0</v>
      </c>
      <c r="BE497">
        <f t="shared" si="140"/>
        <v>0</v>
      </c>
      <c r="BF497">
        <f t="shared" si="141"/>
        <v>0</v>
      </c>
      <c r="BG497">
        <f t="shared" si="142"/>
        <v>0</v>
      </c>
      <c r="BH497">
        <f t="shared" si="143"/>
        <v>0</v>
      </c>
      <c r="BI497">
        <f t="shared" si="144"/>
        <v>0</v>
      </c>
      <c r="BJ497">
        <f t="shared" si="145"/>
        <v>0</v>
      </c>
      <c r="BK497">
        <f t="shared" si="146"/>
        <v>0</v>
      </c>
      <c r="BL497">
        <f t="shared" si="147"/>
        <v>0</v>
      </c>
      <c r="BM497">
        <f t="shared" si="148"/>
        <v>0</v>
      </c>
      <c r="BN497">
        <f t="shared" si="149"/>
        <v>0</v>
      </c>
      <c r="BO497">
        <f t="shared" si="150"/>
        <v>0</v>
      </c>
      <c r="BP497">
        <f t="shared" si="151"/>
        <v>0</v>
      </c>
      <c r="BQ497">
        <f t="shared" si="152"/>
        <v>0</v>
      </c>
      <c r="BR497">
        <f t="shared" si="153"/>
        <v>0</v>
      </c>
      <c r="BS497">
        <f t="shared" si="154"/>
        <v>0</v>
      </c>
      <c r="BT497">
        <f t="shared" si="155"/>
        <v>0</v>
      </c>
      <c r="BU497">
        <f t="shared" si="156"/>
        <v>0</v>
      </c>
      <c r="BV497">
        <f t="shared" si="157"/>
        <v>0</v>
      </c>
      <c r="BW497">
        <f t="shared" si="158"/>
        <v>0</v>
      </c>
      <c r="BX497">
        <f t="shared" si="159"/>
        <v>0</v>
      </c>
    </row>
    <row r="498" spans="1:76" x14ac:dyDescent="0.25">
      <c r="A498" t="s">
        <v>216</v>
      </c>
      <c r="B498" s="85">
        <v>0.60103215016976497</v>
      </c>
      <c r="C498" s="85">
        <v>0.56244326615352214</v>
      </c>
      <c r="E498" s="85">
        <v>3418.639532265297</v>
      </c>
      <c r="F498" s="86">
        <v>15</v>
      </c>
      <c r="H498" s="87">
        <v>48798.420000000006</v>
      </c>
      <c r="I498" s="87">
        <v>4879.8420000000006</v>
      </c>
      <c r="J498" t="s">
        <v>2395</v>
      </c>
      <c r="K498">
        <v>10</v>
      </c>
      <c r="L498" s="87">
        <v>150.65937628796294</v>
      </c>
      <c r="M498" t="s">
        <v>286</v>
      </c>
      <c r="N498" t="s">
        <v>286</v>
      </c>
      <c r="O498" t="s">
        <v>2398</v>
      </c>
      <c r="P498" s="89">
        <v>0</v>
      </c>
      <c r="Q498" s="89">
        <v>0</v>
      </c>
      <c r="R498" s="89">
        <v>0</v>
      </c>
      <c r="S498" s="89">
        <v>0</v>
      </c>
      <c r="T498" s="89">
        <v>0</v>
      </c>
      <c r="U498" s="89">
        <v>0</v>
      </c>
      <c r="V498" s="89">
        <v>0</v>
      </c>
      <c r="W498" s="89">
        <v>0</v>
      </c>
      <c r="X498" s="89">
        <v>0</v>
      </c>
      <c r="Y498" s="89">
        <v>0</v>
      </c>
      <c r="Z498" s="68">
        <v>0</v>
      </c>
      <c r="AA498" s="68">
        <v>0</v>
      </c>
      <c r="AB498" s="68">
        <v>0</v>
      </c>
      <c r="AC498" s="68">
        <v>0</v>
      </c>
      <c r="AD498" s="68">
        <v>0</v>
      </c>
      <c r="AE498" s="68">
        <v>0</v>
      </c>
      <c r="AF498" s="68">
        <v>0</v>
      </c>
      <c r="AG498" s="68">
        <v>0</v>
      </c>
      <c r="AH498" s="68">
        <v>0</v>
      </c>
      <c r="AI498" s="68">
        <v>0</v>
      </c>
      <c r="AJ498" t="s">
        <v>2399</v>
      </c>
      <c r="AK498" s="89">
        <v>0</v>
      </c>
      <c r="AL498" s="89">
        <v>0</v>
      </c>
      <c r="AM498" s="89">
        <v>0</v>
      </c>
      <c r="AN498" s="89">
        <v>0</v>
      </c>
      <c r="AO498" s="89">
        <v>0</v>
      </c>
      <c r="AP498" s="89">
        <v>0</v>
      </c>
      <c r="AQ498" s="89">
        <v>0</v>
      </c>
      <c r="AR498" s="89">
        <v>0</v>
      </c>
      <c r="AS498" s="89">
        <v>0</v>
      </c>
      <c r="AT498" s="89">
        <v>0</v>
      </c>
      <c r="AU498" s="68">
        <v>0</v>
      </c>
      <c r="AV498" s="68">
        <v>0</v>
      </c>
      <c r="AW498" s="68">
        <v>0</v>
      </c>
      <c r="AX498" s="68">
        <v>0</v>
      </c>
      <c r="AY498" s="68">
        <v>0</v>
      </c>
      <c r="AZ498" s="68">
        <v>0</v>
      </c>
      <c r="BA498" s="68">
        <v>0</v>
      </c>
      <c r="BB498" s="68">
        <v>0</v>
      </c>
      <c r="BC498" s="68">
        <v>0</v>
      </c>
      <c r="BD498" s="68">
        <v>0</v>
      </c>
      <c r="BE498">
        <f t="shared" si="140"/>
        <v>0</v>
      </c>
      <c r="BF498">
        <f t="shared" si="141"/>
        <v>0</v>
      </c>
      <c r="BG498">
        <f t="shared" si="142"/>
        <v>0</v>
      </c>
      <c r="BH498">
        <f t="shared" si="143"/>
        <v>0</v>
      </c>
      <c r="BI498">
        <f t="shared" si="144"/>
        <v>0</v>
      </c>
      <c r="BJ498">
        <f t="shared" si="145"/>
        <v>0</v>
      </c>
      <c r="BK498">
        <f t="shared" si="146"/>
        <v>0</v>
      </c>
      <c r="BL498">
        <f t="shared" si="147"/>
        <v>0</v>
      </c>
      <c r="BM498">
        <f t="shared" si="148"/>
        <v>0</v>
      </c>
      <c r="BN498">
        <f t="shared" si="149"/>
        <v>0</v>
      </c>
      <c r="BO498">
        <f t="shared" si="150"/>
        <v>0</v>
      </c>
      <c r="BP498">
        <f t="shared" si="151"/>
        <v>0</v>
      </c>
      <c r="BQ498">
        <f t="shared" si="152"/>
        <v>0</v>
      </c>
      <c r="BR498">
        <f t="shared" si="153"/>
        <v>0</v>
      </c>
      <c r="BS498">
        <f t="shared" si="154"/>
        <v>0</v>
      </c>
      <c r="BT498">
        <f t="shared" si="155"/>
        <v>0</v>
      </c>
      <c r="BU498">
        <f t="shared" si="156"/>
        <v>0</v>
      </c>
      <c r="BV498">
        <f t="shared" si="157"/>
        <v>0</v>
      </c>
      <c r="BW498">
        <f t="shared" si="158"/>
        <v>0</v>
      </c>
      <c r="BX498">
        <f t="shared" si="159"/>
        <v>0</v>
      </c>
    </row>
    <row r="499" spans="1:76" x14ac:dyDescent="0.25">
      <c r="A499" t="s">
        <v>216</v>
      </c>
      <c r="B499" s="85">
        <v>0.73530410134187119</v>
      </c>
      <c r="C499" s="85">
        <v>0.56477279396368174</v>
      </c>
      <c r="E499" s="85">
        <v>1709.8289459559728</v>
      </c>
      <c r="F499" s="86">
        <v>15</v>
      </c>
      <c r="H499" s="87">
        <v>48798.420000000006</v>
      </c>
      <c r="I499" s="87">
        <v>4879.8420000000006</v>
      </c>
      <c r="J499" t="s">
        <v>2395</v>
      </c>
      <c r="K499">
        <v>10</v>
      </c>
      <c r="L499" s="87">
        <v>75.352127688682344</v>
      </c>
      <c r="M499" t="s">
        <v>286</v>
      </c>
      <c r="N499" t="s">
        <v>286</v>
      </c>
      <c r="O499" t="s">
        <v>2400</v>
      </c>
      <c r="P499" s="89">
        <v>0</v>
      </c>
      <c r="Q499" s="89">
        <v>0</v>
      </c>
      <c r="R499" s="89">
        <v>0</v>
      </c>
      <c r="S499" s="89">
        <v>0</v>
      </c>
      <c r="T499" s="89">
        <v>0</v>
      </c>
      <c r="U499" s="89">
        <v>0</v>
      </c>
      <c r="V499" s="89">
        <v>0</v>
      </c>
      <c r="W499" s="89">
        <v>0</v>
      </c>
      <c r="X499" s="89">
        <v>0</v>
      </c>
      <c r="Y499" s="89">
        <v>0</v>
      </c>
      <c r="Z499" s="68">
        <v>0</v>
      </c>
      <c r="AA499" s="68">
        <v>0</v>
      </c>
      <c r="AB499" s="68">
        <v>0</v>
      </c>
      <c r="AC499" s="68">
        <v>0</v>
      </c>
      <c r="AD499" s="68">
        <v>0</v>
      </c>
      <c r="AE499" s="68">
        <v>0</v>
      </c>
      <c r="AF499" s="68">
        <v>0</v>
      </c>
      <c r="AG499" s="68">
        <v>0</v>
      </c>
      <c r="AH499" s="68">
        <v>0</v>
      </c>
      <c r="AI499" s="68">
        <v>0</v>
      </c>
      <c r="AJ499" t="s">
        <v>2401</v>
      </c>
      <c r="AK499" s="89">
        <v>0</v>
      </c>
      <c r="AL499" s="89">
        <v>0</v>
      </c>
      <c r="AM499" s="89">
        <v>0</v>
      </c>
      <c r="AN499" s="89">
        <v>0</v>
      </c>
      <c r="AO499" s="89">
        <v>0</v>
      </c>
      <c r="AP499" s="89">
        <v>0</v>
      </c>
      <c r="AQ499" s="89">
        <v>0</v>
      </c>
      <c r="AR499" s="89">
        <v>0</v>
      </c>
      <c r="AS499" s="89">
        <v>0</v>
      </c>
      <c r="AT499" s="89">
        <v>0</v>
      </c>
      <c r="AU499" s="68">
        <v>0</v>
      </c>
      <c r="AV499" s="68">
        <v>0</v>
      </c>
      <c r="AW499" s="68">
        <v>0</v>
      </c>
      <c r="AX499" s="68">
        <v>0</v>
      </c>
      <c r="AY499" s="68">
        <v>0</v>
      </c>
      <c r="AZ499" s="68">
        <v>0</v>
      </c>
      <c r="BA499" s="68">
        <v>0</v>
      </c>
      <c r="BB499" s="68">
        <v>0</v>
      </c>
      <c r="BC499" s="68">
        <v>0</v>
      </c>
      <c r="BD499" s="68">
        <v>0</v>
      </c>
      <c r="BE499">
        <f t="shared" si="140"/>
        <v>0</v>
      </c>
      <c r="BF499">
        <f t="shared" si="141"/>
        <v>0</v>
      </c>
      <c r="BG499">
        <f t="shared" si="142"/>
        <v>0</v>
      </c>
      <c r="BH499">
        <f t="shared" si="143"/>
        <v>0</v>
      </c>
      <c r="BI499">
        <f t="shared" si="144"/>
        <v>0</v>
      </c>
      <c r="BJ499">
        <f t="shared" si="145"/>
        <v>0</v>
      </c>
      <c r="BK499">
        <f t="shared" si="146"/>
        <v>0</v>
      </c>
      <c r="BL499">
        <f t="shared" si="147"/>
        <v>0</v>
      </c>
      <c r="BM499">
        <f t="shared" si="148"/>
        <v>0</v>
      </c>
      <c r="BN499">
        <f t="shared" si="149"/>
        <v>0</v>
      </c>
      <c r="BO499">
        <f t="shared" si="150"/>
        <v>0</v>
      </c>
      <c r="BP499">
        <f t="shared" si="151"/>
        <v>0</v>
      </c>
      <c r="BQ499">
        <f t="shared" si="152"/>
        <v>0</v>
      </c>
      <c r="BR499">
        <f t="shared" si="153"/>
        <v>0</v>
      </c>
      <c r="BS499">
        <f t="shared" si="154"/>
        <v>0</v>
      </c>
      <c r="BT499">
        <f t="shared" si="155"/>
        <v>0</v>
      </c>
      <c r="BU499">
        <f t="shared" si="156"/>
        <v>0</v>
      </c>
      <c r="BV499">
        <f t="shared" si="157"/>
        <v>0</v>
      </c>
      <c r="BW499">
        <f t="shared" si="158"/>
        <v>0</v>
      </c>
      <c r="BX499">
        <f t="shared" si="159"/>
        <v>0</v>
      </c>
    </row>
    <row r="500" spans="1:76" x14ac:dyDescent="0.25">
      <c r="A500" t="s">
        <v>216</v>
      </c>
      <c r="B500" s="85">
        <v>2.8825119266807668</v>
      </c>
      <c r="C500" s="85">
        <v>2.2140014063490563</v>
      </c>
      <c r="E500" s="85">
        <v>6702.8081582950381</v>
      </c>
      <c r="F500" s="86">
        <v>15</v>
      </c>
      <c r="H500" s="87">
        <v>48798.420000000006</v>
      </c>
      <c r="I500" s="87">
        <v>4879.8420000000006</v>
      </c>
      <c r="J500" t="s">
        <v>2395</v>
      </c>
      <c r="K500">
        <v>10</v>
      </c>
      <c r="L500" s="87">
        <v>295.39262240890542</v>
      </c>
      <c r="M500" t="s">
        <v>286</v>
      </c>
      <c r="N500" t="s">
        <v>286</v>
      </c>
      <c r="O500" t="s">
        <v>2402</v>
      </c>
      <c r="P500" s="89">
        <v>0</v>
      </c>
      <c r="Q500" s="89">
        <v>0</v>
      </c>
      <c r="R500" s="89">
        <v>0</v>
      </c>
      <c r="S500" s="89">
        <v>0</v>
      </c>
      <c r="T500" s="89">
        <v>0</v>
      </c>
      <c r="U500" s="89">
        <v>0</v>
      </c>
      <c r="V500" s="89">
        <v>0</v>
      </c>
      <c r="W500" s="89">
        <v>0</v>
      </c>
      <c r="X500" s="89">
        <v>0</v>
      </c>
      <c r="Y500" s="89">
        <v>0</v>
      </c>
      <c r="Z500" s="68">
        <v>0</v>
      </c>
      <c r="AA500" s="68">
        <v>0</v>
      </c>
      <c r="AB500" s="68">
        <v>0</v>
      </c>
      <c r="AC500" s="68">
        <v>0</v>
      </c>
      <c r="AD500" s="68">
        <v>0</v>
      </c>
      <c r="AE500" s="68">
        <v>0</v>
      </c>
      <c r="AF500" s="68">
        <v>0</v>
      </c>
      <c r="AG500" s="68">
        <v>0</v>
      </c>
      <c r="AH500" s="68">
        <v>0</v>
      </c>
      <c r="AI500" s="68">
        <v>0</v>
      </c>
      <c r="AJ500" t="s">
        <v>2403</v>
      </c>
      <c r="AK500" s="89">
        <v>0</v>
      </c>
      <c r="AL500" s="89">
        <v>0</v>
      </c>
      <c r="AM500" s="89">
        <v>0</v>
      </c>
      <c r="AN500" s="89">
        <v>0</v>
      </c>
      <c r="AO500" s="89">
        <v>0</v>
      </c>
      <c r="AP500" s="89">
        <v>0</v>
      </c>
      <c r="AQ500" s="89">
        <v>0</v>
      </c>
      <c r="AR500" s="89">
        <v>0</v>
      </c>
      <c r="AS500" s="89">
        <v>0</v>
      </c>
      <c r="AT500" s="89">
        <v>0</v>
      </c>
      <c r="AU500" s="68">
        <v>0</v>
      </c>
      <c r="AV500" s="68">
        <v>0</v>
      </c>
      <c r="AW500" s="68">
        <v>0</v>
      </c>
      <c r="AX500" s="68">
        <v>0</v>
      </c>
      <c r="AY500" s="68">
        <v>0</v>
      </c>
      <c r="AZ500" s="68">
        <v>0</v>
      </c>
      <c r="BA500" s="68">
        <v>0</v>
      </c>
      <c r="BB500" s="68">
        <v>0</v>
      </c>
      <c r="BC500" s="68">
        <v>0</v>
      </c>
      <c r="BD500" s="68">
        <v>0</v>
      </c>
      <c r="BE500">
        <f t="shared" si="140"/>
        <v>0</v>
      </c>
      <c r="BF500">
        <f t="shared" si="141"/>
        <v>0</v>
      </c>
      <c r="BG500">
        <f t="shared" si="142"/>
        <v>0</v>
      </c>
      <c r="BH500">
        <f t="shared" si="143"/>
        <v>0</v>
      </c>
      <c r="BI500">
        <f t="shared" si="144"/>
        <v>0</v>
      </c>
      <c r="BJ500">
        <f t="shared" si="145"/>
        <v>0</v>
      </c>
      <c r="BK500">
        <f t="shared" si="146"/>
        <v>0</v>
      </c>
      <c r="BL500">
        <f t="shared" si="147"/>
        <v>0</v>
      </c>
      <c r="BM500">
        <f t="shared" si="148"/>
        <v>0</v>
      </c>
      <c r="BN500">
        <f t="shared" si="149"/>
        <v>0</v>
      </c>
      <c r="BO500">
        <f t="shared" si="150"/>
        <v>0</v>
      </c>
      <c r="BP500">
        <f t="shared" si="151"/>
        <v>0</v>
      </c>
      <c r="BQ500">
        <f t="shared" si="152"/>
        <v>0</v>
      </c>
      <c r="BR500">
        <f t="shared" si="153"/>
        <v>0</v>
      </c>
      <c r="BS500">
        <f t="shared" si="154"/>
        <v>0</v>
      </c>
      <c r="BT500">
        <f t="shared" si="155"/>
        <v>0</v>
      </c>
      <c r="BU500">
        <f t="shared" si="156"/>
        <v>0</v>
      </c>
      <c r="BV500">
        <f t="shared" si="157"/>
        <v>0</v>
      </c>
      <c r="BW500">
        <f t="shared" si="158"/>
        <v>0</v>
      </c>
      <c r="BX500">
        <f t="shared" si="159"/>
        <v>0</v>
      </c>
    </row>
    <row r="501" spans="1:76" x14ac:dyDescent="0.25">
      <c r="A501" t="s">
        <v>216</v>
      </c>
      <c r="B501" s="85">
        <v>1.1165956404870077</v>
      </c>
      <c r="C501" s="85">
        <v>1.0449053329857785</v>
      </c>
      <c r="E501" s="85">
        <v>6351.1377836373204</v>
      </c>
      <c r="F501" s="86">
        <v>15</v>
      </c>
      <c r="H501" s="87">
        <v>48798.420000000006</v>
      </c>
      <c r="I501" s="87">
        <v>4879.8420000000006</v>
      </c>
      <c r="J501" t="s">
        <v>2395</v>
      </c>
      <c r="K501">
        <v>10</v>
      </c>
      <c r="L501" s="87">
        <v>279.89451598240595</v>
      </c>
      <c r="M501" t="s">
        <v>286</v>
      </c>
      <c r="N501" t="s">
        <v>286</v>
      </c>
      <c r="O501" t="s">
        <v>2404</v>
      </c>
      <c r="P501" s="89">
        <v>0</v>
      </c>
      <c r="Q501" s="89">
        <v>0</v>
      </c>
      <c r="R501" s="89">
        <v>0</v>
      </c>
      <c r="S501" s="89">
        <v>0</v>
      </c>
      <c r="T501" s="89">
        <v>0</v>
      </c>
      <c r="U501" s="89">
        <v>0</v>
      </c>
      <c r="V501" s="89">
        <v>0</v>
      </c>
      <c r="W501" s="89">
        <v>0</v>
      </c>
      <c r="X501" s="89">
        <v>0</v>
      </c>
      <c r="Y501" s="89">
        <v>0</v>
      </c>
      <c r="Z501" s="68">
        <v>0</v>
      </c>
      <c r="AA501" s="68">
        <v>0</v>
      </c>
      <c r="AB501" s="68">
        <v>0</v>
      </c>
      <c r="AC501" s="68">
        <v>0</v>
      </c>
      <c r="AD501" s="68">
        <v>0</v>
      </c>
      <c r="AE501" s="68">
        <v>0</v>
      </c>
      <c r="AF501" s="68">
        <v>0</v>
      </c>
      <c r="AG501" s="68">
        <v>0</v>
      </c>
      <c r="AH501" s="68">
        <v>0</v>
      </c>
      <c r="AI501" s="68">
        <v>0</v>
      </c>
      <c r="AJ501" t="s">
        <v>2405</v>
      </c>
      <c r="AK501" s="89">
        <v>0</v>
      </c>
      <c r="AL501" s="89">
        <v>0</v>
      </c>
      <c r="AM501" s="89">
        <v>0</v>
      </c>
      <c r="AN501" s="89">
        <v>0</v>
      </c>
      <c r="AO501" s="89">
        <v>0</v>
      </c>
      <c r="AP501" s="89">
        <v>0</v>
      </c>
      <c r="AQ501" s="89">
        <v>0</v>
      </c>
      <c r="AR501" s="89">
        <v>0</v>
      </c>
      <c r="AS501" s="89">
        <v>0</v>
      </c>
      <c r="AT501" s="89">
        <v>0</v>
      </c>
      <c r="AU501" s="68">
        <v>0</v>
      </c>
      <c r="AV501" s="68">
        <v>0</v>
      </c>
      <c r="AW501" s="68">
        <v>0</v>
      </c>
      <c r="AX501" s="68">
        <v>0</v>
      </c>
      <c r="AY501" s="68">
        <v>0</v>
      </c>
      <c r="AZ501" s="68">
        <v>0</v>
      </c>
      <c r="BA501" s="68">
        <v>0</v>
      </c>
      <c r="BB501" s="68">
        <v>0</v>
      </c>
      <c r="BC501" s="68">
        <v>0</v>
      </c>
      <c r="BD501" s="68">
        <v>0</v>
      </c>
      <c r="BE501">
        <f t="shared" si="140"/>
        <v>0</v>
      </c>
      <c r="BF501">
        <f t="shared" si="141"/>
        <v>0</v>
      </c>
      <c r="BG501">
        <f t="shared" si="142"/>
        <v>0</v>
      </c>
      <c r="BH501">
        <f t="shared" si="143"/>
        <v>0</v>
      </c>
      <c r="BI501">
        <f t="shared" si="144"/>
        <v>0</v>
      </c>
      <c r="BJ501">
        <f t="shared" si="145"/>
        <v>0</v>
      </c>
      <c r="BK501">
        <f t="shared" si="146"/>
        <v>0</v>
      </c>
      <c r="BL501">
        <f t="shared" si="147"/>
        <v>0</v>
      </c>
      <c r="BM501">
        <f t="shared" si="148"/>
        <v>0</v>
      </c>
      <c r="BN501">
        <f t="shared" si="149"/>
        <v>0</v>
      </c>
      <c r="BO501">
        <f t="shared" si="150"/>
        <v>0</v>
      </c>
      <c r="BP501">
        <f t="shared" si="151"/>
        <v>0</v>
      </c>
      <c r="BQ501">
        <f t="shared" si="152"/>
        <v>0</v>
      </c>
      <c r="BR501">
        <f t="shared" si="153"/>
        <v>0</v>
      </c>
      <c r="BS501">
        <f t="shared" si="154"/>
        <v>0</v>
      </c>
      <c r="BT501">
        <f t="shared" si="155"/>
        <v>0</v>
      </c>
      <c r="BU501">
        <f t="shared" si="156"/>
        <v>0</v>
      </c>
      <c r="BV501">
        <f t="shared" si="157"/>
        <v>0</v>
      </c>
      <c r="BW501">
        <f t="shared" si="158"/>
        <v>0</v>
      </c>
      <c r="BX501">
        <f t="shared" si="159"/>
        <v>0</v>
      </c>
    </row>
    <row r="502" spans="1:76" x14ac:dyDescent="0.25">
      <c r="A502" t="s">
        <v>216</v>
      </c>
      <c r="B502" s="85">
        <v>0.71684835687617032</v>
      </c>
      <c r="C502" s="85">
        <v>0.55059729521758205</v>
      </c>
      <c r="E502" s="85">
        <v>1666.91314275423</v>
      </c>
      <c r="F502" s="86">
        <v>15</v>
      </c>
      <c r="H502" s="87">
        <v>48798.420000000006</v>
      </c>
      <c r="I502" s="87">
        <v>4879.8420000000006</v>
      </c>
      <c r="J502" t="s">
        <v>2395</v>
      </c>
      <c r="K502">
        <v>10</v>
      </c>
      <c r="L502" s="87">
        <v>73.460829093949499</v>
      </c>
      <c r="M502" t="s">
        <v>286</v>
      </c>
      <c r="N502" t="s">
        <v>286</v>
      </c>
      <c r="O502" t="s">
        <v>2406</v>
      </c>
      <c r="P502" s="89">
        <v>0</v>
      </c>
      <c r="Q502" s="89">
        <v>0</v>
      </c>
      <c r="R502" s="89">
        <v>0</v>
      </c>
      <c r="S502" s="89">
        <v>0</v>
      </c>
      <c r="T502" s="89">
        <v>0</v>
      </c>
      <c r="U502" s="89">
        <v>0</v>
      </c>
      <c r="V502" s="89">
        <v>0</v>
      </c>
      <c r="W502" s="89">
        <v>0</v>
      </c>
      <c r="X502" s="89">
        <v>0</v>
      </c>
      <c r="Y502" s="89">
        <v>0</v>
      </c>
      <c r="Z502" s="68">
        <v>0</v>
      </c>
      <c r="AA502" s="68">
        <v>0</v>
      </c>
      <c r="AB502" s="68">
        <v>0</v>
      </c>
      <c r="AC502" s="68">
        <v>0</v>
      </c>
      <c r="AD502" s="68">
        <v>0</v>
      </c>
      <c r="AE502" s="68">
        <v>0</v>
      </c>
      <c r="AF502" s="68">
        <v>0</v>
      </c>
      <c r="AG502" s="68">
        <v>0</v>
      </c>
      <c r="AH502" s="68">
        <v>0</v>
      </c>
      <c r="AI502" s="68">
        <v>0</v>
      </c>
      <c r="AJ502" t="s">
        <v>2407</v>
      </c>
      <c r="AK502" s="89">
        <v>0</v>
      </c>
      <c r="AL502" s="89">
        <v>0</v>
      </c>
      <c r="AM502" s="89">
        <v>0</v>
      </c>
      <c r="AN502" s="89">
        <v>0</v>
      </c>
      <c r="AO502" s="89">
        <v>0</v>
      </c>
      <c r="AP502" s="89">
        <v>0</v>
      </c>
      <c r="AQ502" s="89">
        <v>0</v>
      </c>
      <c r="AR502" s="89">
        <v>0</v>
      </c>
      <c r="AS502" s="89">
        <v>0</v>
      </c>
      <c r="AT502" s="89">
        <v>0</v>
      </c>
      <c r="AU502" s="68">
        <v>0</v>
      </c>
      <c r="AV502" s="68">
        <v>0</v>
      </c>
      <c r="AW502" s="68">
        <v>0</v>
      </c>
      <c r="AX502" s="68">
        <v>0</v>
      </c>
      <c r="AY502" s="68">
        <v>0</v>
      </c>
      <c r="AZ502" s="68">
        <v>0</v>
      </c>
      <c r="BA502" s="68">
        <v>0</v>
      </c>
      <c r="BB502" s="68">
        <v>0</v>
      </c>
      <c r="BC502" s="68">
        <v>0</v>
      </c>
      <c r="BD502" s="68">
        <v>0</v>
      </c>
      <c r="BE502">
        <f t="shared" si="140"/>
        <v>0</v>
      </c>
      <c r="BF502">
        <f t="shared" si="141"/>
        <v>0</v>
      </c>
      <c r="BG502">
        <f t="shared" si="142"/>
        <v>0</v>
      </c>
      <c r="BH502">
        <f t="shared" si="143"/>
        <v>0</v>
      </c>
      <c r="BI502">
        <f t="shared" si="144"/>
        <v>0</v>
      </c>
      <c r="BJ502">
        <f t="shared" si="145"/>
        <v>0</v>
      </c>
      <c r="BK502">
        <f t="shared" si="146"/>
        <v>0</v>
      </c>
      <c r="BL502">
        <f t="shared" si="147"/>
        <v>0</v>
      </c>
      <c r="BM502">
        <f t="shared" si="148"/>
        <v>0</v>
      </c>
      <c r="BN502">
        <f t="shared" si="149"/>
        <v>0</v>
      </c>
      <c r="BO502">
        <f t="shared" si="150"/>
        <v>0</v>
      </c>
      <c r="BP502">
        <f t="shared" si="151"/>
        <v>0</v>
      </c>
      <c r="BQ502">
        <f t="shared" si="152"/>
        <v>0</v>
      </c>
      <c r="BR502">
        <f t="shared" si="153"/>
        <v>0</v>
      </c>
      <c r="BS502">
        <f t="shared" si="154"/>
        <v>0</v>
      </c>
      <c r="BT502">
        <f t="shared" si="155"/>
        <v>0</v>
      </c>
      <c r="BU502">
        <f t="shared" si="156"/>
        <v>0</v>
      </c>
      <c r="BV502">
        <f t="shared" si="157"/>
        <v>0</v>
      </c>
      <c r="BW502">
        <f t="shared" si="158"/>
        <v>0</v>
      </c>
      <c r="BX502">
        <f t="shared" si="159"/>
        <v>0</v>
      </c>
    </row>
    <row r="503" spans="1:76" x14ac:dyDescent="0.25">
      <c r="A503" t="s">
        <v>216</v>
      </c>
      <c r="B503" s="85">
        <v>2.1878775936108781</v>
      </c>
      <c r="C503" s="85">
        <v>1.6804662712191909</v>
      </c>
      <c r="E503" s="85">
        <v>5087.5500802151673</v>
      </c>
      <c r="F503" s="86">
        <v>15</v>
      </c>
      <c r="H503" s="87">
        <v>48798.420000000006</v>
      </c>
      <c r="I503" s="87">
        <v>4879.8420000000006</v>
      </c>
      <c r="J503" t="s">
        <v>2395</v>
      </c>
      <c r="K503">
        <v>10</v>
      </c>
      <c r="L503" s="87">
        <v>224.20823098921304</v>
      </c>
      <c r="M503" t="s">
        <v>286</v>
      </c>
      <c r="N503" t="s">
        <v>286</v>
      </c>
      <c r="O503" t="s">
        <v>2408</v>
      </c>
      <c r="P503" s="89">
        <v>0</v>
      </c>
      <c r="Q503" s="89">
        <v>0</v>
      </c>
      <c r="R503" s="89">
        <v>0</v>
      </c>
      <c r="S503" s="89">
        <v>0</v>
      </c>
      <c r="T503" s="89">
        <v>0</v>
      </c>
      <c r="U503" s="89">
        <v>0</v>
      </c>
      <c r="V503" s="89">
        <v>0</v>
      </c>
      <c r="W503" s="89">
        <v>0</v>
      </c>
      <c r="X503" s="89">
        <v>0</v>
      </c>
      <c r="Y503" s="89">
        <v>0</v>
      </c>
      <c r="Z503" s="68">
        <v>0</v>
      </c>
      <c r="AA503" s="68">
        <v>0</v>
      </c>
      <c r="AB503" s="68">
        <v>0</v>
      </c>
      <c r="AC503" s="68">
        <v>0</v>
      </c>
      <c r="AD503" s="68">
        <v>0</v>
      </c>
      <c r="AE503" s="68">
        <v>0</v>
      </c>
      <c r="AF503" s="68">
        <v>0</v>
      </c>
      <c r="AG503" s="68">
        <v>0</v>
      </c>
      <c r="AH503" s="68">
        <v>0</v>
      </c>
      <c r="AI503" s="68">
        <v>0</v>
      </c>
      <c r="AJ503" t="s">
        <v>2409</v>
      </c>
      <c r="AK503" s="89">
        <v>0</v>
      </c>
      <c r="AL503" s="89">
        <v>0</v>
      </c>
      <c r="AM503" s="89">
        <v>0</v>
      </c>
      <c r="AN503" s="89">
        <v>0</v>
      </c>
      <c r="AO503" s="89">
        <v>0</v>
      </c>
      <c r="AP503" s="89">
        <v>0</v>
      </c>
      <c r="AQ503" s="89">
        <v>0</v>
      </c>
      <c r="AR503" s="89">
        <v>0</v>
      </c>
      <c r="AS503" s="89">
        <v>0</v>
      </c>
      <c r="AT503" s="89">
        <v>0</v>
      </c>
      <c r="AU503" s="68">
        <v>0</v>
      </c>
      <c r="AV503" s="68">
        <v>0</v>
      </c>
      <c r="AW503" s="68">
        <v>0</v>
      </c>
      <c r="AX503" s="68">
        <v>0</v>
      </c>
      <c r="AY503" s="68">
        <v>0</v>
      </c>
      <c r="AZ503" s="68">
        <v>0</v>
      </c>
      <c r="BA503" s="68">
        <v>0</v>
      </c>
      <c r="BB503" s="68">
        <v>0</v>
      </c>
      <c r="BC503" s="68">
        <v>0</v>
      </c>
      <c r="BD503" s="68">
        <v>0</v>
      </c>
      <c r="BE503">
        <f t="shared" si="140"/>
        <v>0</v>
      </c>
      <c r="BF503">
        <f t="shared" si="141"/>
        <v>0</v>
      </c>
      <c r="BG503">
        <f t="shared" si="142"/>
        <v>0</v>
      </c>
      <c r="BH503">
        <f t="shared" si="143"/>
        <v>0</v>
      </c>
      <c r="BI503">
        <f t="shared" si="144"/>
        <v>0</v>
      </c>
      <c r="BJ503">
        <f t="shared" si="145"/>
        <v>0</v>
      </c>
      <c r="BK503">
        <f t="shared" si="146"/>
        <v>0</v>
      </c>
      <c r="BL503">
        <f t="shared" si="147"/>
        <v>0</v>
      </c>
      <c r="BM503">
        <f t="shared" si="148"/>
        <v>0</v>
      </c>
      <c r="BN503">
        <f t="shared" si="149"/>
        <v>0</v>
      </c>
      <c r="BO503">
        <f t="shared" si="150"/>
        <v>0</v>
      </c>
      <c r="BP503">
        <f t="shared" si="151"/>
        <v>0</v>
      </c>
      <c r="BQ503">
        <f t="shared" si="152"/>
        <v>0</v>
      </c>
      <c r="BR503">
        <f t="shared" si="153"/>
        <v>0</v>
      </c>
      <c r="BS503">
        <f t="shared" si="154"/>
        <v>0</v>
      </c>
      <c r="BT503">
        <f t="shared" si="155"/>
        <v>0</v>
      </c>
      <c r="BU503">
        <f t="shared" si="156"/>
        <v>0</v>
      </c>
      <c r="BV503">
        <f t="shared" si="157"/>
        <v>0</v>
      </c>
      <c r="BW503">
        <f t="shared" si="158"/>
        <v>0</v>
      </c>
      <c r="BX503">
        <f t="shared" si="159"/>
        <v>0</v>
      </c>
    </row>
    <row r="504" spans="1:76" x14ac:dyDescent="0.25">
      <c r="A504" t="s">
        <v>216</v>
      </c>
      <c r="B504" s="85">
        <v>0.74028422834035312</v>
      </c>
      <c r="C504" s="85">
        <v>0.56859793275196513</v>
      </c>
      <c r="E504" s="85">
        <v>1721.4094135217076</v>
      </c>
      <c r="F504" s="86">
        <v>15</v>
      </c>
      <c r="H504" s="87">
        <v>48798.420000000006</v>
      </c>
      <c r="I504" s="87">
        <v>4879.8420000000006</v>
      </c>
      <c r="J504" t="s">
        <v>2395</v>
      </c>
      <c r="K504">
        <v>10</v>
      </c>
      <c r="L504" s="87">
        <v>75.862478664299985</v>
      </c>
      <c r="M504" t="s">
        <v>286</v>
      </c>
      <c r="N504" t="s">
        <v>286</v>
      </c>
      <c r="O504" t="s">
        <v>2410</v>
      </c>
      <c r="P504" s="89">
        <v>0</v>
      </c>
      <c r="Q504" s="89">
        <v>0</v>
      </c>
      <c r="R504" s="89">
        <v>0</v>
      </c>
      <c r="S504" s="89">
        <v>0</v>
      </c>
      <c r="T504" s="89">
        <v>0</v>
      </c>
      <c r="U504" s="89">
        <v>0</v>
      </c>
      <c r="V504" s="89">
        <v>0</v>
      </c>
      <c r="W504" s="89">
        <v>0</v>
      </c>
      <c r="X504" s="89">
        <v>0</v>
      </c>
      <c r="Y504" s="89">
        <v>0</v>
      </c>
      <c r="Z504" s="68">
        <v>0</v>
      </c>
      <c r="AA504" s="68">
        <v>0</v>
      </c>
      <c r="AB504" s="68">
        <v>0</v>
      </c>
      <c r="AC504" s="68">
        <v>0</v>
      </c>
      <c r="AD504" s="68">
        <v>0</v>
      </c>
      <c r="AE504" s="68">
        <v>0</v>
      </c>
      <c r="AF504" s="68">
        <v>0</v>
      </c>
      <c r="AG504" s="68">
        <v>0</v>
      </c>
      <c r="AH504" s="68">
        <v>0</v>
      </c>
      <c r="AI504" s="68">
        <v>0</v>
      </c>
      <c r="AJ504" t="s">
        <v>2411</v>
      </c>
      <c r="AK504" s="89">
        <v>0</v>
      </c>
      <c r="AL504" s="89">
        <v>0</v>
      </c>
      <c r="AM504" s="89">
        <v>0</v>
      </c>
      <c r="AN504" s="89">
        <v>0</v>
      </c>
      <c r="AO504" s="89">
        <v>0</v>
      </c>
      <c r="AP504" s="89">
        <v>0</v>
      </c>
      <c r="AQ504" s="89">
        <v>0</v>
      </c>
      <c r="AR504" s="89">
        <v>0</v>
      </c>
      <c r="AS504" s="89">
        <v>0</v>
      </c>
      <c r="AT504" s="89">
        <v>0</v>
      </c>
      <c r="AU504" s="68">
        <v>0</v>
      </c>
      <c r="AV504" s="68">
        <v>0</v>
      </c>
      <c r="AW504" s="68">
        <v>0</v>
      </c>
      <c r="AX504" s="68">
        <v>0</v>
      </c>
      <c r="AY504" s="68">
        <v>0</v>
      </c>
      <c r="AZ504" s="68">
        <v>0</v>
      </c>
      <c r="BA504" s="68">
        <v>0</v>
      </c>
      <c r="BB504" s="68">
        <v>0</v>
      </c>
      <c r="BC504" s="68">
        <v>0</v>
      </c>
      <c r="BD504" s="68">
        <v>0</v>
      </c>
      <c r="BE504">
        <f t="shared" si="140"/>
        <v>0</v>
      </c>
      <c r="BF504">
        <f t="shared" si="141"/>
        <v>0</v>
      </c>
      <c r="BG504">
        <f t="shared" si="142"/>
        <v>0</v>
      </c>
      <c r="BH504">
        <f t="shared" si="143"/>
        <v>0</v>
      </c>
      <c r="BI504">
        <f t="shared" si="144"/>
        <v>0</v>
      </c>
      <c r="BJ504">
        <f t="shared" si="145"/>
        <v>0</v>
      </c>
      <c r="BK504">
        <f t="shared" si="146"/>
        <v>0</v>
      </c>
      <c r="BL504">
        <f t="shared" si="147"/>
        <v>0</v>
      </c>
      <c r="BM504">
        <f t="shared" si="148"/>
        <v>0</v>
      </c>
      <c r="BN504">
        <f t="shared" si="149"/>
        <v>0</v>
      </c>
      <c r="BO504">
        <f t="shared" si="150"/>
        <v>0</v>
      </c>
      <c r="BP504">
        <f t="shared" si="151"/>
        <v>0</v>
      </c>
      <c r="BQ504">
        <f t="shared" si="152"/>
        <v>0</v>
      </c>
      <c r="BR504">
        <f t="shared" si="153"/>
        <v>0</v>
      </c>
      <c r="BS504">
        <f t="shared" si="154"/>
        <v>0</v>
      </c>
      <c r="BT504">
        <f t="shared" si="155"/>
        <v>0</v>
      </c>
      <c r="BU504">
        <f t="shared" si="156"/>
        <v>0</v>
      </c>
      <c r="BV504">
        <f t="shared" si="157"/>
        <v>0</v>
      </c>
      <c r="BW504">
        <f t="shared" si="158"/>
        <v>0</v>
      </c>
      <c r="BX504">
        <f t="shared" si="159"/>
        <v>0</v>
      </c>
    </row>
    <row r="505" spans="1:76" x14ac:dyDescent="0.25">
      <c r="A505" t="s">
        <v>216</v>
      </c>
      <c r="B505" s="85">
        <v>1.4903137766079684</v>
      </c>
      <c r="C505" s="85">
        <v>1.1446810563975287</v>
      </c>
      <c r="E505" s="85">
        <v>3465.4799682893649</v>
      </c>
      <c r="F505" s="86">
        <v>15</v>
      </c>
      <c r="H505" s="87">
        <v>48798.420000000006</v>
      </c>
      <c r="I505" s="87">
        <v>4879.8420000000006</v>
      </c>
      <c r="J505" t="s">
        <v>2395</v>
      </c>
      <c r="K505">
        <v>10</v>
      </c>
      <c r="L505" s="87">
        <v>152.72363337322696</v>
      </c>
      <c r="M505" t="s">
        <v>286</v>
      </c>
      <c r="N505" t="s">
        <v>286</v>
      </c>
      <c r="O505" t="s">
        <v>2412</v>
      </c>
      <c r="P505" s="89">
        <v>0</v>
      </c>
      <c r="Q505" s="89">
        <v>0</v>
      </c>
      <c r="R505" s="89">
        <v>0</v>
      </c>
      <c r="S505" s="89">
        <v>0</v>
      </c>
      <c r="T505" s="89">
        <v>0</v>
      </c>
      <c r="U505" s="89">
        <v>0</v>
      </c>
      <c r="V505" s="89">
        <v>0</v>
      </c>
      <c r="W505" s="89">
        <v>0</v>
      </c>
      <c r="X505" s="89">
        <v>0</v>
      </c>
      <c r="Y505" s="89">
        <v>0</v>
      </c>
      <c r="Z505" s="68">
        <v>0</v>
      </c>
      <c r="AA505" s="68">
        <v>0</v>
      </c>
      <c r="AB505" s="68">
        <v>0</v>
      </c>
      <c r="AC505" s="68">
        <v>0</v>
      </c>
      <c r="AD505" s="68">
        <v>0</v>
      </c>
      <c r="AE505" s="68">
        <v>0</v>
      </c>
      <c r="AF505" s="68">
        <v>0</v>
      </c>
      <c r="AG505" s="68">
        <v>0</v>
      </c>
      <c r="AH505" s="68">
        <v>0</v>
      </c>
      <c r="AI505" s="68">
        <v>0</v>
      </c>
      <c r="AJ505" t="s">
        <v>2413</v>
      </c>
      <c r="AK505" s="89">
        <v>0</v>
      </c>
      <c r="AL505" s="89">
        <v>0</v>
      </c>
      <c r="AM505" s="89">
        <v>0</v>
      </c>
      <c r="AN505" s="89">
        <v>0</v>
      </c>
      <c r="AO505" s="89">
        <v>0</v>
      </c>
      <c r="AP505" s="89">
        <v>0</v>
      </c>
      <c r="AQ505" s="89">
        <v>0</v>
      </c>
      <c r="AR505" s="89">
        <v>0</v>
      </c>
      <c r="AS505" s="89">
        <v>0</v>
      </c>
      <c r="AT505" s="89">
        <v>0</v>
      </c>
      <c r="AU505" s="68">
        <v>0</v>
      </c>
      <c r="AV505" s="68">
        <v>0</v>
      </c>
      <c r="AW505" s="68">
        <v>0</v>
      </c>
      <c r="AX505" s="68">
        <v>0</v>
      </c>
      <c r="AY505" s="68">
        <v>0</v>
      </c>
      <c r="AZ505" s="68">
        <v>0</v>
      </c>
      <c r="BA505" s="68">
        <v>0</v>
      </c>
      <c r="BB505" s="68">
        <v>0</v>
      </c>
      <c r="BC505" s="68">
        <v>0</v>
      </c>
      <c r="BD505" s="68">
        <v>0</v>
      </c>
      <c r="BE505">
        <f t="shared" si="140"/>
        <v>0</v>
      </c>
      <c r="BF505">
        <f t="shared" si="141"/>
        <v>0</v>
      </c>
      <c r="BG505">
        <f t="shared" si="142"/>
        <v>0</v>
      </c>
      <c r="BH505">
        <f t="shared" si="143"/>
        <v>0</v>
      </c>
      <c r="BI505">
        <f t="shared" si="144"/>
        <v>0</v>
      </c>
      <c r="BJ505">
        <f t="shared" si="145"/>
        <v>0</v>
      </c>
      <c r="BK505">
        <f t="shared" si="146"/>
        <v>0</v>
      </c>
      <c r="BL505">
        <f t="shared" si="147"/>
        <v>0</v>
      </c>
      <c r="BM505">
        <f t="shared" si="148"/>
        <v>0</v>
      </c>
      <c r="BN505">
        <f t="shared" si="149"/>
        <v>0</v>
      </c>
      <c r="BO505">
        <f t="shared" si="150"/>
        <v>0</v>
      </c>
      <c r="BP505">
        <f t="shared" si="151"/>
        <v>0</v>
      </c>
      <c r="BQ505">
        <f t="shared" si="152"/>
        <v>0</v>
      </c>
      <c r="BR505">
        <f t="shared" si="153"/>
        <v>0</v>
      </c>
      <c r="BS505">
        <f t="shared" si="154"/>
        <v>0</v>
      </c>
      <c r="BT505">
        <f t="shared" si="155"/>
        <v>0</v>
      </c>
      <c r="BU505">
        <f t="shared" si="156"/>
        <v>0</v>
      </c>
      <c r="BV505">
        <f t="shared" si="157"/>
        <v>0</v>
      </c>
      <c r="BW505">
        <f t="shared" si="158"/>
        <v>0</v>
      </c>
      <c r="BX505">
        <f t="shared" si="159"/>
        <v>0</v>
      </c>
    </row>
    <row r="506" spans="1:76" x14ac:dyDescent="0.25">
      <c r="A506" t="s">
        <v>216</v>
      </c>
      <c r="B506" s="85">
        <v>2.1534053613893422</v>
      </c>
      <c r="C506" s="85">
        <v>1.6539888194133427</v>
      </c>
      <c r="E506" s="85">
        <v>5007.3905647486617</v>
      </c>
      <c r="F506" s="86">
        <v>15</v>
      </c>
      <c r="H506" s="87">
        <v>48798.420000000006</v>
      </c>
      <c r="I506" s="87">
        <v>4879.8420000000006</v>
      </c>
      <c r="J506" t="s">
        <v>2395</v>
      </c>
      <c r="K506">
        <v>10</v>
      </c>
      <c r="L506" s="87">
        <v>220.67560273468439</v>
      </c>
      <c r="M506" t="s">
        <v>286</v>
      </c>
      <c r="N506" t="s">
        <v>286</v>
      </c>
      <c r="O506" t="s">
        <v>2414</v>
      </c>
      <c r="P506" s="89">
        <v>0</v>
      </c>
      <c r="Q506" s="89">
        <v>0</v>
      </c>
      <c r="R506" s="89">
        <v>0</v>
      </c>
      <c r="S506" s="89">
        <v>0</v>
      </c>
      <c r="T506" s="89">
        <v>0</v>
      </c>
      <c r="U506" s="89">
        <v>0</v>
      </c>
      <c r="V506" s="89">
        <v>0</v>
      </c>
      <c r="W506" s="89">
        <v>0</v>
      </c>
      <c r="X506" s="89">
        <v>0</v>
      </c>
      <c r="Y506" s="89">
        <v>0</v>
      </c>
      <c r="Z506" s="68">
        <v>0</v>
      </c>
      <c r="AA506" s="68">
        <v>0</v>
      </c>
      <c r="AB506" s="68">
        <v>0</v>
      </c>
      <c r="AC506" s="68">
        <v>0</v>
      </c>
      <c r="AD506" s="68">
        <v>0</v>
      </c>
      <c r="AE506" s="68">
        <v>0</v>
      </c>
      <c r="AF506" s="68">
        <v>0</v>
      </c>
      <c r="AG506" s="68">
        <v>0</v>
      </c>
      <c r="AH506" s="68">
        <v>0</v>
      </c>
      <c r="AI506" s="68">
        <v>0</v>
      </c>
      <c r="AJ506" t="s">
        <v>2415</v>
      </c>
      <c r="AK506" s="89">
        <v>0</v>
      </c>
      <c r="AL506" s="89">
        <v>0</v>
      </c>
      <c r="AM506" s="89">
        <v>0</v>
      </c>
      <c r="AN506" s="89">
        <v>0</v>
      </c>
      <c r="AO506" s="89">
        <v>0</v>
      </c>
      <c r="AP506" s="89">
        <v>0</v>
      </c>
      <c r="AQ506" s="89">
        <v>0</v>
      </c>
      <c r="AR506" s="89">
        <v>0</v>
      </c>
      <c r="AS506" s="89">
        <v>0</v>
      </c>
      <c r="AT506" s="89">
        <v>0</v>
      </c>
      <c r="AU506" s="68">
        <v>0</v>
      </c>
      <c r="AV506" s="68">
        <v>0</v>
      </c>
      <c r="AW506" s="68">
        <v>0</v>
      </c>
      <c r="AX506" s="68">
        <v>0</v>
      </c>
      <c r="AY506" s="68">
        <v>0</v>
      </c>
      <c r="AZ506" s="68">
        <v>0</v>
      </c>
      <c r="BA506" s="68">
        <v>0</v>
      </c>
      <c r="BB506" s="68">
        <v>0</v>
      </c>
      <c r="BC506" s="68">
        <v>0</v>
      </c>
      <c r="BD506" s="68">
        <v>0</v>
      </c>
      <c r="BE506">
        <f t="shared" si="140"/>
        <v>0</v>
      </c>
      <c r="BF506">
        <f t="shared" si="141"/>
        <v>0</v>
      </c>
      <c r="BG506">
        <f t="shared" si="142"/>
        <v>0</v>
      </c>
      <c r="BH506">
        <f t="shared" si="143"/>
        <v>0</v>
      </c>
      <c r="BI506">
        <f t="shared" si="144"/>
        <v>0</v>
      </c>
      <c r="BJ506">
        <f t="shared" si="145"/>
        <v>0</v>
      </c>
      <c r="BK506">
        <f t="shared" si="146"/>
        <v>0</v>
      </c>
      <c r="BL506">
        <f t="shared" si="147"/>
        <v>0</v>
      </c>
      <c r="BM506">
        <f t="shared" si="148"/>
        <v>0</v>
      </c>
      <c r="BN506">
        <f t="shared" si="149"/>
        <v>0</v>
      </c>
      <c r="BO506">
        <f t="shared" si="150"/>
        <v>0</v>
      </c>
      <c r="BP506">
        <f t="shared" si="151"/>
        <v>0</v>
      </c>
      <c r="BQ506">
        <f t="shared" si="152"/>
        <v>0</v>
      </c>
      <c r="BR506">
        <f t="shared" si="153"/>
        <v>0</v>
      </c>
      <c r="BS506">
        <f t="shared" si="154"/>
        <v>0</v>
      </c>
      <c r="BT506">
        <f t="shared" si="155"/>
        <v>0</v>
      </c>
      <c r="BU506">
        <f t="shared" si="156"/>
        <v>0</v>
      </c>
      <c r="BV506">
        <f t="shared" si="157"/>
        <v>0</v>
      </c>
      <c r="BW506">
        <f t="shared" si="158"/>
        <v>0</v>
      </c>
      <c r="BX506">
        <f t="shared" si="159"/>
        <v>0</v>
      </c>
    </row>
    <row r="507" spans="1:76" x14ac:dyDescent="0.25">
      <c r="A507" t="s">
        <v>216</v>
      </c>
      <c r="B507" s="85">
        <v>1.6862057001645387</v>
      </c>
      <c r="C507" s="85">
        <v>1.2951418368828616</v>
      </c>
      <c r="E507" s="85">
        <v>3920.9944697925894</v>
      </c>
      <c r="F507" s="86">
        <v>15</v>
      </c>
      <c r="H507" s="87">
        <v>48798.420000000006</v>
      </c>
      <c r="I507" s="87">
        <v>4879.8420000000006</v>
      </c>
      <c r="J507" t="s">
        <v>2395</v>
      </c>
      <c r="K507">
        <v>10</v>
      </c>
      <c r="L507" s="87">
        <v>172.79814840731814</v>
      </c>
      <c r="M507" t="s">
        <v>286</v>
      </c>
      <c r="N507" t="s">
        <v>286</v>
      </c>
      <c r="O507" t="s">
        <v>2416</v>
      </c>
      <c r="P507" s="89">
        <v>0</v>
      </c>
      <c r="Q507" s="89">
        <v>0</v>
      </c>
      <c r="R507" s="89">
        <v>0</v>
      </c>
      <c r="S507" s="89">
        <v>0</v>
      </c>
      <c r="T507" s="89">
        <v>0</v>
      </c>
      <c r="U507" s="89">
        <v>0</v>
      </c>
      <c r="V507" s="89">
        <v>0</v>
      </c>
      <c r="W507" s="89">
        <v>0</v>
      </c>
      <c r="X507" s="89">
        <v>0</v>
      </c>
      <c r="Y507" s="89">
        <v>0</v>
      </c>
      <c r="Z507" s="68">
        <v>0</v>
      </c>
      <c r="AA507" s="68">
        <v>0</v>
      </c>
      <c r="AB507" s="68">
        <v>0</v>
      </c>
      <c r="AC507" s="68">
        <v>0</v>
      </c>
      <c r="AD507" s="68">
        <v>0</v>
      </c>
      <c r="AE507" s="68">
        <v>0</v>
      </c>
      <c r="AF507" s="68">
        <v>0</v>
      </c>
      <c r="AG507" s="68">
        <v>0</v>
      </c>
      <c r="AH507" s="68">
        <v>0</v>
      </c>
      <c r="AI507" s="68">
        <v>0</v>
      </c>
      <c r="AJ507" t="s">
        <v>2417</v>
      </c>
      <c r="AK507" s="89">
        <v>0</v>
      </c>
      <c r="AL507" s="89">
        <v>0</v>
      </c>
      <c r="AM507" s="89">
        <v>0</v>
      </c>
      <c r="AN507" s="89">
        <v>0</v>
      </c>
      <c r="AO507" s="89">
        <v>0</v>
      </c>
      <c r="AP507" s="89">
        <v>0</v>
      </c>
      <c r="AQ507" s="89">
        <v>0</v>
      </c>
      <c r="AR507" s="89">
        <v>0</v>
      </c>
      <c r="AS507" s="89">
        <v>0</v>
      </c>
      <c r="AT507" s="89">
        <v>0</v>
      </c>
      <c r="AU507" s="68">
        <v>0</v>
      </c>
      <c r="AV507" s="68">
        <v>0</v>
      </c>
      <c r="AW507" s="68">
        <v>0</v>
      </c>
      <c r="AX507" s="68">
        <v>0</v>
      </c>
      <c r="AY507" s="68">
        <v>0</v>
      </c>
      <c r="AZ507" s="68">
        <v>0</v>
      </c>
      <c r="BA507" s="68">
        <v>0</v>
      </c>
      <c r="BB507" s="68">
        <v>0</v>
      </c>
      <c r="BC507" s="68">
        <v>0</v>
      </c>
      <c r="BD507" s="68">
        <v>0</v>
      </c>
      <c r="BE507">
        <f t="shared" si="140"/>
        <v>0</v>
      </c>
      <c r="BF507">
        <f t="shared" si="141"/>
        <v>0</v>
      </c>
      <c r="BG507">
        <f t="shared" si="142"/>
        <v>0</v>
      </c>
      <c r="BH507">
        <f t="shared" si="143"/>
        <v>0</v>
      </c>
      <c r="BI507">
        <f t="shared" si="144"/>
        <v>0</v>
      </c>
      <c r="BJ507">
        <f t="shared" si="145"/>
        <v>0</v>
      </c>
      <c r="BK507">
        <f t="shared" si="146"/>
        <v>0</v>
      </c>
      <c r="BL507">
        <f t="shared" si="147"/>
        <v>0</v>
      </c>
      <c r="BM507">
        <f t="shared" si="148"/>
        <v>0</v>
      </c>
      <c r="BN507">
        <f t="shared" si="149"/>
        <v>0</v>
      </c>
      <c r="BO507">
        <f t="shared" si="150"/>
        <v>0</v>
      </c>
      <c r="BP507">
        <f t="shared" si="151"/>
        <v>0</v>
      </c>
      <c r="BQ507">
        <f t="shared" si="152"/>
        <v>0</v>
      </c>
      <c r="BR507">
        <f t="shared" si="153"/>
        <v>0</v>
      </c>
      <c r="BS507">
        <f t="shared" si="154"/>
        <v>0</v>
      </c>
      <c r="BT507">
        <f t="shared" si="155"/>
        <v>0</v>
      </c>
      <c r="BU507">
        <f t="shared" si="156"/>
        <v>0</v>
      </c>
      <c r="BV507">
        <f t="shared" si="157"/>
        <v>0</v>
      </c>
      <c r="BW507">
        <f t="shared" si="158"/>
        <v>0</v>
      </c>
      <c r="BX507">
        <f t="shared" si="159"/>
        <v>0</v>
      </c>
    </row>
    <row r="508" spans="1:76" x14ac:dyDescent="0.25">
      <c r="A508" t="s">
        <v>216</v>
      </c>
      <c r="B508" s="85">
        <v>1.4660954779196673</v>
      </c>
      <c r="C508" s="85">
        <v>1.1260794517141359</v>
      </c>
      <c r="E508" s="85">
        <v>3409.164291491838</v>
      </c>
      <c r="F508" s="86">
        <v>15</v>
      </c>
      <c r="H508" s="87">
        <v>48798.420000000006</v>
      </c>
      <c r="I508" s="87">
        <v>4879.8420000000006</v>
      </c>
      <c r="J508" t="s">
        <v>2395</v>
      </c>
      <c r="K508">
        <v>10</v>
      </c>
      <c r="L508" s="87">
        <v>150.24180261526814</v>
      </c>
      <c r="M508" t="s">
        <v>286</v>
      </c>
      <c r="N508" t="s">
        <v>286</v>
      </c>
      <c r="O508" t="s">
        <v>2418</v>
      </c>
      <c r="P508" s="89">
        <v>0</v>
      </c>
      <c r="Q508" s="89">
        <v>0</v>
      </c>
      <c r="R508" s="89">
        <v>0</v>
      </c>
      <c r="S508" s="89">
        <v>0</v>
      </c>
      <c r="T508" s="89">
        <v>0</v>
      </c>
      <c r="U508" s="89">
        <v>0</v>
      </c>
      <c r="V508" s="89">
        <v>0</v>
      </c>
      <c r="W508" s="89">
        <v>0</v>
      </c>
      <c r="X508" s="89">
        <v>0</v>
      </c>
      <c r="Y508" s="89">
        <v>0</v>
      </c>
      <c r="Z508" s="68">
        <v>0</v>
      </c>
      <c r="AA508" s="68">
        <v>0</v>
      </c>
      <c r="AB508" s="68">
        <v>0</v>
      </c>
      <c r="AC508" s="68">
        <v>0</v>
      </c>
      <c r="AD508" s="68">
        <v>0</v>
      </c>
      <c r="AE508" s="68">
        <v>0</v>
      </c>
      <c r="AF508" s="68">
        <v>0</v>
      </c>
      <c r="AG508" s="68">
        <v>0</v>
      </c>
      <c r="AH508" s="68">
        <v>0</v>
      </c>
      <c r="AI508" s="68">
        <v>0</v>
      </c>
      <c r="AJ508" t="s">
        <v>2419</v>
      </c>
      <c r="AK508" s="89">
        <v>0</v>
      </c>
      <c r="AL508" s="89">
        <v>0</v>
      </c>
      <c r="AM508" s="89">
        <v>0</v>
      </c>
      <c r="AN508" s="89">
        <v>0</v>
      </c>
      <c r="AO508" s="89">
        <v>0</v>
      </c>
      <c r="AP508" s="89">
        <v>0</v>
      </c>
      <c r="AQ508" s="89">
        <v>0</v>
      </c>
      <c r="AR508" s="89">
        <v>0</v>
      </c>
      <c r="AS508" s="89">
        <v>0</v>
      </c>
      <c r="AT508" s="89">
        <v>0</v>
      </c>
      <c r="AU508" s="68">
        <v>0</v>
      </c>
      <c r="AV508" s="68">
        <v>0</v>
      </c>
      <c r="AW508" s="68">
        <v>0</v>
      </c>
      <c r="AX508" s="68">
        <v>0</v>
      </c>
      <c r="AY508" s="68">
        <v>0</v>
      </c>
      <c r="AZ508" s="68">
        <v>0</v>
      </c>
      <c r="BA508" s="68">
        <v>0</v>
      </c>
      <c r="BB508" s="68">
        <v>0</v>
      </c>
      <c r="BC508" s="68">
        <v>0</v>
      </c>
      <c r="BD508" s="68">
        <v>0</v>
      </c>
      <c r="BE508">
        <f t="shared" si="140"/>
        <v>0</v>
      </c>
      <c r="BF508">
        <f t="shared" si="141"/>
        <v>0</v>
      </c>
      <c r="BG508">
        <f t="shared" si="142"/>
        <v>0</v>
      </c>
      <c r="BH508">
        <f t="shared" si="143"/>
        <v>0</v>
      </c>
      <c r="BI508">
        <f t="shared" si="144"/>
        <v>0</v>
      </c>
      <c r="BJ508">
        <f t="shared" si="145"/>
        <v>0</v>
      </c>
      <c r="BK508">
        <f t="shared" si="146"/>
        <v>0</v>
      </c>
      <c r="BL508">
        <f t="shared" si="147"/>
        <v>0</v>
      </c>
      <c r="BM508">
        <f t="shared" si="148"/>
        <v>0</v>
      </c>
      <c r="BN508">
        <f t="shared" si="149"/>
        <v>0</v>
      </c>
      <c r="BO508">
        <f t="shared" si="150"/>
        <v>0</v>
      </c>
      <c r="BP508">
        <f t="shared" si="151"/>
        <v>0</v>
      </c>
      <c r="BQ508">
        <f t="shared" si="152"/>
        <v>0</v>
      </c>
      <c r="BR508">
        <f t="shared" si="153"/>
        <v>0</v>
      </c>
      <c r="BS508">
        <f t="shared" si="154"/>
        <v>0</v>
      </c>
      <c r="BT508">
        <f t="shared" si="155"/>
        <v>0</v>
      </c>
      <c r="BU508">
        <f t="shared" si="156"/>
        <v>0</v>
      </c>
      <c r="BV508">
        <f t="shared" si="157"/>
        <v>0</v>
      </c>
      <c r="BW508">
        <f t="shared" si="158"/>
        <v>0</v>
      </c>
      <c r="BX508">
        <f t="shared" si="159"/>
        <v>0</v>
      </c>
    </row>
    <row r="509" spans="1:76" x14ac:dyDescent="0.25">
      <c r="A509" t="s">
        <v>216</v>
      </c>
      <c r="B509" s="85">
        <v>0.32229915311033464</v>
      </c>
      <c r="C509" s="85">
        <v>0.24755171753029748</v>
      </c>
      <c r="E509" s="85">
        <v>749.45375694148277</v>
      </c>
      <c r="F509" s="86">
        <v>15</v>
      </c>
      <c r="H509" s="87">
        <v>48798.420000000006</v>
      </c>
      <c r="I509" s="87">
        <v>4879.8420000000006</v>
      </c>
      <c r="J509" t="s">
        <v>2395</v>
      </c>
      <c r="K509">
        <v>10</v>
      </c>
      <c r="L509" s="87">
        <v>33.028412183209973</v>
      </c>
      <c r="M509" t="s">
        <v>286</v>
      </c>
      <c r="N509" t="s">
        <v>286</v>
      </c>
      <c r="O509" t="s">
        <v>2420</v>
      </c>
      <c r="P509" s="89">
        <v>0</v>
      </c>
      <c r="Q509" s="89">
        <v>0</v>
      </c>
      <c r="R509" s="89">
        <v>0</v>
      </c>
      <c r="S509" s="89">
        <v>0</v>
      </c>
      <c r="T509" s="89">
        <v>0</v>
      </c>
      <c r="U509" s="89">
        <v>0</v>
      </c>
      <c r="V509" s="89">
        <v>0</v>
      </c>
      <c r="W509" s="89">
        <v>0</v>
      </c>
      <c r="X509" s="89">
        <v>0</v>
      </c>
      <c r="Y509" s="89">
        <v>0</v>
      </c>
      <c r="Z509" s="68">
        <v>0</v>
      </c>
      <c r="AA509" s="68">
        <v>0</v>
      </c>
      <c r="AB509" s="68">
        <v>0</v>
      </c>
      <c r="AC509" s="68">
        <v>0</v>
      </c>
      <c r="AD509" s="68">
        <v>0</v>
      </c>
      <c r="AE509" s="68">
        <v>0</v>
      </c>
      <c r="AF509" s="68">
        <v>0</v>
      </c>
      <c r="AG509" s="68">
        <v>0</v>
      </c>
      <c r="AH509" s="68">
        <v>0</v>
      </c>
      <c r="AI509" s="68">
        <v>0</v>
      </c>
      <c r="AJ509" t="s">
        <v>2421</v>
      </c>
      <c r="AK509" s="89">
        <v>0</v>
      </c>
      <c r="AL509" s="89">
        <v>0</v>
      </c>
      <c r="AM509" s="89">
        <v>0</v>
      </c>
      <c r="AN509" s="89">
        <v>0</v>
      </c>
      <c r="AO509" s="89">
        <v>0</v>
      </c>
      <c r="AP509" s="89">
        <v>0</v>
      </c>
      <c r="AQ509" s="89">
        <v>0</v>
      </c>
      <c r="AR509" s="89">
        <v>0</v>
      </c>
      <c r="AS509" s="89">
        <v>0</v>
      </c>
      <c r="AT509" s="89">
        <v>0</v>
      </c>
      <c r="AU509" s="68">
        <v>0</v>
      </c>
      <c r="AV509" s="68">
        <v>0</v>
      </c>
      <c r="AW509" s="68">
        <v>0</v>
      </c>
      <c r="AX509" s="68">
        <v>0</v>
      </c>
      <c r="AY509" s="68">
        <v>0</v>
      </c>
      <c r="AZ509" s="68">
        <v>0</v>
      </c>
      <c r="BA509" s="68">
        <v>0</v>
      </c>
      <c r="BB509" s="68">
        <v>0</v>
      </c>
      <c r="BC509" s="68">
        <v>0</v>
      </c>
      <c r="BD509" s="68">
        <v>0</v>
      </c>
      <c r="BE509">
        <f t="shared" si="140"/>
        <v>0</v>
      </c>
      <c r="BF509">
        <f t="shared" si="141"/>
        <v>0</v>
      </c>
      <c r="BG509">
        <f t="shared" si="142"/>
        <v>0</v>
      </c>
      <c r="BH509">
        <f t="shared" si="143"/>
        <v>0</v>
      </c>
      <c r="BI509">
        <f t="shared" si="144"/>
        <v>0</v>
      </c>
      <c r="BJ509">
        <f t="shared" si="145"/>
        <v>0</v>
      </c>
      <c r="BK509">
        <f t="shared" si="146"/>
        <v>0</v>
      </c>
      <c r="BL509">
        <f t="shared" si="147"/>
        <v>0</v>
      </c>
      <c r="BM509">
        <f t="shared" si="148"/>
        <v>0</v>
      </c>
      <c r="BN509">
        <f t="shared" si="149"/>
        <v>0</v>
      </c>
      <c r="BO509">
        <f t="shared" si="150"/>
        <v>0</v>
      </c>
      <c r="BP509">
        <f t="shared" si="151"/>
        <v>0</v>
      </c>
      <c r="BQ509">
        <f t="shared" si="152"/>
        <v>0</v>
      </c>
      <c r="BR509">
        <f t="shared" si="153"/>
        <v>0</v>
      </c>
      <c r="BS509">
        <f t="shared" si="154"/>
        <v>0</v>
      </c>
      <c r="BT509">
        <f t="shared" si="155"/>
        <v>0</v>
      </c>
      <c r="BU509">
        <f t="shared" si="156"/>
        <v>0</v>
      </c>
      <c r="BV509">
        <f t="shared" si="157"/>
        <v>0</v>
      </c>
      <c r="BW509">
        <f t="shared" si="158"/>
        <v>0</v>
      </c>
      <c r="BX509">
        <f t="shared" si="159"/>
        <v>0</v>
      </c>
    </row>
    <row r="510" spans="1:76" x14ac:dyDescent="0.25">
      <c r="A510" t="s">
        <v>216</v>
      </c>
      <c r="B510" s="85">
        <v>1.3254441945748776</v>
      </c>
      <c r="C510" s="85">
        <v>1.0180479337010446</v>
      </c>
      <c r="E510" s="85">
        <v>3082.1028279288003</v>
      </c>
      <c r="F510" s="86">
        <v>15</v>
      </c>
      <c r="H510" s="87">
        <v>48798.420000000006</v>
      </c>
      <c r="I510" s="87">
        <v>4879.8420000000006</v>
      </c>
      <c r="J510" t="s">
        <v>2395</v>
      </c>
      <c r="K510">
        <v>10</v>
      </c>
      <c r="L510" s="87">
        <v>135.82821041194379</v>
      </c>
      <c r="M510" t="s">
        <v>286</v>
      </c>
      <c r="N510" t="s">
        <v>286</v>
      </c>
      <c r="O510" t="s">
        <v>2422</v>
      </c>
      <c r="P510" s="89">
        <v>0</v>
      </c>
      <c r="Q510" s="89">
        <v>0</v>
      </c>
      <c r="R510" s="89">
        <v>0</v>
      </c>
      <c r="S510" s="89">
        <v>0</v>
      </c>
      <c r="T510" s="89">
        <v>0</v>
      </c>
      <c r="U510" s="89">
        <v>0</v>
      </c>
      <c r="V510" s="89">
        <v>0</v>
      </c>
      <c r="W510" s="89">
        <v>0</v>
      </c>
      <c r="X510" s="89">
        <v>0</v>
      </c>
      <c r="Y510" s="89">
        <v>0</v>
      </c>
      <c r="Z510" s="68">
        <v>0</v>
      </c>
      <c r="AA510" s="68">
        <v>0</v>
      </c>
      <c r="AB510" s="68">
        <v>0</v>
      </c>
      <c r="AC510" s="68">
        <v>0</v>
      </c>
      <c r="AD510" s="68">
        <v>0</v>
      </c>
      <c r="AE510" s="68">
        <v>0</v>
      </c>
      <c r="AF510" s="68">
        <v>0</v>
      </c>
      <c r="AG510" s="68">
        <v>0</v>
      </c>
      <c r="AH510" s="68">
        <v>0</v>
      </c>
      <c r="AI510" s="68">
        <v>0</v>
      </c>
      <c r="AJ510" t="s">
        <v>2423</v>
      </c>
      <c r="AK510" s="89">
        <v>0</v>
      </c>
      <c r="AL510" s="89">
        <v>0</v>
      </c>
      <c r="AM510" s="89">
        <v>0</v>
      </c>
      <c r="AN510" s="89">
        <v>0</v>
      </c>
      <c r="AO510" s="89">
        <v>0</v>
      </c>
      <c r="AP510" s="89">
        <v>0</v>
      </c>
      <c r="AQ510" s="89">
        <v>0</v>
      </c>
      <c r="AR510" s="89">
        <v>0</v>
      </c>
      <c r="AS510" s="89">
        <v>0</v>
      </c>
      <c r="AT510" s="89">
        <v>0</v>
      </c>
      <c r="AU510" s="68">
        <v>0</v>
      </c>
      <c r="AV510" s="68">
        <v>0</v>
      </c>
      <c r="AW510" s="68">
        <v>0</v>
      </c>
      <c r="AX510" s="68">
        <v>0</v>
      </c>
      <c r="AY510" s="68">
        <v>0</v>
      </c>
      <c r="AZ510" s="68">
        <v>0</v>
      </c>
      <c r="BA510" s="68">
        <v>0</v>
      </c>
      <c r="BB510" s="68">
        <v>0</v>
      </c>
      <c r="BC510" s="68">
        <v>0</v>
      </c>
      <c r="BD510" s="68">
        <v>0</v>
      </c>
      <c r="BE510">
        <f t="shared" si="140"/>
        <v>0</v>
      </c>
      <c r="BF510">
        <f t="shared" si="141"/>
        <v>0</v>
      </c>
      <c r="BG510">
        <f t="shared" si="142"/>
        <v>0</v>
      </c>
      <c r="BH510">
        <f t="shared" si="143"/>
        <v>0</v>
      </c>
      <c r="BI510">
        <f t="shared" si="144"/>
        <v>0</v>
      </c>
      <c r="BJ510">
        <f t="shared" si="145"/>
        <v>0</v>
      </c>
      <c r="BK510">
        <f t="shared" si="146"/>
        <v>0</v>
      </c>
      <c r="BL510">
        <f t="shared" si="147"/>
        <v>0</v>
      </c>
      <c r="BM510">
        <f t="shared" si="148"/>
        <v>0</v>
      </c>
      <c r="BN510">
        <f t="shared" si="149"/>
        <v>0</v>
      </c>
      <c r="BO510">
        <f t="shared" si="150"/>
        <v>0</v>
      </c>
      <c r="BP510">
        <f t="shared" si="151"/>
        <v>0</v>
      </c>
      <c r="BQ510">
        <f t="shared" si="152"/>
        <v>0</v>
      </c>
      <c r="BR510">
        <f t="shared" si="153"/>
        <v>0</v>
      </c>
      <c r="BS510">
        <f t="shared" si="154"/>
        <v>0</v>
      </c>
      <c r="BT510">
        <f t="shared" si="155"/>
        <v>0</v>
      </c>
      <c r="BU510">
        <f t="shared" si="156"/>
        <v>0</v>
      </c>
      <c r="BV510">
        <f t="shared" si="157"/>
        <v>0</v>
      </c>
      <c r="BW510">
        <f t="shared" si="158"/>
        <v>0</v>
      </c>
      <c r="BX510">
        <f t="shared" si="159"/>
        <v>0</v>
      </c>
    </row>
    <row r="511" spans="1:76" x14ac:dyDescent="0.25">
      <c r="A511" t="s">
        <v>216</v>
      </c>
      <c r="B511" s="85">
        <v>0.60103215016976497</v>
      </c>
      <c r="C511" s="85">
        <v>0.56244326615352214</v>
      </c>
      <c r="E511" s="85">
        <v>3418.639532265297</v>
      </c>
      <c r="F511" s="86">
        <v>15</v>
      </c>
      <c r="H511" s="87">
        <v>48798.420000000006</v>
      </c>
      <c r="I511" s="87">
        <v>4879.8420000000006</v>
      </c>
      <c r="J511" t="s">
        <v>2395</v>
      </c>
      <c r="K511">
        <v>10</v>
      </c>
      <c r="L511" s="87">
        <v>150.65937628796294</v>
      </c>
      <c r="M511" t="s">
        <v>286</v>
      </c>
      <c r="N511" t="s">
        <v>286</v>
      </c>
      <c r="O511" t="s">
        <v>2424</v>
      </c>
      <c r="P511" s="89">
        <v>0</v>
      </c>
      <c r="Q511" s="89">
        <v>0</v>
      </c>
      <c r="R511" s="89">
        <v>0</v>
      </c>
      <c r="S511" s="89">
        <v>0</v>
      </c>
      <c r="T511" s="89">
        <v>0</v>
      </c>
      <c r="U511" s="89">
        <v>0</v>
      </c>
      <c r="V511" s="89">
        <v>0</v>
      </c>
      <c r="W511" s="89">
        <v>0</v>
      </c>
      <c r="X511" s="89">
        <v>0</v>
      </c>
      <c r="Y511" s="89">
        <v>0</v>
      </c>
      <c r="Z511" s="68">
        <v>0</v>
      </c>
      <c r="AA511" s="68">
        <v>0</v>
      </c>
      <c r="AB511" s="68">
        <v>0</v>
      </c>
      <c r="AC511" s="68">
        <v>0</v>
      </c>
      <c r="AD511" s="68">
        <v>0</v>
      </c>
      <c r="AE511" s="68">
        <v>0</v>
      </c>
      <c r="AF511" s="68">
        <v>0</v>
      </c>
      <c r="AG511" s="68">
        <v>0</v>
      </c>
      <c r="AH511" s="68">
        <v>0</v>
      </c>
      <c r="AI511" s="68">
        <v>0</v>
      </c>
      <c r="AJ511" t="s">
        <v>2425</v>
      </c>
      <c r="AK511" s="89">
        <v>0</v>
      </c>
      <c r="AL511" s="89">
        <v>0</v>
      </c>
      <c r="AM511" s="89">
        <v>0</v>
      </c>
      <c r="AN511" s="89">
        <v>0</v>
      </c>
      <c r="AO511" s="89">
        <v>0</v>
      </c>
      <c r="AP511" s="89">
        <v>0</v>
      </c>
      <c r="AQ511" s="89">
        <v>0</v>
      </c>
      <c r="AR511" s="89">
        <v>0</v>
      </c>
      <c r="AS511" s="89">
        <v>0</v>
      </c>
      <c r="AT511" s="89">
        <v>0</v>
      </c>
      <c r="AU511" s="68">
        <v>0</v>
      </c>
      <c r="AV511" s="68">
        <v>0</v>
      </c>
      <c r="AW511" s="68">
        <v>0</v>
      </c>
      <c r="AX511" s="68">
        <v>0</v>
      </c>
      <c r="AY511" s="68">
        <v>0</v>
      </c>
      <c r="AZ511" s="68">
        <v>0</v>
      </c>
      <c r="BA511" s="68">
        <v>0</v>
      </c>
      <c r="BB511" s="68">
        <v>0</v>
      </c>
      <c r="BC511" s="68">
        <v>0</v>
      </c>
      <c r="BD511" s="68">
        <v>0</v>
      </c>
      <c r="BE511">
        <f t="shared" si="140"/>
        <v>0</v>
      </c>
      <c r="BF511">
        <f t="shared" si="141"/>
        <v>0</v>
      </c>
      <c r="BG511">
        <f t="shared" si="142"/>
        <v>0</v>
      </c>
      <c r="BH511">
        <f t="shared" si="143"/>
        <v>0</v>
      </c>
      <c r="BI511">
        <f t="shared" si="144"/>
        <v>0</v>
      </c>
      <c r="BJ511">
        <f t="shared" si="145"/>
        <v>0</v>
      </c>
      <c r="BK511">
        <f t="shared" si="146"/>
        <v>0</v>
      </c>
      <c r="BL511">
        <f t="shared" si="147"/>
        <v>0</v>
      </c>
      <c r="BM511">
        <f t="shared" si="148"/>
        <v>0</v>
      </c>
      <c r="BN511">
        <f t="shared" si="149"/>
        <v>0</v>
      </c>
      <c r="BO511">
        <f t="shared" si="150"/>
        <v>0</v>
      </c>
      <c r="BP511">
        <f t="shared" si="151"/>
        <v>0</v>
      </c>
      <c r="BQ511">
        <f t="shared" si="152"/>
        <v>0</v>
      </c>
      <c r="BR511">
        <f t="shared" si="153"/>
        <v>0</v>
      </c>
      <c r="BS511">
        <f t="shared" si="154"/>
        <v>0</v>
      </c>
      <c r="BT511">
        <f t="shared" si="155"/>
        <v>0</v>
      </c>
      <c r="BU511">
        <f t="shared" si="156"/>
        <v>0</v>
      </c>
      <c r="BV511">
        <f t="shared" si="157"/>
        <v>0</v>
      </c>
      <c r="BW511">
        <f t="shared" si="158"/>
        <v>0</v>
      </c>
      <c r="BX511">
        <f t="shared" si="159"/>
        <v>0</v>
      </c>
    </row>
    <row r="512" spans="1:76" x14ac:dyDescent="0.25">
      <c r="A512" t="s">
        <v>216</v>
      </c>
      <c r="B512" s="85">
        <v>0.73530410134187119</v>
      </c>
      <c r="C512" s="85">
        <v>0.56477279396368174</v>
      </c>
      <c r="E512" s="85">
        <v>1709.8289459559728</v>
      </c>
      <c r="F512" s="86">
        <v>15</v>
      </c>
      <c r="H512" s="87">
        <v>48798.420000000006</v>
      </c>
      <c r="I512" s="87">
        <v>4879.8420000000006</v>
      </c>
      <c r="J512" t="s">
        <v>2395</v>
      </c>
      <c r="K512">
        <v>10</v>
      </c>
      <c r="L512" s="87">
        <v>75.352127688682344</v>
      </c>
      <c r="M512" t="s">
        <v>286</v>
      </c>
      <c r="N512" t="s">
        <v>286</v>
      </c>
      <c r="O512" t="s">
        <v>2426</v>
      </c>
      <c r="P512" s="89">
        <v>0</v>
      </c>
      <c r="Q512" s="89">
        <v>0</v>
      </c>
      <c r="R512" s="89">
        <v>0</v>
      </c>
      <c r="S512" s="89">
        <v>0</v>
      </c>
      <c r="T512" s="89">
        <v>0</v>
      </c>
      <c r="U512" s="89">
        <v>0</v>
      </c>
      <c r="V512" s="89">
        <v>0</v>
      </c>
      <c r="W512" s="89">
        <v>0</v>
      </c>
      <c r="X512" s="89">
        <v>0</v>
      </c>
      <c r="Y512" s="89">
        <v>0</v>
      </c>
      <c r="Z512" s="68">
        <v>0</v>
      </c>
      <c r="AA512" s="68">
        <v>0</v>
      </c>
      <c r="AB512" s="68">
        <v>0</v>
      </c>
      <c r="AC512" s="68">
        <v>0</v>
      </c>
      <c r="AD512" s="68">
        <v>0</v>
      </c>
      <c r="AE512" s="68">
        <v>0</v>
      </c>
      <c r="AF512" s="68">
        <v>0</v>
      </c>
      <c r="AG512" s="68">
        <v>0</v>
      </c>
      <c r="AH512" s="68">
        <v>0</v>
      </c>
      <c r="AI512" s="68">
        <v>0</v>
      </c>
      <c r="AJ512" t="s">
        <v>2427</v>
      </c>
      <c r="AK512" s="89">
        <v>0</v>
      </c>
      <c r="AL512" s="89">
        <v>0</v>
      </c>
      <c r="AM512" s="89">
        <v>0</v>
      </c>
      <c r="AN512" s="89">
        <v>0</v>
      </c>
      <c r="AO512" s="89">
        <v>0</v>
      </c>
      <c r="AP512" s="89">
        <v>0</v>
      </c>
      <c r="AQ512" s="89">
        <v>0</v>
      </c>
      <c r="AR512" s="89">
        <v>0</v>
      </c>
      <c r="AS512" s="89">
        <v>0</v>
      </c>
      <c r="AT512" s="89">
        <v>0</v>
      </c>
      <c r="AU512" s="68">
        <v>0</v>
      </c>
      <c r="AV512" s="68">
        <v>0</v>
      </c>
      <c r="AW512" s="68">
        <v>0</v>
      </c>
      <c r="AX512" s="68">
        <v>0</v>
      </c>
      <c r="AY512" s="68">
        <v>0</v>
      </c>
      <c r="AZ512" s="68">
        <v>0</v>
      </c>
      <c r="BA512" s="68">
        <v>0</v>
      </c>
      <c r="BB512" s="68">
        <v>0</v>
      </c>
      <c r="BC512" s="68">
        <v>0</v>
      </c>
      <c r="BD512" s="68">
        <v>0</v>
      </c>
      <c r="BE512">
        <f t="shared" si="140"/>
        <v>0</v>
      </c>
      <c r="BF512">
        <f t="shared" si="141"/>
        <v>0</v>
      </c>
      <c r="BG512">
        <f t="shared" si="142"/>
        <v>0</v>
      </c>
      <c r="BH512">
        <f t="shared" si="143"/>
        <v>0</v>
      </c>
      <c r="BI512">
        <f t="shared" si="144"/>
        <v>0</v>
      </c>
      <c r="BJ512">
        <f t="shared" si="145"/>
        <v>0</v>
      </c>
      <c r="BK512">
        <f t="shared" si="146"/>
        <v>0</v>
      </c>
      <c r="BL512">
        <f t="shared" si="147"/>
        <v>0</v>
      </c>
      <c r="BM512">
        <f t="shared" si="148"/>
        <v>0</v>
      </c>
      <c r="BN512">
        <f t="shared" si="149"/>
        <v>0</v>
      </c>
      <c r="BO512">
        <f t="shared" si="150"/>
        <v>0</v>
      </c>
      <c r="BP512">
        <f t="shared" si="151"/>
        <v>0</v>
      </c>
      <c r="BQ512">
        <f t="shared" si="152"/>
        <v>0</v>
      </c>
      <c r="BR512">
        <f t="shared" si="153"/>
        <v>0</v>
      </c>
      <c r="BS512">
        <f t="shared" si="154"/>
        <v>0</v>
      </c>
      <c r="BT512">
        <f t="shared" si="155"/>
        <v>0</v>
      </c>
      <c r="BU512">
        <f t="shared" si="156"/>
        <v>0</v>
      </c>
      <c r="BV512">
        <f t="shared" si="157"/>
        <v>0</v>
      </c>
      <c r="BW512">
        <f t="shared" si="158"/>
        <v>0</v>
      </c>
      <c r="BX512">
        <f t="shared" si="159"/>
        <v>0</v>
      </c>
    </row>
    <row r="513" spans="1:76" x14ac:dyDescent="0.25">
      <c r="A513" t="s">
        <v>216</v>
      </c>
      <c r="B513" s="85">
        <v>2.8825119266807668</v>
      </c>
      <c r="C513" s="85">
        <v>2.2140014063490563</v>
      </c>
      <c r="E513" s="85">
        <v>6702.8081582950381</v>
      </c>
      <c r="F513" s="86">
        <v>15</v>
      </c>
      <c r="H513" s="87">
        <v>48798.420000000006</v>
      </c>
      <c r="I513" s="87">
        <v>4879.8420000000006</v>
      </c>
      <c r="J513" t="s">
        <v>2395</v>
      </c>
      <c r="K513">
        <v>10</v>
      </c>
      <c r="L513" s="87">
        <v>295.39262240890542</v>
      </c>
      <c r="M513" t="s">
        <v>286</v>
      </c>
      <c r="N513" t="s">
        <v>286</v>
      </c>
      <c r="O513" t="s">
        <v>2428</v>
      </c>
      <c r="P513" s="89">
        <v>0</v>
      </c>
      <c r="Q513" s="89">
        <v>0</v>
      </c>
      <c r="R513" s="89">
        <v>0</v>
      </c>
      <c r="S513" s="89">
        <v>0</v>
      </c>
      <c r="T513" s="89">
        <v>0</v>
      </c>
      <c r="U513" s="89">
        <v>0</v>
      </c>
      <c r="V513" s="89">
        <v>0</v>
      </c>
      <c r="W513" s="89">
        <v>0</v>
      </c>
      <c r="X513" s="89">
        <v>0</v>
      </c>
      <c r="Y513" s="89">
        <v>0</v>
      </c>
      <c r="Z513" s="68">
        <v>0</v>
      </c>
      <c r="AA513" s="68">
        <v>0</v>
      </c>
      <c r="AB513" s="68">
        <v>0</v>
      </c>
      <c r="AC513" s="68">
        <v>0</v>
      </c>
      <c r="AD513" s="68">
        <v>0</v>
      </c>
      <c r="AE513" s="68">
        <v>0</v>
      </c>
      <c r="AF513" s="68">
        <v>0</v>
      </c>
      <c r="AG513" s="68">
        <v>0</v>
      </c>
      <c r="AH513" s="68">
        <v>0</v>
      </c>
      <c r="AI513" s="68">
        <v>0</v>
      </c>
      <c r="AJ513" t="s">
        <v>2429</v>
      </c>
      <c r="AK513" s="89">
        <v>0</v>
      </c>
      <c r="AL513" s="89">
        <v>0</v>
      </c>
      <c r="AM513" s="89">
        <v>0</v>
      </c>
      <c r="AN513" s="89">
        <v>0</v>
      </c>
      <c r="AO513" s="89">
        <v>0</v>
      </c>
      <c r="AP513" s="89">
        <v>0</v>
      </c>
      <c r="AQ513" s="89">
        <v>0</v>
      </c>
      <c r="AR513" s="89">
        <v>0</v>
      </c>
      <c r="AS513" s="89">
        <v>0</v>
      </c>
      <c r="AT513" s="89">
        <v>0</v>
      </c>
      <c r="AU513" s="68">
        <v>0</v>
      </c>
      <c r="AV513" s="68">
        <v>0</v>
      </c>
      <c r="AW513" s="68">
        <v>0</v>
      </c>
      <c r="AX513" s="68">
        <v>0</v>
      </c>
      <c r="AY513" s="68">
        <v>0</v>
      </c>
      <c r="AZ513" s="68">
        <v>0</v>
      </c>
      <c r="BA513" s="68">
        <v>0</v>
      </c>
      <c r="BB513" s="68">
        <v>0</v>
      </c>
      <c r="BC513" s="68">
        <v>0</v>
      </c>
      <c r="BD513" s="68">
        <v>0</v>
      </c>
      <c r="BE513">
        <f t="shared" si="140"/>
        <v>0</v>
      </c>
      <c r="BF513">
        <f t="shared" si="141"/>
        <v>0</v>
      </c>
      <c r="BG513">
        <f t="shared" si="142"/>
        <v>0</v>
      </c>
      <c r="BH513">
        <f t="shared" si="143"/>
        <v>0</v>
      </c>
      <c r="BI513">
        <f t="shared" si="144"/>
        <v>0</v>
      </c>
      <c r="BJ513">
        <f t="shared" si="145"/>
        <v>0</v>
      </c>
      <c r="BK513">
        <f t="shared" si="146"/>
        <v>0</v>
      </c>
      <c r="BL513">
        <f t="shared" si="147"/>
        <v>0</v>
      </c>
      <c r="BM513">
        <f t="shared" si="148"/>
        <v>0</v>
      </c>
      <c r="BN513">
        <f t="shared" si="149"/>
        <v>0</v>
      </c>
      <c r="BO513">
        <f t="shared" si="150"/>
        <v>0</v>
      </c>
      <c r="BP513">
        <f t="shared" si="151"/>
        <v>0</v>
      </c>
      <c r="BQ513">
        <f t="shared" si="152"/>
        <v>0</v>
      </c>
      <c r="BR513">
        <f t="shared" si="153"/>
        <v>0</v>
      </c>
      <c r="BS513">
        <f t="shared" si="154"/>
        <v>0</v>
      </c>
      <c r="BT513">
        <f t="shared" si="155"/>
        <v>0</v>
      </c>
      <c r="BU513">
        <f t="shared" si="156"/>
        <v>0</v>
      </c>
      <c r="BV513">
        <f t="shared" si="157"/>
        <v>0</v>
      </c>
      <c r="BW513">
        <f t="shared" si="158"/>
        <v>0</v>
      </c>
      <c r="BX513">
        <f t="shared" si="159"/>
        <v>0</v>
      </c>
    </row>
    <row r="514" spans="1:76" x14ac:dyDescent="0.25">
      <c r="A514" t="s">
        <v>216</v>
      </c>
      <c r="B514" s="85">
        <v>1.1165956404870077</v>
      </c>
      <c r="C514" s="85">
        <v>1.0449053329857785</v>
      </c>
      <c r="E514" s="85">
        <v>6351.1377836373204</v>
      </c>
      <c r="F514" s="86">
        <v>15</v>
      </c>
      <c r="H514" s="87">
        <v>48798.420000000006</v>
      </c>
      <c r="I514" s="87">
        <v>4879.8420000000006</v>
      </c>
      <c r="J514" t="s">
        <v>2395</v>
      </c>
      <c r="K514">
        <v>10</v>
      </c>
      <c r="L514" s="87">
        <v>279.89451598240595</v>
      </c>
      <c r="M514" t="s">
        <v>286</v>
      </c>
      <c r="N514" t="s">
        <v>286</v>
      </c>
      <c r="O514" t="s">
        <v>2430</v>
      </c>
      <c r="P514" s="89">
        <v>0</v>
      </c>
      <c r="Q514" s="89">
        <v>0</v>
      </c>
      <c r="R514" s="89">
        <v>0</v>
      </c>
      <c r="S514" s="89">
        <v>0</v>
      </c>
      <c r="T514" s="89">
        <v>0</v>
      </c>
      <c r="U514" s="89">
        <v>0</v>
      </c>
      <c r="V514" s="89">
        <v>0</v>
      </c>
      <c r="W514" s="89">
        <v>0</v>
      </c>
      <c r="X514" s="89">
        <v>0</v>
      </c>
      <c r="Y514" s="89">
        <v>0</v>
      </c>
      <c r="Z514" s="68">
        <v>0</v>
      </c>
      <c r="AA514" s="68">
        <v>0</v>
      </c>
      <c r="AB514" s="68">
        <v>0</v>
      </c>
      <c r="AC514" s="68">
        <v>0</v>
      </c>
      <c r="AD514" s="68">
        <v>0</v>
      </c>
      <c r="AE514" s="68">
        <v>0</v>
      </c>
      <c r="AF514" s="68">
        <v>0</v>
      </c>
      <c r="AG514" s="68">
        <v>0</v>
      </c>
      <c r="AH514" s="68">
        <v>0</v>
      </c>
      <c r="AI514" s="68">
        <v>0</v>
      </c>
      <c r="AJ514" t="s">
        <v>2431</v>
      </c>
      <c r="AK514" s="89">
        <v>0</v>
      </c>
      <c r="AL514" s="89">
        <v>0</v>
      </c>
      <c r="AM514" s="89">
        <v>0</v>
      </c>
      <c r="AN514" s="89">
        <v>0</v>
      </c>
      <c r="AO514" s="89">
        <v>0</v>
      </c>
      <c r="AP514" s="89">
        <v>0</v>
      </c>
      <c r="AQ514" s="89">
        <v>0</v>
      </c>
      <c r="AR514" s="89">
        <v>0</v>
      </c>
      <c r="AS514" s="89">
        <v>0</v>
      </c>
      <c r="AT514" s="89">
        <v>0</v>
      </c>
      <c r="AU514" s="68">
        <v>0</v>
      </c>
      <c r="AV514" s="68">
        <v>0</v>
      </c>
      <c r="AW514" s="68">
        <v>0</v>
      </c>
      <c r="AX514" s="68">
        <v>0</v>
      </c>
      <c r="AY514" s="68">
        <v>0</v>
      </c>
      <c r="AZ514" s="68">
        <v>0</v>
      </c>
      <c r="BA514" s="68">
        <v>0</v>
      </c>
      <c r="BB514" s="68">
        <v>0</v>
      </c>
      <c r="BC514" s="68">
        <v>0</v>
      </c>
      <c r="BD514" s="68">
        <v>0</v>
      </c>
      <c r="BE514">
        <f t="shared" si="140"/>
        <v>0</v>
      </c>
      <c r="BF514">
        <f t="shared" si="141"/>
        <v>0</v>
      </c>
      <c r="BG514">
        <f t="shared" si="142"/>
        <v>0</v>
      </c>
      <c r="BH514">
        <f t="shared" si="143"/>
        <v>0</v>
      </c>
      <c r="BI514">
        <f t="shared" si="144"/>
        <v>0</v>
      </c>
      <c r="BJ514">
        <f t="shared" si="145"/>
        <v>0</v>
      </c>
      <c r="BK514">
        <f t="shared" si="146"/>
        <v>0</v>
      </c>
      <c r="BL514">
        <f t="shared" si="147"/>
        <v>0</v>
      </c>
      <c r="BM514">
        <f t="shared" si="148"/>
        <v>0</v>
      </c>
      <c r="BN514">
        <f t="shared" si="149"/>
        <v>0</v>
      </c>
      <c r="BO514">
        <f t="shared" si="150"/>
        <v>0</v>
      </c>
      <c r="BP514">
        <f t="shared" si="151"/>
        <v>0</v>
      </c>
      <c r="BQ514">
        <f t="shared" si="152"/>
        <v>0</v>
      </c>
      <c r="BR514">
        <f t="shared" si="153"/>
        <v>0</v>
      </c>
      <c r="BS514">
        <f t="shared" si="154"/>
        <v>0</v>
      </c>
      <c r="BT514">
        <f t="shared" si="155"/>
        <v>0</v>
      </c>
      <c r="BU514">
        <f t="shared" si="156"/>
        <v>0</v>
      </c>
      <c r="BV514">
        <f t="shared" si="157"/>
        <v>0</v>
      </c>
      <c r="BW514">
        <f t="shared" si="158"/>
        <v>0</v>
      </c>
      <c r="BX514">
        <f t="shared" si="159"/>
        <v>0</v>
      </c>
    </row>
    <row r="515" spans="1:76" x14ac:dyDescent="0.25">
      <c r="A515" t="s">
        <v>216</v>
      </c>
      <c r="B515" s="85">
        <v>0.71684835687617032</v>
      </c>
      <c r="C515" s="85">
        <v>0.55059729521758205</v>
      </c>
      <c r="E515" s="85">
        <v>1666.91314275423</v>
      </c>
      <c r="F515" s="86">
        <v>15</v>
      </c>
      <c r="H515" s="87">
        <v>48798.420000000006</v>
      </c>
      <c r="I515" s="87">
        <v>4879.8420000000006</v>
      </c>
      <c r="J515" t="s">
        <v>2395</v>
      </c>
      <c r="K515">
        <v>10</v>
      </c>
      <c r="L515" s="87">
        <v>73.460829093949499</v>
      </c>
      <c r="M515" t="s">
        <v>286</v>
      </c>
      <c r="N515" t="s">
        <v>286</v>
      </c>
      <c r="O515" t="s">
        <v>2432</v>
      </c>
      <c r="P515" s="89">
        <v>0</v>
      </c>
      <c r="Q515" s="89">
        <v>0</v>
      </c>
      <c r="R515" s="89">
        <v>0</v>
      </c>
      <c r="S515" s="89">
        <v>0</v>
      </c>
      <c r="T515" s="89">
        <v>0</v>
      </c>
      <c r="U515" s="89">
        <v>0</v>
      </c>
      <c r="V515" s="89">
        <v>0</v>
      </c>
      <c r="W515" s="89">
        <v>0</v>
      </c>
      <c r="X515" s="89">
        <v>0</v>
      </c>
      <c r="Y515" s="89">
        <v>0</v>
      </c>
      <c r="Z515" s="68">
        <v>0</v>
      </c>
      <c r="AA515" s="68">
        <v>0</v>
      </c>
      <c r="AB515" s="68">
        <v>0</v>
      </c>
      <c r="AC515" s="68">
        <v>0</v>
      </c>
      <c r="AD515" s="68">
        <v>0</v>
      </c>
      <c r="AE515" s="68">
        <v>0</v>
      </c>
      <c r="AF515" s="68">
        <v>0</v>
      </c>
      <c r="AG515" s="68">
        <v>0</v>
      </c>
      <c r="AH515" s="68">
        <v>0</v>
      </c>
      <c r="AI515" s="68">
        <v>0</v>
      </c>
      <c r="AJ515" t="s">
        <v>2433</v>
      </c>
      <c r="AK515" s="89">
        <v>0</v>
      </c>
      <c r="AL515" s="89">
        <v>0</v>
      </c>
      <c r="AM515" s="89">
        <v>0</v>
      </c>
      <c r="AN515" s="89">
        <v>0</v>
      </c>
      <c r="AO515" s="89">
        <v>0</v>
      </c>
      <c r="AP515" s="89">
        <v>0</v>
      </c>
      <c r="AQ515" s="89">
        <v>0</v>
      </c>
      <c r="AR515" s="89">
        <v>0</v>
      </c>
      <c r="AS515" s="89">
        <v>0</v>
      </c>
      <c r="AT515" s="89">
        <v>0</v>
      </c>
      <c r="AU515" s="68">
        <v>0</v>
      </c>
      <c r="AV515" s="68">
        <v>0</v>
      </c>
      <c r="AW515" s="68">
        <v>0</v>
      </c>
      <c r="AX515" s="68">
        <v>0</v>
      </c>
      <c r="AY515" s="68">
        <v>0</v>
      </c>
      <c r="AZ515" s="68">
        <v>0</v>
      </c>
      <c r="BA515" s="68">
        <v>0</v>
      </c>
      <c r="BB515" s="68">
        <v>0</v>
      </c>
      <c r="BC515" s="68">
        <v>0</v>
      </c>
      <c r="BD515" s="68">
        <v>0</v>
      </c>
      <c r="BE515">
        <f t="shared" ref="BE515:BE578" si="160">IF($M515="FAIL",0,($L515+$M515)/$E515*Z515)*(1+CostER)^(COLUMN()-COLUMN($BE$2))</f>
        <v>0</v>
      </c>
      <c r="BF515">
        <f t="shared" ref="BF515:BF578" si="161">IF($M515="FAIL",0,($L515+$M515)/$E515*AA515)*(1+CostER)^(COLUMN()-COLUMN($BE$2))</f>
        <v>0</v>
      </c>
      <c r="BG515">
        <f t="shared" ref="BG515:BG578" si="162">IF($M515="FAIL",0,($L515+$M515)/$E515*AB515)*(1+CostER)^(COLUMN()-COLUMN($BE$2))</f>
        <v>0</v>
      </c>
      <c r="BH515">
        <f t="shared" ref="BH515:BH578" si="163">IF($M515="FAIL",0,($L515+$M515)/$E515*AC515)*(1+CostER)^(COLUMN()-COLUMN($BE$2))</f>
        <v>0</v>
      </c>
      <c r="BI515">
        <f t="shared" ref="BI515:BI578" si="164">IF($M515="FAIL",0,($L515+$M515)/$E515*AD515)*(1+CostER)^(COLUMN()-COLUMN($BE$2))</f>
        <v>0</v>
      </c>
      <c r="BJ515">
        <f t="shared" ref="BJ515:BJ578" si="165">IF($M515="FAIL",0,($L515+$M515)/$E515*AE515)*(1+CostER)^(COLUMN()-COLUMN($BE$2))</f>
        <v>0</v>
      </c>
      <c r="BK515">
        <f t="shared" ref="BK515:BK578" si="166">IF($M515="FAIL",0,($L515+$M515)/$E515*AF515)*(1+CostER)^(COLUMN()-COLUMN($BE$2))</f>
        <v>0</v>
      </c>
      <c r="BL515">
        <f t="shared" ref="BL515:BL578" si="167">IF($M515="FAIL",0,($L515+$M515)/$E515*AG515)*(1+CostER)^(COLUMN()-COLUMN($BE$2))</f>
        <v>0</v>
      </c>
      <c r="BM515">
        <f t="shared" ref="BM515:BM578" si="168">IF($M515="FAIL",0,($L515+$M515)/$E515*AH515)*(1+CostER)^(COLUMN()-COLUMN($BE$2))</f>
        <v>0</v>
      </c>
      <c r="BN515">
        <f t="shared" ref="BN515:BN578" si="169">IF($M515="FAIL",0,($L515+$M515)/$E515*AI515)*(1+CostER)^(COLUMN()-COLUMN($BE$2))</f>
        <v>0</v>
      </c>
      <c r="BO515">
        <f t="shared" ref="BO515:BO578" si="170">IF($N515="FAIL",0,($L515+$N515)/$E515*AU515)*(1+CostER)^(COLUMN()-COLUMN($BO$2))</f>
        <v>0</v>
      </c>
      <c r="BP515">
        <f t="shared" ref="BP515:BP578" si="171">IF($N515="FAIL",0,($L515+$N515)/$E515*AV515)*(1+CostER)^(COLUMN()-COLUMN($BO$2))</f>
        <v>0</v>
      </c>
      <c r="BQ515">
        <f t="shared" ref="BQ515:BQ578" si="172">IF($N515="FAIL",0,($L515+$N515)/$E515*AW515)*(1+CostER)^(COLUMN()-COLUMN($BO$2))</f>
        <v>0</v>
      </c>
      <c r="BR515">
        <f t="shared" ref="BR515:BR578" si="173">IF($N515="FAIL",0,($L515+$N515)/$E515*AX515)*(1+CostER)^(COLUMN()-COLUMN($BO$2))</f>
        <v>0</v>
      </c>
      <c r="BS515">
        <f t="shared" ref="BS515:BS578" si="174">IF($N515="FAIL",0,($L515+$N515)/$E515*AY515)*(1+CostER)^(COLUMN()-COLUMN($BO$2))</f>
        <v>0</v>
      </c>
      <c r="BT515">
        <f t="shared" ref="BT515:BT578" si="175">IF($N515="FAIL",0,($L515+$N515)/$E515*AZ515)*(1+CostER)^(COLUMN()-COLUMN($BO$2))</f>
        <v>0</v>
      </c>
      <c r="BU515">
        <f t="shared" ref="BU515:BU578" si="176">IF($N515="FAIL",0,($L515+$N515)/$E515*BA515)*(1+CostER)^(COLUMN()-COLUMN($BO$2))</f>
        <v>0</v>
      </c>
      <c r="BV515">
        <f t="shared" ref="BV515:BV578" si="177">IF($N515="FAIL",0,($L515+$N515)/$E515*BB515)*(1+CostER)^(COLUMN()-COLUMN($BO$2))</f>
        <v>0</v>
      </c>
      <c r="BW515">
        <f t="shared" ref="BW515:BW578" si="178">IF($N515="FAIL",0,($L515+$N515)/$E515*BC515)*(1+CostER)^(COLUMN()-COLUMN($BO$2))</f>
        <v>0</v>
      </c>
      <c r="BX515">
        <f t="shared" ref="BX515:BX578" si="179">IF($N515="FAIL",0,($L515+$N515)/$E515*BD515)*(1+CostER)^(COLUMN()-COLUMN($BO$2))</f>
        <v>0</v>
      </c>
    </row>
    <row r="516" spans="1:76" x14ac:dyDescent="0.25">
      <c r="A516" t="s">
        <v>216</v>
      </c>
      <c r="B516" s="85">
        <v>2.1878775936108781</v>
      </c>
      <c r="C516" s="85">
        <v>1.6804662712191909</v>
      </c>
      <c r="E516" s="85">
        <v>5087.5500802151673</v>
      </c>
      <c r="F516" s="86">
        <v>15</v>
      </c>
      <c r="H516" s="87">
        <v>48798.420000000006</v>
      </c>
      <c r="I516" s="87">
        <v>4879.8420000000006</v>
      </c>
      <c r="J516" t="s">
        <v>2395</v>
      </c>
      <c r="K516">
        <v>10</v>
      </c>
      <c r="L516" s="87">
        <v>224.20823098921304</v>
      </c>
      <c r="M516" t="s">
        <v>286</v>
      </c>
      <c r="N516" t="s">
        <v>286</v>
      </c>
      <c r="O516" t="s">
        <v>2434</v>
      </c>
      <c r="P516" s="89">
        <v>0</v>
      </c>
      <c r="Q516" s="89">
        <v>0</v>
      </c>
      <c r="R516" s="89">
        <v>0</v>
      </c>
      <c r="S516" s="89">
        <v>0</v>
      </c>
      <c r="T516" s="89">
        <v>0</v>
      </c>
      <c r="U516" s="89">
        <v>0</v>
      </c>
      <c r="V516" s="89">
        <v>0</v>
      </c>
      <c r="W516" s="89">
        <v>0</v>
      </c>
      <c r="X516" s="89">
        <v>0</v>
      </c>
      <c r="Y516" s="89">
        <v>0</v>
      </c>
      <c r="Z516" s="68">
        <v>0</v>
      </c>
      <c r="AA516" s="68">
        <v>0</v>
      </c>
      <c r="AB516" s="68">
        <v>0</v>
      </c>
      <c r="AC516" s="68">
        <v>0</v>
      </c>
      <c r="AD516" s="68">
        <v>0</v>
      </c>
      <c r="AE516" s="68">
        <v>0</v>
      </c>
      <c r="AF516" s="68">
        <v>0</v>
      </c>
      <c r="AG516" s="68">
        <v>0</v>
      </c>
      <c r="AH516" s="68">
        <v>0</v>
      </c>
      <c r="AI516" s="68">
        <v>0</v>
      </c>
      <c r="AJ516" t="s">
        <v>2435</v>
      </c>
      <c r="AK516" s="89">
        <v>0</v>
      </c>
      <c r="AL516" s="89">
        <v>0</v>
      </c>
      <c r="AM516" s="89">
        <v>0</v>
      </c>
      <c r="AN516" s="89">
        <v>0</v>
      </c>
      <c r="AO516" s="89">
        <v>0</v>
      </c>
      <c r="AP516" s="89">
        <v>0</v>
      </c>
      <c r="AQ516" s="89">
        <v>0</v>
      </c>
      <c r="AR516" s="89">
        <v>0</v>
      </c>
      <c r="AS516" s="89">
        <v>0</v>
      </c>
      <c r="AT516" s="89">
        <v>0</v>
      </c>
      <c r="AU516" s="68">
        <v>0</v>
      </c>
      <c r="AV516" s="68">
        <v>0</v>
      </c>
      <c r="AW516" s="68">
        <v>0</v>
      </c>
      <c r="AX516" s="68">
        <v>0</v>
      </c>
      <c r="AY516" s="68">
        <v>0</v>
      </c>
      <c r="AZ516" s="68">
        <v>0</v>
      </c>
      <c r="BA516" s="68">
        <v>0</v>
      </c>
      <c r="BB516" s="68">
        <v>0</v>
      </c>
      <c r="BC516" s="68">
        <v>0</v>
      </c>
      <c r="BD516" s="68">
        <v>0</v>
      </c>
      <c r="BE516">
        <f t="shared" si="160"/>
        <v>0</v>
      </c>
      <c r="BF516">
        <f t="shared" si="161"/>
        <v>0</v>
      </c>
      <c r="BG516">
        <f t="shared" si="162"/>
        <v>0</v>
      </c>
      <c r="BH516">
        <f t="shared" si="163"/>
        <v>0</v>
      </c>
      <c r="BI516">
        <f t="shared" si="164"/>
        <v>0</v>
      </c>
      <c r="BJ516">
        <f t="shared" si="165"/>
        <v>0</v>
      </c>
      <c r="BK516">
        <f t="shared" si="166"/>
        <v>0</v>
      </c>
      <c r="BL516">
        <f t="shared" si="167"/>
        <v>0</v>
      </c>
      <c r="BM516">
        <f t="shared" si="168"/>
        <v>0</v>
      </c>
      <c r="BN516">
        <f t="shared" si="169"/>
        <v>0</v>
      </c>
      <c r="BO516">
        <f t="shared" si="170"/>
        <v>0</v>
      </c>
      <c r="BP516">
        <f t="shared" si="171"/>
        <v>0</v>
      </c>
      <c r="BQ516">
        <f t="shared" si="172"/>
        <v>0</v>
      </c>
      <c r="BR516">
        <f t="shared" si="173"/>
        <v>0</v>
      </c>
      <c r="BS516">
        <f t="shared" si="174"/>
        <v>0</v>
      </c>
      <c r="BT516">
        <f t="shared" si="175"/>
        <v>0</v>
      </c>
      <c r="BU516">
        <f t="shared" si="176"/>
        <v>0</v>
      </c>
      <c r="BV516">
        <f t="shared" si="177"/>
        <v>0</v>
      </c>
      <c r="BW516">
        <f t="shared" si="178"/>
        <v>0</v>
      </c>
      <c r="BX516">
        <f t="shared" si="179"/>
        <v>0</v>
      </c>
    </row>
    <row r="517" spans="1:76" x14ac:dyDescent="0.25">
      <c r="A517" t="s">
        <v>216</v>
      </c>
      <c r="B517" s="85">
        <v>0.74028422834035312</v>
      </c>
      <c r="C517" s="85">
        <v>0.56859793275196513</v>
      </c>
      <c r="E517" s="85">
        <v>1721.4094135217076</v>
      </c>
      <c r="F517" s="86">
        <v>15</v>
      </c>
      <c r="H517" s="87">
        <v>48798.420000000006</v>
      </c>
      <c r="I517" s="87">
        <v>4879.8420000000006</v>
      </c>
      <c r="J517" t="s">
        <v>2395</v>
      </c>
      <c r="K517">
        <v>10</v>
      </c>
      <c r="L517" s="87">
        <v>75.862478664299985</v>
      </c>
      <c r="M517" t="s">
        <v>286</v>
      </c>
      <c r="N517" t="s">
        <v>286</v>
      </c>
      <c r="O517" t="s">
        <v>2436</v>
      </c>
      <c r="P517" s="89">
        <v>0</v>
      </c>
      <c r="Q517" s="89">
        <v>0</v>
      </c>
      <c r="R517" s="89">
        <v>0</v>
      </c>
      <c r="S517" s="89">
        <v>0</v>
      </c>
      <c r="T517" s="89">
        <v>0</v>
      </c>
      <c r="U517" s="89">
        <v>0</v>
      </c>
      <c r="V517" s="89">
        <v>0</v>
      </c>
      <c r="W517" s="89">
        <v>0</v>
      </c>
      <c r="X517" s="89">
        <v>0</v>
      </c>
      <c r="Y517" s="89">
        <v>0</v>
      </c>
      <c r="Z517" s="68">
        <v>0</v>
      </c>
      <c r="AA517" s="68">
        <v>0</v>
      </c>
      <c r="AB517" s="68">
        <v>0</v>
      </c>
      <c r="AC517" s="68">
        <v>0</v>
      </c>
      <c r="AD517" s="68">
        <v>0</v>
      </c>
      <c r="AE517" s="68">
        <v>0</v>
      </c>
      <c r="AF517" s="68">
        <v>0</v>
      </c>
      <c r="AG517" s="68">
        <v>0</v>
      </c>
      <c r="AH517" s="68">
        <v>0</v>
      </c>
      <c r="AI517" s="68">
        <v>0</v>
      </c>
      <c r="AJ517" t="s">
        <v>2437</v>
      </c>
      <c r="AK517" s="89">
        <v>0</v>
      </c>
      <c r="AL517" s="89">
        <v>0</v>
      </c>
      <c r="AM517" s="89">
        <v>0</v>
      </c>
      <c r="AN517" s="89">
        <v>0</v>
      </c>
      <c r="AO517" s="89">
        <v>0</v>
      </c>
      <c r="AP517" s="89">
        <v>0</v>
      </c>
      <c r="AQ517" s="89">
        <v>0</v>
      </c>
      <c r="AR517" s="89">
        <v>0</v>
      </c>
      <c r="AS517" s="89">
        <v>0</v>
      </c>
      <c r="AT517" s="89">
        <v>0</v>
      </c>
      <c r="AU517" s="68">
        <v>0</v>
      </c>
      <c r="AV517" s="68">
        <v>0</v>
      </c>
      <c r="AW517" s="68">
        <v>0</v>
      </c>
      <c r="AX517" s="68">
        <v>0</v>
      </c>
      <c r="AY517" s="68">
        <v>0</v>
      </c>
      <c r="AZ517" s="68">
        <v>0</v>
      </c>
      <c r="BA517" s="68">
        <v>0</v>
      </c>
      <c r="BB517" s="68">
        <v>0</v>
      </c>
      <c r="BC517" s="68">
        <v>0</v>
      </c>
      <c r="BD517" s="68">
        <v>0</v>
      </c>
      <c r="BE517">
        <f t="shared" si="160"/>
        <v>0</v>
      </c>
      <c r="BF517">
        <f t="shared" si="161"/>
        <v>0</v>
      </c>
      <c r="BG517">
        <f t="shared" si="162"/>
        <v>0</v>
      </c>
      <c r="BH517">
        <f t="shared" si="163"/>
        <v>0</v>
      </c>
      <c r="BI517">
        <f t="shared" si="164"/>
        <v>0</v>
      </c>
      <c r="BJ517">
        <f t="shared" si="165"/>
        <v>0</v>
      </c>
      <c r="BK517">
        <f t="shared" si="166"/>
        <v>0</v>
      </c>
      <c r="BL517">
        <f t="shared" si="167"/>
        <v>0</v>
      </c>
      <c r="BM517">
        <f t="shared" si="168"/>
        <v>0</v>
      </c>
      <c r="BN517">
        <f t="shared" si="169"/>
        <v>0</v>
      </c>
      <c r="BO517">
        <f t="shared" si="170"/>
        <v>0</v>
      </c>
      <c r="BP517">
        <f t="shared" si="171"/>
        <v>0</v>
      </c>
      <c r="BQ517">
        <f t="shared" si="172"/>
        <v>0</v>
      </c>
      <c r="BR517">
        <f t="shared" si="173"/>
        <v>0</v>
      </c>
      <c r="BS517">
        <f t="shared" si="174"/>
        <v>0</v>
      </c>
      <c r="BT517">
        <f t="shared" si="175"/>
        <v>0</v>
      </c>
      <c r="BU517">
        <f t="shared" si="176"/>
        <v>0</v>
      </c>
      <c r="BV517">
        <f t="shared" si="177"/>
        <v>0</v>
      </c>
      <c r="BW517">
        <f t="shared" si="178"/>
        <v>0</v>
      </c>
      <c r="BX517">
        <f t="shared" si="179"/>
        <v>0</v>
      </c>
    </row>
    <row r="518" spans="1:76" x14ac:dyDescent="0.25">
      <c r="A518" t="s">
        <v>216</v>
      </c>
      <c r="B518" s="85">
        <v>1.4903137766079684</v>
      </c>
      <c r="C518" s="85">
        <v>1.1446810563975287</v>
      </c>
      <c r="E518" s="85">
        <v>3465.4799682893649</v>
      </c>
      <c r="F518" s="86">
        <v>15</v>
      </c>
      <c r="H518" s="87">
        <v>48798.420000000006</v>
      </c>
      <c r="I518" s="87">
        <v>4879.8420000000006</v>
      </c>
      <c r="J518" t="s">
        <v>2395</v>
      </c>
      <c r="K518">
        <v>10</v>
      </c>
      <c r="L518" s="87">
        <v>152.72363337322696</v>
      </c>
      <c r="M518" t="s">
        <v>286</v>
      </c>
      <c r="N518" t="s">
        <v>286</v>
      </c>
      <c r="O518" t="s">
        <v>2438</v>
      </c>
      <c r="P518" s="89">
        <v>0</v>
      </c>
      <c r="Q518" s="89">
        <v>0</v>
      </c>
      <c r="R518" s="89">
        <v>0</v>
      </c>
      <c r="S518" s="89">
        <v>0</v>
      </c>
      <c r="T518" s="89">
        <v>0</v>
      </c>
      <c r="U518" s="89">
        <v>0</v>
      </c>
      <c r="V518" s="89">
        <v>0</v>
      </c>
      <c r="W518" s="89">
        <v>0</v>
      </c>
      <c r="X518" s="89">
        <v>0</v>
      </c>
      <c r="Y518" s="89">
        <v>0</v>
      </c>
      <c r="Z518" s="68">
        <v>0</v>
      </c>
      <c r="AA518" s="68">
        <v>0</v>
      </c>
      <c r="AB518" s="68">
        <v>0</v>
      </c>
      <c r="AC518" s="68">
        <v>0</v>
      </c>
      <c r="AD518" s="68">
        <v>0</v>
      </c>
      <c r="AE518" s="68">
        <v>0</v>
      </c>
      <c r="AF518" s="68">
        <v>0</v>
      </c>
      <c r="AG518" s="68">
        <v>0</v>
      </c>
      <c r="AH518" s="68">
        <v>0</v>
      </c>
      <c r="AI518" s="68">
        <v>0</v>
      </c>
      <c r="AJ518" t="s">
        <v>2439</v>
      </c>
      <c r="AK518" s="89">
        <v>0</v>
      </c>
      <c r="AL518" s="89">
        <v>0</v>
      </c>
      <c r="AM518" s="89">
        <v>0</v>
      </c>
      <c r="AN518" s="89">
        <v>0</v>
      </c>
      <c r="AO518" s="89">
        <v>0</v>
      </c>
      <c r="AP518" s="89">
        <v>0</v>
      </c>
      <c r="AQ518" s="89">
        <v>0</v>
      </c>
      <c r="AR518" s="89">
        <v>0</v>
      </c>
      <c r="AS518" s="89">
        <v>0</v>
      </c>
      <c r="AT518" s="89">
        <v>0</v>
      </c>
      <c r="AU518" s="68">
        <v>0</v>
      </c>
      <c r="AV518" s="68">
        <v>0</v>
      </c>
      <c r="AW518" s="68">
        <v>0</v>
      </c>
      <c r="AX518" s="68">
        <v>0</v>
      </c>
      <c r="AY518" s="68">
        <v>0</v>
      </c>
      <c r="AZ518" s="68">
        <v>0</v>
      </c>
      <c r="BA518" s="68">
        <v>0</v>
      </c>
      <c r="BB518" s="68">
        <v>0</v>
      </c>
      <c r="BC518" s="68">
        <v>0</v>
      </c>
      <c r="BD518" s="68">
        <v>0</v>
      </c>
      <c r="BE518">
        <f t="shared" si="160"/>
        <v>0</v>
      </c>
      <c r="BF518">
        <f t="shared" si="161"/>
        <v>0</v>
      </c>
      <c r="BG518">
        <f t="shared" si="162"/>
        <v>0</v>
      </c>
      <c r="BH518">
        <f t="shared" si="163"/>
        <v>0</v>
      </c>
      <c r="BI518">
        <f t="shared" si="164"/>
        <v>0</v>
      </c>
      <c r="BJ518">
        <f t="shared" si="165"/>
        <v>0</v>
      </c>
      <c r="BK518">
        <f t="shared" si="166"/>
        <v>0</v>
      </c>
      <c r="BL518">
        <f t="shared" si="167"/>
        <v>0</v>
      </c>
      <c r="BM518">
        <f t="shared" si="168"/>
        <v>0</v>
      </c>
      <c r="BN518">
        <f t="shared" si="169"/>
        <v>0</v>
      </c>
      <c r="BO518">
        <f t="shared" si="170"/>
        <v>0</v>
      </c>
      <c r="BP518">
        <f t="shared" si="171"/>
        <v>0</v>
      </c>
      <c r="BQ518">
        <f t="shared" si="172"/>
        <v>0</v>
      </c>
      <c r="BR518">
        <f t="shared" si="173"/>
        <v>0</v>
      </c>
      <c r="BS518">
        <f t="shared" si="174"/>
        <v>0</v>
      </c>
      <c r="BT518">
        <f t="shared" si="175"/>
        <v>0</v>
      </c>
      <c r="BU518">
        <f t="shared" si="176"/>
        <v>0</v>
      </c>
      <c r="BV518">
        <f t="shared" si="177"/>
        <v>0</v>
      </c>
      <c r="BW518">
        <f t="shared" si="178"/>
        <v>0</v>
      </c>
      <c r="BX518">
        <f t="shared" si="179"/>
        <v>0</v>
      </c>
    </row>
    <row r="519" spans="1:76" x14ac:dyDescent="0.25">
      <c r="A519" t="s">
        <v>216</v>
      </c>
      <c r="B519" s="85">
        <v>2.1534053613893422</v>
      </c>
      <c r="C519" s="85">
        <v>1.6539888194133427</v>
      </c>
      <c r="E519" s="85">
        <v>5007.3905647486617</v>
      </c>
      <c r="F519" s="86">
        <v>15</v>
      </c>
      <c r="H519" s="87">
        <v>48798.420000000006</v>
      </c>
      <c r="I519" s="87">
        <v>4879.8420000000006</v>
      </c>
      <c r="J519" t="s">
        <v>2395</v>
      </c>
      <c r="K519">
        <v>10</v>
      </c>
      <c r="L519" s="87">
        <v>220.67560273468439</v>
      </c>
      <c r="M519" t="s">
        <v>286</v>
      </c>
      <c r="N519" t="s">
        <v>286</v>
      </c>
      <c r="O519" t="s">
        <v>2440</v>
      </c>
      <c r="P519" s="89">
        <v>0</v>
      </c>
      <c r="Q519" s="89">
        <v>0</v>
      </c>
      <c r="R519" s="89">
        <v>0</v>
      </c>
      <c r="S519" s="89">
        <v>0</v>
      </c>
      <c r="T519" s="89">
        <v>0</v>
      </c>
      <c r="U519" s="89">
        <v>0</v>
      </c>
      <c r="V519" s="89">
        <v>0</v>
      </c>
      <c r="W519" s="89">
        <v>0</v>
      </c>
      <c r="X519" s="89">
        <v>0</v>
      </c>
      <c r="Y519" s="89">
        <v>0</v>
      </c>
      <c r="Z519" s="68">
        <v>0</v>
      </c>
      <c r="AA519" s="68">
        <v>0</v>
      </c>
      <c r="AB519" s="68">
        <v>0</v>
      </c>
      <c r="AC519" s="68">
        <v>0</v>
      </c>
      <c r="AD519" s="68">
        <v>0</v>
      </c>
      <c r="AE519" s="68">
        <v>0</v>
      </c>
      <c r="AF519" s="68">
        <v>0</v>
      </c>
      <c r="AG519" s="68">
        <v>0</v>
      </c>
      <c r="AH519" s="68">
        <v>0</v>
      </c>
      <c r="AI519" s="68">
        <v>0</v>
      </c>
      <c r="AJ519" t="s">
        <v>2441</v>
      </c>
      <c r="AK519" s="89">
        <v>0</v>
      </c>
      <c r="AL519" s="89">
        <v>0</v>
      </c>
      <c r="AM519" s="89">
        <v>0</v>
      </c>
      <c r="AN519" s="89">
        <v>0</v>
      </c>
      <c r="AO519" s="89">
        <v>0</v>
      </c>
      <c r="AP519" s="89">
        <v>0</v>
      </c>
      <c r="AQ519" s="89">
        <v>0</v>
      </c>
      <c r="AR519" s="89">
        <v>0</v>
      </c>
      <c r="AS519" s="89">
        <v>0</v>
      </c>
      <c r="AT519" s="89">
        <v>0</v>
      </c>
      <c r="AU519" s="68">
        <v>0</v>
      </c>
      <c r="AV519" s="68">
        <v>0</v>
      </c>
      <c r="AW519" s="68">
        <v>0</v>
      </c>
      <c r="AX519" s="68">
        <v>0</v>
      </c>
      <c r="AY519" s="68">
        <v>0</v>
      </c>
      <c r="AZ519" s="68">
        <v>0</v>
      </c>
      <c r="BA519" s="68">
        <v>0</v>
      </c>
      <c r="BB519" s="68">
        <v>0</v>
      </c>
      <c r="BC519" s="68">
        <v>0</v>
      </c>
      <c r="BD519" s="68">
        <v>0</v>
      </c>
      <c r="BE519">
        <f t="shared" si="160"/>
        <v>0</v>
      </c>
      <c r="BF519">
        <f t="shared" si="161"/>
        <v>0</v>
      </c>
      <c r="BG519">
        <f t="shared" si="162"/>
        <v>0</v>
      </c>
      <c r="BH519">
        <f t="shared" si="163"/>
        <v>0</v>
      </c>
      <c r="BI519">
        <f t="shared" si="164"/>
        <v>0</v>
      </c>
      <c r="BJ519">
        <f t="shared" si="165"/>
        <v>0</v>
      </c>
      <c r="BK519">
        <f t="shared" si="166"/>
        <v>0</v>
      </c>
      <c r="BL519">
        <f t="shared" si="167"/>
        <v>0</v>
      </c>
      <c r="BM519">
        <f t="shared" si="168"/>
        <v>0</v>
      </c>
      <c r="BN519">
        <f t="shared" si="169"/>
        <v>0</v>
      </c>
      <c r="BO519">
        <f t="shared" si="170"/>
        <v>0</v>
      </c>
      <c r="BP519">
        <f t="shared" si="171"/>
        <v>0</v>
      </c>
      <c r="BQ519">
        <f t="shared" si="172"/>
        <v>0</v>
      </c>
      <c r="BR519">
        <f t="shared" si="173"/>
        <v>0</v>
      </c>
      <c r="BS519">
        <f t="shared" si="174"/>
        <v>0</v>
      </c>
      <c r="BT519">
        <f t="shared" si="175"/>
        <v>0</v>
      </c>
      <c r="BU519">
        <f t="shared" si="176"/>
        <v>0</v>
      </c>
      <c r="BV519">
        <f t="shared" si="177"/>
        <v>0</v>
      </c>
      <c r="BW519">
        <f t="shared" si="178"/>
        <v>0</v>
      </c>
      <c r="BX519">
        <f t="shared" si="179"/>
        <v>0</v>
      </c>
    </row>
    <row r="520" spans="1:76" x14ac:dyDescent="0.25">
      <c r="A520" t="s">
        <v>216</v>
      </c>
      <c r="B520" s="85">
        <v>1.6862057001645387</v>
      </c>
      <c r="C520" s="85">
        <v>1.2951418368828616</v>
      </c>
      <c r="E520" s="85">
        <v>3920.9944697925894</v>
      </c>
      <c r="F520" s="86">
        <v>15</v>
      </c>
      <c r="H520" s="87">
        <v>48798.420000000006</v>
      </c>
      <c r="I520" s="87">
        <v>4879.8420000000006</v>
      </c>
      <c r="J520" t="s">
        <v>2395</v>
      </c>
      <c r="K520">
        <v>10</v>
      </c>
      <c r="L520" s="87">
        <v>172.79814840731814</v>
      </c>
      <c r="M520" t="s">
        <v>286</v>
      </c>
      <c r="N520" t="s">
        <v>286</v>
      </c>
      <c r="O520" t="s">
        <v>2442</v>
      </c>
      <c r="P520" s="89">
        <v>0</v>
      </c>
      <c r="Q520" s="89">
        <v>0</v>
      </c>
      <c r="R520" s="89">
        <v>0</v>
      </c>
      <c r="S520" s="89">
        <v>0</v>
      </c>
      <c r="T520" s="89">
        <v>0</v>
      </c>
      <c r="U520" s="89">
        <v>0</v>
      </c>
      <c r="V520" s="89">
        <v>0</v>
      </c>
      <c r="W520" s="89">
        <v>0</v>
      </c>
      <c r="X520" s="89">
        <v>0</v>
      </c>
      <c r="Y520" s="89">
        <v>0</v>
      </c>
      <c r="Z520" s="68">
        <v>0</v>
      </c>
      <c r="AA520" s="68">
        <v>0</v>
      </c>
      <c r="AB520" s="68">
        <v>0</v>
      </c>
      <c r="AC520" s="68">
        <v>0</v>
      </c>
      <c r="AD520" s="68">
        <v>0</v>
      </c>
      <c r="AE520" s="68">
        <v>0</v>
      </c>
      <c r="AF520" s="68">
        <v>0</v>
      </c>
      <c r="AG520" s="68">
        <v>0</v>
      </c>
      <c r="AH520" s="68">
        <v>0</v>
      </c>
      <c r="AI520" s="68">
        <v>0</v>
      </c>
      <c r="AJ520" t="s">
        <v>2443</v>
      </c>
      <c r="AK520" s="89">
        <v>0</v>
      </c>
      <c r="AL520" s="89">
        <v>0</v>
      </c>
      <c r="AM520" s="89">
        <v>0</v>
      </c>
      <c r="AN520" s="89">
        <v>0</v>
      </c>
      <c r="AO520" s="89">
        <v>0</v>
      </c>
      <c r="AP520" s="89">
        <v>0</v>
      </c>
      <c r="AQ520" s="89">
        <v>0</v>
      </c>
      <c r="AR520" s="89">
        <v>0</v>
      </c>
      <c r="AS520" s="89">
        <v>0</v>
      </c>
      <c r="AT520" s="89">
        <v>0</v>
      </c>
      <c r="AU520" s="68">
        <v>0</v>
      </c>
      <c r="AV520" s="68">
        <v>0</v>
      </c>
      <c r="AW520" s="68">
        <v>0</v>
      </c>
      <c r="AX520" s="68">
        <v>0</v>
      </c>
      <c r="AY520" s="68">
        <v>0</v>
      </c>
      <c r="AZ520" s="68">
        <v>0</v>
      </c>
      <c r="BA520" s="68">
        <v>0</v>
      </c>
      <c r="BB520" s="68">
        <v>0</v>
      </c>
      <c r="BC520" s="68">
        <v>0</v>
      </c>
      <c r="BD520" s="68">
        <v>0</v>
      </c>
      <c r="BE520">
        <f t="shared" si="160"/>
        <v>0</v>
      </c>
      <c r="BF520">
        <f t="shared" si="161"/>
        <v>0</v>
      </c>
      <c r="BG520">
        <f t="shared" si="162"/>
        <v>0</v>
      </c>
      <c r="BH520">
        <f t="shared" si="163"/>
        <v>0</v>
      </c>
      <c r="BI520">
        <f t="shared" si="164"/>
        <v>0</v>
      </c>
      <c r="BJ520">
        <f t="shared" si="165"/>
        <v>0</v>
      </c>
      <c r="BK520">
        <f t="shared" si="166"/>
        <v>0</v>
      </c>
      <c r="BL520">
        <f t="shared" si="167"/>
        <v>0</v>
      </c>
      <c r="BM520">
        <f t="shared" si="168"/>
        <v>0</v>
      </c>
      <c r="BN520">
        <f t="shared" si="169"/>
        <v>0</v>
      </c>
      <c r="BO520">
        <f t="shared" si="170"/>
        <v>0</v>
      </c>
      <c r="BP520">
        <f t="shared" si="171"/>
        <v>0</v>
      </c>
      <c r="BQ520">
        <f t="shared" si="172"/>
        <v>0</v>
      </c>
      <c r="BR520">
        <f t="shared" si="173"/>
        <v>0</v>
      </c>
      <c r="BS520">
        <f t="shared" si="174"/>
        <v>0</v>
      </c>
      <c r="BT520">
        <f t="shared" si="175"/>
        <v>0</v>
      </c>
      <c r="BU520">
        <f t="shared" si="176"/>
        <v>0</v>
      </c>
      <c r="BV520">
        <f t="shared" si="177"/>
        <v>0</v>
      </c>
      <c r="BW520">
        <f t="shared" si="178"/>
        <v>0</v>
      </c>
      <c r="BX520">
        <f t="shared" si="179"/>
        <v>0</v>
      </c>
    </row>
    <row r="521" spans="1:76" x14ac:dyDescent="0.25">
      <c r="A521" t="s">
        <v>216</v>
      </c>
      <c r="B521" s="85">
        <v>1.4660954779196673</v>
      </c>
      <c r="C521" s="85">
        <v>1.1260794517141359</v>
      </c>
      <c r="E521" s="85">
        <v>3409.164291491838</v>
      </c>
      <c r="F521" s="86">
        <v>15</v>
      </c>
      <c r="H521" s="87">
        <v>48798.420000000006</v>
      </c>
      <c r="I521" s="87">
        <v>4879.8420000000006</v>
      </c>
      <c r="J521" t="s">
        <v>2395</v>
      </c>
      <c r="K521">
        <v>10</v>
      </c>
      <c r="L521" s="87">
        <v>150.24180261526814</v>
      </c>
      <c r="M521" t="s">
        <v>286</v>
      </c>
      <c r="N521" t="s">
        <v>286</v>
      </c>
      <c r="O521" t="s">
        <v>2444</v>
      </c>
      <c r="P521" s="89">
        <v>0</v>
      </c>
      <c r="Q521" s="89">
        <v>0</v>
      </c>
      <c r="R521" s="89">
        <v>0</v>
      </c>
      <c r="S521" s="89">
        <v>0</v>
      </c>
      <c r="T521" s="89">
        <v>0</v>
      </c>
      <c r="U521" s="89">
        <v>0</v>
      </c>
      <c r="V521" s="89">
        <v>0</v>
      </c>
      <c r="W521" s="89">
        <v>0</v>
      </c>
      <c r="X521" s="89">
        <v>0</v>
      </c>
      <c r="Y521" s="89">
        <v>0</v>
      </c>
      <c r="Z521" s="68">
        <v>0</v>
      </c>
      <c r="AA521" s="68">
        <v>0</v>
      </c>
      <c r="AB521" s="68">
        <v>0</v>
      </c>
      <c r="AC521" s="68">
        <v>0</v>
      </c>
      <c r="AD521" s="68">
        <v>0</v>
      </c>
      <c r="AE521" s="68">
        <v>0</v>
      </c>
      <c r="AF521" s="68">
        <v>0</v>
      </c>
      <c r="AG521" s="68">
        <v>0</v>
      </c>
      <c r="AH521" s="68">
        <v>0</v>
      </c>
      <c r="AI521" s="68">
        <v>0</v>
      </c>
      <c r="AJ521" t="s">
        <v>2445</v>
      </c>
      <c r="AK521" s="89">
        <v>0</v>
      </c>
      <c r="AL521" s="89">
        <v>0</v>
      </c>
      <c r="AM521" s="89">
        <v>0</v>
      </c>
      <c r="AN521" s="89">
        <v>0</v>
      </c>
      <c r="AO521" s="89">
        <v>0</v>
      </c>
      <c r="AP521" s="89">
        <v>0</v>
      </c>
      <c r="AQ521" s="89">
        <v>0</v>
      </c>
      <c r="AR521" s="89">
        <v>0</v>
      </c>
      <c r="AS521" s="89">
        <v>0</v>
      </c>
      <c r="AT521" s="89">
        <v>0</v>
      </c>
      <c r="AU521" s="68">
        <v>0</v>
      </c>
      <c r="AV521" s="68">
        <v>0</v>
      </c>
      <c r="AW521" s="68">
        <v>0</v>
      </c>
      <c r="AX521" s="68">
        <v>0</v>
      </c>
      <c r="AY521" s="68">
        <v>0</v>
      </c>
      <c r="AZ521" s="68">
        <v>0</v>
      </c>
      <c r="BA521" s="68">
        <v>0</v>
      </c>
      <c r="BB521" s="68">
        <v>0</v>
      </c>
      <c r="BC521" s="68">
        <v>0</v>
      </c>
      <c r="BD521" s="68">
        <v>0</v>
      </c>
      <c r="BE521">
        <f t="shared" si="160"/>
        <v>0</v>
      </c>
      <c r="BF521">
        <f t="shared" si="161"/>
        <v>0</v>
      </c>
      <c r="BG521">
        <f t="shared" si="162"/>
        <v>0</v>
      </c>
      <c r="BH521">
        <f t="shared" si="163"/>
        <v>0</v>
      </c>
      <c r="BI521">
        <f t="shared" si="164"/>
        <v>0</v>
      </c>
      <c r="BJ521">
        <f t="shared" si="165"/>
        <v>0</v>
      </c>
      <c r="BK521">
        <f t="shared" si="166"/>
        <v>0</v>
      </c>
      <c r="BL521">
        <f t="shared" si="167"/>
        <v>0</v>
      </c>
      <c r="BM521">
        <f t="shared" si="168"/>
        <v>0</v>
      </c>
      <c r="BN521">
        <f t="shared" si="169"/>
        <v>0</v>
      </c>
      <c r="BO521">
        <f t="shared" si="170"/>
        <v>0</v>
      </c>
      <c r="BP521">
        <f t="shared" si="171"/>
        <v>0</v>
      </c>
      <c r="BQ521">
        <f t="shared" si="172"/>
        <v>0</v>
      </c>
      <c r="BR521">
        <f t="shared" si="173"/>
        <v>0</v>
      </c>
      <c r="BS521">
        <f t="shared" si="174"/>
        <v>0</v>
      </c>
      <c r="BT521">
        <f t="shared" si="175"/>
        <v>0</v>
      </c>
      <c r="BU521">
        <f t="shared" si="176"/>
        <v>0</v>
      </c>
      <c r="BV521">
        <f t="shared" si="177"/>
        <v>0</v>
      </c>
      <c r="BW521">
        <f t="shared" si="178"/>
        <v>0</v>
      </c>
      <c r="BX521">
        <f t="shared" si="179"/>
        <v>0</v>
      </c>
    </row>
    <row r="522" spans="1:76" x14ac:dyDescent="0.25">
      <c r="A522" t="s">
        <v>216</v>
      </c>
      <c r="B522" s="85">
        <v>0.32229915311033464</v>
      </c>
      <c r="C522" s="85">
        <v>0.24755171753029748</v>
      </c>
      <c r="E522" s="85">
        <v>749.45375694148277</v>
      </c>
      <c r="F522" s="86">
        <v>15</v>
      </c>
      <c r="H522" s="87">
        <v>48798.420000000006</v>
      </c>
      <c r="I522" s="87">
        <v>4879.8420000000006</v>
      </c>
      <c r="J522" t="s">
        <v>2395</v>
      </c>
      <c r="K522">
        <v>10</v>
      </c>
      <c r="L522" s="87">
        <v>33.028412183209973</v>
      </c>
      <c r="M522" t="s">
        <v>286</v>
      </c>
      <c r="N522" t="s">
        <v>286</v>
      </c>
      <c r="O522" t="s">
        <v>2446</v>
      </c>
      <c r="P522" s="89">
        <v>0</v>
      </c>
      <c r="Q522" s="89">
        <v>0</v>
      </c>
      <c r="R522" s="89">
        <v>0</v>
      </c>
      <c r="S522" s="89">
        <v>0</v>
      </c>
      <c r="T522" s="89">
        <v>0</v>
      </c>
      <c r="U522" s="89">
        <v>0</v>
      </c>
      <c r="V522" s="89">
        <v>0</v>
      </c>
      <c r="W522" s="89">
        <v>0</v>
      </c>
      <c r="X522" s="89">
        <v>0</v>
      </c>
      <c r="Y522" s="89">
        <v>0</v>
      </c>
      <c r="Z522" s="68">
        <v>0</v>
      </c>
      <c r="AA522" s="68">
        <v>0</v>
      </c>
      <c r="AB522" s="68">
        <v>0</v>
      </c>
      <c r="AC522" s="68">
        <v>0</v>
      </c>
      <c r="AD522" s="68">
        <v>0</v>
      </c>
      <c r="AE522" s="68">
        <v>0</v>
      </c>
      <c r="AF522" s="68">
        <v>0</v>
      </c>
      <c r="AG522" s="68">
        <v>0</v>
      </c>
      <c r="AH522" s="68">
        <v>0</v>
      </c>
      <c r="AI522" s="68">
        <v>0</v>
      </c>
      <c r="AJ522" t="s">
        <v>2447</v>
      </c>
      <c r="AK522" s="89">
        <v>0</v>
      </c>
      <c r="AL522" s="89">
        <v>0</v>
      </c>
      <c r="AM522" s="89">
        <v>0</v>
      </c>
      <c r="AN522" s="89">
        <v>0</v>
      </c>
      <c r="AO522" s="89">
        <v>0</v>
      </c>
      <c r="AP522" s="89">
        <v>0</v>
      </c>
      <c r="AQ522" s="89">
        <v>0</v>
      </c>
      <c r="AR522" s="89">
        <v>0</v>
      </c>
      <c r="AS522" s="89">
        <v>0</v>
      </c>
      <c r="AT522" s="89">
        <v>0</v>
      </c>
      <c r="AU522" s="68">
        <v>0</v>
      </c>
      <c r="AV522" s="68">
        <v>0</v>
      </c>
      <c r="AW522" s="68">
        <v>0</v>
      </c>
      <c r="AX522" s="68">
        <v>0</v>
      </c>
      <c r="AY522" s="68">
        <v>0</v>
      </c>
      <c r="AZ522" s="68">
        <v>0</v>
      </c>
      <c r="BA522" s="68">
        <v>0</v>
      </c>
      <c r="BB522" s="68">
        <v>0</v>
      </c>
      <c r="BC522" s="68">
        <v>0</v>
      </c>
      <c r="BD522" s="68">
        <v>0</v>
      </c>
      <c r="BE522">
        <f t="shared" si="160"/>
        <v>0</v>
      </c>
      <c r="BF522">
        <f t="shared" si="161"/>
        <v>0</v>
      </c>
      <c r="BG522">
        <f t="shared" si="162"/>
        <v>0</v>
      </c>
      <c r="BH522">
        <f t="shared" si="163"/>
        <v>0</v>
      </c>
      <c r="BI522">
        <f t="shared" si="164"/>
        <v>0</v>
      </c>
      <c r="BJ522">
        <f t="shared" si="165"/>
        <v>0</v>
      </c>
      <c r="BK522">
        <f t="shared" si="166"/>
        <v>0</v>
      </c>
      <c r="BL522">
        <f t="shared" si="167"/>
        <v>0</v>
      </c>
      <c r="BM522">
        <f t="shared" si="168"/>
        <v>0</v>
      </c>
      <c r="BN522">
        <f t="shared" si="169"/>
        <v>0</v>
      </c>
      <c r="BO522">
        <f t="shared" si="170"/>
        <v>0</v>
      </c>
      <c r="BP522">
        <f t="shared" si="171"/>
        <v>0</v>
      </c>
      <c r="BQ522">
        <f t="shared" si="172"/>
        <v>0</v>
      </c>
      <c r="BR522">
        <f t="shared" si="173"/>
        <v>0</v>
      </c>
      <c r="BS522">
        <f t="shared" si="174"/>
        <v>0</v>
      </c>
      <c r="BT522">
        <f t="shared" si="175"/>
        <v>0</v>
      </c>
      <c r="BU522">
        <f t="shared" si="176"/>
        <v>0</v>
      </c>
      <c r="BV522">
        <f t="shared" si="177"/>
        <v>0</v>
      </c>
      <c r="BW522">
        <f t="shared" si="178"/>
        <v>0</v>
      </c>
      <c r="BX522">
        <f t="shared" si="179"/>
        <v>0</v>
      </c>
    </row>
    <row r="523" spans="1:76" x14ac:dyDescent="0.25">
      <c r="A523" t="s">
        <v>88</v>
      </c>
      <c r="B523" s="85">
        <v>3.881773930335831</v>
      </c>
      <c r="C523" s="85">
        <v>3.9393583015383449</v>
      </c>
      <c r="E523" s="85">
        <v>13638.728130392439</v>
      </c>
      <c r="F523" s="86">
        <v>20</v>
      </c>
      <c r="H523" s="87">
        <v>6800</v>
      </c>
      <c r="I523" s="87">
        <v>6800</v>
      </c>
      <c r="J523" t="s">
        <v>2448</v>
      </c>
      <c r="K523" t="s">
        <v>34</v>
      </c>
      <c r="L523" s="87">
        <v>601.05847782215392</v>
      </c>
      <c r="M523" t="s">
        <v>286</v>
      </c>
      <c r="N523">
        <v>4152.8414580428162</v>
      </c>
      <c r="O523" t="s">
        <v>2449</v>
      </c>
      <c r="P523" s="89">
        <v>0</v>
      </c>
      <c r="Q523" s="89">
        <v>0</v>
      </c>
      <c r="R523" s="89">
        <v>0</v>
      </c>
      <c r="S523" s="89">
        <v>0</v>
      </c>
      <c r="T523" s="89">
        <v>0</v>
      </c>
      <c r="U523" s="89">
        <v>0</v>
      </c>
      <c r="V523" s="89">
        <v>0</v>
      </c>
      <c r="W523" s="89">
        <v>0</v>
      </c>
      <c r="X523" s="89">
        <v>0</v>
      </c>
      <c r="Y523" s="89">
        <v>0</v>
      </c>
      <c r="Z523" s="68">
        <v>0</v>
      </c>
      <c r="AA523" s="68">
        <v>0</v>
      </c>
      <c r="AB523" s="68">
        <v>0</v>
      </c>
      <c r="AC523" s="68">
        <v>0</v>
      </c>
      <c r="AD523" s="68">
        <v>0</v>
      </c>
      <c r="AE523" s="68">
        <v>0</v>
      </c>
      <c r="AF523" s="68">
        <v>0</v>
      </c>
      <c r="AG523" s="68">
        <v>0</v>
      </c>
      <c r="AH523" s="68">
        <v>0</v>
      </c>
      <c r="AI523" s="68">
        <v>0</v>
      </c>
      <c r="AJ523" t="s">
        <v>2450</v>
      </c>
      <c r="AK523" s="89">
        <v>0.32452406749206159</v>
      </c>
      <c r="AL523" s="89">
        <v>0.46017801840832456</v>
      </c>
      <c r="AM523" s="89">
        <v>0.68659147620309002</v>
      </c>
      <c r="AN523" s="89">
        <v>0.9727315185682458</v>
      </c>
      <c r="AO523" s="89">
        <v>1.2658814821120377</v>
      </c>
      <c r="AP523" s="89">
        <v>1.45038313243484</v>
      </c>
      <c r="AQ523" s="89">
        <v>1.385167497762003</v>
      </c>
      <c r="AR523" s="89">
        <v>1.051179757591775</v>
      </c>
      <c r="AS523" s="89">
        <v>0.6249691550895029</v>
      </c>
      <c r="AT523" s="89">
        <v>0.30153355327933662</v>
      </c>
      <c r="AU523" s="68">
        <v>4426.0955282933546</v>
      </c>
      <c r="AV523" s="68">
        <v>6276.242884653866</v>
      </c>
      <c r="AW523" s="68">
        <v>9364.2344805787543</v>
      </c>
      <c r="AX523" s="68">
        <v>13266.820725616089</v>
      </c>
      <c r="AY523" s="68">
        <v>17265.013379824322</v>
      </c>
      <c r="AZ523" s="68">
        <v>19781.381228185754</v>
      </c>
      <c r="BA523" s="68">
        <v>18891.922917031938</v>
      </c>
      <c r="BB523" s="68">
        <v>14336.754929966046</v>
      </c>
      <c r="BC523" s="68">
        <v>8523.7843961467988</v>
      </c>
      <c r="BD523" s="68">
        <v>4112.5341553680755</v>
      </c>
      <c r="BE523">
        <f t="shared" si="160"/>
        <v>0</v>
      </c>
      <c r="BF523">
        <f t="shared" si="161"/>
        <v>0</v>
      </c>
      <c r="BG523">
        <f t="shared" si="162"/>
        <v>0</v>
      </c>
      <c r="BH523">
        <f t="shared" si="163"/>
        <v>0</v>
      </c>
      <c r="BI523">
        <f t="shared" si="164"/>
        <v>0</v>
      </c>
      <c r="BJ523">
        <f t="shared" si="165"/>
        <v>0</v>
      </c>
      <c r="BK523">
        <f t="shared" si="166"/>
        <v>0</v>
      </c>
      <c r="BL523">
        <f t="shared" si="167"/>
        <v>0</v>
      </c>
      <c r="BM523">
        <f t="shared" si="168"/>
        <v>0</v>
      </c>
      <c r="BN523">
        <f t="shared" si="169"/>
        <v>0</v>
      </c>
      <c r="BO523">
        <f t="shared" si="170"/>
        <v>1542.7549436371505</v>
      </c>
      <c r="BP523">
        <f t="shared" si="171"/>
        <v>2233.5806974939564</v>
      </c>
      <c r="BQ523">
        <f t="shared" si="172"/>
        <v>3402.5140543682069</v>
      </c>
      <c r="BR523">
        <f t="shared" si="173"/>
        <v>4921.7579391853506</v>
      </c>
      <c r="BS523">
        <f t="shared" si="174"/>
        <v>6539.5226947548008</v>
      </c>
      <c r="BT523">
        <f t="shared" si="175"/>
        <v>7650.0009117075424</v>
      </c>
      <c r="BU523">
        <f t="shared" si="176"/>
        <v>7459.4495508370246</v>
      </c>
      <c r="BV523">
        <f t="shared" si="177"/>
        <v>5779.7255951608031</v>
      </c>
      <c r="BW523">
        <f t="shared" si="178"/>
        <v>3508.4440600006765</v>
      </c>
      <c r="BX523">
        <f t="shared" si="179"/>
        <v>1728.2929577874418</v>
      </c>
    </row>
    <row r="524" spans="1:76" x14ac:dyDescent="0.25">
      <c r="A524" t="s">
        <v>88</v>
      </c>
      <c r="B524" s="85">
        <v>4.3064821721399795</v>
      </c>
      <c r="C524" s="85">
        <v>4.3703668991817892</v>
      </c>
      <c r="E524" s="85">
        <v>15130.953166847001</v>
      </c>
      <c r="F524" s="86">
        <v>20</v>
      </c>
      <c r="H524" s="87">
        <v>6800</v>
      </c>
      <c r="I524" s="87">
        <v>6800</v>
      </c>
      <c r="J524" t="s">
        <v>2448</v>
      </c>
      <c r="K524" t="s">
        <v>34</v>
      </c>
      <c r="L524" s="87">
        <v>666.82080554102754</v>
      </c>
      <c r="M524" t="s">
        <v>286</v>
      </c>
      <c r="N524">
        <v>3863.2135532992238</v>
      </c>
      <c r="O524" t="s">
        <v>2451</v>
      </c>
      <c r="P524" s="89">
        <v>0</v>
      </c>
      <c r="Q524" s="89">
        <v>0</v>
      </c>
      <c r="R524" s="89">
        <v>0</v>
      </c>
      <c r="S524" s="89">
        <v>0</v>
      </c>
      <c r="T524" s="89">
        <v>0</v>
      </c>
      <c r="U524" s="89">
        <v>0</v>
      </c>
      <c r="V524" s="89">
        <v>0</v>
      </c>
      <c r="W524" s="89">
        <v>0</v>
      </c>
      <c r="X524" s="89">
        <v>0</v>
      </c>
      <c r="Y524" s="89">
        <v>0</v>
      </c>
      <c r="Z524" s="68">
        <v>0</v>
      </c>
      <c r="AA524" s="68">
        <v>0</v>
      </c>
      <c r="AB524" s="68">
        <v>0</v>
      </c>
      <c r="AC524" s="68">
        <v>0</v>
      </c>
      <c r="AD524" s="68">
        <v>0</v>
      </c>
      <c r="AE524" s="68">
        <v>0</v>
      </c>
      <c r="AF524" s="68">
        <v>0</v>
      </c>
      <c r="AG524" s="68">
        <v>0</v>
      </c>
      <c r="AH524" s="68">
        <v>0</v>
      </c>
      <c r="AI524" s="68">
        <v>0</v>
      </c>
      <c r="AJ524" t="s">
        <v>2452</v>
      </c>
      <c r="AK524" s="89">
        <v>0.19790233811776226</v>
      </c>
      <c r="AL524" s="89">
        <v>0.2802520367392401</v>
      </c>
      <c r="AM524" s="89">
        <v>0.41625919290705077</v>
      </c>
      <c r="AN524" s="89">
        <v>0.58523044842588323</v>
      </c>
      <c r="AO524" s="89">
        <v>0.75340089381827302</v>
      </c>
      <c r="AP524" s="89">
        <v>0.85123659748906644</v>
      </c>
      <c r="AQ524" s="89">
        <v>0.80190251807559132</v>
      </c>
      <c r="AR524" s="89">
        <v>0.60056812684043903</v>
      </c>
      <c r="AS524" s="89">
        <v>0.3525314468129353</v>
      </c>
      <c r="AT524" s="89">
        <v>0.1679668903253668</v>
      </c>
      <c r="AU524" s="68">
        <v>2994.4510096693807</v>
      </c>
      <c r="AV524" s="68">
        <v>4240.4804428149273</v>
      </c>
      <c r="AW524" s="68">
        <v>6298.3983531461163</v>
      </c>
      <c r="AX524" s="68">
        <v>8855.0945069449081</v>
      </c>
      <c r="AY524" s="68">
        <v>11399.673640224959</v>
      </c>
      <c r="AZ524" s="68">
        <v>12880.021090513255</v>
      </c>
      <c r="BA524" s="68">
        <v>12133.549445378452</v>
      </c>
      <c r="BB524" s="68">
        <v>9087.1682007237123</v>
      </c>
      <c r="BC524" s="68">
        <v>5334.1368115673386</v>
      </c>
      <c r="BD524" s="68">
        <v>2541.4991510940517</v>
      </c>
      <c r="BE524">
        <f t="shared" si="160"/>
        <v>0</v>
      </c>
      <c r="BF524">
        <f t="shared" si="161"/>
        <v>0</v>
      </c>
      <c r="BG524">
        <f t="shared" si="162"/>
        <v>0</v>
      </c>
      <c r="BH524">
        <f t="shared" si="163"/>
        <v>0</v>
      </c>
      <c r="BI524">
        <f t="shared" si="164"/>
        <v>0</v>
      </c>
      <c r="BJ524">
        <f t="shared" si="165"/>
        <v>0</v>
      </c>
      <c r="BK524">
        <f t="shared" si="166"/>
        <v>0</v>
      </c>
      <c r="BL524">
        <f t="shared" si="167"/>
        <v>0</v>
      </c>
      <c r="BM524">
        <f t="shared" si="168"/>
        <v>0</v>
      </c>
      <c r="BN524">
        <f t="shared" si="169"/>
        <v>0</v>
      </c>
      <c r="BO524">
        <f t="shared" si="170"/>
        <v>896.50439136828368</v>
      </c>
      <c r="BP524">
        <f t="shared" si="171"/>
        <v>1296.211934030556</v>
      </c>
      <c r="BQ524">
        <f t="shared" si="172"/>
        <v>1965.6981005709467</v>
      </c>
      <c r="BR524">
        <f t="shared" si="173"/>
        <v>2821.6661995198788</v>
      </c>
      <c r="BS524">
        <f t="shared" si="174"/>
        <v>3708.775927816826</v>
      </c>
      <c r="BT524">
        <f t="shared" si="175"/>
        <v>4278.3912123366508</v>
      </c>
      <c r="BU524">
        <f t="shared" si="176"/>
        <v>4115.0728284405368</v>
      </c>
      <c r="BV524">
        <f t="shared" si="177"/>
        <v>3146.6176208450597</v>
      </c>
      <c r="BW524">
        <f t="shared" si="178"/>
        <v>1885.841966528149</v>
      </c>
      <c r="BX524">
        <f t="shared" si="179"/>
        <v>917.39603065946892</v>
      </c>
    </row>
    <row r="525" spans="1:76" x14ac:dyDescent="0.25">
      <c r="A525" t="s">
        <v>88</v>
      </c>
      <c r="B525" s="85">
        <v>2.1443311229552204</v>
      </c>
      <c r="C525" s="85">
        <v>2.1761413111787973</v>
      </c>
      <c r="E525" s="85">
        <v>7534.1711630783102</v>
      </c>
      <c r="F525" s="86">
        <v>20</v>
      </c>
      <c r="H525" s="87">
        <v>6800</v>
      </c>
      <c r="I525" s="87">
        <v>6800</v>
      </c>
      <c r="J525" t="s">
        <v>2448</v>
      </c>
      <c r="K525" t="s">
        <v>34</v>
      </c>
      <c r="L525" s="87">
        <v>332.0307735176707</v>
      </c>
      <c r="M525" t="s">
        <v>286</v>
      </c>
      <c r="N525">
        <v>5337.6828865393354</v>
      </c>
      <c r="O525" t="s">
        <v>2453</v>
      </c>
      <c r="P525" s="89">
        <v>0</v>
      </c>
      <c r="Q525" s="89">
        <v>0</v>
      </c>
      <c r="R525" s="89">
        <v>0</v>
      </c>
      <c r="S525" s="89">
        <v>0</v>
      </c>
      <c r="T525" s="89">
        <v>0</v>
      </c>
      <c r="U525" s="89">
        <v>0</v>
      </c>
      <c r="V525" s="89">
        <v>0</v>
      </c>
      <c r="W525" s="89">
        <v>0</v>
      </c>
      <c r="X525" s="89">
        <v>0</v>
      </c>
      <c r="Y525" s="89">
        <v>0</v>
      </c>
      <c r="Z525" s="68">
        <v>0</v>
      </c>
      <c r="AA525" s="68">
        <v>0</v>
      </c>
      <c r="AB525" s="68">
        <v>0</v>
      </c>
      <c r="AC525" s="68">
        <v>0</v>
      </c>
      <c r="AD525" s="68">
        <v>0</v>
      </c>
      <c r="AE525" s="68">
        <v>0</v>
      </c>
      <c r="AF525" s="68">
        <v>0</v>
      </c>
      <c r="AG525" s="68">
        <v>0</v>
      </c>
      <c r="AH525" s="68">
        <v>0</v>
      </c>
      <c r="AI525" s="68">
        <v>0</v>
      </c>
      <c r="AJ525" t="s">
        <v>2454</v>
      </c>
      <c r="AK525" s="89">
        <v>0</v>
      </c>
      <c r="AL525" s="89">
        <v>0</v>
      </c>
      <c r="AM525" s="89">
        <v>0</v>
      </c>
      <c r="AN525" s="89">
        <v>0</v>
      </c>
      <c r="AO525" s="89">
        <v>0</v>
      </c>
      <c r="AP525" s="89">
        <v>0</v>
      </c>
      <c r="AQ525" s="89">
        <v>0</v>
      </c>
      <c r="AR525" s="89">
        <v>0</v>
      </c>
      <c r="AS525" s="89">
        <v>0</v>
      </c>
      <c r="AT525" s="89">
        <v>0</v>
      </c>
      <c r="AU525" s="68">
        <v>0</v>
      </c>
      <c r="AV525" s="68">
        <v>0</v>
      </c>
      <c r="AW525" s="68">
        <v>0</v>
      </c>
      <c r="AX525" s="68">
        <v>0</v>
      </c>
      <c r="AY525" s="68">
        <v>0</v>
      </c>
      <c r="AZ525" s="68">
        <v>0</v>
      </c>
      <c r="BA525" s="68">
        <v>0</v>
      </c>
      <c r="BB525" s="68">
        <v>0</v>
      </c>
      <c r="BC525" s="68">
        <v>0</v>
      </c>
      <c r="BD525" s="68">
        <v>0</v>
      </c>
      <c r="BE525">
        <f t="shared" si="160"/>
        <v>0</v>
      </c>
      <c r="BF525">
        <f t="shared" si="161"/>
        <v>0</v>
      </c>
      <c r="BG525">
        <f t="shared" si="162"/>
        <v>0</v>
      </c>
      <c r="BH525">
        <f t="shared" si="163"/>
        <v>0</v>
      </c>
      <c r="BI525">
        <f t="shared" si="164"/>
        <v>0</v>
      </c>
      <c r="BJ525">
        <f t="shared" si="165"/>
        <v>0</v>
      </c>
      <c r="BK525">
        <f t="shared" si="166"/>
        <v>0</v>
      </c>
      <c r="BL525">
        <f t="shared" si="167"/>
        <v>0</v>
      </c>
      <c r="BM525">
        <f t="shared" si="168"/>
        <v>0</v>
      </c>
      <c r="BN525">
        <f t="shared" si="169"/>
        <v>0</v>
      </c>
      <c r="BO525">
        <f t="shared" si="170"/>
        <v>0</v>
      </c>
      <c r="BP525">
        <f t="shared" si="171"/>
        <v>0</v>
      </c>
      <c r="BQ525">
        <f t="shared" si="172"/>
        <v>0</v>
      </c>
      <c r="BR525">
        <f t="shared" si="173"/>
        <v>0</v>
      </c>
      <c r="BS525">
        <f t="shared" si="174"/>
        <v>0</v>
      </c>
      <c r="BT525">
        <f t="shared" si="175"/>
        <v>0</v>
      </c>
      <c r="BU525">
        <f t="shared" si="176"/>
        <v>0</v>
      </c>
      <c r="BV525">
        <f t="shared" si="177"/>
        <v>0</v>
      </c>
      <c r="BW525">
        <f t="shared" si="178"/>
        <v>0</v>
      </c>
      <c r="BX525">
        <f t="shared" si="179"/>
        <v>0</v>
      </c>
    </row>
    <row r="526" spans="1:76" x14ac:dyDescent="0.25">
      <c r="A526" t="s">
        <v>88</v>
      </c>
      <c r="B526" s="85">
        <v>8.4466450328042146</v>
      </c>
      <c r="C526" s="85">
        <v>8.5719472146710451</v>
      </c>
      <c r="E526" s="85">
        <v>29677.538487250276</v>
      </c>
      <c r="F526" s="86">
        <v>20</v>
      </c>
      <c r="H526" s="87">
        <v>6800</v>
      </c>
      <c r="I526" s="87">
        <v>6800</v>
      </c>
      <c r="J526" t="s">
        <v>2448</v>
      </c>
      <c r="K526" t="s">
        <v>34</v>
      </c>
      <c r="L526" s="87">
        <v>1307.8885316956439</v>
      </c>
      <c r="M526" t="s">
        <v>286</v>
      </c>
      <c r="N526">
        <v>1039.8478245399901</v>
      </c>
      <c r="O526" t="s">
        <v>2455</v>
      </c>
      <c r="P526" s="89">
        <v>0</v>
      </c>
      <c r="Q526" s="89">
        <v>0</v>
      </c>
      <c r="R526" s="89">
        <v>0</v>
      </c>
      <c r="S526" s="89">
        <v>0</v>
      </c>
      <c r="T526" s="89">
        <v>0</v>
      </c>
      <c r="U526" s="89">
        <v>0</v>
      </c>
      <c r="V526" s="89">
        <v>0</v>
      </c>
      <c r="W526" s="89">
        <v>0</v>
      </c>
      <c r="X526" s="89">
        <v>0</v>
      </c>
      <c r="Y526" s="89">
        <v>0</v>
      </c>
      <c r="Z526" s="68">
        <v>0</v>
      </c>
      <c r="AA526" s="68">
        <v>0</v>
      </c>
      <c r="AB526" s="68">
        <v>0</v>
      </c>
      <c r="AC526" s="68">
        <v>0</v>
      </c>
      <c r="AD526" s="68">
        <v>0</v>
      </c>
      <c r="AE526" s="68">
        <v>0</v>
      </c>
      <c r="AF526" s="68">
        <v>0</v>
      </c>
      <c r="AG526" s="68">
        <v>0</v>
      </c>
      <c r="AH526" s="68">
        <v>0</v>
      </c>
      <c r="AI526" s="68">
        <v>0</v>
      </c>
      <c r="AJ526" t="s">
        <v>2456</v>
      </c>
      <c r="AK526" s="89">
        <v>0</v>
      </c>
      <c r="AL526" s="89">
        <v>0</v>
      </c>
      <c r="AM526" s="89">
        <v>0</v>
      </c>
      <c r="AN526" s="89">
        <v>0</v>
      </c>
      <c r="AO526" s="89">
        <v>0</v>
      </c>
      <c r="AP526" s="89">
        <v>0</v>
      </c>
      <c r="AQ526" s="89">
        <v>0</v>
      </c>
      <c r="AR526" s="89">
        <v>0</v>
      </c>
      <c r="AS526" s="89">
        <v>0</v>
      </c>
      <c r="AT526" s="89">
        <v>0</v>
      </c>
      <c r="AU526" s="68">
        <v>0</v>
      </c>
      <c r="AV526" s="68">
        <v>0</v>
      </c>
      <c r="AW526" s="68">
        <v>0</v>
      </c>
      <c r="AX526" s="68">
        <v>0</v>
      </c>
      <c r="AY526" s="68">
        <v>0</v>
      </c>
      <c r="AZ526" s="68">
        <v>0</v>
      </c>
      <c r="BA526" s="68">
        <v>0</v>
      </c>
      <c r="BB526" s="68">
        <v>0</v>
      </c>
      <c r="BC526" s="68">
        <v>0</v>
      </c>
      <c r="BD526" s="68">
        <v>0</v>
      </c>
      <c r="BE526">
        <f t="shared" si="160"/>
        <v>0</v>
      </c>
      <c r="BF526">
        <f t="shared" si="161"/>
        <v>0</v>
      </c>
      <c r="BG526">
        <f t="shared" si="162"/>
        <v>0</v>
      </c>
      <c r="BH526">
        <f t="shared" si="163"/>
        <v>0</v>
      </c>
      <c r="BI526">
        <f t="shared" si="164"/>
        <v>0</v>
      </c>
      <c r="BJ526">
        <f t="shared" si="165"/>
        <v>0</v>
      </c>
      <c r="BK526">
        <f t="shared" si="166"/>
        <v>0</v>
      </c>
      <c r="BL526">
        <f t="shared" si="167"/>
        <v>0</v>
      </c>
      <c r="BM526">
        <f t="shared" si="168"/>
        <v>0</v>
      </c>
      <c r="BN526">
        <f t="shared" si="169"/>
        <v>0</v>
      </c>
      <c r="BO526">
        <f t="shared" si="170"/>
        <v>0</v>
      </c>
      <c r="BP526">
        <f t="shared" si="171"/>
        <v>0</v>
      </c>
      <c r="BQ526">
        <f t="shared" si="172"/>
        <v>0</v>
      </c>
      <c r="BR526">
        <f t="shared" si="173"/>
        <v>0</v>
      </c>
      <c r="BS526">
        <f t="shared" si="174"/>
        <v>0</v>
      </c>
      <c r="BT526">
        <f t="shared" si="175"/>
        <v>0</v>
      </c>
      <c r="BU526">
        <f t="shared" si="176"/>
        <v>0</v>
      </c>
      <c r="BV526">
        <f t="shared" si="177"/>
        <v>0</v>
      </c>
      <c r="BW526">
        <f t="shared" si="178"/>
        <v>0</v>
      </c>
      <c r="BX526">
        <f t="shared" si="179"/>
        <v>0</v>
      </c>
    </row>
    <row r="527" spans="1:76" x14ac:dyDescent="0.25">
      <c r="A527" t="s">
        <v>88</v>
      </c>
      <c r="B527" s="85">
        <v>8.0011468770655796</v>
      </c>
      <c r="C527" s="85">
        <v>8.1198402940660159</v>
      </c>
      <c r="E527" s="85">
        <v>28112.267469990184</v>
      </c>
      <c r="F527" s="86">
        <v>20</v>
      </c>
      <c r="H527" s="87">
        <v>6800</v>
      </c>
      <c r="I527" s="87">
        <v>6800</v>
      </c>
      <c r="J527" t="s">
        <v>2448</v>
      </c>
      <c r="K527" t="s">
        <v>34</v>
      </c>
      <c r="L527" s="87">
        <v>1238.9070690534661</v>
      </c>
      <c r="M527" t="s">
        <v>286</v>
      </c>
      <c r="N527">
        <v>1343.653319026289</v>
      </c>
      <c r="O527" t="s">
        <v>2457</v>
      </c>
      <c r="P527" s="89">
        <v>0</v>
      </c>
      <c r="Q527" s="89">
        <v>0</v>
      </c>
      <c r="R527" s="89">
        <v>0</v>
      </c>
      <c r="S527" s="89">
        <v>0</v>
      </c>
      <c r="T527" s="89">
        <v>0</v>
      </c>
      <c r="U527" s="89">
        <v>0</v>
      </c>
      <c r="V527" s="89">
        <v>0</v>
      </c>
      <c r="W527" s="89">
        <v>0</v>
      </c>
      <c r="X527" s="89">
        <v>0</v>
      </c>
      <c r="Y527" s="89">
        <v>0</v>
      </c>
      <c r="Z527" s="68">
        <v>0</v>
      </c>
      <c r="AA527" s="68">
        <v>0</v>
      </c>
      <c r="AB527" s="68">
        <v>0</v>
      </c>
      <c r="AC527" s="68">
        <v>0</v>
      </c>
      <c r="AD527" s="68">
        <v>0</v>
      </c>
      <c r="AE527" s="68">
        <v>0</v>
      </c>
      <c r="AF527" s="68">
        <v>0</v>
      </c>
      <c r="AG527" s="68">
        <v>0</v>
      </c>
      <c r="AH527" s="68">
        <v>0</v>
      </c>
      <c r="AI527" s="68">
        <v>0</v>
      </c>
      <c r="AJ527" t="s">
        <v>2458</v>
      </c>
      <c r="AK527" s="89">
        <v>0.44884110491947171</v>
      </c>
      <c r="AL527" s="89">
        <v>0.63684241146735132</v>
      </c>
      <c r="AM527" s="89">
        <v>0.94753313484390278</v>
      </c>
      <c r="AN527" s="89">
        <v>1.3341779896607007</v>
      </c>
      <c r="AO527" s="89">
        <v>1.7198015074940105</v>
      </c>
      <c r="AP527" s="89">
        <v>1.9452560027501997</v>
      </c>
      <c r="AQ527" s="89">
        <v>1.834805073566083</v>
      </c>
      <c r="AR527" s="89">
        <v>1.3757893803269055</v>
      </c>
      <c r="AS527" s="89">
        <v>0.80835122410499283</v>
      </c>
      <c r="AT527" s="89">
        <v>0.38555869110611002</v>
      </c>
      <c r="AU527" s="68">
        <v>12617.941193022116</v>
      </c>
      <c r="AV527" s="68">
        <v>17903.084207403725</v>
      </c>
      <c r="AW527" s="68">
        <v>26637.304923410069</v>
      </c>
      <c r="AX527" s="68">
        <v>37506.768497915415</v>
      </c>
      <c r="AY527" s="68">
        <v>48347.51997396395</v>
      </c>
      <c r="AZ527" s="68">
        <v>54685.557046917573</v>
      </c>
      <c r="BA527" s="68">
        <v>51580.530983384742</v>
      </c>
      <c r="BB527" s="68">
        <v>38676.559042122019</v>
      </c>
      <c r="BC527" s="68">
        <v>22724.585821733534</v>
      </c>
      <c r="BD527" s="68">
        <v>10838.92904975429</v>
      </c>
      <c r="BE527">
        <f t="shared" si="160"/>
        <v>0</v>
      </c>
      <c r="BF527">
        <f t="shared" si="161"/>
        <v>0</v>
      </c>
      <c r="BG527">
        <f t="shared" si="162"/>
        <v>0</v>
      </c>
      <c r="BH527">
        <f t="shared" si="163"/>
        <v>0</v>
      </c>
      <c r="BI527">
        <f t="shared" si="164"/>
        <v>0</v>
      </c>
      <c r="BJ527">
        <f t="shared" si="165"/>
        <v>0</v>
      </c>
      <c r="BK527">
        <f t="shared" si="166"/>
        <v>0</v>
      </c>
      <c r="BL527">
        <f t="shared" si="167"/>
        <v>0</v>
      </c>
      <c r="BM527">
        <f t="shared" si="168"/>
        <v>0</v>
      </c>
      <c r="BN527">
        <f t="shared" si="169"/>
        <v>0</v>
      </c>
      <c r="BO527">
        <f t="shared" si="170"/>
        <v>1159.1592581069772</v>
      </c>
      <c r="BP527">
        <f t="shared" si="171"/>
        <v>1679.2223489961702</v>
      </c>
      <c r="BQ527">
        <f t="shared" si="172"/>
        <v>2550.9172792787481</v>
      </c>
      <c r="BR527">
        <f t="shared" si="173"/>
        <v>3667.2581581729582</v>
      </c>
      <c r="BS527">
        <f t="shared" si="174"/>
        <v>4826.4940937287492</v>
      </c>
      <c r="BT527">
        <f t="shared" si="175"/>
        <v>5573.8587651325024</v>
      </c>
      <c r="BU527">
        <f t="shared" si="176"/>
        <v>5367.7820081352529</v>
      </c>
      <c r="BV527">
        <f t="shared" si="177"/>
        <v>4109.4398955331289</v>
      </c>
      <c r="BW527">
        <f t="shared" si="178"/>
        <v>2465.2247681276217</v>
      </c>
      <c r="BX527">
        <f t="shared" si="179"/>
        <v>1200.529016936476</v>
      </c>
    </row>
    <row r="528" spans="1:76" x14ac:dyDescent="0.25">
      <c r="A528" t="s">
        <v>88</v>
      </c>
      <c r="B528" s="85">
        <v>2.0968113196764335</v>
      </c>
      <c r="C528" s="85">
        <v>2.1279165729809284</v>
      </c>
      <c r="E528" s="85">
        <v>7367.2089212372375</v>
      </c>
      <c r="F528" s="86">
        <v>20</v>
      </c>
      <c r="H528" s="87">
        <v>6800</v>
      </c>
      <c r="I528" s="87">
        <v>6800</v>
      </c>
      <c r="J528" t="s">
        <v>2448</v>
      </c>
      <c r="K528" t="s">
        <v>34</v>
      </c>
      <c r="L528" s="87">
        <v>324.6727508358386</v>
      </c>
      <c r="M528" t="s">
        <v>286</v>
      </c>
      <c r="N528">
        <v>5370.0888059512072</v>
      </c>
      <c r="O528" t="s">
        <v>2459</v>
      </c>
      <c r="P528" s="89">
        <v>0</v>
      </c>
      <c r="Q528" s="89">
        <v>0</v>
      </c>
      <c r="R528" s="89">
        <v>0</v>
      </c>
      <c r="S528" s="89">
        <v>0</v>
      </c>
      <c r="T528" s="89">
        <v>0</v>
      </c>
      <c r="U528" s="89">
        <v>0</v>
      </c>
      <c r="V528" s="89">
        <v>0</v>
      </c>
      <c r="W528" s="89">
        <v>0</v>
      </c>
      <c r="X528" s="89">
        <v>0</v>
      </c>
      <c r="Y528" s="89">
        <v>0</v>
      </c>
      <c r="Z528" s="68">
        <v>0</v>
      </c>
      <c r="AA528" s="68">
        <v>0</v>
      </c>
      <c r="AB528" s="68">
        <v>0</v>
      </c>
      <c r="AC528" s="68">
        <v>0</v>
      </c>
      <c r="AD528" s="68">
        <v>0</v>
      </c>
      <c r="AE528" s="68">
        <v>0</v>
      </c>
      <c r="AF528" s="68">
        <v>0</v>
      </c>
      <c r="AG528" s="68">
        <v>0</v>
      </c>
      <c r="AH528" s="68">
        <v>0</v>
      </c>
      <c r="AI528" s="68">
        <v>0</v>
      </c>
      <c r="AJ528" t="s">
        <v>2460</v>
      </c>
      <c r="AK528" s="89">
        <v>1.991321303400146</v>
      </c>
      <c r="AL528" s="89">
        <v>2.8212680313301242</v>
      </c>
      <c r="AM528" s="89">
        <v>4.1959002536472561</v>
      </c>
      <c r="AN528" s="89">
        <v>5.911786861943356</v>
      </c>
      <c r="AO528" s="89">
        <v>7.6333108433807126</v>
      </c>
      <c r="AP528" s="89">
        <v>8.6575698962974954</v>
      </c>
      <c r="AQ528" s="89">
        <v>8.1904463242198275</v>
      </c>
      <c r="AR528" s="89">
        <v>6.1606725668664231</v>
      </c>
      <c r="AS528" s="89">
        <v>3.6312581931771444</v>
      </c>
      <c r="AT528" s="89">
        <v>1.7374978371890846</v>
      </c>
      <c r="AU528" s="68">
        <v>14670.48007145932</v>
      </c>
      <c r="AV528" s="68">
        <v>20784.871009616709</v>
      </c>
      <c r="AW528" s="68">
        <v>30912.073781291652</v>
      </c>
      <c r="AX528" s="68">
        <v>43553.368909762183</v>
      </c>
      <c r="AY528" s="68">
        <v>56236.195743931326</v>
      </c>
      <c r="AZ528" s="68">
        <v>63782.126176237849</v>
      </c>
      <c r="BA528" s="68">
        <v>60340.72922870706</v>
      </c>
      <c r="BB528" s="68">
        <v>45386.961895439825</v>
      </c>
      <c r="BC528" s="68">
        <v>26752.237756090472</v>
      </c>
      <c r="BD528" s="68">
        <v>12800.50956676983</v>
      </c>
      <c r="BE528">
        <f t="shared" si="160"/>
        <v>0</v>
      </c>
      <c r="BF528">
        <f t="shared" si="161"/>
        <v>0</v>
      </c>
      <c r="BG528">
        <f t="shared" si="162"/>
        <v>0</v>
      </c>
      <c r="BH528">
        <f t="shared" si="163"/>
        <v>0</v>
      </c>
      <c r="BI528">
        <f t="shared" si="164"/>
        <v>0</v>
      </c>
      <c r="BJ528">
        <f t="shared" si="165"/>
        <v>0</v>
      </c>
      <c r="BK528">
        <f t="shared" si="166"/>
        <v>0</v>
      </c>
      <c r="BL528">
        <f t="shared" si="167"/>
        <v>0</v>
      </c>
      <c r="BM528">
        <f t="shared" si="168"/>
        <v>0</v>
      </c>
      <c r="BN528">
        <f t="shared" si="169"/>
        <v>0</v>
      </c>
      <c r="BO528">
        <f t="shared" si="170"/>
        <v>11340.100005814225</v>
      </c>
      <c r="BP528">
        <f t="shared" si="171"/>
        <v>16403.844149461493</v>
      </c>
      <c r="BQ528">
        <f t="shared" si="172"/>
        <v>24908.764363222024</v>
      </c>
      <c r="BR528">
        <f t="shared" si="173"/>
        <v>35832.040383504042</v>
      </c>
      <c r="BS528">
        <f t="shared" si="174"/>
        <v>47237.995562386306</v>
      </c>
      <c r="BT528">
        <f t="shared" si="175"/>
        <v>54701.629230732222</v>
      </c>
      <c r="BU528">
        <f t="shared" si="176"/>
        <v>52836.928775661523</v>
      </c>
      <c r="BV528">
        <f t="shared" si="177"/>
        <v>40577.367317951372</v>
      </c>
      <c r="BW528">
        <f t="shared" si="178"/>
        <v>24419.603662776441</v>
      </c>
      <c r="BX528">
        <f t="shared" si="179"/>
        <v>11929.754213020313</v>
      </c>
    </row>
    <row r="529" spans="1:76" x14ac:dyDescent="0.25">
      <c r="A529" t="s">
        <v>88</v>
      </c>
      <c r="B529" s="85">
        <v>6.4122034549311824</v>
      </c>
      <c r="C529" s="85">
        <v>6.5073256105748145</v>
      </c>
      <c r="E529" s="85">
        <v>22529.467508429429</v>
      </c>
      <c r="F529" s="86">
        <v>20</v>
      </c>
      <c r="H529" s="87">
        <v>6800</v>
      </c>
      <c r="I529" s="87">
        <v>6800</v>
      </c>
      <c r="J529" t="s">
        <v>2448</v>
      </c>
      <c r="K529" t="s">
        <v>34</v>
      </c>
      <c r="L529" s="87">
        <v>992.87318562970916</v>
      </c>
      <c r="M529" t="s">
        <v>286</v>
      </c>
      <c r="N529">
        <v>2427.2262493607068</v>
      </c>
      <c r="O529" t="s">
        <v>2461</v>
      </c>
      <c r="P529" s="89">
        <v>0</v>
      </c>
      <c r="Q529" s="89">
        <v>0</v>
      </c>
      <c r="R529" s="89">
        <v>0</v>
      </c>
      <c r="S529" s="89">
        <v>0</v>
      </c>
      <c r="T529" s="89">
        <v>0</v>
      </c>
      <c r="U529" s="89">
        <v>0</v>
      </c>
      <c r="V529" s="89">
        <v>0</v>
      </c>
      <c r="W529" s="89">
        <v>0</v>
      </c>
      <c r="X529" s="89">
        <v>0</v>
      </c>
      <c r="Y529" s="89">
        <v>0</v>
      </c>
      <c r="Z529" s="68">
        <v>0</v>
      </c>
      <c r="AA529" s="68">
        <v>0</v>
      </c>
      <c r="AB529" s="68">
        <v>0</v>
      </c>
      <c r="AC529" s="68">
        <v>0</v>
      </c>
      <c r="AD529" s="68">
        <v>0</v>
      </c>
      <c r="AE529" s="68">
        <v>0</v>
      </c>
      <c r="AF529" s="68">
        <v>0</v>
      </c>
      <c r="AG529" s="68">
        <v>0</v>
      </c>
      <c r="AH529" s="68">
        <v>0</v>
      </c>
      <c r="AI529" s="68">
        <v>0</v>
      </c>
      <c r="AJ529" t="s">
        <v>2462</v>
      </c>
      <c r="AK529" s="89">
        <v>6.2679984084680909E-2</v>
      </c>
      <c r="AL529" s="89">
        <v>9.0172861226846035E-2</v>
      </c>
      <c r="AM529" s="89">
        <v>0.13559848219972989</v>
      </c>
      <c r="AN529" s="89">
        <v>0.19244939424256183</v>
      </c>
      <c r="AO529" s="89">
        <v>0.24937088980280039</v>
      </c>
      <c r="AP529" s="89">
        <v>0.28276644004397666</v>
      </c>
      <c r="AQ529" s="89">
        <v>0.2672168281864486</v>
      </c>
      <c r="AR529" s="89">
        <v>0.20064218664237218</v>
      </c>
      <c r="AS529" s="89">
        <v>0.11799197818416442</v>
      </c>
      <c r="AT529" s="89">
        <v>5.6305292322580892E-2</v>
      </c>
      <c r="AU529" s="68">
        <v>1412.1466648646922</v>
      </c>
      <c r="AV529" s="68">
        <v>2031.5465471523435</v>
      </c>
      <c r="AW529" s="68">
        <v>3054.9615989111608</v>
      </c>
      <c r="AX529" s="68">
        <v>4335.7823746047225</v>
      </c>
      <c r="AY529" s="68">
        <v>5618.1933593603271</v>
      </c>
      <c r="AZ529" s="68">
        <v>6370.5773234450298</v>
      </c>
      <c r="BA529" s="68">
        <v>6020.252848332163</v>
      </c>
      <c r="BB529" s="68">
        <v>4520.3616247795571</v>
      </c>
      <c r="BC529" s="68">
        <v>2658.2964387554462</v>
      </c>
      <c r="BD529" s="68">
        <v>1268.5282539342072</v>
      </c>
      <c r="BE529">
        <f t="shared" si="160"/>
        <v>0</v>
      </c>
      <c r="BF529">
        <f t="shared" si="161"/>
        <v>0</v>
      </c>
      <c r="BG529">
        <f t="shared" si="162"/>
        <v>0</v>
      </c>
      <c r="BH529">
        <f t="shared" si="163"/>
        <v>0</v>
      </c>
      <c r="BI529">
        <f t="shared" si="164"/>
        <v>0</v>
      </c>
      <c r="BJ529">
        <f t="shared" si="165"/>
        <v>0</v>
      </c>
      <c r="BK529">
        <f t="shared" si="166"/>
        <v>0</v>
      </c>
      <c r="BL529">
        <f t="shared" si="167"/>
        <v>0</v>
      </c>
      <c r="BM529">
        <f t="shared" si="168"/>
        <v>0</v>
      </c>
      <c r="BN529">
        <f t="shared" si="169"/>
        <v>0</v>
      </c>
      <c r="BO529">
        <f t="shared" si="170"/>
        <v>214.37177815322542</v>
      </c>
      <c r="BP529">
        <f t="shared" si="171"/>
        <v>314.87655491980672</v>
      </c>
      <c r="BQ529">
        <f t="shared" si="172"/>
        <v>483.44274292477121</v>
      </c>
      <c r="BR529">
        <f t="shared" si="173"/>
        <v>700.53930552467148</v>
      </c>
      <c r="BS529">
        <f t="shared" si="174"/>
        <v>926.80305371544625</v>
      </c>
      <c r="BT529">
        <f t="shared" si="175"/>
        <v>1072.9890932142771</v>
      </c>
      <c r="BU529">
        <f t="shared" si="176"/>
        <v>1035.27801144775</v>
      </c>
      <c r="BV529">
        <f t="shared" si="177"/>
        <v>793.67222028268657</v>
      </c>
      <c r="BW529">
        <f t="shared" si="178"/>
        <v>476.53757648044166</v>
      </c>
      <c r="BX529">
        <f t="shared" si="179"/>
        <v>232.17723193132392</v>
      </c>
    </row>
    <row r="530" spans="1:76" x14ac:dyDescent="0.25">
      <c r="A530" t="s">
        <v>88</v>
      </c>
      <c r="B530" s="85">
        <v>2.1680910245946139</v>
      </c>
      <c r="C530" s="85">
        <v>2.2002536802777315</v>
      </c>
      <c r="E530" s="85">
        <v>7617.6522839988465</v>
      </c>
      <c r="F530" s="86">
        <v>20</v>
      </c>
      <c r="H530" s="87">
        <v>6800</v>
      </c>
      <c r="I530" s="87">
        <v>6800</v>
      </c>
      <c r="J530" t="s">
        <v>2448</v>
      </c>
      <c r="K530" t="s">
        <v>34</v>
      </c>
      <c r="L530" s="87">
        <v>335.70978485858677</v>
      </c>
      <c r="M530" t="s">
        <v>286</v>
      </c>
      <c r="N530">
        <v>5321.4799268334</v>
      </c>
      <c r="O530" t="s">
        <v>2463</v>
      </c>
      <c r="P530" s="89">
        <v>0</v>
      </c>
      <c r="Q530" s="89">
        <v>0</v>
      </c>
      <c r="R530" s="89">
        <v>0</v>
      </c>
      <c r="S530" s="89">
        <v>0</v>
      </c>
      <c r="T530" s="89">
        <v>0</v>
      </c>
      <c r="U530" s="89">
        <v>0</v>
      </c>
      <c r="V530" s="89">
        <v>0</v>
      </c>
      <c r="W530" s="89">
        <v>0</v>
      </c>
      <c r="X530" s="89">
        <v>0</v>
      </c>
      <c r="Y530" s="89">
        <v>0</v>
      </c>
      <c r="Z530" s="68">
        <v>0</v>
      </c>
      <c r="AA530" s="68">
        <v>0</v>
      </c>
      <c r="AB530" s="68">
        <v>0</v>
      </c>
      <c r="AC530" s="68">
        <v>0</v>
      </c>
      <c r="AD530" s="68">
        <v>0</v>
      </c>
      <c r="AE530" s="68">
        <v>0</v>
      </c>
      <c r="AF530" s="68">
        <v>0</v>
      </c>
      <c r="AG530" s="68">
        <v>0</v>
      </c>
      <c r="AH530" s="68">
        <v>0</v>
      </c>
      <c r="AI530" s="68">
        <v>0</v>
      </c>
      <c r="AJ530" t="s">
        <v>2464</v>
      </c>
      <c r="AK530" s="89">
        <v>0.48940162087314787</v>
      </c>
      <c r="AL530" s="89">
        <v>0.66646816206572135</v>
      </c>
      <c r="AM530" s="89">
        <v>0.95091787277345463</v>
      </c>
      <c r="AN530" s="89">
        <v>1.2840955271742582</v>
      </c>
      <c r="AO530" s="89">
        <v>1.5875609745712385</v>
      </c>
      <c r="AP530" s="89">
        <v>1.7223868132894478</v>
      </c>
      <c r="AQ530" s="89">
        <v>1.5588078352741281</v>
      </c>
      <c r="AR530" s="89">
        <v>1.1218508899051247</v>
      </c>
      <c r="AS530" s="89">
        <v>0.6328255802929954</v>
      </c>
      <c r="AT530" s="89">
        <v>0.28985782649145037</v>
      </c>
      <c r="AU530" s="68">
        <v>3728.0913750370723</v>
      </c>
      <c r="AV530" s="68">
        <v>5076.9227169724554</v>
      </c>
      <c r="AW530" s="68">
        <v>7243.7617054280308</v>
      </c>
      <c r="AX530" s="68">
        <v>9781.7932254516909</v>
      </c>
      <c r="AY530" s="68">
        <v>12093.48748393003</v>
      </c>
      <c r="AZ530" s="68">
        <v>13120.543842183857</v>
      </c>
      <c r="BA530" s="68">
        <v>11874.45606669126</v>
      </c>
      <c r="BB530" s="68">
        <v>8545.8699937919118</v>
      </c>
      <c r="BC530" s="68">
        <v>4820.6452270918317</v>
      </c>
      <c r="BD530" s="68">
        <v>2208.0361340075383</v>
      </c>
      <c r="BE530">
        <f t="shared" si="160"/>
        <v>0</v>
      </c>
      <c r="BF530">
        <f t="shared" si="161"/>
        <v>0</v>
      </c>
      <c r="BG530">
        <f t="shared" si="162"/>
        <v>0</v>
      </c>
      <c r="BH530">
        <f t="shared" si="163"/>
        <v>0</v>
      </c>
      <c r="BI530">
        <f t="shared" si="164"/>
        <v>0</v>
      </c>
      <c r="BJ530">
        <f t="shared" si="165"/>
        <v>0</v>
      </c>
      <c r="BK530">
        <f t="shared" si="166"/>
        <v>0</v>
      </c>
      <c r="BL530">
        <f t="shared" si="167"/>
        <v>0</v>
      </c>
      <c r="BM530">
        <f t="shared" si="168"/>
        <v>0</v>
      </c>
      <c r="BN530">
        <f t="shared" si="169"/>
        <v>0</v>
      </c>
      <c r="BO530">
        <f t="shared" si="170"/>
        <v>2768.6378144889545</v>
      </c>
      <c r="BP530">
        <f t="shared" si="171"/>
        <v>3849.5139030302439</v>
      </c>
      <c r="BQ530">
        <f t="shared" si="172"/>
        <v>5607.8351339494466</v>
      </c>
      <c r="BR530">
        <f t="shared" si="173"/>
        <v>7731.7054809969495</v>
      </c>
      <c r="BS530">
        <f t="shared" si="174"/>
        <v>9759.6473587492674</v>
      </c>
      <c r="BT530">
        <f t="shared" si="175"/>
        <v>10810.857557061434</v>
      </c>
      <c r="BU530">
        <f t="shared" si="176"/>
        <v>9989.592565391984</v>
      </c>
      <c r="BV530">
        <f t="shared" si="177"/>
        <v>7340.3382699556332</v>
      </c>
      <c r="BW530">
        <f t="shared" si="178"/>
        <v>4227.5690096056433</v>
      </c>
      <c r="BX530">
        <f t="shared" si="179"/>
        <v>1977.049090116496</v>
      </c>
    </row>
    <row r="531" spans="1:76" x14ac:dyDescent="0.25">
      <c r="A531" t="s">
        <v>88</v>
      </c>
      <c r="B531" s="85">
        <v>4.3688519139433897</v>
      </c>
      <c r="C531" s="85">
        <v>4.433661868066495</v>
      </c>
      <c r="E531" s="85">
        <v>15350.09110926342</v>
      </c>
      <c r="F531" s="86">
        <v>20</v>
      </c>
      <c r="H531" s="87">
        <v>6800</v>
      </c>
      <c r="I531" s="87">
        <v>6800</v>
      </c>
      <c r="J531" t="s">
        <v>2448</v>
      </c>
      <c r="K531" t="s">
        <v>34</v>
      </c>
      <c r="L531" s="87">
        <v>676.4782103109327</v>
      </c>
      <c r="M531" t="s">
        <v>286</v>
      </c>
      <c r="N531">
        <v>3820.6807840711408</v>
      </c>
      <c r="O531" t="s">
        <v>2465</v>
      </c>
      <c r="P531" s="89">
        <v>0</v>
      </c>
      <c r="Q531" s="89">
        <v>0</v>
      </c>
      <c r="R531" s="89">
        <v>0</v>
      </c>
      <c r="S531" s="89">
        <v>0</v>
      </c>
      <c r="T531" s="89">
        <v>0</v>
      </c>
      <c r="U531" s="89">
        <v>0</v>
      </c>
      <c r="V531" s="89">
        <v>0</v>
      </c>
      <c r="W531" s="89">
        <v>0</v>
      </c>
      <c r="X531" s="89">
        <v>0</v>
      </c>
      <c r="Y531" s="89">
        <v>0</v>
      </c>
      <c r="Z531" s="68">
        <v>0</v>
      </c>
      <c r="AA531" s="68">
        <v>0</v>
      </c>
      <c r="AB531" s="68">
        <v>0</v>
      </c>
      <c r="AC531" s="68">
        <v>0</v>
      </c>
      <c r="AD531" s="68">
        <v>0</v>
      </c>
      <c r="AE531" s="68">
        <v>0</v>
      </c>
      <c r="AF531" s="68">
        <v>0</v>
      </c>
      <c r="AG531" s="68">
        <v>0</v>
      </c>
      <c r="AH531" s="68">
        <v>0</v>
      </c>
      <c r="AI531" s="68">
        <v>0</v>
      </c>
      <c r="AJ531" t="s">
        <v>2466</v>
      </c>
      <c r="AK531" s="89">
        <v>0.85086306954429691</v>
      </c>
      <c r="AL531" s="89">
        <v>1.2183684393142906</v>
      </c>
      <c r="AM531" s="89">
        <v>1.8233933425496283</v>
      </c>
      <c r="AN531" s="89">
        <v>2.5745325936730015</v>
      </c>
      <c r="AO531" s="89">
        <v>3.3175427358999849</v>
      </c>
      <c r="AP531" s="89">
        <v>3.73954869428586</v>
      </c>
      <c r="AQ531" s="89">
        <v>3.5147184515197041</v>
      </c>
      <c r="AR531" s="89">
        <v>2.6258652338576702</v>
      </c>
      <c r="AS531" s="89">
        <v>1.5370938101335359</v>
      </c>
      <c r="AT531" s="89">
        <v>0.73037146790746255</v>
      </c>
      <c r="AU531" s="68">
        <v>13060.825639012495</v>
      </c>
      <c r="AV531" s="68">
        <v>18702.06654812544</v>
      </c>
      <c r="AW531" s="68">
        <v>27989.253936161156</v>
      </c>
      <c r="AX531" s="68">
        <v>39519.309876648833</v>
      </c>
      <c r="AY531" s="68">
        <v>50924.583254939796</v>
      </c>
      <c r="AZ531" s="68">
        <v>57402.413164815007</v>
      </c>
      <c r="BA531" s="68">
        <v>53951.248454236702</v>
      </c>
      <c r="BB531" s="68">
        <v>40307.270580362536</v>
      </c>
      <c r="BC531" s="68">
        <v>23594.530029034624</v>
      </c>
      <c r="BD531" s="68">
        <v>11211.268575986014</v>
      </c>
      <c r="BE531">
        <f t="shared" si="160"/>
        <v>0</v>
      </c>
      <c r="BF531">
        <f t="shared" si="161"/>
        <v>0</v>
      </c>
      <c r="BG531">
        <f t="shared" si="162"/>
        <v>0</v>
      </c>
      <c r="BH531">
        <f t="shared" si="163"/>
        <v>0</v>
      </c>
      <c r="BI531">
        <f t="shared" si="164"/>
        <v>0</v>
      </c>
      <c r="BJ531">
        <f t="shared" si="165"/>
        <v>0</v>
      </c>
      <c r="BK531">
        <f t="shared" si="166"/>
        <v>0</v>
      </c>
      <c r="BL531">
        <f t="shared" si="167"/>
        <v>0</v>
      </c>
      <c r="BM531">
        <f t="shared" si="168"/>
        <v>0</v>
      </c>
      <c r="BN531">
        <f t="shared" si="169"/>
        <v>0</v>
      </c>
      <c r="BO531">
        <f t="shared" si="170"/>
        <v>3826.4665061886749</v>
      </c>
      <c r="BP531">
        <f t="shared" si="171"/>
        <v>5594.2597136255145</v>
      </c>
      <c r="BQ531">
        <f t="shared" si="172"/>
        <v>8548.1097807035749</v>
      </c>
      <c r="BR531">
        <f t="shared" si="173"/>
        <v>12322.926629443808</v>
      </c>
      <c r="BS531">
        <f t="shared" si="174"/>
        <v>16212.789217481031</v>
      </c>
      <c r="BT531">
        <f t="shared" si="175"/>
        <v>18658.904643137488</v>
      </c>
      <c r="BU531">
        <f t="shared" si="176"/>
        <v>17905.367367409282</v>
      </c>
      <c r="BV531">
        <f t="shared" si="177"/>
        <v>13658.118295032564</v>
      </c>
      <c r="BW531">
        <f t="shared" si="178"/>
        <v>8162.9014329699858</v>
      </c>
      <c r="BX531">
        <f t="shared" si="179"/>
        <v>3960.1690008725095</v>
      </c>
    </row>
    <row r="532" spans="1:76" x14ac:dyDescent="0.25">
      <c r="A532" t="s">
        <v>88</v>
      </c>
      <c r="B532" s="85">
        <v>6.2904339590292926</v>
      </c>
      <c r="C532" s="85">
        <v>6.3837497189427772</v>
      </c>
      <c r="E532" s="85">
        <v>22101.626763711683</v>
      </c>
      <c r="F532" s="86">
        <v>20</v>
      </c>
      <c r="H532" s="87">
        <v>6800</v>
      </c>
      <c r="I532" s="87">
        <v>6800</v>
      </c>
      <c r="J532" t="s">
        <v>2448</v>
      </c>
      <c r="K532" t="s">
        <v>34</v>
      </c>
      <c r="L532" s="87">
        <v>974.01825250751449</v>
      </c>
      <c r="M532" t="s">
        <v>286</v>
      </c>
      <c r="N532">
        <v>2510.2664178536252</v>
      </c>
      <c r="O532" t="s">
        <v>2467</v>
      </c>
      <c r="P532" s="89">
        <v>0</v>
      </c>
      <c r="Q532" s="89">
        <v>0</v>
      </c>
      <c r="R532" s="89">
        <v>0</v>
      </c>
      <c r="S532" s="89">
        <v>0</v>
      </c>
      <c r="T532" s="89">
        <v>0</v>
      </c>
      <c r="U532" s="89">
        <v>0</v>
      </c>
      <c r="V532" s="89">
        <v>0</v>
      </c>
      <c r="W532" s="89">
        <v>0</v>
      </c>
      <c r="X532" s="89">
        <v>0</v>
      </c>
      <c r="Y532" s="89">
        <v>0</v>
      </c>
      <c r="Z532" s="68">
        <v>0</v>
      </c>
      <c r="AA532" s="68">
        <v>0</v>
      </c>
      <c r="AB532" s="68">
        <v>0</v>
      </c>
      <c r="AC532" s="68">
        <v>0</v>
      </c>
      <c r="AD532" s="68">
        <v>0</v>
      </c>
      <c r="AE532" s="68">
        <v>0</v>
      </c>
      <c r="AF532" s="68">
        <v>0</v>
      </c>
      <c r="AG532" s="68">
        <v>0</v>
      </c>
      <c r="AH532" s="68">
        <v>0</v>
      </c>
      <c r="AI532" s="68">
        <v>0</v>
      </c>
      <c r="AJ532" t="s">
        <v>2468</v>
      </c>
      <c r="AK532" s="89">
        <v>2.1372267349557293E-2</v>
      </c>
      <c r="AL532" s="89">
        <v>3.0383161045927847E-2</v>
      </c>
      <c r="AM532" s="89">
        <v>4.5381449231216606E-2</v>
      </c>
      <c r="AN532" s="89">
        <v>6.4279764822244762E-2</v>
      </c>
      <c r="AO532" s="89">
        <v>8.3523236189727346E-2</v>
      </c>
      <c r="AP532" s="89">
        <v>9.5425484139435121E-2</v>
      </c>
      <c r="AQ532" s="89">
        <v>9.0867128545522688E-2</v>
      </c>
      <c r="AR532" s="89">
        <v>6.8750965194698796E-2</v>
      </c>
      <c r="AS532" s="89">
        <v>4.0750997031368773E-2</v>
      </c>
      <c r="AT532" s="89">
        <v>1.9601669081111873E-2</v>
      </c>
      <c r="AU532" s="68">
        <v>472.36187605417683</v>
      </c>
      <c r="AV532" s="68">
        <v>671.51728533884113</v>
      </c>
      <c r="AW532" s="68">
        <v>1003.00385290468</v>
      </c>
      <c r="AX532" s="68">
        <v>1420.6873705604175</v>
      </c>
      <c r="AY532" s="68">
        <v>1845.9993923626903</v>
      </c>
      <c r="AZ532" s="68">
        <v>2109.058434196284</v>
      </c>
      <c r="BA532" s="68">
        <v>2008.3113602033541</v>
      </c>
      <c r="BB532" s="68">
        <v>1519.5081723781655</v>
      </c>
      <c r="BC532" s="68">
        <v>900.66332663643539</v>
      </c>
      <c r="BD532" s="68">
        <v>433.22877397652201</v>
      </c>
      <c r="BE532">
        <f t="shared" si="160"/>
        <v>0</v>
      </c>
      <c r="BF532">
        <f t="shared" si="161"/>
        <v>0</v>
      </c>
      <c r="BG532">
        <f t="shared" si="162"/>
        <v>0</v>
      </c>
      <c r="BH532">
        <f t="shared" si="163"/>
        <v>0</v>
      </c>
      <c r="BI532">
        <f t="shared" si="164"/>
        <v>0</v>
      </c>
      <c r="BJ532">
        <f t="shared" si="165"/>
        <v>0</v>
      </c>
      <c r="BK532">
        <f t="shared" si="166"/>
        <v>0</v>
      </c>
      <c r="BL532">
        <f t="shared" si="167"/>
        <v>0</v>
      </c>
      <c r="BM532">
        <f t="shared" si="168"/>
        <v>0</v>
      </c>
      <c r="BN532">
        <f t="shared" si="169"/>
        <v>0</v>
      </c>
      <c r="BO532">
        <f t="shared" si="170"/>
        <v>74.467063496922378</v>
      </c>
      <c r="BP532">
        <f t="shared" si="171"/>
        <v>108.08671749709835</v>
      </c>
      <c r="BQ532">
        <f t="shared" si="172"/>
        <v>164.83273891840744</v>
      </c>
      <c r="BR532">
        <f t="shared" si="173"/>
        <v>238.37743129601691</v>
      </c>
      <c r="BS532">
        <f t="shared" si="174"/>
        <v>316.24517757768956</v>
      </c>
      <c r="BT532">
        <f t="shared" si="175"/>
        <v>368.89834991357264</v>
      </c>
      <c r="BU532">
        <f t="shared" si="176"/>
        <v>358.65334611493637</v>
      </c>
      <c r="BV532">
        <f t="shared" si="177"/>
        <v>277.05923095311289</v>
      </c>
      <c r="BW532">
        <f t="shared" si="178"/>
        <v>167.67094255765048</v>
      </c>
      <c r="BX532">
        <f t="shared" si="179"/>
        <v>82.345213907068612</v>
      </c>
    </row>
    <row r="533" spans="1:76" x14ac:dyDescent="0.25">
      <c r="A533" t="s">
        <v>88</v>
      </c>
      <c r="B533" s="85">
        <v>4.9301795901740437</v>
      </c>
      <c r="C533" s="85">
        <v>5.0033165880288051</v>
      </c>
      <c r="E533" s="85">
        <v>17322.332591011043</v>
      </c>
      <c r="F533" s="86">
        <v>20</v>
      </c>
      <c r="H533" s="87">
        <v>6800</v>
      </c>
      <c r="I533" s="87">
        <v>6800</v>
      </c>
      <c r="J533" t="s">
        <v>2448</v>
      </c>
      <c r="K533" t="s">
        <v>34</v>
      </c>
      <c r="L533" s="87">
        <v>763.39485324007262</v>
      </c>
      <c r="M533" t="s">
        <v>286</v>
      </c>
      <c r="N533">
        <v>3437.8858610184229</v>
      </c>
      <c r="O533" t="s">
        <v>2469</v>
      </c>
      <c r="P533" s="89">
        <v>0</v>
      </c>
      <c r="Q533" s="89">
        <v>0</v>
      </c>
      <c r="R533" s="89">
        <v>0</v>
      </c>
      <c r="S533" s="89">
        <v>0</v>
      </c>
      <c r="T533" s="89">
        <v>0</v>
      </c>
      <c r="U533" s="89">
        <v>0</v>
      </c>
      <c r="V533" s="89">
        <v>0</v>
      </c>
      <c r="W533" s="89">
        <v>0</v>
      </c>
      <c r="X533" s="89">
        <v>0</v>
      </c>
      <c r="Y533" s="89">
        <v>0</v>
      </c>
      <c r="Z533" s="68">
        <v>0</v>
      </c>
      <c r="AA533" s="68">
        <v>0</v>
      </c>
      <c r="AB533" s="68">
        <v>0</v>
      </c>
      <c r="AC533" s="68">
        <v>0</v>
      </c>
      <c r="AD533" s="68">
        <v>0</v>
      </c>
      <c r="AE533" s="68">
        <v>0</v>
      </c>
      <c r="AF533" s="68">
        <v>0</v>
      </c>
      <c r="AG533" s="68">
        <v>0</v>
      </c>
      <c r="AH533" s="68">
        <v>0</v>
      </c>
      <c r="AI533" s="68">
        <v>0</v>
      </c>
      <c r="AJ533" t="s">
        <v>2470</v>
      </c>
      <c r="AK533" s="89">
        <v>0</v>
      </c>
      <c r="AL533" s="89">
        <v>0</v>
      </c>
      <c r="AM533" s="89">
        <v>0</v>
      </c>
      <c r="AN533" s="89">
        <v>0</v>
      </c>
      <c r="AO533" s="89">
        <v>0</v>
      </c>
      <c r="AP533" s="89">
        <v>0</v>
      </c>
      <c r="AQ533" s="89">
        <v>0</v>
      </c>
      <c r="AR533" s="89">
        <v>0</v>
      </c>
      <c r="AS533" s="89">
        <v>0</v>
      </c>
      <c r="AT533" s="89">
        <v>0</v>
      </c>
      <c r="AU533" s="68">
        <v>0</v>
      </c>
      <c r="AV533" s="68">
        <v>0</v>
      </c>
      <c r="AW533" s="68">
        <v>0</v>
      </c>
      <c r="AX533" s="68">
        <v>0</v>
      </c>
      <c r="AY533" s="68">
        <v>0</v>
      </c>
      <c r="AZ533" s="68">
        <v>0</v>
      </c>
      <c r="BA533" s="68">
        <v>0</v>
      </c>
      <c r="BB533" s="68">
        <v>0</v>
      </c>
      <c r="BC533" s="68">
        <v>0</v>
      </c>
      <c r="BD533" s="68">
        <v>0</v>
      </c>
      <c r="BE533">
        <f t="shared" si="160"/>
        <v>0</v>
      </c>
      <c r="BF533">
        <f t="shared" si="161"/>
        <v>0</v>
      </c>
      <c r="BG533">
        <f t="shared" si="162"/>
        <v>0</v>
      </c>
      <c r="BH533">
        <f t="shared" si="163"/>
        <v>0</v>
      </c>
      <c r="BI533">
        <f t="shared" si="164"/>
        <v>0</v>
      </c>
      <c r="BJ533">
        <f t="shared" si="165"/>
        <v>0</v>
      </c>
      <c r="BK533">
        <f t="shared" si="166"/>
        <v>0</v>
      </c>
      <c r="BL533">
        <f t="shared" si="167"/>
        <v>0</v>
      </c>
      <c r="BM533">
        <f t="shared" si="168"/>
        <v>0</v>
      </c>
      <c r="BN533">
        <f t="shared" si="169"/>
        <v>0</v>
      </c>
      <c r="BO533">
        <f t="shared" si="170"/>
        <v>0</v>
      </c>
      <c r="BP533">
        <f t="shared" si="171"/>
        <v>0</v>
      </c>
      <c r="BQ533">
        <f t="shared" si="172"/>
        <v>0</v>
      </c>
      <c r="BR533">
        <f t="shared" si="173"/>
        <v>0</v>
      </c>
      <c r="BS533">
        <f t="shared" si="174"/>
        <v>0</v>
      </c>
      <c r="BT533">
        <f t="shared" si="175"/>
        <v>0</v>
      </c>
      <c r="BU533">
        <f t="shared" si="176"/>
        <v>0</v>
      </c>
      <c r="BV533">
        <f t="shared" si="177"/>
        <v>0</v>
      </c>
      <c r="BW533">
        <f t="shared" si="178"/>
        <v>0</v>
      </c>
      <c r="BX533">
        <f t="shared" si="179"/>
        <v>0</v>
      </c>
    </row>
    <row r="534" spans="1:76" x14ac:dyDescent="0.25">
      <c r="A534" t="s">
        <v>88</v>
      </c>
      <c r="B534" s="85">
        <v>4.2856922582055095</v>
      </c>
      <c r="C534" s="85">
        <v>4.3492685762202203</v>
      </c>
      <c r="E534" s="85">
        <v>15057.907186041528</v>
      </c>
      <c r="F534" s="86">
        <v>20</v>
      </c>
      <c r="H534" s="87">
        <v>6800</v>
      </c>
      <c r="I534" s="87">
        <v>6800</v>
      </c>
      <c r="J534" t="s">
        <v>2448</v>
      </c>
      <c r="K534" t="s">
        <v>34</v>
      </c>
      <c r="L534" s="87">
        <v>663.60167061772574</v>
      </c>
      <c r="M534" t="s">
        <v>286</v>
      </c>
      <c r="N534">
        <v>3877.391143041918</v>
      </c>
      <c r="O534" t="s">
        <v>2471</v>
      </c>
      <c r="P534" s="89">
        <v>0</v>
      </c>
      <c r="Q534" s="89">
        <v>0</v>
      </c>
      <c r="R534" s="89">
        <v>0</v>
      </c>
      <c r="S534" s="89">
        <v>0</v>
      </c>
      <c r="T534" s="89">
        <v>0</v>
      </c>
      <c r="U534" s="89">
        <v>0</v>
      </c>
      <c r="V534" s="89">
        <v>0</v>
      </c>
      <c r="W534" s="89">
        <v>0</v>
      </c>
      <c r="X534" s="89">
        <v>0</v>
      </c>
      <c r="Y534" s="89">
        <v>0</v>
      </c>
      <c r="Z534" s="68">
        <v>0</v>
      </c>
      <c r="AA534" s="68">
        <v>0</v>
      </c>
      <c r="AB534" s="68">
        <v>0</v>
      </c>
      <c r="AC534" s="68">
        <v>0</v>
      </c>
      <c r="AD534" s="68">
        <v>0</v>
      </c>
      <c r="AE534" s="68">
        <v>0</v>
      </c>
      <c r="AF534" s="68">
        <v>0</v>
      </c>
      <c r="AG534" s="68">
        <v>0</v>
      </c>
      <c r="AH534" s="68">
        <v>0</v>
      </c>
      <c r="AI534" s="68">
        <v>0</v>
      </c>
      <c r="AJ534" t="s">
        <v>2472</v>
      </c>
      <c r="AK534" s="89">
        <v>1.553814959952067</v>
      </c>
      <c r="AL534" s="89">
        <v>2.2003772743845089</v>
      </c>
      <c r="AM534" s="89">
        <v>3.2682269818945735</v>
      </c>
      <c r="AN534" s="89">
        <v>4.5948917758973389</v>
      </c>
      <c r="AO534" s="89">
        <v>5.915269071215671</v>
      </c>
      <c r="AP534" s="89">
        <v>6.6834185590526198</v>
      </c>
      <c r="AQ534" s="89">
        <v>6.2960758384777327</v>
      </c>
      <c r="AR534" s="89">
        <v>4.7153143761886822</v>
      </c>
      <c r="AS534" s="89">
        <v>2.7678734939162548</v>
      </c>
      <c r="AT534" s="89">
        <v>1.3187790978791558</v>
      </c>
      <c r="AU534" s="68">
        <v>23397.201451241057</v>
      </c>
      <c r="AV534" s="68">
        <v>33133.07677195697</v>
      </c>
      <c r="AW534" s="68">
        <v>49212.658556285111</v>
      </c>
      <c r="AX534" s="68">
        <v>69189.453891367652</v>
      </c>
      <c r="AY534" s="68">
        <v>89071.572654827643</v>
      </c>
      <c r="AZ534" s="68">
        <v>100638.29634768175</v>
      </c>
      <c r="BA534" s="68">
        <v>94805.72561207629</v>
      </c>
      <c r="BB534" s="68">
        <v>71002.766229656481</v>
      </c>
      <c r="BC534" s="68">
        <v>41678.382174095444</v>
      </c>
      <c r="BD534" s="68">
        <v>19858.053254755905</v>
      </c>
      <c r="BE534">
        <f t="shared" si="160"/>
        <v>0</v>
      </c>
      <c r="BF534">
        <f t="shared" si="161"/>
        <v>0</v>
      </c>
      <c r="BG534">
        <f t="shared" si="162"/>
        <v>0</v>
      </c>
      <c r="BH534">
        <f t="shared" si="163"/>
        <v>0</v>
      </c>
      <c r="BI534">
        <f t="shared" si="164"/>
        <v>0</v>
      </c>
      <c r="BJ534">
        <f t="shared" si="165"/>
        <v>0</v>
      </c>
      <c r="BK534">
        <f t="shared" si="166"/>
        <v>0</v>
      </c>
      <c r="BL534">
        <f t="shared" si="167"/>
        <v>0</v>
      </c>
      <c r="BM534">
        <f t="shared" si="168"/>
        <v>0</v>
      </c>
      <c r="BN534">
        <f t="shared" si="169"/>
        <v>0</v>
      </c>
      <c r="BO534">
        <f t="shared" si="170"/>
        <v>7055.8625668991826</v>
      </c>
      <c r="BP534">
        <f t="shared" si="171"/>
        <v>10201.72723551677</v>
      </c>
      <c r="BQ534">
        <f t="shared" si="172"/>
        <v>15470.861917095899</v>
      </c>
      <c r="BR534">
        <f t="shared" si="173"/>
        <v>22207.68699694176</v>
      </c>
      <c r="BS534">
        <f t="shared" si="174"/>
        <v>29189.609658394234</v>
      </c>
      <c r="BT534">
        <f t="shared" si="175"/>
        <v>33672.718938354119</v>
      </c>
      <c r="BU534">
        <f t="shared" si="176"/>
        <v>32387.335320339735</v>
      </c>
      <c r="BV534">
        <f t="shared" si="177"/>
        <v>24765.18988450303</v>
      </c>
      <c r="BW534">
        <f t="shared" si="178"/>
        <v>14842.360919189301</v>
      </c>
      <c r="BX534">
        <f t="shared" si="179"/>
        <v>7220.288459549618</v>
      </c>
    </row>
    <row r="535" spans="1:76" x14ac:dyDescent="0.25">
      <c r="A535" t="s">
        <v>88</v>
      </c>
      <c r="B535" s="85">
        <v>0.94148610246094899</v>
      </c>
      <c r="C535" s="85">
        <v>0.95545262554526178</v>
      </c>
      <c r="E535" s="85">
        <v>3307.9394164762125</v>
      </c>
      <c r="F535" s="86">
        <v>20</v>
      </c>
      <c r="H535" s="87">
        <v>6800</v>
      </c>
      <c r="I535" s="87">
        <v>6800</v>
      </c>
      <c r="J535" t="s">
        <v>2448</v>
      </c>
      <c r="K535" t="s">
        <v>34</v>
      </c>
      <c r="L535" s="87">
        <v>145.78082438379732</v>
      </c>
      <c r="M535" t="s">
        <v>286</v>
      </c>
      <c r="N535" t="s">
        <v>286</v>
      </c>
      <c r="O535" t="s">
        <v>2473</v>
      </c>
      <c r="P535" s="89">
        <v>0</v>
      </c>
      <c r="Q535" s="89">
        <v>0</v>
      </c>
      <c r="R535" s="89">
        <v>0</v>
      </c>
      <c r="S535" s="89">
        <v>0</v>
      </c>
      <c r="T535" s="89">
        <v>0</v>
      </c>
      <c r="U535" s="89">
        <v>0</v>
      </c>
      <c r="V535" s="89">
        <v>0</v>
      </c>
      <c r="W535" s="89">
        <v>0</v>
      </c>
      <c r="X535" s="89">
        <v>0</v>
      </c>
      <c r="Y535" s="89">
        <v>0</v>
      </c>
      <c r="Z535" s="68">
        <v>0</v>
      </c>
      <c r="AA535" s="68">
        <v>0</v>
      </c>
      <c r="AB535" s="68">
        <v>0</v>
      </c>
      <c r="AC535" s="68">
        <v>0</v>
      </c>
      <c r="AD535" s="68">
        <v>0</v>
      </c>
      <c r="AE535" s="68">
        <v>0</v>
      </c>
      <c r="AF535" s="68">
        <v>0</v>
      </c>
      <c r="AG535" s="68">
        <v>0</v>
      </c>
      <c r="AH535" s="68">
        <v>0</v>
      </c>
      <c r="AI535" s="68">
        <v>0</v>
      </c>
      <c r="AJ535" t="s">
        <v>2474</v>
      </c>
      <c r="AK535" s="89">
        <v>0</v>
      </c>
      <c r="AL535" s="89">
        <v>0</v>
      </c>
      <c r="AM535" s="89">
        <v>0</v>
      </c>
      <c r="AN535" s="89">
        <v>0</v>
      </c>
      <c r="AO535" s="89">
        <v>0</v>
      </c>
      <c r="AP535" s="89">
        <v>0</v>
      </c>
      <c r="AQ535" s="89">
        <v>0</v>
      </c>
      <c r="AR535" s="89">
        <v>0</v>
      </c>
      <c r="AS535" s="89">
        <v>0</v>
      </c>
      <c r="AT535" s="89">
        <v>0</v>
      </c>
      <c r="AU535" s="68">
        <v>0</v>
      </c>
      <c r="AV535" s="68">
        <v>0</v>
      </c>
      <c r="AW535" s="68">
        <v>0</v>
      </c>
      <c r="AX535" s="68">
        <v>0</v>
      </c>
      <c r="AY535" s="68">
        <v>0</v>
      </c>
      <c r="AZ535" s="68">
        <v>0</v>
      </c>
      <c r="BA535" s="68">
        <v>0</v>
      </c>
      <c r="BB535" s="68">
        <v>0</v>
      </c>
      <c r="BC535" s="68">
        <v>0</v>
      </c>
      <c r="BD535" s="68">
        <v>0</v>
      </c>
      <c r="BE535">
        <f t="shared" si="160"/>
        <v>0</v>
      </c>
      <c r="BF535">
        <f t="shared" si="161"/>
        <v>0</v>
      </c>
      <c r="BG535">
        <f t="shared" si="162"/>
        <v>0</v>
      </c>
      <c r="BH535">
        <f t="shared" si="163"/>
        <v>0</v>
      </c>
      <c r="BI535">
        <f t="shared" si="164"/>
        <v>0</v>
      </c>
      <c r="BJ535">
        <f t="shared" si="165"/>
        <v>0</v>
      </c>
      <c r="BK535">
        <f t="shared" si="166"/>
        <v>0</v>
      </c>
      <c r="BL535">
        <f t="shared" si="167"/>
        <v>0</v>
      </c>
      <c r="BM535">
        <f t="shared" si="168"/>
        <v>0</v>
      </c>
      <c r="BN535">
        <f t="shared" si="169"/>
        <v>0</v>
      </c>
      <c r="BO535">
        <f t="shared" si="170"/>
        <v>0</v>
      </c>
      <c r="BP535">
        <f t="shared" si="171"/>
        <v>0</v>
      </c>
      <c r="BQ535">
        <f t="shared" si="172"/>
        <v>0</v>
      </c>
      <c r="BR535">
        <f t="shared" si="173"/>
        <v>0</v>
      </c>
      <c r="BS535">
        <f t="shared" si="174"/>
        <v>0</v>
      </c>
      <c r="BT535">
        <f t="shared" si="175"/>
        <v>0</v>
      </c>
      <c r="BU535">
        <f t="shared" si="176"/>
        <v>0</v>
      </c>
      <c r="BV535">
        <f t="shared" si="177"/>
        <v>0</v>
      </c>
      <c r="BW535">
        <f t="shared" si="178"/>
        <v>0</v>
      </c>
      <c r="BX535">
        <f t="shared" si="179"/>
        <v>0</v>
      </c>
    </row>
    <row r="536" spans="1:76" x14ac:dyDescent="0.25">
      <c r="A536" t="s">
        <v>88</v>
      </c>
      <c r="B536" s="85">
        <v>3.881773930335831</v>
      </c>
      <c r="C536" s="85">
        <v>3.9393583015383449</v>
      </c>
      <c r="E536" s="85">
        <v>13638.728130392439</v>
      </c>
      <c r="F536" s="86">
        <v>20</v>
      </c>
      <c r="H536" s="87">
        <v>6800</v>
      </c>
      <c r="I536" s="87">
        <v>6800</v>
      </c>
      <c r="J536" t="s">
        <v>2448</v>
      </c>
      <c r="K536" t="s">
        <v>34</v>
      </c>
      <c r="L536" s="87">
        <v>601.05847782215392</v>
      </c>
      <c r="M536" t="s">
        <v>286</v>
      </c>
      <c r="N536">
        <v>4152.8414580428162</v>
      </c>
      <c r="O536" t="s">
        <v>2475</v>
      </c>
      <c r="P536" s="89">
        <v>0</v>
      </c>
      <c r="Q536" s="89">
        <v>0</v>
      </c>
      <c r="R536" s="89">
        <v>0</v>
      </c>
      <c r="S536" s="89">
        <v>0</v>
      </c>
      <c r="T536" s="89">
        <v>0</v>
      </c>
      <c r="U536" s="89">
        <v>0</v>
      </c>
      <c r="V536" s="89">
        <v>0</v>
      </c>
      <c r="W536" s="89">
        <v>0</v>
      </c>
      <c r="X536" s="89">
        <v>0</v>
      </c>
      <c r="Y536" s="89">
        <v>0</v>
      </c>
      <c r="Z536" s="68">
        <v>0</v>
      </c>
      <c r="AA536" s="68">
        <v>0</v>
      </c>
      <c r="AB536" s="68">
        <v>0</v>
      </c>
      <c r="AC536" s="68">
        <v>0</v>
      </c>
      <c r="AD536" s="68">
        <v>0</v>
      </c>
      <c r="AE536" s="68">
        <v>0</v>
      </c>
      <c r="AF536" s="68">
        <v>0</v>
      </c>
      <c r="AG536" s="68">
        <v>0</v>
      </c>
      <c r="AH536" s="68">
        <v>0</v>
      </c>
      <c r="AI536" s="68">
        <v>0</v>
      </c>
      <c r="AJ536" t="s">
        <v>2476</v>
      </c>
      <c r="AK536" s="89">
        <v>5.2757720742990115E-2</v>
      </c>
      <c r="AL536" s="89">
        <v>0.1025109831138644</v>
      </c>
      <c r="AM536" s="89">
        <v>0.19241939980915382</v>
      </c>
      <c r="AN536" s="89">
        <v>0.32406883022135191</v>
      </c>
      <c r="AO536" s="89">
        <v>0.48455752473143587</v>
      </c>
      <c r="AP536" s="89">
        <v>0.52650555072960403</v>
      </c>
      <c r="AQ536" s="89">
        <v>0.48910061629533685</v>
      </c>
      <c r="AR536" s="89">
        <v>0.37550112948641801</v>
      </c>
      <c r="AS536" s="89">
        <v>0.22547815797017257</v>
      </c>
      <c r="AT536" s="89">
        <v>0.11083540397064336</v>
      </c>
      <c r="AU536" s="68">
        <v>719.54820999280798</v>
      </c>
      <c r="AV536" s="68">
        <v>1398.1194290692467</v>
      </c>
      <c r="AW536" s="68">
        <v>2624.3558810103359</v>
      </c>
      <c r="AX536" s="68">
        <v>4419.8866709233234</v>
      </c>
      <c r="AY536" s="68">
        <v>6608.7483433479647</v>
      </c>
      <c r="AZ536" s="68">
        <v>7180.8660655436133</v>
      </c>
      <c r="BA536" s="68">
        <v>6670.7103340594895</v>
      </c>
      <c r="BB536" s="68">
        <v>5121.3578177205427</v>
      </c>
      <c r="BC536" s="68">
        <v>3075.2352958968627</v>
      </c>
      <c r="BD536" s="68">
        <v>1511.6539419778235</v>
      </c>
      <c r="BE536">
        <f t="shared" si="160"/>
        <v>0</v>
      </c>
      <c r="BF536">
        <f t="shared" si="161"/>
        <v>0</v>
      </c>
      <c r="BG536">
        <f t="shared" si="162"/>
        <v>0</v>
      </c>
      <c r="BH536">
        <f t="shared" si="163"/>
        <v>0</v>
      </c>
      <c r="BI536">
        <f t="shared" si="164"/>
        <v>0</v>
      </c>
      <c r="BJ536">
        <f t="shared" si="165"/>
        <v>0</v>
      </c>
      <c r="BK536">
        <f t="shared" si="166"/>
        <v>0</v>
      </c>
      <c r="BL536">
        <f t="shared" si="167"/>
        <v>0</v>
      </c>
      <c r="BM536">
        <f t="shared" si="168"/>
        <v>0</v>
      </c>
      <c r="BN536">
        <f t="shared" si="169"/>
        <v>0</v>
      </c>
      <c r="BO536">
        <f t="shared" si="170"/>
        <v>250.80492525648268</v>
      </c>
      <c r="BP536">
        <f t="shared" si="171"/>
        <v>497.56082212751448</v>
      </c>
      <c r="BQ536">
        <f t="shared" si="172"/>
        <v>953.56516192764605</v>
      </c>
      <c r="BR536">
        <f t="shared" si="173"/>
        <v>1639.7004800791242</v>
      </c>
      <c r="BS536">
        <f t="shared" si="174"/>
        <v>2503.2161183119206</v>
      </c>
      <c r="BT536">
        <f t="shared" si="175"/>
        <v>2777.0372207369178</v>
      </c>
      <c r="BU536">
        <f t="shared" si="176"/>
        <v>2633.9207196480352</v>
      </c>
      <c r="BV536">
        <f t="shared" si="177"/>
        <v>2064.6264099268101</v>
      </c>
      <c r="BW536">
        <f t="shared" si="178"/>
        <v>1265.7864752974162</v>
      </c>
      <c r="BX536">
        <f t="shared" si="179"/>
        <v>635.27274518114484</v>
      </c>
    </row>
    <row r="537" spans="1:76" x14ac:dyDescent="0.25">
      <c r="A537" t="s">
        <v>88</v>
      </c>
      <c r="B537" s="85">
        <v>4.3064821721399795</v>
      </c>
      <c r="C537" s="85">
        <v>4.3703668991817892</v>
      </c>
      <c r="E537" s="85">
        <v>15130.953166847001</v>
      </c>
      <c r="F537" s="86">
        <v>20</v>
      </c>
      <c r="H537" s="87">
        <v>6800</v>
      </c>
      <c r="I537" s="87">
        <v>6800</v>
      </c>
      <c r="J537" t="s">
        <v>2448</v>
      </c>
      <c r="K537" t="s">
        <v>34</v>
      </c>
      <c r="L537" s="87">
        <v>666.82080554102754</v>
      </c>
      <c r="M537" t="s">
        <v>286</v>
      </c>
      <c r="N537">
        <v>3863.2135532992238</v>
      </c>
      <c r="O537" t="s">
        <v>2477</v>
      </c>
      <c r="P537" s="89">
        <v>0</v>
      </c>
      <c r="Q537" s="89">
        <v>0</v>
      </c>
      <c r="R537" s="89">
        <v>0</v>
      </c>
      <c r="S537" s="89">
        <v>0</v>
      </c>
      <c r="T537" s="89">
        <v>0</v>
      </c>
      <c r="U537" s="89">
        <v>0</v>
      </c>
      <c r="V537" s="89">
        <v>0</v>
      </c>
      <c r="W537" s="89">
        <v>0</v>
      </c>
      <c r="X537" s="89">
        <v>0</v>
      </c>
      <c r="Y537" s="89">
        <v>0</v>
      </c>
      <c r="Z537" s="68">
        <v>0</v>
      </c>
      <c r="AA537" s="68">
        <v>0</v>
      </c>
      <c r="AB537" s="68">
        <v>0</v>
      </c>
      <c r="AC537" s="68">
        <v>0</v>
      </c>
      <c r="AD537" s="68">
        <v>0</v>
      </c>
      <c r="AE537" s="68">
        <v>0</v>
      </c>
      <c r="AF537" s="68">
        <v>0</v>
      </c>
      <c r="AG537" s="68">
        <v>0</v>
      </c>
      <c r="AH537" s="68">
        <v>0</v>
      </c>
      <c r="AI537" s="68">
        <v>0</v>
      </c>
      <c r="AJ537" t="s">
        <v>2478</v>
      </c>
      <c r="AK537" s="89">
        <v>2.9442492690903713E-2</v>
      </c>
      <c r="AL537" s="89">
        <v>4.2104990459019977E-2</v>
      </c>
      <c r="AM537" s="89">
        <v>6.3540016502152824E-2</v>
      </c>
      <c r="AN537" s="89">
        <v>9.0701176338359155E-2</v>
      </c>
      <c r="AO537" s="89">
        <v>0.11852335884473915</v>
      </c>
      <c r="AP537" s="89">
        <v>0.12538666032145676</v>
      </c>
      <c r="AQ537" s="89">
        <v>0.11409839259956193</v>
      </c>
      <c r="AR537" s="89">
        <v>8.5349771189254187E-2</v>
      </c>
      <c r="AS537" s="89">
        <v>4.7607293151166991E-2</v>
      </c>
      <c r="AT537" s="89">
        <v>2.1912445492827108E-2</v>
      </c>
      <c r="AU537" s="68">
        <v>445.49297802129922</v>
      </c>
      <c r="AV537" s="68">
        <v>637.08863872597112</v>
      </c>
      <c r="AW537" s="68">
        <v>961.42101391476001</v>
      </c>
      <c r="AX537" s="68">
        <v>1372.3952513536437</v>
      </c>
      <c r="AY537" s="68">
        <v>1793.3713918571493</v>
      </c>
      <c r="AZ537" s="68">
        <v>1897.2196850713153</v>
      </c>
      <c r="BA537" s="68">
        <v>1726.4174348364941</v>
      </c>
      <c r="BB537" s="68">
        <v>1291.4233906657125</v>
      </c>
      <c r="BC537" s="68">
        <v>720.34372307066371</v>
      </c>
      <c r="BD537" s="68">
        <v>331.55618652305463</v>
      </c>
      <c r="BE537">
        <f t="shared" si="160"/>
        <v>0</v>
      </c>
      <c r="BF537">
        <f t="shared" si="161"/>
        <v>0</v>
      </c>
      <c r="BG537">
        <f t="shared" si="162"/>
        <v>0</v>
      </c>
      <c r="BH537">
        <f t="shared" si="163"/>
        <v>0</v>
      </c>
      <c r="BI537">
        <f t="shared" si="164"/>
        <v>0</v>
      </c>
      <c r="BJ537">
        <f t="shared" si="165"/>
        <v>0</v>
      </c>
      <c r="BK537">
        <f t="shared" si="166"/>
        <v>0</v>
      </c>
      <c r="BL537">
        <f t="shared" si="167"/>
        <v>0</v>
      </c>
      <c r="BM537">
        <f t="shared" si="168"/>
        <v>0</v>
      </c>
      <c r="BN537">
        <f t="shared" si="169"/>
        <v>0</v>
      </c>
      <c r="BO537">
        <f t="shared" si="170"/>
        <v>133.37550349969678</v>
      </c>
      <c r="BP537">
        <f t="shared" si="171"/>
        <v>194.74253158061947</v>
      </c>
      <c r="BQ537">
        <f t="shared" si="172"/>
        <v>300.05460990844296</v>
      </c>
      <c r="BR537">
        <f t="shared" si="173"/>
        <v>437.3122489081365</v>
      </c>
      <c r="BS537">
        <f t="shared" si="174"/>
        <v>583.45640916294678</v>
      </c>
      <c r="BT537">
        <f t="shared" si="175"/>
        <v>630.20456033723519</v>
      </c>
      <c r="BU537">
        <f t="shared" si="176"/>
        <v>585.51156103358016</v>
      </c>
      <c r="BV537">
        <f t="shared" si="177"/>
        <v>447.18173002636547</v>
      </c>
      <c r="BW537">
        <f t="shared" si="178"/>
        <v>254.67183750253898</v>
      </c>
      <c r="BX537">
        <f t="shared" si="179"/>
        <v>119.68067324590842</v>
      </c>
    </row>
    <row r="538" spans="1:76" x14ac:dyDescent="0.25">
      <c r="A538" t="s">
        <v>88</v>
      </c>
      <c r="B538" s="85">
        <v>2.1443311229552204</v>
      </c>
      <c r="C538" s="85">
        <v>2.1761413111787973</v>
      </c>
      <c r="E538" s="85">
        <v>7534.1711630783102</v>
      </c>
      <c r="F538" s="86">
        <v>20</v>
      </c>
      <c r="H538" s="87">
        <v>6800</v>
      </c>
      <c r="I538" s="87">
        <v>6800</v>
      </c>
      <c r="J538" t="s">
        <v>2448</v>
      </c>
      <c r="K538" t="s">
        <v>34</v>
      </c>
      <c r="L538" s="87">
        <v>332.0307735176707</v>
      </c>
      <c r="M538" t="s">
        <v>286</v>
      </c>
      <c r="N538">
        <v>5337.6828865393354</v>
      </c>
      <c r="O538" t="s">
        <v>2479</v>
      </c>
      <c r="P538" s="89">
        <v>0</v>
      </c>
      <c r="Q538" s="89">
        <v>0</v>
      </c>
      <c r="R538" s="89">
        <v>0</v>
      </c>
      <c r="S538" s="89">
        <v>0</v>
      </c>
      <c r="T538" s="89">
        <v>0</v>
      </c>
      <c r="U538" s="89">
        <v>0</v>
      </c>
      <c r="V538" s="89">
        <v>0</v>
      </c>
      <c r="W538" s="89">
        <v>0</v>
      </c>
      <c r="X538" s="89">
        <v>0</v>
      </c>
      <c r="Y538" s="89">
        <v>0</v>
      </c>
      <c r="Z538" s="68">
        <v>0</v>
      </c>
      <c r="AA538" s="68">
        <v>0</v>
      </c>
      <c r="AB538" s="68">
        <v>0</v>
      </c>
      <c r="AC538" s="68">
        <v>0</v>
      </c>
      <c r="AD538" s="68">
        <v>0</v>
      </c>
      <c r="AE538" s="68">
        <v>0</v>
      </c>
      <c r="AF538" s="68">
        <v>0</v>
      </c>
      <c r="AG538" s="68">
        <v>0</v>
      </c>
      <c r="AH538" s="68">
        <v>0</v>
      </c>
      <c r="AI538" s="68">
        <v>0</v>
      </c>
      <c r="AJ538" t="s">
        <v>2480</v>
      </c>
      <c r="AK538" s="89">
        <v>0</v>
      </c>
      <c r="AL538" s="89">
        <v>0</v>
      </c>
      <c r="AM538" s="89">
        <v>0</v>
      </c>
      <c r="AN538" s="89">
        <v>0</v>
      </c>
      <c r="AO538" s="89">
        <v>0</v>
      </c>
      <c r="AP538" s="89">
        <v>0</v>
      </c>
      <c r="AQ538" s="89">
        <v>0</v>
      </c>
      <c r="AR538" s="89">
        <v>0</v>
      </c>
      <c r="AS538" s="89">
        <v>0</v>
      </c>
      <c r="AT538" s="89">
        <v>0</v>
      </c>
      <c r="AU538" s="68">
        <v>0</v>
      </c>
      <c r="AV538" s="68">
        <v>0</v>
      </c>
      <c r="AW538" s="68">
        <v>0</v>
      </c>
      <c r="AX538" s="68">
        <v>0</v>
      </c>
      <c r="AY538" s="68">
        <v>0</v>
      </c>
      <c r="AZ538" s="68">
        <v>0</v>
      </c>
      <c r="BA538" s="68">
        <v>0</v>
      </c>
      <c r="BB538" s="68">
        <v>0</v>
      </c>
      <c r="BC538" s="68">
        <v>0</v>
      </c>
      <c r="BD538" s="68">
        <v>0</v>
      </c>
      <c r="BE538">
        <f t="shared" si="160"/>
        <v>0</v>
      </c>
      <c r="BF538">
        <f t="shared" si="161"/>
        <v>0</v>
      </c>
      <c r="BG538">
        <f t="shared" si="162"/>
        <v>0</v>
      </c>
      <c r="BH538">
        <f t="shared" si="163"/>
        <v>0</v>
      </c>
      <c r="BI538">
        <f t="shared" si="164"/>
        <v>0</v>
      </c>
      <c r="BJ538">
        <f t="shared" si="165"/>
        <v>0</v>
      </c>
      <c r="BK538">
        <f t="shared" si="166"/>
        <v>0</v>
      </c>
      <c r="BL538">
        <f t="shared" si="167"/>
        <v>0</v>
      </c>
      <c r="BM538">
        <f t="shared" si="168"/>
        <v>0</v>
      </c>
      <c r="BN538">
        <f t="shared" si="169"/>
        <v>0</v>
      </c>
      <c r="BO538">
        <f t="shared" si="170"/>
        <v>0</v>
      </c>
      <c r="BP538">
        <f t="shared" si="171"/>
        <v>0</v>
      </c>
      <c r="BQ538">
        <f t="shared" si="172"/>
        <v>0</v>
      </c>
      <c r="BR538">
        <f t="shared" si="173"/>
        <v>0</v>
      </c>
      <c r="BS538">
        <f t="shared" si="174"/>
        <v>0</v>
      </c>
      <c r="BT538">
        <f t="shared" si="175"/>
        <v>0</v>
      </c>
      <c r="BU538">
        <f t="shared" si="176"/>
        <v>0</v>
      </c>
      <c r="BV538">
        <f t="shared" si="177"/>
        <v>0</v>
      </c>
      <c r="BW538">
        <f t="shared" si="178"/>
        <v>0</v>
      </c>
      <c r="BX538">
        <f t="shared" si="179"/>
        <v>0</v>
      </c>
    </row>
    <row r="539" spans="1:76" x14ac:dyDescent="0.25">
      <c r="A539" t="s">
        <v>88</v>
      </c>
      <c r="B539" s="85">
        <v>8.4466450328042146</v>
      </c>
      <c r="C539" s="85">
        <v>8.5719472146710451</v>
      </c>
      <c r="E539" s="85">
        <v>29677.538487250276</v>
      </c>
      <c r="F539" s="86">
        <v>20</v>
      </c>
      <c r="H539" s="87">
        <v>6800</v>
      </c>
      <c r="I539" s="87">
        <v>6800</v>
      </c>
      <c r="J539" t="s">
        <v>2448</v>
      </c>
      <c r="K539" t="s">
        <v>34</v>
      </c>
      <c r="L539" s="87">
        <v>1307.8885316956439</v>
      </c>
      <c r="M539" t="s">
        <v>286</v>
      </c>
      <c r="N539">
        <v>1039.8478245399901</v>
      </c>
      <c r="O539" t="s">
        <v>2481</v>
      </c>
      <c r="P539" s="89">
        <v>0</v>
      </c>
      <c r="Q539" s="89">
        <v>0</v>
      </c>
      <c r="R539" s="89">
        <v>0</v>
      </c>
      <c r="S539" s="89">
        <v>0</v>
      </c>
      <c r="T539" s="89">
        <v>0</v>
      </c>
      <c r="U539" s="89">
        <v>0</v>
      </c>
      <c r="V539" s="89">
        <v>0</v>
      </c>
      <c r="W539" s="89">
        <v>0</v>
      </c>
      <c r="X539" s="89">
        <v>0</v>
      </c>
      <c r="Y539" s="89">
        <v>0</v>
      </c>
      <c r="Z539" s="68">
        <v>0</v>
      </c>
      <c r="AA539" s="68">
        <v>0</v>
      </c>
      <c r="AB539" s="68">
        <v>0</v>
      </c>
      <c r="AC539" s="68">
        <v>0</v>
      </c>
      <c r="AD539" s="68">
        <v>0</v>
      </c>
      <c r="AE539" s="68">
        <v>0</v>
      </c>
      <c r="AF539" s="68">
        <v>0</v>
      </c>
      <c r="AG539" s="68">
        <v>0</v>
      </c>
      <c r="AH539" s="68">
        <v>0</v>
      </c>
      <c r="AI539" s="68">
        <v>0</v>
      </c>
      <c r="AJ539" t="s">
        <v>2482</v>
      </c>
      <c r="AK539" s="89">
        <v>0</v>
      </c>
      <c r="AL539" s="89">
        <v>0</v>
      </c>
      <c r="AM539" s="89">
        <v>0</v>
      </c>
      <c r="AN539" s="89">
        <v>0</v>
      </c>
      <c r="AO539" s="89">
        <v>0</v>
      </c>
      <c r="AP539" s="89">
        <v>0</v>
      </c>
      <c r="AQ539" s="89">
        <v>0</v>
      </c>
      <c r="AR539" s="89">
        <v>0</v>
      </c>
      <c r="AS539" s="89">
        <v>0</v>
      </c>
      <c r="AT539" s="89">
        <v>0</v>
      </c>
      <c r="AU539" s="68">
        <v>0</v>
      </c>
      <c r="AV539" s="68">
        <v>0</v>
      </c>
      <c r="AW539" s="68">
        <v>0</v>
      </c>
      <c r="AX539" s="68">
        <v>0</v>
      </c>
      <c r="AY539" s="68">
        <v>0</v>
      </c>
      <c r="AZ539" s="68">
        <v>0</v>
      </c>
      <c r="BA539" s="68">
        <v>0</v>
      </c>
      <c r="BB539" s="68">
        <v>0</v>
      </c>
      <c r="BC539" s="68">
        <v>0</v>
      </c>
      <c r="BD539" s="68">
        <v>0</v>
      </c>
      <c r="BE539">
        <f t="shared" si="160"/>
        <v>0</v>
      </c>
      <c r="BF539">
        <f t="shared" si="161"/>
        <v>0</v>
      </c>
      <c r="BG539">
        <f t="shared" si="162"/>
        <v>0</v>
      </c>
      <c r="BH539">
        <f t="shared" si="163"/>
        <v>0</v>
      </c>
      <c r="BI539">
        <f t="shared" si="164"/>
        <v>0</v>
      </c>
      <c r="BJ539">
        <f t="shared" si="165"/>
        <v>0</v>
      </c>
      <c r="BK539">
        <f t="shared" si="166"/>
        <v>0</v>
      </c>
      <c r="BL539">
        <f t="shared" si="167"/>
        <v>0</v>
      </c>
      <c r="BM539">
        <f t="shared" si="168"/>
        <v>0</v>
      </c>
      <c r="BN539">
        <f t="shared" si="169"/>
        <v>0</v>
      </c>
      <c r="BO539">
        <f t="shared" si="170"/>
        <v>0</v>
      </c>
      <c r="BP539">
        <f t="shared" si="171"/>
        <v>0</v>
      </c>
      <c r="BQ539">
        <f t="shared" si="172"/>
        <v>0</v>
      </c>
      <c r="BR539">
        <f t="shared" si="173"/>
        <v>0</v>
      </c>
      <c r="BS539">
        <f t="shared" si="174"/>
        <v>0</v>
      </c>
      <c r="BT539">
        <f t="shared" si="175"/>
        <v>0</v>
      </c>
      <c r="BU539">
        <f t="shared" si="176"/>
        <v>0</v>
      </c>
      <c r="BV539">
        <f t="shared" si="177"/>
        <v>0</v>
      </c>
      <c r="BW539">
        <f t="shared" si="178"/>
        <v>0</v>
      </c>
      <c r="BX539">
        <f t="shared" si="179"/>
        <v>0</v>
      </c>
    </row>
    <row r="540" spans="1:76" x14ac:dyDescent="0.25">
      <c r="A540" t="s">
        <v>88</v>
      </c>
      <c r="B540" s="85">
        <v>8.0011468770655796</v>
      </c>
      <c r="C540" s="85">
        <v>8.1198402940660159</v>
      </c>
      <c r="E540" s="85">
        <v>28112.267469990184</v>
      </c>
      <c r="F540" s="86">
        <v>20</v>
      </c>
      <c r="H540" s="87">
        <v>6800</v>
      </c>
      <c r="I540" s="87">
        <v>6800</v>
      </c>
      <c r="J540" t="s">
        <v>2448</v>
      </c>
      <c r="K540" t="s">
        <v>34</v>
      </c>
      <c r="L540" s="87">
        <v>1238.9070690534661</v>
      </c>
      <c r="M540" t="s">
        <v>286</v>
      </c>
      <c r="N540">
        <v>1343.653319026289</v>
      </c>
      <c r="O540" t="s">
        <v>2483</v>
      </c>
      <c r="P540" s="89">
        <v>0</v>
      </c>
      <c r="Q540" s="89">
        <v>0</v>
      </c>
      <c r="R540" s="89">
        <v>0</v>
      </c>
      <c r="S540" s="89">
        <v>0</v>
      </c>
      <c r="T540" s="89">
        <v>0</v>
      </c>
      <c r="U540" s="89">
        <v>0</v>
      </c>
      <c r="V540" s="89">
        <v>0</v>
      </c>
      <c r="W540" s="89">
        <v>0</v>
      </c>
      <c r="X540" s="89">
        <v>0</v>
      </c>
      <c r="Y540" s="89">
        <v>0</v>
      </c>
      <c r="Z540" s="68">
        <v>0</v>
      </c>
      <c r="AA540" s="68">
        <v>0</v>
      </c>
      <c r="AB540" s="68">
        <v>0</v>
      </c>
      <c r="AC540" s="68">
        <v>0</v>
      </c>
      <c r="AD540" s="68">
        <v>0</v>
      </c>
      <c r="AE540" s="68">
        <v>0</v>
      </c>
      <c r="AF540" s="68">
        <v>0</v>
      </c>
      <c r="AG540" s="68">
        <v>0</v>
      </c>
      <c r="AH540" s="68">
        <v>0</v>
      </c>
      <c r="AI540" s="68">
        <v>0</v>
      </c>
      <c r="AJ540" t="s">
        <v>2484</v>
      </c>
      <c r="AK540" s="89">
        <v>8.0611155981057517E-2</v>
      </c>
      <c r="AL540" s="89">
        <v>0.11264223664131263</v>
      </c>
      <c r="AM540" s="89">
        <v>0.16611510873328322</v>
      </c>
      <c r="AN540" s="89">
        <v>0.23181989049317825</v>
      </c>
      <c r="AO540" s="89">
        <v>0.29613666585178056</v>
      </c>
      <c r="AP540" s="89">
        <v>0.32170789585433041</v>
      </c>
      <c r="AQ540" s="89">
        <v>0.29221550730563223</v>
      </c>
      <c r="AR540" s="89">
        <v>0.21145154348222586</v>
      </c>
      <c r="AS540" s="89">
        <v>0.12010647634919601</v>
      </c>
      <c r="AT540" s="89">
        <v>5.5462000672039241E-2</v>
      </c>
      <c r="AU540" s="68">
        <v>2266.1623780045879</v>
      </c>
      <c r="AV540" s="68">
        <v>3166.6286848785094</v>
      </c>
      <c r="AW540" s="68">
        <v>4669.8723675165602</v>
      </c>
      <c r="AX540" s="68">
        <v>6516.9827664080613</v>
      </c>
      <c r="AY540" s="68">
        <v>8325.0731580963638</v>
      </c>
      <c r="AZ540" s="68">
        <v>9043.9384154646832</v>
      </c>
      <c r="BA540" s="68">
        <v>8214.8405002548043</v>
      </c>
      <c r="BB540" s="68">
        <v>5944.3823473145931</v>
      </c>
      <c r="BC540" s="68">
        <v>3376.4653880066485</v>
      </c>
      <c r="BD540" s="68">
        <v>1559.1625973131424</v>
      </c>
      <c r="BE540">
        <f t="shared" si="160"/>
        <v>0</v>
      </c>
      <c r="BF540">
        <f t="shared" si="161"/>
        <v>0</v>
      </c>
      <c r="BG540">
        <f t="shared" si="162"/>
        <v>0</v>
      </c>
      <c r="BH540">
        <f t="shared" si="163"/>
        <v>0</v>
      </c>
      <c r="BI540">
        <f t="shared" si="164"/>
        <v>0</v>
      </c>
      <c r="BJ540">
        <f t="shared" si="165"/>
        <v>0</v>
      </c>
      <c r="BK540">
        <f t="shared" si="166"/>
        <v>0</v>
      </c>
      <c r="BL540">
        <f t="shared" si="167"/>
        <v>0</v>
      </c>
      <c r="BM540">
        <f t="shared" si="168"/>
        <v>0</v>
      </c>
      <c r="BN540">
        <f t="shared" si="169"/>
        <v>0</v>
      </c>
      <c r="BO540">
        <f t="shared" si="170"/>
        <v>208.18317827399761</v>
      </c>
      <c r="BP540">
        <f t="shared" si="171"/>
        <v>297.01439132042572</v>
      </c>
      <c r="BQ540">
        <f t="shared" si="172"/>
        <v>447.20958627669359</v>
      </c>
      <c r="BR540">
        <f t="shared" si="173"/>
        <v>637.20387476491987</v>
      </c>
      <c r="BS540">
        <f t="shared" si="174"/>
        <v>831.08536795786063</v>
      </c>
      <c r="BT540">
        <f t="shared" si="175"/>
        <v>921.80894061492961</v>
      </c>
      <c r="BU540">
        <f t="shared" si="176"/>
        <v>854.88598500803892</v>
      </c>
      <c r="BV540">
        <f t="shared" si="177"/>
        <v>631.5991540445267</v>
      </c>
      <c r="BW540">
        <f t="shared" si="178"/>
        <v>366.2881325334825</v>
      </c>
      <c r="BX540">
        <f t="shared" si="179"/>
        <v>172.69417777385505</v>
      </c>
    </row>
    <row r="541" spans="1:76" x14ac:dyDescent="0.25">
      <c r="A541" t="s">
        <v>88</v>
      </c>
      <c r="B541" s="85">
        <v>2.0968113196764335</v>
      </c>
      <c r="C541" s="85">
        <v>2.1279165729809284</v>
      </c>
      <c r="E541" s="85">
        <v>7367.2089212372375</v>
      </c>
      <c r="F541" s="86">
        <v>20</v>
      </c>
      <c r="H541" s="87">
        <v>6800</v>
      </c>
      <c r="I541" s="87">
        <v>6800</v>
      </c>
      <c r="J541" t="s">
        <v>2448</v>
      </c>
      <c r="K541" t="s">
        <v>34</v>
      </c>
      <c r="L541" s="87">
        <v>324.6727508358386</v>
      </c>
      <c r="M541" t="s">
        <v>286</v>
      </c>
      <c r="N541">
        <v>5370.0888059512072</v>
      </c>
      <c r="O541" t="s">
        <v>2485</v>
      </c>
      <c r="P541" s="89">
        <v>0</v>
      </c>
      <c r="Q541" s="89">
        <v>0</v>
      </c>
      <c r="R541" s="89">
        <v>0</v>
      </c>
      <c r="S541" s="89">
        <v>0</v>
      </c>
      <c r="T541" s="89">
        <v>0</v>
      </c>
      <c r="U541" s="89">
        <v>0</v>
      </c>
      <c r="V541" s="89">
        <v>0</v>
      </c>
      <c r="W541" s="89">
        <v>0</v>
      </c>
      <c r="X541" s="89">
        <v>0</v>
      </c>
      <c r="Y541" s="89">
        <v>0</v>
      </c>
      <c r="Z541" s="68">
        <v>0</v>
      </c>
      <c r="AA541" s="68">
        <v>0</v>
      </c>
      <c r="AB541" s="68">
        <v>0</v>
      </c>
      <c r="AC541" s="68">
        <v>0</v>
      </c>
      <c r="AD541" s="68">
        <v>0</v>
      </c>
      <c r="AE541" s="68">
        <v>0</v>
      </c>
      <c r="AF541" s="68">
        <v>0</v>
      </c>
      <c r="AG541" s="68">
        <v>0</v>
      </c>
      <c r="AH541" s="68">
        <v>0</v>
      </c>
      <c r="AI541" s="68">
        <v>0</v>
      </c>
      <c r="AJ541" t="s">
        <v>2486</v>
      </c>
      <c r="AK541" s="89">
        <v>0.34340297524106356</v>
      </c>
      <c r="AL541" s="89">
        <v>0.52847055118365138</v>
      </c>
      <c r="AM541" s="89">
        <v>0.84556055600894731</v>
      </c>
      <c r="AN541" s="89">
        <v>1.2637388721521103</v>
      </c>
      <c r="AO541" s="89">
        <v>1.7182945943332717</v>
      </c>
      <c r="AP541" s="89">
        <v>1.9056260492491577</v>
      </c>
      <c r="AQ541" s="89">
        <v>1.7962105455052764</v>
      </c>
      <c r="AR541" s="89">
        <v>1.3738770103092672</v>
      </c>
      <c r="AS541" s="89">
        <v>0.82545121358388163</v>
      </c>
      <c r="AT541" s="89">
        <v>0.39685620577665787</v>
      </c>
      <c r="AU541" s="68">
        <v>2529.9214627753736</v>
      </c>
      <c r="AV541" s="68">
        <v>3893.3529592913565</v>
      </c>
      <c r="AW541" s="68">
        <v>6229.4212716754355</v>
      </c>
      <c r="AX541" s="68">
        <v>9310.2282930333113</v>
      </c>
      <c r="AY541" s="68">
        <v>12659.035264685799</v>
      </c>
      <c r="AZ541" s="68">
        <v>14039.145230570466</v>
      </c>
      <c r="BA541" s="68">
        <v>13233.058355266878</v>
      </c>
      <c r="BB541" s="68">
        <v>10121.638967033177</v>
      </c>
      <c r="BC541" s="68">
        <v>6081.2715447612773</v>
      </c>
      <c r="BD541" s="68">
        <v>2923.7225796461548</v>
      </c>
      <c r="BE541">
        <f t="shared" si="160"/>
        <v>0</v>
      </c>
      <c r="BF541">
        <f t="shared" si="161"/>
        <v>0</v>
      </c>
      <c r="BG541">
        <f t="shared" si="162"/>
        <v>0</v>
      </c>
      <c r="BH541">
        <f t="shared" si="163"/>
        <v>0</v>
      </c>
      <c r="BI541">
        <f t="shared" si="164"/>
        <v>0</v>
      </c>
      <c r="BJ541">
        <f t="shared" si="165"/>
        <v>0</v>
      </c>
      <c r="BK541">
        <f t="shared" si="166"/>
        <v>0</v>
      </c>
      <c r="BL541">
        <f t="shared" si="167"/>
        <v>0</v>
      </c>
      <c r="BM541">
        <f t="shared" si="168"/>
        <v>0</v>
      </c>
      <c r="BN541">
        <f t="shared" si="169"/>
        <v>0</v>
      </c>
      <c r="BO541">
        <f t="shared" si="170"/>
        <v>1955.5980618891024</v>
      </c>
      <c r="BP541">
        <f t="shared" si="171"/>
        <v>3072.7135681289874</v>
      </c>
      <c r="BQ541">
        <f t="shared" si="172"/>
        <v>5019.630441918629</v>
      </c>
      <c r="BR541">
        <f t="shared" si="173"/>
        <v>7659.6709858840877</v>
      </c>
      <c r="BS541">
        <f t="shared" si="174"/>
        <v>10633.497585438126</v>
      </c>
      <c r="BT541">
        <f t="shared" si="175"/>
        <v>12040.42830113705</v>
      </c>
      <c r="BU541">
        <f t="shared" si="176"/>
        <v>11587.433077768765</v>
      </c>
      <c r="BV541">
        <f t="shared" si="177"/>
        <v>9049.0626618976312</v>
      </c>
      <c r="BW541">
        <f t="shared" si="178"/>
        <v>5551.021273163673</v>
      </c>
      <c r="BX541">
        <f t="shared" si="179"/>
        <v>2724.8361934577279</v>
      </c>
    </row>
    <row r="542" spans="1:76" x14ac:dyDescent="0.25">
      <c r="A542" t="s">
        <v>88</v>
      </c>
      <c r="B542" s="85">
        <v>6.4122034549311824</v>
      </c>
      <c r="C542" s="85">
        <v>6.5073256105748145</v>
      </c>
      <c r="E542" s="85">
        <v>22529.467508429429</v>
      </c>
      <c r="F542" s="86">
        <v>20</v>
      </c>
      <c r="H542" s="87">
        <v>6800</v>
      </c>
      <c r="I542" s="87">
        <v>6800</v>
      </c>
      <c r="J542" t="s">
        <v>2448</v>
      </c>
      <c r="K542" t="s">
        <v>34</v>
      </c>
      <c r="L542" s="87">
        <v>992.87318562970916</v>
      </c>
      <c r="M542" t="s">
        <v>286</v>
      </c>
      <c r="N542">
        <v>2427.2262493607068</v>
      </c>
      <c r="O542" t="s">
        <v>2487</v>
      </c>
      <c r="P542" s="89">
        <v>0</v>
      </c>
      <c r="Q542" s="89">
        <v>0</v>
      </c>
      <c r="R542" s="89">
        <v>0</v>
      </c>
      <c r="S542" s="89">
        <v>0</v>
      </c>
      <c r="T542" s="89">
        <v>0</v>
      </c>
      <c r="U542" s="89">
        <v>0</v>
      </c>
      <c r="V542" s="89">
        <v>0</v>
      </c>
      <c r="W542" s="89">
        <v>0</v>
      </c>
      <c r="X542" s="89">
        <v>0</v>
      </c>
      <c r="Y542" s="89">
        <v>0</v>
      </c>
      <c r="Z542" s="68">
        <v>0</v>
      </c>
      <c r="AA542" s="68">
        <v>0</v>
      </c>
      <c r="AB542" s="68">
        <v>0</v>
      </c>
      <c r="AC542" s="68">
        <v>0</v>
      </c>
      <c r="AD542" s="68">
        <v>0</v>
      </c>
      <c r="AE542" s="68">
        <v>0</v>
      </c>
      <c r="AF542" s="68">
        <v>0</v>
      </c>
      <c r="AG542" s="68">
        <v>0</v>
      </c>
      <c r="AH542" s="68">
        <v>0</v>
      </c>
      <c r="AI542" s="68">
        <v>0</v>
      </c>
      <c r="AJ542" t="s">
        <v>2488</v>
      </c>
      <c r="AK542" s="89">
        <v>2.9815994904251832E-2</v>
      </c>
      <c r="AL542" s="89">
        <v>3.6639636638423061E-2</v>
      </c>
      <c r="AM542" s="89">
        <v>4.7236988973849446E-2</v>
      </c>
      <c r="AN542" s="89">
        <v>5.5933561599188379E-2</v>
      </c>
      <c r="AO542" s="89">
        <v>5.8278963574863243E-2</v>
      </c>
      <c r="AP542" s="89">
        <v>6.0644943876135671E-2</v>
      </c>
      <c r="AQ542" s="89">
        <v>5.3122911679703677E-2</v>
      </c>
      <c r="AR542" s="89">
        <v>3.7171373061041013E-2</v>
      </c>
      <c r="AS542" s="89">
        <v>2.0530982201804764E-2</v>
      </c>
      <c r="AT542" s="89">
        <v>9.2458882145436613E-3</v>
      </c>
      <c r="AU542" s="68">
        <v>671.73848842683901</v>
      </c>
      <c r="AV542" s="68">
        <v>825.47150316601278</v>
      </c>
      <c r="AW542" s="68">
        <v>1064.2242082823802</v>
      </c>
      <c r="AX542" s="68">
        <v>1260.1533586796506</v>
      </c>
      <c r="AY542" s="68">
        <v>1312.9940162848236</v>
      </c>
      <c r="AZ542" s="68">
        <v>1366.2982926079249</v>
      </c>
      <c r="BA542" s="68">
        <v>1196.8309126410502</v>
      </c>
      <c r="BB542" s="68">
        <v>837.45124162243246</v>
      </c>
      <c r="BC542" s="68">
        <v>462.55209643170332</v>
      </c>
      <c r="BD542" s="68">
        <v>208.30493811613201</v>
      </c>
      <c r="BE542">
        <f t="shared" si="160"/>
        <v>0</v>
      </c>
      <c r="BF542">
        <f t="shared" si="161"/>
        <v>0</v>
      </c>
      <c r="BG542">
        <f t="shared" si="162"/>
        <v>0</v>
      </c>
      <c r="BH542">
        <f t="shared" si="163"/>
        <v>0</v>
      </c>
      <c r="BI542">
        <f t="shared" si="164"/>
        <v>0</v>
      </c>
      <c r="BJ542">
        <f t="shared" si="165"/>
        <v>0</v>
      </c>
      <c r="BK542">
        <f t="shared" si="166"/>
        <v>0</v>
      </c>
      <c r="BL542">
        <f t="shared" si="167"/>
        <v>0</v>
      </c>
      <c r="BM542">
        <f t="shared" si="168"/>
        <v>0</v>
      </c>
      <c r="BN542">
        <f t="shared" si="169"/>
        <v>0</v>
      </c>
      <c r="BO542">
        <f t="shared" si="170"/>
        <v>101.97366732570879</v>
      </c>
      <c r="BP542">
        <f t="shared" si="171"/>
        <v>127.94273577719665</v>
      </c>
      <c r="BQ542">
        <f t="shared" si="172"/>
        <v>168.41176351360696</v>
      </c>
      <c r="BR542">
        <f t="shared" si="173"/>
        <v>203.60499731597002</v>
      </c>
      <c r="BS542">
        <f t="shared" si="174"/>
        <v>216.59754051993582</v>
      </c>
      <c r="BT542">
        <f t="shared" si="175"/>
        <v>230.12406750803049</v>
      </c>
      <c r="BU542">
        <f t="shared" si="176"/>
        <v>205.81406769675573</v>
      </c>
      <c r="BV542">
        <f t="shared" si="177"/>
        <v>147.03730397883422</v>
      </c>
      <c r="BW542">
        <f t="shared" si="178"/>
        <v>82.9190649379603</v>
      </c>
      <c r="BX542">
        <f t="shared" si="179"/>
        <v>38.125807430330724</v>
      </c>
    </row>
    <row r="543" spans="1:76" x14ac:dyDescent="0.25">
      <c r="A543" t="s">
        <v>88</v>
      </c>
      <c r="B543" s="85">
        <v>2.1680910245946139</v>
      </c>
      <c r="C543" s="85">
        <v>2.2002536802777315</v>
      </c>
      <c r="E543" s="85">
        <v>7617.6522839988465</v>
      </c>
      <c r="F543" s="86">
        <v>20</v>
      </c>
      <c r="H543" s="87">
        <v>6800</v>
      </c>
      <c r="I543" s="87">
        <v>6800</v>
      </c>
      <c r="J543" t="s">
        <v>2448</v>
      </c>
      <c r="K543" t="s">
        <v>34</v>
      </c>
      <c r="L543" s="87">
        <v>335.70978485858677</v>
      </c>
      <c r="M543" t="s">
        <v>286</v>
      </c>
      <c r="N543">
        <v>5321.4799268334</v>
      </c>
      <c r="O543" t="s">
        <v>2489</v>
      </c>
      <c r="P543" s="89">
        <v>0</v>
      </c>
      <c r="Q543" s="89">
        <v>0</v>
      </c>
      <c r="R543" s="89">
        <v>0</v>
      </c>
      <c r="S543" s="89">
        <v>0</v>
      </c>
      <c r="T543" s="89">
        <v>0</v>
      </c>
      <c r="U543" s="89">
        <v>0</v>
      </c>
      <c r="V543" s="89">
        <v>0</v>
      </c>
      <c r="W543" s="89">
        <v>0</v>
      </c>
      <c r="X543" s="89">
        <v>0</v>
      </c>
      <c r="Y543" s="89">
        <v>0</v>
      </c>
      <c r="Z543" s="68">
        <v>0</v>
      </c>
      <c r="AA543" s="68">
        <v>0</v>
      </c>
      <c r="AB543" s="68">
        <v>0</v>
      </c>
      <c r="AC543" s="68">
        <v>0</v>
      </c>
      <c r="AD543" s="68">
        <v>0</v>
      </c>
      <c r="AE543" s="68">
        <v>0</v>
      </c>
      <c r="AF543" s="68">
        <v>0</v>
      </c>
      <c r="AG543" s="68">
        <v>0</v>
      </c>
      <c r="AH543" s="68">
        <v>0</v>
      </c>
      <c r="AI543" s="68">
        <v>0</v>
      </c>
      <c r="AJ543" t="s">
        <v>2490</v>
      </c>
      <c r="AK543" s="89">
        <v>0</v>
      </c>
      <c r="AL543" s="89">
        <v>0</v>
      </c>
      <c r="AM543" s="89">
        <v>0</v>
      </c>
      <c r="AN543" s="89">
        <v>0</v>
      </c>
      <c r="AO543" s="89">
        <v>0</v>
      </c>
      <c r="AP543" s="89">
        <v>0</v>
      </c>
      <c r="AQ543" s="89">
        <v>0</v>
      </c>
      <c r="AR543" s="89">
        <v>0</v>
      </c>
      <c r="AS543" s="89">
        <v>0</v>
      </c>
      <c r="AT543" s="89">
        <v>0</v>
      </c>
      <c r="AU543" s="68">
        <v>0</v>
      </c>
      <c r="AV543" s="68">
        <v>0</v>
      </c>
      <c r="AW543" s="68">
        <v>0</v>
      </c>
      <c r="AX543" s="68">
        <v>0</v>
      </c>
      <c r="AY543" s="68">
        <v>0</v>
      </c>
      <c r="AZ543" s="68">
        <v>0</v>
      </c>
      <c r="BA543" s="68">
        <v>0</v>
      </c>
      <c r="BB543" s="68">
        <v>0</v>
      </c>
      <c r="BC543" s="68">
        <v>0</v>
      </c>
      <c r="BD543" s="68">
        <v>0</v>
      </c>
      <c r="BE543">
        <f t="shared" si="160"/>
        <v>0</v>
      </c>
      <c r="BF543">
        <f t="shared" si="161"/>
        <v>0</v>
      </c>
      <c r="BG543">
        <f t="shared" si="162"/>
        <v>0</v>
      </c>
      <c r="BH543">
        <f t="shared" si="163"/>
        <v>0</v>
      </c>
      <c r="BI543">
        <f t="shared" si="164"/>
        <v>0</v>
      </c>
      <c r="BJ543">
        <f t="shared" si="165"/>
        <v>0</v>
      </c>
      <c r="BK543">
        <f t="shared" si="166"/>
        <v>0</v>
      </c>
      <c r="BL543">
        <f t="shared" si="167"/>
        <v>0</v>
      </c>
      <c r="BM543">
        <f t="shared" si="168"/>
        <v>0</v>
      </c>
      <c r="BN543">
        <f t="shared" si="169"/>
        <v>0</v>
      </c>
      <c r="BO543">
        <f t="shared" si="170"/>
        <v>0</v>
      </c>
      <c r="BP543">
        <f t="shared" si="171"/>
        <v>0</v>
      </c>
      <c r="BQ543">
        <f t="shared" si="172"/>
        <v>0</v>
      </c>
      <c r="BR543">
        <f t="shared" si="173"/>
        <v>0</v>
      </c>
      <c r="BS543">
        <f t="shared" si="174"/>
        <v>0</v>
      </c>
      <c r="BT543">
        <f t="shared" si="175"/>
        <v>0</v>
      </c>
      <c r="BU543">
        <f t="shared" si="176"/>
        <v>0</v>
      </c>
      <c r="BV543">
        <f t="shared" si="177"/>
        <v>0</v>
      </c>
      <c r="BW543">
        <f t="shared" si="178"/>
        <v>0</v>
      </c>
      <c r="BX543">
        <f t="shared" si="179"/>
        <v>0</v>
      </c>
    </row>
    <row r="544" spans="1:76" x14ac:dyDescent="0.25">
      <c r="A544" t="s">
        <v>88</v>
      </c>
      <c r="B544" s="85">
        <v>4.3688519139433897</v>
      </c>
      <c r="C544" s="85">
        <v>4.433661868066495</v>
      </c>
      <c r="E544" s="85">
        <v>15350.09110926342</v>
      </c>
      <c r="F544" s="86">
        <v>20</v>
      </c>
      <c r="H544" s="87">
        <v>6800</v>
      </c>
      <c r="I544" s="87">
        <v>6800</v>
      </c>
      <c r="J544" t="s">
        <v>2448</v>
      </c>
      <c r="K544" t="s">
        <v>34</v>
      </c>
      <c r="L544" s="87">
        <v>676.4782103109327</v>
      </c>
      <c r="M544" t="s">
        <v>286</v>
      </c>
      <c r="N544">
        <v>3820.6807840711408</v>
      </c>
      <c r="O544" t="s">
        <v>2491</v>
      </c>
      <c r="P544" s="89">
        <v>0</v>
      </c>
      <c r="Q544" s="89">
        <v>0</v>
      </c>
      <c r="R544" s="89">
        <v>0</v>
      </c>
      <c r="S544" s="89">
        <v>0</v>
      </c>
      <c r="T544" s="89">
        <v>0</v>
      </c>
      <c r="U544" s="89">
        <v>0</v>
      </c>
      <c r="V544" s="89">
        <v>0</v>
      </c>
      <c r="W544" s="89">
        <v>0</v>
      </c>
      <c r="X544" s="89">
        <v>0</v>
      </c>
      <c r="Y544" s="89">
        <v>0</v>
      </c>
      <c r="Z544" s="68">
        <v>0</v>
      </c>
      <c r="AA544" s="68">
        <v>0</v>
      </c>
      <c r="AB544" s="68">
        <v>0</v>
      </c>
      <c r="AC544" s="68">
        <v>0</v>
      </c>
      <c r="AD544" s="68">
        <v>0</v>
      </c>
      <c r="AE544" s="68">
        <v>0</v>
      </c>
      <c r="AF544" s="68">
        <v>0</v>
      </c>
      <c r="AG544" s="68">
        <v>0</v>
      </c>
      <c r="AH544" s="68">
        <v>0</v>
      </c>
      <c r="AI544" s="68">
        <v>0</v>
      </c>
      <c r="AJ544" t="s">
        <v>2492</v>
      </c>
      <c r="AK544" s="89">
        <v>0.31394969929455846</v>
      </c>
      <c r="AL544" s="89">
        <v>0.36093343444343134</v>
      </c>
      <c r="AM544" s="89">
        <v>0.41921275826941934</v>
      </c>
      <c r="AN544" s="89">
        <v>0.42553618115979264</v>
      </c>
      <c r="AO544" s="89">
        <v>0.34434335843746883</v>
      </c>
      <c r="AP544" s="89">
        <v>0.35304733724986798</v>
      </c>
      <c r="AQ544" s="89">
        <v>0.31020778712572228</v>
      </c>
      <c r="AR544" s="89">
        <v>0.22151698225582175</v>
      </c>
      <c r="AS544" s="89">
        <v>0.12539174700716649</v>
      </c>
      <c r="AT544" s="89">
        <v>5.7430793952969704E-2</v>
      </c>
      <c r="AU544" s="68">
        <v>4819.1564878973259</v>
      </c>
      <c r="AV544" s="68">
        <v>5540.3611030860266</v>
      </c>
      <c r="AW544" s="68">
        <v>6434.9540336012087</v>
      </c>
      <c r="AX544" s="68">
        <v>6532.0191510908408</v>
      </c>
      <c r="AY544" s="68">
        <v>5285.7019248848974</v>
      </c>
      <c r="AZ544" s="68">
        <v>5419.3087926683229</v>
      </c>
      <c r="BA544" s="68">
        <v>4761.7177951828289</v>
      </c>
      <c r="BB544" s="68">
        <v>3400.3058598759521</v>
      </c>
      <c r="BC544" s="68">
        <v>1924.7747409097142</v>
      </c>
      <c r="BD544" s="68">
        <v>881.56791965541959</v>
      </c>
      <c r="BE544">
        <f t="shared" si="160"/>
        <v>0</v>
      </c>
      <c r="BF544">
        <f t="shared" si="161"/>
        <v>0</v>
      </c>
      <c r="BG544">
        <f t="shared" si="162"/>
        <v>0</v>
      </c>
      <c r="BH544">
        <f t="shared" si="163"/>
        <v>0</v>
      </c>
      <c r="BI544">
        <f t="shared" si="164"/>
        <v>0</v>
      </c>
      <c r="BJ544">
        <f t="shared" si="165"/>
        <v>0</v>
      </c>
      <c r="BK544">
        <f t="shared" si="166"/>
        <v>0</v>
      </c>
      <c r="BL544">
        <f t="shared" si="167"/>
        <v>0</v>
      </c>
      <c r="BM544">
        <f t="shared" si="168"/>
        <v>0</v>
      </c>
      <c r="BN544">
        <f t="shared" si="169"/>
        <v>0</v>
      </c>
      <c r="BO544">
        <f t="shared" si="170"/>
        <v>1411.8817139660709</v>
      </c>
      <c r="BP544">
        <f t="shared" si="171"/>
        <v>1657.2617169431799</v>
      </c>
      <c r="BQ544">
        <f t="shared" si="172"/>
        <v>1965.2790188143474</v>
      </c>
      <c r="BR544">
        <f t="shared" si="173"/>
        <v>2036.8167610279122</v>
      </c>
      <c r="BS544">
        <f t="shared" si="174"/>
        <v>1682.8016195160496</v>
      </c>
      <c r="BT544">
        <f t="shared" si="175"/>
        <v>1761.5699483535932</v>
      </c>
      <c r="BU544">
        <f t="shared" si="176"/>
        <v>1580.3212875601837</v>
      </c>
      <c r="BV544">
        <f t="shared" si="177"/>
        <v>1152.1936118419374</v>
      </c>
      <c r="BW544">
        <f t="shared" si="178"/>
        <v>665.90631266577464</v>
      </c>
      <c r="BX544">
        <f t="shared" si="179"/>
        <v>311.39722716668734</v>
      </c>
    </row>
    <row r="545" spans="1:76" x14ac:dyDescent="0.25">
      <c r="A545" t="s">
        <v>88</v>
      </c>
      <c r="B545" s="85">
        <v>6.2904339590292926</v>
      </c>
      <c r="C545" s="85">
        <v>6.3837497189427772</v>
      </c>
      <c r="E545" s="85">
        <v>22101.626763711683</v>
      </c>
      <c r="F545" s="86">
        <v>20</v>
      </c>
      <c r="H545" s="87">
        <v>6800</v>
      </c>
      <c r="I545" s="87">
        <v>6800</v>
      </c>
      <c r="J545" t="s">
        <v>2448</v>
      </c>
      <c r="K545" t="s">
        <v>34</v>
      </c>
      <c r="L545" s="87">
        <v>974.01825250751449</v>
      </c>
      <c r="M545" t="s">
        <v>286</v>
      </c>
      <c r="N545">
        <v>2510.2664178536252</v>
      </c>
      <c r="O545" t="s">
        <v>2493</v>
      </c>
      <c r="P545" s="89">
        <v>0</v>
      </c>
      <c r="Q545" s="89">
        <v>0</v>
      </c>
      <c r="R545" s="89">
        <v>0</v>
      </c>
      <c r="S545" s="89">
        <v>0</v>
      </c>
      <c r="T545" s="89">
        <v>0</v>
      </c>
      <c r="U545" s="89">
        <v>0</v>
      </c>
      <c r="V545" s="89">
        <v>0</v>
      </c>
      <c r="W545" s="89">
        <v>0</v>
      </c>
      <c r="X545" s="89">
        <v>0</v>
      </c>
      <c r="Y545" s="89">
        <v>0</v>
      </c>
      <c r="Z545" s="68">
        <v>0</v>
      </c>
      <c r="AA545" s="68">
        <v>0</v>
      </c>
      <c r="AB545" s="68">
        <v>0</v>
      </c>
      <c r="AC545" s="68">
        <v>0</v>
      </c>
      <c r="AD545" s="68">
        <v>0</v>
      </c>
      <c r="AE545" s="68">
        <v>0</v>
      </c>
      <c r="AF545" s="68">
        <v>0</v>
      </c>
      <c r="AG545" s="68">
        <v>0</v>
      </c>
      <c r="AH545" s="68">
        <v>0</v>
      </c>
      <c r="AI545" s="68">
        <v>0</v>
      </c>
      <c r="AJ545" t="s">
        <v>2494</v>
      </c>
      <c r="AK545" s="89">
        <v>5.3526493416040386E-3</v>
      </c>
      <c r="AL545" s="89">
        <v>8.7021345351333667E-3</v>
      </c>
      <c r="AM545" s="89">
        <v>1.47862052517818E-2</v>
      </c>
      <c r="AN545" s="89">
        <v>2.3456687296854319E-2</v>
      </c>
      <c r="AO545" s="89">
        <v>3.3728934843300265E-2</v>
      </c>
      <c r="AP545" s="89">
        <v>3.6818793917308926E-2</v>
      </c>
      <c r="AQ545" s="89">
        <v>3.3607134606952645E-2</v>
      </c>
      <c r="AR545" s="89">
        <v>2.4802599995361278E-2</v>
      </c>
      <c r="AS545" s="89">
        <v>1.4264690038278833E-2</v>
      </c>
      <c r="AT545" s="89">
        <v>6.7964609266957191E-3</v>
      </c>
      <c r="AU545" s="68">
        <v>118.30225794515954</v>
      </c>
      <c r="AV545" s="68">
        <v>192.33132954312336</v>
      </c>
      <c r="AW545" s="68">
        <v>326.7991897265149</v>
      </c>
      <c r="AX545" s="68">
        <v>518.43094774817132</v>
      </c>
      <c r="AY545" s="68">
        <v>745.4643290441727</v>
      </c>
      <c r="AZ545" s="68">
        <v>813.75524105037994</v>
      </c>
      <c r="BA545" s="68">
        <v>742.7723456806857</v>
      </c>
      <c r="BB545" s="68">
        <v>548.17780786711205</v>
      </c>
      <c r="BC545" s="68">
        <v>315.27285512607489</v>
      </c>
      <c r="BD545" s="68">
        <v>150.21284271597881</v>
      </c>
      <c r="BE545">
        <f t="shared" si="160"/>
        <v>0</v>
      </c>
      <c r="BF545">
        <f t="shared" si="161"/>
        <v>0</v>
      </c>
      <c r="BG545">
        <f t="shared" si="162"/>
        <v>0</v>
      </c>
      <c r="BH545">
        <f t="shared" si="163"/>
        <v>0</v>
      </c>
      <c r="BI545">
        <f t="shared" si="164"/>
        <v>0</v>
      </c>
      <c r="BJ545">
        <f t="shared" si="165"/>
        <v>0</v>
      </c>
      <c r="BK545">
        <f t="shared" si="166"/>
        <v>0</v>
      </c>
      <c r="BL545">
        <f t="shared" si="167"/>
        <v>0</v>
      </c>
      <c r="BM545">
        <f t="shared" si="168"/>
        <v>0</v>
      </c>
      <c r="BN545">
        <f t="shared" si="169"/>
        <v>0</v>
      </c>
      <c r="BO545">
        <f t="shared" si="170"/>
        <v>18.650154046769597</v>
      </c>
      <c r="BP545">
        <f t="shared" si="171"/>
        <v>30.957448953349346</v>
      </c>
      <c r="BQ545">
        <f t="shared" si="172"/>
        <v>53.705880952440339</v>
      </c>
      <c r="BR545">
        <f t="shared" si="173"/>
        <v>86.987637244793163</v>
      </c>
      <c r="BS545">
        <f t="shared" si="174"/>
        <v>127.70832974905389</v>
      </c>
      <c r="BT545">
        <f t="shared" si="175"/>
        <v>142.33506326314932</v>
      </c>
      <c r="BU545">
        <f t="shared" si="176"/>
        <v>132.64765238047735</v>
      </c>
      <c r="BV545">
        <f t="shared" si="177"/>
        <v>99.951895379097039</v>
      </c>
      <c r="BW545">
        <f t="shared" si="178"/>
        <v>58.692405051337289</v>
      </c>
      <c r="BX545">
        <f t="shared" si="179"/>
        <v>28.551447660091153</v>
      </c>
    </row>
    <row r="546" spans="1:76" x14ac:dyDescent="0.25">
      <c r="A546" t="s">
        <v>88</v>
      </c>
      <c r="B546" s="85">
        <v>4.9301795901740437</v>
      </c>
      <c r="C546" s="85">
        <v>5.0033165880288051</v>
      </c>
      <c r="E546" s="85">
        <v>17322.332591011043</v>
      </c>
      <c r="F546" s="86">
        <v>20</v>
      </c>
      <c r="H546" s="87">
        <v>6800</v>
      </c>
      <c r="I546" s="87">
        <v>6800</v>
      </c>
      <c r="J546" t="s">
        <v>2448</v>
      </c>
      <c r="K546" t="s">
        <v>34</v>
      </c>
      <c r="L546" s="87">
        <v>763.39485324007262</v>
      </c>
      <c r="M546" t="s">
        <v>286</v>
      </c>
      <c r="N546">
        <v>3437.8858610184229</v>
      </c>
      <c r="O546" t="s">
        <v>2495</v>
      </c>
      <c r="P546" s="89">
        <v>0</v>
      </c>
      <c r="Q546" s="89">
        <v>0</v>
      </c>
      <c r="R546" s="89">
        <v>0</v>
      </c>
      <c r="S546" s="89">
        <v>0</v>
      </c>
      <c r="T546" s="89">
        <v>0</v>
      </c>
      <c r="U546" s="89">
        <v>0</v>
      </c>
      <c r="V546" s="89">
        <v>0</v>
      </c>
      <c r="W546" s="89">
        <v>0</v>
      </c>
      <c r="X546" s="89">
        <v>0</v>
      </c>
      <c r="Y546" s="89">
        <v>0</v>
      </c>
      <c r="Z546" s="68">
        <v>0</v>
      </c>
      <c r="AA546" s="68">
        <v>0</v>
      </c>
      <c r="AB546" s="68">
        <v>0</v>
      </c>
      <c r="AC546" s="68">
        <v>0</v>
      </c>
      <c r="AD546" s="68">
        <v>0</v>
      </c>
      <c r="AE546" s="68">
        <v>0</v>
      </c>
      <c r="AF546" s="68">
        <v>0</v>
      </c>
      <c r="AG546" s="68">
        <v>0</v>
      </c>
      <c r="AH546" s="68">
        <v>0</v>
      </c>
      <c r="AI546" s="68">
        <v>0</v>
      </c>
      <c r="AJ546" t="s">
        <v>2496</v>
      </c>
      <c r="AK546" s="89">
        <v>0</v>
      </c>
      <c r="AL546" s="89">
        <v>0</v>
      </c>
      <c r="AM546" s="89">
        <v>0</v>
      </c>
      <c r="AN546" s="89">
        <v>0</v>
      </c>
      <c r="AO546" s="89">
        <v>0</v>
      </c>
      <c r="AP546" s="89">
        <v>0</v>
      </c>
      <c r="AQ546" s="89">
        <v>0</v>
      </c>
      <c r="AR546" s="89">
        <v>0</v>
      </c>
      <c r="AS546" s="89">
        <v>0</v>
      </c>
      <c r="AT546" s="89">
        <v>0</v>
      </c>
      <c r="AU546" s="68">
        <v>0</v>
      </c>
      <c r="AV546" s="68">
        <v>0</v>
      </c>
      <c r="AW546" s="68">
        <v>0</v>
      </c>
      <c r="AX546" s="68">
        <v>0</v>
      </c>
      <c r="AY546" s="68">
        <v>0</v>
      </c>
      <c r="AZ546" s="68">
        <v>0</v>
      </c>
      <c r="BA546" s="68">
        <v>0</v>
      </c>
      <c r="BB546" s="68">
        <v>0</v>
      </c>
      <c r="BC546" s="68">
        <v>0</v>
      </c>
      <c r="BD546" s="68">
        <v>0</v>
      </c>
      <c r="BE546">
        <f t="shared" si="160"/>
        <v>0</v>
      </c>
      <c r="BF546">
        <f t="shared" si="161"/>
        <v>0</v>
      </c>
      <c r="BG546">
        <f t="shared" si="162"/>
        <v>0</v>
      </c>
      <c r="BH546">
        <f t="shared" si="163"/>
        <v>0</v>
      </c>
      <c r="BI546">
        <f t="shared" si="164"/>
        <v>0</v>
      </c>
      <c r="BJ546">
        <f t="shared" si="165"/>
        <v>0</v>
      </c>
      <c r="BK546">
        <f t="shared" si="166"/>
        <v>0</v>
      </c>
      <c r="BL546">
        <f t="shared" si="167"/>
        <v>0</v>
      </c>
      <c r="BM546">
        <f t="shared" si="168"/>
        <v>0</v>
      </c>
      <c r="BN546">
        <f t="shared" si="169"/>
        <v>0</v>
      </c>
      <c r="BO546">
        <f t="shared" si="170"/>
        <v>0</v>
      </c>
      <c r="BP546">
        <f t="shared" si="171"/>
        <v>0</v>
      </c>
      <c r="BQ546">
        <f t="shared" si="172"/>
        <v>0</v>
      </c>
      <c r="BR546">
        <f t="shared" si="173"/>
        <v>0</v>
      </c>
      <c r="BS546">
        <f t="shared" si="174"/>
        <v>0</v>
      </c>
      <c r="BT546">
        <f t="shared" si="175"/>
        <v>0</v>
      </c>
      <c r="BU546">
        <f t="shared" si="176"/>
        <v>0</v>
      </c>
      <c r="BV546">
        <f t="shared" si="177"/>
        <v>0</v>
      </c>
      <c r="BW546">
        <f t="shared" si="178"/>
        <v>0</v>
      </c>
      <c r="BX546">
        <f t="shared" si="179"/>
        <v>0</v>
      </c>
    </row>
    <row r="547" spans="1:76" x14ac:dyDescent="0.25">
      <c r="A547" t="s">
        <v>88</v>
      </c>
      <c r="B547" s="85">
        <v>4.2856922582055095</v>
      </c>
      <c r="C547" s="85">
        <v>4.3492685762202203</v>
      </c>
      <c r="E547" s="85">
        <v>15057.907186041528</v>
      </c>
      <c r="F547" s="86">
        <v>20</v>
      </c>
      <c r="H547" s="87">
        <v>6800</v>
      </c>
      <c r="I547" s="87">
        <v>6800</v>
      </c>
      <c r="J547" t="s">
        <v>2448</v>
      </c>
      <c r="K547" t="s">
        <v>34</v>
      </c>
      <c r="L547" s="87">
        <v>663.60167061772574</v>
      </c>
      <c r="M547" t="s">
        <v>286</v>
      </c>
      <c r="N547">
        <v>3877.391143041918</v>
      </c>
      <c r="O547" t="s">
        <v>2497</v>
      </c>
      <c r="P547" s="89">
        <v>0</v>
      </c>
      <c r="Q547" s="89">
        <v>0</v>
      </c>
      <c r="R547" s="89">
        <v>0</v>
      </c>
      <c r="S547" s="89">
        <v>0</v>
      </c>
      <c r="T547" s="89">
        <v>0</v>
      </c>
      <c r="U547" s="89">
        <v>0</v>
      </c>
      <c r="V547" s="89">
        <v>0</v>
      </c>
      <c r="W547" s="89">
        <v>0</v>
      </c>
      <c r="X547" s="89">
        <v>0</v>
      </c>
      <c r="Y547" s="89">
        <v>0</v>
      </c>
      <c r="Z547" s="68">
        <v>0</v>
      </c>
      <c r="AA547" s="68">
        <v>0</v>
      </c>
      <c r="AB547" s="68">
        <v>0</v>
      </c>
      <c r="AC547" s="68">
        <v>0</v>
      </c>
      <c r="AD547" s="68">
        <v>0</v>
      </c>
      <c r="AE547" s="68">
        <v>0</v>
      </c>
      <c r="AF547" s="68">
        <v>0</v>
      </c>
      <c r="AG547" s="68">
        <v>0</v>
      </c>
      <c r="AH547" s="68">
        <v>0</v>
      </c>
      <c r="AI547" s="68">
        <v>0</v>
      </c>
      <c r="AJ547" t="s">
        <v>2498</v>
      </c>
      <c r="AK547" s="89">
        <v>0.22784336380233097</v>
      </c>
      <c r="AL547" s="89">
        <v>0.32328531981074832</v>
      </c>
      <c r="AM547" s="89">
        <v>0.48255209884830275</v>
      </c>
      <c r="AN547" s="89">
        <v>0.67949618954681823</v>
      </c>
      <c r="AO547" s="89">
        <v>0.87590466580726967</v>
      </c>
      <c r="AP547" s="89">
        <v>0.91944812358795602</v>
      </c>
      <c r="AQ547" s="89">
        <v>0.84048801119446992</v>
      </c>
      <c r="AR547" s="89">
        <v>0.63935163711372223</v>
      </c>
      <c r="AS547" s="89">
        <v>0.36379660754843335</v>
      </c>
      <c r="AT547" s="89">
        <v>0.16986735274182119</v>
      </c>
      <c r="AU547" s="68">
        <v>3430.8442250909939</v>
      </c>
      <c r="AV547" s="68">
        <v>4868.0003403200008</v>
      </c>
      <c r="AW547" s="68">
        <v>7266.22471688728</v>
      </c>
      <c r="AX547" s="68">
        <v>10231.79055546487</v>
      </c>
      <c r="AY547" s="68">
        <v>13189.291161546589</v>
      </c>
      <c r="AZ547" s="68">
        <v>13844.964507367482</v>
      </c>
      <c r="BA547" s="68">
        <v>12655.990463546961</v>
      </c>
      <c r="BB547" s="68">
        <v>9627.2976109021329</v>
      </c>
      <c r="BC547" s="68">
        <v>5478.0155510610839</v>
      </c>
      <c r="BD547" s="68">
        <v>2557.8468315249202</v>
      </c>
      <c r="BE547">
        <f t="shared" si="160"/>
        <v>0</v>
      </c>
      <c r="BF547">
        <f t="shared" si="161"/>
        <v>0</v>
      </c>
      <c r="BG547">
        <f t="shared" si="162"/>
        <v>0</v>
      </c>
      <c r="BH547">
        <f t="shared" si="163"/>
        <v>0</v>
      </c>
      <c r="BI547">
        <f t="shared" si="164"/>
        <v>0</v>
      </c>
      <c r="BJ547">
        <f t="shared" si="165"/>
        <v>0</v>
      </c>
      <c r="BK547">
        <f t="shared" si="166"/>
        <v>0</v>
      </c>
      <c r="BL547">
        <f t="shared" si="167"/>
        <v>0</v>
      </c>
      <c r="BM547">
        <f t="shared" si="168"/>
        <v>0</v>
      </c>
      <c r="BN547">
        <f t="shared" si="169"/>
        <v>0</v>
      </c>
      <c r="BO547">
        <f t="shared" si="170"/>
        <v>1034.6350776664249</v>
      </c>
      <c r="BP547">
        <f t="shared" si="171"/>
        <v>1498.8650766167352</v>
      </c>
      <c r="BQ547">
        <f t="shared" si="172"/>
        <v>2284.265116971525</v>
      </c>
      <c r="BR547">
        <f t="shared" si="173"/>
        <v>3284.0901220406668</v>
      </c>
      <c r="BS547">
        <f t="shared" si="174"/>
        <v>4322.2573622717746</v>
      </c>
      <c r="BT547">
        <f t="shared" si="175"/>
        <v>4632.4074978124627</v>
      </c>
      <c r="BU547">
        <f t="shared" si="176"/>
        <v>4323.5132088025002</v>
      </c>
      <c r="BV547">
        <f t="shared" si="177"/>
        <v>3357.9234453689419</v>
      </c>
      <c r="BW547">
        <f t="shared" si="178"/>
        <v>1950.8119002832887</v>
      </c>
      <c r="BX547">
        <f t="shared" si="179"/>
        <v>930.02026543220438</v>
      </c>
    </row>
    <row r="548" spans="1:76" x14ac:dyDescent="0.25">
      <c r="A548" t="s">
        <v>88</v>
      </c>
      <c r="B548" s="85">
        <v>0.94148610246094899</v>
      </c>
      <c r="C548" s="85">
        <v>0.95545262554526178</v>
      </c>
      <c r="E548" s="85">
        <v>3307.9394164762125</v>
      </c>
      <c r="F548" s="86">
        <v>20</v>
      </c>
      <c r="H548" s="87">
        <v>6800</v>
      </c>
      <c r="I548" s="87">
        <v>6800</v>
      </c>
      <c r="J548" t="s">
        <v>2448</v>
      </c>
      <c r="K548" t="s">
        <v>34</v>
      </c>
      <c r="L548" s="87">
        <v>145.78082438379732</v>
      </c>
      <c r="M548" t="s">
        <v>286</v>
      </c>
      <c r="N548" t="s">
        <v>286</v>
      </c>
      <c r="O548" t="s">
        <v>2499</v>
      </c>
      <c r="P548" s="89">
        <v>0</v>
      </c>
      <c r="Q548" s="89">
        <v>0</v>
      </c>
      <c r="R548" s="89">
        <v>0</v>
      </c>
      <c r="S548" s="89">
        <v>0</v>
      </c>
      <c r="T548" s="89">
        <v>0</v>
      </c>
      <c r="U548" s="89">
        <v>0</v>
      </c>
      <c r="V548" s="89">
        <v>0</v>
      </c>
      <c r="W548" s="89">
        <v>0</v>
      </c>
      <c r="X548" s="89">
        <v>0</v>
      </c>
      <c r="Y548" s="89">
        <v>0</v>
      </c>
      <c r="Z548" s="68">
        <v>0</v>
      </c>
      <c r="AA548" s="68">
        <v>0</v>
      </c>
      <c r="AB548" s="68">
        <v>0</v>
      </c>
      <c r="AC548" s="68">
        <v>0</v>
      </c>
      <c r="AD548" s="68">
        <v>0</v>
      </c>
      <c r="AE548" s="68">
        <v>0</v>
      </c>
      <c r="AF548" s="68">
        <v>0</v>
      </c>
      <c r="AG548" s="68">
        <v>0</v>
      </c>
      <c r="AH548" s="68">
        <v>0</v>
      </c>
      <c r="AI548" s="68">
        <v>0</v>
      </c>
      <c r="AJ548" t="s">
        <v>2500</v>
      </c>
      <c r="AK548" s="89">
        <v>0</v>
      </c>
      <c r="AL548" s="89">
        <v>0</v>
      </c>
      <c r="AM548" s="89">
        <v>0</v>
      </c>
      <c r="AN548" s="89">
        <v>0</v>
      </c>
      <c r="AO548" s="89">
        <v>0</v>
      </c>
      <c r="AP548" s="89">
        <v>0</v>
      </c>
      <c r="AQ548" s="89">
        <v>0</v>
      </c>
      <c r="AR548" s="89">
        <v>0</v>
      </c>
      <c r="AS548" s="89">
        <v>0</v>
      </c>
      <c r="AT548" s="89">
        <v>0</v>
      </c>
      <c r="AU548" s="68">
        <v>0</v>
      </c>
      <c r="AV548" s="68">
        <v>0</v>
      </c>
      <c r="AW548" s="68">
        <v>0</v>
      </c>
      <c r="AX548" s="68">
        <v>0</v>
      </c>
      <c r="AY548" s="68">
        <v>0</v>
      </c>
      <c r="AZ548" s="68">
        <v>0</v>
      </c>
      <c r="BA548" s="68">
        <v>0</v>
      </c>
      <c r="BB548" s="68">
        <v>0</v>
      </c>
      <c r="BC548" s="68">
        <v>0</v>
      </c>
      <c r="BD548" s="68">
        <v>0</v>
      </c>
      <c r="BE548">
        <f t="shared" si="160"/>
        <v>0</v>
      </c>
      <c r="BF548">
        <f t="shared" si="161"/>
        <v>0</v>
      </c>
      <c r="BG548">
        <f t="shared" si="162"/>
        <v>0</v>
      </c>
      <c r="BH548">
        <f t="shared" si="163"/>
        <v>0</v>
      </c>
      <c r="BI548">
        <f t="shared" si="164"/>
        <v>0</v>
      </c>
      <c r="BJ548">
        <f t="shared" si="165"/>
        <v>0</v>
      </c>
      <c r="BK548">
        <f t="shared" si="166"/>
        <v>0</v>
      </c>
      <c r="BL548">
        <f t="shared" si="167"/>
        <v>0</v>
      </c>
      <c r="BM548">
        <f t="shared" si="168"/>
        <v>0</v>
      </c>
      <c r="BN548">
        <f t="shared" si="169"/>
        <v>0</v>
      </c>
      <c r="BO548">
        <f t="shared" si="170"/>
        <v>0</v>
      </c>
      <c r="BP548">
        <f t="shared" si="171"/>
        <v>0</v>
      </c>
      <c r="BQ548">
        <f t="shared" si="172"/>
        <v>0</v>
      </c>
      <c r="BR548">
        <f t="shared" si="173"/>
        <v>0</v>
      </c>
      <c r="BS548">
        <f t="shared" si="174"/>
        <v>0</v>
      </c>
      <c r="BT548">
        <f t="shared" si="175"/>
        <v>0</v>
      </c>
      <c r="BU548">
        <f t="shared" si="176"/>
        <v>0</v>
      </c>
      <c r="BV548">
        <f t="shared" si="177"/>
        <v>0</v>
      </c>
      <c r="BW548">
        <f t="shared" si="178"/>
        <v>0</v>
      </c>
      <c r="BX548">
        <f t="shared" si="179"/>
        <v>0</v>
      </c>
    </row>
    <row r="549" spans="1:76" x14ac:dyDescent="0.25">
      <c r="A549" t="s">
        <v>89</v>
      </c>
      <c r="B549" s="85">
        <v>6.6412495614906302</v>
      </c>
      <c r="C549" s="85">
        <v>0.2876604310941156</v>
      </c>
      <c r="E549" s="85">
        <v>16868.454722381197</v>
      </c>
      <c r="F549" s="86">
        <v>20</v>
      </c>
      <c r="H549" s="87">
        <v>9533.3333333333321</v>
      </c>
      <c r="I549" s="87">
        <v>9533.3333333333321</v>
      </c>
      <c r="J549" t="s">
        <v>2501</v>
      </c>
      <c r="K549" t="s">
        <v>34</v>
      </c>
      <c r="L549" s="87">
        <v>743.39246458420541</v>
      </c>
      <c r="M549" t="s">
        <v>286</v>
      </c>
      <c r="N549">
        <v>6259.3129422043448</v>
      </c>
      <c r="O549" t="s">
        <v>2502</v>
      </c>
      <c r="P549" s="89">
        <v>0</v>
      </c>
      <c r="Q549" s="89">
        <v>0</v>
      </c>
      <c r="R549" s="89">
        <v>0</v>
      </c>
      <c r="S549" s="89">
        <v>0</v>
      </c>
      <c r="T549" s="89">
        <v>0</v>
      </c>
      <c r="U549" s="89">
        <v>0</v>
      </c>
      <c r="V549" s="89">
        <v>0</v>
      </c>
      <c r="W549" s="89">
        <v>0</v>
      </c>
      <c r="X549" s="89">
        <v>0</v>
      </c>
      <c r="Y549" s="89">
        <v>0</v>
      </c>
      <c r="Z549" s="68">
        <v>0</v>
      </c>
      <c r="AA549" s="68">
        <v>0</v>
      </c>
      <c r="AB549" s="68">
        <v>0</v>
      </c>
      <c r="AC549" s="68">
        <v>0</v>
      </c>
      <c r="AD549" s="68">
        <v>0</v>
      </c>
      <c r="AE549" s="68">
        <v>0</v>
      </c>
      <c r="AF549" s="68">
        <v>0</v>
      </c>
      <c r="AG549" s="68">
        <v>0</v>
      </c>
      <c r="AH549" s="68">
        <v>0</v>
      </c>
      <c r="AI549" s="68">
        <v>0</v>
      </c>
      <c r="AJ549" t="s">
        <v>2503</v>
      </c>
      <c r="AK549" s="89">
        <v>0.13239427313169141</v>
      </c>
      <c r="AL549" s="89">
        <v>0.18727864441249936</v>
      </c>
      <c r="AM549" s="89">
        <v>0.27848135742064434</v>
      </c>
      <c r="AN549" s="89">
        <v>0.39290596584100196</v>
      </c>
      <c r="AO549" s="89">
        <v>0.50922679480339672</v>
      </c>
      <c r="AP549" s="89">
        <v>0.58210044101663683</v>
      </c>
      <c r="AQ549" s="89">
        <v>0.55667724823136422</v>
      </c>
      <c r="AR549" s="89">
        <v>0.42458196018072164</v>
      </c>
      <c r="AS549" s="89">
        <v>0.25396994045021987</v>
      </c>
      <c r="AT549" s="89">
        <v>0.12308197931920206</v>
      </c>
      <c r="AU549" s="68">
        <v>2233.2868018245063</v>
      </c>
      <c r="AV549" s="68">
        <v>3159.1013337411737</v>
      </c>
      <c r="AW549" s="68">
        <v>4697.5501686773941</v>
      </c>
      <c r="AX549" s="68">
        <v>6627.716494942395</v>
      </c>
      <c r="AY549" s="68">
        <v>8589.8691315643973</v>
      </c>
      <c r="AZ549" s="68">
        <v>9819.1349331672645</v>
      </c>
      <c r="BA549" s="68">
        <v>9390.2849567705252</v>
      </c>
      <c r="BB549" s="68">
        <v>7162.0415712483591</v>
      </c>
      <c r="BC549" s="68">
        <v>4284.0804413303831</v>
      </c>
      <c r="BD549" s="68">
        <v>2076.2027952870189</v>
      </c>
      <c r="BE549">
        <f t="shared" si="160"/>
        <v>0</v>
      </c>
      <c r="BF549">
        <f t="shared" si="161"/>
        <v>0</v>
      </c>
      <c r="BG549">
        <f t="shared" si="162"/>
        <v>0</v>
      </c>
      <c r="BH549">
        <f t="shared" si="163"/>
        <v>0</v>
      </c>
      <c r="BI549">
        <f t="shared" si="164"/>
        <v>0</v>
      </c>
      <c r="BJ549">
        <f t="shared" si="165"/>
        <v>0</v>
      </c>
      <c r="BK549">
        <f t="shared" si="166"/>
        <v>0</v>
      </c>
      <c r="BL549">
        <f t="shared" si="167"/>
        <v>0</v>
      </c>
      <c r="BM549">
        <f t="shared" si="168"/>
        <v>0</v>
      </c>
      <c r="BN549">
        <f t="shared" si="169"/>
        <v>0</v>
      </c>
      <c r="BO549">
        <f t="shared" si="170"/>
        <v>927.1180922871356</v>
      </c>
      <c r="BP549">
        <f t="shared" si="171"/>
        <v>1338.9977764953117</v>
      </c>
      <c r="BQ549">
        <f t="shared" si="172"/>
        <v>2032.8880736080525</v>
      </c>
      <c r="BR549">
        <f t="shared" si="173"/>
        <v>2928.4088186483782</v>
      </c>
      <c r="BS549">
        <f t="shared" si="174"/>
        <v>3875.0746436334957</v>
      </c>
      <c r="BT549">
        <f t="shared" si="175"/>
        <v>4522.6449557908118</v>
      </c>
      <c r="BU549">
        <f t="shared" si="176"/>
        <v>4415.9462733797864</v>
      </c>
      <c r="BV549">
        <f t="shared" si="177"/>
        <v>3438.805312247317</v>
      </c>
      <c r="BW549">
        <f t="shared" si="178"/>
        <v>2100.1683556682515</v>
      </c>
      <c r="BX549">
        <f t="shared" si="179"/>
        <v>1039.1829367359173</v>
      </c>
    </row>
    <row r="550" spans="1:76" x14ac:dyDescent="0.25">
      <c r="A550" t="s">
        <v>89</v>
      </c>
      <c r="B550" s="85">
        <v>7.3678744178740931</v>
      </c>
      <c r="C550" s="85">
        <v>0.31913360756424536</v>
      </c>
      <c r="E550" s="85">
        <v>18714.046937607345</v>
      </c>
      <c r="F550" s="86">
        <v>20</v>
      </c>
      <c r="H550" s="87">
        <v>9533.3333333333321</v>
      </c>
      <c r="I550" s="87">
        <v>9533.3333333333321</v>
      </c>
      <c r="J550" t="s">
        <v>2501</v>
      </c>
      <c r="K550" t="s">
        <v>34</v>
      </c>
      <c r="L550" s="87">
        <v>824.72767685317569</v>
      </c>
      <c r="M550" t="s">
        <v>286</v>
      </c>
      <c r="N550">
        <v>5901.099540573543</v>
      </c>
      <c r="O550" t="s">
        <v>2504</v>
      </c>
      <c r="P550" s="89">
        <v>0</v>
      </c>
      <c r="Q550" s="89">
        <v>0</v>
      </c>
      <c r="R550" s="89">
        <v>0</v>
      </c>
      <c r="S550" s="89">
        <v>0</v>
      </c>
      <c r="T550" s="89">
        <v>0</v>
      </c>
      <c r="U550" s="89">
        <v>0</v>
      </c>
      <c r="V550" s="89">
        <v>0</v>
      </c>
      <c r="W550" s="89">
        <v>0</v>
      </c>
      <c r="X550" s="89">
        <v>0</v>
      </c>
      <c r="Y550" s="89">
        <v>0</v>
      </c>
      <c r="Z550" s="68">
        <v>0</v>
      </c>
      <c r="AA550" s="68">
        <v>0</v>
      </c>
      <c r="AB550" s="68">
        <v>0</v>
      </c>
      <c r="AC550" s="68">
        <v>0</v>
      </c>
      <c r="AD550" s="68">
        <v>0</v>
      </c>
      <c r="AE550" s="68">
        <v>0</v>
      </c>
      <c r="AF550" s="68">
        <v>0</v>
      </c>
      <c r="AG550" s="68">
        <v>0</v>
      </c>
      <c r="AH550" s="68">
        <v>0</v>
      </c>
      <c r="AI550" s="68">
        <v>0</v>
      </c>
      <c r="AJ550" t="s">
        <v>2505</v>
      </c>
      <c r="AK550" s="89">
        <v>8.0958153969101304E-2</v>
      </c>
      <c r="AL550" s="89">
        <v>0.11439760172014192</v>
      </c>
      <c r="AM550" s="89">
        <v>0.16940698472289481</v>
      </c>
      <c r="AN550" s="89">
        <v>0.23729837253009911</v>
      </c>
      <c r="AO550" s="89">
        <v>0.30438059496180908</v>
      </c>
      <c r="AP550" s="89">
        <v>0.34320335386957584</v>
      </c>
      <c r="AQ550" s="89">
        <v>0.32369986186376765</v>
      </c>
      <c r="AR550" s="89">
        <v>0.24351195496233247</v>
      </c>
      <c r="AS550" s="89">
        <v>0.14371390890150196</v>
      </c>
      <c r="AT550" s="89">
        <v>6.8745378683712235E-2</v>
      </c>
      <c r="AU550" s="68">
        <v>1515.0546933598041</v>
      </c>
      <c r="AV550" s="68">
        <v>2140.8420881404468</v>
      </c>
      <c r="AW550" s="68">
        <v>3170.2902636627837</v>
      </c>
      <c r="AX550" s="68">
        <v>4440.8128817461084</v>
      </c>
      <c r="AY550" s="68">
        <v>5696.1927410121452</v>
      </c>
      <c r="AZ550" s="68">
        <v>6422.7236734595062</v>
      </c>
      <c r="BA550" s="68">
        <v>6057.7344086155617</v>
      </c>
      <c r="BB550" s="68">
        <v>4557.0941550336156</v>
      </c>
      <c r="BC550" s="68">
        <v>2689.4688367697336</v>
      </c>
      <c r="BD550" s="68">
        <v>1286.5042434305822</v>
      </c>
      <c r="BE550">
        <f t="shared" si="160"/>
        <v>0</v>
      </c>
      <c r="BF550">
        <f t="shared" si="161"/>
        <v>0</v>
      </c>
      <c r="BG550">
        <f t="shared" si="162"/>
        <v>0</v>
      </c>
      <c r="BH550">
        <f t="shared" si="163"/>
        <v>0</v>
      </c>
      <c r="BI550">
        <f t="shared" si="164"/>
        <v>0</v>
      </c>
      <c r="BJ550">
        <f t="shared" si="165"/>
        <v>0</v>
      </c>
      <c r="BK550">
        <f t="shared" si="166"/>
        <v>0</v>
      </c>
      <c r="BL550">
        <f t="shared" si="167"/>
        <v>0</v>
      </c>
      <c r="BM550">
        <f t="shared" si="168"/>
        <v>0</v>
      </c>
      <c r="BN550">
        <f t="shared" si="169"/>
        <v>0</v>
      </c>
      <c r="BO550">
        <f t="shared" si="170"/>
        <v>544.51055543800442</v>
      </c>
      <c r="BP550">
        <f t="shared" si="171"/>
        <v>785.57629182608332</v>
      </c>
      <c r="BQ550">
        <f t="shared" si="172"/>
        <v>1187.7594735655623</v>
      </c>
      <c r="BR550">
        <f t="shared" si="173"/>
        <v>1698.7039329916388</v>
      </c>
      <c r="BS550">
        <f t="shared" si="174"/>
        <v>2224.6701945271307</v>
      </c>
      <c r="BT550">
        <f t="shared" si="175"/>
        <v>2561.09648456902</v>
      </c>
      <c r="BU550">
        <f t="shared" si="176"/>
        <v>2466.2816574345179</v>
      </c>
      <c r="BV550">
        <f t="shared" si="177"/>
        <v>1894.2887858672193</v>
      </c>
      <c r="BW550">
        <f t="shared" si="178"/>
        <v>1141.4330545470084</v>
      </c>
      <c r="BX550">
        <f t="shared" si="179"/>
        <v>557.46922053985611</v>
      </c>
    </row>
    <row r="551" spans="1:76" x14ac:dyDescent="0.25">
      <c r="A551" t="s">
        <v>89</v>
      </c>
      <c r="B551" s="85">
        <v>3.6686933308311036</v>
      </c>
      <c r="C551" s="85">
        <v>0.15890652735267957</v>
      </c>
      <c r="E551" s="85">
        <v>9318.304751001735</v>
      </c>
      <c r="F551" s="86">
        <v>20</v>
      </c>
      <c r="H551" s="87">
        <v>9533.3333333333321</v>
      </c>
      <c r="I551" s="87">
        <v>9533.3333333333321</v>
      </c>
      <c r="J551" t="s">
        <v>2501</v>
      </c>
      <c r="K551" t="s">
        <v>34</v>
      </c>
      <c r="L551" s="87">
        <v>410.65750530206441</v>
      </c>
      <c r="M551" t="s">
        <v>286</v>
      </c>
      <c r="N551" t="s">
        <v>286</v>
      </c>
      <c r="O551" t="s">
        <v>2506</v>
      </c>
      <c r="P551" s="89">
        <v>0</v>
      </c>
      <c r="Q551" s="89">
        <v>0</v>
      </c>
      <c r="R551" s="89">
        <v>0</v>
      </c>
      <c r="S551" s="89">
        <v>0</v>
      </c>
      <c r="T551" s="89">
        <v>0</v>
      </c>
      <c r="U551" s="89">
        <v>0</v>
      </c>
      <c r="V551" s="89">
        <v>0</v>
      </c>
      <c r="W551" s="89">
        <v>0</v>
      </c>
      <c r="X551" s="89">
        <v>0</v>
      </c>
      <c r="Y551" s="89">
        <v>0</v>
      </c>
      <c r="Z551" s="68">
        <v>0</v>
      </c>
      <c r="AA551" s="68">
        <v>0</v>
      </c>
      <c r="AB551" s="68">
        <v>0</v>
      </c>
      <c r="AC551" s="68">
        <v>0</v>
      </c>
      <c r="AD551" s="68">
        <v>0</v>
      </c>
      <c r="AE551" s="68">
        <v>0</v>
      </c>
      <c r="AF551" s="68">
        <v>0</v>
      </c>
      <c r="AG551" s="68">
        <v>0</v>
      </c>
      <c r="AH551" s="68">
        <v>0</v>
      </c>
      <c r="AI551" s="68">
        <v>0</v>
      </c>
      <c r="AJ551" t="s">
        <v>2507</v>
      </c>
      <c r="AK551" s="89">
        <v>0</v>
      </c>
      <c r="AL551" s="89">
        <v>0</v>
      </c>
      <c r="AM551" s="89">
        <v>0</v>
      </c>
      <c r="AN551" s="89">
        <v>0</v>
      </c>
      <c r="AO551" s="89">
        <v>0</v>
      </c>
      <c r="AP551" s="89">
        <v>0</v>
      </c>
      <c r="AQ551" s="89">
        <v>0</v>
      </c>
      <c r="AR551" s="89">
        <v>0</v>
      </c>
      <c r="AS551" s="89">
        <v>0</v>
      </c>
      <c r="AT551" s="89">
        <v>0</v>
      </c>
      <c r="AU551" s="68">
        <v>0</v>
      </c>
      <c r="AV551" s="68">
        <v>0</v>
      </c>
      <c r="AW551" s="68">
        <v>0</v>
      </c>
      <c r="AX551" s="68">
        <v>0</v>
      </c>
      <c r="AY551" s="68">
        <v>0</v>
      </c>
      <c r="AZ551" s="68">
        <v>0</v>
      </c>
      <c r="BA551" s="68">
        <v>0</v>
      </c>
      <c r="BB551" s="68">
        <v>0</v>
      </c>
      <c r="BC551" s="68">
        <v>0</v>
      </c>
      <c r="BD551" s="68">
        <v>0</v>
      </c>
      <c r="BE551">
        <f t="shared" si="160"/>
        <v>0</v>
      </c>
      <c r="BF551">
        <f t="shared" si="161"/>
        <v>0</v>
      </c>
      <c r="BG551">
        <f t="shared" si="162"/>
        <v>0</v>
      </c>
      <c r="BH551">
        <f t="shared" si="163"/>
        <v>0</v>
      </c>
      <c r="BI551">
        <f t="shared" si="164"/>
        <v>0</v>
      </c>
      <c r="BJ551">
        <f t="shared" si="165"/>
        <v>0</v>
      </c>
      <c r="BK551">
        <f t="shared" si="166"/>
        <v>0</v>
      </c>
      <c r="BL551">
        <f t="shared" si="167"/>
        <v>0</v>
      </c>
      <c r="BM551">
        <f t="shared" si="168"/>
        <v>0</v>
      </c>
      <c r="BN551">
        <f t="shared" si="169"/>
        <v>0</v>
      </c>
      <c r="BO551">
        <f t="shared" si="170"/>
        <v>0</v>
      </c>
      <c r="BP551">
        <f t="shared" si="171"/>
        <v>0</v>
      </c>
      <c r="BQ551">
        <f t="shared" si="172"/>
        <v>0</v>
      </c>
      <c r="BR551">
        <f t="shared" si="173"/>
        <v>0</v>
      </c>
      <c r="BS551">
        <f t="shared" si="174"/>
        <v>0</v>
      </c>
      <c r="BT551">
        <f t="shared" si="175"/>
        <v>0</v>
      </c>
      <c r="BU551">
        <f t="shared" si="176"/>
        <v>0</v>
      </c>
      <c r="BV551">
        <f t="shared" si="177"/>
        <v>0</v>
      </c>
      <c r="BW551">
        <f t="shared" si="178"/>
        <v>0</v>
      </c>
      <c r="BX551">
        <f t="shared" si="179"/>
        <v>0</v>
      </c>
    </row>
    <row r="552" spans="1:76" x14ac:dyDescent="0.25">
      <c r="A552" t="s">
        <v>89</v>
      </c>
      <c r="B552" s="85">
        <v>14.451196444437173</v>
      </c>
      <c r="C552" s="85">
        <v>0.6259420551122159</v>
      </c>
      <c r="E552" s="85">
        <v>36705.344476244994</v>
      </c>
      <c r="F552" s="86">
        <v>20</v>
      </c>
      <c r="H552" s="87">
        <v>9533.3333333333321</v>
      </c>
      <c r="I552" s="87">
        <v>9533.3333333333321</v>
      </c>
      <c r="J552" t="s">
        <v>2501</v>
      </c>
      <c r="K552" t="s">
        <v>34</v>
      </c>
      <c r="L552" s="87">
        <v>1617.6038020485721</v>
      </c>
      <c r="M552" t="s">
        <v>286</v>
      </c>
      <c r="N552">
        <v>2409.1451218789662</v>
      </c>
      <c r="O552" t="s">
        <v>2508</v>
      </c>
      <c r="P552" s="89">
        <v>0</v>
      </c>
      <c r="Q552" s="89">
        <v>0</v>
      </c>
      <c r="R552" s="89">
        <v>0</v>
      </c>
      <c r="S552" s="89">
        <v>0</v>
      </c>
      <c r="T552" s="89">
        <v>0</v>
      </c>
      <c r="U552" s="89">
        <v>0</v>
      </c>
      <c r="V552" s="89">
        <v>0</v>
      </c>
      <c r="W552" s="89">
        <v>0</v>
      </c>
      <c r="X552" s="89">
        <v>0</v>
      </c>
      <c r="Y552" s="89">
        <v>0</v>
      </c>
      <c r="Z552" s="68">
        <v>0</v>
      </c>
      <c r="AA552" s="68">
        <v>0</v>
      </c>
      <c r="AB552" s="68">
        <v>0</v>
      </c>
      <c r="AC552" s="68">
        <v>0</v>
      </c>
      <c r="AD552" s="68">
        <v>0</v>
      </c>
      <c r="AE552" s="68">
        <v>0</v>
      </c>
      <c r="AF552" s="68">
        <v>0</v>
      </c>
      <c r="AG552" s="68">
        <v>0</v>
      </c>
      <c r="AH552" s="68">
        <v>0</v>
      </c>
      <c r="AI552" s="68">
        <v>0</v>
      </c>
      <c r="AJ552" t="s">
        <v>2509</v>
      </c>
      <c r="AK552" s="89">
        <v>0</v>
      </c>
      <c r="AL552" s="89">
        <v>0</v>
      </c>
      <c r="AM552" s="89">
        <v>0</v>
      </c>
      <c r="AN552" s="89">
        <v>0</v>
      </c>
      <c r="AO552" s="89">
        <v>0</v>
      </c>
      <c r="AP552" s="89">
        <v>0</v>
      </c>
      <c r="AQ552" s="89">
        <v>0</v>
      </c>
      <c r="AR552" s="89">
        <v>0</v>
      </c>
      <c r="AS552" s="89">
        <v>0</v>
      </c>
      <c r="AT552" s="89">
        <v>0</v>
      </c>
      <c r="AU552" s="68">
        <v>0</v>
      </c>
      <c r="AV552" s="68">
        <v>0</v>
      </c>
      <c r="AW552" s="68">
        <v>0</v>
      </c>
      <c r="AX552" s="68">
        <v>0</v>
      </c>
      <c r="AY552" s="68">
        <v>0</v>
      </c>
      <c r="AZ552" s="68">
        <v>0</v>
      </c>
      <c r="BA552" s="68">
        <v>0</v>
      </c>
      <c r="BB552" s="68">
        <v>0</v>
      </c>
      <c r="BC552" s="68">
        <v>0</v>
      </c>
      <c r="BD552" s="68">
        <v>0</v>
      </c>
      <c r="BE552">
        <f t="shared" si="160"/>
        <v>0</v>
      </c>
      <c r="BF552">
        <f t="shared" si="161"/>
        <v>0</v>
      </c>
      <c r="BG552">
        <f t="shared" si="162"/>
        <v>0</v>
      </c>
      <c r="BH552">
        <f t="shared" si="163"/>
        <v>0</v>
      </c>
      <c r="BI552">
        <f t="shared" si="164"/>
        <v>0</v>
      </c>
      <c r="BJ552">
        <f t="shared" si="165"/>
        <v>0</v>
      </c>
      <c r="BK552">
        <f t="shared" si="166"/>
        <v>0</v>
      </c>
      <c r="BL552">
        <f t="shared" si="167"/>
        <v>0</v>
      </c>
      <c r="BM552">
        <f t="shared" si="168"/>
        <v>0</v>
      </c>
      <c r="BN552">
        <f t="shared" si="169"/>
        <v>0</v>
      </c>
      <c r="BO552">
        <f t="shared" si="170"/>
        <v>0</v>
      </c>
      <c r="BP552">
        <f t="shared" si="171"/>
        <v>0</v>
      </c>
      <c r="BQ552">
        <f t="shared" si="172"/>
        <v>0</v>
      </c>
      <c r="BR552">
        <f t="shared" si="173"/>
        <v>0</v>
      </c>
      <c r="BS552">
        <f t="shared" si="174"/>
        <v>0</v>
      </c>
      <c r="BT552">
        <f t="shared" si="175"/>
        <v>0</v>
      </c>
      <c r="BU552">
        <f t="shared" si="176"/>
        <v>0</v>
      </c>
      <c r="BV552">
        <f t="shared" si="177"/>
        <v>0</v>
      </c>
      <c r="BW552">
        <f t="shared" si="178"/>
        <v>0</v>
      </c>
      <c r="BX552">
        <f t="shared" si="179"/>
        <v>0</v>
      </c>
    </row>
    <row r="553" spans="1:76" x14ac:dyDescent="0.25">
      <c r="A553" t="s">
        <v>89</v>
      </c>
      <c r="B553" s="85">
        <v>13.689002539139864</v>
      </c>
      <c r="C553" s="85">
        <v>0.59292823364005298</v>
      </c>
      <c r="E553" s="85">
        <v>34769.408586147707</v>
      </c>
      <c r="F553" s="86">
        <v>20</v>
      </c>
      <c r="H553" s="87">
        <v>9533.3333333333321</v>
      </c>
      <c r="I553" s="87">
        <v>9533.3333333333321</v>
      </c>
      <c r="J553" t="s">
        <v>2501</v>
      </c>
      <c r="K553" t="s">
        <v>34</v>
      </c>
      <c r="L553" s="87">
        <v>1532.2871458223826</v>
      </c>
      <c r="M553" t="s">
        <v>286</v>
      </c>
      <c r="N553">
        <v>2784.8934452679059</v>
      </c>
      <c r="O553" t="s">
        <v>2510</v>
      </c>
      <c r="P553" s="89">
        <v>0</v>
      </c>
      <c r="Q553" s="89">
        <v>0</v>
      </c>
      <c r="R553" s="89">
        <v>0</v>
      </c>
      <c r="S553" s="89">
        <v>0</v>
      </c>
      <c r="T553" s="89">
        <v>0</v>
      </c>
      <c r="U553" s="89">
        <v>0</v>
      </c>
      <c r="V553" s="89">
        <v>0</v>
      </c>
      <c r="W553" s="89">
        <v>0</v>
      </c>
      <c r="X553" s="89">
        <v>0</v>
      </c>
      <c r="Y553" s="89">
        <v>0</v>
      </c>
      <c r="Z553" s="68">
        <v>0</v>
      </c>
      <c r="AA553" s="68">
        <v>0</v>
      </c>
      <c r="AB553" s="68">
        <v>0</v>
      </c>
      <c r="AC553" s="68">
        <v>0</v>
      </c>
      <c r="AD553" s="68">
        <v>0</v>
      </c>
      <c r="AE553" s="68">
        <v>0</v>
      </c>
      <c r="AF553" s="68">
        <v>0</v>
      </c>
      <c r="AG553" s="68">
        <v>0</v>
      </c>
      <c r="AH553" s="68">
        <v>0</v>
      </c>
      <c r="AI553" s="68">
        <v>0</v>
      </c>
      <c r="AJ553" t="s">
        <v>2511</v>
      </c>
      <c r="AK553" s="89">
        <v>0.18774694215212792</v>
      </c>
      <c r="AL553" s="89">
        <v>0.26573718262713991</v>
      </c>
      <c r="AM553" s="89">
        <v>0.39404886969063002</v>
      </c>
      <c r="AN553" s="89">
        <v>0.55254463572238088</v>
      </c>
      <c r="AO553" s="89">
        <v>0.70934005876051576</v>
      </c>
      <c r="AP553" s="89">
        <v>0.80047894397069175</v>
      </c>
      <c r="AQ553" s="89">
        <v>0.75604748323793991</v>
      </c>
      <c r="AR553" s="89">
        <v>0.56976328689987288</v>
      </c>
      <c r="AS553" s="89">
        <v>0.33680753138412795</v>
      </c>
      <c r="AT553" s="89">
        <v>0.161364235201125</v>
      </c>
      <c r="AU553" s="68">
        <v>6527.8501424871738</v>
      </c>
      <c r="AV553" s="68">
        <v>9239.5246792947801</v>
      </c>
      <c r="AW553" s="68">
        <v>13700.846153183191</v>
      </c>
      <c r="AX553" s="68">
        <v>19211.650201515607</v>
      </c>
      <c r="AY553" s="68">
        <v>24663.334329566394</v>
      </c>
      <c r="AZ553" s="68">
        <v>27832.17946752502</v>
      </c>
      <c r="BA553" s="68">
        <v>26287.323855228591</v>
      </c>
      <c r="BB553" s="68">
        <v>19810.332519608179</v>
      </c>
      <c r="BC553" s="68">
        <v>11710.598673586512</v>
      </c>
      <c r="BD553" s="68">
        <v>5610.5390248991534</v>
      </c>
      <c r="BE553">
        <f t="shared" si="160"/>
        <v>0</v>
      </c>
      <c r="BF553">
        <f t="shared" si="161"/>
        <v>0</v>
      </c>
      <c r="BG553">
        <f t="shared" si="162"/>
        <v>0</v>
      </c>
      <c r="BH553">
        <f t="shared" si="163"/>
        <v>0</v>
      </c>
      <c r="BI553">
        <f t="shared" si="164"/>
        <v>0</v>
      </c>
      <c r="BJ553">
        <f t="shared" si="165"/>
        <v>0</v>
      </c>
      <c r="BK553">
        <f t="shared" si="166"/>
        <v>0</v>
      </c>
      <c r="BL553">
        <f t="shared" si="167"/>
        <v>0</v>
      </c>
      <c r="BM553">
        <f t="shared" si="168"/>
        <v>0</v>
      </c>
      <c r="BN553">
        <f t="shared" si="169"/>
        <v>0</v>
      </c>
      <c r="BO553">
        <f t="shared" si="170"/>
        <v>810.53745469571788</v>
      </c>
      <c r="BP553">
        <f t="shared" si="171"/>
        <v>1171.3273507194508</v>
      </c>
      <c r="BQ553">
        <f t="shared" si="172"/>
        <v>1773.3799181588577</v>
      </c>
      <c r="BR553">
        <f t="shared" si="173"/>
        <v>2538.8954025939356</v>
      </c>
      <c r="BS553">
        <f t="shared" si="174"/>
        <v>3327.803474472541</v>
      </c>
      <c r="BT553">
        <f t="shared" si="175"/>
        <v>3834.2359862926637</v>
      </c>
      <c r="BU553">
        <f t="shared" si="176"/>
        <v>3697.462180222431</v>
      </c>
      <c r="BV553">
        <f t="shared" si="177"/>
        <v>2844.9515341080719</v>
      </c>
      <c r="BW553">
        <f t="shared" si="178"/>
        <v>1717.0697880498424</v>
      </c>
      <c r="BX553">
        <f t="shared" si="179"/>
        <v>839.92242895789309</v>
      </c>
    </row>
    <row r="554" spans="1:76" x14ac:dyDescent="0.25">
      <c r="A554" t="s">
        <v>89</v>
      </c>
      <c r="B554" s="85">
        <v>3.5873926475993807</v>
      </c>
      <c r="C554" s="85">
        <v>0.15538505306231509</v>
      </c>
      <c r="E554" s="85">
        <v>9111.8049227246665</v>
      </c>
      <c r="F554" s="86">
        <v>20</v>
      </c>
      <c r="H554" s="87">
        <v>9533.3333333333321</v>
      </c>
      <c r="I554" s="87">
        <v>9533.3333333333321</v>
      </c>
      <c r="J554" t="s">
        <v>2501</v>
      </c>
      <c r="K554" t="s">
        <v>34</v>
      </c>
      <c r="L554" s="87">
        <v>401.55706197126977</v>
      </c>
      <c r="M554" t="s">
        <v>286</v>
      </c>
      <c r="N554" t="s">
        <v>286</v>
      </c>
      <c r="O554" t="s">
        <v>2512</v>
      </c>
      <c r="P554" s="89">
        <v>0</v>
      </c>
      <c r="Q554" s="89">
        <v>0</v>
      </c>
      <c r="R554" s="89">
        <v>0</v>
      </c>
      <c r="S554" s="89">
        <v>0</v>
      </c>
      <c r="T554" s="89">
        <v>0</v>
      </c>
      <c r="U554" s="89">
        <v>0</v>
      </c>
      <c r="V554" s="89">
        <v>0</v>
      </c>
      <c r="W554" s="89">
        <v>0</v>
      </c>
      <c r="X554" s="89">
        <v>0</v>
      </c>
      <c r="Y554" s="89">
        <v>0</v>
      </c>
      <c r="Z554" s="68">
        <v>0</v>
      </c>
      <c r="AA554" s="68">
        <v>0</v>
      </c>
      <c r="AB554" s="68">
        <v>0</v>
      </c>
      <c r="AC554" s="68">
        <v>0</v>
      </c>
      <c r="AD554" s="68">
        <v>0</v>
      </c>
      <c r="AE554" s="68">
        <v>0</v>
      </c>
      <c r="AF554" s="68">
        <v>0</v>
      </c>
      <c r="AG554" s="68">
        <v>0</v>
      </c>
      <c r="AH554" s="68">
        <v>0</v>
      </c>
      <c r="AI554" s="68">
        <v>0</v>
      </c>
      <c r="AJ554" t="s">
        <v>2513</v>
      </c>
      <c r="AK554" s="89">
        <v>0</v>
      </c>
      <c r="AL554" s="89">
        <v>0</v>
      </c>
      <c r="AM554" s="89">
        <v>0</v>
      </c>
      <c r="AN554" s="89">
        <v>0</v>
      </c>
      <c r="AO554" s="89">
        <v>0</v>
      </c>
      <c r="AP554" s="89">
        <v>0</v>
      </c>
      <c r="AQ554" s="89">
        <v>0</v>
      </c>
      <c r="AR554" s="89">
        <v>0</v>
      </c>
      <c r="AS554" s="89">
        <v>0</v>
      </c>
      <c r="AT554" s="89">
        <v>0</v>
      </c>
      <c r="AU554" s="68">
        <v>0</v>
      </c>
      <c r="AV554" s="68">
        <v>0</v>
      </c>
      <c r="AW554" s="68">
        <v>0</v>
      </c>
      <c r="AX554" s="68">
        <v>0</v>
      </c>
      <c r="AY554" s="68">
        <v>0</v>
      </c>
      <c r="AZ554" s="68">
        <v>0</v>
      </c>
      <c r="BA554" s="68">
        <v>0</v>
      </c>
      <c r="BB554" s="68">
        <v>0</v>
      </c>
      <c r="BC554" s="68">
        <v>0</v>
      </c>
      <c r="BD554" s="68">
        <v>0</v>
      </c>
      <c r="BE554">
        <f t="shared" si="160"/>
        <v>0</v>
      </c>
      <c r="BF554">
        <f t="shared" si="161"/>
        <v>0</v>
      </c>
      <c r="BG554">
        <f t="shared" si="162"/>
        <v>0</v>
      </c>
      <c r="BH554">
        <f t="shared" si="163"/>
        <v>0</v>
      </c>
      <c r="BI554">
        <f t="shared" si="164"/>
        <v>0</v>
      </c>
      <c r="BJ554">
        <f t="shared" si="165"/>
        <v>0</v>
      </c>
      <c r="BK554">
        <f t="shared" si="166"/>
        <v>0</v>
      </c>
      <c r="BL554">
        <f t="shared" si="167"/>
        <v>0</v>
      </c>
      <c r="BM554">
        <f t="shared" si="168"/>
        <v>0</v>
      </c>
      <c r="BN554">
        <f t="shared" si="169"/>
        <v>0</v>
      </c>
      <c r="BO554">
        <f t="shared" si="170"/>
        <v>0</v>
      </c>
      <c r="BP554">
        <f t="shared" si="171"/>
        <v>0</v>
      </c>
      <c r="BQ554">
        <f t="shared" si="172"/>
        <v>0</v>
      </c>
      <c r="BR554">
        <f t="shared" si="173"/>
        <v>0</v>
      </c>
      <c r="BS554">
        <f t="shared" si="174"/>
        <v>0</v>
      </c>
      <c r="BT554">
        <f t="shared" si="175"/>
        <v>0</v>
      </c>
      <c r="BU554">
        <f t="shared" si="176"/>
        <v>0</v>
      </c>
      <c r="BV554">
        <f t="shared" si="177"/>
        <v>0</v>
      </c>
      <c r="BW554">
        <f t="shared" si="178"/>
        <v>0</v>
      </c>
      <c r="BX554">
        <f t="shared" si="179"/>
        <v>0</v>
      </c>
    </row>
    <row r="555" spans="1:76" x14ac:dyDescent="0.25">
      <c r="A555" t="s">
        <v>89</v>
      </c>
      <c r="B555" s="85">
        <v>10.970510943579406</v>
      </c>
      <c r="C555" s="85">
        <v>0.47517893705600311</v>
      </c>
      <c r="E555" s="85">
        <v>27864.57057813392</v>
      </c>
      <c r="F555" s="86">
        <v>20</v>
      </c>
      <c r="H555" s="87">
        <v>9533.3333333333321</v>
      </c>
      <c r="I555" s="87">
        <v>9533.3333333333321</v>
      </c>
      <c r="J555" t="s">
        <v>2501</v>
      </c>
      <c r="K555" t="s">
        <v>34</v>
      </c>
      <c r="L555" s="87">
        <v>1227.9910719489676</v>
      </c>
      <c r="M555" t="s">
        <v>286</v>
      </c>
      <c r="N555">
        <v>4125.0624653551458</v>
      </c>
      <c r="O555" t="s">
        <v>2514</v>
      </c>
      <c r="P555" s="89">
        <v>0</v>
      </c>
      <c r="Q555" s="89">
        <v>0</v>
      </c>
      <c r="R555" s="89">
        <v>0</v>
      </c>
      <c r="S555" s="89">
        <v>0</v>
      </c>
      <c r="T555" s="89">
        <v>0</v>
      </c>
      <c r="U555" s="89">
        <v>0</v>
      </c>
      <c r="V555" s="89">
        <v>0</v>
      </c>
      <c r="W555" s="89">
        <v>0</v>
      </c>
      <c r="X555" s="89">
        <v>0</v>
      </c>
      <c r="Y555" s="89">
        <v>0</v>
      </c>
      <c r="Z555" s="68">
        <v>0</v>
      </c>
      <c r="AA555" s="68">
        <v>0</v>
      </c>
      <c r="AB555" s="68">
        <v>0</v>
      </c>
      <c r="AC555" s="68">
        <v>0</v>
      </c>
      <c r="AD555" s="68">
        <v>0</v>
      </c>
      <c r="AE555" s="68">
        <v>0</v>
      </c>
      <c r="AF555" s="68">
        <v>0</v>
      </c>
      <c r="AG555" s="68">
        <v>0</v>
      </c>
      <c r="AH555" s="68">
        <v>0</v>
      </c>
      <c r="AI555" s="68">
        <v>0</v>
      </c>
      <c r="AJ555" t="s">
        <v>2515</v>
      </c>
      <c r="AK555" s="89">
        <v>2.5954847342663262E-2</v>
      </c>
      <c r="AL555" s="89">
        <v>3.7258376101326283E-2</v>
      </c>
      <c r="AM555" s="89">
        <v>5.5860167376291542E-2</v>
      </c>
      <c r="AN555" s="89">
        <v>7.8988583248244676E-2</v>
      </c>
      <c r="AO555" s="89">
        <v>0.10198035399152754</v>
      </c>
      <c r="AP555" s="89">
        <v>0.11540085598625986</v>
      </c>
      <c r="AQ555" s="89">
        <v>0.10918542555415976</v>
      </c>
      <c r="AR555" s="89">
        <v>8.2349352641007595E-2</v>
      </c>
      <c r="AS555" s="89">
        <v>4.868927980780819E-2</v>
      </c>
      <c r="AT555" s="89">
        <v>2.3326467417748433E-2</v>
      </c>
      <c r="AU555" s="68">
        <v>723.2206756243321</v>
      </c>
      <c r="AV555" s="68">
        <v>1038.1886505020643</v>
      </c>
      <c r="AW555" s="68">
        <v>1556.5195763630495</v>
      </c>
      <c r="AX555" s="68">
        <v>2200.9829527875204</v>
      </c>
      <c r="AY555" s="68">
        <v>2841.6387713800004</v>
      </c>
      <c r="AZ555" s="68">
        <v>3215.5952964062062</v>
      </c>
      <c r="BA555" s="68">
        <v>3042.4049964574715</v>
      </c>
      <c r="BB555" s="68">
        <v>2294.629348728995</v>
      </c>
      <c r="BC555" s="68">
        <v>1356.705873603182</v>
      </c>
      <c r="BD555" s="68">
        <v>649.98199770039253</v>
      </c>
      <c r="BE555">
        <f t="shared" si="160"/>
        <v>0</v>
      </c>
      <c r="BF555">
        <f t="shared" si="161"/>
        <v>0</v>
      </c>
      <c r="BG555">
        <f t="shared" si="162"/>
        <v>0</v>
      </c>
      <c r="BH555">
        <f t="shared" si="163"/>
        <v>0</v>
      </c>
      <c r="BI555">
        <f t="shared" si="164"/>
        <v>0</v>
      </c>
      <c r="BJ555">
        <f t="shared" si="165"/>
        <v>0</v>
      </c>
      <c r="BK555">
        <f t="shared" si="166"/>
        <v>0</v>
      </c>
      <c r="BL555">
        <f t="shared" si="167"/>
        <v>0</v>
      </c>
      <c r="BM555">
        <f t="shared" si="168"/>
        <v>0</v>
      </c>
      <c r="BN555">
        <f t="shared" si="169"/>
        <v>0</v>
      </c>
      <c r="BO555">
        <f t="shared" si="170"/>
        <v>138.93768737783185</v>
      </c>
      <c r="BP555">
        <f t="shared" si="171"/>
        <v>203.6344497050633</v>
      </c>
      <c r="BQ555">
        <f t="shared" si="172"/>
        <v>311.7132790716721</v>
      </c>
      <c r="BR555">
        <f t="shared" si="173"/>
        <v>450.03173227815842</v>
      </c>
      <c r="BS555">
        <f t="shared" si="174"/>
        <v>593.22722019901948</v>
      </c>
      <c r="BT555">
        <f t="shared" si="175"/>
        <v>685.39246804570712</v>
      </c>
      <c r="BU555">
        <f t="shared" si="176"/>
        <v>662.09561338507376</v>
      </c>
      <c r="BV555">
        <f t="shared" si="177"/>
        <v>509.8494685925026</v>
      </c>
      <c r="BW555">
        <f t="shared" si="178"/>
        <v>307.78033943767463</v>
      </c>
      <c r="BX555">
        <f t="shared" si="179"/>
        <v>150.55051292409931</v>
      </c>
    </row>
    <row r="556" spans="1:76" x14ac:dyDescent="0.25">
      <c r="A556" t="s">
        <v>89</v>
      </c>
      <c r="B556" s="85">
        <v>3.7093436724469591</v>
      </c>
      <c r="C556" s="85">
        <v>0.16066726449786153</v>
      </c>
      <c r="E556" s="85">
        <v>9421.5546651402547</v>
      </c>
      <c r="F556" s="86">
        <v>20</v>
      </c>
      <c r="H556" s="87">
        <v>9533.3333333333321</v>
      </c>
      <c r="I556" s="87">
        <v>9533.3333333333321</v>
      </c>
      <c r="J556" t="s">
        <v>2501</v>
      </c>
      <c r="K556" t="s">
        <v>34</v>
      </c>
      <c r="L556" s="87">
        <v>415.2077269674611</v>
      </c>
      <c r="M556" t="s">
        <v>286</v>
      </c>
      <c r="N556" t="s">
        <v>286</v>
      </c>
      <c r="O556" t="s">
        <v>2516</v>
      </c>
      <c r="P556" s="89">
        <v>0</v>
      </c>
      <c r="Q556" s="89">
        <v>0</v>
      </c>
      <c r="R556" s="89">
        <v>0</v>
      </c>
      <c r="S556" s="89">
        <v>0</v>
      </c>
      <c r="T556" s="89">
        <v>0</v>
      </c>
      <c r="U556" s="89">
        <v>0</v>
      </c>
      <c r="V556" s="89">
        <v>0</v>
      </c>
      <c r="W556" s="89">
        <v>0</v>
      </c>
      <c r="X556" s="89">
        <v>0</v>
      </c>
      <c r="Y556" s="89">
        <v>0</v>
      </c>
      <c r="Z556" s="68">
        <v>0</v>
      </c>
      <c r="AA556" s="68">
        <v>0</v>
      </c>
      <c r="AB556" s="68">
        <v>0</v>
      </c>
      <c r="AC556" s="68">
        <v>0</v>
      </c>
      <c r="AD556" s="68">
        <v>0</v>
      </c>
      <c r="AE556" s="68">
        <v>0</v>
      </c>
      <c r="AF556" s="68">
        <v>0</v>
      </c>
      <c r="AG556" s="68">
        <v>0</v>
      </c>
      <c r="AH556" s="68">
        <v>0</v>
      </c>
      <c r="AI556" s="68">
        <v>0</v>
      </c>
      <c r="AJ556" t="s">
        <v>2517</v>
      </c>
      <c r="AK556" s="89">
        <v>0</v>
      </c>
      <c r="AL556" s="89">
        <v>0</v>
      </c>
      <c r="AM556" s="89">
        <v>0</v>
      </c>
      <c r="AN556" s="89">
        <v>0</v>
      </c>
      <c r="AO556" s="89">
        <v>0</v>
      </c>
      <c r="AP556" s="89">
        <v>0</v>
      </c>
      <c r="AQ556" s="89">
        <v>0</v>
      </c>
      <c r="AR556" s="89">
        <v>0</v>
      </c>
      <c r="AS556" s="89">
        <v>0</v>
      </c>
      <c r="AT556" s="89">
        <v>0</v>
      </c>
      <c r="AU556" s="68">
        <v>0</v>
      </c>
      <c r="AV556" s="68">
        <v>0</v>
      </c>
      <c r="AW556" s="68">
        <v>0</v>
      </c>
      <c r="AX556" s="68">
        <v>0</v>
      </c>
      <c r="AY556" s="68">
        <v>0</v>
      </c>
      <c r="AZ556" s="68">
        <v>0</v>
      </c>
      <c r="BA556" s="68">
        <v>0</v>
      </c>
      <c r="BB556" s="68">
        <v>0</v>
      </c>
      <c r="BC556" s="68">
        <v>0</v>
      </c>
      <c r="BD556" s="68">
        <v>0</v>
      </c>
      <c r="BE556">
        <f t="shared" si="160"/>
        <v>0</v>
      </c>
      <c r="BF556">
        <f t="shared" si="161"/>
        <v>0</v>
      </c>
      <c r="BG556">
        <f t="shared" si="162"/>
        <v>0</v>
      </c>
      <c r="BH556">
        <f t="shared" si="163"/>
        <v>0</v>
      </c>
      <c r="BI556">
        <f t="shared" si="164"/>
        <v>0</v>
      </c>
      <c r="BJ556">
        <f t="shared" si="165"/>
        <v>0</v>
      </c>
      <c r="BK556">
        <f t="shared" si="166"/>
        <v>0</v>
      </c>
      <c r="BL556">
        <f t="shared" si="167"/>
        <v>0</v>
      </c>
      <c r="BM556">
        <f t="shared" si="168"/>
        <v>0</v>
      </c>
      <c r="BN556">
        <f t="shared" si="169"/>
        <v>0</v>
      </c>
      <c r="BO556">
        <f t="shared" si="170"/>
        <v>0</v>
      </c>
      <c r="BP556">
        <f t="shared" si="171"/>
        <v>0</v>
      </c>
      <c r="BQ556">
        <f t="shared" si="172"/>
        <v>0</v>
      </c>
      <c r="BR556">
        <f t="shared" si="173"/>
        <v>0</v>
      </c>
      <c r="BS556">
        <f t="shared" si="174"/>
        <v>0</v>
      </c>
      <c r="BT556">
        <f t="shared" si="175"/>
        <v>0</v>
      </c>
      <c r="BU556">
        <f t="shared" si="176"/>
        <v>0</v>
      </c>
      <c r="BV556">
        <f t="shared" si="177"/>
        <v>0</v>
      </c>
      <c r="BW556">
        <f t="shared" si="178"/>
        <v>0</v>
      </c>
      <c r="BX556">
        <f t="shared" si="179"/>
        <v>0</v>
      </c>
    </row>
    <row r="557" spans="1:76" x14ac:dyDescent="0.25">
      <c r="A557" t="s">
        <v>89</v>
      </c>
      <c r="B557" s="85">
        <v>7.474581564615705</v>
      </c>
      <c r="C557" s="85">
        <v>0.32375554257034772</v>
      </c>
      <c r="E557" s="85">
        <v>18985.077962220937</v>
      </c>
      <c r="F557" s="86">
        <v>20</v>
      </c>
      <c r="H557" s="87">
        <v>9533.3333333333321</v>
      </c>
      <c r="I557" s="87">
        <v>9533.3333333333321</v>
      </c>
      <c r="J557" t="s">
        <v>2501</v>
      </c>
      <c r="K557" t="s">
        <v>34</v>
      </c>
      <c r="L557" s="87">
        <v>836.67200872484102</v>
      </c>
      <c r="M557" t="s">
        <v>286</v>
      </c>
      <c r="N557">
        <v>5848.4947752990975</v>
      </c>
      <c r="O557" t="s">
        <v>2518</v>
      </c>
      <c r="P557" s="89">
        <v>0</v>
      </c>
      <c r="Q557" s="89">
        <v>0</v>
      </c>
      <c r="R557" s="89">
        <v>0</v>
      </c>
      <c r="S557" s="89">
        <v>0</v>
      </c>
      <c r="T557" s="89">
        <v>0</v>
      </c>
      <c r="U557" s="89">
        <v>0</v>
      </c>
      <c r="V557" s="89">
        <v>0</v>
      </c>
      <c r="W557" s="89">
        <v>0</v>
      </c>
      <c r="X557" s="89">
        <v>0</v>
      </c>
      <c r="Y557" s="89">
        <v>0</v>
      </c>
      <c r="Z557" s="68">
        <v>0</v>
      </c>
      <c r="AA557" s="68">
        <v>0</v>
      </c>
      <c r="AB557" s="68">
        <v>0</v>
      </c>
      <c r="AC557" s="68">
        <v>0</v>
      </c>
      <c r="AD557" s="68">
        <v>0</v>
      </c>
      <c r="AE557" s="68">
        <v>0</v>
      </c>
      <c r="AF557" s="68">
        <v>0</v>
      </c>
      <c r="AG557" s="68">
        <v>0</v>
      </c>
      <c r="AH557" s="68">
        <v>0</v>
      </c>
      <c r="AI557" s="68">
        <v>0</v>
      </c>
      <c r="AJ557" t="s">
        <v>2519</v>
      </c>
      <c r="AK557" s="89">
        <v>0.34801177832483648</v>
      </c>
      <c r="AL557" s="89">
        <v>0.49711058160138005</v>
      </c>
      <c r="AM557" s="89">
        <v>0.74146399010466923</v>
      </c>
      <c r="AN557" s="89">
        <v>1.0425718843498848</v>
      </c>
      <c r="AO557" s="89">
        <v>1.3379710186549578</v>
      </c>
      <c r="AP557" s="89">
        <v>1.5046876632392081</v>
      </c>
      <c r="AQ557" s="89">
        <v>1.4161318818706257</v>
      </c>
      <c r="AR557" s="89">
        <v>1.0633321897152832</v>
      </c>
      <c r="AS557" s="89">
        <v>0.6262331980688074</v>
      </c>
      <c r="AT557" s="89">
        <v>0.29889221602104199</v>
      </c>
      <c r="AU557" s="68">
        <v>6607.0307432681711</v>
      </c>
      <c r="AV557" s="68">
        <v>9437.6831475471936</v>
      </c>
      <c r="AW557" s="68">
        <v>14076.75165831656</v>
      </c>
      <c r="AX557" s="68">
        <v>19793.308505602155</v>
      </c>
      <c r="AY557" s="68">
        <v>25401.484100356538</v>
      </c>
      <c r="AZ557" s="68">
        <v>28566.612595388411</v>
      </c>
      <c r="BA557" s="68">
        <v>26885.374182100481</v>
      </c>
      <c r="BB557" s="68">
        <v>20187.444521483758</v>
      </c>
      <c r="BC557" s="68">
        <v>11889.086087867256</v>
      </c>
      <c r="BD557" s="68">
        <v>5674.4920234604642</v>
      </c>
      <c r="BE557">
        <f t="shared" si="160"/>
        <v>0</v>
      </c>
      <c r="BF557">
        <f t="shared" si="161"/>
        <v>0</v>
      </c>
      <c r="BG557">
        <f t="shared" si="162"/>
        <v>0</v>
      </c>
      <c r="BH557">
        <f t="shared" si="163"/>
        <v>0</v>
      </c>
      <c r="BI557">
        <f t="shared" si="164"/>
        <v>0</v>
      </c>
      <c r="BJ557">
        <f t="shared" si="165"/>
        <v>0</v>
      </c>
      <c r="BK557">
        <f t="shared" si="166"/>
        <v>0</v>
      </c>
      <c r="BL557">
        <f t="shared" si="167"/>
        <v>0</v>
      </c>
      <c r="BM557">
        <f t="shared" si="168"/>
        <v>0</v>
      </c>
      <c r="BN557">
        <f t="shared" si="169"/>
        <v>0</v>
      </c>
      <c r="BO557">
        <f t="shared" si="170"/>
        <v>2326.5167809062991</v>
      </c>
      <c r="BP557">
        <f t="shared" si="171"/>
        <v>3393.0557582186429</v>
      </c>
      <c r="BQ557">
        <f t="shared" si="172"/>
        <v>5167.1824300051312</v>
      </c>
      <c r="BR557">
        <f t="shared" si="173"/>
        <v>7418.147796541065</v>
      </c>
      <c r="BS557">
        <f t="shared" si="174"/>
        <v>9719.9027885078885</v>
      </c>
      <c r="BT557">
        <f t="shared" si="175"/>
        <v>11160.594197961376</v>
      </c>
      <c r="BU557">
        <f t="shared" si="176"/>
        <v>10724.335685830303</v>
      </c>
      <c r="BV557">
        <f t="shared" si="177"/>
        <v>8221.6957724199692</v>
      </c>
      <c r="BW557">
        <f t="shared" si="178"/>
        <v>4943.7246079216793</v>
      </c>
      <c r="BX557">
        <f t="shared" si="179"/>
        <v>2409.1205400553531</v>
      </c>
    </row>
    <row r="558" spans="1:76" x14ac:dyDescent="0.25">
      <c r="A558" t="s">
        <v>89</v>
      </c>
      <c r="B558" s="85">
        <v>10.762177942798164</v>
      </c>
      <c r="C558" s="85">
        <v>0.46615515918694633</v>
      </c>
      <c r="E558" s="85">
        <v>27335.414768174058</v>
      </c>
      <c r="F558" s="86">
        <v>20</v>
      </c>
      <c r="H558" s="87">
        <v>9533.3333333333321</v>
      </c>
      <c r="I558" s="87">
        <v>9533.3333333333321</v>
      </c>
      <c r="J558" t="s">
        <v>2501</v>
      </c>
      <c r="K558" t="s">
        <v>34</v>
      </c>
      <c r="L558" s="87">
        <v>1204.671185913812</v>
      </c>
      <c r="M558" t="s">
        <v>286</v>
      </c>
      <c r="N558">
        <v>4227.7670070814438</v>
      </c>
      <c r="O558" t="s">
        <v>2520</v>
      </c>
      <c r="P558" s="89">
        <v>0</v>
      </c>
      <c r="Q558" s="89">
        <v>0</v>
      </c>
      <c r="R558" s="89">
        <v>0</v>
      </c>
      <c r="S558" s="89">
        <v>0</v>
      </c>
      <c r="T558" s="89">
        <v>0</v>
      </c>
      <c r="U558" s="89">
        <v>0</v>
      </c>
      <c r="V558" s="89">
        <v>0</v>
      </c>
      <c r="W558" s="89">
        <v>0</v>
      </c>
      <c r="X558" s="89">
        <v>0</v>
      </c>
      <c r="Y558" s="89">
        <v>0</v>
      </c>
      <c r="Z558" s="68">
        <v>0</v>
      </c>
      <c r="AA558" s="68">
        <v>0</v>
      </c>
      <c r="AB558" s="68">
        <v>0</v>
      </c>
      <c r="AC558" s="68">
        <v>0</v>
      </c>
      <c r="AD558" s="68">
        <v>0</v>
      </c>
      <c r="AE558" s="68">
        <v>0</v>
      </c>
      <c r="AF558" s="68">
        <v>0</v>
      </c>
      <c r="AG558" s="68">
        <v>0</v>
      </c>
      <c r="AH558" s="68">
        <v>0</v>
      </c>
      <c r="AI558" s="68">
        <v>0</v>
      </c>
      <c r="AJ558" t="s">
        <v>2521</v>
      </c>
      <c r="AK558" s="89">
        <v>8.8432284307881324E-3</v>
      </c>
      <c r="AL558" s="89">
        <v>1.254445135405801E-2</v>
      </c>
      <c r="AM558" s="89">
        <v>1.8680840366085662E-2</v>
      </c>
      <c r="AN558" s="89">
        <v>2.6362870679791275E-2</v>
      </c>
      <c r="AO558" s="89">
        <v>3.4130976793278867E-2</v>
      </c>
      <c r="AP558" s="89">
        <v>3.8914923579490168E-2</v>
      </c>
      <c r="AQ558" s="89">
        <v>3.7100376309902247E-2</v>
      </c>
      <c r="AR558" s="89">
        <v>2.8195992145665441E-2</v>
      </c>
      <c r="AS558" s="89">
        <v>1.6803113124416146E-2</v>
      </c>
      <c r="AT558" s="89">
        <v>8.1145315544678895E-3</v>
      </c>
      <c r="AU558" s="68">
        <v>241.73331704530261</v>
      </c>
      <c r="AV558" s="68">
        <v>342.90778080235839</v>
      </c>
      <c r="AW558" s="68">
        <v>510.64851962500006</v>
      </c>
      <c r="AX558" s="68">
        <v>720.64000451182926</v>
      </c>
      <c r="AY558" s="68">
        <v>932.98440708720125</v>
      </c>
      <c r="AZ558" s="68">
        <v>1063.7555767171605</v>
      </c>
      <c r="BA558" s="68">
        <v>1014.1541744865169</v>
      </c>
      <c r="BB558" s="68">
        <v>770.74914010194288</v>
      </c>
      <c r="BC558" s="68">
        <v>459.32006665246445</v>
      </c>
      <c r="BD558" s="68">
        <v>221.81408569081594</v>
      </c>
      <c r="BE558">
        <f t="shared" si="160"/>
        <v>0</v>
      </c>
      <c r="BF558">
        <f t="shared" si="161"/>
        <v>0</v>
      </c>
      <c r="BG558">
        <f t="shared" si="162"/>
        <v>0</v>
      </c>
      <c r="BH558">
        <f t="shared" si="163"/>
        <v>0</v>
      </c>
      <c r="BI558">
        <f t="shared" si="164"/>
        <v>0</v>
      </c>
      <c r="BJ558">
        <f t="shared" si="165"/>
        <v>0</v>
      </c>
      <c r="BK558">
        <f t="shared" si="166"/>
        <v>0</v>
      </c>
      <c r="BL558">
        <f t="shared" si="167"/>
        <v>0</v>
      </c>
      <c r="BM558">
        <f t="shared" si="168"/>
        <v>0</v>
      </c>
      <c r="BN558">
        <f t="shared" si="169"/>
        <v>0</v>
      </c>
      <c r="BO558">
        <f t="shared" si="170"/>
        <v>48.040291876794953</v>
      </c>
      <c r="BP558">
        <f t="shared" si="171"/>
        <v>69.578042735520853</v>
      </c>
      <c r="BQ558">
        <f t="shared" si="172"/>
        <v>105.78952991782474</v>
      </c>
      <c r="BR558">
        <f t="shared" si="173"/>
        <v>152.42798880159094</v>
      </c>
      <c r="BS558">
        <f t="shared" si="174"/>
        <v>201.48674444707419</v>
      </c>
      <c r="BT558">
        <f t="shared" si="175"/>
        <v>234.55229475078531</v>
      </c>
      <c r="BU558">
        <f t="shared" si="176"/>
        <v>228.31138105278413</v>
      </c>
      <c r="BV558">
        <f t="shared" si="177"/>
        <v>177.15865294933943</v>
      </c>
      <c r="BW558">
        <f t="shared" si="178"/>
        <v>107.79298083895164</v>
      </c>
      <c r="BX558">
        <f t="shared" si="179"/>
        <v>53.14836710239554</v>
      </c>
    </row>
    <row r="559" spans="1:76" x14ac:dyDescent="0.25">
      <c r="A559" t="s">
        <v>89</v>
      </c>
      <c r="B559" s="85">
        <v>8.4349458852903325</v>
      </c>
      <c r="C559" s="85">
        <v>0.36535295762527364</v>
      </c>
      <c r="E559" s="85">
        <v>21424.357183743559</v>
      </c>
      <c r="F559" s="86">
        <v>20</v>
      </c>
      <c r="H559" s="87">
        <v>9533.3333333333321</v>
      </c>
      <c r="I559" s="87">
        <v>9533.3333333333321</v>
      </c>
      <c r="J559" t="s">
        <v>2501</v>
      </c>
      <c r="K559" t="s">
        <v>34</v>
      </c>
      <c r="L559" s="87">
        <v>944.17099556984158</v>
      </c>
      <c r="M559" t="s">
        <v>286</v>
      </c>
      <c r="N559">
        <v>5375.0518878290268</v>
      </c>
      <c r="O559" t="s">
        <v>2522</v>
      </c>
      <c r="P559" s="89">
        <v>0</v>
      </c>
      <c r="Q559" s="89">
        <v>0</v>
      </c>
      <c r="R559" s="89">
        <v>0</v>
      </c>
      <c r="S559" s="89">
        <v>0</v>
      </c>
      <c r="T559" s="89">
        <v>0</v>
      </c>
      <c r="U559" s="89">
        <v>0</v>
      </c>
      <c r="V559" s="89">
        <v>0</v>
      </c>
      <c r="W559" s="89">
        <v>0</v>
      </c>
      <c r="X559" s="89">
        <v>0</v>
      </c>
      <c r="Y559" s="89">
        <v>0</v>
      </c>
      <c r="Z559" s="68">
        <v>0</v>
      </c>
      <c r="AA559" s="68">
        <v>0</v>
      </c>
      <c r="AB559" s="68">
        <v>0</v>
      </c>
      <c r="AC559" s="68">
        <v>0</v>
      </c>
      <c r="AD559" s="68">
        <v>0</v>
      </c>
      <c r="AE559" s="68">
        <v>0</v>
      </c>
      <c r="AF559" s="68">
        <v>0</v>
      </c>
      <c r="AG559" s="68">
        <v>0</v>
      </c>
      <c r="AH559" s="68">
        <v>0</v>
      </c>
      <c r="AI559" s="68">
        <v>0</v>
      </c>
      <c r="AJ559" t="s">
        <v>2523</v>
      </c>
      <c r="AK559" s="89">
        <v>0</v>
      </c>
      <c r="AL559" s="89">
        <v>0</v>
      </c>
      <c r="AM559" s="89">
        <v>0</v>
      </c>
      <c r="AN559" s="89">
        <v>0</v>
      </c>
      <c r="AO559" s="89">
        <v>0</v>
      </c>
      <c r="AP559" s="89">
        <v>0</v>
      </c>
      <c r="AQ559" s="89">
        <v>0</v>
      </c>
      <c r="AR559" s="89">
        <v>0</v>
      </c>
      <c r="AS559" s="89">
        <v>0</v>
      </c>
      <c r="AT559" s="89">
        <v>0</v>
      </c>
      <c r="AU559" s="68">
        <v>0</v>
      </c>
      <c r="AV559" s="68">
        <v>0</v>
      </c>
      <c r="AW559" s="68">
        <v>0</v>
      </c>
      <c r="AX559" s="68">
        <v>0</v>
      </c>
      <c r="AY559" s="68">
        <v>0</v>
      </c>
      <c r="AZ559" s="68">
        <v>0</v>
      </c>
      <c r="BA559" s="68">
        <v>0</v>
      </c>
      <c r="BB559" s="68">
        <v>0</v>
      </c>
      <c r="BC559" s="68">
        <v>0</v>
      </c>
      <c r="BD559" s="68">
        <v>0</v>
      </c>
      <c r="BE559">
        <f t="shared" si="160"/>
        <v>0</v>
      </c>
      <c r="BF559">
        <f t="shared" si="161"/>
        <v>0</v>
      </c>
      <c r="BG559">
        <f t="shared" si="162"/>
        <v>0</v>
      </c>
      <c r="BH559">
        <f t="shared" si="163"/>
        <v>0</v>
      </c>
      <c r="BI559">
        <f t="shared" si="164"/>
        <v>0</v>
      </c>
      <c r="BJ559">
        <f t="shared" si="165"/>
        <v>0</v>
      </c>
      <c r="BK559">
        <f t="shared" si="166"/>
        <v>0</v>
      </c>
      <c r="BL559">
        <f t="shared" si="167"/>
        <v>0</v>
      </c>
      <c r="BM559">
        <f t="shared" si="168"/>
        <v>0</v>
      </c>
      <c r="BN559">
        <f t="shared" si="169"/>
        <v>0</v>
      </c>
      <c r="BO559">
        <f t="shared" si="170"/>
        <v>0</v>
      </c>
      <c r="BP559">
        <f t="shared" si="171"/>
        <v>0</v>
      </c>
      <c r="BQ559">
        <f t="shared" si="172"/>
        <v>0</v>
      </c>
      <c r="BR559">
        <f t="shared" si="173"/>
        <v>0</v>
      </c>
      <c r="BS559">
        <f t="shared" si="174"/>
        <v>0</v>
      </c>
      <c r="BT559">
        <f t="shared" si="175"/>
        <v>0</v>
      </c>
      <c r="BU559">
        <f t="shared" si="176"/>
        <v>0</v>
      </c>
      <c r="BV559">
        <f t="shared" si="177"/>
        <v>0</v>
      </c>
      <c r="BW559">
        <f t="shared" si="178"/>
        <v>0</v>
      </c>
      <c r="BX559">
        <f t="shared" si="179"/>
        <v>0</v>
      </c>
    </row>
    <row r="560" spans="1:76" x14ac:dyDescent="0.25">
      <c r="A560" t="s">
        <v>89</v>
      </c>
      <c r="B560" s="85">
        <v>7.3323053689602222</v>
      </c>
      <c r="C560" s="85">
        <v>0.31759296256221126</v>
      </c>
      <c r="E560" s="85">
        <v>18623.703262736148</v>
      </c>
      <c r="F560" s="86">
        <v>20</v>
      </c>
      <c r="H560" s="87">
        <v>9533.3333333333321</v>
      </c>
      <c r="I560" s="87">
        <v>9533.3333333333321</v>
      </c>
      <c r="J560" t="s">
        <v>2501</v>
      </c>
      <c r="K560" t="s">
        <v>34</v>
      </c>
      <c r="L560" s="87">
        <v>820.74623289595388</v>
      </c>
      <c r="M560" t="s">
        <v>286</v>
      </c>
      <c r="N560">
        <v>5918.6344623316918</v>
      </c>
      <c r="O560" t="s">
        <v>2524</v>
      </c>
      <c r="P560" s="89">
        <v>0</v>
      </c>
      <c r="Q560" s="89">
        <v>0</v>
      </c>
      <c r="R560" s="89">
        <v>0</v>
      </c>
      <c r="S560" s="89">
        <v>0</v>
      </c>
      <c r="T560" s="89">
        <v>0</v>
      </c>
      <c r="U560" s="89">
        <v>0</v>
      </c>
      <c r="V560" s="89">
        <v>0</v>
      </c>
      <c r="W560" s="89">
        <v>0</v>
      </c>
      <c r="X560" s="89">
        <v>0</v>
      </c>
      <c r="Y560" s="89">
        <v>0</v>
      </c>
      <c r="Z560" s="68">
        <v>0</v>
      </c>
      <c r="AA560" s="68">
        <v>0</v>
      </c>
      <c r="AB560" s="68">
        <v>0</v>
      </c>
      <c r="AC560" s="68">
        <v>0</v>
      </c>
      <c r="AD560" s="68">
        <v>0</v>
      </c>
      <c r="AE560" s="68">
        <v>0</v>
      </c>
      <c r="AF560" s="68">
        <v>0</v>
      </c>
      <c r="AG560" s="68">
        <v>0</v>
      </c>
      <c r="AH560" s="68">
        <v>0</v>
      </c>
      <c r="AI560" s="68">
        <v>0</v>
      </c>
      <c r="AJ560" t="s">
        <v>2525</v>
      </c>
      <c r="AK560" s="89">
        <v>0.63556637666934657</v>
      </c>
      <c r="AL560" s="89">
        <v>0.89808457385250728</v>
      </c>
      <c r="AM560" s="89">
        <v>1.3299387178914597</v>
      </c>
      <c r="AN560" s="89">
        <v>1.8629237379303278</v>
      </c>
      <c r="AO560" s="89">
        <v>2.3895563617230322</v>
      </c>
      <c r="AP560" s="89">
        <v>2.6943365353683171</v>
      </c>
      <c r="AQ560" s="89">
        <v>2.5412233139251423</v>
      </c>
      <c r="AR560" s="89">
        <v>1.911703803343364</v>
      </c>
      <c r="AS560" s="89">
        <v>1.1282338326710353</v>
      </c>
      <c r="AT560" s="89">
        <v>0.53968932202800046</v>
      </c>
      <c r="AU560" s="68">
        <v>11836.599602862301</v>
      </c>
      <c r="AV560" s="68">
        <v>16725.660608269944</v>
      </c>
      <c r="AW560" s="68">
        <v>24768.384039634308</v>
      </c>
      <c r="AX560" s="68">
        <v>34694.538896321668</v>
      </c>
      <c r="AY560" s="68">
        <v>44502.388610313152</v>
      </c>
      <c r="AZ560" s="68">
        <v>50178.524124648131</v>
      </c>
      <c r="BA560" s="68">
        <v>47326.988922888835</v>
      </c>
      <c r="BB560" s="68">
        <v>35603.004359710911</v>
      </c>
      <c r="BC560" s="68">
        <v>21011.892110644869</v>
      </c>
      <c r="BD560" s="68">
        <v>10051.013787516731</v>
      </c>
      <c r="BE560">
        <f t="shared" si="160"/>
        <v>0</v>
      </c>
      <c r="BF560">
        <f t="shared" si="161"/>
        <v>0</v>
      </c>
      <c r="BG560">
        <f t="shared" si="162"/>
        <v>0</v>
      </c>
      <c r="BH560">
        <f t="shared" si="163"/>
        <v>0</v>
      </c>
      <c r="BI560">
        <f t="shared" si="164"/>
        <v>0</v>
      </c>
      <c r="BJ560">
        <f t="shared" si="165"/>
        <v>0</v>
      </c>
      <c r="BK560">
        <f t="shared" si="166"/>
        <v>0</v>
      </c>
      <c r="BL560">
        <f t="shared" si="167"/>
        <v>0</v>
      </c>
      <c r="BM560">
        <f t="shared" si="168"/>
        <v>0</v>
      </c>
      <c r="BN560">
        <f t="shared" si="169"/>
        <v>0</v>
      </c>
      <c r="BO560">
        <f t="shared" si="170"/>
        <v>4283.3237694611771</v>
      </c>
      <c r="BP560">
        <f t="shared" si="171"/>
        <v>6179.6370503371045</v>
      </c>
      <c r="BQ560">
        <f t="shared" si="172"/>
        <v>9343.3604475082811</v>
      </c>
      <c r="BR560">
        <f t="shared" si="173"/>
        <v>13362.640742756874</v>
      </c>
      <c r="BS560">
        <f t="shared" si="174"/>
        <v>17500.088156917933</v>
      </c>
      <c r="BT560">
        <f t="shared" si="175"/>
        <v>20146.543236752779</v>
      </c>
      <c r="BU560">
        <f t="shared" si="176"/>
        <v>19400.694328566657</v>
      </c>
      <c r="BV560">
        <f t="shared" si="177"/>
        <v>14901.184375165169</v>
      </c>
      <c r="BW560">
        <f t="shared" si="178"/>
        <v>8978.9394970329704</v>
      </c>
      <c r="BX560">
        <f t="shared" si="179"/>
        <v>4385.2614764568234</v>
      </c>
    </row>
    <row r="561" spans="1:76" x14ac:dyDescent="0.25">
      <c r="A561" t="s">
        <v>89</v>
      </c>
      <c r="B561" s="85">
        <v>1.6107697865283399</v>
      </c>
      <c r="C561" s="85">
        <v>6.9769209377838634E-2</v>
      </c>
      <c r="E561" s="85">
        <v>4091.2778477389948</v>
      </c>
      <c r="F561" s="86">
        <v>20</v>
      </c>
      <c r="H561" s="87">
        <v>9533.3333333333321</v>
      </c>
      <c r="I561" s="87">
        <v>9533.3333333333321</v>
      </c>
      <c r="J561" t="s">
        <v>2501</v>
      </c>
      <c r="K561" t="s">
        <v>34</v>
      </c>
      <c r="L561" s="87">
        <v>180.30253349134986</v>
      </c>
      <c r="M561" t="s">
        <v>286</v>
      </c>
      <c r="N561" t="s">
        <v>286</v>
      </c>
      <c r="O561" t="s">
        <v>2526</v>
      </c>
      <c r="P561" s="89">
        <v>0</v>
      </c>
      <c r="Q561" s="89">
        <v>0</v>
      </c>
      <c r="R561" s="89">
        <v>0</v>
      </c>
      <c r="S561" s="89">
        <v>0</v>
      </c>
      <c r="T561" s="89">
        <v>0</v>
      </c>
      <c r="U561" s="89">
        <v>0</v>
      </c>
      <c r="V561" s="89">
        <v>0</v>
      </c>
      <c r="W561" s="89">
        <v>0</v>
      </c>
      <c r="X561" s="89">
        <v>0</v>
      </c>
      <c r="Y561" s="89">
        <v>0</v>
      </c>
      <c r="Z561" s="68">
        <v>0</v>
      </c>
      <c r="AA561" s="68">
        <v>0</v>
      </c>
      <c r="AB561" s="68">
        <v>0</v>
      </c>
      <c r="AC561" s="68">
        <v>0</v>
      </c>
      <c r="AD561" s="68">
        <v>0</v>
      </c>
      <c r="AE561" s="68">
        <v>0</v>
      </c>
      <c r="AF561" s="68">
        <v>0</v>
      </c>
      <c r="AG561" s="68">
        <v>0</v>
      </c>
      <c r="AH561" s="68">
        <v>0</v>
      </c>
      <c r="AI561" s="68">
        <v>0</v>
      </c>
      <c r="AJ561" t="s">
        <v>2527</v>
      </c>
      <c r="AK561" s="89">
        <v>0</v>
      </c>
      <c r="AL561" s="89">
        <v>0</v>
      </c>
      <c r="AM561" s="89">
        <v>0</v>
      </c>
      <c r="AN561" s="89">
        <v>0</v>
      </c>
      <c r="AO561" s="89">
        <v>0</v>
      </c>
      <c r="AP561" s="89">
        <v>0</v>
      </c>
      <c r="AQ561" s="89">
        <v>0</v>
      </c>
      <c r="AR561" s="89">
        <v>0</v>
      </c>
      <c r="AS561" s="89">
        <v>0</v>
      </c>
      <c r="AT561" s="89">
        <v>0</v>
      </c>
      <c r="AU561" s="68">
        <v>0</v>
      </c>
      <c r="AV561" s="68">
        <v>0</v>
      </c>
      <c r="AW561" s="68">
        <v>0</v>
      </c>
      <c r="AX561" s="68">
        <v>0</v>
      </c>
      <c r="AY561" s="68">
        <v>0</v>
      </c>
      <c r="AZ561" s="68">
        <v>0</v>
      </c>
      <c r="BA561" s="68">
        <v>0</v>
      </c>
      <c r="BB561" s="68">
        <v>0</v>
      </c>
      <c r="BC561" s="68">
        <v>0</v>
      </c>
      <c r="BD561" s="68">
        <v>0</v>
      </c>
      <c r="BE561">
        <f t="shared" si="160"/>
        <v>0</v>
      </c>
      <c r="BF561">
        <f t="shared" si="161"/>
        <v>0</v>
      </c>
      <c r="BG561">
        <f t="shared" si="162"/>
        <v>0</v>
      </c>
      <c r="BH561">
        <f t="shared" si="163"/>
        <v>0</v>
      </c>
      <c r="BI561">
        <f t="shared" si="164"/>
        <v>0</v>
      </c>
      <c r="BJ561">
        <f t="shared" si="165"/>
        <v>0</v>
      </c>
      <c r="BK561">
        <f t="shared" si="166"/>
        <v>0</v>
      </c>
      <c r="BL561">
        <f t="shared" si="167"/>
        <v>0</v>
      </c>
      <c r="BM561">
        <f t="shared" si="168"/>
        <v>0</v>
      </c>
      <c r="BN561">
        <f t="shared" si="169"/>
        <v>0</v>
      </c>
      <c r="BO561">
        <f t="shared" si="170"/>
        <v>0</v>
      </c>
      <c r="BP561">
        <f t="shared" si="171"/>
        <v>0</v>
      </c>
      <c r="BQ561">
        <f t="shared" si="172"/>
        <v>0</v>
      </c>
      <c r="BR561">
        <f t="shared" si="173"/>
        <v>0</v>
      </c>
      <c r="BS561">
        <f t="shared" si="174"/>
        <v>0</v>
      </c>
      <c r="BT561">
        <f t="shared" si="175"/>
        <v>0</v>
      </c>
      <c r="BU561">
        <f t="shared" si="176"/>
        <v>0</v>
      </c>
      <c r="BV561">
        <f t="shared" si="177"/>
        <v>0</v>
      </c>
      <c r="BW561">
        <f t="shared" si="178"/>
        <v>0</v>
      </c>
      <c r="BX561">
        <f t="shared" si="179"/>
        <v>0</v>
      </c>
    </row>
    <row r="562" spans="1:76" x14ac:dyDescent="0.25">
      <c r="A562" t="s">
        <v>89</v>
      </c>
      <c r="B562" s="85">
        <v>6.6412495614906302</v>
      </c>
      <c r="C562" s="85">
        <v>0.2876604310941156</v>
      </c>
      <c r="E562" s="85">
        <v>16868.454722381197</v>
      </c>
      <c r="F562" s="86">
        <v>20</v>
      </c>
      <c r="H562" s="87">
        <v>9533.3333333333321</v>
      </c>
      <c r="I562" s="87">
        <v>9533.3333333333321</v>
      </c>
      <c r="J562" t="s">
        <v>2501</v>
      </c>
      <c r="K562" t="s">
        <v>34</v>
      </c>
      <c r="L562" s="87">
        <v>743.39246458420541</v>
      </c>
      <c r="M562" t="s">
        <v>286</v>
      </c>
      <c r="N562">
        <v>6259.3129422043448</v>
      </c>
      <c r="O562" t="s">
        <v>2528</v>
      </c>
      <c r="P562" s="89">
        <v>0</v>
      </c>
      <c r="Q562" s="89">
        <v>0</v>
      </c>
      <c r="R562" s="89">
        <v>0</v>
      </c>
      <c r="S562" s="89">
        <v>0</v>
      </c>
      <c r="T562" s="89">
        <v>0</v>
      </c>
      <c r="U562" s="89">
        <v>0</v>
      </c>
      <c r="V562" s="89">
        <v>0</v>
      </c>
      <c r="W562" s="89">
        <v>0</v>
      </c>
      <c r="X562" s="89">
        <v>0</v>
      </c>
      <c r="Y562" s="89">
        <v>0</v>
      </c>
      <c r="Z562" s="68">
        <v>0</v>
      </c>
      <c r="AA562" s="68">
        <v>0</v>
      </c>
      <c r="AB562" s="68">
        <v>0</v>
      </c>
      <c r="AC562" s="68">
        <v>0</v>
      </c>
      <c r="AD562" s="68">
        <v>0</v>
      </c>
      <c r="AE562" s="68">
        <v>0</v>
      </c>
      <c r="AF562" s="68">
        <v>0</v>
      </c>
      <c r="AG562" s="68">
        <v>0</v>
      </c>
      <c r="AH562" s="68">
        <v>0</v>
      </c>
      <c r="AI562" s="68">
        <v>0</v>
      </c>
      <c r="AJ562" t="s">
        <v>2529</v>
      </c>
      <c r="AK562" s="89">
        <v>2.152327297663395E-2</v>
      </c>
      <c r="AL562" s="89">
        <v>4.171889396436837E-2</v>
      </c>
      <c r="AM562" s="89">
        <v>7.8045267815598882E-2</v>
      </c>
      <c r="AN562" s="89">
        <v>0.13089796541259996</v>
      </c>
      <c r="AO562" s="89">
        <v>0.18462572494584226</v>
      </c>
      <c r="AP562" s="89">
        <v>0.14540853858412481</v>
      </c>
      <c r="AQ562" s="89">
        <v>0.16498613288876557</v>
      </c>
      <c r="AR562" s="89">
        <v>0.1516686412900097</v>
      </c>
      <c r="AS562" s="89">
        <v>9.1628000962249712E-2</v>
      </c>
      <c r="AT562" s="89">
        <v>4.5241535324651631E-2</v>
      </c>
      <c r="AU562" s="68">
        <v>363.06435568380056</v>
      </c>
      <c r="AV562" s="68">
        <v>703.73327390577003</v>
      </c>
      <c r="AW562" s="68">
        <v>1316.5030664435442</v>
      </c>
      <c r="AX562" s="68">
        <v>2208.0464028142624</v>
      </c>
      <c r="AY562" s="68">
        <v>3114.3506818357446</v>
      </c>
      <c r="AZ562" s="68">
        <v>2452.8173493539284</v>
      </c>
      <c r="BA562" s="68">
        <v>2783.0611124549091</v>
      </c>
      <c r="BB562" s="68">
        <v>2558.415608405604</v>
      </c>
      <c r="BC562" s="68">
        <v>1545.6227855340101</v>
      </c>
      <c r="BD562" s="68">
        <v>763.15479019489555</v>
      </c>
      <c r="BE562">
        <f t="shared" si="160"/>
        <v>0</v>
      </c>
      <c r="BF562">
        <f t="shared" si="161"/>
        <v>0</v>
      </c>
      <c r="BG562">
        <f t="shared" si="162"/>
        <v>0</v>
      </c>
      <c r="BH562">
        <f t="shared" si="163"/>
        <v>0</v>
      </c>
      <c r="BI562">
        <f t="shared" si="164"/>
        <v>0</v>
      </c>
      <c r="BJ562">
        <f t="shared" si="165"/>
        <v>0</v>
      </c>
      <c r="BK562">
        <f t="shared" si="166"/>
        <v>0</v>
      </c>
      <c r="BL562">
        <f t="shared" si="167"/>
        <v>0</v>
      </c>
      <c r="BM562">
        <f t="shared" si="168"/>
        <v>0</v>
      </c>
      <c r="BN562">
        <f t="shared" si="169"/>
        <v>0</v>
      </c>
      <c r="BO562">
        <f t="shared" si="170"/>
        <v>150.72114004526046</v>
      </c>
      <c r="BP562">
        <f t="shared" si="171"/>
        <v>298.28017194044048</v>
      </c>
      <c r="BQ562">
        <f t="shared" si="172"/>
        <v>569.7232145569676</v>
      </c>
      <c r="BR562">
        <f t="shared" si="173"/>
        <v>975.6094067874451</v>
      </c>
      <c r="BS562">
        <f t="shared" si="174"/>
        <v>1404.9505497374769</v>
      </c>
      <c r="BT562">
        <f t="shared" si="175"/>
        <v>1129.7555322374512</v>
      </c>
      <c r="BU562">
        <f t="shared" si="176"/>
        <v>1308.783322839666</v>
      </c>
      <c r="BV562">
        <f t="shared" si="177"/>
        <v>1228.4057691650833</v>
      </c>
      <c r="BW562">
        <f t="shared" si="178"/>
        <v>757.70474164353141</v>
      </c>
      <c r="BX562">
        <f t="shared" si="179"/>
        <v>381.97493898912722</v>
      </c>
    </row>
    <row r="563" spans="1:76" x14ac:dyDescent="0.25">
      <c r="A563" t="s">
        <v>89</v>
      </c>
      <c r="B563" s="85">
        <v>7.3678744178740931</v>
      </c>
      <c r="C563" s="85">
        <v>0.31913360756424536</v>
      </c>
      <c r="E563" s="85">
        <v>18714.046937607345</v>
      </c>
      <c r="F563" s="86">
        <v>20</v>
      </c>
      <c r="H563" s="87">
        <v>9533.3333333333321</v>
      </c>
      <c r="I563" s="87">
        <v>9533.3333333333321</v>
      </c>
      <c r="J563" t="s">
        <v>2501</v>
      </c>
      <c r="K563" t="s">
        <v>34</v>
      </c>
      <c r="L563" s="87">
        <v>824.72767685317569</v>
      </c>
      <c r="M563" t="s">
        <v>286</v>
      </c>
      <c r="N563">
        <v>5901.099540573543</v>
      </c>
      <c r="O563" t="s">
        <v>2530</v>
      </c>
      <c r="P563" s="89">
        <v>0</v>
      </c>
      <c r="Q563" s="89">
        <v>0</v>
      </c>
      <c r="R563" s="89">
        <v>0</v>
      </c>
      <c r="S563" s="89">
        <v>0</v>
      </c>
      <c r="T563" s="89">
        <v>0</v>
      </c>
      <c r="U563" s="89">
        <v>0</v>
      </c>
      <c r="V563" s="89">
        <v>0</v>
      </c>
      <c r="W563" s="89">
        <v>0</v>
      </c>
      <c r="X563" s="89">
        <v>0</v>
      </c>
      <c r="Y563" s="89">
        <v>0</v>
      </c>
      <c r="Z563" s="68">
        <v>0</v>
      </c>
      <c r="AA563" s="68">
        <v>0</v>
      </c>
      <c r="AB563" s="68">
        <v>0</v>
      </c>
      <c r="AC563" s="68">
        <v>0</v>
      </c>
      <c r="AD563" s="68">
        <v>0</v>
      </c>
      <c r="AE563" s="68">
        <v>0</v>
      </c>
      <c r="AF563" s="68">
        <v>0</v>
      </c>
      <c r="AG563" s="68">
        <v>0</v>
      </c>
      <c r="AH563" s="68">
        <v>0</v>
      </c>
      <c r="AI563" s="68">
        <v>0</v>
      </c>
      <c r="AJ563" t="s">
        <v>2531</v>
      </c>
      <c r="AK563" s="89">
        <v>1.2044374406131918E-2</v>
      </c>
      <c r="AL563" s="89">
        <v>1.718706484299538E-2</v>
      </c>
      <c r="AM563" s="89">
        <v>2.5859182909194384E-2</v>
      </c>
      <c r="AN563" s="89">
        <v>3.6777378190701628E-2</v>
      </c>
      <c r="AO563" s="89">
        <v>4.7884480610745572E-2</v>
      </c>
      <c r="AP563" s="89">
        <v>5.0071508652811708E-2</v>
      </c>
      <c r="AQ563" s="89">
        <v>4.6057510840350278E-2</v>
      </c>
      <c r="AR563" s="89">
        <v>3.4606714387594759E-2</v>
      </c>
      <c r="AS563" s="89">
        <v>1.940771596832392E-2</v>
      </c>
      <c r="AT563" s="89">
        <v>8.9683113148196769E-3</v>
      </c>
      <c r="AU563" s="68">
        <v>225.39898797046931</v>
      </c>
      <c r="AV563" s="68">
        <v>321.63953819151658</v>
      </c>
      <c r="AW563" s="68">
        <v>483.92996273083736</v>
      </c>
      <c r="AX563" s="68">
        <v>688.25358170292691</v>
      </c>
      <c r="AY563" s="68">
        <v>896.11241773244149</v>
      </c>
      <c r="AZ563" s="68">
        <v>937.04056316553067</v>
      </c>
      <c r="BA563" s="68">
        <v>861.92241969567419</v>
      </c>
      <c r="BB563" s="68">
        <v>647.63167740581969</v>
      </c>
      <c r="BC563" s="68">
        <v>363.19690758296542</v>
      </c>
      <c r="BD563" s="68">
        <v>167.83339889661048</v>
      </c>
      <c r="BE563">
        <f t="shared" si="160"/>
        <v>0</v>
      </c>
      <c r="BF563">
        <f t="shared" si="161"/>
        <v>0</v>
      </c>
      <c r="BG563">
        <f t="shared" si="162"/>
        <v>0</v>
      </c>
      <c r="BH563">
        <f t="shared" si="163"/>
        <v>0</v>
      </c>
      <c r="BI563">
        <f t="shared" si="164"/>
        <v>0</v>
      </c>
      <c r="BJ563">
        <f t="shared" si="165"/>
        <v>0</v>
      </c>
      <c r="BK563">
        <f t="shared" si="166"/>
        <v>0</v>
      </c>
      <c r="BL563">
        <f t="shared" si="167"/>
        <v>0</v>
      </c>
      <c r="BM563">
        <f t="shared" si="168"/>
        <v>0</v>
      </c>
      <c r="BN563">
        <f t="shared" si="169"/>
        <v>0</v>
      </c>
      <c r="BO563">
        <f t="shared" si="170"/>
        <v>81.008381197639821</v>
      </c>
      <c r="BP563">
        <f t="shared" si="171"/>
        <v>118.02477030737882</v>
      </c>
      <c r="BQ563">
        <f t="shared" si="172"/>
        <v>181.30592153151846</v>
      </c>
      <c r="BR563">
        <f t="shared" si="173"/>
        <v>263.27140937193542</v>
      </c>
      <c r="BS563">
        <f t="shared" si="174"/>
        <v>349.98018454002965</v>
      </c>
      <c r="BT563">
        <f t="shared" si="175"/>
        <v>373.65009211569753</v>
      </c>
      <c r="BU563">
        <f t="shared" si="176"/>
        <v>350.9139408297097</v>
      </c>
      <c r="BV563">
        <f t="shared" si="177"/>
        <v>269.20695121630013</v>
      </c>
      <c r="BW563">
        <f t="shared" si="178"/>
        <v>154.14380339962491</v>
      </c>
      <c r="BX563">
        <f t="shared" si="179"/>
        <v>72.725725189958666</v>
      </c>
    </row>
    <row r="564" spans="1:76" x14ac:dyDescent="0.25">
      <c r="A564" t="s">
        <v>89</v>
      </c>
      <c r="B564" s="85">
        <v>3.6686933308311036</v>
      </c>
      <c r="C564" s="85">
        <v>0.15890652735267957</v>
      </c>
      <c r="E564" s="85">
        <v>9318.304751001735</v>
      </c>
      <c r="F564" s="86">
        <v>20</v>
      </c>
      <c r="H564" s="87">
        <v>9533.3333333333321</v>
      </c>
      <c r="I564" s="87">
        <v>9533.3333333333321</v>
      </c>
      <c r="J564" t="s">
        <v>2501</v>
      </c>
      <c r="K564" t="s">
        <v>34</v>
      </c>
      <c r="L564" s="87">
        <v>410.65750530206441</v>
      </c>
      <c r="M564" t="s">
        <v>286</v>
      </c>
      <c r="N564" t="s">
        <v>286</v>
      </c>
      <c r="O564" t="s">
        <v>2532</v>
      </c>
      <c r="P564" s="89">
        <v>0</v>
      </c>
      <c r="Q564" s="89">
        <v>0</v>
      </c>
      <c r="R564" s="89">
        <v>0</v>
      </c>
      <c r="S564" s="89">
        <v>0</v>
      </c>
      <c r="T564" s="89">
        <v>0</v>
      </c>
      <c r="U564" s="89">
        <v>0</v>
      </c>
      <c r="V564" s="89">
        <v>0</v>
      </c>
      <c r="W564" s="89">
        <v>0</v>
      </c>
      <c r="X564" s="89">
        <v>0</v>
      </c>
      <c r="Y564" s="89">
        <v>0</v>
      </c>
      <c r="Z564" s="68">
        <v>0</v>
      </c>
      <c r="AA564" s="68">
        <v>0</v>
      </c>
      <c r="AB564" s="68">
        <v>0</v>
      </c>
      <c r="AC564" s="68">
        <v>0</v>
      </c>
      <c r="AD564" s="68">
        <v>0</v>
      </c>
      <c r="AE564" s="68">
        <v>0</v>
      </c>
      <c r="AF564" s="68">
        <v>0</v>
      </c>
      <c r="AG564" s="68">
        <v>0</v>
      </c>
      <c r="AH564" s="68">
        <v>0</v>
      </c>
      <c r="AI564" s="68">
        <v>0</v>
      </c>
      <c r="AJ564" t="s">
        <v>2533</v>
      </c>
      <c r="AK564" s="89">
        <v>0</v>
      </c>
      <c r="AL564" s="89">
        <v>0</v>
      </c>
      <c r="AM564" s="89">
        <v>0</v>
      </c>
      <c r="AN564" s="89">
        <v>0</v>
      </c>
      <c r="AO564" s="89">
        <v>0</v>
      </c>
      <c r="AP564" s="89">
        <v>0</v>
      </c>
      <c r="AQ564" s="89">
        <v>0</v>
      </c>
      <c r="AR564" s="89">
        <v>0</v>
      </c>
      <c r="AS564" s="89">
        <v>0</v>
      </c>
      <c r="AT564" s="89">
        <v>0</v>
      </c>
      <c r="AU564" s="68">
        <v>0</v>
      </c>
      <c r="AV564" s="68">
        <v>0</v>
      </c>
      <c r="AW564" s="68">
        <v>0</v>
      </c>
      <c r="AX564" s="68">
        <v>0</v>
      </c>
      <c r="AY564" s="68">
        <v>0</v>
      </c>
      <c r="AZ564" s="68">
        <v>0</v>
      </c>
      <c r="BA564" s="68">
        <v>0</v>
      </c>
      <c r="BB564" s="68">
        <v>0</v>
      </c>
      <c r="BC564" s="68">
        <v>0</v>
      </c>
      <c r="BD564" s="68">
        <v>0</v>
      </c>
      <c r="BE564">
        <f t="shared" si="160"/>
        <v>0</v>
      </c>
      <c r="BF564">
        <f t="shared" si="161"/>
        <v>0</v>
      </c>
      <c r="BG564">
        <f t="shared" si="162"/>
        <v>0</v>
      </c>
      <c r="BH564">
        <f t="shared" si="163"/>
        <v>0</v>
      </c>
      <c r="BI564">
        <f t="shared" si="164"/>
        <v>0</v>
      </c>
      <c r="BJ564">
        <f t="shared" si="165"/>
        <v>0</v>
      </c>
      <c r="BK564">
        <f t="shared" si="166"/>
        <v>0</v>
      </c>
      <c r="BL564">
        <f t="shared" si="167"/>
        <v>0</v>
      </c>
      <c r="BM564">
        <f t="shared" si="168"/>
        <v>0</v>
      </c>
      <c r="BN564">
        <f t="shared" si="169"/>
        <v>0</v>
      </c>
      <c r="BO564">
        <f t="shared" si="170"/>
        <v>0</v>
      </c>
      <c r="BP564">
        <f t="shared" si="171"/>
        <v>0</v>
      </c>
      <c r="BQ564">
        <f t="shared" si="172"/>
        <v>0</v>
      </c>
      <c r="BR564">
        <f t="shared" si="173"/>
        <v>0</v>
      </c>
      <c r="BS564">
        <f t="shared" si="174"/>
        <v>0</v>
      </c>
      <c r="BT564">
        <f t="shared" si="175"/>
        <v>0</v>
      </c>
      <c r="BU564">
        <f t="shared" si="176"/>
        <v>0</v>
      </c>
      <c r="BV564">
        <f t="shared" si="177"/>
        <v>0</v>
      </c>
      <c r="BW564">
        <f t="shared" si="178"/>
        <v>0</v>
      </c>
      <c r="BX564">
        <f t="shared" si="179"/>
        <v>0</v>
      </c>
    </row>
    <row r="565" spans="1:76" x14ac:dyDescent="0.25">
      <c r="A565" t="s">
        <v>89</v>
      </c>
      <c r="B565" s="85">
        <v>14.451196444437173</v>
      </c>
      <c r="C565" s="85">
        <v>0.6259420551122159</v>
      </c>
      <c r="E565" s="85">
        <v>36705.344476244994</v>
      </c>
      <c r="F565" s="86">
        <v>20</v>
      </c>
      <c r="H565" s="87">
        <v>9533.3333333333321</v>
      </c>
      <c r="I565" s="87">
        <v>9533.3333333333321</v>
      </c>
      <c r="J565" t="s">
        <v>2501</v>
      </c>
      <c r="K565" t="s">
        <v>34</v>
      </c>
      <c r="L565" s="87">
        <v>1617.6038020485721</v>
      </c>
      <c r="M565" t="s">
        <v>286</v>
      </c>
      <c r="N565">
        <v>2409.1451218789662</v>
      </c>
      <c r="O565" t="s">
        <v>2534</v>
      </c>
      <c r="P565" s="89">
        <v>0</v>
      </c>
      <c r="Q565" s="89">
        <v>0</v>
      </c>
      <c r="R565" s="89">
        <v>0</v>
      </c>
      <c r="S565" s="89">
        <v>0</v>
      </c>
      <c r="T565" s="89">
        <v>0</v>
      </c>
      <c r="U565" s="89">
        <v>0</v>
      </c>
      <c r="V565" s="89">
        <v>0</v>
      </c>
      <c r="W565" s="89">
        <v>0</v>
      </c>
      <c r="X565" s="89">
        <v>0</v>
      </c>
      <c r="Y565" s="89">
        <v>0</v>
      </c>
      <c r="Z565" s="68">
        <v>0</v>
      </c>
      <c r="AA565" s="68">
        <v>0</v>
      </c>
      <c r="AB565" s="68">
        <v>0</v>
      </c>
      <c r="AC565" s="68">
        <v>0</v>
      </c>
      <c r="AD565" s="68">
        <v>0</v>
      </c>
      <c r="AE565" s="68">
        <v>0</v>
      </c>
      <c r="AF565" s="68">
        <v>0</v>
      </c>
      <c r="AG565" s="68">
        <v>0</v>
      </c>
      <c r="AH565" s="68">
        <v>0</v>
      </c>
      <c r="AI565" s="68">
        <v>0</v>
      </c>
      <c r="AJ565" t="s">
        <v>2535</v>
      </c>
      <c r="AK565" s="89">
        <v>0</v>
      </c>
      <c r="AL565" s="89">
        <v>0</v>
      </c>
      <c r="AM565" s="89">
        <v>0</v>
      </c>
      <c r="AN565" s="89">
        <v>0</v>
      </c>
      <c r="AO565" s="89">
        <v>0</v>
      </c>
      <c r="AP565" s="89">
        <v>0</v>
      </c>
      <c r="AQ565" s="89">
        <v>0</v>
      </c>
      <c r="AR565" s="89">
        <v>0</v>
      </c>
      <c r="AS565" s="89">
        <v>0</v>
      </c>
      <c r="AT565" s="89">
        <v>0</v>
      </c>
      <c r="AU565" s="68">
        <v>0</v>
      </c>
      <c r="AV565" s="68">
        <v>0</v>
      </c>
      <c r="AW565" s="68">
        <v>0</v>
      </c>
      <c r="AX565" s="68">
        <v>0</v>
      </c>
      <c r="AY565" s="68">
        <v>0</v>
      </c>
      <c r="AZ565" s="68">
        <v>0</v>
      </c>
      <c r="BA565" s="68">
        <v>0</v>
      </c>
      <c r="BB565" s="68">
        <v>0</v>
      </c>
      <c r="BC565" s="68">
        <v>0</v>
      </c>
      <c r="BD565" s="68">
        <v>0</v>
      </c>
      <c r="BE565">
        <f t="shared" si="160"/>
        <v>0</v>
      </c>
      <c r="BF565">
        <f t="shared" si="161"/>
        <v>0</v>
      </c>
      <c r="BG565">
        <f t="shared" si="162"/>
        <v>0</v>
      </c>
      <c r="BH565">
        <f t="shared" si="163"/>
        <v>0</v>
      </c>
      <c r="BI565">
        <f t="shared" si="164"/>
        <v>0</v>
      </c>
      <c r="BJ565">
        <f t="shared" si="165"/>
        <v>0</v>
      </c>
      <c r="BK565">
        <f t="shared" si="166"/>
        <v>0</v>
      </c>
      <c r="BL565">
        <f t="shared" si="167"/>
        <v>0</v>
      </c>
      <c r="BM565">
        <f t="shared" si="168"/>
        <v>0</v>
      </c>
      <c r="BN565">
        <f t="shared" si="169"/>
        <v>0</v>
      </c>
      <c r="BO565">
        <f t="shared" si="170"/>
        <v>0</v>
      </c>
      <c r="BP565">
        <f t="shared" si="171"/>
        <v>0</v>
      </c>
      <c r="BQ565">
        <f t="shared" si="172"/>
        <v>0</v>
      </c>
      <c r="BR565">
        <f t="shared" si="173"/>
        <v>0</v>
      </c>
      <c r="BS565">
        <f t="shared" si="174"/>
        <v>0</v>
      </c>
      <c r="BT565">
        <f t="shared" si="175"/>
        <v>0</v>
      </c>
      <c r="BU565">
        <f t="shared" si="176"/>
        <v>0</v>
      </c>
      <c r="BV565">
        <f t="shared" si="177"/>
        <v>0</v>
      </c>
      <c r="BW565">
        <f t="shared" si="178"/>
        <v>0</v>
      </c>
      <c r="BX565">
        <f t="shared" si="179"/>
        <v>0</v>
      </c>
    </row>
    <row r="566" spans="1:76" x14ac:dyDescent="0.25">
      <c r="A566" t="s">
        <v>89</v>
      </c>
      <c r="B566" s="85">
        <v>13.689002539139864</v>
      </c>
      <c r="C566" s="85">
        <v>0.59292823364005298</v>
      </c>
      <c r="E566" s="85">
        <v>34769.408586147707</v>
      </c>
      <c r="F566" s="86">
        <v>20</v>
      </c>
      <c r="H566" s="87">
        <v>9533.3333333333321</v>
      </c>
      <c r="I566" s="87">
        <v>9533.3333333333321</v>
      </c>
      <c r="J566" t="s">
        <v>2501</v>
      </c>
      <c r="K566" t="s">
        <v>34</v>
      </c>
      <c r="L566" s="87">
        <v>1532.2871458223826</v>
      </c>
      <c r="M566" t="s">
        <v>286</v>
      </c>
      <c r="N566">
        <v>2784.8934452679059</v>
      </c>
      <c r="O566" t="s">
        <v>2536</v>
      </c>
      <c r="P566" s="89">
        <v>0</v>
      </c>
      <c r="Q566" s="89">
        <v>0</v>
      </c>
      <c r="R566" s="89">
        <v>0</v>
      </c>
      <c r="S566" s="89">
        <v>0</v>
      </c>
      <c r="T566" s="89">
        <v>0</v>
      </c>
      <c r="U566" s="89">
        <v>0</v>
      </c>
      <c r="V566" s="89">
        <v>0</v>
      </c>
      <c r="W566" s="89">
        <v>0</v>
      </c>
      <c r="X566" s="89">
        <v>0</v>
      </c>
      <c r="Y566" s="89">
        <v>0</v>
      </c>
      <c r="Z566" s="68">
        <v>0</v>
      </c>
      <c r="AA566" s="68">
        <v>0</v>
      </c>
      <c r="AB566" s="68">
        <v>0</v>
      </c>
      <c r="AC566" s="68">
        <v>0</v>
      </c>
      <c r="AD566" s="68">
        <v>0</v>
      </c>
      <c r="AE566" s="68">
        <v>0</v>
      </c>
      <c r="AF566" s="68">
        <v>0</v>
      </c>
      <c r="AG566" s="68">
        <v>0</v>
      </c>
      <c r="AH566" s="68">
        <v>0</v>
      </c>
      <c r="AI566" s="68">
        <v>0</v>
      </c>
      <c r="AJ566" t="s">
        <v>2537</v>
      </c>
      <c r="AK566" s="89">
        <v>3.3360013805347845E-2</v>
      </c>
      <c r="AL566" s="89">
        <v>4.6237730026348602E-2</v>
      </c>
      <c r="AM566" s="89">
        <v>6.7424549762047578E-2</v>
      </c>
      <c r="AN566" s="89">
        <v>9.2797582060671166E-2</v>
      </c>
      <c r="AO566" s="89">
        <v>0.11498542532305958</v>
      </c>
      <c r="AP566" s="89">
        <v>0.11381708390166777</v>
      </c>
      <c r="AQ566" s="89">
        <v>0.10919335426324982</v>
      </c>
      <c r="AR566" s="89">
        <v>8.4586564718817397E-2</v>
      </c>
      <c r="AS566" s="89">
        <v>4.902746189988829E-2</v>
      </c>
      <c r="AT566" s="89">
        <v>2.2981489287800711E-2</v>
      </c>
      <c r="AU566" s="68">
        <v>1159.9079504376673</v>
      </c>
      <c r="AV566" s="68">
        <v>1607.6585273821047</v>
      </c>
      <c r="AW566" s="68">
        <v>2344.3117194136803</v>
      </c>
      <c r="AX566" s="68">
        <v>3226.5170464740463</v>
      </c>
      <c r="AY566" s="68">
        <v>3997.9752345094339</v>
      </c>
      <c r="AZ566" s="68">
        <v>3957.352694260941</v>
      </c>
      <c r="BA566" s="68">
        <v>3796.5883492709063</v>
      </c>
      <c r="BB566" s="68">
        <v>2941.0248296071882</v>
      </c>
      <c r="BC566" s="68">
        <v>1704.6558547390055</v>
      </c>
      <c r="BD566" s="68">
        <v>799.05279096571962</v>
      </c>
      <c r="BE566">
        <f t="shared" si="160"/>
        <v>0</v>
      </c>
      <c r="BF566">
        <f t="shared" si="161"/>
        <v>0</v>
      </c>
      <c r="BG566">
        <f t="shared" si="162"/>
        <v>0</v>
      </c>
      <c r="BH566">
        <f t="shared" si="163"/>
        <v>0</v>
      </c>
      <c r="BI566">
        <f t="shared" si="164"/>
        <v>0</v>
      </c>
      <c r="BJ566">
        <f t="shared" si="165"/>
        <v>0</v>
      </c>
      <c r="BK566">
        <f t="shared" si="166"/>
        <v>0</v>
      </c>
      <c r="BL566">
        <f t="shared" si="167"/>
        <v>0</v>
      </c>
      <c r="BM566">
        <f t="shared" si="168"/>
        <v>0</v>
      </c>
      <c r="BN566">
        <f t="shared" si="169"/>
        <v>0</v>
      </c>
      <c r="BO566">
        <f t="shared" si="170"/>
        <v>144.0212041189518</v>
      </c>
      <c r="BP566">
        <f t="shared" si="171"/>
        <v>203.80857988938715</v>
      </c>
      <c r="BQ566">
        <f t="shared" si="172"/>
        <v>303.43785184003269</v>
      </c>
      <c r="BR566">
        <f t="shared" si="173"/>
        <v>426.39696276781422</v>
      </c>
      <c r="BS566">
        <f t="shared" si="174"/>
        <v>539.44351961795644</v>
      </c>
      <c r="BT566">
        <f t="shared" si="175"/>
        <v>545.1755630022468</v>
      </c>
      <c r="BU566">
        <f t="shared" si="176"/>
        <v>534.01182686423044</v>
      </c>
      <c r="BV566">
        <f t="shared" si="177"/>
        <v>422.35904382519618</v>
      </c>
      <c r="BW566">
        <f t="shared" si="178"/>
        <v>249.94563888493275</v>
      </c>
      <c r="BX566">
        <f t="shared" si="179"/>
        <v>119.62172584042838</v>
      </c>
    </row>
    <row r="567" spans="1:76" x14ac:dyDescent="0.25">
      <c r="A567" t="s">
        <v>89</v>
      </c>
      <c r="B567" s="85">
        <v>3.5873926475993807</v>
      </c>
      <c r="C567" s="85">
        <v>0.15538505306231509</v>
      </c>
      <c r="E567" s="85">
        <v>9111.8049227246665</v>
      </c>
      <c r="F567" s="86">
        <v>20</v>
      </c>
      <c r="H567" s="87">
        <v>9533.3333333333321</v>
      </c>
      <c r="I567" s="87">
        <v>9533.3333333333321</v>
      </c>
      <c r="J567" t="s">
        <v>2501</v>
      </c>
      <c r="K567" t="s">
        <v>34</v>
      </c>
      <c r="L567" s="87">
        <v>401.55706197126977</v>
      </c>
      <c r="M567" t="s">
        <v>286</v>
      </c>
      <c r="N567" t="s">
        <v>286</v>
      </c>
      <c r="O567" t="s">
        <v>2538</v>
      </c>
      <c r="P567" s="89">
        <v>0</v>
      </c>
      <c r="Q567" s="89">
        <v>0</v>
      </c>
      <c r="R567" s="89">
        <v>0</v>
      </c>
      <c r="S567" s="89">
        <v>0</v>
      </c>
      <c r="T567" s="89">
        <v>0</v>
      </c>
      <c r="U567" s="89">
        <v>0</v>
      </c>
      <c r="V567" s="89">
        <v>0</v>
      </c>
      <c r="W567" s="89">
        <v>0</v>
      </c>
      <c r="X567" s="89">
        <v>0</v>
      </c>
      <c r="Y567" s="89">
        <v>0</v>
      </c>
      <c r="Z567" s="68">
        <v>0</v>
      </c>
      <c r="AA567" s="68">
        <v>0</v>
      </c>
      <c r="AB567" s="68">
        <v>0</v>
      </c>
      <c r="AC567" s="68">
        <v>0</v>
      </c>
      <c r="AD567" s="68">
        <v>0</v>
      </c>
      <c r="AE567" s="68">
        <v>0</v>
      </c>
      <c r="AF567" s="68">
        <v>0</v>
      </c>
      <c r="AG567" s="68">
        <v>0</v>
      </c>
      <c r="AH567" s="68">
        <v>0</v>
      </c>
      <c r="AI567" s="68">
        <v>0</v>
      </c>
      <c r="AJ567" t="s">
        <v>2539</v>
      </c>
      <c r="AK567" s="89">
        <v>0</v>
      </c>
      <c r="AL567" s="89">
        <v>0</v>
      </c>
      <c r="AM567" s="89">
        <v>0</v>
      </c>
      <c r="AN567" s="89">
        <v>0</v>
      </c>
      <c r="AO567" s="89">
        <v>0</v>
      </c>
      <c r="AP567" s="89">
        <v>0</v>
      </c>
      <c r="AQ567" s="89">
        <v>0</v>
      </c>
      <c r="AR567" s="89">
        <v>0</v>
      </c>
      <c r="AS567" s="89">
        <v>0</v>
      </c>
      <c r="AT567" s="89">
        <v>0</v>
      </c>
      <c r="AU567" s="68">
        <v>0</v>
      </c>
      <c r="AV567" s="68">
        <v>0</v>
      </c>
      <c r="AW567" s="68">
        <v>0</v>
      </c>
      <c r="AX567" s="68">
        <v>0</v>
      </c>
      <c r="AY567" s="68">
        <v>0</v>
      </c>
      <c r="AZ567" s="68">
        <v>0</v>
      </c>
      <c r="BA567" s="68">
        <v>0</v>
      </c>
      <c r="BB567" s="68">
        <v>0</v>
      </c>
      <c r="BC567" s="68">
        <v>0</v>
      </c>
      <c r="BD567" s="68">
        <v>0</v>
      </c>
      <c r="BE567">
        <f t="shared" si="160"/>
        <v>0</v>
      </c>
      <c r="BF567">
        <f t="shared" si="161"/>
        <v>0</v>
      </c>
      <c r="BG567">
        <f t="shared" si="162"/>
        <v>0</v>
      </c>
      <c r="BH567">
        <f t="shared" si="163"/>
        <v>0</v>
      </c>
      <c r="BI567">
        <f t="shared" si="164"/>
        <v>0</v>
      </c>
      <c r="BJ567">
        <f t="shared" si="165"/>
        <v>0</v>
      </c>
      <c r="BK567">
        <f t="shared" si="166"/>
        <v>0</v>
      </c>
      <c r="BL567">
        <f t="shared" si="167"/>
        <v>0</v>
      </c>
      <c r="BM567">
        <f t="shared" si="168"/>
        <v>0</v>
      </c>
      <c r="BN567">
        <f t="shared" si="169"/>
        <v>0</v>
      </c>
      <c r="BO567">
        <f t="shared" si="170"/>
        <v>0</v>
      </c>
      <c r="BP567">
        <f t="shared" si="171"/>
        <v>0</v>
      </c>
      <c r="BQ567">
        <f t="shared" si="172"/>
        <v>0</v>
      </c>
      <c r="BR567">
        <f t="shared" si="173"/>
        <v>0</v>
      </c>
      <c r="BS567">
        <f t="shared" si="174"/>
        <v>0</v>
      </c>
      <c r="BT567">
        <f t="shared" si="175"/>
        <v>0</v>
      </c>
      <c r="BU567">
        <f t="shared" si="176"/>
        <v>0</v>
      </c>
      <c r="BV567">
        <f t="shared" si="177"/>
        <v>0</v>
      </c>
      <c r="BW567">
        <f t="shared" si="178"/>
        <v>0</v>
      </c>
      <c r="BX567">
        <f t="shared" si="179"/>
        <v>0</v>
      </c>
    </row>
    <row r="568" spans="1:76" x14ac:dyDescent="0.25">
      <c r="A568" t="s">
        <v>89</v>
      </c>
      <c r="B568" s="85">
        <v>10.970510943579406</v>
      </c>
      <c r="C568" s="85">
        <v>0.47517893705600311</v>
      </c>
      <c r="E568" s="85">
        <v>27864.57057813392</v>
      </c>
      <c r="F568" s="86">
        <v>20</v>
      </c>
      <c r="H568" s="87">
        <v>9533.3333333333321</v>
      </c>
      <c r="I568" s="87">
        <v>9533.3333333333321</v>
      </c>
      <c r="J568" t="s">
        <v>2501</v>
      </c>
      <c r="K568" t="s">
        <v>34</v>
      </c>
      <c r="L568" s="87">
        <v>1227.9910719489676</v>
      </c>
      <c r="M568" t="s">
        <v>286</v>
      </c>
      <c r="N568">
        <v>4125.0624653551458</v>
      </c>
      <c r="O568" t="s">
        <v>2540</v>
      </c>
      <c r="P568" s="89">
        <v>0</v>
      </c>
      <c r="Q568" s="89">
        <v>0</v>
      </c>
      <c r="R568" s="89">
        <v>0</v>
      </c>
      <c r="S568" s="89">
        <v>0</v>
      </c>
      <c r="T568" s="89">
        <v>0</v>
      </c>
      <c r="U568" s="89">
        <v>0</v>
      </c>
      <c r="V568" s="89">
        <v>0</v>
      </c>
      <c r="W568" s="89">
        <v>0</v>
      </c>
      <c r="X568" s="89">
        <v>0</v>
      </c>
      <c r="Y568" s="89">
        <v>0</v>
      </c>
      <c r="Z568" s="68">
        <v>0</v>
      </c>
      <c r="AA568" s="68">
        <v>0</v>
      </c>
      <c r="AB568" s="68">
        <v>0</v>
      </c>
      <c r="AC568" s="68">
        <v>0</v>
      </c>
      <c r="AD568" s="68">
        <v>0</v>
      </c>
      <c r="AE568" s="68">
        <v>0</v>
      </c>
      <c r="AF568" s="68">
        <v>0</v>
      </c>
      <c r="AG568" s="68">
        <v>0</v>
      </c>
      <c r="AH568" s="68">
        <v>0</v>
      </c>
      <c r="AI568" s="68">
        <v>0</v>
      </c>
      <c r="AJ568" t="s">
        <v>2541</v>
      </c>
      <c r="AK568" s="89">
        <v>1.196951237086552E-2</v>
      </c>
      <c r="AL568" s="89">
        <v>1.4431191368850948E-2</v>
      </c>
      <c r="AM568" s="89">
        <v>1.8115006682127999E-2</v>
      </c>
      <c r="AN568" s="89">
        <v>2.0743838857825669E-2</v>
      </c>
      <c r="AO568" s="89">
        <v>2.0895979406389265E-2</v>
      </c>
      <c r="AP568" s="89">
        <v>1.8201688566390199E-2</v>
      </c>
      <c r="AQ568" s="89">
        <v>1.8888855431550826E-2</v>
      </c>
      <c r="AR568" s="89">
        <v>1.3774520832627382E-2</v>
      </c>
      <c r="AS568" s="89">
        <v>7.9879672328943725E-3</v>
      </c>
      <c r="AT568" s="89">
        <v>3.7253966060111043E-3</v>
      </c>
      <c r="AU568" s="68">
        <v>333.52532224382935</v>
      </c>
      <c r="AV568" s="68">
        <v>402.11895042390427</v>
      </c>
      <c r="AW568" s="68">
        <v>504.76688221752323</v>
      </c>
      <c r="AX568" s="68">
        <v>578.01816191532032</v>
      </c>
      <c r="AY568" s="68">
        <v>582.25749296856657</v>
      </c>
      <c r="AZ568" s="68">
        <v>507.18223569939295</v>
      </c>
      <c r="BA568" s="68">
        <v>526.32984531261627</v>
      </c>
      <c r="BB568" s="68">
        <v>383.82110792072172</v>
      </c>
      <c r="BC568" s="68">
        <v>222.58127673680636</v>
      </c>
      <c r="BD568" s="68">
        <v>103.80657665973698</v>
      </c>
      <c r="BE568">
        <f t="shared" si="160"/>
        <v>0</v>
      </c>
      <c r="BF568">
        <f t="shared" si="161"/>
        <v>0</v>
      </c>
      <c r="BG568">
        <f t="shared" si="162"/>
        <v>0</v>
      </c>
      <c r="BH568">
        <f t="shared" si="163"/>
        <v>0</v>
      </c>
      <c r="BI568">
        <f t="shared" si="164"/>
        <v>0</v>
      </c>
      <c r="BJ568">
        <f t="shared" si="165"/>
        <v>0</v>
      </c>
      <c r="BK568">
        <f t="shared" si="166"/>
        <v>0</v>
      </c>
      <c r="BL568">
        <f t="shared" si="167"/>
        <v>0</v>
      </c>
      <c r="BM568">
        <f t="shared" si="168"/>
        <v>0</v>
      </c>
      <c r="BN568">
        <f t="shared" si="169"/>
        <v>0</v>
      </c>
      <c r="BO568">
        <f t="shared" si="170"/>
        <v>64.073440536667007</v>
      </c>
      <c r="BP568">
        <f t="shared" si="171"/>
        <v>78.873209744635474</v>
      </c>
      <c r="BQ568">
        <f t="shared" si="172"/>
        <v>101.08612985803488</v>
      </c>
      <c r="BR568">
        <f t="shared" si="173"/>
        <v>118.18651951190321</v>
      </c>
      <c r="BS568">
        <f t="shared" si="174"/>
        <v>121.55344918314478</v>
      </c>
      <c r="BT568">
        <f t="shared" si="175"/>
        <v>108.10405297689363</v>
      </c>
      <c r="BU568">
        <f t="shared" si="176"/>
        <v>114.541187705415</v>
      </c>
      <c r="BV568">
        <f t="shared" si="177"/>
        <v>85.282177714827725</v>
      </c>
      <c r="BW568">
        <f t="shared" si="178"/>
        <v>50.494467695186202</v>
      </c>
      <c r="BX568">
        <f t="shared" si="179"/>
        <v>24.043948011344746</v>
      </c>
    </row>
    <row r="569" spans="1:76" x14ac:dyDescent="0.25">
      <c r="A569" t="s">
        <v>89</v>
      </c>
      <c r="B569" s="85">
        <v>3.7093436724469591</v>
      </c>
      <c r="C569" s="85">
        <v>0.16066726449786153</v>
      </c>
      <c r="E569" s="85">
        <v>9421.5546651402547</v>
      </c>
      <c r="F569" s="86">
        <v>20</v>
      </c>
      <c r="H569" s="87">
        <v>9533.3333333333321</v>
      </c>
      <c r="I569" s="87">
        <v>9533.3333333333321</v>
      </c>
      <c r="J569" t="s">
        <v>2501</v>
      </c>
      <c r="K569" t="s">
        <v>34</v>
      </c>
      <c r="L569" s="87">
        <v>415.2077269674611</v>
      </c>
      <c r="M569" t="s">
        <v>286</v>
      </c>
      <c r="N569" t="s">
        <v>286</v>
      </c>
      <c r="O569" t="s">
        <v>2542</v>
      </c>
      <c r="P569" s="89">
        <v>0</v>
      </c>
      <c r="Q569" s="89">
        <v>0</v>
      </c>
      <c r="R569" s="89">
        <v>0</v>
      </c>
      <c r="S569" s="89">
        <v>0</v>
      </c>
      <c r="T569" s="89">
        <v>0</v>
      </c>
      <c r="U569" s="89">
        <v>0</v>
      </c>
      <c r="V569" s="89">
        <v>0</v>
      </c>
      <c r="W569" s="89">
        <v>0</v>
      </c>
      <c r="X569" s="89">
        <v>0</v>
      </c>
      <c r="Y569" s="89">
        <v>0</v>
      </c>
      <c r="Z569" s="68">
        <v>0</v>
      </c>
      <c r="AA569" s="68">
        <v>0</v>
      </c>
      <c r="AB569" s="68">
        <v>0</v>
      </c>
      <c r="AC569" s="68">
        <v>0</v>
      </c>
      <c r="AD569" s="68">
        <v>0</v>
      </c>
      <c r="AE569" s="68">
        <v>0</v>
      </c>
      <c r="AF569" s="68">
        <v>0</v>
      </c>
      <c r="AG569" s="68">
        <v>0</v>
      </c>
      <c r="AH569" s="68">
        <v>0</v>
      </c>
      <c r="AI569" s="68">
        <v>0</v>
      </c>
      <c r="AJ569" t="s">
        <v>2543</v>
      </c>
      <c r="AK569" s="89">
        <v>0</v>
      </c>
      <c r="AL569" s="89">
        <v>0</v>
      </c>
      <c r="AM569" s="89">
        <v>0</v>
      </c>
      <c r="AN569" s="89">
        <v>0</v>
      </c>
      <c r="AO569" s="89">
        <v>0</v>
      </c>
      <c r="AP569" s="89">
        <v>0</v>
      </c>
      <c r="AQ569" s="89">
        <v>0</v>
      </c>
      <c r="AR569" s="89">
        <v>0</v>
      </c>
      <c r="AS569" s="89">
        <v>0</v>
      </c>
      <c r="AT569" s="89">
        <v>0</v>
      </c>
      <c r="AU569" s="68">
        <v>0</v>
      </c>
      <c r="AV569" s="68">
        <v>0</v>
      </c>
      <c r="AW569" s="68">
        <v>0</v>
      </c>
      <c r="AX569" s="68">
        <v>0</v>
      </c>
      <c r="AY569" s="68">
        <v>0</v>
      </c>
      <c r="AZ569" s="68">
        <v>0</v>
      </c>
      <c r="BA569" s="68">
        <v>0</v>
      </c>
      <c r="BB569" s="68">
        <v>0</v>
      </c>
      <c r="BC569" s="68">
        <v>0</v>
      </c>
      <c r="BD569" s="68">
        <v>0</v>
      </c>
      <c r="BE569">
        <f t="shared" si="160"/>
        <v>0</v>
      </c>
      <c r="BF569">
        <f t="shared" si="161"/>
        <v>0</v>
      </c>
      <c r="BG569">
        <f t="shared" si="162"/>
        <v>0</v>
      </c>
      <c r="BH569">
        <f t="shared" si="163"/>
        <v>0</v>
      </c>
      <c r="BI569">
        <f t="shared" si="164"/>
        <v>0</v>
      </c>
      <c r="BJ569">
        <f t="shared" si="165"/>
        <v>0</v>
      </c>
      <c r="BK569">
        <f t="shared" si="166"/>
        <v>0</v>
      </c>
      <c r="BL569">
        <f t="shared" si="167"/>
        <v>0</v>
      </c>
      <c r="BM569">
        <f t="shared" si="168"/>
        <v>0</v>
      </c>
      <c r="BN569">
        <f t="shared" si="169"/>
        <v>0</v>
      </c>
      <c r="BO569">
        <f t="shared" si="170"/>
        <v>0</v>
      </c>
      <c r="BP569">
        <f t="shared" si="171"/>
        <v>0</v>
      </c>
      <c r="BQ569">
        <f t="shared" si="172"/>
        <v>0</v>
      </c>
      <c r="BR569">
        <f t="shared" si="173"/>
        <v>0</v>
      </c>
      <c r="BS569">
        <f t="shared" si="174"/>
        <v>0</v>
      </c>
      <c r="BT569">
        <f t="shared" si="175"/>
        <v>0</v>
      </c>
      <c r="BU569">
        <f t="shared" si="176"/>
        <v>0</v>
      </c>
      <c r="BV569">
        <f t="shared" si="177"/>
        <v>0</v>
      </c>
      <c r="BW569">
        <f t="shared" si="178"/>
        <v>0</v>
      </c>
      <c r="BX569">
        <f t="shared" si="179"/>
        <v>0</v>
      </c>
    </row>
    <row r="570" spans="1:76" x14ac:dyDescent="0.25">
      <c r="A570" t="s">
        <v>89</v>
      </c>
      <c r="B570" s="85">
        <v>7.474581564615705</v>
      </c>
      <c r="C570" s="85">
        <v>0.32375554257034772</v>
      </c>
      <c r="E570" s="85">
        <v>18985.077962220937</v>
      </c>
      <c r="F570" s="86">
        <v>20</v>
      </c>
      <c r="H570" s="87">
        <v>9533.3333333333321</v>
      </c>
      <c r="I570" s="87">
        <v>9533.3333333333321</v>
      </c>
      <c r="J570" t="s">
        <v>2501</v>
      </c>
      <c r="K570" t="s">
        <v>34</v>
      </c>
      <c r="L570" s="87">
        <v>836.67200872484102</v>
      </c>
      <c r="M570" t="s">
        <v>286</v>
      </c>
      <c r="N570">
        <v>5848.4947752990975</v>
      </c>
      <c r="O570" t="s">
        <v>2544</v>
      </c>
      <c r="P570" s="89">
        <v>0</v>
      </c>
      <c r="Q570" s="89">
        <v>0</v>
      </c>
      <c r="R570" s="89">
        <v>0</v>
      </c>
      <c r="S570" s="89">
        <v>0</v>
      </c>
      <c r="T570" s="89">
        <v>0</v>
      </c>
      <c r="U570" s="89">
        <v>0</v>
      </c>
      <c r="V570" s="89">
        <v>0</v>
      </c>
      <c r="W570" s="89">
        <v>0</v>
      </c>
      <c r="X570" s="89">
        <v>0</v>
      </c>
      <c r="Y570" s="89">
        <v>0</v>
      </c>
      <c r="Z570" s="68">
        <v>0</v>
      </c>
      <c r="AA570" s="68">
        <v>0</v>
      </c>
      <c r="AB570" s="68">
        <v>0</v>
      </c>
      <c r="AC570" s="68">
        <v>0</v>
      </c>
      <c r="AD570" s="68">
        <v>0</v>
      </c>
      <c r="AE570" s="68">
        <v>0</v>
      </c>
      <c r="AF570" s="68">
        <v>0</v>
      </c>
      <c r="AG570" s="68">
        <v>0</v>
      </c>
      <c r="AH570" s="68">
        <v>0</v>
      </c>
      <c r="AI570" s="68">
        <v>0</v>
      </c>
      <c r="AJ570" t="s">
        <v>2545</v>
      </c>
      <c r="AK570" s="89">
        <v>0.12840866773047796</v>
      </c>
      <c r="AL570" s="89">
        <v>0.14726565766266494</v>
      </c>
      <c r="AM570" s="89">
        <v>0.17046852003028495</v>
      </c>
      <c r="AN570" s="89">
        <v>0.17232334106018368</v>
      </c>
      <c r="AO570" s="89">
        <v>0.13217222177552501</v>
      </c>
      <c r="AP570" s="89">
        <v>0.10164226433606302</v>
      </c>
      <c r="AQ570" s="89">
        <v>0.10665632783959676</v>
      </c>
      <c r="AR570" s="89">
        <v>8.9702294971442068E-2</v>
      </c>
      <c r="AS570" s="89">
        <v>5.108632551599003E-2</v>
      </c>
      <c r="AT570" s="89">
        <v>2.350258467749182E-2</v>
      </c>
      <c r="AU570" s="68">
        <v>2437.8485678880479</v>
      </c>
      <c r="AV570" s="68">
        <v>2795.8499918834332</v>
      </c>
      <c r="AW570" s="68">
        <v>3236.3581428793814</v>
      </c>
      <c r="AX570" s="68">
        <v>3271.5720647379758</v>
      </c>
      <c r="AY570" s="68">
        <v>2509.2999348482981</v>
      </c>
      <c r="AZ570" s="68">
        <v>1929.6863126768251</v>
      </c>
      <c r="BA570" s="68">
        <v>2024.87869919894</v>
      </c>
      <c r="BB570" s="68">
        <v>1703.0050634229667</v>
      </c>
      <c r="BC570" s="68">
        <v>969.87787272446747</v>
      </c>
      <c r="BD570" s="68">
        <v>446.19840241588145</v>
      </c>
      <c r="BE570">
        <f t="shared" si="160"/>
        <v>0</v>
      </c>
      <c r="BF570">
        <f t="shared" si="161"/>
        <v>0</v>
      </c>
      <c r="BG570">
        <f t="shared" si="162"/>
        <v>0</v>
      </c>
      <c r="BH570">
        <f t="shared" si="163"/>
        <v>0</v>
      </c>
      <c r="BI570">
        <f t="shared" si="164"/>
        <v>0</v>
      </c>
      <c r="BJ570">
        <f t="shared" si="165"/>
        <v>0</v>
      </c>
      <c r="BK570">
        <f t="shared" si="166"/>
        <v>0</v>
      </c>
      <c r="BL570">
        <f t="shared" si="167"/>
        <v>0</v>
      </c>
      <c r="BM570">
        <f t="shared" si="168"/>
        <v>0</v>
      </c>
      <c r="BN570">
        <f t="shared" si="169"/>
        <v>0</v>
      </c>
      <c r="BO570">
        <f t="shared" si="170"/>
        <v>858.43336029255784</v>
      </c>
      <c r="BP570">
        <f t="shared" si="171"/>
        <v>1005.1698881775997</v>
      </c>
      <c r="BQ570">
        <f t="shared" si="172"/>
        <v>1187.9766965420961</v>
      </c>
      <c r="BR570">
        <f t="shared" si="173"/>
        <v>1226.1217015029295</v>
      </c>
      <c r="BS570">
        <f t="shared" si="174"/>
        <v>960.18607958392056</v>
      </c>
      <c r="BT570">
        <f t="shared" si="175"/>
        <v>753.90268248406687</v>
      </c>
      <c r="BU570">
        <f t="shared" si="176"/>
        <v>807.70603177077544</v>
      </c>
      <c r="BV570">
        <f t="shared" si="177"/>
        <v>693.57909642568791</v>
      </c>
      <c r="BW570">
        <f t="shared" si="178"/>
        <v>403.29501112450987</v>
      </c>
      <c r="BX570">
        <f t="shared" si="179"/>
        <v>189.43470741623352</v>
      </c>
    </row>
    <row r="571" spans="1:76" x14ac:dyDescent="0.25">
      <c r="A571" t="s">
        <v>89</v>
      </c>
      <c r="B571" s="85">
        <v>10.762177942798164</v>
      </c>
      <c r="C571" s="85">
        <v>0.46615515918694633</v>
      </c>
      <c r="E571" s="85">
        <v>27335.414768174058</v>
      </c>
      <c r="F571" s="86">
        <v>20</v>
      </c>
      <c r="H571" s="87">
        <v>9533.3333333333321</v>
      </c>
      <c r="I571" s="87">
        <v>9533.3333333333321</v>
      </c>
      <c r="J571" t="s">
        <v>2501</v>
      </c>
      <c r="K571" t="s">
        <v>34</v>
      </c>
      <c r="L571" s="87">
        <v>1204.671185913812</v>
      </c>
      <c r="M571" t="s">
        <v>286</v>
      </c>
      <c r="N571">
        <v>4227.7670070814438</v>
      </c>
      <c r="O571" t="s">
        <v>2546</v>
      </c>
      <c r="P571" s="89">
        <v>0</v>
      </c>
      <c r="Q571" s="89">
        <v>0</v>
      </c>
      <c r="R571" s="89">
        <v>0</v>
      </c>
      <c r="S571" s="89">
        <v>0</v>
      </c>
      <c r="T571" s="89">
        <v>0</v>
      </c>
      <c r="U571" s="89">
        <v>0</v>
      </c>
      <c r="V571" s="89">
        <v>0</v>
      </c>
      <c r="W571" s="89">
        <v>0</v>
      </c>
      <c r="X571" s="89">
        <v>0</v>
      </c>
      <c r="Y571" s="89">
        <v>0</v>
      </c>
      <c r="Z571" s="68">
        <v>0</v>
      </c>
      <c r="AA571" s="68">
        <v>0</v>
      </c>
      <c r="AB571" s="68">
        <v>0</v>
      </c>
      <c r="AC571" s="68">
        <v>0</v>
      </c>
      <c r="AD571" s="68">
        <v>0</v>
      </c>
      <c r="AE571" s="68">
        <v>0</v>
      </c>
      <c r="AF571" s="68">
        <v>0</v>
      </c>
      <c r="AG571" s="68">
        <v>0</v>
      </c>
      <c r="AH571" s="68">
        <v>0</v>
      </c>
      <c r="AI571" s="68">
        <v>0</v>
      </c>
      <c r="AJ571" t="s">
        <v>2547</v>
      </c>
      <c r="AK571" s="89">
        <v>2.1570403982437464E-3</v>
      </c>
      <c r="AL571" s="89">
        <v>3.4491833306052088E-3</v>
      </c>
      <c r="AM571" s="89">
        <v>5.7262998190406866E-3</v>
      </c>
      <c r="AN571" s="89">
        <v>8.824376906292359E-3</v>
      </c>
      <c r="AO571" s="89">
        <v>1.2324221142243812E-2</v>
      </c>
      <c r="AP571" s="89">
        <v>1.1563604527099711E-2</v>
      </c>
      <c r="AQ571" s="89">
        <v>1.2195040321174473E-2</v>
      </c>
      <c r="AR571" s="89">
        <v>9.329026804548432E-3</v>
      </c>
      <c r="AS571" s="89">
        <v>5.5973003142066923E-3</v>
      </c>
      <c r="AT571" s="89">
        <v>2.7489622918147809E-3</v>
      </c>
      <c r="AU571" s="68">
        <v>58.963593957700162</v>
      </c>
      <c r="AV571" s="68">
        <v>94.284856953565409</v>
      </c>
      <c r="AW571" s="68">
        <v>156.53078064039721</v>
      </c>
      <c r="AX571" s="68">
        <v>241.21800280419825</v>
      </c>
      <c r="AY571" s="68">
        <v>336.88769661793447</v>
      </c>
      <c r="AZ571" s="68">
        <v>316.09592596340582</v>
      </c>
      <c r="BA571" s="68">
        <v>333.35648529391079</v>
      </c>
      <c r="BB571" s="68">
        <v>255.01281708574484</v>
      </c>
      <c r="BC571" s="68">
        <v>153.00452567087092</v>
      </c>
      <c r="BD571" s="68">
        <v>75.144024428827365</v>
      </c>
      <c r="BE571">
        <f t="shared" si="160"/>
        <v>0</v>
      </c>
      <c r="BF571">
        <f t="shared" si="161"/>
        <v>0</v>
      </c>
      <c r="BG571">
        <f t="shared" si="162"/>
        <v>0</v>
      </c>
      <c r="BH571">
        <f t="shared" si="163"/>
        <v>0</v>
      </c>
      <c r="BI571">
        <f t="shared" si="164"/>
        <v>0</v>
      </c>
      <c r="BJ571">
        <f t="shared" si="165"/>
        <v>0</v>
      </c>
      <c r="BK571">
        <f t="shared" si="166"/>
        <v>0</v>
      </c>
      <c r="BL571">
        <f t="shared" si="167"/>
        <v>0</v>
      </c>
      <c r="BM571">
        <f t="shared" si="168"/>
        <v>0</v>
      </c>
      <c r="BN571">
        <f t="shared" si="169"/>
        <v>0</v>
      </c>
      <c r="BO571">
        <f t="shared" si="170"/>
        <v>11.717988643253026</v>
      </c>
      <c r="BP571">
        <f t="shared" si="171"/>
        <v>19.130962240278585</v>
      </c>
      <c r="BQ571">
        <f t="shared" si="172"/>
        <v>32.428014701341475</v>
      </c>
      <c r="BR571">
        <f t="shared" si="173"/>
        <v>51.021834480432197</v>
      </c>
      <c r="BS571">
        <f t="shared" si="174"/>
        <v>72.754061825898205</v>
      </c>
      <c r="BT571">
        <f t="shared" si="175"/>
        <v>69.697425253361899</v>
      </c>
      <c r="BU571">
        <f t="shared" si="176"/>
        <v>75.046853284304817</v>
      </c>
      <c r="BV571">
        <f t="shared" si="177"/>
        <v>58.615345524422423</v>
      </c>
      <c r="BW571">
        <f t="shared" si="178"/>
        <v>35.907018006230579</v>
      </c>
      <c r="BX571">
        <f t="shared" si="179"/>
        <v>18.005088285788943</v>
      </c>
    </row>
    <row r="572" spans="1:76" x14ac:dyDescent="0.25">
      <c r="A572" t="s">
        <v>89</v>
      </c>
      <c r="B572" s="85">
        <v>8.4349458852903325</v>
      </c>
      <c r="C572" s="85">
        <v>0.36535295762527364</v>
      </c>
      <c r="E572" s="85">
        <v>21424.357183743559</v>
      </c>
      <c r="F572" s="86">
        <v>20</v>
      </c>
      <c r="H572" s="87">
        <v>9533.3333333333321</v>
      </c>
      <c r="I572" s="87">
        <v>9533.3333333333321</v>
      </c>
      <c r="J572" t="s">
        <v>2501</v>
      </c>
      <c r="K572" t="s">
        <v>34</v>
      </c>
      <c r="L572" s="87">
        <v>944.17099556984158</v>
      </c>
      <c r="M572" t="s">
        <v>286</v>
      </c>
      <c r="N572">
        <v>5375.0518878290268</v>
      </c>
      <c r="O572" t="s">
        <v>2548</v>
      </c>
      <c r="P572" s="89">
        <v>0</v>
      </c>
      <c r="Q572" s="89">
        <v>0</v>
      </c>
      <c r="R572" s="89">
        <v>0</v>
      </c>
      <c r="S572" s="89">
        <v>0</v>
      </c>
      <c r="T572" s="89">
        <v>0</v>
      </c>
      <c r="U572" s="89">
        <v>0</v>
      </c>
      <c r="V572" s="89">
        <v>0</v>
      </c>
      <c r="W572" s="89">
        <v>0</v>
      </c>
      <c r="X572" s="89">
        <v>0</v>
      </c>
      <c r="Y572" s="89">
        <v>0</v>
      </c>
      <c r="Z572" s="68">
        <v>0</v>
      </c>
      <c r="AA572" s="68">
        <v>0</v>
      </c>
      <c r="AB572" s="68">
        <v>0</v>
      </c>
      <c r="AC572" s="68">
        <v>0</v>
      </c>
      <c r="AD572" s="68">
        <v>0</v>
      </c>
      <c r="AE572" s="68">
        <v>0</v>
      </c>
      <c r="AF572" s="68">
        <v>0</v>
      </c>
      <c r="AG572" s="68">
        <v>0</v>
      </c>
      <c r="AH572" s="68">
        <v>0</v>
      </c>
      <c r="AI572" s="68">
        <v>0</v>
      </c>
      <c r="AJ572" t="s">
        <v>2549</v>
      </c>
      <c r="AK572" s="89">
        <v>0</v>
      </c>
      <c r="AL572" s="89">
        <v>0</v>
      </c>
      <c r="AM572" s="89">
        <v>0</v>
      </c>
      <c r="AN572" s="89">
        <v>0</v>
      </c>
      <c r="AO572" s="89">
        <v>0</v>
      </c>
      <c r="AP572" s="89">
        <v>0</v>
      </c>
      <c r="AQ572" s="89">
        <v>0</v>
      </c>
      <c r="AR572" s="89">
        <v>0</v>
      </c>
      <c r="AS572" s="89">
        <v>0</v>
      </c>
      <c r="AT572" s="89">
        <v>0</v>
      </c>
      <c r="AU572" s="68">
        <v>0</v>
      </c>
      <c r="AV572" s="68">
        <v>0</v>
      </c>
      <c r="AW572" s="68">
        <v>0</v>
      </c>
      <c r="AX572" s="68">
        <v>0</v>
      </c>
      <c r="AY572" s="68">
        <v>0</v>
      </c>
      <c r="AZ572" s="68">
        <v>0</v>
      </c>
      <c r="BA572" s="68">
        <v>0</v>
      </c>
      <c r="BB572" s="68">
        <v>0</v>
      </c>
      <c r="BC572" s="68">
        <v>0</v>
      </c>
      <c r="BD572" s="68">
        <v>0</v>
      </c>
      <c r="BE572">
        <f t="shared" si="160"/>
        <v>0</v>
      </c>
      <c r="BF572">
        <f t="shared" si="161"/>
        <v>0</v>
      </c>
      <c r="BG572">
        <f t="shared" si="162"/>
        <v>0</v>
      </c>
      <c r="BH572">
        <f t="shared" si="163"/>
        <v>0</v>
      </c>
      <c r="BI572">
        <f t="shared" si="164"/>
        <v>0</v>
      </c>
      <c r="BJ572">
        <f t="shared" si="165"/>
        <v>0</v>
      </c>
      <c r="BK572">
        <f t="shared" si="166"/>
        <v>0</v>
      </c>
      <c r="BL572">
        <f t="shared" si="167"/>
        <v>0</v>
      </c>
      <c r="BM572">
        <f t="shared" si="168"/>
        <v>0</v>
      </c>
      <c r="BN572">
        <f t="shared" si="169"/>
        <v>0</v>
      </c>
      <c r="BO572">
        <f t="shared" si="170"/>
        <v>0</v>
      </c>
      <c r="BP572">
        <f t="shared" si="171"/>
        <v>0</v>
      </c>
      <c r="BQ572">
        <f t="shared" si="172"/>
        <v>0</v>
      </c>
      <c r="BR572">
        <f t="shared" si="173"/>
        <v>0</v>
      </c>
      <c r="BS572">
        <f t="shared" si="174"/>
        <v>0</v>
      </c>
      <c r="BT572">
        <f t="shared" si="175"/>
        <v>0</v>
      </c>
      <c r="BU572">
        <f t="shared" si="176"/>
        <v>0</v>
      </c>
      <c r="BV572">
        <f t="shared" si="177"/>
        <v>0</v>
      </c>
      <c r="BW572">
        <f t="shared" si="178"/>
        <v>0</v>
      </c>
      <c r="BX572">
        <f t="shared" si="179"/>
        <v>0</v>
      </c>
    </row>
    <row r="573" spans="1:76" x14ac:dyDescent="0.25">
      <c r="A573" t="s">
        <v>89</v>
      </c>
      <c r="B573" s="85">
        <v>7.3323053689602222</v>
      </c>
      <c r="C573" s="85">
        <v>0.31759296256221126</v>
      </c>
      <c r="E573" s="85">
        <v>18623.703262736148</v>
      </c>
      <c r="F573" s="86">
        <v>20</v>
      </c>
      <c r="H573" s="87">
        <v>9533.3333333333321</v>
      </c>
      <c r="I573" s="87">
        <v>9533.3333333333321</v>
      </c>
      <c r="J573" t="s">
        <v>2501</v>
      </c>
      <c r="K573" t="s">
        <v>34</v>
      </c>
      <c r="L573" s="87">
        <v>820.74623289595388</v>
      </c>
      <c r="M573" t="s">
        <v>286</v>
      </c>
      <c r="N573">
        <v>5918.6344623316918</v>
      </c>
      <c r="O573" t="s">
        <v>2550</v>
      </c>
      <c r="P573" s="89">
        <v>0</v>
      </c>
      <c r="Q573" s="89">
        <v>0</v>
      </c>
      <c r="R573" s="89">
        <v>0</v>
      </c>
      <c r="S573" s="89">
        <v>0</v>
      </c>
      <c r="T573" s="89">
        <v>0</v>
      </c>
      <c r="U573" s="89">
        <v>0</v>
      </c>
      <c r="V573" s="89">
        <v>0</v>
      </c>
      <c r="W573" s="89">
        <v>0</v>
      </c>
      <c r="X573" s="89">
        <v>0</v>
      </c>
      <c r="Y573" s="89">
        <v>0</v>
      </c>
      <c r="Z573" s="68">
        <v>0</v>
      </c>
      <c r="AA573" s="68">
        <v>0</v>
      </c>
      <c r="AB573" s="68">
        <v>0</v>
      </c>
      <c r="AC573" s="68">
        <v>0</v>
      </c>
      <c r="AD573" s="68">
        <v>0</v>
      </c>
      <c r="AE573" s="68">
        <v>0</v>
      </c>
      <c r="AF573" s="68">
        <v>0</v>
      </c>
      <c r="AG573" s="68">
        <v>0</v>
      </c>
      <c r="AH573" s="68">
        <v>0</v>
      </c>
      <c r="AI573" s="68">
        <v>0</v>
      </c>
      <c r="AJ573" t="s">
        <v>2551</v>
      </c>
      <c r="AK573" s="89">
        <v>9.3196155850281043E-2</v>
      </c>
      <c r="AL573" s="89">
        <v>0.13194898990629342</v>
      </c>
      <c r="AM573" s="89">
        <v>0.19636479450951771</v>
      </c>
      <c r="AN573" s="89">
        <v>0.2754906194142101</v>
      </c>
      <c r="AO573" s="89">
        <v>0.35383404231188892</v>
      </c>
      <c r="AP573" s="89">
        <v>0.34239454929587554</v>
      </c>
      <c r="AQ573" s="89">
        <v>0.33923792911930395</v>
      </c>
      <c r="AR573" s="89">
        <v>0.2592087948130582</v>
      </c>
      <c r="AS573" s="89">
        <v>0.14828988457111347</v>
      </c>
      <c r="AT573" s="89">
        <v>6.9515506097725263E-2</v>
      </c>
      <c r="AU573" s="68">
        <v>1735.6575517833455</v>
      </c>
      <c r="AV573" s="68">
        <v>2457.3788338325758</v>
      </c>
      <c r="AW573" s="68">
        <v>3657.0396641934185</v>
      </c>
      <c r="AX573" s="68">
        <v>5130.655547637627</v>
      </c>
      <c r="AY573" s="68">
        <v>6589.700208271046</v>
      </c>
      <c r="AZ573" s="68">
        <v>6376.6544848646699</v>
      </c>
      <c r="BA573" s="68">
        <v>6317.8665273830347</v>
      </c>
      <c r="BB573" s="68">
        <v>4827.4276776898569</v>
      </c>
      <c r="BC573" s="68">
        <v>2761.7068071178128</v>
      </c>
      <c r="BD573" s="68">
        <v>1294.6361577229607</v>
      </c>
      <c r="BE573">
        <f t="shared" si="160"/>
        <v>0</v>
      </c>
      <c r="BF573">
        <f t="shared" si="161"/>
        <v>0</v>
      </c>
      <c r="BG573">
        <f t="shared" si="162"/>
        <v>0</v>
      </c>
      <c r="BH573">
        <f t="shared" si="163"/>
        <v>0</v>
      </c>
      <c r="BI573">
        <f t="shared" si="164"/>
        <v>0</v>
      </c>
      <c r="BJ573">
        <f t="shared" si="165"/>
        <v>0</v>
      </c>
      <c r="BK573">
        <f t="shared" si="166"/>
        <v>0</v>
      </c>
      <c r="BL573">
        <f t="shared" si="167"/>
        <v>0</v>
      </c>
      <c r="BM573">
        <f t="shared" si="168"/>
        <v>0</v>
      </c>
      <c r="BN573">
        <f t="shared" si="169"/>
        <v>0</v>
      </c>
      <c r="BO573">
        <f t="shared" si="170"/>
        <v>628.08437360681103</v>
      </c>
      <c r="BP573">
        <f t="shared" si="171"/>
        <v>907.92881931117574</v>
      </c>
      <c r="BQ573">
        <f t="shared" si="172"/>
        <v>1379.5425530675129</v>
      </c>
      <c r="BR573">
        <f t="shared" si="173"/>
        <v>1976.0777643648928</v>
      </c>
      <c r="BS573">
        <f t="shared" si="174"/>
        <v>2591.3290988088447</v>
      </c>
      <c r="BT573">
        <f t="shared" si="175"/>
        <v>2560.2097217135015</v>
      </c>
      <c r="BU573">
        <f t="shared" si="176"/>
        <v>2589.8752508034986</v>
      </c>
      <c r="BV573">
        <f t="shared" si="177"/>
        <v>2020.4584185157814</v>
      </c>
      <c r="BW573">
        <f t="shared" si="178"/>
        <v>1180.150659401701</v>
      </c>
      <c r="BX573">
        <f t="shared" si="179"/>
        <v>564.85029157374731</v>
      </c>
    </row>
    <row r="574" spans="1:76" x14ac:dyDescent="0.25">
      <c r="A574" t="s">
        <v>89</v>
      </c>
      <c r="B574" s="85">
        <v>1.6107697865283399</v>
      </c>
      <c r="C574" s="85">
        <v>6.9769209377838634E-2</v>
      </c>
      <c r="E574" s="85">
        <v>4091.2778477389948</v>
      </c>
      <c r="F574" s="86">
        <v>20</v>
      </c>
      <c r="H574" s="87">
        <v>9533.3333333333321</v>
      </c>
      <c r="I574" s="87">
        <v>9533.3333333333321</v>
      </c>
      <c r="J574" t="s">
        <v>2501</v>
      </c>
      <c r="K574" t="s">
        <v>34</v>
      </c>
      <c r="L574" s="87">
        <v>180.30253349134986</v>
      </c>
      <c r="M574" t="s">
        <v>286</v>
      </c>
      <c r="N574" t="s">
        <v>286</v>
      </c>
      <c r="O574" t="s">
        <v>2552</v>
      </c>
      <c r="P574" s="89">
        <v>0</v>
      </c>
      <c r="Q574" s="89">
        <v>0</v>
      </c>
      <c r="R574" s="89">
        <v>0</v>
      </c>
      <c r="S574" s="89">
        <v>0</v>
      </c>
      <c r="T574" s="89">
        <v>0</v>
      </c>
      <c r="U574" s="89">
        <v>0</v>
      </c>
      <c r="V574" s="89">
        <v>0</v>
      </c>
      <c r="W574" s="89">
        <v>0</v>
      </c>
      <c r="X574" s="89">
        <v>0</v>
      </c>
      <c r="Y574" s="89">
        <v>0</v>
      </c>
      <c r="Z574" s="68">
        <v>0</v>
      </c>
      <c r="AA574" s="68">
        <v>0</v>
      </c>
      <c r="AB574" s="68">
        <v>0</v>
      </c>
      <c r="AC574" s="68">
        <v>0</v>
      </c>
      <c r="AD574" s="68">
        <v>0</v>
      </c>
      <c r="AE574" s="68">
        <v>0</v>
      </c>
      <c r="AF574" s="68">
        <v>0</v>
      </c>
      <c r="AG574" s="68">
        <v>0</v>
      </c>
      <c r="AH574" s="68">
        <v>0</v>
      </c>
      <c r="AI574" s="68">
        <v>0</v>
      </c>
      <c r="AJ574" t="s">
        <v>2553</v>
      </c>
      <c r="AK574" s="89">
        <v>0</v>
      </c>
      <c r="AL574" s="89">
        <v>0</v>
      </c>
      <c r="AM574" s="89">
        <v>0</v>
      </c>
      <c r="AN574" s="89">
        <v>0</v>
      </c>
      <c r="AO574" s="89">
        <v>0</v>
      </c>
      <c r="AP574" s="89">
        <v>0</v>
      </c>
      <c r="AQ574" s="89">
        <v>0</v>
      </c>
      <c r="AR574" s="89">
        <v>0</v>
      </c>
      <c r="AS574" s="89">
        <v>0</v>
      </c>
      <c r="AT574" s="89">
        <v>0</v>
      </c>
      <c r="AU574" s="68">
        <v>0</v>
      </c>
      <c r="AV574" s="68">
        <v>0</v>
      </c>
      <c r="AW574" s="68">
        <v>0</v>
      </c>
      <c r="AX574" s="68">
        <v>0</v>
      </c>
      <c r="AY574" s="68">
        <v>0</v>
      </c>
      <c r="AZ574" s="68">
        <v>0</v>
      </c>
      <c r="BA574" s="68">
        <v>0</v>
      </c>
      <c r="BB574" s="68">
        <v>0</v>
      </c>
      <c r="BC574" s="68">
        <v>0</v>
      </c>
      <c r="BD574" s="68">
        <v>0</v>
      </c>
      <c r="BE574">
        <f t="shared" si="160"/>
        <v>0</v>
      </c>
      <c r="BF574">
        <f t="shared" si="161"/>
        <v>0</v>
      </c>
      <c r="BG574">
        <f t="shared" si="162"/>
        <v>0</v>
      </c>
      <c r="BH574">
        <f t="shared" si="163"/>
        <v>0</v>
      </c>
      <c r="BI574">
        <f t="shared" si="164"/>
        <v>0</v>
      </c>
      <c r="BJ574">
        <f t="shared" si="165"/>
        <v>0</v>
      </c>
      <c r="BK574">
        <f t="shared" si="166"/>
        <v>0</v>
      </c>
      <c r="BL574">
        <f t="shared" si="167"/>
        <v>0</v>
      </c>
      <c r="BM574">
        <f t="shared" si="168"/>
        <v>0</v>
      </c>
      <c r="BN574">
        <f t="shared" si="169"/>
        <v>0</v>
      </c>
      <c r="BO574">
        <f t="shared" si="170"/>
        <v>0</v>
      </c>
      <c r="BP574">
        <f t="shared" si="171"/>
        <v>0</v>
      </c>
      <c r="BQ574">
        <f t="shared" si="172"/>
        <v>0</v>
      </c>
      <c r="BR574">
        <f t="shared" si="173"/>
        <v>0</v>
      </c>
      <c r="BS574">
        <f t="shared" si="174"/>
        <v>0</v>
      </c>
      <c r="BT574">
        <f t="shared" si="175"/>
        <v>0</v>
      </c>
      <c r="BU574">
        <f t="shared" si="176"/>
        <v>0</v>
      </c>
      <c r="BV574">
        <f t="shared" si="177"/>
        <v>0</v>
      </c>
      <c r="BW574">
        <f t="shared" si="178"/>
        <v>0</v>
      </c>
      <c r="BX574">
        <f t="shared" si="179"/>
        <v>0</v>
      </c>
    </row>
    <row r="575" spans="1:76" x14ac:dyDescent="0.25">
      <c r="A575" t="s">
        <v>106</v>
      </c>
      <c r="B575" s="85">
        <v>2.1073195723960714</v>
      </c>
      <c r="C575" s="85">
        <v>9.127686755871002E-2</v>
      </c>
      <c r="E575" s="85">
        <v>5352.4904407555878</v>
      </c>
      <c r="F575" s="86">
        <v>20</v>
      </c>
      <c r="H575" s="87">
        <v>5200</v>
      </c>
      <c r="I575" s="87">
        <v>5200</v>
      </c>
      <c r="J575" t="s">
        <v>2554</v>
      </c>
      <c r="K575" t="s">
        <v>34</v>
      </c>
      <c r="L575" s="87">
        <v>235.88414741614278</v>
      </c>
      <c r="M575" t="s">
        <v>286</v>
      </c>
      <c r="N575" t="s">
        <v>286</v>
      </c>
      <c r="O575" t="s">
        <v>2555</v>
      </c>
      <c r="P575" s="89">
        <v>0</v>
      </c>
      <c r="Q575" s="89">
        <v>0</v>
      </c>
      <c r="R575" s="89">
        <v>0</v>
      </c>
      <c r="S575" s="89">
        <v>0</v>
      </c>
      <c r="T575" s="89">
        <v>0</v>
      </c>
      <c r="U575" s="89">
        <v>0</v>
      </c>
      <c r="V575" s="89">
        <v>0</v>
      </c>
      <c r="W575" s="89">
        <v>0</v>
      </c>
      <c r="X575" s="89">
        <v>0</v>
      </c>
      <c r="Y575" s="89">
        <v>0</v>
      </c>
      <c r="Z575" s="68">
        <v>0</v>
      </c>
      <c r="AA575" s="68">
        <v>0</v>
      </c>
      <c r="AB575" s="68">
        <v>0</v>
      </c>
      <c r="AC575" s="68">
        <v>0</v>
      </c>
      <c r="AD575" s="68">
        <v>0</v>
      </c>
      <c r="AE575" s="68">
        <v>0</v>
      </c>
      <c r="AF575" s="68">
        <v>0</v>
      </c>
      <c r="AG575" s="68">
        <v>0</v>
      </c>
      <c r="AH575" s="68">
        <v>0</v>
      </c>
      <c r="AI575" s="68">
        <v>0</v>
      </c>
      <c r="AJ575" t="s">
        <v>2556</v>
      </c>
      <c r="AK575" s="89">
        <v>0</v>
      </c>
      <c r="AL575" s="89">
        <v>0</v>
      </c>
      <c r="AM575" s="89">
        <v>0</v>
      </c>
      <c r="AN575" s="89">
        <v>0</v>
      </c>
      <c r="AO575" s="89">
        <v>0</v>
      </c>
      <c r="AP575" s="89">
        <v>0</v>
      </c>
      <c r="AQ575" s="89">
        <v>0</v>
      </c>
      <c r="AR575" s="89">
        <v>0</v>
      </c>
      <c r="AS575" s="89">
        <v>0</v>
      </c>
      <c r="AT575" s="89">
        <v>0</v>
      </c>
      <c r="AU575" s="68">
        <v>0</v>
      </c>
      <c r="AV575" s="68">
        <v>0</v>
      </c>
      <c r="AW575" s="68">
        <v>0</v>
      </c>
      <c r="AX575" s="68">
        <v>0</v>
      </c>
      <c r="AY575" s="68">
        <v>0</v>
      </c>
      <c r="AZ575" s="68">
        <v>0</v>
      </c>
      <c r="BA575" s="68">
        <v>0</v>
      </c>
      <c r="BB575" s="68">
        <v>0</v>
      </c>
      <c r="BC575" s="68">
        <v>0</v>
      </c>
      <c r="BD575" s="68">
        <v>0</v>
      </c>
      <c r="BE575">
        <f t="shared" si="160"/>
        <v>0</v>
      </c>
      <c r="BF575">
        <f t="shared" si="161"/>
        <v>0</v>
      </c>
      <c r="BG575">
        <f t="shared" si="162"/>
        <v>0</v>
      </c>
      <c r="BH575">
        <f t="shared" si="163"/>
        <v>0</v>
      </c>
      <c r="BI575">
        <f t="shared" si="164"/>
        <v>0</v>
      </c>
      <c r="BJ575">
        <f t="shared" si="165"/>
        <v>0</v>
      </c>
      <c r="BK575">
        <f t="shared" si="166"/>
        <v>0</v>
      </c>
      <c r="BL575">
        <f t="shared" si="167"/>
        <v>0</v>
      </c>
      <c r="BM575">
        <f t="shared" si="168"/>
        <v>0</v>
      </c>
      <c r="BN575">
        <f t="shared" si="169"/>
        <v>0</v>
      </c>
      <c r="BO575">
        <f t="shared" si="170"/>
        <v>0</v>
      </c>
      <c r="BP575">
        <f t="shared" si="171"/>
        <v>0</v>
      </c>
      <c r="BQ575">
        <f t="shared" si="172"/>
        <v>0</v>
      </c>
      <c r="BR575">
        <f t="shared" si="173"/>
        <v>0</v>
      </c>
      <c r="BS575">
        <f t="shared" si="174"/>
        <v>0</v>
      </c>
      <c r="BT575">
        <f t="shared" si="175"/>
        <v>0</v>
      </c>
      <c r="BU575">
        <f t="shared" si="176"/>
        <v>0</v>
      </c>
      <c r="BV575">
        <f t="shared" si="177"/>
        <v>0</v>
      </c>
      <c r="BW575">
        <f t="shared" si="178"/>
        <v>0</v>
      </c>
      <c r="BX575">
        <f t="shared" si="179"/>
        <v>0</v>
      </c>
    </row>
    <row r="576" spans="1:76" x14ac:dyDescent="0.25">
      <c r="A576" t="s">
        <v>106</v>
      </c>
      <c r="B576" s="85">
        <v>2.3378832287485238</v>
      </c>
      <c r="C576" s="85">
        <v>0.10126354855403999</v>
      </c>
      <c r="E576" s="85">
        <v>5938.1110475100577</v>
      </c>
      <c r="F576" s="86">
        <v>20</v>
      </c>
      <c r="H576" s="87">
        <v>5200</v>
      </c>
      <c r="I576" s="87">
        <v>5200</v>
      </c>
      <c r="J576" t="s">
        <v>2554</v>
      </c>
      <c r="K576" t="s">
        <v>34</v>
      </c>
      <c r="L576" s="87">
        <v>261.69243592456689</v>
      </c>
      <c r="M576" t="s">
        <v>286</v>
      </c>
      <c r="N576" t="s">
        <v>286</v>
      </c>
      <c r="O576" t="s">
        <v>2557</v>
      </c>
      <c r="P576" s="89">
        <v>0</v>
      </c>
      <c r="Q576" s="89">
        <v>0</v>
      </c>
      <c r="R576" s="89">
        <v>0</v>
      </c>
      <c r="S576" s="89">
        <v>0</v>
      </c>
      <c r="T576" s="89">
        <v>0</v>
      </c>
      <c r="U576" s="89">
        <v>0</v>
      </c>
      <c r="V576" s="89">
        <v>0</v>
      </c>
      <c r="W576" s="89">
        <v>0</v>
      </c>
      <c r="X576" s="89">
        <v>0</v>
      </c>
      <c r="Y576" s="89">
        <v>0</v>
      </c>
      <c r="Z576" s="68">
        <v>0</v>
      </c>
      <c r="AA576" s="68">
        <v>0</v>
      </c>
      <c r="AB576" s="68">
        <v>0</v>
      </c>
      <c r="AC576" s="68">
        <v>0</v>
      </c>
      <c r="AD576" s="68">
        <v>0</v>
      </c>
      <c r="AE576" s="68">
        <v>0</v>
      </c>
      <c r="AF576" s="68">
        <v>0</v>
      </c>
      <c r="AG576" s="68">
        <v>0</v>
      </c>
      <c r="AH576" s="68">
        <v>0</v>
      </c>
      <c r="AI576" s="68">
        <v>0</v>
      </c>
      <c r="AJ576" t="s">
        <v>2558</v>
      </c>
      <c r="AK576" s="89">
        <v>0</v>
      </c>
      <c r="AL576" s="89">
        <v>0</v>
      </c>
      <c r="AM576" s="89">
        <v>0</v>
      </c>
      <c r="AN576" s="89">
        <v>0</v>
      </c>
      <c r="AO576" s="89">
        <v>0</v>
      </c>
      <c r="AP576" s="89">
        <v>0</v>
      </c>
      <c r="AQ576" s="89">
        <v>0</v>
      </c>
      <c r="AR576" s="89">
        <v>0</v>
      </c>
      <c r="AS576" s="89">
        <v>0</v>
      </c>
      <c r="AT576" s="89">
        <v>0</v>
      </c>
      <c r="AU576" s="68">
        <v>0</v>
      </c>
      <c r="AV576" s="68">
        <v>0</v>
      </c>
      <c r="AW576" s="68">
        <v>0</v>
      </c>
      <c r="AX576" s="68">
        <v>0</v>
      </c>
      <c r="AY576" s="68">
        <v>0</v>
      </c>
      <c r="AZ576" s="68">
        <v>0</v>
      </c>
      <c r="BA576" s="68">
        <v>0</v>
      </c>
      <c r="BB576" s="68">
        <v>0</v>
      </c>
      <c r="BC576" s="68">
        <v>0</v>
      </c>
      <c r="BD576" s="68">
        <v>0</v>
      </c>
      <c r="BE576">
        <f t="shared" si="160"/>
        <v>0</v>
      </c>
      <c r="BF576">
        <f t="shared" si="161"/>
        <v>0</v>
      </c>
      <c r="BG576">
        <f t="shared" si="162"/>
        <v>0</v>
      </c>
      <c r="BH576">
        <f t="shared" si="163"/>
        <v>0</v>
      </c>
      <c r="BI576">
        <f t="shared" si="164"/>
        <v>0</v>
      </c>
      <c r="BJ576">
        <f t="shared" si="165"/>
        <v>0</v>
      </c>
      <c r="BK576">
        <f t="shared" si="166"/>
        <v>0</v>
      </c>
      <c r="BL576">
        <f t="shared" si="167"/>
        <v>0</v>
      </c>
      <c r="BM576">
        <f t="shared" si="168"/>
        <v>0</v>
      </c>
      <c r="BN576">
        <f t="shared" si="169"/>
        <v>0</v>
      </c>
      <c r="BO576">
        <f t="shared" si="170"/>
        <v>0</v>
      </c>
      <c r="BP576">
        <f t="shared" si="171"/>
        <v>0</v>
      </c>
      <c r="BQ576">
        <f t="shared" si="172"/>
        <v>0</v>
      </c>
      <c r="BR576">
        <f t="shared" si="173"/>
        <v>0</v>
      </c>
      <c r="BS576">
        <f t="shared" si="174"/>
        <v>0</v>
      </c>
      <c r="BT576">
        <f t="shared" si="175"/>
        <v>0</v>
      </c>
      <c r="BU576">
        <f t="shared" si="176"/>
        <v>0</v>
      </c>
      <c r="BV576">
        <f t="shared" si="177"/>
        <v>0</v>
      </c>
      <c r="BW576">
        <f t="shared" si="178"/>
        <v>0</v>
      </c>
      <c r="BX576">
        <f t="shared" si="179"/>
        <v>0</v>
      </c>
    </row>
    <row r="577" spans="1:76" x14ac:dyDescent="0.25">
      <c r="A577" t="s">
        <v>106</v>
      </c>
      <c r="B577" s="85">
        <v>1.1641046145906435</v>
      </c>
      <c r="C577" s="85">
        <v>5.0422263486908155E-2</v>
      </c>
      <c r="E577" s="85">
        <v>2956.7697767601785</v>
      </c>
      <c r="F577" s="86">
        <v>20</v>
      </c>
      <c r="H577" s="87">
        <v>5200</v>
      </c>
      <c r="I577" s="87">
        <v>5200</v>
      </c>
      <c r="J577" t="s">
        <v>2554</v>
      </c>
      <c r="K577" t="s">
        <v>34</v>
      </c>
      <c r="L577" s="87">
        <v>130.30478533623253</v>
      </c>
      <c r="M577" t="s">
        <v>286</v>
      </c>
      <c r="N577" t="s">
        <v>286</v>
      </c>
      <c r="O577" t="s">
        <v>2559</v>
      </c>
      <c r="P577" s="89">
        <v>0</v>
      </c>
      <c r="Q577" s="89">
        <v>0</v>
      </c>
      <c r="R577" s="89">
        <v>0</v>
      </c>
      <c r="S577" s="89">
        <v>0</v>
      </c>
      <c r="T577" s="89">
        <v>0</v>
      </c>
      <c r="U577" s="89">
        <v>0</v>
      </c>
      <c r="V577" s="89">
        <v>0</v>
      </c>
      <c r="W577" s="89">
        <v>0</v>
      </c>
      <c r="X577" s="89">
        <v>0</v>
      </c>
      <c r="Y577" s="89">
        <v>0</v>
      </c>
      <c r="Z577" s="68">
        <v>0</v>
      </c>
      <c r="AA577" s="68">
        <v>0</v>
      </c>
      <c r="AB577" s="68">
        <v>0</v>
      </c>
      <c r="AC577" s="68">
        <v>0</v>
      </c>
      <c r="AD577" s="68">
        <v>0</v>
      </c>
      <c r="AE577" s="68">
        <v>0</v>
      </c>
      <c r="AF577" s="68">
        <v>0</v>
      </c>
      <c r="AG577" s="68">
        <v>0</v>
      </c>
      <c r="AH577" s="68">
        <v>0</v>
      </c>
      <c r="AI577" s="68">
        <v>0</v>
      </c>
      <c r="AJ577" t="s">
        <v>2560</v>
      </c>
      <c r="AK577" s="89">
        <v>0</v>
      </c>
      <c r="AL577" s="89">
        <v>0</v>
      </c>
      <c r="AM577" s="89">
        <v>0</v>
      </c>
      <c r="AN577" s="89">
        <v>0</v>
      </c>
      <c r="AO577" s="89">
        <v>0</v>
      </c>
      <c r="AP577" s="89">
        <v>0</v>
      </c>
      <c r="AQ577" s="89">
        <v>0</v>
      </c>
      <c r="AR577" s="89">
        <v>0</v>
      </c>
      <c r="AS577" s="89">
        <v>0</v>
      </c>
      <c r="AT577" s="89">
        <v>0</v>
      </c>
      <c r="AU577" s="68">
        <v>0</v>
      </c>
      <c r="AV577" s="68">
        <v>0</v>
      </c>
      <c r="AW577" s="68">
        <v>0</v>
      </c>
      <c r="AX577" s="68">
        <v>0</v>
      </c>
      <c r="AY577" s="68">
        <v>0</v>
      </c>
      <c r="AZ577" s="68">
        <v>0</v>
      </c>
      <c r="BA577" s="68">
        <v>0</v>
      </c>
      <c r="BB577" s="68">
        <v>0</v>
      </c>
      <c r="BC577" s="68">
        <v>0</v>
      </c>
      <c r="BD577" s="68">
        <v>0</v>
      </c>
      <c r="BE577">
        <f t="shared" si="160"/>
        <v>0</v>
      </c>
      <c r="BF577">
        <f t="shared" si="161"/>
        <v>0</v>
      </c>
      <c r="BG577">
        <f t="shared" si="162"/>
        <v>0</v>
      </c>
      <c r="BH577">
        <f t="shared" si="163"/>
        <v>0</v>
      </c>
      <c r="BI577">
        <f t="shared" si="164"/>
        <v>0</v>
      </c>
      <c r="BJ577">
        <f t="shared" si="165"/>
        <v>0</v>
      </c>
      <c r="BK577">
        <f t="shared" si="166"/>
        <v>0</v>
      </c>
      <c r="BL577">
        <f t="shared" si="167"/>
        <v>0</v>
      </c>
      <c r="BM577">
        <f t="shared" si="168"/>
        <v>0</v>
      </c>
      <c r="BN577">
        <f t="shared" si="169"/>
        <v>0</v>
      </c>
      <c r="BO577">
        <f t="shared" si="170"/>
        <v>0</v>
      </c>
      <c r="BP577">
        <f t="shared" si="171"/>
        <v>0</v>
      </c>
      <c r="BQ577">
        <f t="shared" si="172"/>
        <v>0</v>
      </c>
      <c r="BR577">
        <f t="shared" si="173"/>
        <v>0</v>
      </c>
      <c r="BS577">
        <f t="shared" si="174"/>
        <v>0</v>
      </c>
      <c r="BT577">
        <f t="shared" si="175"/>
        <v>0</v>
      </c>
      <c r="BU577">
        <f t="shared" si="176"/>
        <v>0</v>
      </c>
      <c r="BV577">
        <f t="shared" si="177"/>
        <v>0</v>
      </c>
      <c r="BW577">
        <f t="shared" si="178"/>
        <v>0</v>
      </c>
      <c r="BX577">
        <f t="shared" si="179"/>
        <v>0</v>
      </c>
    </row>
    <row r="578" spans="1:76" x14ac:dyDescent="0.25">
      <c r="A578" t="s">
        <v>106</v>
      </c>
      <c r="B578" s="85">
        <v>4.5854757948694891</v>
      </c>
      <c r="C578" s="85">
        <v>0.19861622902599163</v>
      </c>
      <c r="E578" s="85">
        <v>11646.888151116204</v>
      </c>
      <c r="F578" s="86">
        <v>20</v>
      </c>
      <c r="H578" s="87">
        <v>5200</v>
      </c>
      <c r="I578" s="87">
        <v>5200</v>
      </c>
      <c r="J578" t="s">
        <v>2554</v>
      </c>
      <c r="K578" t="s">
        <v>34</v>
      </c>
      <c r="L578" s="87">
        <v>513.27812949618169</v>
      </c>
      <c r="M578" t="s">
        <v>286</v>
      </c>
      <c r="N578">
        <v>2939.4402790577487</v>
      </c>
      <c r="O578" t="s">
        <v>2561</v>
      </c>
      <c r="P578" s="89">
        <v>0</v>
      </c>
      <c r="Q578" s="89">
        <v>0</v>
      </c>
      <c r="R578" s="89">
        <v>0</v>
      </c>
      <c r="S578" s="89">
        <v>0</v>
      </c>
      <c r="T578" s="89">
        <v>0</v>
      </c>
      <c r="U578" s="89">
        <v>0</v>
      </c>
      <c r="V578" s="89">
        <v>0</v>
      </c>
      <c r="W578" s="89">
        <v>0</v>
      </c>
      <c r="X578" s="89">
        <v>0</v>
      </c>
      <c r="Y578" s="89">
        <v>0</v>
      </c>
      <c r="Z578" s="68">
        <v>0</v>
      </c>
      <c r="AA578" s="68">
        <v>0</v>
      </c>
      <c r="AB578" s="68">
        <v>0</v>
      </c>
      <c r="AC578" s="68">
        <v>0</v>
      </c>
      <c r="AD578" s="68">
        <v>0</v>
      </c>
      <c r="AE578" s="68">
        <v>0</v>
      </c>
      <c r="AF578" s="68">
        <v>0</v>
      </c>
      <c r="AG578" s="68">
        <v>0</v>
      </c>
      <c r="AH578" s="68">
        <v>0</v>
      </c>
      <c r="AI578" s="68">
        <v>0</v>
      </c>
      <c r="AJ578" t="s">
        <v>2562</v>
      </c>
      <c r="AK578" s="89">
        <v>0</v>
      </c>
      <c r="AL578" s="89">
        <v>0</v>
      </c>
      <c r="AM578" s="89">
        <v>0</v>
      </c>
      <c r="AN578" s="89">
        <v>0</v>
      </c>
      <c r="AO578" s="89">
        <v>0</v>
      </c>
      <c r="AP578" s="89">
        <v>0</v>
      </c>
      <c r="AQ578" s="89">
        <v>0</v>
      </c>
      <c r="AR578" s="89">
        <v>0</v>
      </c>
      <c r="AS578" s="89">
        <v>0</v>
      </c>
      <c r="AT578" s="89">
        <v>0</v>
      </c>
      <c r="AU578" s="68">
        <v>0</v>
      </c>
      <c r="AV578" s="68">
        <v>0</v>
      </c>
      <c r="AW578" s="68">
        <v>0</v>
      </c>
      <c r="AX578" s="68">
        <v>0</v>
      </c>
      <c r="AY578" s="68">
        <v>0</v>
      </c>
      <c r="AZ578" s="68">
        <v>0</v>
      </c>
      <c r="BA578" s="68">
        <v>0</v>
      </c>
      <c r="BB578" s="68">
        <v>0</v>
      </c>
      <c r="BC578" s="68">
        <v>0</v>
      </c>
      <c r="BD578" s="68">
        <v>0</v>
      </c>
      <c r="BE578">
        <f t="shared" si="160"/>
        <v>0</v>
      </c>
      <c r="BF578">
        <f t="shared" si="161"/>
        <v>0</v>
      </c>
      <c r="BG578">
        <f t="shared" si="162"/>
        <v>0</v>
      </c>
      <c r="BH578">
        <f t="shared" si="163"/>
        <v>0</v>
      </c>
      <c r="BI578">
        <f t="shared" si="164"/>
        <v>0</v>
      </c>
      <c r="BJ578">
        <f t="shared" si="165"/>
        <v>0</v>
      </c>
      <c r="BK578">
        <f t="shared" si="166"/>
        <v>0</v>
      </c>
      <c r="BL578">
        <f t="shared" si="167"/>
        <v>0</v>
      </c>
      <c r="BM578">
        <f t="shared" si="168"/>
        <v>0</v>
      </c>
      <c r="BN578">
        <f t="shared" si="169"/>
        <v>0</v>
      </c>
      <c r="BO578">
        <f t="shared" si="170"/>
        <v>0</v>
      </c>
      <c r="BP578">
        <f t="shared" si="171"/>
        <v>0</v>
      </c>
      <c r="BQ578">
        <f t="shared" si="172"/>
        <v>0</v>
      </c>
      <c r="BR578">
        <f t="shared" si="173"/>
        <v>0</v>
      </c>
      <c r="BS578">
        <f t="shared" si="174"/>
        <v>0</v>
      </c>
      <c r="BT578">
        <f t="shared" si="175"/>
        <v>0</v>
      </c>
      <c r="BU578">
        <f t="shared" si="176"/>
        <v>0</v>
      </c>
      <c r="BV578">
        <f t="shared" si="177"/>
        <v>0</v>
      </c>
      <c r="BW578">
        <f t="shared" si="178"/>
        <v>0</v>
      </c>
      <c r="BX578">
        <f t="shared" si="179"/>
        <v>0</v>
      </c>
    </row>
    <row r="579" spans="1:76" x14ac:dyDescent="0.25">
      <c r="A579" t="s">
        <v>106</v>
      </c>
      <c r="B579" s="85">
        <v>4.3436258056886032</v>
      </c>
      <c r="C579" s="85">
        <v>0.18814068952040111</v>
      </c>
      <c r="E579" s="85">
        <v>11032.600801373774</v>
      </c>
      <c r="F579" s="86">
        <v>20</v>
      </c>
      <c r="H579" s="87">
        <v>5200</v>
      </c>
      <c r="I579" s="87">
        <v>5200</v>
      </c>
      <c r="J579" t="s">
        <v>2554</v>
      </c>
      <c r="K579" t="s">
        <v>34</v>
      </c>
      <c r="L579" s="87">
        <v>486.20649819363985</v>
      </c>
      <c r="M579" t="s">
        <v>286</v>
      </c>
      <c r="N579">
        <v>3058.6681124407814</v>
      </c>
      <c r="O579" t="s">
        <v>2563</v>
      </c>
      <c r="P579" s="89">
        <v>0</v>
      </c>
      <c r="Q579" s="89">
        <v>0</v>
      </c>
      <c r="R579" s="89">
        <v>0</v>
      </c>
      <c r="S579" s="89">
        <v>0</v>
      </c>
      <c r="T579" s="89">
        <v>0</v>
      </c>
      <c r="U579" s="89">
        <v>0</v>
      </c>
      <c r="V579" s="89">
        <v>0</v>
      </c>
      <c r="W579" s="89">
        <v>0</v>
      </c>
      <c r="X579" s="89">
        <v>0</v>
      </c>
      <c r="Y579" s="89">
        <v>0</v>
      </c>
      <c r="Z579" s="68">
        <v>0</v>
      </c>
      <c r="AA579" s="68">
        <v>0</v>
      </c>
      <c r="AB579" s="68">
        <v>0</v>
      </c>
      <c r="AC579" s="68">
        <v>0</v>
      </c>
      <c r="AD579" s="68">
        <v>0</v>
      </c>
      <c r="AE579" s="68">
        <v>0</v>
      </c>
      <c r="AF579" s="68">
        <v>0</v>
      </c>
      <c r="AG579" s="68">
        <v>0</v>
      </c>
      <c r="AH579" s="68">
        <v>0</v>
      </c>
      <c r="AI579" s="68">
        <v>0</v>
      </c>
      <c r="AJ579" t="s">
        <v>2564</v>
      </c>
      <c r="AK579" s="89">
        <v>0.4104759348098046</v>
      </c>
      <c r="AL579" s="89">
        <v>0.58028428256615228</v>
      </c>
      <c r="AM579" s="89">
        <v>0.8590378061588092</v>
      </c>
      <c r="AN579" s="89">
        <v>1.2020918340328746</v>
      </c>
      <c r="AO579" s="89">
        <v>1.5400927854180795</v>
      </c>
      <c r="AP579" s="89">
        <v>1.735992017545801</v>
      </c>
      <c r="AQ579" s="89">
        <v>1.6407248921119471</v>
      </c>
      <c r="AR579" s="89">
        <v>1.2395363304507121</v>
      </c>
      <c r="AS579" s="89">
        <v>0.73494261807668104</v>
      </c>
      <c r="AT579" s="89">
        <v>0.35289025442883371</v>
      </c>
      <c r="AU579" s="68">
        <v>4528.6171273272994</v>
      </c>
      <c r="AV579" s="68">
        <v>6402.0448408639368</v>
      </c>
      <c r="AW579" s="68">
        <v>9477.4211886380472</v>
      </c>
      <c r="AX579" s="68">
        <v>13262.19933147596</v>
      </c>
      <c r="AY579" s="68">
        <v>16991.228898593472</v>
      </c>
      <c r="AZ579" s="68">
        <v>19152.506923954279</v>
      </c>
      <c r="BA579" s="68">
        <v>18101.462759548165</v>
      </c>
      <c r="BB579" s="68">
        <v>13675.309512662432</v>
      </c>
      <c r="BC579" s="68">
        <v>8108.3285171565303</v>
      </c>
      <c r="BD579" s="68">
        <v>3893.2973038085456</v>
      </c>
      <c r="BE579">
        <f t="shared" ref="BE579:BE642" si="180">IF($M579="FAIL",0,($L579+$M579)/$E579*Z579)*(1+CostER)^(COLUMN()-COLUMN($BE$2))</f>
        <v>0</v>
      </c>
      <c r="BF579">
        <f t="shared" ref="BF579:BF642" si="181">IF($M579="FAIL",0,($L579+$M579)/$E579*AA579)*(1+CostER)^(COLUMN()-COLUMN($BE$2))</f>
        <v>0</v>
      </c>
      <c r="BG579">
        <f t="shared" ref="BG579:BG642" si="182">IF($M579="FAIL",0,($L579+$M579)/$E579*AB579)*(1+CostER)^(COLUMN()-COLUMN($BE$2))</f>
        <v>0</v>
      </c>
      <c r="BH579">
        <f t="shared" ref="BH579:BH642" si="183">IF($M579="FAIL",0,($L579+$M579)/$E579*AC579)*(1+CostER)^(COLUMN()-COLUMN($BE$2))</f>
        <v>0</v>
      </c>
      <c r="BI579">
        <f t="shared" ref="BI579:BI642" si="184">IF($M579="FAIL",0,($L579+$M579)/$E579*AD579)*(1+CostER)^(COLUMN()-COLUMN($BE$2))</f>
        <v>0</v>
      </c>
      <c r="BJ579">
        <f t="shared" ref="BJ579:BJ642" si="185">IF($M579="FAIL",0,($L579+$M579)/$E579*AE579)*(1+CostER)^(COLUMN()-COLUMN($BE$2))</f>
        <v>0</v>
      </c>
      <c r="BK579">
        <f t="shared" ref="BK579:BK642" si="186">IF($M579="FAIL",0,($L579+$M579)/$E579*AF579)*(1+CostER)^(COLUMN()-COLUMN($BE$2))</f>
        <v>0</v>
      </c>
      <c r="BL579">
        <f t="shared" ref="BL579:BL642" si="187">IF($M579="FAIL",0,($L579+$M579)/$E579*AG579)*(1+CostER)^(COLUMN()-COLUMN($BE$2))</f>
        <v>0</v>
      </c>
      <c r="BM579">
        <f t="shared" ref="BM579:BM642" si="188">IF($M579="FAIL",0,($L579+$M579)/$E579*AH579)*(1+CostER)^(COLUMN()-COLUMN($BE$2))</f>
        <v>0</v>
      </c>
      <c r="BN579">
        <f t="shared" ref="BN579:BN642" si="189">IF($M579="FAIL",0,($L579+$M579)/$E579*AI579)*(1+CostER)^(COLUMN()-COLUMN($BE$2))</f>
        <v>0</v>
      </c>
      <c r="BO579">
        <f t="shared" ref="BO579:BO642" si="190">IF($N579="FAIL",0,($L579+$N579)/$E579*AU579)*(1+CostER)^(COLUMN()-COLUMN($BO$2))</f>
        <v>1455.0857195837064</v>
      </c>
      <c r="BP579">
        <f t="shared" ref="BP579:BP642" si="191">IF($N579="FAIL",0,($L579+$N579)/$E579*AV579)*(1+CostER)^(COLUMN()-COLUMN($BO$2))</f>
        <v>2100.2327556435616</v>
      </c>
      <c r="BQ579">
        <f t="shared" ref="BQ579:BQ642" si="192">IF($N579="FAIL",0,($L579+$N579)/$E579*AW579)*(1+CostER)^(COLUMN()-COLUMN($BO$2))</f>
        <v>3174.4218485469137</v>
      </c>
      <c r="BR579">
        <f t="shared" ref="BR579:BR642" si="193">IF($N579="FAIL",0,($L579+$N579)/$E579*AX579)*(1+CostER)^(COLUMN()-COLUMN($BO$2))</f>
        <v>4535.4016228404653</v>
      </c>
      <c r="BS579">
        <f t="shared" ref="BS579:BS642" si="194">IF($N579="FAIL",0,($L579+$N579)/$E579*AY579)*(1+CostER)^(COLUMN()-COLUMN($BO$2))</f>
        <v>5932.6773896041013</v>
      </c>
      <c r="BT579">
        <f t="shared" ref="BT579:BT642" si="195">IF($N579="FAIL",0,($L579+$N579)/$E579*AZ579)*(1+CostER)^(COLUMN()-COLUMN($BO$2))</f>
        <v>6827.7453040494629</v>
      </c>
      <c r="BU579">
        <f t="shared" ref="BU579:BU642" si="196">IF($N579="FAIL",0,($L579+$N579)/$E579*BA579)*(1+CostER)^(COLUMN()-COLUMN($BO$2))</f>
        <v>6588.5689835996527</v>
      </c>
      <c r="BV579">
        <f t="shared" ref="BV579:BV642" si="197">IF($N579="FAIL",0,($L579+$N579)/$E579*BB579)*(1+CostER)^(COLUMN()-COLUMN($BO$2))</f>
        <v>5082.0663744287667</v>
      </c>
      <c r="BW579">
        <f t="shared" ref="BW579:BW642" si="198">IF($N579="FAIL",0,($L579+$N579)/$E579*BC579)*(1+CostER)^(COLUMN()-COLUMN($BO$2))</f>
        <v>3076.5235703670114</v>
      </c>
      <c r="BX579">
        <f t="shared" ref="BX579:BX642" si="199">IF($N579="FAIL",0,($L579+$N579)/$E579*BD579)*(1+CostER)^(COLUMN()-COLUMN($BO$2))</f>
        <v>1508.2461366841433</v>
      </c>
    </row>
    <row r="580" spans="1:76" x14ac:dyDescent="0.25">
      <c r="A580" t="s">
        <v>106</v>
      </c>
      <c r="B580" s="85">
        <v>1.1383072824113492</v>
      </c>
      <c r="C580" s="85">
        <v>4.9304872606311841E-2</v>
      </c>
      <c r="E580" s="85">
        <v>2891.245792787653</v>
      </c>
      <c r="F580" s="86">
        <v>20</v>
      </c>
      <c r="H580" s="87">
        <v>5200</v>
      </c>
      <c r="I580" s="87">
        <v>5200</v>
      </c>
      <c r="J580" t="s">
        <v>2554</v>
      </c>
      <c r="K580" t="s">
        <v>34</v>
      </c>
      <c r="L580" s="87">
        <v>127.41714466396142</v>
      </c>
      <c r="M580" t="s">
        <v>286</v>
      </c>
      <c r="N580" t="s">
        <v>286</v>
      </c>
      <c r="O580" t="s">
        <v>2565</v>
      </c>
      <c r="P580" s="89">
        <v>0</v>
      </c>
      <c r="Q580" s="89">
        <v>0</v>
      </c>
      <c r="R580" s="89">
        <v>0</v>
      </c>
      <c r="S580" s="89">
        <v>0</v>
      </c>
      <c r="T580" s="89">
        <v>0</v>
      </c>
      <c r="U580" s="89">
        <v>0</v>
      </c>
      <c r="V580" s="89">
        <v>0</v>
      </c>
      <c r="W580" s="89">
        <v>0</v>
      </c>
      <c r="X580" s="89">
        <v>0</v>
      </c>
      <c r="Y580" s="89">
        <v>0</v>
      </c>
      <c r="Z580" s="68">
        <v>0</v>
      </c>
      <c r="AA580" s="68">
        <v>0</v>
      </c>
      <c r="AB580" s="68">
        <v>0</v>
      </c>
      <c r="AC580" s="68">
        <v>0</v>
      </c>
      <c r="AD580" s="68">
        <v>0</v>
      </c>
      <c r="AE580" s="68">
        <v>0</v>
      </c>
      <c r="AF580" s="68">
        <v>0</v>
      </c>
      <c r="AG580" s="68">
        <v>0</v>
      </c>
      <c r="AH580" s="68">
        <v>0</v>
      </c>
      <c r="AI580" s="68">
        <v>0</v>
      </c>
      <c r="AJ580" t="s">
        <v>2566</v>
      </c>
      <c r="AK580" s="89">
        <v>0</v>
      </c>
      <c r="AL580" s="89">
        <v>0</v>
      </c>
      <c r="AM580" s="89">
        <v>0</v>
      </c>
      <c r="AN580" s="89">
        <v>0</v>
      </c>
      <c r="AO580" s="89">
        <v>0</v>
      </c>
      <c r="AP580" s="89">
        <v>0</v>
      </c>
      <c r="AQ580" s="89">
        <v>0</v>
      </c>
      <c r="AR580" s="89">
        <v>0</v>
      </c>
      <c r="AS580" s="89">
        <v>0</v>
      </c>
      <c r="AT580" s="89">
        <v>0</v>
      </c>
      <c r="AU580" s="68">
        <v>0</v>
      </c>
      <c r="AV580" s="68">
        <v>0</v>
      </c>
      <c r="AW580" s="68">
        <v>0</v>
      </c>
      <c r="AX580" s="68">
        <v>0</v>
      </c>
      <c r="AY580" s="68">
        <v>0</v>
      </c>
      <c r="AZ580" s="68">
        <v>0</v>
      </c>
      <c r="BA580" s="68">
        <v>0</v>
      </c>
      <c r="BB580" s="68">
        <v>0</v>
      </c>
      <c r="BC580" s="68">
        <v>0</v>
      </c>
      <c r="BD580" s="68">
        <v>0</v>
      </c>
      <c r="BE580">
        <f t="shared" si="180"/>
        <v>0</v>
      </c>
      <c r="BF580">
        <f t="shared" si="181"/>
        <v>0</v>
      </c>
      <c r="BG580">
        <f t="shared" si="182"/>
        <v>0</v>
      </c>
      <c r="BH580">
        <f t="shared" si="183"/>
        <v>0</v>
      </c>
      <c r="BI580">
        <f t="shared" si="184"/>
        <v>0</v>
      </c>
      <c r="BJ580">
        <f t="shared" si="185"/>
        <v>0</v>
      </c>
      <c r="BK580">
        <f t="shared" si="186"/>
        <v>0</v>
      </c>
      <c r="BL580">
        <f t="shared" si="187"/>
        <v>0</v>
      </c>
      <c r="BM580">
        <f t="shared" si="188"/>
        <v>0</v>
      </c>
      <c r="BN580">
        <f t="shared" si="189"/>
        <v>0</v>
      </c>
      <c r="BO580">
        <f t="shared" si="190"/>
        <v>0</v>
      </c>
      <c r="BP580">
        <f t="shared" si="191"/>
        <v>0</v>
      </c>
      <c r="BQ580">
        <f t="shared" si="192"/>
        <v>0</v>
      </c>
      <c r="BR580">
        <f t="shared" si="193"/>
        <v>0</v>
      </c>
      <c r="BS580">
        <f t="shared" si="194"/>
        <v>0</v>
      </c>
      <c r="BT580">
        <f t="shared" si="195"/>
        <v>0</v>
      </c>
      <c r="BU580">
        <f t="shared" si="196"/>
        <v>0</v>
      </c>
      <c r="BV580">
        <f t="shared" si="197"/>
        <v>0</v>
      </c>
      <c r="BW580">
        <f t="shared" si="198"/>
        <v>0</v>
      </c>
      <c r="BX580">
        <f t="shared" si="199"/>
        <v>0</v>
      </c>
    </row>
    <row r="581" spans="1:76" x14ac:dyDescent="0.25">
      <c r="A581" t="s">
        <v>106</v>
      </c>
      <c r="B581" s="85">
        <v>3.4810275109434801</v>
      </c>
      <c r="C581" s="85">
        <v>0.15077793195046318</v>
      </c>
      <c r="E581" s="85">
        <v>8841.642587292532</v>
      </c>
      <c r="F581" s="86">
        <v>20</v>
      </c>
      <c r="H581" s="87">
        <v>5200</v>
      </c>
      <c r="I581" s="87">
        <v>5200</v>
      </c>
      <c r="J581" t="s">
        <v>2554</v>
      </c>
      <c r="K581" t="s">
        <v>34</v>
      </c>
      <c r="L581" s="87">
        <v>389.65101321457797</v>
      </c>
      <c r="M581" t="s">
        <v>286</v>
      </c>
      <c r="N581">
        <v>3483.9140515069143</v>
      </c>
      <c r="O581" t="s">
        <v>2567</v>
      </c>
      <c r="P581" s="89">
        <v>0</v>
      </c>
      <c r="Q581" s="89">
        <v>0</v>
      </c>
      <c r="R581" s="89">
        <v>0</v>
      </c>
      <c r="S581" s="89">
        <v>0</v>
      </c>
      <c r="T581" s="89">
        <v>0</v>
      </c>
      <c r="U581" s="89">
        <v>0</v>
      </c>
      <c r="V581" s="89">
        <v>0</v>
      </c>
      <c r="W581" s="89">
        <v>0</v>
      </c>
      <c r="X581" s="89">
        <v>0</v>
      </c>
      <c r="Y581" s="89">
        <v>0</v>
      </c>
      <c r="Z581" s="68">
        <v>0</v>
      </c>
      <c r="AA581" s="68">
        <v>0</v>
      </c>
      <c r="AB581" s="68">
        <v>0</v>
      </c>
      <c r="AC581" s="68">
        <v>0</v>
      </c>
      <c r="AD581" s="68">
        <v>0</v>
      </c>
      <c r="AE581" s="68">
        <v>0</v>
      </c>
      <c r="AF581" s="68">
        <v>0</v>
      </c>
      <c r="AG581" s="68">
        <v>0</v>
      </c>
      <c r="AH581" s="68">
        <v>0</v>
      </c>
      <c r="AI581" s="68">
        <v>0</v>
      </c>
      <c r="AJ581" t="s">
        <v>2568</v>
      </c>
      <c r="AK581" s="89">
        <v>5.5151590345324124E-2</v>
      </c>
      <c r="AL581" s="89">
        <v>7.9085300481162302E-2</v>
      </c>
      <c r="AM581" s="89">
        <v>0.11839375593440833</v>
      </c>
      <c r="AN581" s="89">
        <v>0.16710853237779785</v>
      </c>
      <c r="AO581" s="89">
        <v>0.21536304955003624</v>
      </c>
      <c r="AP581" s="89">
        <v>0.24345828208861511</v>
      </c>
      <c r="AQ581" s="89">
        <v>0.23048182931888428</v>
      </c>
      <c r="AR581" s="89">
        <v>0.17421663529384479</v>
      </c>
      <c r="AS581" s="89">
        <v>0.10328177169303872</v>
      </c>
      <c r="AT581" s="89">
        <v>4.9578456468191673E-2</v>
      </c>
      <c r="AU581" s="68">
        <v>487.63064995412941</v>
      </c>
      <c r="AV581" s="68">
        <v>699.24396076307119</v>
      </c>
      <c r="AW581" s="68">
        <v>1046.7952745391826</v>
      </c>
      <c r="AX581" s="68">
        <v>1477.5139165714904</v>
      </c>
      <c r="AY581" s="68">
        <v>1904.1631106307923</v>
      </c>
      <c r="AZ581" s="68">
        <v>2152.5711151437781</v>
      </c>
      <c r="BA581" s="68">
        <v>2037.8379577029357</v>
      </c>
      <c r="BB581" s="68">
        <v>1540.3612220288692</v>
      </c>
      <c r="BC581" s="68">
        <v>913.1805110921955</v>
      </c>
      <c r="BD581" s="68">
        <v>438.3549921213924</v>
      </c>
      <c r="BE581">
        <f t="shared" si="180"/>
        <v>0</v>
      </c>
      <c r="BF581">
        <f t="shared" si="181"/>
        <v>0</v>
      </c>
      <c r="BG581">
        <f t="shared" si="182"/>
        <v>0</v>
      </c>
      <c r="BH581">
        <f t="shared" si="183"/>
        <v>0</v>
      </c>
      <c r="BI581">
        <f t="shared" si="184"/>
        <v>0</v>
      </c>
      <c r="BJ581">
        <f t="shared" si="185"/>
        <v>0</v>
      </c>
      <c r="BK581">
        <f t="shared" si="186"/>
        <v>0</v>
      </c>
      <c r="BL581">
        <f t="shared" si="187"/>
        <v>0</v>
      </c>
      <c r="BM581">
        <f t="shared" si="188"/>
        <v>0</v>
      </c>
      <c r="BN581">
        <f t="shared" si="189"/>
        <v>0</v>
      </c>
      <c r="BO581">
        <f t="shared" si="190"/>
        <v>213.63327362547869</v>
      </c>
      <c r="BP581">
        <f t="shared" si="191"/>
        <v>312.77524027544558</v>
      </c>
      <c r="BQ581">
        <f t="shared" si="192"/>
        <v>478.06961058651086</v>
      </c>
      <c r="BR581">
        <f t="shared" si="193"/>
        <v>688.94841697324568</v>
      </c>
      <c r="BS581">
        <f t="shared" si="194"/>
        <v>906.53591758464722</v>
      </c>
      <c r="BT581">
        <f t="shared" si="195"/>
        <v>1046.319017295087</v>
      </c>
      <c r="BU581">
        <f t="shared" si="196"/>
        <v>1011.3512138066899</v>
      </c>
      <c r="BV581">
        <f t="shared" si="197"/>
        <v>780.51395382591465</v>
      </c>
      <c r="BW581">
        <f t="shared" si="198"/>
        <v>472.43326670317617</v>
      </c>
      <c r="BX581">
        <f t="shared" si="199"/>
        <v>231.54506850966035</v>
      </c>
    </row>
    <row r="582" spans="1:76" x14ac:dyDescent="0.25">
      <c r="A582" t="s">
        <v>106</v>
      </c>
      <c r="B582" s="85">
        <v>1.177003280680285</v>
      </c>
      <c r="C582" s="85">
        <v>5.0980958927206062E-2</v>
      </c>
      <c r="E582" s="85">
        <v>2989.5317687464267</v>
      </c>
      <c r="F582" s="86">
        <v>20</v>
      </c>
      <c r="H582" s="87">
        <v>5200</v>
      </c>
      <c r="I582" s="87">
        <v>5200</v>
      </c>
      <c r="J582" t="s">
        <v>2554</v>
      </c>
      <c r="K582" t="s">
        <v>34</v>
      </c>
      <c r="L582" s="87">
        <v>131.74860567236746</v>
      </c>
      <c r="M582" t="s">
        <v>286</v>
      </c>
      <c r="N582" t="s">
        <v>286</v>
      </c>
      <c r="O582" t="s">
        <v>2569</v>
      </c>
      <c r="P582" s="89">
        <v>0</v>
      </c>
      <c r="Q582" s="89">
        <v>0</v>
      </c>
      <c r="R582" s="89">
        <v>0</v>
      </c>
      <c r="S582" s="89">
        <v>0</v>
      </c>
      <c r="T582" s="89">
        <v>0</v>
      </c>
      <c r="U582" s="89">
        <v>0</v>
      </c>
      <c r="V582" s="89">
        <v>0</v>
      </c>
      <c r="W582" s="89">
        <v>0</v>
      </c>
      <c r="X582" s="89">
        <v>0</v>
      </c>
      <c r="Y582" s="89">
        <v>0</v>
      </c>
      <c r="Z582" s="68">
        <v>0</v>
      </c>
      <c r="AA582" s="68">
        <v>0</v>
      </c>
      <c r="AB582" s="68">
        <v>0</v>
      </c>
      <c r="AC582" s="68">
        <v>0</v>
      </c>
      <c r="AD582" s="68">
        <v>0</v>
      </c>
      <c r="AE582" s="68">
        <v>0</v>
      </c>
      <c r="AF582" s="68">
        <v>0</v>
      </c>
      <c r="AG582" s="68">
        <v>0</v>
      </c>
      <c r="AH582" s="68">
        <v>0</v>
      </c>
      <c r="AI582" s="68">
        <v>0</v>
      </c>
      <c r="AJ582" t="s">
        <v>2570</v>
      </c>
      <c r="AK582" s="89">
        <v>0</v>
      </c>
      <c r="AL582" s="89">
        <v>0</v>
      </c>
      <c r="AM582" s="89">
        <v>0</v>
      </c>
      <c r="AN582" s="89">
        <v>0</v>
      </c>
      <c r="AO582" s="89">
        <v>0</v>
      </c>
      <c r="AP582" s="89">
        <v>0</v>
      </c>
      <c r="AQ582" s="89">
        <v>0</v>
      </c>
      <c r="AR582" s="89">
        <v>0</v>
      </c>
      <c r="AS582" s="89">
        <v>0</v>
      </c>
      <c r="AT582" s="89">
        <v>0</v>
      </c>
      <c r="AU582" s="68">
        <v>0</v>
      </c>
      <c r="AV582" s="68">
        <v>0</v>
      </c>
      <c r="AW582" s="68">
        <v>0</v>
      </c>
      <c r="AX582" s="68">
        <v>0</v>
      </c>
      <c r="AY582" s="68">
        <v>0</v>
      </c>
      <c r="AZ582" s="68">
        <v>0</v>
      </c>
      <c r="BA582" s="68">
        <v>0</v>
      </c>
      <c r="BB582" s="68">
        <v>0</v>
      </c>
      <c r="BC582" s="68">
        <v>0</v>
      </c>
      <c r="BD582" s="68">
        <v>0</v>
      </c>
      <c r="BE582">
        <f t="shared" si="180"/>
        <v>0</v>
      </c>
      <c r="BF582">
        <f t="shared" si="181"/>
        <v>0</v>
      </c>
      <c r="BG582">
        <f t="shared" si="182"/>
        <v>0</v>
      </c>
      <c r="BH582">
        <f t="shared" si="183"/>
        <v>0</v>
      </c>
      <c r="BI582">
        <f t="shared" si="184"/>
        <v>0</v>
      </c>
      <c r="BJ582">
        <f t="shared" si="185"/>
        <v>0</v>
      </c>
      <c r="BK582">
        <f t="shared" si="186"/>
        <v>0</v>
      </c>
      <c r="BL582">
        <f t="shared" si="187"/>
        <v>0</v>
      </c>
      <c r="BM582">
        <f t="shared" si="188"/>
        <v>0</v>
      </c>
      <c r="BN582">
        <f t="shared" si="189"/>
        <v>0</v>
      </c>
      <c r="BO582">
        <f t="shared" si="190"/>
        <v>0</v>
      </c>
      <c r="BP582">
        <f t="shared" si="191"/>
        <v>0</v>
      </c>
      <c r="BQ582">
        <f t="shared" si="192"/>
        <v>0</v>
      </c>
      <c r="BR582">
        <f t="shared" si="193"/>
        <v>0</v>
      </c>
      <c r="BS582">
        <f t="shared" si="194"/>
        <v>0</v>
      </c>
      <c r="BT582">
        <f t="shared" si="195"/>
        <v>0</v>
      </c>
      <c r="BU582">
        <f t="shared" si="196"/>
        <v>0</v>
      </c>
      <c r="BV582">
        <f t="shared" si="197"/>
        <v>0</v>
      </c>
      <c r="BW582">
        <f t="shared" si="198"/>
        <v>0</v>
      </c>
      <c r="BX582">
        <f t="shared" si="199"/>
        <v>0</v>
      </c>
    </row>
    <row r="583" spans="1:76" x14ac:dyDescent="0.25">
      <c r="A583" t="s">
        <v>106</v>
      </c>
      <c r="B583" s="85">
        <v>2.3717422272338355</v>
      </c>
      <c r="C583" s="85">
        <v>0.10273012408482213</v>
      </c>
      <c r="E583" s="85">
        <v>6024.1112764739664</v>
      </c>
      <c r="F583" s="86">
        <v>20</v>
      </c>
      <c r="H583" s="87">
        <v>5200</v>
      </c>
      <c r="I583" s="87">
        <v>5200</v>
      </c>
      <c r="J583" t="s">
        <v>2554</v>
      </c>
      <c r="K583" t="s">
        <v>34</v>
      </c>
      <c r="L583" s="87">
        <v>265.48246430692137</v>
      </c>
      <c r="M583" t="s">
        <v>286</v>
      </c>
      <c r="N583" t="s">
        <v>286</v>
      </c>
      <c r="O583" t="s">
        <v>2571</v>
      </c>
      <c r="P583" s="89">
        <v>0</v>
      </c>
      <c r="Q583" s="89">
        <v>0</v>
      </c>
      <c r="R583" s="89">
        <v>0</v>
      </c>
      <c r="S583" s="89">
        <v>0</v>
      </c>
      <c r="T583" s="89">
        <v>0</v>
      </c>
      <c r="U583" s="89">
        <v>0</v>
      </c>
      <c r="V583" s="89">
        <v>0</v>
      </c>
      <c r="W583" s="89">
        <v>0</v>
      </c>
      <c r="X583" s="89">
        <v>0</v>
      </c>
      <c r="Y583" s="89">
        <v>0</v>
      </c>
      <c r="Z583" s="68">
        <v>0</v>
      </c>
      <c r="AA583" s="68">
        <v>0</v>
      </c>
      <c r="AB583" s="68">
        <v>0</v>
      </c>
      <c r="AC583" s="68">
        <v>0</v>
      </c>
      <c r="AD583" s="68">
        <v>0</v>
      </c>
      <c r="AE583" s="68">
        <v>0</v>
      </c>
      <c r="AF583" s="68">
        <v>0</v>
      </c>
      <c r="AG583" s="68">
        <v>0</v>
      </c>
      <c r="AH583" s="68">
        <v>0</v>
      </c>
      <c r="AI583" s="68">
        <v>0</v>
      </c>
      <c r="AJ583" t="s">
        <v>2572</v>
      </c>
      <c r="AK583" s="89">
        <v>0</v>
      </c>
      <c r="AL583" s="89">
        <v>0</v>
      </c>
      <c r="AM583" s="89">
        <v>0</v>
      </c>
      <c r="AN583" s="89">
        <v>0</v>
      </c>
      <c r="AO583" s="89">
        <v>0</v>
      </c>
      <c r="AP583" s="89">
        <v>0</v>
      </c>
      <c r="AQ583" s="89">
        <v>0</v>
      </c>
      <c r="AR583" s="89">
        <v>0</v>
      </c>
      <c r="AS583" s="89">
        <v>0</v>
      </c>
      <c r="AT583" s="89">
        <v>0</v>
      </c>
      <c r="AU583" s="68">
        <v>0</v>
      </c>
      <c r="AV583" s="68">
        <v>0</v>
      </c>
      <c r="AW583" s="68">
        <v>0</v>
      </c>
      <c r="AX583" s="68">
        <v>0</v>
      </c>
      <c r="AY583" s="68">
        <v>0</v>
      </c>
      <c r="AZ583" s="68">
        <v>0</v>
      </c>
      <c r="BA583" s="68">
        <v>0</v>
      </c>
      <c r="BB583" s="68">
        <v>0</v>
      </c>
      <c r="BC583" s="68">
        <v>0</v>
      </c>
      <c r="BD583" s="68">
        <v>0</v>
      </c>
      <c r="BE583">
        <f t="shared" si="180"/>
        <v>0</v>
      </c>
      <c r="BF583">
        <f t="shared" si="181"/>
        <v>0</v>
      </c>
      <c r="BG583">
        <f t="shared" si="182"/>
        <v>0</v>
      </c>
      <c r="BH583">
        <f t="shared" si="183"/>
        <v>0</v>
      </c>
      <c r="BI583">
        <f t="shared" si="184"/>
        <v>0</v>
      </c>
      <c r="BJ583">
        <f t="shared" si="185"/>
        <v>0</v>
      </c>
      <c r="BK583">
        <f t="shared" si="186"/>
        <v>0</v>
      </c>
      <c r="BL583">
        <f t="shared" si="187"/>
        <v>0</v>
      </c>
      <c r="BM583">
        <f t="shared" si="188"/>
        <v>0</v>
      </c>
      <c r="BN583">
        <f t="shared" si="189"/>
        <v>0</v>
      </c>
      <c r="BO583">
        <f t="shared" si="190"/>
        <v>0</v>
      </c>
      <c r="BP583">
        <f t="shared" si="191"/>
        <v>0</v>
      </c>
      <c r="BQ583">
        <f t="shared" si="192"/>
        <v>0</v>
      </c>
      <c r="BR583">
        <f t="shared" si="193"/>
        <v>0</v>
      </c>
      <c r="BS583">
        <f t="shared" si="194"/>
        <v>0</v>
      </c>
      <c r="BT583">
        <f t="shared" si="195"/>
        <v>0</v>
      </c>
      <c r="BU583">
        <f t="shared" si="196"/>
        <v>0</v>
      </c>
      <c r="BV583">
        <f t="shared" si="197"/>
        <v>0</v>
      </c>
      <c r="BW583">
        <f t="shared" si="198"/>
        <v>0</v>
      </c>
      <c r="BX583">
        <f t="shared" si="199"/>
        <v>0</v>
      </c>
    </row>
    <row r="584" spans="1:76" x14ac:dyDescent="0.25">
      <c r="A584" t="s">
        <v>106</v>
      </c>
      <c r="B584" s="85">
        <v>3.4149218472340532</v>
      </c>
      <c r="C584" s="85">
        <v>0.14791461781893578</v>
      </c>
      <c r="E584" s="85">
        <v>8673.7373783629737</v>
      </c>
      <c r="F584" s="86">
        <v>20</v>
      </c>
      <c r="H584" s="87">
        <v>5200</v>
      </c>
      <c r="I584" s="87">
        <v>5200</v>
      </c>
      <c r="J584" t="s">
        <v>2554</v>
      </c>
      <c r="K584" t="s">
        <v>34</v>
      </c>
      <c r="L584" s="87">
        <v>382.25143399188488</v>
      </c>
      <c r="M584" t="s">
        <v>286</v>
      </c>
      <c r="N584">
        <v>3516.5029926316024</v>
      </c>
      <c r="O584" t="s">
        <v>2573</v>
      </c>
      <c r="P584" s="89">
        <v>0</v>
      </c>
      <c r="Q584" s="89">
        <v>0</v>
      </c>
      <c r="R584" s="89">
        <v>0</v>
      </c>
      <c r="S584" s="89">
        <v>0</v>
      </c>
      <c r="T584" s="89">
        <v>0</v>
      </c>
      <c r="U584" s="89">
        <v>0</v>
      </c>
      <c r="V584" s="89">
        <v>0</v>
      </c>
      <c r="W584" s="89">
        <v>0</v>
      </c>
      <c r="X584" s="89">
        <v>0</v>
      </c>
      <c r="Y584" s="89">
        <v>0</v>
      </c>
      <c r="Z584" s="68">
        <v>0</v>
      </c>
      <c r="AA584" s="68">
        <v>0</v>
      </c>
      <c r="AB584" s="68">
        <v>0</v>
      </c>
      <c r="AC584" s="68">
        <v>0</v>
      </c>
      <c r="AD584" s="68">
        <v>0</v>
      </c>
      <c r="AE584" s="68">
        <v>0</v>
      </c>
      <c r="AF584" s="68">
        <v>0</v>
      </c>
      <c r="AG584" s="68">
        <v>0</v>
      </c>
      <c r="AH584" s="68">
        <v>0</v>
      </c>
      <c r="AI584" s="68">
        <v>0</v>
      </c>
      <c r="AJ584" t="s">
        <v>2574</v>
      </c>
      <c r="AK584" s="89">
        <v>1.8751651895811208E-2</v>
      </c>
      <c r="AL584" s="89">
        <v>2.6571290378679363E-2</v>
      </c>
      <c r="AM584" s="89">
        <v>3.9510461468945032E-2</v>
      </c>
      <c r="AN584" s="89">
        <v>5.5656530136681807E-2</v>
      </c>
      <c r="AO584" s="89">
        <v>7.1927095250071946E-2</v>
      </c>
      <c r="AP584" s="89">
        <v>8.1925826635500784E-2</v>
      </c>
      <c r="AQ584" s="89">
        <v>7.815188600813458E-2</v>
      </c>
      <c r="AR584" s="89">
        <v>5.9525895889543885E-2</v>
      </c>
      <c r="AS584" s="89">
        <v>3.5568799476154253E-2</v>
      </c>
      <c r="AT584" s="89">
        <v>1.7210623678762416E-2</v>
      </c>
      <c r="AU584" s="68">
        <v>162.64690395474858</v>
      </c>
      <c r="AV584" s="68">
        <v>230.47239454888765</v>
      </c>
      <c r="AW584" s="68">
        <v>342.70336647955855</v>
      </c>
      <c r="AX584" s="68">
        <v>482.7501257965223</v>
      </c>
      <c r="AY584" s="68">
        <v>623.87673458762288</v>
      </c>
      <c r="AZ584" s="68">
        <v>710.60310474162804</v>
      </c>
      <c r="BA584" s="68">
        <v>677.86893485831922</v>
      </c>
      <c r="BB584" s="68">
        <v>516.31198815767971</v>
      </c>
      <c r="BC584" s="68">
        <v>308.51442551981648</v>
      </c>
      <c r="BD584" s="68">
        <v>149.28042990742043</v>
      </c>
      <c r="BE584">
        <f t="shared" si="180"/>
        <v>0</v>
      </c>
      <c r="BF584">
        <f t="shared" si="181"/>
        <v>0</v>
      </c>
      <c r="BG584">
        <f t="shared" si="182"/>
        <v>0</v>
      </c>
      <c r="BH584">
        <f t="shared" si="183"/>
        <v>0</v>
      </c>
      <c r="BI584">
        <f t="shared" si="184"/>
        <v>0</v>
      </c>
      <c r="BJ584">
        <f t="shared" si="185"/>
        <v>0</v>
      </c>
      <c r="BK584">
        <f t="shared" si="186"/>
        <v>0</v>
      </c>
      <c r="BL584">
        <f t="shared" si="187"/>
        <v>0</v>
      </c>
      <c r="BM584">
        <f t="shared" si="188"/>
        <v>0</v>
      </c>
      <c r="BN584">
        <f t="shared" si="189"/>
        <v>0</v>
      </c>
      <c r="BO584">
        <f t="shared" si="190"/>
        <v>73.108085835296649</v>
      </c>
      <c r="BP584">
        <f t="shared" si="191"/>
        <v>105.77042964065869</v>
      </c>
      <c r="BQ584">
        <f t="shared" si="192"/>
        <v>160.57926552475408</v>
      </c>
      <c r="BR584">
        <f t="shared" si="193"/>
        <v>230.95067410255308</v>
      </c>
      <c r="BS584">
        <f t="shared" si="194"/>
        <v>304.73432185603582</v>
      </c>
      <c r="BT584">
        <f t="shared" si="195"/>
        <v>354.38507518356295</v>
      </c>
      <c r="BU584">
        <f t="shared" si="196"/>
        <v>345.15947243979241</v>
      </c>
      <c r="BV584">
        <f t="shared" si="197"/>
        <v>268.41823475397717</v>
      </c>
      <c r="BW584">
        <f t="shared" si="198"/>
        <v>163.75743403370828</v>
      </c>
      <c r="BX584">
        <f t="shared" si="199"/>
        <v>80.901051852759082</v>
      </c>
    </row>
    <row r="585" spans="1:76" x14ac:dyDescent="0.25">
      <c r="A585" t="s">
        <v>106</v>
      </c>
      <c r="B585" s="85">
        <v>2.6764732136017435</v>
      </c>
      <c r="C585" s="85">
        <v>0.11592930386186581</v>
      </c>
      <c r="E585" s="85">
        <v>6798.113337149407</v>
      </c>
      <c r="F585" s="86">
        <v>20</v>
      </c>
      <c r="H585" s="87">
        <v>5200</v>
      </c>
      <c r="I585" s="87">
        <v>5200</v>
      </c>
      <c r="J585" t="s">
        <v>2554</v>
      </c>
      <c r="K585" t="s">
        <v>34</v>
      </c>
      <c r="L585" s="87">
        <v>299.59271974812316</v>
      </c>
      <c r="M585" t="s">
        <v>286</v>
      </c>
      <c r="N585">
        <v>3880.5453105611323</v>
      </c>
      <c r="O585" t="s">
        <v>2575</v>
      </c>
      <c r="P585" s="89">
        <v>0</v>
      </c>
      <c r="Q585" s="89">
        <v>0</v>
      </c>
      <c r="R585" s="89">
        <v>0</v>
      </c>
      <c r="S585" s="89">
        <v>0</v>
      </c>
      <c r="T585" s="89">
        <v>0</v>
      </c>
      <c r="U585" s="89">
        <v>0</v>
      </c>
      <c r="V585" s="89">
        <v>0</v>
      </c>
      <c r="W585" s="89">
        <v>0</v>
      </c>
      <c r="X585" s="89">
        <v>0</v>
      </c>
      <c r="Y585" s="89">
        <v>0</v>
      </c>
      <c r="Z585" s="68">
        <v>0</v>
      </c>
      <c r="AA585" s="68">
        <v>0</v>
      </c>
      <c r="AB585" s="68">
        <v>0</v>
      </c>
      <c r="AC585" s="68">
        <v>0</v>
      </c>
      <c r="AD585" s="68">
        <v>0</v>
      </c>
      <c r="AE585" s="68">
        <v>0</v>
      </c>
      <c r="AF585" s="68">
        <v>0</v>
      </c>
      <c r="AG585" s="68">
        <v>0</v>
      </c>
      <c r="AH585" s="68">
        <v>0</v>
      </c>
      <c r="AI585" s="68">
        <v>0</v>
      </c>
      <c r="AJ585" t="s">
        <v>2576</v>
      </c>
      <c r="AK585" s="89">
        <v>0</v>
      </c>
      <c r="AL585" s="89">
        <v>0</v>
      </c>
      <c r="AM585" s="89">
        <v>0</v>
      </c>
      <c r="AN585" s="89">
        <v>0</v>
      </c>
      <c r="AO585" s="89">
        <v>0</v>
      </c>
      <c r="AP585" s="89">
        <v>0</v>
      </c>
      <c r="AQ585" s="89">
        <v>0</v>
      </c>
      <c r="AR585" s="89">
        <v>0</v>
      </c>
      <c r="AS585" s="89">
        <v>0</v>
      </c>
      <c r="AT585" s="89">
        <v>0</v>
      </c>
      <c r="AU585" s="68">
        <v>0</v>
      </c>
      <c r="AV585" s="68">
        <v>0</v>
      </c>
      <c r="AW585" s="68">
        <v>0</v>
      </c>
      <c r="AX585" s="68">
        <v>0</v>
      </c>
      <c r="AY585" s="68">
        <v>0</v>
      </c>
      <c r="AZ585" s="68">
        <v>0</v>
      </c>
      <c r="BA585" s="68">
        <v>0</v>
      </c>
      <c r="BB585" s="68">
        <v>0</v>
      </c>
      <c r="BC585" s="68">
        <v>0</v>
      </c>
      <c r="BD585" s="68">
        <v>0</v>
      </c>
      <c r="BE585">
        <f t="shared" si="180"/>
        <v>0</v>
      </c>
      <c r="BF585">
        <f t="shared" si="181"/>
        <v>0</v>
      </c>
      <c r="BG585">
        <f t="shared" si="182"/>
        <v>0</v>
      </c>
      <c r="BH585">
        <f t="shared" si="183"/>
        <v>0</v>
      </c>
      <c r="BI585">
        <f t="shared" si="184"/>
        <v>0</v>
      </c>
      <c r="BJ585">
        <f t="shared" si="185"/>
        <v>0</v>
      </c>
      <c r="BK585">
        <f t="shared" si="186"/>
        <v>0</v>
      </c>
      <c r="BL585">
        <f t="shared" si="187"/>
        <v>0</v>
      </c>
      <c r="BM585">
        <f t="shared" si="188"/>
        <v>0</v>
      </c>
      <c r="BN585">
        <f t="shared" si="189"/>
        <v>0</v>
      </c>
      <c r="BO585">
        <f t="shared" si="190"/>
        <v>0</v>
      </c>
      <c r="BP585">
        <f t="shared" si="191"/>
        <v>0</v>
      </c>
      <c r="BQ585">
        <f t="shared" si="192"/>
        <v>0</v>
      </c>
      <c r="BR585">
        <f t="shared" si="193"/>
        <v>0</v>
      </c>
      <c r="BS585">
        <f t="shared" si="194"/>
        <v>0</v>
      </c>
      <c r="BT585">
        <f t="shared" si="195"/>
        <v>0</v>
      </c>
      <c r="BU585">
        <f t="shared" si="196"/>
        <v>0</v>
      </c>
      <c r="BV585">
        <f t="shared" si="197"/>
        <v>0</v>
      </c>
      <c r="BW585">
        <f t="shared" si="198"/>
        <v>0</v>
      </c>
      <c r="BX585">
        <f t="shared" si="199"/>
        <v>0</v>
      </c>
    </row>
    <row r="586" spans="1:76" x14ac:dyDescent="0.25">
      <c r="A586" t="s">
        <v>106</v>
      </c>
      <c r="B586" s="85">
        <v>2.3265968959200789</v>
      </c>
      <c r="C586" s="85">
        <v>0.10077469004377894</v>
      </c>
      <c r="E586" s="85">
        <v>5909.4443045220687</v>
      </c>
      <c r="F586" s="86">
        <v>20</v>
      </c>
      <c r="H586" s="87">
        <v>5200</v>
      </c>
      <c r="I586" s="87">
        <v>5200</v>
      </c>
      <c r="J586" t="s">
        <v>2554</v>
      </c>
      <c r="K586" t="s">
        <v>34</v>
      </c>
      <c r="L586" s="87">
        <v>260.42909313044788</v>
      </c>
      <c r="M586" t="s">
        <v>286</v>
      </c>
      <c r="N586" t="s">
        <v>286</v>
      </c>
      <c r="O586" t="s">
        <v>2577</v>
      </c>
      <c r="P586" s="89">
        <v>0</v>
      </c>
      <c r="Q586" s="89">
        <v>0</v>
      </c>
      <c r="R586" s="89">
        <v>0</v>
      </c>
      <c r="S586" s="89">
        <v>0</v>
      </c>
      <c r="T586" s="89">
        <v>0</v>
      </c>
      <c r="U586" s="89">
        <v>0</v>
      </c>
      <c r="V586" s="89">
        <v>0</v>
      </c>
      <c r="W586" s="89">
        <v>0</v>
      </c>
      <c r="X586" s="89">
        <v>0</v>
      </c>
      <c r="Y586" s="89">
        <v>0</v>
      </c>
      <c r="Z586" s="68">
        <v>0</v>
      </c>
      <c r="AA586" s="68">
        <v>0</v>
      </c>
      <c r="AB586" s="68">
        <v>0</v>
      </c>
      <c r="AC586" s="68">
        <v>0</v>
      </c>
      <c r="AD586" s="68">
        <v>0</v>
      </c>
      <c r="AE586" s="68">
        <v>0</v>
      </c>
      <c r="AF586" s="68">
        <v>0</v>
      </c>
      <c r="AG586" s="68">
        <v>0</v>
      </c>
      <c r="AH586" s="68">
        <v>0</v>
      </c>
      <c r="AI586" s="68">
        <v>0</v>
      </c>
      <c r="AJ586" t="s">
        <v>2578</v>
      </c>
      <c r="AK586" s="89">
        <v>0</v>
      </c>
      <c r="AL586" s="89">
        <v>0</v>
      </c>
      <c r="AM586" s="89">
        <v>0</v>
      </c>
      <c r="AN586" s="89">
        <v>0</v>
      </c>
      <c r="AO586" s="89">
        <v>0</v>
      </c>
      <c r="AP586" s="89">
        <v>0</v>
      </c>
      <c r="AQ586" s="89">
        <v>0</v>
      </c>
      <c r="AR586" s="89">
        <v>0</v>
      </c>
      <c r="AS586" s="89">
        <v>0</v>
      </c>
      <c r="AT586" s="89">
        <v>0</v>
      </c>
      <c r="AU586" s="68">
        <v>0</v>
      </c>
      <c r="AV586" s="68">
        <v>0</v>
      </c>
      <c r="AW586" s="68">
        <v>0</v>
      </c>
      <c r="AX586" s="68">
        <v>0</v>
      </c>
      <c r="AY586" s="68">
        <v>0</v>
      </c>
      <c r="AZ586" s="68">
        <v>0</v>
      </c>
      <c r="BA586" s="68">
        <v>0</v>
      </c>
      <c r="BB586" s="68">
        <v>0</v>
      </c>
      <c r="BC586" s="68">
        <v>0</v>
      </c>
      <c r="BD586" s="68">
        <v>0</v>
      </c>
      <c r="BE586">
        <f t="shared" si="180"/>
        <v>0</v>
      </c>
      <c r="BF586">
        <f t="shared" si="181"/>
        <v>0</v>
      </c>
      <c r="BG586">
        <f t="shared" si="182"/>
        <v>0</v>
      </c>
      <c r="BH586">
        <f t="shared" si="183"/>
        <v>0</v>
      </c>
      <c r="BI586">
        <f t="shared" si="184"/>
        <v>0</v>
      </c>
      <c r="BJ586">
        <f t="shared" si="185"/>
        <v>0</v>
      </c>
      <c r="BK586">
        <f t="shared" si="186"/>
        <v>0</v>
      </c>
      <c r="BL586">
        <f t="shared" si="187"/>
        <v>0</v>
      </c>
      <c r="BM586">
        <f t="shared" si="188"/>
        <v>0</v>
      </c>
      <c r="BN586">
        <f t="shared" si="189"/>
        <v>0</v>
      </c>
      <c r="BO586">
        <f t="shared" si="190"/>
        <v>0</v>
      </c>
      <c r="BP586">
        <f t="shared" si="191"/>
        <v>0</v>
      </c>
      <c r="BQ586">
        <f t="shared" si="192"/>
        <v>0</v>
      </c>
      <c r="BR586">
        <f t="shared" si="193"/>
        <v>0</v>
      </c>
      <c r="BS586">
        <f t="shared" si="194"/>
        <v>0</v>
      </c>
      <c r="BT586">
        <f t="shared" si="195"/>
        <v>0</v>
      </c>
      <c r="BU586">
        <f t="shared" si="196"/>
        <v>0</v>
      </c>
      <c r="BV586">
        <f t="shared" si="197"/>
        <v>0</v>
      </c>
      <c r="BW586">
        <f t="shared" si="198"/>
        <v>0</v>
      </c>
      <c r="BX586">
        <f t="shared" si="199"/>
        <v>0</v>
      </c>
    </row>
    <row r="587" spans="1:76" x14ac:dyDescent="0.25">
      <c r="A587" t="s">
        <v>106</v>
      </c>
      <c r="B587" s="85">
        <v>0.51110964380226243</v>
      </c>
      <c r="C587" s="85">
        <v>2.213830682181421E-2</v>
      </c>
      <c r="E587" s="85">
        <v>1298.1939324556442</v>
      </c>
      <c r="F587" s="86">
        <v>20</v>
      </c>
      <c r="H587" s="87">
        <v>5200</v>
      </c>
      <c r="I587" s="87">
        <v>5200</v>
      </c>
      <c r="J587" t="s">
        <v>2554</v>
      </c>
      <c r="K587" t="s">
        <v>34</v>
      </c>
      <c r="L587" s="87">
        <v>57.211380819370703</v>
      </c>
      <c r="M587" t="s">
        <v>286</v>
      </c>
      <c r="N587" t="s">
        <v>286</v>
      </c>
      <c r="O587" t="s">
        <v>2579</v>
      </c>
      <c r="P587" s="89">
        <v>0</v>
      </c>
      <c r="Q587" s="89">
        <v>0</v>
      </c>
      <c r="R587" s="89">
        <v>0</v>
      </c>
      <c r="S587" s="89">
        <v>0</v>
      </c>
      <c r="T587" s="89">
        <v>0</v>
      </c>
      <c r="U587" s="89">
        <v>0</v>
      </c>
      <c r="V587" s="89">
        <v>0</v>
      </c>
      <c r="W587" s="89">
        <v>0</v>
      </c>
      <c r="X587" s="89">
        <v>0</v>
      </c>
      <c r="Y587" s="89">
        <v>0</v>
      </c>
      <c r="Z587" s="68">
        <v>0</v>
      </c>
      <c r="AA587" s="68">
        <v>0</v>
      </c>
      <c r="AB587" s="68">
        <v>0</v>
      </c>
      <c r="AC587" s="68">
        <v>0</v>
      </c>
      <c r="AD587" s="68">
        <v>0</v>
      </c>
      <c r="AE587" s="68">
        <v>0</v>
      </c>
      <c r="AF587" s="68">
        <v>0</v>
      </c>
      <c r="AG587" s="68">
        <v>0</v>
      </c>
      <c r="AH587" s="68">
        <v>0</v>
      </c>
      <c r="AI587" s="68">
        <v>0</v>
      </c>
      <c r="AJ587" t="s">
        <v>2580</v>
      </c>
      <c r="AK587" s="89">
        <v>0</v>
      </c>
      <c r="AL587" s="89">
        <v>0</v>
      </c>
      <c r="AM587" s="89">
        <v>0</v>
      </c>
      <c r="AN587" s="89">
        <v>0</v>
      </c>
      <c r="AO587" s="89">
        <v>0</v>
      </c>
      <c r="AP587" s="89">
        <v>0</v>
      </c>
      <c r="AQ587" s="89">
        <v>0</v>
      </c>
      <c r="AR587" s="89">
        <v>0</v>
      </c>
      <c r="AS587" s="89">
        <v>0</v>
      </c>
      <c r="AT587" s="89">
        <v>0</v>
      </c>
      <c r="AU587" s="68">
        <v>0</v>
      </c>
      <c r="AV587" s="68">
        <v>0</v>
      </c>
      <c r="AW587" s="68">
        <v>0</v>
      </c>
      <c r="AX587" s="68">
        <v>0</v>
      </c>
      <c r="AY587" s="68">
        <v>0</v>
      </c>
      <c r="AZ587" s="68">
        <v>0</v>
      </c>
      <c r="BA587" s="68">
        <v>0</v>
      </c>
      <c r="BB587" s="68">
        <v>0</v>
      </c>
      <c r="BC587" s="68">
        <v>0</v>
      </c>
      <c r="BD587" s="68">
        <v>0</v>
      </c>
      <c r="BE587">
        <f t="shared" si="180"/>
        <v>0</v>
      </c>
      <c r="BF587">
        <f t="shared" si="181"/>
        <v>0</v>
      </c>
      <c r="BG587">
        <f t="shared" si="182"/>
        <v>0</v>
      </c>
      <c r="BH587">
        <f t="shared" si="183"/>
        <v>0</v>
      </c>
      <c r="BI587">
        <f t="shared" si="184"/>
        <v>0</v>
      </c>
      <c r="BJ587">
        <f t="shared" si="185"/>
        <v>0</v>
      </c>
      <c r="BK587">
        <f t="shared" si="186"/>
        <v>0</v>
      </c>
      <c r="BL587">
        <f t="shared" si="187"/>
        <v>0</v>
      </c>
      <c r="BM587">
        <f t="shared" si="188"/>
        <v>0</v>
      </c>
      <c r="BN587">
        <f t="shared" si="189"/>
        <v>0</v>
      </c>
      <c r="BO587">
        <f t="shared" si="190"/>
        <v>0</v>
      </c>
      <c r="BP587">
        <f t="shared" si="191"/>
        <v>0</v>
      </c>
      <c r="BQ587">
        <f t="shared" si="192"/>
        <v>0</v>
      </c>
      <c r="BR587">
        <f t="shared" si="193"/>
        <v>0</v>
      </c>
      <c r="BS587">
        <f t="shared" si="194"/>
        <v>0</v>
      </c>
      <c r="BT587">
        <f t="shared" si="195"/>
        <v>0</v>
      </c>
      <c r="BU587">
        <f t="shared" si="196"/>
        <v>0</v>
      </c>
      <c r="BV587">
        <f t="shared" si="197"/>
        <v>0</v>
      </c>
      <c r="BW587">
        <f t="shared" si="198"/>
        <v>0</v>
      </c>
      <c r="BX587">
        <f t="shared" si="199"/>
        <v>0</v>
      </c>
    </row>
    <row r="588" spans="1:76" x14ac:dyDescent="0.25">
      <c r="A588" t="s">
        <v>106</v>
      </c>
      <c r="B588" s="85">
        <v>2.1073195723960714</v>
      </c>
      <c r="C588" s="85">
        <v>9.127686755871002E-2</v>
      </c>
      <c r="E588" s="85">
        <v>5352.4904407555878</v>
      </c>
      <c r="F588" s="86">
        <v>20</v>
      </c>
      <c r="H588" s="87">
        <v>5200</v>
      </c>
      <c r="I588" s="87">
        <v>5200</v>
      </c>
      <c r="J588" t="s">
        <v>2554</v>
      </c>
      <c r="K588" t="s">
        <v>34</v>
      </c>
      <c r="L588" s="87">
        <v>235.88414741614278</v>
      </c>
      <c r="M588" t="s">
        <v>286</v>
      </c>
      <c r="N588" t="s">
        <v>286</v>
      </c>
      <c r="O588" t="s">
        <v>2581</v>
      </c>
      <c r="P588" s="89">
        <v>0</v>
      </c>
      <c r="Q588" s="89">
        <v>0</v>
      </c>
      <c r="R588" s="89">
        <v>0</v>
      </c>
      <c r="S588" s="89">
        <v>0</v>
      </c>
      <c r="T588" s="89">
        <v>0</v>
      </c>
      <c r="U588" s="89">
        <v>0</v>
      </c>
      <c r="V588" s="89">
        <v>0</v>
      </c>
      <c r="W588" s="89">
        <v>0</v>
      </c>
      <c r="X588" s="89">
        <v>0</v>
      </c>
      <c r="Y588" s="89">
        <v>0</v>
      </c>
      <c r="Z588" s="68">
        <v>0</v>
      </c>
      <c r="AA588" s="68">
        <v>0</v>
      </c>
      <c r="AB588" s="68">
        <v>0</v>
      </c>
      <c r="AC588" s="68">
        <v>0</v>
      </c>
      <c r="AD588" s="68">
        <v>0</v>
      </c>
      <c r="AE588" s="68">
        <v>0</v>
      </c>
      <c r="AF588" s="68">
        <v>0</v>
      </c>
      <c r="AG588" s="68">
        <v>0</v>
      </c>
      <c r="AH588" s="68">
        <v>0</v>
      </c>
      <c r="AI588" s="68">
        <v>0</v>
      </c>
      <c r="AJ588" t="s">
        <v>2582</v>
      </c>
      <c r="AK588" s="89">
        <v>0</v>
      </c>
      <c r="AL588" s="89">
        <v>0</v>
      </c>
      <c r="AM588" s="89">
        <v>0</v>
      </c>
      <c r="AN588" s="89">
        <v>0</v>
      </c>
      <c r="AO588" s="89">
        <v>0</v>
      </c>
      <c r="AP588" s="89">
        <v>0</v>
      </c>
      <c r="AQ588" s="89">
        <v>0</v>
      </c>
      <c r="AR588" s="89">
        <v>0</v>
      </c>
      <c r="AS588" s="89">
        <v>0</v>
      </c>
      <c r="AT588" s="89">
        <v>0</v>
      </c>
      <c r="AU588" s="68">
        <v>0</v>
      </c>
      <c r="AV588" s="68">
        <v>0</v>
      </c>
      <c r="AW588" s="68">
        <v>0</v>
      </c>
      <c r="AX588" s="68">
        <v>0</v>
      </c>
      <c r="AY588" s="68">
        <v>0</v>
      </c>
      <c r="AZ588" s="68">
        <v>0</v>
      </c>
      <c r="BA588" s="68">
        <v>0</v>
      </c>
      <c r="BB588" s="68">
        <v>0</v>
      </c>
      <c r="BC588" s="68">
        <v>0</v>
      </c>
      <c r="BD588" s="68">
        <v>0</v>
      </c>
      <c r="BE588">
        <f t="shared" si="180"/>
        <v>0</v>
      </c>
      <c r="BF588">
        <f t="shared" si="181"/>
        <v>0</v>
      </c>
      <c r="BG588">
        <f t="shared" si="182"/>
        <v>0</v>
      </c>
      <c r="BH588">
        <f t="shared" si="183"/>
        <v>0</v>
      </c>
      <c r="BI588">
        <f t="shared" si="184"/>
        <v>0</v>
      </c>
      <c r="BJ588">
        <f t="shared" si="185"/>
        <v>0</v>
      </c>
      <c r="BK588">
        <f t="shared" si="186"/>
        <v>0</v>
      </c>
      <c r="BL588">
        <f t="shared" si="187"/>
        <v>0</v>
      </c>
      <c r="BM588">
        <f t="shared" si="188"/>
        <v>0</v>
      </c>
      <c r="BN588">
        <f t="shared" si="189"/>
        <v>0</v>
      </c>
      <c r="BO588">
        <f t="shared" si="190"/>
        <v>0</v>
      </c>
      <c r="BP588">
        <f t="shared" si="191"/>
        <v>0</v>
      </c>
      <c r="BQ588">
        <f t="shared" si="192"/>
        <v>0</v>
      </c>
      <c r="BR588">
        <f t="shared" si="193"/>
        <v>0</v>
      </c>
      <c r="BS588">
        <f t="shared" si="194"/>
        <v>0</v>
      </c>
      <c r="BT588">
        <f t="shared" si="195"/>
        <v>0</v>
      </c>
      <c r="BU588">
        <f t="shared" si="196"/>
        <v>0</v>
      </c>
      <c r="BV588">
        <f t="shared" si="197"/>
        <v>0</v>
      </c>
      <c r="BW588">
        <f t="shared" si="198"/>
        <v>0</v>
      </c>
      <c r="BX588">
        <f t="shared" si="199"/>
        <v>0</v>
      </c>
    </row>
    <row r="589" spans="1:76" x14ac:dyDescent="0.25">
      <c r="A589" t="s">
        <v>106</v>
      </c>
      <c r="B589" s="85">
        <v>2.3378832287485238</v>
      </c>
      <c r="C589" s="85">
        <v>0.10126354855403999</v>
      </c>
      <c r="E589" s="85">
        <v>5938.1110475100577</v>
      </c>
      <c r="F589" s="86">
        <v>20</v>
      </c>
      <c r="H589" s="87">
        <v>5200</v>
      </c>
      <c r="I589" s="87">
        <v>5200</v>
      </c>
      <c r="J589" t="s">
        <v>2554</v>
      </c>
      <c r="K589" t="s">
        <v>34</v>
      </c>
      <c r="L589" s="87">
        <v>261.69243592456689</v>
      </c>
      <c r="M589" t="s">
        <v>286</v>
      </c>
      <c r="N589" t="s">
        <v>286</v>
      </c>
      <c r="O589" t="s">
        <v>2583</v>
      </c>
      <c r="P589" s="89">
        <v>0</v>
      </c>
      <c r="Q589" s="89">
        <v>0</v>
      </c>
      <c r="R589" s="89">
        <v>0</v>
      </c>
      <c r="S589" s="89">
        <v>0</v>
      </c>
      <c r="T589" s="89">
        <v>0</v>
      </c>
      <c r="U589" s="89">
        <v>0</v>
      </c>
      <c r="V589" s="89">
        <v>0</v>
      </c>
      <c r="W589" s="89">
        <v>0</v>
      </c>
      <c r="X589" s="89">
        <v>0</v>
      </c>
      <c r="Y589" s="89">
        <v>0</v>
      </c>
      <c r="Z589" s="68">
        <v>0</v>
      </c>
      <c r="AA589" s="68">
        <v>0</v>
      </c>
      <c r="AB589" s="68">
        <v>0</v>
      </c>
      <c r="AC589" s="68">
        <v>0</v>
      </c>
      <c r="AD589" s="68">
        <v>0</v>
      </c>
      <c r="AE589" s="68">
        <v>0</v>
      </c>
      <c r="AF589" s="68">
        <v>0</v>
      </c>
      <c r="AG589" s="68">
        <v>0</v>
      </c>
      <c r="AH589" s="68">
        <v>0</v>
      </c>
      <c r="AI589" s="68">
        <v>0</v>
      </c>
      <c r="AJ589" t="s">
        <v>2584</v>
      </c>
      <c r="AK589" s="89">
        <v>0</v>
      </c>
      <c r="AL589" s="89">
        <v>0</v>
      </c>
      <c r="AM589" s="89">
        <v>0</v>
      </c>
      <c r="AN589" s="89">
        <v>0</v>
      </c>
      <c r="AO589" s="89">
        <v>0</v>
      </c>
      <c r="AP589" s="89">
        <v>0</v>
      </c>
      <c r="AQ589" s="89">
        <v>0</v>
      </c>
      <c r="AR589" s="89">
        <v>0</v>
      </c>
      <c r="AS589" s="89">
        <v>0</v>
      </c>
      <c r="AT589" s="89">
        <v>0</v>
      </c>
      <c r="AU589" s="68">
        <v>0</v>
      </c>
      <c r="AV589" s="68">
        <v>0</v>
      </c>
      <c r="AW589" s="68">
        <v>0</v>
      </c>
      <c r="AX589" s="68">
        <v>0</v>
      </c>
      <c r="AY589" s="68">
        <v>0</v>
      </c>
      <c r="AZ589" s="68">
        <v>0</v>
      </c>
      <c r="BA589" s="68">
        <v>0</v>
      </c>
      <c r="BB589" s="68">
        <v>0</v>
      </c>
      <c r="BC589" s="68">
        <v>0</v>
      </c>
      <c r="BD589" s="68">
        <v>0</v>
      </c>
      <c r="BE589">
        <f t="shared" si="180"/>
        <v>0</v>
      </c>
      <c r="BF589">
        <f t="shared" si="181"/>
        <v>0</v>
      </c>
      <c r="BG589">
        <f t="shared" si="182"/>
        <v>0</v>
      </c>
      <c r="BH589">
        <f t="shared" si="183"/>
        <v>0</v>
      </c>
      <c r="BI589">
        <f t="shared" si="184"/>
        <v>0</v>
      </c>
      <c r="BJ589">
        <f t="shared" si="185"/>
        <v>0</v>
      </c>
      <c r="BK589">
        <f t="shared" si="186"/>
        <v>0</v>
      </c>
      <c r="BL589">
        <f t="shared" si="187"/>
        <v>0</v>
      </c>
      <c r="BM589">
        <f t="shared" si="188"/>
        <v>0</v>
      </c>
      <c r="BN589">
        <f t="shared" si="189"/>
        <v>0</v>
      </c>
      <c r="BO589">
        <f t="shared" si="190"/>
        <v>0</v>
      </c>
      <c r="BP589">
        <f t="shared" si="191"/>
        <v>0</v>
      </c>
      <c r="BQ589">
        <f t="shared" si="192"/>
        <v>0</v>
      </c>
      <c r="BR589">
        <f t="shared" si="193"/>
        <v>0</v>
      </c>
      <c r="BS589">
        <f t="shared" si="194"/>
        <v>0</v>
      </c>
      <c r="BT589">
        <f t="shared" si="195"/>
        <v>0</v>
      </c>
      <c r="BU589">
        <f t="shared" si="196"/>
        <v>0</v>
      </c>
      <c r="BV589">
        <f t="shared" si="197"/>
        <v>0</v>
      </c>
      <c r="BW589">
        <f t="shared" si="198"/>
        <v>0</v>
      </c>
      <c r="BX589">
        <f t="shared" si="199"/>
        <v>0</v>
      </c>
    </row>
    <row r="590" spans="1:76" x14ac:dyDescent="0.25">
      <c r="A590" t="s">
        <v>106</v>
      </c>
      <c r="B590" s="85">
        <v>1.1641046145906435</v>
      </c>
      <c r="C590" s="85">
        <v>5.0422263486908155E-2</v>
      </c>
      <c r="E590" s="85">
        <v>2956.7697767601785</v>
      </c>
      <c r="F590" s="86">
        <v>20</v>
      </c>
      <c r="H590" s="87">
        <v>5200</v>
      </c>
      <c r="I590" s="87">
        <v>5200</v>
      </c>
      <c r="J590" t="s">
        <v>2554</v>
      </c>
      <c r="K590" t="s">
        <v>34</v>
      </c>
      <c r="L590" s="87">
        <v>130.30478533623253</v>
      </c>
      <c r="M590" t="s">
        <v>286</v>
      </c>
      <c r="N590" t="s">
        <v>286</v>
      </c>
      <c r="O590" t="s">
        <v>2585</v>
      </c>
      <c r="P590" s="89">
        <v>0</v>
      </c>
      <c r="Q590" s="89">
        <v>0</v>
      </c>
      <c r="R590" s="89">
        <v>0</v>
      </c>
      <c r="S590" s="89">
        <v>0</v>
      </c>
      <c r="T590" s="89">
        <v>0</v>
      </c>
      <c r="U590" s="89">
        <v>0</v>
      </c>
      <c r="V590" s="89">
        <v>0</v>
      </c>
      <c r="W590" s="89">
        <v>0</v>
      </c>
      <c r="X590" s="89">
        <v>0</v>
      </c>
      <c r="Y590" s="89">
        <v>0</v>
      </c>
      <c r="Z590" s="68">
        <v>0</v>
      </c>
      <c r="AA590" s="68">
        <v>0</v>
      </c>
      <c r="AB590" s="68">
        <v>0</v>
      </c>
      <c r="AC590" s="68">
        <v>0</v>
      </c>
      <c r="AD590" s="68">
        <v>0</v>
      </c>
      <c r="AE590" s="68">
        <v>0</v>
      </c>
      <c r="AF590" s="68">
        <v>0</v>
      </c>
      <c r="AG590" s="68">
        <v>0</v>
      </c>
      <c r="AH590" s="68">
        <v>0</v>
      </c>
      <c r="AI590" s="68">
        <v>0</v>
      </c>
      <c r="AJ590" t="s">
        <v>2586</v>
      </c>
      <c r="AK590" s="89">
        <v>0</v>
      </c>
      <c r="AL590" s="89">
        <v>0</v>
      </c>
      <c r="AM590" s="89">
        <v>0</v>
      </c>
      <c r="AN590" s="89">
        <v>0</v>
      </c>
      <c r="AO590" s="89">
        <v>0</v>
      </c>
      <c r="AP590" s="89">
        <v>0</v>
      </c>
      <c r="AQ590" s="89">
        <v>0</v>
      </c>
      <c r="AR590" s="89">
        <v>0</v>
      </c>
      <c r="AS590" s="89">
        <v>0</v>
      </c>
      <c r="AT590" s="89">
        <v>0</v>
      </c>
      <c r="AU590" s="68">
        <v>0</v>
      </c>
      <c r="AV590" s="68">
        <v>0</v>
      </c>
      <c r="AW590" s="68">
        <v>0</v>
      </c>
      <c r="AX590" s="68">
        <v>0</v>
      </c>
      <c r="AY590" s="68">
        <v>0</v>
      </c>
      <c r="AZ590" s="68">
        <v>0</v>
      </c>
      <c r="BA590" s="68">
        <v>0</v>
      </c>
      <c r="BB590" s="68">
        <v>0</v>
      </c>
      <c r="BC590" s="68">
        <v>0</v>
      </c>
      <c r="BD590" s="68">
        <v>0</v>
      </c>
      <c r="BE590">
        <f t="shared" si="180"/>
        <v>0</v>
      </c>
      <c r="BF590">
        <f t="shared" si="181"/>
        <v>0</v>
      </c>
      <c r="BG590">
        <f t="shared" si="182"/>
        <v>0</v>
      </c>
      <c r="BH590">
        <f t="shared" si="183"/>
        <v>0</v>
      </c>
      <c r="BI590">
        <f t="shared" si="184"/>
        <v>0</v>
      </c>
      <c r="BJ590">
        <f t="shared" si="185"/>
        <v>0</v>
      </c>
      <c r="BK590">
        <f t="shared" si="186"/>
        <v>0</v>
      </c>
      <c r="BL590">
        <f t="shared" si="187"/>
        <v>0</v>
      </c>
      <c r="BM590">
        <f t="shared" si="188"/>
        <v>0</v>
      </c>
      <c r="BN590">
        <f t="shared" si="189"/>
        <v>0</v>
      </c>
      <c r="BO590">
        <f t="shared" si="190"/>
        <v>0</v>
      </c>
      <c r="BP590">
        <f t="shared" si="191"/>
        <v>0</v>
      </c>
      <c r="BQ590">
        <f t="shared" si="192"/>
        <v>0</v>
      </c>
      <c r="BR590">
        <f t="shared" si="193"/>
        <v>0</v>
      </c>
      <c r="BS590">
        <f t="shared" si="194"/>
        <v>0</v>
      </c>
      <c r="BT590">
        <f t="shared" si="195"/>
        <v>0</v>
      </c>
      <c r="BU590">
        <f t="shared" si="196"/>
        <v>0</v>
      </c>
      <c r="BV590">
        <f t="shared" si="197"/>
        <v>0</v>
      </c>
      <c r="BW590">
        <f t="shared" si="198"/>
        <v>0</v>
      </c>
      <c r="BX590">
        <f t="shared" si="199"/>
        <v>0</v>
      </c>
    </row>
    <row r="591" spans="1:76" x14ac:dyDescent="0.25">
      <c r="A591" t="s">
        <v>106</v>
      </c>
      <c r="B591" s="85">
        <v>4.5854757948694891</v>
      </c>
      <c r="C591" s="85">
        <v>0.19861622902599163</v>
      </c>
      <c r="E591" s="85">
        <v>11646.888151116204</v>
      </c>
      <c r="F591" s="86">
        <v>20</v>
      </c>
      <c r="H591" s="87">
        <v>5200</v>
      </c>
      <c r="I591" s="87">
        <v>5200</v>
      </c>
      <c r="J591" t="s">
        <v>2554</v>
      </c>
      <c r="K591" t="s">
        <v>34</v>
      </c>
      <c r="L591" s="87">
        <v>513.27812949618169</v>
      </c>
      <c r="M591" t="s">
        <v>286</v>
      </c>
      <c r="N591">
        <v>2939.4402790577487</v>
      </c>
      <c r="O591" t="s">
        <v>2587</v>
      </c>
      <c r="P591" s="89">
        <v>0</v>
      </c>
      <c r="Q591" s="89">
        <v>0</v>
      </c>
      <c r="R591" s="89">
        <v>0</v>
      </c>
      <c r="S591" s="89">
        <v>0</v>
      </c>
      <c r="T591" s="89">
        <v>0</v>
      </c>
      <c r="U591" s="89">
        <v>0</v>
      </c>
      <c r="V591" s="89">
        <v>0</v>
      </c>
      <c r="W591" s="89">
        <v>0</v>
      </c>
      <c r="X591" s="89">
        <v>0</v>
      </c>
      <c r="Y591" s="89">
        <v>0</v>
      </c>
      <c r="Z591" s="68">
        <v>0</v>
      </c>
      <c r="AA591" s="68">
        <v>0</v>
      </c>
      <c r="AB591" s="68">
        <v>0</v>
      </c>
      <c r="AC591" s="68">
        <v>0</v>
      </c>
      <c r="AD591" s="68">
        <v>0</v>
      </c>
      <c r="AE591" s="68">
        <v>0</v>
      </c>
      <c r="AF591" s="68">
        <v>0</v>
      </c>
      <c r="AG591" s="68">
        <v>0</v>
      </c>
      <c r="AH591" s="68">
        <v>0</v>
      </c>
      <c r="AI591" s="68">
        <v>0</v>
      </c>
      <c r="AJ591" t="s">
        <v>2588</v>
      </c>
      <c r="AK591" s="89">
        <v>0</v>
      </c>
      <c r="AL591" s="89">
        <v>0</v>
      </c>
      <c r="AM591" s="89">
        <v>0</v>
      </c>
      <c r="AN591" s="89">
        <v>0</v>
      </c>
      <c r="AO591" s="89">
        <v>0</v>
      </c>
      <c r="AP591" s="89">
        <v>0</v>
      </c>
      <c r="AQ591" s="89">
        <v>0</v>
      </c>
      <c r="AR591" s="89">
        <v>0</v>
      </c>
      <c r="AS591" s="89">
        <v>0</v>
      </c>
      <c r="AT591" s="89">
        <v>0</v>
      </c>
      <c r="AU591" s="68">
        <v>0</v>
      </c>
      <c r="AV591" s="68">
        <v>0</v>
      </c>
      <c r="AW591" s="68">
        <v>0</v>
      </c>
      <c r="AX591" s="68">
        <v>0</v>
      </c>
      <c r="AY591" s="68">
        <v>0</v>
      </c>
      <c r="AZ591" s="68">
        <v>0</v>
      </c>
      <c r="BA591" s="68">
        <v>0</v>
      </c>
      <c r="BB591" s="68">
        <v>0</v>
      </c>
      <c r="BC591" s="68">
        <v>0</v>
      </c>
      <c r="BD591" s="68">
        <v>0</v>
      </c>
      <c r="BE591">
        <f t="shared" si="180"/>
        <v>0</v>
      </c>
      <c r="BF591">
        <f t="shared" si="181"/>
        <v>0</v>
      </c>
      <c r="BG591">
        <f t="shared" si="182"/>
        <v>0</v>
      </c>
      <c r="BH591">
        <f t="shared" si="183"/>
        <v>0</v>
      </c>
      <c r="BI591">
        <f t="shared" si="184"/>
        <v>0</v>
      </c>
      <c r="BJ591">
        <f t="shared" si="185"/>
        <v>0</v>
      </c>
      <c r="BK591">
        <f t="shared" si="186"/>
        <v>0</v>
      </c>
      <c r="BL591">
        <f t="shared" si="187"/>
        <v>0</v>
      </c>
      <c r="BM591">
        <f t="shared" si="188"/>
        <v>0</v>
      </c>
      <c r="BN591">
        <f t="shared" si="189"/>
        <v>0</v>
      </c>
      <c r="BO591">
        <f t="shared" si="190"/>
        <v>0</v>
      </c>
      <c r="BP591">
        <f t="shared" si="191"/>
        <v>0</v>
      </c>
      <c r="BQ591">
        <f t="shared" si="192"/>
        <v>0</v>
      </c>
      <c r="BR591">
        <f t="shared" si="193"/>
        <v>0</v>
      </c>
      <c r="BS591">
        <f t="shared" si="194"/>
        <v>0</v>
      </c>
      <c r="BT591">
        <f t="shared" si="195"/>
        <v>0</v>
      </c>
      <c r="BU591">
        <f t="shared" si="196"/>
        <v>0</v>
      </c>
      <c r="BV591">
        <f t="shared" si="197"/>
        <v>0</v>
      </c>
      <c r="BW591">
        <f t="shared" si="198"/>
        <v>0</v>
      </c>
      <c r="BX591">
        <f t="shared" si="199"/>
        <v>0</v>
      </c>
    </row>
    <row r="592" spans="1:76" x14ac:dyDescent="0.25">
      <c r="A592" t="s">
        <v>106</v>
      </c>
      <c r="B592" s="85">
        <v>4.3436258056886032</v>
      </c>
      <c r="C592" s="85">
        <v>0.18814068952040111</v>
      </c>
      <c r="E592" s="85">
        <v>11032.600801373774</v>
      </c>
      <c r="F592" s="86">
        <v>20</v>
      </c>
      <c r="H592" s="87">
        <v>5200</v>
      </c>
      <c r="I592" s="87">
        <v>5200</v>
      </c>
      <c r="J592" t="s">
        <v>2554</v>
      </c>
      <c r="K592" t="s">
        <v>34</v>
      </c>
      <c r="L592" s="87">
        <v>486.20649819363985</v>
      </c>
      <c r="M592" t="s">
        <v>286</v>
      </c>
      <c r="N592">
        <v>3058.6681124407814</v>
      </c>
      <c r="O592" t="s">
        <v>2589</v>
      </c>
      <c r="P592" s="89">
        <v>0</v>
      </c>
      <c r="Q592" s="89">
        <v>0</v>
      </c>
      <c r="R592" s="89">
        <v>0</v>
      </c>
      <c r="S592" s="89">
        <v>0</v>
      </c>
      <c r="T592" s="89">
        <v>0</v>
      </c>
      <c r="U592" s="89">
        <v>0</v>
      </c>
      <c r="V592" s="89">
        <v>0</v>
      </c>
      <c r="W592" s="89">
        <v>0</v>
      </c>
      <c r="X592" s="89">
        <v>0</v>
      </c>
      <c r="Y592" s="89">
        <v>0</v>
      </c>
      <c r="Z592" s="68">
        <v>0</v>
      </c>
      <c r="AA592" s="68">
        <v>0</v>
      </c>
      <c r="AB592" s="68">
        <v>0</v>
      </c>
      <c r="AC592" s="68">
        <v>0</v>
      </c>
      <c r="AD592" s="68">
        <v>0</v>
      </c>
      <c r="AE592" s="68">
        <v>0</v>
      </c>
      <c r="AF592" s="68">
        <v>0</v>
      </c>
      <c r="AG592" s="68">
        <v>0</v>
      </c>
      <c r="AH592" s="68">
        <v>0</v>
      </c>
      <c r="AI592" s="68">
        <v>0</v>
      </c>
      <c r="AJ592" t="s">
        <v>2590</v>
      </c>
      <c r="AK592" s="89">
        <v>7.2563021865078445E-2</v>
      </c>
      <c r="AL592" s="89">
        <v>0.10017630531670767</v>
      </c>
      <c r="AM592" s="89">
        <v>0.1452811562318051</v>
      </c>
      <c r="AN592" s="89">
        <v>0.19293856640500487</v>
      </c>
      <c r="AO592" s="89">
        <v>0.19752800132195808</v>
      </c>
      <c r="AP592" s="89">
        <v>0.20109210120921209</v>
      </c>
      <c r="AQ592" s="89">
        <v>0.1893139269013932</v>
      </c>
      <c r="AR592" s="89">
        <v>0.17564253364984767</v>
      </c>
      <c r="AS592" s="89">
        <v>0.10596715262487727</v>
      </c>
      <c r="AT592" s="89">
        <v>5.0032400220883282E-2</v>
      </c>
      <c r="AU592" s="68">
        <v>800.55885317876709</v>
      </c>
      <c r="AV592" s="68">
        <v>1105.2051863157728</v>
      </c>
      <c r="AW592" s="68">
        <v>1602.8290006675213</v>
      </c>
      <c r="AX592" s="68">
        <v>2128.6141823357639</v>
      </c>
      <c r="AY592" s="68">
        <v>2179.2475856783944</v>
      </c>
      <c r="AZ592" s="68">
        <v>2218.5688769506892</v>
      </c>
      <c r="BA592" s="68">
        <v>2088.6249816435266</v>
      </c>
      <c r="BB592" s="68">
        <v>1937.7939575006294</v>
      </c>
      <c r="BC592" s="68">
        <v>1169.093292968518</v>
      </c>
      <c r="BD592" s="68">
        <v>551.98749877157024</v>
      </c>
      <c r="BE592">
        <f t="shared" si="180"/>
        <v>0</v>
      </c>
      <c r="BF592">
        <f t="shared" si="181"/>
        <v>0</v>
      </c>
      <c r="BG592">
        <f t="shared" si="182"/>
        <v>0</v>
      </c>
      <c r="BH592">
        <f t="shared" si="183"/>
        <v>0</v>
      </c>
      <c r="BI592">
        <f t="shared" si="184"/>
        <v>0</v>
      </c>
      <c r="BJ592">
        <f t="shared" si="185"/>
        <v>0</v>
      </c>
      <c r="BK592">
        <f t="shared" si="186"/>
        <v>0</v>
      </c>
      <c r="BL592">
        <f t="shared" si="187"/>
        <v>0</v>
      </c>
      <c r="BM592">
        <f t="shared" si="188"/>
        <v>0</v>
      </c>
      <c r="BN592">
        <f t="shared" si="189"/>
        <v>0</v>
      </c>
      <c r="BO592">
        <f t="shared" si="190"/>
        <v>257.22681388042696</v>
      </c>
      <c r="BP592">
        <f t="shared" si="191"/>
        <v>362.56980257175053</v>
      </c>
      <c r="BQ592">
        <f t="shared" si="192"/>
        <v>536.86074491480667</v>
      </c>
      <c r="BR592">
        <f t="shared" si="193"/>
        <v>727.94262668441127</v>
      </c>
      <c r="BS592">
        <f t="shared" si="194"/>
        <v>760.90864027932525</v>
      </c>
      <c r="BT592">
        <f t="shared" si="195"/>
        <v>790.90550868642617</v>
      </c>
      <c r="BU592">
        <f t="shared" si="196"/>
        <v>760.21755563203033</v>
      </c>
      <c r="BV592">
        <f t="shared" si="197"/>
        <v>720.12977131278831</v>
      </c>
      <c r="BW592">
        <f t="shared" si="198"/>
        <v>443.5862538333555</v>
      </c>
      <c r="BX592">
        <f t="shared" si="199"/>
        <v>213.83751292400765</v>
      </c>
    </row>
    <row r="593" spans="1:76" x14ac:dyDescent="0.25">
      <c r="A593" t="s">
        <v>106</v>
      </c>
      <c r="B593" s="85">
        <v>1.1383072824113492</v>
      </c>
      <c r="C593" s="85">
        <v>4.9304872606311841E-2</v>
      </c>
      <c r="E593" s="85">
        <v>2891.245792787653</v>
      </c>
      <c r="F593" s="86">
        <v>20</v>
      </c>
      <c r="H593" s="87">
        <v>5200</v>
      </c>
      <c r="I593" s="87">
        <v>5200</v>
      </c>
      <c r="J593" t="s">
        <v>2554</v>
      </c>
      <c r="K593" t="s">
        <v>34</v>
      </c>
      <c r="L593" s="87">
        <v>127.41714466396142</v>
      </c>
      <c r="M593" t="s">
        <v>286</v>
      </c>
      <c r="N593" t="s">
        <v>286</v>
      </c>
      <c r="O593" t="s">
        <v>2591</v>
      </c>
      <c r="P593" s="89">
        <v>0</v>
      </c>
      <c r="Q593" s="89">
        <v>0</v>
      </c>
      <c r="R593" s="89">
        <v>0</v>
      </c>
      <c r="S593" s="89">
        <v>0</v>
      </c>
      <c r="T593" s="89">
        <v>0</v>
      </c>
      <c r="U593" s="89">
        <v>0</v>
      </c>
      <c r="V593" s="89">
        <v>0</v>
      </c>
      <c r="W593" s="89">
        <v>0</v>
      </c>
      <c r="X593" s="89">
        <v>0</v>
      </c>
      <c r="Y593" s="89">
        <v>0</v>
      </c>
      <c r="Z593" s="68">
        <v>0</v>
      </c>
      <c r="AA593" s="68">
        <v>0</v>
      </c>
      <c r="AB593" s="68">
        <v>0</v>
      </c>
      <c r="AC593" s="68">
        <v>0</v>
      </c>
      <c r="AD593" s="68">
        <v>0</v>
      </c>
      <c r="AE593" s="68">
        <v>0</v>
      </c>
      <c r="AF593" s="68">
        <v>0</v>
      </c>
      <c r="AG593" s="68">
        <v>0</v>
      </c>
      <c r="AH593" s="68">
        <v>0</v>
      </c>
      <c r="AI593" s="68">
        <v>0</v>
      </c>
      <c r="AJ593" t="s">
        <v>2592</v>
      </c>
      <c r="AK593" s="89">
        <v>0</v>
      </c>
      <c r="AL593" s="89">
        <v>0</v>
      </c>
      <c r="AM593" s="89">
        <v>0</v>
      </c>
      <c r="AN593" s="89">
        <v>0</v>
      </c>
      <c r="AO593" s="89">
        <v>0</v>
      </c>
      <c r="AP593" s="89">
        <v>0</v>
      </c>
      <c r="AQ593" s="89">
        <v>0</v>
      </c>
      <c r="AR593" s="89">
        <v>0</v>
      </c>
      <c r="AS593" s="89">
        <v>0</v>
      </c>
      <c r="AT593" s="89">
        <v>0</v>
      </c>
      <c r="AU593" s="68">
        <v>0</v>
      </c>
      <c r="AV593" s="68">
        <v>0</v>
      </c>
      <c r="AW593" s="68">
        <v>0</v>
      </c>
      <c r="AX593" s="68">
        <v>0</v>
      </c>
      <c r="AY593" s="68">
        <v>0</v>
      </c>
      <c r="AZ593" s="68">
        <v>0</v>
      </c>
      <c r="BA593" s="68">
        <v>0</v>
      </c>
      <c r="BB593" s="68">
        <v>0</v>
      </c>
      <c r="BC593" s="68">
        <v>0</v>
      </c>
      <c r="BD593" s="68">
        <v>0</v>
      </c>
      <c r="BE593">
        <f t="shared" si="180"/>
        <v>0</v>
      </c>
      <c r="BF593">
        <f t="shared" si="181"/>
        <v>0</v>
      </c>
      <c r="BG593">
        <f t="shared" si="182"/>
        <v>0</v>
      </c>
      <c r="BH593">
        <f t="shared" si="183"/>
        <v>0</v>
      </c>
      <c r="BI593">
        <f t="shared" si="184"/>
        <v>0</v>
      </c>
      <c r="BJ593">
        <f t="shared" si="185"/>
        <v>0</v>
      </c>
      <c r="BK593">
        <f t="shared" si="186"/>
        <v>0</v>
      </c>
      <c r="BL593">
        <f t="shared" si="187"/>
        <v>0</v>
      </c>
      <c r="BM593">
        <f t="shared" si="188"/>
        <v>0</v>
      </c>
      <c r="BN593">
        <f t="shared" si="189"/>
        <v>0</v>
      </c>
      <c r="BO593">
        <f t="shared" si="190"/>
        <v>0</v>
      </c>
      <c r="BP593">
        <f t="shared" si="191"/>
        <v>0</v>
      </c>
      <c r="BQ593">
        <f t="shared" si="192"/>
        <v>0</v>
      </c>
      <c r="BR593">
        <f t="shared" si="193"/>
        <v>0</v>
      </c>
      <c r="BS593">
        <f t="shared" si="194"/>
        <v>0</v>
      </c>
      <c r="BT593">
        <f t="shared" si="195"/>
        <v>0</v>
      </c>
      <c r="BU593">
        <f t="shared" si="196"/>
        <v>0</v>
      </c>
      <c r="BV593">
        <f t="shared" si="197"/>
        <v>0</v>
      </c>
      <c r="BW593">
        <f t="shared" si="198"/>
        <v>0</v>
      </c>
      <c r="BX593">
        <f t="shared" si="199"/>
        <v>0</v>
      </c>
    </row>
    <row r="594" spans="1:76" x14ac:dyDescent="0.25">
      <c r="A594" t="s">
        <v>106</v>
      </c>
      <c r="B594" s="85">
        <v>3.4810275109434801</v>
      </c>
      <c r="C594" s="85">
        <v>0.15077793195046318</v>
      </c>
      <c r="E594" s="85">
        <v>8841.642587292532</v>
      </c>
      <c r="F594" s="86">
        <v>20</v>
      </c>
      <c r="H594" s="87">
        <v>5200</v>
      </c>
      <c r="I594" s="87">
        <v>5200</v>
      </c>
      <c r="J594" t="s">
        <v>2554</v>
      </c>
      <c r="K594" t="s">
        <v>34</v>
      </c>
      <c r="L594" s="87">
        <v>389.65101321457797</v>
      </c>
      <c r="M594" t="s">
        <v>286</v>
      </c>
      <c r="N594">
        <v>3483.9140515069143</v>
      </c>
      <c r="O594" t="s">
        <v>2593</v>
      </c>
      <c r="P594" s="89">
        <v>0</v>
      </c>
      <c r="Q594" s="89">
        <v>0</v>
      </c>
      <c r="R594" s="89">
        <v>0</v>
      </c>
      <c r="S594" s="89">
        <v>0</v>
      </c>
      <c r="T594" s="89">
        <v>0</v>
      </c>
      <c r="U594" s="89">
        <v>0</v>
      </c>
      <c r="V594" s="89">
        <v>0</v>
      </c>
      <c r="W594" s="89">
        <v>0</v>
      </c>
      <c r="X594" s="89">
        <v>0</v>
      </c>
      <c r="Y594" s="89">
        <v>0</v>
      </c>
      <c r="Z594" s="68">
        <v>0</v>
      </c>
      <c r="AA594" s="68">
        <v>0</v>
      </c>
      <c r="AB594" s="68">
        <v>0</v>
      </c>
      <c r="AC594" s="68">
        <v>0</v>
      </c>
      <c r="AD594" s="68">
        <v>0</v>
      </c>
      <c r="AE594" s="68">
        <v>0</v>
      </c>
      <c r="AF594" s="68">
        <v>0</v>
      </c>
      <c r="AG594" s="68">
        <v>0</v>
      </c>
      <c r="AH594" s="68">
        <v>0</v>
      </c>
      <c r="AI594" s="68">
        <v>0</v>
      </c>
      <c r="AJ594" t="s">
        <v>2594</v>
      </c>
      <c r="AK594" s="89">
        <v>2.5434079200960882E-2</v>
      </c>
      <c r="AL594" s="89">
        <v>3.0631906839653823E-2</v>
      </c>
      <c r="AM594" s="89">
        <v>3.8394150611618244E-2</v>
      </c>
      <c r="AN594" s="89">
        <v>4.3885740502431388E-2</v>
      </c>
      <c r="AO594" s="89">
        <v>2.1464133772730033E-2</v>
      </c>
      <c r="AP594" s="89">
        <v>9.9820486998694804E-3</v>
      </c>
      <c r="AQ594" s="89">
        <v>1.3202290251042716E-2</v>
      </c>
      <c r="AR594" s="89">
        <v>2.9141099421489347E-2</v>
      </c>
      <c r="AS594" s="89">
        <v>1.6944415926653047E-2</v>
      </c>
      <c r="AT594" s="89">
        <v>7.9180190529566218E-3</v>
      </c>
      <c r="AU594" s="68">
        <v>224.87903783178695</v>
      </c>
      <c r="AV594" s="68">
        <v>270.83637204346064</v>
      </c>
      <c r="AW594" s="68">
        <v>339.46735715060748</v>
      </c>
      <c r="AX594" s="68">
        <v>388.0220322011661</v>
      </c>
      <c r="AY594" s="68">
        <v>189.77819926431377</v>
      </c>
      <c r="AZ594" s="68">
        <v>88.257706893194054</v>
      </c>
      <c r="BA594" s="68">
        <v>116.72993173341629</v>
      </c>
      <c r="BB594" s="68">
        <v>257.65518568556598</v>
      </c>
      <c r="BC594" s="68">
        <v>149.81646947389342</v>
      </c>
      <c r="BD594" s="68">
        <v>70.008294465614952</v>
      </c>
      <c r="BE594">
        <f t="shared" si="180"/>
        <v>0</v>
      </c>
      <c r="BF594">
        <f t="shared" si="181"/>
        <v>0</v>
      </c>
      <c r="BG594">
        <f t="shared" si="182"/>
        <v>0</v>
      </c>
      <c r="BH594">
        <f t="shared" si="183"/>
        <v>0</v>
      </c>
      <c r="BI594">
        <f t="shared" si="184"/>
        <v>0</v>
      </c>
      <c r="BJ594">
        <f t="shared" si="185"/>
        <v>0</v>
      </c>
      <c r="BK594">
        <f t="shared" si="186"/>
        <v>0</v>
      </c>
      <c r="BL594">
        <f t="shared" si="187"/>
        <v>0</v>
      </c>
      <c r="BM594">
        <f t="shared" si="188"/>
        <v>0</v>
      </c>
      <c r="BN594">
        <f t="shared" si="189"/>
        <v>0</v>
      </c>
      <c r="BO594">
        <f t="shared" si="190"/>
        <v>98.520560646201602</v>
      </c>
      <c r="BP594">
        <f t="shared" si="191"/>
        <v>121.14643256808399</v>
      </c>
      <c r="BQ594">
        <f t="shared" si="192"/>
        <v>155.03416110783013</v>
      </c>
      <c r="BR594">
        <f t="shared" si="193"/>
        <v>180.93038707618857</v>
      </c>
      <c r="BS594">
        <f t="shared" si="194"/>
        <v>90.349798841888486</v>
      </c>
      <c r="BT594">
        <f t="shared" si="195"/>
        <v>42.900193399202294</v>
      </c>
      <c r="BU594">
        <f t="shared" si="196"/>
        <v>57.931474727870388</v>
      </c>
      <c r="BV594">
        <f t="shared" si="197"/>
        <v>130.5560441454831</v>
      </c>
      <c r="BW594">
        <f t="shared" si="198"/>
        <v>77.507440445520317</v>
      </c>
      <c r="BX594">
        <f t="shared" si="199"/>
        <v>36.979333256449557</v>
      </c>
    </row>
    <row r="595" spans="1:76" x14ac:dyDescent="0.25">
      <c r="A595" t="s">
        <v>106</v>
      </c>
      <c r="B595" s="85">
        <v>1.177003280680285</v>
      </c>
      <c r="C595" s="85">
        <v>5.0980958927206062E-2</v>
      </c>
      <c r="E595" s="85">
        <v>2989.5317687464267</v>
      </c>
      <c r="F595" s="86">
        <v>20</v>
      </c>
      <c r="H595" s="87">
        <v>5200</v>
      </c>
      <c r="I595" s="87">
        <v>5200</v>
      </c>
      <c r="J595" t="s">
        <v>2554</v>
      </c>
      <c r="K595" t="s">
        <v>34</v>
      </c>
      <c r="L595" s="87">
        <v>131.74860567236746</v>
      </c>
      <c r="M595" t="s">
        <v>286</v>
      </c>
      <c r="N595" t="s">
        <v>286</v>
      </c>
      <c r="O595" t="s">
        <v>2595</v>
      </c>
      <c r="P595" s="89">
        <v>0</v>
      </c>
      <c r="Q595" s="89">
        <v>0</v>
      </c>
      <c r="R595" s="89">
        <v>0</v>
      </c>
      <c r="S595" s="89">
        <v>0</v>
      </c>
      <c r="T595" s="89">
        <v>0</v>
      </c>
      <c r="U595" s="89">
        <v>0</v>
      </c>
      <c r="V595" s="89">
        <v>0</v>
      </c>
      <c r="W595" s="89">
        <v>0</v>
      </c>
      <c r="X595" s="89">
        <v>0</v>
      </c>
      <c r="Y595" s="89">
        <v>0</v>
      </c>
      <c r="Z595" s="68">
        <v>0</v>
      </c>
      <c r="AA595" s="68">
        <v>0</v>
      </c>
      <c r="AB595" s="68">
        <v>0</v>
      </c>
      <c r="AC595" s="68">
        <v>0</v>
      </c>
      <c r="AD595" s="68">
        <v>0</v>
      </c>
      <c r="AE595" s="68">
        <v>0</v>
      </c>
      <c r="AF595" s="68">
        <v>0</v>
      </c>
      <c r="AG595" s="68">
        <v>0</v>
      </c>
      <c r="AH595" s="68">
        <v>0</v>
      </c>
      <c r="AI595" s="68">
        <v>0</v>
      </c>
      <c r="AJ595" t="s">
        <v>2596</v>
      </c>
      <c r="AK595" s="89">
        <v>0</v>
      </c>
      <c r="AL595" s="89">
        <v>0</v>
      </c>
      <c r="AM595" s="89">
        <v>0</v>
      </c>
      <c r="AN595" s="89">
        <v>0</v>
      </c>
      <c r="AO595" s="89">
        <v>0</v>
      </c>
      <c r="AP595" s="89">
        <v>0</v>
      </c>
      <c r="AQ595" s="89">
        <v>0</v>
      </c>
      <c r="AR595" s="89">
        <v>0</v>
      </c>
      <c r="AS595" s="89">
        <v>0</v>
      </c>
      <c r="AT595" s="89">
        <v>0</v>
      </c>
      <c r="AU595" s="68">
        <v>0</v>
      </c>
      <c r="AV595" s="68">
        <v>0</v>
      </c>
      <c r="AW595" s="68">
        <v>0</v>
      </c>
      <c r="AX595" s="68">
        <v>0</v>
      </c>
      <c r="AY595" s="68">
        <v>0</v>
      </c>
      <c r="AZ595" s="68">
        <v>0</v>
      </c>
      <c r="BA595" s="68">
        <v>0</v>
      </c>
      <c r="BB595" s="68">
        <v>0</v>
      </c>
      <c r="BC595" s="68">
        <v>0</v>
      </c>
      <c r="BD595" s="68">
        <v>0</v>
      </c>
      <c r="BE595">
        <f t="shared" si="180"/>
        <v>0</v>
      </c>
      <c r="BF595">
        <f t="shared" si="181"/>
        <v>0</v>
      </c>
      <c r="BG595">
        <f t="shared" si="182"/>
        <v>0</v>
      </c>
      <c r="BH595">
        <f t="shared" si="183"/>
        <v>0</v>
      </c>
      <c r="BI595">
        <f t="shared" si="184"/>
        <v>0</v>
      </c>
      <c r="BJ595">
        <f t="shared" si="185"/>
        <v>0</v>
      </c>
      <c r="BK595">
        <f t="shared" si="186"/>
        <v>0</v>
      </c>
      <c r="BL595">
        <f t="shared" si="187"/>
        <v>0</v>
      </c>
      <c r="BM595">
        <f t="shared" si="188"/>
        <v>0</v>
      </c>
      <c r="BN595">
        <f t="shared" si="189"/>
        <v>0</v>
      </c>
      <c r="BO595">
        <f t="shared" si="190"/>
        <v>0</v>
      </c>
      <c r="BP595">
        <f t="shared" si="191"/>
        <v>0</v>
      </c>
      <c r="BQ595">
        <f t="shared" si="192"/>
        <v>0</v>
      </c>
      <c r="BR595">
        <f t="shared" si="193"/>
        <v>0</v>
      </c>
      <c r="BS595">
        <f t="shared" si="194"/>
        <v>0</v>
      </c>
      <c r="BT595">
        <f t="shared" si="195"/>
        <v>0</v>
      </c>
      <c r="BU595">
        <f t="shared" si="196"/>
        <v>0</v>
      </c>
      <c r="BV595">
        <f t="shared" si="197"/>
        <v>0</v>
      </c>
      <c r="BW595">
        <f t="shared" si="198"/>
        <v>0</v>
      </c>
      <c r="BX595">
        <f t="shared" si="199"/>
        <v>0</v>
      </c>
    </row>
    <row r="596" spans="1:76" x14ac:dyDescent="0.25">
      <c r="A596" t="s">
        <v>106</v>
      </c>
      <c r="B596" s="85">
        <v>2.3717422272338355</v>
      </c>
      <c r="C596" s="85">
        <v>0.10273012408482213</v>
      </c>
      <c r="E596" s="85">
        <v>6024.1112764739664</v>
      </c>
      <c r="F596" s="86">
        <v>20</v>
      </c>
      <c r="H596" s="87">
        <v>5200</v>
      </c>
      <c r="I596" s="87">
        <v>5200</v>
      </c>
      <c r="J596" t="s">
        <v>2554</v>
      </c>
      <c r="K596" t="s">
        <v>34</v>
      </c>
      <c r="L596" s="87">
        <v>265.48246430692137</v>
      </c>
      <c r="M596" t="s">
        <v>286</v>
      </c>
      <c r="N596" t="s">
        <v>286</v>
      </c>
      <c r="O596" t="s">
        <v>2597</v>
      </c>
      <c r="P596" s="89">
        <v>0</v>
      </c>
      <c r="Q596" s="89">
        <v>0</v>
      </c>
      <c r="R596" s="89">
        <v>0</v>
      </c>
      <c r="S596" s="89">
        <v>0</v>
      </c>
      <c r="T596" s="89">
        <v>0</v>
      </c>
      <c r="U596" s="89">
        <v>0</v>
      </c>
      <c r="V596" s="89">
        <v>0</v>
      </c>
      <c r="W596" s="89">
        <v>0</v>
      </c>
      <c r="X596" s="89">
        <v>0</v>
      </c>
      <c r="Y596" s="89">
        <v>0</v>
      </c>
      <c r="Z596" s="68">
        <v>0</v>
      </c>
      <c r="AA596" s="68">
        <v>0</v>
      </c>
      <c r="AB596" s="68">
        <v>0</v>
      </c>
      <c r="AC596" s="68">
        <v>0</v>
      </c>
      <c r="AD596" s="68">
        <v>0</v>
      </c>
      <c r="AE596" s="68">
        <v>0</v>
      </c>
      <c r="AF596" s="68">
        <v>0</v>
      </c>
      <c r="AG596" s="68">
        <v>0</v>
      </c>
      <c r="AH596" s="68">
        <v>0</v>
      </c>
      <c r="AI596" s="68">
        <v>0</v>
      </c>
      <c r="AJ596" t="s">
        <v>2598</v>
      </c>
      <c r="AK596" s="89">
        <v>0</v>
      </c>
      <c r="AL596" s="89">
        <v>0</v>
      </c>
      <c r="AM596" s="89">
        <v>0</v>
      </c>
      <c r="AN596" s="89">
        <v>0</v>
      </c>
      <c r="AO596" s="89">
        <v>0</v>
      </c>
      <c r="AP596" s="89">
        <v>0</v>
      </c>
      <c r="AQ596" s="89">
        <v>0</v>
      </c>
      <c r="AR596" s="89">
        <v>0</v>
      </c>
      <c r="AS596" s="89">
        <v>0</v>
      </c>
      <c r="AT596" s="89">
        <v>0</v>
      </c>
      <c r="AU596" s="68">
        <v>0</v>
      </c>
      <c r="AV596" s="68">
        <v>0</v>
      </c>
      <c r="AW596" s="68">
        <v>0</v>
      </c>
      <c r="AX596" s="68">
        <v>0</v>
      </c>
      <c r="AY596" s="68">
        <v>0</v>
      </c>
      <c r="AZ596" s="68">
        <v>0</v>
      </c>
      <c r="BA596" s="68">
        <v>0</v>
      </c>
      <c r="BB596" s="68">
        <v>0</v>
      </c>
      <c r="BC596" s="68">
        <v>0</v>
      </c>
      <c r="BD596" s="68">
        <v>0</v>
      </c>
      <c r="BE596">
        <f t="shared" si="180"/>
        <v>0</v>
      </c>
      <c r="BF596">
        <f t="shared" si="181"/>
        <v>0</v>
      </c>
      <c r="BG596">
        <f t="shared" si="182"/>
        <v>0</v>
      </c>
      <c r="BH596">
        <f t="shared" si="183"/>
        <v>0</v>
      </c>
      <c r="BI596">
        <f t="shared" si="184"/>
        <v>0</v>
      </c>
      <c r="BJ596">
        <f t="shared" si="185"/>
        <v>0</v>
      </c>
      <c r="BK596">
        <f t="shared" si="186"/>
        <v>0</v>
      </c>
      <c r="BL596">
        <f t="shared" si="187"/>
        <v>0</v>
      </c>
      <c r="BM596">
        <f t="shared" si="188"/>
        <v>0</v>
      </c>
      <c r="BN596">
        <f t="shared" si="189"/>
        <v>0</v>
      </c>
      <c r="BO596">
        <f t="shared" si="190"/>
        <v>0</v>
      </c>
      <c r="BP596">
        <f t="shared" si="191"/>
        <v>0</v>
      </c>
      <c r="BQ596">
        <f t="shared" si="192"/>
        <v>0</v>
      </c>
      <c r="BR596">
        <f t="shared" si="193"/>
        <v>0</v>
      </c>
      <c r="BS596">
        <f t="shared" si="194"/>
        <v>0</v>
      </c>
      <c r="BT596">
        <f t="shared" si="195"/>
        <v>0</v>
      </c>
      <c r="BU596">
        <f t="shared" si="196"/>
        <v>0</v>
      </c>
      <c r="BV596">
        <f t="shared" si="197"/>
        <v>0</v>
      </c>
      <c r="BW596">
        <f t="shared" si="198"/>
        <v>0</v>
      </c>
      <c r="BX596">
        <f t="shared" si="199"/>
        <v>0</v>
      </c>
    </row>
    <row r="597" spans="1:76" x14ac:dyDescent="0.25">
      <c r="A597" t="s">
        <v>106</v>
      </c>
      <c r="B597" s="85">
        <v>3.4149218472340532</v>
      </c>
      <c r="C597" s="85">
        <v>0.14791461781893578</v>
      </c>
      <c r="E597" s="85">
        <v>8673.7373783629737</v>
      </c>
      <c r="F597" s="86">
        <v>20</v>
      </c>
      <c r="H597" s="87">
        <v>5200</v>
      </c>
      <c r="I597" s="87">
        <v>5200</v>
      </c>
      <c r="J597" t="s">
        <v>2554</v>
      </c>
      <c r="K597" t="s">
        <v>34</v>
      </c>
      <c r="L597" s="87">
        <v>382.25143399188488</v>
      </c>
      <c r="M597" t="s">
        <v>286</v>
      </c>
      <c r="N597">
        <v>3516.5029926316024</v>
      </c>
      <c r="O597" t="s">
        <v>2599</v>
      </c>
      <c r="P597" s="89">
        <v>0</v>
      </c>
      <c r="Q597" s="89">
        <v>0</v>
      </c>
      <c r="R597" s="89">
        <v>0</v>
      </c>
      <c r="S597" s="89">
        <v>0</v>
      </c>
      <c r="T597" s="89">
        <v>0</v>
      </c>
      <c r="U597" s="89">
        <v>0</v>
      </c>
      <c r="V597" s="89">
        <v>0</v>
      </c>
      <c r="W597" s="89">
        <v>0</v>
      </c>
      <c r="X597" s="89">
        <v>0</v>
      </c>
      <c r="Y597" s="89">
        <v>0</v>
      </c>
      <c r="Z597" s="68">
        <v>0</v>
      </c>
      <c r="AA597" s="68">
        <v>0</v>
      </c>
      <c r="AB597" s="68">
        <v>0</v>
      </c>
      <c r="AC597" s="68">
        <v>0</v>
      </c>
      <c r="AD597" s="68">
        <v>0</v>
      </c>
      <c r="AE597" s="68">
        <v>0</v>
      </c>
      <c r="AF597" s="68">
        <v>0</v>
      </c>
      <c r="AG597" s="68">
        <v>0</v>
      </c>
      <c r="AH597" s="68">
        <v>0</v>
      </c>
      <c r="AI597" s="68">
        <v>0</v>
      </c>
      <c r="AJ597" t="s">
        <v>2600</v>
      </c>
      <c r="AK597" s="89">
        <v>4.5236046270640106E-3</v>
      </c>
      <c r="AL597" s="89">
        <v>7.1886709237070088E-3</v>
      </c>
      <c r="AM597" s="89">
        <v>1.1836290107413511E-2</v>
      </c>
      <c r="AN597" s="89">
        <v>1.8058315418369449E-2</v>
      </c>
      <c r="AO597" s="89">
        <v>1.3921758852179422E-2</v>
      </c>
      <c r="AP597" s="89">
        <v>8.8296539606445811E-3</v>
      </c>
      <c r="AQ597" s="89">
        <v>1.0419197660782512E-2</v>
      </c>
      <c r="AR597" s="89">
        <v>1.8933185531493514E-2</v>
      </c>
      <c r="AS597" s="89">
        <v>1.1516708409896478E-2</v>
      </c>
      <c r="AT597" s="89">
        <v>5.7303620727328138E-3</v>
      </c>
      <c r="AU597" s="68">
        <v>39.236558538700805</v>
      </c>
      <c r="AV597" s="68">
        <v>62.352643691708565</v>
      </c>
      <c r="AW597" s="68">
        <v>102.66487192582046</v>
      </c>
      <c r="AX597" s="68">
        <v>156.6330854345795</v>
      </c>
      <c r="AY597" s="68">
        <v>120.75368012870426</v>
      </c>
      <c r="AZ597" s="68">
        <v>76.586099596453579</v>
      </c>
      <c r="BA597" s="68">
        <v>90.37338420288134</v>
      </c>
      <c r="BB597" s="68">
        <v>164.22147903599634</v>
      </c>
      <c r="BC597" s="68">
        <v>99.892904210626298</v>
      </c>
      <c r="BD597" s="68">
        <v>49.703655701816132</v>
      </c>
      <c r="BE597">
        <f t="shared" si="180"/>
        <v>0</v>
      </c>
      <c r="BF597">
        <f t="shared" si="181"/>
        <v>0</v>
      </c>
      <c r="BG597">
        <f t="shared" si="182"/>
        <v>0</v>
      </c>
      <c r="BH597">
        <f t="shared" si="183"/>
        <v>0</v>
      </c>
      <c r="BI597">
        <f t="shared" si="184"/>
        <v>0</v>
      </c>
      <c r="BJ597">
        <f t="shared" si="185"/>
        <v>0</v>
      </c>
      <c r="BK597">
        <f t="shared" si="186"/>
        <v>0</v>
      </c>
      <c r="BL597">
        <f t="shared" si="187"/>
        <v>0</v>
      </c>
      <c r="BM597">
        <f t="shared" si="188"/>
        <v>0</v>
      </c>
      <c r="BN597">
        <f t="shared" si="189"/>
        <v>0</v>
      </c>
      <c r="BO597">
        <f t="shared" si="190"/>
        <v>17.636423564060298</v>
      </c>
      <c r="BP597">
        <f t="shared" si="191"/>
        <v>28.615426699634437</v>
      </c>
      <c r="BQ597">
        <f t="shared" si="192"/>
        <v>48.105304299730413</v>
      </c>
      <c r="BR597">
        <f t="shared" si="193"/>
        <v>74.934245968744435</v>
      </c>
      <c r="BS597">
        <f t="shared" si="194"/>
        <v>58.982470070733413</v>
      </c>
      <c r="BT597">
        <f t="shared" si="195"/>
        <v>38.194275373133038</v>
      </c>
      <c r="BU597">
        <f t="shared" si="196"/>
        <v>46.016608831004859</v>
      </c>
      <c r="BV597">
        <f t="shared" si="197"/>
        <v>85.374813141211703</v>
      </c>
      <c r="BW597">
        <f t="shared" si="198"/>
        <v>53.022498523837918</v>
      </c>
      <c r="BX597">
        <f t="shared" si="199"/>
        <v>26.93640438802375</v>
      </c>
    </row>
    <row r="598" spans="1:76" x14ac:dyDescent="0.25">
      <c r="A598" t="s">
        <v>106</v>
      </c>
      <c r="B598" s="85">
        <v>2.6764732136017435</v>
      </c>
      <c r="C598" s="85">
        <v>0.11592930386186581</v>
      </c>
      <c r="E598" s="85">
        <v>6798.113337149407</v>
      </c>
      <c r="F598" s="86">
        <v>20</v>
      </c>
      <c r="H598" s="87">
        <v>5200</v>
      </c>
      <c r="I598" s="87">
        <v>5200</v>
      </c>
      <c r="J598" t="s">
        <v>2554</v>
      </c>
      <c r="K598" t="s">
        <v>34</v>
      </c>
      <c r="L598" s="87">
        <v>299.59271974812316</v>
      </c>
      <c r="M598" t="s">
        <v>286</v>
      </c>
      <c r="N598">
        <v>3880.5453105611323</v>
      </c>
      <c r="O598" t="s">
        <v>2601</v>
      </c>
      <c r="P598" s="89">
        <v>0</v>
      </c>
      <c r="Q598" s="89">
        <v>0</v>
      </c>
      <c r="R598" s="89">
        <v>0</v>
      </c>
      <c r="S598" s="89">
        <v>0</v>
      </c>
      <c r="T598" s="89">
        <v>0</v>
      </c>
      <c r="U598" s="89">
        <v>0</v>
      </c>
      <c r="V598" s="89">
        <v>0</v>
      </c>
      <c r="W598" s="89">
        <v>0</v>
      </c>
      <c r="X598" s="89">
        <v>0</v>
      </c>
      <c r="Y598" s="89">
        <v>0</v>
      </c>
      <c r="Z598" s="68">
        <v>0</v>
      </c>
      <c r="AA598" s="68">
        <v>0</v>
      </c>
      <c r="AB598" s="68">
        <v>0</v>
      </c>
      <c r="AC598" s="68">
        <v>0</v>
      </c>
      <c r="AD598" s="68">
        <v>0</v>
      </c>
      <c r="AE598" s="68">
        <v>0</v>
      </c>
      <c r="AF598" s="68">
        <v>0</v>
      </c>
      <c r="AG598" s="68">
        <v>0</v>
      </c>
      <c r="AH598" s="68">
        <v>0</v>
      </c>
      <c r="AI598" s="68">
        <v>0</v>
      </c>
      <c r="AJ598" t="s">
        <v>2602</v>
      </c>
      <c r="AK598" s="89">
        <v>0</v>
      </c>
      <c r="AL598" s="89">
        <v>0</v>
      </c>
      <c r="AM598" s="89">
        <v>0</v>
      </c>
      <c r="AN598" s="89">
        <v>0</v>
      </c>
      <c r="AO598" s="89">
        <v>0</v>
      </c>
      <c r="AP598" s="89">
        <v>0</v>
      </c>
      <c r="AQ598" s="89">
        <v>0</v>
      </c>
      <c r="AR598" s="89">
        <v>0</v>
      </c>
      <c r="AS598" s="89">
        <v>0</v>
      </c>
      <c r="AT598" s="89">
        <v>0</v>
      </c>
      <c r="AU598" s="68">
        <v>0</v>
      </c>
      <c r="AV598" s="68">
        <v>0</v>
      </c>
      <c r="AW598" s="68">
        <v>0</v>
      </c>
      <c r="AX598" s="68">
        <v>0</v>
      </c>
      <c r="AY598" s="68">
        <v>0</v>
      </c>
      <c r="AZ598" s="68">
        <v>0</v>
      </c>
      <c r="BA598" s="68">
        <v>0</v>
      </c>
      <c r="BB598" s="68">
        <v>0</v>
      </c>
      <c r="BC598" s="68">
        <v>0</v>
      </c>
      <c r="BD598" s="68">
        <v>0</v>
      </c>
      <c r="BE598">
        <f t="shared" si="180"/>
        <v>0</v>
      </c>
      <c r="BF598">
        <f t="shared" si="181"/>
        <v>0</v>
      </c>
      <c r="BG598">
        <f t="shared" si="182"/>
        <v>0</v>
      </c>
      <c r="BH598">
        <f t="shared" si="183"/>
        <v>0</v>
      </c>
      <c r="BI598">
        <f t="shared" si="184"/>
        <v>0</v>
      </c>
      <c r="BJ598">
        <f t="shared" si="185"/>
        <v>0</v>
      </c>
      <c r="BK598">
        <f t="shared" si="186"/>
        <v>0</v>
      </c>
      <c r="BL598">
        <f t="shared" si="187"/>
        <v>0</v>
      </c>
      <c r="BM598">
        <f t="shared" si="188"/>
        <v>0</v>
      </c>
      <c r="BN598">
        <f t="shared" si="189"/>
        <v>0</v>
      </c>
      <c r="BO598">
        <f t="shared" si="190"/>
        <v>0</v>
      </c>
      <c r="BP598">
        <f t="shared" si="191"/>
        <v>0</v>
      </c>
      <c r="BQ598">
        <f t="shared" si="192"/>
        <v>0</v>
      </c>
      <c r="BR598">
        <f t="shared" si="193"/>
        <v>0</v>
      </c>
      <c r="BS598">
        <f t="shared" si="194"/>
        <v>0</v>
      </c>
      <c r="BT598">
        <f t="shared" si="195"/>
        <v>0</v>
      </c>
      <c r="BU598">
        <f t="shared" si="196"/>
        <v>0</v>
      </c>
      <c r="BV598">
        <f t="shared" si="197"/>
        <v>0</v>
      </c>
      <c r="BW598">
        <f t="shared" si="198"/>
        <v>0</v>
      </c>
      <c r="BX598">
        <f t="shared" si="199"/>
        <v>0</v>
      </c>
    </row>
    <row r="599" spans="1:76" x14ac:dyDescent="0.25">
      <c r="A599" t="s">
        <v>106</v>
      </c>
      <c r="B599" s="85">
        <v>2.3265968959200789</v>
      </c>
      <c r="C599" s="85">
        <v>0.10077469004377894</v>
      </c>
      <c r="E599" s="85">
        <v>5909.4443045220687</v>
      </c>
      <c r="F599" s="86">
        <v>20</v>
      </c>
      <c r="H599" s="87">
        <v>5200</v>
      </c>
      <c r="I599" s="87">
        <v>5200</v>
      </c>
      <c r="J599" t="s">
        <v>2554</v>
      </c>
      <c r="K599" t="s">
        <v>34</v>
      </c>
      <c r="L599" s="87">
        <v>260.42909313044788</v>
      </c>
      <c r="M599" t="s">
        <v>286</v>
      </c>
      <c r="N599" t="s">
        <v>286</v>
      </c>
      <c r="O599" t="s">
        <v>2603</v>
      </c>
      <c r="P599" s="89">
        <v>0</v>
      </c>
      <c r="Q599" s="89">
        <v>0</v>
      </c>
      <c r="R599" s="89">
        <v>0</v>
      </c>
      <c r="S599" s="89">
        <v>0</v>
      </c>
      <c r="T599" s="89">
        <v>0</v>
      </c>
      <c r="U599" s="89">
        <v>0</v>
      </c>
      <c r="V599" s="89">
        <v>0</v>
      </c>
      <c r="W599" s="89">
        <v>0</v>
      </c>
      <c r="X599" s="89">
        <v>0</v>
      </c>
      <c r="Y599" s="89">
        <v>0</v>
      </c>
      <c r="Z599" s="68">
        <v>0</v>
      </c>
      <c r="AA599" s="68">
        <v>0</v>
      </c>
      <c r="AB599" s="68">
        <v>0</v>
      </c>
      <c r="AC599" s="68">
        <v>0</v>
      </c>
      <c r="AD599" s="68">
        <v>0</v>
      </c>
      <c r="AE599" s="68">
        <v>0</v>
      </c>
      <c r="AF599" s="68">
        <v>0</v>
      </c>
      <c r="AG599" s="68">
        <v>0</v>
      </c>
      <c r="AH599" s="68">
        <v>0</v>
      </c>
      <c r="AI599" s="68">
        <v>0</v>
      </c>
      <c r="AJ599" t="s">
        <v>2604</v>
      </c>
      <c r="AK599" s="89">
        <v>0</v>
      </c>
      <c r="AL599" s="89">
        <v>0</v>
      </c>
      <c r="AM599" s="89">
        <v>0</v>
      </c>
      <c r="AN599" s="89">
        <v>0</v>
      </c>
      <c r="AO599" s="89">
        <v>0</v>
      </c>
      <c r="AP599" s="89">
        <v>0</v>
      </c>
      <c r="AQ599" s="89">
        <v>0</v>
      </c>
      <c r="AR599" s="89">
        <v>0</v>
      </c>
      <c r="AS599" s="89">
        <v>0</v>
      </c>
      <c r="AT599" s="89">
        <v>0</v>
      </c>
      <c r="AU599" s="68">
        <v>0</v>
      </c>
      <c r="AV599" s="68">
        <v>0</v>
      </c>
      <c r="AW599" s="68">
        <v>0</v>
      </c>
      <c r="AX599" s="68">
        <v>0</v>
      </c>
      <c r="AY599" s="68">
        <v>0</v>
      </c>
      <c r="AZ599" s="68">
        <v>0</v>
      </c>
      <c r="BA599" s="68">
        <v>0</v>
      </c>
      <c r="BB599" s="68">
        <v>0</v>
      </c>
      <c r="BC599" s="68">
        <v>0</v>
      </c>
      <c r="BD599" s="68">
        <v>0</v>
      </c>
      <c r="BE599">
        <f t="shared" si="180"/>
        <v>0</v>
      </c>
      <c r="BF599">
        <f t="shared" si="181"/>
        <v>0</v>
      </c>
      <c r="BG599">
        <f t="shared" si="182"/>
        <v>0</v>
      </c>
      <c r="BH599">
        <f t="shared" si="183"/>
        <v>0</v>
      </c>
      <c r="BI599">
        <f t="shared" si="184"/>
        <v>0</v>
      </c>
      <c r="BJ599">
        <f t="shared" si="185"/>
        <v>0</v>
      </c>
      <c r="BK599">
        <f t="shared" si="186"/>
        <v>0</v>
      </c>
      <c r="BL599">
        <f t="shared" si="187"/>
        <v>0</v>
      </c>
      <c r="BM599">
        <f t="shared" si="188"/>
        <v>0</v>
      </c>
      <c r="BN599">
        <f t="shared" si="189"/>
        <v>0</v>
      </c>
      <c r="BO599">
        <f t="shared" si="190"/>
        <v>0</v>
      </c>
      <c r="BP599">
        <f t="shared" si="191"/>
        <v>0</v>
      </c>
      <c r="BQ599">
        <f t="shared" si="192"/>
        <v>0</v>
      </c>
      <c r="BR599">
        <f t="shared" si="193"/>
        <v>0</v>
      </c>
      <c r="BS599">
        <f t="shared" si="194"/>
        <v>0</v>
      </c>
      <c r="BT599">
        <f t="shared" si="195"/>
        <v>0</v>
      </c>
      <c r="BU599">
        <f t="shared" si="196"/>
        <v>0</v>
      </c>
      <c r="BV599">
        <f t="shared" si="197"/>
        <v>0</v>
      </c>
      <c r="BW599">
        <f t="shared" si="198"/>
        <v>0</v>
      </c>
      <c r="BX599">
        <f t="shared" si="199"/>
        <v>0</v>
      </c>
    </row>
    <row r="600" spans="1:76" x14ac:dyDescent="0.25">
      <c r="A600" t="s">
        <v>106</v>
      </c>
      <c r="B600" s="85">
        <v>0.51110964380226243</v>
      </c>
      <c r="C600" s="85">
        <v>2.213830682181421E-2</v>
      </c>
      <c r="E600" s="85">
        <v>1298.1939324556442</v>
      </c>
      <c r="F600" s="86">
        <v>20</v>
      </c>
      <c r="H600" s="87">
        <v>5200</v>
      </c>
      <c r="I600" s="87">
        <v>5200</v>
      </c>
      <c r="J600" t="s">
        <v>2554</v>
      </c>
      <c r="K600" t="s">
        <v>34</v>
      </c>
      <c r="L600" s="87">
        <v>57.211380819370703</v>
      </c>
      <c r="M600" t="s">
        <v>286</v>
      </c>
      <c r="N600" t="s">
        <v>286</v>
      </c>
      <c r="O600" t="s">
        <v>2605</v>
      </c>
      <c r="P600" s="89">
        <v>0</v>
      </c>
      <c r="Q600" s="89">
        <v>0</v>
      </c>
      <c r="R600" s="89">
        <v>0</v>
      </c>
      <c r="S600" s="89">
        <v>0</v>
      </c>
      <c r="T600" s="89">
        <v>0</v>
      </c>
      <c r="U600" s="89">
        <v>0</v>
      </c>
      <c r="V600" s="89">
        <v>0</v>
      </c>
      <c r="W600" s="89">
        <v>0</v>
      </c>
      <c r="X600" s="89">
        <v>0</v>
      </c>
      <c r="Y600" s="89">
        <v>0</v>
      </c>
      <c r="Z600" s="68">
        <v>0</v>
      </c>
      <c r="AA600" s="68">
        <v>0</v>
      </c>
      <c r="AB600" s="68">
        <v>0</v>
      </c>
      <c r="AC600" s="68">
        <v>0</v>
      </c>
      <c r="AD600" s="68">
        <v>0</v>
      </c>
      <c r="AE600" s="68">
        <v>0</v>
      </c>
      <c r="AF600" s="68">
        <v>0</v>
      </c>
      <c r="AG600" s="68">
        <v>0</v>
      </c>
      <c r="AH600" s="68">
        <v>0</v>
      </c>
      <c r="AI600" s="68">
        <v>0</v>
      </c>
      <c r="AJ600" t="s">
        <v>2606</v>
      </c>
      <c r="AK600" s="89">
        <v>0</v>
      </c>
      <c r="AL600" s="89">
        <v>0</v>
      </c>
      <c r="AM600" s="89">
        <v>0</v>
      </c>
      <c r="AN600" s="89">
        <v>0</v>
      </c>
      <c r="AO600" s="89">
        <v>0</v>
      </c>
      <c r="AP600" s="89">
        <v>0</v>
      </c>
      <c r="AQ600" s="89">
        <v>0</v>
      </c>
      <c r="AR600" s="89">
        <v>0</v>
      </c>
      <c r="AS600" s="89">
        <v>0</v>
      </c>
      <c r="AT600" s="89">
        <v>0</v>
      </c>
      <c r="AU600" s="68">
        <v>0</v>
      </c>
      <c r="AV600" s="68">
        <v>0</v>
      </c>
      <c r="AW600" s="68">
        <v>0</v>
      </c>
      <c r="AX600" s="68">
        <v>0</v>
      </c>
      <c r="AY600" s="68">
        <v>0</v>
      </c>
      <c r="AZ600" s="68">
        <v>0</v>
      </c>
      <c r="BA600" s="68">
        <v>0</v>
      </c>
      <c r="BB600" s="68">
        <v>0</v>
      </c>
      <c r="BC600" s="68">
        <v>0</v>
      </c>
      <c r="BD600" s="68">
        <v>0</v>
      </c>
      <c r="BE600">
        <f t="shared" si="180"/>
        <v>0</v>
      </c>
      <c r="BF600">
        <f t="shared" si="181"/>
        <v>0</v>
      </c>
      <c r="BG600">
        <f t="shared" si="182"/>
        <v>0</v>
      </c>
      <c r="BH600">
        <f t="shared" si="183"/>
        <v>0</v>
      </c>
      <c r="BI600">
        <f t="shared" si="184"/>
        <v>0</v>
      </c>
      <c r="BJ600">
        <f t="shared" si="185"/>
        <v>0</v>
      </c>
      <c r="BK600">
        <f t="shared" si="186"/>
        <v>0</v>
      </c>
      <c r="BL600">
        <f t="shared" si="187"/>
        <v>0</v>
      </c>
      <c r="BM600">
        <f t="shared" si="188"/>
        <v>0</v>
      </c>
      <c r="BN600">
        <f t="shared" si="189"/>
        <v>0</v>
      </c>
      <c r="BO600">
        <f t="shared" si="190"/>
        <v>0</v>
      </c>
      <c r="BP600">
        <f t="shared" si="191"/>
        <v>0</v>
      </c>
      <c r="BQ600">
        <f t="shared" si="192"/>
        <v>0</v>
      </c>
      <c r="BR600">
        <f t="shared" si="193"/>
        <v>0</v>
      </c>
      <c r="BS600">
        <f t="shared" si="194"/>
        <v>0</v>
      </c>
      <c r="BT600">
        <f t="shared" si="195"/>
        <v>0</v>
      </c>
      <c r="BU600">
        <f t="shared" si="196"/>
        <v>0</v>
      </c>
      <c r="BV600">
        <f t="shared" si="197"/>
        <v>0</v>
      </c>
      <c r="BW600">
        <f t="shared" si="198"/>
        <v>0</v>
      </c>
      <c r="BX600">
        <f t="shared" si="199"/>
        <v>0</v>
      </c>
    </row>
    <row r="601" spans="1:76" x14ac:dyDescent="0.25">
      <c r="A601" t="s">
        <v>191</v>
      </c>
      <c r="B601" s="85">
        <v>29.756710499241834</v>
      </c>
      <c r="C601" s="85">
        <v>17.186788627277785</v>
      </c>
      <c r="E601" s="85">
        <v>129796.79562329035</v>
      </c>
      <c r="F601" s="86">
        <v>20</v>
      </c>
      <c r="H601" s="87">
        <v>213000</v>
      </c>
      <c r="I601" s="87">
        <v>213000</v>
      </c>
      <c r="J601" t="s">
        <v>2607</v>
      </c>
      <c r="K601" t="s">
        <v>34</v>
      </c>
      <c r="L601" s="87">
        <v>2887.3253598902556</v>
      </c>
      <c r="M601" t="s">
        <v>286</v>
      </c>
      <c r="N601" t="s">
        <v>286</v>
      </c>
      <c r="O601" t="s">
        <v>2608</v>
      </c>
      <c r="P601" s="89">
        <v>0</v>
      </c>
      <c r="Q601" s="89">
        <v>0</v>
      </c>
      <c r="R601" s="89">
        <v>0</v>
      </c>
      <c r="S601" s="89">
        <v>0</v>
      </c>
      <c r="T601" s="89">
        <v>0</v>
      </c>
      <c r="U601" s="89">
        <v>0</v>
      </c>
      <c r="V601" s="89">
        <v>0</v>
      </c>
      <c r="W601" s="89">
        <v>0</v>
      </c>
      <c r="X601" s="89">
        <v>0</v>
      </c>
      <c r="Y601" s="89">
        <v>0</v>
      </c>
      <c r="Z601" s="68">
        <v>0</v>
      </c>
      <c r="AA601" s="68">
        <v>0</v>
      </c>
      <c r="AB601" s="68">
        <v>0</v>
      </c>
      <c r="AC601" s="68">
        <v>0</v>
      </c>
      <c r="AD601" s="68">
        <v>0</v>
      </c>
      <c r="AE601" s="68">
        <v>0</v>
      </c>
      <c r="AF601" s="68">
        <v>0</v>
      </c>
      <c r="AG601" s="68">
        <v>0</v>
      </c>
      <c r="AH601" s="68">
        <v>0</v>
      </c>
      <c r="AI601" s="68">
        <v>0</v>
      </c>
      <c r="AJ601" t="s">
        <v>2609</v>
      </c>
      <c r="AK601" s="89">
        <v>0</v>
      </c>
      <c r="AL601" s="89">
        <v>0</v>
      </c>
      <c r="AM601" s="89">
        <v>0</v>
      </c>
      <c r="AN601" s="89">
        <v>0</v>
      </c>
      <c r="AO601" s="89">
        <v>0</v>
      </c>
      <c r="AP601" s="89">
        <v>0</v>
      </c>
      <c r="AQ601" s="89">
        <v>0</v>
      </c>
      <c r="AR601" s="89">
        <v>0</v>
      </c>
      <c r="AS601" s="89">
        <v>0</v>
      </c>
      <c r="AT601" s="89">
        <v>0</v>
      </c>
      <c r="AU601" s="68">
        <v>0</v>
      </c>
      <c r="AV601" s="68">
        <v>0</v>
      </c>
      <c r="AW601" s="68">
        <v>0</v>
      </c>
      <c r="AX601" s="68">
        <v>0</v>
      </c>
      <c r="AY601" s="68">
        <v>0</v>
      </c>
      <c r="AZ601" s="68">
        <v>0</v>
      </c>
      <c r="BA601" s="68">
        <v>0</v>
      </c>
      <c r="BB601" s="68">
        <v>0</v>
      </c>
      <c r="BC601" s="68">
        <v>0</v>
      </c>
      <c r="BD601" s="68">
        <v>0</v>
      </c>
      <c r="BE601">
        <f t="shared" si="180"/>
        <v>0</v>
      </c>
      <c r="BF601">
        <f t="shared" si="181"/>
        <v>0</v>
      </c>
      <c r="BG601">
        <f t="shared" si="182"/>
        <v>0</v>
      </c>
      <c r="BH601">
        <f t="shared" si="183"/>
        <v>0</v>
      </c>
      <c r="BI601">
        <f t="shared" si="184"/>
        <v>0</v>
      </c>
      <c r="BJ601">
        <f t="shared" si="185"/>
        <v>0</v>
      </c>
      <c r="BK601">
        <f t="shared" si="186"/>
        <v>0</v>
      </c>
      <c r="BL601">
        <f t="shared" si="187"/>
        <v>0</v>
      </c>
      <c r="BM601">
        <f t="shared" si="188"/>
        <v>0</v>
      </c>
      <c r="BN601">
        <f t="shared" si="189"/>
        <v>0</v>
      </c>
      <c r="BO601">
        <f t="shared" si="190"/>
        <v>0</v>
      </c>
      <c r="BP601">
        <f t="shared" si="191"/>
        <v>0</v>
      </c>
      <c r="BQ601">
        <f t="shared" si="192"/>
        <v>0</v>
      </c>
      <c r="BR601">
        <f t="shared" si="193"/>
        <v>0</v>
      </c>
      <c r="BS601">
        <f t="shared" si="194"/>
        <v>0</v>
      </c>
      <c r="BT601">
        <f t="shared" si="195"/>
        <v>0</v>
      </c>
      <c r="BU601">
        <f t="shared" si="196"/>
        <v>0</v>
      </c>
      <c r="BV601">
        <f t="shared" si="197"/>
        <v>0</v>
      </c>
      <c r="BW601">
        <f t="shared" si="198"/>
        <v>0</v>
      </c>
      <c r="BX601">
        <f t="shared" si="199"/>
        <v>0</v>
      </c>
    </row>
    <row r="602" spans="1:76" x14ac:dyDescent="0.25">
      <c r="A602" t="s">
        <v>191</v>
      </c>
      <c r="B602" s="85">
        <v>29.756710499241834</v>
      </c>
      <c r="C602" s="85">
        <v>17.186788627277785</v>
      </c>
      <c r="E602" s="85">
        <v>129796.79562329035</v>
      </c>
      <c r="F602" s="86">
        <v>20</v>
      </c>
      <c r="H602" s="87">
        <v>213000</v>
      </c>
      <c r="I602" s="87">
        <v>213000</v>
      </c>
      <c r="J602" t="s">
        <v>2607</v>
      </c>
      <c r="K602" t="s">
        <v>34</v>
      </c>
      <c r="L602" s="87">
        <v>2887.3253598902556</v>
      </c>
      <c r="M602" t="s">
        <v>286</v>
      </c>
      <c r="N602" t="s">
        <v>286</v>
      </c>
      <c r="O602" t="s">
        <v>2610</v>
      </c>
      <c r="P602" s="89">
        <v>0</v>
      </c>
      <c r="Q602" s="89">
        <v>0</v>
      </c>
      <c r="R602" s="89">
        <v>0</v>
      </c>
      <c r="S602" s="89">
        <v>0</v>
      </c>
      <c r="T602" s="89">
        <v>0</v>
      </c>
      <c r="U602" s="89">
        <v>0</v>
      </c>
      <c r="V602" s="89">
        <v>0</v>
      </c>
      <c r="W602" s="89">
        <v>0</v>
      </c>
      <c r="X602" s="89">
        <v>0</v>
      </c>
      <c r="Y602" s="89">
        <v>0</v>
      </c>
      <c r="Z602" s="68">
        <v>0</v>
      </c>
      <c r="AA602" s="68">
        <v>0</v>
      </c>
      <c r="AB602" s="68">
        <v>0</v>
      </c>
      <c r="AC602" s="68">
        <v>0</v>
      </c>
      <c r="AD602" s="68">
        <v>0</v>
      </c>
      <c r="AE602" s="68">
        <v>0</v>
      </c>
      <c r="AF602" s="68">
        <v>0</v>
      </c>
      <c r="AG602" s="68">
        <v>0</v>
      </c>
      <c r="AH602" s="68">
        <v>0</v>
      </c>
      <c r="AI602" s="68">
        <v>0</v>
      </c>
      <c r="AJ602" t="s">
        <v>2611</v>
      </c>
      <c r="AK602" s="89">
        <v>0</v>
      </c>
      <c r="AL602" s="89">
        <v>0</v>
      </c>
      <c r="AM602" s="89">
        <v>0</v>
      </c>
      <c r="AN602" s="89">
        <v>0</v>
      </c>
      <c r="AO602" s="89">
        <v>0</v>
      </c>
      <c r="AP602" s="89">
        <v>0</v>
      </c>
      <c r="AQ602" s="89">
        <v>0</v>
      </c>
      <c r="AR602" s="89">
        <v>0</v>
      </c>
      <c r="AS602" s="89">
        <v>0</v>
      </c>
      <c r="AT602" s="89">
        <v>0</v>
      </c>
      <c r="AU602" s="68">
        <v>0</v>
      </c>
      <c r="AV602" s="68">
        <v>0</v>
      </c>
      <c r="AW602" s="68">
        <v>0</v>
      </c>
      <c r="AX602" s="68">
        <v>0</v>
      </c>
      <c r="AY602" s="68">
        <v>0</v>
      </c>
      <c r="AZ602" s="68">
        <v>0</v>
      </c>
      <c r="BA602" s="68">
        <v>0</v>
      </c>
      <c r="BB602" s="68">
        <v>0</v>
      </c>
      <c r="BC602" s="68">
        <v>0</v>
      </c>
      <c r="BD602" s="68">
        <v>0</v>
      </c>
      <c r="BE602">
        <f t="shared" si="180"/>
        <v>0</v>
      </c>
      <c r="BF602">
        <f t="shared" si="181"/>
        <v>0</v>
      </c>
      <c r="BG602">
        <f t="shared" si="182"/>
        <v>0</v>
      </c>
      <c r="BH602">
        <f t="shared" si="183"/>
        <v>0</v>
      </c>
      <c r="BI602">
        <f t="shared" si="184"/>
        <v>0</v>
      </c>
      <c r="BJ602">
        <f t="shared" si="185"/>
        <v>0</v>
      </c>
      <c r="BK602">
        <f t="shared" si="186"/>
        <v>0</v>
      </c>
      <c r="BL602">
        <f t="shared" si="187"/>
        <v>0</v>
      </c>
      <c r="BM602">
        <f t="shared" si="188"/>
        <v>0</v>
      </c>
      <c r="BN602">
        <f t="shared" si="189"/>
        <v>0</v>
      </c>
      <c r="BO602">
        <f t="shared" si="190"/>
        <v>0</v>
      </c>
      <c r="BP602">
        <f t="shared" si="191"/>
        <v>0</v>
      </c>
      <c r="BQ602">
        <f t="shared" si="192"/>
        <v>0</v>
      </c>
      <c r="BR602">
        <f t="shared" si="193"/>
        <v>0</v>
      </c>
      <c r="BS602">
        <f t="shared" si="194"/>
        <v>0</v>
      </c>
      <c r="BT602">
        <f t="shared" si="195"/>
        <v>0</v>
      </c>
      <c r="BU602">
        <f t="shared" si="196"/>
        <v>0</v>
      </c>
      <c r="BV602">
        <f t="shared" si="197"/>
        <v>0</v>
      </c>
      <c r="BW602">
        <f t="shared" si="198"/>
        <v>0</v>
      </c>
      <c r="BX602">
        <f t="shared" si="199"/>
        <v>0</v>
      </c>
    </row>
    <row r="603" spans="1:76" x14ac:dyDescent="0.25">
      <c r="A603" t="s">
        <v>191</v>
      </c>
      <c r="B603" s="85">
        <v>29.756710499241834</v>
      </c>
      <c r="C603" s="85">
        <v>17.186788627277785</v>
      </c>
      <c r="E603" s="85">
        <v>129796.79562329035</v>
      </c>
      <c r="F603" s="86">
        <v>20</v>
      </c>
      <c r="H603" s="87">
        <v>213000</v>
      </c>
      <c r="I603" s="87">
        <v>213000</v>
      </c>
      <c r="J603" t="s">
        <v>2607</v>
      </c>
      <c r="K603" t="s">
        <v>34</v>
      </c>
      <c r="L603" s="87">
        <v>2887.3253598902556</v>
      </c>
      <c r="M603" t="s">
        <v>286</v>
      </c>
      <c r="N603" t="s">
        <v>286</v>
      </c>
      <c r="O603" t="s">
        <v>2612</v>
      </c>
      <c r="P603" s="89">
        <v>0</v>
      </c>
      <c r="Q603" s="89">
        <v>0</v>
      </c>
      <c r="R603" s="89">
        <v>0</v>
      </c>
      <c r="S603" s="89">
        <v>0</v>
      </c>
      <c r="T603" s="89">
        <v>0</v>
      </c>
      <c r="U603" s="89">
        <v>0</v>
      </c>
      <c r="V603" s="89">
        <v>0</v>
      </c>
      <c r="W603" s="89">
        <v>0</v>
      </c>
      <c r="X603" s="89">
        <v>0</v>
      </c>
      <c r="Y603" s="89">
        <v>0</v>
      </c>
      <c r="Z603" s="68">
        <v>0</v>
      </c>
      <c r="AA603" s="68">
        <v>0</v>
      </c>
      <c r="AB603" s="68">
        <v>0</v>
      </c>
      <c r="AC603" s="68">
        <v>0</v>
      </c>
      <c r="AD603" s="68">
        <v>0</v>
      </c>
      <c r="AE603" s="68">
        <v>0</v>
      </c>
      <c r="AF603" s="68">
        <v>0</v>
      </c>
      <c r="AG603" s="68">
        <v>0</v>
      </c>
      <c r="AH603" s="68">
        <v>0</v>
      </c>
      <c r="AI603" s="68">
        <v>0</v>
      </c>
      <c r="AJ603" t="s">
        <v>2613</v>
      </c>
      <c r="AK603" s="89">
        <v>0</v>
      </c>
      <c r="AL603" s="89">
        <v>0</v>
      </c>
      <c r="AM603" s="89">
        <v>0</v>
      </c>
      <c r="AN603" s="89">
        <v>0</v>
      </c>
      <c r="AO603" s="89">
        <v>0</v>
      </c>
      <c r="AP603" s="89">
        <v>0</v>
      </c>
      <c r="AQ603" s="89">
        <v>0</v>
      </c>
      <c r="AR603" s="89">
        <v>0</v>
      </c>
      <c r="AS603" s="89">
        <v>0</v>
      </c>
      <c r="AT603" s="89">
        <v>0</v>
      </c>
      <c r="AU603" s="68">
        <v>0</v>
      </c>
      <c r="AV603" s="68">
        <v>0</v>
      </c>
      <c r="AW603" s="68">
        <v>0</v>
      </c>
      <c r="AX603" s="68">
        <v>0</v>
      </c>
      <c r="AY603" s="68">
        <v>0</v>
      </c>
      <c r="AZ603" s="68">
        <v>0</v>
      </c>
      <c r="BA603" s="68">
        <v>0</v>
      </c>
      <c r="BB603" s="68">
        <v>0</v>
      </c>
      <c r="BC603" s="68">
        <v>0</v>
      </c>
      <c r="BD603" s="68">
        <v>0</v>
      </c>
      <c r="BE603">
        <f t="shared" si="180"/>
        <v>0</v>
      </c>
      <c r="BF603">
        <f t="shared" si="181"/>
        <v>0</v>
      </c>
      <c r="BG603">
        <f t="shared" si="182"/>
        <v>0</v>
      </c>
      <c r="BH603">
        <f t="shared" si="183"/>
        <v>0</v>
      </c>
      <c r="BI603">
        <f t="shared" si="184"/>
        <v>0</v>
      </c>
      <c r="BJ603">
        <f t="shared" si="185"/>
        <v>0</v>
      </c>
      <c r="BK603">
        <f t="shared" si="186"/>
        <v>0</v>
      </c>
      <c r="BL603">
        <f t="shared" si="187"/>
        <v>0</v>
      </c>
      <c r="BM603">
        <f t="shared" si="188"/>
        <v>0</v>
      </c>
      <c r="BN603">
        <f t="shared" si="189"/>
        <v>0</v>
      </c>
      <c r="BO603">
        <f t="shared" si="190"/>
        <v>0</v>
      </c>
      <c r="BP603">
        <f t="shared" si="191"/>
        <v>0</v>
      </c>
      <c r="BQ603">
        <f t="shared" si="192"/>
        <v>0</v>
      </c>
      <c r="BR603">
        <f t="shared" si="193"/>
        <v>0</v>
      </c>
      <c r="BS603">
        <f t="shared" si="194"/>
        <v>0</v>
      </c>
      <c r="BT603">
        <f t="shared" si="195"/>
        <v>0</v>
      </c>
      <c r="BU603">
        <f t="shared" si="196"/>
        <v>0</v>
      </c>
      <c r="BV603">
        <f t="shared" si="197"/>
        <v>0</v>
      </c>
      <c r="BW603">
        <f t="shared" si="198"/>
        <v>0</v>
      </c>
      <c r="BX603">
        <f t="shared" si="199"/>
        <v>0</v>
      </c>
    </row>
    <row r="604" spans="1:76" x14ac:dyDescent="0.25">
      <c r="A604" t="s">
        <v>191</v>
      </c>
      <c r="B604" s="85">
        <v>29.756710499241834</v>
      </c>
      <c r="C604" s="85">
        <v>17.186788627277785</v>
      </c>
      <c r="E604" s="85">
        <v>129796.79562329035</v>
      </c>
      <c r="F604" s="86">
        <v>20</v>
      </c>
      <c r="H604" s="87">
        <v>213000</v>
      </c>
      <c r="I604" s="87">
        <v>213000</v>
      </c>
      <c r="J604" t="s">
        <v>2607</v>
      </c>
      <c r="K604" t="s">
        <v>34</v>
      </c>
      <c r="L604" s="87">
        <v>2887.3253598902556</v>
      </c>
      <c r="M604" t="s">
        <v>286</v>
      </c>
      <c r="N604" t="s">
        <v>286</v>
      </c>
      <c r="O604" t="s">
        <v>2614</v>
      </c>
      <c r="P604" s="89">
        <v>0</v>
      </c>
      <c r="Q604" s="89">
        <v>0</v>
      </c>
      <c r="R604" s="89">
        <v>0</v>
      </c>
      <c r="S604" s="89">
        <v>0</v>
      </c>
      <c r="T604" s="89">
        <v>0</v>
      </c>
      <c r="U604" s="89">
        <v>0</v>
      </c>
      <c r="V604" s="89">
        <v>0</v>
      </c>
      <c r="W604" s="89">
        <v>0</v>
      </c>
      <c r="X604" s="89">
        <v>0</v>
      </c>
      <c r="Y604" s="89">
        <v>0</v>
      </c>
      <c r="Z604" s="68">
        <v>0</v>
      </c>
      <c r="AA604" s="68">
        <v>0</v>
      </c>
      <c r="AB604" s="68">
        <v>0</v>
      </c>
      <c r="AC604" s="68">
        <v>0</v>
      </c>
      <c r="AD604" s="68">
        <v>0</v>
      </c>
      <c r="AE604" s="68">
        <v>0</v>
      </c>
      <c r="AF604" s="68">
        <v>0</v>
      </c>
      <c r="AG604" s="68">
        <v>0</v>
      </c>
      <c r="AH604" s="68">
        <v>0</v>
      </c>
      <c r="AI604" s="68">
        <v>0</v>
      </c>
      <c r="AJ604" t="s">
        <v>2615</v>
      </c>
      <c r="AK604" s="89">
        <v>0</v>
      </c>
      <c r="AL604" s="89">
        <v>0</v>
      </c>
      <c r="AM604" s="89">
        <v>0</v>
      </c>
      <c r="AN604" s="89">
        <v>0</v>
      </c>
      <c r="AO604" s="89">
        <v>0</v>
      </c>
      <c r="AP604" s="89">
        <v>0</v>
      </c>
      <c r="AQ604" s="89">
        <v>0</v>
      </c>
      <c r="AR604" s="89">
        <v>0</v>
      </c>
      <c r="AS604" s="89">
        <v>0</v>
      </c>
      <c r="AT604" s="89">
        <v>0</v>
      </c>
      <c r="AU604" s="68">
        <v>0</v>
      </c>
      <c r="AV604" s="68">
        <v>0</v>
      </c>
      <c r="AW604" s="68">
        <v>0</v>
      </c>
      <c r="AX604" s="68">
        <v>0</v>
      </c>
      <c r="AY604" s="68">
        <v>0</v>
      </c>
      <c r="AZ604" s="68">
        <v>0</v>
      </c>
      <c r="BA604" s="68">
        <v>0</v>
      </c>
      <c r="BB604" s="68">
        <v>0</v>
      </c>
      <c r="BC604" s="68">
        <v>0</v>
      </c>
      <c r="BD604" s="68">
        <v>0</v>
      </c>
      <c r="BE604">
        <f t="shared" si="180"/>
        <v>0</v>
      </c>
      <c r="BF604">
        <f t="shared" si="181"/>
        <v>0</v>
      </c>
      <c r="BG604">
        <f t="shared" si="182"/>
        <v>0</v>
      </c>
      <c r="BH604">
        <f t="shared" si="183"/>
        <v>0</v>
      </c>
      <c r="BI604">
        <f t="shared" si="184"/>
        <v>0</v>
      </c>
      <c r="BJ604">
        <f t="shared" si="185"/>
        <v>0</v>
      </c>
      <c r="BK604">
        <f t="shared" si="186"/>
        <v>0</v>
      </c>
      <c r="BL604">
        <f t="shared" si="187"/>
        <v>0</v>
      </c>
      <c r="BM604">
        <f t="shared" si="188"/>
        <v>0</v>
      </c>
      <c r="BN604">
        <f t="shared" si="189"/>
        <v>0</v>
      </c>
      <c r="BO604">
        <f t="shared" si="190"/>
        <v>0</v>
      </c>
      <c r="BP604">
        <f t="shared" si="191"/>
        <v>0</v>
      </c>
      <c r="BQ604">
        <f t="shared" si="192"/>
        <v>0</v>
      </c>
      <c r="BR604">
        <f t="shared" si="193"/>
        <v>0</v>
      </c>
      <c r="BS604">
        <f t="shared" si="194"/>
        <v>0</v>
      </c>
      <c r="BT604">
        <f t="shared" si="195"/>
        <v>0</v>
      </c>
      <c r="BU604">
        <f t="shared" si="196"/>
        <v>0</v>
      </c>
      <c r="BV604">
        <f t="shared" si="197"/>
        <v>0</v>
      </c>
      <c r="BW604">
        <f t="shared" si="198"/>
        <v>0</v>
      </c>
      <c r="BX604">
        <f t="shared" si="199"/>
        <v>0</v>
      </c>
    </row>
    <row r="605" spans="1:76" x14ac:dyDescent="0.25">
      <c r="A605" t="s">
        <v>191</v>
      </c>
      <c r="B605" s="85">
        <v>29.756710499241834</v>
      </c>
      <c r="C605" s="85">
        <v>17.186788627277785</v>
      </c>
      <c r="E605" s="85">
        <v>129796.79562329035</v>
      </c>
      <c r="F605" s="86">
        <v>20</v>
      </c>
      <c r="H605" s="87">
        <v>213000</v>
      </c>
      <c r="I605" s="87">
        <v>213000</v>
      </c>
      <c r="J605" t="s">
        <v>2607</v>
      </c>
      <c r="K605" t="s">
        <v>34</v>
      </c>
      <c r="L605" s="87">
        <v>2887.3253598902556</v>
      </c>
      <c r="M605" t="s">
        <v>286</v>
      </c>
      <c r="N605" t="s">
        <v>286</v>
      </c>
      <c r="O605" t="s">
        <v>2616</v>
      </c>
      <c r="P605" s="89">
        <v>0</v>
      </c>
      <c r="Q605" s="89">
        <v>0</v>
      </c>
      <c r="R605" s="89">
        <v>0</v>
      </c>
      <c r="S605" s="89">
        <v>0</v>
      </c>
      <c r="T605" s="89">
        <v>0</v>
      </c>
      <c r="U605" s="89">
        <v>0</v>
      </c>
      <c r="V605" s="89">
        <v>0</v>
      </c>
      <c r="W605" s="89">
        <v>0</v>
      </c>
      <c r="X605" s="89">
        <v>0</v>
      </c>
      <c r="Y605" s="89">
        <v>0</v>
      </c>
      <c r="Z605" s="68">
        <v>0</v>
      </c>
      <c r="AA605" s="68">
        <v>0</v>
      </c>
      <c r="AB605" s="68">
        <v>0</v>
      </c>
      <c r="AC605" s="68">
        <v>0</v>
      </c>
      <c r="AD605" s="68">
        <v>0</v>
      </c>
      <c r="AE605" s="68">
        <v>0</v>
      </c>
      <c r="AF605" s="68">
        <v>0</v>
      </c>
      <c r="AG605" s="68">
        <v>0</v>
      </c>
      <c r="AH605" s="68">
        <v>0</v>
      </c>
      <c r="AI605" s="68">
        <v>0</v>
      </c>
      <c r="AJ605" t="s">
        <v>2617</v>
      </c>
      <c r="AK605" s="89">
        <v>0</v>
      </c>
      <c r="AL605" s="89">
        <v>0</v>
      </c>
      <c r="AM605" s="89">
        <v>0</v>
      </c>
      <c r="AN605" s="89">
        <v>0</v>
      </c>
      <c r="AO605" s="89">
        <v>0</v>
      </c>
      <c r="AP605" s="89">
        <v>0</v>
      </c>
      <c r="AQ605" s="89">
        <v>0</v>
      </c>
      <c r="AR605" s="89">
        <v>0</v>
      </c>
      <c r="AS605" s="89">
        <v>0</v>
      </c>
      <c r="AT605" s="89">
        <v>0</v>
      </c>
      <c r="AU605" s="68">
        <v>0</v>
      </c>
      <c r="AV605" s="68">
        <v>0</v>
      </c>
      <c r="AW605" s="68">
        <v>0</v>
      </c>
      <c r="AX605" s="68">
        <v>0</v>
      </c>
      <c r="AY605" s="68">
        <v>0</v>
      </c>
      <c r="AZ605" s="68">
        <v>0</v>
      </c>
      <c r="BA605" s="68">
        <v>0</v>
      </c>
      <c r="BB605" s="68">
        <v>0</v>
      </c>
      <c r="BC605" s="68">
        <v>0</v>
      </c>
      <c r="BD605" s="68">
        <v>0</v>
      </c>
      <c r="BE605">
        <f t="shared" si="180"/>
        <v>0</v>
      </c>
      <c r="BF605">
        <f t="shared" si="181"/>
        <v>0</v>
      </c>
      <c r="BG605">
        <f t="shared" si="182"/>
        <v>0</v>
      </c>
      <c r="BH605">
        <f t="shared" si="183"/>
        <v>0</v>
      </c>
      <c r="BI605">
        <f t="shared" si="184"/>
        <v>0</v>
      </c>
      <c r="BJ605">
        <f t="shared" si="185"/>
        <v>0</v>
      </c>
      <c r="BK605">
        <f t="shared" si="186"/>
        <v>0</v>
      </c>
      <c r="BL605">
        <f t="shared" si="187"/>
        <v>0</v>
      </c>
      <c r="BM605">
        <f t="shared" si="188"/>
        <v>0</v>
      </c>
      <c r="BN605">
        <f t="shared" si="189"/>
        <v>0</v>
      </c>
      <c r="BO605">
        <f t="shared" si="190"/>
        <v>0</v>
      </c>
      <c r="BP605">
        <f t="shared" si="191"/>
        <v>0</v>
      </c>
      <c r="BQ605">
        <f t="shared" si="192"/>
        <v>0</v>
      </c>
      <c r="BR605">
        <f t="shared" si="193"/>
        <v>0</v>
      </c>
      <c r="BS605">
        <f t="shared" si="194"/>
        <v>0</v>
      </c>
      <c r="BT605">
        <f t="shared" si="195"/>
        <v>0</v>
      </c>
      <c r="BU605">
        <f t="shared" si="196"/>
        <v>0</v>
      </c>
      <c r="BV605">
        <f t="shared" si="197"/>
        <v>0</v>
      </c>
      <c r="BW605">
        <f t="shared" si="198"/>
        <v>0</v>
      </c>
      <c r="BX605">
        <f t="shared" si="199"/>
        <v>0</v>
      </c>
    </row>
    <row r="606" spans="1:76" x14ac:dyDescent="0.25">
      <c r="A606" t="s">
        <v>191</v>
      </c>
      <c r="B606" s="85">
        <v>29.756710499241834</v>
      </c>
      <c r="C606" s="85">
        <v>17.186788627277785</v>
      </c>
      <c r="E606" s="85">
        <v>129796.79562329035</v>
      </c>
      <c r="F606" s="86">
        <v>20</v>
      </c>
      <c r="H606" s="87">
        <v>213000</v>
      </c>
      <c r="I606" s="87">
        <v>213000</v>
      </c>
      <c r="J606" t="s">
        <v>2607</v>
      </c>
      <c r="K606" t="s">
        <v>34</v>
      </c>
      <c r="L606" s="87">
        <v>2887.3253598902556</v>
      </c>
      <c r="M606" t="s">
        <v>286</v>
      </c>
      <c r="N606" t="s">
        <v>286</v>
      </c>
      <c r="O606" t="s">
        <v>2618</v>
      </c>
      <c r="P606" s="89">
        <v>0</v>
      </c>
      <c r="Q606" s="89">
        <v>0</v>
      </c>
      <c r="R606" s="89">
        <v>0</v>
      </c>
      <c r="S606" s="89">
        <v>0</v>
      </c>
      <c r="T606" s="89">
        <v>0</v>
      </c>
      <c r="U606" s="89">
        <v>0</v>
      </c>
      <c r="V606" s="89">
        <v>0</v>
      </c>
      <c r="W606" s="89">
        <v>0</v>
      </c>
      <c r="X606" s="89">
        <v>0</v>
      </c>
      <c r="Y606" s="89">
        <v>0</v>
      </c>
      <c r="Z606" s="68">
        <v>0</v>
      </c>
      <c r="AA606" s="68">
        <v>0</v>
      </c>
      <c r="AB606" s="68">
        <v>0</v>
      </c>
      <c r="AC606" s="68">
        <v>0</v>
      </c>
      <c r="AD606" s="68">
        <v>0</v>
      </c>
      <c r="AE606" s="68">
        <v>0</v>
      </c>
      <c r="AF606" s="68">
        <v>0</v>
      </c>
      <c r="AG606" s="68">
        <v>0</v>
      </c>
      <c r="AH606" s="68">
        <v>0</v>
      </c>
      <c r="AI606" s="68">
        <v>0</v>
      </c>
      <c r="AJ606" t="s">
        <v>2619</v>
      </c>
      <c r="AK606" s="89">
        <v>0</v>
      </c>
      <c r="AL606" s="89">
        <v>0</v>
      </c>
      <c r="AM606" s="89">
        <v>0</v>
      </c>
      <c r="AN606" s="89">
        <v>0</v>
      </c>
      <c r="AO606" s="89">
        <v>0</v>
      </c>
      <c r="AP606" s="89">
        <v>0</v>
      </c>
      <c r="AQ606" s="89">
        <v>0</v>
      </c>
      <c r="AR606" s="89">
        <v>0</v>
      </c>
      <c r="AS606" s="89">
        <v>0</v>
      </c>
      <c r="AT606" s="89">
        <v>0</v>
      </c>
      <c r="AU606" s="68">
        <v>0</v>
      </c>
      <c r="AV606" s="68">
        <v>0</v>
      </c>
      <c r="AW606" s="68">
        <v>0</v>
      </c>
      <c r="AX606" s="68">
        <v>0</v>
      </c>
      <c r="AY606" s="68">
        <v>0</v>
      </c>
      <c r="AZ606" s="68">
        <v>0</v>
      </c>
      <c r="BA606" s="68">
        <v>0</v>
      </c>
      <c r="BB606" s="68">
        <v>0</v>
      </c>
      <c r="BC606" s="68">
        <v>0</v>
      </c>
      <c r="BD606" s="68">
        <v>0</v>
      </c>
      <c r="BE606">
        <f t="shared" si="180"/>
        <v>0</v>
      </c>
      <c r="BF606">
        <f t="shared" si="181"/>
        <v>0</v>
      </c>
      <c r="BG606">
        <f t="shared" si="182"/>
        <v>0</v>
      </c>
      <c r="BH606">
        <f t="shared" si="183"/>
        <v>0</v>
      </c>
      <c r="BI606">
        <f t="shared" si="184"/>
        <v>0</v>
      </c>
      <c r="BJ606">
        <f t="shared" si="185"/>
        <v>0</v>
      </c>
      <c r="BK606">
        <f t="shared" si="186"/>
        <v>0</v>
      </c>
      <c r="BL606">
        <f t="shared" si="187"/>
        <v>0</v>
      </c>
      <c r="BM606">
        <f t="shared" si="188"/>
        <v>0</v>
      </c>
      <c r="BN606">
        <f t="shared" si="189"/>
        <v>0</v>
      </c>
      <c r="BO606">
        <f t="shared" si="190"/>
        <v>0</v>
      </c>
      <c r="BP606">
        <f t="shared" si="191"/>
        <v>0</v>
      </c>
      <c r="BQ606">
        <f t="shared" si="192"/>
        <v>0</v>
      </c>
      <c r="BR606">
        <f t="shared" si="193"/>
        <v>0</v>
      </c>
      <c r="BS606">
        <f t="shared" si="194"/>
        <v>0</v>
      </c>
      <c r="BT606">
        <f t="shared" si="195"/>
        <v>0</v>
      </c>
      <c r="BU606">
        <f t="shared" si="196"/>
        <v>0</v>
      </c>
      <c r="BV606">
        <f t="shared" si="197"/>
        <v>0</v>
      </c>
      <c r="BW606">
        <f t="shared" si="198"/>
        <v>0</v>
      </c>
      <c r="BX606">
        <f t="shared" si="199"/>
        <v>0</v>
      </c>
    </row>
    <row r="607" spans="1:76" x14ac:dyDescent="0.25">
      <c r="A607" t="s">
        <v>191</v>
      </c>
      <c r="B607" s="85">
        <v>29.756710499241834</v>
      </c>
      <c r="C607" s="85">
        <v>17.186788627277785</v>
      </c>
      <c r="E607" s="85">
        <v>129796.79562329035</v>
      </c>
      <c r="F607" s="86">
        <v>20</v>
      </c>
      <c r="H607" s="87">
        <v>213000</v>
      </c>
      <c r="I607" s="87">
        <v>213000</v>
      </c>
      <c r="J607" t="s">
        <v>2607</v>
      </c>
      <c r="K607" t="s">
        <v>34</v>
      </c>
      <c r="L607" s="87">
        <v>2887.3253598902556</v>
      </c>
      <c r="M607" t="s">
        <v>286</v>
      </c>
      <c r="N607" t="s">
        <v>286</v>
      </c>
      <c r="O607" t="s">
        <v>2620</v>
      </c>
      <c r="P607" s="89">
        <v>0</v>
      </c>
      <c r="Q607" s="89">
        <v>0</v>
      </c>
      <c r="R607" s="89">
        <v>0</v>
      </c>
      <c r="S607" s="89">
        <v>0</v>
      </c>
      <c r="T607" s="89">
        <v>0</v>
      </c>
      <c r="U607" s="89">
        <v>0</v>
      </c>
      <c r="V607" s="89">
        <v>0</v>
      </c>
      <c r="W607" s="89">
        <v>0</v>
      </c>
      <c r="X607" s="89">
        <v>0</v>
      </c>
      <c r="Y607" s="89">
        <v>0</v>
      </c>
      <c r="Z607" s="68">
        <v>0</v>
      </c>
      <c r="AA607" s="68">
        <v>0</v>
      </c>
      <c r="AB607" s="68">
        <v>0</v>
      </c>
      <c r="AC607" s="68">
        <v>0</v>
      </c>
      <c r="AD607" s="68">
        <v>0</v>
      </c>
      <c r="AE607" s="68">
        <v>0</v>
      </c>
      <c r="AF607" s="68">
        <v>0</v>
      </c>
      <c r="AG607" s="68">
        <v>0</v>
      </c>
      <c r="AH607" s="68">
        <v>0</v>
      </c>
      <c r="AI607" s="68">
        <v>0</v>
      </c>
      <c r="AJ607" t="s">
        <v>2621</v>
      </c>
      <c r="AK607" s="89">
        <v>0</v>
      </c>
      <c r="AL607" s="89">
        <v>0</v>
      </c>
      <c r="AM607" s="89">
        <v>0</v>
      </c>
      <c r="AN607" s="89">
        <v>0</v>
      </c>
      <c r="AO607" s="89">
        <v>0</v>
      </c>
      <c r="AP607" s="89">
        <v>0</v>
      </c>
      <c r="AQ607" s="89">
        <v>0</v>
      </c>
      <c r="AR607" s="89">
        <v>0</v>
      </c>
      <c r="AS607" s="89">
        <v>0</v>
      </c>
      <c r="AT607" s="89">
        <v>0</v>
      </c>
      <c r="AU607" s="68">
        <v>0</v>
      </c>
      <c r="AV607" s="68">
        <v>0</v>
      </c>
      <c r="AW607" s="68">
        <v>0</v>
      </c>
      <c r="AX607" s="68">
        <v>0</v>
      </c>
      <c r="AY607" s="68">
        <v>0</v>
      </c>
      <c r="AZ607" s="68">
        <v>0</v>
      </c>
      <c r="BA607" s="68">
        <v>0</v>
      </c>
      <c r="BB607" s="68">
        <v>0</v>
      </c>
      <c r="BC607" s="68">
        <v>0</v>
      </c>
      <c r="BD607" s="68">
        <v>0</v>
      </c>
      <c r="BE607">
        <f t="shared" si="180"/>
        <v>0</v>
      </c>
      <c r="BF607">
        <f t="shared" si="181"/>
        <v>0</v>
      </c>
      <c r="BG607">
        <f t="shared" si="182"/>
        <v>0</v>
      </c>
      <c r="BH607">
        <f t="shared" si="183"/>
        <v>0</v>
      </c>
      <c r="BI607">
        <f t="shared" si="184"/>
        <v>0</v>
      </c>
      <c r="BJ607">
        <f t="shared" si="185"/>
        <v>0</v>
      </c>
      <c r="BK607">
        <f t="shared" si="186"/>
        <v>0</v>
      </c>
      <c r="BL607">
        <f t="shared" si="187"/>
        <v>0</v>
      </c>
      <c r="BM607">
        <f t="shared" si="188"/>
        <v>0</v>
      </c>
      <c r="BN607">
        <f t="shared" si="189"/>
        <v>0</v>
      </c>
      <c r="BO607">
        <f t="shared" si="190"/>
        <v>0</v>
      </c>
      <c r="BP607">
        <f t="shared" si="191"/>
        <v>0</v>
      </c>
      <c r="BQ607">
        <f t="shared" si="192"/>
        <v>0</v>
      </c>
      <c r="BR607">
        <f t="shared" si="193"/>
        <v>0</v>
      </c>
      <c r="BS607">
        <f t="shared" si="194"/>
        <v>0</v>
      </c>
      <c r="BT607">
        <f t="shared" si="195"/>
        <v>0</v>
      </c>
      <c r="BU607">
        <f t="shared" si="196"/>
        <v>0</v>
      </c>
      <c r="BV607">
        <f t="shared" si="197"/>
        <v>0</v>
      </c>
      <c r="BW607">
        <f t="shared" si="198"/>
        <v>0</v>
      </c>
      <c r="BX607">
        <f t="shared" si="199"/>
        <v>0</v>
      </c>
    </row>
    <row r="608" spans="1:76" x14ac:dyDescent="0.25">
      <c r="A608" t="s">
        <v>191</v>
      </c>
      <c r="B608" s="85">
        <v>29.756710499241834</v>
      </c>
      <c r="C608" s="85">
        <v>17.186788627277785</v>
      </c>
      <c r="E608" s="85">
        <v>129796.79562329035</v>
      </c>
      <c r="F608" s="86">
        <v>20</v>
      </c>
      <c r="H608" s="87">
        <v>213000</v>
      </c>
      <c r="I608" s="87">
        <v>213000</v>
      </c>
      <c r="J608" t="s">
        <v>2607</v>
      </c>
      <c r="K608" t="s">
        <v>34</v>
      </c>
      <c r="L608" s="87">
        <v>2887.3253598902556</v>
      </c>
      <c r="M608" t="s">
        <v>286</v>
      </c>
      <c r="N608" t="s">
        <v>286</v>
      </c>
      <c r="O608" t="s">
        <v>2622</v>
      </c>
      <c r="P608" s="89">
        <v>0</v>
      </c>
      <c r="Q608" s="89">
        <v>0</v>
      </c>
      <c r="R608" s="89">
        <v>0</v>
      </c>
      <c r="S608" s="89">
        <v>0</v>
      </c>
      <c r="T608" s="89">
        <v>0</v>
      </c>
      <c r="U608" s="89">
        <v>0</v>
      </c>
      <c r="V608" s="89">
        <v>0</v>
      </c>
      <c r="W608" s="89">
        <v>0</v>
      </c>
      <c r="X608" s="89">
        <v>0</v>
      </c>
      <c r="Y608" s="89">
        <v>0</v>
      </c>
      <c r="Z608" s="68">
        <v>0</v>
      </c>
      <c r="AA608" s="68">
        <v>0</v>
      </c>
      <c r="AB608" s="68">
        <v>0</v>
      </c>
      <c r="AC608" s="68">
        <v>0</v>
      </c>
      <c r="AD608" s="68">
        <v>0</v>
      </c>
      <c r="AE608" s="68">
        <v>0</v>
      </c>
      <c r="AF608" s="68">
        <v>0</v>
      </c>
      <c r="AG608" s="68">
        <v>0</v>
      </c>
      <c r="AH608" s="68">
        <v>0</v>
      </c>
      <c r="AI608" s="68">
        <v>0</v>
      </c>
      <c r="AJ608" t="s">
        <v>2623</v>
      </c>
      <c r="AK608" s="89">
        <v>0</v>
      </c>
      <c r="AL608" s="89">
        <v>0</v>
      </c>
      <c r="AM608" s="89">
        <v>0</v>
      </c>
      <c r="AN608" s="89">
        <v>0</v>
      </c>
      <c r="AO608" s="89">
        <v>0</v>
      </c>
      <c r="AP608" s="89">
        <v>0</v>
      </c>
      <c r="AQ608" s="89">
        <v>0</v>
      </c>
      <c r="AR608" s="89">
        <v>0</v>
      </c>
      <c r="AS608" s="89">
        <v>0</v>
      </c>
      <c r="AT608" s="89">
        <v>0</v>
      </c>
      <c r="AU608" s="68">
        <v>0</v>
      </c>
      <c r="AV608" s="68">
        <v>0</v>
      </c>
      <c r="AW608" s="68">
        <v>0</v>
      </c>
      <c r="AX608" s="68">
        <v>0</v>
      </c>
      <c r="AY608" s="68">
        <v>0</v>
      </c>
      <c r="AZ608" s="68">
        <v>0</v>
      </c>
      <c r="BA608" s="68">
        <v>0</v>
      </c>
      <c r="BB608" s="68">
        <v>0</v>
      </c>
      <c r="BC608" s="68">
        <v>0</v>
      </c>
      <c r="BD608" s="68">
        <v>0</v>
      </c>
      <c r="BE608">
        <f t="shared" si="180"/>
        <v>0</v>
      </c>
      <c r="BF608">
        <f t="shared" si="181"/>
        <v>0</v>
      </c>
      <c r="BG608">
        <f t="shared" si="182"/>
        <v>0</v>
      </c>
      <c r="BH608">
        <f t="shared" si="183"/>
        <v>0</v>
      </c>
      <c r="BI608">
        <f t="shared" si="184"/>
        <v>0</v>
      </c>
      <c r="BJ608">
        <f t="shared" si="185"/>
        <v>0</v>
      </c>
      <c r="BK608">
        <f t="shared" si="186"/>
        <v>0</v>
      </c>
      <c r="BL608">
        <f t="shared" si="187"/>
        <v>0</v>
      </c>
      <c r="BM608">
        <f t="shared" si="188"/>
        <v>0</v>
      </c>
      <c r="BN608">
        <f t="shared" si="189"/>
        <v>0</v>
      </c>
      <c r="BO608">
        <f t="shared" si="190"/>
        <v>0</v>
      </c>
      <c r="BP608">
        <f t="shared" si="191"/>
        <v>0</v>
      </c>
      <c r="BQ608">
        <f t="shared" si="192"/>
        <v>0</v>
      </c>
      <c r="BR608">
        <f t="shared" si="193"/>
        <v>0</v>
      </c>
      <c r="BS608">
        <f t="shared" si="194"/>
        <v>0</v>
      </c>
      <c r="BT608">
        <f t="shared" si="195"/>
        <v>0</v>
      </c>
      <c r="BU608">
        <f t="shared" si="196"/>
        <v>0</v>
      </c>
      <c r="BV608">
        <f t="shared" si="197"/>
        <v>0</v>
      </c>
      <c r="BW608">
        <f t="shared" si="198"/>
        <v>0</v>
      </c>
      <c r="BX608">
        <f t="shared" si="199"/>
        <v>0</v>
      </c>
    </row>
    <row r="609" spans="1:76" x14ac:dyDescent="0.25">
      <c r="A609" t="s">
        <v>191</v>
      </c>
      <c r="B609" s="85">
        <v>29.756710499241834</v>
      </c>
      <c r="C609" s="85">
        <v>17.186788627277785</v>
      </c>
      <c r="E609" s="85">
        <v>129796.79562329035</v>
      </c>
      <c r="F609" s="86">
        <v>20</v>
      </c>
      <c r="H609" s="87">
        <v>213000</v>
      </c>
      <c r="I609" s="87">
        <v>213000</v>
      </c>
      <c r="J609" t="s">
        <v>2607</v>
      </c>
      <c r="K609" t="s">
        <v>34</v>
      </c>
      <c r="L609" s="87">
        <v>2887.3253598902556</v>
      </c>
      <c r="M609" t="s">
        <v>286</v>
      </c>
      <c r="N609" t="s">
        <v>286</v>
      </c>
      <c r="O609" t="s">
        <v>2624</v>
      </c>
      <c r="P609" s="89">
        <v>0</v>
      </c>
      <c r="Q609" s="89">
        <v>0</v>
      </c>
      <c r="R609" s="89">
        <v>0</v>
      </c>
      <c r="S609" s="89">
        <v>0</v>
      </c>
      <c r="T609" s="89">
        <v>0</v>
      </c>
      <c r="U609" s="89">
        <v>0</v>
      </c>
      <c r="V609" s="89">
        <v>0</v>
      </c>
      <c r="W609" s="89">
        <v>0</v>
      </c>
      <c r="X609" s="89">
        <v>0</v>
      </c>
      <c r="Y609" s="89">
        <v>0</v>
      </c>
      <c r="Z609" s="68">
        <v>0</v>
      </c>
      <c r="AA609" s="68">
        <v>0</v>
      </c>
      <c r="AB609" s="68">
        <v>0</v>
      </c>
      <c r="AC609" s="68">
        <v>0</v>
      </c>
      <c r="AD609" s="68">
        <v>0</v>
      </c>
      <c r="AE609" s="68">
        <v>0</v>
      </c>
      <c r="AF609" s="68">
        <v>0</v>
      </c>
      <c r="AG609" s="68">
        <v>0</v>
      </c>
      <c r="AH609" s="68">
        <v>0</v>
      </c>
      <c r="AI609" s="68">
        <v>0</v>
      </c>
      <c r="AJ609" t="s">
        <v>2625</v>
      </c>
      <c r="AK609" s="89">
        <v>0</v>
      </c>
      <c r="AL609" s="89">
        <v>0</v>
      </c>
      <c r="AM609" s="89">
        <v>0</v>
      </c>
      <c r="AN609" s="89">
        <v>0</v>
      </c>
      <c r="AO609" s="89">
        <v>0</v>
      </c>
      <c r="AP609" s="89">
        <v>0</v>
      </c>
      <c r="AQ609" s="89">
        <v>0</v>
      </c>
      <c r="AR609" s="89">
        <v>0</v>
      </c>
      <c r="AS609" s="89">
        <v>0</v>
      </c>
      <c r="AT609" s="89">
        <v>0</v>
      </c>
      <c r="AU609" s="68">
        <v>0</v>
      </c>
      <c r="AV609" s="68">
        <v>0</v>
      </c>
      <c r="AW609" s="68">
        <v>0</v>
      </c>
      <c r="AX609" s="68">
        <v>0</v>
      </c>
      <c r="AY609" s="68">
        <v>0</v>
      </c>
      <c r="AZ609" s="68">
        <v>0</v>
      </c>
      <c r="BA609" s="68">
        <v>0</v>
      </c>
      <c r="BB609" s="68">
        <v>0</v>
      </c>
      <c r="BC609" s="68">
        <v>0</v>
      </c>
      <c r="BD609" s="68">
        <v>0</v>
      </c>
      <c r="BE609">
        <f t="shared" si="180"/>
        <v>0</v>
      </c>
      <c r="BF609">
        <f t="shared" si="181"/>
        <v>0</v>
      </c>
      <c r="BG609">
        <f t="shared" si="182"/>
        <v>0</v>
      </c>
      <c r="BH609">
        <f t="shared" si="183"/>
        <v>0</v>
      </c>
      <c r="BI609">
        <f t="shared" si="184"/>
        <v>0</v>
      </c>
      <c r="BJ609">
        <f t="shared" si="185"/>
        <v>0</v>
      </c>
      <c r="BK609">
        <f t="shared" si="186"/>
        <v>0</v>
      </c>
      <c r="BL609">
        <f t="shared" si="187"/>
        <v>0</v>
      </c>
      <c r="BM609">
        <f t="shared" si="188"/>
        <v>0</v>
      </c>
      <c r="BN609">
        <f t="shared" si="189"/>
        <v>0</v>
      </c>
      <c r="BO609">
        <f t="shared" si="190"/>
        <v>0</v>
      </c>
      <c r="BP609">
        <f t="shared" si="191"/>
        <v>0</v>
      </c>
      <c r="BQ609">
        <f t="shared" si="192"/>
        <v>0</v>
      </c>
      <c r="BR609">
        <f t="shared" si="193"/>
        <v>0</v>
      </c>
      <c r="BS609">
        <f t="shared" si="194"/>
        <v>0</v>
      </c>
      <c r="BT609">
        <f t="shared" si="195"/>
        <v>0</v>
      </c>
      <c r="BU609">
        <f t="shared" si="196"/>
        <v>0</v>
      </c>
      <c r="BV609">
        <f t="shared" si="197"/>
        <v>0</v>
      </c>
      <c r="BW609">
        <f t="shared" si="198"/>
        <v>0</v>
      </c>
      <c r="BX609">
        <f t="shared" si="199"/>
        <v>0</v>
      </c>
    </row>
    <row r="610" spans="1:76" x14ac:dyDescent="0.25">
      <c r="A610" t="s">
        <v>191</v>
      </c>
      <c r="B610" s="85">
        <v>29.756710499241834</v>
      </c>
      <c r="C610" s="85">
        <v>17.186788627277785</v>
      </c>
      <c r="E610" s="85">
        <v>129796.79562329035</v>
      </c>
      <c r="F610" s="86">
        <v>20</v>
      </c>
      <c r="H610" s="87">
        <v>213000</v>
      </c>
      <c r="I610" s="87">
        <v>213000</v>
      </c>
      <c r="J610" t="s">
        <v>2607</v>
      </c>
      <c r="K610" t="s">
        <v>34</v>
      </c>
      <c r="L610" s="87">
        <v>2887.3253598902556</v>
      </c>
      <c r="M610" t="s">
        <v>286</v>
      </c>
      <c r="N610" t="s">
        <v>286</v>
      </c>
      <c r="O610" t="s">
        <v>2626</v>
      </c>
      <c r="P610" s="89">
        <v>0</v>
      </c>
      <c r="Q610" s="89">
        <v>0</v>
      </c>
      <c r="R610" s="89">
        <v>0</v>
      </c>
      <c r="S610" s="89">
        <v>0</v>
      </c>
      <c r="T610" s="89">
        <v>0</v>
      </c>
      <c r="U610" s="89">
        <v>0</v>
      </c>
      <c r="V610" s="89">
        <v>0</v>
      </c>
      <c r="W610" s="89">
        <v>0</v>
      </c>
      <c r="X610" s="89">
        <v>0</v>
      </c>
      <c r="Y610" s="89">
        <v>0</v>
      </c>
      <c r="Z610" s="68">
        <v>0</v>
      </c>
      <c r="AA610" s="68">
        <v>0</v>
      </c>
      <c r="AB610" s="68">
        <v>0</v>
      </c>
      <c r="AC610" s="68">
        <v>0</v>
      </c>
      <c r="AD610" s="68">
        <v>0</v>
      </c>
      <c r="AE610" s="68">
        <v>0</v>
      </c>
      <c r="AF610" s="68">
        <v>0</v>
      </c>
      <c r="AG610" s="68">
        <v>0</v>
      </c>
      <c r="AH610" s="68">
        <v>0</v>
      </c>
      <c r="AI610" s="68">
        <v>0</v>
      </c>
      <c r="AJ610" t="s">
        <v>2627</v>
      </c>
      <c r="AK610" s="89">
        <v>0</v>
      </c>
      <c r="AL610" s="89">
        <v>0</v>
      </c>
      <c r="AM610" s="89">
        <v>0</v>
      </c>
      <c r="AN610" s="89">
        <v>0</v>
      </c>
      <c r="AO610" s="89">
        <v>0</v>
      </c>
      <c r="AP610" s="89">
        <v>0</v>
      </c>
      <c r="AQ610" s="89">
        <v>0</v>
      </c>
      <c r="AR610" s="89">
        <v>0</v>
      </c>
      <c r="AS610" s="89">
        <v>0</v>
      </c>
      <c r="AT610" s="89">
        <v>0</v>
      </c>
      <c r="AU610" s="68">
        <v>0</v>
      </c>
      <c r="AV610" s="68">
        <v>0</v>
      </c>
      <c r="AW610" s="68">
        <v>0</v>
      </c>
      <c r="AX610" s="68">
        <v>0</v>
      </c>
      <c r="AY610" s="68">
        <v>0</v>
      </c>
      <c r="AZ610" s="68">
        <v>0</v>
      </c>
      <c r="BA610" s="68">
        <v>0</v>
      </c>
      <c r="BB610" s="68">
        <v>0</v>
      </c>
      <c r="BC610" s="68">
        <v>0</v>
      </c>
      <c r="BD610" s="68">
        <v>0</v>
      </c>
      <c r="BE610">
        <f t="shared" si="180"/>
        <v>0</v>
      </c>
      <c r="BF610">
        <f t="shared" si="181"/>
        <v>0</v>
      </c>
      <c r="BG610">
        <f t="shared" si="182"/>
        <v>0</v>
      </c>
      <c r="BH610">
        <f t="shared" si="183"/>
        <v>0</v>
      </c>
      <c r="BI610">
        <f t="shared" si="184"/>
        <v>0</v>
      </c>
      <c r="BJ610">
        <f t="shared" si="185"/>
        <v>0</v>
      </c>
      <c r="BK610">
        <f t="shared" si="186"/>
        <v>0</v>
      </c>
      <c r="BL610">
        <f t="shared" si="187"/>
        <v>0</v>
      </c>
      <c r="BM610">
        <f t="shared" si="188"/>
        <v>0</v>
      </c>
      <c r="BN610">
        <f t="shared" si="189"/>
        <v>0</v>
      </c>
      <c r="BO610">
        <f t="shared" si="190"/>
        <v>0</v>
      </c>
      <c r="BP610">
        <f t="shared" si="191"/>
        <v>0</v>
      </c>
      <c r="BQ610">
        <f t="shared" si="192"/>
        <v>0</v>
      </c>
      <c r="BR610">
        <f t="shared" si="193"/>
        <v>0</v>
      </c>
      <c r="BS610">
        <f t="shared" si="194"/>
        <v>0</v>
      </c>
      <c r="BT610">
        <f t="shared" si="195"/>
        <v>0</v>
      </c>
      <c r="BU610">
        <f t="shared" si="196"/>
        <v>0</v>
      </c>
      <c r="BV610">
        <f t="shared" si="197"/>
        <v>0</v>
      </c>
      <c r="BW610">
        <f t="shared" si="198"/>
        <v>0</v>
      </c>
      <c r="BX610">
        <f t="shared" si="199"/>
        <v>0</v>
      </c>
    </row>
    <row r="611" spans="1:76" x14ac:dyDescent="0.25">
      <c r="A611" t="s">
        <v>191</v>
      </c>
      <c r="B611" s="85">
        <v>29.756710499241834</v>
      </c>
      <c r="C611" s="85">
        <v>17.186788627277785</v>
      </c>
      <c r="E611" s="85">
        <v>129796.79562329035</v>
      </c>
      <c r="F611" s="86">
        <v>20</v>
      </c>
      <c r="H611" s="87">
        <v>213000</v>
      </c>
      <c r="I611" s="87">
        <v>213000</v>
      </c>
      <c r="J611" t="s">
        <v>2607</v>
      </c>
      <c r="K611" t="s">
        <v>34</v>
      </c>
      <c r="L611" s="87">
        <v>2887.3253598902556</v>
      </c>
      <c r="M611" t="s">
        <v>286</v>
      </c>
      <c r="N611" t="s">
        <v>286</v>
      </c>
      <c r="O611" t="s">
        <v>2628</v>
      </c>
      <c r="P611" s="89">
        <v>0</v>
      </c>
      <c r="Q611" s="89">
        <v>0</v>
      </c>
      <c r="R611" s="89">
        <v>0</v>
      </c>
      <c r="S611" s="89">
        <v>0</v>
      </c>
      <c r="T611" s="89">
        <v>0</v>
      </c>
      <c r="U611" s="89">
        <v>0</v>
      </c>
      <c r="V611" s="89">
        <v>0</v>
      </c>
      <c r="W611" s="89">
        <v>0</v>
      </c>
      <c r="X611" s="89">
        <v>0</v>
      </c>
      <c r="Y611" s="89">
        <v>0</v>
      </c>
      <c r="Z611" s="68">
        <v>0</v>
      </c>
      <c r="AA611" s="68">
        <v>0</v>
      </c>
      <c r="AB611" s="68">
        <v>0</v>
      </c>
      <c r="AC611" s="68">
        <v>0</v>
      </c>
      <c r="AD611" s="68">
        <v>0</v>
      </c>
      <c r="AE611" s="68">
        <v>0</v>
      </c>
      <c r="AF611" s="68">
        <v>0</v>
      </c>
      <c r="AG611" s="68">
        <v>0</v>
      </c>
      <c r="AH611" s="68">
        <v>0</v>
      </c>
      <c r="AI611" s="68">
        <v>0</v>
      </c>
      <c r="AJ611" t="s">
        <v>2629</v>
      </c>
      <c r="AK611" s="89">
        <v>0</v>
      </c>
      <c r="AL611" s="89">
        <v>0</v>
      </c>
      <c r="AM611" s="89">
        <v>0</v>
      </c>
      <c r="AN611" s="89">
        <v>0</v>
      </c>
      <c r="AO611" s="89">
        <v>0</v>
      </c>
      <c r="AP611" s="89">
        <v>0</v>
      </c>
      <c r="AQ611" s="89">
        <v>0</v>
      </c>
      <c r="AR611" s="89">
        <v>0</v>
      </c>
      <c r="AS611" s="89">
        <v>0</v>
      </c>
      <c r="AT611" s="89">
        <v>0</v>
      </c>
      <c r="AU611" s="68">
        <v>0</v>
      </c>
      <c r="AV611" s="68">
        <v>0</v>
      </c>
      <c r="AW611" s="68">
        <v>0</v>
      </c>
      <c r="AX611" s="68">
        <v>0</v>
      </c>
      <c r="AY611" s="68">
        <v>0</v>
      </c>
      <c r="AZ611" s="68">
        <v>0</v>
      </c>
      <c r="BA611" s="68">
        <v>0</v>
      </c>
      <c r="BB611" s="68">
        <v>0</v>
      </c>
      <c r="BC611" s="68">
        <v>0</v>
      </c>
      <c r="BD611" s="68">
        <v>0</v>
      </c>
      <c r="BE611">
        <f t="shared" si="180"/>
        <v>0</v>
      </c>
      <c r="BF611">
        <f t="shared" si="181"/>
        <v>0</v>
      </c>
      <c r="BG611">
        <f t="shared" si="182"/>
        <v>0</v>
      </c>
      <c r="BH611">
        <f t="shared" si="183"/>
        <v>0</v>
      </c>
      <c r="BI611">
        <f t="shared" si="184"/>
        <v>0</v>
      </c>
      <c r="BJ611">
        <f t="shared" si="185"/>
        <v>0</v>
      </c>
      <c r="BK611">
        <f t="shared" si="186"/>
        <v>0</v>
      </c>
      <c r="BL611">
        <f t="shared" si="187"/>
        <v>0</v>
      </c>
      <c r="BM611">
        <f t="shared" si="188"/>
        <v>0</v>
      </c>
      <c r="BN611">
        <f t="shared" si="189"/>
        <v>0</v>
      </c>
      <c r="BO611">
        <f t="shared" si="190"/>
        <v>0</v>
      </c>
      <c r="BP611">
        <f t="shared" si="191"/>
        <v>0</v>
      </c>
      <c r="BQ611">
        <f t="shared" si="192"/>
        <v>0</v>
      </c>
      <c r="BR611">
        <f t="shared" si="193"/>
        <v>0</v>
      </c>
      <c r="BS611">
        <f t="shared" si="194"/>
        <v>0</v>
      </c>
      <c r="BT611">
        <f t="shared" si="195"/>
        <v>0</v>
      </c>
      <c r="BU611">
        <f t="shared" si="196"/>
        <v>0</v>
      </c>
      <c r="BV611">
        <f t="shared" si="197"/>
        <v>0</v>
      </c>
      <c r="BW611">
        <f t="shared" si="198"/>
        <v>0</v>
      </c>
      <c r="BX611">
        <f t="shared" si="199"/>
        <v>0</v>
      </c>
    </row>
    <row r="612" spans="1:76" x14ac:dyDescent="0.25">
      <c r="A612" t="s">
        <v>191</v>
      </c>
      <c r="B612" s="85">
        <v>29.756710499241834</v>
      </c>
      <c r="C612" s="85">
        <v>17.186788627277785</v>
      </c>
      <c r="E612" s="85">
        <v>129796.79562329035</v>
      </c>
      <c r="F612" s="86">
        <v>20</v>
      </c>
      <c r="H612" s="87">
        <v>213000</v>
      </c>
      <c r="I612" s="87">
        <v>213000</v>
      </c>
      <c r="J612" t="s">
        <v>2607</v>
      </c>
      <c r="K612" t="s">
        <v>34</v>
      </c>
      <c r="L612" s="87">
        <v>2887.3253598902556</v>
      </c>
      <c r="M612" t="s">
        <v>286</v>
      </c>
      <c r="N612" t="s">
        <v>286</v>
      </c>
      <c r="O612" t="s">
        <v>2630</v>
      </c>
      <c r="P612" s="89">
        <v>0</v>
      </c>
      <c r="Q612" s="89">
        <v>0</v>
      </c>
      <c r="R612" s="89">
        <v>0</v>
      </c>
      <c r="S612" s="89">
        <v>0</v>
      </c>
      <c r="T612" s="89">
        <v>0</v>
      </c>
      <c r="U612" s="89">
        <v>0</v>
      </c>
      <c r="V612" s="89">
        <v>0</v>
      </c>
      <c r="W612" s="89">
        <v>0</v>
      </c>
      <c r="X612" s="89">
        <v>0</v>
      </c>
      <c r="Y612" s="89">
        <v>0</v>
      </c>
      <c r="Z612" s="68">
        <v>0</v>
      </c>
      <c r="AA612" s="68">
        <v>0</v>
      </c>
      <c r="AB612" s="68">
        <v>0</v>
      </c>
      <c r="AC612" s="68">
        <v>0</v>
      </c>
      <c r="AD612" s="68">
        <v>0</v>
      </c>
      <c r="AE612" s="68">
        <v>0</v>
      </c>
      <c r="AF612" s="68">
        <v>0</v>
      </c>
      <c r="AG612" s="68">
        <v>0</v>
      </c>
      <c r="AH612" s="68">
        <v>0</v>
      </c>
      <c r="AI612" s="68">
        <v>0</v>
      </c>
      <c r="AJ612" t="s">
        <v>2631</v>
      </c>
      <c r="AK612" s="89">
        <v>0</v>
      </c>
      <c r="AL612" s="89">
        <v>0</v>
      </c>
      <c r="AM612" s="89">
        <v>0</v>
      </c>
      <c r="AN612" s="89">
        <v>0</v>
      </c>
      <c r="AO612" s="89">
        <v>0</v>
      </c>
      <c r="AP612" s="89">
        <v>0</v>
      </c>
      <c r="AQ612" s="89">
        <v>0</v>
      </c>
      <c r="AR612" s="89">
        <v>0</v>
      </c>
      <c r="AS612" s="89">
        <v>0</v>
      </c>
      <c r="AT612" s="89">
        <v>0</v>
      </c>
      <c r="AU612" s="68">
        <v>0</v>
      </c>
      <c r="AV612" s="68">
        <v>0</v>
      </c>
      <c r="AW612" s="68">
        <v>0</v>
      </c>
      <c r="AX612" s="68">
        <v>0</v>
      </c>
      <c r="AY612" s="68">
        <v>0</v>
      </c>
      <c r="AZ612" s="68">
        <v>0</v>
      </c>
      <c r="BA612" s="68">
        <v>0</v>
      </c>
      <c r="BB612" s="68">
        <v>0</v>
      </c>
      <c r="BC612" s="68">
        <v>0</v>
      </c>
      <c r="BD612" s="68">
        <v>0</v>
      </c>
      <c r="BE612">
        <f t="shared" si="180"/>
        <v>0</v>
      </c>
      <c r="BF612">
        <f t="shared" si="181"/>
        <v>0</v>
      </c>
      <c r="BG612">
        <f t="shared" si="182"/>
        <v>0</v>
      </c>
      <c r="BH612">
        <f t="shared" si="183"/>
        <v>0</v>
      </c>
      <c r="BI612">
        <f t="shared" si="184"/>
        <v>0</v>
      </c>
      <c r="BJ612">
        <f t="shared" si="185"/>
        <v>0</v>
      </c>
      <c r="BK612">
        <f t="shared" si="186"/>
        <v>0</v>
      </c>
      <c r="BL612">
        <f t="shared" si="187"/>
        <v>0</v>
      </c>
      <c r="BM612">
        <f t="shared" si="188"/>
        <v>0</v>
      </c>
      <c r="BN612">
        <f t="shared" si="189"/>
        <v>0</v>
      </c>
      <c r="BO612">
        <f t="shared" si="190"/>
        <v>0</v>
      </c>
      <c r="BP612">
        <f t="shared" si="191"/>
        <v>0</v>
      </c>
      <c r="BQ612">
        <f t="shared" si="192"/>
        <v>0</v>
      </c>
      <c r="BR612">
        <f t="shared" si="193"/>
        <v>0</v>
      </c>
      <c r="BS612">
        <f t="shared" si="194"/>
        <v>0</v>
      </c>
      <c r="BT612">
        <f t="shared" si="195"/>
        <v>0</v>
      </c>
      <c r="BU612">
        <f t="shared" si="196"/>
        <v>0</v>
      </c>
      <c r="BV612">
        <f t="shared" si="197"/>
        <v>0</v>
      </c>
      <c r="BW612">
        <f t="shared" si="198"/>
        <v>0</v>
      </c>
      <c r="BX612">
        <f t="shared" si="199"/>
        <v>0</v>
      </c>
    </row>
    <row r="613" spans="1:76" x14ac:dyDescent="0.25">
      <c r="A613" t="s">
        <v>191</v>
      </c>
      <c r="B613" s="85">
        <v>29.756710499241834</v>
      </c>
      <c r="C613" s="85">
        <v>17.186788627277785</v>
      </c>
      <c r="E613" s="85">
        <v>129796.79562329035</v>
      </c>
      <c r="F613" s="86">
        <v>20</v>
      </c>
      <c r="H613" s="87">
        <v>213000</v>
      </c>
      <c r="I613" s="87">
        <v>213000</v>
      </c>
      <c r="J613" t="s">
        <v>2607</v>
      </c>
      <c r="K613" t="s">
        <v>34</v>
      </c>
      <c r="L613" s="87">
        <v>2887.3253598902556</v>
      </c>
      <c r="M613" t="s">
        <v>286</v>
      </c>
      <c r="N613" t="s">
        <v>286</v>
      </c>
      <c r="O613" t="s">
        <v>2632</v>
      </c>
      <c r="P613" s="89">
        <v>0</v>
      </c>
      <c r="Q613" s="89">
        <v>0</v>
      </c>
      <c r="R613" s="89">
        <v>0</v>
      </c>
      <c r="S613" s="89">
        <v>0</v>
      </c>
      <c r="T613" s="89">
        <v>0</v>
      </c>
      <c r="U613" s="89">
        <v>0</v>
      </c>
      <c r="V613" s="89">
        <v>0</v>
      </c>
      <c r="W613" s="89">
        <v>0</v>
      </c>
      <c r="X613" s="89">
        <v>0</v>
      </c>
      <c r="Y613" s="89">
        <v>0</v>
      </c>
      <c r="Z613" s="68">
        <v>0</v>
      </c>
      <c r="AA613" s="68">
        <v>0</v>
      </c>
      <c r="AB613" s="68">
        <v>0</v>
      </c>
      <c r="AC613" s="68">
        <v>0</v>
      </c>
      <c r="AD613" s="68">
        <v>0</v>
      </c>
      <c r="AE613" s="68">
        <v>0</v>
      </c>
      <c r="AF613" s="68">
        <v>0</v>
      </c>
      <c r="AG613" s="68">
        <v>0</v>
      </c>
      <c r="AH613" s="68">
        <v>0</v>
      </c>
      <c r="AI613" s="68">
        <v>0</v>
      </c>
      <c r="AJ613" t="s">
        <v>2633</v>
      </c>
      <c r="AK613" s="89">
        <v>0</v>
      </c>
      <c r="AL613" s="89">
        <v>0</v>
      </c>
      <c r="AM613" s="89">
        <v>0</v>
      </c>
      <c r="AN613" s="89">
        <v>0</v>
      </c>
      <c r="AO613" s="89">
        <v>0</v>
      </c>
      <c r="AP613" s="89">
        <v>0</v>
      </c>
      <c r="AQ613" s="89">
        <v>0</v>
      </c>
      <c r="AR613" s="89">
        <v>0</v>
      </c>
      <c r="AS613" s="89">
        <v>0</v>
      </c>
      <c r="AT613" s="89">
        <v>0</v>
      </c>
      <c r="AU613" s="68">
        <v>0</v>
      </c>
      <c r="AV613" s="68">
        <v>0</v>
      </c>
      <c r="AW613" s="68">
        <v>0</v>
      </c>
      <c r="AX613" s="68">
        <v>0</v>
      </c>
      <c r="AY613" s="68">
        <v>0</v>
      </c>
      <c r="AZ613" s="68">
        <v>0</v>
      </c>
      <c r="BA613" s="68">
        <v>0</v>
      </c>
      <c r="BB613" s="68">
        <v>0</v>
      </c>
      <c r="BC613" s="68">
        <v>0</v>
      </c>
      <c r="BD613" s="68">
        <v>0</v>
      </c>
      <c r="BE613">
        <f t="shared" si="180"/>
        <v>0</v>
      </c>
      <c r="BF613">
        <f t="shared" si="181"/>
        <v>0</v>
      </c>
      <c r="BG613">
        <f t="shared" si="182"/>
        <v>0</v>
      </c>
      <c r="BH613">
        <f t="shared" si="183"/>
        <v>0</v>
      </c>
      <c r="BI613">
        <f t="shared" si="184"/>
        <v>0</v>
      </c>
      <c r="BJ613">
        <f t="shared" si="185"/>
        <v>0</v>
      </c>
      <c r="BK613">
        <f t="shared" si="186"/>
        <v>0</v>
      </c>
      <c r="BL613">
        <f t="shared" si="187"/>
        <v>0</v>
      </c>
      <c r="BM613">
        <f t="shared" si="188"/>
        <v>0</v>
      </c>
      <c r="BN613">
        <f t="shared" si="189"/>
        <v>0</v>
      </c>
      <c r="BO613">
        <f t="shared" si="190"/>
        <v>0</v>
      </c>
      <c r="BP613">
        <f t="shared" si="191"/>
        <v>0</v>
      </c>
      <c r="BQ613">
        <f t="shared" si="192"/>
        <v>0</v>
      </c>
      <c r="BR613">
        <f t="shared" si="193"/>
        <v>0</v>
      </c>
      <c r="BS613">
        <f t="shared" si="194"/>
        <v>0</v>
      </c>
      <c r="BT613">
        <f t="shared" si="195"/>
        <v>0</v>
      </c>
      <c r="BU613">
        <f t="shared" si="196"/>
        <v>0</v>
      </c>
      <c r="BV613">
        <f t="shared" si="197"/>
        <v>0</v>
      </c>
      <c r="BW613">
        <f t="shared" si="198"/>
        <v>0</v>
      </c>
      <c r="BX613">
        <f t="shared" si="199"/>
        <v>0</v>
      </c>
    </row>
    <row r="614" spans="1:76" x14ac:dyDescent="0.25">
      <c r="A614" t="s">
        <v>191</v>
      </c>
      <c r="B614" s="85">
        <v>29.756710499241834</v>
      </c>
      <c r="C614" s="85">
        <v>17.186788627277785</v>
      </c>
      <c r="E614" s="85">
        <v>129796.79562329035</v>
      </c>
      <c r="F614" s="86">
        <v>20</v>
      </c>
      <c r="H614" s="87">
        <v>213000</v>
      </c>
      <c r="I614" s="87">
        <v>213000</v>
      </c>
      <c r="J614" t="s">
        <v>2607</v>
      </c>
      <c r="K614" t="s">
        <v>34</v>
      </c>
      <c r="L614" s="87">
        <v>2887.3253598902556</v>
      </c>
      <c r="M614" t="s">
        <v>286</v>
      </c>
      <c r="N614" t="s">
        <v>286</v>
      </c>
      <c r="O614" t="s">
        <v>2634</v>
      </c>
      <c r="P614" s="89">
        <v>0</v>
      </c>
      <c r="Q614" s="89">
        <v>0</v>
      </c>
      <c r="R614" s="89">
        <v>0</v>
      </c>
      <c r="S614" s="89">
        <v>0</v>
      </c>
      <c r="T614" s="89">
        <v>0</v>
      </c>
      <c r="U614" s="89">
        <v>0</v>
      </c>
      <c r="V614" s="89">
        <v>0</v>
      </c>
      <c r="W614" s="89">
        <v>0</v>
      </c>
      <c r="X614" s="89">
        <v>0</v>
      </c>
      <c r="Y614" s="89">
        <v>0</v>
      </c>
      <c r="Z614" s="68">
        <v>0</v>
      </c>
      <c r="AA614" s="68">
        <v>0</v>
      </c>
      <c r="AB614" s="68">
        <v>0</v>
      </c>
      <c r="AC614" s="68">
        <v>0</v>
      </c>
      <c r="AD614" s="68">
        <v>0</v>
      </c>
      <c r="AE614" s="68">
        <v>0</v>
      </c>
      <c r="AF614" s="68">
        <v>0</v>
      </c>
      <c r="AG614" s="68">
        <v>0</v>
      </c>
      <c r="AH614" s="68">
        <v>0</v>
      </c>
      <c r="AI614" s="68">
        <v>0</v>
      </c>
      <c r="AJ614" t="s">
        <v>2635</v>
      </c>
      <c r="AK614" s="89">
        <v>0</v>
      </c>
      <c r="AL614" s="89">
        <v>0</v>
      </c>
      <c r="AM614" s="89">
        <v>0</v>
      </c>
      <c r="AN614" s="89">
        <v>0</v>
      </c>
      <c r="AO614" s="89">
        <v>0</v>
      </c>
      <c r="AP614" s="89">
        <v>0</v>
      </c>
      <c r="AQ614" s="89">
        <v>0</v>
      </c>
      <c r="AR614" s="89">
        <v>0</v>
      </c>
      <c r="AS614" s="89">
        <v>0</v>
      </c>
      <c r="AT614" s="89">
        <v>0</v>
      </c>
      <c r="AU614" s="68">
        <v>0</v>
      </c>
      <c r="AV614" s="68">
        <v>0</v>
      </c>
      <c r="AW614" s="68">
        <v>0</v>
      </c>
      <c r="AX614" s="68">
        <v>0</v>
      </c>
      <c r="AY614" s="68">
        <v>0</v>
      </c>
      <c r="AZ614" s="68">
        <v>0</v>
      </c>
      <c r="BA614" s="68">
        <v>0</v>
      </c>
      <c r="BB614" s="68">
        <v>0</v>
      </c>
      <c r="BC614" s="68">
        <v>0</v>
      </c>
      <c r="BD614" s="68">
        <v>0</v>
      </c>
      <c r="BE614">
        <f t="shared" si="180"/>
        <v>0</v>
      </c>
      <c r="BF614">
        <f t="shared" si="181"/>
        <v>0</v>
      </c>
      <c r="BG614">
        <f t="shared" si="182"/>
        <v>0</v>
      </c>
      <c r="BH614">
        <f t="shared" si="183"/>
        <v>0</v>
      </c>
      <c r="BI614">
        <f t="shared" si="184"/>
        <v>0</v>
      </c>
      <c r="BJ614">
        <f t="shared" si="185"/>
        <v>0</v>
      </c>
      <c r="BK614">
        <f t="shared" si="186"/>
        <v>0</v>
      </c>
      <c r="BL614">
        <f t="shared" si="187"/>
        <v>0</v>
      </c>
      <c r="BM614">
        <f t="shared" si="188"/>
        <v>0</v>
      </c>
      <c r="BN614">
        <f t="shared" si="189"/>
        <v>0</v>
      </c>
      <c r="BO614">
        <f t="shared" si="190"/>
        <v>0</v>
      </c>
      <c r="BP614">
        <f t="shared" si="191"/>
        <v>0</v>
      </c>
      <c r="BQ614">
        <f t="shared" si="192"/>
        <v>0</v>
      </c>
      <c r="BR614">
        <f t="shared" si="193"/>
        <v>0</v>
      </c>
      <c r="BS614">
        <f t="shared" si="194"/>
        <v>0</v>
      </c>
      <c r="BT614">
        <f t="shared" si="195"/>
        <v>0</v>
      </c>
      <c r="BU614">
        <f t="shared" si="196"/>
        <v>0</v>
      </c>
      <c r="BV614">
        <f t="shared" si="197"/>
        <v>0</v>
      </c>
      <c r="BW614">
        <f t="shared" si="198"/>
        <v>0</v>
      </c>
      <c r="BX614">
        <f t="shared" si="199"/>
        <v>0</v>
      </c>
    </row>
    <row r="615" spans="1:76" x14ac:dyDescent="0.25">
      <c r="A615" t="s">
        <v>191</v>
      </c>
      <c r="B615" s="85">
        <v>29.756710499241834</v>
      </c>
      <c r="C615" s="85">
        <v>17.186788627277785</v>
      </c>
      <c r="E615" s="85">
        <v>129796.79562329035</v>
      </c>
      <c r="F615" s="86">
        <v>20</v>
      </c>
      <c r="H615" s="87">
        <v>213000</v>
      </c>
      <c r="I615" s="87">
        <v>213000</v>
      </c>
      <c r="J615" t="s">
        <v>2607</v>
      </c>
      <c r="K615" t="s">
        <v>34</v>
      </c>
      <c r="L615" s="87">
        <v>2887.3253598902556</v>
      </c>
      <c r="M615" t="s">
        <v>286</v>
      </c>
      <c r="N615" t="s">
        <v>286</v>
      </c>
      <c r="O615" t="s">
        <v>2636</v>
      </c>
      <c r="P615" s="89">
        <v>0</v>
      </c>
      <c r="Q615" s="89">
        <v>0</v>
      </c>
      <c r="R615" s="89">
        <v>0</v>
      </c>
      <c r="S615" s="89">
        <v>0</v>
      </c>
      <c r="T615" s="89">
        <v>0</v>
      </c>
      <c r="U615" s="89">
        <v>0</v>
      </c>
      <c r="V615" s="89">
        <v>0</v>
      </c>
      <c r="W615" s="89">
        <v>0</v>
      </c>
      <c r="X615" s="89">
        <v>0</v>
      </c>
      <c r="Y615" s="89">
        <v>0</v>
      </c>
      <c r="Z615" s="68">
        <v>0</v>
      </c>
      <c r="AA615" s="68">
        <v>0</v>
      </c>
      <c r="AB615" s="68">
        <v>0</v>
      </c>
      <c r="AC615" s="68">
        <v>0</v>
      </c>
      <c r="AD615" s="68">
        <v>0</v>
      </c>
      <c r="AE615" s="68">
        <v>0</v>
      </c>
      <c r="AF615" s="68">
        <v>0</v>
      </c>
      <c r="AG615" s="68">
        <v>0</v>
      </c>
      <c r="AH615" s="68">
        <v>0</v>
      </c>
      <c r="AI615" s="68">
        <v>0</v>
      </c>
      <c r="AJ615" t="s">
        <v>2637</v>
      </c>
      <c r="AK615" s="89">
        <v>0</v>
      </c>
      <c r="AL615" s="89">
        <v>0</v>
      </c>
      <c r="AM615" s="89">
        <v>0</v>
      </c>
      <c r="AN615" s="89">
        <v>0</v>
      </c>
      <c r="AO615" s="89">
        <v>0</v>
      </c>
      <c r="AP615" s="89">
        <v>0</v>
      </c>
      <c r="AQ615" s="89">
        <v>0</v>
      </c>
      <c r="AR615" s="89">
        <v>0</v>
      </c>
      <c r="AS615" s="89">
        <v>0</v>
      </c>
      <c r="AT615" s="89">
        <v>0</v>
      </c>
      <c r="AU615" s="68">
        <v>0</v>
      </c>
      <c r="AV615" s="68">
        <v>0</v>
      </c>
      <c r="AW615" s="68">
        <v>0</v>
      </c>
      <c r="AX615" s="68">
        <v>0</v>
      </c>
      <c r="AY615" s="68">
        <v>0</v>
      </c>
      <c r="AZ615" s="68">
        <v>0</v>
      </c>
      <c r="BA615" s="68">
        <v>0</v>
      </c>
      <c r="BB615" s="68">
        <v>0</v>
      </c>
      <c r="BC615" s="68">
        <v>0</v>
      </c>
      <c r="BD615" s="68">
        <v>0</v>
      </c>
      <c r="BE615">
        <f t="shared" si="180"/>
        <v>0</v>
      </c>
      <c r="BF615">
        <f t="shared" si="181"/>
        <v>0</v>
      </c>
      <c r="BG615">
        <f t="shared" si="182"/>
        <v>0</v>
      </c>
      <c r="BH615">
        <f t="shared" si="183"/>
        <v>0</v>
      </c>
      <c r="BI615">
        <f t="shared" si="184"/>
        <v>0</v>
      </c>
      <c r="BJ615">
        <f t="shared" si="185"/>
        <v>0</v>
      </c>
      <c r="BK615">
        <f t="shared" si="186"/>
        <v>0</v>
      </c>
      <c r="BL615">
        <f t="shared" si="187"/>
        <v>0</v>
      </c>
      <c r="BM615">
        <f t="shared" si="188"/>
        <v>0</v>
      </c>
      <c r="BN615">
        <f t="shared" si="189"/>
        <v>0</v>
      </c>
      <c r="BO615">
        <f t="shared" si="190"/>
        <v>0</v>
      </c>
      <c r="BP615">
        <f t="shared" si="191"/>
        <v>0</v>
      </c>
      <c r="BQ615">
        <f t="shared" si="192"/>
        <v>0</v>
      </c>
      <c r="BR615">
        <f t="shared" si="193"/>
        <v>0</v>
      </c>
      <c r="BS615">
        <f t="shared" si="194"/>
        <v>0</v>
      </c>
      <c r="BT615">
        <f t="shared" si="195"/>
        <v>0</v>
      </c>
      <c r="BU615">
        <f t="shared" si="196"/>
        <v>0</v>
      </c>
      <c r="BV615">
        <f t="shared" si="197"/>
        <v>0</v>
      </c>
      <c r="BW615">
        <f t="shared" si="198"/>
        <v>0</v>
      </c>
      <c r="BX615">
        <f t="shared" si="199"/>
        <v>0</v>
      </c>
    </row>
    <row r="616" spans="1:76" x14ac:dyDescent="0.25">
      <c r="A616" t="s">
        <v>191</v>
      </c>
      <c r="B616" s="85">
        <v>29.756710499241834</v>
      </c>
      <c r="C616" s="85">
        <v>17.186788627277785</v>
      </c>
      <c r="E616" s="85">
        <v>129796.79562329035</v>
      </c>
      <c r="F616" s="86">
        <v>20</v>
      </c>
      <c r="H616" s="87">
        <v>213000</v>
      </c>
      <c r="I616" s="87">
        <v>213000</v>
      </c>
      <c r="J616" t="s">
        <v>2607</v>
      </c>
      <c r="K616" t="s">
        <v>34</v>
      </c>
      <c r="L616" s="87">
        <v>2887.3253598902556</v>
      </c>
      <c r="M616" t="s">
        <v>286</v>
      </c>
      <c r="N616" t="s">
        <v>286</v>
      </c>
      <c r="O616" t="s">
        <v>2638</v>
      </c>
      <c r="P616" s="89">
        <v>0</v>
      </c>
      <c r="Q616" s="89">
        <v>0</v>
      </c>
      <c r="R616" s="89">
        <v>0</v>
      </c>
      <c r="S616" s="89">
        <v>0</v>
      </c>
      <c r="T616" s="89">
        <v>0</v>
      </c>
      <c r="U616" s="89">
        <v>0</v>
      </c>
      <c r="V616" s="89">
        <v>0</v>
      </c>
      <c r="W616" s="89">
        <v>0</v>
      </c>
      <c r="X616" s="89">
        <v>0</v>
      </c>
      <c r="Y616" s="89">
        <v>0</v>
      </c>
      <c r="Z616" s="68">
        <v>0</v>
      </c>
      <c r="AA616" s="68">
        <v>0</v>
      </c>
      <c r="AB616" s="68">
        <v>0</v>
      </c>
      <c r="AC616" s="68">
        <v>0</v>
      </c>
      <c r="AD616" s="68">
        <v>0</v>
      </c>
      <c r="AE616" s="68">
        <v>0</v>
      </c>
      <c r="AF616" s="68">
        <v>0</v>
      </c>
      <c r="AG616" s="68">
        <v>0</v>
      </c>
      <c r="AH616" s="68">
        <v>0</v>
      </c>
      <c r="AI616" s="68">
        <v>0</v>
      </c>
      <c r="AJ616" t="s">
        <v>2639</v>
      </c>
      <c r="AK616" s="89">
        <v>0</v>
      </c>
      <c r="AL616" s="89">
        <v>0</v>
      </c>
      <c r="AM616" s="89">
        <v>0</v>
      </c>
      <c r="AN616" s="89">
        <v>0</v>
      </c>
      <c r="AO616" s="89">
        <v>0</v>
      </c>
      <c r="AP616" s="89">
        <v>0</v>
      </c>
      <c r="AQ616" s="89">
        <v>0</v>
      </c>
      <c r="AR616" s="89">
        <v>0</v>
      </c>
      <c r="AS616" s="89">
        <v>0</v>
      </c>
      <c r="AT616" s="89">
        <v>0</v>
      </c>
      <c r="AU616" s="68">
        <v>0</v>
      </c>
      <c r="AV616" s="68">
        <v>0</v>
      </c>
      <c r="AW616" s="68">
        <v>0</v>
      </c>
      <c r="AX616" s="68">
        <v>0</v>
      </c>
      <c r="AY616" s="68">
        <v>0</v>
      </c>
      <c r="AZ616" s="68">
        <v>0</v>
      </c>
      <c r="BA616" s="68">
        <v>0</v>
      </c>
      <c r="BB616" s="68">
        <v>0</v>
      </c>
      <c r="BC616" s="68">
        <v>0</v>
      </c>
      <c r="BD616" s="68">
        <v>0</v>
      </c>
      <c r="BE616">
        <f t="shared" si="180"/>
        <v>0</v>
      </c>
      <c r="BF616">
        <f t="shared" si="181"/>
        <v>0</v>
      </c>
      <c r="BG616">
        <f t="shared" si="182"/>
        <v>0</v>
      </c>
      <c r="BH616">
        <f t="shared" si="183"/>
        <v>0</v>
      </c>
      <c r="BI616">
        <f t="shared" si="184"/>
        <v>0</v>
      </c>
      <c r="BJ616">
        <f t="shared" si="185"/>
        <v>0</v>
      </c>
      <c r="BK616">
        <f t="shared" si="186"/>
        <v>0</v>
      </c>
      <c r="BL616">
        <f t="shared" si="187"/>
        <v>0</v>
      </c>
      <c r="BM616">
        <f t="shared" si="188"/>
        <v>0</v>
      </c>
      <c r="BN616">
        <f t="shared" si="189"/>
        <v>0</v>
      </c>
      <c r="BO616">
        <f t="shared" si="190"/>
        <v>0</v>
      </c>
      <c r="BP616">
        <f t="shared" si="191"/>
        <v>0</v>
      </c>
      <c r="BQ616">
        <f t="shared" si="192"/>
        <v>0</v>
      </c>
      <c r="BR616">
        <f t="shared" si="193"/>
        <v>0</v>
      </c>
      <c r="BS616">
        <f t="shared" si="194"/>
        <v>0</v>
      </c>
      <c r="BT616">
        <f t="shared" si="195"/>
        <v>0</v>
      </c>
      <c r="BU616">
        <f t="shared" si="196"/>
        <v>0</v>
      </c>
      <c r="BV616">
        <f t="shared" si="197"/>
        <v>0</v>
      </c>
      <c r="BW616">
        <f t="shared" si="198"/>
        <v>0</v>
      </c>
      <c r="BX616">
        <f t="shared" si="199"/>
        <v>0</v>
      </c>
    </row>
    <row r="617" spans="1:76" x14ac:dyDescent="0.25">
      <c r="A617" t="s">
        <v>191</v>
      </c>
      <c r="B617" s="85">
        <v>29.756710499241834</v>
      </c>
      <c r="C617" s="85">
        <v>17.186788627277785</v>
      </c>
      <c r="E617" s="85">
        <v>129796.79562329035</v>
      </c>
      <c r="F617" s="86">
        <v>20</v>
      </c>
      <c r="H617" s="87">
        <v>213000</v>
      </c>
      <c r="I617" s="87">
        <v>213000</v>
      </c>
      <c r="J617" t="s">
        <v>2607</v>
      </c>
      <c r="K617" t="s">
        <v>34</v>
      </c>
      <c r="L617" s="87">
        <v>2887.3253598902556</v>
      </c>
      <c r="M617" t="s">
        <v>286</v>
      </c>
      <c r="N617" t="s">
        <v>286</v>
      </c>
      <c r="O617" t="s">
        <v>2640</v>
      </c>
      <c r="P617" s="89">
        <v>0</v>
      </c>
      <c r="Q617" s="89">
        <v>0</v>
      </c>
      <c r="R617" s="89">
        <v>0</v>
      </c>
      <c r="S617" s="89">
        <v>0</v>
      </c>
      <c r="T617" s="89">
        <v>0</v>
      </c>
      <c r="U617" s="89">
        <v>0</v>
      </c>
      <c r="V617" s="89">
        <v>0</v>
      </c>
      <c r="W617" s="89">
        <v>0</v>
      </c>
      <c r="X617" s="89">
        <v>0</v>
      </c>
      <c r="Y617" s="89">
        <v>0</v>
      </c>
      <c r="Z617" s="68">
        <v>0</v>
      </c>
      <c r="AA617" s="68">
        <v>0</v>
      </c>
      <c r="AB617" s="68">
        <v>0</v>
      </c>
      <c r="AC617" s="68">
        <v>0</v>
      </c>
      <c r="AD617" s="68">
        <v>0</v>
      </c>
      <c r="AE617" s="68">
        <v>0</v>
      </c>
      <c r="AF617" s="68">
        <v>0</v>
      </c>
      <c r="AG617" s="68">
        <v>0</v>
      </c>
      <c r="AH617" s="68">
        <v>0</v>
      </c>
      <c r="AI617" s="68">
        <v>0</v>
      </c>
      <c r="AJ617" t="s">
        <v>2641</v>
      </c>
      <c r="AK617" s="89">
        <v>0</v>
      </c>
      <c r="AL617" s="89">
        <v>0</v>
      </c>
      <c r="AM617" s="89">
        <v>0</v>
      </c>
      <c r="AN617" s="89">
        <v>0</v>
      </c>
      <c r="AO617" s="89">
        <v>0</v>
      </c>
      <c r="AP617" s="89">
        <v>0</v>
      </c>
      <c r="AQ617" s="89">
        <v>0</v>
      </c>
      <c r="AR617" s="89">
        <v>0</v>
      </c>
      <c r="AS617" s="89">
        <v>0</v>
      </c>
      <c r="AT617" s="89">
        <v>0</v>
      </c>
      <c r="AU617" s="68">
        <v>0</v>
      </c>
      <c r="AV617" s="68">
        <v>0</v>
      </c>
      <c r="AW617" s="68">
        <v>0</v>
      </c>
      <c r="AX617" s="68">
        <v>0</v>
      </c>
      <c r="AY617" s="68">
        <v>0</v>
      </c>
      <c r="AZ617" s="68">
        <v>0</v>
      </c>
      <c r="BA617" s="68">
        <v>0</v>
      </c>
      <c r="BB617" s="68">
        <v>0</v>
      </c>
      <c r="BC617" s="68">
        <v>0</v>
      </c>
      <c r="BD617" s="68">
        <v>0</v>
      </c>
      <c r="BE617">
        <f t="shared" si="180"/>
        <v>0</v>
      </c>
      <c r="BF617">
        <f t="shared" si="181"/>
        <v>0</v>
      </c>
      <c r="BG617">
        <f t="shared" si="182"/>
        <v>0</v>
      </c>
      <c r="BH617">
        <f t="shared" si="183"/>
        <v>0</v>
      </c>
      <c r="BI617">
        <f t="shared" si="184"/>
        <v>0</v>
      </c>
      <c r="BJ617">
        <f t="shared" si="185"/>
        <v>0</v>
      </c>
      <c r="BK617">
        <f t="shared" si="186"/>
        <v>0</v>
      </c>
      <c r="BL617">
        <f t="shared" si="187"/>
        <v>0</v>
      </c>
      <c r="BM617">
        <f t="shared" si="188"/>
        <v>0</v>
      </c>
      <c r="BN617">
        <f t="shared" si="189"/>
        <v>0</v>
      </c>
      <c r="BO617">
        <f t="shared" si="190"/>
        <v>0</v>
      </c>
      <c r="BP617">
        <f t="shared" si="191"/>
        <v>0</v>
      </c>
      <c r="BQ617">
        <f t="shared" si="192"/>
        <v>0</v>
      </c>
      <c r="BR617">
        <f t="shared" si="193"/>
        <v>0</v>
      </c>
      <c r="BS617">
        <f t="shared" si="194"/>
        <v>0</v>
      </c>
      <c r="BT617">
        <f t="shared" si="195"/>
        <v>0</v>
      </c>
      <c r="BU617">
        <f t="shared" si="196"/>
        <v>0</v>
      </c>
      <c r="BV617">
        <f t="shared" si="197"/>
        <v>0</v>
      </c>
      <c r="BW617">
        <f t="shared" si="198"/>
        <v>0</v>
      </c>
      <c r="BX617">
        <f t="shared" si="199"/>
        <v>0</v>
      </c>
    </row>
    <row r="618" spans="1:76" x14ac:dyDescent="0.25">
      <c r="A618" t="s">
        <v>191</v>
      </c>
      <c r="B618" s="85">
        <v>29.756710499241834</v>
      </c>
      <c r="C618" s="85">
        <v>17.186788627277785</v>
      </c>
      <c r="E618" s="85">
        <v>129796.79562329035</v>
      </c>
      <c r="F618" s="86">
        <v>20</v>
      </c>
      <c r="H618" s="87">
        <v>213000</v>
      </c>
      <c r="I618" s="87">
        <v>213000</v>
      </c>
      <c r="J618" t="s">
        <v>2607</v>
      </c>
      <c r="K618" t="s">
        <v>34</v>
      </c>
      <c r="L618" s="87">
        <v>2887.3253598902556</v>
      </c>
      <c r="M618" t="s">
        <v>286</v>
      </c>
      <c r="N618" t="s">
        <v>286</v>
      </c>
      <c r="O618" t="s">
        <v>2642</v>
      </c>
      <c r="P618" s="89">
        <v>0</v>
      </c>
      <c r="Q618" s="89">
        <v>0</v>
      </c>
      <c r="R618" s="89">
        <v>0</v>
      </c>
      <c r="S618" s="89">
        <v>0</v>
      </c>
      <c r="T618" s="89">
        <v>0</v>
      </c>
      <c r="U618" s="89">
        <v>0</v>
      </c>
      <c r="V618" s="89">
        <v>0</v>
      </c>
      <c r="W618" s="89">
        <v>0</v>
      </c>
      <c r="X618" s="89">
        <v>0</v>
      </c>
      <c r="Y618" s="89">
        <v>0</v>
      </c>
      <c r="Z618" s="68">
        <v>0</v>
      </c>
      <c r="AA618" s="68">
        <v>0</v>
      </c>
      <c r="AB618" s="68">
        <v>0</v>
      </c>
      <c r="AC618" s="68">
        <v>0</v>
      </c>
      <c r="AD618" s="68">
        <v>0</v>
      </c>
      <c r="AE618" s="68">
        <v>0</v>
      </c>
      <c r="AF618" s="68">
        <v>0</v>
      </c>
      <c r="AG618" s="68">
        <v>0</v>
      </c>
      <c r="AH618" s="68">
        <v>0</v>
      </c>
      <c r="AI618" s="68">
        <v>0</v>
      </c>
      <c r="AJ618" t="s">
        <v>2643</v>
      </c>
      <c r="AK618" s="89">
        <v>0</v>
      </c>
      <c r="AL618" s="89">
        <v>0</v>
      </c>
      <c r="AM618" s="89">
        <v>0</v>
      </c>
      <c r="AN618" s="89">
        <v>0</v>
      </c>
      <c r="AO618" s="89">
        <v>0</v>
      </c>
      <c r="AP618" s="89">
        <v>0</v>
      </c>
      <c r="AQ618" s="89">
        <v>0</v>
      </c>
      <c r="AR618" s="89">
        <v>0</v>
      </c>
      <c r="AS618" s="89">
        <v>0</v>
      </c>
      <c r="AT618" s="89">
        <v>0</v>
      </c>
      <c r="AU618" s="68">
        <v>0</v>
      </c>
      <c r="AV618" s="68">
        <v>0</v>
      </c>
      <c r="AW618" s="68">
        <v>0</v>
      </c>
      <c r="AX618" s="68">
        <v>0</v>
      </c>
      <c r="AY618" s="68">
        <v>0</v>
      </c>
      <c r="AZ618" s="68">
        <v>0</v>
      </c>
      <c r="BA618" s="68">
        <v>0</v>
      </c>
      <c r="BB618" s="68">
        <v>0</v>
      </c>
      <c r="BC618" s="68">
        <v>0</v>
      </c>
      <c r="BD618" s="68">
        <v>0</v>
      </c>
      <c r="BE618">
        <f t="shared" si="180"/>
        <v>0</v>
      </c>
      <c r="BF618">
        <f t="shared" si="181"/>
        <v>0</v>
      </c>
      <c r="BG618">
        <f t="shared" si="182"/>
        <v>0</v>
      </c>
      <c r="BH618">
        <f t="shared" si="183"/>
        <v>0</v>
      </c>
      <c r="BI618">
        <f t="shared" si="184"/>
        <v>0</v>
      </c>
      <c r="BJ618">
        <f t="shared" si="185"/>
        <v>0</v>
      </c>
      <c r="BK618">
        <f t="shared" si="186"/>
        <v>0</v>
      </c>
      <c r="BL618">
        <f t="shared" si="187"/>
        <v>0</v>
      </c>
      <c r="BM618">
        <f t="shared" si="188"/>
        <v>0</v>
      </c>
      <c r="BN618">
        <f t="shared" si="189"/>
        <v>0</v>
      </c>
      <c r="BO618">
        <f t="shared" si="190"/>
        <v>0</v>
      </c>
      <c r="BP618">
        <f t="shared" si="191"/>
        <v>0</v>
      </c>
      <c r="BQ618">
        <f t="shared" si="192"/>
        <v>0</v>
      </c>
      <c r="BR618">
        <f t="shared" si="193"/>
        <v>0</v>
      </c>
      <c r="BS618">
        <f t="shared" si="194"/>
        <v>0</v>
      </c>
      <c r="BT618">
        <f t="shared" si="195"/>
        <v>0</v>
      </c>
      <c r="BU618">
        <f t="shared" si="196"/>
        <v>0</v>
      </c>
      <c r="BV618">
        <f t="shared" si="197"/>
        <v>0</v>
      </c>
      <c r="BW618">
        <f t="shared" si="198"/>
        <v>0</v>
      </c>
      <c r="BX618">
        <f t="shared" si="199"/>
        <v>0</v>
      </c>
    </row>
    <row r="619" spans="1:76" x14ac:dyDescent="0.25">
      <c r="A619" t="s">
        <v>191</v>
      </c>
      <c r="B619" s="85">
        <v>29.756710499241834</v>
      </c>
      <c r="C619" s="85">
        <v>17.186788627277785</v>
      </c>
      <c r="E619" s="85">
        <v>129796.79562329035</v>
      </c>
      <c r="F619" s="86">
        <v>20</v>
      </c>
      <c r="H619" s="87">
        <v>213000</v>
      </c>
      <c r="I619" s="87">
        <v>213000</v>
      </c>
      <c r="J619" t="s">
        <v>2607</v>
      </c>
      <c r="K619" t="s">
        <v>34</v>
      </c>
      <c r="L619" s="87">
        <v>2887.3253598902556</v>
      </c>
      <c r="M619" t="s">
        <v>286</v>
      </c>
      <c r="N619" t="s">
        <v>286</v>
      </c>
      <c r="O619" t="s">
        <v>2644</v>
      </c>
      <c r="P619" s="89">
        <v>0</v>
      </c>
      <c r="Q619" s="89">
        <v>0</v>
      </c>
      <c r="R619" s="89">
        <v>0</v>
      </c>
      <c r="S619" s="89">
        <v>0</v>
      </c>
      <c r="T619" s="89">
        <v>0</v>
      </c>
      <c r="U619" s="89">
        <v>0</v>
      </c>
      <c r="V619" s="89">
        <v>0</v>
      </c>
      <c r="W619" s="89">
        <v>0</v>
      </c>
      <c r="X619" s="89">
        <v>0</v>
      </c>
      <c r="Y619" s="89">
        <v>0</v>
      </c>
      <c r="Z619" s="68">
        <v>0</v>
      </c>
      <c r="AA619" s="68">
        <v>0</v>
      </c>
      <c r="AB619" s="68">
        <v>0</v>
      </c>
      <c r="AC619" s="68">
        <v>0</v>
      </c>
      <c r="AD619" s="68">
        <v>0</v>
      </c>
      <c r="AE619" s="68">
        <v>0</v>
      </c>
      <c r="AF619" s="68">
        <v>0</v>
      </c>
      <c r="AG619" s="68">
        <v>0</v>
      </c>
      <c r="AH619" s="68">
        <v>0</v>
      </c>
      <c r="AI619" s="68">
        <v>0</v>
      </c>
      <c r="AJ619" t="s">
        <v>2645</v>
      </c>
      <c r="AK619" s="89">
        <v>0</v>
      </c>
      <c r="AL619" s="89">
        <v>0</v>
      </c>
      <c r="AM619" s="89">
        <v>0</v>
      </c>
      <c r="AN619" s="89">
        <v>0</v>
      </c>
      <c r="AO619" s="89">
        <v>0</v>
      </c>
      <c r="AP619" s="89">
        <v>0</v>
      </c>
      <c r="AQ619" s="89">
        <v>0</v>
      </c>
      <c r="AR619" s="89">
        <v>0</v>
      </c>
      <c r="AS619" s="89">
        <v>0</v>
      </c>
      <c r="AT619" s="89">
        <v>0</v>
      </c>
      <c r="AU619" s="68">
        <v>0</v>
      </c>
      <c r="AV619" s="68">
        <v>0</v>
      </c>
      <c r="AW619" s="68">
        <v>0</v>
      </c>
      <c r="AX619" s="68">
        <v>0</v>
      </c>
      <c r="AY619" s="68">
        <v>0</v>
      </c>
      <c r="AZ619" s="68">
        <v>0</v>
      </c>
      <c r="BA619" s="68">
        <v>0</v>
      </c>
      <c r="BB619" s="68">
        <v>0</v>
      </c>
      <c r="BC619" s="68">
        <v>0</v>
      </c>
      <c r="BD619" s="68">
        <v>0</v>
      </c>
      <c r="BE619">
        <f t="shared" si="180"/>
        <v>0</v>
      </c>
      <c r="BF619">
        <f t="shared" si="181"/>
        <v>0</v>
      </c>
      <c r="BG619">
        <f t="shared" si="182"/>
        <v>0</v>
      </c>
      <c r="BH619">
        <f t="shared" si="183"/>
        <v>0</v>
      </c>
      <c r="BI619">
        <f t="shared" si="184"/>
        <v>0</v>
      </c>
      <c r="BJ619">
        <f t="shared" si="185"/>
        <v>0</v>
      </c>
      <c r="BK619">
        <f t="shared" si="186"/>
        <v>0</v>
      </c>
      <c r="BL619">
        <f t="shared" si="187"/>
        <v>0</v>
      </c>
      <c r="BM619">
        <f t="shared" si="188"/>
        <v>0</v>
      </c>
      <c r="BN619">
        <f t="shared" si="189"/>
        <v>0</v>
      </c>
      <c r="BO619">
        <f t="shared" si="190"/>
        <v>0</v>
      </c>
      <c r="BP619">
        <f t="shared" si="191"/>
        <v>0</v>
      </c>
      <c r="BQ619">
        <f t="shared" si="192"/>
        <v>0</v>
      </c>
      <c r="BR619">
        <f t="shared" si="193"/>
        <v>0</v>
      </c>
      <c r="BS619">
        <f t="shared" si="194"/>
        <v>0</v>
      </c>
      <c r="BT619">
        <f t="shared" si="195"/>
        <v>0</v>
      </c>
      <c r="BU619">
        <f t="shared" si="196"/>
        <v>0</v>
      </c>
      <c r="BV619">
        <f t="shared" si="197"/>
        <v>0</v>
      </c>
      <c r="BW619">
        <f t="shared" si="198"/>
        <v>0</v>
      </c>
      <c r="BX619">
        <f t="shared" si="199"/>
        <v>0</v>
      </c>
    </row>
    <row r="620" spans="1:76" x14ac:dyDescent="0.25">
      <c r="A620" t="s">
        <v>191</v>
      </c>
      <c r="B620" s="85">
        <v>29.756710499241834</v>
      </c>
      <c r="C620" s="85">
        <v>17.186788627277785</v>
      </c>
      <c r="E620" s="85">
        <v>129796.79562329035</v>
      </c>
      <c r="F620" s="86">
        <v>20</v>
      </c>
      <c r="H620" s="87">
        <v>213000</v>
      </c>
      <c r="I620" s="87">
        <v>213000</v>
      </c>
      <c r="J620" t="s">
        <v>2607</v>
      </c>
      <c r="K620" t="s">
        <v>34</v>
      </c>
      <c r="L620" s="87">
        <v>2887.3253598902556</v>
      </c>
      <c r="M620" t="s">
        <v>286</v>
      </c>
      <c r="N620" t="s">
        <v>286</v>
      </c>
      <c r="O620" t="s">
        <v>2646</v>
      </c>
      <c r="P620" s="89">
        <v>0</v>
      </c>
      <c r="Q620" s="89">
        <v>0</v>
      </c>
      <c r="R620" s="89">
        <v>0</v>
      </c>
      <c r="S620" s="89">
        <v>0</v>
      </c>
      <c r="T620" s="89">
        <v>0</v>
      </c>
      <c r="U620" s="89">
        <v>0</v>
      </c>
      <c r="V620" s="89">
        <v>0</v>
      </c>
      <c r="W620" s="89">
        <v>0</v>
      </c>
      <c r="X620" s="89">
        <v>0</v>
      </c>
      <c r="Y620" s="89">
        <v>0</v>
      </c>
      <c r="Z620" s="68">
        <v>0</v>
      </c>
      <c r="AA620" s="68">
        <v>0</v>
      </c>
      <c r="AB620" s="68">
        <v>0</v>
      </c>
      <c r="AC620" s="68">
        <v>0</v>
      </c>
      <c r="AD620" s="68">
        <v>0</v>
      </c>
      <c r="AE620" s="68">
        <v>0</v>
      </c>
      <c r="AF620" s="68">
        <v>0</v>
      </c>
      <c r="AG620" s="68">
        <v>0</v>
      </c>
      <c r="AH620" s="68">
        <v>0</v>
      </c>
      <c r="AI620" s="68">
        <v>0</v>
      </c>
      <c r="AJ620" t="s">
        <v>2647</v>
      </c>
      <c r="AK620" s="89">
        <v>0</v>
      </c>
      <c r="AL620" s="89">
        <v>0</v>
      </c>
      <c r="AM620" s="89">
        <v>0</v>
      </c>
      <c r="AN620" s="89">
        <v>0</v>
      </c>
      <c r="AO620" s="89">
        <v>0</v>
      </c>
      <c r="AP620" s="89">
        <v>0</v>
      </c>
      <c r="AQ620" s="89">
        <v>0</v>
      </c>
      <c r="AR620" s="89">
        <v>0</v>
      </c>
      <c r="AS620" s="89">
        <v>0</v>
      </c>
      <c r="AT620" s="89">
        <v>0</v>
      </c>
      <c r="AU620" s="68">
        <v>0</v>
      </c>
      <c r="AV620" s="68">
        <v>0</v>
      </c>
      <c r="AW620" s="68">
        <v>0</v>
      </c>
      <c r="AX620" s="68">
        <v>0</v>
      </c>
      <c r="AY620" s="68">
        <v>0</v>
      </c>
      <c r="AZ620" s="68">
        <v>0</v>
      </c>
      <c r="BA620" s="68">
        <v>0</v>
      </c>
      <c r="BB620" s="68">
        <v>0</v>
      </c>
      <c r="BC620" s="68">
        <v>0</v>
      </c>
      <c r="BD620" s="68">
        <v>0</v>
      </c>
      <c r="BE620">
        <f t="shared" si="180"/>
        <v>0</v>
      </c>
      <c r="BF620">
        <f t="shared" si="181"/>
        <v>0</v>
      </c>
      <c r="BG620">
        <f t="shared" si="182"/>
        <v>0</v>
      </c>
      <c r="BH620">
        <f t="shared" si="183"/>
        <v>0</v>
      </c>
      <c r="BI620">
        <f t="shared" si="184"/>
        <v>0</v>
      </c>
      <c r="BJ620">
        <f t="shared" si="185"/>
        <v>0</v>
      </c>
      <c r="BK620">
        <f t="shared" si="186"/>
        <v>0</v>
      </c>
      <c r="BL620">
        <f t="shared" si="187"/>
        <v>0</v>
      </c>
      <c r="BM620">
        <f t="shared" si="188"/>
        <v>0</v>
      </c>
      <c r="BN620">
        <f t="shared" si="189"/>
        <v>0</v>
      </c>
      <c r="BO620">
        <f t="shared" si="190"/>
        <v>0</v>
      </c>
      <c r="BP620">
        <f t="shared" si="191"/>
        <v>0</v>
      </c>
      <c r="BQ620">
        <f t="shared" si="192"/>
        <v>0</v>
      </c>
      <c r="BR620">
        <f t="shared" si="193"/>
        <v>0</v>
      </c>
      <c r="BS620">
        <f t="shared" si="194"/>
        <v>0</v>
      </c>
      <c r="BT620">
        <f t="shared" si="195"/>
        <v>0</v>
      </c>
      <c r="BU620">
        <f t="shared" si="196"/>
        <v>0</v>
      </c>
      <c r="BV620">
        <f t="shared" si="197"/>
        <v>0</v>
      </c>
      <c r="BW620">
        <f t="shared" si="198"/>
        <v>0</v>
      </c>
      <c r="BX620">
        <f t="shared" si="199"/>
        <v>0</v>
      </c>
    </row>
    <row r="621" spans="1:76" x14ac:dyDescent="0.25">
      <c r="A621" t="s">
        <v>191</v>
      </c>
      <c r="B621" s="85">
        <v>29.756710499241834</v>
      </c>
      <c r="C621" s="85">
        <v>17.186788627277785</v>
      </c>
      <c r="E621" s="85">
        <v>129796.79562329035</v>
      </c>
      <c r="F621" s="86">
        <v>20</v>
      </c>
      <c r="H621" s="87">
        <v>213000</v>
      </c>
      <c r="I621" s="87">
        <v>213000</v>
      </c>
      <c r="J621" t="s">
        <v>2607</v>
      </c>
      <c r="K621" t="s">
        <v>34</v>
      </c>
      <c r="L621" s="87">
        <v>2887.3253598902556</v>
      </c>
      <c r="M621" t="s">
        <v>286</v>
      </c>
      <c r="N621" t="s">
        <v>286</v>
      </c>
      <c r="O621" t="s">
        <v>2648</v>
      </c>
      <c r="P621" s="89">
        <v>0</v>
      </c>
      <c r="Q621" s="89">
        <v>0</v>
      </c>
      <c r="R621" s="89">
        <v>0</v>
      </c>
      <c r="S621" s="89">
        <v>0</v>
      </c>
      <c r="T621" s="89">
        <v>0</v>
      </c>
      <c r="U621" s="89">
        <v>0</v>
      </c>
      <c r="V621" s="89">
        <v>0</v>
      </c>
      <c r="W621" s="89">
        <v>0</v>
      </c>
      <c r="X621" s="89">
        <v>0</v>
      </c>
      <c r="Y621" s="89">
        <v>0</v>
      </c>
      <c r="Z621" s="68">
        <v>0</v>
      </c>
      <c r="AA621" s="68">
        <v>0</v>
      </c>
      <c r="AB621" s="68">
        <v>0</v>
      </c>
      <c r="AC621" s="68">
        <v>0</v>
      </c>
      <c r="AD621" s="68">
        <v>0</v>
      </c>
      <c r="AE621" s="68">
        <v>0</v>
      </c>
      <c r="AF621" s="68">
        <v>0</v>
      </c>
      <c r="AG621" s="68">
        <v>0</v>
      </c>
      <c r="AH621" s="68">
        <v>0</v>
      </c>
      <c r="AI621" s="68">
        <v>0</v>
      </c>
      <c r="AJ621" t="s">
        <v>2649</v>
      </c>
      <c r="AK621" s="89">
        <v>0</v>
      </c>
      <c r="AL621" s="89">
        <v>0</v>
      </c>
      <c r="AM621" s="89">
        <v>0</v>
      </c>
      <c r="AN621" s="89">
        <v>0</v>
      </c>
      <c r="AO621" s="89">
        <v>0</v>
      </c>
      <c r="AP621" s="89">
        <v>0</v>
      </c>
      <c r="AQ621" s="89">
        <v>0</v>
      </c>
      <c r="AR621" s="89">
        <v>0</v>
      </c>
      <c r="AS621" s="89">
        <v>0</v>
      </c>
      <c r="AT621" s="89">
        <v>0</v>
      </c>
      <c r="AU621" s="68">
        <v>0</v>
      </c>
      <c r="AV621" s="68">
        <v>0</v>
      </c>
      <c r="AW621" s="68">
        <v>0</v>
      </c>
      <c r="AX621" s="68">
        <v>0</v>
      </c>
      <c r="AY621" s="68">
        <v>0</v>
      </c>
      <c r="AZ621" s="68">
        <v>0</v>
      </c>
      <c r="BA621" s="68">
        <v>0</v>
      </c>
      <c r="BB621" s="68">
        <v>0</v>
      </c>
      <c r="BC621" s="68">
        <v>0</v>
      </c>
      <c r="BD621" s="68">
        <v>0</v>
      </c>
      <c r="BE621">
        <f t="shared" si="180"/>
        <v>0</v>
      </c>
      <c r="BF621">
        <f t="shared" si="181"/>
        <v>0</v>
      </c>
      <c r="BG621">
        <f t="shared" si="182"/>
        <v>0</v>
      </c>
      <c r="BH621">
        <f t="shared" si="183"/>
        <v>0</v>
      </c>
      <c r="BI621">
        <f t="shared" si="184"/>
        <v>0</v>
      </c>
      <c r="BJ621">
        <f t="shared" si="185"/>
        <v>0</v>
      </c>
      <c r="BK621">
        <f t="shared" si="186"/>
        <v>0</v>
      </c>
      <c r="BL621">
        <f t="shared" si="187"/>
        <v>0</v>
      </c>
      <c r="BM621">
        <f t="shared" si="188"/>
        <v>0</v>
      </c>
      <c r="BN621">
        <f t="shared" si="189"/>
        <v>0</v>
      </c>
      <c r="BO621">
        <f t="shared" si="190"/>
        <v>0</v>
      </c>
      <c r="BP621">
        <f t="shared" si="191"/>
        <v>0</v>
      </c>
      <c r="BQ621">
        <f t="shared" si="192"/>
        <v>0</v>
      </c>
      <c r="BR621">
        <f t="shared" si="193"/>
        <v>0</v>
      </c>
      <c r="BS621">
        <f t="shared" si="194"/>
        <v>0</v>
      </c>
      <c r="BT621">
        <f t="shared" si="195"/>
        <v>0</v>
      </c>
      <c r="BU621">
        <f t="shared" si="196"/>
        <v>0</v>
      </c>
      <c r="BV621">
        <f t="shared" si="197"/>
        <v>0</v>
      </c>
      <c r="BW621">
        <f t="shared" si="198"/>
        <v>0</v>
      </c>
      <c r="BX621">
        <f t="shared" si="199"/>
        <v>0</v>
      </c>
    </row>
    <row r="622" spans="1:76" x14ac:dyDescent="0.25">
      <c r="A622" t="s">
        <v>191</v>
      </c>
      <c r="B622" s="85">
        <v>29.756710499241834</v>
      </c>
      <c r="C622" s="85">
        <v>17.186788627277785</v>
      </c>
      <c r="E622" s="85">
        <v>129796.79562329035</v>
      </c>
      <c r="F622" s="86">
        <v>20</v>
      </c>
      <c r="H622" s="87">
        <v>213000</v>
      </c>
      <c r="I622" s="87">
        <v>213000</v>
      </c>
      <c r="J622" t="s">
        <v>2607</v>
      </c>
      <c r="K622" t="s">
        <v>34</v>
      </c>
      <c r="L622" s="87">
        <v>2887.3253598902556</v>
      </c>
      <c r="M622" t="s">
        <v>286</v>
      </c>
      <c r="N622" t="s">
        <v>286</v>
      </c>
      <c r="O622" t="s">
        <v>2650</v>
      </c>
      <c r="P622" s="89">
        <v>0</v>
      </c>
      <c r="Q622" s="89">
        <v>0</v>
      </c>
      <c r="R622" s="89">
        <v>0</v>
      </c>
      <c r="S622" s="89">
        <v>0</v>
      </c>
      <c r="T622" s="89">
        <v>0</v>
      </c>
      <c r="U622" s="89">
        <v>0</v>
      </c>
      <c r="V622" s="89">
        <v>0</v>
      </c>
      <c r="W622" s="89">
        <v>0</v>
      </c>
      <c r="X622" s="89">
        <v>0</v>
      </c>
      <c r="Y622" s="89">
        <v>0</v>
      </c>
      <c r="Z622" s="68">
        <v>0</v>
      </c>
      <c r="AA622" s="68">
        <v>0</v>
      </c>
      <c r="AB622" s="68">
        <v>0</v>
      </c>
      <c r="AC622" s="68">
        <v>0</v>
      </c>
      <c r="AD622" s="68">
        <v>0</v>
      </c>
      <c r="AE622" s="68">
        <v>0</v>
      </c>
      <c r="AF622" s="68">
        <v>0</v>
      </c>
      <c r="AG622" s="68">
        <v>0</v>
      </c>
      <c r="AH622" s="68">
        <v>0</v>
      </c>
      <c r="AI622" s="68">
        <v>0</v>
      </c>
      <c r="AJ622" t="s">
        <v>2651</v>
      </c>
      <c r="AK622" s="89">
        <v>0</v>
      </c>
      <c r="AL622" s="89">
        <v>0</v>
      </c>
      <c r="AM622" s="89">
        <v>0</v>
      </c>
      <c r="AN622" s="89">
        <v>0</v>
      </c>
      <c r="AO622" s="89">
        <v>0</v>
      </c>
      <c r="AP622" s="89">
        <v>0</v>
      </c>
      <c r="AQ622" s="89">
        <v>0</v>
      </c>
      <c r="AR622" s="89">
        <v>0</v>
      </c>
      <c r="AS622" s="89">
        <v>0</v>
      </c>
      <c r="AT622" s="89">
        <v>0</v>
      </c>
      <c r="AU622" s="68">
        <v>0</v>
      </c>
      <c r="AV622" s="68">
        <v>0</v>
      </c>
      <c r="AW622" s="68">
        <v>0</v>
      </c>
      <c r="AX622" s="68">
        <v>0</v>
      </c>
      <c r="AY622" s="68">
        <v>0</v>
      </c>
      <c r="AZ622" s="68">
        <v>0</v>
      </c>
      <c r="BA622" s="68">
        <v>0</v>
      </c>
      <c r="BB622" s="68">
        <v>0</v>
      </c>
      <c r="BC622" s="68">
        <v>0</v>
      </c>
      <c r="BD622" s="68">
        <v>0</v>
      </c>
      <c r="BE622">
        <f t="shared" si="180"/>
        <v>0</v>
      </c>
      <c r="BF622">
        <f t="shared" si="181"/>
        <v>0</v>
      </c>
      <c r="BG622">
        <f t="shared" si="182"/>
        <v>0</v>
      </c>
      <c r="BH622">
        <f t="shared" si="183"/>
        <v>0</v>
      </c>
      <c r="BI622">
        <f t="shared" si="184"/>
        <v>0</v>
      </c>
      <c r="BJ622">
        <f t="shared" si="185"/>
        <v>0</v>
      </c>
      <c r="BK622">
        <f t="shared" si="186"/>
        <v>0</v>
      </c>
      <c r="BL622">
        <f t="shared" si="187"/>
        <v>0</v>
      </c>
      <c r="BM622">
        <f t="shared" si="188"/>
        <v>0</v>
      </c>
      <c r="BN622">
        <f t="shared" si="189"/>
        <v>0</v>
      </c>
      <c r="BO622">
        <f t="shared" si="190"/>
        <v>0</v>
      </c>
      <c r="BP622">
        <f t="shared" si="191"/>
        <v>0</v>
      </c>
      <c r="BQ622">
        <f t="shared" si="192"/>
        <v>0</v>
      </c>
      <c r="BR622">
        <f t="shared" si="193"/>
        <v>0</v>
      </c>
      <c r="BS622">
        <f t="shared" si="194"/>
        <v>0</v>
      </c>
      <c r="BT622">
        <f t="shared" si="195"/>
        <v>0</v>
      </c>
      <c r="BU622">
        <f t="shared" si="196"/>
        <v>0</v>
      </c>
      <c r="BV622">
        <f t="shared" si="197"/>
        <v>0</v>
      </c>
      <c r="BW622">
        <f t="shared" si="198"/>
        <v>0</v>
      </c>
      <c r="BX622">
        <f t="shared" si="199"/>
        <v>0</v>
      </c>
    </row>
    <row r="623" spans="1:76" x14ac:dyDescent="0.25">
      <c r="A623" t="s">
        <v>191</v>
      </c>
      <c r="B623" s="85">
        <v>29.756710499241834</v>
      </c>
      <c r="C623" s="85">
        <v>17.186788627277785</v>
      </c>
      <c r="E623" s="85">
        <v>129796.79562329035</v>
      </c>
      <c r="F623" s="86">
        <v>20</v>
      </c>
      <c r="H623" s="87">
        <v>213000</v>
      </c>
      <c r="I623" s="87">
        <v>213000</v>
      </c>
      <c r="J623" t="s">
        <v>2607</v>
      </c>
      <c r="K623" t="s">
        <v>34</v>
      </c>
      <c r="L623" s="87">
        <v>2887.3253598902556</v>
      </c>
      <c r="M623" t="s">
        <v>286</v>
      </c>
      <c r="N623" t="s">
        <v>286</v>
      </c>
      <c r="O623" t="s">
        <v>2652</v>
      </c>
      <c r="P623" s="89">
        <v>0</v>
      </c>
      <c r="Q623" s="89">
        <v>0</v>
      </c>
      <c r="R623" s="89">
        <v>0</v>
      </c>
      <c r="S623" s="89">
        <v>0</v>
      </c>
      <c r="T623" s="89">
        <v>0</v>
      </c>
      <c r="U623" s="89">
        <v>0</v>
      </c>
      <c r="V623" s="89">
        <v>0</v>
      </c>
      <c r="W623" s="89">
        <v>0</v>
      </c>
      <c r="X623" s="89">
        <v>0</v>
      </c>
      <c r="Y623" s="89">
        <v>0</v>
      </c>
      <c r="Z623" s="68">
        <v>0</v>
      </c>
      <c r="AA623" s="68">
        <v>0</v>
      </c>
      <c r="AB623" s="68">
        <v>0</v>
      </c>
      <c r="AC623" s="68">
        <v>0</v>
      </c>
      <c r="AD623" s="68">
        <v>0</v>
      </c>
      <c r="AE623" s="68">
        <v>0</v>
      </c>
      <c r="AF623" s="68">
        <v>0</v>
      </c>
      <c r="AG623" s="68">
        <v>0</v>
      </c>
      <c r="AH623" s="68">
        <v>0</v>
      </c>
      <c r="AI623" s="68">
        <v>0</v>
      </c>
      <c r="AJ623" t="s">
        <v>2653</v>
      </c>
      <c r="AK623" s="89">
        <v>0</v>
      </c>
      <c r="AL623" s="89">
        <v>0</v>
      </c>
      <c r="AM623" s="89">
        <v>0</v>
      </c>
      <c r="AN623" s="89">
        <v>0</v>
      </c>
      <c r="AO623" s="89">
        <v>0</v>
      </c>
      <c r="AP623" s="89">
        <v>0</v>
      </c>
      <c r="AQ623" s="89">
        <v>0</v>
      </c>
      <c r="AR623" s="89">
        <v>0</v>
      </c>
      <c r="AS623" s="89">
        <v>0</v>
      </c>
      <c r="AT623" s="89">
        <v>0</v>
      </c>
      <c r="AU623" s="68">
        <v>0</v>
      </c>
      <c r="AV623" s="68">
        <v>0</v>
      </c>
      <c r="AW623" s="68">
        <v>0</v>
      </c>
      <c r="AX623" s="68">
        <v>0</v>
      </c>
      <c r="AY623" s="68">
        <v>0</v>
      </c>
      <c r="AZ623" s="68">
        <v>0</v>
      </c>
      <c r="BA623" s="68">
        <v>0</v>
      </c>
      <c r="BB623" s="68">
        <v>0</v>
      </c>
      <c r="BC623" s="68">
        <v>0</v>
      </c>
      <c r="BD623" s="68">
        <v>0</v>
      </c>
      <c r="BE623">
        <f t="shared" si="180"/>
        <v>0</v>
      </c>
      <c r="BF623">
        <f t="shared" si="181"/>
        <v>0</v>
      </c>
      <c r="BG623">
        <f t="shared" si="182"/>
        <v>0</v>
      </c>
      <c r="BH623">
        <f t="shared" si="183"/>
        <v>0</v>
      </c>
      <c r="BI623">
        <f t="shared" si="184"/>
        <v>0</v>
      </c>
      <c r="BJ623">
        <f t="shared" si="185"/>
        <v>0</v>
      </c>
      <c r="BK623">
        <f t="shared" si="186"/>
        <v>0</v>
      </c>
      <c r="BL623">
        <f t="shared" si="187"/>
        <v>0</v>
      </c>
      <c r="BM623">
        <f t="shared" si="188"/>
        <v>0</v>
      </c>
      <c r="BN623">
        <f t="shared" si="189"/>
        <v>0</v>
      </c>
      <c r="BO623">
        <f t="shared" si="190"/>
        <v>0</v>
      </c>
      <c r="BP623">
        <f t="shared" si="191"/>
        <v>0</v>
      </c>
      <c r="BQ623">
        <f t="shared" si="192"/>
        <v>0</v>
      </c>
      <c r="BR623">
        <f t="shared" si="193"/>
        <v>0</v>
      </c>
      <c r="BS623">
        <f t="shared" si="194"/>
        <v>0</v>
      </c>
      <c r="BT623">
        <f t="shared" si="195"/>
        <v>0</v>
      </c>
      <c r="BU623">
        <f t="shared" si="196"/>
        <v>0</v>
      </c>
      <c r="BV623">
        <f t="shared" si="197"/>
        <v>0</v>
      </c>
      <c r="BW623">
        <f t="shared" si="198"/>
        <v>0</v>
      </c>
      <c r="BX623">
        <f t="shared" si="199"/>
        <v>0</v>
      </c>
    </row>
    <row r="624" spans="1:76" x14ac:dyDescent="0.25">
      <c r="A624" t="s">
        <v>191</v>
      </c>
      <c r="B624" s="85">
        <v>29.756710499241834</v>
      </c>
      <c r="C624" s="85">
        <v>17.186788627277785</v>
      </c>
      <c r="E624" s="85">
        <v>129796.79562329035</v>
      </c>
      <c r="F624" s="86">
        <v>20</v>
      </c>
      <c r="H624" s="87">
        <v>213000</v>
      </c>
      <c r="I624" s="87">
        <v>213000</v>
      </c>
      <c r="J624" t="s">
        <v>2607</v>
      </c>
      <c r="K624" t="s">
        <v>34</v>
      </c>
      <c r="L624" s="87">
        <v>2887.3253598902556</v>
      </c>
      <c r="M624" t="s">
        <v>286</v>
      </c>
      <c r="N624" t="s">
        <v>286</v>
      </c>
      <c r="O624" t="s">
        <v>2654</v>
      </c>
      <c r="P624" s="89">
        <v>0</v>
      </c>
      <c r="Q624" s="89">
        <v>0</v>
      </c>
      <c r="R624" s="89">
        <v>0</v>
      </c>
      <c r="S624" s="89">
        <v>0</v>
      </c>
      <c r="T624" s="89">
        <v>0</v>
      </c>
      <c r="U624" s="89">
        <v>0</v>
      </c>
      <c r="V624" s="89">
        <v>0</v>
      </c>
      <c r="W624" s="89">
        <v>0</v>
      </c>
      <c r="X624" s="89">
        <v>0</v>
      </c>
      <c r="Y624" s="89">
        <v>0</v>
      </c>
      <c r="Z624" s="68">
        <v>0</v>
      </c>
      <c r="AA624" s="68">
        <v>0</v>
      </c>
      <c r="AB624" s="68">
        <v>0</v>
      </c>
      <c r="AC624" s="68">
        <v>0</v>
      </c>
      <c r="AD624" s="68">
        <v>0</v>
      </c>
      <c r="AE624" s="68">
        <v>0</v>
      </c>
      <c r="AF624" s="68">
        <v>0</v>
      </c>
      <c r="AG624" s="68">
        <v>0</v>
      </c>
      <c r="AH624" s="68">
        <v>0</v>
      </c>
      <c r="AI624" s="68">
        <v>0</v>
      </c>
      <c r="AJ624" t="s">
        <v>2655</v>
      </c>
      <c r="AK624" s="89">
        <v>0</v>
      </c>
      <c r="AL624" s="89">
        <v>0</v>
      </c>
      <c r="AM624" s="89">
        <v>0</v>
      </c>
      <c r="AN624" s="89">
        <v>0</v>
      </c>
      <c r="AO624" s="89">
        <v>0</v>
      </c>
      <c r="AP624" s="89">
        <v>0</v>
      </c>
      <c r="AQ624" s="89">
        <v>0</v>
      </c>
      <c r="AR624" s="89">
        <v>0</v>
      </c>
      <c r="AS624" s="89">
        <v>0</v>
      </c>
      <c r="AT624" s="89">
        <v>0</v>
      </c>
      <c r="AU624" s="68">
        <v>0</v>
      </c>
      <c r="AV624" s="68">
        <v>0</v>
      </c>
      <c r="AW624" s="68">
        <v>0</v>
      </c>
      <c r="AX624" s="68">
        <v>0</v>
      </c>
      <c r="AY624" s="68">
        <v>0</v>
      </c>
      <c r="AZ624" s="68">
        <v>0</v>
      </c>
      <c r="BA624" s="68">
        <v>0</v>
      </c>
      <c r="BB624" s="68">
        <v>0</v>
      </c>
      <c r="BC624" s="68">
        <v>0</v>
      </c>
      <c r="BD624" s="68">
        <v>0</v>
      </c>
      <c r="BE624">
        <f t="shared" si="180"/>
        <v>0</v>
      </c>
      <c r="BF624">
        <f t="shared" si="181"/>
        <v>0</v>
      </c>
      <c r="BG624">
        <f t="shared" si="182"/>
        <v>0</v>
      </c>
      <c r="BH624">
        <f t="shared" si="183"/>
        <v>0</v>
      </c>
      <c r="BI624">
        <f t="shared" si="184"/>
        <v>0</v>
      </c>
      <c r="BJ624">
        <f t="shared" si="185"/>
        <v>0</v>
      </c>
      <c r="BK624">
        <f t="shared" si="186"/>
        <v>0</v>
      </c>
      <c r="BL624">
        <f t="shared" si="187"/>
        <v>0</v>
      </c>
      <c r="BM624">
        <f t="shared" si="188"/>
        <v>0</v>
      </c>
      <c r="BN624">
        <f t="shared" si="189"/>
        <v>0</v>
      </c>
      <c r="BO624">
        <f t="shared" si="190"/>
        <v>0</v>
      </c>
      <c r="BP624">
        <f t="shared" si="191"/>
        <v>0</v>
      </c>
      <c r="BQ624">
        <f t="shared" si="192"/>
        <v>0</v>
      </c>
      <c r="BR624">
        <f t="shared" si="193"/>
        <v>0</v>
      </c>
      <c r="BS624">
        <f t="shared" si="194"/>
        <v>0</v>
      </c>
      <c r="BT624">
        <f t="shared" si="195"/>
        <v>0</v>
      </c>
      <c r="BU624">
        <f t="shared" si="196"/>
        <v>0</v>
      </c>
      <c r="BV624">
        <f t="shared" si="197"/>
        <v>0</v>
      </c>
      <c r="BW624">
        <f t="shared" si="198"/>
        <v>0</v>
      </c>
      <c r="BX624">
        <f t="shared" si="199"/>
        <v>0</v>
      </c>
    </row>
    <row r="625" spans="1:76" x14ac:dyDescent="0.25">
      <c r="A625" t="s">
        <v>191</v>
      </c>
      <c r="B625" s="85">
        <v>29.756710499241834</v>
      </c>
      <c r="C625" s="85">
        <v>17.186788627277785</v>
      </c>
      <c r="E625" s="85">
        <v>129796.79562329035</v>
      </c>
      <c r="F625" s="86">
        <v>20</v>
      </c>
      <c r="H625" s="87">
        <v>213000</v>
      </c>
      <c r="I625" s="87">
        <v>213000</v>
      </c>
      <c r="J625" t="s">
        <v>2607</v>
      </c>
      <c r="K625" t="s">
        <v>34</v>
      </c>
      <c r="L625" s="87">
        <v>2887.3253598902556</v>
      </c>
      <c r="M625" t="s">
        <v>286</v>
      </c>
      <c r="N625" t="s">
        <v>286</v>
      </c>
      <c r="O625" t="s">
        <v>2656</v>
      </c>
      <c r="P625" s="89">
        <v>0</v>
      </c>
      <c r="Q625" s="89">
        <v>0</v>
      </c>
      <c r="R625" s="89">
        <v>0</v>
      </c>
      <c r="S625" s="89">
        <v>0</v>
      </c>
      <c r="T625" s="89">
        <v>0</v>
      </c>
      <c r="U625" s="89">
        <v>0</v>
      </c>
      <c r="V625" s="89">
        <v>0</v>
      </c>
      <c r="W625" s="89">
        <v>0</v>
      </c>
      <c r="X625" s="89">
        <v>0</v>
      </c>
      <c r="Y625" s="89">
        <v>0</v>
      </c>
      <c r="Z625" s="68">
        <v>0</v>
      </c>
      <c r="AA625" s="68">
        <v>0</v>
      </c>
      <c r="AB625" s="68">
        <v>0</v>
      </c>
      <c r="AC625" s="68">
        <v>0</v>
      </c>
      <c r="AD625" s="68">
        <v>0</v>
      </c>
      <c r="AE625" s="68">
        <v>0</v>
      </c>
      <c r="AF625" s="68">
        <v>0</v>
      </c>
      <c r="AG625" s="68">
        <v>0</v>
      </c>
      <c r="AH625" s="68">
        <v>0</v>
      </c>
      <c r="AI625" s="68">
        <v>0</v>
      </c>
      <c r="AJ625" t="s">
        <v>2657</v>
      </c>
      <c r="AK625" s="89">
        <v>0</v>
      </c>
      <c r="AL625" s="89">
        <v>0</v>
      </c>
      <c r="AM625" s="89">
        <v>0</v>
      </c>
      <c r="AN625" s="89">
        <v>0</v>
      </c>
      <c r="AO625" s="89">
        <v>0</v>
      </c>
      <c r="AP625" s="89">
        <v>0</v>
      </c>
      <c r="AQ625" s="89">
        <v>0</v>
      </c>
      <c r="AR625" s="89">
        <v>0</v>
      </c>
      <c r="AS625" s="89">
        <v>0</v>
      </c>
      <c r="AT625" s="89">
        <v>0</v>
      </c>
      <c r="AU625" s="68">
        <v>0</v>
      </c>
      <c r="AV625" s="68">
        <v>0</v>
      </c>
      <c r="AW625" s="68">
        <v>0</v>
      </c>
      <c r="AX625" s="68">
        <v>0</v>
      </c>
      <c r="AY625" s="68">
        <v>0</v>
      </c>
      <c r="AZ625" s="68">
        <v>0</v>
      </c>
      <c r="BA625" s="68">
        <v>0</v>
      </c>
      <c r="BB625" s="68">
        <v>0</v>
      </c>
      <c r="BC625" s="68">
        <v>0</v>
      </c>
      <c r="BD625" s="68">
        <v>0</v>
      </c>
      <c r="BE625">
        <f t="shared" si="180"/>
        <v>0</v>
      </c>
      <c r="BF625">
        <f t="shared" si="181"/>
        <v>0</v>
      </c>
      <c r="BG625">
        <f t="shared" si="182"/>
        <v>0</v>
      </c>
      <c r="BH625">
        <f t="shared" si="183"/>
        <v>0</v>
      </c>
      <c r="BI625">
        <f t="shared" si="184"/>
        <v>0</v>
      </c>
      <c r="BJ625">
        <f t="shared" si="185"/>
        <v>0</v>
      </c>
      <c r="BK625">
        <f t="shared" si="186"/>
        <v>0</v>
      </c>
      <c r="BL625">
        <f t="shared" si="187"/>
        <v>0</v>
      </c>
      <c r="BM625">
        <f t="shared" si="188"/>
        <v>0</v>
      </c>
      <c r="BN625">
        <f t="shared" si="189"/>
        <v>0</v>
      </c>
      <c r="BO625">
        <f t="shared" si="190"/>
        <v>0</v>
      </c>
      <c r="BP625">
        <f t="shared" si="191"/>
        <v>0</v>
      </c>
      <c r="BQ625">
        <f t="shared" si="192"/>
        <v>0</v>
      </c>
      <c r="BR625">
        <f t="shared" si="193"/>
        <v>0</v>
      </c>
      <c r="BS625">
        <f t="shared" si="194"/>
        <v>0</v>
      </c>
      <c r="BT625">
        <f t="shared" si="195"/>
        <v>0</v>
      </c>
      <c r="BU625">
        <f t="shared" si="196"/>
        <v>0</v>
      </c>
      <c r="BV625">
        <f t="shared" si="197"/>
        <v>0</v>
      </c>
      <c r="BW625">
        <f t="shared" si="198"/>
        <v>0</v>
      </c>
      <c r="BX625">
        <f t="shared" si="199"/>
        <v>0</v>
      </c>
    </row>
    <row r="626" spans="1:76" x14ac:dyDescent="0.25">
      <c r="A626" t="s">
        <v>191</v>
      </c>
      <c r="B626" s="85">
        <v>29.756710499241834</v>
      </c>
      <c r="C626" s="85">
        <v>17.186788627277785</v>
      </c>
      <c r="E626" s="85">
        <v>129796.79562329035</v>
      </c>
      <c r="F626" s="86">
        <v>20</v>
      </c>
      <c r="H626" s="87">
        <v>213000</v>
      </c>
      <c r="I626" s="87">
        <v>213000</v>
      </c>
      <c r="J626" t="s">
        <v>2607</v>
      </c>
      <c r="K626" t="s">
        <v>34</v>
      </c>
      <c r="L626" s="87">
        <v>2887.3253598902556</v>
      </c>
      <c r="M626" t="s">
        <v>286</v>
      </c>
      <c r="N626" t="s">
        <v>286</v>
      </c>
      <c r="O626" t="s">
        <v>2658</v>
      </c>
      <c r="P626" s="89">
        <v>0</v>
      </c>
      <c r="Q626" s="89">
        <v>0</v>
      </c>
      <c r="R626" s="89">
        <v>0</v>
      </c>
      <c r="S626" s="89">
        <v>0</v>
      </c>
      <c r="T626" s="89">
        <v>0</v>
      </c>
      <c r="U626" s="89">
        <v>0</v>
      </c>
      <c r="V626" s="89">
        <v>0</v>
      </c>
      <c r="W626" s="89">
        <v>0</v>
      </c>
      <c r="X626" s="89">
        <v>0</v>
      </c>
      <c r="Y626" s="89">
        <v>0</v>
      </c>
      <c r="Z626" s="68">
        <v>0</v>
      </c>
      <c r="AA626" s="68">
        <v>0</v>
      </c>
      <c r="AB626" s="68">
        <v>0</v>
      </c>
      <c r="AC626" s="68">
        <v>0</v>
      </c>
      <c r="AD626" s="68">
        <v>0</v>
      </c>
      <c r="AE626" s="68">
        <v>0</v>
      </c>
      <c r="AF626" s="68">
        <v>0</v>
      </c>
      <c r="AG626" s="68">
        <v>0</v>
      </c>
      <c r="AH626" s="68">
        <v>0</v>
      </c>
      <c r="AI626" s="68">
        <v>0</v>
      </c>
      <c r="AJ626" t="s">
        <v>2659</v>
      </c>
      <c r="AK626" s="89">
        <v>0</v>
      </c>
      <c r="AL626" s="89">
        <v>0</v>
      </c>
      <c r="AM626" s="89">
        <v>0</v>
      </c>
      <c r="AN626" s="89">
        <v>0</v>
      </c>
      <c r="AO626" s="89">
        <v>0</v>
      </c>
      <c r="AP626" s="89">
        <v>0</v>
      </c>
      <c r="AQ626" s="89">
        <v>0</v>
      </c>
      <c r="AR626" s="89">
        <v>0</v>
      </c>
      <c r="AS626" s="89">
        <v>0</v>
      </c>
      <c r="AT626" s="89">
        <v>0</v>
      </c>
      <c r="AU626" s="68">
        <v>0</v>
      </c>
      <c r="AV626" s="68">
        <v>0</v>
      </c>
      <c r="AW626" s="68">
        <v>0</v>
      </c>
      <c r="AX626" s="68">
        <v>0</v>
      </c>
      <c r="AY626" s="68">
        <v>0</v>
      </c>
      <c r="AZ626" s="68">
        <v>0</v>
      </c>
      <c r="BA626" s="68">
        <v>0</v>
      </c>
      <c r="BB626" s="68">
        <v>0</v>
      </c>
      <c r="BC626" s="68">
        <v>0</v>
      </c>
      <c r="BD626" s="68">
        <v>0</v>
      </c>
      <c r="BE626">
        <f t="shared" si="180"/>
        <v>0</v>
      </c>
      <c r="BF626">
        <f t="shared" si="181"/>
        <v>0</v>
      </c>
      <c r="BG626">
        <f t="shared" si="182"/>
        <v>0</v>
      </c>
      <c r="BH626">
        <f t="shared" si="183"/>
        <v>0</v>
      </c>
      <c r="BI626">
        <f t="shared" si="184"/>
        <v>0</v>
      </c>
      <c r="BJ626">
        <f t="shared" si="185"/>
        <v>0</v>
      </c>
      <c r="BK626">
        <f t="shared" si="186"/>
        <v>0</v>
      </c>
      <c r="BL626">
        <f t="shared" si="187"/>
        <v>0</v>
      </c>
      <c r="BM626">
        <f t="shared" si="188"/>
        <v>0</v>
      </c>
      <c r="BN626">
        <f t="shared" si="189"/>
        <v>0</v>
      </c>
      <c r="BO626">
        <f t="shared" si="190"/>
        <v>0</v>
      </c>
      <c r="BP626">
        <f t="shared" si="191"/>
        <v>0</v>
      </c>
      <c r="BQ626">
        <f t="shared" si="192"/>
        <v>0</v>
      </c>
      <c r="BR626">
        <f t="shared" si="193"/>
        <v>0</v>
      </c>
      <c r="BS626">
        <f t="shared" si="194"/>
        <v>0</v>
      </c>
      <c r="BT626">
        <f t="shared" si="195"/>
        <v>0</v>
      </c>
      <c r="BU626">
        <f t="shared" si="196"/>
        <v>0</v>
      </c>
      <c r="BV626">
        <f t="shared" si="197"/>
        <v>0</v>
      </c>
      <c r="BW626">
        <f t="shared" si="198"/>
        <v>0</v>
      </c>
      <c r="BX626">
        <f t="shared" si="199"/>
        <v>0</v>
      </c>
    </row>
    <row r="627" spans="1:76" x14ac:dyDescent="0.25">
      <c r="A627" t="s">
        <v>105</v>
      </c>
      <c r="B627" s="85">
        <v>0.81224913689283551</v>
      </c>
      <c r="C627" s="85">
        <v>0</v>
      </c>
      <c r="E627" s="85">
        <v>1964.2604254541766</v>
      </c>
      <c r="F627" s="86">
        <v>15</v>
      </c>
      <c r="H627" s="87">
        <v>3329.6100000000006</v>
      </c>
      <c r="I627" s="87">
        <v>3329.6100000000006</v>
      </c>
      <c r="J627" t="s">
        <v>1404</v>
      </c>
      <c r="K627" t="s">
        <v>34</v>
      </c>
      <c r="L627" s="87">
        <v>86.564917936802686</v>
      </c>
      <c r="M627" t="s">
        <v>286</v>
      </c>
      <c r="N627" t="s">
        <v>286</v>
      </c>
      <c r="O627" t="s">
        <v>2660</v>
      </c>
      <c r="P627" s="89">
        <v>0</v>
      </c>
      <c r="Q627" s="89">
        <v>0</v>
      </c>
      <c r="R627" s="89">
        <v>0</v>
      </c>
      <c r="S627" s="89">
        <v>0</v>
      </c>
      <c r="T627" s="89">
        <v>0</v>
      </c>
      <c r="U627" s="89">
        <v>0</v>
      </c>
      <c r="V627" s="89">
        <v>0</v>
      </c>
      <c r="W627" s="89">
        <v>0</v>
      </c>
      <c r="X627" s="89">
        <v>0</v>
      </c>
      <c r="Y627" s="89">
        <v>0</v>
      </c>
      <c r="Z627" s="68">
        <v>0</v>
      </c>
      <c r="AA627" s="68">
        <v>0</v>
      </c>
      <c r="AB627" s="68">
        <v>0</v>
      </c>
      <c r="AC627" s="68">
        <v>0</v>
      </c>
      <c r="AD627" s="68">
        <v>0</v>
      </c>
      <c r="AE627" s="68">
        <v>0</v>
      </c>
      <c r="AF627" s="68">
        <v>0</v>
      </c>
      <c r="AG627" s="68">
        <v>0</v>
      </c>
      <c r="AH627" s="68">
        <v>0</v>
      </c>
      <c r="AI627" s="68">
        <v>0</v>
      </c>
      <c r="AJ627" t="s">
        <v>2661</v>
      </c>
      <c r="AK627" s="89">
        <v>0</v>
      </c>
      <c r="AL627" s="89">
        <v>0</v>
      </c>
      <c r="AM627" s="89">
        <v>0</v>
      </c>
      <c r="AN627" s="89">
        <v>0</v>
      </c>
      <c r="AO627" s="89">
        <v>0</v>
      </c>
      <c r="AP627" s="89">
        <v>0</v>
      </c>
      <c r="AQ627" s="89">
        <v>0</v>
      </c>
      <c r="AR627" s="89">
        <v>0</v>
      </c>
      <c r="AS627" s="89">
        <v>0</v>
      </c>
      <c r="AT627" s="89">
        <v>0</v>
      </c>
      <c r="AU627" s="68">
        <v>0</v>
      </c>
      <c r="AV627" s="68">
        <v>0</v>
      </c>
      <c r="AW627" s="68">
        <v>0</v>
      </c>
      <c r="AX627" s="68">
        <v>0</v>
      </c>
      <c r="AY627" s="68">
        <v>0</v>
      </c>
      <c r="AZ627" s="68">
        <v>0</v>
      </c>
      <c r="BA627" s="68">
        <v>0</v>
      </c>
      <c r="BB627" s="68">
        <v>0</v>
      </c>
      <c r="BC627" s="68">
        <v>0</v>
      </c>
      <c r="BD627" s="68">
        <v>0</v>
      </c>
      <c r="BE627">
        <f t="shared" si="180"/>
        <v>0</v>
      </c>
      <c r="BF627">
        <f t="shared" si="181"/>
        <v>0</v>
      </c>
      <c r="BG627">
        <f t="shared" si="182"/>
        <v>0</v>
      </c>
      <c r="BH627">
        <f t="shared" si="183"/>
        <v>0</v>
      </c>
      <c r="BI627">
        <f t="shared" si="184"/>
        <v>0</v>
      </c>
      <c r="BJ627">
        <f t="shared" si="185"/>
        <v>0</v>
      </c>
      <c r="BK627">
        <f t="shared" si="186"/>
        <v>0</v>
      </c>
      <c r="BL627">
        <f t="shared" si="187"/>
        <v>0</v>
      </c>
      <c r="BM627">
        <f t="shared" si="188"/>
        <v>0</v>
      </c>
      <c r="BN627">
        <f t="shared" si="189"/>
        <v>0</v>
      </c>
      <c r="BO627">
        <f t="shared" si="190"/>
        <v>0</v>
      </c>
      <c r="BP627">
        <f t="shared" si="191"/>
        <v>0</v>
      </c>
      <c r="BQ627">
        <f t="shared" si="192"/>
        <v>0</v>
      </c>
      <c r="BR627">
        <f t="shared" si="193"/>
        <v>0</v>
      </c>
      <c r="BS627">
        <f t="shared" si="194"/>
        <v>0</v>
      </c>
      <c r="BT627">
        <f t="shared" si="195"/>
        <v>0</v>
      </c>
      <c r="BU627">
        <f t="shared" si="196"/>
        <v>0</v>
      </c>
      <c r="BV627">
        <f t="shared" si="197"/>
        <v>0</v>
      </c>
      <c r="BW627">
        <f t="shared" si="198"/>
        <v>0</v>
      </c>
      <c r="BX627">
        <f t="shared" si="199"/>
        <v>0</v>
      </c>
    </row>
    <row r="628" spans="1:76" x14ac:dyDescent="0.25">
      <c r="A628" t="s">
        <v>105</v>
      </c>
      <c r="B628" s="85">
        <v>0.90111801721087192</v>
      </c>
      <c r="C628" s="85">
        <v>0</v>
      </c>
      <c r="E628" s="85">
        <v>2179.1718568542856</v>
      </c>
      <c r="F628" s="86">
        <v>15</v>
      </c>
      <c r="H628" s="87">
        <v>3329.6100000000006</v>
      </c>
      <c r="I628" s="87">
        <v>3329.6100000000006</v>
      </c>
      <c r="J628" t="s">
        <v>1404</v>
      </c>
      <c r="K628" t="s">
        <v>34</v>
      </c>
      <c r="L628" s="87">
        <v>96.036060450163504</v>
      </c>
      <c r="M628" t="s">
        <v>286</v>
      </c>
      <c r="N628" t="s">
        <v>286</v>
      </c>
      <c r="O628" t="s">
        <v>2662</v>
      </c>
      <c r="P628" s="89">
        <v>0</v>
      </c>
      <c r="Q628" s="89">
        <v>0</v>
      </c>
      <c r="R628" s="89">
        <v>0</v>
      </c>
      <c r="S628" s="89">
        <v>0</v>
      </c>
      <c r="T628" s="89">
        <v>0</v>
      </c>
      <c r="U628" s="89">
        <v>0</v>
      </c>
      <c r="V628" s="89">
        <v>0</v>
      </c>
      <c r="W628" s="89">
        <v>0</v>
      </c>
      <c r="X628" s="89">
        <v>0</v>
      </c>
      <c r="Y628" s="89">
        <v>0</v>
      </c>
      <c r="Z628" s="68">
        <v>0</v>
      </c>
      <c r="AA628" s="68">
        <v>0</v>
      </c>
      <c r="AB628" s="68">
        <v>0</v>
      </c>
      <c r="AC628" s="68">
        <v>0</v>
      </c>
      <c r="AD628" s="68">
        <v>0</v>
      </c>
      <c r="AE628" s="68">
        <v>0</v>
      </c>
      <c r="AF628" s="68">
        <v>0</v>
      </c>
      <c r="AG628" s="68">
        <v>0</v>
      </c>
      <c r="AH628" s="68">
        <v>0</v>
      </c>
      <c r="AI628" s="68">
        <v>0</v>
      </c>
      <c r="AJ628" t="s">
        <v>2663</v>
      </c>
      <c r="AK628" s="89">
        <v>0</v>
      </c>
      <c r="AL628" s="89">
        <v>0</v>
      </c>
      <c r="AM628" s="89">
        <v>0</v>
      </c>
      <c r="AN628" s="89">
        <v>0</v>
      </c>
      <c r="AO628" s="89">
        <v>0</v>
      </c>
      <c r="AP628" s="89">
        <v>0</v>
      </c>
      <c r="AQ628" s="89">
        <v>0</v>
      </c>
      <c r="AR628" s="89">
        <v>0</v>
      </c>
      <c r="AS628" s="89">
        <v>0</v>
      </c>
      <c r="AT628" s="89">
        <v>0</v>
      </c>
      <c r="AU628" s="68">
        <v>0</v>
      </c>
      <c r="AV628" s="68">
        <v>0</v>
      </c>
      <c r="AW628" s="68">
        <v>0</v>
      </c>
      <c r="AX628" s="68">
        <v>0</v>
      </c>
      <c r="AY628" s="68">
        <v>0</v>
      </c>
      <c r="AZ628" s="68">
        <v>0</v>
      </c>
      <c r="BA628" s="68">
        <v>0</v>
      </c>
      <c r="BB628" s="68">
        <v>0</v>
      </c>
      <c r="BC628" s="68">
        <v>0</v>
      </c>
      <c r="BD628" s="68">
        <v>0</v>
      </c>
      <c r="BE628">
        <f t="shared" si="180"/>
        <v>0</v>
      </c>
      <c r="BF628">
        <f t="shared" si="181"/>
        <v>0</v>
      </c>
      <c r="BG628">
        <f t="shared" si="182"/>
        <v>0</v>
      </c>
      <c r="BH628">
        <f t="shared" si="183"/>
        <v>0</v>
      </c>
      <c r="BI628">
        <f t="shared" si="184"/>
        <v>0</v>
      </c>
      <c r="BJ628">
        <f t="shared" si="185"/>
        <v>0</v>
      </c>
      <c r="BK628">
        <f t="shared" si="186"/>
        <v>0</v>
      </c>
      <c r="BL628">
        <f t="shared" si="187"/>
        <v>0</v>
      </c>
      <c r="BM628">
        <f t="shared" si="188"/>
        <v>0</v>
      </c>
      <c r="BN628">
        <f t="shared" si="189"/>
        <v>0</v>
      </c>
      <c r="BO628">
        <f t="shared" si="190"/>
        <v>0</v>
      </c>
      <c r="BP628">
        <f t="shared" si="191"/>
        <v>0</v>
      </c>
      <c r="BQ628">
        <f t="shared" si="192"/>
        <v>0</v>
      </c>
      <c r="BR628">
        <f t="shared" si="193"/>
        <v>0</v>
      </c>
      <c r="BS628">
        <f t="shared" si="194"/>
        <v>0</v>
      </c>
      <c r="BT628">
        <f t="shared" si="195"/>
        <v>0</v>
      </c>
      <c r="BU628">
        <f t="shared" si="196"/>
        <v>0</v>
      </c>
      <c r="BV628">
        <f t="shared" si="197"/>
        <v>0</v>
      </c>
      <c r="BW628">
        <f t="shared" si="198"/>
        <v>0</v>
      </c>
      <c r="BX628">
        <f t="shared" si="199"/>
        <v>0</v>
      </c>
    </row>
    <row r="629" spans="1:76" x14ac:dyDescent="0.25">
      <c r="A629" t="s">
        <v>105</v>
      </c>
      <c r="B629" s="85">
        <v>0.44869462650086256</v>
      </c>
      <c r="C629" s="85">
        <v>0</v>
      </c>
      <c r="E629" s="85">
        <v>1085.0772969991704</v>
      </c>
      <c r="F629" s="86">
        <v>15</v>
      </c>
      <c r="H629" s="87">
        <v>3329.6100000000006</v>
      </c>
      <c r="I629" s="87">
        <v>3329.6100000000006</v>
      </c>
      <c r="J629" t="s">
        <v>1404</v>
      </c>
      <c r="K629" t="s">
        <v>34</v>
      </c>
      <c r="L629" s="87">
        <v>47.819334927598739</v>
      </c>
      <c r="M629" t="s">
        <v>286</v>
      </c>
      <c r="N629" t="s">
        <v>286</v>
      </c>
      <c r="O629" t="s">
        <v>2664</v>
      </c>
      <c r="P629" s="89">
        <v>0</v>
      </c>
      <c r="Q629" s="89">
        <v>0</v>
      </c>
      <c r="R629" s="89">
        <v>0</v>
      </c>
      <c r="S629" s="89">
        <v>0</v>
      </c>
      <c r="T629" s="89">
        <v>0</v>
      </c>
      <c r="U629" s="89">
        <v>0</v>
      </c>
      <c r="V629" s="89">
        <v>0</v>
      </c>
      <c r="W629" s="89">
        <v>0</v>
      </c>
      <c r="X629" s="89">
        <v>0</v>
      </c>
      <c r="Y629" s="89">
        <v>0</v>
      </c>
      <c r="Z629" s="68">
        <v>0</v>
      </c>
      <c r="AA629" s="68">
        <v>0</v>
      </c>
      <c r="AB629" s="68">
        <v>0</v>
      </c>
      <c r="AC629" s="68">
        <v>0</v>
      </c>
      <c r="AD629" s="68">
        <v>0</v>
      </c>
      <c r="AE629" s="68">
        <v>0</v>
      </c>
      <c r="AF629" s="68">
        <v>0</v>
      </c>
      <c r="AG629" s="68">
        <v>0</v>
      </c>
      <c r="AH629" s="68">
        <v>0</v>
      </c>
      <c r="AI629" s="68">
        <v>0</v>
      </c>
      <c r="AJ629" t="s">
        <v>2665</v>
      </c>
      <c r="AK629" s="89">
        <v>0</v>
      </c>
      <c r="AL629" s="89">
        <v>0</v>
      </c>
      <c r="AM629" s="89">
        <v>0</v>
      </c>
      <c r="AN629" s="89">
        <v>0</v>
      </c>
      <c r="AO629" s="89">
        <v>0</v>
      </c>
      <c r="AP629" s="89">
        <v>0</v>
      </c>
      <c r="AQ629" s="89">
        <v>0</v>
      </c>
      <c r="AR629" s="89">
        <v>0</v>
      </c>
      <c r="AS629" s="89">
        <v>0</v>
      </c>
      <c r="AT629" s="89">
        <v>0</v>
      </c>
      <c r="AU629" s="68">
        <v>0</v>
      </c>
      <c r="AV629" s="68">
        <v>0</v>
      </c>
      <c r="AW629" s="68">
        <v>0</v>
      </c>
      <c r="AX629" s="68">
        <v>0</v>
      </c>
      <c r="AY629" s="68">
        <v>0</v>
      </c>
      <c r="AZ629" s="68">
        <v>0</v>
      </c>
      <c r="BA629" s="68">
        <v>0</v>
      </c>
      <c r="BB629" s="68">
        <v>0</v>
      </c>
      <c r="BC629" s="68">
        <v>0</v>
      </c>
      <c r="BD629" s="68">
        <v>0</v>
      </c>
      <c r="BE629">
        <f t="shared" si="180"/>
        <v>0</v>
      </c>
      <c r="BF629">
        <f t="shared" si="181"/>
        <v>0</v>
      </c>
      <c r="BG629">
        <f t="shared" si="182"/>
        <v>0</v>
      </c>
      <c r="BH629">
        <f t="shared" si="183"/>
        <v>0</v>
      </c>
      <c r="BI629">
        <f t="shared" si="184"/>
        <v>0</v>
      </c>
      <c r="BJ629">
        <f t="shared" si="185"/>
        <v>0</v>
      </c>
      <c r="BK629">
        <f t="shared" si="186"/>
        <v>0</v>
      </c>
      <c r="BL629">
        <f t="shared" si="187"/>
        <v>0</v>
      </c>
      <c r="BM629">
        <f t="shared" si="188"/>
        <v>0</v>
      </c>
      <c r="BN629">
        <f t="shared" si="189"/>
        <v>0</v>
      </c>
      <c r="BO629">
        <f t="shared" si="190"/>
        <v>0</v>
      </c>
      <c r="BP629">
        <f t="shared" si="191"/>
        <v>0</v>
      </c>
      <c r="BQ629">
        <f t="shared" si="192"/>
        <v>0</v>
      </c>
      <c r="BR629">
        <f t="shared" si="193"/>
        <v>0</v>
      </c>
      <c r="BS629">
        <f t="shared" si="194"/>
        <v>0</v>
      </c>
      <c r="BT629">
        <f t="shared" si="195"/>
        <v>0</v>
      </c>
      <c r="BU629">
        <f t="shared" si="196"/>
        <v>0</v>
      </c>
      <c r="BV629">
        <f t="shared" si="197"/>
        <v>0</v>
      </c>
      <c r="BW629">
        <f t="shared" si="198"/>
        <v>0</v>
      </c>
      <c r="BX629">
        <f t="shared" si="199"/>
        <v>0</v>
      </c>
    </row>
    <row r="630" spans="1:76" x14ac:dyDescent="0.25">
      <c r="A630" t="s">
        <v>105</v>
      </c>
      <c r="B630" s="85">
        <v>1.7674342351363574</v>
      </c>
      <c r="C630" s="85">
        <v>0</v>
      </c>
      <c r="E630" s="85">
        <v>4274.1825937197136</v>
      </c>
      <c r="F630" s="86">
        <v>15</v>
      </c>
      <c r="H630" s="87">
        <v>3329.6100000000006</v>
      </c>
      <c r="I630" s="87">
        <v>3329.6100000000006</v>
      </c>
      <c r="J630" t="s">
        <v>1404</v>
      </c>
      <c r="K630" t="s">
        <v>34</v>
      </c>
      <c r="L630" s="87">
        <v>188.36314201397576</v>
      </c>
      <c r="M630" t="s">
        <v>286</v>
      </c>
      <c r="N630">
        <v>2500.0283223920396</v>
      </c>
      <c r="O630" t="s">
        <v>2666</v>
      </c>
      <c r="P630" s="89">
        <v>0</v>
      </c>
      <c r="Q630" s="89">
        <v>0</v>
      </c>
      <c r="R630" s="89">
        <v>0</v>
      </c>
      <c r="S630" s="89">
        <v>0</v>
      </c>
      <c r="T630" s="89">
        <v>0</v>
      </c>
      <c r="U630" s="89">
        <v>0</v>
      </c>
      <c r="V630" s="89">
        <v>0</v>
      </c>
      <c r="W630" s="89">
        <v>0</v>
      </c>
      <c r="X630" s="89">
        <v>0</v>
      </c>
      <c r="Y630" s="89">
        <v>0</v>
      </c>
      <c r="Z630" s="68">
        <v>0</v>
      </c>
      <c r="AA630" s="68">
        <v>0</v>
      </c>
      <c r="AB630" s="68">
        <v>0</v>
      </c>
      <c r="AC630" s="68">
        <v>0</v>
      </c>
      <c r="AD630" s="68">
        <v>0</v>
      </c>
      <c r="AE630" s="68">
        <v>0</v>
      </c>
      <c r="AF630" s="68">
        <v>0</v>
      </c>
      <c r="AG630" s="68">
        <v>0</v>
      </c>
      <c r="AH630" s="68">
        <v>0</v>
      </c>
      <c r="AI630" s="68">
        <v>0</v>
      </c>
      <c r="AJ630" t="s">
        <v>2667</v>
      </c>
      <c r="AK630" s="89">
        <v>7.4512958653273431</v>
      </c>
      <c r="AL630" s="89">
        <v>10.572919958936859</v>
      </c>
      <c r="AM630" s="89">
        <v>15.731900126456365</v>
      </c>
      <c r="AN630" s="89">
        <v>22.152583516352227</v>
      </c>
      <c r="AO630" s="89">
        <v>28.557014367431439</v>
      </c>
      <c r="AP630" s="89">
        <v>32.302425261829377</v>
      </c>
      <c r="AQ630" s="89">
        <v>30.469983438203709</v>
      </c>
      <c r="AR630" s="89">
        <v>22.848525870054416</v>
      </c>
      <c r="AS630" s="89">
        <v>13.425495035095771</v>
      </c>
      <c r="AT630" s="89">
        <v>6.4039024559250466</v>
      </c>
      <c r="AU630" s="68">
        <v>31848.199088237801</v>
      </c>
      <c r="AV630" s="68">
        <v>45190.59045327967</v>
      </c>
      <c r="AW630" s="68">
        <v>67241.013686636754</v>
      </c>
      <c r="AX630" s="68">
        <v>94684.186871514932</v>
      </c>
      <c r="AY630" s="68">
        <v>122057.89373787923</v>
      </c>
      <c r="AZ630" s="68">
        <v>138066.46378904307</v>
      </c>
      <c r="BA630" s="68">
        <v>130234.27284249825</v>
      </c>
      <c r="BB630" s="68">
        <v>97658.771565941162</v>
      </c>
      <c r="BC630" s="68">
        <v>57383.017191076782</v>
      </c>
      <c r="BD630" s="68">
        <v>27371.448408993761</v>
      </c>
      <c r="BE630">
        <f t="shared" si="180"/>
        <v>0</v>
      </c>
      <c r="BF630">
        <f t="shared" si="181"/>
        <v>0</v>
      </c>
      <c r="BG630">
        <f t="shared" si="182"/>
        <v>0</v>
      </c>
      <c r="BH630">
        <f t="shared" si="183"/>
        <v>0</v>
      </c>
      <c r="BI630">
        <f t="shared" si="184"/>
        <v>0</v>
      </c>
      <c r="BJ630">
        <f t="shared" si="185"/>
        <v>0</v>
      </c>
      <c r="BK630">
        <f t="shared" si="186"/>
        <v>0</v>
      </c>
      <c r="BL630">
        <f t="shared" si="187"/>
        <v>0</v>
      </c>
      <c r="BM630">
        <f t="shared" si="188"/>
        <v>0</v>
      </c>
      <c r="BN630">
        <f t="shared" si="189"/>
        <v>0</v>
      </c>
      <c r="BO630">
        <f t="shared" si="190"/>
        <v>20032.000203109867</v>
      </c>
      <c r="BP630">
        <f t="shared" si="191"/>
        <v>29021.054874654379</v>
      </c>
      <c r="BQ630">
        <f t="shared" si="192"/>
        <v>44088.484707799347</v>
      </c>
      <c r="BR630">
        <f t="shared" si="193"/>
        <v>63386.112434921626</v>
      </c>
      <c r="BS630">
        <f t="shared" si="194"/>
        <v>83427.316851280659</v>
      </c>
      <c r="BT630">
        <f t="shared" si="195"/>
        <v>96351.027106549285</v>
      </c>
      <c r="BU630">
        <f t="shared" si="196"/>
        <v>92793.846718886227</v>
      </c>
      <c r="BV630">
        <f t="shared" si="197"/>
        <v>71044.569698658743</v>
      </c>
      <c r="BW630">
        <f t="shared" si="198"/>
        <v>42621.502243571034</v>
      </c>
      <c r="BX630">
        <f t="shared" si="199"/>
        <v>20757.20597006505</v>
      </c>
    </row>
    <row r="631" spans="1:76" x14ac:dyDescent="0.25">
      <c r="A631" t="s">
        <v>105</v>
      </c>
      <c r="B631" s="85">
        <v>1.6742151299076478</v>
      </c>
      <c r="C631" s="85">
        <v>0</v>
      </c>
      <c r="E631" s="85">
        <v>4048.7510223209974</v>
      </c>
      <c r="F631" s="86">
        <v>15</v>
      </c>
      <c r="H631" s="87">
        <v>3329.6100000000006</v>
      </c>
      <c r="I631" s="87">
        <v>3329.6100000000006</v>
      </c>
      <c r="J631" t="s">
        <v>1404</v>
      </c>
      <c r="K631" t="s">
        <v>34</v>
      </c>
      <c r="L631" s="87">
        <v>178.42837713982104</v>
      </c>
      <c r="M631" t="s">
        <v>286</v>
      </c>
      <c r="N631">
        <v>2543.7826302827543</v>
      </c>
      <c r="O631" t="s">
        <v>2668</v>
      </c>
      <c r="P631" s="89">
        <v>0</v>
      </c>
      <c r="Q631" s="89">
        <v>0</v>
      </c>
      <c r="R631" s="89">
        <v>0</v>
      </c>
      <c r="S631" s="89">
        <v>0</v>
      </c>
      <c r="T631" s="89">
        <v>0</v>
      </c>
      <c r="U631" s="89">
        <v>0</v>
      </c>
      <c r="V631" s="89">
        <v>0</v>
      </c>
      <c r="W631" s="89">
        <v>0</v>
      </c>
      <c r="X631" s="89">
        <v>0</v>
      </c>
      <c r="Y631" s="89">
        <v>0</v>
      </c>
      <c r="Z631" s="68">
        <v>0</v>
      </c>
      <c r="AA631" s="68">
        <v>0</v>
      </c>
      <c r="AB631" s="68">
        <v>0</v>
      </c>
      <c r="AC631" s="68">
        <v>0</v>
      </c>
      <c r="AD631" s="68">
        <v>0</v>
      </c>
      <c r="AE631" s="68">
        <v>0</v>
      </c>
      <c r="AF631" s="68">
        <v>0</v>
      </c>
      <c r="AG631" s="68">
        <v>0</v>
      </c>
      <c r="AH631" s="68">
        <v>0</v>
      </c>
      <c r="AI631" s="68">
        <v>0</v>
      </c>
      <c r="AJ631" t="s">
        <v>2669</v>
      </c>
      <c r="AK631" s="89">
        <v>2.8703209333961448</v>
      </c>
      <c r="AL631" s="89">
        <v>4.0726858099732812</v>
      </c>
      <c r="AM631" s="89">
        <v>6.0597463008428436</v>
      </c>
      <c r="AN631" s="89">
        <v>8.5326695765833946</v>
      </c>
      <c r="AO631" s="89">
        <v>10.999187747889945</v>
      </c>
      <c r="AP631" s="89">
        <v>12.441427141247784</v>
      </c>
      <c r="AQ631" s="89">
        <v>11.735308987368272</v>
      </c>
      <c r="AR631" s="89">
        <v>8.7996970855834782</v>
      </c>
      <c r="AS631" s="89">
        <v>5.1704346905669194</v>
      </c>
      <c r="AT631" s="89">
        <v>2.4662020454943341</v>
      </c>
      <c r="AU631" s="68">
        <v>11621.214813477001</v>
      </c>
      <c r="AV631" s="68">
        <v>16489.290836721542</v>
      </c>
      <c r="AW631" s="68">
        <v>24534.404030543345</v>
      </c>
      <c r="AX631" s="68">
        <v>34546.654671319295</v>
      </c>
      <c r="AY631" s="68">
        <v>44532.972638970001</v>
      </c>
      <c r="AZ631" s="68">
        <v>50372.240857259174</v>
      </c>
      <c r="BA631" s="68">
        <v>47513.344259860081</v>
      </c>
      <c r="BB631" s="68">
        <v>35627.782571371208</v>
      </c>
      <c r="BC631" s="68">
        <v>20933.802739276765</v>
      </c>
      <c r="BD631" s="68">
        <v>9985.0380529453196</v>
      </c>
      <c r="BE631">
        <f t="shared" si="180"/>
        <v>0</v>
      </c>
      <c r="BF631">
        <f t="shared" si="181"/>
        <v>0</v>
      </c>
      <c r="BG631">
        <f t="shared" si="182"/>
        <v>0</v>
      </c>
      <c r="BH631">
        <f t="shared" si="183"/>
        <v>0</v>
      </c>
      <c r="BI631">
        <f t="shared" si="184"/>
        <v>0</v>
      </c>
      <c r="BJ631">
        <f t="shared" si="185"/>
        <v>0</v>
      </c>
      <c r="BK631">
        <f t="shared" si="186"/>
        <v>0</v>
      </c>
      <c r="BL631">
        <f t="shared" si="187"/>
        <v>0</v>
      </c>
      <c r="BM631">
        <f t="shared" si="188"/>
        <v>0</v>
      </c>
      <c r="BN631">
        <f t="shared" si="189"/>
        <v>0</v>
      </c>
      <c r="BO631">
        <f t="shared" si="190"/>
        <v>7813.6192397264267</v>
      </c>
      <c r="BP631">
        <f t="shared" si="191"/>
        <v>11319.531054658335</v>
      </c>
      <c r="BQ631">
        <f t="shared" si="192"/>
        <v>17196.010917265317</v>
      </c>
      <c r="BR631">
        <f t="shared" si="193"/>
        <v>24722.019242711231</v>
      </c>
      <c r="BS631">
        <f t="shared" si="194"/>
        <v>32537.589018301693</v>
      </c>
      <c r="BT631">
        <f t="shared" si="195"/>
        <v>37576.878175203274</v>
      </c>
      <c r="BU631">
        <f t="shared" si="196"/>
        <v>36188.515421475269</v>
      </c>
      <c r="BV631">
        <f t="shared" si="197"/>
        <v>27705.736720125977</v>
      </c>
      <c r="BW631">
        <f t="shared" si="198"/>
        <v>16620.909287052993</v>
      </c>
      <c r="BX631">
        <f t="shared" si="199"/>
        <v>8094.3525866744549</v>
      </c>
    </row>
    <row r="632" spans="1:76" x14ac:dyDescent="0.25">
      <c r="A632" t="s">
        <v>105</v>
      </c>
      <c r="B632" s="85">
        <v>0.43875125527646602</v>
      </c>
      <c r="C632" s="85">
        <v>0</v>
      </c>
      <c r="E632" s="85">
        <v>1061.0312627166386</v>
      </c>
      <c r="F632" s="86">
        <v>15</v>
      </c>
      <c r="H632" s="87">
        <v>3329.6100000000006</v>
      </c>
      <c r="I632" s="87">
        <v>3329.6100000000006</v>
      </c>
      <c r="J632" t="s">
        <v>1404</v>
      </c>
      <c r="K632" t="s">
        <v>34</v>
      </c>
      <c r="L632" s="87">
        <v>46.759626674355481</v>
      </c>
      <c r="M632" t="s">
        <v>286</v>
      </c>
      <c r="N632" t="s">
        <v>286</v>
      </c>
      <c r="O632" t="s">
        <v>2670</v>
      </c>
      <c r="P632" s="89">
        <v>0</v>
      </c>
      <c r="Q632" s="89">
        <v>0</v>
      </c>
      <c r="R632" s="89">
        <v>0</v>
      </c>
      <c r="S632" s="89">
        <v>0</v>
      </c>
      <c r="T632" s="89">
        <v>0</v>
      </c>
      <c r="U632" s="89">
        <v>0</v>
      </c>
      <c r="V632" s="89">
        <v>0</v>
      </c>
      <c r="W632" s="89">
        <v>0</v>
      </c>
      <c r="X632" s="89">
        <v>0</v>
      </c>
      <c r="Y632" s="89">
        <v>0</v>
      </c>
      <c r="Z632" s="68">
        <v>0</v>
      </c>
      <c r="AA632" s="68">
        <v>0</v>
      </c>
      <c r="AB632" s="68">
        <v>0</v>
      </c>
      <c r="AC632" s="68">
        <v>0</v>
      </c>
      <c r="AD632" s="68">
        <v>0</v>
      </c>
      <c r="AE632" s="68">
        <v>0</v>
      </c>
      <c r="AF632" s="68">
        <v>0</v>
      </c>
      <c r="AG632" s="68">
        <v>0</v>
      </c>
      <c r="AH632" s="68">
        <v>0</v>
      </c>
      <c r="AI632" s="68">
        <v>0</v>
      </c>
      <c r="AJ632" t="s">
        <v>2671</v>
      </c>
      <c r="AK632" s="89">
        <v>0</v>
      </c>
      <c r="AL632" s="89">
        <v>0</v>
      </c>
      <c r="AM632" s="89">
        <v>0</v>
      </c>
      <c r="AN632" s="89">
        <v>0</v>
      </c>
      <c r="AO632" s="89">
        <v>0</v>
      </c>
      <c r="AP632" s="89">
        <v>0</v>
      </c>
      <c r="AQ632" s="89">
        <v>0</v>
      </c>
      <c r="AR632" s="89">
        <v>0</v>
      </c>
      <c r="AS632" s="89">
        <v>0</v>
      </c>
      <c r="AT632" s="89">
        <v>0</v>
      </c>
      <c r="AU632" s="68">
        <v>0</v>
      </c>
      <c r="AV632" s="68">
        <v>0</v>
      </c>
      <c r="AW632" s="68">
        <v>0</v>
      </c>
      <c r="AX632" s="68">
        <v>0</v>
      </c>
      <c r="AY632" s="68">
        <v>0</v>
      </c>
      <c r="AZ632" s="68">
        <v>0</v>
      </c>
      <c r="BA632" s="68">
        <v>0</v>
      </c>
      <c r="BB632" s="68">
        <v>0</v>
      </c>
      <c r="BC632" s="68">
        <v>0</v>
      </c>
      <c r="BD632" s="68">
        <v>0</v>
      </c>
      <c r="BE632">
        <f t="shared" si="180"/>
        <v>0</v>
      </c>
      <c r="BF632">
        <f t="shared" si="181"/>
        <v>0</v>
      </c>
      <c r="BG632">
        <f t="shared" si="182"/>
        <v>0</v>
      </c>
      <c r="BH632">
        <f t="shared" si="183"/>
        <v>0</v>
      </c>
      <c r="BI632">
        <f t="shared" si="184"/>
        <v>0</v>
      </c>
      <c r="BJ632">
        <f t="shared" si="185"/>
        <v>0</v>
      </c>
      <c r="BK632">
        <f t="shared" si="186"/>
        <v>0</v>
      </c>
      <c r="BL632">
        <f t="shared" si="187"/>
        <v>0</v>
      </c>
      <c r="BM632">
        <f t="shared" si="188"/>
        <v>0</v>
      </c>
      <c r="BN632">
        <f t="shared" si="189"/>
        <v>0</v>
      </c>
      <c r="BO632">
        <f t="shared" si="190"/>
        <v>0</v>
      </c>
      <c r="BP632">
        <f t="shared" si="191"/>
        <v>0</v>
      </c>
      <c r="BQ632">
        <f t="shared" si="192"/>
        <v>0</v>
      </c>
      <c r="BR632">
        <f t="shared" si="193"/>
        <v>0</v>
      </c>
      <c r="BS632">
        <f t="shared" si="194"/>
        <v>0</v>
      </c>
      <c r="BT632">
        <f t="shared" si="195"/>
        <v>0</v>
      </c>
      <c r="BU632">
        <f t="shared" si="196"/>
        <v>0</v>
      </c>
      <c r="BV632">
        <f t="shared" si="197"/>
        <v>0</v>
      </c>
      <c r="BW632">
        <f t="shared" si="198"/>
        <v>0</v>
      </c>
      <c r="BX632">
        <f t="shared" si="199"/>
        <v>0</v>
      </c>
    </row>
    <row r="633" spans="1:76" x14ac:dyDescent="0.25">
      <c r="A633" t="s">
        <v>105</v>
      </c>
      <c r="B633" s="85">
        <v>1.3417336545919114</v>
      </c>
      <c r="C633" s="85">
        <v>0</v>
      </c>
      <c r="E633" s="85">
        <v>3244.7117509988966</v>
      </c>
      <c r="F633" s="86">
        <v>15</v>
      </c>
      <c r="H633" s="87">
        <v>3329.6100000000006</v>
      </c>
      <c r="I633" s="87">
        <v>3329.6100000000006</v>
      </c>
      <c r="J633" t="s">
        <v>1404</v>
      </c>
      <c r="K633" t="s">
        <v>34</v>
      </c>
      <c r="L633" s="87">
        <v>142.99438242200199</v>
      </c>
      <c r="M633" t="s">
        <v>286</v>
      </c>
      <c r="N633" t="s">
        <v>286</v>
      </c>
      <c r="O633" t="s">
        <v>2672</v>
      </c>
      <c r="P633" s="89">
        <v>0</v>
      </c>
      <c r="Q633" s="89">
        <v>0</v>
      </c>
      <c r="R633" s="89">
        <v>0</v>
      </c>
      <c r="S633" s="89">
        <v>0</v>
      </c>
      <c r="T633" s="89">
        <v>0</v>
      </c>
      <c r="U633" s="89">
        <v>0</v>
      </c>
      <c r="V633" s="89">
        <v>0</v>
      </c>
      <c r="W633" s="89">
        <v>0</v>
      </c>
      <c r="X633" s="89">
        <v>0</v>
      </c>
      <c r="Y633" s="89">
        <v>0</v>
      </c>
      <c r="Z633" s="68">
        <v>0</v>
      </c>
      <c r="AA633" s="68">
        <v>0</v>
      </c>
      <c r="AB633" s="68">
        <v>0</v>
      </c>
      <c r="AC633" s="68">
        <v>0</v>
      </c>
      <c r="AD633" s="68">
        <v>0</v>
      </c>
      <c r="AE633" s="68">
        <v>0</v>
      </c>
      <c r="AF633" s="68">
        <v>0</v>
      </c>
      <c r="AG633" s="68">
        <v>0</v>
      </c>
      <c r="AH633" s="68">
        <v>0</v>
      </c>
      <c r="AI633" s="68">
        <v>0</v>
      </c>
      <c r="AJ633" t="s">
        <v>2673</v>
      </c>
      <c r="AK633" s="89">
        <v>0</v>
      </c>
      <c r="AL633" s="89">
        <v>0</v>
      </c>
      <c r="AM633" s="89">
        <v>0</v>
      </c>
      <c r="AN633" s="89">
        <v>0</v>
      </c>
      <c r="AO633" s="89">
        <v>0</v>
      </c>
      <c r="AP633" s="89">
        <v>0</v>
      </c>
      <c r="AQ633" s="89">
        <v>0</v>
      </c>
      <c r="AR633" s="89">
        <v>0</v>
      </c>
      <c r="AS633" s="89">
        <v>0</v>
      </c>
      <c r="AT633" s="89">
        <v>0</v>
      </c>
      <c r="AU633" s="68">
        <v>0</v>
      </c>
      <c r="AV633" s="68">
        <v>0</v>
      </c>
      <c r="AW633" s="68">
        <v>0</v>
      </c>
      <c r="AX633" s="68">
        <v>0</v>
      </c>
      <c r="AY633" s="68">
        <v>0</v>
      </c>
      <c r="AZ633" s="68">
        <v>0</v>
      </c>
      <c r="BA633" s="68">
        <v>0</v>
      </c>
      <c r="BB633" s="68">
        <v>0</v>
      </c>
      <c r="BC633" s="68">
        <v>0</v>
      </c>
      <c r="BD633" s="68">
        <v>0</v>
      </c>
      <c r="BE633">
        <f t="shared" si="180"/>
        <v>0</v>
      </c>
      <c r="BF633">
        <f t="shared" si="181"/>
        <v>0</v>
      </c>
      <c r="BG633">
        <f t="shared" si="182"/>
        <v>0</v>
      </c>
      <c r="BH633">
        <f t="shared" si="183"/>
        <v>0</v>
      </c>
      <c r="BI633">
        <f t="shared" si="184"/>
        <v>0</v>
      </c>
      <c r="BJ633">
        <f t="shared" si="185"/>
        <v>0</v>
      </c>
      <c r="BK633">
        <f t="shared" si="186"/>
        <v>0</v>
      </c>
      <c r="BL633">
        <f t="shared" si="187"/>
        <v>0</v>
      </c>
      <c r="BM633">
        <f t="shared" si="188"/>
        <v>0</v>
      </c>
      <c r="BN633">
        <f t="shared" si="189"/>
        <v>0</v>
      </c>
      <c r="BO633">
        <f t="shared" si="190"/>
        <v>0</v>
      </c>
      <c r="BP633">
        <f t="shared" si="191"/>
        <v>0</v>
      </c>
      <c r="BQ633">
        <f t="shared" si="192"/>
        <v>0</v>
      </c>
      <c r="BR633">
        <f t="shared" si="193"/>
        <v>0</v>
      </c>
      <c r="BS633">
        <f t="shared" si="194"/>
        <v>0</v>
      </c>
      <c r="BT633">
        <f t="shared" si="195"/>
        <v>0</v>
      </c>
      <c r="BU633">
        <f t="shared" si="196"/>
        <v>0</v>
      </c>
      <c r="BV633">
        <f t="shared" si="197"/>
        <v>0</v>
      </c>
      <c r="BW633">
        <f t="shared" si="198"/>
        <v>0</v>
      </c>
      <c r="BX633">
        <f t="shared" si="199"/>
        <v>0</v>
      </c>
    </row>
    <row r="634" spans="1:76" x14ac:dyDescent="0.25">
      <c r="A634" t="s">
        <v>105</v>
      </c>
      <c r="B634" s="85">
        <v>0.45366631211306008</v>
      </c>
      <c r="C634" s="85">
        <v>0</v>
      </c>
      <c r="E634" s="85">
        <v>1097.1003141404344</v>
      </c>
      <c r="F634" s="86">
        <v>15</v>
      </c>
      <c r="H634" s="87">
        <v>3329.6100000000006</v>
      </c>
      <c r="I634" s="87">
        <v>3329.6100000000006</v>
      </c>
      <c r="J634" t="s">
        <v>1404</v>
      </c>
      <c r="K634" t="s">
        <v>34</v>
      </c>
      <c r="L634" s="87">
        <v>48.34918905422029</v>
      </c>
      <c r="M634" t="s">
        <v>286</v>
      </c>
      <c r="N634" t="s">
        <v>286</v>
      </c>
      <c r="O634" t="s">
        <v>2674</v>
      </c>
      <c r="P634" s="89">
        <v>0</v>
      </c>
      <c r="Q634" s="89">
        <v>0</v>
      </c>
      <c r="R634" s="89">
        <v>0</v>
      </c>
      <c r="S634" s="89">
        <v>0</v>
      </c>
      <c r="T634" s="89">
        <v>0</v>
      </c>
      <c r="U634" s="89">
        <v>0</v>
      </c>
      <c r="V634" s="89">
        <v>0</v>
      </c>
      <c r="W634" s="89">
        <v>0</v>
      </c>
      <c r="X634" s="89">
        <v>0</v>
      </c>
      <c r="Y634" s="89">
        <v>0</v>
      </c>
      <c r="Z634" s="68">
        <v>0</v>
      </c>
      <c r="AA634" s="68">
        <v>0</v>
      </c>
      <c r="AB634" s="68">
        <v>0</v>
      </c>
      <c r="AC634" s="68">
        <v>0</v>
      </c>
      <c r="AD634" s="68">
        <v>0</v>
      </c>
      <c r="AE634" s="68">
        <v>0</v>
      </c>
      <c r="AF634" s="68">
        <v>0</v>
      </c>
      <c r="AG634" s="68">
        <v>0</v>
      </c>
      <c r="AH634" s="68">
        <v>0</v>
      </c>
      <c r="AI634" s="68">
        <v>0</v>
      </c>
      <c r="AJ634" t="s">
        <v>2675</v>
      </c>
      <c r="AK634" s="89">
        <v>0</v>
      </c>
      <c r="AL634" s="89">
        <v>0</v>
      </c>
      <c r="AM634" s="89">
        <v>0</v>
      </c>
      <c r="AN634" s="89">
        <v>0</v>
      </c>
      <c r="AO634" s="89">
        <v>0</v>
      </c>
      <c r="AP634" s="89">
        <v>0</v>
      </c>
      <c r="AQ634" s="89">
        <v>0</v>
      </c>
      <c r="AR634" s="89">
        <v>0</v>
      </c>
      <c r="AS634" s="89">
        <v>0</v>
      </c>
      <c r="AT634" s="89">
        <v>0</v>
      </c>
      <c r="AU634" s="68">
        <v>0</v>
      </c>
      <c r="AV634" s="68">
        <v>0</v>
      </c>
      <c r="AW634" s="68">
        <v>0</v>
      </c>
      <c r="AX634" s="68">
        <v>0</v>
      </c>
      <c r="AY634" s="68">
        <v>0</v>
      </c>
      <c r="AZ634" s="68">
        <v>0</v>
      </c>
      <c r="BA634" s="68">
        <v>0</v>
      </c>
      <c r="BB634" s="68">
        <v>0</v>
      </c>
      <c r="BC634" s="68">
        <v>0</v>
      </c>
      <c r="BD634" s="68">
        <v>0</v>
      </c>
      <c r="BE634">
        <f t="shared" si="180"/>
        <v>0</v>
      </c>
      <c r="BF634">
        <f t="shared" si="181"/>
        <v>0</v>
      </c>
      <c r="BG634">
        <f t="shared" si="182"/>
        <v>0</v>
      </c>
      <c r="BH634">
        <f t="shared" si="183"/>
        <v>0</v>
      </c>
      <c r="BI634">
        <f t="shared" si="184"/>
        <v>0</v>
      </c>
      <c r="BJ634">
        <f t="shared" si="185"/>
        <v>0</v>
      </c>
      <c r="BK634">
        <f t="shared" si="186"/>
        <v>0</v>
      </c>
      <c r="BL634">
        <f t="shared" si="187"/>
        <v>0</v>
      </c>
      <c r="BM634">
        <f t="shared" si="188"/>
        <v>0</v>
      </c>
      <c r="BN634">
        <f t="shared" si="189"/>
        <v>0</v>
      </c>
      <c r="BO634">
        <f t="shared" si="190"/>
        <v>0</v>
      </c>
      <c r="BP634">
        <f t="shared" si="191"/>
        <v>0</v>
      </c>
      <c r="BQ634">
        <f t="shared" si="192"/>
        <v>0</v>
      </c>
      <c r="BR634">
        <f t="shared" si="193"/>
        <v>0</v>
      </c>
      <c r="BS634">
        <f t="shared" si="194"/>
        <v>0</v>
      </c>
      <c r="BT634">
        <f t="shared" si="195"/>
        <v>0</v>
      </c>
      <c r="BU634">
        <f t="shared" si="196"/>
        <v>0</v>
      </c>
      <c r="BV634">
        <f t="shared" si="197"/>
        <v>0</v>
      </c>
      <c r="BW634">
        <f t="shared" si="198"/>
        <v>0</v>
      </c>
      <c r="BX634">
        <f t="shared" si="199"/>
        <v>0</v>
      </c>
    </row>
    <row r="635" spans="1:76" x14ac:dyDescent="0.25">
      <c r="A635" t="s">
        <v>105</v>
      </c>
      <c r="B635" s="85">
        <v>0.91416869194289174</v>
      </c>
      <c r="C635" s="85">
        <v>0</v>
      </c>
      <c r="E635" s="85">
        <v>2210.7322768501072</v>
      </c>
      <c r="F635" s="86">
        <v>15</v>
      </c>
      <c r="H635" s="87">
        <v>3329.6100000000006</v>
      </c>
      <c r="I635" s="87">
        <v>3329.6100000000006</v>
      </c>
      <c r="J635" t="s">
        <v>1404</v>
      </c>
      <c r="K635" t="s">
        <v>34</v>
      </c>
      <c r="L635" s="87">
        <v>97.426927532545221</v>
      </c>
      <c r="M635" t="s">
        <v>286</v>
      </c>
      <c r="N635" t="s">
        <v>286</v>
      </c>
      <c r="O635" t="s">
        <v>2676</v>
      </c>
      <c r="P635" s="89">
        <v>0</v>
      </c>
      <c r="Q635" s="89">
        <v>0</v>
      </c>
      <c r="R635" s="89">
        <v>0</v>
      </c>
      <c r="S635" s="89">
        <v>0</v>
      </c>
      <c r="T635" s="89">
        <v>0</v>
      </c>
      <c r="U635" s="89">
        <v>0</v>
      </c>
      <c r="V635" s="89">
        <v>0</v>
      </c>
      <c r="W635" s="89">
        <v>0</v>
      </c>
      <c r="X635" s="89">
        <v>0</v>
      </c>
      <c r="Y635" s="89">
        <v>0</v>
      </c>
      <c r="Z635" s="68">
        <v>0</v>
      </c>
      <c r="AA635" s="68">
        <v>0</v>
      </c>
      <c r="AB635" s="68">
        <v>0</v>
      </c>
      <c r="AC635" s="68">
        <v>0</v>
      </c>
      <c r="AD635" s="68">
        <v>0</v>
      </c>
      <c r="AE635" s="68">
        <v>0</v>
      </c>
      <c r="AF635" s="68">
        <v>0</v>
      </c>
      <c r="AG635" s="68">
        <v>0</v>
      </c>
      <c r="AH635" s="68">
        <v>0</v>
      </c>
      <c r="AI635" s="68">
        <v>0</v>
      </c>
      <c r="AJ635" t="s">
        <v>2677</v>
      </c>
      <c r="AK635" s="89">
        <v>0</v>
      </c>
      <c r="AL635" s="89">
        <v>0</v>
      </c>
      <c r="AM635" s="89">
        <v>0</v>
      </c>
      <c r="AN635" s="89">
        <v>0</v>
      </c>
      <c r="AO635" s="89">
        <v>0</v>
      </c>
      <c r="AP635" s="89">
        <v>0</v>
      </c>
      <c r="AQ635" s="89">
        <v>0</v>
      </c>
      <c r="AR635" s="89">
        <v>0</v>
      </c>
      <c r="AS635" s="89">
        <v>0</v>
      </c>
      <c r="AT635" s="89">
        <v>0</v>
      </c>
      <c r="AU635" s="68">
        <v>0</v>
      </c>
      <c r="AV635" s="68">
        <v>0</v>
      </c>
      <c r="AW635" s="68">
        <v>0</v>
      </c>
      <c r="AX635" s="68">
        <v>0</v>
      </c>
      <c r="AY635" s="68">
        <v>0</v>
      </c>
      <c r="AZ635" s="68">
        <v>0</v>
      </c>
      <c r="BA635" s="68">
        <v>0</v>
      </c>
      <c r="BB635" s="68">
        <v>0</v>
      </c>
      <c r="BC635" s="68">
        <v>0</v>
      </c>
      <c r="BD635" s="68">
        <v>0</v>
      </c>
      <c r="BE635">
        <f t="shared" si="180"/>
        <v>0</v>
      </c>
      <c r="BF635">
        <f t="shared" si="181"/>
        <v>0</v>
      </c>
      <c r="BG635">
        <f t="shared" si="182"/>
        <v>0</v>
      </c>
      <c r="BH635">
        <f t="shared" si="183"/>
        <v>0</v>
      </c>
      <c r="BI635">
        <f t="shared" si="184"/>
        <v>0</v>
      </c>
      <c r="BJ635">
        <f t="shared" si="185"/>
        <v>0</v>
      </c>
      <c r="BK635">
        <f t="shared" si="186"/>
        <v>0</v>
      </c>
      <c r="BL635">
        <f t="shared" si="187"/>
        <v>0</v>
      </c>
      <c r="BM635">
        <f t="shared" si="188"/>
        <v>0</v>
      </c>
      <c r="BN635">
        <f t="shared" si="189"/>
        <v>0</v>
      </c>
      <c r="BO635">
        <f t="shared" si="190"/>
        <v>0</v>
      </c>
      <c r="BP635">
        <f t="shared" si="191"/>
        <v>0</v>
      </c>
      <c r="BQ635">
        <f t="shared" si="192"/>
        <v>0</v>
      </c>
      <c r="BR635">
        <f t="shared" si="193"/>
        <v>0</v>
      </c>
      <c r="BS635">
        <f t="shared" si="194"/>
        <v>0</v>
      </c>
      <c r="BT635">
        <f t="shared" si="195"/>
        <v>0</v>
      </c>
      <c r="BU635">
        <f t="shared" si="196"/>
        <v>0</v>
      </c>
      <c r="BV635">
        <f t="shared" si="197"/>
        <v>0</v>
      </c>
      <c r="BW635">
        <f t="shared" si="198"/>
        <v>0</v>
      </c>
      <c r="BX635">
        <f t="shared" si="199"/>
        <v>0</v>
      </c>
    </row>
    <row r="636" spans="1:76" x14ac:dyDescent="0.25">
      <c r="A636" t="s">
        <v>105</v>
      </c>
      <c r="B636" s="85">
        <v>1.3162537658293965</v>
      </c>
      <c r="C636" s="85">
        <v>0</v>
      </c>
      <c r="E636" s="85">
        <v>3183.0937881499121</v>
      </c>
      <c r="F636" s="86">
        <v>15</v>
      </c>
      <c r="H636" s="87">
        <v>3329.6100000000006</v>
      </c>
      <c r="I636" s="87">
        <v>3329.6100000000006</v>
      </c>
      <c r="J636" t="s">
        <v>1404</v>
      </c>
      <c r="K636" t="s">
        <v>34</v>
      </c>
      <c r="L636" s="87">
        <v>140.27888002306628</v>
      </c>
      <c r="M636" t="s">
        <v>286</v>
      </c>
      <c r="N636" t="s">
        <v>286</v>
      </c>
      <c r="O636" t="s">
        <v>2678</v>
      </c>
      <c r="P636" s="89">
        <v>0</v>
      </c>
      <c r="Q636" s="89">
        <v>0</v>
      </c>
      <c r="R636" s="89">
        <v>0</v>
      </c>
      <c r="S636" s="89">
        <v>0</v>
      </c>
      <c r="T636" s="89">
        <v>0</v>
      </c>
      <c r="U636" s="89">
        <v>0</v>
      </c>
      <c r="V636" s="89">
        <v>0</v>
      </c>
      <c r="W636" s="89">
        <v>0</v>
      </c>
      <c r="X636" s="89">
        <v>0</v>
      </c>
      <c r="Y636" s="89">
        <v>0</v>
      </c>
      <c r="Z636" s="68">
        <v>0</v>
      </c>
      <c r="AA636" s="68">
        <v>0</v>
      </c>
      <c r="AB636" s="68">
        <v>0</v>
      </c>
      <c r="AC636" s="68">
        <v>0</v>
      </c>
      <c r="AD636" s="68">
        <v>0</v>
      </c>
      <c r="AE636" s="68">
        <v>0</v>
      </c>
      <c r="AF636" s="68">
        <v>0</v>
      </c>
      <c r="AG636" s="68">
        <v>0</v>
      </c>
      <c r="AH636" s="68">
        <v>0</v>
      </c>
      <c r="AI636" s="68">
        <v>0</v>
      </c>
      <c r="AJ636" t="s">
        <v>2679</v>
      </c>
      <c r="AK636" s="89">
        <v>0</v>
      </c>
      <c r="AL636" s="89">
        <v>0</v>
      </c>
      <c r="AM636" s="89">
        <v>0</v>
      </c>
      <c r="AN636" s="89">
        <v>0</v>
      </c>
      <c r="AO636" s="89">
        <v>0</v>
      </c>
      <c r="AP636" s="89">
        <v>0</v>
      </c>
      <c r="AQ636" s="89">
        <v>0</v>
      </c>
      <c r="AR636" s="89">
        <v>0</v>
      </c>
      <c r="AS636" s="89">
        <v>0</v>
      </c>
      <c r="AT636" s="89">
        <v>0</v>
      </c>
      <c r="AU636" s="68">
        <v>0</v>
      </c>
      <c r="AV636" s="68">
        <v>0</v>
      </c>
      <c r="AW636" s="68">
        <v>0</v>
      </c>
      <c r="AX636" s="68">
        <v>0</v>
      </c>
      <c r="AY636" s="68">
        <v>0</v>
      </c>
      <c r="AZ636" s="68">
        <v>0</v>
      </c>
      <c r="BA636" s="68">
        <v>0</v>
      </c>
      <c r="BB636" s="68">
        <v>0</v>
      </c>
      <c r="BC636" s="68">
        <v>0</v>
      </c>
      <c r="BD636" s="68">
        <v>0</v>
      </c>
      <c r="BE636">
        <f t="shared" si="180"/>
        <v>0</v>
      </c>
      <c r="BF636">
        <f t="shared" si="181"/>
        <v>0</v>
      </c>
      <c r="BG636">
        <f t="shared" si="182"/>
        <v>0</v>
      </c>
      <c r="BH636">
        <f t="shared" si="183"/>
        <v>0</v>
      </c>
      <c r="BI636">
        <f t="shared" si="184"/>
        <v>0</v>
      </c>
      <c r="BJ636">
        <f t="shared" si="185"/>
        <v>0</v>
      </c>
      <c r="BK636">
        <f t="shared" si="186"/>
        <v>0</v>
      </c>
      <c r="BL636">
        <f t="shared" si="187"/>
        <v>0</v>
      </c>
      <c r="BM636">
        <f t="shared" si="188"/>
        <v>0</v>
      </c>
      <c r="BN636">
        <f t="shared" si="189"/>
        <v>0</v>
      </c>
      <c r="BO636">
        <f t="shared" si="190"/>
        <v>0</v>
      </c>
      <c r="BP636">
        <f t="shared" si="191"/>
        <v>0</v>
      </c>
      <c r="BQ636">
        <f t="shared" si="192"/>
        <v>0</v>
      </c>
      <c r="BR636">
        <f t="shared" si="193"/>
        <v>0</v>
      </c>
      <c r="BS636">
        <f t="shared" si="194"/>
        <v>0</v>
      </c>
      <c r="BT636">
        <f t="shared" si="195"/>
        <v>0</v>
      </c>
      <c r="BU636">
        <f t="shared" si="196"/>
        <v>0</v>
      </c>
      <c r="BV636">
        <f t="shared" si="197"/>
        <v>0</v>
      </c>
      <c r="BW636">
        <f t="shared" si="198"/>
        <v>0</v>
      </c>
      <c r="BX636">
        <f t="shared" si="199"/>
        <v>0</v>
      </c>
    </row>
    <row r="637" spans="1:76" x14ac:dyDescent="0.25">
      <c r="A637" t="s">
        <v>105</v>
      </c>
      <c r="B637" s="85">
        <v>1.0316247645310663</v>
      </c>
      <c r="C637" s="85">
        <v>0</v>
      </c>
      <c r="E637" s="85">
        <v>2494.7760568124904</v>
      </c>
      <c r="F637" s="86">
        <v>15</v>
      </c>
      <c r="H637" s="87">
        <v>3329.6100000000006</v>
      </c>
      <c r="I637" s="87">
        <v>3329.6100000000006</v>
      </c>
      <c r="J637" t="s">
        <v>1404</v>
      </c>
      <c r="K637" t="s">
        <v>34</v>
      </c>
      <c r="L637" s="87">
        <v>109.9447312739802</v>
      </c>
      <c r="M637" t="s">
        <v>286</v>
      </c>
      <c r="N637" t="s">
        <v>286</v>
      </c>
      <c r="O637" t="s">
        <v>2680</v>
      </c>
      <c r="P637" s="89">
        <v>0</v>
      </c>
      <c r="Q637" s="89">
        <v>0</v>
      </c>
      <c r="R637" s="89">
        <v>0</v>
      </c>
      <c r="S637" s="89">
        <v>0</v>
      </c>
      <c r="T637" s="89">
        <v>0</v>
      </c>
      <c r="U637" s="89">
        <v>0</v>
      </c>
      <c r="V637" s="89">
        <v>0</v>
      </c>
      <c r="W637" s="89">
        <v>0</v>
      </c>
      <c r="X637" s="89">
        <v>0</v>
      </c>
      <c r="Y637" s="89">
        <v>0</v>
      </c>
      <c r="Z637" s="68">
        <v>0</v>
      </c>
      <c r="AA637" s="68">
        <v>0</v>
      </c>
      <c r="AB637" s="68">
        <v>0</v>
      </c>
      <c r="AC637" s="68">
        <v>0</v>
      </c>
      <c r="AD637" s="68">
        <v>0</v>
      </c>
      <c r="AE637" s="68">
        <v>0</v>
      </c>
      <c r="AF637" s="68">
        <v>0</v>
      </c>
      <c r="AG637" s="68">
        <v>0</v>
      </c>
      <c r="AH637" s="68">
        <v>0</v>
      </c>
      <c r="AI637" s="68">
        <v>0</v>
      </c>
      <c r="AJ637" t="s">
        <v>2681</v>
      </c>
      <c r="AK637" s="89">
        <v>0</v>
      </c>
      <c r="AL637" s="89">
        <v>0</v>
      </c>
      <c r="AM637" s="89">
        <v>0</v>
      </c>
      <c r="AN637" s="89">
        <v>0</v>
      </c>
      <c r="AO637" s="89">
        <v>0</v>
      </c>
      <c r="AP637" s="89">
        <v>0</v>
      </c>
      <c r="AQ637" s="89">
        <v>0</v>
      </c>
      <c r="AR637" s="89">
        <v>0</v>
      </c>
      <c r="AS637" s="89">
        <v>0</v>
      </c>
      <c r="AT637" s="89">
        <v>0</v>
      </c>
      <c r="AU637" s="68">
        <v>0</v>
      </c>
      <c r="AV637" s="68">
        <v>0</v>
      </c>
      <c r="AW637" s="68">
        <v>0</v>
      </c>
      <c r="AX637" s="68">
        <v>0</v>
      </c>
      <c r="AY637" s="68">
        <v>0</v>
      </c>
      <c r="AZ637" s="68">
        <v>0</v>
      </c>
      <c r="BA637" s="68">
        <v>0</v>
      </c>
      <c r="BB637" s="68">
        <v>0</v>
      </c>
      <c r="BC637" s="68">
        <v>0</v>
      </c>
      <c r="BD637" s="68">
        <v>0</v>
      </c>
      <c r="BE637">
        <f t="shared" si="180"/>
        <v>0</v>
      </c>
      <c r="BF637">
        <f t="shared" si="181"/>
        <v>0</v>
      </c>
      <c r="BG637">
        <f t="shared" si="182"/>
        <v>0</v>
      </c>
      <c r="BH637">
        <f t="shared" si="183"/>
        <v>0</v>
      </c>
      <c r="BI637">
        <f t="shared" si="184"/>
        <v>0</v>
      </c>
      <c r="BJ637">
        <f t="shared" si="185"/>
        <v>0</v>
      </c>
      <c r="BK637">
        <f t="shared" si="186"/>
        <v>0</v>
      </c>
      <c r="BL637">
        <f t="shared" si="187"/>
        <v>0</v>
      </c>
      <c r="BM637">
        <f t="shared" si="188"/>
        <v>0</v>
      </c>
      <c r="BN637">
        <f t="shared" si="189"/>
        <v>0</v>
      </c>
      <c r="BO637">
        <f t="shared" si="190"/>
        <v>0</v>
      </c>
      <c r="BP637">
        <f t="shared" si="191"/>
        <v>0</v>
      </c>
      <c r="BQ637">
        <f t="shared" si="192"/>
        <v>0</v>
      </c>
      <c r="BR637">
        <f t="shared" si="193"/>
        <v>0</v>
      </c>
      <c r="BS637">
        <f t="shared" si="194"/>
        <v>0</v>
      </c>
      <c r="BT637">
        <f t="shared" si="195"/>
        <v>0</v>
      </c>
      <c r="BU637">
        <f t="shared" si="196"/>
        <v>0</v>
      </c>
      <c r="BV637">
        <f t="shared" si="197"/>
        <v>0</v>
      </c>
      <c r="BW637">
        <f t="shared" si="198"/>
        <v>0</v>
      </c>
      <c r="BX637">
        <f t="shared" si="199"/>
        <v>0</v>
      </c>
    </row>
    <row r="638" spans="1:76" x14ac:dyDescent="0.25">
      <c r="A638" t="s">
        <v>105</v>
      </c>
      <c r="B638" s="85">
        <v>0.89676779230019865</v>
      </c>
      <c r="C638" s="85">
        <v>0</v>
      </c>
      <c r="E638" s="85">
        <v>2168.6517168556784</v>
      </c>
      <c r="F638" s="86">
        <v>15</v>
      </c>
      <c r="H638" s="87">
        <v>3329.6100000000006</v>
      </c>
      <c r="I638" s="87">
        <v>3329.6100000000006</v>
      </c>
      <c r="J638" t="s">
        <v>1404</v>
      </c>
      <c r="K638" t="s">
        <v>34</v>
      </c>
      <c r="L638" s="87">
        <v>95.572438089369598</v>
      </c>
      <c r="M638" t="s">
        <v>286</v>
      </c>
      <c r="N638" t="s">
        <v>286</v>
      </c>
      <c r="O638" t="s">
        <v>2682</v>
      </c>
      <c r="P638" s="89">
        <v>0</v>
      </c>
      <c r="Q638" s="89">
        <v>0</v>
      </c>
      <c r="R638" s="89">
        <v>0</v>
      </c>
      <c r="S638" s="89">
        <v>0</v>
      </c>
      <c r="T638" s="89">
        <v>0</v>
      </c>
      <c r="U638" s="89">
        <v>0</v>
      </c>
      <c r="V638" s="89">
        <v>0</v>
      </c>
      <c r="W638" s="89">
        <v>0</v>
      </c>
      <c r="X638" s="89">
        <v>0</v>
      </c>
      <c r="Y638" s="89">
        <v>0</v>
      </c>
      <c r="Z638" s="68">
        <v>0</v>
      </c>
      <c r="AA638" s="68">
        <v>0</v>
      </c>
      <c r="AB638" s="68">
        <v>0</v>
      </c>
      <c r="AC638" s="68">
        <v>0</v>
      </c>
      <c r="AD638" s="68">
        <v>0</v>
      </c>
      <c r="AE638" s="68">
        <v>0</v>
      </c>
      <c r="AF638" s="68">
        <v>0</v>
      </c>
      <c r="AG638" s="68">
        <v>0</v>
      </c>
      <c r="AH638" s="68">
        <v>0</v>
      </c>
      <c r="AI638" s="68">
        <v>0</v>
      </c>
      <c r="AJ638" t="s">
        <v>2683</v>
      </c>
      <c r="AK638" s="89">
        <v>0</v>
      </c>
      <c r="AL638" s="89">
        <v>0</v>
      </c>
      <c r="AM638" s="89">
        <v>0</v>
      </c>
      <c r="AN638" s="89">
        <v>0</v>
      </c>
      <c r="AO638" s="89">
        <v>0</v>
      </c>
      <c r="AP638" s="89">
        <v>0</v>
      </c>
      <c r="AQ638" s="89">
        <v>0</v>
      </c>
      <c r="AR638" s="89">
        <v>0</v>
      </c>
      <c r="AS638" s="89">
        <v>0</v>
      </c>
      <c r="AT638" s="89">
        <v>0</v>
      </c>
      <c r="AU638" s="68">
        <v>0</v>
      </c>
      <c r="AV638" s="68">
        <v>0</v>
      </c>
      <c r="AW638" s="68">
        <v>0</v>
      </c>
      <c r="AX638" s="68">
        <v>0</v>
      </c>
      <c r="AY638" s="68">
        <v>0</v>
      </c>
      <c r="AZ638" s="68">
        <v>0</v>
      </c>
      <c r="BA638" s="68">
        <v>0</v>
      </c>
      <c r="BB638" s="68">
        <v>0</v>
      </c>
      <c r="BC638" s="68">
        <v>0</v>
      </c>
      <c r="BD638" s="68">
        <v>0</v>
      </c>
      <c r="BE638">
        <f t="shared" si="180"/>
        <v>0</v>
      </c>
      <c r="BF638">
        <f t="shared" si="181"/>
        <v>0</v>
      </c>
      <c r="BG638">
        <f t="shared" si="182"/>
        <v>0</v>
      </c>
      <c r="BH638">
        <f t="shared" si="183"/>
        <v>0</v>
      </c>
      <c r="BI638">
        <f t="shared" si="184"/>
        <v>0</v>
      </c>
      <c r="BJ638">
        <f t="shared" si="185"/>
        <v>0</v>
      </c>
      <c r="BK638">
        <f t="shared" si="186"/>
        <v>0</v>
      </c>
      <c r="BL638">
        <f t="shared" si="187"/>
        <v>0</v>
      </c>
      <c r="BM638">
        <f t="shared" si="188"/>
        <v>0</v>
      </c>
      <c r="BN638">
        <f t="shared" si="189"/>
        <v>0</v>
      </c>
      <c r="BO638">
        <f t="shared" si="190"/>
        <v>0</v>
      </c>
      <c r="BP638">
        <f t="shared" si="191"/>
        <v>0</v>
      </c>
      <c r="BQ638">
        <f t="shared" si="192"/>
        <v>0</v>
      </c>
      <c r="BR638">
        <f t="shared" si="193"/>
        <v>0</v>
      </c>
      <c r="BS638">
        <f t="shared" si="194"/>
        <v>0</v>
      </c>
      <c r="BT638">
        <f t="shared" si="195"/>
        <v>0</v>
      </c>
      <c r="BU638">
        <f t="shared" si="196"/>
        <v>0</v>
      </c>
      <c r="BV638">
        <f t="shared" si="197"/>
        <v>0</v>
      </c>
      <c r="BW638">
        <f t="shared" si="198"/>
        <v>0</v>
      </c>
      <c r="BX638">
        <f t="shared" si="199"/>
        <v>0</v>
      </c>
    </row>
    <row r="639" spans="1:76" x14ac:dyDescent="0.25">
      <c r="A639" t="s">
        <v>105</v>
      </c>
      <c r="B639" s="85">
        <v>0.19700304238334268</v>
      </c>
      <c r="C639" s="85">
        <v>0</v>
      </c>
      <c r="E639" s="85">
        <v>476.41205422262738</v>
      </c>
      <c r="F639" s="86">
        <v>15</v>
      </c>
      <c r="H639" s="87">
        <v>3329.6100000000006</v>
      </c>
      <c r="I639" s="87">
        <v>3329.6100000000006</v>
      </c>
      <c r="J639" t="s">
        <v>1404</v>
      </c>
      <c r="K639" t="s">
        <v>34</v>
      </c>
      <c r="L639" s="87">
        <v>20.995469767380609</v>
      </c>
      <c r="M639" t="s">
        <v>286</v>
      </c>
      <c r="N639" t="s">
        <v>286</v>
      </c>
      <c r="O639" t="s">
        <v>2684</v>
      </c>
      <c r="P639" s="89">
        <v>0</v>
      </c>
      <c r="Q639" s="89">
        <v>0</v>
      </c>
      <c r="R639" s="89">
        <v>0</v>
      </c>
      <c r="S639" s="89">
        <v>0</v>
      </c>
      <c r="T639" s="89">
        <v>0</v>
      </c>
      <c r="U639" s="89">
        <v>0</v>
      </c>
      <c r="V639" s="89">
        <v>0</v>
      </c>
      <c r="W639" s="89">
        <v>0</v>
      </c>
      <c r="X639" s="89">
        <v>0</v>
      </c>
      <c r="Y639" s="89">
        <v>0</v>
      </c>
      <c r="Z639" s="68">
        <v>0</v>
      </c>
      <c r="AA639" s="68">
        <v>0</v>
      </c>
      <c r="AB639" s="68">
        <v>0</v>
      </c>
      <c r="AC639" s="68">
        <v>0</v>
      </c>
      <c r="AD639" s="68">
        <v>0</v>
      </c>
      <c r="AE639" s="68">
        <v>0</v>
      </c>
      <c r="AF639" s="68">
        <v>0</v>
      </c>
      <c r="AG639" s="68">
        <v>0</v>
      </c>
      <c r="AH639" s="68">
        <v>0</v>
      </c>
      <c r="AI639" s="68">
        <v>0</v>
      </c>
      <c r="AJ639" t="s">
        <v>2685</v>
      </c>
      <c r="AK639" s="89">
        <v>0</v>
      </c>
      <c r="AL639" s="89">
        <v>0</v>
      </c>
      <c r="AM639" s="89">
        <v>0</v>
      </c>
      <c r="AN639" s="89">
        <v>0</v>
      </c>
      <c r="AO639" s="89">
        <v>0</v>
      </c>
      <c r="AP639" s="89">
        <v>0</v>
      </c>
      <c r="AQ639" s="89">
        <v>0</v>
      </c>
      <c r="AR639" s="89">
        <v>0</v>
      </c>
      <c r="AS639" s="89">
        <v>0</v>
      </c>
      <c r="AT639" s="89">
        <v>0</v>
      </c>
      <c r="AU639" s="68">
        <v>0</v>
      </c>
      <c r="AV639" s="68">
        <v>0</v>
      </c>
      <c r="AW639" s="68">
        <v>0</v>
      </c>
      <c r="AX639" s="68">
        <v>0</v>
      </c>
      <c r="AY639" s="68">
        <v>0</v>
      </c>
      <c r="AZ639" s="68">
        <v>0</v>
      </c>
      <c r="BA639" s="68">
        <v>0</v>
      </c>
      <c r="BB639" s="68">
        <v>0</v>
      </c>
      <c r="BC639" s="68">
        <v>0</v>
      </c>
      <c r="BD639" s="68">
        <v>0</v>
      </c>
      <c r="BE639">
        <f t="shared" si="180"/>
        <v>0</v>
      </c>
      <c r="BF639">
        <f t="shared" si="181"/>
        <v>0</v>
      </c>
      <c r="BG639">
        <f t="shared" si="182"/>
        <v>0</v>
      </c>
      <c r="BH639">
        <f t="shared" si="183"/>
        <v>0</v>
      </c>
      <c r="BI639">
        <f t="shared" si="184"/>
        <v>0</v>
      </c>
      <c r="BJ639">
        <f t="shared" si="185"/>
        <v>0</v>
      </c>
      <c r="BK639">
        <f t="shared" si="186"/>
        <v>0</v>
      </c>
      <c r="BL639">
        <f t="shared" si="187"/>
        <v>0</v>
      </c>
      <c r="BM639">
        <f t="shared" si="188"/>
        <v>0</v>
      </c>
      <c r="BN639">
        <f t="shared" si="189"/>
        <v>0</v>
      </c>
      <c r="BO639">
        <f t="shared" si="190"/>
        <v>0</v>
      </c>
      <c r="BP639">
        <f t="shared" si="191"/>
        <v>0</v>
      </c>
      <c r="BQ639">
        <f t="shared" si="192"/>
        <v>0</v>
      </c>
      <c r="BR639">
        <f t="shared" si="193"/>
        <v>0</v>
      </c>
      <c r="BS639">
        <f t="shared" si="194"/>
        <v>0</v>
      </c>
      <c r="BT639">
        <f t="shared" si="195"/>
        <v>0</v>
      </c>
      <c r="BU639">
        <f t="shared" si="196"/>
        <v>0</v>
      </c>
      <c r="BV639">
        <f t="shared" si="197"/>
        <v>0</v>
      </c>
      <c r="BW639">
        <f t="shared" si="198"/>
        <v>0</v>
      </c>
      <c r="BX639">
        <f t="shared" si="199"/>
        <v>0</v>
      </c>
    </row>
    <row r="640" spans="1:76" x14ac:dyDescent="0.25">
      <c r="A640" t="s">
        <v>105</v>
      </c>
      <c r="B640" s="85">
        <v>0.81224913689283551</v>
      </c>
      <c r="C640" s="85">
        <v>0</v>
      </c>
      <c r="E640" s="85">
        <v>1964.2604254541766</v>
      </c>
      <c r="F640" s="86">
        <v>15</v>
      </c>
      <c r="H640" s="87">
        <v>3329.6100000000006</v>
      </c>
      <c r="I640" s="87">
        <v>3329.6100000000006</v>
      </c>
      <c r="J640" t="s">
        <v>1404</v>
      </c>
      <c r="K640" t="s">
        <v>34</v>
      </c>
      <c r="L640" s="87">
        <v>86.564917936802686</v>
      </c>
      <c r="M640" t="s">
        <v>286</v>
      </c>
      <c r="N640" t="s">
        <v>286</v>
      </c>
      <c r="O640" t="s">
        <v>2686</v>
      </c>
      <c r="P640" s="89">
        <v>0</v>
      </c>
      <c r="Q640" s="89">
        <v>0</v>
      </c>
      <c r="R640" s="89">
        <v>0</v>
      </c>
      <c r="S640" s="89">
        <v>0</v>
      </c>
      <c r="T640" s="89">
        <v>0</v>
      </c>
      <c r="U640" s="89">
        <v>0</v>
      </c>
      <c r="V640" s="89">
        <v>0</v>
      </c>
      <c r="W640" s="89">
        <v>0</v>
      </c>
      <c r="X640" s="89">
        <v>0</v>
      </c>
      <c r="Y640" s="89">
        <v>0</v>
      </c>
      <c r="Z640" s="68">
        <v>0</v>
      </c>
      <c r="AA640" s="68">
        <v>0</v>
      </c>
      <c r="AB640" s="68">
        <v>0</v>
      </c>
      <c r="AC640" s="68">
        <v>0</v>
      </c>
      <c r="AD640" s="68">
        <v>0</v>
      </c>
      <c r="AE640" s="68">
        <v>0</v>
      </c>
      <c r="AF640" s="68">
        <v>0</v>
      </c>
      <c r="AG640" s="68">
        <v>0</v>
      </c>
      <c r="AH640" s="68">
        <v>0</v>
      </c>
      <c r="AI640" s="68">
        <v>0</v>
      </c>
      <c r="AJ640" t="s">
        <v>2687</v>
      </c>
      <c r="AK640" s="89">
        <v>0</v>
      </c>
      <c r="AL640" s="89">
        <v>0</v>
      </c>
      <c r="AM640" s="89">
        <v>0</v>
      </c>
      <c r="AN640" s="89">
        <v>0</v>
      </c>
      <c r="AO640" s="89">
        <v>0</v>
      </c>
      <c r="AP640" s="89">
        <v>0</v>
      </c>
      <c r="AQ640" s="89">
        <v>0</v>
      </c>
      <c r="AR640" s="89">
        <v>0</v>
      </c>
      <c r="AS640" s="89">
        <v>0</v>
      </c>
      <c r="AT640" s="89">
        <v>0</v>
      </c>
      <c r="AU640" s="68">
        <v>0</v>
      </c>
      <c r="AV640" s="68">
        <v>0</v>
      </c>
      <c r="AW640" s="68">
        <v>0</v>
      </c>
      <c r="AX640" s="68">
        <v>0</v>
      </c>
      <c r="AY640" s="68">
        <v>0</v>
      </c>
      <c r="AZ640" s="68">
        <v>0</v>
      </c>
      <c r="BA640" s="68">
        <v>0</v>
      </c>
      <c r="BB640" s="68">
        <v>0</v>
      </c>
      <c r="BC640" s="68">
        <v>0</v>
      </c>
      <c r="BD640" s="68">
        <v>0</v>
      </c>
      <c r="BE640">
        <f t="shared" si="180"/>
        <v>0</v>
      </c>
      <c r="BF640">
        <f t="shared" si="181"/>
        <v>0</v>
      </c>
      <c r="BG640">
        <f t="shared" si="182"/>
        <v>0</v>
      </c>
      <c r="BH640">
        <f t="shared" si="183"/>
        <v>0</v>
      </c>
      <c r="BI640">
        <f t="shared" si="184"/>
        <v>0</v>
      </c>
      <c r="BJ640">
        <f t="shared" si="185"/>
        <v>0</v>
      </c>
      <c r="BK640">
        <f t="shared" si="186"/>
        <v>0</v>
      </c>
      <c r="BL640">
        <f t="shared" si="187"/>
        <v>0</v>
      </c>
      <c r="BM640">
        <f t="shared" si="188"/>
        <v>0</v>
      </c>
      <c r="BN640">
        <f t="shared" si="189"/>
        <v>0</v>
      </c>
      <c r="BO640">
        <f t="shared" si="190"/>
        <v>0</v>
      </c>
      <c r="BP640">
        <f t="shared" si="191"/>
        <v>0</v>
      </c>
      <c r="BQ640">
        <f t="shared" si="192"/>
        <v>0</v>
      </c>
      <c r="BR640">
        <f t="shared" si="193"/>
        <v>0</v>
      </c>
      <c r="BS640">
        <f t="shared" si="194"/>
        <v>0</v>
      </c>
      <c r="BT640">
        <f t="shared" si="195"/>
        <v>0</v>
      </c>
      <c r="BU640">
        <f t="shared" si="196"/>
        <v>0</v>
      </c>
      <c r="BV640">
        <f t="shared" si="197"/>
        <v>0</v>
      </c>
      <c r="BW640">
        <f t="shared" si="198"/>
        <v>0</v>
      </c>
      <c r="BX640">
        <f t="shared" si="199"/>
        <v>0</v>
      </c>
    </row>
    <row r="641" spans="1:76" x14ac:dyDescent="0.25">
      <c r="A641" t="s">
        <v>105</v>
      </c>
      <c r="B641" s="85">
        <v>0.90111801721087192</v>
      </c>
      <c r="C641" s="85">
        <v>0</v>
      </c>
      <c r="E641" s="85">
        <v>2179.1718568542856</v>
      </c>
      <c r="F641" s="86">
        <v>15</v>
      </c>
      <c r="H641" s="87">
        <v>3329.6100000000006</v>
      </c>
      <c r="I641" s="87">
        <v>3329.6100000000006</v>
      </c>
      <c r="J641" t="s">
        <v>1404</v>
      </c>
      <c r="K641" t="s">
        <v>34</v>
      </c>
      <c r="L641" s="87">
        <v>96.036060450163504</v>
      </c>
      <c r="M641" t="s">
        <v>286</v>
      </c>
      <c r="N641" t="s">
        <v>286</v>
      </c>
      <c r="O641" t="s">
        <v>2688</v>
      </c>
      <c r="P641" s="89">
        <v>0</v>
      </c>
      <c r="Q641" s="89">
        <v>0</v>
      </c>
      <c r="R641" s="89">
        <v>0</v>
      </c>
      <c r="S641" s="89">
        <v>0</v>
      </c>
      <c r="T641" s="89">
        <v>0</v>
      </c>
      <c r="U641" s="89">
        <v>0</v>
      </c>
      <c r="V641" s="89">
        <v>0</v>
      </c>
      <c r="W641" s="89">
        <v>0</v>
      </c>
      <c r="X641" s="89">
        <v>0</v>
      </c>
      <c r="Y641" s="89">
        <v>0</v>
      </c>
      <c r="Z641" s="68">
        <v>0</v>
      </c>
      <c r="AA641" s="68">
        <v>0</v>
      </c>
      <c r="AB641" s="68">
        <v>0</v>
      </c>
      <c r="AC641" s="68">
        <v>0</v>
      </c>
      <c r="AD641" s="68">
        <v>0</v>
      </c>
      <c r="AE641" s="68">
        <v>0</v>
      </c>
      <c r="AF641" s="68">
        <v>0</v>
      </c>
      <c r="AG641" s="68">
        <v>0</v>
      </c>
      <c r="AH641" s="68">
        <v>0</v>
      </c>
      <c r="AI641" s="68">
        <v>0</v>
      </c>
      <c r="AJ641" t="s">
        <v>2689</v>
      </c>
      <c r="AK641" s="89">
        <v>0</v>
      </c>
      <c r="AL641" s="89">
        <v>0</v>
      </c>
      <c r="AM641" s="89">
        <v>0</v>
      </c>
      <c r="AN641" s="89">
        <v>0</v>
      </c>
      <c r="AO641" s="89">
        <v>0</v>
      </c>
      <c r="AP641" s="89">
        <v>0</v>
      </c>
      <c r="AQ641" s="89">
        <v>0</v>
      </c>
      <c r="AR641" s="89">
        <v>0</v>
      </c>
      <c r="AS641" s="89">
        <v>0</v>
      </c>
      <c r="AT641" s="89">
        <v>0</v>
      </c>
      <c r="AU641" s="68">
        <v>0</v>
      </c>
      <c r="AV641" s="68">
        <v>0</v>
      </c>
      <c r="AW641" s="68">
        <v>0</v>
      </c>
      <c r="AX641" s="68">
        <v>0</v>
      </c>
      <c r="AY641" s="68">
        <v>0</v>
      </c>
      <c r="AZ641" s="68">
        <v>0</v>
      </c>
      <c r="BA641" s="68">
        <v>0</v>
      </c>
      <c r="BB641" s="68">
        <v>0</v>
      </c>
      <c r="BC641" s="68">
        <v>0</v>
      </c>
      <c r="BD641" s="68">
        <v>0</v>
      </c>
      <c r="BE641">
        <f t="shared" si="180"/>
        <v>0</v>
      </c>
      <c r="BF641">
        <f t="shared" si="181"/>
        <v>0</v>
      </c>
      <c r="BG641">
        <f t="shared" si="182"/>
        <v>0</v>
      </c>
      <c r="BH641">
        <f t="shared" si="183"/>
        <v>0</v>
      </c>
      <c r="BI641">
        <f t="shared" si="184"/>
        <v>0</v>
      </c>
      <c r="BJ641">
        <f t="shared" si="185"/>
        <v>0</v>
      </c>
      <c r="BK641">
        <f t="shared" si="186"/>
        <v>0</v>
      </c>
      <c r="BL641">
        <f t="shared" si="187"/>
        <v>0</v>
      </c>
      <c r="BM641">
        <f t="shared" si="188"/>
        <v>0</v>
      </c>
      <c r="BN641">
        <f t="shared" si="189"/>
        <v>0</v>
      </c>
      <c r="BO641">
        <f t="shared" si="190"/>
        <v>0</v>
      </c>
      <c r="BP641">
        <f t="shared" si="191"/>
        <v>0</v>
      </c>
      <c r="BQ641">
        <f t="shared" si="192"/>
        <v>0</v>
      </c>
      <c r="BR641">
        <f t="shared" si="193"/>
        <v>0</v>
      </c>
      <c r="BS641">
        <f t="shared" si="194"/>
        <v>0</v>
      </c>
      <c r="BT641">
        <f t="shared" si="195"/>
        <v>0</v>
      </c>
      <c r="BU641">
        <f t="shared" si="196"/>
        <v>0</v>
      </c>
      <c r="BV641">
        <f t="shared" si="197"/>
        <v>0</v>
      </c>
      <c r="BW641">
        <f t="shared" si="198"/>
        <v>0</v>
      </c>
      <c r="BX641">
        <f t="shared" si="199"/>
        <v>0</v>
      </c>
    </row>
    <row r="642" spans="1:76" x14ac:dyDescent="0.25">
      <c r="A642" t="s">
        <v>105</v>
      </c>
      <c r="B642" s="85">
        <v>0.44869462650086256</v>
      </c>
      <c r="C642" s="85">
        <v>0</v>
      </c>
      <c r="E642" s="85">
        <v>1085.0772969991704</v>
      </c>
      <c r="F642" s="86">
        <v>15</v>
      </c>
      <c r="H642" s="87">
        <v>3329.6100000000006</v>
      </c>
      <c r="I642" s="87">
        <v>3329.6100000000006</v>
      </c>
      <c r="J642" t="s">
        <v>1404</v>
      </c>
      <c r="K642" t="s">
        <v>34</v>
      </c>
      <c r="L642" s="87">
        <v>47.819334927598739</v>
      </c>
      <c r="M642" t="s">
        <v>286</v>
      </c>
      <c r="N642" t="s">
        <v>286</v>
      </c>
      <c r="O642" t="s">
        <v>2690</v>
      </c>
      <c r="P642" s="89">
        <v>0</v>
      </c>
      <c r="Q642" s="89">
        <v>0</v>
      </c>
      <c r="R642" s="89">
        <v>0</v>
      </c>
      <c r="S642" s="89">
        <v>0</v>
      </c>
      <c r="T642" s="89">
        <v>0</v>
      </c>
      <c r="U642" s="89">
        <v>0</v>
      </c>
      <c r="V642" s="89">
        <v>0</v>
      </c>
      <c r="W642" s="89">
        <v>0</v>
      </c>
      <c r="X642" s="89">
        <v>0</v>
      </c>
      <c r="Y642" s="89">
        <v>0</v>
      </c>
      <c r="Z642" s="68">
        <v>0</v>
      </c>
      <c r="AA642" s="68">
        <v>0</v>
      </c>
      <c r="AB642" s="68">
        <v>0</v>
      </c>
      <c r="AC642" s="68">
        <v>0</v>
      </c>
      <c r="AD642" s="68">
        <v>0</v>
      </c>
      <c r="AE642" s="68">
        <v>0</v>
      </c>
      <c r="AF642" s="68">
        <v>0</v>
      </c>
      <c r="AG642" s="68">
        <v>0</v>
      </c>
      <c r="AH642" s="68">
        <v>0</v>
      </c>
      <c r="AI642" s="68">
        <v>0</v>
      </c>
      <c r="AJ642" t="s">
        <v>2691</v>
      </c>
      <c r="AK642" s="89">
        <v>0</v>
      </c>
      <c r="AL642" s="89">
        <v>0</v>
      </c>
      <c r="AM642" s="89">
        <v>0</v>
      </c>
      <c r="AN642" s="89">
        <v>0</v>
      </c>
      <c r="AO642" s="89">
        <v>0</v>
      </c>
      <c r="AP642" s="89">
        <v>0</v>
      </c>
      <c r="AQ642" s="89">
        <v>0</v>
      </c>
      <c r="AR642" s="89">
        <v>0</v>
      </c>
      <c r="AS642" s="89">
        <v>0</v>
      </c>
      <c r="AT642" s="89">
        <v>0</v>
      </c>
      <c r="AU642" s="68">
        <v>0</v>
      </c>
      <c r="AV642" s="68">
        <v>0</v>
      </c>
      <c r="AW642" s="68">
        <v>0</v>
      </c>
      <c r="AX642" s="68">
        <v>0</v>
      </c>
      <c r="AY642" s="68">
        <v>0</v>
      </c>
      <c r="AZ642" s="68">
        <v>0</v>
      </c>
      <c r="BA642" s="68">
        <v>0</v>
      </c>
      <c r="BB642" s="68">
        <v>0</v>
      </c>
      <c r="BC642" s="68">
        <v>0</v>
      </c>
      <c r="BD642" s="68">
        <v>0</v>
      </c>
      <c r="BE642">
        <f t="shared" si="180"/>
        <v>0</v>
      </c>
      <c r="BF642">
        <f t="shared" si="181"/>
        <v>0</v>
      </c>
      <c r="BG642">
        <f t="shared" si="182"/>
        <v>0</v>
      </c>
      <c r="BH642">
        <f t="shared" si="183"/>
        <v>0</v>
      </c>
      <c r="BI642">
        <f t="shared" si="184"/>
        <v>0</v>
      </c>
      <c r="BJ642">
        <f t="shared" si="185"/>
        <v>0</v>
      </c>
      <c r="BK642">
        <f t="shared" si="186"/>
        <v>0</v>
      </c>
      <c r="BL642">
        <f t="shared" si="187"/>
        <v>0</v>
      </c>
      <c r="BM642">
        <f t="shared" si="188"/>
        <v>0</v>
      </c>
      <c r="BN642">
        <f t="shared" si="189"/>
        <v>0</v>
      </c>
      <c r="BO642">
        <f t="shared" si="190"/>
        <v>0</v>
      </c>
      <c r="BP642">
        <f t="shared" si="191"/>
        <v>0</v>
      </c>
      <c r="BQ642">
        <f t="shared" si="192"/>
        <v>0</v>
      </c>
      <c r="BR642">
        <f t="shared" si="193"/>
        <v>0</v>
      </c>
      <c r="BS642">
        <f t="shared" si="194"/>
        <v>0</v>
      </c>
      <c r="BT642">
        <f t="shared" si="195"/>
        <v>0</v>
      </c>
      <c r="BU642">
        <f t="shared" si="196"/>
        <v>0</v>
      </c>
      <c r="BV642">
        <f t="shared" si="197"/>
        <v>0</v>
      </c>
      <c r="BW642">
        <f t="shared" si="198"/>
        <v>0</v>
      </c>
      <c r="BX642">
        <f t="shared" si="199"/>
        <v>0</v>
      </c>
    </row>
    <row r="643" spans="1:76" x14ac:dyDescent="0.25">
      <c r="A643" t="s">
        <v>105</v>
      </c>
      <c r="B643" s="85">
        <v>1.7674342351363574</v>
      </c>
      <c r="C643" s="85">
        <v>0</v>
      </c>
      <c r="E643" s="85">
        <v>4274.1825937197136</v>
      </c>
      <c r="F643" s="86">
        <v>15</v>
      </c>
      <c r="H643" s="87">
        <v>3329.6100000000006</v>
      </c>
      <c r="I643" s="87">
        <v>3329.6100000000006</v>
      </c>
      <c r="J643" t="s">
        <v>1404</v>
      </c>
      <c r="K643" t="s">
        <v>34</v>
      </c>
      <c r="L643" s="87">
        <v>188.36314201397576</v>
      </c>
      <c r="M643" t="s">
        <v>286</v>
      </c>
      <c r="N643">
        <v>2500.0283223920396</v>
      </c>
      <c r="O643" t="s">
        <v>2692</v>
      </c>
      <c r="P643" s="89">
        <v>0</v>
      </c>
      <c r="Q643" s="89">
        <v>0</v>
      </c>
      <c r="R643" s="89">
        <v>0</v>
      </c>
      <c r="S643" s="89">
        <v>0</v>
      </c>
      <c r="T643" s="89">
        <v>0</v>
      </c>
      <c r="U643" s="89">
        <v>0</v>
      </c>
      <c r="V643" s="89">
        <v>0</v>
      </c>
      <c r="W643" s="89">
        <v>0</v>
      </c>
      <c r="X643" s="89">
        <v>0</v>
      </c>
      <c r="Y643" s="89">
        <v>0</v>
      </c>
      <c r="Z643" s="68">
        <v>0</v>
      </c>
      <c r="AA643" s="68">
        <v>0</v>
      </c>
      <c r="AB643" s="68">
        <v>0</v>
      </c>
      <c r="AC643" s="68">
        <v>0</v>
      </c>
      <c r="AD643" s="68">
        <v>0</v>
      </c>
      <c r="AE643" s="68">
        <v>0</v>
      </c>
      <c r="AF643" s="68">
        <v>0</v>
      </c>
      <c r="AG643" s="68">
        <v>0</v>
      </c>
      <c r="AH643" s="68">
        <v>0</v>
      </c>
      <c r="AI643" s="68">
        <v>0</v>
      </c>
      <c r="AJ643" t="s">
        <v>2693</v>
      </c>
      <c r="AK643" s="89">
        <v>0.99546180314967925</v>
      </c>
      <c r="AL643" s="89">
        <v>1.3432242989094316</v>
      </c>
      <c r="AM643" s="89">
        <v>1.8710077320135707</v>
      </c>
      <c r="AN643" s="89">
        <v>2.3819006146570207</v>
      </c>
      <c r="AO643" s="89">
        <v>2.629682690292015</v>
      </c>
      <c r="AP643" s="89">
        <v>2.2783916512367632</v>
      </c>
      <c r="AQ643" s="89">
        <v>1.4930057017601879</v>
      </c>
      <c r="AR643" s="89">
        <v>0.75170566281413675</v>
      </c>
      <c r="AS643" s="89">
        <v>0.3947634163346288</v>
      </c>
      <c r="AT643" s="89">
        <v>0.26826530057960674</v>
      </c>
      <c r="AU643" s="68">
        <v>4254.7855117351992</v>
      </c>
      <c r="AV643" s="68">
        <v>5741.185917860058</v>
      </c>
      <c r="AW643" s="68">
        <v>7997.0286808874025</v>
      </c>
      <c r="AX643" s="68">
        <v>10180.678147137325</v>
      </c>
      <c r="AY643" s="68">
        <v>11239.743981852158</v>
      </c>
      <c r="AZ643" s="68">
        <v>9738.2619373924899</v>
      </c>
      <c r="BA643" s="68">
        <v>6381.3789827876808</v>
      </c>
      <c r="BB643" s="68">
        <v>3212.9272596007236</v>
      </c>
      <c r="BC643" s="68">
        <v>1687.2909227347989</v>
      </c>
      <c r="BD643" s="68">
        <v>1146.6148782363421</v>
      </c>
      <c r="BE643">
        <f t="shared" ref="BE643:BE706" si="200">IF($M643="FAIL",0,($L643+$M643)/$E643*Z643)*(1+CostER)^(COLUMN()-COLUMN($BE$2))</f>
        <v>0</v>
      </c>
      <c r="BF643">
        <f t="shared" ref="BF643:BF706" si="201">IF($M643="FAIL",0,($L643+$M643)/$E643*AA643)*(1+CostER)^(COLUMN()-COLUMN($BE$2))</f>
        <v>0</v>
      </c>
      <c r="BG643">
        <f t="shared" ref="BG643:BG706" si="202">IF($M643="FAIL",0,($L643+$M643)/$E643*AB643)*(1+CostER)^(COLUMN()-COLUMN($BE$2))</f>
        <v>0</v>
      </c>
      <c r="BH643">
        <f t="shared" ref="BH643:BH706" si="203">IF($M643="FAIL",0,($L643+$M643)/$E643*AC643)*(1+CostER)^(COLUMN()-COLUMN($BE$2))</f>
        <v>0</v>
      </c>
      <c r="BI643">
        <f t="shared" ref="BI643:BI706" si="204">IF($M643="FAIL",0,($L643+$M643)/$E643*AD643)*(1+CostER)^(COLUMN()-COLUMN($BE$2))</f>
        <v>0</v>
      </c>
      <c r="BJ643">
        <f t="shared" ref="BJ643:BJ706" si="205">IF($M643="FAIL",0,($L643+$M643)/$E643*AE643)*(1+CostER)^(COLUMN()-COLUMN($BE$2))</f>
        <v>0</v>
      </c>
      <c r="BK643">
        <f t="shared" ref="BK643:BK706" si="206">IF($M643="FAIL",0,($L643+$M643)/$E643*AF643)*(1+CostER)^(COLUMN()-COLUMN($BE$2))</f>
        <v>0</v>
      </c>
      <c r="BL643">
        <f t="shared" ref="BL643:BL706" si="207">IF($M643="FAIL",0,($L643+$M643)/$E643*AG643)*(1+CostER)^(COLUMN()-COLUMN($BE$2))</f>
        <v>0</v>
      </c>
      <c r="BM643">
        <f t="shared" ref="BM643:BM706" si="208">IF($M643="FAIL",0,($L643+$M643)/$E643*AH643)*(1+CostER)^(COLUMN()-COLUMN($BE$2))</f>
        <v>0</v>
      </c>
      <c r="BN643">
        <f t="shared" ref="BN643:BN706" si="209">IF($M643="FAIL",0,($L643+$M643)/$E643*AI643)*(1+CostER)^(COLUMN()-COLUMN($BE$2))</f>
        <v>0</v>
      </c>
      <c r="BO643">
        <f t="shared" ref="BO643:BO706" si="210">IF($N643="FAIL",0,($L643+$N643)/$E643*AU643)*(1+CostER)^(COLUMN()-COLUMN($BO$2))</f>
        <v>2676.1910147298195</v>
      </c>
      <c r="BP643">
        <f t="shared" ref="BP643:BP706" si="211">IF($N643="FAIL",0,($L643+$N643)/$E643*AV643)*(1+CostER)^(COLUMN()-COLUMN($BO$2))</f>
        <v>3686.9461075102581</v>
      </c>
      <c r="BQ643">
        <f t="shared" ref="BQ643:BQ706" si="212">IF($N643="FAIL",0,($L643+$N643)/$E643*AW643)*(1+CostER)^(COLUMN()-COLUMN($BO$2))</f>
        <v>5243.4794982159365</v>
      </c>
      <c r="BR643">
        <f t="shared" ref="BR643:BR706" si="213">IF($N643="FAIL",0,($L643+$N643)/$E643*AX643)*(1+CostER)^(COLUMN()-COLUMN($BO$2))</f>
        <v>6815.4317106179224</v>
      </c>
      <c r="BS643">
        <f t="shared" ref="BS643:BS706" si="214">IF($N643="FAIL",0,($L643+$N643)/$E643*AY643)*(1+CostER)^(COLUMN()-COLUMN($BO$2))</f>
        <v>7682.4337516013538</v>
      </c>
      <c r="BT643">
        <f t="shared" ref="BT643:BT706" si="215">IF($N643="FAIL",0,($L643+$N643)/$E643*AZ643)*(1+CostER)^(COLUMN()-COLUMN($BO$2))</f>
        <v>6795.9409848725591</v>
      </c>
      <c r="BU643">
        <f t="shared" ref="BU643:BU706" si="216">IF($N643="FAIL",0,($L643+$N643)/$E643*BA643)*(1+CostER)^(COLUMN()-COLUMN($BO$2))</f>
        <v>4546.8269623623219</v>
      </c>
      <c r="BV643">
        <f t="shared" ref="BV643:BV706" si="217">IF($N643="FAIL",0,($L643+$N643)/$E643*BB643)*(1+CostER)^(COLUMN()-COLUMN($BO$2))</f>
        <v>2337.3326427447205</v>
      </c>
      <c r="BW643">
        <f t="shared" ref="BW643:BW706" si="218">IF($N643="FAIL",0,($L643+$N643)/$E643*BC643)*(1+CostER)^(COLUMN()-COLUMN($BO$2))</f>
        <v>1253.2431609413743</v>
      </c>
      <c r="BX643">
        <f t="shared" ref="BX643:BX706" si="219">IF($N643="FAIL",0,($L643+$N643)/$E643*BD643)*(1+CostER)^(COLUMN()-COLUMN($BO$2))</f>
        <v>869.53824438725678</v>
      </c>
    </row>
    <row r="644" spans="1:76" x14ac:dyDescent="0.25">
      <c r="A644" t="s">
        <v>105</v>
      </c>
      <c r="B644" s="85">
        <v>1.6742151299076478</v>
      </c>
      <c r="C644" s="85">
        <v>0</v>
      </c>
      <c r="E644" s="85">
        <v>4048.7510223209974</v>
      </c>
      <c r="F644" s="86">
        <v>15</v>
      </c>
      <c r="H644" s="87">
        <v>3329.6100000000006</v>
      </c>
      <c r="I644" s="87">
        <v>3329.6100000000006</v>
      </c>
      <c r="J644" t="s">
        <v>1404</v>
      </c>
      <c r="K644" t="s">
        <v>34</v>
      </c>
      <c r="L644" s="87">
        <v>178.42837713982104</v>
      </c>
      <c r="M644" t="s">
        <v>286</v>
      </c>
      <c r="N644">
        <v>2543.7826302827543</v>
      </c>
      <c r="O644" t="s">
        <v>2694</v>
      </c>
      <c r="P644" s="89">
        <v>0</v>
      </c>
      <c r="Q644" s="89">
        <v>0</v>
      </c>
      <c r="R644" s="89">
        <v>0</v>
      </c>
      <c r="S644" s="89">
        <v>0</v>
      </c>
      <c r="T644" s="89">
        <v>0</v>
      </c>
      <c r="U644" s="89">
        <v>0</v>
      </c>
      <c r="V644" s="89">
        <v>0</v>
      </c>
      <c r="W644" s="89">
        <v>0</v>
      </c>
      <c r="X644" s="89">
        <v>0</v>
      </c>
      <c r="Y644" s="89">
        <v>0</v>
      </c>
      <c r="Z644" s="68">
        <v>0</v>
      </c>
      <c r="AA644" s="68">
        <v>0</v>
      </c>
      <c r="AB644" s="68">
        <v>0</v>
      </c>
      <c r="AC644" s="68">
        <v>0</v>
      </c>
      <c r="AD644" s="68">
        <v>0</v>
      </c>
      <c r="AE644" s="68">
        <v>0</v>
      </c>
      <c r="AF644" s="68">
        <v>0</v>
      </c>
      <c r="AG644" s="68">
        <v>0</v>
      </c>
      <c r="AH644" s="68">
        <v>0</v>
      </c>
      <c r="AI644" s="68">
        <v>0</v>
      </c>
      <c r="AJ644" t="s">
        <v>2695</v>
      </c>
      <c r="AK644" s="89">
        <v>0.38246123872123589</v>
      </c>
      <c r="AL644" s="89">
        <v>0.51423307331080048</v>
      </c>
      <c r="AM644" s="89">
        <v>0.71257632883331756</v>
      </c>
      <c r="AN644" s="89">
        <v>0.90074450697809627</v>
      </c>
      <c r="AO644" s="89">
        <v>0.98560263872763287</v>
      </c>
      <c r="AP644" s="89">
        <v>0.84482898012125973</v>
      </c>
      <c r="AQ644" s="89">
        <v>0.54582094806309234</v>
      </c>
      <c r="AR644" s="89">
        <v>0.26950064238576088</v>
      </c>
      <c r="AS644" s="89">
        <v>0.14150586455151828</v>
      </c>
      <c r="AT644" s="89">
        <v>9.9457649537153553E-2</v>
      </c>
      <c r="AU644" s="68">
        <v>1548.4903312707588</v>
      </c>
      <c r="AV644" s="68">
        <v>2082.001681278372</v>
      </c>
      <c r="AW644" s="68">
        <v>2885.0441398456378</v>
      </c>
      <c r="AX644" s="68">
        <v>3646.89024347759</v>
      </c>
      <c r="AY644" s="68">
        <v>3990.4596911507765</v>
      </c>
      <c r="AZ644" s="68">
        <v>3420.5021969523559</v>
      </c>
      <c r="BA644" s="68">
        <v>2209.8931214746613</v>
      </c>
      <c r="BB644" s="68">
        <v>1091.1410013755149</v>
      </c>
      <c r="BC644" s="68">
        <v>572.92201376737626</v>
      </c>
      <c r="BD644" s="68">
        <v>402.6792602411939</v>
      </c>
      <c r="BE644">
        <f t="shared" si="200"/>
        <v>0</v>
      </c>
      <c r="BF644">
        <f t="shared" si="201"/>
        <v>0</v>
      </c>
      <c r="BG644">
        <f t="shared" si="202"/>
        <v>0</v>
      </c>
      <c r="BH644">
        <f t="shared" si="203"/>
        <v>0</v>
      </c>
      <c r="BI644">
        <f t="shared" si="204"/>
        <v>0</v>
      </c>
      <c r="BJ644">
        <f t="shared" si="205"/>
        <v>0</v>
      </c>
      <c r="BK644">
        <f t="shared" si="206"/>
        <v>0</v>
      </c>
      <c r="BL644">
        <f t="shared" si="207"/>
        <v>0</v>
      </c>
      <c r="BM644">
        <f t="shared" si="208"/>
        <v>0</v>
      </c>
      <c r="BN644">
        <f t="shared" si="209"/>
        <v>0</v>
      </c>
      <c r="BO644">
        <f t="shared" si="210"/>
        <v>1041.1401939594216</v>
      </c>
      <c r="BP644">
        <f t="shared" si="211"/>
        <v>1429.2478021308966</v>
      </c>
      <c r="BQ644">
        <f t="shared" si="212"/>
        <v>2022.1094616284927</v>
      </c>
      <c r="BR644">
        <f t="shared" si="213"/>
        <v>2609.7603844159935</v>
      </c>
      <c r="BS644">
        <f t="shared" si="214"/>
        <v>2915.5910717521356</v>
      </c>
      <c r="BT644">
        <f t="shared" si="215"/>
        <v>2551.639398316961</v>
      </c>
      <c r="BU644">
        <f t="shared" si="216"/>
        <v>1683.1640153324245</v>
      </c>
      <c r="BV644">
        <f t="shared" si="217"/>
        <v>848.51941734192349</v>
      </c>
      <c r="BW644">
        <f t="shared" si="218"/>
        <v>454.8855713404069</v>
      </c>
      <c r="BX644">
        <f t="shared" si="219"/>
        <v>326.43119580020226</v>
      </c>
    </row>
    <row r="645" spans="1:76" x14ac:dyDescent="0.25">
      <c r="A645" t="s">
        <v>105</v>
      </c>
      <c r="B645" s="85">
        <v>0.43875125527646602</v>
      </c>
      <c r="C645" s="85">
        <v>0</v>
      </c>
      <c r="E645" s="85">
        <v>1061.0312627166386</v>
      </c>
      <c r="F645" s="86">
        <v>15</v>
      </c>
      <c r="H645" s="87">
        <v>3329.6100000000006</v>
      </c>
      <c r="I645" s="87">
        <v>3329.6100000000006</v>
      </c>
      <c r="J645" t="s">
        <v>1404</v>
      </c>
      <c r="K645" t="s">
        <v>34</v>
      </c>
      <c r="L645" s="87">
        <v>46.759626674355481</v>
      </c>
      <c r="M645" t="s">
        <v>286</v>
      </c>
      <c r="N645" t="s">
        <v>286</v>
      </c>
      <c r="O645" t="s">
        <v>2696</v>
      </c>
      <c r="P645" s="89">
        <v>0</v>
      </c>
      <c r="Q645" s="89">
        <v>0</v>
      </c>
      <c r="R645" s="89">
        <v>0</v>
      </c>
      <c r="S645" s="89">
        <v>0</v>
      </c>
      <c r="T645" s="89">
        <v>0</v>
      </c>
      <c r="U645" s="89">
        <v>0</v>
      </c>
      <c r="V645" s="89">
        <v>0</v>
      </c>
      <c r="W645" s="89">
        <v>0</v>
      </c>
      <c r="X645" s="89">
        <v>0</v>
      </c>
      <c r="Y645" s="89">
        <v>0</v>
      </c>
      <c r="Z645" s="68">
        <v>0</v>
      </c>
      <c r="AA645" s="68">
        <v>0</v>
      </c>
      <c r="AB645" s="68">
        <v>0</v>
      </c>
      <c r="AC645" s="68">
        <v>0</v>
      </c>
      <c r="AD645" s="68">
        <v>0</v>
      </c>
      <c r="AE645" s="68">
        <v>0</v>
      </c>
      <c r="AF645" s="68">
        <v>0</v>
      </c>
      <c r="AG645" s="68">
        <v>0</v>
      </c>
      <c r="AH645" s="68">
        <v>0</v>
      </c>
      <c r="AI645" s="68">
        <v>0</v>
      </c>
      <c r="AJ645" t="s">
        <v>2697</v>
      </c>
      <c r="AK645" s="89">
        <v>0</v>
      </c>
      <c r="AL645" s="89">
        <v>0</v>
      </c>
      <c r="AM645" s="89">
        <v>0</v>
      </c>
      <c r="AN645" s="89">
        <v>0</v>
      </c>
      <c r="AO645" s="89">
        <v>0</v>
      </c>
      <c r="AP645" s="89">
        <v>0</v>
      </c>
      <c r="AQ645" s="89">
        <v>0</v>
      </c>
      <c r="AR645" s="89">
        <v>0</v>
      </c>
      <c r="AS645" s="89">
        <v>0</v>
      </c>
      <c r="AT645" s="89">
        <v>0</v>
      </c>
      <c r="AU645" s="68">
        <v>0</v>
      </c>
      <c r="AV645" s="68">
        <v>0</v>
      </c>
      <c r="AW645" s="68">
        <v>0</v>
      </c>
      <c r="AX645" s="68">
        <v>0</v>
      </c>
      <c r="AY645" s="68">
        <v>0</v>
      </c>
      <c r="AZ645" s="68">
        <v>0</v>
      </c>
      <c r="BA645" s="68">
        <v>0</v>
      </c>
      <c r="BB645" s="68">
        <v>0</v>
      </c>
      <c r="BC645" s="68">
        <v>0</v>
      </c>
      <c r="BD645" s="68">
        <v>0</v>
      </c>
      <c r="BE645">
        <f t="shared" si="200"/>
        <v>0</v>
      </c>
      <c r="BF645">
        <f t="shared" si="201"/>
        <v>0</v>
      </c>
      <c r="BG645">
        <f t="shared" si="202"/>
        <v>0</v>
      </c>
      <c r="BH645">
        <f t="shared" si="203"/>
        <v>0</v>
      </c>
      <c r="BI645">
        <f t="shared" si="204"/>
        <v>0</v>
      </c>
      <c r="BJ645">
        <f t="shared" si="205"/>
        <v>0</v>
      </c>
      <c r="BK645">
        <f t="shared" si="206"/>
        <v>0</v>
      </c>
      <c r="BL645">
        <f t="shared" si="207"/>
        <v>0</v>
      </c>
      <c r="BM645">
        <f t="shared" si="208"/>
        <v>0</v>
      </c>
      <c r="BN645">
        <f t="shared" si="209"/>
        <v>0</v>
      </c>
      <c r="BO645">
        <f t="shared" si="210"/>
        <v>0</v>
      </c>
      <c r="BP645">
        <f t="shared" si="211"/>
        <v>0</v>
      </c>
      <c r="BQ645">
        <f t="shared" si="212"/>
        <v>0</v>
      </c>
      <c r="BR645">
        <f t="shared" si="213"/>
        <v>0</v>
      </c>
      <c r="BS645">
        <f t="shared" si="214"/>
        <v>0</v>
      </c>
      <c r="BT645">
        <f t="shared" si="215"/>
        <v>0</v>
      </c>
      <c r="BU645">
        <f t="shared" si="216"/>
        <v>0</v>
      </c>
      <c r="BV645">
        <f t="shared" si="217"/>
        <v>0</v>
      </c>
      <c r="BW645">
        <f t="shared" si="218"/>
        <v>0</v>
      </c>
      <c r="BX645">
        <f t="shared" si="219"/>
        <v>0</v>
      </c>
    </row>
    <row r="646" spans="1:76" x14ac:dyDescent="0.25">
      <c r="A646" t="s">
        <v>105</v>
      </c>
      <c r="B646" s="85">
        <v>1.3417336545919114</v>
      </c>
      <c r="C646" s="85">
        <v>0</v>
      </c>
      <c r="E646" s="85">
        <v>3244.7117509988966</v>
      </c>
      <c r="F646" s="86">
        <v>15</v>
      </c>
      <c r="H646" s="87">
        <v>3329.6100000000006</v>
      </c>
      <c r="I646" s="87">
        <v>3329.6100000000006</v>
      </c>
      <c r="J646" t="s">
        <v>1404</v>
      </c>
      <c r="K646" t="s">
        <v>34</v>
      </c>
      <c r="L646" s="87">
        <v>142.99438242200199</v>
      </c>
      <c r="M646" t="s">
        <v>286</v>
      </c>
      <c r="N646" t="s">
        <v>286</v>
      </c>
      <c r="O646" t="s">
        <v>2698</v>
      </c>
      <c r="P646" s="89">
        <v>0</v>
      </c>
      <c r="Q646" s="89">
        <v>0</v>
      </c>
      <c r="R646" s="89">
        <v>0</v>
      </c>
      <c r="S646" s="89">
        <v>0</v>
      </c>
      <c r="T646" s="89">
        <v>0</v>
      </c>
      <c r="U646" s="89">
        <v>0</v>
      </c>
      <c r="V646" s="89">
        <v>0</v>
      </c>
      <c r="W646" s="89">
        <v>0</v>
      </c>
      <c r="X646" s="89">
        <v>0</v>
      </c>
      <c r="Y646" s="89">
        <v>0</v>
      </c>
      <c r="Z646" s="68">
        <v>0</v>
      </c>
      <c r="AA646" s="68">
        <v>0</v>
      </c>
      <c r="AB646" s="68">
        <v>0</v>
      </c>
      <c r="AC646" s="68">
        <v>0</v>
      </c>
      <c r="AD646" s="68">
        <v>0</v>
      </c>
      <c r="AE646" s="68">
        <v>0</v>
      </c>
      <c r="AF646" s="68">
        <v>0</v>
      </c>
      <c r="AG646" s="68">
        <v>0</v>
      </c>
      <c r="AH646" s="68">
        <v>0</v>
      </c>
      <c r="AI646" s="68">
        <v>0</v>
      </c>
      <c r="AJ646" t="s">
        <v>2699</v>
      </c>
      <c r="AK646" s="89">
        <v>0</v>
      </c>
      <c r="AL646" s="89">
        <v>0</v>
      </c>
      <c r="AM646" s="89">
        <v>0</v>
      </c>
      <c r="AN646" s="89">
        <v>0</v>
      </c>
      <c r="AO646" s="89">
        <v>0</v>
      </c>
      <c r="AP646" s="89">
        <v>0</v>
      </c>
      <c r="AQ646" s="89">
        <v>0</v>
      </c>
      <c r="AR646" s="89">
        <v>0</v>
      </c>
      <c r="AS646" s="89">
        <v>0</v>
      </c>
      <c r="AT646" s="89">
        <v>0</v>
      </c>
      <c r="AU646" s="68">
        <v>0</v>
      </c>
      <c r="AV646" s="68">
        <v>0</v>
      </c>
      <c r="AW646" s="68">
        <v>0</v>
      </c>
      <c r="AX646" s="68">
        <v>0</v>
      </c>
      <c r="AY646" s="68">
        <v>0</v>
      </c>
      <c r="AZ646" s="68">
        <v>0</v>
      </c>
      <c r="BA646" s="68">
        <v>0</v>
      </c>
      <c r="BB646" s="68">
        <v>0</v>
      </c>
      <c r="BC646" s="68">
        <v>0</v>
      </c>
      <c r="BD646" s="68">
        <v>0</v>
      </c>
      <c r="BE646">
        <f t="shared" si="200"/>
        <v>0</v>
      </c>
      <c r="BF646">
        <f t="shared" si="201"/>
        <v>0</v>
      </c>
      <c r="BG646">
        <f t="shared" si="202"/>
        <v>0</v>
      </c>
      <c r="BH646">
        <f t="shared" si="203"/>
        <v>0</v>
      </c>
      <c r="BI646">
        <f t="shared" si="204"/>
        <v>0</v>
      </c>
      <c r="BJ646">
        <f t="shared" si="205"/>
        <v>0</v>
      </c>
      <c r="BK646">
        <f t="shared" si="206"/>
        <v>0</v>
      </c>
      <c r="BL646">
        <f t="shared" si="207"/>
        <v>0</v>
      </c>
      <c r="BM646">
        <f t="shared" si="208"/>
        <v>0</v>
      </c>
      <c r="BN646">
        <f t="shared" si="209"/>
        <v>0</v>
      </c>
      <c r="BO646">
        <f t="shared" si="210"/>
        <v>0</v>
      </c>
      <c r="BP646">
        <f t="shared" si="211"/>
        <v>0</v>
      </c>
      <c r="BQ646">
        <f t="shared" si="212"/>
        <v>0</v>
      </c>
      <c r="BR646">
        <f t="shared" si="213"/>
        <v>0</v>
      </c>
      <c r="BS646">
        <f t="shared" si="214"/>
        <v>0</v>
      </c>
      <c r="BT646">
        <f t="shared" si="215"/>
        <v>0</v>
      </c>
      <c r="BU646">
        <f t="shared" si="216"/>
        <v>0</v>
      </c>
      <c r="BV646">
        <f t="shared" si="217"/>
        <v>0</v>
      </c>
      <c r="BW646">
        <f t="shared" si="218"/>
        <v>0</v>
      </c>
      <c r="BX646">
        <f t="shared" si="219"/>
        <v>0</v>
      </c>
    </row>
    <row r="647" spans="1:76" x14ac:dyDescent="0.25">
      <c r="A647" t="s">
        <v>105</v>
      </c>
      <c r="B647" s="85">
        <v>0.45366631211306008</v>
      </c>
      <c r="C647" s="85">
        <v>0</v>
      </c>
      <c r="E647" s="85">
        <v>1097.1003141404344</v>
      </c>
      <c r="F647" s="86">
        <v>15</v>
      </c>
      <c r="H647" s="87">
        <v>3329.6100000000006</v>
      </c>
      <c r="I647" s="87">
        <v>3329.6100000000006</v>
      </c>
      <c r="J647" t="s">
        <v>1404</v>
      </c>
      <c r="K647" t="s">
        <v>34</v>
      </c>
      <c r="L647" s="87">
        <v>48.34918905422029</v>
      </c>
      <c r="M647" t="s">
        <v>286</v>
      </c>
      <c r="N647" t="s">
        <v>286</v>
      </c>
      <c r="O647" t="s">
        <v>2700</v>
      </c>
      <c r="P647" s="89">
        <v>0</v>
      </c>
      <c r="Q647" s="89">
        <v>0</v>
      </c>
      <c r="R647" s="89">
        <v>0</v>
      </c>
      <c r="S647" s="89">
        <v>0</v>
      </c>
      <c r="T647" s="89">
        <v>0</v>
      </c>
      <c r="U647" s="89">
        <v>0</v>
      </c>
      <c r="V647" s="89">
        <v>0</v>
      </c>
      <c r="W647" s="89">
        <v>0</v>
      </c>
      <c r="X647" s="89">
        <v>0</v>
      </c>
      <c r="Y647" s="89">
        <v>0</v>
      </c>
      <c r="Z647" s="68">
        <v>0</v>
      </c>
      <c r="AA647" s="68">
        <v>0</v>
      </c>
      <c r="AB647" s="68">
        <v>0</v>
      </c>
      <c r="AC647" s="68">
        <v>0</v>
      </c>
      <c r="AD647" s="68">
        <v>0</v>
      </c>
      <c r="AE647" s="68">
        <v>0</v>
      </c>
      <c r="AF647" s="68">
        <v>0</v>
      </c>
      <c r="AG647" s="68">
        <v>0</v>
      </c>
      <c r="AH647" s="68">
        <v>0</v>
      </c>
      <c r="AI647" s="68">
        <v>0</v>
      </c>
      <c r="AJ647" t="s">
        <v>2701</v>
      </c>
      <c r="AK647" s="89">
        <v>0</v>
      </c>
      <c r="AL647" s="89">
        <v>0</v>
      </c>
      <c r="AM647" s="89">
        <v>0</v>
      </c>
      <c r="AN647" s="89">
        <v>0</v>
      </c>
      <c r="AO647" s="89">
        <v>0</v>
      </c>
      <c r="AP647" s="89">
        <v>0</v>
      </c>
      <c r="AQ647" s="89">
        <v>0</v>
      </c>
      <c r="AR647" s="89">
        <v>0</v>
      </c>
      <c r="AS647" s="89">
        <v>0</v>
      </c>
      <c r="AT647" s="89">
        <v>0</v>
      </c>
      <c r="AU647" s="68">
        <v>0</v>
      </c>
      <c r="AV647" s="68">
        <v>0</v>
      </c>
      <c r="AW647" s="68">
        <v>0</v>
      </c>
      <c r="AX647" s="68">
        <v>0</v>
      </c>
      <c r="AY647" s="68">
        <v>0</v>
      </c>
      <c r="AZ647" s="68">
        <v>0</v>
      </c>
      <c r="BA647" s="68">
        <v>0</v>
      </c>
      <c r="BB647" s="68">
        <v>0</v>
      </c>
      <c r="BC647" s="68">
        <v>0</v>
      </c>
      <c r="BD647" s="68">
        <v>0</v>
      </c>
      <c r="BE647">
        <f t="shared" si="200"/>
        <v>0</v>
      </c>
      <c r="BF647">
        <f t="shared" si="201"/>
        <v>0</v>
      </c>
      <c r="BG647">
        <f t="shared" si="202"/>
        <v>0</v>
      </c>
      <c r="BH647">
        <f t="shared" si="203"/>
        <v>0</v>
      </c>
      <c r="BI647">
        <f t="shared" si="204"/>
        <v>0</v>
      </c>
      <c r="BJ647">
        <f t="shared" si="205"/>
        <v>0</v>
      </c>
      <c r="BK647">
        <f t="shared" si="206"/>
        <v>0</v>
      </c>
      <c r="BL647">
        <f t="shared" si="207"/>
        <v>0</v>
      </c>
      <c r="BM647">
        <f t="shared" si="208"/>
        <v>0</v>
      </c>
      <c r="BN647">
        <f t="shared" si="209"/>
        <v>0</v>
      </c>
      <c r="BO647">
        <f t="shared" si="210"/>
        <v>0</v>
      </c>
      <c r="BP647">
        <f t="shared" si="211"/>
        <v>0</v>
      </c>
      <c r="BQ647">
        <f t="shared" si="212"/>
        <v>0</v>
      </c>
      <c r="BR647">
        <f t="shared" si="213"/>
        <v>0</v>
      </c>
      <c r="BS647">
        <f t="shared" si="214"/>
        <v>0</v>
      </c>
      <c r="BT647">
        <f t="shared" si="215"/>
        <v>0</v>
      </c>
      <c r="BU647">
        <f t="shared" si="216"/>
        <v>0</v>
      </c>
      <c r="BV647">
        <f t="shared" si="217"/>
        <v>0</v>
      </c>
      <c r="BW647">
        <f t="shared" si="218"/>
        <v>0</v>
      </c>
      <c r="BX647">
        <f t="shared" si="219"/>
        <v>0</v>
      </c>
    </row>
    <row r="648" spans="1:76" x14ac:dyDescent="0.25">
      <c r="A648" t="s">
        <v>105</v>
      </c>
      <c r="B648" s="85">
        <v>0.91416869194289174</v>
      </c>
      <c r="C648" s="85">
        <v>0</v>
      </c>
      <c r="E648" s="85">
        <v>2210.7322768501072</v>
      </c>
      <c r="F648" s="86">
        <v>15</v>
      </c>
      <c r="H648" s="87">
        <v>3329.6100000000006</v>
      </c>
      <c r="I648" s="87">
        <v>3329.6100000000006</v>
      </c>
      <c r="J648" t="s">
        <v>1404</v>
      </c>
      <c r="K648" t="s">
        <v>34</v>
      </c>
      <c r="L648" s="87">
        <v>97.426927532545221</v>
      </c>
      <c r="M648" t="s">
        <v>286</v>
      </c>
      <c r="N648" t="s">
        <v>286</v>
      </c>
      <c r="O648" t="s">
        <v>2702</v>
      </c>
      <c r="P648" s="89">
        <v>0</v>
      </c>
      <c r="Q648" s="89">
        <v>0</v>
      </c>
      <c r="R648" s="89">
        <v>0</v>
      </c>
      <c r="S648" s="89">
        <v>0</v>
      </c>
      <c r="T648" s="89">
        <v>0</v>
      </c>
      <c r="U648" s="89">
        <v>0</v>
      </c>
      <c r="V648" s="89">
        <v>0</v>
      </c>
      <c r="W648" s="89">
        <v>0</v>
      </c>
      <c r="X648" s="89">
        <v>0</v>
      </c>
      <c r="Y648" s="89">
        <v>0</v>
      </c>
      <c r="Z648" s="68">
        <v>0</v>
      </c>
      <c r="AA648" s="68">
        <v>0</v>
      </c>
      <c r="AB648" s="68">
        <v>0</v>
      </c>
      <c r="AC648" s="68">
        <v>0</v>
      </c>
      <c r="AD648" s="68">
        <v>0</v>
      </c>
      <c r="AE648" s="68">
        <v>0</v>
      </c>
      <c r="AF648" s="68">
        <v>0</v>
      </c>
      <c r="AG648" s="68">
        <v>0</v>
      </c>
      <c r="AH648" s="68">
        <v>0</v>
      </c>
      <c r="AI648" s="68">
        <v>0</v>
      </c>
      <c r="AJ648" t="s">
        <v>2703</v>
      </c>
      <c r="AK648" s="89">
        <v>0</v>
      </c>
      <c r="AL648" s="89">
        <v>0</v>
      </c>
      <c r="AM648" s="89">
        <v>0</v>
      </c>
      <c r="AN648" s="89">
        <v>0</v>
      </c>
      <c r="AO648" s="89">
        <v>0</v>
      </c>
      <c r="AP648" s="89">
        <v>0</v>
      </c>
      <c r="AQ648" s="89">
        <v>0</v>
      </c>
      <c r="AR648" s="89">
        <v>0</v>
      </c>
      <c r="AS648" s="89">
        <v>0</v>
      </c>
      <c r="AT648" s="89">
        <v>0</v>
      </c>
      <c r="AU648" s="68">
        <v>0</v>
      </c>
      <c r="AV648" s="68">
        <v>0</v>
      </c>
      <c r="AW648" s="68">
        <v>0</v>
      </c>
      <c r="AX648" s="68">
        <v>0</v>
      </c>
      <c r="AY648" s="68">
        <v>0</v>
      </c>
      <c r="AZ648" s="68">
        <v>0</v>
      </c>
      <c r="BA648" s="68">
        <v>0</v>
      </c>
      <c r="BB648" s="68">
        <v>0</v>
      </c>
      <c r="BC648" s="68">
        <v>0</v>
      </c>
      <c r="BD648" s="68">
        <v>0</v>
      </c>
      <c r="BE648">
        <f t="shared" si="200"/>
        <v>0</v>
      </c>
      <c r="BF648">
        <f t="shared" si="201"/>
        <v>0</v>
      </c>
      <c r="BG648">
        <f t="shared" si="202"/>
        <v>0</v>
      </c>
      <c r="BH648">
        <f t="shared" si="203"/>
        <v>0</v>
      </c>
      <c r="BI648">
        <f t="shared" si="204"/>
        <v>0</v>
      </c>
      <c r="BJ648">
        <f t="shared" si="205"/>
        <v>0</v>
      </c>
      <c r="BK648">
        <f t="shared" si="206"/>
        <v>0</v>
      </c>
      <c r="BL648">
        <f t="shared" si="207"/>
        <v>0</v>
      </c>
      <c r="BM648">
        <f t="shared" si="208"/>
        <v>0</v>
      </c>
      <c r="BN648">
        <f t="shared" si="209"/>
        <v>0</v>
      </c>
      <c r="BO648">
        <f t="shared" si="210"/>
        <v>0</v>
      </c>
      <c r="BP648">
        <f t="shared" si="211"/>
        <v>0</v>
      </c>
      <c r="BQ648">
        <f t="shared" si="212"/>
        <v>0</v>
      </c>
      <c r="BR648">
        <f t="shared" si="213"/>
        <v>0</v>
      </c>
      <c r="BS648">
        <f t="shared" si="214"/>
        <v>0</v>
      </c>
      <c r="BT648">
        <f t="shared" si="215"/>
        <v>0</v>
      </c>
      <c r="BU648">
        <f t="shared" si="216"/>
        <v>0</v>
      </c>
      <c r="BV648">
        <f t="shared" si="217"/>
        <v>0</v>
      </c>
      <c r="BW648">
        <f t="shared" si="218"/>
        <v>0</v>
      </c>
      <c r="BX648">
        <f t="shared" si="219"/>
        <v>0</v>
      </c>
    </row>
    <row r="649" spans="1:76" x14ac:dyDescent="0.25">
      <c r="A649" t="s">
        <v>105</v>
      </c>
      <c r="B649" s="85">
        <v>1.3162537658293965</v>
      </c>
      <c r="C649" s="85">
        <v>0</v>
      </c>
      <c r="E649" s="85">
        <v>3183.0937881499121</v>
      </c>
      <c r="F649" s="86">
        <v>15</v>
      </c>
      <c r="H649" s="87">
        <v>3329.6100000000006</v>
      </c>
      <c r="I649" s="87">
        <v>3329.6100000000006</v>
      </c>
      <c r="J649" t="s">
        <v>1404</v>
      </c>
      <c r="K649" t="s">
        <v>34</v>
      </c>
      <c r="L649" s="87">
        <v>140.27888002306628</v>
      </c>
      <c r="M649" t="s">
        <v>286</v>
      </c>
      <c r="N649" t="s">
        <v>286</v>
      </c>
      <c r="O649" t="s">
        <v>2704</v>
      </c>
      <c r="P649" s="89">
        <v>0</v>
      </c>
      <c r="Q649" s="89">
        <v>0</v>
      </c>
      <c r="R649" s="89">
        <v>0</v>
      </c>
      <c r="S649" s="89">
        <v>0</v>
      </c>
      <c r="T649" s="89">
        <v>0</v>
      </c>
      <c r="U649" s="89">
        <v>0</v>
      </c>
      <c r="V649" s="89">
        <v>0</v>
      </c>
      <c r="W649" s="89">
        <v>0</v>
      </c>
      <c r="X649" s="89">
        <v>0</v>
      </c>
      <c r="Y649" s="89">
        <v>0</v>
      </c>
      <c r="Z649" s="68">
        <v>0</v>
      </c>
      <c r="AA649" s="68">
        <v>0</v>
      </c>
      <c r="AB649" s="68">
        <v>0</v>
      </c>
      <c r="AC649" s="68">
        <v>0</v>
      </c>
      <c r="AD649" s="68">
        <v>0</v>
      </c>
      <c r="AE649" s="68">
        <v>0</v>
      </c>
      <c r="AF649" s="68">
        <v>0</v>
      </c>
      <c r="AG649" s="68">
        <v>0</v>
      </c>
      <c r="AH649" s="68">
        <v>0</v>
      </c>
      <c r="AI649" s="68">
        <v>0</v>
      </c>
      <c r="AJ649" t="s">
        <v>2705</v>
      </c>
      <c r="AK649" s="89">
        <v>0</v>
      </c>
      <c r="AL649" s="89">
        <v>0</v>
      </c>
      <c r="AM649" s="89">
        <v>0</v>
      </c>
      <c r="AN649" s="89">
        <v>0</v>
      </c>
      <c r="AO649" s="89">
        <v>0</v>
      </c>
      <c r="AP649" s="89">
        <v>0</v>
      </c>
      <c r="AQ649" s="89">
        <v>0</v>
      </c>
      <c r="AR649" s="89">
        <v>0</v>
      </c>
      <c r="AS649" s="89">
        <v>0</v>
      </c>
      <c r="AT649" s="89">
        <v>0</v>
      </c>
      <c r="AU649" s="68">
        <v>0</v>
      </c>
      <c r="AV649" s="68">
        <v>0</v>
      </c>
      <c r="AW649" s="68">
        <v>0</v>
      </c>
      <c r="AX649" s="68">
        <v>0</v>
      </c>
      <c r="AY649" s="68">
        <v>0</v>
      </c>
      <c r="AZ649" s="68">
        <v>0</v>
      </c>
      <c r="BA649" s="68">
        <v>0</v>
      </c>
      <c r="BB649" s="68">
        <v>0</v>
      </c>
      <c r="BC649" s="68">
        <v>0</v>
      </c>
      <c r="BD649" s="68">
        <v>0</v>
      </c>
      <c r="BE649">
        <f t="shared" si="200"/>
        <v>0</v>
      </c>
      <c r="BF649">
        <f t="shared" si="201"/>
        <v>0</v>
      </c>
      <c r="BG649">
        <f t="shared" si="202"/>
        <v>0</v>
      </c>
      <c r="BH649">
        <f t="shared" si="203"/>
        <v>0</v>
      </c>
      <c r="BI649">
        <f t="shared" si="204"/>
        <v>0</v>
      </c>
      <c r="BJ649">
        <f t="shared" si="205"/>
        <v>0</v>
      </c>
      <c r="BK649">
        <f t="shared" si="206"/>
        <v>0</v>
      </c>
      <c r="BL649">
        <f t="shared" si="207"/>
        <v>0</v>
      </c>
      <c r="BM649">
        <f t="shared" si="208"/>
        <v>0</v>
      </c>
      <c r="BN649">
        <f t="shared" si="209"/>
        <v>0</v>
      </c>
      <c r="BO649">
        <f t="shared" si="210"/>
        <v>0</v>
      </c>
      <c r="BP649">
        <f t="shared" si="211"/>
        <v>0</v>
      </c>
      <c r="BQ649">
        <f t="shared" si="212"/>
        <v>0</v>
      </c>
      <c r="BR649">
        <f t="shared" si="213"/>
        <v>0</v>
      </c>
      <c r="BS649">
        <f t="shared" si="214"/>
        <v>0</v>
      </c>
      <c r="BT649">
        <f t="shared" si="215"/>
        <v>0</v>
      </c>
      <c r="BU649">
        <f t="shared" si="216"/>
        <v>0</v>
      </c>
      <c r="BV649">
        <f t="shared" si="217"/>
        <v>0</v>
      </c>
      <c r="BW649">
        <f t="shared" si="218"/>
        <v>0</v>
      </c>
      <c r="BX649">
        <f t="shared" si="219"/>
        <v>0</v>
      </c>
    </row>
    <row r="650" spans="1:76" x14ac:dyDescent="0.25">
      <c r="A650" t="s">
        <v>105</v>
      </c>
      <c r="B650" s="85">
        <v>1.0316247645310663</v>
      </c>
      <c r="C650" s="85">
        <v>0</v>
      </c>
      <c r="E650" s="85">
        <v>2494.7760568124904</v>
      </c>
      <c r="F650" s="86">
        <v>15</v>
      </c>
      <c r="H650" s="87">
        <v>3329.6100000000006</v>
      </c>
      <c r="I650" s="87">
        <v>3329.6100000000006</v>
      </c>
      <c r="J650" t="s">
        <v>1404</v>
      </c>
      <c r="K650" t="s">
        <v>34</v>
      </c>
      <c r="L650" s="87">
        <v>109.9447312739802</v>
      </c>
      <c r="M650" t="s">
        <v>286</v>
      </c>
      <c r="N650" t="s">
        <v>286</v>
      </c>
      <c r="O650" t="s">
        <v>2706</v>
      </c>
      <c r="P650" s="89">
        <v>0</v>
      </c>
      <c r="Q650" s="89">
        <v>0</v>
      </c>
      <c r="R650" s="89">
        <v>0</v>
      </c>
      <c r="S650" s="89">
        <v>0</v>
      </c>
      <c r="T650" s="89">
        <v>0</v>
      </c>
      <c r="U650" s="89">
        <v>0</v>
      </c>
      <c r="V650" s="89">
        <v>0</v>
      </c>
      <c r="W650" s="89">
        <v>0</v>
      </c>
      <c r="X650" s="89">
        <v>0</v>
      </c>
      <c r="Y650" s="89">
        <v>0</v>
      </c>
      <c r="Z650" s="68">
        <v>0</v>
      </c>
      <c r="AA650" s="68">
        <v>0</v>
      </c>
      <c r="AB650" s="68">
        <v>0</v>
      </c>
      <c r="AC650" s="68">
        <v>0</v>
      </c>
      <c r="AD650" s="68">
        <v>0</v>
      </c>
      <c r="AE650" s="68">
        <v>0</v>
      </c>
      <c r="AF650" s="68">
        <v>0</v>
      </c>
      <c r="AG650" s="68">
        <v>0</v>
      </c>
      <c r="AH650" s="68">
        <v>0</v>
      </c>
      <c r="AI650" s="68">
        <v>0</v>
      </c>
      <c r="AJ650" t="s">
        <v>2707</v>
      </c>
      <c r="AK650" s="89">
        <v>0</v>
      </c>
      <c r="AL650" s="89">
        <v>0</v>
      </c>
      <c r="AM650" s="89">
        <v>0</v>
      </c>
      <c r="AN650" s="89">
        <v>0</v>
      </c>
      <c r="AO650" s="89">
        <v>0</v>
      </c>
      <c r="AP650" s="89">
        <v>0</v>
      </c>
      <c r="AQ650" s="89">
        <v>0</v>
      </c>
      <c r="AR650" s="89">
        <v>0</v>
      </c>
      <c r="AS650" s="89">
        <v>0</v>
      </c>
      <c r="AT650" s="89">
        <v>0</v>
      </c>
      <c r="AU650" s="68">
        <v>0</v>
      </c>
      <c r="AV650" s="68">
        <v>0</v>
      </c>
      <c r="AW650" s="68">
        <v>0</v>
      </c>
      <c r="AX650" s="68">
        <v>0</v>
      </c>
      <c r="AY650" s="68">
        <v>0</v>
      </c>
      <c r="AZ650" s="68">
        <v>0</v>
      </c>
      <c r="BA650" s="68">
        <v>0</v>
      </c>
      <c r="BB650" s="68">
        <v>0</v>
      </c>
      <c r="BC650" s="68">
        <v>0</v>
      </c>
      <c r="BD650" s="68">
        <v>0</v>
      </c>
      <c r="BE650">
        <f t="shared" si="200"/>
        <v>0</v>
      </c>
      <c r="BF650">
        <f t="shared" si="201"/>
        <v>0</v>
      </c>
      <c r="BG650">
        <f t="shared" si="202"/>
        <v>0</v>
      </c>
      <c r="BH650">
        <f t="shared" si="203"/>
        <v>0</v>
      </c>
      <c r="BI650">
        <f t="shared" si="204"/>
        <v>0</v>
      </c>
      <c r="BJ650">
        <f t="shared" si="205"/>
        <v>0</v>
      </c>
      <c r="BK650">
        <f t="shared" si="206"/>
        <v>0</v>
      </c>
      <c r="BL650">
        <f t="shared" si="207"/>
        <v>0</v>
      </c>
      <c r="BM650">
        <f t="shared" si="208"/>
        <v>0</v>
      </c>
      <c r="BN650">
        <f t="shared" si="209"/>
        <v>0</v>
      </c>
      <c r="BO650">
        <f t="shared" si="210"/>
        <v>0</v>
      </c>
      <c r="BP650">
        <f t="shared" si="211"/>
        <v>0</v>
      </c>
      <c r="BQ650">
        <f t="shared" si="212"/>
        <v>0</v>
      </c>
      <c r="BR650">
        <f t="shared" si="213"/>
        <v>0</v>
      </c>
      <c r="BS650">
        <f t="shared" si="214"/>
        <v>0</v>
      </c>
      <c r="BT650">
        <f t="shared" si="215"/>
        <v>0</v>
      </c>
      <c r="BU650">
        <f t="shared" si="216"/>
        <v>0</v>
      </c>
      <c r="BV650">
        <f t="shared" si="217"/>
        <v>0</v>
      </c>
      <c r="BW650">
        <f t="shared" si="218"/>
        <v>0</v>
      </c>
      <c r="BX650">
        <f t="shared" si="219"/>
        <v>0</v>
      </c>
    </row>
    <row r="651" spans="1:76" x14ac:dyDescent="0.25">
      <c r="A651" t="s">
        <v>105</v>
      </c>
      <c r="B651" s="85">
        <v>0.89676779230019865</v>
      </c>
      <c r="C651" s="85">
        <v>0</v>
      </c>
      <c r="E651" s="85">
        <v>2168.6517168556784</v>
      </c>
      <c r="F651" s="86">
        <v>15</v>
      </c>
      <c r="H651" s="87">
        <v>3329.6100000000006</v>
      </c>
      <c r="I651" s="87">
        <v>3329.6100000000006</v>
      </c>
      <c r="J651" t="s">
        <v>1404</v>
      </c>
      <c r="K651" t="s">
        <v>34</v>
      </c>
      <c r="L651" s="87">
        <v>95.572438089369598</v>
      </c>
      <c r="M651" t="s">
        <v>286</v>
      </c>
      <c r="N651" t="s">
        <v>286</v>
      </c>
      <c r="O651" t="s">
        <v>2708</v>
      </c>
      <c r="P651" s="89">
        <v>0</v>
      </c>
      <c r="Q651" s="89">
        <v>0</v>
      </c>
      <c r="R651" s="89">
        <v>0</v>
      </c>
      <c r="S651" s="89">
        <v>0</v>
      </c>
      <c r="T651" s="89">
        <v>0</v>
      </c>
      <c r="U651" s="89">
        <v>0</v>
      </c>
      <c r="V651" s="89">
        <v>0</v>
      </c>
      <c r="W651" s="89">
        <v>0</v>
      </c>
      <c r="X651" s="89">
        <v>0</v>
      </c>
      <c r="Y651" s="89">
        <v>0</v>
      </c>
      <c r="Z651" s="68">
        <v>0</v>
      </c>
      <c r="AA651" s="68">
        <v>0</v>
      </c>
      <c r="AB651" s="68">
        <v>0</v>
      </c>
      <c r="AC651" s="68">
        <v>0</v>
      </c>
      <c r="AD651" s="68">
        <v>0</v>
      </c>
      <c r="AE651" s="68">
        <v>0</v>
      </c>
      <c r="AF651" s="68">
        <v>0</v>
      </c>
      <c r="AG651" s="68">
        <v>0</v>
      </c>
      <c r="AH651" s="68">
        <v>0</v>
      </c>
      <c r="AI651" s="68">
        <v>0</v>
      </c>
      <c r="AJ651" t="s">
        <v>2709</v>
      </c>
      <c r="AK651" s="89">
        <v>0</v>
      </c>
      <c r="AL651" s="89">
        <v>0</v>
      </c>
      <c r="AM651" s="89">
        <v>0</v>
      </c>
      <c r="AN651" s="89">
        <v>0</v>
      </c>
      <c r="AO651" s="89">
        <v>0</v>
      </c>
      <c r="AP651" s="89">
        <v>0</v>
      </c>
      <c r="AQ651" s="89">
        <v>0</v>
      </c>
      <c r="AR651" s="89">
        <v>0</v>
      </c>
      <c r="AS651" s="89">
        <v>0</v>
      </c>
      <c r="AT651" s="89">
        <v>0</v>
      </c>
      <c r="AU651" s="68">
        <v>0</v>
      </c>
      <c r="AV651" s="68">
        <v>0</v>
      </c>
      <c r="AW651" s="68">
        <v>0</v>
      </c>
      <c r="AX651" s="68">
        <v>0</v>
      </c>
      <c r="AY651" s="68">
        <v>0</v>
      </c>
      <c r="AZ651" s="68">
        <v>0</v>
      </c>
      <c r="BA651" s="68">
        <v>0</v>
      </c>
      <c r="BB651" s="68">
        <v>0</v>
      </c>
      <c r="BC651" s="68">
        <v>0</v>
      </c>
      <c r="BD651" s="68">
        <v>0</v>
      </c>
      <c r="BE651">
        <f t="shared" si="200"/>
        <v>0</v>
      </c>
      <c r="BF651">
        <f t="shared" si="201"/>
        <v>0</v>
      </c>
      <c r="BG651">
        <f t="shared" si="202"/>
        <v>0</v>
      </c>
      <c r="BH651">
        <f t="shared" si="203"/>
        <v>0</v>
      </c>
      <c r="BI651">
        <f t="shared" si="204"/>
        <v>0</v>
      </c>
      <c r="BJ651">
        <f t="shared" si="205"/>
        <v>0</v>
      </c>
      <c r="BK651">
        <f t="shared" si="206"/>
        <v>0</v>
      </c>
      <c r="BL651">
        <f t="shared" si="207"/>
        <v>0</v>
      </c>
      <c r="BM651">
        <f t="shared" si="208"/>
        <v>0</v>
      </c>
      <c r="BN651">
        <f t="shared" si="209"/>
        <v>0</v>
      </c>
      <c r="BO651">
        <f t="shared" si="210"/>
        <v>0</v>
      </c>
      <c r="BP651">
        <f t="shared" si="211"/>
        <v>0</v>
      </c>
      <c r="BQ651">
        <f t="shared" si="212"/>
        <v>0</v>
      </c>
      <c r="BR651">
        <f t="shared" si="213"/>
        <v>0</v>
      </c>
      <c r="BS651">
        <f t="shared" si="214"/>
        <v>0</v>
      </c>
      <c r="BT651">
        <f t="shared" si="215"/>
        <v>0</v>
      </c>
      <c r="BU651">
        <f t="shared" si="216"/>
        <v>0</v>
      </c>
      <c r="BV651">
        <f t="shared" si="217"/>
        <v>0</v>
      </c>
      <c r="BW651">
        <f t="shared" si="218"/>
        <v>0</v>
      </c>
      <c r="BX651">
        <f t="shared" si="219"/>
        <v>0</v>
      </c>
    </row>
    <row r="652" spans="1:76" x14ac:dyDescent="0.25">
      <c r="A652" t="s">
        <v>105</v>
      </c>
      <c r="B652" s="85">
        <v>0.19700304238334268</v>
      </c>
      <c r="C652" s="85">
        <v>0</v>
      </c>
      <c r="E652" s="85">
        <v>476.41205422262738</v>
      </c>
      <c r="F652" s="86">
        <v>15</v>
      </c>
      <c r="H652" s="87">
        <v>3329.6100000000006</v>
      </c>
      <c r="I652" s="87">
        <v>3329.6100000000006</v>
      </c>
      <c r="J652" t="s">
        <v>1404</v>
      </c>
      <c r="K652" t="s">
        <v>34</v>
      </c>
      <c r="L652" s="87">
        <v>20.995469767380609</v>
      </c>
      <c r="M652" t="s">
        <v>286</v>
      </c>
      <c r="N652" t="s">
        <v>286</v>
      </c>
      <c r="O652" t="s">
        <v>2710</v>
      </c>
      <c r="P652" s="89">
        <v>0</v>
      </c>
      <c r="Q652" s="89">
        <v>0</v>
      </c>
      <c r="R652" s="89">
        <v>0</v>
      </c>
      <c r="S652" s="89">
        <v>0</v>
      </c>
      <c r="T652" s="89">
        <v>0</v>
      </c>
      <c r="U652" s="89">
        <v>0</v>
      </c>
      <c r="V652" s="89">
        <v>0</v>
      </c>
      <c r="W652" s="89">
        <v>0</v>
      </c>
      <c r="X652" s="89">
        <v>0</v>
      </c>
      <c r="Y652" s="89">
        <v>0</v>
      </c>
      <c r="Z652" s="68">
        <v>0</v>
      </c>
      <c r="AA652" s="68">
        <v>0</v>
      </c>
      <c r="AB652" s="68">
        <v>0</v>
      </c>
      <c r="AC652" s="68">
        <v>0</v>
      </c>
      <c r="AD652" s="68">
        <v>0</v>
      </c>
      <c r="AE652" s="68">
        <v>0</v>
      </c>
      <c r="AF652" s="68">
        <v>0</v>
      </c>
      <c r="AG652" s="68">
        <v>0</v>
      </c>
      <c r="AH652" s="68">
        <v>0</v>
      </c>
      <c r="AI652" s="68">
        <v>0</v>
      </c>
      <c r="AJ652" t="s">
        <v>2711</v>
      </c>
      <c r="AK652" s="89">
        <v>0</v>
      </c>
      <c r="AL652" s="89">
        <v>0</v>
      </c>
      <c r="AM652" s="89">
        <v>0</v>
      </c>
      <c r="AN652" s="89">
        <v>0</v>
      </c>
      <c r="AO652" s="89">
        <v>0</v>
      </c>
      <c r="AP652" s="89">
        <v>0</v>
      </c>
      <c r="AQ652" s="89">
        <v>0</v>
      </c>
      <c r="AR652" s="89">
        <v>0</v>
      </c>
      <c r="AS652" s="89">
        <v>0</v>
      </c>
      <c r="AT652" s="89">
        <v>0</v>
      </c>
      <c r="AU652" s="68">
        <v>0</v>
      </c>
      <c r="AV652" s="68">
        <v>0</v>
      </c>
      <c r="AW652" s="68">
        <v>0</v>
      </c>
      <c r="AX652" s="68">
        <v>0</v>
      </c>
      <c r="AY652" s="68">
        <v>0</v>
      </c>
      <c r="AZ652" s="68">
        <v>0</v>
      </c>
      <c r="BA652" s="68">
        <v>0</v>
      </c>
      <c r="BB652" s="68">
        <v>0</v>
      </c>
      <c r="BC652" s="68">
        <v>0</v>
      </c>
      <c r="BD652" s="68">
        <v>0</v>
      </c>
      <c r="BE652">
        <f t="shared" si="200"/>
        <v>0</v>
      </c>
      <c r="BF652">
        <f t="shared" si="201"/>
        <v>0</v>
      </c>
      <c r="BG652">
        <f t="shared" si="202"/>
        <v>0</v>
      </c>
      <c r="BH652">
        <f t="shared" si="203"/>
        <v>0</v>
      </c>
      <c r="BI652">
        <f t="shared" si="204"/>
        <v>0</v>
      </c>
      <c r="BJ652">
        <f t="shared" si="205"/>
        <v>0</v>
      </c>
      <c r="BK652">
        <f t="shared" si="206"/>
        <v>0</v>
      </c>
      <c r="BL652">
        <f t="shared" si="207"/>
        <v>0</v>
      </c>
      <c r="BM652">
        <f t="shared" si="208"/>
        <v>0</v>
      </c>
      <c r="BN652">
        <f t="shared" si="209"/>
        <v>0</v>
      </c>
      <c r="BO652">
        <f t="shared" si="210"/>
        <v>0</v>
      </c>
      <c r="BP652">
        <f t="shared" si="211"/>
        <v>0</v>
      </c>
      <c r="BQ652">
        <f t="shared" si="212"/>
        <v>0</v>
      </c>
      <c r="BR652">
        <f t="shared" si="213"/>
        <v>0</v>
      </c>
      <c r="BS652">
        <f t="shared" si="214"/>
        <v>0</v>
      </c>
      <c r="BT652">
        <f t="shared" si="215"/>
        <v>0</v>
      </c>
      <c r="BU652">
        <f t="shared" si="216"/>
        <v>0</v>
      </c>
      <c r="BV652">
        <f t="shared" si="217"/>
        <v>0</v>
      </c>
      <c r="BW652">
        <f t="shared" si="218"/>
        <v>0</v>
      </c>
      <c r="BX652">
        <f t="shared" si="219"/>
        <v>0</v>
      </c>
    </row>
    <row r="653" spans="1:76" x14ac:dyDescent="0.25">
      <c r="A653" t="s">
        <v>103</v>
      </c>
      <c r="B653" s="85">
        <v>0.40871546939581443</v>
      </c>
      <c r="C653" s="85">
        <v>0</v>
      </c>
      <c r="E653" s="85">
        <v>821.51565206402074</v>
      </c>
      <c r="F653" s="86">
        <v>15</v>
      </c>
      <c r="H653" s="87">
        <v>126</v>
      </c>
      <c r="I653" s="87">
        <v>126</v>
      </c>
      <c r="J653" t="s">
        <v>2712</v>
      </c>
      <c r="K653" t="s">
        <v>34</v>
      </c>
      <c r="L653" s="87">
        <v>36.204178470010064</v>
      </c>
      <c r="M653" t="s">
        <v>286</v>
      </c>
      <c r="N653" t="s">
        <v>286</v>
      </c>
      <c r="O653" t="s">
        <v>2713</v>
      </c>
      <c r="P653" s="89">
        <v>0</v>
      </c>
      <c r="Q653" s="89">
        <v>0</v>
      </c>
      <c r="R653" s="89">
        <v>0</v>
      </c>
      <c r="S653" s="89">
        <v>0</v>
      </c>
      <c r="T653" s="89">
        <v>0</v>
      </c>
      <c r="U653" s="89">
        <v>0</v>
      </c>
      <c r="V653" s="89">
        <v>0</v>
      </c>
      <c r="W653" s="89">
        <v>0</v>
      </c>
      <c r="X653" s="89">
        <v>0</v>
      </c>
      <c r="Y653" s="89">
        <v>0</v>
      </c>
      <c r="Z653" s="68">
        <v>0</v>
      </c>
      <c r="AA653" s="68">
        <v>0</v>
      </c>
      <c r="AB653" s="68">
        <v>0</v>
      </c>
      <c r="AC653" s="68">
        <v>0</v>
      </c>
      <c r="AD653" s="68">
        <v>0</v>
      </c>
      <c r="AE653" s="68">
        <v>0</v>
      </c>
      <c r="AF653" s="68">
        <v>0</v>
      </c>
      <c r="AG653" s="68">
        <v>0</v>
      </c>
      <c r="AH653" s="68">
        <v>0</v>
      </c>
      <c r="AI653" s="68">
        <v>0</v>
      </c>
      <c r="AJ653" t="s">
        <v>2714</v>
      </c>
      <c r="AK653" s="89">
        <v>0</v>
      </c>
      <c r="AL653" s="89">
        <v>0</v>
      </c>
      <c r="AM653" s="89">
        <v>0</v>
      </c>
      <c r="AN653" s="89">
        <v>0</v>
      </c>
      <c r="AO653" s="89">
        <v>0</v>
      </c>
      <c r="AP653" s="89">
        <v>0</v>
      </c>
      <c r="AQ653" s="89">
        <v>0</v>
      </c>
      <c r="AR653" s="89">
        <v>0</v>
      </c>
      <c r="AS653" s="89">
        <v>0</v>
      </c>
      <c r="AT653" s="89">
        <v>0</v>
      </c>
      <c r="AU653" s="68">
        <v>0</v>
      </c>
      <c r="AV653" s="68">
        <v>0</v>
      </c>
      <c r="AW653" s="68">
        <v>0</v>
      </c>
      <c r="AX653" s="68">
        <v>0</v>
      </c>
      <c r="AY653" s="68">
        <v>0</v>
      </c>
      <c r="AZ653" s="68">
        <v>0</v>
      </c>
      <c r="BA653" s="68">
        <v>0</v>
      </c>
      <c r="BB653" s="68">
        <v>0</v>
      </c>
      <c r="BC653" s="68">
        <v>0</v>
      </c>
      <c r="BD653" s="68">
        <v>0</v>
      </c>
      <c r="BE653">
        <f t="shared" si="200"/>
        <v>0</v>
      </c>
      <c r="BF653">
        <f t="shared" si="201"/>
        <v>0</v>
      </c>
      <c r="BG653">
        <f t="shared" si="202"/>
        <v>0</v>
      </c>
      <c r="BH653">
        <f t="shared" si="203"/>
        <v>0</v>
      </c>
      <c r="BI653">
        <f t="shared" si="204"/>
        <v>0</v>
      </c>
      <c r="BJ653">
        <f t="shared" si="205"/>
        <v>0</v>
      </c>
      <c r="BK653">
        <f t="shared" si="206"/>
        <v>0</v>
      </c>
      <c r="BL653">
        <f t="shared" si="207"/>
        <v>0</v>
      </c>
      <c r="BM653">
        <f t="shared" si="208"/>
        <v>0</v>
      </c>
      <c r="BN653">
        <f t="shared" si="209"/>
        <v>0</v>
      </c>
      <c r="BO653">
        <f t="shared" si="210"/>
        <v>0</v>
      </c>
      <c r="BP653">
        <f t="shared" si="211"/>
        <v>0</v>
      </c>
      <c r="BQ653">
        <f t="shared" si="212"/>
        <v>0</v>
      </c>
      <c r="BR653">
        <f t="shared" si="213"/>
        <v>0</v>
      </c>
      <c r="BS653">
        <f t="shared" si="214"/>
        <v>0</v>
      </c>
      <c r="BT653">
        <f t="shared" si="215"/>
        <v>0</v>
      </c>
      <c r="BU653">
        <f t="shared" si="216"/>
        <v>0</v>
      </c>
      <c r="BV653">
        <f t="shared" si="217"/>
        <v>0</v>
      </c>
      <c r="BW653">
        <f t="shared" si="218"/>
        <v>0</v>
      </c>
      <c r="BX653">
        <f t="shared" si="219"/>
        <v>0</v>
      </c>
    </row>
    <row r="654" spans="1:76" x14ac:dyDescent="0.25">
      <c r="A654" t="s">
        <v>103</v>
      </c>
      <c r="B654" s="85">
        <v>0.26031895364957253</v>
      </c>
      <c r="C654" s="85">
        <v>0</v>
      </c>
      <c r="E654" s="85">
        <v>911.39838981853836</v>
      </c>
      <c r="F654" s="86">
        <v>15</v>
      </c>
      <c r="H654" s="87">
        <v>126</v>
      </c>
      <c r="I654" s="87">
        <v>126</v>
      </c>
      <c r="J654" t="s">
        <v>2712</v>
      </c>
      <c r="K654" t="s">
        <v>34</v>
      </c>
      <c r="L654" s="87">
        <v>40.165308937654608</v>
      </c>
      <c r="M654" t="s">
        <v>286</v>
      </c>
      <c r="N654" t="s">
        <v>286</v>
      </c>
      <c r="O654" t="s">
        <v>2715</v>
      </c>
      <c r="P654" s="89">
        <v>0</v>
      </c>
      <c r="Q654" s="89">
        <v>0</v>
      </c>
      <c r="R654" s="89">
        <v>0</v>
      </c>
      <c r="S654" s="89">
        <v>0</v>
      </c>
      <c r="T654" s="89">
        <v>0</v>
      </c>
      <c r="U654" s="89">
        <v>0</v>
      </c>
      <c r="V654" s="89">
        <v>0</v>
      </c>
      <c r="W654" s="89">
        <v>0</v>
      </c>
      <c r="X654" s="89">
        <v>0</v>
      </c>
      <c r="Y654" s="89">
        <v>0</v>
      </c>
      <c r="Z654" s="68">
        <v>0</v>
      </c>
      <c r="AA654" s="68">
        <v>0</v>
      </c>
      <c r="AB654" s="68">
        <v>0</v>
      </c>
      <c r="AC654" s="68">
        <v>0</v>
      </c>
      <c r="AD654" s="68">
        <v>0</v>
      </c>
      <c r="AE654" s="68">
        <v>0</v>
      </c>
      <c r="AF654" s="68">
        <v>0</v>
      </c>
      <c r="AG654" s="68">
        <v>0</v>
      </c>
      <c r="AH654" s="68">
        <v>0</v>
      </c>
      <c r="AI654" s="68">
        <v>0</v>
      </c>
      <c r="AJ654" t="s">
        <v>2716</v>
      </c>
      <c r="AK654" s="89">
        <v>0</v>
      </c>
      <c r="AL654" s="89">
        <v>0</v>
      </c>
      <c r="AM654" s="89">
        <v>0</v>
      </c>
      <c r="AN654" s="89">
        <v>0</v>
      </c>
      <c r="AO654" s="89">
        <v>0</v>
      </c>
      <c r="AP654" s="89">
        <v>0</v>
      </c>
      <c r="AQ654" s="89">
        <v>0</v>
      </c>
      <c r="AR654" s="89">
        <v>0</v>
      </c>
      <c r="AS654" s="89">
        <v>0</v>
      </c>
      <c r="AT654" s="89">
        <v>0</v>
      </c>
      <c r="AU654" s="68">
        <v>0</v>
      </c>
      <c r="AV654" s="68">
        <v>0</v>
      </c>
      <c r="AW654" s="68">
        <v>0</v>
      </c>
      <c r="AX654" s="68">
        <v>0</v>
      </c>
      <c r="AY654" s="68">
        <v>0</v>
      </c>
      <c r="AZ654" s="68">
        <v>0</v>
      </c>
      <c r="BA654" s="68">
        <v>0</v>
      </c>
      <c r="BB654" s="68">
        <v>0</v>
      </c>
      <c r="BC654" s="68">
        <v>0</v>
      </c>
      <c r="BD654" s="68">
        <v>0</v>
      </c>
      <c r="BE654">
        <f t="shared" si="200"/>
        <v>0</v>
      </c>
      <c r="BF654">
        <f t="shared" si="201"/>
        <v>0</v>
      </c>
      <c r="BG654">
        <f t="shared" si="202"/>
        <v>0</v>
      </c>
      <c r="BH654">
        <f t="shared" si="203"/>
        <v>0</v>
      </c>
      <c r="BI654">
        <f t="shared" si="204"/>
        <v>0</v>
      </c>
      <c r="BJ654">
        <f t="shared" si="205"/>
        <v>0</v>
      </c>
      <c r="BK654">
        <f t="shared" si="206"/>
        <v>0</v>
      </c>
      <c r="BL654">
        <f t="shared" si="207"/>
        <v>0</v>
      </c>
      <c r="BM654">
        <f t="shared" si="208"/>
        <v>0</v>
      </c>
      <c r="BN654">
        <f t="shared" si="209"/>
        <v>0</v>
      </c>
      <c r="BO654">
        <f t="shared" si="210"/>
        <v>0</v>
      </c>
      <c r="BP654">
        <f t="shared" si="211"/>
        <v>0</v>
      </c>
      <c r="BQ654">
        <f t="shared" si="212"/>
        <v>0</v>
      </c>
      <c r="BR654">
        <f t="shared" si="213"/>
        <v>0</v>
      </c>
      <c r="BS654">
        <f t="shared" si="214"/>
        <v>0</v>
      </c>
      <c r="BT654">
        <f t="shared" si="215"/>
        <v>0</v>
      </c>
      <c r="BU654">
        <f t="shared" si="216"/>
        <v>0</v>
      </c>
      <c r="BV654">
        <f t="shared" si="217"/>
        <v>0</v>
      </c>
      <c r="BW654">
        <f t="shared" si="218"/>
        <v>0</v>
      </c>
      <c r="BX654">
        <f t="shared" si="219"/>
        <v>0</v>
      </c>
    </row>
    <row r="655" spans="1:76" x14ac:dyDescent="0.25">
      <c r="A655" t="s">
        <v>103</v>
      </c>
      <c r="B655" s="85">
        <v>0.22577855310158984</v>
      </c>
      <c r="C655" s="85">
        <v>0</v>
      </c>
      <c r="E655" s="85">
        <v>453.81354306826529</v>
      </c>
      <c r="F655" s="86">
        <v>15</v>
      </c>
      <c r="H655" s="87">
        <v>126</v>
      </c>
      <c r="I655" s="87">
        <v>126</v>
      </c>
      <c r="J655" t="s">
        <v>2712</v>
      </c>
      <c r="K655" t="s">
        <v>34</v>
      </c>
      <c r="L655" s="87">
        <v>19.999553829645951</v>
      </c>
      <c r="M655" t="s">
        <v>286</v>
      </c>
      <c r="N655">
        <v>37.918737179604875</v>
      </c>
      <c r="O655" t="s">
        <v>2717</v>
      </c>
      <c r="P655" s="89">
        <v>0</v>
      </c>
      <c r="Q655" s="89">
        <v>0</v>
      </c>
      <c r="R655" s="89">
        <v>0</v>
      </c>
      <c r="S655" s="89">
        <v>0</v>
      </c>
      <c r="T655" s="89">
        <v>0</v>
      </c>
      <c r="U655" s="89">
        <v>0</v>
      </c>
      <c r="V655" s="89">
        <v>0</v>
      </c>
      <c r="W655" s="89">
        <v>0</v>
      </c>
      <c r="X655" s="89">
        <v>0</v>
      </c>
      <c r="Y655" s="89">
        <v>0</v>
      </c>
      <c r="Z655" s="68">
        <v>0</v>
      </c>
      <c r="AA655" s="68">
        <v>0</v>
      </c>
      <c r="AB655" s="68">
        <v>0</v>
      </c>
      <c r="AC655" s="68">
        <v>0</v>
      </c>
      <c r="AD655" s="68">
        <v>0</v>
      </c>
      <c r="AE655" s="68">
        <v>0</v>
      </c>
      <c r="AF655" s="68">
        <v>0</v>
      </c>
      <c r="AG655" s="68">
        <v>0</v>
      </c>
      <c r="AH655" s="68">
        <v>0</v>
      </c>
      <c r="AI655" s="68">
        <v>0</v>
      </c>
      <c r="AJ655" t="s">
        <v>2718</v>
      </c>
      <c r="AK655" s="89">
        <v>0</v>
      </c>
      <c r="AL655" s="89">
        <v>0</v>
      </c>
      <c r="AM655" s="89">
        <v>0</v>
      </c>
      <c r="AN655" s="89">
        <v>0</v>
      </c>
      <c r="AO655" s="89">
        <v>0</v>
      </c>
      <c r="AP655" s="89">
        <v>0</v>
      </c>
      <c r="AQ655" s="89">
        <v>0</v>
      </c>
      <c r="AR655" s="89">
        <v>0</v>
      </c>
      <c r="AS655" s="89">
        <v>0</v>
      </c>
      <c r="AT655" s="89">
        <v>0</v>
      </c>
      <c r="AU655" s="68">
        <v>0</v>
      </c>
      <c r="AV655" s="68">
        <v>0</v>
      </c>
      <c r="AW655" s="68">
        <v>0</v>
      </c>
      <c r="AX655" s="68">
        <v>0</v>
      </c>
      <c r="AY655" s="68">
        <v>0</v>
      </c>
      <c r="AZ655" s="68">
        <v>0</v>
      </c>
      <c r="BA655" s="68">
        <v>0</v>
      </c>
      <c r="BB655" s="68">
        <v>0</v>
      </c>
      <c r="BC655" s="68">
        <v>0</v>
      </c>
      <c r="BD655" s="68">
        <v>0</v>
      </c>
      <c r="BE655">
        <f t="shared" si="200"/>
        <v>0</v>
      </c>
      <c r="BF655">
        <f t="shared" si="201"/>
        <v>0</v>
      </c>
      <c r="BG655">
        <f t="shared" si="202"/>
        <v>0</v>
      </c>
      <c r="BH655">
        <f t="shared" si="203"/>
        <v>0</v>
      </c>
      <c r="BI655">
        <f t="shared" si="204"/>
        <v>0</v>
      </c>
      <c r="BJ655">
        <f t="shared" si="205"/>
        <v>0</v>
      </c>
      <c r="BK655">
        <f t="shared" si="206"/>
        <v>0</v>
      </c>
      <c r="BL655">
        <f t="shared" si="207"/>
        <v>0</v>
      </c>
      <c r="BM655">
        <f t="shared" si="208"/>
        <v>0</v>
      </c>
      <c r="BN655">
        <f t="shared" si="209"/>
        <v>0</v>
      </c>
      <c r="BO655">
        <f t="shared" si="210"/>
        <v>0</v>
      </c>
      <c r="BP655">
        <f t="shared" si="211"/>
        <v>0</v>
      </c>
      <c r="BQ655">
        <f t="shared" si="212"/>
        <v>0</v>
      </c>
      <c r="BR655">
        <f t="shared" si="213"/>
        <v>0</v>
      </c>
      <c r="BS655">
        <f t="shared" si="214"/>
        <v>0</v>
      </c>
      <c r="BT655">
        <f t="shared" si="215"/>
        <v>0</v>
      </c>
      <c r="BU655">
        <f t="shared" si="216"/>
        <v>0</v>
      </c>
      <c r="BV655">
        <f t="shared" si="217"/>
        <v>0</v>
      </c>
      <c r="BW655">
        <f t="shared" si="218"/>
        <v>0</v>
      </c>
      <c r="BX655">
        <f t="shared" si="219"/>
        <v>0</v>
      </c>
    </row>
    <row r="656" spans="1:76" x14ac:dyDescent="0.25">
      <c r="A656" t="s">
        <v>103</v>
      </c>
      <c r="B656" s="85">
        <v>0.88935485459961472</v>
      </c>
      <c r="C656" s="85">
        <v>0</v>
      </c>
      <c r="E656" s="85">
        <v>1787.597945271672</v>
      </c>
      <c r="F656" s="86">
        <v>15</v>
      </c>
      <c r="H656" s="87">
        <v>126</v>
      </c>
      <c r="I656" s="87">
        <v>126</v>
      </c>
      <c r="J656" t="s">
        <v>2712</v>
      </c>
      <c r="K656" t="s">
        <v>34</v>
      </c>
      <c r="L656" s="87">
        <v>78.779405943923976</v>
      </c>
      <c r="M656" t="s">
        <v>286</v>
      </c>
      <c r="N656" t="s">
        <v>286</v>
      </c>
      <c r="O656" t="s">
        <v>2719</v>
      </c>
      <c r="P656" s="89">
        <v>0</v>
      </c>
      <c r="Q656" s="89">
        <v>0</v>
      </c>
      <c r="R656" s="89">
        <v>0</v>
      </c>
      <c r="S656" s="89">
        <v>0</v>
      </c>
      <c r="T656" s="89">
        <v>0</v>
      </c>
      <c r="U656" s="89">
        <v>0</v>
      </c>
      <c r="V656" s="89">
        <v>0</v>
      </c>
      <c r="W656" s="89">
        <v>0</v>
      </c>
      <c r="X656" s="89">
        <v>0</v>
      </c>
      <c r="Y656" s="89">
        <v>0</v>
      </c>
      <c r="Z656" s="68">
        <v>0</v>
      </c>
      <c r="AA656" s="68">
        <v>0</v>
      </c>
      <c r="AB656" s="68">
        <v>0</v>
      </c>
      <c r="AC656" s="68">
        <v>0</v>
      </c>
      <c r="AD656" s="68">
        <v>0</v>
      </c>
      <c r="AE656" s="68">
        <v>0</v>
      </c>
      <c r="AF656" s="68">
        <v>0</v>
      </c>
      <c r="AG656" s="68">
        <v>0</v>
      </c>
      <c r="AH656" s="68">
        <v>0</v>
      </c>
      <c r="AI656" s="68">
        <v>0</v>
      </c>
      <c r="AJ656" t="s">
        <v>2720</v>
      </c>
      <c r="AK656" s="89">
        <v>0</v>
      </c>
      <c r="AL656" s="89">
        <v>0</v>
      </c>
      <c r="AM656" s="89">
        <v>0</v>
      </c>
      <c r="AN656" s="89">
        <v>0</v>
      </c>
      <c r="AO656" s="89">
        <v>0</v>
      </c>
      <c r="AP656" s="89">
        <v>0</v>
      </c>
      <c r="AQ656" s="89">
        <v>0</v>
      </c>
      <c r="AR656" s="89">
        <v>0</v>
      </c>
      <c r="AS656" s="89">
        <v>0</v>
      </c>
      <c r="AT656" s="89">
        <v>0</v>
      </c>
      <c r="AU656" s="68">
        <v>0</v>
      </c>
      <c r="AV656" s="68">
        <v>0</v>
      </c>
      <c r="AW656" s="68">
        <v>0</v>
      </c>
      <c r="AX656" s="68">
        <v>0</v>
      </c>
      <c r="AY656" s="68">
        <v>0</v>
      </c>
      <c r="AZ656" s="68">
        <v>0</v>
      </c>
      <c r="BA656" s="68">
        <v>0</v>
      </c>
      <c r="BB656" s="68">
        <v>0</v>
      </c>
      <c r="BC656" s="68">
        <v>0</v>
      </c>
      <c r="BD656" s="68">
        <v>0</v>
      </c>
      <c r="BE656">
        <f t="shared" si="200"/>
        <v>0</v>
      </c>
      <c r="BF656">
        <f t="shared" si="201"/>
        <v>0</v>
      </c>
      <c r="BG656">
        <f t="shared" si="202"/>
        <v>0</v>
      </c>
      <c r="BH656">
        <f t="shared" si="203"/>
        <v>0</v>
      </c>
      <c r="BI656">
        <f t="shared" si="204"/>
        <v>0</v>
      </c>
      <c r="BJ656">
        <f t="shared" si="205"/>
        <v>0</v>
      </c>
      <c r="BK656">
        <f t="shared" si="206"/>
        <v>0</v>
      </c>
      <c r="BL656">
        <f t="shared" si="207"/>
        <v>0</v>
      </c>
      <c r="BM656">
        <f t="shared" si="208"/>
        <v>0</v>
      </c>
      <c r="BN656">
        <f t="shared" si="209"/>
        <v>0</v>
      </c>
      <c r="BO656">
        <f t="shared" si="210"/>
        <v>0</v>
      </c>
      <c r="BP656">
        <f t="shared" si="211"/>
        <v>0</v>
      </c>
      <c r="BQ656">
        <f t="shared" si="212"/>
        <v>0</v>
      </c>
      <c r="BR656">
        <f t="shared" si="213"/>
        <v>0</v>
      </c>
      <c r="BS656">
        <f t="shared" si="214"/>
        <v>0</v>
      </c>
      <c r="BT656">
        <f t="shared" si="215"/>
        <v>0</v>
      </c>
      <c r="BU656">
        <f t="shared" si="216"/>
        <v>0</v>
      </c>
      <c r="BV656">
        <f t="shared" si="217"/>
        <v>0</v>
      </c>
      <c r="BW656">
        <f t="shared" si="218"/>
        <v>0</v>
      </c>
      <c r="BX656">
        <f t="shared" si="219"/>
        <v>0</v>
      </c>
    </row>
    <row r="657" spans="1:76" x14ac:dyDescent="0.25">
      <c r="A657" t="s">
        <v>103</v>
      </c>
      <c r="B657" s="85">
        <v>0.4836546628496195</v>
      </c>
      <c r="C657" s="85">
        <v>0</v>
      </c>
      <c r="E657" s="85">
        <v>1693.3153532214774</v>
      </c>
      <c r="F657" s="86">
        <v>15</v>
      </c>
      <c r="H657" s="87">
        <v>126</v>
      </c>
      <c r="I657" s="87">
        <v>126</v>
      </c>
      <c r="J657" t="s">
        <v>2712</v>
      </c>
      <c r="K657" t="s">
        <v>34</v>
      </c>
      <c r="L657" s="87">
        <v>74.62437398485622</v>
      </c>
      <c r="M657" t="s">
        <v>286</v>
      </c>
      <c r="N657" t="s">
        <v>286</v>
      </c>
      <c r="O657" t="s">
        <v>2721</v>
      </c>
      <c r="P657" s="89">
        <v>0</v>
      </c>
      <c r="Q657" s="89">
        <v>0</v>
      </c>
      <c r="R657" s="89">
        <v>0</v>
      </c>
      <c r="S657" s="89">
        <v>0</v>
      </c>
      <c r="T657" s="89">
        <v>0</v>
      </c>
      <c r="U657" s="89">
        <v>0</v>
      </c>
      <c r="V657" s="89">
        <v>0</v>
      </c>
      <c r="W657" s="89">
        <v>0</v>
      </c>
      <c r="X657" s="89">
        <v>0</v>
      </c>
      <c r="Y657" s="89">
        <v>0</v>
      </c>
      <c r="Z657" s="68">
        <v>0</v>
      </c>
      <c r="AA657" s="68">
        <v>0</v>
      </c>
      <c r="AB657" s="68">
        <v>0</v>
      </c>
      <c r="AC657" s="68">
        <v>0</v>
      </c>
      <c r="AD657" s="68">
        <v>0</v>
      </c>
      <c r="AE657" s="68">
        <v>0</v>
      </c>
      <c r="AF657" s="68">
        <v>0</v>
      </c>
      <c r="AG657" s="68">
        <v>0</v>
      </c>
      <c r="AH657" s="68">
        <v>0</v>
      </c>
      <c r="AI657" s="68">
        <v>0</v>
      </c>
      <c r="AJ657" t="s">
        <v>2722</v>
      </c>
      <c r="AK657" s="89">
        <v>0</v>
      </c>
      <c r="AL657" s="89">
        <v>0</v>
      </c>
      <c r="AM657" s="89">
        <v>0</v>
      </c>
      <c r="AN657" s="89">
        <v>0</v>
      </c>
      <c r="AO657" s="89">
        <v>0</v>
      </c>
      <c r="AP657" s="89">
        <v>0</v>
      </c>
      <c r="AQ657" s="89">
        <v>0</v>
      </c>
      <c r="AR657" s="89">
        <v>0</v>
      </c>
      <c r="AS657" s="89">
        <v>0</v>
      </c>
      <c r="AT657" s="89">
        <v>0</v>
      </c>
      <c r="AU657" s="68">
        <v>0</v>
      </c>
      <c r="AV657" s="68">
        <v>0</v>
      </c>
      <c r="AW657" s="68">
        <v>0</v>
      </c>
      <c r="AX657" s="68">
        <v>0</v>
      </c>
      <c r="AY657" s="68">
        <v>0</v>
      </c>
      <c r="AZ657" s="68">
        <v>0</v>
      </c>
      <c r="BA657" s="68">
        <v>0</v>
      </c>
      <c r="BB657" s="68">
        <v>0</v>
      </c>
      <c r="BC657" s="68">
        <v>0</v>
      </c>
      <c r="BD657" s="68">
        <v>0</v>
      </c>
      <c r="BE657">
        <f t="shared" si="200"/>
        <v>0</v>
      </c>
      <c r="BF657">
        <f t="shared" si="201"/>
        <v>0</v>
      </c>
      <c r="BG657">
        <f t="shared" si="202"/>
        <v>0</v>
      </c>
      <c r="BH657">
        <f t="shared" si="203"/>
        <v>0</v>
      </c>
      <c r="BI657">
        <f t="shared" si="204"/>
        <v>0</v>
      </c>
      <c r="BJ657">
        <f t="shared" si="205"/>
        <v>0</v>
      </c>
      <c r="BK657">
        <f t="shared" si="206"/>
        <v>0</v>
      </c>
      <c r="BL657">
        <f t="shared" si="207"/>
        <v>0</v>
      </c>
      <c r="BM657">
        <f t="shared" si="208"/>
        <v>0</v>
      </c>
      <c r="BN657">
        <f t="shared" si="209"/>
        <v>0</v>
      </c>
      <c r="BO657">
        <f t="shared" si="210"/>
        <v>0</v>
      </c>
      <c r="BP657">
        <f t="shared" si="211"/>
        <v>0</v>
      </c>
      <c r="BQ657">
        <f t="shared" si="212"/>
        <v>0</v>
      </c>
      <c r="BR657">
        <f t="shared" si="213"/>
        <v>0</v>
      </c>
      <c r="BS657">
        <f t="shared" si="214"/>
        <v>0</v>
      </c>
      <c r="BT657">
        <f t="shared" si="215"/>
        <v>0</v>
      </c>
      <c r="BU657">
        <f t="shared" si="216"/>
        <v>0</v>
      </c>
      <c r="BV657">
        <f t="shared" si="217"/>
        <v>0</v>
      </c>
      <c r="BW657">
        <f t="shared" si="218"/>
        <v>0</v>
      </c>
      <c r="BX657">
        <f t="shared" si="219"/>
        <v>0</v>
      </c>
    </row>
    <row r="658" spans="1:76" x14ac:dyDescent="0.25">
      <c r="A658" t="s">
        <v>103</v>
      </c>
      <c r="B658" s="85">
        <v>0.22077515026277345</v>
      </c>
      <c r="C658" s="85">
        <v>0</v>
      </c>
      <c r="E658" s="85">
        <v>443.75673324957802</v>
      </c>
      <c r="F658" s="86">
        <v>15</v>
      </c>
      <c r="H658" s="87">
        <v>126</v>
      </c>
      <c r="I658" s="87">
        <v>126</v>
      </c>
      <c r="J658" t="s">
        <v>2712</v>
      </c>
      <c r="K658" t="s">
        <v>34</v>
      </c>
      <c r="L658" s="87">
        <v>19.556350420678729</v>
      </c>
      <c r="M658" t="s">
        <v>286</v>
      </c>
      <c r="N658">
        <v>39.870676521885088</v>
      </c>
      <c r="O658" t="s">
        <v>2723</v>
      </c>
      <c r="P658" s="89">
        <v>0</v>
      </c>
      <c r="Q658" s="89">
        <v>0</v>
      </c>
      <c r="R658" s="89">
        <v>0</v>
      </c>
      <c r="S658" s="89">
        <v>0</v>
      </c>
      <c r="T658" s="89">
        <v>0</v>
      </c>
      <c r="U658" s="89">
        <v>0</v>
      </c>
      <c r="V658" s="89">
        <v>0</v>
      </c>
      <c r="W658" s="89">
        <v>0</v>
      </c>
      <c r="X658" s="89">
        <v>0</v>
      </c>
      <c r="Y658" s="89">
        <v>0</v>
      </c>
      <c r="Z658" s="68">
        <v>0</v>
      </c>
      <c r="AA658" s="68">
        <v>0</v>
      </c>
      <c r="AB658" s="68">
        <v>0</v>
      </c>
      <c r="AC658" s="68">
        <v>0</v>
      </c>
      <c r="AD658" s="68">
        <v>0</v>
      </c>
      <c r="AE658" s="68">
        <v>0</v>
      </c>
      <c r="AF658" s="68">
        <v>0</v>
      </c>
      <c r="AG658" s="68">
        <v>0</v>
      </c>
      <c r="AH658" s="68">
        <v>0</v>
      </c>
      <c r="AI658" s="68">
        <v>0</v>
      </c>
      <c r="AJ658" t="s">
        <v>2724</v>
      </c>
      <c r="AK658" s="89">
        <v>0</v>
      </c>
      <c r="AL658" s="89">
        <v>0</v>
      </c>
      <c r="AM658" s="89">
        <v>0</v>
      </c>
      <c r="AN658" s="89">
        <v>0</v>
      </c>
      <c r="AO658" s="89">
        <v>0</v>
      </c>
      <c r="AP658" s="89">
        <v>0</v>
      </c>
      <c r="AQ658" s="89">
        <v>0</v>
      </c>
      <c r="AR658" s="89">
        <v>0</v>
      </c>
      <c r="AS658" s="89">
        <v>0</v>
      </c>
      <c r="AT658" s="89">
        <v>0</v>
      </c>
      <c r="AU658" s="68">
        <v>0</v>
      </c>
      <c r="AV658" s="68">
        <v>0</v>
      </c>
      <c r="AW658" s="68">
        <v>0</v>
      </c>
      <c r="AX658" s="68">
        <v>0</v>
      </c>
      <c r="AY658" s="68">
        <v>0</v>
      </c>
      <c r="AZ658" s="68">
        <v>0</v>
      </c>
      <c r="BA658" s="68">
        <v>0</v>
      </c>
      <c r="BB658" s="68">
        <v>0</v>
      </c>
      <c r="BC658" s="68">
        <v>0</v>
      </c>
      <c r="BD658" s="68">
        <v>0</v>
      </c>
      <c r="BE658">
        <f t="shared" si="200"/>
        <v>0</v>
      </c>
      <c r="BF658">
        <f t="shared" si="201"/>
        <v>0</v>
      </c>
      <c r="BG658">
        <f t="shared" si="202"/>
        <v>0</v>
      </c>
      <c r="BH658">
        <f t="shared" si="203"/>
        <v>0</v>
      </c>
      <c r="BI658">
        <f t="shared" si="204"/>
        <v>0</v>
      </c>
      <c r="BJ658">
        <f t="shared" si="205"/>
        <v>0</v>
      </c>
      <c r="BK658">
        <f t="shared" si="206"/>
        <v>0</v>
      </c>
      <c r="BL658">
        <f t="shared" si="207"/>
        <v>0</v>
      </c>
      <c r="BM658">
        <f t="shared" si="208"/>
        <v>0</v>
      </c>
      <c r="BN658">
        <f t="shared" si="209"/>
        <v>0</v>
      </c>
      <c r="BO658">
        <f t="shared" si="210"/>
        <v>0</v>
      </c>
      <c r="BP658">
        <f t="shared" si="211"/>
        <v>0</v>
      </c>
      <c r="BQ658">
        <f t="shared" si="212"/>
        <v>0</v>
      </c>
      <c r="BR658">
        <f t="shared" si="213"/>
        <v>0</v>
      </c>
      <c r="BS658">
        <f t="shared" si="214"/>
        <v>0</v>
      </c>
      <c r="BT658">
        <f t="shared" si="215"/>
        <v>0</v>
      </c>
      <c r="BU658">
        <f t="shared" si="216"/>
        <v>0</v>
      </c>
      <c r="BV658">
        <f t="shared" si="217"/>
        <v>0</v>
      </c>
      <c r="BW658">
        <f t="shared" si="218"/>
        <v>0</v>
      </c>
      <c r="BX658">
        <f t="shared" si="219"/>
        <v>0</v>
      </c>
    </row>
    <row r="659" spans="1:76" x14ac:dyDescent="0.25">
      <c r="A659" t="s">
        <v>103</v>
      </c>
      <c r="B659" s="85">
        <v>0.67514667056278721</v>
      </c>
      <c r="C659" s="85">
        <v>0</v>
      </c>
      <c r="E659" s="85">
        <v>1357.04077490912</v>
      </c>
      <c r="F659" s="86">
        <v>15</v>
      </c>
      <c r="H659" s="87">
        <v>126</v>
      </c>
      <c r="I659" s="87">
        <v>126</v>
      </c>
      <c r="J659" t="s">
        <v>2712</v>
      </c>
      <c r="K659" t="s">
        <v>34</v>
      </c>
      <c r="L659" s="87">
        <v>59.80475999751468</v>
      </c>
      <c r="M659" t="s">
        <v>286</v>
      </c>
      <c r="N659" t="s">
        <v>286</v>
      </c>
      <c r="O659" t="s">
        <v>2725</v>
      </c>
      <c r="P659" s="89">
        <v>0</v>
      </c>
      <c r="Q659" s="89">
        <v>0</v>
      </c>
      <c r="R659" s="89">
        <v>0</v>
      </c>
      <c r="S659" s="89">
        <v>0</v>
      </c>
      <c r="T659" s="89">
        <v>0</v>
      </c>
      <c r="U659" s="89">
        <v>0</v>
      </c>
      <c r="V659" s="89">
        <v>0</v>
      </c>
      <c r="W659" s="89">
        <v>0</v>
      </c>
      <c r="X659" s="89">
        <v>0</v>
      </c>
      <c r="Y659" s="89">
        <v>0</v>
      </c>
      <c r="Z659" s="68">
        <v>0</v>
      </c>
      <c r="AA659" s="68">
        <v>0</v>
      </c>
      <c r="AB659" s="68">
        <v>0</v>
      </c>
      <c r="AC659" s="68">
        <v>0</v>
      </c>
      <c r="AD659" s="68">
        <v>0</v>
      </c>
      <c r="AE659" s="68">
        <v>0</v>
      </c>
      <c r="AF659" s="68">
        <v>0</v>
      </c>
      <c r="AG659" s="68">
        <v>0</v>
      </c>
      <c r="AH659" s="68">
        <v>0</v>
      </c>
      <c r="AI659" s="68">
        <v>0</v>
      </c>
      <c r="AJ659" t="s">
        <v>2726</v>
      </c>
      <c r="AK659" s="89">
        <v>0</v>
      </c>
      <c r="AL659" s="89">
        <v>0</v>
      </c>
      <c r="AM659" s="89">
        <v>0</v>
      </c>
      <c r="AN659" s="89">
        <v>0</v>
      </c>
      <c r="AO659" s="89">
        <v>0</v>
      </c>
      <c r="AP659" s="89">
        <v>0</v>
      </c>
      <c r="AQ659" s="89">
        <v>0</v>
      </c>
      <c r="AR659" s="89">
        <v>0</v>
      </c>
      <c r="AS659" s="89">
        <v>0</v>
      </c>
      <c r="AT659" s="89">
        <v>0</v>
      </c>
      <c r="AU659" s="68">
        <v>0</v>
      </c>
      <c r="AV659" s="68">
        <v>0</v>
      </c>
      <c r="AW659" s="68">
        <v>0</v>
      </c>
      <c r="AX659" s="68">
        <v>0</v>
      </c>
      <c r="AY659" s="68">
        <v>0</v>
      </c>
      <c r="AZ659" s="68">
        <v>0</v>
      </c>
      <c r="BA659" s="68">
        <v>0</v>
      </c>
      <c r="BB659" s="68">
        <v>0</v>
      </c>
      <c r="BC659" s="68">
        <v>0</v>
      </c>
      <c r="BD659" s="68">
        <v>0</v>
      </c>
      <c r="BE659">
        <f t="shared" si="200"/>
        <v>0</v>
      </c>
      <c r="BF659">
        <f t="shared" si="201"/>
        <v>0</v>
      </c>
      <c r="BG659">
        <f t="shared" si="202"/>
        <v>0</v>
      </c>
      <c r="BH659">
        <f t="shared" si="203"/>
        <v>0</v>
      </c>
      <c r="BI659">
        <f t="shared" si="204"/>
        <v>0</v>
      </c>
      <c r="BJ659">
        <f t="shared" si="205"/>
        <v>0</v>
      </c>
      <c r="BK659">
        <f t="shared" si="206"/>
        <v>0</v>
      </c>
      <c r="BL659">
        <f t="shared" si="207"/>
        <v>0</v>
      </c>
      <c r="BM659">
        <f t="shared" si="208"/>
        <v>0</v>
      </c>
      <c r="BN659">
        <f t="shared" si="209"/>
        <v>0</v>
      </c>
      <c r="BO659">
        <f t="shared" si="210"/>
        <v>0</v>
      </c>
      <c r="BP659">
        <f t="shared" si="211"/>
        <v>0</v>
      </c>
      <c r="BQ659">
        <f t="shared" si="212"/>
        <v>0</v>
      </c>
      <c r="BR659">
        <f t="shared" si="213"/>
        <v>0</v>
      </c>
      <c r="BS659">
        <f t="shared" si="214"/>
        <v>0</v>
      </c>
      <c r="BT659">
        <f t="shared" si="215"/>
        <v>0</v>
      </c>
      <c r="BU659">
        <f t="shared" si="216"/>
        <v>0</v>
      </c>
      <c r="BV659">
        <f t="shared" si="217"/>
        <v>0</v>
      </c>
      <c r="BW659">
        <f t="shared" si="218"/>
        <v>0</v>
      </c>
      <c r="BX659">
        <f t="shared" si="219"/>
        <v>0</v>
      </c>
    </row>
    <row r="660" spans="1:76" x14ac:dyDescent="0.25">
      <c r="A660" t="s">
        <v>103</v>
      </c>
      <c r="B660" s="85">
        <v>0.18995528247084076</v>
      </c>
      <c r="C660" s="85">
        <v>0</v>
      </c>
      <c r="E660" s="85">
        <v>458.84194797760892</v>
      </c>
      <c r="F660" s="86">
        <v>15</v>
      </c>
      <c r="H660" s="87">
        <v>126</v>
      </c>
      <c r="I660" s="87">
        <v>126</v>
      </c>
      <c r="J660" t="s">
        <v>2712</v>
      </c>
      <c r="K660" t="s">
        <v>34</v>
      </c>
      <c r="L660" s="87">
        <v>20.221155534129561</v>
      </c>
      <c r="M660" t="s">
        <v>286</v>
      </c>
      <c r="N660">
        <v>36.942767508464769</v>
      </c>
      <c r="O660" t="s">
        <v>2727</v>
      </c>
      <c r="P660" s="89">
        <v>0</v>
      </c>
      <c r="Q660" s="89">
        <v>0</v>
      </c>
      <c r="R660" s="89">
        <v>0</v>
      </c>
      <c r="S660" s="89">
        <v>0</v>
      </c>
      <c r="T660" s="89">
        <v>0</v>
      </c>
      <c r="U660" s="89">
        <v>0</v>
      </c>
      <c r="V660" s="89">
        <v>0</v>
      </c>
      <c r="W660" s="89">
        <v>0</v>
      </c>
      <c r="X660" s="89">
        <v>0</v>
      </c>
      <c r="Y660" s="89">
        <v>0</v>
      </c>
      <c r="Z660" s="68">
        <v>0</v>
      </c>
      <c r="AA660" s="68">
        <v>0</v>
      </c>
      <c r="AB660" s="68">
        <v>0</v>
      </c>
      <c r="AC660" s="68">
        <v>0</v>
      </c>
      <c r="AD660" s="68">
        <v>0</v>
      </c>
      <c r="AE660" s="68">
        <v>0</v>
      </c>
      <c r="AF660" s="68">
        <v>0</v>
      </c>
      <c r="AG660" s="68">
        <v>0</v>
      </c>
      <c r="AH660" s="68">
        <v>0</v>
      </c>
      <c r="AI660" s="68">
        <v>0</v>
      </c>
      <c r="AJ660" t="s">
        <v>2728</v>
      </c>
      <c r="AK660" s="89">
        <v>0</v>
      </c>
      <c r="AL660" s="89">
        <v>0</v>
      </c>
      <c r="AM660" s="89">
        <v>0</v>
      </c>
      <c r="AN660" s="89">
        <v>0</v>
      </c>
      <c r="AO660" s="89">
        <v>0</v>
      </c>
      <c r="AP660" s="89">
        <v>0</v>
      </c>
      <c r="AQ660" s="89">
        <v>0</v>
      </c>
      <c r="AR660" s="89">
        <v>0</v>
      </c>
      <c r="AS660" s="89">
        <v>0</v>
      </c>
      <c r="AT660" s="89">
        <v>0</v>
      </c>
      <c r="AU660" s="68">
        <v>0</v>
      </c>
      <c r="AV660" s="68">
        <v>0</v>
      </c>
      <c r="AW660" s="68">
        <v>0</v>
      </c>
      <c r="AX660" s="68">
        <v>0</v>
      </c>
      <c r="AY660" s="68">
        <v>0</v>
      </c>
      <c r="AZ660" s="68">
        <v>0</v>
      </c>
      <c r="BA660" s="68">
        <v>0</v>
      </c>
      <c r="BB660" s="68">
        <v>0</v>
      </c>
      <c r="BC660" s="68">
        <v>0</v>
      </c>
      <c r="BD660" s="68">
        <v>0</v>
      </c>
      <c r="BE660">
        <f t="shared" si="200"/>
        <v>0</v>
      </c>
      <c r="BF660">
        <f t="shared" si="201"/>
        <v>0</v>
      </c>
      <c r="BG660">
        <f t="shared" si="202"/>
        <v>0</v>
      </c>
      <c r="BH660">
        <f t="shared" si="203"/>
        <v>0</v>
      </c>
      <c r="BI660">
        <f t="shared" si="204"/>
        <v>0</v>
      </c>
      <c r="BJ660">
        <f t="shared" si="205"/>
        <v>0</v>
      </c>
      <c r="BK660">
        <f t="shared" si="206"/>
        <v>0</v>
      </c>
      <c r="BL660">
        <f t="shared" si="207"/>
        <v>0</v>
      </c>
      <c r="BM660">
        <f t="shared" si="208"/>
        <v>0</v>
      </c>
      <c r="BN660">
        <f t="shared" si="209"/>
        <v>0</v>
      </c>
      <c r="BO660">
        <f t="shared" si="210"/>
        <v>0</v>
      </c>
      <c r="BP660">
        <f t="shared" si="211"/>
        <v>0</v>
      </c>
      <c r="BQ660">
        <f t="shared" si="212"/>
        <v>0</v>
      </c>
      <c r="BR660">
        <f t="shared" si="213"/>
        <v>0</v>
      </c>
      <c r="BS660">
        <f t="shared" si="214"/>
        <v>0</v>
      </c>
      <c r="BT660">
        <f t="shared" si="215"/>
        <v>0</v>
      </c>
      <c r="BU660">
        <f t="shared" si="216"/>
        <v>0</v>
      </c>
      <c r="BV660">
        <f t="shared" si="217"/>
        <v>0</v>
      </c>
      <c r="BW660">
        <f t="shared" si="218"/>
        <v>0</v>
      </c>
      <c r="BX660">
        <f t="shared" si="219"/>
        <v>0</v>
      </c>
    </row>
    <row r="661" spans="1:76" x14ac:dyDescent="0.25">
      <c r="A661" t="s">
        <v>103</v>
      </c>
      <c r="B661" s="85">
        <v>0.38277290481452991</v>
      </c>
      <c r="C661" s="85">
        <v>0</v>
      </c>
      <c r="E661" s="85">
        <v>924.5979527055656</v>
      </c>
      <c r="F661" s="86">
        <v>15</v>
      </c>
      <c r="H661" s="87">
        <v>126</v>
      </c>
      <c r="I661" s="87">
        <v>126</v>
      </c>
      <c r="J661" t="s">
        <v>2712</v>
      </c>
      <c r="K661" t="s">
        <v>34</v>
      </c>
      <c r="L661" s="87">
        <v>40.747013411924094</v>
      </c>
      <c r="M661" t="s">
        <v>286</v>
      </c>
      <c r="N661" t="s">
        <v>286</v>
      </c>
      <c r="O661" t="s">
        <v>2729</v>
      </c>
      <c r="P661" s="89">
        <v>0</v>
      </c>
      <c r="Q661" s="89">
        <v>0</v>
      </c>
      <c r="R661" s="89">
        <v>0</v>
      </c>
      <c r="S661" s="89">
        <v>0</v>
      </c>
      <c r="T661" s="89">
        <v>0</v>
      </c>
      <c r="U661" s="89">
        <v>0</v>
      </c>
      <c r="V661" s="89">
        <v>0</v>
      </c>
      <c r="W661" s="89">
        <v>0</v>
      </c>
      <c r="X661" s="89">
        <v>0</v>
      </c>
      <c r="Y661" s="89">
        <v>0</v>
      </c>
      <c r="Z661" s="68">
        <v>0</v>
      </c>
      <c r="AA661" s="68">
        <v>0</v>
      </c>
      <c r="AB661" s="68">
        <v>0</v>
      </c>
      <c r="AC661" s="68">
        <v>0</v>
      </c>
      <c r="AD661" s="68">
        <v>0</v>
      </c>
      <c r="AE661" s="68">
        <v>0</v>
      </c>
      <c r="AF661" s="68">
        <v>0</v>
      </c>
      <c r="AG661" s="68">
        <v>0</v>
      </c>
      <c r="AH661" s="68">
        <v>0</v>
      </c>
      <c r="AI661" s="68">
        <v>0</v>
      </c>
      <c r="AJ661" t="s">
        <v>2730</v>
      </c>
      <c r="AK661" s="89">
        <v>0</v>
      </c>
      <c r="AL661" s="89">
        <v>0</v>
      </c>
      <c r="AM661" s="89">
        <v>0</v>
      </c>
      <c r="AN661" s="89">
        <v>0</v>
      </c>
      <c r="AO661" s="89">
        <v>0</v>
      </c>
      <c r="AP661" s="89">
        <v>0</v>
      </c>
      <c r="AQ661" s="89">
        <v>0</v>
      </c>
      <c r="AR661" s="89">
        <v>0</v>
      </c>
      <c r="AS661" s="89">
        <v>0</v>
      </c>
      <c r="AT661" s="89">
        <v>0</v>
      </c>
      <c r="AU661" s="68">
        <v>0</v>
      </c>
      <c r="AV661" s="68">
        <v>0</v>
      </c>
      <c r="AW661" s="68">
        <v>0</v>
      </c>
      <c r="AX661" s="68">
        <v>0</v>
      </c>
      <c r="AY661" s="68">
        <v>0</v>
      </c>
      <c r="AZ661" s="68">
        <v>0</v>
      </c>
      <c r="BA661" s="68">
        <v>0</v>
      </c>
      <c r="BB661" s="68">
        <v>0</v>
      </c>
      <c r="BC661" s="68">
        <v>0</v>
      </c>
      <c r="BD661" s="68">
        <v>0</v>
      </c>
      <c r="BE661">
        <f t="shared" si="200"/>
        <v>0</v>
      </c>
      <c r="BF661">
        <f t="shared" si="201"/>
        <v>0</v>
      </c>
      <c r="BG661">
        <f t="shared" si="202"/>
        <v>0</v>
      </c>
      <c r="BH661">
        <f t="shared" si="203"/>
        <v>0</v>
      </c>
      <c r="BI661">
        <f t="shared" si="204"/>
        <v>0</v>
      </c>
      <c r="BJ661">
        <f t="shared" si="205"/>
        <v>0</v>
      </c>
      <c r="BK661">
        <f t="shared" si="206"/>
        <v>0</v>
      </c>
      <c r="BL661">
        <f t="shared" si="207"/>
        <v>0</v>
      </c>
      <c r="BM661">
        <f t="shared" si="208"/>
        <v>0</v>
      </c>
      <c r="BN661">
        <f t="shared" si="209"/>
        <v>0</v>
      </c>
      <c r="BO661">
        <f t="shared" si="210"/>
        <v>0</v>
      </c>
      <c r="BP661">
        <f t="shared" si="211"/>
        <v>0</v>
      </c>
      <c r="BQ661">
        <f t="shared" si="212"/>
        <v>0</v>
      </c>
      <c r="BR661">
        <f t="shared" si="213"/>
        <v>0</v>
      </c>
      <c r="BS661">
        <f t="shared" si="214"/>
        <v>0</v>
      </c>
      <c r="BT661">
        <f t="shared" si="215"/>
        <v>0</v>
      </c>
      <c r="BU661">
        <f t="shared" si="216"/>
        <v>0</v>
      </c>
      <c r="BV661">
        <f t="shared" si="217"/>
        <v>0</v>
      </c>
      <c r="BW661">
        <f t="shared" si="218"/>
        <v>0</v>
      </c>
      <c r="BX661">
        <f t="shared" si="219"/>
        <v>0</v>
      </c>
    </row>
    <row r="662" spans="1:76" x14ac:dyDescent="0.25">
      <c r="A662" t="s">
        <v>103</v>
      </c>
      <c r="B662" s="85">
        <v>0.66232545078832028</v>
      </c>
      <c r="C662" s="85">
        <v>0</v>
      </c>
      <c r="E662" s="85">
        <v>1331.2701997487338</v>
      </c>
      <c r="F662" s="86">
        <v>15</v>
      </c>
      <c r="H662" s="87">
        <v>126</v>
      </c>
      <c r="I662" s="87">
        <v>126</v>
      </c>
      <c r="J662" t="s">
        <v>2712</v>
      </c>
      <c r="K662" t="s">
        <v>34</v>
      </c>
      <c r="L662" s="87">
        <v>58.669051262036177</v>
      </c>
      <c r="M662" t="s">
        <v>286</v>
      </c>
      <c r="N662" t="s">
        <v>286</v>
      </c>
      <c r="O662" t="s">
        <v>2731</v>
      </c>
      <c r="P662" s="89">
        <v>0</v>
      </c>
      <c r="Q662" s="89">
        <v>0</v>
      </c>
      <c r="R662" s="89">
        <v>0</v>
      </c>
      <c r="S662" s="89">
        <v>0</v>
      </c>
      <c r="T662" s="89">
        <v>0</v>
      </c>
      <c r="U662" s="89">
        <v>0</v>
      </c>
      <c r="V662" s="89">
        <v>0</v>
      </c>
      <c r="W662" s="89">
        <v>0</v>
      </c>
      <c r="X662" s="89">
        <v>0</v>
      </c>
      <c r="Y662" s="89">
        <v>0</v>
      </c>
      <c r="Z662" s="68">
        <v>0</v>
      </c>
      <c r="AA662" s="68">
        <v>0</v>
      </c>
      <c r="AB662" s="68">
        <v>0</v>
      </c>
      <c r="AC662" s="68">
        <v>0</v>
      </c>
      <c r="AD662" s="68">
        <v>0</v>
      </c>
      <c r="AE662" s="68">
        <v>0</v>
      </c>
      <c r="AF662" s="68">
        <v>0</v>
      </c>
      <c r="AG662" s="68">
        <v>0</v>
      </c>
      <c r="AH662" s="68">
        <v>0</v>
      </c>
      <c r="AI662" s="68">
        <v>0</v>
      </c>
      <c r="AJ662" t="s">
        <v>2732</v>
      </c>
      <c r="AK662" s="89">
        <v>0</v>
      </c>
      <c r="AL662" s="89">
        <v>0</v>
      </c>
      <c r="AM662" s="89">
        <v>0</v>
      </c>
      <c r="AN662" s="89">
        <v>0</v>
      </c>
      <c r="AO662" s="89">
        <v>0</v>
      </c>
      <c r="AP662" s="89">
        <v>0</v>
      </c>
      <c r="AQ662" s="89">
        <v>0</v>
      </c>
      <c r="AR662" s="89">
        <v>0</v>
      </c>
      <c r="AS662" s="89">
        <v>0</v>
      </c>
      <c r="AT662" s="89">
        <v>0</v>
      </c>
      <c r="AU662" s="68">
        <v>0</v>
      </c>
      <c r="AV662" s="68">
        <v>0</v>
      </c>
      <c r="AW662" s="68">
        <v>0</v>
      </c>
      <c r="AX662" s="68">
        <v>0</v>
      </c>
      <c r="AY662" s="68">
        <v>0</v>
      </c>
      <c r="AZ662" s="68">
        <v>0</v>
      </c>
      <c r="BA662" s="68">
        <v>0</v>
      </c>
      <c r="BB662" s="68">
        <v>0</v>
      </c>
      <c r="BC662" s="68">
        <v>0</v>
      </c>
      <c r="BD662" s="68">
        <v>0</v>
      </c>
      <c r="BE662">
        <f t="shared" si="200"/>
        <v>0</v>
      </c>
      <c r="BF662">
        <f t="shared" si="201"/>
        <v>0</v>
      </c>
      <c r="BG662">
        <f t="shared" si="202"/>
        <v>0</v>
      </c>
      <c r="BH662">
        <f t="shared" si="203"/>
        <v>0</v>
      </c>
      <c r="BI662">
        <f t="shared" si="204"/>
        <v>0</v>
      </c>
      <c r="BJ662">
        <f t="shared" si="205"/>
        <v>0</v>
      </c>
      <c r="BK662">
        <f t="shared" si="206"/>
        <v>0</v>
      </c>
      <c r="BL662">
        <f t="shared" si="207"/>
        <v>0</v>
      </c>
      <c r="BM662">
        <f t="shared" si="208"/>
        <v>0</v>
      </c>
      <c r="BN662">
        <f t="shared" si="209"/>
        <v>0</v>
      </c>
      <c r="BO662">
        <f t="shared" si="210"/>
        <v>0</v>
      </c>
      <c r="BP662">
        <f t="shared" si="211"/>
        <v>0</v>
      </c>
      <c r="BQ662">
        <f t="shared" si="212"/>
        <v>0</v>
      </c>
      <c r="BR662">
        <f t="shared" si="213"/>
        <v>0</v>
      </c>
      <c r="BS662">
        <f t="shared" si="214"/>
        <v>0</v>
      </c>
      <c r="BT662">
        <f t="shared" si="215"/>
        <v>0</v>
      </c>
      <c r="BU662">
        <f t="shared" si="216"/>
        <v>0</v>
      </c>
      <c r="BV662">
        <f t="shared" si="217"/>
        <v>0</v>
      </c>
      <c r="BW662">
        <f t="shared" si="218"/>
        <v>0</v>
      </c>
      <c r="BX662">
        <f t="shared" si="219"/>
        <v>0</v>
      </c>
    </row>
    <row r="663" spans="1:76" x14ac:dyDescent="0.25">
      <c r="A663" t="s">
        <v>103</v>
      </c>
      <c r="B663" s="85">
        <v>0.51910304452720102</v>
      </c>
      <c r="C663" s="85">
        <v>0</v>
      </c>
      <c r="E663" s="85">
        <v>1043.3940186888094</v>
      </c>
      <c r="F663" s="86">
        <v>15</v>
      </c>
      <c r="H663" s="87">
        <v>126</v>
      </c>
      <c r="I663" s="87">
        <v>126</v>
      </c>
      <c r="J663" t="s">
        <v>2712</v>
      </c>
      <c r="K663" t="s">
        <v>34</v>
      </c>
      <c r="L663" s="87">
        <v>45.982353680349412</v>
      </c>
      <c r="M663" t="s">
        <v>286</v>
      </c>
      <c r="N663" t="s">
        <v>286</v>
      </c>
      <c r="O663" t="s">
        <v>2733</v>
      </c>
      <c r="P663" s="89">
        <v>0</v>
      </c>
      <c r="Q663" s="89">
        <v>0</v>
      </c>
      <c r="R663" s="89">
        <v>0</v>
      </c>
      <c r="S663" s="89">
        <v>0</v>
      </c>
      <c r="T663" s="89">
        <v>0</v>
      </c>
      <c r="U663" s="89">
        <v>0</v>
      </c>
      <c r="V663" s="89">
        <v>0</v>
      </c>
      <c r="W663" s="89">
        <v>0</v>
      </c>
      <c r="X663" s="89">
        <v>0</v>
      </c>
      <c r="Y663" s="89">
        <v>0</v>
      </c>
      <c r="Z663" s="68">
        <v>0</v>
      </c>
      <c r="AA663" s="68">
        <v>0</v>
      </c>
      <c r="AB663" s="68">
        <v>0</v>
      </c>
      <c r="AC663" s="68">
        <v>0</v>
      </c>
      <c r="AD663" s="68">
        <v>0</v>
      </c>
      <c r="AE663" s="68">
        <v>0</v>
      </c>
      <c r="AF663" s="68">
        <v>0</v>
      </c>
      <c r="AG663" s="68">
        <v>0</v>
      </c>
      <c r="AH663" s="68">
        <v>0</v>
      </c>
      <c r="AI663" s="68">
        <v>0</v>
      </c>
      <c r="AJ663" t="s">
        <v>2734</v>
      </c>
      <c r="AK663" s="89">
        <v>0</v>
      </c>
      <c r="AL663" s="89">
        <v>0</v>
      </c>
      <c r="AM663" s="89">
        <v>0</v>
      </c>
      <c r="AN663" s="89">
        <v>0</v>
      </c>
      <c r="AO663" s="89">
        <v>0</v>
      </c>
      <c r="AP663" s="89">
        <v>0</v>
      </c>
      <c r="AQ663" s="89">
        <v>0</v>
      </c>
      <c r="AR663" s="89">
        <v>0</v>
      </c>
      <c r="AS663" s="89">
        <v>0</v>
      </c>
      <c r="AT663" s="89">
        <v>0</v>
      </c>
      <c r="AU663" s="68">
        <v>0</v>
      </c>
      <c r="AV663" s="68">
        <v>0</v>
      </c>
      <c r="AW663" s="68">
        <v>0</v>
      </c>
      <c r="AX663" s="68">
        <v>0</v>
      </c>
      <c r="AY663" s="68">
        <v>0</v>
      </c>
      <c r="AZ663" s="68">
        <v>0</v>
      </c>
      <c r="BA663" s="68">
        <v>0</v>
      </c>
      <c r="BB663" s="68">
        <v>0</v>
      </c>
      <c r="BC663" s="68">
        <v>0</v>
      </c>
      <c r="BD663" s="68">
        <v>0</v>
      </c>
      <c r="BE663">
        <f t="shared" si="200"/>
        <v>0</v>
      </c>
      <c r="BF663">
        <f t="shared" si="201"/>
        <v>0</v>
      </c>
      <c r="BG663">
        <f t="shared" si="202"/>
        <v>0</v>
      </c>
      <c r="BH663">
        <f t="shared" si="203"/>
        <v>0</v>
      </c>
      <c r="BI663">
        <f t="shared" si="204"/>
        <v>0</v>
      </c>
      <c r="BJ663">
        <f t="shared" si="205"/>
        <v>0</v>
      </c>
      <c r="BK663">
        <f t="shared" si="206"/>
        <v>0</v>
      </c>
      <c r="BL663">
        <f t="shared" si="207"/>
        <v>0</v>
      </c>
      <c r="BM663">
        <f t="shared" si="208"/>
        <v>0</v>
      </c>
      <c r="BN663">
        <f t="shared" si="209"/>
        <v>0</v>
      </c>
      <c r="BO663">
        <f t="shared" si="210"/>
        <v>0</v>
      </c>
      <c r="BP663">
        <f t="shared" si="211"/>
        <v>0</v>
      </c>
      <c r="BQ663">
        <f t="shared" si="212"/>
        <v>0</v>
      </c>
      <c r="BR663">
        <f t="shared" si="213"/>
        <v>0</v>
      </c>
      <c r="BS663">
        <f t="shared" si="214"/>
        <v>0</v>
      </c>
      <c r="BT663">
        <f t="shared" si="215"/>
        <v>0</v>
      </c>
      <c r="BU663">
        <f t="shared" si="216"/>
        <v>0</v>
      </c>
      <c r="BV663">
        <f t="shared" si="217"/>
        <v>0</v>
      </c>
      <c r="BW663">
        <f t="shared" si="218"/>
        <v>0</v>
      </c>
      <c r="BX663">
        <f t="shared" si="219"/>
        <v>0</v>
      </c>
    </row>
    <row r="664" spans="1:76" x14ac:dyDescent="0.25">
      <c r="A664" t="s">
        <v>103</v>
      </c>
      <c r="B664" s="85">
        <v>0.45124439352575346</v>
      </c>
      <c r="C664" s="85">
        <v>0</v>
      </c>
      <c r="E664" s="85">
        <v>906.99853552286231</v>
      </c>
      <c r="F664" s="86">
        <v>15</v>
      </c>
      <c r="H664" s="87">
        <v>126</v>
      </c>
      <c r="I664" s="87">
        <v>126</v>
      </c>
      <c r="J664" t="s">
        <v>2712</v>
      </c>
      <c r="K664" t="s">
        <v>34</v>
      </c>
      <c r="L664" s="87">
        <v>39.971407446231431</v>
      </c>
      <c r="M664" t="s">
        <v>286</v>
      </c>
      <c r="N664" t="s">
        <v>286</v>
      </c>
      <c r="O664" t="s">
        <v>2735</v>
      </c>
      <c r="P664" s="89">
        <v>0</v>
      </c>
      <c r="Q664" s="89">
        <v>0</v>
      </c>
      <c r="R664" s="89">
        <v>0</v>
      </c>
      <c r="S664" s="89">
        <v>0</v>
      </c>
      <c r="T664" s="89">
        <v>0</v>
      </c>
      <c r="U664" s="89">
        <v>0</v>
      </c>
      <c r="V664" s="89">
        <v>0</v>
      </c>
      <c r="W664" s="89">
        <v>0</v>
      </c>
      <c r="X664" s="89">
        <v>0</v>
      </c>
      <c r="Y664" s="89">
        <v>0</v>
      </c>
      <c r="Z664" s="68">
        <v>0</v>
      </c>
      <c r="AA664" s="68">
        <v>0</v>
      </c>
      <c r="AB664" s="68">
        <v>0</v>
      </c>
      <c r="AC664" s="68">
        <v>0</v>
      </c>
      <c r="AD664" s="68">
        <v>0</v>
      </c>
      <c r="AE664" s="68">
        <v>0</v>
      </c>
      <c r="AF664" s="68">
        <v>0</v>
      </c>
      <c r="AG664" s="68">
        <v>0</v>
      </c>
      <c r="AH664" s="68">
        <v>0</v>
      </c>
      <c r="AI664" s="68">
        <v>0</v>
      </c>
      <c r="AJ664" t="s">
        <v>2736</v>
      </c>
      <c r="AK664" s="89">
        <v>0</v>
      </c>
      <c r="AL664" s="89">
        <v>0</v>
      </c>
      <c r="AM664" s="89">
        <v>0</v>
      </c>
      <c r="AN664" s="89">
        <v>0</v>
      </c>
      <c r="AO664" s="89">
        <v>0</v>
      </c>
      <c r="AP664" s="89">
        <v>0</v>
      </c>
      <c r="AQ664" s="89">
        <v>0</v>
      </c>
      <c r="AR664" s="89">
        <v>0</v>
      </c>
      <c r="AS664" s="89">
        <v>0</v>
      </c>
      <c r="AT664" s="89">
        <v>0</v>
      </c>
      <c r="AU664" s="68">
        <v>0</v>
      </c>
      <c r="AV664" s="68">
        <v>0</v>
      </c>
      <c r="AW664" s="68">
        <v>0</v>
      </c>
      <c r="AX664" s="68">
        <v>0</v>
      </c>
      <c r="AY664" s="68">
        <v>0</v>
      </c>
      <c r="AZ664" s="68">
        <v>0</v>
      </c>
      <c r="BA664" s="68">
        <v>0</v>
      </c>
      <c r="BB664" s="68">
        <v>0</v>
      </c>
      <c r="BC664" s="68">
        <v>0</v>
      </c>
      <c r="BD664" s="68">
        <v>0</v>
      </c>
      <c r="BE664">
        <f t="shared" si="200"/>
        <v>0</v>
      </c>
      <c r="BF664">
        <f t="shared" si="201"/>
        <v>0</v>
      </c>
      <c r="BG664">
        <f t="shared" si="202"/>
        <v>0</v>
      </c>
      <c r="BH664">
        <f t="shared" si="203"/>
        <v>0</v>
      </c>
      <c r="BI664">
        <f t="shared" si="204"/>
        <v>0</v>
      </c>
      <c r="BJ664">
        <f t="shared" si="205"/>
        <v>0</v>
      </c>
      <c r="BK664">
        <f t="shared" si="206"/>
        <v>0</v>
      </c>
      <c r="BL664">
        <f t="shared" si="207"/>
        <v>0</v>
      </c>
      <c r="BM664">
        <f t="shared" si="208"/>
        <v>0</v>
      </c>
      <c r="BN664">
        <f t="shared" si="209"/>
        <v>0</v>
      </c>
      <c r="BO664">
        <f t="shared" si="210"/>
        <v>0</v>
      </c>
      <c r="BP664">
        <f t="shared" si="211"/>
        <v>0</v>
      </c>
      <c r="BQ664">
        <f t="shared" si="212"/>
        <v>0</v>
      </c>
      <c r="BR664">
        <f t="shared" si="213"/>
        <v>0</v>
      </c>
      <c r="BS664">
        <f t="shared" si="214"/>
        <v>0</v>
      </c>
      <c r="BT664">
        <f t="shared" si="215"/>
        <v>0</v>
      </c>
      <c r="BU664">
        <f t="shared" si="216"/>
        <v>0</v>
      </c>
      <c r="BV664">
        <f t="shared" si="217"/>
        <v>0</v>
      </c>
      <c r="BW664">
        <f t="shared" si="218"/>
        <v>0</v>
      </c>
      <c r="BX664">
        <f t="shared" si="219"/>
        <v>0</v>
      </c>
    </row>
    <row r="665" spans="1:76" x14ac:dyDescent="0.25">
      <c r="A665" t="s">
        <v>103</v>
      </c>
      <c r="B665" s="85">
        <v>9.9129918744049833E-2</v>
      </c>
      <c r="C665" s="85">
        <v>0</v>
      </c>
      <c r="E665" s="85">
        <v>199.25054453274254</v>
      </c>
      <c r="F665" s="86">
        <v>15</v>
      </c>
      <c r="H665" s="87">
        <v>126</v>
      </c>
      <c r="I665" s="87">
        <v>126</v>
      </c>
      <c r="J665" t="s">
        <v>2712</v>
      </c>
      <c r="K665" t="s">
        <v>34</v>
      </c>
      <c r="L665" s="87">
        <v>8.7809675401631111</v>
      </c>
      <c r="M665" t="s">
        <v>286</v>
      </c>
      <c r="N665">
        <v>87.327201781073057</v>
      </c>
      <c r="O665" t="s">
        <v>2737</v>
      </c>
      <c r="P665" s="89">
        <v>0</v>
      </c>
      <c r="Q665" s="89">
        <v>0</v>
      </c>
      <c r="R665" s="89">
        <v>0</v>
      </c>
      <c r="S665" s="89">
        <v>0</v>
      </c>
      <c r="T665" s="89">
        <v>0</v>
      </c>
      <c r="U665" s="89">
        <v>0</v>
      </c>
      <c r="V665" s="89">
        <v>0</v>
      </c>
      <c r="W665" s="89">
        <v>0</v>
      </c>
      <c r="X665" s="89">
        <v>0</v>
      </c>
      <c r="Y665" s="89">
        <v>0</v>
      </c>
      <c r="Z665" s="68">
        <v>0</v>
      </c>
      <c r="AA665" s="68">
        <v>0</v>
      </c>
      <c r="AB665" s="68">
        <v>0</v>
      </c>
      <c r="AC665" s="68">
        <v>0</v>
      </c>
      <c r="AD665" s="68">
        <v>0</v>
      </c>
      <c r="AE665" s="68">
        <v>0</v>
      </c>
      <c r="AF665" s="68">
        <v>0</v>
      </c>
      <c r="AG665" s="68">
        <v>0</v>
      </c>
      <c r="AH665" s="68">
        <v>0</v>
      </c>
      <c r="AI665" s="68">
        <v>0</v>
      </c>
      <c r="AJ665" t="s">
        <v>2738</v>
      </c>
      <c r="AK665" s="89">
        <v>0</v>
      </c>
      <c r="AL665" s="89">
        <v>0</v>
      </c>
      <c r="AM665" s="89">
        <v>0</v>
      </c>
      <c r="AN665" s="89">
        <v>0</v>
      </c>
      <c r="AO665" s="89">
        <v>0</v>
      </c>
      <c r="AP665" s="89">
        <v>0</v>
      </c>
      <c r="AQ665" s="89">
        <v>0</v>
      </c>
      <c r="AR665" s="89">
        <v>0</v>
      </c>
      <c r="AS665" s="89">
        <v>0</v>
      </c>
      <c r="AT665" s="89">
        <v>0</v>
      </c>
      <c r="AU665" s="68">
        <v>0</v>
      </c>
      <c r="AV665" s="68">
        <v>0</v>
      </c>
      <c r="AW665" s="68">
        <v>0</v>
      </c>
      <c r="AX665" s="68">
        <v>0</v>
      </c>
      <c r="AY665" s="68">
        <v>0</v>
      </c>
      <c r="AZ665" s="68">
        <v>0</v>
      </c>
      <c r="BA665" s="68">
        <v>0</v>
      </c>
      <c r="BB665" s="68">
        <v>0</v>
      </c>
      <c r="BC665" s="68">
        <v>0</v>
      </c>
      <c r="BD665" s="68">
        <v>0</v>
      </c>
      <c r="BE665">
        <f t="shared" si="200"/>
        <v>0</v>
      </c>
      <c r="BF665">
        <f t="shared" si="201"/>
        <v>0</v>
      </c>
      <c r="BG665">
        <f t="shared" si="202"/>
        <v>0</v>
      </c>
      <c r="BH665">
        <f t="shared" si="203"/>
        <v>0</v>
      </c>
      <c r="BI665">
        <f t="shared" si="204"/>
        <v>0</v>
      </c>
      <c r="BJ665">
        <f t="shared" si="205"/>
        <v>0</v>
      </c>
      <c r="BK665">
        <f t="shared" si="206"/>
        <v>0</v>
      </c>
      <c r="BL665">
        <f t="shared" si="207"/>
        <v>0</v>
      </c>
      <c r="BM665">
        <f t="shared" si="208"/>
        <v>0</v>
      </c>
      <c r="BN665">
        <f t="shared" si="209"/>
        <v>0</v>
      </c>
      <c r="BO665">
        <f t="shared" si="210"/>
        <v>0</v>
      </c>
      <c r="BP665">
        <f t="shared" si="211"/>
        <v>0</v>
      </c>
      <c r="BQ665">
        <f t="shared" si="212"/>
        <v>0</v>
      </c>
      <c r="BR665">
        <f t="shared" si="213"/>
        <v>0</v>
      </c>
      <c r="BS665">
        <f t="shared" si="214"/>
        <v>0</v>
      </c>
      <c r="BT665">
        <f t="shared" si="215"/>
        <v>0</v>
      </c>
      <c r="BU665">
        <f t="shared" si="216"/>
        <v>0</v>
      </c>
      <c r="BV665">
        <f t="shared" si="217"/>
        <v>0</v>
      </c>
      <c r="BW665">
        <f t="shared" si="218"/>
        <v>0</v>
      </c>
      <c r="BX665">
        <f t="shared" si="219"/>
        <v>0</v>
      </c>
    </row>
    <row r="666" spans="1:76" x14ac:dyDescent="0.25">
      <c r="A666" t="s">
        <v>103</v>
      </c>
      <c r="B666" s="85">
        <v>0.40871546939581443</v>
      </c>
      <c r="C666" s="85">
        <v>0</v>
      </c>
      <c r="E666" s="85">
        <v>821.51565206402074</v>
      </c>
      <c r="F666" s="86">
        <v>15</v>
      </c>
      <c r="H666" s="87">
        <v>126</v>
      </c>
      <c r="I666" s="87">
        <v>126</v>
      </c>
      <c r="J666" t="s">
        <v>2712</v>
      </c>
      <c r="K666" t="s">
        <v>34</v>
      </c>
      <c r="L666" s="87">
        <v>36.204178470010064</v>
      </c>
      <c r="M666" t="s">
        <v>286</v>
      </c>
      <c r="N666" t="s">
        <v>286</v>
      </c>
      <c r="O666" t="s">
        <v>2739</v>
      </c>
      <c r="P666" s="89">
        <v>0</v>
      </c>
      <c r="Q666" s="89">
        <v>0</v>
      </c>
      <c r="R666" s="89">
        <v>0</v>
      </c>
      <c r="S666" s="89">
        <v>0</v>
      </c>
      <c r="T666" s="89">
        <v>0</v>
      </c>
      <c r="U666" s="89">
        <v>0</v>
      </c>
      <c r="V666" s="89">
        <v>0</v>
      </c>
      <c r="W666" s="89">
        <v>0</v>
      </c>
      <c r="X666" s="89">
        <v>0</v>
      </c>
      <c r="Y666" s="89">
        <v>0</v>
      </c>
      <c r="Z666" s="68">
        <v>0</v>
      </c>
      <c r="AA666" s="68">
        <v>0</v>
      </c>
      <c r="AB666" s="68">
        <v>0</v>
      </c>
      <c r="AC666" s="68">
        <v>0</v>
      </c>
      <c r="AD666" s="68">
        <v>0</v>
      </c>
      <c r="AE666" s="68">
        <v>0</v>
      </c>
      <c r="AF666" s="68">
        <v>0</v>
      </c>
      <c r="AG666" s="68">
        <v>0</v>
      </c>
      <c r="AH666" s="68">
        <v>0</v>
      </c>
      <c r="AI666" s="68">
        <v>0</v>
      </c>
      <c r="AJ666" t="s">
        <v>2740</v>
      </c>
      <c r="AK666" s="89">
        <v>0</v>
      </c>
      <c r="AL666" s="89">
        <v>0</v>
      </c>
      <c r="AM666" s="89">
        <v>0</v>
      </c>
      <c r="AN666" s="89">
        <v>0</v>
      </c>
      <c r="AO666" s="89">
        <v>0</v>
      </c>
      <c r="AP666" s="89">
        <v>0</v>
      </c>
      <c r="AQ666" s="89">
        <v>0</v>
      </c>
      <c r="AR666" s="89">
        <v>0</v>
      </c>
      <c r="AS666" s="89">
        <v>0</v>
      </c>
      <c r="AT666" s="89">
        <v>0</v>
      </c>
      <c r="AU666" s="68">
        <v>0</v>
      </c>
      <c r="AV666" s="68">
        <v>0</v>
      </c>
      <c r="AW666" s="68">
        <v>0</v>
      </c>
      <c r="AX666" s="68">
        <v>0</v>
      </c>
      <c r="AY666" s="68">
        <v>0</v>
      </c>
      <c r="AZ666" s="68">
        <v>0</v>
      </c>
      <c r="BA666" s="68">
        <v>0</v>
      </c>
      <c r="BB666" s="68">
        <v>0</v>
      </c>
      <c r="BC666" s="68">
        <v>0</v>
      </c>
      <c r="BD666" s="68">
        <v>0</v>
      </c>
      <c r="BE666">
        <f t="shared" si="200"/>
        <v>0</v>
      </c>
      <c r="BF666">
        <f t="shared" si="201"/>
        <v>0</v>
      </c>
      <c r="BG666">
        <f t="shared" si="202"/>
        <v>0</v>
      </c>
      <c r="BH666">
        <f t="shared" si="203"/>
        <v>0</v>
      </c>
      <c r="BI666">
        <f t="shared" si="204"/>
        <v>0</v>
      </c>
      <c r="BJ666">
        <f t="shared" si="205"/>
        <v>0</v>
      </c>
      <c r="BK666">
        <f t="shared" si="206"/>
        <v>0</v>
      </c>
      <c r="BL666">
        <f t="shared" si="207"/>
        <v>0</v>
      </c>
      <c r="BM666">
        <f t="shared" si="208"/>
        <v>0</v>
      </c>
      <c r="BN666">
        <f t="shared" si="209"/>
        <v>0</v>
      </c>
      <c r="BO666">
        <f t="shared" si="210"/>
        <v>0</v>
      </c>
      <c r="BP666">
        <f t="shared" si="211"/>
        <v>0</v>
      </c>
      <c r="BQ666">
        <f t="shared" si="212"/>
        <v>0</v>
      </c>
      <c r="BR666">
        <f t="shared" si="213"/>
        <v>0</v>
      </c>
      <c r="BS666">
        <f t="shared" si="214"/>
        <v>0</v>
      </c>
      <c r="BT666">
        <f t="shared" si="215"/>
        <v>0</v>
      </c>
      <c r="BU666">
        <f t="shared" si="216"/>
        <v>0</v>
      </c>
      <c r="BV666">
        <f t="shared" si="217"/>
        <v>0</v>
      </c>
      <c r="BW666">
        <f t="shared" si="218"/>
        <v>0</v>
      </c>
      <c r="BX666">
        <f t="shared" si="219"/>
        <v>0</v>
      </c>
    </row>
    <row r="667" spans="1:76" x14ac:dyDescent="0.25">
      <c r="A667" t="s">
        <v>103</v>
      </c>
      <c r="B667" s="85">
        <v>0.26031895364957253</v>
      </c>
      <c r="C667" s="85">
        <v>0</v>
      </c>
      <c r="E667" s="85">
        <v>911.39838981853836</v>
      </c>
      <c r="F667" s="86">
        <v>15</v>
      </c>
      <c r="H667" s="87">
        <v>126</v>
      </c>
      <c r="I667" s="87">
        <v>126</v>
      </c>
      <c r="J667" t="s">
        <v>2712</v>
      </c>
      <c r="K667" t="s">
        <v>34</v>
      </c>
      <c r="L667" s="87">
        <v>40.165308937654608</v>
      </c>
      <c r="M667" t="s">
        <v>286</v>
      </c>
      <c r="N667" t="s">
        <v>286</v>
      </c>
      <c r="O667" t="s">
        <v>2741</v>
      </c>
      <c r="P667" s="89">
        <v>0</v>
      </c>
      <c r="Q667" s="89">
        <v>0</v>
      </c>
      <c r="R667" s="89">
        <v>0</v>
      </c>
      <c r="S667" s="89">
        <v>0</v>
      </c>
      <c r="T667" s="89">
        <v>0</v>
      </c>
      <c r="U667" s="89">
        <v>0</v>
      </c>
      <c r="V667" s="89">
        <v>0</v>
      </c>
      <c r="W667" s="89">
        <v>0</v>
      </c>
      <c r="X667" s="89">
        <v>0</v>
      </c>
      <c r="Y667" s="89">
        <v>0</v>
      </c>
      <c r="Z667" s="68">
        <v>0</v>
      </c>
      <c r="AA667" s="68">
        <v>0</v>
      </c>
      <c r="AB667" s="68">
        <v>0</v>
      </c>
      <c r="AC667" s="68">
        <v>0</v>
      </c>
      <c r="AD667" s="68">
        <v>0</v>
      </c>
      <c r="AE667" s="68">
        <v>0</v>
      </c>
      <c r="AF667" s="68">
        <v>0</v>
      </c>
      <c r="AG667" s="68">
        <v>0</v>
      </c>
      <c r="AH667" s="68">
        <v>0</v>
      </c>
      <c r="AI667" s="68">
        <v>0</v>
      </c>
      <c r="AJ667" t="s">
        <v>2742</v>
      </c>
      <c r="AK667" s="89">
        <v>0</v>
      </c>
      <c r="AL667" s="89">
        <v>0</v>
      </c>
      <c r="AM667" s="89">
        <v>0</v>
      </c>
      <c r="AN667" s="89">
        <v>0</v>
      </c>
      <c r="AO667" s="89">
        <v>0</v>
      </c>
      <c r="AP667" s="89">
        <v>0</v>
      </c>
      <c r="AQ667" s="89">
        <v>0</v>
      </c>
      <c r="AR667" s="89">
        <v>0</v>
      </c>
      <c r="AS667" s="89">
        <v>0</v>
      </c>
      <c r="AT667" s="89">
        <v>0</v>
      </c>
      <c r="AU667" s="68">
        <v>0</v>
      </c>
      <c r="AV667" s="68">
        <v>0</v>
      </c>
      <c r="AW667" s="68">
        <v>0</v>
      </c>
      <c r="AX667" s="68">
        <v>0</v>
      </c>
      <c r="AY667" s="68">
        <v>0</v>
      </c>
      <c r="AZ667" s="68">
        <v>0</v>
      </c>
      <c r="BA667" s="68">
        <v>0</v>
      </c>
      <c r="BB667" s="68">
        <v>0</v>
      </c>
      <c r="BC667" s="68">
        <v>0</v>
      </c>
      <c r="BD667" s="68">
        <v>0</v>
      </c>
      <c r="BE667">
        <f t="shared" si="200"/>
        <v>0</v>
      </c>
      <c r="BF667">
        <f t="shared" si="201"/>
        <v>0</v>
      </c>
      <c r="BG667">
        <f t="shared" si="202"/>
        <v>0</v>
      </c>
      <c r="BH667">
        <f t="shared" si="203"/>
        <v>0</v>
      </c>
      <c r="BI667">
        <f t="shared" si="204"/>
        <v>0</v>
      </c>
      <c r="BJ667">
        <f t="shared" si="205"/>
        <v>0</v>
      </c>
      <c r="BK667">
        <f t="shared" si="206"/>
        <v>0</v>
      </c>
      <c r="BL667">
        <f t="shared" si="207"/>
        <v>0</v>
      </c>
      <c r="BM667">
        <f t="shared" si="208"/>
        <v>0</v>
      </c>
      <c r="BN667">
        <f t="shared" si="209"/>
        <v>0</v>
      </c>
      <c r="BO667">
        <f t="shared" si="210"/>
        <v>0</v>
      </c>
      <c r="BP667">
        <f t="shared" si="211"/>
        <v>0</v>
      </c>
      <c r="BQ667">
        <f t="shared" si="212"/>
        <v>0</v>
      </c>
      <c r="BR667">
        <f t="shared" si="213"/>
        <v>0</v>
      </c>
      <c r="BS667">
        <f t="shared" si="214"/>
        <v>0</v>
      </c>
      <c r="BT667">
        <f t="shared" si="215"/>
        <v>0</v>
      </c>
      <c r="BU667">
        <f t="shared" si="216"/>
        <v>0</v>
      </c>
      <c r="BV667">
        <f t="shared" si="217"/>
        <v>0</v>
      </c>
      <c r="BW667">
        <f t="shared" si="218"/>
        <v>0</v>
      </c>
      <c r="BX667">
        <f t="shared" si="219"/>
        <v>0</v>
      </c>
    </row>
    <row r="668" spans="1:76" x14ac:dyDescent="0.25">
      <c r="A668" t="s">
        <v>103</v>
      </c>
      <c r="B668" s="85">
        <v>0.22577855310158984</v>
      </c>
      <c r="C668" s="85">
        <v>0</v>
      </c>
      <c r="E668" s="85">
        <v>453.81354306826529</v>
      </c>
      <c r="F668" s="86">
        <v>15</v>
      </c>
      <c r="H668" s="87">
        <v>126</v>
      </c>
      <c r="I668" s="87">
        <v>126</v>
      </c>
      <c r="J668" t="s">
        <v>2712</v>
      </c>
      <c r="K668" t="s">
        <v>34</v>
      </c>
      <c r="L668" s="87">
        <v>19.999553829645951</v>
      </c>
      <c r="M668" t="s">
        <v>286</v>
      </c>
      <c r="N668">
        <v>37.918737179604875</v>
      </c>
      <c r="O668" t="s">
        <v>2743</v>
      </c>
      <c r="P668" s="89">
        <v>0</v>
      </c>
      <c r="Q668" s="89">
        <v>0</v>
      </c>
      <c r="R668" s="89">
        <v>0</v>
      </c>
      <c r="S668" s="89">
        <v>0</v>
      </c>
      <c r="T668" s="89">
        <v>0</v>
      </c>
      <c r="U668" s="89">
        <v>0</v>
      </c>
      <c r="V668" s="89">
        <v>0</v>
      </c>
      <c r="W668" s="89">
        <v>0</v>
      </c>
      <c r="X668" s="89">
        <v>0</v>
      </c>
      <c r="Y668" s="89">
        <v>0</v>
      </c>
      <c r="Z668" s="68">
        <v>0</v>
      </c>
      <c r="AA668" s="68">
        <v>0</v>
      </c>
      <c r="AB668" s="68">
        <v>0</v>
      </c>
      <c r="AC668" s="68">
        <v>0</v>
      </c>
      <c r="AD668" s="68">
        <v>0</v>
      </c>
      <c r="AE668" s="68">
        <v>0</v>
      </c>
      <c r="AF668" s="68">
        <v>0</v>
      </c>
      <c r="AG668" s="68">
        <v>0</v>
      </c>
      <c r="AH668" s="68">
        <v>0</v>
      </c>
      <c r="AI668" s="68">
        <v>0</v>
      </c>
      <c r="AJ668" t="s">
        <v>2744</v>
      </c>
      <c r="AK668" s="89">
        <v>0</v>
      </c>
      <c r="AL668" s="89">
        <v>0</v>
      </c>
      <c r="AM668" s="89">
        <v>0</v>
      </c>
      <c r="AN668" s="89">
        <v>0</v>
      </c>
      <c r="AO668" s="89">
        <v>0</v>
      </c>
      <c r="AP668" s="89">
        <v>0</v>
      </c>
      <c r="AQ668" s="89">
        <v>0</v>
      </c>
      <c r="AR668" s="89">
        <v>0</v>
      </c>
      <c r="AS668" s="89">
        <v>0</v>
      </c>
      <c r="AT668" s="89">
        <v>0</v>
      </c>
      <c r="AU668" s="68">
        <v>0</v>
      </c>
      <c r="AV668" s="68">
        <v>0</v>
      </c>
      <c r="AW668" s="68">
        <v>0</v>
      </c>
      <c r="AX668" s="68">
        <v>0</v>
      </c>
      <c r="AY668" s="68">
        <v>0</v>
      </c>
      <c r="AZ668" s="68">
        <v>0</v>
      </c>
      <c r="BA668" s="68">
        <v>0</v>
      </c>
      <c r="BB668" s="68">
        <v>0</v>
      </c>
      <c r="BC668" s="68">
        <v>0</v>
      </c>
      <c r="BD668" s="68">
        <v>0</v>
      </c>
      <c r="BE668">
        <f t="shared" si="200"/>
        <v>0</v>
      </c>
      <c r="BF668">
        <f t="shared" si="201"/>
        <v>0</v>
      </c>
      <c r="BG668">
        <f t="shared" si="202"/>
        <v>0</v>
      </c>
      <c r="BH668">
        <f t="shared" si="203"/>
        <v>0</v>
      </c>
      <c r="BI668">
        <f t="shared" si="204"/>
        <v>0</v>
      </c>
      <c r="BJ668">
        <f t="shared" si="205"/>
        <v>0</v>
      </c>
      <c r="BK668">
        <f t="shared" si="206"/>
        <v>0</v>
      </c>
      <c r="BL668">
        <f t="shared" si="207"/>
        <v>0</v>
      </c>
      <c r="BM668">
        <f t="shared" si="208"/>
        <v>0</v>
      </c>
      <c r="BN668">
        <f t="shared" si="209"/>
        <v>0</v>
      </c>
      <c r="BO668">
        <f t="shared" si="210"/>
        <v>0</v>
      </c>
      <c r="BP668">
        <f t="shared" si="211"/>
        <v>0</v>
      </c>
      <c r="BQ668">
        <f t="shared" si="212"/>
        <v>0</v>
      </c>
      <c r="BR668">
        <f t="shared" si="213"/>
        <v>0</v>
      </c>
      <c r="BS668">
        <f t="shared" si="214"/>
        <v>0</v>
      </c>
      <c r="BT668">
        <f t="shared" si="215"/>
        <v>0</v>
      </c>
      <c r="BU668">
        <f t="shared" si="216"/>
        <v>0</v>
      </c>
      <c r="BV668">
        <f t="shared" si="217"/>
        <v>0</v>
      </c>
      <c r="BW668">
        <f t="shared" si="218"/>
        <v>0</v>
      </c>
      <c r="BX668">
        <f t="shared" si="219"/>
        <v>0</v>
      </c>
    </row>
    <row r="669" spans="1:76" x14ac:dyDescent="0.25">
      <c r="A669" t="s">
        <v>103</v>
      </c>
      <c r="B669" s="85">
        <v>0.88935485459961472</v>
      </c>
      <c r="C669" s="85">
        <v>0</v>
      </c>
      <c r="E669" s="85">
        <v>1787.597945271672</v>
      </c>
      <c r="F669" s="86">
        <v>15</v>
      </c>
      <c r="H669" s="87">
        <v>126</v>
      </c>
      <c r="I669" s="87">
        <v>126</v>
      </c>
      <c r="J669" t="s">
        <v>2712</v>
      </c>
      <c r="K669" t="s">
        <v>34</v>
      </c>
      <c r="L669" s="87">
        <v>78.779405943923976</v>
      </c>
      <c r="M669" t="s">
        <v>286</v>
      </c>
      <c r="N669" t="s">
        <v>286</v>
      </c>
      <c r="O669" t="s">
        <v>2745</v>
      </c>
      <c r="P669" s="89">
        <v>0</v>
      </c>
      <c r="Q669" s="89">
        <v>0</v>
      </c>
      <c r="R669" s="89">
        <v>0</v>
      </c>
      <c r="S669" s="89">
        <v>0</v>
      </c>
      <c r="T669" s="89">
        <v>0</v>
      </c>
      <c r="U669" s="89">
        <v>0</v>
      </c>
      <c r="V669" s="89">
        <v>0</v>
      </c>
      <c r="W669" s="89">
        <v>0</v>
      </c>
      <c r="X669" s="89">
        <v>0</v>
      </c>
      <c r="Y669" s="89">
        <v>0</v>
      </c>
      <c r="Z669" s="68">
        <v>0</v>
      </c>
      <c r="AA669" s="68">
        <v>0</v>
      </c>
      <c r="AB669" s="68">
        <v>0</v>
      </c>
      <c r="AC669" s="68">
        <v>0</v>
      </c>
      <c r="AD669" s="68">
        <v>0</v>
      </c>
      <c r="AE669" s="68">
        <v>0</v>
      </c>
      <c r="AF669" s="68">
        <v>0</v>
      </c>
      <c r="AG669" s="68">
        <v>0</v>
      </c>
      <c r="AH669" s="68">
        <v>0</v>
      </c>
      <c r="AI669" s="68">
        <v>0</v>
      </c>
      <c r="AJ669" t="s">
        <v>2746</v>
      </c>
      <c r="AK669" s="89">
        <v>0</v>
      </c>
      <c r="AL669" s="89">
        <v>0</v>
      </c>
      <c r="AM669" s="89">
        <v>0</v>
      </c>
      <c r="AN669" s="89">
        <v>0</v>
      </c>
      <c r="AO669" s="89">
        <v>0</v>
      </c>
      <c r="AP669" s="89">
        <v>0</v>
      </c>
      <c r="AQ669" s="89">
        <v>0</v>
      </c>
      <c r="AR669" s="89">
        <v>0</v>
      </c>
      <c r="AS669" s="89">
        <v>0</v>
      </c>
      <c r="AT669" s="89">
        <v>0</v>
      </c>
      <c r="AU669" s="68">
        <v>0</v>
      </c>
      <c r="AV669" s="68">
        <v>0</v>
      </c>
      <c r="AW669" s="68">
        <v>0</v>
      </c>
      <c r="AX669" s="68">
        <v>0</v>
      </c>
      <c r="AY669" s="68">
        <v>0</v>
      </c>
      <c r="AZ669" s="68">
        <v>0</v>
      </c>
      <c r="BA669" s="68">
        <v>0</v>
      </c>
      <c r="BB669" s="68">
        <v>0</v>
      </c>
      <c r="BC669" s="68">
        <v>0</v>
      </c>
      <c r="BD669" s="68">
        <v>0</v>
      </c>
      <c r="BE669">
        <f t="shared" si="200"/>
        <v>0</v>
      </c>
      <c r="BF669">
        <f t="shared" si="201"/>
        <v>0</v>
      </c>
      <c r="BG669">
        <f t="shared" si="202"/>
        <v>0</v>
      </c>
      <c r="BH669">
        <f t="shared" si="203"/>
        <v>0</v>
      </c>
      <c r="BI669">
        <f t="shared" si="204"/>
        <v>0</v>
      </c>
      <c r="BJ669">
        <f t="shared" si="205"/>
        <v>0</v>
      </c>
      <c r="BK669">
        <f t="shared" si="206"/>
        <v>0</v>
      </c>
      <c r="BL669">
        <f t="shared" si="207"/>
        <v>0</v>
      </c>
      <c r="BM669">
        <f t="shared" si="208"/>
        <v>0</v>
      </c>
      <c r="BN669">
        <f t="shared" si="209"/>
        <v>0</v>
      </c>
      <c r="BO669">
        <f t="shared" si="210"/>
        <v>0</v>
      </c>
      <c r="BP669">
        <f t="shared" si="211"/>
        <v>0</v>
      </c>
      <c r="BQ669">
        <f t="shared" si="212"/>
        <v>0</v>
      </c>
      <c r="BR669">
        <f t="shared" si="213"/>
        <v>0</v>
      </c>
      <c r="BS669">
        <f t="shared" si="214"/>
        <v>0</v>
      </c>
      <c r="BT669">
        <f t="shared" si="215"/>
        <v>0</v>
      </c>
      <c r="BU669">
        <f t="shared" si="216"/>
        <v>0</v>
      </c>
      <c r="BV669">
        <f t="shared" si="217"/>
        <v>0</v>
      </c>
      <c r="BW669">
        <f t="shared" si="218"/>
        <v>0</v>
      </c>
      <c r="BX669">
        <f t="shared" si="219"/>
        <v>0</v>
      </c>
    </row>
    <row r="670" spans="1:76" x14ac:dyDescent="0.25">
      <c r="A670" t="s">
        <v>103</v>
      </c>
      <c r="B670" s="85">
        <v>0.4836546628496195</v>
      </c>
      <c r="C670" s="85">
        <v>0</v>
      </c>
      <c r="E670" s="85">
        <v>1693.3153532214774</v>
      </c>
      <c r="F670" s="86">
        <v>15</v>
      </c>
      <c r="H670" s="87">
        <v>126</v>
      </c>
      <c r="I670" s="87">
        <v>126</v>
      </c>
      <c r="J670" t="s">
        <v>2712</v>
      </c>
      <c r="K670" t="s">
        <v>34</v>
      </c>
      <c r="L670" s="87">
        <v>74.62437398485622</v>
      </c>
      <c r="M670" t="s">
        <v>286</v>
      </c>
      <c r="N670" t="s">
        <v>286</v>
      </c>
      <c r="O670" t="s">
        <v>2747</v>
      </c>
      <c r="P670" s="89">
        <v>0</v>
      </c>
      <c r="Q670" s="89">
        <v>0</v>
      </c>
      <c r="R670" s="89">
        <v>0</v>
      </c>
      <c r="S670" s="89">
        <v>0</v>
      </c>
      <c r="T670" s="89">
        <v>0</v>
      </c>
      <c r="U670" s="89">
        <v>0</v>
      </c>
      <c r="V670" s="89">
        <v>0</v>
      </c>
      <c r="W670" s="89">
        <v>0</v>
      </c>
      <c r="X670" s="89">
        <v>0</v>
      </c>
      <c r="Y670" s="89">
        <v>0</v>
      </c>
      <c r="Z670" s="68">
        <v>0</v>
      </c>
      <c r="AA670" s="68">
        <v>0</v>
      </c>
      <c r="AB670" s="68">
        <v>0</v>
      </c>
      <c r="AC670" s="68">
        <v>0</v>
      </c>
      <c r="AD670" s="68">
        <v>0</v>
      </c>
      <c r="AE670" s="68">
        <v>0</v>
      </c>
      <c r="AF670" s="68">
        <v>0</v>
      </c>
      <c r="AG670" s="68">
        <v>0</v>
      </c>
      <c r="AH670" s="68">
        <v>0</v>
      </c>
      <c r="AI670" s="68">
        <v>0</v>
      </c>
      <c r="AJ670" t="s">
        <v>2748</v>
      </c>
      <c r="AK670" s="89">
        <v>0</v>
      </c>
      <c r="AL670" s="89">
        <v>0</v>
      </c>
      <c r="AM670" s="89">
        <v>0</v>
      </c>
      <c r="AN670" s="89">
        <v>0</v>
      </c>
      <c r="AO670" s="89">
        <v>0</v>
      </c>
      <c r="AP670" s="89">
        <v>0</v>
      </c>
      <c r="AQ670" s="89">
        <v>0</v>
      </c>
      <c r="AR670" s="89">
        <v>0</v>
      </c>
      <c r="AS670" s="89">
        <v>0</v>
      </c>
      <c r="AT670" s="89">
        <v>0</v>
      </c>
      <c r="AU670" s="68">
        <v>0</v>
      </c>
      <c r="AV670" s="68">
        <v>0</v>
      </c>
      <c r="AW670" s="68">
        <v>0</v>
      </c>
      <c r="AX670" s="68">
        <v>0</v>
      </c>
      <c r="AY670" s="68">
        <v>0</v>
      </c>
      <c r="AZ670" s="68">
        <v>0</v>
      </c>
      <c r="BA670" s="68">
        <v>0</v>
      </c>
      <c r="BB670" s="68">
        <v>0</v>
      </c>
      <c r="BC670" s="68">
        <v>0</v>
      </c>
      <c r="BD670" s="68">
        <v>0</v>
      </c>
      <c r="BE670">
        <f t="shared" si="200"/>
        <v>0</v>
      </c>
      <c r="BF670">
        <f t="shared" si="201"/>
        <v>0</v>
      </c>
      <c r="BG670">
        <f t="shared" si="202"/>
        <v>0</v>
      </c>
      <c r="BH670">
        <f t="shared" si="203"/>
        <v>0</v>
      </c>
      <c r="BI670">
        <f t="shared" si="204"/>
        <v>0</v>
      </c>
      <c r="BJ670">
        <f t="shared" si="205"/>
        <v>0</v>
      </c>
      <c r="BK670">
        <f t="shared" si="206"/>
        <v>0</v>
      </c>
      <c r="BL670">
        <f t="shared" si="207"/>
        <v>0</v>
      </c>
      <c r="BM670">
        <f t="shared" si="208"/>
        <v>0</v>
      </c>
      <c r="BN670">
        <f t="shared" si="209"/>
        <v>0</v>
      </c>
      <c r="BO670">
        <f t="shared" si="210"/>
        <v>0</v>
      </c>
      <c r="BP670">
        <f t="shared" si="211"/>
        <v>0</v>
      </c>
      <c r="BQ670">
        <f t="shared" si="212"/>
        <v>0</v>
      </c>
      <c r="BR670">
        <f t="shared" si="213"/>
        <v>0</v>
      </c>
      <c r="BS670">
        <f t="shared" si="214"/>
        <v>0</v>
      </c>
      <c r="BT670">
        <f t="shared" si="215"/>
        <v>0</v>
      </c>
      <c r="BU670">
        <f t="shared" si="216"/>
        <v>0</v>
      </c>
      <c r="BV670">
        <f t="shared" si="217"/>
        <v>0</v>
      </c>
      <c r="BW670">
        <f t="shared" si="218"/>
        <v>0</v>
      </c>
      <c r="BX670">
        <f t="shared" si="219"/>
        <v>0</v>
      </c>
    </row>
    <row r="671" spans="1:76" x14ac:dyDescent="0.25">
      <c r="A671" t="s">
        <v>103</v>
      </c>
      <c r="B671" s="85">
        <v>0.22077515026277345</v>
      </c>
      <c r="C671" s="85">
        <v>0</v>
      </c>
      <c r="E671" s="85">
        <v>443.75673324957802</v>
      </c>
      <c r="F671" s="86">
        <v>15</v>
      </c>
      <c r="H671" s="87">
        <v>126</v>
      </c>
      <c r="I671" s="87">
        <v>126</v>
      </c>
      <c r="J671" t="s">
        <v>2712</v>
      </c>
      <c r="K671" t="s">
        <v>34</v>
      </c>
      <c r="L671" s="87">
        <v>19.556350420678729</v>
      </c>
      <c r="M671" t="s">
        <v>286</v>
      </c>
      <c r="N671">
        <v>39.870676521885088</v>
      </c>
      <c r="O671" t="s">
        <v>2749</v>
      </c>
      <c r="P671" s="89">
        <v>0</v>
      </c>
      <c r="Q671" s="89">
        <v>0</v>
      </c>
      <c r="R671" s="89">
        <v>0</v>
      </c>
      <c r="S671" s="89">
        <v>0</v>
      </c>
      <c r="T671" s="89">
        <v>0</v>
      </c>
      <c r="U671" s="89">
        <v>0</v>
      </c>
      <c r="V671" s="89">
        <v>0</v>
      </c>
      <c r="W671" s="89">
        <v>0</v>
      </c>
      <c r="X671" s="89">
        <v>0</v>
      </c>
      <c r="Y671" s="89">
        <v>0</v>
      </c>
      <c r="Z671" s="68">
        <v>0</v>
      </c>
      <c r="AA671" s="68">
        <v>0</v>
      </c>
      <c r="AB671" s="68">
        <v>0</v>
      </c>
      <c r="AC671" s="68">
        <v>0</v>
      </c>
      <c r="AD671" s="68">
        <v>0</v>
      </c>
      <c r="AE671" s="68">
        <v>0</v>
      </c>
      <c r="AF671" s="68">
        <v>0</v>
      </c>
      <c r="AG671" s="68">
        <v>0</v>
      </c>
      <c r="AH671" s="68">
        <v>0</v>
      </c>
      <c r="AI671" s="68">
        <v>0</v>
      </c>
      <c r="AJ671" t="s">
        <v>2750</v>
      </c>
      <c r="AK671" s="89">
        <v>0</v>
      </c>
      <c r="AL671" s="89">
        <v>0</v>
      </c>
      <c r="AM671" s="89">
        <v>0</v>
      </c>
      <c r="AN671" s="89">
        <v>0</v>
      </c>
      <c r="AO671" s="89">
        <v>0</v>
      </c>
      <c r="AP671" s="89">
        <v>0</v>
      </c>
      <c r="AQ671" s="89">
        <v>0</v>
      </c>
      <c r="AR671" s="89">
        <v>0</v>
      </c>
      <c r="AS671" s="89">
        <v>0</v>
      </c>
      <c r="AT671" s="89">
        <v>0</v>
      </c>
      <c r="AU671" s="68">
        <v>0</v>
      </c>
      <c r="AV671" s="68">
        <v>0</v>
      </c>
      <c r="AW671" s="68">
        <v>0</v>
      </c>
      <c r="AX671" s="68">
        <v>0</v>
      </c>
      <c r="AY671" s="68">
        <v>0</v>
      </c>
      <c r="AZ671" s="68">
        <v>0</v>
      </c>
      <c r="BA671" s="68">
        <v>0</v>
      </c>
      <c r="BB671" s="68">
        <v>0</v>
      </c>
      <c r="BC671" s="68">
        <v>0</v>
      </c>
      <c r="BD671" s="68">
        <v>0</v>
      </c>
      <c r="BE671">
        <f t="shared" si="200"/>
        <v>0</v>
      </c>
      <c r="BF671">
        <f t="shared" si="201"/>
        <v>0</v>
      </c>
      <c r="BG671">
        <f t="shared" si="202"/>
        <v>0</v>
      </c>
      <c r="BH671">
        <f t="shared" si="203"/>
        <v>0</v>
      </c>
      <c r="BI671">
        <f t="shared" si="204"/>
        <v>0</v>
      </c>
      <c r="BJ671">
        <f t="shared" si="205"/>
        <v>0</v>
      </c>
      <c r="BK671">
        <f t="shared" si="206"/>
        <v>0</v>
      </c>
      <c r="BL671">
        <f t="shared" si="207"/>
        <v>0</v>
      </c>
      <c r="BM671">
        <f t="shared" si="208"/>
        <v>0</v>
      </c>
      <c r="BN671">
        <f t="shared" si="209"/>
        <v>0</v>
      </c>
      <c r="BO671">
        <f t="shared" si="210"/>
        <v>0</v>
      </c>
      <c r="BP671">
        <f t="shared" si="211"/>
        <v>0</v>
      </c>
      <c r="BQ671">
        <f t="shared" si="212"/>
        <v>0</v>
      </c>
      <c r="BR671">
        <f t="shared" si="213"/>
        <v>0</v>
      </c>
      <c r="BS671">
        <f t="shared" si="214"/>
        <v>0</v>
      </c>
      <c r="BT671">
        <f t="shared" si="215"/>
        <v>0</v>
      </c>
      <c r="BU671">
        <f t="shared" si="216"/>
        <v>0</v>
      </c>
      <c r="BV671">
        <f t="shared" si="217"/>
        <v>0</v>
      </c>
      <c r="BW671">
        <f t="shared" si="218"/>
        <v>0</v>
      </c>
      <c r="BX671">
        <f t="shared" si="219"/>
        <v>0</v>
      </c>
    </row>
    <row r="672" spans="1:76" x14ac:dyDescent="0.25">
      <c r="A672" t="s">
        <v>103</v>
      </c>
      <c r="B672" s="85">
        <v>0.67514667056278721</v>
      </c>
      <c r="C672" s="85">
        <v>0</v>
      </c>
      <c r="E672" s="85">
        <v>1357.04077490912</v>
      </c>
      <c r="F672" s="86">
        <v>15</v>
      </c>
      <c r="H672" s="87">
        <v>126</v>
      </c>
      <c r="I672" s="87">
        <v>126</v>
      </c>
      <c r="J672" t="s">
        <v>2712</v>
      </c>
      <c r="K672" t="s">
        <v>34</v>
      </c>
      <c r="L672" s="87">
        <v>59.80475999751468</v>
      </c>
      <c r="M672" t="s">
        <v>286</v>
      </c>
      <c r="N672" t="s">
        <v>286</v>
      </c>
      <c r="O672" t="s">
        <v>2751</v>
      </c>
      <c r="P672" s="89">
        <v>0</v>
      </c>
      <c r="Q672" s="89">
        <v>0</v>
      </c>
      <c r="R672" s="89">
        <v>0</v>
      </c>
      <c r="S672" s="89">
        <v>0</v>
      </c>
      <c r="T672" s="89">
        <v>0</v>
      </c>
      <c r="U672" s="89">
        <v>0</v>
      </c>
      <c r="V672" s="89">
        <v>0</v>
      </c>
      <c r="W672" s="89">
        <v>0</v>
      </c>
      <c r="X672" s="89">
        <v>0</v>
      </c>
      <c r="Y672" s="89">
        <v>0</v>
      </c>
      <c r="Z672" s="68">
        <v>0</v>
      </c>
      <c r="AA672" s="68">
        <v>0</v>
      </c>
      <c r="AB672" s="68">
        <v>0</v>
      </c>
      <c r="AC672" s="68">
        <v>0</v>
      </c>
      <c r="AD672" s="68">
        <v>0</v>
      </c>
      <c r="AE672" s="68">
        <v>0</v>
      </c>
      <c r="AF672" s="68">
        <v>0</v>
      </c>
      <c r="AG672" s="68">
        <v>0</v>
      </c>
      <c r="AH672" s="68">
        <v>0</v>
      </c>
      <c r="AI672" s="68">
        <v>0</v>
      </c>
      <c r="AJ672" t="s">
        <v>2752</v>
      </c>
      <c r="AK672" s="89">
        <v>0</v>
      </c>
      <c r="AL672" s="89">
        <v>0</v>
      </c>
      <c r="AM672" s="89">
        <v>0</v>
      </c>
      <c r="AN672" s="89">
        <v>0</v>
      </c>
      <c r="AO672" s="89">
        <v>0</v>
      </c>
      <c r="AP672" s="89">
        <v>0</v>
      </c>
      <c r="AQ672" s="89">
        <v>0</v>
      </c>
      <c r="AR672" s="89">
        <v>0</v>
      </c>
      <c r="AS672" s="89">
        <v>0</v>
      </c>
      <c r="AT672" s="89">
        <v>0</v>
      </c>
      <c r="AU672" s="68">
        <v>0</v>
      </c>
      <c r="AV672" s="68">
        <v>0</v>
      </c>
      <c r="AW672" s="68">
        <v>0</v>
      </c>
      <c r="AX672" s="68">
        <v>0</v>
      </c>
      <c r="AY672" s="68">
        <v>0</v>
      </c>
      <c r="AZ672" s="68">
        <v>0</v>
      </c>
      <c r="BA672" s="68">
        <v>0</v>
      </c>
      <c r="BB672" s="68">
        <v>0</v>
      </c>
      <c r="BC672" s="68">
        <v>0</v>
      </c>
      <c r="BD672" s="68">
        <v>0</v>
      </c>
      <c r="BE672">
        <f t="shared" si="200"/>
        <v>0</v>
      </c>
      <c r="BF672">
        <f t="shared" si="201"/>
        <v>0</v>
      </c>
      <c r="BG672">
        <f t="shared" si="202"/>
        <v>0</v>
      </c>
      <c r="BH672">
        <f t="shared" si="203"/>
        <v>0</v>
      </c>
      <c r="BI672">
        <f t="shared" si="204"/>
        <v>0</v>
      </c>
      <c r="BJ672">
        <f t="shared" si="205"/>
        <v>0</v>
      </c>
      <c r="BK672">
        <f t="shared" si="206"/>
        <v>0</v>
      </c>
      <c r="BL672">
        <f t="shared" si="207"/>
        <v>0</v>
      </c>
      <c r="BM672">
        <f t="shared" si="208"/>
        <v>0</v>
      </c>
      <c r="BN672">
        <f t="shared" si="209"/>
        <v>0</v>
      </c>
      <c r="BO672">
        <f t="shared" si="210"/>
        <v>0</v>
      </c>
      <c r="BP672">
        <f t="shared" si="211"/>
        <v>0</v>
      </c>
      <c r="BQ672">
        <f t="shared" si="212"/>
        <v>0</v>
      </c>
      <c r="BR672">
        <f t="shared" si="213"/>
        <v>0</v>
      </c>
      <c r="BS672">
        <f t="shared" si="214"/>
        <v>0</v>
      </c>
      <c r="BT672">
        <f t="shared" si="215"/>
        <v>0</v>
      </c>
      <c r="BU672">
        <f t="shared" si="216"/>
        <v>0</v>
      </c>
      <c r="BV672">
        <f t="shared" si="217"/>
        <v>0</v>
      </c>
      <c r="BW672">
        <f t="shared" si="218"/>
        <v>0</v>
      </c>
      <c r="BX672">
        <f t="shared" si="219"/>
        <v>0</v>
      </c>
    </row>
    <row r="673" spans="1:76" x14ac:dyDescent="0.25">
      <c r="A673" t="s">
        <v>103</v>
      </c>
      <c r="B673" s="85">
        <v>0.18995528247084076</v>
      </c>
      <c r="C673" s="85">
        <v>0</v>
      </c>
      <c r="E673" s="85">
        <v>458.84194797760892</v>
      </c>
      <c r="F673" s="86">
        <v>15</v>
      </c>
      <c r="H673" s="87">
        <v>126</v>
      </c>
      <c r="I673" s="87">
        <v>126</v>
      </c>
      <c r="J673" t="s">
        <v>2712</v>
      </c>
      <c r="K673" t="s">
        <v>34</v>
      </c>
      <c r="L673" s="87">
        <v>20.221155534129561</v>
      </c>
      <c r="M673" t="s">
        <v>286</v>
      </c>
      <c r="N673">
        <v>36.942767508464769</v>
      </c>
      <c r="O673" t="s">
        <v>2753</v>
      </c>
      <c r="P673" s="89">
        <v>0</v>
      </c>
      <c r="Q673" s="89">
        <v>0</v>
      </c>
      <c r="R673" s="89">
        <v>0</v>
      </c>
      <c r="S673" s="89">
        <v>0</v>
      </c>
      <c r="T673" s="89">
        <v>0</v>
      </c>
      <c r="U673" s="89">
        <v>0</v>
      </c>
      <c r="V673" s="89">
        <v>0</v>
      </c>
      <c r="W673" s="89">
        <v>0</v>
      </c>
      <c r="X673" s="89">
        <v>0</v>
      </c>
      <c r="Y673" s="89">
        <v>0</v>
      </c>
      <c r="Z673" s="68">
        <v>0</v>
      </c>
      <c r="AA673" s="68">
        <v>0</v>
      </c>
      <c r="AB673" s="68">
        <v>0</v>
      </c>
      <c r="AC673" s="68">
        <v>0</v>
      </c>
      <c r="AD673" s="68">
        <v>0</v>
      </c>
      <c r="AE673" s="68">
        <v>0</v>
      </c>
      <c r="AF673" s="68">
        <v>0</v>
      </c>
      <c r="AG673" s="68">
        <v>0</v>
      </c>
      <c r="AH673" s="68">
        <v>0</v>
      </c>
      <c r="AI673" s="68">
        <v>0</v>
      </c>
      <c r="AJ673" t="s">
        <v>2754</v>
      </c>
      <c r="AK673" s="89">
        <v>0</v>
      </c>
      <c r="AL673" s="89">
        <v>0</v>
      </c>
      <c r="AM673" s="89">
        <v>0</v>
      </c>
      <c r="AN673" s="89">
        <v>0</v>
      </c>
      <c r="AO673" s="89">
        <v>0</v>
      </c>
      <c r="AP673" s="89">
        <v>0</v>
      </c>
      <c r="AQ673" s="89">
        <v>0</v>
      </c>
      <c r="AR673" s="89">
        <v>0</v>
      </c>
      <c r="AS673" s="89">
        <v>0</v>
      </c>
      <c r="AT673" s="89">
        <v>0</v>
      </c>
      <c r="AU673" s="68">
        <v>0</v>
      </c>
      <c r="AV673" s="68">
        <v>0</v>
      </c>
      <c r="AW673" s="68">
        <v>0</v>
      </c>
      <c r="AX673" s="68">
        <v>0</v>
      </c>
      <c r="AY673" s="68">
        <v>0</v>
      </c>
      <c r="AZ673" s="68">
        <v>0</v>
      </c>
      <c r="BA673" s="68">
        <v>0</v>
      </c>
      <c r="BB673" s="68">
        <v>0</v>
      </c>
      <c r="BC673" s="68">
        <v>0</v>
      </c>
      <c r="BD673" s="68">
        <v>0</v>
      </c>
      <c r="BE673">
        <f t="shared" si="200"/>
        <v>0</v>
      </c>
      <c r="BF673">
        <f t="shared" si="201"/>
        <v>0</v>
      </c>
      <c r="BG673">
        <f t="shared" si="202"/>
        <v>0</v>
      </c>
      <c r="BH673">
        <f t="shared" si="203"/>
        <v>0</v>
      </c>
      <c r="BI673">
        <f t="shared" si="204"/>
        <v>0</v>
      </c>
      <c r="BJ673">
        <f t="shared" si="205"/>
        <v>0</v>
      </c>
      <c r="BK673">
        <f t="shared" si="206"/>
        <v>0</v>
      </c>
      <c r="BL673">
        <f t="shared" si="207"/>
        <v>0</v>
      </c>
      <c r="BM673">
        <f t="shared" si="208"/>
        <v>0</v>
      </c>
      <c r="BN673">
        <f t="shared" si="209"/>
        <v>0</v>
      </c>
      <c r="BO673">
        <f t="shared" si="210"/>
        <v>0</v>
      </c>
      <c r="BP673">
        <f t="shared" si="211"/>
        <v>0</v>
      </c>
      <c r="BQ673">
        <f t="shared" si="212"/>
        <v>0</v>
      </c>
      <c r="BR673">
        <f t="shared" si="213"/>
        <v>0</v>
      </c>
      <c r="BS673">
        <f t="shared" si="214"/>
        <v>0</v>
      </c>
      <c r="BT673">
        <f t="shared" si="215"/>
        <v>0</v>
      </c>
      <c r="BU673">
        <f t="shared" si="216"/>
        <v>0</v>
      </c>
      <c r="BV673">
        <f t="shared" si="217"/>
        <v>0</v>
      </c>
      <c r="BW673">
        <f t="shared" si="218"/>
        <v>0</v>
      </c>
      <c r="BX673">
        <f t="shared" si="219"/>
        <v>0</v>
      </c>
    </row>
    <row r="674" spans="1:76" x14ac:dyDescent="0.25">
      <c r="A674" t="s">
        <v>103</v>
      </c>
      <c r="B674" s="85">
        <v>0.38277290481452991</v>
      </c>
      <c r="C674" s="85">
        <v>0</v>
      </c>
      <c r="E674" s="85">
        <v>924.5979527055656</v>
      </c>
      <c r="F674" s="86">
        <v>15</v>
      </c>
      <c r="H674" s="87">
        <v>126</v>
      </c>
      <c r="I674" s="87">
        <v>126</v>
      </c>
      <c r="J674" t="s">
        <v>2712</v>
      </c>
      <c r="K674" t="s">
        <v>34</v>
      </c>
      <c r="L674" s="87">
        <v>40.747013411924094</v>
      </c>
      <c r="M674" t="s">
        <v>286</v>
      </c>
      <c r="N674" t="s">
        <v>286</v>
      </c>
      <c r="O674" t="s">
        <v>2755</v>
      </c>
      <c r="P674" s="89">
        <v>0</v>
      </c>
      <c r="Q674" s="89">
        <v>0</v>
      </c>
      <c r="R674" s="89">
        <v>0</v>
      </c>
      <c r="S674" s="89">
        <v>0</v>
      </c>
      <c r="T674" s="89">
        <v>0</v>
      </c>
      <c r="U674" s="89">
        <v>0</v>
      </c>
      <c r="V674" s="89">
        <v>0</v>
      </c>
      <c r="W674" s="89">
        <v>0</v>
      </c>
      <c r="X674" s="89">
        <v>0</v>
      </c>
      <c r="Y674" s="89">
        <v>0</v>
      </c>
      <c r="Z674" s="68">
        <v>0</v>
      </c>
      <c r="AA674" s="68">
        <v>0</v>
      </c>
      <c r="AB674" s="68">
        <v>0</v>
      </c>
      <c r="AC674" s="68">
        <v>0</v>
      </c>
      <c r="AD674" s="68">
        <v>0</v>
      </c>
      <c r="AE674" s="68">
        <v>0</v>
      </c>
      <c r="AF674" s="68">
        <v>0</v>
      </c>
      <c r="AG674" s="68">
        <v>0</v>
      </c>
      <c r="AH674" s="68">
        <v>0</v>
      </c>
      <c r="AI674" s="68">
        <v>0</v>
      </c>
      <c r="AJ674" t="s">
        <v>2756</v>
      </c>
      <c r="AK674" s="89">
        <v>0</v>
      </c>
      <c r="AL674" s="89">
        <v>0</v>
      </c>
      <c r="AM674" s="89">
        <v>0</v>
      </c>
      <c r="AN674" s="89">
        <v>0</v>
      </c>
      <c r="AO674" s="89">
        <v>0</v>
      </c>
      <c r="AP674" s="89">
        <v>0</v>
      </c>
      <c r="AQ674" s="89">
        <v>0</v>
      </c>
      <c r="AR674" s="89">
        <v>0</v>
      </c>
      <c r="AS674" s="89">
        <v>0</v>
      </c>
      <c r="AT674" s="89">
        <v>0</v>
      </c>
      <c r="AU674" s="68">
        <v>0</v>
      </c>
      <c r="AV674" s="68">
        <v>0</v>
      </c>
      <c r="AW674" s="68">
        <v>0</v>
      </c>
      <c r="AX674" s="68">
        <v>0</v>
      </c>
      <c r="AY674" s="68">
        <v>0</v>
      </c>
      <c r="AZ674" s="68">
        <v>0</v>
      </c>
      <c r="BA674" s="68">
        <v>0</v>
      </c>
      <c r="BB674" s="68">
        <v>0</v>
      </c>
      <c r="BC674" s="68">
        <v>0</v>
      </c>
      <c r="BD674" s="68">
        <v>0</v>
      </c>
      <c r="BE674">
        <f t="shared" si="200"/>
        <v>0</v>
      </c>
      <c r="BF674">
        <f t="shared" si="201"/>
        <v>0</v>
      </c>
      <c r="BG674">
        <f t="shared" si="202"/>
        <v>0</v>
      </c>
      <c r="BH674">
        <f t="shared" si="203"/>
        <v>0</v>
      </c>
      <c r="BI674">
        <f t="shared" si="204"/>
        <v>0</v>
      </c>
      <c r="BJ674">
        <f t="shared" si="205"/>
        <v>0</v>
      </c>
      <c r="BK674">
        <f t="shared" si="206"/>
        <v>0</v>
      </c>
      <c r="BL674">
        <f t="shared" si="207"/>
        <v>0</v>
      </c>
      <c r="BM674">
        <f t="shared" si="208"/>
        <v>0</v>
      </c>
      <c r="BN674">
        <f t="shared" si="209"/>
        <v>0</v>
      </c>
      <c r="BO674">
        <f t="shared" si="210"/>
        <v>0</v>
      </c>
      <c r="BP674">
        <f t="shared" si="211"/>
        <v>0</v>
      </c>
      <c r="BQ674">
        <f t="shared" si="212"/>
        <v>0</v>
      </c>
      <c r="BR674">
        <f t="shared" si="213"/>
        <v>0</v>
      </c>
      <c r="BS674">
        <f t="shared" si="214"/>
        <v>0</v>
      </c>
      <c r="BT674">
        <f t="shared" si="215"/>
        <v>0</v>
      </c>
      <c r="BU674">
        <f t="shared" si="216"/>
        <v>0</v>
      </c>
      <c r="BV674">
        <f t="shared" si="217"/>
        <v>0</v>
      </c>
      <c r="BW674">
        <f t="shared" si="218"/>
        <v>0</v>
      </c>
      <c r="BX674">
        <f t="shared" si="219"/>
        <v>0</v>
      </c>
    </row>
    <row r="675" spans="1:76" x14ac:dyDescent="0.25">
      <c r="A675" t="s">
        <v>103</v>
      </c>
      <c r="B675" s="85">
        <v>0.66232545078832028</v>
      </c>
      <c r="C675" s="85">
        <v>0</v>
      </c>
      <c r="E675" s="85">
        <v>1331.2701997487338</v>
      </c>
      <c r="F675" s="86">
        <v>15</v>
      </c>
      <c r="H675" s="87">
        <v>126</v>
      </c>
      <c r="I675" s="87">
        <v>126</v>
      </c>
      <c r="J675" t="s">
        <v>2712</v>
      </c>
      <c r="K675" t="s">
        <v>34</v>
      </c>
      <c r="L675" s="87">
        <v>58.669051262036177</v>
      </c>
      <c r="M675" t="s">
        <v>286</v>
      </c>
      <c r="N675" t="s">
        <v>286</v>
      </c>
      <c r="O675" t="s">
        <v>2757</v>
      </c>
      <c r="P675" s="89">
        <v>0</v>
      </c>
      <c r="Q675" s="89">
        <v>0</v>
      </c>
      <c r="R675" s="89">
        <v>0</v>
      </c>
      <c r="S675" s="89">
        <v>0</v>
      </c>
      <c r="T675" s="89">
        <v>0</v>
      </c>
      <c r="U675" s="89">
        <v>0</v>
      </c>
      <c r="V675" s="89">
        <v>0</v>
      </c>
      <c r="W675" s="89">
        <v>0</v>
      </c>
      <c r="X675" s="89">
        <v>0</v>
      </c>
      <c r="Y675" s="89">
        <v>0</v>
      </c>
      <c r="Z675" s="68">
        <v>0</v>
      </c>
      <c r="AA675" s="68">
        <v>0</v>
      </c>
      <c r="AB675" s="68">
        <v>0</v>
      </c>
      <c r="AC675" s="68">
        <v>0</v>
      </c>
      <c r="AD675" s="68">
        <v>0</v>
      </c>
      <c r="AE675" s="68">
        <v>0</v>
      </c>
      <c r="AF675" s="68">
        <v>0</v>
      </c>
      <c r="AG675" s="68">
        <v>0</v>
      </c>
      <c r="AH675" s="68">
        <v>0</v>
      </c>
      <c r="AI675" s="68">
        <v>0</v>
      </c>
      <c r="AJ675" t="s">
        <v>2758</v>
      </c>
      <c r="AK675" s="89">
        <v>0</v>
      </c>
      <c r="AL675" s="89">
        <v>0</v>
      </c>
      <c r="AM675" s="89">
        <v>0</v>
      </c>
      <c r="AN675" s="89">
        <v>0</v>
      </c>
      <c r="AO675" s="89">
        <v>0</v>
      </c>
      <c r="AP675" s="89">
        <v>0</v>
      </c>
      <c r="AQ675" s="89">
        <v>0</v>
      </c>
      <c r="AR675" s="89">
        <v>0</v>
      </c>
      <c r="AS675" s="89">
        <v>0</v>
      </c>
      <c r="AT675" s="89">
        <v>0</v>
      </c>
      <c r="AU675" s="68">
        <v>0</v>
      </c>
      <c r="AV675" s="68">
        <v>0</v>
      </c>
      <c r="AW675" s="68">
        <v>0</v>
      </c>
      <c r="AX675" s="68">
        <v>0</v>
      </c>
      <c r="AY675" s="68">
        <v>0</v>
      </c>
      <c r="AZ675" s="68">
        <v>0</v>
      </c>
      <c r="BA675" s="68">
        <v>0</v>
      </c>
      <c r="BB675" s="68">
        <v>0</v>
      </c>
      <c r="BC675" s="68">
        <v>0</v>
      </c>
      <c r="BD675" s="68">
        <v>0</v>
      </c>
      <c r="BE675">
        <f t="shared" si="200"/>
        <v>0</v>
      </c>
      <c r="BF675">
        <f t="shared" si="201"/>
        <v>0</v>
      </c>
      <c r="BG675">
        <f t="shared" si="202"/>
        <v>0</v>
      </c>
      <c r="BH675">
        <f t="shared" si="203"/>
        <v>0</v>
      </c>
      <c r="BI675">
        <f t="shared" si="204"/>
        <v>0</v>
      </c>
      <c r="BJ675">
        <f t="shared" si="205"/>
        <v>0</v>
      </c>
      <c r="BK675">
        <f t="shared" si="206"/>
        <v>0</v>
      </c>
      <c r="BL675">
        <f t="shared" si="207"/>
        <v>0</v>
      </c>
      <c r="BM675">
        <f t="shared" si="208"/>
        <v>0</v>
      </c>
      <c r="BN675">
        <f t="shared" si="209"/>
        <v>0</v>
      </c>
      <c r="BO675">
        <f t="shared" si="210"/>
        <v>0</v>
      </c>
      <c r="BP675">
        <f t="shared" si="211"/>
        <v>0</v>
      </c>
      <c r="BQ675">
        <f t="shared" si="212"/>
        <v>0</v>
      </c>
      <c r="BR675">
        <f t="shared" si="213"/>
        <v>0</v>
      </c>
      <c r="BS675">
        <f t="shared" si="214"/>
        <v>0</v>
      </c>
      <c r="BT675">
        <f t="shared" si="215"/>
        <v>0</v>
      </c>
      <c r="BU675">
        <f t="shared" si="216"/>
        <v>0</v>
      </c>
      <c r="BV675">
        <f t="shared" si="217"/>
        <v>0</v>
      </c>
      <c r="BW675">
        <f t="shared" si="218"/>
        <v>0</v>
      </c>
      <c r="BX675">
        <f t="shared" si="219"/>
        <v>0</v>
      </c>
    </row>
    <row r="676" spans="1:76" x14ac:dyDescent="0.25">
      <c r="A676" t="s">
        <v>103</v>
      </c>
      <c r="B676" s="85">
        <v>0.51910304452720102</v>
      </c>
      <c r="C676" s="85">
        <v>0</v>
      </c>
      <c r="E676" s="85">
        <v>1043.3940186888094</v>
      </c>
      <c r="F676" s="86">
        <v>15</v>
      </c>
      <c r="H676" s="87">
        <v>126</v>
      </c>
      <c r="I676" s="87">
        <v>126</v>
      </c>
      <c r="J676" t="s">
        <v>2712</v>
      </c>
      <c r="K676" t="s">
        <v>34</v>
      </c>
      <c r="L676" s="87">
        <v>45.982353680349412</v>
      </c>
      <c r="M676" t="s">
        <v>286</v>
      </c>
      <c r="N676" t="s">
        <v>286</v>
      </c>
      <c r="O676" t="s">
        <v>2759</v>
      </c>
      <c r="P676" s="89">
        <v>0</v>
      </c>
      <c r="Q676" s="89">
        <v>0</v>
      </c>
      <c r="R676" s="89">
        <v>0</v>
      </c>
      <c r="S676" s="89">
        <v>0</v>
      </c>
      <c r="T676" s="89">
        <v>0</v>
      </c>
      <c r="U676" s="89">
        <v>0</v>
      </c>
      <c r="V676" s="89">
        <v>0</v>
      </c>
      <c r="W676" s="89">
        <v>0</v>
      </c>
      <c r="X676" s="89">
        <v>0</v>
      </c>
      <c r="Y676" s="89">
        <v>0</v>
      </c>
      <c r="Z676" s="68">
        <v>0</v>
      </c>
      <c r="AA676" s="68">
        <v>0</v>
      </c>
      <c r="AB676" s="68">
        <v>0</v>
      </c>
      <c r="AC676" s="68">
        <v>0</v>
      </c>
      <c r="AD676" s="68">
        <v>0</v>
      </c>
      <c r="AE676" s="68">
        <v>0</v>
      </c>
      <c r="AF676" s="68">
        <v>0</v>
      </c>
      <c r="AG676" s="68">
        <v>0</v>
      </c>
      <c r="AH676" s="68">
        <v>0</v>
      </c>
      <c r="AI676" s="68">
        <v>0</v>
      </c>
      <c r="AJ676" t="s">
        <v>2760</v>
      </c>
      <c r="AK676" s="89">
        <v>0</v>
      </c>
      <c r="AL676" s="89">
        <v>0</v>
      </c>
      <c r="AM676" s="89">
        <v>0</v>
      </c>
      <c r="AN676" s="89">
        <v>0</v>
      </c>
      <c r="AO676" s="89">
        <v>0</v>
      </c>
      <c r="AP676" s="89">
        <v>0</v>
      </c>
      <c r="AQ676" s="89">
        <v>0</v>
      </c>
      <c r="AR676" s="89">
        <v>0</v>
      </c>
      <c r="AS676" s="89">
        <v>0</v>
      </c>
      <c r="AT676" s="89">
        <v>0</v>
      </c>
      <c r="AU676" s="68">
        <v>0</v>
      </c>
      <c r="AV676" s="68">
        <v>0</v>
      </c>
      <c r="AW676" s="68">
        <v>0</v>
      </c>
      <c r="AX676" s="68">
        <v>0</v>
      </c>
      <c r="AY676" s="68">
        <v>0</v>
      </c>
      <c r="AZ676" s="68">
        <v>0</v>
      </c>
      <c r="BA676" s="68">
        <v>0</v>
      </c>
      <c r="BB676" s="68">
        <v>0</v>
      </c>
      <c r="BC676" s="68">
        <v>0</v>
      </c>
      <c r="BD676" s="68">
        <v>0</v>
      </c>
      <c r="BE676">
        <f t="shared" si="200"/>
        <v>0</v>
      </c>
      <c r="BF676">
        <f t="shared" si="201"/>
        <v>0</v>
      </c>
      <c r="BG676">
        <f t="shared" si="202"/>
        <v>0</v>
      </c>
      <c r="BH676">
        <f t="shared" si="203"/>
        <v>0</v>
      </c>
      <c r="BI676">
        <f t="shared" si="204"/>
        <v>0</v>
      </c>
      <c r="BJ676">
        <f t="shared" si="205"/>
        <v>0</v>
      </c>
      <c r="BK676">
        <f t="shared" si="206"/>
        <v>0</v>
      </c>
      <c r="BL676">
        <f t="shared" si="207"/>
        <v>0</v>
      </c>
      <c r="BM676">
        <f t="shared" si="208"/>
        <v>0</v>
      </c>
      <c r="BN676">
        <f t="shared" si="209"/>
        <v>0</v>
      </c>
      <c r="BO676">
        <f t="shared" si="210"/>
        <v>0</v>
      </c>
      <c r="BP676">
        <f t="shared" si="211"/>
        <v>0</v>
      </c>
      <c r="BQ676">
        <f t="shared" si="212"/>
        <v>0</v>
      </c>
      <c r="BR676">
        <f t="shared" si="213"/>
        <v>0</v>
      </c>
      <c r="BS676">
        <f t="shared" si="214"/>
        <v>0</v>
      </c>
      <c r="BT676">
        <f t="shared" si="215"/>
        <v>0</v>
      </c>
      <c r="BU676">
        <f t="shared" si="216"/>
        <v>0</v>
      </c>
      <c r="BV676">
        <f t="shared" si="217"/>
        <v>0</v>
      </c>
      <c r="BW676">
        <f t="shared" si="218"/>
        <v>0</v>
      </c>
      <c r="BX676">
        <f t="shared" si="219"/>
        <v>0</v>
      </c>
    </row>
    <row r="677" spans="1:76" x14ac:dyDescent="0.25">
      <c r="A677" t="s">
        <v>103</v>
      </c>
      <c r="B677" s="85">
        <v>0.45124439352575346</v>
      </c>
      <c r="C677" s="85">
        <v>0</v>
      </c>
      <c r="E677" s="85">
        <v>906.99853552286231</v>
      </c>
      <c r="F677" s="86">
        <v>15</v>
      </c>
      <c r="H677" s="87">
        <v>126</v>
      </c>
      <c r="I677" s="87">
        <v>126</v>
      </c>
      <c r="J677" t="s">
        <v>2712</v>
      </c>
      <c r="K677" t="s">
        <v>34</v>
      </c>
      <c r="L677" s="87">
        <v>39.971407446231431</v>
      </c>
      <c r="M677" t="s">
        <v>286</v>
      </c>
      <c r="N677" t="s">
        <v>286</v>
      </c>
      <c r="O677" t="s">
        <v>2761</v>
      </c>
      <c r="P677" s="89">
        <v>0</v>
      </c>
      <c r="Q677" s="89">
        <v>0</v>
      </c>
      <c r="R677" s="89">
        <v>0</v>
      </c>
      <c r="S677" s="89">
        <v>0</v>
      </c>
      <c r="T677" s="89">
        <v>0</v>
      </c>
      <c r="U677" s="89">
        <v>0</v>
      </c>
      <c r="V677" s="89">
        <v>0</v>
      </c>
      <c r="W677" s="89">
        <v>0</v>
      </c>
      <c r="X677" s="89">
        <v>0</v>
      </c>
      <c r="Y677" s="89">
        <v>0</v>
      </c>
      <c r="Z677" s="68">
        <v>0</v>
      </c>
      <c r="AA677" s="68">
        <v>0</v>
      </c>
      <c r="AB677" s="68">
        <v>0</v>
      </c>
      <c r="AC677" s="68">
        <v>0</v>
      </c>
      <c r="AD677" s="68">
        <v>0</v>
      </c>
      <c r="AE677" s="68">
        <v>0</v>
      </c>
      <c r="AF677" s="68">
        <v>0</v>
      </c>
      <c r="AG677" s="68">
        <v>0</v>
      </c>
      <c r="AH677" s="68">
        <v>0</v>
      </c>
      <c r="AI677" s="68">
        <v>0</v>
      </c>
      <c r="AJ677" t="s">
        <v>2762</v>
      </c>
      <c r="AK677" s="89">
        <v>0</v>
      </c>
      <c r="AL677" s="89">
        <v>0</v>
      </c>
      <c r="AM677" s="89">
        <v>0</v>
      </c>
      <c r="AN677" s="89">
        <v>0</v>
      </c>
      <c r="AO677" s="89">
        <v>0</v>
      </c>
      <c r="AP677" s="89">
        <v>0</v>
      </c>
      <c r="AQ677" s="89">
        <v>0</v>
      </c>
      <c r="AR677" s="89">
        <v>0</v>
      </c>
      <c r="AS677" s="89">
        <v>0</v>
      </c>
      <c r="AT677" s="89">
        <v>0</v>
      </c>
      <c r="AU677" s="68">
        <v>0</v>
      </c>
      <c r="AV677" s="68">
        <v>0</v>
      </c>
      <c r="AW677" s="68">
        <v>0</v>
      </c>
      <c r="AX677" s="68">
        <v>0</v>
      </c>
      <c r="AY677" s="68">
        <v>0</v>
      </c>
      <c r="AZ677" s="68">
        <v>0</v>
      </c>
      <c r="BA677" s="68">
        <v>0</v>
      </c>
      <c r="BB677" s="68">
        <v>0</v>
      </c>
      <c r="BC677" s="68">
        <v>0</v>
      </c>
      <c r="BD677" s="68">
        <v>0</v>
      </c>
      <c r="BE677">
        <f t="shared" si="200"/>
        <v>0</v>
      </c>
      <c r="BF677">
        <f t="shared" si="201"/>
        <v>0</v>
      </c>
      <c r="BG677">
        <f t="shared" si="202"/>
        <v>0</v>
      </c>
      <c r="BH677">
        <f t="shared" si="203"/>
        <v>0</v>
      </c>
      <c r="BI677">
        <f t="shared" si="204"/>
        <v>0</v>
      </c>
      <c r="BJ677">
        <f t="shared" si="205"/>
        <v>0</v>
      </c>
      <c r="BK677">
        <f t="shared" si="206"/>
        <v>0</v>
      </c>
      <c r="BL677">
        <f t="shared" si="207"/>
        <v>0</v>
      </c>
      <c r="BM677">
        <f t="shared" si="208"/>
        <v>0</v>
      </c>
      <c r="BN677">
        <f t="shared" si="209"/>
        <v>0</v>
      </c>
      <c r="BO677">
        <f t="shared" si="210"/>
        <v>0</v>
      </c>
      <c r="BP677">
        <f t="shared" si="211"/>
        <v>0</v>
      </c>
      <c r="BQ677">
        <f t="shared" si="212"/>
        <v>0</v>
      </c>
      <c r="BR677">
        <f t="shared" si="213"/>
        <v>0</v>
      </c>
      <c r="BS677">
        <f t="shared" si="214"/>
        <v>0</v>
      </c>
      <c r="BT677">
        <f t="shared" si="215"/>
        <v>0</v>
      </c>
      <c r="BU677">
        <f t="shared" si="216"/>
        <v>0</v>
      </c>
      <c r="BV677">
        <f t="shared" si="217"/>
        <v>0</v>
      </c>
      <c r="BW677">
        <f t="shared" si="218"/>
        <v>0</v>
      </c>
      <c r="BX677">
        <f t="shared" si="219"/>
        <v>0</v>
      </c>
    </row>
    <row r="678" spans="1:76" x14ac:dyDescent="0.25">
      <c r="A678" t="s">
        <v>103</v>
      </c>
      <c r="B678" s="85">
        <v>9.9129918744049833E-2</v>
      </c>
      <c r="C678" s="85">
        <v>0</v>
      </c>
      <c r="E678" s="85">
        <v>199.25054453274254</v>
      </c>
      <c r="F678" s="86">
        <v>15</v>
      </c>
      <c r="H678" s="87">
        <v>126</v>
      </c>
      <c r="I678" s="87">
        <v>126</v>
      </c>
      <c r="J678" t="s">
        <v>2712</v>
      </c>
      <c r="K678" t="s">
        <v>34</v>
      </c>
      <c r="L678" s="87">
        <v>8.7809675401631111</v>
      </c>
      <c r="M678" t="s">
        <v>286</v>
      </c>
      <c r="N678">
        <v>87.327201781073057</v>
      </c>
      <c r="O678" t="s">
        <v>2763</v>
      </c>
      <c r="P678" s="89">
        <v>0</v>
      </c>
      <c r="Q678" s="89">
        <v>0</v>
      </c>
      <c r="R678" s="89">
        <v>0</v>
      </c>
      <c r="S678" s="89">
        <v>0</v>
      </c>
      <c r="T678" s="89">
        <v>0</v>
      </c>
      <c r="U678" s="89">
        <v>0</v>
      </c>
      <c r="V678" s="89">
        <v>0</v>
      </c>
      <c r="W678" s="89">
        <v>0</v>
      </c>
      <c r="X678" s="89">
        <v>0</v>
      </c>
      <c r="Y678" s="89">
        <v>0</v>
      </c>
      <c r="Z678" s="68">
        <v>0</v>
      </c>
      <c r="AA678" s="68">
        <v>0</v>
      </c>
      <c r="AB678" s="68">
        <v>0</v>
      </c>
      <c r="AC678" s="68">
        <v>0</v>
      </c>
      <c r="AD678" s="68">
        <v>0</v>
      </c>
      <c r="AE678" s="68">
        <v>0</v>
      </c>
      <c r="AF678" s="68">
        <v>0</v>
      </c>
      <c r="AG678" s="68">
        <v>0</v>
      </c>
      <c r="AH678" s="68">
        <v>0</v>
      </c>
      <c r="AI678" s="68">
        <v>0</v>
      </c>
      <c r="AJ678" t="s">
        <v>2764</v>
      </c>
      <c r="AK678" s="89">
        <v>0</v>
      </c>
      <c r="AL678" s="89">
        <v>0</v>
      </c>
      <c r="AM678" s="89">
        <v>0</v>
      </c>
      <c r="AN678" s="89">
        <v>0</v>
      </c>
      <c r="AO678" s="89">
        <v>0</v>
      </c>
      <c r="AP678" s="89">
        <v>0</v>
      </c>
      <c r="AQ678" s="89">
        <v>0</v>
      </c>
      <c r="AR678" s="89">
        <v>0</v>
      </c>
      <c r="AS678" s="89">
        <v>0</v>
      </c>
      <c r="AT678" s="89">
        <v>0</v>
      </c>
      <c r="AU678" s="68">
        <v>0</v>
      </c>
      <c r="AV678" s="68">
        <v>0</v>
      </c>
      <c r="AW678" s="68">
        <v>0</v>
      </c>
      <c r="AX678" s="68">
        <v>0</v>
      </c>
      <c r="AY678" s="68">
        <v>0</v>
      </c>
      <c r="AZ678" s="68">
        <v>0</v>
      </c>
      <c r="BA678" s="68">
        <v>0</v>
      </c>
      <c r="BB678" s="68">
        <v>0</v>
      </c>
      <c r="BC678" s="68">
        <v>0</v>
      </c>
      <c r="BD678" s="68">
        <v>0</v>
      </c>
      <c r="BE678">
        <f t="shared" si="200"/>
        <v>0</v>
      </c>
      <c r="BF678">
        <f t="shared" si="201"/>
        <v>0</v>
      </c>
      <c r="BG678">
        <f t="shared" si="202"/>
        <v>0</v>
      </c>
      <c r="BH678">
        <f t="shared" si="203"/>
        <v>0</v>
      </c>
      <c r="BI678">
        <f t="shared" si="204"/>
        <v>0</v>
      </c>
      <c r="BJ678">
        <f t="shared" si="205"/>
        <v>0</v>
      </c>
      <c r="BK678">
        <f t="shared" si="206"/>
        <v>0</v>
      </c>
      <c r="BL678">
        <f t="shared" si="207"/>
        <v>0</v>
      </c>
      <c r="BM678">
        <f t="shared" si="208"/>
        <v>0</v>
      </c>
      <c r="BN678">
        <f t="shared" si="209"/>
        <v>0</v>
      </c>
      <c r="BO678">
        <f t="shared" si="210"/>
        <v>0</v>
      </c>
      <c r="BP678">
        <f t="shared" si="211"/>
        <v>0</v>
      </c>
      <c r="BQ678">
        <f t="shared" si="212"/>
        <v>0</v>
      </c>
      <c r="BR678">
        <f t="shared" si="213"/>
        <v>0</v>
      </c>
      <c r="BS678">
        <f t="shared" si="214"/>
        <v>0</v>
      </c>
      <c r="BT678">
        <f t="shared" si="215"/>
        <v>0</v>
      </c>
      <c r="BU678">
        <f t="shared" si="216"/>
        <v>0</v>
      </c>
      <c r="BV678">
        <f t="shared" si="217"/>
        <v>0</v>
      </c>
      <c r="BW678">
        <f t="shared" si="218"/>
        <v>0</v>
      </c>
      <c r="BX678">
        <f t="shared" si="219"/>
        <v>0</v>
      </c>
    </row>
    <row r="679" spans="1:76" x14ac:dyDescent="0.25">
      <c r="A679" t="s">
        <v>102</v>
      </c>
      <c r="B679" s="85">
        <v>0.41027506091484917</v>
      </c>
      <c r="C679" s="85">
        <v>1.5021823689157654E-4</v>
      </c>
      <c r="E679" s="85">
        <v>824.89131028802092</v>
      </c>
      <c r="F679" s="86">
        <v>15</v>
      </c>
      <c r="H679" s="87">
        <v>126</v>
      </c>
      <c r="I679" s="87">
        <v>126</v>
      </c>
      <c r="J679" t="s">
        <v>2712</v>
      </c>
      <c r="K679" t="s">
        <v>34</v>
      </c>
      <c r="L679" s="87">
        <v>36.35294366089645</v>
      </c>
      <c r="M679" t="s">
        <v>286</v>
      </c>
      <c r="N679" t="s">
        <v>286</v>
      </c>
      <c r="O679" t="s">
        <v>2765</v>
      </c>
      <c r="P679" s="89">
        <v>0</v>
      </c>
      <c r="Q679" s="89">
        <v>0</v>
      </c>
      <c r="R679" s="89">
        <v>0</v>
      </c>
      <c r="S679" s="89">
        <v>0</v>
      </c>
      <c r="T679" s="89">
        <v>0</v>
      </c>
      <c r="U679" s="89">
        <v>0</v>
      </c>
      <c r="V679" s="89">
        <v>0</v>
      </c>
      <c r="W679" s="89">
        <v>0</v>
      </c>
      <c r="X679" s="89">
        <v>0</v>
      </c>
      <c r="Y679" s="89">
        <v>0</v>
      </c>
      <c r="Z679" s="68">
        <v>0</v>
      </c>
      <c r="AA679" s="68">
        <v>0</v>
      </c>
      <c r="AB679" s="68">
        <v>0</v>
      </c>
      <c r="AC679" s="68">
        <v>0</v>
      </c>
      <c r="AD679" s="68">
        <v>0</v>
      </c>
      <c r="AE679" s="68">
        <v>0</v>
      </c>
      <c r="AF679" s="68">
        <v>0</v>
      </c>
      <c r="AG679" s="68">
        <v>0</v>
      </c>
      <c r="AH679" s="68">
        <v>0</v>
      </c>
      <c r="AI679" s="68">
        <v>0</v>
      </c>
      <c r="AJ679" t="s">
        <v>2766</v>
      </c>
      <c r="AK679" s="89">
        <v>0</v>
      </c>
      <c r="AL679" s="89">
        <v>0</v>
      </c>
      <c r="AM679" s="89">
        <v>0</v>
      </c>
      <c r="AN679" s="89">
        <v>0</v>
      </c>
      <c r="AO679" s="89">
        <v>0</v>
      </c>
      <c r="AP679" s="89">
        <v>0</v>
      </c>
      <c r="AQ679" s="89">
        <v>0</v>
      </c>
      <c r="AR679" s="89">
        <v>0</v>
      </c>
      <c r="AS679" s="89">
        <v>0</v>
      </c>
      <c r="AT679" s="89">
        <v>0</v>
      </c>
      <c r="AU679" s="68">
        <v>0</v>
      </c>
      <c r="AV679" s="68">
        <v>0</v>
      </c>
      <c r="AW679" s="68">
        <v>0</v>
      </c>
      <c r="AX679" s="68">
        <v>0</v>
      </c>
      <c r="AY679" s="68">
        <v>0</v>
      </c>
      <c r="AZ679" s="68">
        <v>0</v>
      </c>
      <c r="BA679" s="68">
        <v>0</v>
      </c>
      <c r="BB679" s="68">
        <v>0</v>
      </c>
      <c r="BC679" s="68">
        <v>0</v>
      </c>
      <c r="BD679" s="68">
        <v>0</v>
      </c>
      <c r="BE679">
        <f t="shared" si="200"/>
        <v>0</v>
      </c>
      <c r="BF679">
        <f t="shared" si="201"/>
        <v>0</v>
      </c>
      <c r="BG679">
        <f t="shared" si="202"/>
        <v>0</v>
      </c>
      <c r="BH679">
        <f t="shared" si="203"/>
        <v>0</v>
      </c>
      <c r="BI679">
        <f t="shared" si="204"/>
        <v>0</v>
      </c>
      <c r="BJ679">
        <f t="shared" si="205"/>
        <v>0</v>
      </c>
      <c r="BK679">
        <f t="shared" si="206"/>
        <v>0</v>
      </c>
      <c r="BL679">
        <f t="shared" si="207"/>
        <v>0</v>
      </c>
      <c r="BM679">
        <f t="shared" si="208"/>
        <v>0</v>
      </c>
      <c r="BN679">
        <f t="shared" si="209"/>
        <v>0</v>
      </c>
      <c r="BO679">
        <f t="shared" si="210"/>
        <v>0</v>
      </c>
      <c r="BP679">
        <f t="shared" si="211"/>
        <v>0</v>
      </c>
      <c r="BQ679">
        <f t="shared" si="212"/>
        <v>0</v>
      </c>
      <c r="BR679">
        <f t="shared" si="213"/>
        <v>0</v>
      </c>
      <c r="BS679">
        <f t="shared" si="214"/>
        <v>0</v>
      </c>
      <c r="BT679">
        <f t="shared" si="215"/>
        <v>0</v>
      </c>
      <c r="BU679">
        <f t="shared" si="216"/>
        <v>0</v>
      </c>
      <c r="BV679">
        <f t="shared" si="217"/>
        <v>0</v>
      </c>
      <c r="BW679">
        <f t="shared" si="218"/>
        <v>0</v>
      </c>
      <c r="BX679">
        <f t="shared" si="219"/>
        <v>0</v>
      </c>
    </row>
    <row r="680" spans="1:76" x14ac:dyDescent="0.25">
      <c r="A680" t="s">
        <v>102</v>
      </c>
      <c r="B680" s="85">
        <v>0.26025578407992866</v>
      </c>
      <c r="C680" s="85">
        <v>7.8693277925796543E-2</v>
      </c>
      <c r="E680" s="85">
        <v>914.77404804253854</v>
      </c>
      <c r="F680" s="86">
        <v>15</v>
      </c>
      <c r="H680" s="87">
        <v>126</v>
      </c>
      <c r="I680" s="87">
        <v>126</v>
      </c>
      <c r="J680" t="s">
        <v>2712</v>
      </c>
      <c r="K680" t="s">
        <v>34</v>
      </c>
      <c r="L680" s="87">
        <v>40.314074128540994</v>
      </c>
      <c r="M680" t="s">
        <v>286</v>
      </c>
      <c r="N680" t="s">
        <v>286</v>
      </c>
      <c r="O680" t="s">
        <v>2767</v>
      </c>
      <c r="P680" s="89">
        <v>0</v>
      </c>
      <c r="Q680" s="89">
        <v>0</v>
      </c>
      <c r="R680" s="89">
        <v>0</v>
      </c>
      <c r="S680" s="89">
        <v>0</v>
      </c>
      <c r="T680" s="89">
        <v>0</v>
      </c>
      <c r="U680" s="89">
        <v>0</v>
      </c>
      <c r="V680" s="89">
        <v>0</v>
      </c>
      <c r="W680" s="89">
        <v>0</v>
      </c>
      <c r="X680" s="89">
        <v>0</v>
      </c>
      <c r="Y680" s="89">
        <v>0</v>
      </c>
      <c r="Z680" s="68">
        <v>0</v>
      </c>
      <c r="AA680" s="68">
        <v>0</v>
      </c>
      <c r="AB680" s="68">
        <v>0</v>
      </c>
      <c r="AC680" s="68">
        <v>0</v>
      </c>
      <c r="AD680" s="68">
        <v>0</v>
      </c>
      <c r="AE680" s="68">
        <v>0</v>
      </c>
      <c r="AF680" s="68">
        <v>0</v>
      </c>
      <c r="AG680" s="68">
        <v>0</v>
      </c>
      <c r="AH680" s="68">
        <v>0</v>
      </c>
      <c r="AI680" s="68">
        <v>0</v>
      </c>
      <c r="AJ680" t="s">
        <v>2768</v>
      </c>
      <c r="AK680" s="89">
        <v>0</v>
      </c>
      <c r="AL680" s="89">
        <v>0</v>
      </c>
      <c r="AM680" s="89">
        <v>0</v>
      </c>
      <c r="AN680" s="89">
        <v>0</v>
      </c>
      <c r="AO680" s="89">
        <v>0</v>
      </c>
      <c r="AP680" s="89">
        <v>0</v>
      </c>
      <c r="AQ680" s="89">
        <v>0</v>
      </c>
      <c r="AR680" s="89">
        <v>0</v>
      </c>
      <c r="AS680" s="89">
        <v>0</v>
      </c>
      <c r="AT680" s="89">
        <v>0</v>
      </c>
      <c r="AU680" s="68">
        <v>0</v>
      </c>
      <c r="AV680" s="68">
        <v>0</v>
      </c>
      <c r="AW680" s="68">
        <v>0</v>
      </c>
      <c r="AX680" s="68">
        <v>0</v>
      </c>
      <c r="AY680" s="68">
        <v>0</v>
      </c>
      <c r="AZ680" s="68">
        <v>0</v>
      </c>
      <c r="BA680" s="68">
        <v>0</v>
      </c>
      <c r="BB680" s="68">
        <v>0</v>
      </c>
      <c r="BC680" s="68">
        <v>0</v>
      </c>
      <c r="BD680" s="68">
        <v>0</v>
      </c>
      <c r="BE680">
        <f t="shared" si="200"/>
        <v>0</v>
      </c>
      <c r="BF680">
        <f t="shared" si="201"/>
        <v>0</v>
      </c>
      <c r="BG680">
        <f t="shared" si="202"/>
        <v>0</v>
      </c>
      <c r="BH680">
        <f t="shared" si="203"/>
        <v>0</v>
      </c>
      <c r="BI680">
        <f t="shared" si="204"/>
        <v>0</v>
      </c>
      <c r="BJ680">
        <f t="shared" si="205"/>
        <v>0</v>
      </c>
      <c r="BK680">
        <f t="shared" si="206"/>
        <v>0</v>
      </c>
      <c r="BL680">
        <f t="shared" si="207"/>
        <v>0</v>
      </c>
      <c r="BM680">
        <f t="shared" si="208"/>
        <v>0</v>
      </c>
      <c r="BN680">
        <f t="shared" si="209"/>
        <v>0</v>
      </c>
      <c r="BO680">
        <f t="shared" si="210"/>
        <v>0</v>
      </c>
      <c r="BP680">
        <f t="shared" si="211"/>
        <v>0</v>
      </c>
      <c r="BQ680">
        <f t="shared" si="212"/>
        <v>0</v>
      </c>
      <c r="BR680">
        <f t="shared" si="213"/>
        <v>0</v>
      </c>
      <c r="BS680">
        <f t="shared" si="214"/>
        <v>0</v>
      </c>
      <c r="BT680">
        <f t="shared" si="215"/>
        <v>0</v>
      </c>
      <c r="BU680">
        <f t="shared" si="216"/>
        <v>0</v>
      </c>
      <c r="BV680">
        <f t="shared" si="217"/>
        <v>0</v>
      </c>
      <c r="BW680">
        <f t="shared" si="218"/>
        <v>0</v>
      </c>
      <c r="BX680">
        <f t="shared" si="219"/>
        <v>0</v>
      </c>
    </row>
    <row r="681" spans="1:76" x14ac:dyDescent="0.25">
      <c r="A681" t="s">
        <v>102</v>
      </c>
      <c r="B681" s="85">
        <v>0.22860040819203065</v>
      </c>
      <c r="C681" s="85">
        <v>8.369982371029046E-5</v>
      </c>
      <c r="E681" s="85">
        <v>459.61967521354552</v>
      </c>
      <c r="F681" s="86">
        <v>15</v>
      </c>
      <c r="H681" s="87">
        <v>126</v>
      </c>
      <c r="I681" s="87">
        <v>126</v>
      </c>
      <c r="J681" t="s">
        <v>2712</v>
      </c>
      <c r="K681" t="s">
        <v>34</v>
      </c>
      <c r="L681" s="87">
        <v>20.255429957970534</v>
      </c>
      <c r="M681" t="s">
        <v>286</v>
      </c>
      <c r="N681">
        <v>36.791817414274206</v>
      </c>
      <c r="O681" t="s">
        <v>2769</v>
      </c>
      <c r="P681" s="89">
        <v>0</v>
      </c>
      <c r="Q681" s="89">
        <v>0</v>
      </c>
      <c r="R681" s="89">
        <v>0</v>
      </c>
      <c r="S681" s="89">
        <v>0</v>
      </c>
      <c r="T681" s="89">
        <v>0</v>
      </c>
      <c r="U681" s="89">
        <v>0</v>
      </c>
      <c r="V681" s="89">
        <v>0</v>
      </c>
      <c r="W681" s="89">
        <v>0</v>
      </c>
      <c r="X681" s="89">
        <v>0</v>
      </c>
      <c r="Y681" s="89">
        <v>0</v>
      </c>
      <c r="Z681" s="68">
        <v>0</v>
      </c>
      <c r="AA681" s="68">
        <v>0</v>
      </c>
      <c r="AB681" s="68">
        <v>0</v>
      </c>
      <c r="AC681" s="68">
        <v>0</v>
      </c>
      <c r="AD681" s="68">
        <v>0</v>
      </c>
      <c r="AE681" s="68">
        <v>0</v>
      </c>
      <c r="AF681" s="68">
        <v>0</v>
      </c>
      <c r="AG681" s="68">
        <v>0</v>
      </c>
      <c r="AH681" s="68">
        <v>0</v>
      </c>
      <c r="AI681" s="68">
        <v>0</v>
      </c>
      <c r="AJ681" t="s">
        <v>2770</v>
      </c>
      <c r="AK681" s="89">
        <v>0.3312476409328165</v>
      </c>
      <c r="AL681" s="89">
        <v>0.49185356476783026</v>
      </c>
      <c r="AM681" s="89">
        <v>0.78610683149094562</v>
      </c>
      <c r="AN681" s="89">
        <v>1.2394882372404972</v>
      </c>
      <c r="AO681" s="89">
        <v>1.9007196799720629</v>
      </c>
      <c r="AP681" s="89">
        <v>2.7880537806678589</v>
      </c>
      <c r="AQ681" s="89">
        <v>3.8081899540098454</v>
      </c>
      <c r="AR681" s="89">
        <v>4.6622229016142809</v>
      </c>
      <c r="AS681" s="89">
        <v>4.8816114769131431</v>
      </c>
      <c r="AT681" s="89">
        <v>4.1471912296657116</v>
      </c>
      <c r="AU681" s="68">
        <v>152.24793314079426</v>
      </c>
      <c r="AV681" s="68">
        <v>226.06557569121472</v>
      </c>
      <c r="AW681" s="68">
        <v>361.3101665730178</v>
      </c>
      <c r="AX681" s="68">
        <v>569.69318103148737</v>
      </c>
      <c r="AY681" s="68">
        <v>873.60816198075372</v>
      </c>
      <c r="AZ681" s="68">
        <v>1281.4443731484589</v>
      </c>
      <c r="BA681" s="68">
        <v>1750.3190298134921</v>
      </c>
      <c r="BB681" s="68">
        <v>2142.8493758131094</v>
      </c>
      <c r="BC681" s="68">
        <v>2243.6846815375352</v>
      </c>
      <c r="BD681" s="68">
        <v>1906.1306860274187</v>
      </c>
      <c r="BE681">
        <f t="shared" si="200"/>
        <v>0</v>
      </c>
      <c r="BF681">
        <f t="shared" si="201"/>
        <v>0</v>
      </c>
      <c r="BG681">
        <f t="shared" si="202"/>
        <v>0</v>
      </c>
      <c r="BH681">
        <f t="shared" si="203"/>
        <v>0</v>
      </c>
      <c r="BI681">
        <f t="shared" si="204"/>
        <v>0</v>
      </c>
      <c r="BJ681">
        <f t="shared" si="205"/>
        <v>0</v>
      </c>
      <c r="BK681">
        <f t="shared" si="206"/>
        <v>0</v>
      </c>
      <c r="BL681">
        <f t="shared" si="207"/>
        <v>0</v>
      </c>
      <c r="BM681">
        <f t="shared" si="208"/>
        <v>0</v>
      </c>
      <c r="BN681">
        <f t="shared" si="209"/>
        <v>0</v>
      </c>
      <c r="BO681">
        <f t="shared" si="210"/>
        <v>18.896766113766883</v>
      </c>
      <c r="BP681">
        <f t="shared" si="211"/>
        <v>28.648128711815655</v>
      </c>
      <c r="BQ681">
        <f t="shared" si="212"/>
        <v>46.748507320729438</v>
      </c>
      <c r="BR681">
        <f t="shared" si="213"/>
        <v>75.258287151599859</v>
      </c>
      <c r="BS681">
        <f t="shared" si="214"/>
        <v>117.8299608974566</v>
      </c>
      <c r="BT681">
        <f t="shared" si="215"/>
        <v>176.46742605838006</v>
      </c>
      <c r="BU681">
        <f t="shared" si="216"/>
        <v>246.09781021611968</v>
      </c>
      <c r="BV681">
        <f t="shared" si="217"/>
        <v>307.61529250309303</v>
      </c>
      <c r="BW681">
        <f t="shared" si="218"/>
        <v>328.8545399697058</v>
      </c>
      <c r="BX681">
        <f t="shared" si="219"/>
        <v>285.2465720648853</v>
      </c>
    </row>
    <row r="682" spans="1:76" x14ac:dyDescent="0.25">
      <c r="A682" t="s">
        <v>102</v>
      </c>
      <c r="B682" s="85">
        <v>0.89172772919144194</v>
      </c>
      <c r="C682" s="85">
        <v>3.2649746481731477E-4</v>
      </c>
      <c r="E682" s="85">
        <v>1792.8909773669041</v>
      </c>
      <c r="F682" s="86">
        <v>15</v>
      </c>
      <c r="H682" s="87">
        <v>126</v>
      </c>
      <c r="I682" s="87">
        <v>126</v>
      </c>
      <c r="J682" t="s">
        <v>2712</v>
      </c>
      <c r="K682" t="s">
        <v>34</v>
      </c>
      <c r="L682" s="87">
        <v>79.012669763233816</v>
      </c>
      <c r="M682" t="s">
        <v>286</v>
      </c>
      <c r="N682" t="s">
        <v>286</v>
      </c>
      <c r="O682" t="s">
        <v>2771</v>
      </c>
      <c r="P682" s="89">
        <v>0</v>
      </c>
      <c r="Q682" s="89">
        <v>0</v>
      </c>
      <c r="R682" s="89">
        <v>0</v>
      </c>
      <c r="S682" s="89">
        <v>0</v>
      </c>
      <c r="T682" s="89">
        <v>0</v>
      </c>
      <c r="U682" s="89">
        <v>0</v>
      </c>
      <c r="V682" s="89">
        <v>0</v>
      </c>
      <c r="W682" s="89">
        <v>0</v>
      </c>
      <c r="X682" s="89">
        <v>0</v>
      </c>
      <c r="Y682" s="89">
        <v>0</v>
      </c>
      <c r="Z682" s="68">
        <v>0</v>
      </c>
      <c r="AA682" s="68">
        <v>0</v>
      </c>
      <c r="AB682" s="68">
        <v>0</v>
      </c>
      <c r="AC682" s="68">
        <v>0</v>
      </c>
      <c r="AD682" s="68">
        <v>0</v>
      </c>
      <c r="AE682" s="68">
        <v>0</v>
      </c>
      <c r="AF682" s="68">
        <v>0</v>
      </c>
      <c r="AG682" s="68">
        <v>0</v>
      </c>
      <c r="AH682" s="68">
        <v>0</v>
      </c>
      <c r="AI682" s="68">
        <v>0</v>
      </c>
      <c r="AJ682" t="s">
        <v>2772</v>
      </c>
      <c r="AK682" s="89">
        <v>0</v>
      </c>
      <c r="AL682" s="89">
        <v>0</v>
      </c>
      <c r="AM682" s="89">
        <v>0</v>
      </c>
      <c r="AN682" s="89">
        <v>0</v>
      </c>
      <c r="AO682" s="89">
        <v>0</v>
      </c>
      <c r="AP682" s="89">
        <v>0</v>
      </c>
      <c r="AQ682" s="89">
        <v>0</v>
      </c>
      <c r="AR682" s="89">
        <v>0</v>
      </c>
      <c r="AS682" s="89">
        <v>0</v>
      </c>
      <c r="AT682" s="89">
        <v>0</v>
      </c>
      <c r="AU682" s="68">
        <v>0</v>
      </c>
      <c r="AV682" s="68">
        <v>0</v>
      </c>
      <c r="AW682" s="68">
        <v>0</v>
      </c>
      <c r="AX682" s="68">
        <v>0</v>
      </c>
      <c r="AY682" s="68">
        <v>0</v>
      </c>
      <c r="AZ682" s="68">
        <v>0</v>
      </c>
      <c r="BA682" s="68">
        <v>0</v>
      </c>
      <c r="BB682" s="68">
        <v>0</v>
      </c>
      <c r="BC682" s="68">
        <v>0</v>
      </c>
      <c r="BD682" s="68">
        <v>0</v>
      </c>
      <c r="BE682">
        <f t="shared" si="200"/>
        <v>0</v>
      </c>
      <c r="BF682">
        <f t="shared" si="201"/>
        <v>0</v>
      </c>
      <c r="BG682">
        <f t="shared" si="202"/>
        <v>0</v>
      </c>
      <c r="BH682">
        <f t="shared" si="203"/>
        <v>0</v>
      </c>
      <c r="BI682">
        <f t="shared" si="204"/>
        <v>0</v>
      </c>
      <c r="BJ682">
        <f t="shared" si="205"/>
        <v>0</v>
      </c>
      <c r="BK682">
        <f t="shared" si="206"/>
        <v>0</v>
      </c>
      <c r="BL682">
        <f t="shared" si="207"/>
        <v>0</v>
      </c>
      <c r="BM682">
        <f t="shared" si="208"/>
        <v>0</v>
      </c>
      <c r="BN682">
        <f t="shared" si="209"/>
        <v>0</v>
      </c>
      <c r="BO682">
        <f t="shared" si="210"/>
        <v>0</v>
      </c>
      <c r="BP682">
        <f t="shared" si="211"/>
        <v>0</v>
      </c>
      <c r="BQ682">
        <f t="shared" si="212"/>
        <v>0</v>
      </c>
      <c r="BR682">
        <f t="shared" si="213"/>
        <v>0</v>
      </c>
      <c r="BS682">
        <f t="shared" si="214"/>
        <v>0</v>
      </c>
      <c r="BT682">
        <f t="shared" si="215"/>
        <v>0</v>
      </c>
      <c r="BU682">
        <f t="shared" si="216"/>
        <v>0</v>
      </c>
      <c r="BV682">
        <f t="shared" si="217"/>
        <v>0</v>
      </c>
      <c r="BW682">
        <f t="shared" si="218"/>
        <v>0</v>
      </c>
      <c r="BX682">
        <f t="shared" si="219"/>
        <v>0</v>
      </c>
    </row>
    <row r="683" spans="1:76" x14ac:dyDescent="0.25">
      <c r="A683" t="s">
        <v>102</v>
      </c>
      <c r="B683" s="85">
        <v>0.48346629594546225</v>
      </c>
      <c r="C683" s="85">
        <v>0.14618521440010446</v>
      </c>
      <c r="E683" s="85">
        <v>1699.3375274930936</v>
      </c>
      <c r="F683" s="86">
        <v>15</v>
      </c>
      <c r="H683" s="87">
        <v>126</v>
      </c>
      <c r="I683" s="87">
        <v>126</v>
      </c>
      <c r="J683" t="s">
        <v>2712</v>
      </c>
      <c r="K683" t="s">
        <v>34</v>
      </c>
      <c r="L683" s="87">
        <v>74.889771085397527</v>
      </c>
      <c r="M683" t="s">
        <v>286</v>
      </c>
      <c r="N683" t="s">
        <v>286</v>
      </c>
      <c r="O683" t="s">
        <v>2773</v>
      </c>
      <c r="P683" s="89">
        <v>0</v>
      </c>
      <c r="Q683" s="89">
        <v>0</v>
      </c>
      <c r="R683" s="89">
        <v>0</v>
      </c>
      <c r="S683" s="89">
        <v>0</v>
      </c>
      <c r="T683" s="89">
        <v>0</v>
      </c>
      <c r="U683" s="89">
        <v>0</v>
      </c>
      <c r="V683" s="89">
        <v>0</v>
      </c>
      <c r="W683" s="89">
        <v>0</v>
      </c>
      <c r="X683" s="89">
        <v>0</v>
      </c>
      <c r="Y683" s="89">
        <v>0</v>
      </c>
      <c r="Z683" s="68">
        <v>0</v>
      </c>
      <c r="AA683" s="68">
        <v>0</v>
      </c>
      <c r="AB683" s="68">
        <v>0</v>
      </c>
      <c r="AC683" s="68">
        <v>0</v>
      </c>
      <c r="AD683" s="68">
        <v>0</v>
      </c>
      <c r="AE683" s="68">
        <v>0</v>
      </c>
      <c r="AF683" s="68">
        <v>0</v>
      </c>
      <c r="AG683" s="68">
        <v>0</v>
      </c>
      <c r="AH683" s="68">
        <v>0</v>
      </c>
      <c r="AI683" s="68">
        <v>0</v>
      </c>
      <c r="AJ683" t="s">
        <v>2774</v>
      </c>
      <c r="AK683" s="89">
        <v>0</v>
      </c>
      <c r="AL683" s="89">
        <v>0</v>
      </c>
      <c r="AM683" s="89">
        <v>0</v>
      </c>
      <c r="AN683" s="89">
        <v>0</v>
      </c>
      <c r="AO683" s="89">
        <v>0</v>
      </c>
      <c r="AP683" s="89">
        <v>0</v>
      </c>
      <c r="AQ683" s="89">
        <v>0</v>
      </c>
      <c r="AR683" s="89">
        <v>0</v>
      </c>
      <c r="AS683" s="89">
        <v>0</v>
      </c>
      <c r="AT683" s="89">
        <v>0</v>
      </c>
      <c r="AU683" s="68">
        <v>0</v>
      </c>
      <c r="AV683" s="68">
        <v>0</v>
      </c>
      <c r="AW683" s="68">
        <v>0</v>
      </c>
      <c r="AX683" s="68">
        <v>0</v>
      </c>
      <c r="AY683" s="68">
        <v>0</v>
      </c>
      <c r="AZ683" s="68">
        <v>0</v>
      </c>
      <c r="BA683" s="68">
        <v>0</v>
      </c>
      <c r="BB683" s="68">
        <v>0</v>
      </c>
      <c r="BC683" s="68">
        <v>0</v>
      </c>
      <c r="BD683" s="68">
        <v>0</v>
      </c>
      <c r="BE683">
        <f t="shared" si="200"/>
        <v>0</v>
      </c>
      <c r="BF683">
        <f t="shared" si="201"/>
        <v>0</v>
      </c>
      <c r="BG683">
        <f t="shared" si="202"/>
        <v>0</v>
      </c>
      <c r="BH683">
        <f t="shared" si="203"/>
        <v>0</v>
      </c>
      <c r="BI683">
        <f t="shared" si="204"/>
        <v>0</v>
      </c>
      <c r="BJ683">
        <f t="shared" si="205"/>
        <v>0</v>
      </c>
      <c r="BK683">
        <f t="shared" si="206"/>
        <v>0</v>
      </c>
      <c r="BL683">
        <f t="shared" si="207"/>
        <v>0</v>
      </c>
      <c r="BM683">
        <f t="shared" si="208"/>
        <v>0</v>
      </c>
      <c r="BN683">
        <f t="shared" si="209"/>
        <v>0</v>
      </c>
      <c r="BO683">
        <f t="shared" si="210"/>
        <v>0</v>
      </c>
      <c r="BP683">
        <f t="shared" si="211"/>
        <v>0</v>
      </c>
      <c r="BQ683">
        <f t="shared" si="212"/>
        <v>0</v>
      </c>
      <c r="BR683">
        <f t="shared" si="213"/>
        <v>0</v>
      </c>
      <c r="BS683">
        <f t="shared" si="214"/>
        <v>0</v>
      </c>
      <c r="BT683">
        <f t="shared" si="215"/>
        <v>0</v>
      </c>
      <c r="BU683">
        <f t="shared" si="216"/>
        <v>0</v>
      </c>
      <c r="BV683">
        <f t="shared" si="217"/>
        <v>0</v>
      </c>
      <c r="BW683">
        <f t="shared" si="218"/>
        <v>0</v>
      </c>
      <c r="BX683">
        <f t="shared" si="219"/>
        <v>0</v>
      </c>
    </row>
    <row r="684" spans="1:76" x14ac:dyDescent="0.25">
      <c r="A684" t="s">
        <v>102</v>
      </c>
      <c r="B684" s="85">
        <v>0.22217471983278397</v>
      </c>
      <c r="C684" s="85">
        <v>8.1347120199654462E-5</v>
      </c>
      <c r="E684" s="85">
        <v>446.70030722090615</v>
      </c>
      <c r="F684" s="86">
        <v>15</v>
      </c>
      <c r="H684" s="87">
        <v>126</v>
      </c>
      <c r="I684" s="87">
        <v>126</v>
      </c>
      <c r="J684" t="s">
        <v>2712</v>
      </c>
      <c r="K684" t="s">
        <v>34</v>
      </c>
      <c r="L684" s="87">
        <v>19.686073667131659</v>
      </c>
      <c r="M684" t="s">
        <v>286</v>
      </c>
      <c r="N684">
        <v>39.299354408298839</v>
      </c>
      <c r="O684" t="s">
        <v>2775</v>
      </c>
      <c r="P684" s="89">
        <v>0</v>
      </c>
      <c r="Q684" s="89">
        <v>0</v>
      </c>
      <c r="R684" s="89">
        <v>0</v>
      </c>
      <c r="S684" s="89">
        <v>0</v>
      </c>
      <c r="T684" s="89">
        <v>0</v>
      </c>
      <c r="U684" s="89">
        <v>0</v>
      </c>
      <c r="V684" s="89">
        <v>0</v>
      </c>
      <c r="W684" s="89">
        <v>0</v>
      </c>
      <c r="X684" s="89">
        <v>0</v>
      </c>
      <c r="Y684" s="89">
        <v>0</v>
      </c>
      <c r="Z684" s="68">
        <v>0</v>
      </c>
      <c r="AA684" s="68">
        <v>0</v>
      </c>
      <c r="AB684" s="68">
        <v>0</v>
      </c>
      <c r="AC684" s="68">
        <v>0</v>
      </c>
      <c r="AD684" s="68">
        <v>0</v>
      </c>
      <c r="AE684" s="68">
        <v>0</v>
      </c>
      <c r="AF684" s="68">
        <v>0</v>
      </c>
      <c r="AG684" s="68">
        <v>0</v>
      </c>
      <c r="AH684" s="68">
        <v>0</v>
      </c>
      <c r="AI684" s="68">
        <v>0</v>
      </c>
      <c r="AJ684" t="s">
        <v>2776</v>
      </c>
      <c r="AK684" s="89">
        <v>2.0530146165799223</v>
      </c>
      <c r="AL684" s="89">
        <v>3.0370566292414325</v>
      </c>
      <c r="AM684" s="89">
        <v>4.8330668085732116</v>
      </c>
      <c r="AN684" s="89">
        <v>7.5822991216235875</v>
      </c>
      <c r="AO684" s="89">
        <v>11.560808829661616</v>
      </c>
      <c r="AP684" s="89">
        <v>16.849143454771038</v>
      </c>
      <c r="AQ684" s="89">
        <v>22.870463605928002</v>
      </c>
      <c r="AR684" s="89">
        <v>27.827833458258731</v>
      </c>
      <c r="AS684" s="89">
        <v>28.960543115281066</v>
      </c>
      <c r="AT684" s="89">
        <v>24.4552845744671</v>
      </c>
      <c r="AU684" s="68">
        <v>917.08225995526209</v>
      </c>
      <c r="AV684" s="68">
        <v>1356.6541293294376</v>
      </c>
      <c r="AW684" s="68">
        <v>2158.9324282088182</v>
      </c>
      <c r="AX684" s="68">
        <v>3387.0153470700634</v>
      </c>
      <c r="AY684" s="68">
        <v>5164.216855932008</v>
      </c>
      <c r="AZ684" s="68">
        <v>7526.5175576553429</v>
      </c>
      <c r="BA684" s="68">
        <v>10216.243119052591</v>
      </c>
      <c r="BB684" s="68">
        <v>12430.701755096386</v>
      </c>
      <c r="BC684" s="68">
        <v>12936.68350688035</v>
      </c>
      <c r="BD684" s="68">
        <v>10924.183132589142</v>
      </c>
      <c r="BE684">
        <f t="shared" si="200"/>
        <v>0</v>
      </c>
      <c r="BF684">
        <f t="shared" si="201"/>
        <v>0</v>
      </c>
      <c r="BG684">
        <f t="shared" si="202"/>
        <v>0</v>
      </c>
      <c r="BH684">
        <f t="shared" si="203"/>
        <v>0</v>
      </c>
      <c r="BI684">
        <f t="shared" si="204"/>
        <v>0</v>
      </c>
      <c r="BJ684">
        <f t="shared" si="205"/>
        <v>0</v>
      </c>
      <c r="BK684">
        <f t="shared" si="206"/>
        <v>0</v>
      </c>
      <c r="BL684">
        <f t="shared" si="207"/>
        <v>0</v>
      </c>
      <c r="BM684">
        <f t="shared" si="208"/>
        <v>0</v>
      </c>
      <c r="BN684">
        <f t="shared" si="209"/>
        <v>0</v>
      </c>
      <c r="BO684">
        <f t="shared" si="210"/>
        <v>121.09794600408252</v>
      </c>
      <c r="BP684">
        <f t="shared" si="211"/>
        <v>182.90406915779761</v>
      </c>
      <c r="BQ684">
        <f t="shared" si="212"/>
        <v>297.17961674186881</v>
      </c>
      <c r="BR684">
        <f t="shared" si="213"/>
        <v>476.01745181589877</v>
      </c>
      <c r="BS684">
        <f t="shared" si="214"/>
        <v>741.03022735717241</v>
      </c>
      <c r="BT684">
        <f t="shared" si="215"/>
        <v>1102.6845101928773</v>
      </c>
      <c r="BU684">
        <f t="shared" si="216"/>
        <v>1528.1787500621383</v>
      </c>
      <c r="BV684">
        <f t="shared" si="217"/>
        <v>1898.4725661048597</v>
      </c>
      <c r="BW684">
        <f t="shared" si="218"/>
        <v>2017.2390860661574</v>
      </c>
      <c r="BX684">
        <f t="shared" si="219"/>
        <v>1739.1984320868348</v>
      </c>
    </row>
    <row r="685" spans="1:76" x14ac:dyDescent="0.25">
      <c r="A685" t="s">
        <v>102</v>
      </c>
      <c r="B685" s="85">
        <v>0.67672247861093038</v>
      </c>
      <c r="C685" s="85">
        <v>2.4777537629305199E-4</v>
      </c>
      <c r="E685" s="85">
        <v>1360.6054699936642</v>
      </c>
      <c r="F685" s="86">
        <v>15</v>
      </c>
      <c r="H685" s="87">
        <v>126</v>
      </c>
      <c r="I685" s="87">
        <v>126</v>
      </c>
      <c r="J685" t="s">
        <v>2712</v>
      </c>
      <c r="K685" t="s">
        <v>34</v>
      </c>
      <c r="L685" s="87">
        <v>59.961856039090705</v>
      </c>
      <c r="M685" t="s">
        <v>286</v>
      </c>
      <c r="N685" t="s">
        <v>286</v>
      </c>
      <c r="O685" t="s">
        <v>2777</v>
      </c>
      <c r="P685" s="89">
        <v>0</v>
      </c>
      <c r="Q685" s="89">
        <v>0</v>
      </c>
      <c r="R685" s="89">
        <v>0</v>
      </c>
      <c r="S685" s="89">
        <v>0</v>
      </c>
      <c r="T685" s="89">
        <v>0</v>
      </c>
      <c r="U685" s="89">
        <v>0</v>
      </c>
      <c r="V685" s="89">
        <v>0</v>
      </c>
      <c r="W685" s="89">
        <v>0</v>
      </c>
      <c r="X685" s="89">
        <v>0</v>
      </c>
      <c r="Y685" s="89">
        <v>0</v>
      </c>
      <c r="Z685" s="68">
        <v>0</v>
      </c>
      <c r="AA685" s="68">
        <v>0</v>
      </c>
      <c r="AB685" s="68">
        <v>0</v>
      </c>
      <c r="AC685" s="68">
        <v>0</v>
      </c>
      <c r="AD685" s="68">
        <v>0</v>
      </c>
      <c r="AE685" s="68">
        <v>0</v>
      </c>
      <c r="AF685" s="68">
        <v>0</v>
      </c>
      <c r="AG685" s="68">
        <v>0</v>
      </c>
      <c r="AH685" s="68">
        <v>0</v>
      </c>
      <c r="AI685" s="68">
        <v>0</v>
      </c>
      <c r="AJ685" t="s">
        <v>2778</v>
      </c>
      <c r="AK685" s="89">
        <v>0</v>
      </c>
      <c r="AL685" s="89">
        <v>0</v>
      </c>
      <c r="AM685" s="89">
        <v>0</v>
      </c>
      <c r="AN685" s="89">
        <v>0</v>
      </c>
      <c r="AO685" s="89">
        <v>0</v>
      </c>
      <c r="AP685" s="89">
        <v>0</v>
      </c>
      <c r="AQ685" s="89">
        <v>0</v>
      </c>
      <c r="AR685" s="89">
        <v>0</v>
      </c>
      <c r="AS685" s="89">
        <v>0</v>
      </c>
      <c r="AT685" s="89">
        <v>0</v>
      </c>
      <c r="AU685" s="68">
        <v>0</v>
      </c>
      <c r="AV685" s="68">
        <v>0</v>
      </c>
      <c r="AW685" s="68">
        <v>0</v>
      </c>
      <c r="AX685" s="68">
        <v>0</v>
      </c>
      <c r="AY685" s="68">
        <v>0</v>
      </c>
      <c r="AZ685" s="68">
        <v>0</v>
      </c>
      <c r="BA685" s="68">
        <v>0</v>
      </c>
      <c r="BB685" s="68">
        <v>0</v>
      </c>
      <c r="BC685" s="68">
        <v>0</v>
      </c>
      <c r="BD685" s="68">
        <v>0</v>
      </c>
      <c r="BE685">
        <f t="shared" si="200"/>
        <v>0</v>
      </c>
      <c r="BF685">
        <f t="shared" si="201"/>
        <v>0</v>
      </c>
      <c r="BG685">
        <f t="shared" si="202"/>
        <v>0</v>
      </c>
      <c r="BH685">
        <f t="shared" si="203"/>
        <v>0</v>
      </c>
      <c r="BI685">
        <f t="shared" si="204"/>
        <v>0</v>
      </c>
      <c r="BJ685">
        <f t="shared" si="205"/>
        <v>0</v>
      </c>
      <c r="BK685">
        <f t="shared" si="206"/>
        <v>0</v>
      </c>
      <c r="BL685">
        <f t="shared" si="207"/>
        <v>0</v>
      </c>
      <c r="BM685">
        <f t="shared" si="208"/>
        <v>0</v>
      </c>
      <c r="BN685">
        <f t="shared" si="209"/>
        <v>0</v>
      </c>
      <c r="BO685">
        <f t="shared" si="210"/>
        <v>0</v>
      </c>
      <c r="BP685">
        <f t="shared" si="211"/>
        <v>0</v>
      </c>
      <c r="BQ685">
        <f t="shared" si="212"/>
        <v>0</v>
      </c>
      <c r="BR685">
        <f t="shared" si="213"/>
        <v>0</v>
      </c>
      <c r="BS685">
        <f t="shared" si="214"/>
        <v>0</v>
      </c>
      <c r="BT685">
        <f t="shared" si="215"/>
        <v>0</v>
      </c>
      <c r="BU685">
        <f t="shared" si="216"/>
        <v>0</v>
      </c>
      <c r="BV685">
        <f t="shared" si="217"/>
        <v>0</v>
      </c>
      <c r="BW685">
        <f t="shared" si="218"/>
        <v>0</v>
      </c>
      <c r="BX685">
        <f t="shared" si="219"/>
        <v>0</v>
      </c>
    </row>
    <row r="686" spans="1:76" x14ac:dyDescent="0.25">
      <c r="A686" t="s">
        <v>102</v>
      </c>
      <c r="B686" s="85">
        <v>0.22914036953363584</v>
      </c>
      <c r="C686" s="85">
        <v>8.3897525321849971E-5</v>
      </c>
      <c r="E686" s="85">
        <v>460.70531131725699</v>
      </c>
      <c r="F686" s="86">
        <v>15</v>
      </c>
      <c r="H686" s="87">
        <v>126</v>
      </c>
      <c r="I686" s="87">
        <v>126</v>
      </c>
      <c r="J686" t="s">
        <v>2712</v>
      </c>
      <c r="K686" t="s">
        <v>34</v>
      </c>
      <c r="L686" s="87">
        <v>20.303273919498846</v>
      </c>
      <c r="M686" t="s">
        <v>286</v>
      </c>
      <c r="N686">
        <v>36.581104886102835</v>
      </c>
      <c r="O686" t="s">
        <v>2779</v>
      </c>
      <c r="P686" s="89">
        <v>0</v>
      </c>
      <c r="Q686" s="89">
        <v>0</v>
      </c>
      <c r="R686" s="89">
        <v>0</v>
      </c>
      <c r="S686" s="89">
        <v>0</v>
      </c>
      <c r="T686" s="89">
        <v>0</v>
      </c>
      <c r="U686" s="89">
        <v>0</v>
      </c>
      <c r="V686" s="89">
        <v>0</v>
      </c>
      <c r="W686" s="89">
        <v>0</v>
      </c>
      <c r="X686" s="89">
        <v>0</v>
      </c>
      <c r="Y686" s="89">
        <v>0</v>
      </c>
      <c r="Z686" s="68">
        <v>0</v>
      </c>
      <c r="AA686" s="68">
        <v>0</v>
      </c>
      <c r="AB686" s="68">
        <v>0</v>
      </c>
      <c r="AC686" s="68">
        <v>0</v>
      </c>
      <c r="AD686" s="68">
        <v>0</v>
      </c>
      <c r="AE686" s="68">
        <v>0</v>
      </c>
      <c r="AF686" s="68">
        <v>0</v>
      </c>
      <c r="AG686" s="68">
        <v>0</v>
      </c>
      <c r="AH686" s="68">
        <v>0</v>
      </c>
      <c r="AI686" s="68">
        <v>0</v>
      </c>
      <c r="AJ686" t="s">
        <v>2780</v>
      </c>
      <c r="AK686" s="89">
        <v>0.61424038815918425</v>
      </c>
      <c r="AL686" s="89">
        <v>0.87257034246480314</v>
      </c>
      <c r="AM686" s="89">
        <v>1.330893405734898</v>
      </c>
      <c r="AN686" s="89">
        <v>1.9992730346201411</v>
      </c>
      <c r="AO686" s="89">
        <v>2.9160046609949202</v>
      </c>
      <c r="AP686" s="89">
        <v>4.0614847520513573</v>
      </c>
      <c r="AQ686" s="89">
        <v>5.2689244089483145</v>
      </c>
      <c r="AR686" s="89">
        <v>6.1282709144844416</v>
      </c>
      <c r="AS686" s="89">
        <v>6.0978200013281132</v>
      </c>
      <c r="AT686" s="89">
        <v>4.9245190427996572</v>
      </c>
      <c r="AU686" s="68">
        <v>282.98380925050975</v>
      </c>
      <c r="AV686" s="68">
        <v>401.99779127145268</v>
      </c>
      <c r="AW686" s="68">
        <v>613.14966081918055</v>
      </c>
      <c r="AX686" s="68">
        <v>921.07570582286917</v>
      </c>
      <c r="AY686" s="68">
        <v>1343.4188351462371</v>
      </c>
      <c r="AZ686" s="68">
        <v>1871.1475971041127</v>
      </c>
      <c r="BA686" s="68">
        <v>2427.4214601316276</v>
      </c>
      <c r="BB686" s="68">
        <v>2823.3269594940457</v>
      </c>
      <c r="BC686" s="68">
        <v>2809.2980620684648</v>
      </c>
      <c r="BD686" s="68">
        <v>2268.7520787007766</v>
      </c>
      <c r="BE686">
        <f t="shared" si="200"/>
        <v>0</v>
      </c>
      <c r="BF686">
        <f t="shared" si="201"/>
        <v>0</v>
      </c>
      <c r="BG686">
        <f t="shared" si="202"/>
        <v>0</v>
      </c>
      <c r="BH686">
        <f t="shared" si="203"/>
        <v>0</v>
      </c>
      <c r="BI686">
        <f t="shared" si="204"/>
        <v>0</v>
      </c>
      <c r="BJ686">
        <f t="shared" si="205"/>
        <v>0</v>
      </c>
      <c r="BK686">
        <f t="shared" si="206"/>
        <v>0</v>
      </c>
      <c r="BL686">
        <f t="shared" si="207"/>
        <v>0</v>
      </c>
      <c r="BM686">
        <f t="shared" si="208"/>
        <v>0</v>
      </c>
      <c r="BN686">
        <f t="shared" si="209"/>
        <v>0</v>
      </c>
      <c r="BO686">
        <f t="shared" si="210"/>
        <v>34.940682917746855</v>
      </c>
      <c r="BP686">
        <f t="shared" si="211"/>
        <v>50.677969955102782</v>
      </c>
      <c r="BQ686">
        <f t="shared" si="212"/>
        <v>78.920127323339699</v>
      </c>
      <c r="BR686">
        <f t="shared" si="213"/>
        <v>121.04374571512706</v>
      </c>
      <c r="BS686">
        <f t="shared" si="214"/>
        <v>180.25370577688344</v>
      </c>
      <c r="BT686">
        <f t="shared" si="215"/>
        <v>256.33420232130783</v>
      </c>
      <c r="BU686">
        <f t="shared" si="216"/>
        <v>339.52318816590184</v>
      </c>
      <c r="BV686">
        <f t="shared" si="217"/>
        <v>403.1913167852008</v>
      </c>
      <c r="BW686">
        <f t="shared" si="218"/>
        <v>409.612835410809</v>
      </c>
      <c r="BX686">
        <f t="shared" si="219"/>
        <v>337.74468221075671</v>
      </c>
    </row>
    <row r="687" spans="1:76" x14ac:dyDescent="0.25">
      <c r="A687" t="s">
        <v>102</v>
      </c>
      <c r="B687" s="85">
        <v>0.46084652181781294</v>
      </c>
      <c r="C687" s="85">
        <v>1.6873448712851499E-4</v>
      </c>
      <c r="E687" s="85">
        <v>926.56933710838166</v>
      </c>
      <c r="F687" s="86">
        <v>15</v>
      </c>
      <c r="H687" s="87">
        <v>126</v>
      </c>
      <c r="I687" s="87">
        <v>126</v>
      </c>
      <c r="J687" t="s">
        <v>2712</v>
      </c>
      <c r="K687" t="s">
        <v>34</v>
      </c>
      <c r="L687" s="87">
        <v>40.833892283401745</v>
      </c>
      <c r="M687" t="s">
        <v>286</v>
      </c>
      <c r="N687" t="s">
        <v>286</v>
      </c>
      <c r="O687" t="s">
        <v>2781</v>
      </c>
      <c r="P687" s="89">
        <v>0</v>
      </c>
      <c r="Q687" s="89">
        <v>0</v>
      </c>
      <c r="R687" s="89">
        <v>0</v>
      </c>
      <c r="S687" s="89">
        <v>0</v>
      </c>
      <c r="T687" s="89">
        <v>0</v>
      </c>
      <c r="U687" s="89">
        <v>0</v>
      </c>
      <c r="V687" s="89">
        <v>0</v>
      </c>
      <c r="W687" s="89">
        <v>0</v>
      </c>
      <c r="X687" s="89">
        <v>0</v>
      </c>
      <c r="Y687" s="89">
        <v>0</v>
      </c>
      <c r="Z687" s="68">
        <v>0</v>
      </c>
      <c r="AA687" s="68">
        <v>0</v>
      </c>
      <c r="AB687" s="68">
        <v>0</v>
      </c>
      <c r="AC687" s="68">
        <v>0</v>
      </c>
      <c r="AD687" s="68">
        <v>0</v>
      </c>
      <c r="AE687" s="68">
        <v>0</v>
      </c>
      <c r="AF687" s="68">
        <v>0</v>
      </c>
      <c r="AG687" s="68">
        <v>0</v>
      </c>
      <c r="AH687" s="68">
        <v>0</v>
      </c>
      <c r="AI687" s="68">
        <v>0</v>
      </c>
      <c r="AJ687" t="s">
        <v>2782</v>
      </c>
      <c r="AK687" s="89">
        <v>0</v>
      </c>
      <c r="AL687" s="89">
        <v>0</v>
      </c>
      <c r="AM687" s="89">
        <v>0</v>
      </c>
      <c r="AN687" s="89">
        <v>0</v>
      </c>
      <c r="AO687" s="89">
        <v>0</v>
      </c>
      <c r="AP687" s="89">
        <v>0</v>
      </c>
      <c r="AQ687" s="89">
        <v>0</v>
      </c>
      <c r="AR687" s="89">
        <v>0</v>
      </c>
      <c r="AS687" s="89">
        <v>0</v>
      </c>
      <c r="AT687" s="89">
        <v>0</v>
      </c>
      <c r="AU687" s="68">
        <v>0</v>
      </c>
      <c r="AV687" s="68">
        <v>0</v>
      </c>
      <c r="AW687" s="68">
        <v>0</v>
      </c>
      <c r="AX687" s="68">
        <v>0</v>
      </c>
      <c r="AY687" s="68">
        <v>0</v>
      </c>
      <c r="AZ687" s="68">
        <v>0</v>
      </c>
      <c r="BA687" s="68">
        <v>0</v>
      </c>
      <c r="BB687" s="68">
        <v>0</v>
      </c>
      <c r="BC687" s="68">
        <v>0</v>
      </c>
      <c r="BD687" s="68">
        <v>0</v>
      </c>
      <c r="BE687">
        <f t="shared" si="200"/>
        <v>0</v>
      </c>
      <c r="BF687">
        <f t="shared" si="201"/>
        <v>0</v>
      </c>
      <c r="BG687">
        <f t="shared" si="202"/>
        <v>0</v>
      </c>
      <c r="BH687">
        <f t="shared" si="203"/>
        <v>0</v>
      </c>
      <c r="BI687">
        <f t="shared" si="204"/>
        <v>0</v>
      </c>
      <c r="BJ687">
        <f t="shared" si="205"/>
        <v>0</v>
      </c>
      <c r="BK687">
        <f t="shared" si="206"/>
        <v>0</v>
      </c>
      <c r="BL687">
        <f t="shared" si="207"/>
        <v>0</v>
      </c>
      <c r="BM687">
        <f t="shared" si="208"/>
        <v>0</v>
      </c>
      <c r="BN687">
        <f t="shared" si="209"/>
        <v>0</v>
      </c>
      <c r="BO687">
        <f t="shared" si="210"/>
        <v>0</v>
      </c>
      <c r="BP687">
        <f t="shared" si="211"/>
        <v>0</v>
      </c>
      <c r="BQ687">
        <f t="shared" si="212"/>
        <v>0</v>
      </c>
      <c r="BR687">
        <f t="shared" si="213"/>
        <v>0</v>
      </c>
      <c r="BS687">
        <f t="shared" si="214"/>
        <v>0</v>
      </c>
      <c r="BT687">
        <f t="shared" si="215"/>
        <v>0</v>
      </c>
      <c r="BU687">
        <f t="shared" si="216"/>
        <v>0</v>
      </c>
      <c r="BV687">
        <f t="shared" si="217"/>
        <v>0</v>
      </c>
      <c r="BW687">
        <f t="shared" si="218"/>
        <v>0</v>
      </c>
      <c r="BX687">
        <f t="shared" si="219"/>
        <v>0</v>
      </c>
    </row>
    <row r="688" spans="1:76" x14ac:dyDescent="0.25">
      <c r="A688" t="s">
        <v>102</v>
      </c>
      <c r="B688" s="85">
        <v>0.66832399015309762</v>
      </c>
      <c r="C688" s="85">
        <v>2.4470035114802682E-4</v>
      </c>
      <c r="E688" s="85">
        <v>1343.7196272788462</v>
      </c>
      <c r="F688" s="86">
        <v>15</v>
      </c>
      <c r="H688" s="87">
        <v>126</v>
      </c>
      <c r="I688" s="87">
        <v>126</v>
      </c>
      <c r="J688" t="s">
        <v>2712</v>
      </c>
      <c r="K688" t="s">
        <v>34</v>
      </c>
      <c r="L688" s="87">
        <v>59.217697286025164</v>
      </c>
      <c r="M688" t="s">
        <v>286</v>
      </c>
      <c r="N688" t="s">
        <v>286</v>
      </c>
      <c r="O688" t="s">
        <v>2783</v>
      </c>
      <c r="P688" s="89">
        <v>0</v>
      </c>
      <c r="Q688" s="89">
        <v>0</v>
      </c>
      <c r="R688" s="89">
        <v>0</v>
      </c>
      <c r="S688" s="89">
        <v>0</v>
      </c>
      <c r="T688" s="89">
        <v>0</v>
      </c>
      <c r="U688" s="89">
        <v>0</v>
      </c>
      <c r="V688" s="89">
        <v>0</v>
      </c>
      <c r="W688" s="89">
        <v>0</v>
      </c>
      <c r="X688" s="89">
        <v>0</v>
      </c>
      <c r="Y688" s="89">
        <v>0</v>
      </c>
      <c r="Z688" s="68">
        <v>0</v>
      </c>
      <c r="AA688" s="68">
        <v>0</v>
      </c>
      <c r="AB688" s="68">
        <v>0</v>
      </c>
      <c r="AC688" s="68">
        <v>0</v>
      </c>
      <c r="AD688" s="68">
        <v>0</v>
      </c>
      <c r="AE688" s="68">
        <v>0</v>
      </c>
      <c r="AF688" s="68">
        <v>0</v>
      </c>
      <c r="AG688" s="68">
        <v>0</v>
      </c>
      <c r="AH688" s="68">
        <v>0</v>
      </c>
      <c r="AI688" s="68">
        <v>0</v>
      </c>
      <c r="AJ688" t="s">
        <v>2784</v>
      </c>
      <c r="AK688" s="89">
        <v>0</v>
      </c>
      <c r="AL688" s="89">
        <v>0</v>
      </c>
      <c r="AM688" s="89">
        <v>0</v>
      </c>
      <c r="AN688" s="89">
        <v>0</v>
      </c>
      <c r="AO688" s="89">
        <v>0</v>
      </c>
      <c r="AP688" s="89">
        <v>0</v>
      </c>
      <c r="AQ688" s="89">
        <v>0</v>
      </c>
      <c r="AR688" s="89">
        <v>0</v>
      </c>
      <c r="AS688" s="89">
        <v>0</v>
      </c>
      <c r="AT688" s="89">
        <v>0</v>
      </c>
      <c r="AU688" s="68">
        <v>0</v>
      </c>
      <c r="AV688" s="68">
        <v>0</v>
      </c>
      <c r="AW688" s="68">
        <v>0</v>
      </c>
      <c r="AX688" s="68">
        <v>0</v>
      </c>
      <c r="AY688" s="68">
        <v>0</v>
      </c>
      <c r="AZ688" s="68">
        <v>0</v>
      </c>
      <c r="BA688" s="68">
        <v>0</v>
      </c>
      <c r="BB688" s="68">
        <v>0</v>
      </c>
      <c r="BC688" s="68">
        <v>0</v>
      </c>
      <c r="BD688" s="68">
        <v>0</v>
      </c>
      <c r="BE688">
        <f t="shared" si="200"/>
        <v>0</v>
      </c>
      <c r="BF688">
        <f t="shared" si="201"/>
        <v>0</v>
      </c>
      <c r="BG688">
        <f t="shared" si="202"/>
        <v>0</v>
      </c>
      <c r="BH688">
        <f t="shared" si="203"/>
        <v>0</v>
      </c>
      <c r="BI688">
        <f t="shared" si="204"/>
        <v>0</v>
      </c>
      <c r="BJ688">
        <f t="shared" si="205"/>
        <v>0</v>
      </c>
      <c r="BK688">
        <f t="shared" si="206"/>
        <v>0</v>
      </c>
      <c r="BL688">
        <f t="shared" si="207"/>
        <v>0</v>
      </c>
      <c r="BM688">
        <f t="shared" si="208"/>
        <v>0</v>
      </c>
      <c r="BN688">
        <f t="shared" si="209"/>
        <v>0</v>
      </c>
      <c r="BO688">
        <f t="shared" si="210"/>
        <v>0</v>
      </c>
      <c r="BP688">
        <f t="shared" si="211"/>
        <v>0</v>
      </c>
      <c r="BQ688">
        <f t="shared" si="212"/>
        <v>0</v>
      </c>
      <c r="BR688">
        <f t="shared" si="213"/>
        <v>0</v>
      </c>
      <c r="BS688">
        <f t="shared" si="214"/>
        <v>0</v>
      </c>
      <c r="BT688">
        <f t="shared" si="215"/>
        <v>0</v>
      </c>
      <c r="BU688">
        <f t="shared" si="216"/>
        <v>0</v>
      </c>
      <c r="BV688">
        <f t="shared" si="217"/>
        <v>0</v>
      </c>
      <c r="BW688">
        <f t="shared" si="218"/>
        <v>0</v>
      </c>
      <c r="BX688">
        <f t="shared" si="219"/>
        <v>0</v>
      </c>
    </row>
    <row r="689" spans="1:76" x14ac:dyDescent="0.25">
      <c r="A689" t="s">
        <v>102</v>
      </c>
      <c r="B689" s="85">
        <v>0.52283317797075346</v>
      </c>
      <c r="C689" s="85">
        <v>1.9143030046246676E-4</v>
      </c>
      <c r="E689" s="85">
        <v>1051.1985405026976</v>
      </c>
      <c r="F689" s="86">
        <v>15</v>
      </c>
      <c r="H689" s="87">
        <v>126</v>
      </c>
      <c r="I689" s="87">
        <v>126</v>
      </c>
      <c r="J689" t="s">
        <v>2712</v>
      </c>
      <c r="K689" t="s">
        <v>34</v>
      </c>
      <c r="L689" s="87">
        <v>46.326298801678732</v>
      </c>
      <c r="M689" t="s">
        <v>286</v>
      </c>
      <c r="N689" t="s">
        <v>286</v>
      </c>
      <c r="O689" t="s">
        <v>2785</v>
      </c>
      <c r="P689" s="89">
        <v>0</v>
      </c>
      <c r="Q689" s="89">
        <v>0</v>
      </c>
      <c r="R689" s="89">
        <v>0</v>
      </c>
      <c r="S689" s="89">
        <v>0</v>
      </c>
      <c r="T689" s="89">
        <v>0</v>
      </c>
      <c r="U689" s="89">
        <v>0</v>
      </c>
      <c r="V689" s="89">
        <v>0</v>
      </c>
      <c r="W689" s="89">
        <v>0</v>
      </c>
      <c r="X689" s="89">
        <v>0</v>
      </c>
      <c r="Y689" s="89">
        <v>0</v>
      </c>
      <c r="Z689" s="68">
        <v>0</v>
      </c>
      <c r="AA689" s="68">
        <v>0</v>
      </c>
      <c r="AB689" s="68">
        <v>0</v>
      </c>
      <c r="AC689" s="68">
        <v>0</v>
      </c>
      <c r="AD689" s="68">
        <v>0</v>
      </c>
      <c r="AE689" s="68">
        <v>0</v>
      </c>
      <c r="AF689" s="68">
        <v>0</v>
      </c>
      <c r="AG689" s="68">
        <v>0</v>
      </c>
      <c r="AH689" s="68">
        <v>0</v>
      </c>
      <c r="AI689" s="68">
        <v>0</v>
      </c>
      <c r="AJ689" t="s">
        <v>2786</v>
      </c>
      <c r="AK689" s="89">
        <v>0</v>
      </c>
      <c r="AL689" s="89">
        <v>0</v>
      </c>
      <c r="AM689" s="89">
        <v>0</v>
      </c>
      <c r="AN689" s="89">
        <v>0</v>
      </c>
      <c r="AO689" s="89">
        <v>0</v>
      </c>
      <c r="AP689" s="89">
        <v>0</v>
      </c>
      <c r="AQ689" s="89">
        <v>0</v>
      </c>
      <c r="AR689" s="89">
        <v>0</v>
      </c>
      <c r="AS689" s="89">
        <v>0</v>
      </c>
      <c r="AT689" s="89">
        <v>0</v>
      </c>
      <c r="AU689" s="68">
        <v>0</v>
      </c>
      <c r="AV689" s="68">
        <v>0</v>
      </c>
      <c r="AW689" s="68">
        <v>0</v>
      </c>
      <c r="AX689" s="68">
        <v>0</v>
      </c>
      <c r="AY689" s="68">
        <v>0</v>
      </c>
      <c r="AZ689" s="68">
        <v>0</v>
      </c>
      <c r="BA689" s="68">
        <v>0</v>
      </c>
      <c r="BB689" s="68">
        <v>0</v>
      </c>
      <c r="BC689" s="68">
        <v>0</v>
      </c>
      <c r="BD689" s="68">
        <v>0</v>
      </c>
      <c r="BE689">
        <f t="shared" si="200"/>
        <v>0</v>
      </c>
      <c r="BF689">
        <f t="shared" si="201"/>
        <v>0</v>
      </c>
      <c r="BG689">
        <f t="shared" si="202"/>
        <v>0</v>
      </c>
      <c r="BH689">
        <f t="shared" si="203"/>
        <v>0</v>
      </c>
      <c r="BI689">
        <f t="shared" si="204"/>
        <v>0</v>
      </c>
      <c r="BJ689">
        <f t="shared" si="205"/>
        <v>0</v>
      </c>
      <c r="BK689">
        <f t="shared" si="206"/>
        <v>0</v>
      </c>
      <c r="BL689">
        <f t="shared" si="207"/>
        <v>0</v>
      </c>
      <c r="BM689">
        <f t="shared" si="208"/>
        <v>0</v>
      </c>
      <c r="BN689">
        <f t="shared" si="209"/>
        <v>0</v>
      </c>
      <c r="BO689">
        <f t="shared" si="210"/>
        <v>0</v>
      </c>
      <c r="BP689">
        <f t="shared" si="211"/>
        <v>0</v>
      </c>
      <c r="BQ689">
        <f t="shared" si="212"/>
        <v>0</v>
      </c>
      <c r="BR689">
        <f t="shared" si="213"/>
        <v>0</v>
      </c>
      <c r="BS689">
        <f t="shared" si="214"/>
        <v>0</v>
      </c>
      <c r="BT689">
        <f t="shared" si="215"/>
        <v>0</v>
      </c>
      <c r="BU689">
        <f t="shared" si="216"/>
        <v>0</v>
      </c>
      <c r="BV689">
        <f t="shared" si="217"/>
        <v>0</v>
      </c>
      <c r="BW689">
        <f t="shared" si="218"/>
        <v>0</v>
      </c>
      <c r="BX689">
        <f t="shared" si="219"/>
        <v>0</v>
      </c>
    </row>
    <row r="690" spans="1:76" x14ac:dyDescent="0.25">
      <c r="A690" t="s">
        <v>102</v>
      </c>
      <c r="B690" s="85">
        <v>0.45468541721018552</v>
      </c>
      <c r="C690" s="85">
        <v>1.6647865839401036E-4</v>
      </c>
      <c r="E690" s="85">
        <v>914.18193622353454</v>
      </c>
      <c r="F690" s="86">
        <v>15</v>
      </c>
      <c r="H690" s="87">
        <v>126</v>
      </c>
      <c r="I690" s="87">
        <v>126</v>
      </c>
      <c r="J690" t="s">
        <v>2712</v>
      </c>
      <c r="K690" t="s">
        <v>34</v>
      </c>
      <c r="L690" s="87">
        <v>40.287979772437659</v>
      </c>
      <c r="M690" t="s">
        <v>286</v>
      </c>
      <c r="N690" t="s">
        <v>286</v>
      </c>
      <c r="O690" t="s">
        <v>2787</v>
      </c>
      <c r="P690" s="89">
        <v>0</v>
      </c>
      <c r="Q690" s="89">
        <v>0</v>
      </c>
      <c r="R690" s="89">
        <v>0</v>
      </c>
      <c r="S690" s="89">
        <v>0</v>
      </c>
      <c r="T690" s="89">
        <v>0</v>
      </c>
      <c r="U690" s="89">
        <v>0</v>
      </c>
      <c r="V690" s="89">
        <v>0</v>
      </c>
      <c r="W690" s="89">
        <v>0</v>
      </c>
      <c r="X690" s="89">
        <v>0</v>
      </c>
      <c r="Y690" s="89">
        <v>0</v>
      </c>
      <c r="Z690" s="68">
        <v>0</v>
      </c>
      <c r="AA690" s="68">
        <v>0</v>
      </c>
      <c r="AB690" s="68">
        <v>0</v>
      </c>
      <c r="AC690" s="68">
        <v>0</v>
      </c>
      <c r="AD690" s="68">
        <v>0</v>
      </c>
      <c r="AE690" s="68">
        <v>0</v>
      </c>
      <c r="AF690" s="68">
        <v>0</v>
      </c>
      <c r="AG690" s="68">
        <v>0</v>
      </c>
      <c r="AH690" s="68">
        <v>0</v>
      </c>
      <c r="AI690" s="68">
        <v>0</v>
      </c>
      <c r="AJ690" t="s">
        <v>2788</v>
      </c>
      <c r="AK690" s="89">
        <v>0</v>
      </c>
      <c r="AL690" s="89">
        <v>0</v>
      </c>
      <c r="AM690" s="89">
        <v>0</v>
      </c>
      <c r="AN690" s="89">
        <v>0</v>
      </c>
      <c r="AO690" s="89">
        <v>0</v>
      </c>
      <c r="AP690" s="89">
        <v>0</v>
      </c>
      <c r="AQ690" s="89">
        <v>0</v>
      </c>
      <c r="AR690" s="89">
        <v>0</v>
      </c>
      <c r="AS690" s="89">
        <v>0</v>
      </c>
      <c r="AT690" s="89">
        <v>0</v>
      </c>
      <c r="AU690" s="68">
        <v>0</v>
      </c>
      <c r="AV690" s="68">
        <v>0</v>
      </c>
      <c r="AW690" s="68">
        <v>0</v>
      </c>
      <c r="AX690" s="68">
        <v>0</v>
      </c>
      <c r="AY690" s="68">
        <v>0</v>
      </c>
      <c r="AZ690" s="68">
        <v>0</v>
      </c>
      <c r="BA690" s="68">
        <v>0</v>
      </c>
      <c r="BB690" s="68">
        <v>0</v>
      </c>
      <c r="BC690" s="68">
        <v>0</v>
      </c>
      <c r="BD690" s="68">
        <v>0</v>
      </c>
      <c r="BE690">
        <f t="shared" si="200"/>
        <v>0</v>
      </c>
      <c r="BF690">
        <f t="shared" si="201"/>
        <v>0</v>
      </c>
      <c r="BG690">
        <f t="shared" si="202"/>
        <v>0</v>
      </c>
      <c r="BH690">
        <f t="shared" si="203"/>
        <v>0</v>
      </c>
      <c r="BI690">
        <f t="shared" si="204"/>
        <v>0</v>
      </c>
      <c r="BJ690">
        <f t="shared" si="205"/>
        <v>0</v>
      </c>
      <c r="BK690">
        <f t="shared" si="206"/>
        <v>0</v>
      </c>
      <c r="BL690">
        <f t="shared" si="207"/>
        <v>0</v>
      </c>
      <c r="BM690">
        <f t="shared" si="208"/>
        <v>0</v>
      </c>
      <c r="BN690">
        <f t="shared" si="209"/>
        <v>0</v>
      </c>
      <c r="BO690">
        <f t="shared" si="210"/>
        <v>0</v>
      </c>
      <c r="BP690">
        <f t="shared" si="211"/>
        <v>0</v>
      </c>
      <c r="BQ690">
        <f t="shared" si="212"/>
        <v>0</v>
      </c>
      <c r="BR690">
        <f t="shared" si="213"/>
        <v>0</v>
      </c>
      <c r="BS690">
        <f t="shared" si="214"/>
        <v>0</v>
      </c>
      <c r="BT690">
        <f t="shared" si="215"/>
        <v>0</v>
      </c>
      <c r="BU690">
        <f t="shared" si="216"/>
        <v>0</v>
      </c>
      <c r="BV690">
        <f t="shared" si="217"/>
        <v>0</v>
      </c>
      <c r="BW690">
        <f t="shared" si="218"/>
        <v>0</v>
      </c>
      <c r="BX690">
        <f t="shared" si="219"/>
        <v>0</v>
      </c>
    </row>
    <row r="691" spans="1:76" x14ac:dyDescent="0.25">
      <c r="A691" t="s">
        <v>102</v>
      </c>
      <c r="B691" s="85">
        <v>0.10002774883682353</v>
      </c>
      <c r="C691" s="85">
        <v>3.662419070024745E-5</v>
      </c>
      <c r="E691" s="85">
        <v>201.1139078723906</v>
      </c>
      <c r="F691" s="86">
        <v>15</v>
      </c>
      <c r="H691" s="87">
        <v>126</v>
      </c>
      <c r="I691" s="87">
        <v>126</v>
      </c>
      <c r="J691" t="s">
        <v>2712</v>
      </c>
      <c r="K691" t="s">
        <v>34</v>
      </c>
      <c r="L691" s="87">
        <v>8.8630859255323955</v>
      </c>
      <c r="M691" t="s">
        <v>286</v>
      </c>
      <c r="N691">
        <v>86.965539158711124</v>
      </c>
      <c r="O691" t="s">
        <v>2789</v>
      </c>
      <c r="P691" s="89">
        <v>0</v>
      </c>
      <c r="Q691" s="89">
        <v>0</v>
      </c>
      <c r="R691" s="89">
        <v>0</v>
      </c>
      <c r="S691" s="89">
        <v>0</v>
      </c>
      <c r="T691" s="89">
        <v>0</v>
      </c>
      <c r="U691" s="89">
        <v>0</v>
      </c>
      <c r="V691" s="89">
        <v>0</v>
      </c>
      <c r="W691" s="89">
        <v>0</v>
      </c>
      <c r="X691" s="89">
        <v>0</v>
      </c>
      <c r="Y691" s="89">
        <v>0</v>
      </c>
      <c r="Z691" s="68">
        <v>0</v>
      </c>
      <c r="AA691" s="68">
        <v>0</v>
      </c>
      <c r="AB691" s="68">
        <v>0</v>
      </c>
      <c r="AC691" s="68">
        <v>0</v>
      </c>
      <c r="AD691" s="68">
        <v>0</v>
      </c>
      <c r="AE691" s="68">
        <v>0</v>
      </c>
      <c r="AF691" s="68">
        <v>0</v>
      </c>
      <c r="AG691" s="68">
        <v>0</v>
      </c>
      <c r="AH691" s="68">
        <v>0</v>
      </c>
      <c r="AI691" s="68">
        <v>0</v>
      </c>
      <c r="AJ691" t="s">
        <v>2790</v>
      </c>
      <c r="AK691" s="89">
        <v>1.0983812445647128</v>
      </c>
      <c r="AL691" s="89">
        <v>1.6215869320363274</v>
      </c>
      <c r="AM691" s="89">
        <v>2.5742286677670165</v>
      </c>
      <c r="AN691" s="89">
        <v>4.0269649809348262</v>
      </c>
      <c r="AO691" s="89">
        <v>6.1197497303521002</v>
      </c>
      <c r="AP691" s="89">
        <v>8.8860354066797385</v>
      </c>
      <c r="AQ691" s="89">
        <v>12.007731142428394</v>
      </c>
      <c r="AR691" s="89">
        <v>14.53736902957985</v>
      </c>
      <c r="AS691" s="89">
        <v>15.04702727246835</v>
      </c>
      <c r="AT691" s="89">
        <v>12.633975573626968</v>
      </c>
      <c r="AU691" s="68">
        <v>220.89974442814938</v>
      </c>
      <c r="AV691" s="68">
        <v>326.12368485662648</v>
      </c>
      <c r="AW691" s="68">
        <v>517.71318713176254</v>
      </c>
      <c r="AX691" s="68">
        <v>809.87866418106978</v>
      </c>
      <c r="AY691" s="68">
        <v>1230.7667834721194</v>
      </c>
      <c r="AZ691" s="68">
        <v>1787.1053061297898</v>
      </c>
      <c r="BA691" s="68">
        <v>2414.9217347347794</v>
      </c>
      <c r="BB691" s="68">
        <v>2923.6670957218662</v>
      </c>
      <c r="BC691" s="68">
        <v>3026.1664566285485</v>
      </c>
      <c r="BD691" s="68">
        <v>2540.8681995764473</v>
      </c>
      <c r="BE691">
        <f t="shared" si="200"/>
        <v>0</v>
      </c>
      <c r="BF691">
        <f t="shared" si="201"/>
        <v>0</v>
      </c>
      <c r="BG691">
        <f t="shared" si="202"/>
        <v>0</v>
      </c>
      <c r="BH691">
        <f t="shared" si="203"/>
        <v>0</v>
      </c>
      <c r="BI691">
        <f t="shared" si="204"/>
        <v>0</v>
      </c>
      <c r="BJ691">
        <f t="shared" si="205"/>
        <v>0</v>
      </c>
      <c r="BK691">
        <f t="shared" si="206"/>
        <v>0</v>
      </c>
      <c r="BL691">
        <f t="shared" si="207"/>
        <v>0</v>
      </c>
      <c r="BM691">
        <f t="shared" si="208"/>
        <v>0</v>
      </c>
      <c r="BN691">
        <f t="shared" si="209"/>
        <v>0</v>
      </c>
      <c r="BO691">
        <f t="shared" si="210"/>
        <v>105.25636448495666</v>
      </c>
      <c r="BP691">
        <f t="shared" si="211"/>
        <v>158.65772952080189</v>
      </c>
      <c r="BQ691">
        <f t="shared" si="212"/>
        <v>257.15434322181153</v>
      </c>
      <c r="BR691">
        <f t="shared" si="213"/>
        <v>410.72424152533063</v>
      </c>
      <c r="BS691">
        <f t="shared" si="214"/>
        <v>637.28234523180822</v>
      </c>
      <c r="BT691">
        <f t="shared" si="215"/>
        <v>944.78286232278765</v>
      </c>
      <c r="BU691">
        <f t="shared" si="216"/>
        <v>1303.4988877731241</v>
      </c>
      <c r="BV691">
        <f t="shared" si="217"/>
        <v>1611.2438281056782</v>
      </c>
      <c r="BW691">
        <f t="shared" si="218"/>
        <v>1702.7539715089702</v>
      </c>
      <c r="BX691">
        <f t="shared" si="219"/>
        <v>1459.7112957914053</v>
      </c>
    </row>
    <row r="692" spans="1:76" x14ac:dyDescent="0.25">
      <c r="A692" t="s">
        <v>102</v>
      </c>
      <c r="B692" s="85">
        <v>0.41027506091484917</v>
      </c>
      <c r="C692" s="85">
        <v>1.5021823689157654E-4</v>
      </c>
      <c r="E692" s="85">
        <v>824.89131028802092</v>
      </c>
      <c r="F692" s="86">
        <v>15</v>
      </c>
      <c r="H692" s="87">
        <v>126</v>
      </c>
      <c r="I692" s="87">
        <v>126</v>
      </c>
      <c r="J692" t="s">
        <v>2712</v>
      </c>
      <c r="K692" t="s">
        <v>34</v>
      </c>
      <c r="L692" s="87">
        <v>36.35294366089645</v>
      </c>
      <c r="M692" t="s">
        <v>286</v>
      </c>
      <c r="N692" t="s">
        <v>286</v>
      </c>
      <c r="O692" t="s">
        <v>2791</v>
      </c>
      <c r="P692" s="89">
        <v>0</v>
      </c>
      <c r="Q692" s="89">
        <v>0</v>
      </c>
      <c r="R692" s="89">
        <v>0</v>
      </c>
      <c r="S692" s="89">
        <v>0</v>
      </c>
      <c r="T692" s="89">
        <v>0</v>
      </c>
      <c r="U692" s="89">
        <v>0</v>
      </c>
      <c r="V692" s="89">
        <v>0</v>
      </c>
      <c r="W692" s="89">
        <v>0</v>
      </c>
      <c r="X692" s="89">
        <v>0</v>
      </c>
      <c r="Y692" s="89">
        <v>0</v>
      </c>
      <c r="Z692" s="68">
        <v>0</v>
      </c>
      <c r="AA692" s="68">
        <v>0</v>
      </c>
      <c r="AB692" s="68">
        <v>0</v>
      </c>
      <c r="AC692" s="68">
        <v>0</v>
      </c>
      <c r="AD692" s="68">
        <v>0</v>
      </c>
      <c r="AE692" s="68">
        <v>0</v>
      </c>
      <c r="AF692" s="68">
        <v>0</v>
      </c>
      <c r="AG692" s="68">
        <v>0</v>
      </c>
      <c r="AH692" s="68">
        <v>0</v>
      </c>
      <c r="AI692" s="68">
        <v>0</v>
      </c>
      <c r="AJ692" t="s">
        <v>2792</v>
      </c>
      <c r="AK692" s="89">
        <v>0</v>
      </c>
      <c r="AL692" s="89">
        <v>0</v>
      </c>
      <c r="AM692" s="89">
        <v>0</v>
      </c>
      <c r="AN692" s="89">
        <v>0</v>
      </c>
      <c r="AO692" s="89">
        <v>0</v>
      </c>
      <c r="AP692" s="89">
        <v>0</v>
      </c>
      <c r="AQ692" s="89">
        <v>0</v>
      </c>
      <c r="AR692" s="89">
        <v>0</v>
      </c>
      <c r="AS692" s="89">
        <v>0</v>
      </c>
      <c r="AT692" s="89">
        <v>0</v>
      </c>
      <c r="AU692" s="68">
        <v>0</v>
      </c>
      <c r="AV692" s="68">
        <v>0</v>
      </c>
      <c r="AW692" s="68">
        <v>0</v>
      </c>
      <c r="AX692" s="68">
        <v>0</v>
      </c>
      <c r="AY692" s="68">
        <v>0</v>
      </c>
      <c r="AZ692" s="68">
        <v>0</v>
      </c>
      <c r="BA692" s="68">
        <v>0</v>
      </c>
      <c r="BB692" s="68">
        <v>0</v>
      </c>
      <c r="BC692" s="68">
        <v>0</v>
      </c>
      <c r="BD692" s="68">
        <v>0</v>
      </c>
      <c r="BE692">
        <f t="shared" si="200"/>
        <v>0</v>
      </c>
      <c r="BF692">
        <f t="shared" si="201"/>
        <v>0</v>
      </c>
      <c r="BG692">
        <f t="shared" si="202"/>
        <v>0</v>
      </c>
      <c r="BH692">
        <f t="shared" si="203"/>
        <v>0</v>
      </c>
      <c r="BI692">
        <f t="shared" si="204"/>
        <v>0</v>
      </c>
      <c r="BJ692">
        <f t="shared" si="205"/>
        <v>0</v>
      </c>
      <c r="BK692">
        <f t="shared" si="206"/>
        <v>0</v>
      </c>
      <c r="BL692">
        <f t="shared" si="207"/>
        <v>0</v>
      </c>
      <c r="BM692">
        <f t="shared" si="208"/>
        <v>0</v>
      </c>
      <c r="BN692">
        <f t="shared" si="209"/>
        <v>0</v>
      </c>
      <c r="BO692">
        <f t="shared" si="210"/>
        <v>0</v>
      </c>
      <c r="BP692">
        <f t="shared" si="211"/>
        <v>0</v>
      </c>
      <c r="BQ692">
        <f t="shared" si="212"/>
        <v>0</v>
      </c>
      <c r="BR692">
        <f t="shared" si="213"/>
        <v>0</v>
      </c>
      <c r="BS692">
        <f t="shared" si="214"/>
        <v>0</v>
      </c>
      <c r="BT692">
        <f t="shared" si="215"/>
        <v>0</v>
      </c>
      <c r="BU692">
        <f t="shared" si="216"/>
        <v>0</v>
      </c>
      <c r="BV692">
        <f t="shared" si="217"/>
        <v>0</v>
      </c>
      <c r="BW692">
        <f t="shared" si="218"/>
        <v>0</v>
      </c>
      <c r="BX692">
        <f t="shared" si="219"/>
        <v>0</v>
      </c>
    </row>
    <row r="693" spans="1:76" x14ac:dyDescent="0.25">
      <c r="A693" t="s">
        <v>102</v>
      </c>
      <c r="B693" s="85">
        <v>0.26025578407992866</v>
      </c>
      <c r="C693" s="85">
        <v>7.8693277925796543E-2</v>
      </c>
      <c r="E693" s="85">
        <v>914.77404804253854</v>
      </c>
      <c r="F693" s="86">
        <v>15</v>
      </c>
      <c r="H693" s="87">
        <v>126</v>
      </c>
      <c r="I693" s="87">
        <v>126</v>
      </c>
      <c r="J693" t="s">
        <v>2712</v>
      </c>
      <c r="K693" t="s">
        <v>34</v>
      </c>
      <c r="L693" s="87">
        <v>40.314074128540994</v>
      </c>
      <c r="M693" t="s">
        <v>286</v>
      </c>
      <c r="N693" t="s">
        <v>286</v>
      </c>
      <c r="O693" t="s">
        <v>2793</v>
      </c>
      <c r="P693" s="89">
        <v>0</v>
      </c>
      <c r="Q693" s="89">
        <v>0</v>
      </c>
      <c r="R693" s="89">
        <v>0</v>
      </c>
      <c r="S693" s="89">
        <v>0</v>
      </c>
      <c r="T693" s="89">
        <v>0</v>
      </c>
      <c r="U693" s="89">
        <v>0</v>
      </c>
      <c r="V693" s="89">
        <v>0</v>
      </c>
      <c r="W693" s="89">
        <v>0</v>
      </c>
      <c r="X693" s="89">
        <v>0</v>
      </c>
      <c r="Y693" s="89">
        <v>0</v>
      </c>
      <c r="Z693" s="68">
        <v>0</v>
      </c>
      <c r="AA693" s="68">
        <v>0</v>
      </c>
      <c r="AB693" s="68">
        <v>0</v>
      </c>
      <c r="AC693" s="68">
        <v>0</v>
      </c>
      <c r="AD693" s="68">
        <v>0</v>
      </c>
      <c r="AE693" s="68">
        <v>0</v>
      </c>
      <c r="AF693" s="68">
        <v>0</v>
      </c>
      <c r="AG693" s="68">
        <v>0</v>
      </c>
      <c r="AH693" s="68">
        <v>0</v>
      </c>
      <c r="AI693" s="68">
        <v>0</v>
      </c>
      <c r="AJ693" t="s">
        <v>2794</v>
      </c>
      <c r="AK693" s="89">
        <v>0</v>
      </c>
      <c r="AL693" s="89">
        <v>0</v>
      </c>
      <c r="AM693" s="89">
        <v>0</v>
      </c>
      <c r="AN693" s="89">
        <v>0</v>
      </c>
      <c r="AO693" s="89">
        <v>0</v>
      </c>
      <c r="AP693" s="89">
        <v>0</v>
      </c>
      <c r="AQ693" s="89">
        <v>0</v>
      </c>
      <c r="AR693" s="89">
        <v>0</v>
      </c>
      <c r="AS693" s="89">
        <v>0</v>
      </c>
      <c r="AT693" s="89">
        <v>0</v>
      </c>
      <c r="AU693" s="68">
        <v>0</v>
      </c>
      <c r="AV693" s="68">
        <v>0</v>
      </c>
      <c r="AW693" s="68">
        <v>0</v>
      </c>
      <c r="AX693" s="68">
        <v>0</v>
      </c>
      <c r="AY693" s="68">
        <v>0</v>
      </c>
      <c r="AZ693" s="68">
        <v>0</v>
      </c>
      <c r="BA693" s="68">
        <v>0</v>
      </c>
      <c r="BB693" s="68">
        <v>0</v>
      </c>
      <c r="BC693" s="68">
        <v>0</v>
      </c>
      <c r="BD693" s="68">
        <v>0</v>
      </c>
      <c r="BE693">
        <f t="shared" si="200"/>
        <v>0</v>
      </c>
      <c r="BF693">
        <f t="shared" si="201"/>
        <v>0</v>
      </c>
      <c r="BG693">
        <f t="shared" si="202"/>
        <v>0</v>
      </c>
      <c r="BH693">
        <f t="shared" si="203"/>
        <v>0</v>
      </c>
      <c r="BI693">
        <f t="shared" si="204"/>
        <v>0</v>
      </c>
      <c r="BJ693">
        <f t="shared" si="205"/>
        <v>0</v>
      </c>
      <c r="BK693">
        <f t="shared" si="206"/>
        <v>0</v>
      </c>
      <c r="BL693">
        <f t="shared" si="207"/>
        <v>0</v>
      </c>
      <c r="BM693">
        <f t="shared" si="208"/>
        <v>0</v>
      </c>
      <c r="BN693">
        <f t="shared" si="209"/>
        <v>0</v>
      </c>
      <c r="BO693">
        <f t="shared" si="210"/>
        <v>0</v>
      </c>
      <c r="BP693">
        <f t="shared" si="211"/>
        <v>0</v>
      </c>
      <c r="BQ693">
        <f t="shared" si="212"/>
        <v>0</v>
      </c>
      <c r="BR693">
        <f t="shared" si="213"/>
        <v>0</v>
      </c>
      <c r="BS693">
        <f t="shared" si="214"/>
        <v>0</v>
      </c>
      <c r="BT693">
        <f t="shared" si="215"/>
        <v>0</v>
      </c>
      <c r="BU693">
        <f t="shared" si="216"/>
        <v>0</v>
      </c>
      <c r="BV693">
        <f t="shared" si="217"/>
        <v>0</v>
      </c>
      <c r="BW693">
        <f t="shared" si="218"/>
        <v>0</v>
      </c>
      <c r="BX693">
        <f t="shared" si="219"/>
        <v>0</v>
      </c>
    </row>
    <row r="694" spans="1:76" x14ac:dyDescent="0.25">
      <c r="A694" t="s">
        <v>102</v>
      </c>
      <c r="B694" s="85">
        <v>0.22860040819203065</v>
      </c>
      <c r="C694" s="85">
        <v>8.369982371029046E-5</v>
      </c>
      <c r="E694" s="85">
        <v>459.61967521354552</v>
      </c>
      <c r="F694" s="86">
        <v>15</v>
      </c>
      <c r="H694" s="87">
        <v>126</v>
      </c>
      <c r="I694" s="87">
        <v>126</v>
      </c>
      <c r="J694" t="s">
        <v>2712</v>
      </c>
      <c r="K694" t="s">
        <v>34</v>
      </c>
      <c r="L694" s="87">
        <v>20.255429957970534</v>
      </c>
      <c r="M694" t="s">
        <v>286</v>
      </c>
      <c r="N694">
        <v>36.791817414274206</v>
      </c>
      <c r="O694" t="s">
        <v>2795</v>
      </c>
      <c r="P694" s="89">
        <v>0</v>
      </c>
      <c r="Q694" s="89">
        <v>0</v>
      </c>
      <c r="R694" s="89">
        <v>0</v>
      </c>
      <c r="S694" s="89">
        <v>0</v>
      </c>
      <c r="T694" s="89">
        <v>0</v>
      </c>
      <c r="U694" s="89">
        <v>0</v>
      </c>
      <c r="V694" s="89">
        <v>0</v>
      </c>
      <c r="W694" s="89">
        <v>0</v>
      </c>
      <c r="X694" s="89">
        <v>0</v>
      </c>
      <c r="Y694" s="89">
        <v>0</v>
      </c>
      <c r="Z694" s="68">
        <v>0</v>
      </c>
      <c r="AA694" s="68">
        <v>0</v>
      </c>
      <c r="AB694" s="68">
        <v>0</v>
      </c>
      <c r="AC694" s="68">
        <v>0</v>
      </c>
      <c r="AD694" s="68">
        <v>0</v>
      </c>
      <c r="AE694" s="68">
        <v>0</v>
      </c>
      <c r="AF694" s="68">
        <v>0</v>
      </c>
      <c r="AG694" s="68">
        <v>0</v>
      </c>
      <c r="AH694" s="68">
        <v>0</v>
      </c>
      <c r="AI694" s="68">
        <v>0</v>
      </c>
      <c r="AJ694" t="s">
        <v>2796</v>
      </c>
      <c r="AK694" s="89">
        <v>6.6544686079571674E-2</v>
      </c>
      <c r="AL694" s="89">
        <v>0.11074242617482637</v>
      </c>
      <c r="AM694" s="89">
        <v>0.19842889084414217</v>
      </c>
      <c r="AN694" s="89">
        <v>0.34664805638963514</v>
      </c>
      <c r="AO694" s="89">
        <v>0.58338626616190459</v>
      </c>
      <c r="AP694" s="89">
        <v>0.84464585415737536</v>
      </c>
      <c r="AQ694" s="89">
        <v>1.1362820546083057</v>
      </c>
      <c r="AR694" s="89">
        <v>1.3692979340827887</v>
      </c>
      <c r="AS694" s="89">
        <v>1.4095196342782115</v>
      </c>
      <c r="AT694" s="89">
        <v>1.1782113931153992</v>
      </c>
      <c r="AU694" s="68">
        <v>30.585247003080077</v>
      </c>
      <c r="AV694" s="68">
        <v>50.899397950833738</v>
      </c>
      <c r="AW694" s="68">
        <v>91.201822362768695</v>
      </c>
      <c r="AX694" s="68">
        <v>159.32626709121092</v>
      </c>
      <c r="AY694" s="68">
        <v>268.13580617737762</v>
      </c>
      <c r="AZ694" s="68">
        <v>388.21585315828059</v>
      </c>
      <c r="BA694" s="68">
        <v>522.25758889004965</v>
      </c>
      <c r="BB694" s="68">
        <v>629.35627173371017</v>
      </c>
      <c r="BC694" s="68">
        <v>647.84295651406705</v>
      </c>
      <c r="BD694" s="68">
        <v>541.52913783659881</v>
      </c>
      <c r="BE694">
        <f t="shared" si="200"/>
        <v>0</v>
      </c>
      <c r="BF694">
        <f t="shared" si="201"/>
        <v>0</v>
      </c>
      <c r="BG694">
        <f t="shared" si="202"/>
        <v>0</v>
      </c>
      <c r="BH694">
        <f t="shared" si="203"/>
        <v>0</v>
      </c>
      <c r="BI694">
        <f t="shared" si="204"/>
        <v>0</v>
      </c>
      <c r="BJ694">
        <f t="shared" si="205"/>
        <v>0</v>
      </c>
      <c r="BK694">
        <f t="shared" si="206"/>
        <v>0</v>
      </c>
      <c r="BL694">
        <f t="shared" si="207"/>
        <v>0</v>
      </c>
      <c r="BM694">
        <f t="shared" si="208"/>
        <v>0</v>
      </c>
      <c r="BN694">
        <f t="shared" si="209"/>
        <v>0</v>
      </c>
      <c r="BO694">
        <f t="shared" si="210"/>
        <v>3.7961911680896963</v>
      </c>
      <c r="BP694">
        <f t="shared" si="211"/>
        <v>6.4502191427904254</v>
      </c>
      <c r="BQ694">
        <f t="shared" si="212"/>
        <v>11.80024658821254</v>
      </c>
      <c r="BR694">
        <f t="shared" si="213"/>
        <v>21.047508305843866</v>
      </c>
      <c r="BS694">
        <f t="shared" si="214"/>
        <v>36.165449147651685</v>
      </c>
      <c r="BT694">
        <f t="shared" si="215"/>
        <v>53.461120745787568</v>
      </c>
      <c r="BU694">
        <f t="shared" si="216"/>
        <v>73.430298594357978</v>
      </c>
      <c r="BV694">
        <f t="shared" si="217"/>
        <v>90.346813827994552</v>
      </c>
      <c r="BW694">
        <f t="shared" si="218"/>
        <v>94.953671159823145</v>
      </c>
      <c r="BX694">
        <f t="shared" si="219"/>
        <v>81.038163528584334</v>
      </c>
    </row>
    <row r="695" spans="1:76" x14ac:dyDescent="0.25">
      <c r="A695" t="s">
        <v>102</v>
      </c>
      <c r="B695" s="85">
        <v>0.89172772919144194</v>
      </c>
      <c r="C695" s="85">
        <v>3.2649746481731477E-4</v>
      </c>
      <c r="E695" s="85">
        <v>1792.8909773669041</v>
      </c>
      <c r="F695" s="86">
        <v>15</v>
      </c>
      <c r="H695" s="87">
        <v>126</v>
      </c>
      <c r="I695" s="87">
        <v>126</v>
      </c>
      <c r="J695" t="s">
        <v>2712</v>
      </c>
      <c r="K695" t="s">
        <v>34</v>
      </c>
      <c r="L695" s="87">
        <v>79.012669763233816</v>
      </c>
      <c r="M695" t="s">
        <v>286</v>
      </c>
      <c r="N695" t="s">
        <v>286</v>
      </c>
      <c r="O695" t="s">
        <v>2797</v>
      </c>
      <c r="P695" s="89">
        <v>0</v>
      </c>
      <c r="Q695" s="89">
        <v>0</v>
      </c>
      <c r="R695" s="89">
        <v>0</v>
      </c>
      <c r="S695" s="89">
        <v>0</v>
      </c>
      <c r="T695" s="89">
        <v>0</v>
      </c>
      <c r="U695" s="89">
        <v>0</v>
      </c>
      <c r="V695" s="89">
        <v>0</v>
      </c>
      <c r="W695" s="89">
        <v>0</v>
      </c>
      <c r="X695" s="89">
        <v>0</v>
      </c>
      <c r="Y695" s="89">
        <v>0</v>
      </c>
      <c r="Z695" s="68">
        <v>0</v>
      </c>
      <c r="AA695" s="68">
        <v>0</v>
      </c>
      <c r="AB695" s="68">
        <v>0</v>
      </c>
      <c r="AC695" s="68">
        <v>0</v>
      </c>
      <c r="AD695" s="68">
        <v>0</v>
      </c>
      <c r="AE695" s="68">
        <v>0</v>
      </c>
      <c r="AF695" s="68">
        <v>0</v>
      </c>
      <c r="AG695" s="68">
        <v>0</v>
      </c>
      <c r="AH695" s="68">
        <v>0</v>
      </c>
      <c r="AI695" s="68">
        <v>0</v>
      </c>
      <c r="AJ695" t="s">
        <v>2798</v>
      </c>
      <c r="AK695" s="89">
        <v>0</v>
      </c>
      <c r="AL695" s="89">
        <v>0</v>
      </c>
      <c r="AM695" s="89">
        <v>0</v>
      </c>
      <c r="AN695" s="89">
        <v>0</v>
      </c>
      <c r="AO695" s="89">
        <v>0</v>
      </c>
      <c r="AP695" s="89">
        <v>0</v>
      </c>
      <c r="AQ695" s="89">
        <v>0</v>
      </c>
      <c r="AR695" s="89">
        <v>0</v>
      </c>
      <c r="AS695" s="89">
        <v>0</v>
      </c>
      <c r="AT695" s="89">
        <v>0</v>
      </c>
      <c r="AU695" s="68">
        <v>0</v>
      </c>
      <c r="AV695" s="68">
        <v>0</v>
      </c>
      <c r="AW695" s="68">
        <v>0</v>
      </c>
      <c r="AX695" s="68">
        <v>0</v>
      </c>
      <c r="AY695" s="68">
        <v>0</v>
      </c>
      <c r="AZ695" s="68">
        <v>0</v>
      </c>
      <c r="BA695" s="68">
        <v>0</v>
      </c>
      <c r="BB695" s="68">
        <v>0</v>
      </c>
      <c r="BC695" s="68">
        <v>0</v>
      </c>
      <c r="BD695" s="68">
        <v>0</v>
      </c>
      <c r="BE695">
        <f t="shared" si="200"/>
        <v>0</v>
      </c>
      <c r="BF695">
        <f t="shared" si="201"/>
        <v>0</v>
      </c>
      <c r="BG695">
        <f t="shared" si="202"/>
        <v>0</v>
      </c>
      <c r="BH695">
        <f t="shared" si="203"/>
        <v>0</v>
      </c>
      <c r="BI695">
        <f t="shared" si="204"/>
        <v>0</v>
      </c>
      <c r="BJ695">
        <f t="shared" si="205"/>
        <v>0</v>
      </c>
      <c r="BK695">
        <f t="shared" si="206"/>
        <v>0</v>
      </c>
      <c r="BL695">
        <f t="shared" si="207"/>
        <v>0</v>
      </c>
      <c r="BM695">
        <f t="shared" si="208"/>
        <v>0</v>
      </c>
      <c r="BN695">
        <f t="shared" si="209"/>
        <v>0</v>
      </c>
      <c r="BO695">
        <f t="shared" si="210"/>
        <v>0</v>
      </c>
      <c r="BP695">
        <f t="shared" si="211"/>
        <v>0</v>
      </c>
      <c r="BQ695">
        <f t="shared" si="212"/>
        <v>0</v>
      </c>
      <c r="BR695">
        <f t="shared" si="213"/>
        <v>0</v>
      </c>
      <c r="BS695">
        <f t="shared" si="214"/>
        <v>0</v>
      </c>
      <c r="BT695">
        <f t="shared" si="215"/>
        <v>0</v>
      </c>
      <c r="BU695">
        <f t="shared" si="216"/>
        <v>0</v>
      </c>
      <c r="BV695">
        <f t="shared" si="217"/>
        <v>0</v>
      </c>
      <c r="BW695">
        <f t="shared" si="218"/>
        <v>0</v>
      </c>
      <c r="BX695">
        <f t="shared" si="219"/>
        <v>0</v>
      </c>
    </row>
    <row r="696" spans="1:76" x14ac:dyDescent="0.25">
      <c r="A696" t="s">
        <v>102</v>
      </c>
      <c r="B696" s="85">
        <v>0.48346629594546225</v>
      </c>
      <c r="C696" s="85">
        <v>0.14618521440010446</v>
      </c>
      <c r="E696" s="85">
        <v>1699.3375274930936</v>
      </c>
      <c r="F696" s="86">
        <v>15</v>
      </c>
      <c r="H696" s="87">
        <v>126</v>
      </c>
      <c r="I696" s="87">
        <v>126</v>
      </c>
      <c r="J696" t="s">
        <v>2712</v>
      </c>
      <c r="K696" t="s">
        <v>34</v>
      </c>
      <c r="L696" s="87">
        <v>74.889771085397527</v>
      </c>
      <c r="M696" t="s">
        <v>286</v>
      </c>
      <c r="N696" t="s">
        <v>286</v>
      </c>
      <c r="O696" t="s">
        <v>2799</v>
      </c>
      <c r="P696" s="89">
        <v>0</v>
      </c>
      <c r="Q696" s="89">
        <v>0</v>
      </c>
      <c r="R696" s="89">
        <v>0</v>
      </c>
      <c r="S696" s="89">
        <v>0</v>
      </c>
      <c r="T696" s="89">
        <v>0</v>
      </c>
      <c r="U696" s="89">
        <v>0</v>
      </c>
      <c r="V696" s="89">
        <v>0</v>
      </c>
      <c r="W696" s="89">
        <v>0</v>
      </c>
      <c r="X696" s="89">
        <v>0</v>
      </c>
      <c r="Y696" s="89">
        <v>0</v>
      </c>
      <c r="Z696" s="68">
        <v>0</v>
      </c>
      <c r="AA696" s="68">
        <v>0</v>
      </c>
      <c r="AB696" s="68">
        <v>0</v>
      </c>
      <c r="AC696" s="68">
        <v>0</v>
      </c>
      <c r="AD696" s="68">
        <v>0</v>
      </c>
      <c r="AE696" s="68">
        <v>0</v>
      </c>
      <c r="AF696" s="68">
        <v>0</v>
      </c>
      <c r="AG696" s="68">
        <v>0</v>
      </c>
      <c r="AH696" s="68">
        <v>0</v>
      </c>
      <c r="AI696" s="68">
        <v>0</v>
      </c>
      <c r="AJ696" t="s">
        <v>2800</v>
      </c>
      <c r="AK696" s="89">
        <v>0</v>
      </c>
      <c r="AL696" s="89">
        <v>0</v>
      </c>
      <c r="AM696" s="89">
        <v>0</v>
      </c>
      <c r="AN696" s="89">
        <v>0</v>
      </c>
      <c r="AO696" s="89">
        <v>0</v>
      </c>
      <c r="AP696" s="89">
        <v>0</v>
      </c>
      <c r="AQ696" s="89">
        <v>0</v>
      </c>
      <c r="AR696" s="89">
        <v>0</v>
      </c>
      <c r="AS696" s="89">
        <v>0</v>
      </c>
      <c r="AT696" s="89">
        <v>0</v>
      </c>
      <c r="AU696" s="68">
        <v>0</v>
      </c>
      <c r="AV696" s="68">
        <v>0</v>
      </c>
      <c r="AW696" s="68">
        <v>0</v>
      </c>
      <c r="AX696" s="68">
        <v>0</v>
      </c>
      <c r="AY696" s="68">
        <v>0</v>
      </c>
      <c r="AZ696" s="68">
        <v>0</v>
      </c>
      <c r="BA696" s="68">
        <v>0</v>
      </c>
      <c r="BB696" s="68">
        <v>0</v>
      </c>
      <c r="BC696" s="68">
        <v>0</v>
      </c>
      <c r="BD696" s="68">
        <v>0</v>
      </c>
      <c r="BE696">
        <f t="shared" si="200"/>
        <v>0</v>
      </c>
      <c r="BF696">
        <f t="shared" si="201"/>
        <v>0</v>
      </c>
      <c r="BG696">
        <f t="shared" si="202"/>
        <v>0</v>
      </c>
      <c r="BH696">
        <f t="shared" si="203"/>
        <v>0</v>
      </c>
      <c r="BI696">
        <f t="shared" si="204"/>
        <v>0</v>
      </c>
      <c r="BJ696">
        <f t="shared" si="205"/>
        <v>0</v>
      </c>
      <c r="BK696">
        <f t="shared" si="206"/>
        <v>0</v>
      </c>
      <c r="BL696">
        <f t="shared" si="207"/>
        <v>0</v>
      </c>
      <c r="BM696">
        <f t="shared" si="208"/>
        <v>0</v>
      </c>
      <c r="BN696">
        <f t="shared" si="209"/>
        <v>0</v>
      </c>
      <c r="BO696">
        <f t="shared" si="210"/>
        <v>0</v>
      </c>
      <c r="BP696">
        <f t="shared" si="211"/>
        <v>0</v>
      </c>
      <c r="BQ696">
        <f t="shared" si="212"/>
        <v>0</v>
      </c>
      <c r="BR696">
        <f t="shared" si="213"/>
        <v>0</v>
      </c>
      <c r="BS696">
        <f t="shared" si="214"/>
        <v>0</v>
      </c>
      <c r="BT696">
        <f t="shared" si="215"/>
        <v>0</v>
      </c>
      <c r="BU696">
        <f t="shared" si="216"/>
        <v>0</v>
      </c>
      <c r="BV696">
        <f t="shared" si="217"/>
        <v>0</v>
      </c>
      <c r="BW696">
        <f t="shared" si="218"/>
        <v>0</v>
      </c>
      <c r="BX696">
        <f t="shared" si="219"/>
        <v>0</v>
      </c>
    </row>
    <row r="697" spans="1:76" x14ac:dyDescent="0.25">
      <c r="A697" t="s">
        <v>102</v>
      </c>
      <c r="B697" s="85">
        <v>0.22217471983278397</v>
      </c>
      <c r="C697" s="85">
        <v>8.1347120199654462E-5</v>
      </c>
      <c r="E697" s="85">
        <v>446.70030722090615</v>
      </c>
      <c r="F697" s="86">
        <v>15</v>
      </c>
      <c r="H697" s="87">
        <v>126</v>
      </c>
      <c r="I697" s="87">
        <v>126</v>
      </c>
      <c r="J697" t="s">
        <v>2712</v>
      </c>
      <c r="K697" t="s">
        <v>34</v>
      </c>
      <c r="L697" s="87">
        <v>19.686073667131659</v>
      </c>
      <c r="M697" t="s">
        <v>286</v>
      </c>
      <c r="N697">
        <v>39.299354408298839</v>
      </c>
      <c r="O697" t="s">
        <v>2801</v>
      </c>
      <c r="P697" s="89">
        <v>0</v>
      </c>
      <c r="Q697" s="89">
        <v>0</v>
      </c>
      <c r="R697" s="89">
        <v>0</v>
      </c>
      <c r="S697" s="89">
        <v>0</v>
      </c>
      <c r="T697" s="89">
        <v>0</v>
      </c>
      <c r="U697" s="89">
        <v>0</v>
      </c>
      <c r="V697" s="89">
        <v>0</v>
      </c>
      <c r="W697" s="89">
        <v>0</v>
      </c>
      <c r="X697" s="89">
        <v>0</v>
      </c>
      <c r="Y697" s="89">
        <v>0</v>
      </c>
      <c r="Z697" s="68">
        <v>0</v>
      </c>
      <c r="AA697" s="68">
        <v>0</v>
      </c>
      <c r="AB697" s="68">
        <v>0</v>
      </c>
      <c r="AC697" s="68">
        <v>0</v>
      </c>
      <c r="AD697" s="68">
        <v>0</v>
      </c>
      <c r="AE697" s="68">
        <v>0</v>
      </c>
      <c r="AF697" s="68">
        <v>0</v>
      </c>
      <c r="AG697" s="68">
        <v>0</v>
      </c>
      <c r="AH697" s="68">
        <v>0</v>
      </c>
      <c r="AI697" s="68">
        <v>0</v>
      </c>
      <c r="AJ697" t="s">
        <v>2802</v>
      </c>
      <c r="AK697" s="89">
        <v>0.28958163242327101</v>
      </c>
      <c r="AL697" s="89">
        <v>0.47280875741245154</v>
      </c>
      <c r="AM697" s="89">
        <v>0.82783742426925944</v>
      </c>
      <c r="AN697" s="89">
        <v>1.4170803339284495</v>
      </c>
      <c r="AO697" s="89">
        <v>2.3410405656935196</v>
      </c>
      <c r="AP697" s="89">
        <v>3.3914029515504835</v>
      </c>
      <c r="AQ697" s="89">
        <v>4.5427094827356962</v>
      </c>
      <c r="AR697" s="89">
        <v>5.4267765759761639</v>
      </c>
      <c r="AS697" s="89">
        <v>5.5251387359632353</v>
      </c>
      <c r="AT697" s="89">
        <v>4.5529039497406778</v>
      </c>
      <c r="AU697" s="68">
        <v>129.35620416900667</v>
      </c>
      <c r="AV697" s="68">
        <v>211.20381719287698</v>
      </c>
      <c r="AW697" s="68">
        <v>369.79523175004181</v>
      </c>
      <c r="AX697" s="68">
        <v>633.01022052254268</v>
      </c>
      <c r="AY697" s="68">
        <v>1045.7435399118992</v>
      </c>
      <c r="AZ697" s="68">
        <v>1514.9407403674888</v>
      </c>
      <c r="BA697" s="68">
        <v>2029.2297215533592</v>
      </c>
      <c r="BB697" s="68">
        <v>2424.1427637077695</v>
      </c>
      <c r="BC697" s="68">
        <v>2468.0811707929065</v>
      </c>
      <c r="BD697" s="68">
        <v>2033.7835930964379</v>
      </c>
      <c r="BE697">
        <f t="shared" si="200"/>
        <v>0</v>
      </c>
      <c r="BF697">
        <f t="shared" si="201"/>
        <v>0</v>
      </c>
      <c r="BG697">
        <f t="shared" si="202"/>
        <v>0</v>
      </c>
      <c r="BH697">
        <f t="shared" si="203"/>
        <v>0</v>
      </c>
      <c r="BI697">
        <f t="shared" si="204"/>
        <v>0</v>
      </c>
      <c r="BJ697">
        <f t="shared" si="205"/>
        <v>0</v>
      </c>
      <c r="BK697">
        <f t="shared" si="206"/>
        <v>0</v>
      </c>
      <c r="BL697">
        <f t="shared" si="207"/>
        <v>0</v>
      </c>
      <c r="BM697">
        <f t="shared" si="208"/>
        <v>0</v>
      </c>
      <c r="BN697">
        <f t="shared" si="209"/>
        <v>0</v>
      </c>
      <c r="BO697">
        <f t="shared" si="210"/>
        <v>17.081096551268601</v>
      </c>
      <c r="BP697">
        <f t="shared" si="211"/>
        <v>28.474492319815322</v>
      </c>
      <c r="BQ697">
        <f t="shared" si="212"/>
        <v>50.902753513051856</v>
      </c>
      <c r="BR697">
        <f t="shared" si="213"/>
        <v>88.96443661149074</v>
      </c>
      <c r="BS697">
        <f t="shared" si="214"/>
        <v>150.05713252495755</v>
      </c>
      <c r="BT697">
        <f t="shared" si="215"/>
        <v>221.94881968544206</v>
      </c>
      <c r="BU697">
        <f t="shared" si="216"/>
        <v>303.53875718649977</v>
      </c>
      <c r="BV697">
        <f t="shared" si="217"/>
        <v>370.22596341626496</v>
      </c>
      <c r="BW697">
        <f t="shared" si="218"/>
        <v>384.85209927718006</v>
      </c>
      <c r="BX697">
        <f t="shared" si="219"/>
        <v>323.79109663267911</v>
      </c>
    </row>
    <row r="698" spans="1:76" x14ac:dyDescent="0.25">
      <c r="A698" t="s">
        <v>102</v>
      </c>
      <c r="B698" s="85">
        <v>0.67672247861093038</v>
      </c>
      <c r="C698" s="85">
        <v>2.4777537629305199E-4</v>
      </c>
      <c r="E698" s="85">
        <v>1360.6054699936642</v>
      </c>
      <c r="F698" s="86">
        <v>15</v>
      </c>
      <c r="H698" s="87">
        <v>126</v>
      </c>
      <c r="I698" s="87">
        <v>126</v>
      </c>
      <c r="J698" t="s">
        <v>2712</v>
      </c>
      <c r="K698" t="s">
        <v>34</v>
      </c>
      <c r="L698" s="87">
        <v>59.961856039090705</v>
      </c>
      <c r="M698" t="s">
        <v>286</v>
      </c>
      <c r="N698" t="s">
        <v>286</v>
      </c>
      <c r="O698" t="s">
        <v>2803</v>
      </c>
      <c r="P698" s="89">
        <v>0</v>
      </c>
      <c r="Q698" s="89">
        <v>0</v>
      </c>
      <c r="R698" s="89">
        <v>0</v>
      </c>
      <c r="S698" s="89">
        <v>0</v>
      </c>
      <c r="T698" s="89">
        <v>0</v>
      </c>
      <c r="U698" s="89">
        <v>0</v>
      </c>
      <c r="V698" s="89">
        <v>0</v>
      </c>
      <c r="W698" s="89">
        <v>0</v>
      </c>
      <c r="X698" s="89">
        <v>0</v>
      </c>
      <c r="Y698" s="89">
        <v>0</v>
      </c>
      <c r="Z698" s="68">
        <v>0</v>
      </c>
      <c r="AA698" s="68">
        <v>0</v>
      </c>
      <c r="AB698" s="68">
        <v>0</v>
      </c>
      <c r="AC698" s="68">
        <v>0</v>
      </c>
      <c r="AD698" s="68">
        <v>0</v>
      </c>
      <c r="AE698" s="68">
        <v>0</v>
      </c>
      <c r="AF698" s="68">
        <v>0</v>
      </c>
      <c r="AG698" s="68">
        <v>0</v>
      </c>
      <c r="AH698" s="68">
        <v>0</v>
      </c>
      <c r="AI698" s="68">
        <v>0</v>
      </c>
      <c r="AJ698" t="s">
        <v>2804</v>
      </c>
      <c r="AK698" s="89">
        <v>0</v>
      </c>
      <c r="AL698" s="89">
        <v>0</v>
      </c>
      <c r="AM698" s="89">
        <v>0</v>
      </c>
      <c r="AN698" s="89">
        <v>0</v>
      </c>
      <c r="AO698" s="89">
        <v>0</v>
      </c>
      <c r="AP698" s="89">
        <v>0</v>
      </c>
      <c r="AQ698" s="89">
        <v>0</v>
      </c>
      <c r="AR698" s="89">
        <v>0</v>
      </c>
      <c r="AS698" s="89">
        <v>0</v>
      </c>
      <c r="AT698" s="89">
        <v>0</v>
      </c>
      <c r="AU698" s="68">
        <v>0</v>
      </c>
      <c r="AV698" s="68">
        <v>0</v>
      </c>
      <c r="AW698" s="68">
        <v>0</v>
      </c>
      <c r="AX698" s="68">
        <v>0</v>
      </c>
      <c r="AY698" s="68">
        <v>0</v>
      </c>
      <c r="AZ698" s="68">
        <v>0</v>
      </c>
      <c r="BA698" s="68">
        <v>0</v>
      </c>
      <c r="BB698" s="68">
        <v>0</v>
      </c>
      <c r="BC698" s="68">
        <v>0</v>
      </c>
      <c r="BD698" s="68">
        <v>0</v>
      </c>
      <c r="BE698">
        <f t="shared" si="200"/>
        <v>0</v>
      </c>
      <c r="BF698">
        <f t="shared" si="201"/>
        <v>0</v>
      </c>
      <c r="BG698">
        <f t="shared" si="202"/>
        <v>0</v>
      </c>
      <c r="BH698">
        <f t="shared" si="203"/>
        <v>0</v>
      </c>
      <c r="BI698">
        <f t="shared" si="204"/>
        <v>0</v>
      </c>
      <c r="BJ698">
        <f t="shared" si="205"/>
        <v>0</v>
      </c>
      <c r="BK698">
        <f t="shared" si="206"/>
        <v>0</v>
      </c>
      <c r="BL698">
        <f t="shared" si="207"/>
        <v>0</v>
      </c>
      <c r="BM698">
        <f t="shared" si="208"/>
        <v>0</v>
      </c>
      <c r="BN698">
        <f t="shared" si="209"/>
        <v>0</v>
      </c>
      <c r="BO698">
        <f t="shared" si="210"/>
        <v>0</v>
      </c>
      <c r="BP698">
        <f t="shared" si="211"/>
        <v>0</v>
      </c>
      <c r="BQ698">
        <f t="shared" si="212"/>
        <v>0</v>
      </c>
      <c r="BR698">
        <f t="shared" si="213"/>
        <v>0</v>
      </c>
      <c r="BS698">
        <f t="shared" si="214"/>
        <v>0</v>
      </c>
      <c r="BT698">
        <f t="shared" si="215"/>
        <v>0</v>
      </c>
      <c r="BU698">
        <f t="shared" si="216"/>
        <v>0</v>
      </c>
      <c r="BV698">
        <f t="shared" si="217"/>
        <v>0</v>
      </c>
      <c r="BW698">
        <f t="shared" si="218"/>
        <v>0</v>
      </c>
      <c r="BX698">
        <f t="shared" si="219"/>
        <v>0</v>
      </c>
    </row>
    <row r="699" spans="1:76" x14ac:dyDescent="0.25">
      <c r="A699" t="s">
        <v>102</v>
      </c>
      <c r="B699" s="85">
        <v>0.22914036953363584</v>
      </c>
      <c r="C699" s="85">
        <v>8.3897525321849971E-5</v>
      </c>
      <c r="E699" s="85">
        <v>460.70531131725699</v>
      </c>
      <c r="F699" s="86">
        <v>15</v>
      </c>
      <c r="H699" s="87">
        <v>126</v>
      </c>
      <c r="I699" s="87">
        <v>126</v>
      </c>
      <c r="J699" t="s">
        <v>2712</v>
      </c>
      <c r="K699" t="s">
        <v>34</v>
      </c>
      <c r="L699" s="87">
        <v>20.303273919498846</v>
      </c>
      <c r="M699" t="s">
        <v>286</v>
      </c>
      <c r="N699">
        <v>36.581104886102835</v>
      </c>
      <c r="O699" t="s">
        <v>2805</v>
      </c>
      <c r="P699" s="89">
        <v>0</v>
      </c>
      <c r="Q699" s="89">
        <v>0</v>
      </c>
      <c r="R699" s="89">
        <v>0</v>
      </c>
      <c r="S699" s="89">
        <v>0</v>
      </c>
      <c r="T699" s="89">
        <v>0</v>
      </c>
      <c r="U699" s="89">
        <v>0</v>
      </c>
      <c r="V699" s="89">
        <v>0</v>
      </c>
      <c r="W699" s="89">
        <v>0</v>
      </c>
      <c r="X699" s="89">
        <v>0</v>
      </c>
      <c r="Y699" s="89">
        <v>0</v>
      </c>
      <c r="Z699" s="68">
        <v>0</v>
      </c>
      <c r="AA699" s="68">
        <v>0</v>
      </c>
      <c r="AB699" s="68">
        <v>0</v>
      </c>
      <c r="AC699" s="68">
        <v>0</v>
      </c>
      <c r="AD699" s="68">
        <v>0</v>
      </c>
      <c r="AE699" s="68">
        <v>0</v>
      </c>
      <c r="AF699" s="68">
        <v>0</v>
      </c>
      <c r="AG699" s="68">
        <v>0</v>
      </c>
      <c r="AH699" s="68">
        <v>0</v>
      </c>
      <c r="AI699" s="68">
        <v>0</v>
      </c>
      <c r="AJ699" t="s">
        <v>2806</v>
      </c>
      <c r="AK699" s="89">
        <v>0</v>
      </c>
      <c r="AL699" s="89">
        <v>0</v>
      </c>
      <c r="AM699" s="89">
        <v>0</v>
      </c>
      <c r="AN699" s="89">
        <v>0</v>
      </c>
      <c r="AO699" s="89">
        <v>0</v>
      </c>
      <c r="AP699" s="89">
        <v>0</v>
      </c>
      <c r="AQ699" s="89">
        <v>0</v>
      </c>
      <c r="AR699" s="89">
        <v>0</v>
      </c>
      <c r="AS699" s="89">
        <v>0</v>
      </c>
      <c r="AT699" s="89">
        <v>0</v>
      </c>
      <c r="AU699" s="68">
        <v>0</v>
      </c>
      <c r="AV699" s="68">
        <v>0</v>
      </c>
      <c r="AW699" s="68">
        <v>0</v>
      </c>
      <c r="AX699" s="68">
        <v>0</v>
      </c>
      <c r="AY699" s="68">
        <v>0</v>
      </c>
      <c r="AZ699" s="68">
        <v>0</v>
      </c>
      <c r="BA699" s="68">
        <v>0</v>
      </c>
      <c r="BB699" s="68">
        <v>0</v>
      </c>
      <c r="BC699" s="68">
        <v>0</v>
      </c>
      <c r="BD699" s="68">
        <v>0</v>
      </c>
      <c r="BE699">
        <f t="shared" si="200"/>
        <v>0</v>
      </c>
      <c r="BF699">
        <f t="shared" si="201"/>
        <v>0</v>
      </c>
      <c r="BG699">
        <f t="shared" si="202"/>
        <v>0</v>
      </c>
      <c r="BH699">
        <f t="shared" si="203"/>
        <v>0</v>
      </c>
      <c r="BI699">
        <f t="shared" si="204"/>
        <v>0</v>
      </c>
      <c r="BJ699">
        <f t="shared" si="205"/>
        <v>0</v>
      </c>
      <c r="BK699">
        <f t="shared" si="206"/>
        <v>0</v>
      </c>
      <c r="BL699">
        <f t="shared" si="207"/>
        <v>0</v>
      </c>
      <c r="BM699">
        <f t="shared" si="208"/>
        <v>0</v>
      </c>
      <c r="BN699">
        <f t="shared" si="209"/>
        <v>0</v>
      </c>
      <c r="BO699">
        <f t="shared" si="210"/>
        <v>0</v>
      </c>
      <c r="BP699">
        <f t="shared" si="211"/>
        <v>0</v>
      </c>
      <c r="BQ699">
        <f t="shared" si="212"/>
        <v>0</v>
      </c>
      <c r="BR699">
        <f t="shared" si="213"/>
        <v>0</v>
      </c>
      <c r="BS699">
        <f t="shared" si="214"/>
        <v>0</v>
      </c>
      <c r="BT699">
        <f t="shared" si="215"/>
        <v>0</v>
      </c>
      <c r="BU699">
        <f t="shared" si="216"/>
        <v>0</v>
      </c>
      <c r="BV699">
        <f t="shared" si="217"/>
        <v>0</v>
      </c>
      <c r="BW699">
        <f t="shared" si="218"/>
        <v>0</v>
      </c>
      <c r="BX699">
        <f t="shared" si="219"/>
        <v>0</v>
      </c>
    </row>
    <row r="700" spans="1:76" x14ac:dyDescent="0.25">
      <c r="A700" t="s">
        <v>102</v>
      </c>
      <c r="B700" s="85">
        <v>0.46084652181781294</v>
      </c>
      <c r="C700" s="85">
        <v>1.6873448712851499E-4</v>
      </c>
      <c r="E700" s="85">
        <v>926.56933710838166</v>
      </c>
      <c r="F700" s="86">
        <v>15</v>
      </c>
      <c r="H700" s="87">
        <v>126</v>
      </c>
      <c r="I700" s="87">
        <v>126</v>
      </c>
      <c r="J700" t="s">
        <v>2712</v>
      </c>
      <c r="K700" t="s">
        <v>34</v>
      </c>
      <c r="L700" s="87">
        <v>40.833892283401745</v>
      </c>
      <c r="M700" t="s">
        <v>286</v>
      </c>
      <c r="N700" t="s">
        <v>286</v>
      </c>
      <c r="O700" t="s">
        <v>2807</v>
      </c>
      <c r="P700" s="89">
        <v>0</v>
      </c>
      <c r="Q700" s="89">
        <v>0</v>
      </c>
      <c r="R700" s="89">
        <v>0</v>
      </c>
      <c r="S700" s="89">
        <v>0</v>
      </c>
      <c r="T700" s="89">
        <v>0</v>
      </c>
      <c r="U700" s="89">
        <v>0</v>
      </c>
      <c r="V700" s="89">
        <v>0</v>
      </c>
      <c r="W700" s="89">
        <v>0</v>
      </c>
      <c r="X700" s="89">
        <v>0</v>
      </c>
      <c r="Y700" s="89">
        <v>0</v>
      </c>
      <c r="Z700" s="68">
        <v>0</v>
      </c>
      <c r="AA700" s="68">
        <v>0</v>
      </c>
      <c r="AB700" s="68">
        <v>0</v>
      </c>
      <c r="AC700" s="68">
        <v>0</v>
      </c>
      <c r="AD700" s="68">
        <v>0</v>
      </c>
      <c r="AE700" s="68">
        <v>0</v>
      </c>
      <c r="AF700" s="68">
        <v>0</v>
      </c>
      <c r="AG700" s="68">
        <v>0</v>
      </c>
      <c r="AH700" s="68">
        <v>0</v>
      </c>
      <c r="AI700" s="68">
        <v>0</v>
      </c>
      <c r="AJ700" t="s">
        <v>2808</v>
      </c>
      <c r="AK700" s="89">
        <v>0</v>
      </c>
      <c r="AL700" s="89">
        <v>0</v>
      </c>
      <c r="AM700" s="89">
        <v>0</v>
      </c>
      <c r="AN700" s="89">
        <v>0</v>
      </c>
      <c r="AO700" s="89">
        <v>0</v>
      </c>
      <c r="AP700" s="89">
        <v>0</v>
      </c>
      <c r="AQ700" s="89">
        <v>0</v>
      </c>
      <c r="AR700" s="89">
        <v>0</v>
      </c>
      <c r="AS700" s="89">
        <v>0</v>
      </c>
      <c r="AT700" s="89">
        <v>0</v>
      </c>
      <c r="AU700" s="68">
        <v>0</v>
      </c>
      <c r="AV700" s="68">
        <v>0</v>
      </c>
      <c r="AW700" s="68">
        <v>0</v>
      </c>
      <c r="AX700" s="68">
        <v>0</v>
      </c>
      <c r="AY700" s="68">
        <v>0</v>
      </c>
      <c r="AZ700" s="68">
        <v>0</v>
      </c>
      <c r="BA700" s="68">
        <v>0</v>
      </c>
      <c r="BB700" s="68">
        <v>0</v>
      </c>
      <c r="BC700" s="68">
        <v>0</v>
      </c>
      <c r="BD700" s="68">
        <v>0</v>
      </c>
      <c r="BE700">
        <f t="shared" si="200"/>
        <v>0</v>
      </c>
      <c r="BF700">
        <f t="shared" si="201"/>
        <v>0</v>
      </c>
      <c r="BG700">
        <f t="shared" si="202"/>
        <v>0</v>
      </c>
      <c r="BH700">
        <f t="shared" si="203"/>
        <v>0</v>
      </c>
      <c r="BI700">
        <f t="shared" si="204"/>
        <v>0</v>
      </c>
      <c r="BJ700">
        <f t="shared" si="205"/>
        <v>0</v>
      </c>
      <c r="BK700">
        <f t="shared" si="206"/>
        <v>0</v>
      </c>
      <c r="BL700">
        <f t="shared" si="207"/>
        <v>0</v>
      </c>
      <c r="BM700">
        <f t="shared" si="208"/>
        <v>0</v>
      </c>
      <c r="BN700">
        <f t="shared" si="209"/>
        <v>0</v>
      </c>
      <c r="BO700">
        <f t="shared" si="210"/>
        <v>0</v>
      </c>
      <c r="BP700">
        <f t="shared" si="211"/>
        <v>0</v>
      </c>
      <c r="BQ700">
        <f t="shared" si="212"/>
        <v>0</v>
      </c>
      <c r="BR700">
        <f t="shared" si="213"/>
        <v>0</v>
      </c>
      <c r="BS700">
        <f t="shared" si="214"/>
        <v>0</v>
      </c>
      <c r="BT700">
        <f t="shared" si="215"/>
        <v>0</v>
      </c>
      <c r="BU700">
        <f t="shared" si="216"/>
        <v>0</v>
      </c>
      <c r="BV700">
        <f t="shared" si="217"/>
        <v>0</v>
      </c>
      <c r="BW700">
        <f t="shared" si="218"/>
        <v>0</v>
      </c>
      <c r="BX700">
        <f t="shared" si="219"/>
        <v>0</v>
      </c>
    </row>
    <row r="701" spans="1:76" x14ac:dyDescent="0.25">
      <c r="A701" t="s">
        <v>102</v>
      </c>
      <c r="B701" s="85">
        <v>0.66832399015309762</v>
      </c>
      <c r="C701" s="85">
        <v>2.4470035114802682E-4</v>
      </c>
      <c r="E701" s="85">
        <v>1343.7196272788462</v>
      </c>
      <c r="F701" s="86">
        <v>15</v>
      </c>
      <c r="H701" s="87">
        <v>126</v>
      </c>
      <c r="I701" s="87">
        <v>126</v>
      </c>
      <c r="J701" t="s">
        <v>2712</v>
      </c>
      <c r="K701" t="s">
        <v>34</v>
      </c>
      <c r="L701" s="87">
        <v>59.217697286025164</v>
      </c>
      <c r="M701" t="s">
        <v>286</v>
      </c>
      <c r="N701" t="s">
        <v>286</v>
      </c>
      <c r="O701" t="s">
        <v>2809</v>
      </c>
      <c r="P701" s="89">
        <v>0</v>
      </c>
      <c r="Q701" s="89">
        <v>0</v>
      </c>
      <c r="R701" s="89">
        <v>0</v>
      </c>
      <c r="S701" s="89">
        <v>0</v>
      </c>
      <c r="T701" s="89">
        <v>0</v>
      </c>
      <c r="U701" s="89">
        <v>0</v>
      </c>
      <c r="V701" s="89">
        <v>0</v>
      </c>
      <c r="W701" s="89">
        <v>0</v>
      </c>
      <c r="X701" s="89">
        <v>0</v>
      </c>
      <c r="Y701" s="89">
        <v>0</v>
      </c>
      <c r="Z701" s="68">
        <v>0</v>
      </c>
      <c r="AA701" s="68">
        <v>0</v>
      </c>
      <c r="AB701" s="68">
        <v>0</v>
      </c>
      <c r="AC701" s="68">
        <v>0</v>
      </c>
      <c r="AD701" s="68">
        <v>0</v>
      </c>
      <c r="AE701" s="68">
        <v>0</v>
      </c>
      <c r="AF701" s="68">
        <v>0</v>
      </c>
      <c r="AG701" s="68">
        <v>0</v>
      </c>
      <c r="AH701" s="68">
        <v>0</v>
      </c>
      <c r="AI701" s="68">
        <v>0</v>
      </c>
      <c r="AJ701" t="s">
        <v>2810</v>
      </c>
      <c r="AK701" s="89">
        <v>0</v>
      </c>
      <c r="AL701" s="89">
        <v>0</v>
      </c>
      <c r="AM701" s="89">
        <v>0</v>
      </c>
      <c r="AN701" s="89">
        <v>0</v>
      </c>
      <c r="AO701" s="89">
        <v>0</v>
      </c>
      <c r="AP701" s="89">
        <v>0</v>
      </c>
      <c r="AQ701" s="89">
        <v>0</v>
      </c>
      <c r="AR701" s="89">
        <v>0</v>
      </c>
      <c r="AS701" s="89">
        <v>0</v>
      </c>
      <c r="AT701" s="89">
        <v>0</v>
      </c>
      <c r="AU701" s="68">
        <v>0</v>
      </c>
      <c r="AV701" s="68">
        <v>0</v>
      </c>
      <c r="AW701" s="68">
        <v>0</v>
      </c>
      <c r="AX701" s="68">
        <v>0</v>
      </c>
      <c r="AY701" s="68">
        <v>0</v>
      </c>
      <c r="AZ701" s="68">
        <v>0</v>
      </c>
      <c r="BA701" s="68">
        <v>0</v>
      </c>
      <c r="BB701" s="68">
        <v>0</v>
      </c>
      <c r="BC701" s="68">
        <v>0</v>
      </c>
      <c r="BD701" s="68">
        <v>0</v>
      </c>
      <c r="BE701">
        <f t="shared" si="200"/>
        <v>0</v>
      </c>
      <c r="BF701">
        <f t="shared" si="201"/>
        <v>0</v>
      </c>
      <c r="BG701">
        <f t="shared" si="202"/>
        <v>0</v>
      </c>
      <c r="BH701">
        <f t="shared" si="203"/>
        <v>0</v>
      </c>
      <c r="BI701">
        <f t="shared" si="204"/>
        <v>0</v>
      </c>
      <c r="BJ701">
        <f t="shared" si="205"/>
        <v>0</v>
      </c>
      <c r="BK701">
        <f t="shared" si="206"/>
        <v>0</v>
      </c>
      <c r="BL701">
        <f t="shared" si="207"/>
        <v>0</v>
      </c>
      <c r="BM701">
        <f t="shared" si="208"/>
        <v>0</v>
      </c>
      <c r="BN701">
        <f t="shared" si="209"/>
        <v>0</v>
      </c>
      <c r="BO701">
        <f t="shared" si="210"/>
        <v>0</v>
      </c>
      <c r="BP701">
        <f t="shared" si="211"/>
        <v>0</v>
      </c>
      <c r="BQ701">
        <f t="shared" si="212"/>
        <v>0</v>
      </c>
      <c r="BR701">
        <f t="shared" si="213"/>
        <v>0</v>
      </c>
      <c r="BS701">
        <f t="shared" si="214"/>
        <v>0</v>
      </c>
      <c r="BT701">
        <f t="shared" si="215"/>
        <v>0</v>
      </c>
      <c r="BU701">
        <f t="shared" si="216"/>
        <v>0</v>
      </c>
      <c r="BV701">
        <f t="shared" si="217"/>
        <v>0</v>
      </c>
      <c r="BW701">
        <f t="shared" si="218"/>
        <v>0</v>
      </c>
      <c r="BX701">
        <f t="shared" si="219"/>
        <v>0</v>
      </c>
    </row>
    <row r="702" spans="1:76" x14ac:dyDescent="0.25">
      <c r="A702" t="s">
        <v>102</v>
      </c>
      <c r="B702" s="85">
        <v>0.52283317797075346</v>
      </c>
      <c r="C702" s="85">
        <v>1.9143030046246676E-4</v>
      </c>
      <c r="E702" s="85">
        <v>1051.1985405026976</v>
      </c>
      <c r="F702" s="86">
        <v>15</v>
      </c>
      <c r="H702" s="87">
        <v>126</v>
      </c>
      <c r="I702" s="87">
        <v>126</v>
      </c>
      <c r="J702" t="s">
        <v>2712</v>
      </c>
      <c r="K702" t="s">
        <v>34</v>
      </c>
      <c r="L702" s="87">
        <v>46.326298801678732</v>
      </c>
      <c r="M702" t="s">
        <v>286</v>
      </c>
      <c r="N702" t="s">
        <v>286</v>
      </c>
      <c r="O702" t="s">
        <v>2811</v>
      </c>
      <c r="P702" s="89">
        <v>0</v>
      </c>
      <c r="Q702" s="89">
        <v>0</v>
      </c>
      <c r="R702" s="89">
        <v>0</v>
      </c>
      <c r="S702" s="89">
        <v>0</v>
      </c>
      <c r="T702" s="89">
        <v>0</v>
      </c>
      <c r="U702" s="89">
        <v>0</v>
      </c>
      <c r="V702" s="89">
        <v>0</v>
      </c>
      <c r="W702" s="89">
        <v>0</v>
      </c>
      <c r="X702" s="89">
        <v>0</v>
      </c>
      <c r="Y702" s="89">
        <v>0</v>
      </c>
      <c r="Z702" s="68">
        <v>0</v>
      </c>
      <c r="AA702" s="68">
        <v>0</v>
      </c>
      <c r="AB702" s="68">
        <v>0</v>
      </c>
      <c r="AC702" s="68">
        <v>0</v>
      </c>
      <c r="AD702" s="68">
        <v>0</v>
      </c>
      <c r="AE702" s="68">
        <v>0</v>
      </c>
      <c r="AF702" s="68">
        <v>0</v>
      </c>
      <c r="AG702" s="68">
        <v>0</v>
      </c>
      <c r="AH702" s="68">
        <v>0</v>
      </c>
      <c r="AI702" s="68">
        <v>0</v>
      </c>
      <c r="AJ702" t="s">
        <v>2812</v>
      </c>
      <c r="AK702" s="89">
        <v>0</v>
      </c>
      <c r="AL702" s="89">
        <v>0</v>
      </c>
      <c r="AM702" s="89">
        <v>0</v>
      </c>
      <c r="AN702" s="89">
        <v>0</v>
      </c>
      <c r="AO702" s="89">
        <v>0</v>
      </c>
      <c r="AP702" s="89">
        <v>0</v>
      </c>
      <c r="AQ702" s="89">
        <v>0</v>
      </c>
      <c r="AR702" s="89">
        <v>0</v>
      </c>
      <c r="AS702" s="89">
        <v>0</v>
      </c>
      <c r="AT702" s="89">
        <v>0</v>
      </c>
      <c r="AU702" s="68">
        <v>0</v>
      </c>
      <c r="AV702" s="68">
        <v>0</v>
      </c>
      <c r="AW702" s="68">
        <v>0</v>
      </c>
      <c r="AX702" s="68">
        <v>0</v>
      </c>
      <c r="AY702" s="68">
        <v>0</v>
      </c>
      <c r="AZ702" s="68">
        <v>0</v>
      </c>
      <c r="BA702" s="68">
        <v>0</v>
      </c>
      <c r="BB702" s="68">
        <v>0</v>
      </c>
      <c r="BC702" s="68">
        <v>0</v>
      </c>
      <c r="BD702" s="68">
        <v>0</v>
      </c>
      <c r="BE702">
        <f t="shared" si="200"/>
        <v>0</v>
      </c>
      <c r="BF702">
        <f t="shared" si="201"/>
        <v>0</v>
      </c>
      <c r="BG702">
        <f t="shared" si="202"/>
        <v>0</v>
      </c>
      <c r="BH702">
        <f t="shared" si="203"/>
        <v>0</v>
      </c>
      <c r="BI702">
        <f t="shared" si="204"/>
        <v>0</v>
      </c>
      <c r="BJ702">
        <f t="shared" si="205"/>
        <v>0</v>
      </c>
      <c r="BK702">
        <f t="shared" si="206"/>
        <v>0</v>
      </c>
      <c r="BL702">
        <f t="shared" si="207"/>
        <v>0</v>
      </c>
      <c r="BM702">
        <f t="shared" si="208"/>
        <v>0</v>
      </c>
      <c r="BN702">
        <f t="shared" si="209"/>
        <v>0</v>
      </c>
      <c r="BO702">
        <f t="shared" si="210"/>
        <v>0</v>
      </c>
      <c r="BP702">
        <f t="shared" si="211"/>
        <v>0</v>
      </c>
      <c r="BQ702">
        <f t="shared" si="212"/>
        <v>0</v>
      </c>
      <c r="BR702">
        <f t="shared" si="213"/>
        <v>0</v>
      </c>
      <c r="BS702">
        <f t="shared" si="214"/>
        <v>0</v>
      </c>
      <c r="BT702">
        <f t="shared" si="215"/>
        <v>0</v>
      </c>
      <c r="BU702">
        <f t="shared" si="216"/>
        <v>0</v>
      </c>
      <c r="BV702">
        <f t="shared" si="217"/>
        <v>0</v>
      </c>
      <c r="BW702">
        <f t="shared" si="218"/>
        <v>0</v>
      </c>
      <c r="BX702">
        <f t="shared" si="219"/>
        <v>0</v>
      </c>
    </row>
    <row r="703" spans="1:76" x14ac:dyDescent="0.25">
      <c r="A703" t="s">
        <v>102</v>
      </c>
      <c r="B703" s="85">
        <v>0.45468541721018552</v>
      </c>
      <c r="C703" s="85">
        <v>1.6647865839401036E-4</v>
      </c>
      <c r="E703" s="85">
        <v>914.18193622353454</v>
      </c>
      <c r="F703" s="86">
        <v>15</v>
      </c>
      <c r="H703" s="87">
        <v>126</v>
      </c>
      <c r="I703" s="87">
        <v>126</v>
      </c>
      <c r="J703" t="s">
        <v>2712</v>
      </c>
      <c r="K703" t="s">
        <v>34</v>
      </c>
      <c r="L703" s="87">
        <v>40.287979772437659</v>
      </c>
      <c r="M703" t="s">
        <v>286</v>
      </c>
      <c r="N703" t="s">
        <v>286</v>
      </c>
      <c r="O703" t="s">
        <v>2813</v>
      </c>
      <c r="P703" s="89">
        <v>0</v>
      </c>
      <c r="Q703" s="89">
        <v>0</v>
      </c>
      <c r="R703" s="89">
        <v>0</v>
      </c>
      <c r="S703" s="89">
        <v>0</v>
      </c>
      <c r="T703" s="89">
        <v>0</v>
      </c>
      <c r="U703" s="89">
        <v>0</v>
      </c>
      <c r="V703" s="89">
        <v>0</v>
      </c>
      <c r="W703" s="89">
        <v>0</v>
      </c>
      <c r="X703" s="89">
        <v>0</v>
      </c>
      <c r="Y703" s="89">
        <v>0</v>
      </c>
      <c r="Z703" s="68">
        <v>0</v>
      </c>
      <c r="AA703" s="68">
        <v>0</v>
      </c>
      <c r="AB703" s="68">
        <v>0</v>
      </c>
      <c r="AC703" s="68">
        <v>0</v>
      </c>
      <c r="AD703" s="68">
        <v>0</v>
      </c>
      <c r="AE703" s="68">
        <v>0</v>
      </c>
      <c r="AF703" s="68">
        <v>0</v>
      </c>
      <c r="AG703" s="68">
        <v>0</v>
      </c>
      <c r="AH703" s="68">
        <v>0</v>
      </c>
      <c r="AI703" s="68">
        <v>0</v>
      </c>
      <c r="AJ703" t="s">
        <v>2814</v>
      </c>
      <c r="AK703" s="89">
        <v>0</v>
      </c>
      <c r="AL703" s="89">
        <v>0</v>
      </c>
      <c r="AM703" s="89">
        <v>0</v>
      </c>
      <c r="AN703" s="89">
        <v>0</v>
      </c>
      <c r="AO703" s="89">
        <v>0</v>
      </c>
      <c r="AP703" s="89">
        <v>0</v>
      </c>
      <c r="AQ703" s="89">
        <v>0</v>
      </c>
      <c r="AR703" s="89">
        <v>0</v>
      </c>
      <c r="AS703" s="89">
        <v>0</v>
      </c>
      <c r="AT703" s="89">
        <v>0</v>
      </c>
      <c r="AU703" s="68">
        <v>0</v>
      </c>
      <c r="AV703" s="68">
        <v>0</v>
      </c>
      <c r="AW703" s="68">
        <v>0</v>
      </c>
      <c r="AX703" s="68">
        <v>0</v>
      </c>
      <c r="AY703" s="68">
        <v>0</v>
      </c>
      <c r="AZ703" s="68">
        <v>0</v>
      </c>
      <c r="BA703" s="68">
        <v>0</v>
      </c>
      <c r="BB703" s="68">
        <v>0</v>
      </c>
      <c r="BC703" s="68">
        <v>0</v>
      </c>
      <c r="BD703" s="68">
        <v>0</v>
      </c>
      <c r="BE703">
        <f t="shared" si="200"/>
        <v>0</v>
      </c>
      <c r="BF703">
        <f t="shared" si="201"/>
        <v>0</v>
      </c>
      <c r="BG703">
        <f t="shared" si="202"/>
        <v>0</v>
      </c>
      <c r="BH703">
        <f t="shared" si="203"/>
        <v>0</v>
      </c>
      <c r="BI703">
        <f t="shared" si="204"/>
        <v>0</v>
      </c>
      <c r="BJ703">
        <f t="shared" si="205"/>
        <v>0</v>
      </c>
      <c r="BK703">
        <f t="shared" si="206"/>
        <v>0</v>
      </c>
      <c r="BL703">
        <f t="shared" si="207"/>
        <v>0</v>
      </c>
      <c r="BM703">
        <f t="shared" si="208"/>
        <v>0</v>
      </c>
      <c r="BN703">
        <f t="shared" si="209"/>
        <v>0</v>
      </c>
      <c r="BO703">
        <f t="shared" si="210"/>
        <v>0</v>
      </c>
      <c r="BP703">
        <f t="shared" si="211"/>
        <v>0</v>
      </c>
      <c r="BQ703">
        <f t="shared" si="212"/>
        <v>0</v>
      </c>
      <c r="BR703">
        <f t="shared" si="213"/>
        <v>0</v>
      </c>
      <c r="BS703">
        <f t="shared" si="214"/>
        <v>0</v>
      </c>
      <c r="BT703">
        <f t="shared" si="215"/>
        <v>0</v>
      </c>
      <c r="BU703">
        <f t="shared" si="216"/>
        <v>0</v>
      </c>
      <c r="BV703">
        <f t="shared" si="217"/>
        <v>0</v>
      </c>
      <c r="BW703">
        <f t="shared" si="218"/>
        <v>0</v>
      </c>
      <c r="BX703">
        <f t="shared" si="219"/>
        <v>0</v>
      </c>
    </row>
    <row r="704" spans="1:76" x14ac:dyDescent="0.25">
      <c r="A704" t="s">
        <v>102</v>
      </c>
      <c r="B704" s="85">
        <v>0.10002774883682353</v>
      </c>
      <c r="C704" s="85">
        <v>3.662419070024745E-5</v>
      </c>
      <c r="E704" s="85">
        <v>201.1139078723906</v>
      </c>
      <c r="F704" s="86">
        <v>15</v>
      </c>
      <c r="H704" s="87">
        <v>126</v>
      </c>
      <c r="I704" s="87">
        <v>126</v>
      </c>
      <c r="J704" t="s">
        <v>2712</v>
      </c>
      <c r="K704" t="s">
        <v>34</v>
      </c>
      <c r="L704" s="87">
        <v>8.8630859255323955</v>
      </c>
      <c r="M704" t="s">
        <v>286</v>
      </c>
      <c r="N704">
        <v>86.965539158711124</v>
      </c>
      <c r="O704" t="s">
        <v>2815</v>
      </c>
      <c r="P704" s="89">
        <v>0</v>
      </c>
      <c r="Q704" s="89">
        <v>0</v>
      </c>
      <c r="R704" s="89">
        <v>0</v>
      </c>
      <c r="S704" s="89">
        <v>0</v>
      </c>
      <c r="T704" s="89">
        <v>0</v>
      </c>
      <c r="U704" s="89">
        <v>0</v>
      </c>
      <c r="V704" s="89">
        <v>0</v>
      </c>
      <c r="W704" s="89">
        <v>0</v>
      </c>
      <c r="X704" s="89">
        <v>0</v>
      </c>
      <c r="Y704" s="89">
        <v>0</v>
      </c>
      <c r="Z704" s="68">
        <v>0</v>
      </c>
      <c r="AA704" s="68">
        <v>0</v>
      </c>
      <c r="AB704" s="68">
        <v>0</v>
      </c>
      <c r="AC704" s="68">
        <v>0</v>
      </c>
      <c r="AD704" s="68">
        <v>0</v>
      </c>
      <c r="AE704" s="68">
        <v>0</v>
      </c>
      <c r="AF704" s="68">
        <v>0</v>
      </c>
      <c r="AG704" s="68">
        <v>0</v>
      </c>
      <c r="AH704" s="68">
        <v>0</v>
      </c>
      <c r="AI704" s="68">
        <v>0</v>
      </c>
      <c r="AJ704" t="s">
        <v>2816</v>
      </c>
      <c r="AK704" s="89">
        <v>0.10252442113745608</v>
      </c>
      <c r="AL704" s="89">
        <v>0.16379959442804043</v>
      </c>
      <c r="AM704" s="89">
        <v>0.2827455134863926</v>
      </c>
      <c r="AN704" s="89">
        <v>0.47784597739043261</v>
      </c>
      <c r="AO704" s="89">
        <v>0.78019077930191139</v>
      </c>
      <c r="AP704" s="89">
        <v>1.013525446275513</v>
      </c>
      <c r="AQ704" s="89">
        <v>1.2329051724365212</v>
      </c>
      <c r="AR704" s="89">
        <v>1.3415580540532537</v>
      </c>
      <c r="AS704" s="89">
        <v>1.261243608396087</v>
      </c>
      <c r="AT704" s="89">
        <v>0.97487881689426803</v>
      </c>
      <c r="AU704" s="68">
        <v>20.619086987308517</v>
      </c>
      <c r="AV704" s="68">
        <v>32.942376543335868</v>
      </c>
      <c r="AW704" s="68">
        <v>56.86405515063413</v>
      </c>
      <c r="AX704" s="68">
        <v>96.101471874091899</v>
      </c>
      <c r="AY704" s="68">
        <v>156.90721651141322</v>
      </c>
      <c r="AZ704" s="68">
        <v>203.83406322857709</v>
      </c>
      <c r="BA704" s="68">
        <v>247.95437726479236</v>
      </c>
      <c r="BB704" s="68">
        <v>269.80598288832965</v>
      </c>
      <c r="BC704" s="68">
        <v>253.65363086361214</v>
      </c>
      <c r="BD704" s="68">
        <v>196.06168856761897</v>
      </c>
      <c r="BE704">
        <f t="shared" si="200"/>
        <v>0</v>
      </c>
      <c r="BF704">
        <f t="shared" si="201"/>
        <v>0</v>
      </c>
      <c r="BG704">
        <f t="shared" si="202"/>
        <v>0</v>
      </c>
      <c r="BH704">
        <f t="shared" si="203"/>
        <v>0</v>
      </c>
      <c r="BI704">
        <f t="shared" si="204"/>
        <v>0</v>
      </c>
      <c r="BJ704">
        <f t="shared" si="205"/>
        <v>0</v>
      </c>
      <c r="BK704">
        <f t="shared" si="206"/>
        <v>0</v>
      </c>
      <c r="BL704">
        <f t="shared" si="207"/>
        <v>0</v>
      </c>
      <c r="BM704">
        <f t="shared" si="208"/>
        <v>0</v>
      </c>
      <c r="BN704">
        <f t="shared" si="209"/>
        <v>0</v>
      </c>
      <c r="BO704">
        <f t="shared" si="210"/>
        <v>9.8247743151603704</v>
      </c>
      <c r="BP704">
        <f t="shared" si="211"/>
        <v>16.026320411787143</v>
      </c>
      <c r="BQ704">
        <f t="shared" si="212"/>
        <v>28.245057531185793</v>
      </c>
      <c r="BR704">
        <f t="shared" si="213"/>
        <v>48.737182359121213</v>
      </c>
      <c r="BS704">
        <f t="shared" si="214"/>
        <v>81.245448175075566</v>
      </c>
      <c r="BT704">
        <f t="shared" si="215"/>
        <v>107.7602584668242</v>
      </c>
      <c r="BU704">
        <f t="shared" si="216"/>
        <v>133.83798337407859</v>
      </c>
      <c r="BV704">
        <f t="shared" si="217"/>
        <v>148.6910822887215</v>
      </c>
      <c r="BW704">
        <f t="shared" si="218"/>
        <v>142.72503959411287</v>
      </c>
      <c r="BX704">
        <f t="shared" si="219"/>
        <v>112.63609089278907</v>
      </c>
    </row>
    <row r="705" spans="1:76" x14ac:dyDescent="0.25">
      <c r="A705" t="s">
        <v>76</v>
      </c>
      <c r="B705" s="85">
        <v>0.87862447470592753</v>
      </c>
      <c r="C705" s="85">
        <v>0.88805965761192596</v>
      </c>
      <c r="E705" s="85">
        <v>2887.4418050547656</v>
      </c>
      <c r="F705" s="86">
        <v>15</v>
      </c>
      <c r="H705" s="87">
        <v>3295</v>
      </c>
      <c r="I705" s="87">
        <v>3295</v>
      </c>
      <c r="J705" t="s">
        <v>2817</v>
      </c>
      <c r="K705" t="s">
        <v>34</v>
      </c>
      <c r="L705" s="87">
        <v>127.2495030001256</v>
      </c>
      <c r="M705" t="s">
        <v>286</v>
      </c>
      <c r="N705">
        <v>2734.5726518206461</v>
      </c>
      <c r="O705" t="s">
        <v>2818</v>
      </c>
      <c r="P705" s="89">
        <v>0</v>
      </c>
      <c r="Q705" s="89">
        <v>0</v>
      </c>
      <c r="R705" s="89">
        <v>0</v>
      </c>
      <c r="S705" s="89">
        <v>0</v>
      </c>
      <c r="T705" s="89">
        <v>0</v>
      </c>
      <c r="U705" s="89">
        <v>0</v>
      </c>
      <c r="V705" s="89">
        <v>0</v>
      </c>
      <c r="W705" s="89">
        <v>0</v>
      </c>
      <c r="X705" s="89">
        <v>0</v>
      </c>
      <c r="Y705" s="89">
        <v>0</v>
      </c>
      <c r="Z705" s="68">
        <v>0</v>
      </c>
      <c r="AA705" s="68">
        <v>0</v>
      </c>
      <c r="AB705" s="68">
        <v>0</v>
      </c>
      <c r="AC705" s="68">
        <v>0</v>
      </c>
      <c r="AD705" s="68">
        <v>0</v>
      </c>
      <c r="AE705" s="68">
        <v>0</v>
      </c>
      <c r="AF705" s="68">
        <v>0</v>
      </c>
      <c r="AG705" s="68">
        <v>0</v>
      </c>
      <c r="AH705" s="68">
        <v>0</v>
      </c>
      <c r="AI705" s="68">
        <v>0</v>
      </c>
      <c r="AJ705" t="s">
        <v>2819</v>
      </c>
      <c r="AK705" s="89">
        <v>0.40789534150196932</v>
      </c>
      <c r="AL705" s="89">
        <v>0.60401433757105027</v>
      </c>
      <c r="AM705" s="89">
        <v>0.96442961816058426</v>
      </c>
      <c r="AN705" s="89">
        <v>1.5216375782735838</v>
      </c>
      <c r="AO705" s="89">
        <v>2.3386539402459805</v>
      </c>
      <c r="AP705" s="89">
        <v>3.4436872932940834</v>
      </c>
      <c r="AQ705" s="89">
        <v>4.7194380653794479</v>
      </c>
      <c r="AR705" s="89">
        <v>5.7944238403953134</v>
      </c>
      <c r="AS705" s="89">
        <v>6.0834719460152753</v>
      </c>
      <c r="AT705" s="89">
        <v>5.1807036455105973</v>
      </c>
      <c r="AU705" s="68">
        <v>1177.7740611398763</v>
      </c>
      <c r="AV705" s="68">
        <v>1744.0562491551118</v>
      </c>
      <c r="AW705" s="68">
        <v>2784.7343975098756</v>
      </c>
      <c r="AX705" s="68">
        <v>4393.6399556494389</v>
      </c>
      <c r="AY705" s="68">
        <v>6752.7271546222937</v>
      </c>
      <c r="AZ705" s="68">
        <v>9943.4466541932288</v>
      </c>
      <c r="BA705" s="68">
        <v>13627.102766343403</v>
      </c>
      <c r="BB705" s="68">
        <v>16731.06163296341</v>
      </c>
      <c r="BC705" s="68">
        <v>17565.671216802373</v>
      </c>
      <c r="BD705" s="68">
        <v>14958.980285646923</v>
      </c>
      <c r="BE705">
        <f t="shared" si="200"/>
        <v>0</v>
      </c>
      <c r="BF705">
        <f t="shared" si="201"/>
        <v>0</v>
      </c>
      <c r="BG705">
        <f t="shared" si="202"/>
        <v>0</v>
      </c>
      <c r="BH705">
        <f t="shared" si="203"/>
        <v>0</v>
      </c>
      <c r="BI705">
        <f t="shared" si="204"/>
        <v>0</v>
      </c>
      <c r="BJ705">
        <f t="shared" si="205"/>
        <v>0</v>
      </c>
      <c r="BK705">
        <f t="shared" si="206"/>
        <v>0</v>
      </c>
      <c r="BL705">
        <f t="shared" si="207"/>
        <v>0</v>
      </c>
      <c r="BM705">
        <f t="shared" si="208"/>
        <v>0</v>
      </c>
      <c r="BN705">
        <f t="shared" si="209"/>
        <v>0</v>
      </c>
      <c r="BO705">
        <f t="shared" si="210"/>
        <v>1167.3239251585203</v>
      </c>
      <c r="BP705">
        <f t="shared" si="211"/>
        <v>1764.8818269651183</v>
      </c>
      <c r="BQ705">
        <f t="shared" si="212"/>
        <v>2877.1643135211984</v>
      </c>
      <c r="BR705">
        <f t="shared" si="213"/>
        <v>4634.8010080317245</v>
      </c>
      <c r="BS705">
        <f t="shared" si="214"/>
        <v>7272.9662477704305</v>
      </c>
      <c r="BT705">
        <f t="shared" si="215"/>
        <v>10934.402590494516</v>
      </c>
      <c r="BU705">
        <f t="shared" si="216"/>
        <v>15299.857470312725</v>
      </c>
      <c r="BV705">
        <f t="shared" si="217"/>
        <v>19179.315135232326</v>
      </c>
      <c r="BW705">
        <f t="shared" si="218"/>
        <v>20558.910115521201</v>
      </c>
      <c r="BX705">
        <f t="shared" si="219"/>
        <v>17875.700517807501</v>
      </c>
    </row>
    <row r="706" spans="1:76" x14ac:dyDescent="0.25">
      <c r="A706" t="s">
        <v>76</v>
      </c>
      <c r="B706" s="85">
        <v>0.67860393800472052</v>
      </c>
      <c r="C706" s="85">
        <v>0.49855632363068941</v>
      </c>
      <c r="E706" s="85">
        <v>3198.4374468055466</v>
      </c>
      <c r="F706" s="86">
        <v>15</v>
      </c>
      <c r="H706" s="87">
        <v>3295</v>
      </c>
      <c r="I706" s="87">
        <v>3295</v>
      </c>
      <c r="J706" t="s">
        <v>2817</v>
      </c>
      <c r="K706" t="s">
        <v>34</v>
      </c>
      <c r="L706" s="87">
        <v>140.95507475527353</v>
      </c>
      <c r="M706" t="s">
        <v>286</v>
      </c>
      <c r="N706" t="s">
        <v>286</v>
      </c>
      <c r="O706" t="s">
        <v>2820</v>
      </c>
      <c r="P706" s="89">
        <v>0</v>
      </c>
      <c r="Q706" s="89">
        <v>0</v>
      </c>
      <c r="R706" s="89">
        <v>0</v>
      </c>
      <c r="S706" s="89">
        <v>0</v>
      </c>
      <c r="T706" s="89">
        <v>0</v>
      </c>
      <c r="U706" s="89">
        <v>0</v>
      </c>
      <c r="V706" s="89">
        <v>0</v>
      </c>
      <c r="W706" s="89">
        <v>0</v>
      </c>
      <c r="X706" s="89">
        <v>0</v>
      </c>
      <c r="Y706" s="89">
        <v>0</v>
      </c>
      <c r="Z706" s="68">
        <v>0</v>
      </c>
      <c r="AA706" s="68">
        <v>0</v>
      </c>
      <c r="AB706" s="68">
        <v>0</v>
      </c>
      <c r="AC706" s="68">
        <v>0</v>
      </c>
      <c r="AD706" s="68">
        <v>0</v>
      </c>
      <c r="AE706" s="68">
        <v>0</v>
      </c>
      <c r="AF706" s="68">
        <v>0</v>
      </c>
      <c r="AG706" s="68">
        <v>0</v>
      </c>
      <c r="AH706" s="68">
        <v>0</v>
      </c>
      <c r="AI706" s="68">
        <v>0</v>
      </c>
      <c r="AJ706" t="s">
        <v>2821</v>
      </c>
      <c r="AK706" s="89">
        <v>0</v>
      </c>
      <c r="AL706" s="89">
        <v>0</v>
      </c>
      <c r="AM706" s="89">
        <v>0</v>
      </c>
      <c r="AN706" s="89">
        <v>0</v>
      </c>
      <c r="AO706" s="89">
        <v>0</v>
      </c>
      <c r="AP706" s="89">
        <v>0</v>
      </c>
      <c r="AQ706" s="89">
        <v>0</v>
      </c>
      <c r="AR706" s="89">
        <v>0</v>
      </c>
      <c r="AS706" s="89">
        <v>0</v>
      </c>
      <c r="AT706" s="89">
        <v>0</v>
      </c>
      <c r="AU706" s="68">
        <v>0</v>
      </c>
      <c r="AV706" s="68">
        <v>0</v>
      </c>
      <c r="AW706" s="68">
        <v>0</v>
      </c>
      <c r="AX706" s="68">
        <v>0</v>
      </c>
      <c r="AY706" s="68">
        <v>0</v>
      </c>
      <c r="AZ706" s="68">
        <v>0</v>
      </c>
      <c r="BA706" s="68">
        <v>0</v>
      </c>
      <c r="BB706" s="68">
        <v>0</v>
      </c>
      <c r="BC706" s="68">
        <v>0</v>
      </c>
      <c r="BD706" s="68">
        <v>0</v>
      </c>
      <c r="BE706">
        <f t="shared" si="200"/>
        <v>0</v>
      </c>
      <c r="BF706">
        <f t="shared" si="201"/>
        <v>0</v>
      </c>
      <c r="BG706">
        <f t="shared" si="202"/>
        <v>0</v>
      </c>
      <c r="BH706">
        <f t="shared" si="203"/>
        <v>0</v>
      </c>
      <c r="BI706">
        <f t="shared" si="204"/>
        <v>0</v>
      </c>
      <c r="BJ706">
        <f t="shared" si="205"/>
        <v>0</v>
      </c>
      <c r="BK706">
        <f t="shared" si="206"/>
        <v>0</v>
      </c>
      <c r="BL706">
        <f t="shared" si="207"/>
        <v>0</v>
      </c>
      <c r="BM706">
        <f t="shared" si="208"/>
        <v>0</v>
      </c>
      <c r="BN706">
        <f t="shared" si="209"/>
        <v>0</v>
      </c>
      <c r="BO706">
        <f t="shared" si="210"/>
        <v>0</v>
      </c>
      <c r="BP706">
        <f t="shared" si="211"/>
        <v>0</v>
      </c>
      <c r="BQ706">
        <f t="shared" si="212"/>
        <v>0</v>
      </c>
      <c r="BR706">
        <f t="shared" si="213"/>
        <v>0</v>
      </c>
      <c r="BS706">
        <f t="shared" si="214"/>
        <v>0</v>
      </c>
      <c r="BT706">
        <f t="shared" si="215"/>
        <v>0</v>
      </c>
      <c r="BU706">
        <f t="shared" si="216"/>
        <v>0</v>
      </c>
      <c r="BV706">
        <f t="shared" si="217"/>
        <v>0</v>
      </c>
      <c r="BW706">
        <f t="shared" si="218"/>
        <v>0</v>
      </c>
      <c r="BX706">
        <f t="shared" si="219"/>
        <v>0</v>
      </c>
    </row>
    <row r="707" spans="1:76" x14ac:dyDescent="0.25">
      <c r="A707" t="s">
        <v>76</v>
      </c>
      <c r="B707" s="85">
        <v>0.50134370660689775</v>
      </c>
      <c r="C707" s="85">
        <v>0.50672742821582573</v>
      </c>
      <c r="E707" s="85">
        <v>1647.5762044329285</v>
      </c>
      <c r="F707" s="86">
        <v>15</v>
      </c>
      <c r="H707" s="87">
        <v>3295</v>
      </c>
      <c r="I707" s="87">
        <v>3295</v>
      </c>
      <c r="J707" t="s">
        <v>2817</v>
      </c>
      <c r="K707" t="s">
        <v>34</v>
      </c>
      <c r="L707" s="87">
        <v>72.608650606188419</v>
      </c>
      <c r="M707" t="s">
        <v>286</v>
      </c>
      <c r="N707" t="s">
        <v>286</v>
      </c>
      <c r="O707" t="s">
        <v>2822</v>
      </c>
      <c r="P707" s="89">
        <v>0</v>
      </c>
      <c r="Q707" s="89">
        <v>0</v>
      </c>
      <c r="R707" s="89">
        <v>0</v>
      </c>
      <c r="S707" s="89">
        <v>0</v>
      </c>
      <c r="T707" s="89">
        <v>0</v>
      </c>
      <c r="U707" s="89">
        <v>0</v>
      </c>
      <c r="V707" s="89">
        <v>0</v>
      </c>
      <c r="W707" s="89">
        <v>0</v>
      </c>
      <c r="X707" s="89">
        <v>0</v>
      </c>
      <c r="Y707" s="89">
        <v>0</v>
      </c>
      <c r="Z707" s="68">
        <v>0</v>
      </c>
      <c r="AA707" s="68">
        <v>0</v>
      </c>
      <c r="AB707" s="68">
        <v>0</v>
      </c>
      <c r="AC707" s="68">
        <v>0</v>
      </c>
      <c r="AD707" s="68">
        <v>0</v>
      </c>
      <c r="AE707" s="68">
        <v>0</v>
      </c>
      <c r="AF707" s="68">
        <v>0</v>
      </c>
      <c r="AG707" s="68">
        <v>0</v>
      </c>
      <c r="AH707" s="68">
        <v>0</v>
      </c>
      <c r="AI707" s="68">
        <v>0</v>
      </c>
      <c r="AJ707" t="s">
        <v>2823</v>
      </c>
      <c r="AK707" s="89">
        <v>0</v>
      </c>
      <c r="AL707" s="89">
        <v>0</v>
      </c>
      <c r="AM707" s="89">
        <v>0</v>
      </c>
      <c r="AN707" s="89">
        <v>0</v>
      </c>
      <c r="AO707" s="89">
        <v>0</v>
      </c>
      <c r="AP707" s="89">
        <v>0</v>
      </c>
      <c r="AQ707" s="89">
        <v>0</v>
      </c>
      <c r="AR707" s="89">
        <v>0</v>
      </c>
      <c r="AS707" s="89">
        <v>0</v>
      </c>
      <c r="AT707" s="89">
        <v>0</v>
      </c>
      <c r="AU707" s="68">
        <v>0</v>
      </c>
      <c r="AV707" s="68">
        <v>0</v>
      </c>
      <c r="AW707" s="68">
        <v>0</v>
      </c>
      <c r="AX707" s="68">
        <v>0</v>
      </c>
      <c r="AY707" s="68">
        <v>0</v>
      </c>
      <c r="AZ707" s="68">
        <v>0</v>
      </c>
      <c r="BA707" s="68">
        <v>0</v>
      </c>
      <c r="BB707" s="68">
        <v>0</v>
      </c>
      <c r="BC707" s="68">
        <v>0</v>
      </c>
      <c r="BD707" s="68">
        <v>0</v>
      </c>
      <c r="BE707">
        <f t="shared" ref="BE707:BE770" si="220">IF($M707="FAIL",0,($L707+$M707)/$E707*Z707)*(1+CostER)^(COLUMN()-COLUMN($BE$2))</f>
        <v>0</v>
      </c>
      <c r="BF707">
        <f t="shared" ref="BF707:BF770" si="221">IF($M707="FAIL",0,($L707+$M707)/$E707*AA707)*(1+CostER)^(COLUMN()-COLUMN($BE$2))</f>
        <v>0</v>
      </c>
      <c r="BG707">
        <f t="shared" ref="BG707:BG770" si="222">IF($M707="FAIL",0,($L707+$M707)/$E707*AB707)*(1+CostER)^(COLUMN()-COLUMN($BE$2))</f>
        <v>0</v>
      </c>
      <c r="BH707">
        <f t="shared" ref="BH707:BH770" si="223">IF($M707="FAIL",0,($L707+$M707)/$E707*AC707)*(1+CostER)^(COLUMN()-COLUMN($BE$2))</f>
        <v>0</v>
      </c>
      <c r="BI707">
        <f t="shared" ref="BI707:BI770" si="224">IF($M707="FAIL",0,($L707+$M707)/$E707*AD707)*(1+CostER)^(COLUMN()-COLUMN($BE$2))</f>
        <v>0</v>
      </c>
      <c r="BJ707">
        <f t="shared" ref="BJ707:BJ770" si="225">IF($M707="FAIL",0,($L707+$M707)/$E707*AE707)*(1+CostER)^(COLUMN()-COLUMN($BE$2))</f>
        <v>0</v>
      </c>
      <c r="BK707">
        <f t="shared" ref="BK707:BK770" si="226">IF($M707="FAIL",0,($L707+$M707)/$E707*AF707)*(1+CostER)^(COLUMN()-COLUMN($BE$2))</f>
        <v>0</v>
      </c>
      <c r="BL707">
        <f t="shared" ref="BL707:BL770" si="227">IF($M707="FAIL",0,($L707+$M707)/$E707*AG707)*(1+CostER)^(COLUMN()-COLUMN($BE$2))</f>
        <v>0</v>
      </c>
      <c r="BM707">
        <f t="shared" ref="BM707:BM770" si="228">IF($M707="FAIL",0,($L707+$M707)/$E707*AH707)*(1+CostER)^(COLUMN()-COLUMN($BE$2))</f>
        <v>0</v>
      </c>
      <c r="BN707">
        <f t="shared" ref="BN707:BN770" si="229">IF($M707="FAIL",0,($L707+$M707)/$E707*AI707)*(1+CostER)^(COLUMN()-COLUMN($BE$2))</f>
        <v>0</v>
      </c>
      <c r="BO707">
        <f t="shared" ref="BO707:BO770" si="230">IF($N707="FAIL",0,($L707+$N707)/$E707*AU707)*(1+CostER)^(COLUMN()-COLUMN($BO$2))</f>
        <v>0</v>
      </c>
      <c r="BP707">
        <f t="shared" ref="BP707:BP770" si="231">IF($N707="FAIL",0,($L707+$N707)/$E707*AV707)*(1+CostER)^(COLUMN()-COLUMN($BO$2))</f>
        <v>0</v>
      </c>
      <c r="BQ707">
        <f t="shared" ref="BQ707:BQ770" si="232">IF($N707="FAIL",0,($L707+$N707)/$E707*AW707)*(1+CostER)^(COLUMN()-COLUMN($BO$2))</f>
        <v>0</v>
      </c>
      <c r="BR707">
        <f t="shared" ref="BR707:BR770" si="233">IF($N707="FAIL",0,($L707+$N707)/$E707*AX707)*(1+CostER)^(COLUMN()-COLUMN($BO$2))</f>
        <v>0</v>
      </c>
      <c r="BS707">
        <f t="shared" ref="BS707:BS770" si="234">IF($N707="FAIL",0,($L707+$N707)/$E707*AY707)*(1+CostER)^(COLUMN()-COLUMN($BO$2))</f>
        <v>0</v>
      </c>
      <c r="BT707">
        <f t="shared" ref="BT707:BT770" si="235">IF($N707="FAIL",0,($L707+$N707)/$E707*AZ707)*(1+CostER)^(COLUMN()-COLUMN($BO$2))</f>
        <v>0</v>
      </c>
      <c r="BU707">
        <f t="shared" ref="BU707:BU770" si="236">IF($N707="FAIL",0,($L707+$N707)/$E707*BA707)*(1+CostER)^(COLUMN()-COLUMN($BO$2))</f>
        <v>0</v>
      </c>
      <c r="BV707">
        <f t="shared" ref="BV707:BV770" si="237">IF($N707="FAIL",0,($L707+$N707)/$E707*BB707)*(1+CostER)^(COLUMN()-COLUMN($BO$2))</f>
        <v>0</v>
      </c>
      <c r="BW707">
        <f t="shared" ref="BW707:BW770" si="238">IF($N707="FAIL",0,($L707+$N707)/$E707*BC707)*(1+CostER)^(COLUMN()-COLUMN($BO$2))</f>
        <v>0</v>
      </c>
      <c r="BX707">
        <f t="shared" ref="BX707:BX770" si="239">IF($N707="FAIL",0,($L707+$N707)/$E707*BD707)*(1+CostER)^(COLUMN()-COLUMN($BO$2))</f>
        <v>0</v>
      </c>
    </row>
    <row r="708" spans="1:76" x14ac:dyDescent="0.25">
      <c r="A708" t="s">
        <v>76</v>
      </c>
      <c r="B708" s="85">
        <v>1.9035430104020936</v>
      </c>
      <c r="C708" s="85">
        <v>1.9239843673066912</v>
      </c>
      <c r="E708" s="85">
        <v>6255.6528120781277</v>
      </c>
      <c r="F708" s="86">
        <v>15</v>
      </c>
      <c r="H708" s="87">
        <v>3295</v>
      </c>
      <c r="I708" s="87">
        <v>3295</v>
      </c>
      <c r="J708" t="s">
        <v>2817</v>
      </c>
      <c r="K708" t="s">
        <v>34</v>
      </c>
      <c r="L708" s="87">
        <v>275.6864951822576</v>
      </c>
      <c r="M708" t="s">
        <v>286</v>
      </c>
      <c r="N708">
        <v>2080.8321818066324</v>
      </c>
      <c r="O708" t="s">
        <v>2824</v>
      </c>
      <c r="P708" s="89">
        <v>0</v>
      </c>
      <c r="Q708" s="89">
        <v>0</v>
      </c>
      <c r="R708" s="89">
        <v>0</v>
      </c>
      <c r="S708" s="89">
        <v>0</v>
      </c>
      <c r="T708" s="89">
        <v>0</v>
      </c>
      <c r="U708" s="89">
        <v>0</v>
      </c>
      <c r="V708" s="89">
        <v>0</v>
      </c>
      <c r="W708" s="89">
        <v>0</v>
      </c>
      <c r="X708" s="89">
        <v>0</v>
      </c>
      <c r="Y708" s="89">
        <v>0</v>
      </c>
      <c r="Z708" s="68">
        <v>0</v>
      </c>
      <c r="AA708" s="68">
        <v>0</v>
      </c>
      <c r="AB708" s="68">
        <v>0</v>
      </c>
      <c r="AC708" s="68">
        <v>0</v>
      </c>
      <c r="AD708" s="68">
        <v>0</v>
      </c>
      <c r="AE708" s="68">
        <v>0</v>
      </c>
      <c r="AF708" s="68">
        <v>0</v>
      </c>
      <c r="AG708" s="68">
        <v>0</v>
      </c>
      <c r="AH708" s="68">
        <v>0</v>
      </c>
      <c r="AI708" s="68">
        <v>0</v>
      </c>
      <c r="AJ708" t="s">
        <v>2825</v>
      </c>
      <c r="AK708" s="89">
        <v>0.23027492576009095</v>
      </c>
      <c r="AL708" s="89">
        <v>0.34105895354509391</v>
      </c>
      <c r="AM708" s="89">
        <v>0.54283349675054571</v>
      </c>
      <c r="AN708" s="89">
        <v>0.850856279464271</v>
      </c>
      <c r="AO708" s="89">
        <v>1.2947908937814692</v>
      </c>
      <c r="AP708" s="89">
        <v>1.8814402022048138</v>
      </c>
      <c r="AQ708" s="89">
        <v>2.545511173988352</v>
      </c>
      <c r="AR708" s="89">
        <v>3.0867878711651979</v>
      </c>
      <c r="AS708" s="89">
        <v>3.2013943333119776</v>
      </c>
      <c r="AT708" s="89">
        <v>2.6941044343141667</v>
      </c>
      <c r="AU708" s="68">
        <v>1440.5199868821951</v>
      </c>
      <c r="AV708" s="68">
        <v>2133.5464018287903</v>
      </c>
      <c r="AW708" s="68">
        <v>3395.7778904377542</v>
      </c>
      <c r="AX708" s="68">
        <v>5322.6614773050005</v>
      </c>
      <c r="AY708" s="68">
        <v>8099.7622957372005</v>
      </c>
      <c r="AZ708" s="68">
        <v>11769.636691679385</v>
      </c>
      <c r="BA708" s="68">
        <v>15923.834133736531</v>
      </c>
      <c r="BB708" s="68">
        <v>19309.873226543226</v>
      </c>
      <c r="BC708" s="68">
        <v>20026.811463754057</v>
      </c>
      <c r="BD708" s="68">
        <v>16853.38198054957</v>
      </c>
      <c r="BE708">
        <f t="shared" si="220"/>
        <v>0</v>
      </c>
      <c r="BF708">
        <f t="shared" si="221"/>
        <v>0</v>
      </c>
      <c r="BG708">
        <f t="shared" si="222"/>
        <v>0</v>
      </c>
      <c r="BH708">
        <f t="shared" si="223"/>
        <v>0</v>
      </c>
      <c r="BI708">
        <f t="shared" si="224"/>
        <v>0</v>
      </c>
      <c r="BJ708">
        <f t="shared" si="225"/>
        <v>0</v>
      </c>
      <c r="BK708">
        <f t="shared" si="226"/>
        <v>0</v>
      </c>
      <c r="BL708">
        <f t="shared" si="227"/>
        <v>0</v>
      </c>
      <c r="BM708">
        <f t="shared" si="228"/>
        <v>0</v>
      </c>
      <c r="BN708">
        <f t="shared" si="229"/>
        <v>0</v>
      </c>
      <c r="BO708">
        <f t="shared" si="230"/>
        <v>542.64716339588449</v>
      </c>
      <c r="BP708">
        <f t="shared" si="231"/>
        <v>820.58974165694929</v>
      </c>
      <c r="BQ708">
        <f t="shared" si="232"/>
        <v>1333.4876850761905</v>
      </c>
      <c r="BR708">
        <f t="shared" si="233"/>
        <v>2134.0486744996156</v>
      </c>
      <c r="BS708">
        <f t="shared" si="234"/>
        <v>3315.6867279724661</v>
      </c>
      <c r="BT708">
        <f t="shared" si="235"/>
        <v>4919.1494402537319</v>
      </c>
      <c r="BU708">
        <f t="shared" si="236"/>
        <v>6795.1703162836166</v>
      </c>
      <c r="BV708">
        <f t="shared" si="237"/>
        <v>8413.135156999695</v>
      </c>
      <c r="BW708">
        <f t="shared" si="238"/>
        <v>8908.7340602330714</v>
      </c>
      <c r="BX708">
        <f t="shared" si="239"/>
        <v>7654.5028956491624</v>
      </c>
    </row>
    <row r="709" spans="1:76" x14ac:dyDescent="0.25">
      <c r="A709" t="s">
        <v>76</v>
      </c>
      <c r="B709" s="85">
        <v>1.8072339634158889</v>
      </c>
      <c r="C709" s="85">
        <v>1.8266410975097445</v>
      </c>
      <c r="E709" s="85">
        <v>5939.1503966793016</v>
      </c>
      <c r="F709" s="86">
        <v>15</v>
      </c>
      <c r="H709" s="87">
        <v>3295</v>
      </c>
      <c r="I709" s="87">
        <v>3295</v>
      </c>
      <c r="J709" t="s">
        <v>2817</v>
      </c>
      <c r="K709" t="s">
        <v>34</v>
      </c>
      <c r="L709" s="87">
        <v>261.73824002181254</v>
      </c>
      <c r="M709" t="s">
        <v>286</v>
      </c>
      <c r="N709">
        <v>2142.2625486607139</v>
      </c>
      <c r="O709" t="s">
        <v>2826</v>
      </c>
      <c r="P709" s="89">
        <v>0</v>
      </c>
      <c r="Q709" s="89">
        <v>0</v>
      </c>
      <c r="R709" s="89">
        <v>0</v>
      </c>
      <c r="S709" s="89">
        <v>0</v>
      </c>
      <c r="T709" s="89">
        <v>0</v>
      </c>
      <c r="U709" s="89">
        <v>0</v>
      </c>
      <c r="V709" s="89">
        <v>0</v>
      </c>
      <c r="W709" s="89">
        <v>0</v>
      </c>
      <c r="X709" s="89">
        <v>0</v>
      </c>
      <c r="Y709" s="89">
        <v>0</v>
      </c>
      <c r="Z709" s="68">
        <v>0</v>
      </c>
      <c r="AA709" s="68">
        <v>0</v>
      </c>
      <c r="AB709" s="68">
        <v>0</v>
      </c>
      <c r="AC709" s="68">
        <v>0</v>
      </c>
      <c r="AD709" s="68">
        <v>0</v>
      </c>
      <c r="AE709" s="68">
        <v>0</v>
      </c>
      <c r="AF709" s="68">
        <v>0</v>
      </c>
      <c r="AG709" s="68">
        <v>0</v>
      </c>
      <c r="AH709" s="68">
        <v>0</v>
      </c>
      <c r="AI709" s="68">
        <v>0</v>
      </c>
      <c r="AJ709" t="s">
        <v>2827</v>
      </c>
      <c r="AK709" s="89">
        <v>0.21749205963974585</v>
      </c>
      <c r="AL709" s="89">
        <v>0.32227349412997874</v>
      </c>
      <c r="AM709" s="89">
        <v>0.51316854655290201</v>
      </c>
      <c r="AN709" s="89">
        <v>0.80472545313803612</v>
      </c>
      <c r="AO709" s="89">
        <v>1.2251497794300141</v>
      </c>
      <c r="AP709" s="89">
        <v>1.7810572127709341</v>
      </c>
      <c r="AQ709" s="89">
        <v>2.4107947694235867</v>
      </c>
      <c r="AR709" s="89">
        <v>2.9247562697446088</v>
      </c>
      <c r="AS709" s="89">
        <v>3.0347268765068378</v>
      </c>
      <c r="AT709" s="89">
        <v>2.5550081537586893</v>
      </c>
      <c r="AU709" s="68">
        <v>1291.7180522839949</v>
      </c>
      <c r="AV709" s="68">
        <v>1914.0307505012877</v>
      </c>
      <c r="AW709" s="68">
        <v>3047.7851768230084</v>
      </c>
      <c r="AX709" s="68">
        <v>4779.3854942226981</v>
      </c>
      <c r="AY709" s="68">
        <v>7276.3487984933272</v>
      </c>
      <c r="AZ709" s="68">
        <v>10577.966651737024</v>
      </c>
      <c r="BA709" s="68">
        <v>14318.07271113448</v>
      </c>
      <c r="BB709" s="68">
        <v>17370.567359643966</v>
      </c>
      <c r="BC709" s="68">
        <v>18023.699332418924</v>
      </c>
      <c r="BD709" s="68">
        <v>15174.57768991477</v>
      </c>
      <c r="BE709">
        <f t="shared" si="220"/>
        <v>0</v>
      </c>
      <c r="BF709">
        <f t="shared" si="221"/>
        <v>0</v>
      </c>
      <c r="BG709">
        <f t="shared" si="222"/>
        <v>0</v>
      </c>
      <c r="BH709">
        <f t="shared" si="223"/>
        <v>0</v>
      </c>
      <c r="BI709">
        <f t="shared" si="224"/>
        <v>0</v>
      </c>
      <c r="BJ709">
        <f t="shared" si="225"/>
        <v>0</v>
      </c>
      <c r="BK709">
        <f t="shared" si="226"/>
        <v>0</v>
      </c>
      <c r="BL709">
        <f t="shared" si="227"/>
        <v>0</v>
      </c>
      <c r="BM709">
        <f t="shared" si="228"/>
        <v>0</v>
      </c>
      <c r="BN709">
        <f t="shared" si="229"/>
        <v>0</v>
      </c>
      <c r="BO709">
        <f t="shared" si="230"/>
        <v>522.85108290613618</v>
      </c>
      <c r="BP709">
        <f t="shared" si="231"/>
        <v>791.01539447520122</v>
      </c>
      <c r="BQ709">
        <f t="shared" si="232"/>
        <v>1286.0152524446044</v>
      </c>
      <c r="BR709">
        <f t="shared" si="233"/>
        <v>2059.0152830013099</v>
      </c>
      <c r="BS709">
        <f t="shared" si="234"/>
        <v>3200.5658007767061</v>
      </c>
      <c r="BT709">
        <f t="shared" si="235"/>
        <v>4750.5203927163166</v>
      </c>
      <c r="BU709">
        <f t="shared" si="236"/>
        <v>6565.2202270468324</v>
      </c>
      <c r="BV709">
        <f t="shared" si="237"/>
        <v>8132.133153517796</v>
      </c>
      <c r="BW709">
        <f t="shared" si="238"/>
        <v>8615.0966386144537</v>
      </c>
      <c r="BX709">
        <f t="shared" si="239"/>
        <v>7405.5714260014474</v>
      </c>
    </row>
    <row r="710" spans="1:76" x14ac:dyDescent="0.25">
      <c r="A710" t="s">
        <v>76</v>
      </c>
      <c r="B710" s="85">
        <v>0.479147421936439</v>
      </c>
      <c r="C710" s="85">
        <v>0.48429278687340027</v>
      </c>
      <c r="E710" s="85">
        <v>1574.6320944981014</v>
      </c>
      <c r="F710" s="86">
        <v>15</v>
      </c>
      <c r="H710" s="87">
        <v>3295</v>
      </c>
      <c r="I710" s="87">
        <v>3295</v>
      </c>
      <c r="J710" t="s">
        <v>2817</v>
      </c>
      <c r="K710" t="s">
        <v>34</v>
      </c>
      <c r="L710" s="87">
        <v>69.394005130132768</v>
      </c>
      <c r="M710" t="s">
        <v>286</v>
      </c>
      <c r="N710" t="s">
        <v>286</v>
      </c>
      <c r="O710" t="s">
        <v>2828</v>
      </c>
      <c r="P710" s="89">
        <v>0</v>
      </c>
      <c r="Q710" s="89">
        <v>0</v>
      </c>
      <c r="R710" s="89">
        <v>0</v>
      </c>
      <c r="S710" s="89">
        <v>0</v>
      </c>
      <c r="T710" s="89">
        <v>0</v>
      </c>
      <c r="U710" s="89">
        <v>0</v>
      </c>
      <c r="V710" s="89">
        <v>0</v>
      </c>
      <c r="W710" s="89">
        <v>0</v>
      </c>
      <c r="X710" s="89">
        <v>0</v>
      </c>
      <c r="Y710" s="89">
        <v>0</v>
      </c>
      <c r="Z710" s="68">
        <v>0</v>
      </c>
      <c r="AA710" s="68">
        <v>0</v>
      </c>
      <c r="AB710" s="68">
        <v>0</v>
      </c>
      <c r="AC710" s="68">
        <v>0</v>
      </c>
      <c r="AD710" s="68">
        <v>0</v>
      </c>
      <c r="AE710" s="68">
        <v>0</v>
      </c>
      <c r="AF710" s="68">
        <v>0</v>
      </c>
      <c r="AG710" s="68">
        <v>0</v>
      </c>
      <c r="AH710" s="68">
        <v>0</v>
      </c>
      <c r="AI710" s="68">
        <v>0</v>
      </c>
      <c r="AJ710" t="s">
        <v>2829</v>
      </c>
      <c r="AK710" s="89">
        <v>0</v>
      </c>
      <c r="AL710" s="89">
        <v>0</v>
      </c>
      <c r="AM710" s="89">
        <v>0</v>
      </c>
      <c r="AN710" s="89">
        <v>0</v>
      </c>
      <c r="AO710" s="89">
        <v>0</v>
      </c>
      <c r="AP710" s="89">
        <v>0</v>
      </c>
      <c r="AQ710" s="89">
        <v>0</v>
      </c>
      <c r="AR710" s="89">
        <v>0</v>
      </c>
      <c r="AS710" s="89">
        <v>0</v>
      </c>
      <c r="AT710" s="89">
        <v>0</v>
      </c>
      <c r="AU710" s="68">
        <v>0</v>
      </c>
      <c r="AV710" s="68">
        <v>0</v>
      </c>
      <c r="AW710" s="68">
        <v>0</v>
      </c>
      <c r="AX710" s="68">
        <v>0</v>
      </c>
      <c r="AY710" s="68">
        <v>0</v>
      </c>
      <c r="AZ710" s="68">
        <v>0</v>
      </c>
      <c r="BA710" s="68">
        <v>0</v>
      </c>
      <c r="BB710" s="68">
        <v>0</v>
      </c>
      <c r="BC710" s="68">
        <v>0</v>
      </c>
      <c r="BD710" s="68">
        <v>0</v>
      </c>
      <c r="BE710">
        <f t="shared" si="220"/>
        <v>0</v>
      </c>
      <c r="BF710">
        <f t="shared" si="221"/>
        <v>0</v>
      </c>
      <c r="BG710">
        <f t="shared" si="222"/>
        <v>0</v>
      </c>
      <c r="BH710">
        <f t="shared" si="223"/>
        <v>0</v>
      </c>
      <c r="BI710">
        <f t="shared" si="224"/>
        <v>0</v>
      </c>
      <c r="BJ710">
        <f t="shared" si="225"/>
        <v>0</v>
      </c>
      <c r="BK710">
        <f t="shared" si="226"/>
        <v>0</v>
      </c>
      <c r="BL710">
        <f t="shared" si="227"/>
        <v>0</v>
      </c>
      <c r="BM710">
        <f t="shared" si="228"/>
        <v>0</v>
      </c>
      <c r="BN710">
        <f t="shared" si="229"/>
        <v>0</v>
      </c>
      <c r="BO710">
        <f t="shared" si="230"/>
        <v>0</v>
      </c>
      <c r="BP710">
        <f t="shared" si="231"/>
        <v>0</v>
      </c>
      <c r="BQ710">
        <f t="shared" si="232"/>
        <v>0</v>
      </c>
      <c r="BR710">
        <f t="shared" si="233"/>
        <v>0</v>
      </c>
      <c r="BS710">
        <f t="shared" si="234"/>
        <v>0</v>
      </c>
      <c r="BT710">
        <f t="shared" si="235"/>
        <v>0</v>
      </c>
      <c r="BU710">
        <f t="shared" si="236"/>
        <v>0</v>
      </c>
      <c r="BV710">
        <f t="shared" si="237"/>
        <v>0</v>
      </c>
      <c r="BW710">
        <f t="shared" si="238"/>
        <v>0</v>
      </c>
      <c r="BX710">
        <f t="shared" si="239"/>
        <v>0</v>
      </c>
    </row>
    <row r="711" spans="1:76" x14ac:dyDescent="0.25">
      <c r="A711" t="s">
        <v>76</v>
      </c>
      <c r="B711" s="85">
        <v>1.0062854778084398</v>
      </c>
      <c r="C711" s="85">
        <v>0.73929719567238572</v>
      </c>
      <c r="E711" s="85">
        <v>4742.8860549535102</v>
      </c>
      <c r="F711" s="86">
        <v>15</v>
      </c>
      <c r="H711" s="87">
        <v>3295</v>
      </c>
      <c r="I711" s="87">
        <v>3295</v>
      </c>
      <c r="J711" t="s">
        <v>2817</v>
      </c>
      <c r="K711" t="s">
        <v>34</v>
      </c>
      <c r="L711" s="87">
        <v>209.01889424144204</v>
      </c>
      <c r="M711" t="s">
        <v>286</v>
      </c>
      <c r="N711">
        <v>2374.4470559229094</v>
      </c>
      <c r="O711" t="s">
        <v>2830</v>
      </c>
      <c r="P711" s="89">
        <v>0</v>
      </c>
      <c r="Q711" s="89">
        <v>0</v>
      </c>
      <c r="R711" s="89">
        <v>0</v>
      </c>
      <c r="S711" s="89">
        <v>0</v>
      </c>
      <c r="T711" s="89">
        <v>0</v>
      </c>
      <c r="U711" s="89">
        <v>0</v>
      </c>
      <c r="V711" s="89">
        <v>0</v>
      </c>
      <c r="W711" s="89">
        <v>0</v>
      </c>
      <c r="X711" s="89">
        <v>0</v>
      </c>
      <c r="Y711" s="89">
        <v>0</v>
      </c>
      <c r="Z711" s="68">
        <v>0</v>
      </c>
      <c r="AA711" s="68">
        <v>0</v>
      </c>
      <c r="AB711" s="68">
        <v>0</v>
      </c>
      <c r="AC711" s="68">
        <v>0</v>
      </c>
      <c r="AD711" s="68">
        <v>0</v>
      </c>
      <c r="AE711" s="68">
        <v>0</v>
      </c>
      <c r="AF711" s="68">
        <v>0</v>
      </c>
      <c r="AG711" s="68">
        <v>0</v>
      </c>
      <c r="AH711" s="68">
        <v>0</v>
      </c>
      <c r="AI711" s="68">
        <v>0</v>
      </c>
      <c r="AJ711" t="s">
        <v>2831</v>
      </c>
      <c r="AK711" s="89">
        <v>0.55876101356389896</v>
      </c>
      <c r="AL711" s="89">
        <v>0.83955605985047599</v>
      </c>
      <c r="AM711" s="89">
        <v>1.3512523384320405</v>
      </c>
      <c r="AN711" s="89">
        <v>2.1359999971731534</v>
      </c>
      <c r="AO711" s="89">
        <v>3.2692041049117431</v>
      </c>
      <c r="AP711" s="89">
        <v>4.7648478529396252</v>
      </c>
      <c r="AQ711" s="89">
        <v>6.4623248856513698</v>
      </c>
      <c r="AR711" s="89">
        <v>7.8514383275834865</v>
      </c>
      <c r="AS711" s="89">
        <v>8.1544705005076654</v>
      </c>
      <c r="AT711" s="89">
        <v>6.8692492268851151</v>
      </c>
      <c r="AU711" s="68">
        <v>2650.1398192839056</v>
      </c>
      <c r="AV711" s="68">
        <v>3981.918728616537</v>
      </c>
      <c r="AW711" s="68">
        <v>6408.8358726726465</v>
      </c>
      <c r="AX711" s="68">
        <v>10130.804599973286</v>
      </c>
      <c r="AY711" s="68">
        <v>15505.46255998268</v>
      </c>
      <c r="AZ711" s="68">
        <v>22599.13043568252</v>
      </c>
      <c r="BA711" s="68">
        <v>30650.070582734919</v>
      </c>
      <c r="BB711" s="68">
        <v>37238.477355223229</v>
      </c>
      <c r="BC711" s="68">
        <v>38675.724422387575</v>
      </c>
      <c r="BD711" s="68">
        <v>32580.066366193594</v>
      </c>
      <c r="BE711">
        <f t="shared" si="220"/>
        <v>0</v>
      </c>
      <c r="BF711">
        <f t="shared" si="221"/>
        <v>0</v>
      </c>
      <c r="BG711">
        <f t="shared" si="222"/>
        <v>0</v>
      </c>
      <c r="BH711">
        <f t="shared" si="223"/>
        <v>0</v>
      </c>
      <c r="BI711">
        <f t="shared" si="224"/>
        <v>0</v>
      </c>
      <c r="BJ711">
        <f t="shared" si="225"/>
        <v>0</v>
      </c>
      <c r="BK711">
        <f t="shared" si="226"/>
        <v>0</v>
      </c>
      <c r="BL711">
        <f t="shared" si="227"/>
        <v>0</v>
      </c>
      <c r="BM711">
        <f t="shared" si="228"/>
        <v>0</v>
      </c>
      <c r="BN711">
        <f t="shared" si="229"/>
        <v>0</v>
      </c>
      <c r="BO711">
        <f t="shared" si="230"/>
        <v>1443.5400528216542</v>
      </c>
      <c r="BP711">
        <f t="shared" si="231"/>
        <v>2214.5127482492835</v>
      </c>
      <c r="BQ711">
        <f t="shared" si="232"/>
        <v>3639.0723047419665</v>
      </c>
      <c r="BR711">
        <f t="shared" si="233"/>
        <v>5873.2869013468589</v>
      </c>
      <c r="BS711">
        <f t="shared" si="234"/>
        <v>9177.9935017526495</v>
      </c>
      <c r="BT711">
        <f t="shared" si="235"/>
        <v>13657.791864169596</v>
      </c>
      <c r="BU711">
        <f t="shared" si="236"/>
        <v>18912.371156711539</v>
      </c>
      <c r="BV711">
        <f t="shared" si="237"/>
        <v>23460.224312303231</v>
      </c>
      <c r="BW711">
        <f t="shared" si="238"/>
        <v>24877.368806764254</v>
      </c>
      <c r="BX711">
        <f t="shared" si="239"/>
        <v>21396.547109617699</v>
      </c>
    </row>
    <row r="712" spans="1:76" x14ac:dyDescent="0.25">
      <c r="A712" t="s">
        <v>76</v>
      </c>
      <c r="B712" s="85">
        <v>0.49064959497389787</v>
      </c>
      <c r="C712" s="85">
        <v>0.49591847696455965</v>
      </c>
      <c r="E712" s="85">
        <v>1612.4319239285851</v>
      </c>
      <c r="F712" s="86">
        <v>15</v>
      </c>
      <c r="H712" s="87">
        <v>3295</v>
      </c>
      <c r="I712" s="87">
        <v>3295</v>
      </c>
      <c r="J712" t="s">
        <v>2817</v>
      </c>
      <c r="K712" t="s">
        <v>34</v>
      </c>
      <c r="L712" s="87">
        <v>71.059842862376627</v>
      </c>
      <c r="M712" t="s">
        <v>286</v>
      </c>
      <c r="N712" t="s">
        <v>286</v>
      </c>
      <c r="O712" t="s">
        <v>2832</v>
      </c>
      <c r="P712" s="89">
        <v>0</v>
      </c>
      <c r="Q712" s="89">
        <v>0</v>
      </c>
      <c r="R712" s="89">
        <v>0</v>
      </c>
      <c r="S712" s="89">
        <v>0</v>
      </c>
      <c r="T712" s="89">
        <v>0</v>
      </c>
      <c r="U712" s="89">
        <v>0</v>
      </c>
      <c r="V712" s="89">
        <v>0</v>
      </c>
      <c r="W712" s="89">
        <v>0</v>
      </c>
      <c r="X712" s="89">
        <v>0</v>
      </c>
      <c r="Y712" s="89">
        <v>0</v>
      </c>
      <c r="Z712" s="68">
        <v>0</v>
      </c>
      <c r="AA712" s="68">
        <v>0</v>
      </c>
      <c r="AB712" s="68">
        <v>0</v>
      </c>
      <c r="AC712" s="68">
        <v>0</v>
      </c>
      <c r="AD712" s="68">
        <v>0</v>
      </c>
      <c r="AE712" s="68">
        <v>0</v>
      </c>
      <c r="AF712" s="68">
        <v>0</v>
      </c>
      <c r="AG712" s="68">
        <v>0</v>
      </c>
      <c r="AH712" s="68">
        <v>0</v>
      </c>
      <c r="AI712" s="68">
        <v>0</v>
      </c>
      <c r="AJ712" t="s">
        <v>2833</v>
      </c>
      <c r="AK712" s="89">
        <v>0</v>
      </c>
      <c r="AL712" s="89">
        <v>0</v>
      </c>
      <c r="AM712" s="89">
        <v>0</v>
      </c>
      <c r="AN712" s="89">
        <v>0</v>
      </c>
      <c r="AO712" s="89">
        <v>0</v>
      </c>
      <c r="AP712" s="89">
        <v>0</v>
      </c>
      <c r="AQ712" s="89">
        <v>0</v>
      </c>
      <c r="AR712" s="89">
        <v>0</v>
      </c>
      <c r="AS712" s="89">
        <v>0</v>
      </c>
      <c r="AT712" s="89">
        <v>0</v>
      </c>
      <c r="AU712" s="68">
        <v>0</v>
      </c>
      <c r="AV712" s="68">
        <v>0</v>
      </c>
      <c r="AW712" s="68">
        <v>0</v>
      </c>
      <c r="AX712" s="68">
        <v>0</v>
      </c>
      <c r="AY712" s="68">
        <v>0</v>
      </c>
      <c r="AZ712" s="68">
        <v>0</v>
      </c>
      <c r="BA712" s="68">
        <v>0</v>
      </c>
      <c r="BB712" s="68">
        <v>0</v>
      </c>
      <c r="BC712" s="68">
        <v>0</v>
      </c>
      <c r="BD712" s="68">
        <v>0</v>
      </c>
      <c r="BE712">
        <f t="shared" si="220"/>
        <v>0</v>
      </c>
      <c r="BF712">
        <f t="shared" si="221"/>
        <v>0</v>
      </c>
      <c r="BG712">
        <f t="shared" si="222"/>
        <v>0</v>
      </c>
      <c r="BH712">
        <f t="shared" si="223"/>
        <v>0</v>
      </c>
      <c r="BI712">
        <f t="shared" si="224"/>
        <v>0</v>
      </c>
      <c r="BJ712">
        <f t="shared" si="225"/>
        <v>0</v>
      </c>
      <c r="BK712">
        <f t="shared" si="226"/>
        <v>0</v>
      </c>
      <c r="BL712">
        <f t="shared" si="227"/>
        <v>0</v>
      </c>
      <c r="BM712">
        <f t="shared" si="228"/>
        <v>0</v>
      </c>
      <c r="BN712">
        <f t="shared" si="229"/>
        <v>0</v>
      </c>
      <c r="BO712">
        <f t="shared" si="230"/>
        <v>0</v>
      </c>
      <c r="BP712">
        <f t="shared" si="231"/>
        <v>0</v>
      </c>
      <c r="BQ712">
        <f t="shared" si="232"/>
        <v>0</v>
      </c>
      <c r="BR712">
        <f t="shared" si="233"/>
        <v>0</v>
      </c>
      <c r="BS712">
        <f t="shared" si="234"/>
        <v>0</v>
      </c>
      <c r="BT712">
        <f t="shared" si="235"/>
        <v>0</v>
      </c>
      <c r="BU712">
        <f t="shared" si="236"/>
        <v>0</v>
      </c>
      <c r="BV712">
        <f t="shared" si="237"/>
        <v>0</v>
      </c>
      <c r="BW712">
        <f t="shared" si="238"/>
        <v>0</v>
      </c>
      <c r="BX712">
        <f t="shared" si="239"/>
        <v>0</v>
      </c>
    </row>
    <row r="713" spans="1:76" x14ac:dyDescent="0.25">
      <c r="A713" t="s">
        <v>76</v>
      </c>
      <c r="B713" s="85">
        <v>0.98146060794079815</v>
      </c>
      <c r="C713" s="85">
        <v>0.99200010532283167</v>
      </c>
      <c r="E713" s="85">
        <v>3225.3943191500844</v>
      </c>
      <c r="F713" s="86">
        <v>15</v>
      </c>
      <c r="H713" s="87">
        <v>3295</v>
      </c>
      <c r="I713" s="87">
        <v>3295</v>
      </c>
      <c r="J713" t="s">
        <v>2817</v>
      </c>
      <c r="K713" t="s">
        <v>34</v>
      </c>
      <c r="L713" s="87">
        <v>142.14306358409607</v>
      </c>
      <c r="M713" t="s">
        <v>286</v>
      </c>
      <c r="N713">
        <v>2668.9790073172576</v>
      </c>
      <c r="O713" t="s">
        <v>2834</v>
      </c>
      <c r="P713" s="89">
        <v>0</v>
      </c>
      <c r="Q713" s="89">
        <v>0</v>
      </c>
      <c r="R713" s="89">
        <v>0</v>
      </c>
      <c r="S713" s="89">
        <v>0</v>
      </c>
      <c r="T713" s="89">
        <v>0</v>
      </c>
      <c r="U713" s="89">
        <v>0</v>
      </c>
      <c r="V713" s="89">
        <v>0</v>
      </c>
      <c r="W713" s="89">
        <v>0</v>
      </c>
      <c r="X713" s="89">
        <v>0</v>
      </c>
      <c r="Y713" s="89">
        <v>0</v>
      </c>
      <c r="Z713" s="68">
        <v>0</v>
      </c>
      <c r="AA713" s="68">
        <v>0</v>
      </c>
      <c r="AB713" s="68">
        <v>0</v>
      </c>
      <c r="AC713" s="68">
        <v>0</v>
      </c>
      <c r="AD713" s="68">
        <v>0</v>
      </c>
      <c r="AE713" s="68">
        <v>0</v>
      </c>
      <c r="AF713" s="68">
        <v>0</v>
      </c>
      <c r="AG713" s="68">
        <v>0</v>
      </c>
      <c r="AH713" s="68">
        <v>0</v>
      </c>
      <c r="AI713" s="68">
        <v>0</v>
      </c>
      <c r="AJ713" t="s">
        <v>2835</v>
      </c>
      <c r="AK713" s="89">
        <v>8.2426194050635253</v>
      </c>
      <c r="AL713" s="89">
        <v>12.326085810591529</v>
      </c>
      <c r="AM713" s="89">
        <v>19.74236027848675</v>
      </c>
      <c r="AN713" s="89">
        <v>31.044494639671296</v>
      </c>
      <c r="AO713" s="89">
        <v>47.247493113396054</v>
      </c>
      <c r="AP713" s="89">
        <v>68.449587192323079</v>
      </c>
      <c r="AQ713" s="89">
        <v>92.323133297862725</v>
      </c>
      <c r="AR713" s="89">
        <v>111.59866496745752</v>
      </c>
      <c r="AS713" s="89">
        <v>115.36335456833808</v>
      </c>
      <c r="AT713" s="89">
        <v>96.759304503060292</v>
      </c>
      <c r="AU713" s="68">
        <v>26585.697804008145</v>
      </c>
      <c r="AV713" s="68">
        <v>39756.48715083838</v>
      </c>
      <c r="AW713" s="68">
        <v>63676.896688845445</v>
      </c>
      <c r="AX713" s="68">
        <v>100130.73665168104</v>
      </c>
      <c r="AY713" s="68">
        <v>152391.79588203036</v>
      </c>
      <c r="AZ713" s="68">
        <v>220776.90967828725</v>
      </c>
      <c r="BA713" s="68">
        <v>297778.50966506242</v>
      </c>
      <c r="BB713" s="68">
        <v>359949.70001077105</v>
      </c>
      <c r="BC713" s="68">
        <v>372092.3084628146</v>
      </c>
      <c r="BD713" s="68">
        <v>312086.91106908384</v>
      </c>
      <c r="BE713">
        <f t="shared" si="220"/>
        <v>0</v>
      </c>
      <c r="BF713">
        <f t="shared" si="221"/>
        <v>0</v>
      </c>
      <c r="BG713">
        <f t="shared" si="222"/>
        <v>0</v>
      </c>
      <c r="BH713">
        <f t="shared" si="223"/>
        <v>0</v>
      </c>
      <c r="BI713">
        <f t="shared" si="224"/>
        <v>0</v>
      </c>
      <c r="BJ713">
        <f t="shared" si="225"/>
        <v>0</v>
      </c>
      <c r="BK713">
        <f t="shared" si="226"/>
        <v>0</v>
      </c>
      <c r="BL713">
        <f t="shared" si="227"/>
        <v>0</v>
      </c>
      <c r="BM713">
        <f t="shared" si="228"/>
        <v>0</v>
      </c>
      <c r="BN713">
        <f t="shared" si="229"/>
        <v>0</v>
      </c>
      <c r="BO713">
        <f t="shared" si="230"/>
        <v>23171.009331613863</v>
      </c>
      <c r="BP713">
        <f t="shared" si="231"/>
        <v>35377.78463924738</v>
      </c>
      <c r="BQ713">
        <f t="shared" si="232"/>
        <v>57853.583167840334</v>
      </c>
      <c r="BR713">
        <f t="shared" si="233"/>
        <v>92884.131733801434</v>
      </c>
      <c r="BS713">
        <f t="shared" si="234"/>
        <v>144331.60585496857</v>
      </c>
      <c r="BT713">
        <f t="shared" si="235"/>
        <v>213490.84132357652</v>
      </c>
      <c r="BU713">
        <f t="shared" si="236"/>
        <v>293998.21442715125</v>
      </c>
      <c r="BV713">
        <f t="shared" si="237"/>
        <v>362843.12511036173</v>
      </c>
      <c r="BW713">
        <f t="shared" si="238"/>
        <v>382960.09104807454</v>
      </c>
      <c r="BX713">
        <f t="shared" si="239"/>
        <v>327947.34685992589</v>
      </c>
    </row>
    <row r="714" spans="1:76" x14ac:dyDescent="0.25">
      <c r="A714" t="s">
        <v>76</v>
      </c>
      <c r="B714" s="85">
        <v>1.452116446873351</v>
      </c>
      <c r="C714" s="85">
        <v>1.4677101216132269</v>
      </c>
      <c r="E714" s="85">
        <v>4772.1203485858396</v>
      </c>
      <c r="F714" s="86">
        <v>15</v>
      </c>
      <c r="H714" s="87">
        <v>3295</v>
      </c>
      <c r="I714" s="87">
        <v>3295</v>
      </c>
      <c r="J714" t="s">
        <v>2817</v>
      </c>
      <c r="K714" t="s">
        <v>34</v>
      </c>
      <c r="L714" s="87">
        <v>210.30724898118478</v>
      </c>
      <c r="M714" t="s">
        <v>286</v>
      </c>
      <c r="N714">
        <v>2368.7729337197948</v>
      </c>
      <c r="O714" t="s">
        <v>2836</v>
      </c>
      <c r="P714" s="89">
        <v>0</v>
      </c>
      <c r="Q714" s="89">
        <v>0</v>
      </c>
      <c r="R714" s="89">
        <v>0</v>
      </c>
      <c r="S714" s="89">
        <v>0</v>
      </c>
      <c r="T714" s="89">
        <v>0</v>
      </c>
      <c r="U714" s="89">
        <v>0</v>
      </c>
      <c r="V714" s="89">
        <v>0</v>
      </c>
      <c r="W714" s="89">
        <v>0</v>
      </c>
      <c r="X714" s="89">
        <v>0</v>
      </c>
      <c r="Y714" s="89">
        <v>0</v>
      </c>
      <c r="Z714" s="68">
        <v>0</v>
      </c>
      <c r="AA714" s="68">
        <v>0</v>
      </c>
      <c r="AB714" s="68">
        <v>0</v>
      </c>
      <c r="AC714" s="68">
        <v>0</v>
      </c>
      <c r="AD714" s="68">
        <v>0</v>
      </c>
      <c r="AE714" s="68">
        <v>0</v>
      </c>
      <c r="AF714" s="68">
        <v>0</v>
      </c>
      <c r="AG714" s="68">
        <v>0</v>
      </c>
      <c r="AH714" s="68">
        <v>0</v>
      </c>
      <c r="AI714" s="68">
        <v>0</v>
      </c>
      <c r="AJ714" t="s">
        <v>2837</v>
      </c>
      <c r="AK714" s="89">
        <v>0.33697153916899281</v>
      </c>
      <c r="AL714" s="89">
        <v>0.50029307816998803</v>
      </c>
      <c r="AM714" s="89">
        <v>0.79974216677072496</v>
      </c>
      <c r="AN714" s="89">
        <v>1.2615989833952177</v>
      </c>
      <c r="AO714" s="89">
        <v>1.9361469885608038</v>
      </c>
      <c r="AP714" s="89">
        <v>2.8431036178506597</v>
      </c>
      <c r="AQ714" s="89">
        <v>3.8851820472727314</v>
      </c>
      <c r="AR714" s="89">
        <v>4.7561750682014967</v>
      </c>
      <c r="AS714" s="89">
        <v>4.9785868777116464</v>
      </c>
      <c r="AT714" s="89">
        <v>4.2271748797150011</v>
      </c>
      <c r="AU714" s="68">
        <v>1608.068738962641</v>
      </c>
      <c r="AV714" s="68">
        <v>2387.458778591646</v>
      </c>
      <c r="AW714" s="68">
        <v>3816.4658676687068</v>
      </c>
      <c r="AX714" s="68">
        <v>6020.5021804155276</v>
      </c>
      <c r="AY714" s="68">
        <v>9239.5264419642062</v>
      </c>
      <c r="AZ714" s="68">
        <v>13567.632627883151</v>
      </c>
      <c r="BA714" s="68">
        <v>18540.556305750593</v>
      </c>
      <c r="BB714" s="68">
        <v>22697.039824401007</v>
      </c>
      <c r="BC714" s="68">
        <v>23758.415746330189</v>
      </c>
      <c r="BD714" s="68">
        <v>20172.587260518856</v>
      </c>
      <c r="BE714">
        <f t="shared" si="220"/>
        <v>0</v>
      </c>
      <c r="BF714">
        <f t="shared" si="221"/>
        <v>0</v>
      </c>
      <c r="BG714">
        <f t="shared" si="222"/>
        <v>0</v>
      </c>
      <c r="BH714">
        <f t="shared" si="223"/>
        <v>0</v>
      </c>
      <c r="BI714">
        <f t="shared" si="224"/>
        <v>0</v>
      </c>
      <c r="BJ714">
        <f t="shared" si="225"/>
        <v>0</v>
      </c>
      <c r="BK714">
        <f t="shared" si="226"/>
        <v>0</v>
      </c>
      <c r="BL714">
        <f t="shared" si="227"/>
        <v>0</v>
      </c>
      <c r="BM714">
        <f t="shared" si="228"/>
        <v>0</v>
      </c>
      <c r="BN714">
        <f t="shared" si="229"/>
        <v>0</v>
      </c>
      <c r="BO714">
        <f t="shared" si="230"/>
        <v>869.07661880499643</v>
      </c>
      <c r="BP714">
        <f t="shared" si="231"/>
        <v>1317.3921786831527</v>
      </c>
      <c r="BQ714">
        <f t="shared" si="232"/>
        <v>2150.1379451149969</v>
      </c>
      <c r="BR714">
        <f t="shared" si="233"/>
        <v>3463.0869917236837</v>
      </c>
      <c r="BS714">
        <f t="shared" si="234"/>
        <v>5426.3292018351822</v>
      </c>
      <c r="BT714">
        <f t="shared" si="235"/>
        <v>8135.5373421250597</v>
      </c>
      <c r="BU714">
        <f t="shared" si="236"/>
        <v>11350.909738244267</v>
      </c>
      <c r="BV714">
        <f t="shared" si="237"/>
        <v>14187.401882236923</v>
      </c>
      <c r="BW714">
        <f t="shared" si="238"/>
        <v>15162.711480389364</v>
      </c>
      <c r="BX714">
        <f t="shared" si="239"/>
        <v>13144.580737534752</v>
      </c>
    </row>
    <row r="715" spans="1:76" x14ac:dyDescent="0.25">
      <c r="A715" t="s">
        <v>76</v>
      </c>
      <c r="B715" s="85">
        <v>1.130189400797369</v>
      </c>
      <c r="C715" s="85">
        <v>1.142326034845166</v>
      </c>
      <c r="E715" s="85">
        <v>3714.1648308674221</v>
      </c>
      <c r="F715" s="86">
        <v>15</v>
      </c>
      <c r="H715" s="87">
        <v>3295</v>
      </c>
      <c r="I715" s="87">
        <v>3295</v>
      </c>
      <c r="J715" t="s">
        <v>2817</v>
      </c>
      <c r="K715" t="s">
        <v>34</v>
      </c>
      <c r="L715" s="87">
        <v>163.68317032781229</v>
      </c>
      <c r="M715" t="s">
        <v>286</v>
      </c>
      <c r="N715">
        <v>2574.1129008314101</v>
      </c>
      <c r="O715" t="s">
        <v>2838</v>
      </c>
      <c r="P715" s="89">
        <v>0</v>
      </c>
      <c r="Q715" s="89">
        <v>0</v>
      </c>
      <c r="R715" s="89">
        <v>0</v>
      </c>
      <c r="S715" s="89">
        <v>0</v>
      </c>
      <c r="T715" s="89">
        <v>0</v>
      </c>
      <c r="U715" s="89">
        <v>0</v>
      </c>
      <c r="V715" s="89">
        <v>0</v>
      </c>
      <c r="W715" s="89">
        <v>0</v>
      </c>
      <c r="X715" s="89">
        <v>0</v>
      </c>
      <c r="Y715" s="89">
        <v>0</v>
      </c>
      <c r="Z715" s="68">
        <v>0</v>
      </c>
      <c r="AA715" s="68">
        <v>0</v>
      </c>
      <c r="AB715" s="68">
        <v>0</v>
      </c>
      <c r="AC715" s="68">
        <v>0</v>
      </c>
      <c r="AD715" s="68">
        <v>0</v>
      </c>
      <c r="AE715" s="68">
        <v>0</v>
      </c>
      <c r="AF715" s="68">
        <v>0</v>
      </c>
      <c r="AG715" s="68">
        <v>0</v>
      </c>
      <c r="AH715" s="68">
        <v>0</v>
      </c>
      <c r="AI715" s="68">
        <v>0</v>
      </c>
      <c r="AJ715" t="s">
        <v>2839</v>
      </c>
      <c r="AK715" s="89">
        <v>1.2194033354842233</v>
      </c>
      <c r="AL715" s="89">
        <v>1.8061481123691032</v>
      </c>
      <c r="AM715" s="89">
        <v>2.8767644418779819</v>
      </c>
      <c r="AN715" s="89">
        <v>4.5154097635052963</v>
      </c>
      <c r="AO715" s="89">
        <v>6.8854634230072493</v>
      </c>
      <c r="AP715" s="89">
        <v>10.032421630686454</v>
      </c>
      <c r="AQ715" s="89">
        <v>13.598351339307634</v>
      </c>
      <c r="AR715" s="89">
        <v>16.507965886489654</v>
      </c>
      <c r="AS715" s="89">
        <v>17.128072801793959</v>
      </c>
      <c r="AT715" s="89">
        <v>14.412476718237642</v>
      </c>
      <c r="AU715" s="68">
        <v>4529.0649832979307</v>
      </c>
      <c r="AV715" s="68">
        <v>6708.3317982989038</v>
      </c>
      <c r="AW715" s="68">
        <v>10684.777316713149</v>
      </c>
      <c r="AX715" s="68">
        <v>16770.976140566756</v>
      </c>
      <c r="AY715" s="68">
        <v>25573.746089957542</v>
      </c>
      <c r="AZ715" s="68">
        <v>37262.067589129219</v>
      </c>
      <c r="BA715" s="68">
        <v>50506.518302235323</v>
      </c>
      <c r="BB715" s="68">
        <v>61313.306324759018</v>
      </c>
      <c r="BC715" s="68">
        <v>63616.485620959946</v>
      </c>
      <c r="BD715" s="68">
        <v>53530.314152573766</v>
      </c>
      <c r="BE715">
        <f t="shared" si="220"/>
        <v>0</v>
      </c>
      <c r="BF715">
        <f t="shared" si="221"/>
        <v>0</v>
      </c>
      <c r="BG715">
        <f t="shared" si="222"/>
        <v>0</v>
      </c>
      <c r="BH715">
        <f t="shared" si="223"/>
        <v>0</v>
      </c>
      <c r="BI715">
        <f t="shared" si="224"/>
        <v>0</v>
      </c>
      <c r="BJ715">
        <f t="shared" si="225"/>
        <v>0</v>
      </c>
      <c r="BK715">
        <f t="shared" si="226"/>
        <v>0</v>
      </c>
      <c r="BL715">
        <f t="shared" si="227"/>
        <v>0</v>
      </c>
      <c r="BM715">
        <f t="shared" si="228"/>
        <v>0</v>
      </c>
      <c r="BN715">
        <f t="shared" si="229"/>
        <v>0</v>
      </c>
      <c r="BO715">
        <f t="shared" si="230"/>
        <v>3338.4776610471581</v>
      </c>
      <c r="BP715">
        <f t="shared" si="231"/>
        <v>5048.7073753012673</v>
      </c>
      <c r="BQ715">
        <f t="shared" si="232"/>
        <v>8210.2594643868033</v>
      </c>
      <c r="BR715">
        <f t="shared" si="233"/>
        <v>13157.563961812859</v>
      </c>
      <c r="BS715">
        <f t="shared" si="234"/>
        <v>20485.059977464443</v>
      </c>
      <c r="BT715">
        <f t="shared" si="235"/>
        <v>30474.429369269626</v>
      </c>
      <c r="BU715">
        <f t="shared" si="236"/>
        <v>42173.709892741652</v>
      </c>
      <c r="BV715">
        <f t="shared" si="237"/>
        <v>52272.690411367184</v>
      </c>
      <c r="BW715">
        <f t="shared" si="238"/>
        <v>55375.228697608014</v>
      </c>
      <c r="BX715">
        <f t="shared" si="239"/>
        <v>47574.188986855122</v>
      </c>
    </row>
    <row r="716" spans="1:76" x14ac:dyDescent="0.25">
      <c r="A716" t="s">
        <v>76</v>
      </c>
      <c r="B716" s="85">
        <v>0.98406619583269539</v>
      </c>
      <c r="C716" s="85">
        <v>0.994633673539709</v>
      </c>
      <c r="E716" s="85">
        <v>3233.9571165935845</v>
      </c>
      <c r="F716" s="86">
        <v>15</v>
      </c>
      <c r="H716" s="87">
        <v>3295</v>
      </c>
      <c r="I716" s="87">
        <v>3295</v>
      </c>
      <c r="J716" t="s">
        <v>2817</v>
      </c>
      <c r="K716" t="s">
        <v>34</v>
      </c>
      <c r="L716" s="87">
        <v>142.52042589736197</v>
      </c>
      <c r="M716" t="s">
        <v>286</v>
      </c>
      <c r="N716">
        <v>2667.317042786628</v>
      </c>
      <c r="O716" t="s">
        <v>2840</v>
      </c>
      <c r="P716" s="89">
        <v>0</v>
      </c>
      <c r="Q716" s="89">
        <v>0</v>
      </c>
      <c r="R716" s="89">
        <v>0</v>
      </c>
      <c r="S716" s="89">
        <v>0</v>
      </c>
      <c r="T716" s="89">
        <v>0</v>
      </c>
      <c r="U716" s="89">
        <v>0</v>
      </c>
      <c r="V716" s="89">
        <v>0</v>
      </c>
      <c r="W716" s="89">
        <v>0</v>
      </c>
      <c r="X716" s="89">
        <v>0</v>
      </c>
      <c r="Y716" s="89">
        <v>0</v>
      </c>
      <c r="Z716" s="68">
        <v>0</v>
      </c>
      <c r="AA716" s="68">
        <v>0</v>
      </c>
      <c r="AB716" s="68">
        <v>0</v>
      </c>
      <c r="AC716" s="68">
        <v>0</v>
      </c>
      <c r="AD716" s="68">
        <v>0</v>
      </c>
      <c r="AE716" s="68">
        <v>0</v>
      </c>
      <c r="AF716" s="68">
        <v>0</v>
      </c>
      <c r="AG716" s="68">
        <v>0</v>
      </c>
      <c r="AH716" s="68">
        <v>0</v>
      </c>
      <c r="AI716" s="68">
        <v>0</v>
      </c>
      <c r="AJ716" t="s">
        <v>2841</v>
      </c>
      <c r="AK716" s="89">
        <v>1.4397509010491998</v>
      </c>
      <c r="AL716" s="89">
        <v>2.1294116575858264</v>
      </c>
      <c r="AM716" s="89">
        <v>3.3851682178325979</v>
      </c>
      <c r="AN716" s="89">
        <v>5.3008338237170616</v>
      </c>
      <c r="AO716" s="89">
        <v>8.0603292259940815</v>
      </c>
      <c r="AP716" s="89">
        <v>11.705760256091908</v>
      </c>
      <c r="AQ716" s="89">
        <v>15.826049621820435</v>
      </c>
      <c r="AR716" s="89">
        <v>19.178428358853463</v>
      </c>
      <c r="AS716" s="89">
        <v>19.882121054255219</v>
      </c>
      <c r="AT716" s="89">
        <v>16.722573387057867</v>
      </c>
      <c r="AU716" s="68">
        <v>4656.0926725700856</v>
      </c>
      <c r="AV716" s="68">
        <v>6886.4259842070251</v>
      </c>
      <c r="AW716" s="68">
        <v>10947.488848926152</v>
      </c>
      <c r="AX716" s="68">
        <v>17142.669268089772</v>
      </c>
      <c r="AY716" s="68">
        <v>26066.759062490819</v>
      </c>
      <c r="AZ716" s="68">
        <v>37855.926685326769</v>
      </c>
      <c r="BA716" s="68">
        <v>51180.765802049398</v>
      </c>
      <c r="BB716" s="68">
        <v>62022.214876194375</v>
      </c>
      <c r="BC716" s="68">
        <v>64297.926876383804</v>
      </c>
      <c r="BD716" s="68">
        <v>54080.085212834267</v>
      </c>
      <c r="BE716">
        <f t="shared" si="220"/>
        <v>0</v>
      </c>
      <c r="BF716">
        <f t="shared" si="221"/>
        <v>0</v>
      </c>
      <c r="BG716">
        <f t="shared" si="222"/>
        <v>0</v>
      </c>
      <c r="BH716">
        <f t="shared" si="223"/>
        <v>0</v>
      </c>
      <c r="BI716">
        <f t="shared" si="224"/>
        <v>0</v>
      </c>
      <c r="BJ716">
        <f t="shared" si="225"/>
        <v>0</v>
      </c>
      <c r="BK716">
        <f t="shared" si="226"/>
        <v>0</v>
      </c>
      <c r="BL716">
        <f t="shared" si="227"/>
        <v>0</v>
      </c>
      <c r="BM716">
        <f t="shared" si="228"/>
        <v>0</v>
      </c>
      <c r="BN716">
        <f t="shared" si="229"/>
        <v>0</v>
      </c>
      <c r="BO716">
        <f t="shared" si="230"/>
        <v>4045.4660273395771</v>
      </c>
      <c r="BP716">
        <f t="shared" si="231"/>
        <v>6108.9499756336172</v>
      </c>
      <c r="BQ716">
        <f t="shared" si="232"/>
        <v>9915.4616327781878</v>
      </c>
      <c r="BR716">
        <f t="shared" si="233"/>
        <v>15852.677164024459</v>
      </c>
      <c r="BS716">
        <f t="shared" si="234"/>
        <v>24611.435697132874</v>
      </c>
      <c r="BT716">
        <f t="shared" si="235"/>
        <v>36492.997303716045</v>
      </c>
      <c r="BU716">
        <f t="shared" si="236"/>
        <v>50374.201503095312</v>
      </c>
      <c r="BV716">
        <f t="shared" si="237"/>
        <v>62326.739555363085</v>
      </c>
      <c r="BW716">
        <f t="shared" si="238"/>
        <v>65970.511268124334</v>
      </c>
      <c r="BX716">
        <f t="shared" si="239"/>
        <v>56652.096827425339</v>
      </c>
    </row>
    <row r="717" spans="1:76" x14ac:dyDescent="0.25">
      <c r="A717" t="s">
        <v>76</v>
      </c>
      <c r="B717" s="85">
        <v>0.21733780037909436</v>
      </c>
      <c r="C717" s="85">
        <v>0.21967170064934399</v>
      </c>
      <c r="E717" s="85">
        <v>714.24171383716953</v>
      </c>
      <c r="F717" s="86">
        <v>15</v>
      </c>
      <c r="H717" s="87">
        <v>3295</v>
      </c>
      <c r="I717" s="87">
        <v>3295</v>
      </c>
      <c r="J717" t="s">
        <v>2817</v>
      </c>
      <c r="K717" t="s">
        <v>34</v>
      </c>
      <c r="L717" s="87">
        <v>31.476618142963375</v>
      </c>
      <c r="M717" t="s">
        <v>286</v>
      </c>
      <c r="N717" t="s">
        <v>286</v>
      </c>
      <c r="O717" t="s">
        <v>2842</v>
      </c>
      <c r="P717" s="89">
        <v>0</v>
      </c>
      <c r="Q717" s="89">
        <v>0</v>
      </c>
      <c r="R717" s="89">
        <v>0</v>
      </c>
      <c r="S717" s="89">
        <v>0</v>
      </c>
      <c r="T717" s="89">
        <v>0</v>
      </c>
      <c r="U717" s="89">
        <v>0</v>
      </c>
      <c r="V717" s="89">
        <v>0</v>
      </c>
      <c r="W717" s="89">
        <v>0</v>
      </c>
      <c r="X717" s="89">
        <v>0</v>
      </c>
      <c r="Y717" s="89">
        <v>0</v>
      </c>
      <c r="Z717" s="68">
        <v>0</v>
      </c>
      <c r="AA717" s="68">
        <v>0</v>
      </c>
      <c r="AB717" s="68">
        <v>0</v>
      </c>
      <c r="AC717" s="68">
        <v>0</v>
      </c>
      <c r="AD717" s="68">
        <v>0</v>
      </c>
      <c r="AE717" s="68">
        <v>0</v>
      </c>
      <c r="AF717" s="68">
        <v>0</v>
      </c>
      <c r="AG717" s="68">
        <v>0</v>
      </c>
      <c r="AH717" s="68">
        <v>0</v>
      </c>
      <c r="AI717" s="68">
        <v>0</v>
      </c>
      <c r="AJ717" t="s">
        <v>2843</v>
      </c>
      <c r="AK717" s="89">
        <v>0</v>
      </c>
      <c r="AL717" s="89">
        <v>0</v>
      </c>
      <c r="AM717" s="89">
        <v>0</v>
      </c>
      <c r="AN717" s="89">
        <v>0</v>
      </c>
      <c r="AO717" s="89">
        <v>0</v>
      </c>
      <c r="AP717" s="89">
        <v>0</v>
      </c>
      <c r="AQ717" s="89">
        <v>0</v>
      </c>
      <c r="AR717" s="89">
        <v>0</v>
      </c>
      <c r="AS717" s="89">
        <v>0</v>
      </c>
      <c r="AT717" s="89">
        <v>0</v>
      </c>
      <c r="AU717" s="68">
        <v>0</v>
      </c>
      <c r="AV717" s="68">
        <v>0</v>
      </c>
      <c r="AW717" s="68">
        <v>0</v>
      </c>
      <c r="AX717" s="68">
        <v>0</v>
      </c>
      <c r="AY717" s="68">
        <v>0</v>
      </c>
      <c r="AZ717" s="68">
        <v>0</v>
      </c>
      <c r="BA717" s="68">
        <v>0</v>
      </c>
      <c r="BB717" s="68">
        <v>0</v>
      </c>
      <c r="BC717" s="68">
        <v>0</v>
      </c>
      <c r="BD717" s="68">
        <v>0</v>
      </c>
      <c r="BE717">
        <f t="shared" si="220"/>
        <v>0</v>
      </c>
      <c r="BF717">
        <f t="shared" si="221"/>
        <v>0</v>
      </c>
      <c r="BG717">
        <f t="shared" si="222"/>
        <v>0</v>
      </c>
      <c r="BH717">
        <f t="shared" si="223"/>
        <v>0</v>
      </c>
      <c r="BI717">
        <f t="shared" si="224"/>
        <v>0</v>
      </c>
      <c r="BJ717">
        <f t="shared" si="225"/>
        <v>0</v>
      </c>
      <c r="BK717">
        <f t="shared" si="226"/>
        <v>0</v>
      </c>
      <c r="BL717">
        <f t="shared" si="227"/>
        <v>0</v>
      </c>
      <c r="BM717">
        <f t="shared" si="228"/>
        <v>0</v>
      </c>
      <c r="BN717">
        <f t="shared" si="229"/>
        <v>0</v>
      </c>
      <c r="BO717">
        <f t="shared" si="230"/>
        <v>0</v>
      </c>
      <c r="BP717">
        <f t="shared" si="231"/>
        <v>0</v>
      </c>
      <c r="BQ717">
        <f t="shared" si="232"/>
        <v>0</v>
      </c>
      <c r="BR717">
        <f t="shared" si="233"/>
        <v>0</v>
      </c>
      <c r="BS717">
        <f t="shared" si="234"/>
        <v>0</v>
      </c>
      <c r="BT717">
        <f t="shared" si="235"/>
        <v>0</v>
      </c>
      <c r="BU717">
        <f t="shared" si="236"/>
        <v>0</v>
      </c>
      <c r="BV717">
        <f t="shared" si="237"/>
        <v>0</v>
      </c>
      <c r="BW717">
        <f t="shared" si="238"/>
        <v>0</v>
      </c>
      <c r="BX717">
        <f t="shared" si="239"/>
        <v>0</v>
      </c>
    </row>
    <row r="718" spans="1:76" x14ac:dyDescent="0.25">
      <c r="A718" t="s">
        <v>76</v>
      </c>
      <c r="B718" s="85">
        <v>0.87862447470592753</v>
      </c>
      <c r="C718" s="85">
        <v>0.88805965761192596</v>
      </c>
      <c r="E718" s="85">
        <v>2887.4418050547656</v>
      </c>
      <c r="F718" s="86">
        <v>15</v>
      </c>
      <c r="H718" s="87">
        <v>3295</v>
      </c>
      <c r="I718" s="87">
        <v>3295</v>
      </c>
      <c r="J718" t="s">
        <v>2817</v>
      </c>
      <c r="K718" t="s">
        <v>34</v>
      </c>
      <c r="L718" s="87">
        <v>127.2495030001256</v>
      </c>
      <c r="M718" t="s">
        <v>286</v>
      </c>
      <c r="N718">
        <v>2734.5726518206461</v>
      </c>
      <c r="O718" t="s">
        <v>2844</v>
      </c>
      <c r="P718" s="89">
        <v>0</v>
      </c>
      <c r="Q718" s="89">
        <v>0</v>
      </c>
      <c r="R718" s="89">
        <v>0</v>
      </c>
      <c r="S718" s="89">
        <v>0</v>
      </c>
      <c r="T718" s="89">
        <v>0</v>
      </c>
      <c r="U718" s="89">
        <v>0</v>
      </c>
      <c r="V718" s="89">
        <v>0</v>
      </c>
      <c r="W718" s="89">
        <v>0</v>
      </c>
      <c r="X718" s="89">
        <v>0</v>
      </c>
      <c r="Y718" s="89">
        <v>0</v>
      </c>
      <c r="Z718" s="68">
        <v>0</v>
      </c>
      <c r="AA718" s="68">
        <v>0</v>
      </c>
      <c r="AB718" s="68">
        <v>0</v>
      </c>
      <c r="AC718" s="68">
        <v>0</v>
      </c>
      <c r="AD718" s="68">
        <v>0</v>
      </c>
      <c r="AE718" s="68">
        <v>0</v>
      </c>
      <c r="AF718" s="68">
        <v>0</v>
      </c>
      <c r="AG718" s="68">
        <v>0</v>
      </c>
      <c r="AH718" s="68">
        <v>0</v>
      </c>
      <c r="AI718" s="68">
        <v>0</v>
      </c>
      <c r="AJ718" t="s">
        <v>2845</v>
      </c>
      <c r="AK718" s="89">
        <v>5.441460528423045E-2</v>
      </c>
      <c r="AL718" s="89">
        <v>0.11216595789965185</v>
      </c>
      <c r="AM718" s="89">
        <v>0.23035733872933373</v>
      </c>
      <c r="AN718" s="89">
        <v>0.44424666386912487</v>
      </c>
      <c r="AO718" s="89">
        <v>0.8068754919562835</v>
      </c>
      <c r="AP718" s="89">
        <v>1.1451573398502135</v>
      </c>
      <c r="AQ718" s="89">
        <v>1.5121337261223315</v>
      </c>
      <c r="AR718" s="89">
        <v>1.8142508535642849</v>
      </c>
      <c r="AS718" s="89">
        <v>1.8473439179230366</v>
      </c>
      <c r="AT718" s="89">
        <v>1.5572611283420057</v>
      </c>
      <c r="AU718" s="68">
        <v>157.11900610324096</v>
      </c>
      <c r="AV718" s="68">
        <v>323.87267594346758</v>
      </c>
      <c r="AW718" s="68">
        <v>665.14340994823942</v>
      </c>
      <c r="AX718" s="68">
        <v>1282.7363890118236</v>
      </c>
      <c r="AY718" s="68">
        <v>2329.8060269487032</v>
      </c>
      <c r="AZ718" s="68">
        <v>3306.5751764488141</v>
      </c>
      <c r="BA718" s="68">
        <v>4366.1981356388533</v>
      </c>
      <c r="BB718" s="68">
        <v>5238.5437594378081</v>
      </c>
      <c r="BC718" s="68">
        <v>5334.0980569246358</v>
      </c>
      <c r="BD718" s="68">
        <v>4496.500883361462</v>
      </c>
      <c r="BE718">
        <f t="shared" si="220"/>
        <v>0</v>
      </c>
      <c r="BF718">
        <f t="shared" si="221"/>
        <v>0</v>
      </c>
      <c r="BG718">
        <f t="shared" si="222"/>
        <v>0</v>
      </c>
      <c r="BH718">
        <f t="shared" si="223"/>
        <v>0</v>
      </c>
      <c r="BI718">
        <f t="shared" si="224"/>
        <v>0</v>
      </c>
      <c r="BJ718">
        <f t="shared" si="225"/>
        <v>0</v>
      </c>
      <c r="BK718">
        <f t="shared" si="226"/>
        <v>0</v>
      </c>
      <c r="BL718">
        <f t="shared" si="227"/>
        <v>0</v>
      </c>
      <c r="BM718">
        <f t="shared" si="228"/>
        <v>0</v>
      </c>
      <c r="BN718">
        <f t="shared" si="229"/>
        <v>0</v>
      </c>
      <c r="BO718">
        <f t="shared" si="230"/>
        <v>155.72492294823812</v>
      </c>
      <c r="BP718">
        <f t="shared" si="231"/>
        <v>327.74000282392984</v>
      </c>
      <c r="BQ718">
        <f t="shared" si="232"/>
        <v>687.22061399756478</v>
      </c>
      <c r="BR718">
        <f t="shared" si="233"/>
        <v>1353.1440830026297</v>
      </c>
      <c r="BS718">
        <f t="shared" si="234"/>
        <v>2509.2973860570291</v>
      </c>
      <c r="BT718">
        <f t="shared" si="235"/>
        <v>3636.1058124427864</v>
      </c>
      <c r="BU718">
        <f t="shared" si="236"/>
        <v>4902.1578766845105</v>
      </c>
      <c r="BV718">
        <f t="shared" si="237"/>
        <v>6005.0990078246959</v>
      </c>
      <c r="BW718">
        <f t="shared" si="238"/>
        <v>6243.0431007265997</v>
      </c>
      <c r="BX718">
        <f t="shared" si="239"/>
        <v>5373.2341131667126</v>
      </c>
    </row>
    <row r="719" spans="1:76" x14ac:dyDescent="0.25">
      <c r="A719" t="s">
        <v>76</v>
      </c>
      <c r="B719" s="85">
        <v>0.67860393800472052</v>
      </c>
      <c r="C719" s="85">
        <v>0.49855632363068941</v>
      </c>
      <c r="E719" s="85">
        <v>3198.4374468055466</v>
      </c>
      <c r="F719" s="86">
        <v>15</v>
      </c>
      <c r="H719" s="87">
        <v>3295</v>
      </c>
      <c r="I719" s="87">
        <v>3295</v>
      </c>
      <c r="J719" t="s">
        <v>2817</v>
      </c>
      <c r="K719" t="s">
        <v>34</v>
      </c>
      <c r="L719" s="87">
        <v>140.95507475527353</v>
      </c>
      <c r="M719" t="s">
        <v>286</v>
      </c>
      <c r="N719" t="s">
        <v>286</v>
      </c>
      <c r="O719" t="s">
        <v>2846</v>
      </c>
      <c r="P719" s="89">
        <v>0</v>
      </c>
      <c r="Q719" s="89">
        <v>0</v>
      </c>
      <c r="R719" s="89">
        <v>0</v>
      </c>
      <c r="S719" s="89">
        <v>0</v>
      </c>
      <c r="T719" s="89">
        <v>0</v>
      </c>
      <c r="U719" s="89">
        <v>0</v>
      </c>
      <c r="V719" s="89">
        <v>0</v>
      </c>
      <c r="W719" s="89">
        <v>0</v>
      </c>
      <c r="X719" s="89">
        <v>0</v>
      </c>
      <c r="Y719" s="89">
        <v>0</v>
      </c>
      <c r="Z719" s="68">
        <v>0</v>
      </c>
      <c r="AA719" s="68">
        <v>0</v>
      </c>
      <c r="AB719" s="68">
        <v>0</v>
      </c>
      <c r="AC719" s="68">
        <v>0</v>
      </c>
      <c r="AD719" s="68">
        <v>0</v>
      </c>
      <c r="AE719" s="68">
        <v>0</v>
      </c>
      <c r="AF719" s="68">
        <v>0</v>
      </c>
      <c r="AG719" s="68">
        <v>0</v>
      </c>
      <c r="AH719" s="68">
        <v>0</v>
      </c>
      <c r="AI719" s="68">
        <v>0</v>
      </c>
      <c r="AJ719" t="s">
        <v>2847</v>
      </c>
      <c r="AK719" s="89">
        <v>0</v>
      </c>
      <c r="AL719" s="89">
        <v>0</v>
      </c>
      <c r="AM719" s="89">
        <v>0</v>
      </c>
      <c r="AN719" s="89">
        <v>0</v>
      </c>
      <c r="AO719" s="89">
        <v>0</v>
      </c>
      <c r="AP719" s="89">
        <v>0</v>
      </c>
      <c r="AQ719" s="89">
        <v>0</v>
      </c>
      <c r="AR719" s="89">
        <v>0</v>
      </c>
      <c r="AS719" s="89">
        <v>0</v>
      </c>
      <c r="AT719" s="89">
        <v>0</v>
      </c>
      <c r="AU719" s="68">
        <v>0</v>
      </c>
      <c r="AV719" s="68">
        <v>0</v>
      </c>
      <c r="AW719" s="68">
        <v>0</v>
      </c>
      <c r="AX719" s="68">
        <v>0</v>
      </c>
      <c r="AY719" s="68">
        <v>0</v>
      </c>
      <c r="AZ719" s="68">
        <v>0</v>
      </c>
      <c r="BA719" s="68">
        <v>0</v>
      </c>
      <c r="BB719" s="68">
        <v>0</v>
      </c>
      <c r="BC719" s="68">
        <v>0</v>
      </c>
      <c r="BD719" s="68">
        <v>0</v>
      </c>
      <c r="BE719">
        <f t="shared" si="220"/>
        <v>0</v>
      </c>
      <c r="BF719">
        <f t="shared" si="221"/>
        <v>0</v>
      </c>
      <c r="BG719">
        <f t="shared" si="222"/>
        <v>0</v>
      </c>
      <c r="BH719">
        <f t="shared" si="223"/>
        <v>0</v>
      </c>
      <c r="BI719">
        <f t="shared" si="224"/>
        <v>0</v>
      </c>
      <c r="BJ719">
        <f t="shared" si="225"/>
        <v>0</v>
      </c>
      <c r="BK719">
        <f t="shared" si="226"/>
        <v>0</v>
      </c>
      <c r="BL719">
        <f t="shared" si="227"/>
        <v>0</v>
      </c>
      <c r="BM719">
        <f t="shared" si="228"/>
        <v>0</v>
      </c>
      <c r="BN719">
        <f t="shared" si="229"/>
        <v>0</v>
      </c>
      <c r="BO719">
        <f t="shared" si="230"/>
        <v>0</v>
      </c>
      <c r="BP719">
        <f t="shared" si="231"/>
        <v>0</v>
      </c>
      <c r="BQ719">
        <f t="shared" si="232"/>
        <v>0</v>
      </c>
      <c r="BR719">
        <f t="shared" si="233"/>
        <v>0</v>
      </c>
      <c r="BS719">
        <f t="shared" si="234"/>
        <v>0</v>
      </c>
      <c r="BT719">
        <f t="shared" si="235"/>
        <v>0</v>
      </c>
      <c r="BU719">
        <f t="shared" si="236"/>
        <v>0</v>
      </c>
      <c r="BV719">
        <f t="shared" si="237"/>
        <v>0</v>
      </c>
      <c r="BW719">
        <f t="shared" si="238"/>
        <v>0</v>
      </c>
      <c r="BX719">
        <f t="shared" si="239"/>
        <v>0</v>
      </c>
    </row>
    <row r="720" spans="1:76" x14ac:dyDescent="0.25">
      <c r="A720" t="s">
        <v>76</v>
      </c>
      <c r="B720" s="85">
        <v>0.50134370660689775</v>
      </c>
      <c r="C720" s="85">
        <v>0.50672742821582573</v>
      </c>
      <c r="E720" s="85">
        <v>1647.5762044329285</v>
      </c>
      <c r="F720" s="86">
        <v>15</v>
      </c>
      <c r="H720" s="87">
        <v>3295</v>
      </c>
      <c r="I720" s="87">
        <v>3295</v>
      </c>
      <c r="J720" t="s">
        <v>2817</v>
      </c>
      <c r="K720" t="s">
        <v>34</v>
      </c>
      <c r="L720" s="87">
        <v>72.608650606188419</v>
      </c>
      <c r="M720" t="s">
        <v>286</v>
      </c>
      <c r="N720" t="s">
        <v>286</v>
      </c>
      <c r="O720" t="s">
        <v>2848</v>
      </c>
      <c r="P720" s="89">
        <v>0</v>
      </c>
      <c r="Q720" s="89">
        <v>0</v>
      </c>
      <c r="R720" s="89">
        <v>0</v>
      </c>
      <c r="S720" s="89">
        <v>0</v>
      </c>
      <c r="T720" s="89">
        <v>0</v>
      </c>
      <c r="U720" s="89">
        <v>0</v>
      </c>
      <c r="V720" s="89">
        <v>0</v>
      </c>
      <c r="W720" s="89">
        <v>0</v>
      </c>
      <c r="X720" s="89">
        <v>0</v>
      </c>
      <c r="Y720" s="89">
        <v>0</v>
      </c>
      <c r="Z720" s="68">
        <v>0</v>
      </c>
      <c r="AA720" s="68">
        <v>0</v>
      </c>
      <c r="AB720" s="68">
        <v>0</v>
      </c>
      <c r="AC720" s="68">
        <v>0</v>
      </c>
      <c r="AD720" s="68">
        <v>0</v>
      </c>
      <c r="AE720" s="68">
        <v>0</v>
      </c>
      <c r="AF720" s="68">
        <v>0</v>
      </c>
      <c r="AG720" s="68">
        <v>0</v>
      </c>
      <c r="AH720" s="68">
        <v>0</v>
      </c>
      <c r="AI720" s="68">
        <v>0</v>
      </c>
      <c r="AJ720" t="s">
        <v>2849</v>
      </c>
      <c r="AK720" s="89">
        <v>0</v>
      </c>
      <c r="AL720" s="89">
        <v>0</v>
      </c>
      <c r="AM720" s="89">
        <v>0</v>
      </c>
      <c r="AN720" s="89">
        <v>0</v>
      </c>
      <c r="AO720" s="89">
        <v>0</v>
      </c>
      <c r="AP720" s="89">
        <v>0</v>
      </c>
      <c r="AQ720" s="89">
        <v>0</v>
      </c>
      <c r="AR720" s="89">
        <v>0</v>
      </c>
      <c r="AS720" s="89">
        <v>0</v>
      </c>
      <c r="AT720" s="89">
        <v>0</v>
      </c>
      <c r="AU720" s="68">
        <v>0</v>
      </c>
      <c r="AV720" s="68">
        <v>0</v>
      </c>
      <c r="AW720" s="68">
        <v>0</v>
      </c>
      <c r="AX720" s="68">
        <v>0</v>
      </c>
      <c r="AY720" s="68">
        <v>0</v>
      </c>
      <c r="AZ720" s="68">
        <v>0</v>
      </c>
      <c r="BA720" s="68">
        <v>0</v>
      </c>
      <c r="BB720" s="68">
        <v>0</v>
      </c>
      <c r="BC720" s="68">
        <v>0</v>
      </c>
      <c r="BD720" s="68">
        <v>0</v>
      </c>
      <c r="BE720">
        <f t="shared" si="220"/>
        <v>0</v>
      </c>
      <c r="BF720">
        <f t="shared" si="221"/>
        <v>0</v>
      </c>
      <c r="BG720">
        <f t="shared" si="222"/>
        <v>0</v>
      </c>
      <c r="BH720">
        <f t="shared" si="223"/>
        <v>0</v>
      </c>
      <c r="BI720">
        <f t="shared" si="224"/>
        <v>0</v>
      </c>
      <c r="BJ720">
        <f t="shared" si="225"/>
        <v>0</v>
      </c>
      <c r="BK720">
        <f t="shared" si="226"/>
        <v>0</v>
      </c>
      <c r="BL720">
        <f t="shared" si="227"/>
        <v>0</v>
      </c>
      <c r="BM720">
        <f t="shared" si="228"/>
        <v>0</v>
      </c>
      <c r="BN720">
        <f t="shared" si="229"/>
        <v>0</v>
      </c>
      <c r="BO720">
        <f t="shared" si="230"/>
        <v>0</v>
      </c>
      <c r="BP720">
        <f t="shared" si="231"/>
        <v>0</v>
      </c>
      <c r="BQ720">
        <f t="shared" si="232"/>
        <v>0</v>
      </c>
      <c r="BR720">
        <f t="shared" si="233"/>
        <v>0</v>
      </c>
      <c r="BS720">
        <f t="shared" si="234"/>
        <v>0</v>
      </c>
      <c r="BT720">
        <f t="shared" si="235"/>
        <v>0</v>
      </c>
      <c r="BU720">
        <f t="shared" si="236"/>
        <v>0</v>
      </c>
      <c r="BV720">
        <f t="shared" si="237"/>
        <v>0</v>
      </c>
      <c r="BW720">
        <f t="shared" si="238"/>
        <v>0</v>
      </c>
      <c r="BX720">
        <f t="shared" si="239"/>
        <v>0</v>
      </c>
    </row>
    <row r="721" spans="1:76" x14ac:dyDescent="0.25">
      <c r="A721" t="s">
        <v>76</v>
      </c>
      <c r="B721" s="85">
        <v>1.9035430104020936</v>
      </c>
      <c r="C721" s="85">
        <v>1.9239843673066912</v>
      </c>
      <c r="E721" s="85">
        <v>6255.6528120781277</v>
      </c>
      <c r="F721" s="86">
        <v>15</v>
      </c>
      <c r="H721" s="87">
        <v>3295</v>
      </c>
      <c r="I721" s="87">
        <v>3295</v>
      </c>
      <c r="J721" t="s">
        <v>2817</v>
      </c>
      <c r="K721" t="s">
        <v>34</v>
      </c>
      <c r="L721" s="87">
        <v>275.6864951822576</v>
      </c>
      <c r="M721" t="s">
        <v>286</v>
      </c>
      <c r="N721">
        <v>2080.8321818066324</v>
      </c>
      <c r="O721" t="s">
        <v>2850</v>
      </c>
      <c r="P721" s="89">
        <v>0</v>
      </c>
      <c r="Q721" s="89">
        <v>0</v>
      </c>
      <c r="R721" s="89">
        <v>0</v>
      </c>
      <c r="S721" s="89">
        <v>0</v>
      </c>
      <c r="T721" s="89">
        <v>0</v>
      </c>
      <c r="U721" s="89">
        <v>0</v>
      </c>
      <c r="V721" s="89">
        <v>0</v>
      </c>
      <c r="W721" s="89">
        <v>0</v>
      </c>
      <c r="X721" s="89">
        <v>0</v>
      </c>
      <c r="Y721" s="89">
        <v>0</v>
      </c>
      <c r="Z721" s="68">
        <v>0</v>
      </c>
      <c r="AA721" s="68">
        <v>0</v>
      </c>
      <c r="AB721" s="68">
        <v>0</v>
      </c>
      <c r="AC721" s="68">
        <v>0</v>
      </c>
      <c r="AD721" s="68">
        <v>0</v>
      </c>
      <c r="AE721" s="68">
        <v>0</v>
      </c>
      <c r="AF721" s="68">
        <v>0</v>
      </c>
      <c r="AG721" s="68">
        <v>0</v>
      </c>
      <c r="AH721" s="68">
        <v>0</v>
      </c>
      <c r="AI721" s="68">
        <v>0</v>
      </c>
      <c r="AJ721" t="s">
        <v>2851</v>
      </c>
      <c r="AK721" s="89">
        <v>3.2602561024004113E-2</v>
      </c>
      <c r="AL721" s="89">
        <v>4.7538060157822054E-2</v>
      </c>
      <c r="AM721" s="89">
        <v>7.4957049423722222E-2</v>
      </c>
      <c r="AN721" s="89">
        <v>0.11637769052480859</v>
      </c>
      <c r="AO721" s="89">
        <v>0.1754014550609328</v>
      </c>
      <c r="AP721" s="89">
        <v>0.24468856030298755</v>
      </c>
      <c r="AQ721" s="89">
        <v>0.31879873546665344</v>
      </c>
      <c r="AR721" s="89">
        <v>0.37324919995579364</v>
      </c>
      <c r="AS721" s="89">
        <v>0.37453277467871349</v>
      </c>
      <c r="AT721" s="89">
        <v>0.30539302493628345</v>
      </c>
      <c r="AU721" s="68">
        <v>203.95030255076009</v>
      </c>
      <c r="AV721" s="68">
        <v>297.38159970701872</v>
      </c>
      <c r="AW721" s="68">
        <v>468.90527701258713</v>
      </c>
      <c r="AX721" s="68">
        <v>728.01842699467693</v>
      </c>
      <c r="AY721" s="68">
        <v>1097.2506055945196</v>
      </c>
      <c r="AZ721" s="68">
        <v>1530.6866803427326</v>
      </c>
      <c r="BA721" s="68">
        <v>1994.2942060089217</v>
      </c>
      <c r="BB721" s="68">
        <v>2334.9174073093718</v>
      </c>
      <c r="BC721" s="68">
        <v>2342.9470051343178</v>
      </c>
      <c r="BD721" s="68">
        <v>1910.4327352317075</v>
      </c>
      <c r="BE721">
        <f t="shared" si="220"/>
        <v>0</v>
      </c>
      <c r="BF721">
        <f t="shared" si="221"/>
        <v>0</v>
      </c>
      <c r="BG721">
        <f t="shared" si="222"/>
        <v>0</v>
      </c>
      <c r="BH721">
        <f t="shared" si="223"/>
        <v>0</v>
      </c>
      <c r="BI721">
        <f t="shared" si="224"/>
        <v>0</v>
      </c>
      <c r="BJ721">
        <f t="shared" si="225"/>
        <v>0</v>
      </c>
      <c r="BK721">
        <f t="shared" si="226"/>
        <v>0</v>
      </c>
      <c r="BL721">
        <f t="shared" si="227"/>
        <v>0</v>
      </c>
      <c r="BM721">
        <f t="shared" si="228"/>
        <v>0</v>
      </c>
      <c r="BN721">
        <f t="shared" si="229"/>
        <v>0</v>
      </c>
      <c r="BO721">
        <f t="shared" si="230"/>
        <v>76.828543970735723</v>
      </c>
      <c r="BP721">
        <f t="shared" si="231"/>
        <v>114.37683748895338</v>
      </c>
      <c r="BQ721">
        <f t="shared" si="232"/>
        <v>184.13436701035798</v>
      </c>
      <c r="BR721">
        <f t="shared" si="233"/>
        <v>291.88907950725547</v>
      </c>
      <c r="BS721">
        <f t="shared" si="234"/>
        <v>449.16617764748543</v>
      </c>
      <c r="BT721">
        <f t="shared" si="235"/>
        <v>639.75437169908116</v>
      </c>
      <c r="BU721">
        <f t="shared" si="236"/>
        <v>851.02423680096126</v>
      </c>
      <c r="BV721">
        <f t="shared" si="237"/>
        <v>1017.3021592457982</v>
      </c>
      <c r="BW721">
        <f t="shared" si="238"/>
        <v>1042.2373937927184</v>
      </c>
      <c r="BX721">
        <f t="shared" si="239"/>
        <v>867.6841787987056</v>
      </c>
    </row>
    <row r="722" spans="1:76" x14ac:dyDescent="0.25">
      <c r="A722" t="s">
        <v>76</v>
      </c>
      <c r="B722" s="85">
        <v>1.8072339634158889</v>
      </c>
      <c r="C722" s="85">
        <v>1.8266410975097445</v>
      </c>
      <c r="E722" s="85">
        <v>5939.1503966793016</v>
      </c>
      <c r="F722" s="86">
        <v>15</v>
      </c>
      <c r="H722" s="87">
        <v>3295</v>
      </c>
      <c r="I722" s="87">
        <v>3295</v>
      </c>
      <c r="J722" t="s">
        <v>2817</v>
      </c>
      <c r="K722" t="s">
        <v>34</v>
      </c>
      <c r="L722" s="87">
        <v>261.73824002181254</v>
      </c>
      <c r="M722" t="s">
        <v>286</v>
      </c>
      <c r="N722">
        <v>2142.2625486607139</v>
      </c>
      <c r="O722" t="s">
        <v>2852</v>
      </c>
      <c r="P722" s="89">
        <v>0</v>
      </c>
      <c r="Q722" s="89">
        <v>0</v>
      </c>
      <c r="R722" s="89">
        <v>0</v>
      </c>
      <c r="S722" s="89">
        <v>0</v>
      </c>
      <c r="T722" s="89">
        <v>0</v>
      </c>
      <c r="U722" s="89">
        <v>0</v>
      </c>
      <c r="V722" s="89">
        <v>0</v>
      </c>
      <c r="W722" s="89">
        <v>0</v>
      </c>
      <c r="X722" s="89">
        <v>0</v>
      </c>
      <c r="Y722" s="89">
        <v>0</v>
      </c>
      <c r="Z722" s="68">
        <v>0</v>
      </c>
      <c r="AA722" s="68">
        <v>0</v>
      </c>
      <c r="AB722" s="68">
        <v>0</v>
      </c>
      <c r="AC722" s="68">
        <v>0</v>
      </c>
      <c r="AD722" s="68">
        <v>0</v>
      </c>
      <c r="AE722" s="68">
        <v>0</v>
      </c>
      <c r="AF722" s="68">
        <v>0</v>
      </c>
      <c r="AG722" s="68">
        <v>0</v>
      </c>
      <c r="AH722" s="68">
        <v>0</v>
      </c>
      <c r="AI722" s="68">
        <v>0</v>
      </c>
      <c r="AJ722" t="s">
        <v>2853</v>
      </c>
      <c r="AK722" s="89">
        <v>3.0999792316178675E-2</v>
      </c>
      <c r="AL722" s="89">
        <v>4.5097192183293638E-2</v>
      </c>
      <c r="AM722" s="89">
        <v>7.0870368997546923E-2</v>
      </c>
      <c r="AN722" s="89">
        <v>0.10956823796560736</v>
      </c>
      <c r="AO722" s="89">
        <v>0.1644513673370038</v>
      </c>
      <c r="AP722" s="89">
        <v>0.22891831659133569</v>
      </c>
      <c r="AQ722" s="89">
        <v>0.298840633485284</v>
      </c>
      <c r="AR722" s="89">
        <v>0.35203045464085791</v>
      </c>
      <c r="AS722" s="89">
        <v>0.35582920076012003</v>
      </c>
      <c r="AT722" s="89">
        <v>0.29173313063533624</v>
      </c>
      <c r="AU722" s="68">
        <v>184.11242883160855</v>
      </c>
      <c r="AV722" s="68">
        <v>267.83900684453113</v>
      </c>
      <c r="AW722" s="68">
        <v>420.90978014458932</v>
      </c>
      <c r="AX722" s="68">
        <v>650.74224397688909</v>
      </c>
      <c r="AY722" s="68">
        <v>976.70140355401963</v>
      </c>
      <c r="AZ722" s="68">
        <v>1359.5803107905892</v>
      </c>
      <c r="BA722" s="68">
        <v>1774.8594669080182</v>
      </c>
      <c r="BB722" s="68">
        <v>2090.7618143234463</v>
      </c>
      <c r="BC722" s="68">
        <v>2113.3231388445456</v>
      </c>
      <c r="BD722" s="68">
        <v>1732.6469385373518</v>
      </c>
      <c r="BE722">
        <f t="shared" si="220"/>
        <v>0</v>
      </c>
      <c r="BF722">
        <f t="shared" si="221"/>
        <v>0</v>
      </c>
      <c r="BG722">
        <f t="shared" si="222"/>
        <v>0</v>
      </c>
      <c r="BH722">
        <f t="shared" si="223"/>
        <v>0</v>
      </c>
      <c r="BI722">
        <f t="shared" si="224"/>
        <v>0</v>
      </c>
      <c r="BJ722">
        <f t="shared" si="225"/>
        <v>0</v>
      </c>
      <c r="BK722">
        <f t="shared" si="226"/>
        <v>0</v>
      </c>
      <c r="BL722">
        <f t="shared" si="227"/>
        <v>0</v>
      </c>
      <c r="BM722">
        <f t="shared" si="228"/>
        <v>0</v>
      </c>
      <c r="BN722">
        <f t="shared" si="229"/>
        <v>0</v>
      </c>
      <c r="BO722">
        <f t="shared" si="230"/>
        <v>74.523525177088075</v>
      </c>
      <c r="BP722">
        <f t="shared" si="231"/>
        <v>110.69037297310149</v>
      </c>
      <c r="BQ722">
        <f t="shared" si="232"/>
        <v>177.60319896735334</v>
      </c>
      <c r="BR722">
        <f t="shared" si="233"/>
        <v>280.34738509011947</v>
      </c>
      <c r="BS722">
        <f t="shared" si="234"/>
        <v>429.61067375341958</v>
      </c>
      <c r="BT722">
        <f t="shared" si="235"/>
        <v>610.58180693788495</v>
      </c>
      <c r="BU722">
        <f t="shared" si="236"/>
        <v>813.82065222008612</v>
      </c>
      <c r="BV722">
        <f t="shared" si="237"/>
        <v>978.80242564035643</v>
      </c>
      <c r="BW722">
        <f t="shared" si="238"/>
        <v>1010.141299739621</v>
      </c>
      <c r="BX722">
        <f t="shared" si="239"/>
        <v>845.57481081723392</v>
      </c>
    </row>
    <row r="723" spans="1:76" x14ac:dyDescent="0.25">
      <c r="A723" t="s">
        <v>76</v>
      </c>
      <c r="B723" s="85">
        <v>0.479147421936439</v>
      </c>
      <c r="C723" s="85">
        <v>0.48429278687340027</v>
      </c>
      <c r="E723" s="85">
        <v>1574.6320944981014</v>
      </c>
      <c r="F723" s="86">
        <v>15</v>
      </c>
      <c r="H723" s="87">
        <v>3295</v>
      </c>
      <c r="I723" s="87">
        <v>3295</v>
      </c>
      <c r="J723" t="s">
        <v>2817</v>
      </c>
      <c r="K723" t="s">
        <v>34</v>
      </c>
      <c r="L723" s="87">
        <v>69.394005130132768</v>
      </c>
      <c r="M723" t="s">
        <v>286</v>
      </c>
      <c r="N723" t="s">
        <v>286</v>
      </c>
      <c r="O723" t="s">
        <v>2854</v>
      </c>
      <c r="P723" s="89">
        <v>0</v>
      </c>
      <c r="Q723" s="89">
        <v>0</v>
      </c>
      <c r="R723" s="89">
        <v>0</v>
      </c>
      <c r="S723" s="89">
        <v>0</v>
      </c>
      <c r="T723" s="89">
        <v>0</v>
      </c>
      <c r="U723" s="89">
        <v>0</v>
      </c>
      <c r="V723" s="89">
        <v>0</v>
      </c>
      <c r="W723" s="89">
        <v>0</v>
      </c>
      <c r="X723" s="89">
        <v>0</v>
      </c>
      <c r="Y723" s="89">
        <v>0</v>
      </c>
      <c r="Z723" s="68">
        <v>0</v>
      </c>
      <c r="AA723" s="68">
        <v>0</v>
      </c>
      <c r="AB723" s="68">
        <v>0</v>
      </c>
      <c r="AC723" s="68">
        <v>0</v>
      </c>
      <c r="AD723" s="68">
        <v>0</v>
      </c>
      <c r="AE723" s="68">
        <v>0</v>
      </c>
      <c r="AF723" s="68">
        <v>0</v>
      </c>
      <c r="AG723" s="68">
        <v>0</v>
      </c>
      <c r="AH723" s="68">
        <v>0</v>
      </c>
      <c r="AI723" s="68">
        <v>0</v>
      </c>
      <c r="AJ723" t="s">
        <v>2855</v>
      </c>
      <c r="AK723" s="89">
        <v>0</v>
      </c>
      <c r="AL723" s="89">
        <v>0</v>
      </c>
      <c r="AM723" s="89">
        <v>0</v>
      </c>
      <c r="AN723" s="89">
        <v>0</v>
      </c>
      <c r="AO723" s="89">
        <v>0</v>
      </c>
      <c r="AP723" s="89">
        <v>0</v>
      </c>
      <c r="AQ723" s="89">
        <v>0</v>
      </c>
      <c r="AR723" s="89">
        <v>0</v>
      </c>
      <c r="AS723" s="89">
        <v>0</v>
      </c>
      <c r="AT723" s="89">
        <v>0</v>
      </c>
      <c r="AU723" s="68">
        <v>0</v>
      </c>
      <c r="AV723" s="68">
        <v>0</v>
      </c>
      <c r="AW723" s="68">
        <v>0</v>
      </c>
      <c r="AX723" s="68">
        <v>0</v>
      </c>
      <c r="AY723" s="68">
        <v>0</v>
      </c>
      <c r="AZ723" s="68">
        <v>0</v>
      </c>
      <c r="BA723" s="68">
        <v>0</v>
      </c>
      <c r="BB723" s="68">
        <v>0</v>
      </c>
      <c r="BC723" s="68">
        <v>0</v>
      </c>
      <c r="BD723" s="68">
        <v>0</v>
      </c>
      <c r="BE723">
        <f t="shared" si="220"/>
        <v>0</v>
      </c>
      <c r="BF723">
        <f t="shared" si="221"/>
        <v>0</v>
      </c>
      <c r="BG723">
        <f t="shared" si="222"/>
        <v>0</v>
      </c>
      <c r="BH723">
        <f t="shared" si="223"/>
        <v>0</v>
      </c>
      <c r="BI723">
        <f t="shared" si="224"/>
        <v>0</v>
      </c>
      <c r="BJ723">
        <f t="shared" si="225"/>
        <v>0</v>
      </c>
      <c r="BK723">
        <f t="shared" si="226"/>
        <v>0</v>
      </c>
      <c r="BL723">
        <f t="shared" si="227"/>
        <v>0</v>
      </c>
      <c r="BM723">
        <f t="shared" si="228"/>
        <v>0</v>
      </c>
      <c r="BN723">
        <f t="shared" si="229"/>
        <v>0</v>
      </c>
      <c r="BO723">
        <f t="shared" si="230"/>
        <v>0</v>
      </c>
      <c r="BP723">
        <f t="shared" si="231"/>
        <v>0</v>
      </c>
      <c r="BQ723">
        <f t="shared" si="232"/>
        <v>0</v>
      </c>
      <c r="BR723">
        <f t="shared" si="233"/>
        <v>0</v>
      </c>
      <c r="BS723">
        <f t="shared" si="234"/>
        <v>0</v>
      </c>
      <c r="BT723">
        <f t="shared" si="235"/>
        <v>0</v>
      </c>
      <c r="BU723">
        <f t="shared" si="236"/>
        <v>0</v>
      </c>
      <c r="BV723">
        <f t="shared" si="237"/>
        <v>0</v>
      </c>
      <c r="BW723">
        <f t="shared" si="238"/>
        <v>0</v>
      </c>
      <c r="BX723">
        <f t="shared" si="239"/>
        <v>0</v>
      </c>
    </row>
    <row r="724" spans="1:76" x14ac:dyDescent="0.25">
      <c r="A724" t="s">
        <v>76</v>
      </c>
      <c r="B724" s="85">
        <v>1.0062854778084398</v>
      </c>
      <c r="C724" s="85">
        <v>0.73929719567238572</v>
      </c>
      <c r="E724" s="85">
        <v>4742.8860549535102</v>
      </c>
      <c r="F724" s="86">
        <v>15</v>
      </c>
      <c r="H724" s="87">
        <v>3295</v>
      </c>
      <c r="I724" s="87">
        <v>3295</v>
      </c>
      <c r="J724" t="s">
        <v>2817</v>
      </c>
      <c r="K724" t="s">
        <v>34</v>
      </c>
      <c r="L724" s="87">
        <v>209.01889424144204</v>
      </c>
      <c r="M724" t="s">
        <v>286</v>
      </c>
      <c r="N724">
        <v>2374.4470559229094</v>
      </c>
      <c r="O724" t="s">
        <v>2856</v>
      </c>
      <c r="P724" s="89">
        <v>0</v>
      </c>
      <c r="Q724" s="89">
        <v>0</v>
      </c>
      <c r="R724" s="89">
        <v>0</v>
      </c>
      <c r="S724" s="89">
        <v>0</v>
      </c>
      <c r="T724" s="89">
        <v>0</v>
      </c>
      <c r="U724" s="89">
        <v>0</v>
      </c>
      <c r="V724" s="89">
        <v>0</v>
      </c>
      <c r="W724" s="89">
        <v>0</v>
      </c>
      <c r="X724" s="89">
        <v>0</v>
      </c>
      <c r="Y724" s="89">
        <v>0</v>
      </c>
      <c r="Z724" s="68">
        <v>0</v>
      </c>
      <c r="AA724" s="68">
        <v>0</v>
      </c>
      <c r="AB724" s="68">
        <v>0</v>
      </c>
      <c r="AC724" s="68">
        <v>0</v>
      </c>
      <c r="AD724" s="68">
        <v>0</v>
      </c>
      <c r="AE724" s="68">
        <v>0</v>
      </c>
      <c r="AF724" s="68">
        <v>0</v>
      </c>
      <c r="AG724" s="68">
        <v>0</v>
      </c>
      <c r="AH724" s="68">
        <v>0</v>
      </c>
      <c r="AI724" s="68">
        <v>0</v>
      </c>
      <c r="AJ724" t="s">
        <v>2857</v>
      </c>
      <c r="AK724" s="89">
        <v>0.21246147280198144</v>
      </c>
      <c r="AL724" s="89">
        <v>0.27258045790871066</v>
      </c>
      <c r="AM724" s="89">
        <v>0.37593937762989005</v>
      </c>
      <c r="AN724" s="89">
        <v>0.4955101025566635</v>
      </c>
      <c r="AO724" s="89">
        <v>0.60945607399267243</v>
      </c>
      <c r="AP724" s="89">
        <v>0.81482537771246433</v>
      </c>
      <c r="AQ724" s="89">
        <v>1.0243337160755916</v>
      </c>
      <c r="AR724" s="89">
        <v>1.1603018965632246</v>
      </c>
      <c r="AS724" s="89">
        <v>1.1327535958362944</v>
      </c>
      <c r="AT724" s="89">
        <v>0.9012438862315828</v>
      </c>
      <c r="AU724" s="68">
        <v>1007.6805565674023</v>
      </c>
      <c r="AV724" s="68">
        <v>1292.818052668066</v>
      </c>
      <c r="AW724" s="68">
        <v>1783.037631668707</v>
      </c>
      <c r="AX724" s="68">
        <v>2350.147955504583</v>
      </c>
      <c r="AY724" s="68">
        <v>2890.5807144465607</v>
      </c>
      <c r="AZ724" s="68">
        <v>3864.6239211746738</v>
      </c>
      <c r="BA724" s="68">
        <v>4858.2980975936316</v>
      </c>
      <c r="BB724" s="68">
        <v>5503.1796847458281</v>
      </c>
      <c r="BC724" s="68">
        <v>5372.5212333904055</v>
      </c>
      <c r="BD724" s="68">
        <v>4274.497060119882</v>
      </c>
      <c r="BE724">
        <f t="shared" si="220"/>
        <v>0</v>
      </c>
      <c r="BF724">
        <f t="shared" si="221"/>
        <v>0</v>
      </c>
      <c r="BG724">
        <f t="shared" si="222"/>
        <v>0</v>
      </c>
      <c r="BH724">
        <f t="shared" si="223"/>
        <v>0</v>
      </c>
      <c r="BI724">
        <f t="shared" si="224"/>
        <v>0</v>
      </c>
      <c r="BJ724">
        <f t="shared" si="225"/>
        <v>0</v>
      </c>
      <c r="BK724">
        <f t="shared" si="226"/>
        <v>0</v>
      </c>
      <c r="BL724">
        <f t="shared" si="227"/>
        <v>0</v>
      </c>
      <c r="BM724">
        <f t="shared" si="228"/>
        <v>0</v>
      </c>
      <c r="BN724">
        <f t="shared" si="229"/>
        <v>0</v>
      </c>
      <c r="BO724">
        <f t="shared" si="230"/>
        <v>548.88698070568842</v>
      </c>
      <c r="BP724">
        <f t="shared" si="231"/>
        <v>718.99058065279564</v>
      </c>
      <c r="BQ724">
        <f t="shared" si="232"/>
        <v>1012.4464087753878</v>
      </c>
      <c r="BR724">
        <f t="shared" si="233"/>
        <v>1362.4873589338174</v>
      </c>
      <c r="BS724">
        <f t="shared" si="234"/>
        <v>1710.9925557429938</v>
      </c>
      <c r="BT724">
        <f t="shared" si="235"/>
        <v>2335.586729715717</v>
      </c>
      <c r="BU724">
        <f t="shared" si="236"/>
        <v>2997.7724378681569</v>
      </c>
      <c r="BV724">
        <f t="shared" si="237"/>
        <v>3467.0007745882867</v>
      </c>
      <c r="BW724">
        <f t="shared" si="238"/>
        <v>3455.7644140172565</v>
      </c>
      <c r="BX724">
        <f t="shared" si="239"/>
        <v>2807.2219586292645</v>
      </c>
    </row>
    <row r="725" spans="1:76" x14ac:dyDescent="0.25">
      <c r="A725" t="s">
        <v>76</v>
      </c>
      <c r="B725" s="85">
        <v>0.49064959497389787</v>
      </c>
      <c r="C725" s="85">
        <v>0.49591847696455965</v>
      </c>
      <c r="E725" s="85">
        <v>1612.4319239285851</v>
      </c>
      <c r="F725" s="86">
        <v>15</v>
      </c>
      <c r="H725" s="87">
        <v>3295</v>
      </c>
      <c r="I725" s="87">
        <v>3295</v>
      </c>
      <c r="J725" t="s">
        <v>2817</v>
      </c>
      <c r="K725" t="s">
        <v>34</v>
      </c>
      <c r="L725" s="87">
        <v>71.059842862376627</v>
      </c>
      <c r="M725" t="s">
        <v>286</v>
      </c>
      <c r="N725" t="s">
        <v>286</v>
      </c>
      <c r="O725" t="s">
        <v>2858</v>
      </c>
      <c r="P725" s="89">
        <v>0</v>
      </c>
      <c r="Q725" s="89">
        <v>0</v>
      </c>
      <c r="R725" s="89">
        <v>0</v>
      </c>
      <c r="S725" s="89">
        <v>0</v>
      </c>
      <c r="T725" s="89">
        <v>0</v>
      </c>
      <c r="U725" s="89">
        <v>0</v>
      </c>
      <c r="V725" s="89">
        <v>0</v>
      </c>
      <c r="W725" s="89">
        <v>0</v>
      </c>
      <c r="X725" s="89">
        <v>0</v>
      </c>
      <c r="Y725" s="89">
        <v>0</v>
      </c>
      <c r="Z725" s="68">
        <v>0</v>
      </c>
      <c r="AA725" s="68">
        <v>0</v>
      </c>
      <c r="AB725" s="68">
        <v>0</v>
      </c>
      <c r="AC725" s="68">
        <v>0</v>
      </c>
      <c r="AD725" s="68">
        <v>0</v>
      </c>
      <c r="AE725" s="68">
        <v>0</v>
      </c>
      <c r="AF725" s="68">
        <v>0</v>
      </c>
      <c r="AG725" s="68">
        <v>0</v>
      </c>
      <c r="AH725" s="68">
        <v>0</v>
      </c>
      <c r="AI725" s="68">
        <v>0</v>
      </c>
      <c r="AJ725" t="s">
        <v>2859</v>
      </c>
      <c r="AK725" s="89">
        <v>0</v>
      </c>
      <c r="AL725" s="89">
        <v>0</v>
      </c>
      <c r="AM725" s="89">
        <v>0</v>
      </c>
      <c r="AN725" s="89">
        <v>0</v>
      </c>
      <c r="AO725" s="89">
        <v>0</v>
      </c>
      <c r="AP725" s="89">
        <v>0</v>
      </c>
      <c r="AQ725" s="89">
        <v>0</v>
      </c>
      <c r="AR725" s="89">
        <v>0</v>
      </c>
      <c r="AS725" s="89">
        <v>0</v>
      </c>
      <c r="AT725" s="89">
        <v>0</v>
      </c>
      <c r="AU725" s="68">
        <v>0</v>
      </c>
      <c r="AV725" s="68">
        <v>0</v>
      </c>
      <c r="AW725" s="68">
        <v>0</v>
      </c>
      <c r="AX725" s="68">
        <v>0</v>
      </c>
      <c r="AY725" s="68">
        <v>0</v>
      </c>
      <c r="AZ725" s="68">
        <v>0</v>
      </c>
      <c r="BA725" s="68">
        <v>0</v>
      </c>
      <c r="BB725" s="68">
        <v>0</v>
      </c>
      <c r="BC725" s="68">
        <v>0</v>
      </c>
      <c r="BD725" s="68">
        <v>0</v>
      </c>
      <c r="BE725">
        <f t="shared" si="220"/>
        <v>0</v>
      </c>
      <c r="BF725">
        <f t="shared" si="221"/>
        <v>0</v>
      </c>
      <c r="BG725">
        <f t="shared" si="222"/>
        <v>0</v>
      </c>
      <c r="BH725">
        <f t="shared" si="223"/>
        <v>0</v>
      </c>
      <c r="BI725">
        <f t="shared" si="224"/>
        <v>0</v>
      </c>
      <c r="BJ725">
        <f t="shared" si="225"/>
        <v>0</v>
      </c>
      <c r="BK725">
        <f t="shared" si="226"/>
        <v>0</v>
      </c>
      <c r="BL725">
        <f t="shared" si="227"/>
        <v>0</v>
      </c>
      <c r="BM725">
        <f t="shared" si="228"/>
        <v>0</v>
      </c>
      <c r="BN725">
        <f t="shared" si="229"/>
        <v>0</v>
      </c>
      <c r="BO725">
        <f t="shared" si="230"/>
        <v>0</v>
      </c>
      <c r="BP725">
        <f t="shared" si="231"/>
        <v>0</v>
      </c>
      <c r="BQ725">
        <f t="shared" si="232"/>
        <v>0</v>
      </c>
      <c r="BR725">
        <f t="shared" si="233"/>
        <v>0</v>
      </c>
      <c r="BS725">
        <f t="shared" si="234"/>
        <v>0</v>
      </c>
      <c r="BT725">
        <f t="shared" si="235"/>
        <v>0</v>
      </c>
      <c r="BU725">
        <f t="shared" si="236"/>
        <v>0</v>
      </c>
      <c r="BV725">
        <f t="shared" si="237"/>
        <v>0</v>
      </c>
      <c r="BW725">
        <f t="shared" si="238"/>
        <v>0</v>
      </c>
      <c r="BX725">
        <f t="shared" si="239"/>
        <v>0</v>
      </c>
    </row>
    <row r="726" spans="1:76" x14ac:dyDescent="0.25">
      <c r="A726" t="s">
        <v>76</v>
      </c>
      <c r="B726" s="85">
        <v>0.98146060794079815</v>
      </c>
      <c r="C726" s="85">
        <v>0.99200010532283167</v>
      </c>
      <c r="E726" s="85">
        <v>3225.3943191500844</v>
      </c>
      <c r="F726" s="86">
        <v>15</v>
      </c>
      <c r="H726" s="87">
        <v>3295</v>
      </c>
      <c r="I726" s="87">
        <v>3295</v>
      </c>
      <c r="J726" t="s">
        <v>2817</v>
      </c>
      <c r="K726" t="s">
        <v>34</v>
      </c>
      <c r="L726" s="87">
        <v>142.14306358409607</v>
      </c>
      <c r="M726" t="s">
        <v>286</v>
      </c>
      <c r="N726">
        <v>2668.9790073172576</v>
      </c>
      <c r="O726" t="s">
        <v>2860</v>
      </c>
      <c r="P726" s="89">
        <v>0</v>
      </c>
      <c r="Q726" s="89">
        <v>0</v>
      </c>
      <c r="R726" s="89">
        <v>0</v>
      </c>
      <c r="S726" s="89">
        <v>0</v>
      </c>
      <c r="T726" s="89">
        <v>0</v>
      </c>
      <c r="U726" s="89">
        <v>0</v>
      </c>
      <c r="V726" s="89">
        <v>0</v>
      </c>
      <c r="W726" s="89">
        <v>0</v>
      </c>
      <c r="X726" s="89">
        <v>0</v>
      </c>
      <c r="Y726" s="89">
        <v>0</v>
      </c>
      <c r="Z726" s="68">
        <v>0</v>
      </c>
      <c r="AA726" s="68">
        <v>0</v>
      </c>
      <c r="AB726" s="68">
        <v>0</v>
      </c>
      <c r="AC726" s="68">
        <v>0</v>
      </c>
      <c r="AD726" s="68">
        <v>0</v>
      </c>
      <c r="AE726" s="68">
        <v>0</v>
      </c>
      <c r="AF726" s="68">
        <v>0</v>
      </c>
      <c r="AG726" s="68">
        <v>0</v>
      </c>
      <c r="AH726" s="68">
        <v>0</v>
      </c>
      <c r="AI726" s="68">
        <v>0</v>
      </c>
      <c r="AJ726" t="s">
        <v>2861</v>
      </c>
      <c r="AK726" s="89">
        <v>2.4935700461196206</v>
      </c>
      <c r="AL726" s="89">
        <v>3.0377593450196656</v>
      </c>
      <c r="AM726" s="89">
        <v>3.8539191728647677</v>
      </c>
      <c r="AN726" s="89">
        <v>4.4699420181454217</v>
      </c>
      <c r="AO726" s="89">
        <v>4.3838527144154584</v>
      </c>
      <c r="AP726" s="89">
        <v>5.8631681346548588</v>
      </c>
      <c r="AQ726" s="89">
        <v>7.3290406782531914</v>
      </c>
      <c r="AR726" s="89">
        <v>8.2025293568637903</v>
      </c>
      <c r="AS726" s="89">
        <v>7.8990171880544899</v>
      </c>
      <c r="AT726" s="89">
        <v>6.2181282026889697</v>
      </c>
      <c r="AU726" s="68">
        <v>8042.746661157038</v>
      </c>
      <c r="AV726" s="68">
        <v>9797.971734371511</v>
      </c>
      <c r="AW726" s="68">
        <v>12430.409006621614</v>
      </c>
      <c r="AX726" s="68">
        <v>14417.325592256506</v>
      </c>
      <c r="AY726" s="68">
        <v>14139.653641066297</v>
      </c>
      <c r="AZ726" s="68">
        <v>18911.029193737577</v>
      </c>
      <c r="BA726" s="68">
        <v>23639.046168457724</v>
      </c>
      <c r="BB726" s="68">
        <v>26456.391590290263</v>
      </c>
      <c r="BC726" s="68">
        <v>25477.445165219826</v>
      </c>
      <c r="BD726" s="68">
        <v>20055.915380699927</v>
      </c>
      <c r="BE726">
        <f t="shared" si="220"/>
        <v>0</v>
      </c>
      <c r="BF726">
        <f t="shared" si="221"/>
        <v>0</v>
      </c>
      <c r="BG726">
        <f t="shared" si="222"/>
        <v>0</v>
      </c>
      <c r="BH726">
        <f t="shared" si="223"/>
        <v>0</v>
      </c>
      <c r="BI726">
        <f t="shared" si="224"/>
        <v>0</v>
      </c>
      <c r="BJ726">
        <f t="shared" si="225"/>
        <v>0</v>
      </c>
      <c r="BK726">
        <f t="shared" si="226"/>
        <v>0</v>
      </c>
      <c r="BL726">
        <f t="shared" si="227"/>
        <v>0</v>
      </c>
      <c r="BM726">
        <f t="shared" si="228"/>
        <v>0</v>
      </c>
      <c r="BN726">
        <f t="shared" si="229"/>
        <v>0</v>
      </c>
      <c r="BO726">
        <f t="shared" si="230"/>
        <v>7009.7297919853718</v>
      </c>
      <c r="BP726">
        <f t="shared" si="231"/>
        <v>8718.8421000299259</v>
      </c>
      <c r="BQ726">
        <f t="shared" si="232"/>
        <v>11293.63613288068</v>
      </c>
      <c r="BR726">
        <f t="shared" si="233"/>
        <v>13373.923076374151</v>
      </c>
      <c r="BS726">
        <f t="shared" si="234"/>
        <v>13391.789921735528</v>
      </c>
      <c r="BT726">
        <f t="shared" si="235"/>
        <v>18286.928369225254</v>
      </c>
      <c r="BU726">
        <f t="shared" si="236"/>
        <v>23338.948710921599</v>
      </c>
      <c r="BV726">
        <f t="shared" si="237"/>
        <v>26669.059047631257</v>
      </c>
      <c r="BW726">
        <f t="shared" si="238"/>
        <v>26221.570557188694</v>
      </c>
      <c r="BX726">
        <f t="shared" si="239"/>
        <v>21075.168501673455</v>
      </c>
    </row>
    <row r="727" spans="1:76" x14ac:dyDescent="0.25">
      <c r="A727" t="s">
        <v>76</v>
      </c>
      <c r="B727" s="85">
        <v>1.452116446873351</v>
      </c>
      <c r="C727" s="85">
        <v>1.4677101216132269</v>
      </c>
      <c r="E727" s="85">
        <v>4772.1203485858396</v>
      </c>
      <c r="F727" s="86">
        <v>15</v>
      </c>
      <c r="H727" s="87">
        <v>3295</v>
      </c>
      <c r="I727" s="87">
        <v>3295</v>
      </c>
      <c r="J727" t="s">
        <v>2817</v>
      </c>
      <c r="K727" t="s">
        <v>34</v>
      </c>
      <c r="L727" s="87">
        <v>210.30724898118478</v>
      </c>
      <c r="M727" t="s">
        <v>286</v>
      </c>
      <c r="N727">
        <v>2368.7729337197948</v>
      </c>
      <c r="O727" t="s">
        <v>2862</v>
      </c>
      <c r="P727" s="89">
        <v>0</v>
      </c>
      <c r="Q727" s="89">
        <v>0</v>
      </c>
      <c r="R727" s="89">
        <v>0</v>
      </c>
      <c r="S727" s="89">
        <v>0</v>
      </c>
      <c r="T727" s="89">
        <v>0</v>
      </c>
      <c r="U727" s="89">
        <v>0</v>
      </c>
      <c r="V727" s="89">
        <v>0</v>
      </c>
      <c r="W727" s="89">
        <v>0</v>
      </c>
      <c r="X727" s="89">
        <v>0</v>
      </c>
      <c r="Y727" s="89">
        <v>0</v>
      </c>
      <c r="Z727" s="68">
        <v>0</v>
      </c>
      <c r="AA727" s="68">
        <v>0</v>
      </c>
      <c r="AB727" s="68">
        <v>0</v>
      </c>
      <c r="AC727" s="68">
        <v>0</v>
      </c>
      <c r="AD727" s="68">
        <v>0</v>
      </c>
      <c r="AE727" s="68">
        <v>0</v>
      </c>
      <c r="AF727" s="68">
        <v>0</v>
      </c>
      <c r="AG727" s="68">
        <v>0</v>
      </c>
      <c r="AH727" s="68">
        <v>0</v>
      </c>
      <c r="AI727" s="68">
        <v>0</v>
      </c>
      <c r="AJ727" t="s">
        <v>2863</v>
      </c>
      <c r="AK727" s="89">
        <v>6.7366739481967183E-2</v>
      </c>
      <c r="AL727" s="89">
        <v>0.11435121583783665</v>
      </c>
      <c r="AM727" s="89">
        <v>0.20787688033332047</v>
      </c>
      <c r="AN727" s="89">
        <v>0.36712766665122498</v>
      </c>
      <c r="AO727" s="89">
        <v>0.62327534603094936</v>
      </c>
      <c r="AP727" s="89">
        <v>0.87432528958498779</v>
      </c>
      <c r="AQ727" s="89">
        <v>1.145182408130893</v>
      </c>
      <c r="AR727" s="89">
        <v>1.3677608381032569</v>
      </c>
      <c r="AS727" s="89">
        <v>1.3899540168768407</v>
      </c>
      <c r="AT727" s="89">
        <v>1.169631055720481</v>
      </c>
      <c r="AU727" s="68">
        <v>321.48218829977668</v>
      </c>
      <c r="AV727" s="68">
        <v>545.69776398527165</v>
      </c>
      <c r="AW727" s="68">
        <v>992.01349063918212</v>
      </c>
      <c r="AX727" s="68">
        <v>1751.9774085551496</v>
      </c>
      <c r="AY727" s="68">
        <v>2974.3449615661739</v>
      </c>
      <c r="AZ727" s="68">
        <v>4172.3855057117271</v>
      </c>
      <c r="BA727" s="68">
        <v>5464.9482726839688</v>
      </c>
      <c r="BB727" s="68">
        <v>6527.1193275113746</v>
      </c>
      <c r="BC727" s="68">
        <v>6633.0278475365967</v>
      </c>
      <c r="BD727" s="68">
        <v>5581.6201613416451</v>
      </c>
      <c r="BE727">
        <f t="shared" si="220"/>
        <v>0</v>
      </c>
      <c r="BF727">
        <f t="shared" si="221"/>
        <v>0</v>
      </c>
      <c r="BG727">
        <f t="shared" si="222"/>
        <v>0</v>
      </c>
      <c r="BH727">
        <f t="shared" si="223"/>
        <v>0</v>
      </c>
      <c r="BI727">
        <f t="shared" si="224"/>
        <v>0</v>
      </c>
      <c r="BJ727">
        <f t="shared" si="225"/>
        <v>0</v>
      </c>
      <c r="BK727">
        <f t="shared" si="226"/>
        <v>0</v>
      </c>
      <c r="BL727">
        <f t="shared" si="227"/>
        <v>0</v>
      </c>
      <c r="BM727">
        <f t="shared" si="228"/>
        <v>0</v>
      </c>
      <c r="BN727">
        <f t="shared" si="229"/>
        <v>0</v>
      </c>
      <c r="BO727">
        <f t="shared" si="230"/>
        <v>173.74422277112123</v>
      </c>
      <c r="BP727">
        <f t="shared" si="231"/>
        <v>301.11429468246456</v>
      </c>
      <c r="BQ727">
        <f t="shared" si="232"/>
        <v>558.88508432860988</v>
      </c>
      <c r="BR727">
        <f t="shared" si="233"/>
        <v>1007.7647996038687</v>
      </c>
      <c r="BS727">
        <f t="shared" si="234"/>
        <v>1746.8184135470435</v>
      </c>
      <c r="BT727">
        <f t="shared" si="235"/>
        <v>2501.880690497087</v>
      </c>
      <c r="BU727">
        <f t="shared" si="236"/>
        <v>3345.7536842176401</v>
      </c>
      <c r="BV727">
        <f t="shared" si="237"/>
        <v>4079.9534101872136</v>
      </c>
      <c r="BW727">
        <f t="shared" si="238"/>
        <v>4233.2236529331985</v>
      </c>
      <c r="BX727">
        <f t="shared" si="239"/>
        <v>3637.0176968127748</v>
      </c>
    </row>
    <row r="728" spans="1:76" x14ac:dyDescent="0.25">
      <c r="A728" t="s">
        <v>76</v>
      </c>
      <c r="B728" s="85">
        <v>1.130189400797369</v>
      </c>
      <c r="C728" s="85">
        <v>1.142326034845166</v>
      </c>
      <c r="E728" s="85">
        <v>3714.1648308674221</v>
      </c>
      <c r="F728" s="86">
        <v>15</v>
      </c>
      <c r="H728" s="87">
        <v>3295</v>
      </c>
      <c r="I728" s="87">
        <v>3295</v>
      </c>
      <c r="J728" t="s">
        <v>2817</v>
      </c>
      <c r="K728" t="s">
        <v>34</v>
      </c>
      <c r="L728" s="87">
        <v>163.68317032781229</v>
      </c>
      <c r="M728" t="s">
        <v>286</v>
      </c>
      <c r="N728">
        <v>2574.1129008314101</v>
      </c>
      <c r="O728" t="s">
        <v>2864</v>
      </c>
      <c r="P728" s="89">
        <v>0</v>
      </c>
      <c r="Q728" s="89">
        <v>0</v>
      </c>
      <c r="R728" s="89">
        <v>0</v>
      </c>
      <c r="S728" s="89">
        <v>0</v>
      </c>
      <c r="T728" s="89">
        <v>0</v>
      </c>
      <c r="U728" s="89">
        <v>0</v>
      </c>
      <c r="V728" s="89">
        <v>0</v>
      </c>
      <c r="W728" s="89">
        <v>0</v>
      </c>
      <c r="X728" s="89">
        <v>0</v>
      </c>
      <c r="Y728" s="89">
        <v>0</v>
      </c>
      <c r="Z728" s="68">
        <v>0</v>
      </c>
      <c r="AA728" s="68">
        <v>0</v>
      </c>
      <c r="AB728" s="68">
        <v>0</v>
      </c>
      <c r="AC728" s="68">
        <v>0</v>
      </c>
      <c r="AD728" s="68">
        <v>0</v>
      </c>
      <c r="AE728" s="68">
        <v>0</v>
      </c>
      <c r="AF728" s="68">
        <v>0</v>
      </c>
      <c r="AG728" s="68">
        <v>0</v>
      </c>
      <c r="AH728" s="68">
        <v>0</v>
      </c>
      <c r="AI728" s="68">
        <v>0</v>
      </c>
      <c r="AJ728" t="s">
        <v>2865</v>
      </c>
      <c r="AK728" s="89">
        <v>0.18796845111021176</v>
      </c>
      <c r="AL728" s="89">
        <v>0.29300003153267268</v>
      </c>
      <c r="AM728" s="89">
        <v>0.49172736382617865</v>
      </c>
      <c r="AN728" s="89">
        <v>0.809990753588955</v>
      </c>
      <c r="AO728" s="89">
        <v>1.2927716817472903</v>
      </c>
      <c r="AP728" s="89">
        <v>1.6841864446158334</v>
      </c>
      <c r="AQ728" s="89">
        <v>2.0632472832999276</v>
      </c>
      <c r="AR728" s="89">
        <v>2.2716859943667944</v>
      </c>
      <c r="AS728" s="89">
        <v>2.1627945302066358</v>
      </c>
      <c r="AT728" s="89">
        <v>1.688162277162953</v>
      </c>
      <c r="AU728" s="68">
        <v>698.14581042617101</v>
      </c>
      <c r="AV728" s="68">
        <v>1088.2504125616986</v>
      </c>
      <c r="AW728" s="68">
        <v>1826.3564810983421</v>
      </c>
      <c r="AX728" s="68">
        <v>3008.4391703078968</v>
      </c>
      <c r="AY728" s="68">
        <v>4801.5671146871173</v>
      </c>
      <c r="AZ728" s="68">
        <v>6255.3460612157724</v>
      </c>
      <c r="BA728" s="68">
        <v>7663.240497015343</v>
      </c>
      <c r="BB728" s="68">
        <v>8437.416227051237</v>
      </c>
      <c r="BC728" s="68">
        <v>8032.9753804859147</v>
      </c>
      <c r="BD728" s="68">
        <v>6270.112958635701</v>
      </c>
      <c r="BE728">
        <f t="shared" si="220"/>
        <v>0</v>
      </c>
      <c r="BF728">
        <f t="shared" si="221"/>
        <v>0</v>
      </c>
      <c r="BG728">
        <f t="shared" si="222"/>
        <v>0</v>
      </c>
      <c r="BH728">
        <f t="shared" si="223"/>
        <v>0</v>
      </c>
      <c r="BI728">
        <f t="shared" si="224"/>
        <v>0</v>
      </c>
      <c r="BJ728">
        <f t="shared" si="225"/>
        <v>0</v>
      </c>
      <c r="BK728">
        <f t="shared" si="226"/>
        <v>0</v>
      </c>
      <c r="BL728">
        <f t="shared" si="227"/>
        <v>0</v>
      </c>
      <c r="BM728">
        <f t="shared" si="228"/>
        <v>0</v>
      </c>
      <c r="BN728">
        <f t="shared" si="229"/>
        <v>0</v>
      </c>
      <c r="BO728">
        <f t="shared" si="230"/>
        <v>514.61928695142217</v>
      </c>
      <c r="BP728">
        <f t="shared" si="231"/>
        <v>819.01999621845277</v>
      </c>
      <c r="BQ728">
        <f t="shared" si="232"/>
        <v>1403.3854089618558</v>
      </c>
      <c r="BR728">
        <f t="shared" si="233"/>
        <v>2360.2520495394178</v>
      </c>
      <c r="BS728">
        <f t="shared" si="234"/>
        <v>3846.1471379357781</v>
      </c>
      <c r="BT728">
        <f t="shared" si="235"/>
        <v>5115.8755822361454</v>
      </c>
      <c r="BU728">
        <f t="shared" si="236"/>
        <v>6398.9222069407779</v>
      </c>
      <c r="BV728">
        <f t="shared" si="237"/>
        <v>7193.3234846673968</v>
      </c>
      <c r="BW728">
        <f t="shared" si="238"/>
        <v>6992.3360977064613</v>
      </c>
      <c r="BX728">
        <f t="shared" si="239"/>
        <v>5572.4600833249915</v>
      </c>
    </row>
    <row r="729" spans="1:76" x14ac:dyDescent="0.25">
      <c r="A729" t="s">
        <v>76</v>
      </c>
      <c r="B729" s="85">
        <v>0.98406619583269539</v>
      </c>
      <c r="C729" s="85">
        <v>0.994633673539709</v>
      </c>
      <c r="E729" s="85">
        <v>3233.9571165935845</v>
      </c>
      <c r="F729" s="86">
        <v>15</v>
      </c>
      <c r="H729" s="87">
        <v>3295</v>
      </c>
      <c r="I729" s="87">
        <v>3295</v>
      </c>
      <c r="J729" t="s">
        <v>2817</v>
      </c>
      <c r="K729" t="s">
        <v>34</v>
      </c>
      <c r="L729" s="87">
        <v>142.52042589736197</v>
      </c>
      <c r="M729" t="s">
        <v>286</v>
      </c>
      <c r="N729">
        <v>2667.317042786628</v>
      </c>
      <c r="O729" t="s">
        <v>2866</v>
      </c>
      <c r="P729" s="89">
        <v>0</v>
      </c>
      <c r="Q729" s="89">
        <v>0</v>
      </c>
      <c r="R729" s="89">
        <v>0</v>
      </c>
      <c r="S729" s="89">
        <v>0</v>
      </c>
      <c r="T729" s="89">
        <v>0</v>
      </c>
      <c r="U729" s="89">
        <v>0</v>
      </c>
      <c r="V729" s="89">
        <v>0</v>
      </c>
      <c r="W729" s="89">
        <v>0</v>
      </c>
      <c r="X729" s="89">
        <v>0</v>
      </c>
      <c r="Y729" s="89">
        <v>0</v>
      </c>
      <c r="Z729" s="68">
        <v>0</v>
      </c>
      <c r="AA729" s="68">
        <v>0</v>
      </c>
      <c r="AB729" s="68">
        <v>0</v>
      </c>
      <c r="AC729" s="68">
        <v>0</v>
      </c>
      <c r="AD729" s="68">
        <v>0</v>
      </c>
      <c r="AE729" s="68">
        <v>0</v>
      </c>
      <c r="AF729" s="68">
        <v>0</v>
      </c>
      <c r="AG729" s="68">
        <v>0</v>
      </c>
      <c r="AH729" s="68">
        <v>0</v>
      </c>
      <c r="AI729" s="68">
        <v>0</v>
      </c>
      <c r="AJ729" t="s">
        <v>2867</v>
      </c>
      <c r="AK729" s="89">
        <v>0.17157124747978</v>
      </c>
      <c r="AL729" s="89">
        <v>0.2564639333670134</v>
      </c>
      <c r="AM729" s="89">
        <v>0.41470264746082602</v>
      </c>
      <c r="AN729" s="89">
        <v>0.66025655197582722</v>
      </c>
      <c r="AO729" s="89">
        <v>1.0204847748991679</v>
      </c>
      <c r="AP729" s="89">
        <v>1.3885850696327127</v>
      </c>
      <c r="AQ729" s="89">
        <v>1.812204067855602</v>
      </c>
      <c r="AR729" s="89">
        <v>2.1891797553656538</v>
      </c>
      <c r="AS729" s="89">
        <v>2.1519981456576724</v>
      </c>
      <c r="AT729" s="89">
        <v>1.7461841037635077</v>
      </c>
      <c r="AU729" s="68">
        <v>554.85405679007363</v>
      </c>
      <c r="AV729" s="68">
        <v>829.39336246183575</v>
      </c>
      <c r="AW729" s="68">
        <v>1341.1305780261387</v>
      </c>
      <c r="AX729" s="68">
        <v>2135.2413750397682</v>
      </c>
      <c r="AY729" s="68">
        <v>3300.2040001605665</v>
      </c>
      <c r="AZ729" s="68">
        <v>4490.6245679343092</v>
      </c>
      <c r="BA729" s="68">
        <v>5860.5902419614667</v>
      </c>
      <c r="BB729" s="68">
        <v>7079.7134493673584</v>
      </c>
      <c r="BC729" s="68">
        <v>6959.469718045827</v>
      </c>
      <c r="BD729" s="68">
        <v>5647.0845092485861</v>
      </c>
      <c r="BE729">
        <f t="shared" si="220"/>
        <v>0</v>
      </c>
      <c r="BF729">
        <f t="shared" si="221"/>
        <v>0</v>
      </c>
      <c r="BG729">
        <f t="shared" si="222"/>
        <v>0</v>
      </c>
      <c r="BH729">
        <f t="shared" si="223"/>
        <v>0</v>
      </c>
      <c r="BI729">
        <f t="shared" si="224"/>
        <v>0</v>
      </c>
      <c r="BJ729">
        <f t="shared" si="225"/>
        <v>0</v>
      </c>
      <c r="BK729">
        <f t="shared" si="226"/>
        <v>0</v>
      </c>
      <c r="BL729">
        <f t="shared" si="227"/>
        <v>0</v>
      </c>
      <c r="BM729">
        <f t="shared" si="228"/>
        <v>0</v>
      </c>
      <c r="BN729">
        <f t="shared" si="229"/>
        <v>0</v>
      </c>
      <c r="BO729">
        <f t="shared" si="230"/>
        <v>482.0873197175394</v>
      </c>
      <c r="BP729">
        <f t="shared" si="231"/>
        <v>735.75503069686306</v>
      </c>
      <c r="BQ729">
        <f t="shared" si="232"/>
        <v>1214.701286703591</v>
      </c>
      <c r="BR729">
        <f t="shared" si="233"/>
        <v>1974.5636841271794</v>
      </c>
      <c r="BS729">
        <f t="shared" si="234"/>
        <v>3115.951558943485</v>
      </c>
      <c r="BT729">
        <f t="shared" si="235"/>
        <v>4328.9483206112473</v>
      </c>
      <c r="BU729">
        <f t="shared" si="236"/>
        <v>5768.2324433648791</v>
      </c>
      <c r="BV729">
        <f t="shared" si="237"/>
        <v>7114.4743406234766</v>
      </c>
      <c r="BW729">
        <f t="shared" si="238"/>
        <v>7140.5066657466987</v>
      </c>
      <c r="BX729">
        <f t="shared" si="239"/>
        <v>5915.6559600738483</v>
      </c>
    </row>
    <row r="730" spans="1:76" x14ac:dyDescent="0.25">
      <c r="A730" t="s">
        <v>76</v>
      </c>
      <c r="B730" s="85">
        <v>0.21733780037909436</v>
      </c>
      <c r="C730" s="85">
        <v>0.21967170064934399</v>
      </c>
      <c r="E730" s="85">
        <v>714.24171383716953</v>
      </c>
      <c r="F730" s="86">
        <v>15</v>
      </c>
      <c r="H730" s="87">
        <v>3295</v>
      </c>
      <c r="I730" s="87">
        <v>3295</v>
      </c>
      <c r="J730" t="s">
        <v>2817</v>
      </c>
      <c r="K730" t="s">
        <v>34</v>
      </c>
      <c r="L730" s="87">
        <v>31.476618142963375</v>
      </c>
      <c r="M730" t="s">
        <v>286</v>
      </c>
      <c r="N730" t="s">
        <v>286</v>
      </c>
      <c r="O730" t="s">
        <v>2868</v>
      </c>
      <c r="P730" s="89">
        <v>0</v>
      </c>
      <c r="Q730" s="89">
        <v>0</v>
      </c>
      <c r="R730" s="89">
        <v>0</v>
      </c>
      <c r="S730" s="89">
        <v>0</v>
      </c>
      <c r="T730" s="89">
        <v>0</v>
      </c>
      <c r="U730" s="89">
        <v>0</v>
      </c>
      <c r="V730" s="89">
        <v>0</v>
      </c>
      <c r="W730" s="89">
        <v>0</v>
      </c>
      <c r="X730" s="89">
        <v>0</v>
      </c>
      <c r="Y730" s="89">
        <v>0</v>
      </c>
      <c r="Z730" s="68">
        <v>0</v>
      </c>
      <c r="AA730" s="68">
        <v>0</v>
      </c>
      <c r="AB730" s="68">
        <v>0</v>
      </c>
      <c r="AC730" s="68">
        <v>0</v>
      </c>
      <c r="AD730" s="68">
        <v>0</v>
      </c>
      <c r="AE730" s="68">
        <v>0</v>
      </c>
      <c r="AF730" s="68">
        <v>0</v>
      </c>
      <c r="AG730" s="68">
        <v>0</v>
      </c>
      <c r="AH730" s="68">
        <v>0</v>
      </c>
      <c r="AI730" s="68">
        <v>0</v>
      </c>
      <c r="AJ730" t="s">
        <v>2869</v>
      </c>
      <c r="AK730" s="89">
        <v>0</v>
      </c>
      <c r="AL730" s="89">
        <v>0</v>
      </c>
      <c r="AM730" s="89">
        <v>0</v>
      </c>
      <c r="AN730" s="89">
        <v>0</v>
      </c>
      <c r="AO730" s="89">
        <v>0</v>
      </c>
      <c r="AP730" s="89">
        <v>0</v>
      </c>
      <c r="AQ730" s="89">
        <v>0</v>
      </c>
      <c r="AR730" s="89">
        <v>0</v>
      </c>
      <c r="AS730" s="89">
        <v>0</v>
      </c>
      <c r="AT730" s="89">
        <v>0</v>
      </c>
      <c r="AU730" s="68">
        <v>0</v>
      </c>
      <c r="AV730" s="68">
        <v>0</v>
      </c>
      <c r="AW730" s="68">
        <v>0</v>
      </c>
      <c r="AX730" s="68">
        <v>0</v>
      </c>
      <c r="AY730" s="68">
        <v>0</v>
      </c>
      <c r="AZ730" s="68">
        <v>0</v>
      </c>
      <c r="BA730" s="68">
        <v>0</v>
      </c>
      <c r="BB730" s="68">
        <v>0</v>
      </c>
      <c r="BC730" s="68">
        <v>0</v>
      </c>
      <c r="BD730" s="68">
        <v>0</v>
      </c>
      <c r="BE730">
        <f t="shared" si="220"/>
        <v>0</v>
      </c>
      <c r="BF730">
        <f t="shared" si="221"/>
        <v>0</v>
      </c>
      <c r="BG730">
        <f t="shared" si="222"/>
        <v>0</v>
      </c>
      <c r="BH730">
        <f t="shared" si="223"/>
        <v>0</v>
      </c>
      <c r="BI730">
        <f t="shared" si="224"/>
        <v>0</v>
      </c>
      <c r="BJ730">
        <f t="shared" si="225"/>
        <v>0</v>
      </c>
      <c r="BK730">
        <f t="shared" si="226"/>
        <v>0</v>
      </c>
      <c r="BL730">
        <f t="shared" si="227"/>
        <v>0</v>
      </c>
      <c r="BM730">
        <f t="shared" si="228"/>
        <v>0</v>
      </c>
      <c r="BN730">
        <f t="shared" si="229"/>
        <v>0</v>
      </c>
      <c r="BO730">
        <f t="shared" si="230"/>
        <v>0</v>
      </c>
      <c r="BP730">
        <f t="shared" si="231"/>
        <v>0</v>
      </c>
      <c r="BQ730">
        <f t="shared" si="232"/>
        <v>0</v>
      </c>
      <c r="BR730">
        <f t="shared" si="233"/>
        <v>0</v>
      </c>
      <c r="BS730">
        <f t="shared" si="234"/>
        <v>0</v>
      </c>
      <c r="BT730">
        <f t="shared" si="235"/>
        <v>0</v>
      </c>
      <c r="BU730">
        <f t="shared" si="236"/>
        <v>0</v>
      </c>
      <c r="BV730">
        <f t="shared" si="237"/>
        <v>0</v>
      </c>
      <c r="BW730">
        <f t="shared" si="238"/>
        <v>0</v>
      </c>
      <c r="BX730">
        <f t="shared" si="239"/>
        <v>0</v>
      </c>
    </row>
    <row r="731" spans="1:76" x14ac:dyDescent="0.25">
      <c r="A731" t="s">
        <v>182</v>
      </c>
      <c r="B731" s="85">
        <v>4.8303855843842038E-3</v>
      </c>
      <c r="C731" s="85">
        <v>1.1168251251365293E-3</v>
      </c>
      <c r="E731" s="85">
        <v>20.132000000000005</v>
      </c>
      <c r="F731" s="86">
        <v>7.8</v>
      </c>
      <c r="H731" s="87">
        <v>0.84999999999999987</v>
      </c>
      <c r="I731" s="87">
        <v>0.84999999999999987</v>
      </c>
      <c r="J731" t="s">
        <v>1977</v>
      </c>
      <c r="K731" t="s">
        <v>34</v>
      </c>
      <c r="L731" s="87">
        <v>0.4478356639405387</v>
      </c>
      <c r="M731" t="s">
        <v>286</v>
      </c>
      <c r="N731" t="s">
        <v>286</v>
      </c>
      <c r="O731" t="s">
        <v>2870</v>
      </c>
      <c r="P731" s="89">
        <v>0</v>
      </c>
      <c r="Q731" s="89">
        <v>0</v>
      </c>
      <c r="R731" s="89">
        <v>0</v>
      </c>
      <c r="S731" s="89">
        <v>0</v>
      </c>
      <c r="T731" s="89">
        <v>0</v>
      </c>
      <c r="U731" s="89">
        <v>0</v>
      </c>
      <c r="V731" s="89">
        <v>0</v>
      </c>
      <c r="W731" s="89">
        <v>0</v>
      </c>
      <c r="X731" s="89">
        <v>0</v>
      </c>
      <c r="Y731" s="89">
        <v>0</v>
      </c>
      <c r="Z731" s="68">
        <v>0</v>
      </c>
      <c r="AA731" s="68">
        <v>0</v>
      </c>
      <c r="AB731" s="68">
        <v>0</v>
      </c>
      <c r="AC731" s="68">
        <v>0</v>
      </c>
      <c r="AD731" s="68">
        <v>0</v>
      </c>
      <c r="AE731" s="68">
        <v>0</v>
      </c>
      <c r="AF731" s="68">
        <v>0</v>
      </c>
      <c r="AG731" s="68">
        <v>0</v>
      </c>
      <c r="AH731" s="68">
        <v>0</v>
      </c>
      <c r="AI731" s="68">
        <v>0</v>
      </c>
      <c r="AJ731" t="s">
        <v>2871</v>
      </c>
      <c r="AK731" s="89">
        <v>0</v>
      </c>
      <c r="AL731" s="89">
        <v>0</v>
      </c>
      <c r="AM731" s="89">
        <v>0</v>
      </c>
      <c r="AN731" s="89">
        <v>0</v>
      </c>
      <c r="AO731" s="89">
        <v>0</v>
      </c>
      <c r="AP731" s="89">
        <v>0</v>
      </c>
      <c r="AQ731" s="89">
        <v>0</v>
      </c>
      <c r="AR731" s="89">
        <v>0</v>
      </c>
      <c r="AS731" s="89">
        <v>0</v>
      </c>
      <c r="AT731" s="89">
        <v>0</v>
      </c>
      <c r="AU731" s="68">
        <v>0</v>
      </c>
      <c r="AV731" s="68">
        <v>0</v>
      </c>
      <c r="AW731" s="68">
        <v>0</v>
      </c>
      <c r="AX731" s="68">
        <v>0</v>
      </c>
      <c r="AY731" s="68">
        <v>0</v>
      </c>
      <c r="AZ731" s="68">
        <v>0</v>
      </c>
      <c r="BA731" s="68">
        <v>0</v>
      </c>
      <c r="BB731" s="68">
        <v>0</v>
      </c>
      <c r="BC731" s="68">
        <v>0</v>
      </c>
      <c r="BD731" s="68">
        <v>0</v>
      </c>
      <c r="BE731">
        <f t="shared" si="220"/>
        <v>0</v>
      </c>
      <c r="BF731">
        <f t="shared" si="221"/>
        <v>0</v>
      </c>
      <c r="BG731">
        <f t="shared" si="222"/>
        <v>0</v>
      </c>
      <c r="BH731">
        <f t="shared" si="223"/>
        <v>0</v>
      </c>
      <c r="BI731">
        <f t="shared" si="224"/>
        <v>0</v>
      </c>
      <c r="BJ731">
        <f t="shared" si="225"/>
        <v>0</v>
      </c>
      <c r="BK731">
        <f t="shared" si="226"/>
        <v>0</v>
      </c>
      <c r="BL731">
        <f t="shared" si="227"/>
        <v>0</v>
      </c>
      <c r="BM731">
        <f t="shared" si="228"/>
        <v>0</v>
      </c>
      <c r="BN731">
        <f t="shared" si="229"/>
        <v>0</v>
      </c>
      <c r="BO731">
        <f t="shared" si="230"/>
        <v>0</v>
      </c>
      <c r="BP731">
        <f t="shared" si="231"/>
        <v>0</v>
      </c>
      <c r="BQ731">
        <f t="shared" si="232"/>
        <v>0</v>
      </c>
      <c r="BR731">
        <f t="shared" si="233"/>
        <v>0</v>
      </c>
      <c r="BS731">
        <f t="shared" si="234"/>
        <v>0</v>
      </c>
      <c r="BT731">
        <f t="shared" si="235"/>
        <v>0</v>
      </c>
      <c r="BU731">
        <f t="shared" si="236"/>
        <v>0</v>
      </c>
      <c r="BV731">
        <f t="shared" si="237"/>
        <v>0</v>
      </c>
      <c r="BW731">
        <f t="shared" si="238"/>
        <v>0</v>
      </c>
      <c r="BX731">
        <f t="shared" si="239"/>
        <v>0</v>
      </c>
    </row>
    <row r="732" spans="1:76" x14ac:dyDescent="0.25">
      <c r="A732" t="s">
        <v>182</v>
      </c>
      <c r="B732" s="85">
        <v>3.1362666501081556E-3</v>
      </c>
      <c r="C732" s="85">
        <v>3.0714234308106833E-3</v>
      </c>
      <c r="E732" s="85">
        <v>30.856000000000009</v>
      </c>
      <c r="F732" s="86">
        <v>7.8</v>
      </c>
      <c r="H732" s="87">
        <v>0.84999999999999987</v>
      </c>
      <c r="I732" s="87">
        <v>0.84999999999999987</v>
      </c>
      <c r="J732" t="s">
        <v>1977</v>
      </c>
      <c r="K732" t="s">
        <v>34</v>
      </c>
      <c r="L732" s="87">
        <v>0.6863906838142888</v>
      </c>
      <c r="M732" t="s">
        <v>286</v>
      </c>
      <c r="N732" t="s">
        <v>286</v>
      </c>
      <c r="O732" t="s">
        <v>2872</v>
      </c>
      <c r="P732" s="89">
        <v>0</v>
      </c>
      <c r="Q732" s="89">
        <v>0</v>
      </c>
      <c r="R732" s="89">
        <v>0</v>
      </c>
      <c r="S732" s="89">
        <v>0</v>
      </c>
      <c r="T732" s="89">
        <v>0</v>
      </c>
      <c r="U732" s="89">
        <v>0</v>
      </c>
      <c r="V732" s="89">
        <v>0</v>
      </c>
      <c r="W732" s="89">
        <v>0</v>
      </c>
      <c r="X732" s="89">
        <v>0</v>
      </c>
      <c r="Y732" s="89">
        <v>0</v>
      </c>
      <c r="Z732" s="68">
        <v>0</v>
      </c>
      <c r="AA732" s="68">
        <v>0</v>
      </c>
      <c r="AB732" s="68">
        <v>0</v>
      </c>
      <c r="AC732" s="68">
        <v>0</v>
      </c>
      <c r="AD732" s="68">
        <v>0</v>
      </c>
      <c r="AE732" s="68">
        <v>0</v>
      </c>
      <c r="AF732" s="68">
        <v>0</v>
      </c>
      <c r="AG732" s="68">
        <v>0</v>
      </c>
      <c r="AH732" s="68">
        <v>0</v>
      </c>
      <c r="AI732" s="68">
        <v>0</v>
      </c>
      <c r="AJ732" t="s">
        <v>2873</v>
      </c>
      <c r="AK732" s="89">
        <v>0</v>
      </c>
      <c r="AL732" s="89">
        <v>0</v>
      </c>
      <c r="AM732" s="89">
        <v>0</v>
      </c>
      <c r="AN732" s="89">
        <v>0</v>
      </c>
      <c r="AO732" s="89">
        <v>0</v>
      </c>
      <c r="AP732" s="89">
        <v>0</v>
      </c>
      <c r="AQ732" s="89">
        <v>0</v>
      </c>
      <c r="AR732" s="89">
        <v>0</v>
      </c>
      <c r="AS732" s="89">
        <v>0</v>
      </c>
      <c r="AT732" s="89">
        <v>0</v>
      </c>
      <c r="AU732" s="68">
        <v>0</v>
      </c>
      <c r="AV732" s="68">
        <v>0</v>
      </c>
      <c r="AW732" s="68">
        <v>0</v>
      </c>
      <c r="AX732" s="68">
        <v>0</v>
      </c>
      <c r="AY732" s="68">
        <v>0</v>
      </c>
      <c r="AZ732" s="68">
        <v>0</v>
      </c>
      <c r="BA732" s="68">
        <v>0</v>
      </c>
      <c r="BB732" s="68">
        <v>0</v>
      </c>
      <c r="BC732" s="68">
        <v>0</v>
      </c>
      <c r="BD732" s="68">
        <v>0</v>
      </c>
      <c r="BE732">
        <f t="shared" si="220"/>
        <v>0</v>
      </c>
      <c r="BF732">
        <f t="shared" si="221"/>
        <v>0</v>
      </c>
      <c r="BG732">
        <f t="shared" si="222"/>
        <v>0</v>
      </c>
      <c r="BH732">
        <f t="shared" si="223"/>
        <v>0</v>
      </c>
      <c r="BI732">
        <f t="shared" si="224"/>
        <v>0</v>
      </c>
      <c r="BJ732">
        <f t="shared" si="225"/>
        <v>0</v>
      </c>
      <c r="BK732">
        <f t="shared" si="226"/>
        <v>0</v>
      </c>
      <c r="BL732">
        <f t="shared" si="227"/>
        <v>0</v>
      </c>
      <c r="BM732">
        <f t="shared" si="228"/>
        <v>0</v>
      </c>
      <c r="BN732">
        <f t="shared" si="229"/>
        <v>0</v>
      </c>
      <c r="BO732">
        <f t="shared" si="230"/>
        <v>0</v>
      </c>
      <c r="BP732">
        <f t="shared" si="231"/>
        <v>0</v>
      </c>
      <c r="BQ732">
        <f t="shared" si="232"/>
        <v>0</v>
      </c>
      <c r="BR732">
        <f t="shared" si="233"/>
        <v>0</v>
      </c>
      <c r="BS732">
        <f t="shared" si="234"/>
        <v>0</v>
      </c>
      <c r="BT732">
        <f t="shared" si="235"/>
        <v>0</v>
      </c>
      <c r="BU732">
        <f t="shared" si="236"/>
        <v>0</v>
      </c>
      <c r="BV732">
        <f t="shared" si="237"/>
        <v>0</v>
      </c>
      <c r="BW732">
        <f t="shared" si="238"/>
        <v>0</v>
      </c>
      <c r="BX732">
        <f t="shared" si="239"/>
        <v>0</v>
      </c>
    </row>
    <row r="733" spans="1:76" x14ac:dyDescent="0.25">
      <c r="A733" t="s">
        <v>182</v>
      </c>
      <c r="B733" s="85">
        <v>9.3468926976202037E-3</v>
      </c>
      <c r="C733" s="85">
        <v>2.530421061806009E-6</v>
      </c>
      <c r="E733" s="85">
        <v>38.807999999999993</v>
      </c>
      <c r="F733" s="86">
        <v>7.8</v>
      </c>
      <c r="H733" s="87">
        <v>0.84999999999999987</v>
      </c>
      <c r="I733" s="87">
        <v>0.84999999999999987</v>
      </c>
      <c r="J733" t="s">
        <v>1977</v>
      </c>
      <c r="K733" t="s">
        <v>34</v>
      </c>
      <c r="L733" s="87">
        <v>0.86328265677550253</v>
      </c>
      <c r="M733" t="s">
        <v>286</v>
      </c>
      <c r="N733" t="s">
        <v>286</v>
      </c>
      <c r="O733" t="s">
        <v>2874</v>
      </c>
      <c r="P733" s="89">
        <v>0</v>
      </c>
      <c r="Q733" s="89">
        <v>0</v>
      </c>
      <c r="R733" s="89">
        <v>0</v>
      </c>
      <c r="S733" s="89">
        <v>0</v>
      </c>
      <c r="T733" s="89">
        <v>0</v>
      </c>
      <c r="U733" s="89">
        <v>0</v>
      </c>
      <c r="V733" s="89">
        <v>0</v>
      </c>
      <c r="W733" s="89">
        <v>0</v>
      </c>
      <c r="X733" s="89">
        <v>0</v>
      </c>
      <c r="Y733" s="89">
        <v>0</v>
      </c>
      <c r="Z733" s="68">
        <v>0</v>
      </c>
      <c r="AA733" s="68">
        <v>0</v>
      </c>
      <c r="AB733" s="68">
        <v>0</v>
      </c>
      <c r="AC733" s="68">
        <v>0</v>
      </c>
      <c r="AD733" s="68">
        <v>0</v>
      </c>
      <c r="AE733" s="68">
        <v>0</v>
      </c>
      <c r="AF733" s="68">
        <v>0</v>
      </c>
      <c r="AG733" s="68">
        <v>0</v>
      </c>
      <c r="AH733" s="68">
        <v>0</v>
      </c>
      <c r="AI733" s="68">
        <v>0</v>
      </c>
      <c r="AJ733" t="s">
        <v>2875</v>
      </c>
      <c r="AK733" s="89">
        <v>0</v>
      </c>
      <c r="AL733" s="89">
        <v>0</v>
      </c>
      <c r="AM733" s="89">
        <v>0</v>
      </c>
      <c r="AN733" s="89">
        <v>0</v>
      </c>
      <c r="AO733" s="89">
        <v>0</v>
      </c>
      <c r="AP733" s="89">
        <v>0</v>
      </c>
      <c r="AQ733" s="89">
        <v>0</v>
      </c>
      <c r="AR733" s="89">
        <v>0</v>
      </c>
      <c r="AS733" s="89">
        <v>0</v>
      </c>
      <c r="AT733" s="89">
        <v>0</v>
      </c>
      <c r="AU733" s="68">
        <v>0</v>
      </c>
      <c r="AV733" s="68">
        <v>0</v>
      </c>
      <c r="AW733" s="68">
        <v>0</v>
      </c>
      <c r="AX733" s="68">
        <v>0</v>
      </c>
      <c r="AY733" s="68">
        <v>0</v>
      </c>
      <c r="AZ733" s="68">
        <v>0</v>
      </c>
      <c r="BA733" s="68">
        <v>0</v>
      </c>
      <c r="BB733" s="68">
        <v>0</v>
      </c>
      <c r="BC733" s="68">
        <v>0</v>
      </c>
      <c r="BD733" s="68">
        <v>0</v>
      </c>
      <c r="BE733">
        <f t="shared" si="220"/>
        <v>0</v>
      </c>
      <c r="BF733">
        <f t="shared" si="221"/>
        <v>0</v>
      </c>
      <c r="BG733">
        <f t="shared" si="222"/>
        <v>0</v>
      </c>
      <c r="BH733">
        <f t="shared" si="223"/>
        <v>0</v>
      </c>
      <c r="BI733">
        <f t="shared" si="224"/>
        <v>0</v>
      </c>
      <c r="BJ733">
        <f t="shared" si="225"/>
        <v>0</v>
      </c>
      <c r="BK733">
        <f t="shared" si="226"/>
        <v>0</v>
      </c>
      <c r="BL733">
        <f t="shared" si="227"/>
        <v>0</v>
      </c>
      <c r="BM733">
        <f t="shared" si="228"/>
        <v>0</v>
      </c>
      <c r="BN733">
        <f t="shared" si="229"/>
        <v>0</v>
      </c>
      <c r="BO733">
        <f t="shared" si="230"/>
        <v>0</v>
      </c>
      <c r="BP733">
        <f t="shared" si="231"/>
        <v>0</v>
      </c>
      <c r="BQ733">
        <f t="shared" si="232"/>
        <v>0</v>
      </c>
      <c r="BR733">
        <f t="shared" si="233"/>
        <v>0</v>
      </c>
      <c r="BS733">
        <f t="shared" si="234"/>
        <v>0</v>
      </c>
      <c r="BT733">
        <f t="shared" si="235"/>
        <v>0</v>
      </c>
      <c r="BU733">
        <f t="shared" si="236"/>
        <v>0</v>
      </c>
      <c r="BV733">
        <f t="shared" si="237"/>
        <v>0</v>
      </c>
      <c r="BW733">
        <f t="shared" si="238"/>
        <v>0</v>
      </c>
      <c r="BX733">
        <f t="shared" si="239"/>
        <v>0</v>
      </c>
    </row>
    <row r="734" spans="1:76" x14ac:dyDescent="0.25">
      <c r="A734" t="s">
        <v>182</v>
      </c>
      <c r="B734" s="85">
        <v>8.4447770230472088E-3</v>
      </c>
      <c r="C734" s="85">
        <v>1.9525023397727636E-3</v>
      </c>
      <c r="E734" s="85">
        <v>35.195999999999998</v>
      </c>
      <c r="F734" s="86">
        <v>7.8</v>
      </c>
      <c r="H734" s="87">
        <v>0.84999999999999987</v>
      </c>
      <c r="I734" s="87">
        <v>0.84999999999999987</v>
      </c>
      <c r="J734" t="s">
        <v>1977</v>
      </c>
      <c r="K734" t="s">
        <v>34</v>
      </c>
      <c r="L734" s="87">
        <v>0.78293383807128925</v>
      </c>
      <c r="M734" t="s">
        <v>286</v>
      </c>
      <c r="N734" t="s">
        <v>286</v>
      </c>
      <c r="O734" t="s">
        <v>2876</v>
      </c>
      <c r="P734" s="89">
        <v>0</v>
      </c>
      <c r="Q734" s="89">
        <v>0</v>
      </c>
      <c r="R734" s="89">
        <v>0</v>
      </c>
      <c r="S734" s="89">
        <v>0</v>
      </c>
      <c r="T734" s="89">
        <v>0</v>
      </c>
      <c r="U734" s="89">
        <v>0</v>
      </c>
      <c r="V734" s="89">
        <v>0</v>
      </c>
      <c r="W734" s="89">
        <v>0</v>
      </c>
      <c r="X734" s="89">
        <v>0</v>
      </c>
      <c r="Y734" s="89">
        <v>0</v>
      </c>
      <c r="Z734" s="68">
        <v>0</v>
      </c>
      <c r="AA734" s="68">
        <v>0</v>
      </c>
      <c r="AB734" s="68">
        <v>0</v>
      </c>
      <c r="AC734" s="68">
        <v>0</v>
      </c>
      <c r="AD734" s="68">
        <v>0</v>
      </c>
      <c r="AE734" s="68">
        <v>0</v>
      </c>
      <c r="AF734" s="68">
        <v>0</v>
      </c>
      <c r="AG734" s="68">
        <v>0</v>
      </c>
      <c r="AH734" s="68">
        <v>0</v>
      </c>
      <c r="AI734" s="68">
        <v>0</v>
      </c>
      <c r="AJ734" t="s">
        <v>2877</v>
      </c>
      <c r="AK734" s="89">
        <v>0</v>
      </c>
      <c r="AL734" s="89">
        <v>0</v>
      </c>
      <c r="AM734" s="89">
        <v>0</v>
      </c>
      <c r="AN734" s="89">
        <v>0</v>
      </c>
      <c r="AO734" s="89">
        <v>0</v>
      </c>
      <c r="AP734" s="89">
        <v>0</v>
      </c>
      <c r="AQ734" s="89">
        <v>0</v>
      </c>
      <c r="AR734" s="89">
        <v>0</v>
      </c>
      <c r="AS734" s="89">
        <v>0</v>
      </c>
      <c r="AT734" s="89">
        <v>0</v>
      </c>
      <c r="AU734" s="68">
        <v>0</v>
      </c>
      <c r="AV734" s="68">
        <v>0</v>
      </c>
      <c r="AW734" s="68">
        <v>0</v>
      </c>
      <c r="AX734" s="68">
        <v>0</v>
      </c>
      <c r="AY734" s="68">
        <v>0</v>
      </c>
      <c r="AZ734" s="68">
        <v>0</v>
      </c>
      <c r="BA734" s="68">
        <v>0</v>
      </c>
      <c r="BB734" s="68">
        <v>0</v>
      </c>
      <c r="BC734" s="68">
        <v>0</v>
      </c>
      <c r="BD734" s="68">
        <v>0</v>
      </c>
      <c r="BE734">
        <f t="shared" si="220"/>
        <v>0</v>
      </c>
      <c r="BF734">
        <f t="shared" si="221"/>
        <v>0</v>
      </c>
      <c r="BG734">
        <f t="shared" si="222"/>
        <v>0</v>
      </c>
      <c r="BH734">
        <f t="shared" si="223"/>
        <v>0</v>
      </c>
      <c r="BI734">
        <f t="shared" si="224"/>
        <v>0</v>
      </c>
      <c r="BJ734">
        <f t="shared" si="225"/>
        <v>0</v>
      </c>
      <c r="BK734">
        <f t="shared" si="226"/>
        <v>0</v>
      </c>
      <c r="BL734">
        <f t="shared" si="227"/>
        <v>0</v>
      </c>
      <c r="BM734">
        <f t="shared" si="228"/>
        <v>0</v>
      </c>
      <c r="BN734">
        <f t="shared" si="229"/>
        <v>0</v>
      </c>
      <c r="BO734">
        <f t="shared" si="230"/>
        <v>0</v>
      </c>
      <c r="BP734">
        <f t="shared" si="231"/>
        <v>0</v>
      </c>
      <c r="BQ734">
        <f t="shared" si="232"/>
        <v>0</v>
      </c>
      <c r="BR734">
        <f t="shared" si="233"/>
        <v>0</v>
      </c>
      <c r="BS734">
        <f t="shared" si="234"/>
        <v>0</v>
      </c>
      <c r="BT734">
        <f t="shared" si="235"/>
        <v>0</v>
      </c>
      <c r="BU734">
        <f t="shared" si="236"/>
        <v>0</v>
      </c>
      <c r="BV734">
        <f t="shared" si="237"/>
        <v>0</v>
      </c>
      <c r="BW734">
        <f t="shared" si="238"/>
        <v>0</v>
      </c>
      <c r="BX734">
        <f t="shared" si="239"/>
        <v>0</v>
      </c>
    </row>
    <row r="735" spans="1:76" x14ac:dyDescent="0.25">
      <c r="A735" t="s">
        <v>182</v>
      </c>
      <c r="B735" s="85">
        <v>4.8395838824944809E-3</v>
      </c>
      <c r="C735" s="85">
        <v>4.7395240871992428E-3</v>
      </c>
      <c r="E735" s="85">
        <v>47.614000000000004</v>
      </c>
      <c r="F735" s="86">
        <v>7.8</v>
      </c>
      <c r="H735" s="87">
        <v>0.84999999999999987</v>
      </c>
      <c r="I735" s="87">
        <v>0.84999999999999987</v>
      </c>
      <c r="J735" t="s">
        <v>1977</v>
      </c>
      <c r="K735" t="s">
        <v>34</v>
      </c>
      <c r="L735" s="87">
        <v>1.0591718310582559</v>
      </c>
      <c r="M735" t="s">
        <v>286</v>
      </c>
      <c r="N735" t="s">
        <v>286</v>
      </c>
      <c r="O735" t="s">
        <v>2878</v>
      </c>
      <c r="P735" s="89">
        <v>0</v>
      </c>
      <c r="Q735" s="89">
        <v>0</v>
      </c>
      <c r="R735" s="89">
        <v>0</v>
      </c>
      <c r="S735" s="89">
        <v>0</v>
      </c>
      <c r="T735" s="89">
        <v>0</v>
      </c>
      <c r="U735" s="89">
        <v>0</v>
      </c>
      <c r="V735" s="89">
        <v>0</v>
      </c>
      <c r="W735" s="89">
        <v>0</v>
      </c>
      <c r="X735" s="89">
        <v>0</v>
      </c>
      <c r="Y735" s="89">
        <v>0</v>
      </c>
      <c r="Z735" s="68">
        <v>0</v>
      </c>
      <c r="AA735" s="68">
        <v>0</v>
      </c>
      <c r="AB735" s="68">
        <v>0</v>
      </c>
      <c r="AC735" s="68">
        <v>0</v>
      </c>
      <c r="AD735" s="68">
        <v>0</v>
      </c>
      <c r="AE735" s="68">
        <v>0</v>
      </c>
      <c r="AF735" s="68">
        <v>0</v>
      </c>
      <c r="AG735" s="68">
        <v>0</v>
      </c>
      <c r="AH735" s="68">
        <v>0</v>
      </c>
      <c r="AI735" s="68">
        <v>0</v>
      </c>
      <c r="AJ735" t="s">
        <v>2879</v>
      </c>
      <c r="AK735" s="89">
        <v>0</v>
      </c>
      <c r="AL735" s="89">
        <v>0</v>
      </c>
      <c r="AM735" s="89">
        <v>0</v>
      </c>
      <c r="AN735" s="89">
        <v>0</v>
      </c>
      <c r="AO735" s="89">
        <v>0</v>
      </c>
      <c r="AP735" s="89">
        <v>0</v>
      </c>
      <c r="AQ735" s="89">
        <v>0</v>
      </c>
      <c r="AR735" s="89">
        <v>0</v>
      </c>
      <c r="AS735" s="89">
        <v>0</v>
      </c>
      <c r="AT735" s="89">
        <v>0</v>
      </c>
      <c r="AU735" s="68">
        <v>0</v>
      </c>
      <c r="AV735" s="68">
        <v>0</v>
      </c>
      <c r="AW735" s="68">
        <v>0</v>
      </c>
      <c r="AX735" s="68">
        <v>0</v>
      </c>
      <c r="AY735" s="68">
        <v>0</v>
      </c>
      <c r="AZ735" s="68">
        <v>0</v>
      </c>
      <c r="BA735" s="68">
        <v>0</v>
      </c>
      <c r="BB735" s="68">
        <v>0</v>
      </c>
      <c r="BC735" s="68">
        <v>0</v>
      </c>
      <c r="BD735" s="68">
        <v>0</v>
      </c>
      <c r="BE735">
        <f t="shared" si="220"/>
        <v>0</v>
      </c>
      <c r="BF735">
        <f t="shared" si="221"/>
        <v>0</v>
      </c>
      <c r="BG735">
        <f t="shared" si="222"/>
        <v>0</v>
      </c>
      <c r="BH735">
        <f t="shared" si="223"/>
        <v>0</v>
      </c>
      <c r="BI735">
        <f t="shared" si="224"/>
        <v>0</v>
      </c>
      <c r="BJ735">
        <f t="shared" si="225"/>
        <v>0</v>
      </c>
      <c r="BK735">
        <f t="shared" si="226"/>
        <v>0</v>
      </c>
      <c r="BL735">
        <f t="shared" si="227"/>
        <v>0</v>
      </c>
      <c r="BM735">
        <f t="shared" si="228"/>
        <v>0</v>
      </c>
      <c r="BN735">
        <f t="shared" si="229"/>
        <v>0</v>
      </c>
      <c r="BO735">
        <f t="shared" si="230"/>
        <v>0</v>
      </c>
      <c r="BP735">
        <f t="shared" si="231"/>
        <v>0</v>
      </c>
      <c r="BQ735">
        <f t="shared" si="232"/>
        <v>0</v>
      </c>
      <c r="BR735">
        <f t="shared" si="233"/>
        <v>0</v>
      </c>
      <c r="BS735">
        <f t="shared" si="234"/>
        <v>0</v>
      </c>
      <c r="BT735">
        <f t="shared" si="235"/>
        <v>0</v>
      </c>
      <c r="BU735">
        <f t="shared" si="236"/>
        <v>0</v>
      </c>
      <c r="BV735">
        <f t="shared" si="237"/>
        <v>0</v>
      </c>
      <c r="BW735">
        <f t="shared" si="238"/>
        <v>0</v>
      </c>
      <c r="BX735">
        <f t="shared" si="239"/>
        <v>0</v>
      </c>
    </row>
    <row r="736" spans="1:76" x14ac:dyDescent="0.25">
      <c r="A736" t="s">
        <v>182</v>
      </c>
      <c r="B736" s="85">
        <v>5.5408352026715887E-3</v>
      </c>
      <c r="C736" s="85">
        <v>1.2810869568238561E-3</v>
      </c>
      <c r="E736" s="85">
        <v>23.093000000000004</v>
      </c>
      <c r="F736" s="86">
        <v>7.8</v>
      </c>
      <c r="H736" s="87">
        <v>0.84999999999999987</v>
      </c>
      <c r="I736" s="87">
        <v>0.84999999999999987</v>
      </c>
      <c r="J736" t="s">
        <v>1977</v>
      </c>
      <c r="K736" t="s">
        <v>34</v>
      </c>
      <c r="L736" s="87">
        <v>0.51370300950620196</v>
      </c>
      <c r="M736" t="s">
        <v>286</v>
      </c>
      <c r="N736" t="s">
        <v>286</v>
      </c>
      <c r="O736" t="s">
        <v>2880</v>
      </c>
      <c r="P736" s="89">
        <v>0</v>
      </c>
      <c r="Q736" s="89">
        <v>0</v>
      </c>
      <c r="R736" s="89">
        <v>0</v>
      </c>
      <c r="S736" s="89">
        <v>0</v>
      </c>
      <c r="T736" s="89">
        <v>0</v>
      </c>
      <c r="U736" s="89">
        <v>0</v>
      </c>
      <c r="V736" s="89">
        <v>0</v>
      </c>
      <c r="W736" s="89">
        <v>0</v>
      </c>
      <c r="X736" s="89">
        <v>0</v>
      </c>
      <c r="Y736" s="89">
        <v>0</v>
      </c>
      <c r="Z736" s="68">
        <v>0</v>
      </c>
      <c r="AA736" s="68">
        <v>0</v>
      </c>
      <c r="AB736" s="68">
        <v>0</v>
      </c>
      <c r="AC736" s="68">
        <v>0</v>
      </c>
      <c r="AD736" s="68">
        <v>0</v>
      </c>
      <c r="AE736" s="68">
        <v>0</v>
      </c>
      <c r="AF736" s="68">
        <v>0</v>
      </c>
      <c r="AG736" s="68">
        <v>0</v>
      </c>
      <c r="AH736" s="68">
        <v>0</v>
      </c>
      <c r="AI736" s="68">
        <v>0</v>
      </c>
      <c r="AJ736" t="s">
        <v>2881</v>
      </c>
      <c r="AK736" s="89">
        <v>0</v>
      </c>
      <c r="AL736" s="89">
        <v>0</v>
      </c>
      <c r="AM736" s="89">
        <v>0</v>
      </c>
      <c r="AN736" s="89">
        <v>0</v>
      </c>
      <c r="AO736" s="89">
        <v>0</v>
      </c>
      <c r="AP736" s="89">
        <v>0</v>
      </c>
      <c r="AQ736" s="89">
        <v>0</v>
      </c>
      <c r="AR736" s="89">
        <v>0</v>
      </c>
      <c r="AS736" s="89">
        <v>0</v>
      </c>
      <c r="AT736" s="89">
        <v>0</v>
      </c>
      <c r="AU736" s="68">
        <v>0</v>
      </c>
      <c r="AV736" s="68">
        <v>0</v>
      </c>
      <c r="AW736" s="68">
        <v>0</v>
      </c>
      <c r="AX736" s="68">
        <v>0</v>
      </c>
      <c r="AY736" s="68">
        <v>0</v>
      </c>
      <c r="AZ736" s="68">
        <v>0</v>
      </c>
      <c r="BA736" s="68">
        <v>0</v>
      </c>
      <c r="BB736" s="68">
        <v>0</v>
      </c>
      <c r="BC736" s="68">
        <v>0</v>
      </c>
      <c r="BD736" s="68">
        <v>0</v>
      </c>
      <c r="BE736">
        <f t="shared" si="220"/>
        <v>0</v>
      </c>
      <c r="BF736">
        <f t="shared" si="221"/>
        <v>0</v>
      </c>
      <c r="BG736">
        <f t="shared" si="222"/>
        <v>0</v>
      </c>
      <c r="BH736">
        <f t="shared" si="223"/>
        <v>0</v>
      </c>
      <c r="BI736">
        <f t="shared" si="224"/>
        <v>0</v>
      </c>
      <c r="BJ736">
        <f t="shared" si="225"/>
        <v>0</v>
      </c>
      <c r="BK736">
        <f t="shared" si="226"/>
        <v>0</v>
      </c>
      <c r="BL736">
        <f t="shared" si="227"/>
        <v>0</v>
      </c>
      <c r="BM736">
        <f t="shared" si="228"/>
        <v>0</v>
      </c>
      <c r="BN736">
        <f t="shared" si="229"/>
        <v>0</v>
      </c>
      <c r="BO736">
        <f t="shared" si="230"/>
        <v>0</v>
      </c>
      <c r="BP736">
        <f t="shared" si="231"/>
        <v>0</v>
      </c>
      <c r="BQ736">
        <f t="shared" si="232"/>
        <v>0</v>
      </c>
      <c r="BR736">
        <f t="shared" si="233"/>
        <v>0</v>
      </c>
      <c r="BS736">
        <f t="shared" si="234"/>
        <v>0</v>
      </c>
      <c r="BT736">
        <f t="shared" si="235"/>
        <v>0</v>
      </c>
      <c r="BU736">
        <f t="shared" si="236"/>
        <v>0</v>
      </c>
      <c r="BV736">
        <f t="shared" si="237"/>
        <v>0</v>
      </c>
      <c r="BW736">
        <f t="shared" si="238"/>
        <v>0</v>
      </c>
      <c r="BX736">
        <f t="shared" si="239"/>
        <v>0</v>
      </c>
    </row>
    <row r="737" spans="1:76" x14ac:dyDescent="0.25">
      <c r="A737" t="s">
        <v>182</v>
      </c>
      <c r="B737" s="85">
        <v>6.3290467508777528E-3</v>
      </c>
      <c r="C737" s="85">
        <v>1.7134200335533481E-6</v>
      </c>
      <c r="E737" s="85">
        <v>26.278000000000006</v>
      </c>
      <c r="F737" s="86">
        <v>7.8</v>
      </c>
      <c r="H737" s="87">
        <v>0.84999999999999987</v>
      </c>
      <c r="I737" s="87">
        <v>0.84999999999999987</v>
      </c>
      <c r="J737" t="s">
        <v>1977</v>
      </c>
      <c r="K737" t="s">
        <v>34</v>
      </c>
      <c r="L737" s="87">
        <v>0.58455322754964611</v>
      </c>
      <c r="M737" t="s">
        <v>286</v>
      </c>
      <c r="N737" t="s">
        <v>286</v>
      </c>
      <c r="O737" t="s">
        <v>2882</v>
      </c>
      <c r="P737" s="89">
        <v>0</v>
      </c>
      <c r="Q737" s="89">
        <v>0</v>
      </c>
      <c r="R737" s="89">
        <v>0</v>
      </c>
      <c r="S737" s="89">
        <v>0</v>
      </c>
      <c r="T737" s="89">
        <v>0</v>
      </c>
      <c r="U737" s="89">
        <v>0</v>
      </c>
      <c r="V737" s="89">
        <v>0</v>
      </c>
      <c r="W737" s="89">
        <v>0</v>
      </c>
      <c r="X737" s="89">
        <v>0</v>
      </c>
      <c r="Y737" s="89">
        <v>0</v>
      </c>
      <c r="Z737" s="68">
        <v>0</v>
      </c>
      <c r="AA737" s="68">
        <v>0</v>
      </c>
      <c r="AB737" s="68">
        <v>0</v>
      </c>
      <c r="AC737" s="68">
        <v>0</v>
      </c>
      <c r="AD737" s="68">
        <v>0</v>
      </c>
      <c r="AE737" s="68">
        <v>0</v>
      </c>
      <c r="AF737" s="68">
        <v>0</v>
      </c>
      <c r="AG737" s="68">
        <v>0</v>
      </c>
      <c r="AH737" s="68">
        <v>0</v>
      </c>
      <c r="AI737" s="68">
        <v>0</v>
      </c>
      <c r="AJ737" t="s">
        <v>2883</v>
      </c>
      <c r="AK737" s="89">
        <v>0</v>
      </c>
      <c r="AL737" s="89">
        <v>0</v>
      </c>
      <c r="AM737" s="89">
        <v>0</v>
      </c>
      <c r="AN737" s="89">
        <v>0</v>
      </c>
      <c r="AO737" s="89">
        <v>0</v>
      </c>
      <c r="AP737" s="89">
        <v>0</v>
      </c>
      <c r="AQ737" s="89">
        <v>0</v>
      </c>
      <c r="AR737" s="89">
        <v>0</v>
      </c>
      <c r="AS737" s="89">
        <v>0</v>
      </c>
      <c r="AT737" s="89">
        <v>0</v>
      </c>
      <c r="AU737" s="68">
        <v>0</v>
      </c>
      <c r="AV737" s="68">
        <v>0</v>
      </c>
      <c r="AW737" s="68">
        <v>0</v>
      </c>
      <c r="AX737" s="68">
        <v>0</v>
      </c>
      <c r="AY737" s="68">
        <v>0</v>
      </c>
      <c r="AZ737" s="68">
        <v>0</v>
      </c>
      <c r="BA737" s="68">
        <v>0</v>
      </c>
      <c r="BB737" s="68">
        <v>0</v>
      </c>
      <c r="BC737" s="68">
        <v>0</v>
      </c>
      <c r="BD737" s="68">
        <v>0</v>
      </c>
      <c r="BE737">
        <f t="shared" si="220"/>
        <v>0</v>
      </c>
      <c r="BF737">
        <f t="shared" si="221"/>
        <v>0</v>
      </c>
      <c r="BG737">
        <f t="shared" si="222"/>
        <v>0</v>
      </c>
      <c r="BH737">
        <f t="shared" si="223"/>
        <v>0</v>
      </c>
      <c r="BI737">
        <f t="shared" si="224"/>
        <v>0</v>
      </c>
      <c r="BJ737">
        <f t="shared" si="225"/>
        <v>0</v>
      </c>
      <c r="BK737">
        <f t="shared" si="226"/>
        <v>0</v>
      </c>
      <c r="BL737">
        <f t="shared" si="227"/>
        <v>0</v>
      </c>
      <c r="BM737">
        <f t="shared" si="228"/>
        <v>0</v>
      </c>
      <c r="BN737">
        <f t="shared" si="229"/>
        <v>0</v>
      </c>
      <c r="BO737">
        <f t="shared" si="230"/>
        <v>0</v>
      </c>
      <c r="BP737">
        <f t="shared" si="231"/>
        <v>0</v>
      </c>
      <c r="BQ737">
        <f t="shared" si="232"/>
        <v>0</v>
      </c>
      <c r="BR737">
        <f t="shared" si="233"/>
        <v>0</v>
      </c>
      <c r="BS737">
        <f t="shared" si="234"/>
        <v>0</v>
      </c>
      <c r="BT737">
        <f t="shared" si="235"/>
        <v>0</v>
      </c>
      <c r="BU737">
        <f t="shared" si="236"/>
        <v>0</v>
      </c>
      <c r="BV737">
        <f t="shared" si="237"/>
        <v>0</v>
      </c>
      <c r="BW737">
        <f t="shared" si="238"/>
        <v>0</v>
      </c>
      <c r="BX737">
        <f t="shared" si="239"/>
        <v>0</v>
      </c>
    </row>
    <row r="738" spans="1:76" x14ac:dyDescent="0.25">
      <c r="A738" t="s">
        <v>182</v>
      </c>
      <c r="B738" s="85">
        <v>7.4034560695290588E-3</v>
      </c>
      <c r="C738" s="85">
        <v>1.7117403169686445E-3</v>
      </c>
      <c r="E738" s="85">
        <v>30.856000000000009</v>
      </c>
      <c r="F738" s="86">
        <v>7.8</v>
      </c>
      <c r="H738" s="87">
        <v>0.84999999999999987</v>
      </c>
      <c r="I738" s="87">
        <v>0.84999999999999987</v>
      </c>
      <c r="J738" t="s">
        <v>1977</v>
      </c>
      <c r="K738" t="s">
        <v>34</v>
      </c>
      <c r="L738" s="87">
        <v>0.6863906838142888</v>
      </c>
      <c r="M738" t="s">
        <v>286</v>
      </c>
      <c r="N738" t="s">
        <v>286</v>
      </c>
      <c r="O738" t="s">
        <v>2884</v>
      </c>
      <c r="P738" s="89">
        <v>0</v>
      </c>
      <c r="Q738" s="89">
        <v>0</v>
      </c>
      <c r="R738" s="89">
        <v>0</v>
      </c>
      <c r="S738" s="89">
        <v>0</v>
      </c>
      <c r="T738" s="89">
        <v>0</v>
      </c>
      <c r="U738" s="89">
        <v>0</v>
      </c>
      <c r="V738" s="89">
        <v>0</v>
      </c>
      <c r="W738" s="89">
        <v>0</v>
      </c>
      <c r="X738" s="89">
        <v>0</v>
      </c>
      <c r="Y738" s="89">
        <v>0</v>
      </c>
      <c r="Z738" s="68">
        <v>0</v>
      </c>
      <c r="AA738" s="68">
        <v>0</v>
      </c>
      <c r="AB738" s="68">
        <v>0</v>
      </c>
      <c r="AC738" s="68">
        <v>0</v>
      </c>
      <c r="AD738" s="68">
        <v>0</v>
      </c>
      <c r="AE738" s="68">
        <v>0</v>
      </c>
      <c r="AF738" s="68">
        <v>0</v>
      </c>
      <c r="AG738" s="68">
        <v>0</v>
      </c>
      <c r="AH738" s="68">
        <v>0</v>
      </c>
      <c r="AI738" s="68">
        <v>0</v>
      </c>
      <c r="AJ738" t="s">
        <v>2885</v>
      </c>
      <c r="AK738" s="89">
        <v>0</v>
      </c>
      <c r="AL738" s="89">
        <v>0</v>
      </c>
      <c r="AM738" s="89">
        <v>0</v>
      </c>
      <c r="AN738" s="89">
        <v>0</v>
      </c>
      <c r="AO738" s="89">
        <v>0</v>
      </c>
      <c r="AP738" s="89">
        <v>0</v>
      </c>
      <c r="AQ738" s="89">
        <v>0</v>
      </c>
      <c r="AR738" s="89">
        <v>0</v>
      </c>
      <c r="AS738" s="89">
        <v>0</v>
      </c>
      <c r="AT738" s="89">
        <v>0</v>
      </c>
      <c r="AU738" s="68">
        <v>0</v>
      </c>
      <c r="AV738" s="68">
        <v>0</v>
      </c>
      <c r="AW738" s="68">
        <v>0</v>
      </c>
      <c r="AX738" s="68">
        <v>0</v>
      </c>
      <c r="AY738" s="68">
        <v>0</v>
      </c>
      <c r="AZ738" s="68">
        <v>0</v>
      </c>
      <c r="BA738" s="68">
        <v>0</v>
      </c>
      <c r="BB738" s="68">
        <v>0</v>
      </c>
      <c r="BC738" s="68">
        <v>0</v>
      </c>
      <c r="BD738" s="68">
        <v>0</v>
      </c>
      <c r="BE738">
        <f t="shared" si="220"/>
        <v>0</v>
      </c>
      <c r="BF738">
        <f t="shared" si="221"/>
        <v>0</v>
      </c>
      <c r="BG738">
        <f t="shared" si="222"/>
        <v>0</v>
      </c>
      <c r="BH738">
        <f t="shared" si="223"/>
        <v>0</v>
      </c>
      <c r="BI738">
        <f t="shared" si="224"/>
        <v>0</v>
      </c>
      <c r="BJ738">
        <f t="shared" si="225"/>
        <v>0</v>
      </c>
      <c r="BK738">
        <f t="shared" si="226"/>
        <v>0</v>
      </c>
      <c r="BL738">
        <f t="shared" si="227"/>
        <v>0</v>
      </c>
      <c r="BM738">
        <f t="shared" si="228"/>
        <v>0</v>
      </c>
      <c r="BN738">
        <f t="shared" si="229"/>
        <v>0</v>
      </c>
      <c r="BO738">
        <f t="shared" si="230"/>
        <v>0</v>
      </c>
      <c r="BP738">
        <f t="shared" si="231"/>
        <v>0</v>
      </c>
      <c r="BQ738">
        <f t="shared" si="232"/>
        <v>0</v>
      </c>
      <c r="BR738">
        <f t="shared" si="233"/>
        <v>0</v>
      </c>
      <c r="BS738">
        <f t="shared" si="234"/>
        <v>0</v>
      </c>
      <c r="BT738">
        <f t="shared" si="235"/>
        <v>0</v>
      </c>
      <c r="BU738">
        <f t="shared" si="236"/>
        <v>0</v>
      </c>
      <c r="BV738">
        <f t="shared" si="237"/>
        <v>0</v>
      </c>
      <c r="BW738">
        <f t="shared" si="238"/>
        <v>0</v>
      </c>
      <c r="BX738">
        <f t="shared" si="239"/>
        <v>0</v>
      </c>
    </row>
    <row r="739" spans="1:76" x14ac:dyDescent="0.25">
      <c r="A739" t="s">
        <v>182</v>
      </c>
      <c r="B739" s="85">
        <v>5.4635759061202405E-3</v>
      </c>
      <c r="C739" s="85">
        <v>1.2632239680351633E-3</v>
      </c>
      <c r="E739" s="85">
        <v>22.771000000000001</v>
      </c>
      <c r="F739" s="86">
        <v>7.8</v>
      </c>
      <c r="H739" s="87">
        <v>0.84999999999999987</v>
      </c>
      <c r="I739" s="87">
        <v>0.84999999999999987</v>
      </c>
      <c r="J739" t="s">
        <v>1977</v>
      </c>
      <c r="K739" t="s">
        <v>34</v>
      </c>
      <c r="L739" s="87">
        <v>0.50654013031939216</v>
      </c>
      <c r="M739" t="s">
        <v>286</v>
      </c>
      <c r="N739" t="s">
        <v>286</v>
      </c>
      <c r="O739" t="s">
        <v>2886</v>
      </c>
      <c r="P739" s="89">
        <v>0</v>
      </c>
      <c r="Q739" s="89">
        <v>0</v>
      </c>
      <c r="R739" s="89">
        <v>0</v>
      </c>
      <c r="S739" s="89">
        <v>0</v>
      </c>
      <c r="T739" s="89">
        <v>0</v>
      </c>
      <c r="U739" s="89">
        <v>0</v>
      </c>
      <c r="V739" s="89">
        <v>0</v>
      </c>
      <c r="W739" s="89">
        <v>0</v>
      </c>
      <c r="X739" s="89">
        <v>0</v>
      </c>
      <c r="Y739" s="89">
        <v>0</v>
      </c>
      <c r="Z739" s="68">
        <v>0</v>
      </c>
      <c r="AA739" s="68">
        <v>0</v>
      </c>
      <c r="AB739" s="68">
        <v>0</v>
      </c>
      <c r="AC739" s="68">
        <v>0</v>
      </c>
      <c r="AD739" s="68">
        <v>0</v>
      </c>
      <c r="AE739" s="68">
        <v>0</v>
      </c>
      <c r="AF739" s="68">
        <v>0</v>
      </c>
      <c r="AG739" s="68">
        <v>0</v>
      </c>
      <c r="AH739" s="68">
        <v>0</v>
      </c>
      <c r="AI739" s="68">
        <v>0</v>
      </c>
      <c r="AJ739" t="s">
        <v>2887</v>
      </c>
      <c r="AK739" s="89">
        <v>0</v>
      </c>
      <c r="AL739" s="89">
        <v>0</v>
      </c>
      <c r="AM739" s="89">
        <v>0</v>
      </c>
      <c r="AN739" s="89">
        <v>0</v>
      </c>
      <c r="AO739" s="89">
        <v>0</v>
      </c>
      <c r="AP739" s="89">
        <v>0</v>
      </c>
      <c r="AQ739" s="89">
        <v>0</v>
      </c>
      <c r="AR739" s="89">
        <v>0</v>
      </c>
      <c r="AS739" s="89">
        <v>0</v>
      </c>
      <c r="AT739" s="89">
        <v>0</v>
      </c>
      <c r="AU739" s="68">
        <v>0</v>
      </c>
      <c r="AV739" s="68">
        <v>0</v>
      </c>
      <c r="AW739" s="68">
        <v>0</v>
      </c>
      <c r="AX739" s="68">
        <v>0</v>
      </c>
      <c r="AY739" s="68">
        <v>0</v>
      </c>
      <c r="AZ739" s="68">
        <v>0</v>
      </c>
      <c r="BA739" s="68">
        <v>0</v>
      </c>
      <c r="BB739" s="68">
        <v>0</v>
      </c>
      <c r="BC739" s="68">
        <v>0</v>
      </c>
      <c r="BD739" s="68">
        <v>0</v>
      </c>
      <c r="BE739">
        <f t="shared" si="220"/>
        <v>0</v>
      </c>
      <c r="BF739">
        <f t="shared" si="221"/>
        <v>0</v>
      </c>
      <c r="BG739">
        <f t="shared" si="222"/>
        <v>0</v>
      </c>
      <c r="BH739">
        <f t="shared" si="223"/>
        <v>0</v>
      </c>
      <c r="BI739">
        <f t="shared" si="224"/>
        <v>0</v>
      </c>
      <c r="BJ739">
        <f t="shared" si="225"/>
        <v>0</v>
      </c>
      <c r="BK739">
        <f t="shared" si="226"/>
        <v>0</v>
      </c>
      <c r="BL739">
        <f t="shared" si="227"/>
        <v>0</v>
      </c>
      <c r="BM739">
        <f t="shared" si="228"/>
        <v>0</v>
      </c>
      <c r="BN739">
        <f t="shared" si="229"/>
        <v>0</v>
      </c>
      <c r="BO739">
        <f t="shared" si="230"/>
        <v>0</v>
      </c>
      <c r="BP739">
        <f t="shared" si="231"/>
        <v>0</v>
      </c>
      <c r="BQ739">
        <f t="shared" si="232"/>
        <v>0</v>
      </c>
      <c r="BR739">
        <f t="shared" si="233"/>
        <v>0</v>
      </c>
      <c r="BS739">
        <f t="shared" si="234"/>
        <v>0</v>
      </c>
      <c r="BT739">
        <f t="shared" si="235"/>
        <v>0</v>
      </c>
      <c r="BU739">
        <f t="shared" si="236"/>
        <v>0</v>
      </c>
      <c r="BV739">
        <f t="shared" si="237"/>
        <v>0</v>
      </c>
      <c r="BW739">
        <f t="shared" si="238"/>
        <v>0</v>
      </c>
      <c r="BX739">
        <f t="shared" si="239"/>
        <v>0</v>
      </c>
    </row>
    <row r="740" spans="1:76" x14ac:dyDescent="0.25">
      <c r="A740" t="s">
        <v>182</v>
      </c>
      <c r="B740" s="85">
        <v>5.6597256107343112E-3</v>
      </c>
      <c r="C740" s="85">
        <v>1.532219246840327E-6</v>
      </c>
      <c r="E740" s="85">
        <v>23.498999999999995</v>
      </c>
      <c r="F740" s="86">
        <v>7.8</v>
      </c>
      <c r="H740" s="87">
        <v>0.84999999999999987</v>
      </c>
      <c r="I740" s="87">
        <v>0.84999999999999987</v>
      </c>
      <c r="J740" t="s">
        <v>1977</v>
      </c>
      <c r="K740" t="s">
        <v>34</v>
      </c>
      <c r="L740" s="87">
        <v>0.52273446587217931</v>
      </c>
      <c r="M740" t="s">
        <v>286</v>
      </c>
      <c r="N740" t="s">
        <v>286</v>
      </c>
      <c r="O740" t="s">
        <v>2888</v>
      </c>
      <c r="P740" s="89">
        <v>0</v>
      </c>
      <c r="Q740" s="89">
        <v>0</v>
      </c>
      <c r="R740" s="89">
        <v>0</v>
      </c>
      <c r="S740" s="89">
        <v>0</v>
      </c>
      <c r="T740" s="89">
        <v>0</v>
      </c>
      <c r="U740" s="89">
        <v>0</v>
      </c>
      <c r="V740" s="89">
        <v>0</v>
      </c>
      <c r="W740" s="89">
        <v>0</v>
      </c>
      <c r="X740" s="89">
        <v>0</v>
      </c>
      <c r="Y740" s="89">
        <v>0</v>
      </c>
      <c r="Z740" s="68">
        <v>0</v>
      </c>
      <c r="AA740" s="68">
        <v>0</v>
      </c>
      <c r="AB740" s="68">
        <v>0</v>
      </c>
      <c r="AC740" s="68">
        <v>0</v>
      </c>
      <c r="AD740" s="68">
        <v>0</v>
      </c>
      <c r="AE740" s="68">
        <v>0</v>
      </c>
      <c r="AF740" s="68">
        <v>0</v>
      </c>
      <c r="AG740" s="68">
        <v>0</v>
      </c>
      <c r="AH740" s="68">
        <v>0</v>
      </c>
      <c r="AI740" s="68">
        <v>0</v>
      </c>
      <c r="AJ740" t="s">
        <v>2889</v>
      </c>
      <c r="AK740" s="89">
        <v>0</v>
      </c>
      <c r="AL740" s="89">
        <v>0</v>
      </c>
      <c r="AM740" s="89">
        <v>0</v>
      </c>
      <c r="AN740" s="89">
        <v>0</v>
      </c>
      <c r="AO740" s="89">
        <v>0</v>
      </c>
      <c r="AP740" s="89">
        <v>0</v>
      </c>
      <c r="AQ740" s="89">
        <v>0</v>
      </c>
      <c r="AR740" s="89">
        <v>0</v>
      </c>
      <c r="AS740" s="89">
        <v>0</v>
      </c>
      <c r="AT740" s="89">
        <v>0</v>
      </c>
      <c r="AU740" s="68">
        <v>0</v>
      </c>
      <c r="AV740" s="68">
        <v>0</v>
      </c>
      <c r="AW740" s="68">
        <v>0</v>
      </c>
      <c r="AX740" s="68">
        <v>0</v>
      </c>
      <c r="AY740" s="68">
        <v>0</v>
      </c>
      <c r="AZ740" s="68">
        <v>0</v>
      </c>
      <c r="BA740" s="68">
        <v>0</v>
      </c>
      <c r="BB740" s="68">
        <v>0</v>
      </c>
      <c r="BC740" s="68">
        <v>0</v>
      </c>
      <c r="BD740" s="68">
        <v>0</v>
      </c>
      <c r="BE740">
        <f t="shared" si="220"/>
        <v>0</v>
      </c>
      <c r="BF740">
        <f t="shared" si="221"/>
        <v>0</v>
      </c>
      <c r="BG740">
        <f t="shared" si="222"/>
        <v>0</v>
      </c>
      <c r="BH740">
        <f t="shared" si="223"/>
        <v>0</v>
      </c>
      <c r="BI740">
        <f t="shared" si="224"/>
        <v>0</v>
      </c>
      <c r="BJ740">
        <f t="shared" si="225"/>
        <v>0</v>
      </c>
      <c r="BK740">
        <f t="shared" si="226"/>
        <v>0</v>
      </c>
      <c r="BL740">
        <f t="shared" si="227"/>
        <v>0</v>
      </c>
      <c r="BM740">
        <f t="shared" si="228"/>
        <v>0</v>
      </c>
      <c r="BN740">
        <f t="shared" si="229"/>
        <v>0</v>
      </c>
      <c r="BO740">
        <f t="shared" si="230"/>
        <v>0</v>
      </c>
      <c r="BP740">
        <f t="shared" si="231"/>
        <v>0</v>
      </c>
      <c r="BQ740">
        <f t="shared" si="232"/>
        <v>0</v>
      </c>
      <c r="BR740">
        <f t="shared" si="233"/>
        <v>0</v>
      </c>
      <c r="BS740">
        <f t="shared" si="234"/>
        <v>0</v>
      </c>
      <c r="BT740">
        <f t="shared" si="235"/>
        <v>0</v>
      </c>
      <c r="BU740">
        <f t="shared" si="236"/>
        <v>0</v>
      </c>
      <c r="BV740">
        <f t="shared" si="237"/>
        <v>0</v>
      </c>
      <c r="BW740">
        <f t="shared" si="238"/>
        <v>0</v>
      </c>
      <c r="BX740">
        <f t="shared" si="239"/>
        <v>0</v>
      </c>
    </row>
    <row r="741" spans="1:76" x14ac:dyDescent="0.25">
      <c r="A741" t="s">
        <v>182</v>
      </c>
      <c r="B741" s="85">
        <v>8.4027621221030146E-3</v>
      </c>
      <c r="C741" s="85">
        <v>2.2748229747548981E-6</v>
      </c>
      <c r="E741" s="85">
        <v>34.888000000000005</v>
      </c>
      <c r="F741" s="86">
        <v>7.8</v>
      </c>
      <c r="H741" s="87">
        <v>0.84999999999999987</v>
      </c>
      <c r="I741" s="87">
        <v>0.84999999999999987</v>
      </c>
      <c r="J741" t="s">
        <v>1977</v>
      </c>
      <c r="K741" t="s">
        <v>34</v>
      </c>
      <c r="L741" s="87">
        <v>0.77608238841434096</v>
      </c>
      <c r="M741" t="s">
        <v>286</v>
      </c>
      <c r="N741" t="s">
        <v>286</v>
      </c>
      <c r="O741" t="s">
        <v>2890</v>
      </c>
      <c r="P741" s="89">
        <v>0</v>
      </c>
      <c r="Q741" s="89">
        <v>0</v>
      </c>
      <c r="R741" s="89">
        <v>0</v>
      </c>
      <c r="S741" s="89">
        <v>0</v>
      </c>
      <c r="T741" s="89">
        <v>0</v>
      </c>
      <c r="U741" s="89">
        <v>0</v>
      </c>
      <c r="V741" s="89">
        <v>0</v>
      </c>
      <c r="W741" s="89">
        <v>0</v>
      </c>
      <c r="X741" s="89">
        <v>0</v>
      </c>
      <c r="Y741" s="89">
        <v>0</v>
      </c>
      <c r="Z741" s="68">
        <v>0</v>
      </c>
      <c r="AA741" s="68">
        <v>0</v>
      </c>
      <c r="AB741" s="68">
        <v>0</v>
      </c>
      <c r="AC741" s="68">
        <v>0</v>
      </c>
      <c r="AD741" s="68">
        <v>0</v>
      </c>
      <c r="AE741" s="68">
        <v>0</v>
      </c>
      <c r="AF741" s="68">
        <v>0</v>
      </c>
      <c r="AG741" s="68">
        <v>0</v>
      </c>
      <c r="AH741" s="68">
        <v>0</v>
      </c>
      <c r="AI741" s="68">
        <v>0</v>
      </c>
      <c r="AJ741" t="s">
        <v>2891</v>
      </c>
      <c r="AK741" s="89">
        <v>0</v>
      </c>
      <c r="AL741" s="89">
        <v>0</v>
      </c>
      <c r="AM741" s="89">
        <v>0</v>
      </c>
      <c r="AN741" s="89">
        <v>0</v>
      </c>
      <c r="AO741" s="89">
        <v>0</v>
      </c>
      <c r="AP741" s="89">
        <v>0</v>
      </c>
      <c r="AQ741" s="89">
        <v>0</v>
      </c>
      <c r="AR741" s="89">
        <v>0</v>
      </c>
      <c r="AS741" s="89">
        <v>0</v>
      </c>
      <c r="AT741" s="89">
        <v>0</v>
      </c>
      <c r="AU741" s="68">
        <v>0</v>
      </c>
      <c r="AV741" s="68">
        <v>0</v>
      </c>
      <c r="AW741" s="68">
        <v>0</v>
      </c>
      <c r="AX741" s="68">
        <v>0</v>
      </c>
      <c r="AY741" s="68">
        <v>0</v>
      </c>
      <c r="AZ741" s="68">
        <v>0</v>
      </c>
      <c r="BA741" s="68">
        <v>0</v>
      </c>
      <c r="BB741" s="68">
        <v>0</v>
      </c>
      <c r="BC741" s="68">
        <v>0</v>
      </c>
      <c r="BD741" s="68">
        <v>0</v>
      </c>
      <c r="BE741">
        <f t="shared" si="220"/>
        <v>0</v>
      </c>
      <c r="BF741">
        <f t="shared" si="221"/>
        <v>0</v>
      </c>
      <c r="BG741">
        <f t="shared" si="222"/>
        <v>0</v>
      </c>
      <c r="BH741">
        <f t="shared" si="223"/>
        <v>0</v>
      </c>
      <c r="BI741">
        <f t="shared" si="224"/>
        <v>0</v>
      </c>
      <c r="BJ741">
        <f t="shared" si="225"/>
        <v>0</v>
      </c>
      <c r="BK741">
        <f t="shared" si="226"/>
        <v>0</v>
      </c>
      <c r="BL741">
        <f t="shared" si="227"/>
        <v>0</v>
      </c>
      <c r="BM741">
        <f t="shared" si="228"/>
        <v>0</v>
      </c>
      <c r="BN741">
        <f t="shared" si="229"/>
        <v>0</v>
      </c>
      <c r="BO741">
        <f t="shared" si="230"/>
        <v>0</v>
      </c>
      <c r="BP741">
        <f t="shared" si="231"/>
        <v>0</v>
      </c>
      <c r="BQ741">
        <f t="shared" si="232"/>
        <v>0</v>
      </c>
      <c r="BR741">
        <f t="shared" si="233"/>
        <v>0</v>
      </c>
      <c r="BS741">
        <f t="shared" si="234"/>
        <v>0</v>
      </c>
      <c r="BT741">
        <f t="shared" si="235"/>
        <v>0</v>
      </c>
      <c r="BU741">
        <f t="shared" si="236"/>
        <v>0</v>
      </c>
      <c r="BV741">
        <f t="shared" si="237"/>
        <v>0</v>
      </c>
      <c r="BW741">
        <f t="shared" si="238"/>
        <v>0</v>
      </c>
      <c r="BX741">
        <f t="shared" si="239"/>
        <v>0</v>
      </c>
    </row>
    <row r="742" spans="1:76" x14ac:dyDescent="0.25">
      <c r="A742" t="s">
        <v>182</v>
      </c>
      <c r="B742" s="85">
        <v>3.9956492716446534E-3</v>
      </c>
      <c r="C742" s="85">
        <v>9.2382718105000127E-4</v>
      </c>
      <c r="E742" s="85">
        <v>16.653000000000006</v>
      </c>
      <c r="F742" s="86">
        <v>7.8</v>
      </c>
      <c r="H742" s="87">
        <v>0.84999999999999987</v>
      </c>
      <c r="I742" s="87">
        <v>0.84999999999999987</v>
      </c>
      <c r="J742" t="s">
        <v>1977</v>
      </c>
      <c r="K742" t="s">
        <v>34</v>
      </c>
      <c r="L742" s="87">
        <v>0.3704454257700075</v>
      </c>
      <c r="M742" t="s">
        <v>286</v>
      </c>
      <c r="N742" t="s">
        <v>286</v>
      </c>
      <c r="O742" t="s">
        <v>2892</v>
      </c>
      <c r="P742" s="89">
        <v>0</v>
      </c>
      <c r="Q742" s="89">
        <v>0</v>
      </c>
      <c r="R742" s="89">
        <v>0</v>
      </c>
      <c r="S742" s="89">
        <v>0</v>
      </c>
      <c r="T742" s="89">
        <v>0</v>
      </c>
      <c r="U742" s="89">
        <v>0</v>
      </c>
      <c r="V742" s="89">
        <v>0</v>
      </c>
      <c r="W742" s="89">
        <v>0</v>
      </c>
      <c r="X742" s="89">
        <v>0</v>
      </c>
      <c r="Y742" s="89">
        <v>0</v>
      </c>
      <c r="Z742" s="68">
        <v>0</v>
      </c>
      <c r="AA742" s="68">
        <v>0</v>
      </c>
      <c r="AB742" s="68">
        <v>0</v>
      </c>
      <c r="AC742" s="68">
        <v>0</v>
      </c>
      <c r="AD742" s="68">
        <v>0</v>
      </c>
      <c r="AE742" s="68">
        <v>0</v>
      </c>
      <c r="AF742" s="68">
        <v>0</v>
      </c>
      <c r="AG742" s="68">
        <v>0</v>
      </c>
      <c r="AH742" s="68">
        <v>0</v>
      </c>
      <c r="AI742" s="68">
        <v>0</v>
      </c>
      <c r="AJ742" t="s">
        <v>2893</v>
      </c>
      <c r="AK742" s="89">
        <v>0</v>
      </c>
      <c r="AL742" s="89">
        <v>0</v>
      </c>
      <c r="AM742" s="89">
        <v>0</v>
      </c>
      <c r="AN742" s="89">
        <v>0</v>
      </c>
      <c r="AO742" s="89">
        <v>0</v>
      </c>
      <c r="AP742" s="89">
        <v>0</v>
      </c>
      <c r="AQ742" s="89">
        <v>0</v>
      </c>
      <c r="AR742" s="89">
        <v>0</v>
      </c>
      <c r="AS742" s="89">
        <v>0</v>
      </c>
      <c r="AT742" s="89">
        <v>0</v>
      </c>
      <c r="AU742" s="68">
        <v>0</v>
      </c>
      <c r="AV742" s="68">
        <v>0</v>
      </c>
      <c r="AW742" s="68">
        <v>0</v>
      </c>
      <c r="AX742" s="68">
        <v>0</v>
      </c>
      <c r="AY742" s="68">
        <v>0</v>
      </c>
      <c r="AZ742" s="68">
        <v>0</v>
      </c>
      <c r="BA742" s="68">
        <v>0</v>
      </c>
      <c r="BB742" s="68">
        <v>0</v>
      </c>
      <c r="BC742" s="68">
        <v>0</v>
      </c>
      <c r="BD742" s="68">
        <v>0</v>
      </c>
      <c r="BE742">
        <f t="shared" si="220"/>
        <v>0</v>
      </c>
      <c r="BF742">
        <f t="shared" si="221"/>
        <v>0</v>
      </c>
      <c r="BG742">
        <f t="shared" si="222"/>
        <v>0</v>
      </c>
      <c r="BH742">
        <f t="shared" si="223"/>
        <v>0</v>
      </c>
      <c r="BI742">
        <f t="shared" si="224"/>
        <v>0</v>
      </c>
      <c r="BJ742">
        <f t="shared" si="225"/>
        <v>0</v>
      </c>
      <c r="BK742">
        <f t="shared" si="226"/>
        <v>0</v>
      </c>
      <c r="BL742">
        <f t="shared" si="227"/>
        <v>0</v>
      </c>
      <c r="BM742">
        <f t="shared" si="228"/>
        <v>0</v>
      </c>
      <c r="BN742">
        <f t="shared" si="229"/>
        <v>0</v>
      </c>
      <c r="BO742">
        <f t="shared" si="230"/>
        <v>0</v>
      </c>
      <c r="BP742">
        <f t="shared" si="231"/>
        <v>0</v>
      </c>
      <c r="BQ742">
        <f t="shared" si="232"/>
        <v>0</v>
      </c>
      <c r="BR742">
        <f t="shared" si="233"/>
        <v>0</v>
      </c>
      <c r="BS742">
        <f t="shared" si="234"/>
        <v>0</v>
      </c>
      <c r="BT742">
        <f t="shared" si="235"/>
        <v>0</v>
      </c>
      <c r="BU742">
        <f t="shared" si="236"/>
        <v>0</v>
      </c>
      <c r="BV742">
        <f t="shared" si="237"/>
        <v>0</v>
      </c>
      <c r="BW742">
        <f t="shared" si="238"/>
        <v>0</v>
      </c>
      <c r="BX742">
        <f t="shared" si="239"/>
        <v>0</v>
      </c>
    </row>
    <row r="743" spans="1:76" x14ac:dyDescent="0.25">
      <c r="A743" t="s">
        <v>182</v>
      </c>
      <c r="B743" s="85">
        <v>6.4225989133119589E-3</v>
      </c>
      <c r="C743" s="85">
        <v>1.4849580245208927E-3</v>
      </c>
      <c r="E743" s="85">
        <v>26.768000000000001</v>
      </c>
      <c r="F743" s="86">
        <v>7.8</v>
      </c>
      <c r="H743" s="87">
        <v>0.84999999999999987</v>
      </c>
      <c r="I743" s="87">
        <v>0.84999999999999987</v>
      </c>
      <c r="J743" t="s">
        <v>1977</v>
      </c>
      <c r="K743" t="s">
        <v>34</v>
      </c>
      <c r="L743" s="87">
        <v>0.59545326109479124</v>
      </c>
      <c r="M743" t="s">
        <v>286</v>
      </c>
      <c r="N743" t="s">
        <v>286</v>
      </c>
      <c r="O743" t="s">
        <v>2894</v>
      </c>
      <c r="P743" s="89">
        <v>0</v>
      </c>
      <c r="Q743" s="89">
        <v>0</v>
      </c>
      <c r="R743" s="89">
        <v>0</v>
      </c>
      <c r="S743" s="89">
        <v>0</v>
      </c>
      <c r="T743" s="89">
        <v>0</v>
      </c>
      <c r="U743" s="89">
        <v>0</v>
      </c>
      <c r="V743" s="89">
        <v>0</v>
      </c>
      <c r="W743" s="89">
        <v>0</v>
      </c>
      <c r="X743" s="89">
        <v>0</v>
      </c>
      <c r="Y743" s="89">
        <v>0</v>
      </c>
      <c r="Z743" s="68">
        <v>0</v>
      </c>
      <c r="AA743" s="68">
        <v>0</v>
      </c>
      <c r="AB743" s="68">
        <v>0</v>
      </c>
      <c r="AC743" s="68">
        <v>0</v>
      </c>
      <c r="AD743" s="68">
        <v>0</v>
      </c>
      <c r="AE743" s="68">
        <v>0</v>
      </c>
      <c r="AF743" s="68">
        <v>0</v>
      </c>
      <c r="AG743" s="68">
        <v>0</v>
      </c>
      <c r="AH743" s="68">
        <v>0</v>
      </c>
      <c r="AI743" s="68">
        <v>0</v>
      </c>
      <c r="AJ743" t="s">
        <v>2895</v>
      </c>
      <c r="AK743" s="89">
        <v>0</v>
      </c>
      <c r="AL743" s="89">
        <v>0</v>
      </c>
      <c r="AM743" s="89">
        <v>0</v>
      </c>
      <c r="AN743" s="89">
        <v>0</v>
      </c>
      <c r="AO743" s="89">
        <v>0</v>
      </c>
      <c r="AP743" s="89">
        <v>0</v>
      </c>
      <c r="AQ743" s="89">
        <v>0</v>
      </c>
      <c r="AR743" s="89">
        <v>0</v>
      </c>
      <c r="AS743" s="89">
        <v>0</v>
      </c>
      <c r="AT743" s="89">
        <v>0</v>
      </c>
      <c r="AU743" s="68">
        <v>0</v>
      </c>
      <c r="AV743" s="68">
        <v>0</v>
      </c>
      <c r="AW743" s="68">
        <v>0</v>
      </c>
      <c r="AX743" s="68">
        <v>0</v>
      </c>
      <c r="AY743" s="68">
        <v>0</v>
      </c>
      <c r="AZ743" s="68">
        <v>0</v>
      </c>
      <c r="BA743" s="68">
        <v>0</v>
      </c>
      <c r="BB743" s="68">
        <v>0</v>
      </c>
      <c r="BC743" s="68">
        <v>0</v>
      </c>
      <c r="BD743" s="68">
        <v>0</v>
      </c>
      <c r="BE743">
        <f t="shared" si="220"/>
        <v>0</v>
      </c>
      <c r="BF743">
        <f t="shared" si="221"/>
        <v>0</v>
      </c>
      <c r="BG743">
        <f t="shared" si="222"/>
        <v>0</v>
      </c>
      <c r="BH743">
        <f t="shared" si="223"/>
        <v>0</v>
      </c>
      <c r="BI743">
        <f t="shared" si="224"/>
        <v>0</v>
      </c>
      <c r="BJ743">
        <f t="shared" si="225"/>
        <v>0</v>
      </c>
      <c r="BK743">
        <f t="shared" si="226"/>
        <v>0</v>
      </c>
      <c r="BL743">
        <f t="shared" si="227"/>
        <v>0</v>
      </c>
      <c r="BM743">
        <f t="shared" si="228"/>
        <v>0</v>
      </c>
      <c r="BN743">
        <f t="shared" si="229"/>
        <v>0</v>
      </c>
      <c r="BO743">
        <f t="shared" si="230"/>
        <v>0</v>
      </c>
      <c r="BP743">
        <f t="shared" si="231"/>
        <v>0</v>
      </c>
      <c r="BQ743">
        <f t="shared" si="232"/>
        <v>0</v>
      </c>
      <c r="BR743">
        <f t="shared" si="233"/>
        <v>0</v>
      </c>
      <c r="BS743">
        <f t="shared" si="234"/>
        <v>0</v>
      </c>
      <c r="BT743">
        <f t="shared" si="235"/>
        <v>0</v>
      </c>
      <c r="BU743">
        <f t="shared" si="236"/>
        <v>0</v>
      </c>
      <c r="BV743">
        <f t="shared" si="237"/>
        <v>0</v>
      </c>
      <c r="BW743">
        <f t="shared" si="238"/>
        <v>0</v>
      </c>
      <c r="BX743">
        <f t="shared" si="239"/>
        <v>0</v>
      </c>
    </row>
    <row r="744" spans="1:76" x14ac:dyDescent="0.25">
      <c r="A744" t="s">
        <v>182</v>
      </c>
      <c r="B744" s="85">
        <v>4.8303855843842038E-3</v>
      </c>
      <c r="C744" s="85">
        <v>1.1168251251365293E-3</v>
      </c>
      <c r="E744" s="85">
        <v>20.132000000000005</v>
      </c>
      <c r="F744" s="86">
        <v>7.8</v>
      </c>
      <c r="H744" s="87">
        <v>0.84999999999999987</v>
      </c>
      <c r="I744" s="87">
        <v>0.84999999999999987</v>
      </c>
      <c r="J744" t="s">
        <v>1977</v>
      </c>
      <c r="K744" t="s">
        <v>34</v>
      </c>
      <c r="L744" s="87">
        <v>0.4478356639405387</v>
      </c>
      <c r="M744" t="s">
        <v>286</v>
      </c>
      <c r="N744" t="s">
        <v>286</v>
      </c>
      <c r="O744" t="s">
        <v>2896</v>
      </c>
      <c r="P744" s="89">
        <v>0</v>
      </c>
      <c r="Q744" s="89">
        <v>0</v>
      </c>
      <c r="R744" s="89">
        <v>0</v>
      </c>
      <c r="S744" s="89">
        <v>0</v>
      </c>
      <c r="T744" s="89">
        <v>0</v>
      </c>
      <c r="U744" s="89">
        <v>0</v>
      </c>
      <c r="V744" s="89">
        <v>0</v>
      </c>
      <c r="W744" s="89">
        <v>0</v>
      </c>
      <c r="X744" s="89">
        <v>0</v>
      </c>
      <c r="Y744" s="89">
        <v>0</v>
      </c>
      <c r="Z744" s="68">
        <v>0</v>
      </c>
      <c r="AA744" s="68">
        <v>0</v>
      </c>
      <c r="AB744" s="68">
        <v>0</v>
      </c>
      <c r="AC744" s="68">
        <v>0</v>
      </c>
      <c r="AD744" s="68">
        <v>0</v>
      </c>
      <c r="AE744" s="68">
        <v>0</v>
      </c>
      <c r="AF744" s="68">
        <v>0</v>
      </c>
      <c r="AG744" s="68">
        <v>0</v>
      </c>
      <c r="AH744" s="68">
        <v>0</v>
      </c>
      <c r="AI744" s="68">
        <v>0</v>
      </c>
      <c r="AJ744" t="s">
        <v>2897</v>
      </c>
      <c r="AK744" s="89">
        <v>0</v>
      </c>
      <c r="AL744" s="89">
        <v>0</v>
      </c>
      <c r="AM744" s="89">
        <v>0</v>
      </c>
      <c r="AN744" s="89">
        <v>0</v>
      </c>
      <c r="AO744" s="89">
        <v>0</v>
      </c>
      <c r="AP744" s="89">
        <v>0</v>
      </c>
      <c r="AQ744" s="89">
        <v>0</v>
      </c>
      <c r="AR744" s="89">
        <v>0</v>
      </c>
      <c r="AS744" s="89">
        <v>0</v>
      </c>
      <c r="AT744" s="89">
        <v>0</v>
      </c>
      <c r="AU744" s="68">
        <v>0</v>
      </c>
      <c r="AV744" s="68">
        <v>0</v>
      </c>
      <c r="AW744" s="68">
        <v>0</v>
      </c>
      <c r="AX744" s="68">
        <v>0</v>
      </c>
      <c r="AY744" s="68">
        <v>0</v>
      </c>
      <c r="AZ744" s="68">
        <v>0</v>
      </c>
      <c r="BA744" s="68">
        <v>0</v>
      </c>
      <c r="BB744" s="68">
        <v>0</v>
      </c>
      <c r="BC744" s="68">
        <v>0</v>
      </c>
      <c r="BD744" s="68">
        <v>0</v>
      </c>
      <c r="BE744">
        <f t="shared" si="220"/>
        <v>0</v>
      </c>
      <c r="BF744">
        <f t="shared" si="221"/>
        <v>0</v>
      </c>
      <c r="BG744">
        <f t="shared" si="222"/>
        <v>0</v>
      </c>
      <c r="BH744">
        <f t="shared" si="223"/>
        <v>0</v>
      </c>
      <c r="BI744">
        <f t="shared" si="224"/>
        <v>0</v>
      </c>
      <c r="BJ744">
        <f t="shared" si="225"/>
        <v>0</v>
      </c>
      <c r="BK744">
        <f t="shared" si="226"/>
        <v>0</v>
      </c>
      <c r="BL744">
        <f t="shared" si="227"/>
        <v>0</v>
      </c>
      <c r="BM744">
        <f t="shared" si="228"/>
        <v>0</v>
      </c>
      <c r="BN744">
        <f t="shared" si="229"/>
        <v>0</v>
      </c>
      <c r="BO744">
        <f t="shared" si="230"/>
        <v>0</v>
      </c>
      <c r="BP744">
        <f t="shared" si="231"/>
        <v>0</v>
      </c>
      <c r="BQ744">
        <f t="shared" si="232"/>
        <v>0</v>
      </c>
      <c r="BR744">
        <f t="shared" si="233"/>
        <v>0</v>
      </c>
      <c r="BS744">
        <f t="shared" si="234"/>
        <v>0</v>
      </c>
      <c r="BT744">
        <f t="shared" si="235"/>
        <v>0</v>
      </c>
      <c r="BU744">
        <f t="shared" si="236"/>
        <v>0</v>
      </c>
      <c r="BV744">
        <f t="shared" si="237"/>
        <v>0</v>
      </c>
      <c r="BW744">
        <f t="shared" si="238"/>
        <v>0</v>
      </c>
      <c r="BX744">
        <f t="shared" si="239"/>
        <v>0</v>
      </c>
    </row>
    <row r="745" spans="1:76" x14ac:dyDescent="0.25">
      <c r="A745" t="s">
        <v>182</v>
      </c>
      <c r="B745" s="85">
        <v>3.1362666501081556E-3</v>
      </c>
      <c r="C745" s="85">
        <v>3.0714234308106833E-3</v>
      </c>
      <c r="E745" s="85">
        <v>30.856000000000009</v>
      </c>
      <c r="F745" s="86">
        <v>7.8</v>
      </c>
      <c r="H745" s="87">
        <v>0.84999999999999987</v>
      </c>
      <c r="I745" s="87">
        <v>0.84999999999999987</v>
      </c>
      <c r="J745" t="s">
        <v>1977</v>
      </c>
      <c r="K745" t="s">
        <v>34</v>
      </c>
      <c r="L745" s="87">
        <v>0.6863906838142888</v>
      </c>
      <c r="M745" t="s">
        <v>286</v>
      </c>
      <c r="N745" t="s">
        <v>286</v>
      </c>
      <c r="O745" t="s">
        <v>2898</v>
      </c>
      <c r="P745" s="89">
        <v>0</v>
      </c>
      <c r="Q745" s="89">
        <v>0</v>
      </c>
      <c r="R745" s="89">
        <v>0</v>
      </c>
      <c r="S745" s="89">
        <v>0</v>
      </c>
      <c r="T745" s="89">
        <v>0</v>
      </c>
      <c r="U745" s="89">
        <v>0</v>
      </c>
      <c r="V745" s="89">
        <v>0</v>
      </c>
      <c r="W745" s="89">
        <v>0</v>
      </c>
      <c r="X745" s="89">
        <v>0</v>
      </c>
      <c r="Y745" s="89">
        <v>0</v>
      </c>
      <c r="Z745" s="68">
        <v>0</v>
      </c>
      <c r="AA745" s="68">
        <v>0</v>
      </c>
      <c r="AB745" s="68">
        <v>0</v>
      </c>
      <c r="AC745" s="68">
        <v>0</v>
      </c>
      <c r="AD745" s="68">
        <v>0</v>
      </c>
      <c r="AE745" s="68">
        <v>0</v>
      </c>
      <c r="AF745" s="68">
        <v>0</v>
      </c>
      <c r="AG745" s="68">
        <v>0</v>
      </c>
      <c r="AH745" s="68">
        <v>0</v>
      </c>
      <c r="AI745" s="68">
        <v>0</v>
      </c>
      <c r="AJ745" t="s">
        <v>2899</v>
      </c>
      <c r="AK745" s="89">
        <v>0</v>
      </c>
      <c r="AL745" s="89">
        <v>0</v>
      </c>
      <c r="AM745" s="89">
        <v>0</v>
      </c>
      <c r="AN745" s="89">
        <v>0</v>
      </c>
      <c r="AO745" s="89">
        <v>0</v>
      </c>
      <c r="AP745" s="89">
        <v>0</v>
      </c>
      <c r="AQ745" s="89">
        <v>0</v>
      </c>
      <c r="AR745" s="89">
        <v>0</v>
      </c>
      <c r="AS745" s="89">
        <v>0</v>
      </c>
      <c r="AT745" s="89">
        <v>0</v>
      </c>
      <c r="AU745" s="68">
        <v>0</v>
      </c>
      <c r="AV745" s="68">
        <v>0</v>
      </c>
      <c r="AW745" s="68">
        <v>0</v>
      </c>
      <c r="AX745" s="68">
        <v>0</v>
      </c>
      <c r="AY745" s="68">
        <v>0</v>
      </c>
      <c r="AZ745" s="68">
        <v>0</v>
      </c>
      <c r="BA745" s="68">
        <v>0</v>
      </c>
      <c r="BB745" s="68">
        <v>0</v>
      </c>
      <c r="BC745" s="68">
        <v>0</v>
      </c>
      <c r="BD745" s="68">
        <v>0</v>
      </c>
      <c r="BE745">
        <f t="shared" si="220"/>
        <v>0</v>
      </c>
      <c r="BF745">
        <f t="shared" si="221"/>
        <v>0</v>
      </c>
      <c r="BG745">
        <f t="shared" si="222"/>
        <v>0</v>
      </c>
      <c r="BH745">
        <f t="shared" si="223"/>
        <v>0</v>
      </c>
      <c r="BI745">
        <f t="shared" si="224"/>
        <v>0</v>
      </c>
      <c r="BJ745">
        <f t="shared" si="225"/>
        <v>0</v>
      </c>
      <c r="BK745">
        <f t="shared" si="226"/>
        <v>0</v>
      </c>
      <c r="BL745">
        <f t="shared" si="227"/>
        <v>0</v>
      </c>
      <c r="BM745">
        <f t="shared" si="228"/>
        <v>0</v>
      </c>
      <c r="BN745">
        <f t="shared" si="229"/>
        <v>0</v>
      </c>
      <c r="BO745">
        <f t="shared" si="230"/>
        <v>0</v>
      </c>
      <c r="BP745">
        <f t="shared" si="231"/>
        <v>0</v>
      </c>
      <c r="BQ745">
        <f t="shared" si="232"/>
        <v>0</v>
      </c>
      <c r="BR745">
        <f t="shared" si="233"/>
        <v>0</v>
      </c>
      <c r="BS745">
        <f t="shared" si="234"/>
        <v>0</v>
      </c>
      <c r="BT745">
        <f t="shared" si="235"/>
        <v>0</v>
      </c>
      <c r="BU745">
        <f t="shared" si="236"/>
        <v>0</v>
      </c>
      <c r="BV745">
        <f t="shared" si="237"/>
        <v>0</v>
      </c>
      <c r="BW745">
        <f t="shared" si="238"/>
        <v>0</v>
      </c>
      <c r="BX745">
        <f t="shared" si="239"/>
        <v>0</v>
      </c>
    </row>
    <row r="746" spans="1:76" x14ac:dyDescent="0.25">
      <c r="A746" t="s">
        <v>182</v>
      </c>
      <c r="B746" s="85">
        <v>9.3468926976202037E-3</v>
      </c>
      <c r="C746" s="85">
        <v>2.530421061806009E-6</v>
      </c>
      <c r="E746" s="85">
        <v>38.807999999999993</v>
      </c>
      <c r="F746" s="86">
        <v>7.8</v>
      </c>
      <c r="H746" s="87">
        <v>0.84999999999999987</v>
      </c>
      <c r="I746" s="87">
        <v>0.84999999999999987</v>
      </c>
      <c r="J746" t="s">
        <v>1977</v>
      </c>
      <c r="K746" t="s">
        <v>34</v>
      </c>
      <c r="L746" s="87">
        <v>0.86328265677550253</v>
      </c>
      <c r="M746" t="s">
        <v>286</v>
      </c>
      <c r="N746" t="s">
        <v>286</v>
      </c>
      <c r="O746" t="s">
        <v>2900</v>
      </c>
      <c r="P746" s="89">
        <v>0</v>
      </c>
      <c r="Q746" s="89">
        <v>0</v>
      </c>
      <c r="R746" s="89">
        <v>0</v>
      </c>
      <c r="S746" s="89">
        <v>0</v>
      </c>
      <c r="T746" s="89">
        <v>0</v>
      </c>
      <c r="U746" s="89">
        <v>0</v>
      </c>
      <c r="V746" s="89">
        <v>0</v>
      </c>
      <c r="W746" s="89">
        <v>0</v>
      </c>
      <c r="X746" s="89">
        <v>0</v>
      </c>
      <c r="Y746" s="89">
        <v>0</v>
      </c>
      <c r="Z746" s="68">
        <v>0</v>
      </c>
      <c r="AA746" s="68">
        <v>0</v>
      </c>
      <c r="AB746" s="68">
        <v>0</v>
      </c>
      <c r="AC746" s="68">
        <v>0</v>
      </c>
      <c r="AD746" s="68">
        <v>0</v>
      </c>
      <c r="AE746" s="68">
        <v>0</v>
      </c>
      <c r="AF746" s="68">
        <v>0</v>
      </c>
      <c r="AG746" s="68">
        <v>0</v>
      </c>
      <c r="AH746" s="68">
        <v>0</v>
      </c>
      <c r="AI746" s="68">
        <v>0</v>
      </c>
      <c r="AJ746" t="s">
        <v>2901</v>
      </c>
      <c r="AK746" s="89">
        <v>0</v>
      </c>
      <c r="AL746" s="89">
        <v>0</v>
      </c>
      <c r="AM746" s="89">
        <v>0</v>
      </c>
      <c r="AN746" s="89">
        <v>0</v>
      </c>
      <c r="AO746" s="89">
        <v>0</v>
      </c>
      <c r="AP746" s="89">
        <v>0</v>
      </c>
      <c r="AQ746" s="89">
        <v>0</v>
      </c>
      <c r="AR746" s="89">
        <v>0</v>
      </c>
      <c r="AS746" s="89">
        <v>0</v>
      </c>
      <c r="AT746" s="89">
        <v>0</v>
      </c>
      <c r="AU746" s="68">
        <v>0</v>
      </c>
      <c r="AV746" s="68">
        <v>0</v>
      </c>
      <c r="AW746" s="68">
        <v>0</v>
      </c>
      <c r="AX746" s="68">
        <v>0</v>
      </c>
      <c r="AY746" s="68">
        <v>0</v>
      </c>
      <c r="AZ746" s="68">
        <v>0</v>
      </c>
      <c r="BA746" s="68">
        <v>0</v>
      </c>
      <c r="BB746" s="68">
        <v>0</v>
      </c>
      <c r="BC746" s="68">
        <v>0</v>
      </c>
      <c r="BD746" s="68">
        <v>0</v>
      </c>
      <c r="BE746">
        <f t="shared" si="220"/>
        <v>0</v>
      </c>
      <c r="BF746">
        <f t="shared" si="221"/>
        <v>0</v>
      </c>
      <c r="BG746">
        <f t="shared" si="222"/>
        <v>0</v>
      </c>
      <c r="BH746">
        <f t="shared" si="223"/>
        <v>0</v>
      </c>
      <c r="BI746">
        <f t="shared" si="224"/>
        <v>0</v>
      </c>
      <c r="BJ746">
        <f t="shared" si="225"/>
        <v>0</v>
      </c>
      <c r="BK746">
        <f t="shared" si="226"/>
        <v>0</v>
      </c>
      <c r="BL746">
        <f t="shared" si="227"/>
        <v>0</v>
      </c>
      <c r="BM746">
        <f t="shared" si="228"/>
        <v>0</v>
      </c>
      <c r="BN746">
        <f t="shared" si="229"/>
        <v>0</v>
      </c>
      <c r="BO746">
        <f t="shared" si="230"/>
        <v>0</v>
      </c>
      <c r="BP746">
        <f t="shared" si="231"/>
        <v>0</v>
      </c>
      <c r="BQ746">
        <f t="shared" si="232"/>
        <v>0</v>
      </c>
      <c r="BR746">
        <f t="shared" si="233"/>
        <v>0</v>
      </c>
      <c r="BS746">
        <f t="shared" si="234"/>
        <v>0</v>
      </c>
      <c r="BT746">
        <f t="shared" si="235"/>
        <v>0</v>
      </c>
      <c r="BU746">
        <f t="shared" si="236"/>
        <v>0</v>
      </c>
      <c r="BV746">
        <f t="shared" si="237"/>
        <v>0</v>
      </c>
      <c r="BW746">
        <f t="shared" si="238"/>
        <v>0</v>
      </c>
      <c r="BX746">
        <f t="shared" si="239"/>
        <v>0</v>
      </c>
    </row>
    <row r="747" spans="1:76" x14ac:dyDescent="0.25">
      <c r="A747" t="s">
        <v>182</v>
      </c>
      <c r="B747" s="85">
        <v>8.4447770230472088E-3</v>
      </c>
      <c r="C747" s="85">
        <v>1.9525023397727636E-3</v>
      </c>
      <c r="E747" s="85">
        <v>35.195999999999998</v>
      </c>
      <c r="F747" s="86">
        <v>7.8</v>
      </c>
      <c r="H747" s="87">
        <v>0.84999999999999987</v>
      </c>
      <c r="I747" s="87">
        <v>0.84999999999999987</v>
      </c>
      <c r="J747" t="s">
        <v>1977</v>
      </c>
      <c r="K747" t="s">
        <v>34</v>
      </c>
      <c r="L747" s="87">
        <v>0.78293383807128925</v>
      </c>
      <c r="M747" t="s">
        <v>286</v>
      </c>
      <c r="N747" t="s">
        <v>286</v>
      </c>
      <c r="O747" t="s">
        <v>2902</v>
      </c>
      <c r="P747" s="89">
        <v>0</v>
      </c>
      <c r="Q747" s="89">
        <v>0</v>
      </c>
      <c r="R747" s="89">
        <v>0</v>
      </c>
      <c r="S747" s="89">
        <v>0</v>
      </c>
      <c r="T747" s="89">
        <v>0</v>
      </c>
      <c r="U747" s="89">
        <v>0</v>
      </c>
      <c r="V747" s="89">
        <v>0</v>
      </c>
      <c r="W747" s="89">
        <v>0</v>
      </c>
      <c r="X747" s="89">
        <v>0</v>
      </c>
      <c r="Y747" s="89">
        <v>0</v>
      </c>
      <c r="Z747" s="68">
        <v>0</v>
      </c>
      <c r="AA747" s="68">
        <v>0</v>
      </c>
      <c r="AB747" s="68">
        <v>0</v>
      </c>
      <c r="AC747" s="68">
        <v>0</v>
      </c>
      <c r="AD747" s="68">
        <v>0</v>
      </c>
      <c r="AE747" s="68">
        <v>0</v>
      </c>
      <c r="AF747" s="68">
        <v>0</v>
      </c>
      <c r="AG747" s="68">
        <v>0</v>
      </c>
      <c r="AH747" s="68">
        <v>0</v>
      </c>
      <c r="AI747" s="68">
        <v>0</v>
      </c>
      <c r="AJ747" t="s">
        <v>2903</v>
      </c>
      <c r="AK747" s="89">
        <v>0</v>
      </c>
      <c r="AL747" s="89">
        <v>0</v>
      </c>
      <c r="AM747" s="89">
        <v>0</v>
      </c>
      <c r="AN747" s="89">
        <v>0</v>
      </c>
      <c r="AO747" s="89">
        <v>0</v>
      </c>
      <c r="AP747" s="89">
        <v>0</v>
      </c>
      <c r="AQ747" s="89">
        <v>0</v>
      </c>
      <c r="AR747" s="89">
        <v>0</v>
      </c>
      <c r="AS747" s="89">
        <v>0</v>
      </c>
      <c r="AT747" s="89">
        <v>0</v>
      </c>
      <c r="AU747" s="68">
        <v>0</v>
      </c>
      <c r="AV747" s="68">
        <v>0</v>
      </c>
      <c r="AW747" s="68">
        <v>0</v>
      </c>
      <c r="AX747" s="68">
        <v>0</v>
      </c>
      <c r="AY747" s="68">
        <v>0</v>
      </c>
      <c r="AZ747" s="68">
        <v>0</v>
      </c>
      <c r="BA747" s="68">
        <v>0</v>
      </c>
      <c r="BB747" s="68">
        <v>0</v>
      </c>
      <c r="BC747" s="68">
        <v>0</v>
      </c>
      <c r="BD747" s="68">
        <v>0</v>
      </c>
      <c r="BE747">
        <f t="shared" si="220"/>
        <v>0</v>
      </c>
      <c r="BF747">
        <f t="shared" si="221"/>
        <v>0</v>
      </c>
      <c r="BG747">
        <f t="shared" si="222"/>
        <v>0</v>
      </c>
      <c r="BH747">
        <f t="shared" si="223"/>
        <v>0</v>
      </c>
      <c r="BI747">
        <f t="shared" si="224"/>
        <v>0</v>
      </c>
      <c r="BJ747">
        <f t="shared" si="225"/>
        <v>0</v>
      </c>
      <c r="BK747">
        <f t="shared" si="226"/>
        <v>0</v>
      </c>
      <c r="BL747">
        <f t="shared" si="227"/>
        <v>0</v>
      </c>
      <c r="BM747">
        <f t="shared" si="228"/>
        <v>0</v>
      </c>
      <c r="BN747">
        <f t="shared" si="229"/>
        <v>0</v>
      </c>
      <c r="BO747">
        <f t="shared" si="230"/>
        <v>0</v>
      </c>
      <c r="BP747">
        <f t="shared" si="231"/>
        <v>0</v>
      </c>
      <c r="BQ747">
        <f t="shared" si="232"/>
        <v>0</v>
      </c>
      <c r="BR747">
        <f t="shared" si="233"/>
        <v>0</v>
      </c>
      <c r="BS747">
        <f t="shared" si="234"/>
        <v>0</v>
      </c>
      <c r="BT747">
        <f t="shared" si="235"/>
        <v>0</v>
      </c>
      <c r="BU747">
        <f t="shared" si="236"/>
        <v>0</v>
      </c>
      <c r="BV747">
        <f t="shared" si="237"/>
        <v>0</v>
      </c>
      <c r="BW747">
        <f t="shared" si="238"/>
        <v>0</v>
      </c>
      <c r="BX747">
        <f t="shared" si="239"/>
        <v>0</v>
      </c>
    </row>
    <row r="748" spans="1:76" x14ac:dyDescent="0.25">
      <c r="A748" t="s">
        <v>182</v>
      </c>
      <c r="B748" s="85">
        <v>4.8395838824944809E-3</v>
      </c>
      <c r="C748" s="85">
        <v>4.7395240871992428E-3</v>
      </c>
      <c r="E748" s="85">
        <v>47.614000000000004</v>
      </c>
      <c r="F748" s="86">
        <v>7.8</v>
      </c>
      <c r="H748" s="87">
        <v>0.84999999999999987</v>
      </c>
      <c r="I748" s="87">
        <v>0.84999999999999987</v>
      </c>
      <c r="J748" t="s">
        <v>1977</v>
      </c>
      <c r="K748" t="s">
        <v>34</v>
      </c>
      <c r="L748" s="87">
        <v>1.0591718310582559</v>
      </c>
      <c r="M748" t="s">
        <v>286</v>
      </c>
      <c r="N748" t="s">
        <v>286</v>
      </c>
      <c r="O748" t="s">
        <v>2904</v>
      </c>
      <c r="P748" s="89">
        <v>0</v>
      </c>
      <c r="Q748" s="89">
        <v>0</v>
      </c>
      <c r="R748" s="89">
        <v>0</v>
      </c>
      <c r="S748" s="89">
        <v>0</v>
      </c>
      <c r="T748" s="89">
        <v>0</v>
      </c>
      <c r="U748" s="89">
        <v>0</v>
      </c>
      <c r="V748" s="89">
        <v>0</v>
      </c>
      <c r="W748" s="89">
        <v>0</v>
      </c>
      <c r="X748" s="89">
        <v>0</v>
      </c>
      <c r="Y748" s="89">
        <v>0</v>
      </c>
      <c r="Z748" s="68">
        <v>0</v>
      </c>
      <c r="AA748" s="68">
        <v>0</v>
      </c>
      <c r="AB748" s="68">
        <v>0</v>
      </c>
      <c r="AC748" s="68">
        <v>0</v>
      </c>
      <c r="AD748" s="68">
        <v>0</v>
      </c>
      <c r="AE748" s="68">
        <v>0</v>
      </c>
      <c r="AF748" s="68">
        <v>0</v>
      </c>
      <c r="AG748" s="68">
        <v>0</v>
      </c>
      <c r="AH748" s="68">
        <v>0</v>
      </c>
      <c r="AI748" s="68">
        <v>0</v>
      </c>
      <c r="AJ748" t="s">
        <v>2905</v>
      </c>
      <c r="AK748" s="89">
        <v>0</v>
      </c>
      <c r="AL748" s="89">
        <v>0</v>
      </c>
      <c r="AM748" s="89">
        <v>0</v>
      </c>
      <c r="AN748" s="89">
        <v>0</v>
      </c>
      <c r="AO748" s="89">
        <v>0</v>
      </c>
      <c r="AP748" s="89">
        <v>0</v>
      </c>
      <c r="AQ748" s="89">
        <v>0</v>
      </c>
      <c r="AR748" s="89">
        <v>0</v>
      </c>
      <c r="AS748" s="89">
        <v>0</v>
      </c>
      <c r="AT748" s="89">
        <v>0</v>
      </c>
      <c r="AU748" s="68">
        <v>0</v>
      </c>
      <c r="AV748" s="68">
        <v>0</v>
      </c>
      <c r="AW748" s="68">
        <v>0</v>
      </c>
      <c r="AX748" s="68">
        <v>0</v>
      </c>
      <c r="AY748" s="68">
        <v>0</v>
      </c>
      <c r="AZ748" s="68">
        <v>0</v>
      </c>
      <c r="BA748" s="68">
        <v>0</v>
      </c>
      <c r="BB748" s="68">
        <v>0</v>
      </c>
      <c r="BC748" s="68">
        <v>0</v>
      </c>
      <c r="BD748" s="68">
        <v>0</v>
      </c>
      <c r="BE748">
        <f t="shared" si="220"/>
        <v>0</v>
      </c>
      <c r="BF748">
        <f t="shared" si="221"/>
        <v>0</v>
      </c>
      <c r="BG748">
        <f t="shared" si="222"/>
        <v>0</v>
      </c>
      <c r="BH748">
        <f t="shared" si="223"/>
        <v>0</v>
      </c>
      <c r="BI748">
        <f t="shared" si="224"/>
        <v>0</v>
      </c>
      <c r="BJ748">
        <f t="shared" si="225"/>
        <v>0</v>
      </c>
      <c r="BK748">
        <f t="shared" si="226"/>
        <v>0</v>
      </c>
      <c r="BL748">
        <f t="shared" si="227"/>
        <v>0</v>
      </c>
      <c r="BM748">
        <f t="shared" si="228"/>
        <v>0</v>
      </c>
      <c r="BN748">
        <f t="shared" si="229"/>
        <v>0</v>
      </c>
      <c r="BO748">
        <f t="shared" si="230"/>
        <v>0</v>
      </c>
      <c r="BP748">
        <f t="shared" si="231"/>
        <v>0</v>
      </c>
      <c r="BQ748">
        <f t="shared" si="232"/>
        <v>0</v>
      </c>
      <c r="BR748">
        <f t="shared" si="233"/>
        <v>0</v>
      </c>
      <c r="BS748">
        <f t="shared" si="234"/>
        <v>0</v>
      </c>
      <c r="BT748">
        <f t="shared" si="235"/>
        <v>0</v>
      </c>
      <c r="BU748">
        <f t="shared" si="236"/>
        <v>0</v>
      </c>
      <c r="BV748">
        <f t="shared" si="237"/>
        <v>0</v>
      </c>
      <c r="BW748">
        <f t="shared" si="238"/>
        <v>0</v>
      </c>
      <c r="BX748">
        <f t="shared" si="239"/>
        <v>0</v>
      </c>
    </row>
    <row r="749" spans="1:76" x14ac:dyDescent="0.25">
      <c r="A749" t="s">
        <v>182</v>
      </c>
      <c r="B749" s="85">
        <v>5.5408352026715887E-3</v>
      </c>
      <c r="C749" s="85">
        <v>1.2810869568238561E-3</v>
      </c>
      <c r="E749" s="85">
        <v>23.093000000000004</v>
      </c>
      <c r="F749" s="86">
        <v>7.8</v>
      </c>
      <c r="H749" s="87">
        <v>0.84999999999999987</v>
      </c>
      <c r="I749" s="87">
        <v>0.84999999999999987</v>
      </c>
      <c r="J749" t="s">
        <v>1977</v>
      </c>
      <c r="K749" t="s">
        <v>34</v>
      </c>
      <c r="L749" s="87">
        <v>0.51370300950620196</v>
      </c>
      <c r="M749" t="s">
        <v>286</v>
      </c>
      <c r="N749" t="s">
        <v>286</v>
      </c>
      <c r="O749" t="s">
        <v>2906</v>
      </c>
      <c r="P749" s="89">
        <v>0</v>
      </c>
      <c r="Q749" s="89">
        <v>0</v>
      </c>
      <c r="R749" s="89">
        <v>0</v>
      </c>
      <c r="S749" s="89">
        <v>0</v>
      </c>
      <c r="T749" s="89">
        <v>0</v>
      </c>
      <c r="U749" s="89">
        <v>0</v>
      </c>
      <c r="V749" s="89">
        <v>0</v>
      </c>
      <c r="W749" s="89">
        <v>0</v>
      </c>
      <c r="X749" s="89">
        <v>0</v>
      </c>
      <c r="Y749" s="89">
        <v>0</v>
      </c>
      <c r="Z749" s="68">
        <v>0</v>
      </c>
      <c r="AA749" s="68">
        <v>0</v>
      </c>
      <c r="AB749" s="68">
        <v>0</v>
      </c>
      <c r="AC749" s="68">
        <v>0</v>
      </c>
      <c r="AD749" s="68">
        <v>0</v>
      </c>
      <c r="AE749" s="68">
        <v>0</v>
      </c>
      <c r="AF749" s="68">
        <v>0</v>
      </c>
      <c r="AG749" s="68">
        <v>0</v>
      </c>
      <c r="AH749" s="68">
        <v>0</v>
      </c>
      <c r="AI749" s="68">
        <v>0</v>
      </c>
      <c r="AJ749" t="s">
        <v>2907</v>
      </c>
      <c r="AK749" s="89">
        <v>0</v>
      </c>
      <c r="AL749" s="89">
        <v>0</v>
      </c>
      <c r="AM749" s="89">
        <v>0</v>
      </c>
      <c r="AN749" s="89">
        <v>0</v>
      </c>
      <c r="AO749" s="89">
        <v>0</v>
      </c>
      <c r="AP749" s="89">
        <v>0</v>
      </c>
      <c r="AQ749" s="89">
        <v>0</v>
      </c>
      <c r="AR749" s="89">
        <v>0</v>
      </c>
      <c r="AS749" s="89">
        <v>0</v>
      </c>
      <c r="AT749" s="89">
        <v>0</v>
      </c>
      <c r="AU749" s="68">
        <v>0</v>
      </c>
      <c r="AV749" s="68">
        <v>0</v>
      </c>
      <c r="AW749" s="68">
        <v>0</v>
      </c>
      <c r="AX749" s="68">
        <v>0</v>
      </c>
      <c r="AY749" s="68">
        <v>0</v>
      </c>
      <c r="AZ749" s="68">
        <v>0</v>
      </c>
      <c r="BA749" s="68">
        <v>0</v>
      </c>
      <c r="BB749" s="68">
        <v>0</v>
      </c>
      <c r="BC749" s="68">
        <v>0</v>
      </c>
      <c r="BD749" s="68">
        <v>0</v>
      </c>
      <c r="BE749">
        <f t="shared" si="220"/>
        <v>0</v>
      </c>
      <c r="BF749">
        <f t="shared" si="221"/>
        <v>0</v>
      </c>
      <c r="BG749">
        <f t="shared" si="222"/>
        <v>0</v>
      </c>
      <c r="BH749">
        <f t="shared" si="223"/>
        <v>0</v>
      </c>
      <c r="BI749">
        <f t="shared" si="224"/>
        <v>0</v>
      </c>
      <c r="BJ749">
        <f t="shared" si="225"/>
        <v>0</v>
      </c>
      <c r="BK749">
        <f t="shared" si="226"/>
        <v>0</v>
      </c>
      <c r="BL749">
        <f t="shared" si="227"/>
        <v>0</v>
      </c>
      <c r="BM749">
        <f t="shared" si="228"/>
        <v>0</v>
      </c>
      <c r="BN749">
        <f t="shared" si="229"/>
        <v>0</v>
      </c>
      <c r="BO749">
        <f t="shared" si="230"/>
        <v>0</v>
      </c>
      <c r="BP749">
        <f t="shared" si="231"/>
        <v>0</v>
      </c>
      <c r="BQ749">
        <f t="shared" si="232"/>
        <v>0</v>
      </c>
      <c r="BR749">
        <f t="shared" si="233"/>
        <v>0</v>
      </c>
      <c r="BS749">
        <f t="shared" si="234"/>
        <v>0</v>
      </c>
      <c r="BT749">
        <f t="shared" si="235"/>
        <v>0</v>
      </c>
      <c r="BU749">
        <f t="shared" si="236"/>
        <v>0</v>
      </c>
      <c r="BV749">
        <f t="shared" si="237"/>
        <v>0</v>
      </c>
      <c r="BW749">
        <f t="shared" si="238"/>
        <v>0</v>
      </c>
      <c r="BX749">
        <f t="shared" si="239"/>
        <v>0</v>
      </c>
    </row>
    <row r="750" spans="1:76" x14ac:dyDescent="0.25">
      <c r="A750" t="s">
        <v>182</v>
      </c>
      <c r="B750" s="85">
        <v>6.3290467508777528E-3</v>
      </c>
      <c r="C750" s="85">
        <v>1.7134200335533481E-6</v>
      </c>
      <c r="E750" s="85">
        <v>26.278000000000006</v>
      </c>
      <c r="F750" s="86">
        <v>7.8</v>
      </c>
      <c r="H750" s="87">
        <v>0.84999999999999987</v>
      </c>
      <c r="I750" s="87">
        <v>0.84999999999999987</v>
      </c>
      <c r="J750" t="s">
        <v>1977</v>
      </c>
      <c r="K750" t="s">
        <v>34</v>
      </c>
      <c r="L750" s="87">
        <v>0.58455322754964611</v>
      </c>
      <c r="M750" t="s">
        <v>286</v>
      </c>
      <c r="N750" t="s">
        <v>286</v>
      </c>
      <c r="O750" t="s">
        <v>2908</v>
      </c>
      <c r="P750" s="89">
        <v>0</v>
      </c>
      <c r="Q750" s="89">
        <v>0</v>
      </c>
      <c r="R750" s="89">
        <v>0</v>
      </c>
      <c r="S750" s="89">
        <v>0</v>
      </c>
      <c r="T750" s="89">
        <v>0</v>
      </c>
      <c r="U750" s="89">
        <v>0</v>
      </c>
      <c r="V750" s="89">
        <v>0</v>
      </c>
      <c r="W750" s="89">
        <v>0</v>
      </c>
      <c r="X750" s="89">
        <v>0</v>
      </c>
      <c r="Y750" s="89">
        <v>0</v>
      </c>
      <c r="Z750" s="68">
        <v>0</v>
      </c>
      <c r="AA750" s="68">
        <v>0</v>
      </c>
      <c r="AB750" s="68">
        <v>0</v>
      </c>
      <c r="AC750" s="68">
        <v>0</v>
      </c>
      <c r="AD750" s="68">
        <v>0</v>
      </c>
      <c r="AE750" s="68">
        <v>0</v>
      </c>
      <c r="AF750" s="68">
        <v>0</v>
      </c>
      <c r="AG750" s="68">
        <v>0</v>
      </c>
      <c r="AH750" s="68">
        <v>0</v>
      </c>
      <c r="AI750" s="68">
        <v>0</v>
      </c>
      <c r="AJ750" t="s">
        <v>2909</v>
      </c>
      <c r="AK750" s="89">
        <v>0</v>
      </c>
      <c r="AL750" s="89">
        <v>0</v>
      </c>
      <c r="AM750" s="89">
        <v>0</v>
      </c>
      <c r="AN750" s="89">
        <v>0</v>
      </c>
      <c r="AO750" s="89">
        <v>0</v>
      </c>
      <c r="AP750" s="89">
        <v>0</v>
      </c>
      <c r="AQ750" s="89">
        <v>0</v>
      </c>
      <c r="AR750" s="89">
        <v>0</v>
      </c>
      <c r="AS750" s="89">
        <v>0</v>
      </c>
      <c r="AT750" s="89">
        <v>0</v>
      </c>
      <c r="AU750" s="68">
        <v>0</v>
      </c>
      <c r="AV750" s="68">
        <v>0</v>
      </c>
      <c r="AW750" s="68">
        <v>0</v>
      </c>
      <c r="AX750" s="68">
        <v>0</v>
      </c>
      <c r="AY750" s="68">
        <v>0</v>
      </c>
      <c r="AZ750" s="68">
        <v>0</v>
      </c>
      <c r="BA750" s="68">
        <v>0</v>
      </c>
      <c r="BB750" s="68">
        <v>0</v>
      </c>
      <c r="BC750" s="68">
        <v>0</v>
      </c>
      <c r="BD750" s="68">
        <v>0</v>
      </c>
      <c r="BE750">
        <f t="shared" si="220"/>
        <v>0</v>
      </c>
      <c r="BF750">
        <f t="shared" si="221"/>
        <v>0</v>
      </c>
      <c r="BG750">
        <f t="shared" si="222"/>
        <v>0</v>
      </c>
      <c r="BH750">
        <f t="shared" si="223"/>
        <v>0</v>
      </c>
      <c r="BI750">
        <f t="shared" si="224"/>
        <v>0</v>
      </c>
      <c r="BJ750">
        <f t="shared" si="225"/>
        <v>0</v>
      </c>
      <c r="BK750">
        <f t="shared" si="226"/>
        <v>0</v>
      </c>
      <c r="BL750">
        <f t="shared" si="227"/>
        <v>0</v>
      </c>
      <c r="BM750">
        <f t="shared" si="228"/>
        <v>0</v>
      </c>
      <c r="BN750">
        <f t="shared" si="229"/>
        <v>0</v>
      </c>
      <c r="BO750">
        <f t="shared" si="230"/>
        <v>0</v>
      </c>
      <c r="BP750">
        <f t="shared" si="231"/>
        <v>0</v>
      </c>
      <c r="BQ750">
        <f t="shared" si="232"/>
        <v>0</v>
      </c>
      <c r="BR750">
        <f t="shared" si="233"/>
        <v>0</v>
      </c>
      <c r="BS750">
        <f t="shared" si="234"/>
        <v>0</v>
      </c>
      <c r="BT750">
        <f t="shared" si="235"/>
        <v>0</v>
      </c>
      <c r="BU750">
        <f t="shared" si="236"/>
        <v>0</v>
      </c>
      <c r="BV750">
        <f t="shared" si="237"/>
        <v>0</v>
      </c>
      <c r="BW750">
        <f t="shared" si="238"/>
        <v>0</v>
      </c>
      <c r="BX750">
        <f t="shared" si="239"/>
        <v>0</v>
      </c>
    </row>
    <row r="751" spans="1:76" x14ac:dyDescent="0.25">
      <c r="A751" t="s">
        <v>182</v>
      </c>
      <c r="B751" s="85">
        <v>7.4034560695290588E-3</v>
      </c>
      <c r="C751" s="85">
        <v>1.7117403169686445E-3</v>
      </c>
      <c r="E751" s="85">
        <v>30.856000000000009</v>
      </c>
      <c r="F751" s="86">
        <v>7.8</v>
      </c>
      <c r="H751" s="87">
        <v>0.84999999999999987</v>
      </c>
      <c r="I751" s="87">
        <v>0.84999999999999987</v>
      </c>
      <c r="J751" t="s">
        <v>1977</v>
      </c>
      <c r="K751" t="s">
        <v>34</v>
      </c>
      <c r="L751" s="87">
        <v>0.6863906838142888</v>
      </c>
      <c r="M751" t="s">
        <v>286</v>
      </c>
      <c r="N751" t="s">
        <v>286</v>
      </c>
      <c r="O751" t="s">
        <v>2910</v>
      </c>
      <c r="P751" s="89">
        <v>0</v>
      </c>
      <c r="Q751" s="89">
        <v>0</v>
      </c>
      <c r="R751" s="89">
        <v>0</v>
      </c>
      <c r="S751" s="89">
        <v>0</v>
      </c>
      <c r="T751" s="89">
        <v>0</v>
      </c>
      <c r="U751" s="89">
        <v>0</v>
      </c>
      <c r="V751" s="89">
        <v>0</v>
      </c>
      <c r="W751" s="89">
        <v>0</v>
      </c>
      <c r="X751" s="89">
        <v>0</v>
      </c>
      <c r="Y751" s="89">
        <v>0</v>
      </c>
      <c r="Z751" s="68">
        <v>0</v>
      </c>
      <c r="AA751" s="68">
        <v>0</v>
      </c>
      <c r="AB751" s="68">
        <v>0</v>
      </c>
      <c r="AC751" s="68">
        <v>0</v>
      </c>
      <c r="AD751" s="68">
        <v>0</v>
      </c>
      <c r="AE751" s="68">
        <v>0</v>
      </c>
      <c r="AF751" s="68">
        <v>0</v>
      </c>
      <c r="AG751" s="68">
        <v>0</v>
      </c>
      <c r="AH751" s="68">
        <v>0</v>
      </c>
      <c r="AI751" s="68">
        <v>0</v>
      </c>
      <c r="AJ751" t="s">
        <v>2911</v>
      </c>
      <c r="AK751" s="89">
        <v>0</v>
      </c>
      <c r="AL751" s="89">
        <v>0</v>
      </c>
      <c r="AM751" s="89">
        <v>0</v>
      </c>
      <c r="AN751" s="89">
        <v>0</v>
      </c>
      <c r="AO751" s="89">
        <v>0</v>
      </c>
      <c r="AP751" s="89">
        <v>0</v>
      </c>
      <c r="AQ751" s="89">
        <v>0</v>
      </c>
      <c r="AR751" s="89">
        <v>0</v>
      </c>
      <c r="AS751" s="89">
        <v>0</v>
      </c>
      <c r="AT751" s="89">
        <v>0</v>
      </c>
      <c r="AU751" s="68">
        <v>0</v>
      </c>
      <c r="AV751" s="68">
        <v>0</v>
      </c>
      <c r="AW751" s="68">
        <v>0</v>
      </c>
      <c r="AX751" s="68">
        <v>0</v>
      </c>
      <c r="AY751" s="68">
        <v>0</v>
      </c>
      <c r="AZ751" s="68">
        <v>0</v>
      </c>
      <c r="BA751" s="68">
        <v>0</v>
      </c>
      <c r="BB751" s="68">
        <v>0</v>
      </c>
      <c r="BC751" s="68">
        <v>0</v>
      </c>
      <c r="BD751" s="68">
        <v>0</v>
      </c>
      <c r="BE751">
        <f t="shared" si="220"/>
        <v>0</v>
      </c>
      <c r="BF751">
        <f t="shared" si="221"/>
        <v>0</v>
      </c>
      <c r="BG751">
        <f t="shared" si="222"/>
        <v>0</v>
      </c>
      <c r="BH751">
        <f t="shared" si="223"/>
        <v>0</v>
      </c>
      <c r="BI751">
        <f t="shared" si="224"/>
        <v>0</v>
      </c>
      <c r="BJ751">
        <f t="shared" si="225"/>
        <v>0</v>
      </c>
      <c r="BK751">
        <f t="shared" si="226"/>
        <v>0</v>
      </c>
      <c r="BL751">
        <f t="shared" si="227"/>
        <v>0</v>
      </c>
      <c r="BM751">
        <f t="shared" si="228"/>
        <v>0</v>
      </c>
      <c r="BN751">
        <f t="shared" si="229"/>
        <v>0</v>
      </c>
      <c r="BO751">
        <f t="shared" si="230"/>
        <v>0</v>
      </c>
      <c r="BP751">
        <f t="shared" si="231"/>
        <v>0</v>
      </c>
      <c r="BQ751">
        <f t="shared" si="232"/>
        <v>0</v>
      </c>
      <c r="BR751">
        <f t="shared" si="233"/>
        <v>0</v>
      </c>
      <c r="BS751">
        <f t="shared" si="234"/>
        <v>0</v>
      </c>
      <c r="BT751">
        <f t="shared" si="235"/>
        <v>0</v>
      </c>
      <c r="BU751">
        <f t="shared" si="236"/>
        <v>0</v>
      </c>
      <c r="BV751">
        <f t="shared" si="237"/>
        <v>0</v>
      </c>
      <c r="BW751">
        <f t="shared" si="238"/>
        <v>0</v>
      </c>
      <c r="BX751">
        <f t="shared" si="239"/>
        <v>0</v>
      </c>
    </row>
    <row r="752" spans="1:76" x14ac:dyDescent="0.25">
      <c r="A752" t="s">
        <v>182</v>
      </c>
      <c r="B752" s="85">
        <v>5.4635759061202405E-3</v>
      </c>
      <c r="C752" s="85">
        <v>1.2632239680351633E-3</v>
      </c>
      <c r="E752" s="85">
        <v>22.771000000000001</v>
      </c>
      <c r="F752" s="86">
        <v>7.8</v>
      </c>
      <c r="H752" s="87">
        <v>0.84999999999999987</v>
      </c>
      <c r="I752" s="87">
        <v>0.84999999999999987</v>
      </c>
      <c r="J752" t="s">
        <v>1977</v>
      </c>
      <c r="K752" t="s">
        <v>34</v>
      </c>
      <c r="L752" s="87">
        <v>0.50654013031939216</v>
      </c>
      <c r="M752" t="s">
        <v>286</v>
      </c>
      <c r="N752" t="s">
        <v>286</v>
      </c>
      <c r="O752" t="s">
        <v>2912</v>
      </c>
      <c r="P752" s="89">
        <v>0</v>
      </c>
      <c r="Q752" s="89">
        <v>0</v>
      </c>
      <c r="R752" s="89">
        <v>0</v>
      </c>
      <c r="S752" s="89">
        <v>0</v>
      </c>
      <c r="T752" s="89">
        <v>0</v>
      </c>
      <c r="U752" s="89">
        <v>0</v>
      </c>
      <c r="V752" s="89">
        <v>0</v>
      </c>
      <c r="W752" s="89">
        <v>0</v>
      </c>
      <c r="X752" s="89">
        <v>0</v>
      </c>
      <c r="Y752" s="89">
        <v>0</v>
      </c>
      <c r="Z752" s="68">
        <v>0</v>
      </c>
      <c r="AA752" s="68">
        <v>0</v>
      </c>
      <c r="AB752" s="68">
        <v>0</v>
      </c>
      <c r="AC752" s="68">
        <v>0</v>
      </c>
      <c r="AD752" s="68">
        <v>0</v>
      </c>
      <c r="AE752" s="68">
        <v>0</v>
      </c>
      <c r="AF752" s="68">
        <v>0</v>
      </c>
      <c r="AG752" s="68">
        <v>0</v>
      </c>
      <c r="AH752" s="68">
        <v>0</v>
      </c>
      <c r="AI752" s="68">
        <v>0</v>
      </c>
      <c r="AJ752" t="s">
        <v>2913</v>
      </c>
      <c r="AK752" s="89">
        <v>0</v>
      </c>
      <c r="AL752" s="89">
        <v>0</v>
      </c>
      <c r="AM752" s="89">
        <v>0</v>
      </c>
      <c r="AN752" s="89">
        <v>0</v>
      </c>
      <c r="AO752" s="89">
        <v>0</v>
      </c>
      <c r="AP752" s="89">
        <v>0</v>
      </c>
      <c r="AQ752" s="89">
        <v>0</v>
      </c>
      <c r="AR752" s="89">
        <v>0</v>
      </c>
      <c r="AS752" s="89">
        <v>0</v>
      </c>
      <c r="AT752" s="89">
        <v>0</v>
      </c>
      <c r="AU752" s="68">
        <v>0</v>
      </c>
      <c r="AV752" s="68">
        <v>0</v>
      </c>
      <c r="AW752" s="68">
        <v>0</v>
      </c>
      <c r="AX752" s="68">
        <v>0</v>
      </c>
      <c r="AY752" s="68">
        <v>0</v>
      </c>
      <c r="AZ752" s="68">
        <v>0</v>
      </c>
      <c r="BA752" s="68">
        <v>0</v>
      </c>
      <c r="BB752" s="68">
        <v>0</v>
      </c>
      <c r="BC752" s="68">
        <v>0</v>
      </c>
      <c r="BD752" s="68">
        <v>0</v>
      </c>
      <c r="BE752">
        <f t="shared" si="220"/>
        <v>0</v>
      </c>
      <c r="BF752">
        <f t="shared" si="221"/>
        <v>0</v>
      </c>
      <c r="BG752">
        <f t="shared" si="222"/>
        <v>0</v>
      </c>
      <c r="BH752">
        <f t="shared" si="223"/>
        <v>0</v>
      </c>
      <c r="BI752">
        <f t="shared" si="224"/>
        <v>0</v>
      </c>
      <c r="BJ752">
        <f t="shared" si="225"/>
        <v>0</v>
      </c>
      <c r="BK752">
        <f t="shared" si="226"/>
        <v>0</v>
      </c>
      <c r="BL752">
        <f t="shared" si="227"/>
        <v>0</v>
      </c>
      <c r="BM752">
        <f t="shared" si="228"/>
        <v>0</v>
      </c>
      <c r="BN752">
        <f t="shared" si="229"/>
        <v>0</v>
      </c>
      <c r="BO752">
        <f t="shared" si="230"/>
        <v>0</v>
      </c>
      <c r="BP752">
        <f t="shared" si="231"/>
        <v>0</v>
      </c>
      <c r="BQ752">
        <f t="shared" si="232"/>
        <v>0</v>
      </c>
      <c r="BR752">
        <f t="shared" si="233"/>
        <v>0</v>
      </c>
      <c r="BS752">
        <f t="shared" si="234"/>
        <v>0</v>
      </c>
      <c r="BT752">
        <f t="shared" si="235"/>
        <v>0</v>
      </c>
      <c r="BU752">
        <f t="shared" si="236"/>
        <v>0</v>
      </c>
      <c r="BV752">
        <f t="shared" si="237"/>
        <v>0</v>
      </c>
      <c r="BW752">
        <f t="shared" si="238"/>
        <v>0</v>
      </c>
      <c r="BX752">
        <f t="shared" si="239"/>
        <v>0</v>
      </c>
    </row>
    <row r="753" spans="1:76" x14ac:dyDescent="0.25">
      <c r="A753" t="s">
        <v>182</v>
      </c>
      <c r="B753" s="85">
        <v>5.6597256107343112E-3</v>
      </c>
      <c r="C753" s="85">
        <v>1.532219246840327E-6</v>
      </c>
      <c r="E753" s="85">
        <v>23.498999999999995</v>
      </c>
      <c r="F753" s="86">
        <v>7.8</v>
      </c>
      <c r="H753" s="87">
        <v>0.84999999999999987</v>
      </c>
      <c r="I753" s="87">
        <v>0.84999999999999987</v>
      </c>
      <c r="J753" t="s">
        <v>1977</v>
      </c>
      <c r="K753" t="s">
        <v>34</v>
      </c>
      <c r="L753" s="87">
        <v>0.52273446587217931</v>
      </c>
      <c r="M753" t="s">
        <v>286</v>
      </c>
      <c r="N753" t="s">
        <v>286</v>
      </c>
      <c r="O753" t="s">
        <v>2914</v>
      </c>
      <c r="P753" s="89">
        <v>0</v>
      </c>
      <c r="Q753" s="89">
        <v>0</v>
      </c>
      <c r="R753" s="89">
        <v>0</v>
      </c>
      <c r="S753" s="89">
        <v>0</v>
      </c>
      <c r="T753" s="89">
        <v>0</v>
      </c>
      <c r="U753" s="89">
        <v>0</v>
      </c>
      <c r="V753" s="89">
        <v>0</v>
      </c>
      <c r="W753" s="89">
        <v>0</v>
      </c>
      <c r="X753" s="89">
        <v>0</v>
      </c>
      <c r="Y753" s="89">
        <v>0</v>
      </c>
      <c r="Z753" s="68">
        <v>0</v>
      </c>
      <c r="AA753" s="68">
        <v>0</v>
      </c>
      <c r="AB753" s="68">
        <v>0</v>
      </c>
      <c r="AC753" s="68">
        <v>0</v>
      </c>
      <c r="AD753" s="68">
        <v>0</v>
      </c>
      <c r="AE753" s="68">
        <v>0</v>
      </c>
      <c r="AF753" s="68">
        <v>0</v>
      </c>
      <c r="AG753" s="68">
        <v>0</v>
      </c>
      <c r="AH753" s="68">
        <v>0</v>
      </c>
      <c r="AI753" s="68">
        <v>0</v>
      </c>
      <c r="AJ753" t="s">
        <v>2915</v>
      </c>
      <c r="AK753" s="89">
        <v>0</v>
      </c>
      <c r="AL753" s="89">
        <v>0</v>
      </c>
      <c r="AM753" s="89">
        <v>0</v>
      </c>
      <c r="AN753" s="89">
        <v>0</v>
      </c>
      <c r="AO753" s="89">
        <v>0</v>
      </c>
      <c r="AP753" s="89">
        <v>0</v>
      </c>
      <c r="AQ753" s="89">
        <v>0</v>
      </c>
      <c r="AR753" s="89">
        <v>0</v>
      </c>
      <c r="AS753" s="89">
        <v>0</v>
      </c>
      <c r="AT753" s="89">
        <v>0</v>
      </c>
      <c r="AU753" s="68">
        <v>0</v>
      </c>
      <c r="AV753" s="68">
        <v>0</v>
      </c>
      <c r="AW753" s="68">
        <v>0</v>
      </c>
      <c r="AX753" s="68">
        <v>0</v>
      </c>
      <c r="AY753" s="68">
        <v>0</v>
      </c>
      <c r="AZ753" s="68">
        <v>0</v>
      </c>
      <c r="BA753" s="68">
        <v>0</v>
      </c>
      <c r="BB753" s="68">
        <v>0</v>
      </c>
      <c r="BC753" s="68">
        <v>0</v>
      </c>
      <c r="BD753" s="68">
        <v>0</v>
      </c>
      <c r="BE753">
        <f t="shared" si="220"/>
        <v>0</v>
      </c>
      <c r="BF753">
        <f t="shared" si="221"/>
        <v>0</v>
      </c>
      <c r="BG753">
        <f t="shared" si="222"/>
        <v>0</v>
      </c>
      <c r="BH753">
        <f t="shared" si="223"/>
        <v>0</v>
      </c>
      <c r="BI753">
        <f t="shared" si="224"/>
        <v>0</v>
      </c>
      <c r="BJ753">
        <f t="shared" si="225"/>
        <v>0</v>
      </c>
      <c r="BK753">
        <f t="shared" si="226"/>
        <v>0</v>
      </c>
      <c r="BL753">
        <f t="shared" si="227"/>
        <v>0</v>
      </c>
      <c r="BM753">
        <f t="shared" si="228"/>
        <v>0</v>
      </c>
      <c r="BN753">
        <f t="shared" si="229"/>
        <v>0</v>
      </c>
      <c r="BO753">
        <f t="shared" si="230"/>
        <v>0</v>
      </c>
      <c r="BP753">
        <f t="shared" si="231"/>
        <v>0</v>
      </c>
      <c r="BQ753">
        <f t="shared" si="232"/>
        <v>0</v>
      </c>
      <c r="BR753">
        <f t="shared" si="233"/>
        <v>0</v>
      </c>
      <c r="BS753">
        <f t="shared" si="234"/>
        <v>0</v>
      </c>
      <c r="BT753">
        <f t="shared" si="235"/>
        <v>0</v>
      </c>
      <c r="BU753">
        <f t="shared" si="236"/>
        <v>0</v>
      </c>
      <c r="BV753">
        <f t="shared" si="237"/>
        <v>0</v>
      </c>
      <c r="BW753">
        <f t="shared" si="238"/>
        <v>0</v>
      </c>
      <c r="BX753">
        <f t="shared" si="239"/>
        <v>0</v>
      </c>
    </row>
    <row r="754" spans="1:76" x14ac:dyDescent="0.25">
      <c r="A754" t="s">
        <v>182</v>
      </c>
      <c r="B754" s="85">
        <v>8.4027621221030146E-3</v>
      </c>
      <c r="C754" s="85">
        <v>2.2748229747548981E-6</v>
      </c>
      <c r="E754" s="85">
        <v>34.888000000000005</v>
      </c>
      <c r="F754" s="86">
        <v>7.8</v>
      </c>
      <c r="H754" s="87">
        <v>0.84999999999999987</v>
      </c>
      <c r="I754" s="87">
        <v>0.84999999999999987</v>
      </c>
      <c r="J754" t="s">
        <v>1977</v>
      </c>
      <c r="K754" t="s">
        <v>34</v>
      </c>
      <c r="L754" s="87">
        <v>0.77608238841434096</v>
      </c>
      <c r="M754" t="s">
        <v>286</v>
      </c>
      <c r="N754" t="s">
        <v>286</v>
      </c>
      <c r="O754" t="s">
        <v>2916</v>
      </c>
      <c r="P754" s="89">
        <v>0</v>
      </c>
      <c r="Q754" s="89">
        <v>0</v>
      </c>
      <c r="R754" s="89">
        <v>0</v>
      </c>
      <c r="S754" s="89">
        <v>0</v>
      </c>
      <c r="T754" s="89">
        <v>0</v>
      </c>
      <c r="U754" s="89">
        <v>0</v>
      </c>
      <c r="V754" s="89">
        <v>0</v>
      </c>
      <c r="W754" s="89">
        <v>0</v>
      </c>
      <c r="X754" s="89">
        <v>0</v>
      </c>
      <c r="Y754" s="89">
        <v>0</v>
      </c>
      <c r="Z754" s="68">
        <v>0</v>
      </c>
      <c r="AA754" s="68">
        <v>0</v>
      </c>
      <c r="AB754" s="68">
        <v>0</v>
      </c>
      <c r="AC754" s="68">
        <v>0</v>
      </c>
      <c r="AD754" s="68">
        <v>0</v>
      </c>
      <c r="AE754" s="68">
        <v>0</v>
      </c>
      <c r="AF754" s="68">
        <v>0</v>
      </c>
      <c r="AG754" s="68">
        <v>0</v>
      </c>
      <c r="AH754" s="68">
        <v>0</v>
      </c>
      <c r="AI754" s="68">
        <v>0</v>
      </c>
      <c r="AJ754" t="s">
        <v>2917</v>
      </c>
      <c r="AK754" s="89">
        <v>0</v>
      </c>
      <c r="AL754" s="89">
        <v>0</v>
      </c>
      <c r="AM754" s="89">
        <v>0</v>
      </c>
      <c r="AN754" s="89">
        <v>0</v>
      </c>
      <c r="AO754" s="89">
        <v>0</v>
      </c>
      <c r="AP754" s="89">
        <v>0</v>
      </c>
      <c r="AQ754" s="89">
        <v>0</v>
      </c>
      <c r="AR754" s="89">
        <v>0</v>
      </c>
      <c r="AS754" s="89">
        <v>0</v>
      </c>
      <c r="AT754" s="89">
        <v>0</v>
      </c>
      <c r="AU754" s="68">
        <v>0</v>
      </c>
      <c r="AV754" s="68">
        <v>0</v>
      </c>
      <c r="AW754" s="68">
        <v>0</v>
      </c>
      <c r="AX754" s="68">
        <v>0</v>
      </c>
      <c r="AY754" s="68">
        <v>0</v>
      </c>
      <c r="AZ754" s="68">
        <v>0</v>
      </c>
      <c r="BA754" s="68">
        <v>0</v>
      </c>
      <c r="BB754" s="68">
        <v>0</v>
      </c>
      <c r="BC754" s="68">
        <v>0</v>
      </c>
      <c r="BD754" s="68">
        <v>0</v>
      </c>
      <c r="BE754">
        <f t="shared" si="220"/>
        <v>0</v>
      </c>
      <c r="BF754">
        <f t="shared" si="221"/>
        <v>0</v>
      </c>
      <c r="BG754">
        <f t="shared" si="222"/>
        <v>0</v>
      </c>
      <c r="BH754">
        <f t="shared" si="223"/>
        <v>0</v>
      </c>
      <c r="BI754">
        <f t="shared" si="224"/>
        <v>0</v>
      </c>
      <c r="BJ754">
        <f t="shared" si="225"/>
        <v>0</v>
      </c>
      <c r="BK754">
        <f t="shared" si="226"/>
        <v>0</v>
      </c>
      <c r="BL754">
        <f t="shared" si="227"/>
        <v>0</v>
      </c>
      <c r="BM754">
        <f t="shared" si="228"/>
        <v>0</v>
      </c>
      <c r="BN754">
        <f t="shared" si="229"/>
        <v>0</v>
      </c>
      <c r="BO754">
        <f t="shared" si="230"/>
        <v>0</v>
      </c>
      <c r="BP754">
        <f t="shared" si="231"/>
        <v>0</v>
      </c>
      <c r="BQ754">
        <f t="shared" si="232"/>
        <v>0</v>
      </c>
      <c r="BR754">
        <f t="shared" si="233"/>
        <v>0</v>
      </c>
      <c r="BS754">
        <f t="shared" si="234"/>
        <v>0</v>
      </c>
      <c r="BT754">
        <f t="shared" si="235"/>
        <v>0</v>
      </c>
      <c r="BU754">
        <f t="shared" si="236"/>
        <v>0</v>
      </c>
      <c r="BV754">
        <f t="shared" si="237"/>
        <v>0</v>
      </c>
      <c r="BW754">
        <f t="shared" si="238"/>
        <v>0</v>
      </c>
      <c r="BX754">
        <f t="shared" si="239"/>
        <v>0</v>
      </c>
    </row>
    <row r="755" spans="1:76" x14ac:dyDescent="0.25">
      <c r="A755" t="s">
        <v>182</v>
      </c>
      <c r="B755" s="85">
        <v>3.9956492716446534E-3</v>
      </c>
      <c r="C755" s="85">
        <v>9.2382718105000127E-4</v>
      </c>
      <c r="E755" s="85">
        <v>16.653000000000006</v>
      </c>
      <c r="F755" s="86">
        <v>7.8</v>
      </c>
      <c r="H755" s="87">
        <v>0.84999999999999987</v>
      </c>
      <c r="I755" s="87">
        <v>0.84999999999999987</v>
      </c>
      <c r="J755" t="s">
        <v>1977</v>
      </c>
      <c r="K755" t="s">
        <v>34</v>
      </c>
      <c r="L755" s="87">
        <v>0.3704454257700075</v>
      </c>
      <c r="M755" t="s">
        <v>286</v>
      </c>
      <c r="N755" t="s">
        <v>286</v>
      </c>
      <c r="O755" t="s">
        <v>2918</v>
      </c>
      <c r="P755" s="89">
        <v>0</v>
      </c>
      <c r="Q755" s="89">
        <v>0</v>
      </c>
      <c r="R755" s="89">
        <v>0</v>
      </c>
      <c r="S755" s="89">
        <v>0</v>
      </c>
      <c r="T755" s="89">
        <v>0</v>
      </c>
      <c r="U755" s="89">
        <v>0</v>
      </c>
      <c r="V755" s="89">
        <v>0</v>
      </c>
      <c r="W755" s="89">
        <v>0</v>
      </c>
      <c r="X755" s="89">
        <v>0</v>
      </c>
      <c r="Y755" s="89">
        <v>0</v>
      </c>
      <c r="Z755" s="68">
        <v>0</v>
      </c>
      <c r="AA755" s="68">
        <v>0</v>
      </c>
      <c r="AB755" s="68">
        <v>0</v>
      </c>
      <c r="AC755" s="68">
        <v>0</v>
      </c>
      <c r="AD755" s="68">
        <v>0</v>
      </c>
      <c r="AE755" s="68">
        <v>0</v>
      </c>
      <c r="AF755" s="68">
        <v>0</v>
      </c>
      <c r="AG755" s="68">
        <v>0</v>
      </c>
      <c r="AH755" s="68">
        <v>0</v>
      </c>
      <c r="AI755" s="68">
        <v>0</v>
      </c>
      <c r="AJ755" t="s">
        <v>2919</v>
      </c>
      <c r="AK755" s="89">
        <v>0</v>
      </c>
      <c r="AL755" s="89">
        <v>0</v>
      </c>
      <c r="AM755" s="89">
        <v>0</v>
      </c>
      <c r="AN755" s="89">
        <v>0</v>
      </c>
      <c r="AO755" s="89">
        <v>0</v>
      </c>
      <c r="AP755" s="89">
        <v>0</v>
      </c>
      <c r="AQ755" s="89">
        <v>0</v>
      </c>
      <c r="AR755" s="89">
        <v>0</v>
      </c>
      <c r="AS755" s="89">
        <v>0</v>
      </c>
      <c r="AT755" s="89">
        <v>0</v>
      </c>
      <c r="AU755" s="68">
        <v>0</v>
      </c>
      <c r="AV755" s="68">
        <v>0</v>
      </c>
      <c r="AW755" s="68">
        <v>0</v>
      </c>
      <c r="AX755" s="68">
        <v>0</v>
      </c>
      <c r="AY755" s="68">
        <v>0</v>
      </c>
      <c r="AZ755" s="68">
        <v>0</v>
      </c>
      <c r="BA755" s="68">
        <v>0</v>
      </c>
      <c r="BB755" s="68">
        <v>0</v>
      </c>
      <c r="BC755" s="68">
        <v>0</v>
      </c>
      <c r="BD755" s="68">
        <v>0</v>
      </c>
      <c r="BE755">
        <f t="shared" si="220"/>
        <v>0</v>
      </c>
      <c r="BF755">
        <f t="shared" si="221"/>
        <v>0</v>
      </c>
      <c r="BG755">
        <f t="shared" si="222"/>
        <v>0</v>
      </c>
      <c r="BH755">
        <f t="shared" si="223"/>
        <v>0</v>
      </c>
      <c r="BI755">
        <f t="shared" si="224"/>
        <v>0</v>
      </c>
      <c r="BJ755">
        <f t="shared" si="225"/>
        <v>0</v>
      </c>
      <c r="BK755">
        <f t="shared" si="226"/>
        <v>0</v>
      </c>
      <c r="BL755">
        <f t="shared" si="227"/>
        <v>0</v>
      </c>
      <c r="BM755">
        <f t="shared" si="228"/>
        <v>0</v>
      </c>
      <c r="BN755">
        <f t="shared" si="229"/>
        <v>0</v>
      </c>
      <c r="BO755">
        <f t="shared" si="230"/>
        <v>0</v>
      </c>
      <c r="BP755">
        <f t="shared" si="231"/>
        <v>0</v>
      </c>
      <c r="BQ755">
        <f t="shared" si="232"/>
        <v>0</v>
      </c>
      <c r="BR755">
        <f t="shared" si="233"/>
        <v>0</v>
      </c>
      <c r="BS755">
        <f t="shared" si="234"/>
        <v>0</v>
      </c>
      <c r="BT755">
        <f t="shared" si="235"/>
        <v>0</v>
      </c>
      <c r="BU755">
        <f t="shared" si="236"/>
        <v>0</v>
      </c>
      <c r="BV755">
        <f t="shared" si="237"/>
        <v>0</v>
      </c>
      <c r="BW755">
        <f t="shared" si="238"/>
        <v>0</v>
      </c>
      <c r="BX755">
        <f t="shared" si="239"/>
        <v>0</v>
      </c>
    </row>
    <row r="756" spans="1:76" x14ac:dyDescent="0.25">
      <c r="A756" t="s">
        <v>182</v>
      </c>
      <c r="B756" s="85">
        <v>6.4225989133119589E-3</v>
      </c>
      <c r="C756" s="85">
        <v>1.4849580245208927E-3</v>
      </c>
      <c r="E756" s="85">
        <v>26.768000000000001</v>
      </c>
      <c r="F756" s="86">
        <v>7.8</v>
      </c>
      <c r="H756" s="87">
        <v>0.84999999999999987</v>
      </c>
      <c r="I756" s="87">
        <v>0.84999999999999987</v>
      </c>
      <c r="J756" t="s">
        <v>1977</v>
      </c>
      <c r="K756" t="s">
        <v>34</v>
      </c>
      <c r="L756" s="87">
        <v>0.59545326109479124</v>
      </c>
      <c r="M756" t="s">
        <v>286</v>
      </c>
      <c r="N756" t="s">
        <v>286</v>
      </c>
      <c r="O756" t="s">
        <v>2920</v>
      </c>
      <c r="P756" s="89">
        <v>0</v>
      </c>
      <c r="Q756" s="89">
        <v>0</v>
      </c>
      <c r="R756" s="89">
        <v>0</v>
      </c>
      <c r="S756" s="89">
        <v>0</v>
      </c>
      <c r="T756" s="89">
        <v>0</v>
      </c>
      <c r="U756" s="89">
        <v>0</v>
      </c>
      <c r="V756" s="89">
        <v>0</v>
      </c>
      <c r="W756" s="89">
        <v>0</v>
      </c>
      <c r="X756" s="89">
        <v>0</v>
      </c>
      <c r="Y756" s="89">
        <v>0</v>
      </c>
      <c r="Z756" s="68">
        <v>0</v>
      </c>
      <c r="AA756" s="68">
        <v>0</v>
      </c>
      <c r="AB756" s="68">
        <v>0</v>
      </c>
      <c r="AC756" s="68">
        <v>0</v>
      </c>
      <c r="AD756" s="68">
        <v>0</v>
      </c>
      <c r="AE756" s="68">
        <v>0</v>
      </c>
      <c r="AF756" s="68">
        <v>0</v>
      </c>
      <c r="AG756" s="68">
        <v>0</v>
      </c>
      <c r="AH756" s="68">
        <v>0</v>
      </c>
      <c r="AI756" s="68">
        <v>0</v>
      </c>
      <c r="AJ756" t="s">
        <v>2921</v>
      </c>
      <c r="AK756" s="89">
        <v>0</v>
      </c>
      <c r="AL756" s="89">
        <v>0</v>
      </c>
      <c r="AM756" s="89">
        <v>0</v>
      </c>
      <c r="AN756" s="89">
        <v>0</v>
      </c>
      <c r="AO756" s="89">
        <v>0</v>
      </c>
      <c r="AP756" s="89">
        <v>0</v>
      </c>
      <c r="AQ756" s="89">
        <v>0</v>
      </c>
      <c r="AR756" s="89">
        <v>0</v>
      </c>
      <c r="AS756" s="89">
        <v>0</v>
      </c>
      <c r="AT756" s="89">
        <v>0</v>
      </c>
      <c r="AU756" s="68">
        <v>0</v>
      </c>
      <c r="AV756" s="68">
        <v>0</v>
      </c>
      <c r="AW756" s="68">
        <v>0</v>
      </c>
      <c r="AX756" s="68">
        <v>0</v>
      </c>
      <c r="AY756" s="68">
        <v>0</v>
      </c>
      <c r="AZ756" s="68">
        <v>0</v>
      </c>
      <c r="BA756" s="68">
        <v>0</v>
      </c>
      <c r="BB756" s="68">
        <v>0</v>
      </c>
      <c r="BC756" s="68">
        <v>0</v>
      </c>
      <c r="BD756" s="68">
        <v>0</v>
      </c>
      <c r="BE756">
        <f t="shared" si="220"/>
        <v>0</v>
      </c>
      <c r="BF756">
        <f t="shared" si="221"/>
        <v>0</v>
      </c>
      <c r="BG756">
        <f t="shared" si="222"/>
        <v>0</v>
      </c>
      <c r="BH756">
        <f t="shared" si="223"/>
        <v>0</v>
      </c>
      <c r="BI756">
        <f t="shared" si="224"/>
        <v>0</v>
      </c>
      <c r="BJ756">
        <f t="shared" si="225"/>
        <v>0</v>
      </c>
      <c r="BK756">
        <f t="shared" si="226"/>
        <v>0</v>
      </c>
      <c r="BL756">
        <f t="shared" si="227"/>
        <v>0</v>
      </c>
      <c r="BM756">
        <f t="shared" si="228"/>
        <v>0</v>
      </c>
      <c r="BN756">
        <f t="shared" si="229"/>
        <v>0</v>
      </c>
      <c r="BO756">
        <f t="shared" si="230"/>
        <v>0</v>
      </c>
      <c r="BP756">
        <f t="shared" si="231"/>
        <v>0</v>
      </c>
      <c r="BQ756">
        <f t="shared" si="232"/>
        <v>0</v>
      </c>
      <c r="BR756">
        <f t="shared" si="233"/>
        <v>0</v>
      </c>
      <c r="BS756">
        <f t="shared" si="234"/>
        <v>0</v>
      </c>
      <c r="BT756">
        <f t="shared" si="235"/>
        <v>0</v>
      </c>
      <c r="BU756">
        <f t="shared" si="236"/>
        <v>0</v>
      </c>
      <c r="BV756">
        <f t="shared" si="237"/>
        <v>0</v>
      </c>
      <c r="BW756">
        <f t="shared" si="238"/>
        <v>0</v>
      </c>
      <c r="BX756">
        <f t="shared" si="239"/>
        <v>0</v>
      </c>
    </row>
    <row r="757" spans="1:76" x14ac:dyDescent="0.25">
      <c r="A757" t="s">
        <v>111</v>
      </c>
      <c r="B757" s="85">
        <v>0.10654901524439145</v>
      </c>
      <c r="C757" s="85">
        <v>0.10453680434629012</v>
      </c>
      <c r="E757" s="85">
        <v>576.1586666666667</v>
      </c>
      <c r="F757" s="86">
        <v>15</v>
      </c>
      <c r="H757" s="87">
        <v>100</v>
      </c>
      <c r="I757" s="87">
        <v>100</v>
      </c>
      <c r="J757" t="s">
        <v>2030</v>
      </c>
      <c r="K757" t="s">
        <v>34</v>
      </c>
      <c r="L757" s="87">
        <v>12.81663019182208</v>
      </c>
      <c r="M757" t="s">
        <v>286</v>
      </c>
      <c r="N757" t="s">
        <v>286</v>
      </c>
      <c r="O757" t="s">
        <v>2922</v>
      </c>
      <c r="P757" s="89">
        <v>0</v>
      </c>
      <c r="Q757" s="89">
        <v>0</v>
      </c>
      <c r="R757" s="89">
        <v>0</v>
      </c>
      <c r="S757" s="89">
        <v>0</v>
      </c>
      <c r="T757" s="89">
        <v>0</v>
      </c>
      <c r="U757" s="89">
        <v>0</v>
      </c>
      <c r="V757" s="89">
        <v>0</v>
      </c>
      <c r="W757" s="89">
        <v>0</v>
      </c>
      <c r="X757" s="89">
        <v>0</v>
      </c>
      <c r="Y757" s="89">
        <v>0</v>
      </c>
      <c r="Z757" s="68">
        <v>0</v>
      </c>
      <c r="AA757" s="68">
        <v>0</v>
      </c>
      <c r="AB757" s="68">
        <v>0</v>
      </c>
      <c r="AC757" s="68">
        <v>0</v>
      </c>
      <c r="AD757" s="68">
        <v>0</v>
      </c>
      <c r="AE757" s="68">
        <v>0</v>
      </c>
      <c r="AF757" s="68">
        <v>0</v>
      </c>
      <c r="AG757" s="68">
        <v>0</v>
      </c>
      <c r="AH757" s="68">
        <v>0</v>
      </c>
      <c r="AI757" s="68">
        <v>0</v>
      </c>
      <c r="AJ757" t="s">
        <v>2923</v>
      </c>
      <c r="AK757" s="89">
        <v>0</v>
      </c>
      <c r="AL757" s="89">
        <v>0</v>
      </c>
      <c r="AM757" s="89">
        <v>0</v>
      </c>
      <c r="AN757" s="89">
        <v>0</v>
      </c>
      <c r="AO757" s="89">
        <v>0</v>
      </c>
      <c r="AP757" s="89">
        <v>0</v>
      </c>
      <c r="AQ757" s="89">
        <v>0</v>
      </c>
      <c r="AR757" s="89">
        <v>0</v>
      </c>
      <c r="AS757" s="89">
        <v>0</v>
      </c>
      <c r="AT757" s="89">
        <v>0</v>
      </c>
      <c r="AU757" s="68">
        <v>0</v>
      </c>
      <c r="AV757" s="68">
        <v>0</v>
      </c>
      <c r="AW757" s="68">
        <v>0</v>
      </c>
      <c r="AX757" s="68">
        <v>0</v>
      </c>
      <c r="AY757" s="68">
        <v>0</v>
      </c>
      <c r="AZ757" s="68">
        <v>0</v>
      </c>
      <c r="BA757" s="68">
        <v>0</v>
      </c>
      <c r="BB757" s="68">
        <v>0</v>
      </c>
      <c r="BC757" s="68">
        <v>0</v>
      </c>
      <c r="BD757" s="68">
        <v>0</v>
      </c>
      <c r="BE757">
        <f t="shared" si="220"/>
        <v>0</v>
      </c>
      <c r="BF757">
        <f t="shared" si="221"/>
        <v>0</v>
      </c>
      <c r="BG757">
        <f t="shared" si="222"/>
        <v>0</v>
      </c>
      <c r="BH757">
        <f t="shared" si="223"/>
        <v>0</v>
      </c>
      <c r="BI757">
        <f t="shared" si="224"/>
        <v>0</v>
      </c>
      <c r="BJ757">
        <f t="shared" si="225"/>
        <v>0</v>
      </c>
      <c r="BK757">
        <f t="shared" si="226"/>
        <v>0</v>
      </c>
      <c r="BL757">
        <f t="shared" si="227"/>
        <v>0</v>
      </c>
      <c r="BM757">
        <f t="shared" si="228"/>
        <v>0</v>
      </c>
      <c r="BN757">
        <f t="shared" si="229"/>
        <v>0</v>
      </c>
      <c r="BO757">
        <f t="shared" si="230"/>
        <v>0</v>
      </c>
      <c r="BP757">
        <f t="shared" si="231"/>
        <v>0</v>
      </c>
      <c r="BQ757">
        <f t="shared" si="232"/>
        <v>0</v>
      </c>
      <c r="BR757">
        <f t="shared" si="233"/>
        <v>0</v>
      </c>
      <c r="BS757">
        <f t="shared" si="234"/>
        <v>0</v>
      </c>
      <c r="BT757">
        <f t="shared" si="235"/>
        <v>0</v>
      </c>
      <c r="BU757">
        <f t="shared" si="236"/>
        <v>0</v>
      </c>
      <c r="BV757">
        <f t="shared" si="237"/>
        <v>0</v>
      </c>
      <c r="BW757">
        <f t="shared" si="238"/>
        <v>0</v>
      </c>
      <c r="BX757">
        <f t="shared" si="239"/>
        <v>0</v>
      </c>
    </row>
    <row r="758" spans="1:76" x14ac:dyDescent="0.25">
      <c r="A758" t="s">
        <v>111</v>
      </c>
      <c r="B758" s="85">
        <v>0.16330600111170981</v>
      </c>
      <c r="C758" s="85">
        <v>0.16022191709264491</v>
      </c>
      <c r="E758" s="85">
        <v>883.06933333333325</v>
      </c>
      <c r="F758" s="86">
        <v>15</v>
      </c>
      <c r="H758" s="87">
        <v>100</v>
      </c>
      <c r="I758" s="87">
        <v>100</v>
      </c>
      <c r="J758" t="s">
        <v>2030</v>
      </c>
      <c r="K758" t="s">
        <v>34</v>
      </c>
      <c r="L758" s="87">
        <v>19.643847665351782</v>
      </c>
      <c r="M758" t="s">
        <v>286</v>
      </c>
      <c r="N758" t="s">
        <v>286</v>
      </c>
      <c r="O758" t="s">
        <v>2924</v>
      </c>
      <c r="P758" s="89">
        <v>0</v>
      </c>
      <c r="Q758" s="89">
        <v>0</v>
      </c>
      <c r="R758" s="89">
        <v>0</v>
      </c>
      <c r="S758" s="89">
        <v>0</v>
      </c>
      <c r="T758" s="89">
        <v>0</v>
      </c>
      <c r="U758" s="89">
        <v>0</v>
      </c>
      <c r="V758" s="89">
        <v>0</v>
      </c>
      <c r="W758" s="89">
        <v>0</v>
      </c>
      <c r="X758" s="89">
        <v>0</v>
      </c>
      <c r="Y758" s="89">
        <v>0</v>
      </c>
      <c r="Z758" s="68">
        <v>0</v>
      </c>
      <c r="AA758" s="68">
        <v>0</v>
      </c>
      <c r="AB758" s="68">
        <v>0</v>
      </c>
      <c r="AC758" s="68">
        <v>0</v>
      </c>
      <c r="AD758" s="68">
        <v>0</v>
      </c>
      <c r="AE758" s="68">
        <v>0</v>
      </c>
      <c r="AF758" s="68">
        <v>0</v>
      </c>
      <c r="AG758" s="68">
        <v>0</v>
      </c>
      <c r="AH758" s="68">
        <v>0</v>
      </c>
      <c r="AI758" s="68">
        <v>0</v>
      </c>
      <c r="AJ758" t="s">
        <v>2925</v>
      </c>
      <c r="AK758" s="89">
        <v>0</v>
      </c>
      <c r="AL758" s="89">
        <v>0</v>
      </c>
      <c r="AM758" s="89">
        <v>0</v>
      </c>
      <c r="AN758" s="89">
        <v>0</v>
      </c>
      <c r="AO758" s="89">
        <v>0</v>
      </c>
      <c r="AP758" s="89">
        <v>0</v>
      </c>
      <c r="AQ758" s="89">
        <v>0</v>
      </c>
      <c r="AR758" s="89">
        <v>0</v>
      </c>
      <c r="AS758" s="89">
        <v>0</v>
      </c>
      <c r="AT758" s="89">
        <v>0</v>
      </c>
      <c r="AU758" s="68">
        <v>0</v>
      </c>
      <c r="AV758" s="68">
        <v>0</v>
      </c>
      <c r="AW758" s="68">
        <v>0</v>
      </c>
      <c r="AX758" s="68">
        <v>0</v>
      </c>
      <c r="AY758" s="68">
        <v>0</v>
      </c>
      <c r="AZ758" s="68">
        <v>0</v>
      </c>
      <c r="BA758" s="68">
        <v>0</v>
      </c>
      <c r="BB758" s="68">
        <v>0</v>
      </c>
      <c r="BC758" s="68">
        <v>0</v>
      </c>
      <c r="BD758" s="68">
        <v>0</v>
      </c>
      <c r="BE758">
        <f t="shared" si="220"/>
        <v>0</v>
      </c>
      <c r="BF758">
        <f t="shared" si="221"/>
        <v>0</v>
      </c>
      <c r="BG758">
        <f t="shared" si="222"/>
        <v>0</v>
      </c>
      <c r="BH758">
        <f t="shared" si="223"/>
        <v>0</v>
      </c>
      <c r="BI758">
        <f t="shared" si="224"/>
        <v>0</v>
      </c>
      <c r="BJ758">
        <f t="shared" si="225"/>
        <v>0</v>
      </c>
      <c r="BK758">
        <f t="shared" si="226"/>
        <v>0</v>
      </c>
      <c r="BL758">
        <f t="shared" si="227"/>
        <v>0</v>
      </c>
      <c r="BM758">
        <f t="shared" si="228"/>
        <v>0</v>
      </c>
      <c r="BN758">
        <f t="shared" si="229"/>
        <v>0</v>
      </c>
      <c r="BO758">
        <f t="shared" si="230"/>
        <v>0</v>
      </c>
      <c r="BP758">
        <f t="shared" si="231"/>
        <v>0</v>
      </c>
      <c r="BQ758">
        <f t="shared" si="232"/>
        <v>0</v>
      </c>
      <c r="BR758">
        <f t="shared" si="233"/>
        <v>0</v>
      </c>
      <c r="BS758">
        <f t="shared" si="234"/>
        <v>0</v>
      </c>
      <c r="BT758">
        <f t="shared" si="235"/>
        <v>0</v>
      </c>
      <c r="BU758">
        <f t="shared" si="236"/>
        <v>0</v>
      </c>
      <c r="BV758">
        <f t="shared" si="237"/>
        <v>0</v>
      </c>
      <c r="BW758">
        <f t="shared" si="238"/>
        <v>0</v>
      </c>
      <c r="BX758">
        <f t="shared" si="239"/>
        <v>0</v>
      </c>
    </row>
    <row r="759" spans="1:76" x14ac:dyDescent="0.25">
      <c r="A759" t="s">
        <v>111</v>
      </c>
      <c r="B759" s="85">
        <v>0.20539212118042635</v>
      </c>
      <c r="C759" s="85">
        <v>0.20151322784973311</v>
      </c>
      <c r="E759" s="85">
        <v>1110.6480000000001</v>
      </c>
      <c r="F759" s="86">
        <v>15</v>
      </c>
      <c r="H759" s="87">
        <v>100</v>
      </c>
      <c r="I759" s="87">
        <v>100</v>
      </c>
      <c r="J759" t="s">
        <v>2030</v>
      </c>
      <c r="K759" t="s">
        <v>34</v>
      </c>
      <c r="L759" s="87">
        <v>24.706327462956057</v>
      </c>
      <c r="M759" t="s">
        <v>286</v>
      </c>
      <c r="N759" t="s">
        <v>286</v>
      </c>
      <c r="O759" t="s">
        <v>2926</v>
      </c>
      <c r="P759" s="89">
        <v>0</v>
      </c>
      <c r="Q759" s="89">
        <v>0</v>
      </c>
      <c r="R759" s="89">
        <v>0</v>
      </c>
      <c r="S759" s="89">
        <v>0</v>
      </c>
      <c r="T759" s="89">
        <v>0</v>
      </c>
      <c r="U759" s="89">
        <v>0</v>
      </c>
      <c r="V759" s="89">
        <v>0</v>
      </c>
      <c r="W759" s="89">
        <v>0</v>
      </c>
      <c r="X759" s="89">
        <v>0</v>
      </c>
      <c r="Y759" s="89">
        <v>0</v>
      </c>
      <c r="Z759" s="68">
        <v>0</v>
      </c>
      <c r="AA759" s="68">
        <v>0</v>
      </c>
      <c r="AB759" s="68">
        <v>0</v>
      </c>
      <c r="AC759" s="68">
        <v>0</v>
      </c>
      <c r="AD759" s="68">
        <v>0</v>
      </c>
      <c r="AE759" s="68">
        <v>0</v>
      </c>
      <c r="AF759" s="68">
        <v>0</v>
      </c>
      <c r="AG759" s="68">
        <v>0</v>
      </c>
      <c r="AH759" s="68">
        <v>0</v>
      </c>
      <c r="AI759" s="68">
        <v>0</v>
      </c>
      <c r="AJ759" t="s">
        <v>2927</v>
      </c>
      <c r="AK759" s="89">
        <v>0</v>
      </c>
      <c r="AL759" s="89">
        <v>0</v>
      </c>
      <c r="AM759" s="89">
        <v>0</v>
      </c>
      <c r="AN759" s="89">
        <v>0</v>
      </c>
      <c r="AO759" s="89">
        <v>0</v>
      </c>
      <c r="AP759" s="89">
        <v>0</v>
      </c>
      <c r="AQ759" s="89">
        <v>0</v>
      </c>
      <c r="AR759" s="89">
        <v>0</v>
      </c>
      <c r="AS759" s="89">
        <v>0</v>
      </c>
      <c r="AT759" s="89">
        <v>0</v>
      </c>
      <c r="AU759" s="68">
        <v>0</v>
      </c>
      <c r="AV759" s="68">
        <v>0</v>
      </c>
      <c r="AW759" s="68">
        <v>0</v>
      </c>
      <c r="AX759" s="68">
        <v>0</v>
      </c>
      <c r="AY759" s="68">
        <v>0</v>
      </c>
      <c r="AZ759" s="68">
        <v>0</v>
      </c>
      <c r="BA759" s="68">
        <v>0</v>
      </c>
      <c r="BB759" s="68">
        <v>0</v>
      </c>
      <c r="BC759" s="68">
        <v>0</v>
      </c>
      <c r="BD759" s="68">
        <v>0</v>
      </c>
      <c r="BE759">
        <f t="shared" si="220"/>
        <v>0</v>
      </c>
      <c r="BF759">
        <f t="shared" si="221"/>
        <v>0</v>
      </c>
      <c r="BG759">
        <f t="shared" si="222"/>
        <v>0</v>
      </c>
      <c r="BH759">
        <f t="shared" si="223"/>
        <v>0</v>
      </c>
      <c r="BI759">
        <f t="shared" si="224"/>
        <v>0</v>
      </c>
      <c r="BJ759">
        <f t="shared" si="225"/>
        <v>0</v>
      </c>
      <c r="BK759">
        <f t="shared" si="226"/>
        <v>0</v>
      </c>
      <c r="BL759">
        <f t="shared" si="227"/>
        <v>0</v>
      </c>
      <c r="BM759">
        <f t="shared" si="228"/>
        <v>0</v>
      </c>
      <c r="BN759">
        <f t="shared" si="229"/>
        <v>0</v>
      </c>
      <c r="BO759">
        <f t="shared" si="230"/>
        <v>0</v>
      </c>
      <c r="BP759">
        <f t="shared" si="231"/>
        <v>0</v>
      </c>
      <c r="BQ759">
        <f t="shared" si="232"/>
        <v>0</v>
      </c>
      <c r="BR759">
        <f t="shared" si="233"/>
        <v>0</v>
      </c>
      <c r="BS759">
        <f t="shared" si="234"/>
        <v>0</v>
      </c>
      <c r="BT759">
        <f t="shared" si="235"/>
        <v>0</v>
      </c>
      <c r="BU759">
        <f t="shared" si="236"/>
        <v>0</v>
      </c>
      <c r="BV759">
        <f t="shared" si="237"/>
        <v>0</v>
      </c>
      <c r="BW759">
        <f t="shared" si="238"/>
        <v>0</v>
      </c>
      <c r="BX759">
        <f t="shared" si="239"/>
        <v>0</v>
      </c>
    </row>
    <row r="760" spans="1:76" x14ac:dyDescent="0.25">
      <c r="A760" t="s">
        <v>111</v>
      </c>
      <c r="B760" s="85">
        <v>0.18627553847315723</v>
      </c>
      <c r="C760" s="85">
        <v>0.1827576676819008</v>
      </c>
      <c r="E760" s="85">
        <v>1007.2760000000001</v>
      </c>
      <c r="F760" s="86">
        <v>15</v>
      </c>
      <c r="H760" s="87">
        <v>100</v>
      </c>
      <c r="I760" s="87">
        <v>100</v>
      </c>
      <c r="J760" t="s">
        <v>2030</v>
      </c>
      <c r="K760" t="s">
        <v>34</v>
      </c>
      <c r="L760" s="87">
        <v>22.406820794325945</v>
      </c>
      <c r="M760" t="s">
        <v>286</v>
      </c>
      <c r="N760" t="s">
        <v>286</v>
      </c>
      <c r="O760" t="s">
        <v>2928</v>
      </c>
      <c r="P760" s="89">
        <v>0</v>
      </c>
      <c r="Q760" s="89">
        <v>0</v>
      </c>
      <c r="R760" s="89">
        <v>0</v>
      </c>
      <c r="S760" s="89">
        <v>0</v>
      </c>
      <c r="T760" s="89">
        <v>0</v>
      </c>
      <c r="U760" s="89">
        <v>0</v>
      </c>
      <c r="V760" s="89">
        <v>0</v>
      </c>
      <c r="W760" s="89">
        <v>0</v>
      </c>
      <c r="X760" s="89">
        <v>0</v>
      </c>
      <c r="Y760" s="89">
        <v>0</v>
      </c>
      <c r="Z760" s="68">
        <v>0</v>
      </c>
      <c r="AA760" s="68">
        <v>0</v>
      </c>
      <c r="AB760" s="68">
        <v>0</v>
      </c>
      <c r="AC760" s="68">
        <v>0</v>
      </c>
      <c r="AD760" s="68">
        <v>0</v>
      </c>
      <c r="AE760" s="68">
        <v>0</v>
      </c>
      <c r="AF760" s="68">
        <v>0</v>
      </c>
      <c r="AG760" s="68">
        <v>0</v>
      </c>
      <c r="AH760" s="68">
        <v>0</v>
      </c>
      <c r="AI760" s="68">
        <v>0</v>
      </c>
      <c r="AJ760" t="s">
        <v>2929</v>
      </c>
      <c r="AK760" s="89">
        <v>0</v>
      </c>
      <c r="AL760" s="89">
        <v>0</v>
      </c>
      <c r="AM760" s="89">
        <v>0</v>
      </c>
      <c r="AN760" s="89">
        <v>0</v>
      </c>
      <c r="AO760" s="89">
        <v>0</v>
      </c>
      <c r="AP760" s="89">
        <v>0</v>
      </c>
      <c r="AQ760" s="89">
        <v>0</v>
      </c>
      <c r="AR760" s="89">
        <v>0</v>
      </c>
      <c r="AS760" s="89">
        <v>0</v>
      </c>
      <c r="AT760" s="89">
        <v>0</v>
      </c>
      <c r="AU760" s="68">
        <v>0</v>
      </c>
      <c r="AV760" s="68">
        <v>0</v>
      </c>
      <c r="AW760" s="68">
        <v>0</v>
      </c>
      <c r="AX760" s="68">
        <v>0</v>
      </c>
      <c r="AY760" s="68">
        <v>0</v>
      </c>
      <c r="AZ760" s="68">
        <v>0</v>
      </c>
      <c r="BA760" s="68">
        <v>0</v>
      </c>
      <c r="BB760" s="68">
        <v>0</v>
      </c>
      <c r="BC760" s="68">
        <v>0</v>
      </c>
      <c r="BD760" s="68">
        <v>0</v>
      </c>
      <c r="BE760">
        <f t="shared" si="220"/>
        <v>0</v>
      </c>
      <c r="BF760">
        <f t="shared" si="221"/>
        <v>0</v>
      </c>
      <c r="BG760">
        <f t="shared" si="222"/>
        <v>0</v>
      </c>
      <c r="BH760">
        <f t="shared" si="223"/>
        <v>0</v>
      </c>
      <c r="BI760">
        <f t="shared" si="224"/>
        <v>0</v>
      </c>
      <c r="BJ760">
        <f t="shared" si="225"/>
        <v>0</v>
      </c>
      <c r="BK760">
        <f t="shared" si="226"/>
        <v>0</v>
      </c>
      <c r="BL760">
        <f t="shared" si="227"/>
        <v>0</v>
      </c>
      <c r="BM760">
        <f t="shared" si="228"/>
        <v>0</v>
      </c>
      <c r="BN760">
        <f t="shared" si="229"/>
        <v>0</v>
      </c>
      <c r="BO760">
        <f t="shared" si="230"/>
        <v>0</v>
      </c>
      <c r="BP760">
        <f t="shared" si="231"/>
        <v>0</v>
      </c>
      <c r="BQ760">
        <f t="shared" si="232"/>
        <v>0</v>
      </c>
      <c r="BR760">
        <f t="shared" si="233"/>
        <v>0</v>
      </c>
      <c r="BS760">
        <f t="shared" si="234"/>
        <v>0</v>
      </c>
      <c r="BT760">
        <f t="shared" si="235"/>
        <v>0</v>
      </c>
      <c r="BU760">
        <f t="shared" si="236"/>
        <v>0</v>
      </c>
      <c r="BV760">
        <f t="shared" si="237"/>
        <v>0</v>
      </c>
      <c r="BW760">
        <f t="shared" si="238"/>
        <v>0</v>
      </c>
      <c r="BX760">
        <f t="shared" si="239"/>
        <v>0</v>
      </c>
    </row>
    <row r="761" spans="1:76" x14ac:dyDescent="0.25">
      <c r="A761" t="s">
        <v>111</v>
      </c>
      <c r="B761" s="85">
        <v>0.25199805343962112</v>
      </c>
      <c r="C761" s="85">
        <v>0.24723899275502959</v>
      </c>
      <c r="E761" s="85">
        <v>1362.6673333333329</v>
      </c>
      <c r="F761" s="86">
        <v>15</v>
      </c>
      <c r="H761" s="87">
        <v>100</v>
      </c>
      <c r="I761" s="87">
        <v>100</v>
      </c>
      <c r="J761" t="s">
        <v>2030</v>
      </c>
      <c r="K761" t="s">
        <v>34</v>
      </c>
      <c r="L761" s="87">
        <v>30.31248906981007</v>
      </c>
      <c r="M761" t="s">
        <v>286</v>
      </c>
      <c r="N761" t="s">
        <v>286</v>
      </c>
      <c r="O761" t="s">
        <v>2930</v>
      </c>
      <c r="P761" s="89">
        <v>0</v>
      </c>
      <c r="Q761" s="89">
        <v>0</v>
      </c>
      <c r="R761" s="89">
        <v>0</v>
      </c>
      <c r="S761" s="89">
        <v>0</v>
      </c>
      <c r="T761" s="89">
        <v>0</v>
      </c>
      <c r="U761" s="89">
        <v>0</v>
      </c>
      <c r="V761" s="89">
        <v>0</v>
      </c>
      <c r="W761" s="89">
        <v>0</v>
      </c>
      <c r="X761" s="89">
        <v>0</v>
      </c>
      <c r="Y761" s="89">
        <v>0</v>
      </c>
      <c r="Z761" s="68">
        <v>0</v>
      </c>
      <c r="AA761" s="68">
        <v>0</v>
      </c>
      <c r="AB761" s="68">
        <v>0</v>
      </c>
      <c r="AC761" s="68">
        <v>0</v>
      </c>
      <c r="AD761" s="68">
        <v>0</v>
      </c>
      <c r="AE761" s="68">
        <v>0</v>
      </c>
      <c r="AF761" s="68">
        <v>0</v>
      </c>
      <c r="AG761" s="68">
        <v>0</v>
      </c>
      <c r="AH761" s="68">
        <v>0</v>
      </c>
      <c r="AI761" s="68">
        <v>0</v>
      </c>
      <c r="AJ761" t="s">
        <v>2931</v>
      </c>
      <c r="AK761" s="89">
        <v>0</v>
      </c>
      <c r="AL761" s="89">
        <v>0</v>
      </c>
      <c r="AM761" s="89">
        <v>0</v>
      </c>
      <c r="AN761" s="89">
        <v>0</v>
      </c>
      <c r="AO761" s="89">
        <v>0</v>
      </c>
      <c r="AP761" s="89">
        <v>0</v>
      </c>
      <c r="AQ761" s="89">
        <v>0</v>
      </c>
      <c r="AR761" s="89">
        <v>0</v>
      </c>
      <c r="AS761" s="89">
        <v>0</v>
      </c>
      <c r="AT761" s="89">
        <v>0</v>
      </c>
      <c r="AU761" s="68">
        <v>0</v>
      </c>
      <c r="AV761" s="68">
        <v>0</v>
      </c>
      <c r="AW761" s="68">
        <v>0</v>
      </c>
      <c r="AX761" s="68">
        <v>0</v>
      </c>
      <c r="AY761" s="68">
        <v>0</v>
      </c>
      <c r="AZ761" s="68">
        <v>0</v>
      </c>
      <c r="BA761" s="68">
        <v>0</v>
      </c>
      <c r="BB761" s="68">
        <v>0</v>
      </c>
      <c r="BC761" s="68">
        <v>0</v>
      </c>
      <c r="BD761" s="68">
        <v>0</v>
      </c>
      <c r="BE761">
        <f t="shared" si="220"/>
        <v>0</v>
      </c>
      <c r="BF761">
        <f t="shared" si="221"/>
        <v>0</v>
      </c>
      <c r="BG761">
        <f t="shared" si="222"/>
        <v>0</v>
      </c>
      <c r="BH761">
        <f t="shared" si="223"/>
        <v>0</v>
      </c>
      <c r="BI761">
        <f t="shared" si="224"/>
        <v>0</v>
      </c>
      <c r="BJ761">
        <f t="shared" si="225"/>
        <v>0</v>
      </c>
      <c r="BK761">
        <f t="shared" si="226"/>
        <v>0</v>
      </c>
      <c r="BL761">
        <f t="shared" si="227"/>
        <v>0</v>
      </c>
      <c r="BM761">
        <f t="shared" si="228"/>
        <v>0</v>
      </c>
      <c r="BN761">
        <f t="shared" si="229"/>
        <v>0</v>
      </c>
      <c r="BO761">
        <f t="shared" si="230"/>
        <v>0</v>
      </c>
      <c r="BP761">
        <f t="shared" si="231"/>
        <v>0</v>
      </c>
      <c r="BQ761">
        <f t="shared" si="232"/>
        <v>0</v>
      </c>
      <c r="BR761">
        <f t="shared" si="233"/>
        <v>0</v>
      </c>
      <c r="BS761">
        <f t="shared" si="234"/>
        <v>0</v>
      </c>
      <c r="BT761">
        <f t="shared" si="235"/>
        <v>0</v>
      </c>
      <c r="BU761">
        <f t="shared" si="236"/>
        <v>0</v>
      </c>
      <c r="BV761">
        <f t="shared" si="237"/>
        <v>0</v>
      </c>
      <c r="BW761">
        <f t="shared" si="238"/>
        <v>0</v>
      </c>
      <c r="BX761">
        <f t="shared" si="239"/>
        <v>0</v>
      </c>
    </row>
    <row r="762" spans="1:76" x14ac:dyDescent="0.25">
      <c r="A762" t="s">
        <v>111</v>
      </c>
      <c r="B762" s="85">
        <v>0.12222016734744341</v>
      </c>
      <c r="C762" s="85">
        <v>0.11991200192573399</v>
      </c>
      <c r="E762" s="85">
        <v>660.89966666666646</v>
      </c>
      <c r="F762" s="86">
        <v>15</v>
      </c>
      <c r="H762" s="87">
        <v>100</v>
      </c>
      <c r="I762" s="87">
        <v>100</v>
      </c>
      <c r="J762" t="s">
        <v>2030</v>
      </c>
      <c r="K762" t="s">
        <v>34</v>
      </c>
      <c r="L762" s="87">
        <v>14.701690891106059</v>
      </c>
      <c r="M762" t="s">
        <v>286</v>
      </c>
      <c r="N762" t="s">
        <v>286</v>
      </c>
      <c r="O762" t="s">
        <v>2932</v>
      </c>
      <c r="P762" s="89">
        <v>0</v>
      </c>
      <c r="Q762" s="89">
        <v>0</v>
      </c>
      <c r="R762" s="89">
        <v>0</v>
      </c>
      <c r="S762" s="89">
        <v>0</v>
      </c>
      <c r="T762" s="89">
        <v>0</v>
      </c>
      <c r="U762" s="89">
        <v>0</v>
      </c>
      <c r="V762" s="89">
        <v>0</v>
      </c>
      <c r="W762" s="89">
        <v>0</v>
      </c>
      <c r="X762" s="89">
        <v>0</v>
      </c>
      <c r="Y762" s="89">
        <v>0</v>
      </c>
      <c r="Z762" s="68">
        <v>0</v>
      </c>
      <c r="AA762" s="68">
        <v>0</v>
      </c>
      <c r="AB762" s="68">
        <v>0</v>
      </c>
      <c r="AC762" s="68">
        <v>0</v>
      </c>
      <c r="AD762" s="68">
        <v>0</v>
      </c>
      <c r="AE762" s="68">
        <v>0</v>
      </c>
      <c r="AF762" s="68">
        <v>0</v>
      </c>
      <c r="AG762" s="68">
        <v>0</v>
      </c>
      <c r="AH762" s="68">
        <v>0</v>
      </c>
      <c r="AI762" s="68">
        <v>0</v>
      </c>
      <c r="AJ762" t="s">
        <v>2933</v>
      </c>
      <c r="AK762" s="89">
        <v>0</v>
      </c>
      <c r="AL762" s="89">
        <v>0</v>
      </c>
      <c r="AM762" s="89">
        <v>0</v>
      </c>
      <c r="AN762" s="89">
        <v>0</v>
      </c>
      <c r="AO762" s="89">
        <v>0</v>
      </c>
      <c r="AP762" s="89">
        <v>0</v>
      </c>
      <c r="AQ762" s="89">
        <v>0</v>
      </c>
      <c r="AR762" s="89">
        <v>0</v>
      </c>
      <c r="AS762" s="89">
        <v>0</v>
      </c>
      <c r="AT762" s="89">
        <v>0</v>
      </c>
      <c r="AU762" s="68">
        <v>0</v>
      </c>
      <c r="AV762" s="68">
        <v>0</v>
      </c>
      <c r="AW762" s="68">
        <v>0</v>
      </c>
      <c r="AX762" s="68">
        <v>0</v>
      </c>
      <c r="AY762" s="68">
        <v>0</v>
      </c>
      <c r="AZ762" s="68">
        <v>0</v>
      </c>
      <c r="BA762" s="68">
        <v>0</v>
      </c>
      <c r="BB762" s="68">
        <v>0</v>
      </c>
      <c r="BC762" s="68">
        <v>0</v>
      </c>
      <c r="BD762" s="68">
        <v>0</v>
      </c>
      <c r="BE762">
        <f t="shared" si="220"/>
        <v>0</v>
      </c>
      <c r="BF762">
        <f t="shared" si="221"/>
        <v>0</v>
      </c>
      <c r="BG762">
        <f t="shared" si="222"/>
        <v>0</v>
      </c>
      <c r="BH762">
        <f t="shared" si="223"/>
        <v>0</v>
      </c>
      <c r="BI762">
        <f t="shared" si="224"/>
        <v>0</v>
      </c>
      <c r="BJ762">
        <f t="shared" si="225"/>
        <v>0</v>
      </c>
      <c r="BK762">
        <f t="shared" si="226"/>
        <v>0</v>
      </c>
      <c r="BL762">
        <f t="shared" si="227"/>
        <v>0</v>
      </c>
      <c r="BM762">
        <f t="shared" si="228"/>
        <v>0</v>
      </c>
      <c r="BN762">
        <f t="shared" si="229"/>
        <v>0</v>
      </c>
      <c r="BO762">
        <f t="shared" si="230"/>
        <v>0</v>
      </c>
      <c r="BP762">
        <f t="shared" si="231"/>
        <v>0</v>
      </c>
      <c r="BQ762">
        <f t="shared" si="232"/>
        <v>0</v>
      </c>
      <c r="BR762">
        <f t="shared" si="233"/>
        <v>0</v>
      </c>
      <c r="BS762">
        <f t="shared" si="234"/>
        <v>0</v>
      </c>
      <c r="BT762">
        <f t="shared" si="235"/>
        <v>0</v>
      </c>
      <c r="BU762">
        <f t="shared" si="236"/>
        <v>0</v>
      </c>
      <c r="BV762">
        <f t="shared" si="237"/>
        <v>0</v>
      </c>
      <c r="BW762">
        <f t="shared" si="238"/>
        <v>0</v>
      </c>
      <c r="BX762">
        <f t="shared" si="239"/>
        <v>0</v>
      </c>
    </row>
    <row r="763" spans="1:76" x14ac:dyDescent="0.25">
      <c r="A763" t="s">
        <v>111</v>
      </c>
      <c r="B763" s="85">
        <v>0.13907684395947337</v>
      </c>
      <c r="C763" s="85">
        <v>0.1364503350194621</v>
      </c>
      <c r="E763" s="85">
        <v>752.05133333333322</v>
      </c>
      <c r="F763" s="86">
        <v>15</v>
      </c>
      <c r="H763" s="87">
        <v>100</v>
      </c>
      <c r="I763" s="87">
        <v>100</v>
      </c>
      <c r="J763" t="s">
        <v>2030</v>
      </c>
      <c r="K763" t="s">
        <v>34</v>
      </c>
      <c r="L763" s="87">
        <v>16.729356655111292</v>
      </c>
      <c r="M763" t="s">
        <v>286</v>
      </c>
      <c r="N763" t="s">
        <v>286</v>
      </c>
      <c r="O763" t="s">
        <v>2934</v>
      </c>
      <c r="P763" s="89">
        <v>0</v>
      </c>
      <c r="Q763" s="89">
        <v>0</v>
      </c>
      <c r="R763" s="89">
        <v>0</v>
      </c>
      <c r="S763" s="89">
        <v>0</v>
      </c>
      <c r="T763" s="89">
        <v>0</v>
      </c>
      <c r="U763" s="89">
        <v>0</v>
      </c>
      <c r="V763" s="89">
        <v>0</v>
      </c>
      <c r="W763" s="89">
        <v>0</v>
      </c>
      <c r="X763" s="89">
        <v>0</v>
      </c>
      <c r="Y763" s="89">
        <v>0</v>
      </c>
      <c r="Z763" s="68">
        <v>0</v>
      </c>
      <c r="AA763" s="68">
        <v>0</v>
      </c>
      <c r="AB763" s="68">
        <v>0</v>
      </c>
      <c r="AC763" s="68">
        <v>0</v>
      </c>
      <c r="AD763" s="68">
        <v>0</v>
      </c>
      <c r="AE763" s="68">
        <v>0</v>
      </c>
      <c r="AF763" s="68">
        <v>0</v>
      </c>
      <c r="AG763" s="68">
        <v>0</v>
      </c>
      <c r="AH763" s="68">
        <v>0</v>
      </c>
      <c r="AI763" s="68">
        <v>0</v>
      </c>
      <c r="AJ763" t="s">
        <v>2935</v>
      </c>
      <c r="AK763" s="89">
        <v>0</v>
      </c>
      <c r="AL763" s="89">
        <v>0</v>
      </c>
      <c r="AM763" s="89">
        <v>0</v>
      </c>
      <c r="AN763" s="89">
        <v>0</v>
      </c>
      <c r="AO763" s="89">
        <v>0</v>
      </c>
      <c r="AP763" s="89">
        <v>0</v>
      </c>
      <c r="AQ763" s="89">
        <v>0</v>
      </c>
      <c r="AR763" s="89">
        <v>0</v>
      </c>
      <c r="AS763" s="89">
        <v>0</v>
      </c>
      <c r="AT763" s="89">
        <v>0</v>
      </c>
      <c r="AU763" s="68">
        <v>0</v>
      </c>
      <c r="AV763" s="68">
        <v>0</v>
      </c>
      <c r="AW763" s="68">
        <v>0</v>
      </c>
      <c r="AX763" s="68">
        <v>0</v>
      </c>
      <c r="AY763" s="68">
        <v>0</v>
      </c>
      <c r="AZ763" s="68">
        <v>0</v>
      </c>
      <c r="BA763" s="68">
        <v>0</v>
      </c>
      <c r="BB763" s="68">
        <v>0</v>
      </c>
      <c r="BC763" s="68">
        <v>0</v>
      </c>
      <c r="BD763" s="68">
        <v>0</v>
      </c>
      <c r="BE763">
        <f t="shared" si="220"/>
        <v>0</v>
      </c>
      <c r="BF763">
        <f t="shared" si="221"/>
        <v>0</v>
      </c>
      <c r="BG763">
        <f t="shared" si="222"/>
        <v>0</v>
      </c>
      <c r="BH763">
        <f t="shared" si="223"/>
        <v>0</v>
      </c>
      <c r="BI763">
        <f t="shared" si="224"/>
        <v>0</v>
      </c>
      <c r="BJ763">
        <f t="shared" si="225"/>
        <v>0</v>
      </c>
      <c r="BK763">
        <f t="shared" si="226"/>
        <v>0</v>
      </c>
      <c r="BL763">
        <f t="shared" si="227"/>
        <v>0</v>
      </c>
      <c r="BM763">
        <f t="shared" si="228"/>
        <v>0</v>
      </c>
      <c r="BN763">
        <f t="shared" si="229"/>
        <v>0</v>
      </c>
      <c r="BO763">
        <f t="shared" si="230"/>
        <v>0</v>
      </c>
      <c r="BP763">
        <f t="shared" si="231"/>
        <v>0</v>
      </c>
      <c r="BQ763">
        <f t="shared" si="232"/>
        <v>0</v>
      </c>
      <c r="BR763">
        <f t="shared" si="233"/>
        <v>0</v>
      </c>
      <c r="BS763">
        <f t="shared" si="234"/>
        <v>0</v>
      </c>
      <c r="BT763">
        <f t="shared" si="235"/>
        <v>0</v>
      </c>
      <c r="BU763">
        <f t="shared" si="236"/>
        <v>0</v>
      </c>
      <c r="BV763">
        <f t="shared" si="237"/>
        <v>0</v>
      </c>
      <c r="BW763">
        <f t="shared" si="238"/>
        <v>0</v>
      </c>
      <c r="BX763">
        <f t="shared" si="239"/>
        <v>0</v>
      </c>
    </row>
    <row r="764" spans="1:76" x14ac:dyDescent="0.25">
      <c r="A764" t="s">
        <v>111</v>
      </c>
      <c r="B764" s="85">
        <v>0.16330600111170981</v>
      </c>
      <c r="C764" s="85">
        <v>0.16022191709264491</v>
      </c>
      <c r="E764" s="85">
        <v>883.06933333333325</v>
      </c>
      <c r="F764" s="86">
        <v>15</v>
      </c>
      <c r="H764" s="87">
        <v>100</v>
      </c>
      <c r="I764" s="87">
        <v>100</v>
      </c>
      <c r="J764" t="s">
        <v>2030</v>
      </c>
      <c r="K764" t="s">
        <v>34</v>
      </c>
      <c r="L764" s="87">
        <v>19.643847665351782</v>
      </c>
      <c r="M764" t="s">
        <v>286</v>
      </c>
      <c r="N764" t="s">
        <v>286</v>
      </c>
      <c r="O764" t="s">
        <v>2936</v>
      </c>
      <c r="P764" s="89">
        <v>0</v>
      </c>
      <c r="Q764" s="89">
        <v>0</v>
      </c>
      <c r="R764" s="89">
        <v>0</v>
      </c>
      <c r="S764" s="89">
        <v>0</v>
      </c>
      <c r="T764" s="89">
        <v>0</v>
      </c>
      <c r="U764" s="89">
        <v>0</v>
      </c>
      <c r="V764" s="89">
        <v>0</v>
      </c>
      <c r="W764" s="89">
        <v>0</v>
      </c>
      <c r="X764" s="89">
        <v>0</v>
      </c>
      <c r="Y764" s="89">
        <v>0</v>
      </c>
      <c r="Z764" s="68">
        <v>0</v>
      </c>
      <c r="AA764" s="68">
        <v>0</v>
      </c>
      <c r="AB764" s="68">
        <v>0</v>
      </c>
      <c r="AC764" s="68">
        <v>0</v>
      </c>
      <c r="AD764" s="68">
        <v>0</v>
      </c>
      <c r="AE764" s="68">
        <v>0</v>
      </c>
      <c r="AF764" s="68">
        <v>0</v>
      </c>
      <c r="AG764" s="68">
        <v>0</v>
      </c>
      <c r="AH764" s="68">
        <v>0</v>
      </c>
      <c r="AI764" s="68">
        <v>0</v>
      </c>
      <c r="AJ764" t="s">
        <v>2937</v>
      </c>
      <c r="AK764" s="89">
        <v>0</v>
      </c>
      <c r="AL764" s="89">
        <v>0</v>
      </c>
      <c r="AM764" s="89">
        <v>0</v>
      </c>
      <c r="AN764" s="89">
        <v>0</v>
      </c>
      <c r="AO764" s="89">
        <v>0</v>
      </c>
      <c r="AP764" s="89">
        <v>0</v>
      </c>
      <c r="AQ764" s="89">
        <v>0</v>
      </c>
      <c r="AR764" s="89">
        <v>0</v>
      </c>
      <c r="AS764" s="89">
        <v>0</v>
      </c>
      <c r="AT764" s="89">
        <v>0</v>
      </c>
      <c r="AU764" s="68">
        <v>0</v>
      </c>
      <c r="AV764" s="68">
        <v>0</v>
      </c>
      <c r="AW764" s="68">
        <v>0</v>
      </c>
      <c r="AX764" s="68">
        <v>0</v>
      </c>
      <c r="AY764" s="68">
        <v>0</v>
      </c>
      <c r="AZ764" s="68">
        <v>0</v>
      </c>
      <c r="BA764" s="68">
        <v>0</v>
      </c>
      <c r="BB764" s="68">
        <v>0</v>
      </c>
      <c r="BC764" s="68">
        <v>0</v>
      </c>
      <c r="BD764" s="68">
        <v>0</v>
      </c>
      <c r="BE764">
        <f t="shared" si="220"/>
        <v>0</v>
      </c>
      <c r="BF764">
        <f t="shared" si="221"/>
        <v>0</v>
      </c>
      <c r="BG764">
        <f t="shared" si="222"/>
        <v>0</v>
      </c>
      <c r="BH764">
        <f t="shared" si="223"/>
        <v>0</v>
      </c>
      <c r="BI764">
        <f t="shared" si="224"/>
        <v>0</v>
      </c>
      <c r="BJ764">
        <f t="shared" si="225"/>
        <v>0</v>
      </c>
      <c r="BK764">
        <f t="shared" si="226"/>
        <v>0</v>
      </c>
      <c r="BL764">
        <f t="shared" si="227"/>
        <v>0</v>
      </c>
      <c r="BM764">
        <f t="shared" si="228"/>
        <v>0</v>
      </c>
      <c r="BN764">
        <f t="shared" si="229"/>
        <v>0</v>
      </c>
      <c r="BO764">
        <f t="shared" si="230"/>
        <v>0</v>
      </c>
      <c r="BP764">
        <f t="shared" si="231"/>
        <v>0</v>
      </c>
      <c r="BQ764">
        <f t="shared" si="232"/>
        <v>0</v>
      </c>
      <c r="BR764">
        <f t="shared" si="233"/>
        <v>0</v>
      </c>
      <c r="BS764">
        <f t="shared" si="234"/>
        <v>0</v>
      </c>
      <c r="BT764">
        <f t="shared" si="235"/>
        <v>0</v>
      </c>
      <c r="BU764">
        <f t="shared" si="236"/>
        <v>0</v>
      </c>
      <c r="BV764">
        <f t="shared" si="237"/>
        <v>0</v>
      </c>
      <c r="BW764">
        <f t="shared" si="238"/>
        <v>0</v>
      </c>
      <c r="BX764">
        <f t="shared" si="239"/>
        <v>0</v>
      </c>
    </row>
    <row r="765" spans="1:76" x14ac:dyDescent="0.25">
      <c r="A765" t="s">
        <v>111</v>
      </c>
      <c r="B765" s="85">
        <v>0.12051597586578766</v>
      </c>
      <c r="C765" s="85">
        <v>0.11823999462395052</v>
      </c>
      <c r="E765" s="85">
        <v>651.68433333333326</v>
      </c>
      <c r="F765" s="86">
        <v>15</v>
      </c>
      <c r="H765" s="87">
        <v>100</v>
      </c>
      <c r="I765" s="87">
        <v>100</v>
      </c>
      <c r="J765" t="s">
        <v>2030</v>
      </c>
      <c r="K765" t="s">
        <v>34</v>
      </c>
      <c r="L765" s="87">
        <v>14.496696110569269</v>
      </c>
      <c r="M765" t="s">
        <v>286</v>
      </c>
      <c r="N765" t="s">
        <v>286</v>
      </c>
      <c r="O765" t="s">
        <v>2938</v>
      </c>
      <c r="P765" s="89">
        <v>0</v>
      </c>
      <c r="Q765" s="89">
        <v>0</v>
      </c>
      <c r="R765" s="89">
        <v>0</v>
      </c>
      <c r="S765" s="89">
        <v>0</v>
      </c>
      <c r="T765" s="89">
        <v>0</v>
      </c>
      <c r="U765" s="89">
        <v>0</v>
      </c>
      <c r="V765" s="89">
        <v>0</v>
      </c>
      <c r="W765" s="89">
        <v>0</v>
      </c>
      <c r="X765" s="89">
        <v>0</v>
      </c>
      <c r="Y765" s="89">
        <v>0</v>
      </c>
      <c r="Z765" s="68">
        <v>0</v>
      </c>
      <c r="AA765" s="68">
        <v>0</v>
      </c>
      <c r="AB765" s="68">
        <v>0</v>
      </c>
      <c r="AC765" s="68">
        <v>0</v>
      </c>
      <c r="AD765" s="68">
        <v>0</v>
      </c>
      <c r="AE765" s="68">
        <v>0</v>
      </c>
      <c r="AF765" s="68">
        <v>0</v>
      </c>
      <c r="AG765" s="68">
        <v>0</v>
      </c>
      <c r="AH765" s="68">
        <v>0</v>
      </c>
      <c r="AI765" s="68">
        <v>0</v>
      </c>
      <c r="AJ765" t="s">
        <v>2939</v>
      </c>
      <c r="AK765" s="89">
        <v>0</v>
      </c>
      <c r="AL765" s="89">
        <v>0</v>
      </c>
      <c r="AM765" s="89">
        <v>0</v>
      </c>
      <c r="AN765" s="89">
        <v>0</v>
      </c>
      <c r="AO765" s="89">
        <v>0</v>
      </c>
      <c r="AP765" s="89">
        <v>0</v>
      </c>
      <c r="AQ765" s="89">
        <v>0</v>
      </c>
      <c r="AR765" s="89">
        <v>0</v>
      </c>
      <c r="AS765" s="89">
        <v>0</v>
      </c>
      <c r="AT765" s="89">
        <v>0</v>
      </c>
      <c r="AU765" s="68">
        <v>0</v>
      </c>
      <c r="AV765" s="68">
        <v>0</v>
      </c>
      <c r="AW765" s="68">
        <v>0</v>
      </c>
      <c r="AX765" s="68">
        <v>0</v>
      </c>
      <c r="AY765" s="68">
        <v>0</v>
      </c>
      <c r="AZ765" s="68">
        <v>0</v>
      </c>
      <c r="BA765" s="68">
        <v>0</v>
      </c>
      <c r="BB765" s="68">
        <v>0</v>
      </c>
      <c r="BC765" s="68">
        <v>0</v>
      </c>
      <c r="BD765" s="68">
        <v>0</v>
      </c>
      <c r="BE765">
        <f t="shared" si="220"/>
        <v>0</v>
      </c>
      <c r="BF765">
        <f t="shared" si="221"/>
        <v>0</v>
      </c>
      <c r="BG765">
        <f t="shared" si="222"/>
        <v>0</v>
      </c>
      <c r="BH765">
        <f t="shared" si="223"/>
        <v>0</v>
      </c>
      <c r="BI765">
        <f t="shared" si="224"/>
        <v>0</v>
      </c>
      <c r="BJ765">
        <f t="shared" si="225"/>
        <v>0</v>
      </c>
      <c r="BK765">
        <f t="shared" si="226"/>
        <v>0</v>
      </c>
      <c r="BL765">
        <f t="shared" si="227"/>
        <v>0</v>
      </c>
      <c r="BM765">
        <f t="shared" si="228"/>
        <v>0</v>
      </c>
      <c r="BN765">
        <f t="shared" si="229"/>
        <v>0</v>
      </c>
      <c r="BO765">
        <f t="shared" si="230"/>
        <v>0</v>
      </c>
      <c r="BP765">
        <f t="shared" si="231"/>
        <v>0</v>
      </c>
      <c r="BQ765">
        <f t="shared" si="232"/>
        <v>0</v>
      </c>
      <c r="BR765">
        <f t="shared" si="233"/>
        <v>0</v>
      </c>
      <c r="BS765">
        <f t="shared" si="234"/>
        <v>0</v>
      </c>
      <c r="BT765">
        <f t="shared" si="235"/>
        <v>0</v>
      </c>
      <c r="BU765">
        <f t="shared" si="236"/>
        <v>0</v>
      </c>
      <c r="BV765">
        <f t="shared" si="237"/>
        <v>0</v>
      </c>
      <c r="BW765">
        <f t="shared" si="238"/>
        <v>0</v>
      </c>
      <c r="BX765">
        <f t="shared" si="239"/>
        <v>0</v>
      </c>
    </row>
    <row r="766" spans="1:76" x14ac:dyDescent="0.25">
      <c r="A766" t="s">
        <v>111</v>
      </c>
      <c r="B766" s="85">
        <v>0.12436893051996595</v>
      </c>
      <c r="C766" s="85">
        <v>0.1220201850453741</v>
      </c>
      <c r="E766" s="85">
        <v>672.51900000000001</v>
      </c>
      <c r="F766" s="86">
        <v>15</v>
      </c>
      <c r="H766" s="87">
        <v>100</v>
      </c>
      <c r="I766" s="87">
        <v>100</v>
      </c>
      <c r="J766" t="s">
        <v>2030</v>
      </c>
      <c r="K766" t="s">
        <v>34</v>
      </c>
      <c r="L766" s="87">
        <v>14.960162570913324</v>
      </c>
      <c r="M766" t="s">
        <v>286</v>
      </c>
      <c r="N766" t="s">
        <v>286</v>
      </c>
      <c r="O766" t="s">
        <v>2940</v>
      </c>
      <c r="P766" s="89">
        <v>0</v>
      </c>
      <c r="Q766" s="89">
        <v>0</v>
      </c>
      <c r="R766" s="89">
        <v>0</v>
      </c>
      <c r="S766" s="89">
        <v>0</v>
      </c>
      <c r="T766" s="89">
        <v>0</v>
      </c>
      <c r="U766" s="89">
        <v>0</v>
      </c>
      <c r="V766" s="89">
        <v>0</v>
      </c>
      <c r="W766" s="89">
        <v>0</v>
      </c>
      <c r="X766" s="89">
        <v>0</v>
      </c>
      <c r="Y766" s="89">
        <v>0</v>
      </c>
      <c r="Z766" s="68">
        <v>0</v>
      </c>
      <c r="AA766" s="68">
        <v>0</v>
      </c>
      <c r="AB766" s="68">
        <v>0</v>
      </c>
      <c r="AC766" s="68">
        <v>0</v>
      </c>
      <c r="AD766" s="68">
        <v>0</v>
      </c>
      <c r="AE766" s="68">
        <v>0</v>
      </c>
      <c r="AF766" s="68">
        <v>0</v>
      </c>
      <c r="AG766" s="68">
        <v>0</v>
      </c>
      <c r="AH766" s="68">
        <v>0</v>
      </c>
      <c r="AI766" s="68">
        <v>0</v>
      </c>
      <c r="AJ766" t="s">
        <v>2941</v>
      </c>
      <c r="AK766" s="89">
        <v>0</v>
      </c>
      <c r="AL766" s="89">
        <v>0</v>
      </c>
      <c r="AM766" s="89">
        <v>0</v>
      </c>
      <c r="AN766" s="89">
        <v>0</v>
      </c>
      <c r="AO766" s="89">
        <v>0</v>
      </c>
      <c r="AP766" s="89">
        <v>0</v>
      </c>
      <c r="AQ766" s="89">
        <v>0</v>
      </c>
      <c r="AR766" s="89">
        <v>0</v>
      </c>
      <c r="AS766" s="89">
        <v>0</v>
      </c>
      <c r="AT766" s="89">
        <v>0</v>
      </c>
      <c r="AU766" s="68">
        <v>0</v>
      </c>
      <c r="AV766" s="68">
        <v>0</v>
      </c>
      <c r="AW766" s="68">
        <v>0</v>
      </c>
      <c r="AX766" s="68">
        <v>0</v>
      </c>
      <c r="AY766" s="68">
        <v>0</v>
      </c>
      <c r="AZ766" s="68">
        <v>0</v>
      </c>
      <c r="BA766" s="68">
        <v>0</v>
      </c>
      <c r="BB766" s="68">
        <v>0</v>
      </c>
      <c r="BC766" s="68">
        <v>0</v>
      </c>
      <c r="BD766" s="68">
        <v>0</v>
      </c>
      <c r="BE766">
        <f t="shared" si="220"/>
        <v>0</v>
      </c>
      <c r="BF766">
        <f t="shared" si="221"/>
        <v>0</v>
      </c>
      <c r="BG766">
        <f t="shared" si="222"/>
        <v>0</v>
      </c>
      <c r="BH766">
        <f t="shared" si="223"/>
        <v>0</v>
      </c>
      <c r="BI766">
        <f t="shared" si="224"/>
        <v>0</v>
      </c>
      <c r="BJ766">
        <f t="shared" si="225"/>
        <v>0</v>
      </c>
      <c r="BK766">
        <f t="shared" si="226"/>
        <v>0</v>
      </c>
      <c r="BL766">
        <f t="shared" si="227"/>
        <v>0</v>
      </c>
      <c r="BM766">
        <f t="shared" si="228"/>
        <v>0</v>
      </c>
      <c r="BN766">
        <f t="shared" si="229"/>
        <v>0</v>
      </c>
      <c r="BO766">
        <f t="shared" si="230"/>
        <v>0</v>
      </c>
      <c r="BP766">
        <f t="shared" si="231"/>
        <v>0</v>
      </c>
      <c r="BQ766">
        <f t="shared" si="232"/>
        <v>0</v>
      </c>
      <c r="BR766">
        <f t="shared" si="233"/>
        <v>0</v>
      </c>
      <c r="BS766">
        <f t="shared" si="234"/>
        <v>0</v>
      </c>
      <c r="BT766">
        <f t="shared" si="235"/>
        <v>0</v>
      </c>
      <c r="BU766">
        <f t="shared" si="236"/>
        <v>0</v>
      </c>
      <c r="BV766">
        <f t="shared" si="237"/>
        <v>0</v>
      </c>
      <c r="BW766">
        <f t="shared" si="238"/>
        <v>0</v>
      </c>
      <c r="BX766">
        <f t="shared" si="239"/>
        <v>0</v>
      </c>
    </row>
    <row r="767" spans="1:76" x14ac:dyDescent="0.25">
      <c r="A767" t="s">
        <v>111</v>
      </c>
      <c r="B767" s="85">
        <v>0.18464544227331256</v>
      </c>
      <c r="C767" s="85">
        <v>0.18115835634976005</v>
      </c>
      <c r="E767" s="85">
        <v>998.4613333333333</v>
      </c>
      <c r="F767" s="86">
        <v>15</v>
      </c>
      <c r="H767" s="87">
        <v>100</v>
      </c>
      <c r="I767" s="87">
        <v>100</v>
      </c>
      <c r="J767" t="s">
        <v>2030</v>
      </c>
      <c r="K767" t="s">
        <v>34</v>
      </c>
      <c r="L767" s="87">
        <v>22.210738830334229</v>
      </c>
      <c r="M767" t="s">
        <v>286</v>
      </c>
      <c r="N767" t="s">
        <v>286</v>
      </c>
      <c r="O767" t="s">
        <v>2942</v>
      </c>
      <c r="P767" s="89">
        <v>0</v>
      </c>
      <c r="Q767" s="89">
        <v>0</v>
      </c>
      <c r="R767" s="89">
        <v>0</v>
      </c>
      <c r="S767" s="89">
        <v>0</v>
      </c>
      <c r="T767" s="89">
        <v>0</v>
      </c>
      <c r="U767" s="89">
        <v>0</v>
      </c>
      <c r="V767" s="89">
        <v>0</v>
      </c>
      <c r="W767" s="89">
        <v>0</v>
      </c>
      <c r="X767" s="89">
        <v>0</v>
      </c>
      <c r="Y767" s="89">
        <v>0</v>
      </c>
      <c r="Z767" s="68">
        <v>0</v>
      </c>
      <c r="AA767" s="68">
        <v>0</v>
      </c>
      <c r="AB767" s="68">
        <v>0</v>
      </c>
      <c r="AC767" s="68">
        <v>0</v>
      </c>
      <c r="AD767" s="68">
        <v>0</v>
      </c>
      <c r="AE767" s="68">
        <v>0</v>
      </c>
      <c r="AF767" s="68">
        <v>0</v>
      </c>
      <c r="AG767" s="68">
        <v>0</v>
      </c>
      <c r="AH767" s="68">
        <v>0</v>
      </c>
      <c r="AI767" s="68">
        <v>0</v>
      </c>
      <c r="AJ767" t="s">
        <v>2943</v>
      </c>
      <c r="AK767" s="89">
        <v>0</v>
      </c>
      <c r="AL767" s="89">
        <v>0</v>
      </c>
      <c r="AM767" s="89">
        <v>0</v>
      </c>
      <c r="AN767" s="89">
        <v>0</v>
      </c>
      <c r="AO767" s="89">
        <v>0</v>
      </c>
      <c r="AP767" s="89">
        <v>0</v>
      </c>
      <c r="AQ767" s="89">
        <v>0</v>
      </c>
      <c r="AR767" s="89">
        <v>0</v>
      </c>
      <c r="AS767" s="89">
        <v>0</v>
      </c>
      <c r="AT767" s="89">
        <v>0</v>
      </c>
      <c r="AU767" s="68">
        <v>0</v>
      </c>
      <c r="AV767" s="68">
        <v>0</v>
      </c>
      <c r="AW767" s="68">
        <v>0</v>
      </c>
      <c r="AX767" s="68">
        <v>0</v>
      </c>
      <c r="AY767" s="68">
        <v>0</v>
      </c>
      <c r="AZ767" s="68">
        <v>0</v>
      </c>
      <c r="BA767" s="68">
        <v>0</v>
      </c>
      <c r="BB767" s="68">
        <v>0</v>
      </c>
      <c r="BC767" s="68">
        <v>0</v>
      </c>
      <c r="BD767" s="68">
        <v>0</v>
      </c>
      <c r="BE767">
        <f t="shared" si="220"/>
        <v>0</v>
      </c>
      <c r="BF767">
        <f t="shared" si="221"/>
        <v>0</v>
      </c>
      <c r="BG767">
        <f t="shared" si="222"/>
        <v>0</v>
      </c>
      <c r="BH767">
        <f t="shared" si="223"/>
        <v>0</v>
      </c>
      <c r="BI767">
        <f t="shared" si="224"/>
        <v>0</v>
      </c>
      <c r="BJ767">
        <f t="shared" si="225"/>
        <v>0</v>
      </c>
      <c r="BK767">
        <f t="shared" si="226"/>
        <v>0</v>
      </c>
      <c r="BL767">
        <f t="shared" si="227"/>
        <v>0</v>
      </c>
      <c r="BM767">
        <f t="shared" si="228"/>
        <v>0</v>
      </c>
      <c r="BN767">
        <f t="shared" si="229"/>
        <v>0</v>
      </c>
      <c r="BO767">
        <f t="shared" si="230"/>
        <v>0</v>
      </c>
      <c r="BP767">
        <f t="shared" si="231"/>
        <v>0</v>
      </c>
      <c r="BQ767">
        <f t="shared" si="232"/>
        <v>0</v>
      </c>
      <c r="BR767">
        <f t="shared" si="233"/>
        <v>0</v>
      </c>
      <c r="BS767">
        <f t="shared" si="234"/>
        <v>0</v>
      </c>
      <c r="BT767">
        <f t="shared" si="235"/>
        <v>0</v>
      </c>
      <c r="BU767">
        <f t="shared" si="236"/>
        <v>0</v>
      </c>
      <c r="BV767">
        <f t="shared" si="237"/>
        <v>0</v>
      </c>
      <c r="BW767">
        <f t="shared" si="238"/>
        <v>0</v>
      </c>
      <c r="BX767">
        <f t="shared" si="239"/>
        <v>0</v>
      </c>
    </row>
    <row r="768" spans="1:76" x14ac:dyDescent="0.25">
      <c r="A768" t="s">
        <v>111</v>
      </c>
      <c r="B768" s="85">
        <v>8.8136337714327981E-2</v>
      </c>
      <c r="C768" s="85">
        <v>8.647185589006405E-2</v>
      </c>
      <c r="E768" s="85">
        <v>476.59300000000007</v>
      </c>
      <c r="F768" s="86">
        <v>15</v>
      </c>
      <c r="H768" s="87">
        <v>100</v>
      </c>
      <c r="I768" s="87">
        <v>100</v>
      </c>
      <c r="J768" t="s">
        <v>2030</v>
      </c>
      <c r="K768" t="s">
        <v>34</v>
      </c>
      <c r="L768" s="87">
        <v>10.601795280370213</v>
      </c>
      <c r="M768" t="s">
        <v>286</v>
      </c>
      <c r="N768">
        <v>7.4974426555492499</v>
      </c>
      <c r="O768" t="s">
        <v>2944</v>
      </c>
      <c r="P768" s="89">
        <v>0</v>
      </c>
      <c r="Q768" s="89">
        <v>0</v>
      </c>
      <c r="R768" s="89">
        <v>0</v>
      </c>
      <c r="S768" s="89">
        <v>0</v>
      </c>
      <c r="T768" s="89">
        <v>0</v>
      </c>
      <c r="U768" s="89">
        <v>0</v>
      </c>
      <c r="V768" s="89">
        <v>0</v>
      </c>
      <c r="W768" s="89">
        <v>0</v>
      </c>
      <c r="X768" s="89">
        <v>0</v>
      </c>
      <c r="Y768" s="89">
        <v>0</v>
      </c>
      <c r="Z768" s="68">
        <v>0</v>
      </c>
      <c r="AA768" s="68">
        <v>0</v>
      </c>
      <c r="AB768" s="68">
        <v>0</v>
      </c>
      <c r="AC768" s="68">
        <v>0</v>
      </c>
      <c r="AD768" s="68">
        <v>0</v>
      </c>
      <c r="AE768" s="68">
        <v>0</v>
      </c>
      <c r="AF768" s="68">
        <v>0</v>
      </c>
      <c r="AG768" s="68">
        <v>0</v>
      </c>
      <c r="AH768" s="68">
        <v>0</v>
      </c>
      <c r="AI768" s="68">
        <v>0</v>
      </c>
      <c r="AJ768" t="s">
        <v>2945</v>
      </c>
      <c r="AK768" s="89">
        <v>0</v>
      </c>
      <c r="AL768" s="89">
        <v>0</v>
      </c>
      <c r="AM768" s="89">
        <v>0</v>
      </c>
      <c r="AN768" s="89">
        <v>0</v>
      </c>
      <c r="AO768" s="89">
        <v>0</v>
      </c>
      <c r="AP768" s="89">
        <v>0</v>
      </c>
      <c r="AQ768" s="89">
        <v>0</v>
      </c>
      <c r="AR768" s="89">
        <v>0</v>
      </c>
      <c r="AS768" s="89">
        <v>0</v>
      </c>
      <c r="AT768" s="89">
        <v>0</v>
      </c>
      <c r="AU768" s="68">
        <v>0</v>
      </c>
      <c r="AV768" s="68">
        <v>0</v>
      </c>
      <c r="AW768" s="68">
        <v>0</v>
      </c>
      <c r="AX768" s="68">
        <v>0</v>
      </c>
      <c r="AY768" s="68">
        <v>0</v>
      </c>
      <c r="AZ768" s="68">
        <v>0</v>
      </c>
      <c r="BA768" s="68">
        <v>0</v>
      </c>
      <c r="BB768" s="68">
        <v>0</v>
      </c>
      <c r="BC768" s="68">
        <v>0</v>
      </c>
      <c r="BD768" s="68">
        <v>0</v>
      </c>
      <c r="BE768">
        <f t="shared" si="220"/>
        <v>0</v>
      </c>
      <c r="BF768">
        <f t="shared" si="221"/>
        <v>0</v>
      </c>
      <c r="BG768">
        <f t="shared" si="222"/>
        <v>0</v>
      </c>
      <c r="BH768">
        <f t="shared" si="223"/>
        <v>0</v>
      </c>
      <c r="BI768">
        <f t="shared" si="224"/>
        <v>0</v>
      </c>
      <c r="BJ768">
        <f t="shared" si="225"/>
        <v>0</v>
      </c>
      <c r="BK768">
        <f t="shared" si="226"/>
        <v>0</v>
      </c>
      <c r="BL768">
        <f t="shared" si="227"/>
        <v>0</v>
      </c>
      <c r="BM768">
        <f t="shared" si="228"/>
        <v>0</v>
      </c>
      <c r="BN768">
        <f t="shared" si="229"/>
        <v>0</v>
      </c>
      <c r="BO768">
        <f t="shared" si="230"/>
        <v>0</v>
      </c>
      <c r="BP768">
        <f t="shared" si="231"/>
        <v>0</v>
      </c>
      <c r="BQ768">
        <f t="shared" si="232"/>
        <v>0</v>
      </c>
      <c r="BR768">
        <f t="shared" si="233"/>
        <v>0</v>
      </c>
      <c r="BS768">
        <f t="shared" si="234"/>
        <v>0</v>
      </c>
      <c r="BT768">
        <f t="shared" si="235"/>
        <v>0</v>
      </c>
      <c r="BU768">
        <f t="shared" si="236"/>
        <v>0</v>
      </c>
      <c r="BV768">
        <f t="shared" si="237"/>
        <v>0</v>
      </c>
      <c r="BW768">
        <f t="shared" si="238"/>
        <v>0</v>
      </c>
      <c r="BX768">
        <f t="shared" si="239"/>
        <v>0</v>
      </c>
    </row>
    <row r="769" spans="1:76" x14ac:dyDescent="0.25">
      <c r="A769" t="s">
        <v>111</v>
      </c>
      <c r="B769" s="85">
        <v>0.14167017882286256</v>
      </c>
      <c r="C769" s="85">
        <v>0.13899469395695871</v>
      </c>
      <c r="E769" s="85">
        <v>766.07466666666642</v>
      </c>
      <c r="F769" s="86">
        <v>15</v>
      </c>
      <c r="H769" s="87">
        <v>100</v>
      </c>
      <c r="I769" s="87">
        <v>100</v>
      </c>
      <c r="J769" t="s">
        <v>2030</v>
      </c>
      <c r="K769" t="s">
        <v>34</v>
      </c>
      <c r="L769" s="87">
        <v>17.041305234189018</v>
      </c>
      <c r="M769" t="s">
        <v>286</v>
      </c>
      <c r="N769" t="s">
        <v>286</v>
      </c>
      <c r="O769" t="s">
        <v>2946</v>
      </c>
      <c r="P769" s="89">
        <v>0</v>
      </c>
      <c r="Q769" s="89">
        <v>0</v>
      </c>
      <c r="R769" s="89">
        <v>0</v>
      </c>
      <c r="S769" s="89">
        <v>0</v>
      </c>
      <c r="T769" s="89">
        <v>0</v>
      </c>
      <c r="U769" s="89">
        <v>0</v>
      </c>
      <c r="V769" s="89">
        <v>0</v>
      </c>
      <c r="W769" s="89">
        <v>0</v>
      </c>
      <c r="X769" s="89">
        <v>0</v>
      </c>
      <c r="Y769" s="89">
        <v>0</v>
      </c>
      <c r="Z769" s="68">
        <v>0</v>
      </c>
      <c r="AA769" s="68">
        <v>0</v>
      </c>
      <c r="AB769" s="68">
        <v>0</v>
      </c>
      <c r="AC769" s="68">
        <v>0</v>
      </c>
      <c r="AD769" s="68">
        <v>0</v>
      </c>
      <c r="AE769" s="68">
        <v>0</v>
      </c>
      <c r="AF769" s="68">
        <v>0</v>
      </c>
      <c r="AG769" s="68">
        <v>0</v>
      </c>
      <c r="AH769" s="68">
        <v>0</v>
      </c>
      <c r="AI769" s="68">
        <v>0</v>
      </c>
      <c r="AJ769" t="s">
        <v>2947</v>
      </c>
      <c r="AK769" s="89">
        <v>0</v>
      </c>
      <c r="AL769" s="89">
        <v>0</v>
      </c>
      <c r="AM769" s="89">
        <v>0</v>
      </c>
      <c r="AN769" s="89">
        <v>0</v>
      </c>
      <c r="AO769" s="89">
        <v>0</v>
      </c>
      <c r="AP769" s="89">
        <v>0</v>
      </c>
      <c r="AQ769" s="89">
        <v>0</v>
      </c>
      <c r="AR769" s="89">
        <v>0</v>
      </c>
      <c r="AS769" s="89">
        <v>0</v>
      </c>
      <c r="AT769" s="89">
        <v>0</v>
      </c>
      <c r="AU769" s="68">
        <v>0</v>
      </c>
      <c r="AV769" s="68">
        <v>0</v>
      </c>
      <c r="AW769" s="68">
        <v>0</v>
      </c>
      <c r="AX769" s="68">
        <v>0</v>
      </c>
      <c r="AY769" s="68">
        <v>0</v>
      </c>
      <c r="AZ769" s="68">
        <v>0</v>
      </c>
      <c r="BA769" s="68">
        <v>0</v>
      </c>
      <c r="BB769" s="68">
        <v>0</v>
      </c>
      <c r="BC769" s="68">
        <v>0</v>
      </c>
      <c r="BD769" s="68">
        <v>0</v>
      </c>
      <c r="BE769">
        <f t="shared" si="220"/>
        <v>0</v>
      </c>
      <c r="BF769">
        <f t="shared" si="221"/>
        <v>0</v>
      </c>
      <c r="BG769">
        <f t="shared" si="222"/>
        <v>0</v>
      </c>
      <c r="BH769">
        <f t="shared" si="223"/>
        <v>0</v>
      </c>
      <c r="BI769">
        <f t="shared" si="224"/>
        <v>0</v>
      </c>
      <c r="BJ769">
        <f t="shared" si="225"/>
        <v>0</v>
      </c>
      <c r="BK769">
        <f t="shared" si="226"/>
        <v>0</v>
      </c>
      <c r="BL769">
        <f t="shared" si="227"/>
        <v>0</v>
      </c>
      <c r="BM769">
        <f t="shared" si="228"/>
        <v>0</v>
      </c>
      <c r="BN769">
        <f t="shared" si="229"/>
        <v>0</v>
      </c>
      <c r="BO769">
        <f t="shared" si="230"/>
        <v>0</v>
      </c>
      <c r="BP769">
        <f t="shared" si="231"/>
        <v>0</v>
      </c>
      <c r="BQ769">
        <f t="shared" si="232"/>
        <v>0</v>
      </c>
      <c r="BR769">
        <f t="shared" si="233"/>
        <v>0</v>
      </c>
      <c r="BS769">
        <f t="shared" si="234"/>
        <v>0</v>
      </c>
      <c r="BT769">
        <f t="shared" si="235"/>
        <v>0</v>
      </c>
      <c r="BU769">
        <f t="shared" si="236"/>
        <v>0</v>
      </c>
      <c r="BV769">
        <f t="shared" si="237"/>
        <v>0</v>
      </c>
      <c r="BW769">
        <f t="shared" si="238"/>
        <v>0</v>
      </c>
      <c r="BX769">
        <f t="shared" si="239"/>
        <v>0</v>
      </c>
    </row>
    <row r="770" spans="1:76" x14ac:dyDescent="0.25">
      <c r="A770" t="s">
        <v>111</v>
      </c>
      <c r="B770" s="85">
        <v>0.10654901524439145</v>
      </c>
      <c r="C770" s="85">
        <v>0.10453680434629012</v>
      </c>
      <c r="E770" s="85">
        <v>576.1586666666667</v>
      </c>
      <c r="F770" s="86">
        <v>15</v>
      </c>
      <c r="H770" s="87">
        <v>100</v>
      </c>
      <c r="I770" s="87">
        <v>100</v>
      </c>
      <c r="J770" t="s">
        <v>2030</v>
      </c>
      <c r="K770" t="s">
        <v>34</v>
      </c>
      <c r="L770" s="87">
        <v>12.81663019182208</v>
      </c>
      <c r="M770" t="s">
        <v>286</v>
      </c>
      <c r="N770" t="s">
        <v>286</v>
      </c>
      <c r="O770" t="s">
        <v>2948</v>
      </c>
      <c r="P770" s="89">
        <v>0</v>
      </c>
      <c r="Q770" s="89">
        <v>0</v>
      </c>
      <c r="R770" s="89">
        <v>0</v>
      </c>
      <c r="S770" s="89">
        <v>0</v>
      </c>
      <c r="T770" s="89">
        <v>0</v>
      </c>
      <c r="U770" s="89">
        <v>0</v>
      </c>
      <c r="V770" s="89">
        <v>0</v>
      </c>
      <c r="W770" s="89">
        <v>0</v>
      </c>
      <c r="X770" s="89">
        <v>0</v>
      </c>
      <c r="Y770" s="89">
        <v>0</v>
      </c>
      <c r="Z770" s="68">
        <v>0</v>
      </c>
      <c r="AA770" s="68">
        <v>0</v>
      </c>
      <c r="AB770" s="68">
        <v>0</v>
      </c>
      <c r="AC770" s="68">
        <v>0</v>
      </c>
      <c r="AD770" s="68">
        <v>0</v>
      </c>
      <c r="AE770" s="68">
        <v>0</v>
      </c>
      <c r="AF770" s="68">
        <v>0</v>
      </c>
      <c r="AG770" s="68">
        <v>0</v>
      </c>
      <c r="AH770" s="68">
        <v>0</v>
      </c>
      <c r="AI770" s="68">
        <v>0</v>
      </c>
      <c r="AJ770" t="s">
        <v>2949</v>
      </c>
      <c r="AK770" s="89">
        <v>0</v>
      </c>
      <c r="AL770" s="89">
        <v>0</v>
      </c>
      <c r="AM770" s="89">
        <v>0</v>
      </c>
      <c r="AN770" s="89">
        <v>0</v>
      </c>
      <c r="AO770" s="89">
        <v>0</v>
      </c>
      <c r="AP770" s="89">
        <v>0</v>
      </c>
      <c r="AQ770" s="89">
        <v>0</v>
      </c>
      <c r="AR770" s="89">
        <v>0</v>
      </c>
      <c r="AS770" s="89">
        <v>0</v>
      </c>
      <c r="AT770" s="89">
        <v>0</v>
      </c>
      <c r="AU770" s="68">
        <v>0</v>
      </c>
      <c r="AV770" s="68">
        <v>0</v>
      </c>
      <c r="AW770" s="68">
        <v>0</v>
      </c>
      <c r="AX770" s="68">
        <v>0</v>
      </c>
      <c r="AY770" s="68">
        <v>0</v>
      </c>
      <c r="AZ770" s="68">
        <v>0</v>
      </c>
      <c r="BA770" s="68">
        <v>0</v>
      </c>
      <c r="BB770" s="68">
        <v>0</v>
      </c>
      <c r="BC770" s="68">
        <v>0</v>
      </c>
      <c r="BD770" s="68">
        <v>0</v>
      </c>
      <c r="BE770">
        <f t="shared" si="220"/>
        <v>0</v>
      </c>
      <c r="BF770">
        <f t="shared" si="221"/>
        <v>0</v>
      </c>
      <c r="BG770">
        <f t="shared" si="222"/>
        <v>0</v>
      </c>
      <c r="BH770">
        <f t="shared" si="223"/>
        <v>0</v>
      </c>
      <c r="BI770">
        <f t="shared" si="224"/>
        <v>0</v>
      </c>
      <c r="BJ770">
        <f t="shared" si="225"/>
        <v>0</v>
      </c>
      <c r="BK770">
        <f t="shared" si="226"/>
        <v>0</v>
      </c>
      <c r="BL770">
        <f t="shared" si="227"/>
        <v>0</v>
      </c>
      <c r="BM770">
        <f t="shared" si="228"/>
        <v>0</v>
      </c>
      <c r="BN770">
        <f t="shared" si="229"/>
        <v>0</v>
      </c>
      <c r="BO770">
        <f t="shared" si="230"/>
        <v>0</v>
      </c>
      <c r="BP770">
        <f t="shared" si="231"/>
        <v>0</v>
      </c>
      <c r="BQ770">
        <f t="shared" si="232"/>
        <v>0</v>
      </c>
      <c r="BR770">
        <f t="shared" si="233"/>
        <v>0</v>
      </c>
      <c r="BS770">
        <f t="shared" si="234"/>
        <v>0</v>
      </c>
      <c r="BT770">
        <f t="shared" si="235"/>
        <v>0</v>
      </c>
      <c r="BU770">
        <f t="shared" si="236"/>
        <v>0</v>
      </c>
      <c r="BV770">
        <f t="shared" si="237"/>
        <v>0</v>
      </c>
      <c r="BW770">
        <f t="shared" si="238"/>
        <v>0</v>
      </c>
      <c r="BX770">
        <f t="shared" si="239"/>
        <v>0</v>
      </c>
    </row>
    <row r="771" spans="1:76" x14ac:dyDescent="0.25">
      <c r="A771" t="s">
        <v>111</v>
      </c>
      <c r="B771" s="85">
        <v>0.16330600111170981</v>
      </c>
      <c r="C771" s="85">
        <v>0.16022191709264491</v>
      </c>
      <c r="E771" s="85">
        <v>883.06933333333325</v>
      </c>
      <c r="F771" s="86">
        <v>15</v>
      </c>
      <c r="H771" s="87">
        <v>100</v>
      </c>
      <c r="I771" s="87">
        <v>100</v>
      </c>
      <c r="J771" t="s">
        <v>2030</v>
      </c>
      <c r="K771" t="s">
        <v>34</v>
      </c>
      <c r="L771" s="87">
        <v>19.643847665351782</v>
      </c>
      <c r="M771" t="s">
        <v>286</v>
      </c>
      <c r="N771" t="s">
        <v>286</v>
      </c>
      <c r="O771" t="s">
        <v>2950</v>
      </c>
      <c r="P771" s="89">
        <v>0</v>
      </c>
      <c r="Q771" s="89">
        <v>0</v>
      </c>
      <c r="R771" s="89">
        <v>0</v>
      </c>
      <c r="S771" s="89">
        <v>0</v>
      </c>
      <c r="T771" s="89">
        <v>0</v>
      </c>
      <c r="U771" s="89">
        <v>0</v>
      </c>
      <c r="V771" s="89">
        <v>0</v>
      </c>
      <c r="W771" s="89">
        <v>0</v>
      </c>
      <c r="X771" s="89">
        <v>0</v>
      </c>
      <c r="Y771" s="89">
        <v>0</v>
      </c>
      <c r="Z771" s="68">
        <v>0</v>
      </c>
      <c r="AA771" s="68">
        <v>0</v>
      </c>
      <c r="AB771" s="68">
        <v>0</v>
      </c>
      <c r="AC771" s="68">
        <v>0</v>
      </c>
      <c r="AD771" s="68">
        <v>0</v>
      </c>
      <c r="AE771" s="68">
        <v>0</v>
      </c>
      <c r="AF771" s="68">
        <v>0</v>
      </c>
      <c r="AG771" s="68">
        <v>0</v>
      </c>
      <c r="AH771" s="68">
        <v>0</v>
      </c>
      <c r="AI771" s="68">
        <v>0</v>
      </c>
      <c r="AJ771" t="s">
        <v>2951</v>
      </c>
      <c r="AK771" s="89">
        <v>0</v>
      </c>
      <c r="AL771" s="89">
        <v>0</v>
      </c>
      <c r="AM771" s="89">
        <v>0</v>
      </c>
      <c r="AN771" s="89">
        <v>0</v>
      </c>
      <c r="AO771" s="89">
        <v>0</v>
      </c>
      <c r="AP771" s="89">
        <v>0</v>
      </c>
      <c r="AQ771" s="89">
        <v>0</v>
      </c>
      <c r="AR771" s="89">
        <v>0</v>
      </c>
      <c r="AS771" s="89">
        <v>0</v>
      </c>
      <c r="AT771" s="89">
        <v>0</v>
      </c>
      <c r="AU771" s="68">
        <v>0</v>
      </c>
      <c r="AV771" s="68">
        <v>0</v>
      </c>
      <c r="AW771" s="68">
        <v>0</v>
      </c>
      <c r="AX771" s="68">
        <v>0</v>
      </c>
      <c r="AY771" s="68">
        <v>0</v>
      </c>
      <c r="AZ771" s="68">
        <v>0</v>
      </c>
      <c r="BA771" s="68">
        <v>0</v>
      </c>
      <c r="BB771" s="68">
        <v>0</v>
      </c>
      <c r="BC771" s="68">
        <v>0</v>
      </c>
      <c r="BD771" s="68">
        <v>0</v>
      </c>
      <c r="BE771">
        <f t="shared" ref="BE771:BE834" si="240">IF($M771="FAIL",0,($L771+$M771)/$E771*Z771)*(1+CostER)^(COLUMN()-COLUMN($BE$2))</f>
        <v>0</v>
      </c>
      <c r="BF771">
        <f t="shared" ref="BF771:BF834" si="241">IF($M771="FAIL",0,($L771+$M771)/$E771*AA771)*(1+CostER)^(COLUMN()-COLUMN($BE$2))</f>
        <v>0</v>
      </c>
      <c r="BG771">
        <f t="shared" ref="BG771:BG834" si="242">IF($M771="FAIL",0,($L771+$M771)/$E771*AB771)*(1+CostER)^(COLUMN()-COLUMN($BE$2))</f>
        <v>0</v>
      </c>
      <c r="BH771">
        <f t="shared" ref="BH771:BH834" si="243">IF($M771="FAIL",0,($L771+$M771)/$E771*AC771)*(1+CostER)^(COLUMN()-COLUMN($BE$2))</f>
        <v>0</v>
      </c>
      <c r="BI771">
        <f t="shared" ref="BI771:BI834" si="244">IF($M771="FAIL",0,($L771+$M771)/$E771*AD771)*(1+CostER)^(COLUMN()-COLUMN($BE$2))</f>
        <v>0</v>
      </c>
      <c r="BJ771">
        <f t="shared" ref="BJ771:BJ834" si="245">IF($M771="FAIL",0,($L771+$M771)/$E771*AE771)*(1+CostER)^(COLUMN()-COLUMN($BE$2))</f>
        <v>0</v>
      </c>
      <c r="BK771">
        <f t="shared" ref="BK771:BK834" si="246">IF($M771="FAIL",0,($L771+$M771)/$E771*AF771)*(1+CostER)^(COLUMN()-COLUMN($BE$2))</f>
        <v>0</v>
      </c>
      <c r="BL771">
        <f t="shared" ref="BL771:BL834" si="247">IF($M771="FAIL",0,($L771+$M771)/$E771*AG771)*(1+CostER)^(COLUMN()-COLUMN($BE$2))</f>
        <v>0</v>
      </c>
      <c r="BM771">
        <f t="shared" ref="BM771:BM834" si="248">IF($M771="FAIL",0,($L771+$M771)/$E771*AH771)*(1+CostER)^(COLUMN()-COLUMN($BE$2))</f>
        <v>0</v>
      </c>
      <c r="BN771">
        <f t="shared" ref="BN771:BN834" si="249">IF($M771="FAIL",0,($L771+$M771)/$E771*AI771)*(1+CostER)^(COLUMN()-COLUMN($BE$2))</f>
        <v>0</v>
      </c>
      <c r="BO771">
        <f t="shared" ref="BO771:BO834" si="250">IF($N771="FAIL",0,($L771+$N771)/$E771*AU771)*(1+CostER)^(COLUMN()-COLUMN($BO$2))</f>
        <v>0</v>
      </c>
      <c r="BP771">
        <f t="shared" ref="BP771:BP834" si="251">IF($N771="FAIL",0,($L771+$N771)/$E771*AV771)*(1+CostER)^(COLUMN()-COLUMN($BO$2))</f>
        <v>0</v>
      </c>
      <c r="BQ771">
        <f t="shared" ref="BQ771:BQ834" si="252">IF($N771="FAIL",0,($L771+$N771)/$E771*AW771)*(1+CostER)^(COLUMN()-COLUMN($BO$2))</f>
        <v>0</v>
      </c>
      <c r="BR771">
        <f t="shared" ref="BR771:BR834" si="253">IF($N771="FAIL",0,($L771+$N771)/$E771*AX771)*(1+CostER)^(COLUMN()-COLUMN($BO$2))</f>
        <v>0</v>
      </c>
      <c r="BS771">
        <f t="shared" ref="BS771:BS834" si="254">IF($N771="FAIL",0,($L771+$N771)/$E771*AY771)*(1+CostER)^(COLUMN()-COLUMN($BO$2))</f>
        <v>0</v>
      </c>
      <c r="BT771">
        <f t="shared" ref="BT771:BT834" si="255">IF($N771="FAIL",0,($L771+$N771)/$E771*AZ771)*(1+CostER)^(COLUMN()-COLUMN($BO$2))</f>
        <v>0</v>
      </c>
      <c r="BU771">
        <f t="shared" ref="BU771:BU834" si="256">IF($N771="FAIL",0,($L771+$N771)/$E771*BA771)*(1+CostER)^(COLUMN()-COLUMN($BO$2))</f>
        <v>0</v>
      </c>
      <c r="BV771">
        <f t="shared" ref="BV771:BV834" si="257">IF($N771="FAIL",0,($L771+$N771)/$E771*BB771)*(1+CostER)^(COLUMN()-COLUMN($BO$2))</f>
        <v>0</v>
      </c>
      <c r="BW771">
        <f t="shared" ref="BW771:BW834" si="258">IF($N771="FAIL",0,($L771+$N771)/$E771*BC771)*(1+CostER)^(COLUMN()-COLUMN($BO$2))</f>
        <v>0</v>
      </c>
      <c r="BX771">
        <f t="shared" ref="BX771:BX834" si="259">IF($N771="FAIL",0,($L771+$N771)/$E771*BD771)*(1+CostER)^(COLUMN()-COLUMN($BO$2))</f>
        <v>0</v>
      </c>
    </row>
    <row r="772" spans="1:76" x14ac:dyDescent="0.25">
      <c r="A772" t="s">
        <v>111</v>
      </c>
      <c r="B772" s="85">
        <v>0.20539212118042635</v>
      </c>
      <c r="C772" s="85">
        <v>0.20151322784973311</v>
      </c>
      <c r="E772" s="85">
        <v>1110.6480000000001</v>
      </c>
      <c r="F772" s="86">
        <v>15</v>
      </c>
      <c r="H772" s="87">
        <v>100</v>
      </c>
      <c r="I772" s="87">
        <v>100</v>
      </c>
      <c r="J772" t="s">
        <v>2030</v>
      </c>
      <c r="K772" t="s">
        <v>34</v>
      </c>
      <c r="L772" s="87">
        <v>24.706327462956057</v>
      </c>
      <c r="M772" t="s">
        <v>286</v>
      </c>
      <c r="N772" t="s">
        <v>286</v>
      </c>
      <c r="O772" t="s">
        <v>2952</v>
      </c>
      <c r="P772" s="89">
        <v>0</v>
      </c>
      <c r="Q772" s="89">
        <v>0</v>
      </c>
      <c r="R772" s="89">
        <v>0</v>
      </c>
      <c r="S772" s="89">
        <v>0</v>
      </c>
      <c r="T772" s="89">
        <v>0</v>
      </c>
      <c r="U772" s="89">
        <v>0</v>
      </c>
      <c r="V772" s="89">
        <v>0</v>
      </c>
      <c r="W772" s="89">
        <v>0</v>
      </c>
      <c r="X772" s="89">
        <v>0</v>
      </c>
      <c r="Y772" s="89">
        <v>0</v>
      </c>
      <c r="Z772" s="68">
        <v>0</v>
      </c>
      <c r="AA772" s="68">
        <v>0</v>
      </c>
      <c r="AB772" s="68">
        <v>0</v>
      </c>
      <c r="AC772" s="68">
        <v>0</v>
      </c>
      <c r="AD772" s="68">
        <v>0</v>
      </c>
      <c r="AE772" s="68">
        <v>0</v>
      </c>
      <c r="AF772" s="68">
        <v>0</v>
      </c>
      <c r="AG772" s="68">
        <v>0</v>
      </c>
      <c r="AH772" s="68">
        <v>0</v>
      </c>
      <c r="AI772" s="68">
        <v>0</v>
      </c>
      <c r="AJ772" t="s">
        <v>2953</v>
      </c>
      <c r="AK772" s="89">
        <v>0</v>
      </c>
      <c r="AL772" s="89">
        <v>0</v>
      </c>
      <c r="AM772" s="89">
        <v>0</v>
      </c>
      <c r="AN772" s="89">
        <v>0</v>
      </c>
      <c r="AO772" s="89">
        <v>0</v>
      </c>
      <c r="AP772" s="89">
        <v>0</v>
      </c>
      <c r="AQ772" s="89">
        <v>0</v>
      </c>
      <c r="AR772" s="89">
        <v>0</v>
      </c>
      <c r="AS772" s="89">
        <v>0</v>
      </c>
      <c r="AT772" s="89">
        <v>0</v>
      </c>
      <c r="AU772" s="68">
        <v>0</v>
      </c>
      <c r="AV772" s="68">
        <v>0</v>
      </c>
      <c r="AW772" s="68">
        <v>0</v>
      </c>
      <c r="AX772" s="68">
        <v>0</v>
      </c>
      <c r="AY772" s="68">
        <v>0</v>
      </c>
      <c r="AZ772" s="68">
        <v>0</v>
      </c>
      <c r="BA772" s="68">
        <v>0</v>
      </c>
      <c r="BB772" s="68">
        <v>0</v>
      </c>
      <c r="BC772" s="68">
        <v>0</v>
      </c>
      <c r="BD772" s="68">
        <v>0</v>
      </c>
      <c r="BE772">
        <f t="shared" si="240"/>
        <v>0</v>
      </c>
      <c r="BF772">
        <f t="shared" si="241"/>
        <v>0</v>
      </c>
      <c r="BG772">
        <f t="shared" si="242"/>
        <v>0</v>
      </c>
      <c r="BH772">
        <f t="shared" si="243"/>
        <v>0</v>
      </c>
      <c r="BI772">
        <f t="shared" si="244"/>
        <v>0</v>
      </c>
      <c r="BJ772">
        <f t="shared" si="245"/>
        <v>0</v>
      </c>
      <c r="BK772">
        <f t="shared" si="246"/>
        <v>0</v>
      </c>
      <c r="BL772">
        <f t="shared" si="247"/>
        <v>0</v>
      </c>
      <c r="BM772">
        <f t="shared" si="248"/>
        <v>0</v>
      </c>
      <c r="BN772">
        <f t="shared" si="249"/>
        <v>0</v>
      </c>
      <c r="BO772">
        <f t="shared" si="250"/>
        <v>0</v>
      </c>
      <c r="BP772">
        <f t="shared" si="251"/>
        <v>0</v>
      </c>
      <c r="BQ772">
        <f t="shared" si="252"/>
        <v>0</v>
      </c>
      <c r="BR772">
        <f t="shared" si="253"/>
        <v>0</v>
      </c>
      <c r="BS772">
        <f t="shared" si="254"/>
        <v>0</v>
      </c>
      <c r="BT772">
        <f t="shared" si="255"/>
        <v>0</v>
      </c>
      <c r="BU772">
        <f t="shared" si="256"/>
        <v>0</v>
      </c>
      <c r="BV772">
        <f t="shared" si="257"/>
        <v>0</v>
      </c>
      <c r="BW772">
        <f t="shared" si="258"/>
        <v>0</v>
      </c>
      <c r="BX772">
        <f t="shared" si="259"/>
        <v>0</v>
      </c>
    </row>
    <row r="773" spans="1:76" x14ac:dyDescent="0.25">
      <c r="A773" t="s">
        <v>111</v>
      </c>
      <c r="B773" s="85">
        <v>0.18627553847315723</v>
      </c>
      <c r="C773" s="85">
        <v>0.1827576676819008</v>
      </c>
      <c r="E773" s="85">
        <v>1007.2760000000001</v>
      </c>
      <c r="F773" s="86">
        <v>15</v>
      </c>
      <c r="H773" s="87">
        <v>100</v>
      </c>
      <c r="I773" s="87">
        <v>100</v>
      </c>
      <c r="J773" t="s">
        <v>2030</v>
      </c>
      <c r="K773" t="s">
        <v>34</v>
      </c>
      <c r="L773" s="87">
        <v>22.406820794325945</v>
      </c>
      <c r="M773" t="s">
        <v>286</v>
      </c>
      <c r="N773" t="s">
        <v>286</v>
      </c>
      <c r="O773" t="s">
        <v>2954</v>
      </c>
      <c r="P773" s="89">
        <v>0</v>
      </c>
      <c r="Q773" s="89">
        <v>0</v>
      </c>
      <c r="R773" s="89">
        <v>0</v>
      </c>
      <c r="S773" s="89">
        <v>0</v>
      </c>
      <c r="T773" s="89">
        <v>0</v>
      </c>
      <c r="U773" s="89">
        <v>0</v>
      </c>
      <c r="V773" s="89">
        <v>0</v>
      </c>
      <c r="W773" s="89">
        <v>0</v>
      </c>
      <c r="X773" s="89">
        <v>0</v>
      </c>
      <c r="Y773" s="89">
        <v>0</v>
      </c>
      <c r="Z773" s="68">
        <v>0</v>
      </c>
      <c r="AA773" s="68">
        <v>0</v>
      </c>
      <c r="AB773" s="68">
        <v>0</v>
      </c>
      <c r="AC773" s="68">
        <v>0</v>
      </c>
      <c r="AD773" s="68">
        <v>0</v>
      </c>
      <c r="AE773" s="68">
        <v>0</v>
      </c>
      <c r="AF773" s="68">
        <v>0</v>
      </c>
      <c r="AG773" s="68">
        <v>0</v>
      </c>
      <c r="AH773" s="68">
        <v>0</v>
      </c>
      <c r="AI773" s="68">
        <v>0</v>
      </c>
      <c r="AJ773" t="s">
        <v>2955</v>
      </c>
      <c r="AK773" s="89">
        <v>0</v>
      </c>
      <c r="AL773" s="89">
        <v>0</v>
      </c>
      <c r="AM773" s="89">
        <v>0</v>
      </c>
      <c r="AN773" s="89">
        <v>0</v>
      </c>
      <c r="AO773" s="89">
        <v>0</v>
      </c>
      <c r="AP773" s="89">
        <v>0</v>
      </c>
      <c r="AQ773" s="89">
        <v>0</v>
      </c>
      <c r="AR773" s="89">
        <v>0</v>
      </c>
      <c r="AS773" s="89">
        <v>0</v>
      </c>
      <c r="AT773" s="89">
        <v>0</v>
      </c>
      <c r="AU773" s="68">
        <v>0</v>
      </c>
      <c r="AV773" s="68">
        <v>0</v>
      </c>
      <c r="AW773" s="68">
        <v>0</v>
      </c>
      <c r="AX773" s="68">
        <v>0</v>
      </c>
      <c r="AY773" s="68">
        <v>0</v>
      </c>
      <c r="AZ773" s="68">
        <v>0</v>
      </c>
      <c r="BA773" s="68">
        <v>0</v>
      </c>
      <c r="BB773" s="68">
        <v>0</v>
      </c>
      <c r="BC773" s="68">
        <v>0</v>
      </c>
      <c r="BD773" s="68">
        <v>0</v>
      </c>
      <c r="BE773">
        <f t="shared" si="240"/>
        <v>0</v>
      </c>
      <c r="BF773">
        <f t="shared" si="241"/>
        <v>0</v>
      </c>
      <c r="BG773">
        <f t="shared" si="242"/>
        <v>0</v>
      </c>
      <c r="BH773">
        <f t="shared" si="243"/>
        <v>0</v>
      </c>
      <c r="BI773">
        <f t="shared" si="244"/>
        <v>0</v>
      </c>
      <c r="BJ773">
        <f t="shared" si="245"/>
        <v>0</v>
      </c>
      <c r="BK773">
        <f t="shared" si="246"/>
        <v>0</v>
      </c>
      <c r="BL773">
        <f t="shared" si="247"/>
        <v>0</v>
      </c>
      <c r="BM773">
        <f t="shared" si="248"/>
        <v>0</v>
      </c>
      <c r="BN773">
        <f t="shared" si="249"/>
        <v>0</v>
      </c>
      <c r="BO773">
        <f t="shared" si="250"/>
        <v>0</v>
      </c>
      <c r="BP773">
        <f t="shared" si="251"/>
        <v>0</v>
      </c>
      <c r="BQ773">
        <f t="shared" si="252"/>
        <v>0</v>
      </c>
      <c r="BR773">
        <f t="shared" si="253"/>
        <v>0</v>
      </c>
      <c r="BS773">
        <f t="shared" si="254"/>
        <v>0</v>
      </c>
      <c r="BT773">
        <f t="shared" si="255"/>
        <v>0</v>
      </c>
      <c r="BU773">
        <f t="shared" si="256"/>
        <v>0</v>
      </c>
      <c r="BV773">
        <f t="shared" si="257"/>
        <v>0</v>
      </c>
      <c r="BW773">
        <f t="shared" si="258"/>
        <v>0</v>
      </c>
      <c r="BX773">
        <f t="shared" si="259"/>
        <v>0</v>
      </c>
    </row>
    <row r="774" spans="1:76" x14ac:dyDescent="0.25">
      <c r="A774" t="s">
        <v>111</v>
      </c>
      <c r="B774" s="85">
        <v>0.25199805343962112</v>
      </c>
      <c r="C774" s="85">
        <v>0.24723899275502959</v>
      </c>
      <c r="E774" s="85">
        <v>1362.6673333333329</v>
      </c>
      <c r="F774" s="86">
        <v>15</v>
      </c>
      <c r="H774" s="87">
        <v>100</v>
      </c>
      <c r="I774" s="87">
        <v>100</v>
      </c>
      <c r="J774" t="s">
        <v>2030</v>
      </c>
      <c r="K774" t="s">
        <v>34</v>
      </c>
      <c r="L774" s="87">
        <v>30.31248906981007</v>
      </c>
      <c r="M774" t="s">
        <v>286</v>
      </c>
      <c r="N774" t="s">
        <v>286</v>
      </c>
      <c r="O774" t="s">
        <v>2956</v>
      </c>
      <c r="P774" s="89">
        <v>0</v>
      </c>
      <c r="Q774" s="89">
        <v>0</v>
      </c>
      <c r="R774" s="89">
        <v>0</v>
      </c>
      <c r="S774" s="89">
        <v>0</v>
      </c>
      <c r="T774" s="89">
        <v>0</v>
      </c>
      <c r="U774" s="89">
        <v>0</v>
      </c>
      <c r="V774" s="89">
        <v>0</v>
      </c>
      <c r="W774" s="89">
        <v>0</v>
      </c>
      <c r="X774" s="89">
        <v>0</v>
      </c>
      <c r="Y774" s="89">
        <v>0</v>
      </c>
      <c r="Z774" s="68">
        <v>0</v>
      </c>
      <c r="AA774" s="68">
        <v>0</v>
      </c>
      <c r="AB774" s="68">
        <v>0</v>
      </c>
      <c r="AC774" s="68">
        <v>0</v>
      </c>
      <c r="AD774" s="68">
        <v>0</v>
      </c>
      <c r="AE774" s="68">
        <v>0</v>
      </c>
      <c r="AF774" s="68">
        <v>0</v>
      </c>
      <c r="AG774" s="68">
        <v>0</v>
      </c>
      <c r="AH774" s="68">
        <v>0</v>
      </c>
      <c r="AI774" s="68">
        <v>0</v>
      </c>
      <c r="AJ774" t="s">
        <v>2957</v>
      </c>
      <c r="AK774" s="89">
        <v>0</v>
      </c>
      <c r="AL774" s="89">
        <v>0</v>
      </c>
      <c r="AM774" s="89">
        <v>0</v>
      </c>
      <c r="AN774" s="89">
        <v>0</v>
      </c>
      <c r="AO774" s="89">
        <v>0</v>
      </c>
      <c r="AP774" s="89">
        <v>0</v>
      </c>
      <c r="AQ774" s="89">
        <v>0</v>
      </c>
      <c r="AR774" s="89">
        <v>0</v>
      </c>
      <c r="AS774" s="89">
        <v>0</v>
      </c>
      <c r="AT774" s="89">
        <v>0</v>
      </c>
      <c r="AU774" s="68">
        <v>0</v>
      </c>
      <c r="AV774" s="68">
        <v>0</v>
      </c>
      <c r="AW774" s="68">
        <v>0</v>
      </c>
      <c r="AX774" s="68">
        <v>0</v>
      </c>
      <c r="AY774" s="68">
        <v>0</v>
      </c>
      <c r="AZ774" s="68">
        <v>0</v>
      </c>
      <c r="BA774" s="68">
        <v>0</v>
      </c>
      <c r="BB774" s="68">
        <v>0</v>
      </c>
      <c r="BC774" s="68">
        <v>0</v>
      </c>
      <c r="BD774" s="68">
        <v>0</v>
      </c>
      <c r="BE774">
        <f t="shared" si="240"/>
        <v>0</v>
      </c>
      <c r="BF774">
        <f t="shared" si="241"/>
        <v>0</v>
      </c>
      <c r="BG774">
        <f t="shared" si="242"/>
        <v>0</v>
      </c>
      <c r="BH774">
        <f t="shared" si="243"/>
        <v>0</v>
      </c>
      <c r="BI774">
        <f t="shared" si="244"/>
        <v>0</v>
      </c>
      <c r="BJ774">
        <f t="shared" si="245"/>
        <v>0</v>
      </c>
      <c r="BK774">
        <f t="shared" si="246"/>
        <v>0</v>
      </c>
      <c r="BL774">
        <f t="shared" si="247"/>
        <v>0</v>
      </c>
      <c r="BM774">
        <f t="shared" si="248"/>
        <v>0</v>
      </c>
      <c r="BN774">
        <f t="shared" si="249"/>
        <v>0</v>
      </c>
      <c r="BO774">
        <f t="shared" si="250"/>
        <v>0</v>
      </c>
      <c r="BP774">
        <f t="shared" si="251"/>
        <v>0</v>
      </c>
      <c r="BQ774">
        <f t="shared" si="252"/>
        <v>0</v>
      </c>
      <c r="BR774">
        <f t="shared" si="253"/>
        <v>0</v>
      </c>
      <c r="BS774">
        <f t="shared" si="254"/>
        <v>0</v>
      </c>
      <c r="BT774">
        <f t="shared" si="255"/>
        <v>0</v>
      </c>
      <c r="BU774">
        <f t="shared" si="256"/>
        <v>0</v>
      </c>
      <c r="BV774">
        <f t="shared" si="257"/>
        <v>0</v>
      </c>
      <c r="BW774">
        <f t="shared" si="258"/>
        <v>0</v>
      </c>
      <c r="BX774">
        <f t="shared" si="259"/>
        <v>0</v>
      </c>
    </row>
    <row r="775" spans="1:76" x14ac:dyDescent="0.25">
      <c r="A775" t="s">
        <v>111</v>
      </c>
      <c r="B775" s="85">
        <v>0.12222016734744341</v>
      </c>
      <c r="C775" s="85">
        <v>0.11991200192573399</v>
      </c>
      <c r="E775" s="85">
        <v>660.89966666666646</v>
      </c>
      <c r="F775" s="86">
        <v>15</v>
      </c>
      <c r="H775" s="87">
        <v>100</v>
      </c>
      <c r="I775" s="87">
        <v>100</v>
      </c>
      <c r="J775" t="s">
        <v>2030</v>
      </c>
      <c r="K775" t="s">
        <v>34</v>
      </c>
      <c r="L775" s="87">
        <v>14.701690891106059</v>
      </c>
      <c r="M775" t="s">
        <v>286</v>
      </c>
      <c r="N775" t="s">
        <v>286</v>
      </c>
      <c r="O775" t="s">
        <v>2958</v>
      </c>
      <c r="P775" s="89">
        <v>0</v>
      </c>
      <c r="Q775" s="89">
        <v>0</v>
      </c>
      <c r="R775" s="89">
        <v>0</v>
      </c>
      <c r="S775" s="89">
        <v>0</v>
      </c>
      <c r="T775" s="89">
        <v>0</v>
      </c>
      <c r="U775" s="89">
        <v>0</v>
      </c>
      <c r="V775" s="89">
        <v>0</v>
      </c>
      <c r="W775" s="89">
        <v>0</v>
      </c>
      <c r="X775" s="89">
        <v>0</v>
      </c>
      <c r="Y775" s="89">
        <v>0</v>
      </c>
      <c r="Z775" s="68">
        <v>0</v>
      </c>
      <c r="AA775" s="68">
        <v>0</v>
      </c>
      <c r="AB775" s="68">
        <v>0</v>
      </c>
      <c r="AC775" s="68">
        <v>0</v>
      </c>
      <c r="AD775" s="68">
        <v>0</v>
      </c>
      <c r="AE775" s="68">
        <v>0</v>
      </c>
      <c r="AF775" s="68">
        <v>0</v>
      </c>
      <c r="AG775" s="68">
        <v>0</v>
      </c>
      <c r="AH775" s="68">
        <v>0</v>
      </c>
      <c r="AI775" s="68">
        <v>0</v>
      </c>
      <c r="AJ775" t="s">
        <v>2959</v>
      </c>
      <c r="AK775" s="89">
        <v>0</v>
      </c>
      <c r="AL775" s="89">
        <v>0</v>
      </c>
      <c r="AM775" s="89">
        <v>0</v>
      </c>
      <c r="AN775" s="89">
        <v>0</v>
      </c>
      <c r="AO775" s="89">
        <v>0</v>
      </c>
      <c r="AP775" s="89">
        <v>0</v>
      </c>
      <c r="AQ775" s="89">
        <v>0</v>
      </c>
      <c r="AR775" s="89">
        <v>0</v>
      </c>
      <c r="AS775" s="89">
        <v>0</v>
      </c>
      <c r="AT775" s="89">
        <v>0</v>
      </c>
      <c r="AU775" s="68">
        <v>0</v>
      </c>
      <c r="AV775" s="68">
        <v>0</v>
      </c>
      <c r="AW775" s="68">
        <v>0</v>
      </c>
      <c r="AX775" s="68">
        <v>0</v>
      </c>
      <c r="AY775" s="68">
        <v>0</v>
      </c>
      <c r="AZ775" s="68">
        <v>0</v>
      </c>
      <c r="BA775" s="68">
        <v>0</v>
      </c>
      <c r="BB775" s="68">
        <v>0</v>
      </c>
      <c r="BC775" s="68">
        <v>0</v>
      </c>
      <c r="BD775" s="68">
        <v>0</v>
      </c>
      <c r="BE775">
        <f t="shared" si="240"/>
        <v>0</v>
      </c>
      <c r="BF775">
        <f t="shared" si="241"/>
        <v>0</v>
      </c>
      <c r="BG775">
        <f t="shared" si="242"/>
        <v>0</v>
      </c>
      <c r="BH775">
        <f t="shared" si="243"/>
        <v>0</v>
      </c>
      <c r="BI775">
        <f t="shared" si="244"/>
        <v>0</v>
      </c>
      <c r="BJ775">
        <f t="shared" si="245"/>
        <v>0</v>
      </c>
      <c r="BK775">
        <f t="shared" si="246"/>
        <v>0</v>
      </c>
      <c r="BL775">
        <f t="shared" si="247"/>
        <v>0</v>
      </c>
      <c r="BM775">
        <f t="shared" si="248"/>
        <v>0</v>
      </c>
      <c r="BN775">
        <f t="shared" si="249"/>
        <v>0</v>
      </c>
      <c r="BO775">
        <f t="shared" si="250"/>
        <v>0</v>
      </c>
      <c r="BP775">
        <f t="shared" si="251"/>
        <v>0</v>
      </c>
      <c r="BQ775">
        <f t="shared" si="252"/>
        <v>0</v>
      </c>
      <c r="BR775">
        <f t="shared" si="253"/>
        <v>0</v>
      </c>
      <c r="BS775">
        <f t="shared" si="254"/>
        <v>0</v>
      </c>
      <c r="BT775">
        <f t="shared" si="255"/>
        <v>0</v>
      </c>
      <c r="BU775">
        <f t="shared" si="256"/>
        <v>0</v>
      </c>
      <c r="BV775">
        <f t="shared" si="257"/>
        <v>0</v>
      </c>
      <c r="BW775">
        <f t="shared" si="258"/>
        <v>0</v>
      </c>
      <c r="BX775">
        <f t="shared" si="259"/>
        <v>0</v>
      </c>
    </row>
    <row r="776" spans="1:76" x14ac:dyDescent="0.25">
      <c r="A776" t="s">
        <v>111</v>
      </c>
      <c r="B776" s="85">
        <v>0.13907684395947337</v>
      </c>
      <c r="C776" s="85">
        <v>0.1364503350194621</v>
      </c>
      <c r="E776" s="85">
        <v>752.05133333333322</v>
      </c>
      <c r="F776" s="86">
        <v>15</v>
      </c>
      <c r="H776" s="87">
        <v>100</v>
      </c>
      <c r="I776" s="87">
        <v>100</v>
      </c>
      <c r="J776" t="s">
        <v>2030</v>
      </c>
      <c r="K776" t="s">
        <v>34</v>
      </c>
      <c r="L776" s="87">
        <v>16.729356655111292</v>
      </c>
      <c r="M776" t="s">
        <v>286</v>
      </c>
      <c r="N776" t="s">
        <v>286</v>
      </c>
      <c r="O776" t="s">
        <v>2960</v>
      </c>
      <c r="P776" s="89">
        <v>0</v>
      </c>
      <c r="Q776" s="89">
        <v>0</v>
      </c>
      <c r="R776" s="89">
        <v>0</v>
      </c>
      <c r="S776" s="89">
        <v>0</v>
      </c>
      <c r="T776" s="89">
        <v>0</v>
      </c>
      <c r="U776" s="89">
        <v>0</v>
      </c>
      <c r="V776" s="89">
        <v>0</v>
      </c>
      <c r="W776" s="89">
        <v>0</v>
      </c>
      <c r="X776" s="89">
        <v>0</v>
      </c>
      <c r="Y776" s="89">
        <v>0</v>
      </c>
      <c r="Z776" s="68">
        <v>0</v>
      </c>
      <c r="AA776" s="68">
        <v>0</v>
      </c>
      <c r="AB776" s="68">
        <v>0</v>
      </c>
      <c r="AC776" s="68">
        <v>0</v>
      </c>
      <c r="AD776" s="68">
        <v>0</v>
      </c>
      <c r="AE776" s="68">
        <v>0</v>
      </c>
      <c r="AF776" s="68">
        <v>0</v>
      </c>
      <c r="AG776" s="68">
        <v>0</v>
      </c>
      <c r="AH776" s="68">
        <v>0</v>
      </c>
      <c r="AI776" s="68">
        <v>0</v>
      </c>
      <c r="AJ776" t="s">
        <v>2961</v>
      </c>
      <c r="AK776" s="89">
        <v>0</v>
      </c>
      <c r="AL776" s="89">
        <v>0</v>
      </c>
      <c r="AM776" s="89">
        <v>0</v>
      </c>
      <c r="AN776" s="89">
        <v>0</v>
      </c>
      <c r="AO776" s="89">
        <v>0</v>
      </c>
      <c r="AP776" s="89">
        <v>0</v>
      </c>
      <c r="AQ776" s="89">
        <v>0</v>
      </c>
      <c r="AR776" s="89">
        <v>0</v>
      </c>
      <c r="AS776" s="89">
        <v>0</v>
      </c>
      <c r="AT776" s="89">
        <v>0</v>
      </c>
      <c r="AU776" s="68">
        <v>0</v>
      </c>
      <c r="AV776" s="68">
        <v>0</v>
      </c>
      <c r="AW776" s="68">
        <v>0</v>
      </c>
      <c r="AX776" s="68">
        <v>0</v>
      </c>
      <c r="AY776" s="68">
        <v>0</v>
      </c>
      <c r="AZ776" s="68">
        <v>0</v>
      </c>
      <c r="BA776" s="68">
        <v>0</v>
      </c>
      <c r="BB776" s="68">
        <v>0</v>
      </c>
      <c r="BC776" s="68">
        <v>0</v>
      </c>
      <c r="BD776" s="68">
        <v>0</v>
      </c>
      <c r="BE776">
        <f t="shared" si="240"/>
        <v>0</v>
      </c>
      <c r="BF776">
        <f t="shared" si="241"/>
        <v>0</v>
      </c>
      <c r="BG776">
        <f t="shared" si="242"/>
        <v>0</v>
      </c>
      <c r="BH776">
        <f t="shared" si="243"/>
        <v>0</v>
      </c>
      <c r="BI776">
        <f t="shared" si="244"/>
        <v>0</v>
      </c>
      <c r="BJ776">
        <f t="shared" si="245"/>
        <v>0</v>
      </c>
      <c r="BK776">
        <f t="shared" si="246"/>
        <v>0</v>
      </c>
      <c r="BL776">
        <f t="shared" si="247"/>
        <v>0</v>
      </c>
      <c r="BM776">
        <f t="shared" si="248"/>
        <v>0</v>
      </c>
      <c r="BN776">
        <f t="shared" si="249"/>
        <v>0</v>
      </c>
      <c r="BO776">
        <f t="shared" si="250"/>
        <v>0</v>
      </c>
      <c r="BP776">
        <f t="shared" si="251"/>
        <v>0</v>
      </c>
      <c r="BQ776">
        <f t="shared" si="252"/>
        <v>0</v>
      </c>
      <c r="BR776">
        <f t="shared" si="253"/>
        <v>0</v>
      </c>
      <c r="BS776">
        <f t="shared" si="254"/>
        <v>0</v>
      </c>
      <c r="BT776">
        <f t="shared" si="255"/>
        <v>0</v>
      </c>
      <c r="BU776">
        <f t="shared" si="256"/>
        <v>0</v>
      </c>
      <c r="BV776">
        <f t="shared" si="257"/>
        <v>0</v>
      </c>
      <c r="BW776">
        <f t="shared" si="258"/>
        <v>0</v>
      </c>
      <c r="BX776">
        <f t="shared" si="259"/>
        <v>0</v>
      </c>
    </row>
    <row r="777" spans="1:76" x14ac:dyDescent="0.25">
      <c r="A777" t="s">
        <v>111</v>
      </c>
      <c r="B777" s="85">
        <v>0.16330600111170981</v>
      </c>
      <c r="C777" s="85">
        <v>0.16022191709264491</v>
      </c>
      <c r="E777" s="85">
        <v>883.06933333333325</v>
      </c>
      <c r="F777" s="86">
        <v>15</v>
      </c>
      <c r="H777" s="87">
        <v>100</v>
      </c>
      <c r="I777" s="87">
        <v>100</v>
      </c>
      <c r="J777" t="s">
        <v>2030</v>
      </c>
      <c r="K777" t="s">
        <v>34</v>
      </c>
      <c r="L777" s="87">
        <v>19.643847665351782</v>
      </c>
      <c r="M777" t="s">
        <v>286</v>
      </c>
      <c r="N777" t="s">
        <v>286</v>
      </c>
      <c r="O777" t="s">
        <v>2962</v>
      </c>
      <c r="P777" s="89">
        <v>0</v>
      </c>
      <c r="Q777" s="89">
        <v>0</v>
      </c>
      <c r="R777" s="89">
        <v>0</v>
      </c>
      <c r="S777" s="89">
        <v>0</v>
      </c>
      <c r="T777" s="89">
        <v>0</v>
      </c>
      <c r="U777" s="89">
        <v>0</v>
      </c>
      <c r="V777" s="89">
        <v>0</v>
      </c>
      <c r="W777" s="89">
        <v>0</v>
      </c>
      <c r="X777" s="89">
        <v>0</v>
      </c>
      <c r="Y777" s="89">
        <v>0</v>
      </c>
      <c r="Z777" s="68">
        <v>0</v>
      </c>
      <c r="AA777" s="68">
        <v>0</v>
      </c>
      <c r="AB777" s="68">
        <v>0</v>
      </c>
      <c r="AC777" s="68">
        <v>0</v>
      </c>
      <c r="AD777" s="68">
        <v>0</v>
      </c>
      <c r="AE777" s="68">
        <v>0</v>
      </c>
      <c r="AF777" s="68">
        <v>0</v>
      </c>
      <c r="AG777" s="68">
        <v>0</v>
      </c>
      <c r="AH777" s="68">
        <v>0</v>
      </c>
      <c r="AI777" s="68">
        <v>0</v>
      </c>
      <c r="AJ777" t="s">
        <v>2963</v>
      </c>
      <c r="AK777" s="89">
        <v>0</v>
      </c>
      <c r="AL777" s="89">
        <v>0</v>
      </c>
      <c r="AM777" s="89">
        <v>0</v>
      </c>
      <c r="AN777" s="89">
        <v>0</v>
      </c>
      <c r="AO777" s="89">
        <v>0</v>
      </c>
      <c r="AP777" s="89">
        <v>0</v>
      </c>
      <c r="AQ777" s="89">
        <v>0</v>
      </c>
      <c r="AR777" s="89">
        <v>0</v>
      </c>
      <c r="AS777" s="89">
        <v>0</v>
      </c>
      <c r="AT777" s="89">
        <v>0</v>
      </c>
      <c r="AU777" s="68">
        <v>0</v>
      </c>
      <c r="AV777" s="68">
        <v>0</v>
      </c>
      <c r="AW777" s="68">
        <v>0</v>
      </c>
      <c r="AX777" s="68">
        <v>0</v>
      </c>
      <c r="AY777" s="68">
        <v>0</v>
      </c>
      <c r="AZ777" s="68">
        <v>0</v>
      </c>
      <c r="BA777" s="68">
        <v>0</v>
      </c>
      <c r="BB777" s="68">
        <v>0</v>
      </c>
      <c r="BC777" s="68">
        <v>0</v>
      </c>
      <c r="BD777" s="68">
        <v>0</v>
      </c>
      <c r="BE777">
        <f t="shared" si="240"/>
        <v>0</v>
      </c>
      <c r="BF777">
        <f t="shared" si="241"/>
        <v>0</v>
      </c>
      <c r="BG777">
        <f t="shared" si="242"/>
        <v>0</v>
      </c>
      <c r="BH777">
        <f t="shared" si="243"/>
        <v>0</v>
      </c>
      <c r="BI777">
        <f t="shared" si="244"/>
        <v>0</v>
      </c>
      <c r="BJ777">
        <f t="shared" si="245"/>
        <v>0</v>
      </c>
      <c r="BK777">
        <f t="shared" si="246"/>
        <v>0</v>
      </c>
      <c r="BL777">
        <f t="shared" si="247"/>
        <v>0</v>
      </c>
      <c r="BM777">
        <f t="shared" si="248"/>
        <v>0</v>
      </c>
      <c r="BN777">
        <f t="shared" si="249"/>
        <v>0</v>
      </c>
      <c r="BO777">
        <f t="shared" si="250"/>
        <v>0</v>
      </c>
      <c r="BP777">
        <f t="shared" si="251"/>
        <v>0</v>
      </c>
      <c r="BQ777">
        <f t="shared" si="252"/>
        <v>0</v>
      </c>
      <c r="BR777">
        <f t="shared" si="253"/>
        <v>0</v>
      </c>
      <c r="BS777">
        <f t="shared" si="254"/>
        <v>0</v>
      </c>
      <c r="BT777">
        <f t="shared" si="255"/>
        <v>0</v>
      </c>
      <c r="BU777">
        <f t="shared" si="256"/>
        <v>0</v>
      </c>
      <c r="BV777">
        <f t="shared" si="257"/>
        <v>0</v>
      </c>
      <c r="BW777">
        <f t="shared" si="258"/>
        <v>0</v>
      </c>
      <c r="BX777">
        <f t="shared" si="259"/>
        <v>0</v>
      </c>
    </row>
    <row r="778" spans="1:76" x14ac:dyDescent="0.25">
      <c r="A778" t="s">
        <v>111</v>
      </c>
      <c r="B778" s="85">
        <v>0.12051597586578766</v>
      </c>
      <c r="C778" s="85">
        <v>0.11823999462395052</v>
      </c>
      <c r="E778" s="85">
        <v>651.68433333333326</v>
      </c>
      <c r="F778" s="86">
        <v>15</v>
      </c>
      <c r="H778" s="87">
        <v>100</v>
      </c>
      <c r="I778" s="87">
        <v>100</v>
      </c>
      <c r="J778" t="s">
        <v>2030</v>
      </c>
      <c r="K778" t="s">
        <v>34</v>
      </c>
      <c r="L778" s="87">
        <v>14.496696110569269</v>
      </c>
      <c r="M778" t="s">
        <v>286</v>
      </c>
      <c r="N778" t="s">
        <v>286</v>
      </c>
      <c r="O778" t="s">
        <v>2964</v>
      </c>
      <c r="P778" s="89">
        <v>0</v>
      </c>
      <c r="Q778" s="89">
        <v>0</v>
      </c>
      <c r="R778" s="89">
        <v>0</v>
      </c>
      <c r="S778" s="89">
        <v>0</v>
      </c>
      <c r="T778" s="89">
        <v>0</v>
      </c>
      <c r="U778" s="89">
        <v>0</v>
      </c>
      <c r="V778" s="89">
        <v>0</v>
      </c>
      <c r="W778" s="89">
        <v>0</v>
      </c>
      <c r="X778" s="89">
        <v>0</v>
      </c>
      <c r="Y778" s="89">
        <v>0</v>
      </c>
      <c r="Z778" s="68">
        <v>0</v>
      </c>
      <c r="AA778" s="68">
        <v>0</v>
      </c>
      <c r="AB778" s="68">
        <v>0</v>
      </c>
      <c r="AC778" s="68">
        <v>0</v>
      </c>
      <c r="AD778" s="68">
        <v>0</v>
      </c>
      <c r="AE778" s="68">
        <v>0</v>
      </c>
      <c r="AF778" s="68">
        <v>0</v>
      </c>
      <c r="AG778" s="68">
        <v>0</v>
      </c>
      <c r="AH778" s="68">
        <v>0</v>
      </c>
      <c r="AI778" s="68">
        <v>0</v>
      </c>
      <c r="AJ778" t="s">
        <v>2965</v>
      </c>
      <c r="AK778" s="89">
        <v>0</v>
      </c>
      <c r="AL778" s="89">
        <v>0</v>
      </c>
      <c r="AM778" s="89">
        <v>0</v>
      </c>
      <c r="AN778" s="89">
        <v>0</v>
      </c>
      <c r="AO778" s="89">
        <v>0</v>
      </c>
      <c r="AP778" s="89">
        <v>0</v>
      </c>
      <c r="AQ778" s="89">
        <v>0</v>
      </c>
      <c r="AR778" s="89">
        <v>0</v>
      </c>
      <c r="AS778" s="89">
        <v>0</v>
      </c>
      <c r="AT778" s="89">
        <v>0</v>
      </c>
      <c r="AU778" s="68">
        <v>0</v>
      </c>
      <c r="AV778" s="68">
        <v>0</v>
      </c>
      <c r="AW778" s="68">
        <v>0</v>
      </c>
      <c r="AX778" s="68">
        <v>0</v>
      </c>
      <c r="AY778" s="68">
        <v>0</v>
      </c>
      <c r="AZ778" s="68">
        <v>0</v>
      </c>
      <c r="BA778" s="68">
        <v>0</v>
      </c>
      <c r="BB778" s="68">
        <v>0</v>
      </c>
      <c r="BC778" s="68">
        <v>0</v>
      </c>
      <c r="BD778" s="68">
        <v>0</v>
      </c>
      <c r="BE778">
        <f t="shared" si="240"/>
        <v>0</v>
      </c>
      <c r="BF778">
        <f t="shared" si="241"/>
        <v>0</v>
      </c>
      <c r="BG778">
        <f t="shared" si="242"/>
        <v>0</v>
      </c>
      <c r="BH778">
        <f t="shared" si="243"/>
        <v>0</v>
      </c>
      <c r="BI778">
        <f t="shared" si="244"/>
        <v>0</v>
      </c>
      <c r="BJ778">
        <f t="shared" si="245"/>
        <v>0</v>
      </c>
      <c r="BK778">
        <f t="shared" si="246"/>
        <v>0</v>
      </c>
      <c r="BL778">
        <f t="shared" si="247"/>
        <v>0</v>
      </c>
      <c r="BM778">
        <f t="shared" si="248"/>
        <v>0</v>
      </c>
      <c r="BN778">
        <f t="shared" si="249"/>
        <v>0</v>
      </c>
      <c r="BO778">
        <f t="shared" si="250"/>
        <v>0</v>
      </c>
      <c r="BP778">
        <f t="shared" si="251"/>
        <v>0</v>
      </c>
      <c r="BQ778">
        <f t="shared" si="252"/>
        <v>0</v>
      </c>
      <c r="BR778">
        <f t="shared" si="253"/>
        <v>0</v>
      </c>
      <c r="BS778">
        <f t="shared" si="254"/>
        <v>0</v>
      </c>
      <c r="BT778">
        <f t="shared" si="255"/>
        <v>0</v>
      </c>
      <c r="BU778">
        <f t="shared" si="256"/>
        <v>0</v>
      </c>
      <c r="BV778">
        <f t="shared" si="257"/>
        <v>0</v>
      </c>
      <c r="BW778">
        <f t="shared" si="258"/>
        <v>0</v>
      </c>
      <c r="BX778">
        <f t="shared" si="259"/>
        <v>0</v>
      </c>
    </row>
    <row r="779" spans="1:76" x14ac:dyDescent="0.25">
      <c r="A779" t="s">
        <v>111</v>
      </c>
      <c r="B779" s="85">
        <v>0.12436893051996595</v>
      </c>
      <c r="C779" s="85">
        <v>0.1220201850453741</v>
      </c>
      <c r="E779" s="85">
        <v>672.51900000000001</v>
      </c>
      <c r="F779" s="86">
        <v>15</v>
      </c>
      <c r="H779" s="87">
        <v>100</v>
      </c>
      <c r="I779" s="87">
        <v>100</v>
      </c>
      <c r="J779" t="s">
        <v>2030</v>
      </c>
      <c r="K779" t="s">
        <v>34</v>
      </c>
      <c r="L779" s="87">
        <v>14.960162570913324</v>
      </c>
      <c r="M779" t="s">
        <v>286</v>
      </c>
      <c r="N779" t="s">
        <v>286</v>
      </c>
      <c r="O779" t="s">
        <v>2966</v>
      </c>
      <c r="P779" s="89">
        <v>0</v>
      </c>
      <c r="Q779" s="89">
        <v>0</v>
      </c>
      <c r="R779" s="89">
        <v>0</v>
      </c>
      <c r="S779" s="89">
        <v>0</v>
      </c>
      <c r="T779" s="89">
        <v>0</v>
      </c>
      <c r="U779" s="89">
        <v>0</v>
      </c>
      <c r="V779" s="89">
        <v>0</v>
      </c>
      <c r="W779" s="89">
        <v>0</v>
      </c>
      <c r="X779" s="89">
        <v>0</v>
      </c>
      <c r="Y779" s="89">
        <v>0</v>
      </c>
      <c r="Z779" s="68">
        <v>0</v>
      </c>
      <c r="AA779" s="68">
        <v>0</v>
      </c>
      <c r="AB779" s="68">
        <v>0</v>
      </c>
      <c r="AC779" s="68">
        <v>0</v>
      </c>
      <c r="AD779" s="68">
        <v>0</v>
      </c>
      <c r="AE779" s="68">
        <v>0</v>
      </c>
      <c r="AF779" s="68">
        <v>0</v>
      </c>
      <c r="AG779" s="68">
        <v>0</v>
      </c>
      <c r="AH779" s="68">
        <v>0</v>
      </c>
      <c r="AI779" s="68">
        <v>0</v>
      </c>
      <c r="AJ779" t="s">
        <v>2967</v>
      </c>
      <c r="AK779" s="89">
        <v>0</v>
      </c>
      <c r="AL779" s="89">
        <v>0</v>
      </c>
      <c r="AM779" s="89">
        <v>0</v>
      </c>
      <c r="AN779" s="89">
        <v>0</v>
      </c>
      <c r="AO779" s="89">
        <v>0</v>
      </c>
      <c r="AP779" s="89">
        <v>0</v>
      </c>
      <c r="AQ779" s="89">
        <v>0</v>
      </c>
      <c r="AR779" s="89">
        <v>0</v>
      </c>
      <c r="AS779" s="89">
        <v>0</v>
      </c>
      <c r="AT779" s="89">
        <v>0</v>
      </c>
      <c r="AU779" s="68">
        <v>0</v>
      </c>
      <c r="AV779" s="68">
        <v>0</v>
      </c>
      <c r="AW779" s="68">
        <v>0</v>
      </c>
      <c r="AX779" s="68">
        <v>0</v>
      </c>
      <c r="AY779" s="68">
        <v>0</v>
      </c>
      <c r="AZ779" s="68">
        <v>0</v>
      </c>
      <c r="BA779" s="68">
        <v>0</v>
      </c>
      <c r="BB779" s="68">
        <v>0</v>
      </c>
      <c r="BC779" s="68">
        <v>0</v>
      </c>
      <c r="BD779" s="68">
        <v>0</v>
      </c>
      <c r="BE779">
        <f t="shared" si="240"/>
        <v>0</v>
      </c>
      <c r="BF779">
        <f t="shared" si="241"/>
        <v>0</v>
      </c>
      <c r="BG779">
        <f t="shared" si="242"/>
        <v>0</v>
      </c>
      <c r="BH779">
        <f t="shared" si="243"/>
        <v>0</v>
      </c>
      <c r="BI779">
        <f t="shared" si="244"/>
        <v>0</v>
      </c>
      <c r="BJ779">
        <f t="shared" si="245"/>
        <v>0</v>
      </c>
      <c r="BK779">
        <f t="shared" si="246"/>
        <v>0</v>
      </c>
      <c r="BL779">
        <f t="shared" si="247"/>
        <v>0</v>
      </c>
      <c r="BM779">
        <f t="shared" si="248"/>
        <v>0</v>
      </c>
      <c r="BN779">
        <f t="shared" si="249"/>
        <v>0</v>
      </c>
      <c r="BO779">
        <f t="shared" si="250"/>
        <v>0</v>
      </c>
      <c r="BP779">
        <f t="shared" si="251"/>
        <v>0</v>
      </c>
      <c r="BQ779">
        <f t="shared" si="252"/>
        <v>0</v>
      </c>
      <c r="BR779">
        <f t="shared" si="253"/>
        <v>0</v>
      </c>
      <c r="BS779">
        <f t="shared" si="254"/>
        <v>0</v>
      </c>
      <c r="BT779">
        <f t="shared" si="255"/>
        <v>0</v>
      </c>
      <c r="BU779">
        <f t="shared" si="256"/>
        <v>0</v>
      </c>
      <c r="BV779">
        <f t="shared" si="257"/>
        <v>0</v>
      </c>
      <c r="BW779">
        <f t="shared" si="258"/>
        <v>0</v>
      </c>
      <c r="BX779">
        <f t="shared" si="259"/>
        <v>0</v>
      </c>
    </row>
    <row r="780" spans="1:76" x14ac:dyDescent="0.25">
      <c r="A780" t="s">
        <v>111</v>
      </c>
      <c r="B780" s="85">
        <v>0.18464544227331256</v>
      </c>
      <c r="C780" s="85">
        <v>0.18115835634976005</v>
      </c>
      <c r="E780" s="85">
        <v>998.4613333333333</v>
      </c>
      <c r="F780" s="86">
        <v>15</v>
      </c>
      <c r="H780" s="87">
        <v>100</v>
      </c>
      <c r="I780" s="87">
        <v>100</v>
      </c>
      <c r="J780" t="s">
        <v>2030</v>
      </c>
      <c r="K780" t="s">
        <v>34</v>
      </c>
      <c r="L780" s="87">
        <v>22.210738830334229</v>
      </c>
      <c r="M780" t="s">
        <v>286</v>
      </c>
      <c r="N780" t="s">
        <v>286</v>
      </c>
      <c r="O780" t="s">
        <v>2968</v>
      </c>
      <c r="P780" s="89">
        <v>0</v>
      </c>
      <c r="Q780" s="89">
        <v>0</v>
      </c>
      <c r="R780" s="89">
        <v>0</v>
      </c>
      <c r="S780" s="89">
        <v>0</v>
      </c>
      <c r="T780" s="89">
        <v>0</v>
      </c>
      <c r="U780" s="89">
        <v>0</v>
      </c>
      <c r="V780" s="89">
        <v>0</v>
      </c>
      <c r="W780" s="89">
        <v>0</v>
      </c>
      <c r="X780" s="89">
        <v>0</v>
      </c>
      <c r="Y780" s="89">
        <v>0</v>
      </c>
      <c r="Z780" s="68">
        <v>0</v>
      </c>
      <c r="AA780" s="68">
        <v>0</v>
      </c>
      <c r="AB780" s="68">
        <v>0</v>
      </c>
      <c r="AC780" s="68">
        <v>0</v>
      </c>
      <c r="AD780" s="68">
        <v>0</v>
      </c>
      <c r="AE780" s="68">
        <v>0</v>
      </c>
      <c r="AF780" s="68">
        <v>0</v>
      </c>
      <c r="AG780" s="68">
        <v>0</v>
      </c>
      <c r="AH780" s="68">
        <v>0</v>
      </c>
      <c r="AI780" s="68">
        <v>0</v>
      </c>
      <c r="AJ780" t="s">
        <v>2969</v>
      </c>
      <c r="AK780" s="89">
        <v>0</v>
      </c>
      <c r="AL780" s="89">
        <v>0</v>
      </c>
      <c r="AM780" s="89">
        <v>0</v>
      </c>
      <c r="AN780" s="89">
        <v>0</v>
      </c>
      <c r="AO780" s="89">
        <v>0</v>
      </c>
      <c r="AP780" s="89">
        <v>0</v>
      </c>
      <c r="AQ780" s="89">
        <v>0</v>
      </c>
      <c r="AR780" s="89">
        <v>0</v>
      </c>
      <c r="AS780" s="89">
        <v>0</v>
      </c>
      <c r="AT780" s="89">
        <v>0</v>
      </c>
      <c r="AU780" s="68">
        <v>0</v>
      </c>
      <c r="AV780" s="68">
        <v>0</v>
      </c>
      <c r="AW780" s="68">
        <v>0</v>
      </c>
      <c r="AX780" s="68">
        <v>0</v>
      </c>
      <c r="AY780" s="68">
        <v>0</v>
      </c>
      <c r="AZ780" s="68">
        <v>0</v>
      </c>
      <c r="BA780" s="68">
        <v>0</v>
      </c>
      <c r="BB780" s="68">
        <v>0</v>
      </c>
      <c r="BC780" s="68">
        <v>0</v>
      </c>
      <c r="BD780" s="68">
        <v>0</v>
      </c>
      <c r="BE780">
        <f t="shared" si="240"/>
        <v>0</v>
      </c>
      <c r="BF780">
        <f t="shared" si="241"/>
        <v>0</v>
      </c>
      <c r="BG780">
        <f t="shared" si="242"/>
        <v>0</v>
      </c>
      <c r="BH780">
        <f t="shared" si="243"/>
        <v>0</v>
      </c>
      <c r="BI780">
        <f t="shared" si="244"/>
        <v>0</v>
      </c>
      <c r="BJ780">
        <f t="shared" si="245"/>
        <v>0</v>
      </c>
      <c r="BK780">
        <f t="shared" si="246"/>
        <v>0</v>
      </c>
      <c r="BL780">
        <f t="shared" si="247"/>
        <v>0</v>
      </c>
      <c r="BM780">
        <f t="shared" si="248"/>
        <v>0</v>
      </c>
      <c r="BN780">
        <f t="shared" si="249"/>
        <v>0</v>
      </c>
      <c r="BO780">
        <f t="shared" si="250"/>
        <v>0</v>
      </c>
      <c r="BP780">
        <f t="shared" si="251"/>
        <v>0</v>
      </c>
      <c r="BQ780">
        <f t="shared" si="252"/>
        <v>0</v>
      </c>
      <c r="BR780">
        <f t="shared" si="253"/>
        <v>0</v>
      </c>
      <c r="BS780">
        <f t="shared" si="254"/>
        <v>0</v>
      </c>
      <c r="BT780">
        <f t="shared" si="255"/>
        <v>0</v>
      </c>
      <c r="BU780">
        <f t="shared" si="256"/>
        <v>0</v>
      </c>
      <c r="BV780">
        <f t="shared" si="257"/>
        <v>0</v>
      </c>
      <c r="BW780">
        <f t="shared" si="258"/>
        <v>0</v>
      </c>
      <c r="BX780">
        <f t="shared" si="259"/>
        <v>0</v>
      </c>
    </row>
    <row r="781" spans="1:76" x14ac:dyDescent="0.25">
      <c r="A781" t="s">
        <v>111</v>
      </c>
      <c r="B781" s="85">
        <v>8.8136337714327981E-2</v>
      </c>
      <c r="C781" s="85">
        <v>8.647185589006405E-2</v>
      </c>
      <c r="E781" s="85">
        <v>476.59300000000007</v>
      </c>
      <c r="F781" s="86">
        <v>15</v>
      </c>
      <c r="H781" s="87">
        <v>100</v>
      </c>
      <c r="I781" s="87">
        <v>100</v>
      </c>
      <c r="J781" t="s">
        <v>2030</v>
      </c>
      <c r="K781" t="s">
        <v>34</v>
      </c>
      <c r="L781" s="87">
        <v>10.601795280370213</v>
      </c>
      <c r="M781" t="s">
        <v>286</v>
      </c>
      <c r="N781">
        <v>7.4974426555492499</v>
      </c>
      <c r="O781" t="s">
        <v>2970</v>
      </c>
      <c r="P781" s="89">
        <v>0</v>
      </c>
      <c r="Q781" s="89">
        <v>0</v>
      </c>
      <c r="R781" s="89">
        <v>0</v>
      </c>
      <c r="S781" s="89">
        <v>0</v>
      </c>
      <c r="T781" s="89">
        <v>0</v>
      </c>
      <c r="U781" s="89">
        <v>0</v>
      </c>
      <c r="V781" s="89">
        <v>0</v>
      </c>
      <c r="W781" s="89">
        <v>0</v>
      </c>
      <c r="X781" s="89">
        <v>0</v>
      </c>
      <c r="Y781" s="89">
        <v>0</v>
      </c>
      <c r="Z781" s="68">
        <v>0</v>
      </c>
      <c r="AA781" s="68">
        <v>0</v>
      </c>
      <c r="AB781" s="68">
        <v>0</v>
      </c>
      <c r="AC781" s="68">
        <v>0</v>
      </c>
      <c r="AD781" s="68">
        <v>0</v>
      </c>
      <c r="AE781" s="68">
        <v>0</v>
      </c>
      <c r="AF781" s="68">
        <v>0</v>
      </c>
      <c r="AG781" s="68">
        <v>0</v>
      </c>
      <c r="AH781" s="68">
        <v>0</v>
      </c>
      <c r="AI781" s="68">
        <v>0</v>
      </c>
      <c r="AJ781" t="s">
        <v>2971</v>
      </c>
      <c r="AK781" s="89">
        <v>0</v>
      </c>
      <c r="AL781" s="89">
        <v>0</v>
      </c>
      <c r="AM781" s="89">
        <v>0</v>
      </c>
      <c r="AN781" s="89">
        <v>0</v>
      </c>
      <c r="AO781" s="89">
        <v>0</v>
      </c>
      <c r="AP781" s="89">
        <v>0</v>
      </c>
      <c r="AQ781" s="89">
        <v>0</v>
      </c>
      <c r="AR781" s="89">
        <v>0</v>
      </c>
      <c r="AS781" s="89">
        <v>0</v>
      </c>
      <c r="AT781" s="89">
        <v>0</v>
      </c>
      <c r="AU781" s="68">
        <v>0</v>
      </c>
      <c r="AV781" s="68">
        <v>0</v>
      </c>
      <c r="AW781" s="68">
        <v>0</v>
      </c>
      <c r="AX781" s="68">
        <v>0</v>
      </c>
      <c r="AY781" s="68">
        <v>0</v>
      </c>
      <c r="AZ781" s="68">
        <v>0</v>
      </c>
      <c r="BA781" s="68">
        <v>0</v>
      </c>
      <c r="BB781" s="68">
        <v>0</v>
      </c>
      <c r="BC781" s="68">
        <v>0</v>
      </c>
      <c r="BD781" s="68">
        <v>0</v>
      </c>
      <c r="BE781">
        <f t="shared" si="240"/>
        <v>0</v>
      </c>
      <c r="BF781">
        <f t="shared" si="241"/>
        <v>0</v>
      </c>
      <c r="BG781">
        <f t="shared" si="242"/>
        <v>0</v>
      </c>
      <c r="BH781">
        <f t="shared" si="243"/>
        <v>0</v>
      </c>
      <c r="BI781">
        <f t="shared" si="244"/>
        <v>0</v>
      </c>
      <c r="BJ781">
        <f t="shared" si="245"/>
        <v>0</v>
      </c>
      <c r="BK781">
        <f t="shared" si="246"/>
        <v>0</v>
      </c>
      <c r="BL781">
        <f t="shared" si="247"/>
        <v>0</v>
      </c>
      <c r="BM781">
        <f t="shared" si="248"/>
        <v>0</v>
      </c>
      <c r="BN781">
        <f t="shared" si="249"/>
        <v>0</v>
      </c>
      <c r="BO781">
        <f t="shared" si="250"/>
        <v>0</v>
      </c>
      <c r="BP781">
        <f t="shared" si="251"/>
        <v>0</v>
      </c>
      <c r="BQ781">
        <f t="shared" si="252"/>
        <v>0</v>
      </c>
      <c r="BR781">
        <f t="shared" si="253"/>
        <v>0</v>
      </c>
      <c r="BS781">
        <f t="shared" si="254"/>
        <v>0</v>
      </c>
      <c r="BT781">
        <f t="shared" si="255"/>
        <v>0</v>
      </c>
      <c r="BU781">
        <f t="shared" si="256"/>
        <v>0</v>
      </c>
      <c r="BV781">
        <f t="shared" si="257"/>
        <v>0</v>
      </c>
      <c r="BW781">
        <f t="shared" si="258"/>
        <v>0</v>
      </c>
      <c r="BX781">
        <f t="shared" si="259"/>
        <v>0</v>
      </c>
    </row>
    <row r="782" spans="1:76" x14ac:dyDescent="0.25">
      <c r="A782" t="s">
        <v>111</v>
      </c>
      <c r="B782" s="85">
        <v>0.14167017882286256</v>
      </c>
      <c r="C782" s="85">
        <v>0.13899469395695871</v>
      </c>
      <c r="E782" s="85">
        <v>766.07466666666642</v>
      </c>
      <c r="F782" s="86">
        <v>15</v>
      </c>
      <c r="H782" s="87">
        <v>100</v>
      </c>
      <c r="I782" s="87">
        <v>100</v>
      </c>
      <c r="J782" t="s">
        <v>2030</v>
      </c>
      <c r="K782" t="s">
        <v>34</v>
      </c>
      <c r="L782" s="87">
        <v>17.041305234189018</v>
      </c>
      <c r="M782" t="s">
        <v>286</v>
      </c>
      <c r="N782" t="s">
        <v>286</v>
      </c>
      <c r="O782" t="s">
        <v>2972</v>
      </c>
      <c r="P782" s="89">
        <v>0</v>
      </c>
      <c r="Q782" s="89">
        <v>0</v>
      </c>
      <c r="R782" s="89">
        <v>0</v>
      </c>
      <c r="S782" s="89">
        <v>0</v>
      </c>
      <c r="T782" s="89">
        <v>0</v>
      </c>
      <c r="U782" s="89">
        <v>0</v>
      </c>
      <c r="V782" s="89">
        <v>0</v>
      </c>
      <c r="W782" s="89">
        <v>0</v>
      </c>
      <c r="X782" s="89">
        <v>0</v>
      </c>
      <c r="Y782" s="89">
        <v>0</v>
      </c>
      <c r="Z782" s="68">
        <v>0</v>
      </c>
      <c r="AA782" s="68">
        <v>0</v>
      </c>
      <c r="AB782" s="68">
        <v>0</v>
      </c>
      <c r="AC782" s="68">
        <v>0</v>
      </c>
      <c r="AD782" s="68">
        <v>0</v>
      </c>
      <c r="AE782" s="68">
        <v>0</v>
      </c>
      <c r="AF782" s="68">
        <v>0</v>
      </c>
      <c r="AG782" s="68">
        <v>0</v>
      </c>
      <c r="AH782" s="68">
        <v>0</v>
      </c>
      <c r="AI782" s="68">
        <v>0</v>
      </c>
      <c r="AJ782" t="s">
        <v>2973</v>
      </c>
      <c r="AK782" s="89">
        <v>0</v>
      </c>
      <c r="AL782" s="89">
        <v>0</v>
      </c>
      <c r="AM782" s="89">
        <v>0</v>
      </c>
      <c r="AN782" s="89">
        <v>0</v>
      </c>
      <c r="AO782" s="89">
        <v>0</v>
      </c>
      <c r="AP782" s="89">
        <v>0</v>
      </c>
      <c r="AQ782" s="89">
        <v>0</v>
      </c>
      <c r="AR782" s="89">
        <v>0</v>
      </c>
      <c r="AS782" s="89">
        <v>0</v>
      </c>
      <c r="AT782" s="89">
        <v>0</v>
      </c>
      <c r="AU782" s="68">
        <v>0</v>
      </c>
      <c r="AV782" s="68">
        <v>0</v>
      </c>
      <c r="AW782" s="68">
        <v>0</v>
      </c>
      <c r="AX782" s="68">
        <v>0</v>
      </c>
      <c r="AY782" s="68">
        <v>0</v>
      </c>
      <c r="AZ782" s="68">
        <v>0</v>
      </c>
      <c r="BA782" s="68">
        <v>0</v>
      </c>
      <c r="BB782" s="68">
        <v>0</v>
      </c>
      <c r="BC782" s="68">
        <v>0</v>
      </c>
      <c r="BD782" s="68">
        <v>0</v>
      </c>
      <c r="BE782">
        <f t="shared" si="240"/>
        <v>0</v>
      </c>
      <c r="BF782">
        <f t="shared" si="241"/>
        <v>0</v>
      </c>
      <c r="BG782">
        <f t="shared" si="242"/>
        <v>0</v>
      </c>
      <c r="BH782">
        <f t="shared" si="243"/>
        <v>0</v>
      </c>
      <c r="BI782">
        <f t="shared" si="244"/>
        <v>0</v>
      </c>
      <c r="BJ782">
        <f t="shared" si="245"/>
        <v>0</v>
      </c>
      <c r="BK782">
        <f t="shared" si="246"/>
        <v>0</v>
      </c>
      <c r="BL782">
        <f t="shared" si="247"/>
        <v>0</v>
      </c>
      <c r="BM782">
        <f t="shared" si="248"/>
        <v>0</v>
      </c>
      <c r="BN782">
        <f t="shared" si="249"/>
        <v>0</v>
      </c>
      <c r="BO782">
        <f t="shared" si="250"/>
        <v>0</v>
      </c>
      <c r="BP782">
        <f t="shared" si="251"/>
        <v>0</v>
      </c>
      <c r="BQ782">
        <f t="shared" si="252"/>
        <v>0</v>
      </c>
      <c r="BR782">
        <f t="shared" si="253"/>
        <v>0</v>
      </c>
      <c r="BS782">
        <f t="shared" si="254"/>
        <v>0</v>
      </c>
      <c r="BT782">
        <f t="shared" si="255"/>
        <v>0</v>
      </c>
      <c r="BU782">
        <f t="shared" si="256"/>
        <v>0</v>
      </c>
      <c r="BV782">
        <f t="shared" si="257"/>
        <v>0</v>
      </c>
      <c r="BW782">
        <f t="shared" si="258"/>
        <v>0</v>
      </c>
      <c r="BX782">
        <f t="shared" si="259"/>
        <v>0</v>
      </c>
    </row>
    <row r="783" spans="1:76" x14ac:dyDescent="0.25">
      <c r="A783" t="s">
        <v>86</v>
      </c>
      <c r="B783" s="85">
        <v>0.10761273253468485</v>
      </c>
      <c r="C783" s="85">
        <v>0.10558043300864907</v>
      </c>
      <c r="E783" s="85">
        <v>581.91066666666666</v>
      </c>
      <c r="F783" s="86">
        <v>15</v>
      </c>
      <c r="H783" s="87">
        <v>149</v>
      </c>
      <c r="I783" s="87">
        <v>149</v>
      </c>
      <c r="J783" t="s">
        <v>2030</v>
      </c>
      <c r="K783" t="s">
        <v>34</v>
      </c>
      <c r="L783" s="87">
        <v>12.944583238662233</v>
      </c>
      <c r="M783" t="s">
        <v>286</v>
      </c>
      <c r="N783">
        <v>36.056199288111898</v>
      </c>
      <c r="O783" t="s">
        <v>2974</v>
      </c>
      <c r="P783" s="89">
        <v>0</v>
      </c>
      <c r="Q783" s="89">
        <v>0</v>
      </c>
      <c r="R783" s="89">
        <v>0</v>
      </c>
      <c r="S783" s="89">
        <v>0</v>
      </c>
      <c r="T783" s="89">
        <v>0</v>
      </c>
      <c r="U783" s="89">
        <v>0</v>
      </c>
      <c r="V783" s="89">
        <v>0</v>
      </c>
      <c r="W783" s="89">
        <v>0</v>
      </c>
      <c r="X783" s="89">
        <v>0</v>
      </c>
      <c r="Y783" s="89">
        <v>0</v>
      </c>
      <c r="Z783" s="68">
        <v>0</v>
      </c>
      <c r="AA783" s="68">
        <v>0</v>
      </c>
      <c r="AB783" s="68">
        <v>0</v>
      </c>
      <c r="AC783" s="68">
        <v>0</v>
      </c>
      <c r="AD783" s="68">
        <v>0</v>
      </c>
      <c r="AE783" s="68">
        <v>0</v>
      </c>
      <c r="AF783" s="68">
        <v>0</v>
      </c>
      <c r="AG783" s="68">
        <v>0</v>
      </c>
      <c r="AH783" s="68">
        <v>0</v>
      </c>
      <c r="AI783" s="68">
        <v>0</v>
      </c>
      <c r="AJ783" t="s">
        <v>2975</v>
      </c>
      <c r="AK783" s="89">
        <v>197.08211405279815</v>
      </c>
      <c r="AL783" s="89">
        <v>205.33383130300459</v>
      </c>
      <c r="AM783" s="89">
        <v>194.88382769203358</v>
      </c>
      <c r="AN783" s="89">
        <v>148.20818649512674</v>
      </c>
      <c r="AO783" s="89">
        <v>88.564523283264975</v>
      </c>
      <c r="AP783" s="89">
        <v>43.093301485132891</v>
      </c>
      <c r="AQ783" s="89">
        <v>18.313080622744735</v>
      </c>
      <c r="AR783" s="89">
        <v>7.2563890541812031</v>
      </c>
      <c r="AS783" s="89">
        <v>2.79384799660142</v>
      </c>
      <c r="AT783" s="89">
        <v>1.0444029705427904</v>
      </c>
      <c r="AU783" s="68">
        <v>114684.18437653981</v>
      </c>
      <c r="AV783" s="68">
        <v>119485.94666275226</v>
      </c>
      <c r="AW783" s="68">
        <v>113404.97809482305</v>
      </c>
      <c r="AX783" s="68">
        <v>86243.924608836867</v>
      </c>
      <c r="AY783" s="68">
        <v>51536.640786780241</v>
      </c>
      <c r="AZ783" s="68">
        <v>25076.451796081335</v>
      </c>
      <c r="BA783" s="68">
        <v>10656.576953901804</v>
      </c>
      <c r="BB783" s="68">
        <v>4222.5701921112868</v>
      </c>
      <c r="BC783" s="68">
        <v>1625.7699502676633</v>
      </c>
      <c r="BD783" s="68">
        <v>607.74922885720218</v>
      </c>
      <c r="BE783">
        <f t="shared" si="240"/>
        <v>0</v>
      </c>
      <c r="BF783">
        <f t="shared" si="241"/>
        <v>0</v>
      </c>
      <c r="BG783">
        <f t="shared" si="242"/>
        <v>0</v>
      </c>
      <c r="BH783">
        <f t="shared" si="243"/>
        <v>0</v>
      </c>
      <c r="BI783">
        <f t="shared" si="244"/>
        <v>0</v>
      </c>
      <c r="BJ783">
        <f t="shared" si="245"/>
        <v>0</v>
      </c>
      <c r="BK783">
        <f t="shared" si="246"/>
        <v>0</v>
      </c>
      <c r="BL783">
        <f t="shared" si="247"/>
        <v>0</v>
      </c>
      <c r="BM783">
        <f t="shared" si="248"/>
        <v>0</v>
      </c>
      <c r="BN783">
        <f t="shared" si="249"/>
        <v>0</v>
      </c>
      <c r="BO783">
        <f t="shared" si="250"/>
        <v>9657.1778106180591</v>
      </c>
      <c r="BP783">
        <f t="shared" si="251"/>
        <v>10272.810299742279</v>
      </c>
      <c r="BQ783">
        <f t="shared" si="252"/>
        <v>9954.7486930749055</v>
      </c>
      <c r="BR783">
        <f t="shared" si="253"/>
        <v>7729.5183952509369</v>
      </c>
      <c r="BS783">
        <f t="shared" si="254"/>
        <v>4715.9128774386927</v>
      </c>
      <c r="BT783">
        <f t="shared" si="255"/>
        <v>2342.8338693242908</v>
      </c>
      <c r="BU783">
        <f t="shared" si="256"/>
        <v>1016.5268995686682</v>
      </c>
      <c r="BV783">
        <f t="shared" si="257"/>
        <v>411.24797244493317</v>
      </c>
      <c r="BW783">
        <f t="shared" si="258"/>
        <v>161.66340668408341</v>
      </c>
      <c r="BX783">
        <f t="shared" si="259"/>
        <v>61.702504561512363</v>
      </c>
    </row>
    <row r="784" spans="1:76" x14ac:dyDescent="0.25">
      <c r="A784" t="s">
        <v>86</v>
      </c>
      <c r="B784" s="85">
        <v>0.16493634388487163</v>
      </c>
      <c r="C784" s="85">
        <v>0.16182147034148994</v>
      </c>
      <c r="E784" s="85">
        <v>891.88533333333328</v>
      </c>
      <c r="F784" s="86">
        <v>15</v>
      </c>
      <c r="H784" s="87">
        <v>149</v>
      </c>
      <c r="I784" s="87">
        <v>149</v>
      </c>
      <c r="J784" t="s">
        <v>2030</v>
      </c>
      <c r="K784" t="s">
        <v>34</v>
      </c>
      <c r="L784" s="87">
        <v>19.839959289298722</v>
      </c>
      <c r="M784" t="s">
        <v>286</v>
      </c>
      <c r="N784" t="s">
        <v>286</v>
      </c>
      <c r="O784" t="s">
        <v>2976</v>
      </c>
      <c r="P784" s="89">
        <v>0</v>
      </c>
      <c r="Q784" s="89">
        <v>0</v>
      </c>
      <c r="R784" s="89">
        <v>0</v>
      </c>
      <c r="S784" s="89">
        <v>0</v>
      </c>
      <c r="T784" s="89">
        <v>0</v>
      </c>
      <c r="U784" s="89">
        <v>0</v>
      </c>
      <c r="V784" s="89">
        <v>0</v>
      </c>
      <c r="W784" s="89">
        <v>0</v>
      </c>
      <c r="X784" s="89">
        <v>0</v>
      </c>
      <c r="Y784" s="89">
        <v>0</v>
      </c>
      <c r="Z784" s="68">
        <v>0</v>
      </c>
      <c r="AA784" s="68">
        <v>0</v>
      </c>
      <c r="AB784" s="68">
        <v>0</v>
      </c>
      <c r="AC784" s="68">
        <v>0</v>
      </c>
      <c r="AD784" s="68">
        <v>0</v>
      </c>
      <c r="AE784" s="68">
        <v>0</v>
      </c>
      <c r="AF784" s="68">
        <v>0</v>
      </c>
      <c r="AG784" s="68">
        <v>0</v>
      </c>
      <c r="AH784" s="68">
        <v>0</v>
      </c>
      <c r="AI784" s="68">
        <v>0</v>
      </c>
      <c r="AJ784" t="s">
        <v>2977</v>
      </c>
      <c r="AK784" s="89">
        <v>0</v>
      </c>
      <c r="AL784" s="89">
        <v>0</v>
      </c>
      <c r="AM784" s="89">
        <v>0</v>
      </c>
      <c r="AN784" s="89">
        <v>0</v>
      </c>
      <c r="AO784" s="89">
        <v>0</v>
      </c>
      <c r="AP784" s="89">
        <v>0</v>
      </c>
      <c r="AQ784" s="89">
        <v>0</v>
      </c>
      <c r="AR784" s="89">
        <v>0</v>
      </c>
      <c r="AS784" s="89">
        <v>0</v>
      </c>
      <c r="AT784" s="89">
        <v>0</v>
      </c>
      <c r="AU784" s="68">
        <v>0</v>
      </c>
      <c r="AV784" s="68">
        <v>0</v>
      </c>
      <c r="AW784" s="68">
        <v>0</v>
      </c>
      <c r="AX784" s="68">
        <v>0</v>
      </c>
      <c r="AY784" s="68">
        <v>0</v>
      </c>
      <c r="AZ784" s="68">
        <v>0</v>
      </c>
      <c r="BA784" s="68">
        <v>0</v>
      </c>
      <c r="BB784" s="68">
        <v>0</v>
      </c>
      <c r="BC784" s="68">
        <v>0</v>
      </c>
      <c r="BD784" s="68">
        <v>0</v>
      </c>
      <c r="BE784">
        <f t="shared" si="240"/>
        <v>0</v>
      </c>
      <c r="BF784">
        <f t="shared" si="241"/>
        <v>0</v>
      </c>
      <c r="BG784">
        <f t="shared" si="242"/>
        <v>0</v>
      </c>
      <c r="BH784">
        <f t="shared" si="243"/>
        <v>0</v>
      </c>
      <c r="BI784">
        <f t="shared" si="244"/>
        <v>0</v>
      </c>
      <c r="BJ784">
        <f t="shared" si="245"/>
        <v>0</v>
      </c>
      <c r="BK784">
        <f t="shared" si="246"/>
        <v>0</v>
      </c>
      <c r="BL784">
        <f t="shared" si="247"/>
        <v>0</v>
      </c>
      <c r="BM784">
        <f t="shared" si="248"/>
        <v>0</v>
      </c>
      <c r="BN784">
        <f t="shared" si="249"/>
        <v>0</v>
      </c>
      <c r="BO784">
        <f t="shared" si="250"/>
        <v>0</v>
      </c>
      <c r="BP784">
        <f t="shared" si="251"/>
        <v>0</v>
      </c>
      <c r="BQ784">
        <f t="shared" si="252"/>
        <v>0</v>
      </c>
      <c r="BR784">
        <f t="shared" si="253"/>
        <v>0</v>
      </c>
      <c r="BS784">
        <f t="shared" si="254"/>
        <v>0</v>
      </c>
      <c r="BT784">
        <f t="shared" si="255"/>
        <v>0</v>
      </c>
      <c r="BU784">
        <f t="shared" si="256"/>
        <v>0</v>
      </c>
      <c r="BV784">
        <f t="shared" si="257"/>
        <v>0</v>
      </c>
      <c r="BW784">
        <f t="shared" si="258"/>
        <v>0</v>
      </c>
      <c r="BX784">
        <f t="shared" si="259"/>
        <v>0</v>
      </c>
    </row>
    <row r="785" spans="1:76" x14ac:dyDescent="0.25">
      <c r="A785" t="s">
        <v>86</v>
      </c>
      <c r="B785" s="85">
        <v>0.20744262488605453</v>
      </c>
      <c r="C785" s="85">
        <v>0.20352500716270877</v>
      </c>
      <c r="E785" s="85">
        <v>1121.7359999999999</v>
      </c>
      <c r="F785" s="86">
        <v>15</v>
      </c>
      <c r="H785" s="87">
        <v>149</v>
      </c>
      <c r="I785" s="87">
        <v>149</v>
      </c>
      <c r="J785" t="s">
        <v>2030</v>
      </c>
      <c r="K785" t="s">
        <v>34</v>
      </c>
      <c r="L785" s="87">
        <v>24.952979650606196</v>
      </c>
      <c r="M785" t="s">
        <v>286</v>
      </c>
      <c r="N785" t="s">
        <v>286</v>
      </c>
      <c r="O785" t="s">
        <v>2978</v>
      </c>
      <c r="P785" s="89">
        <v>0</v>
      </c>
      <c r="Q785" s="89">
        <v>0</v>
      </c>
      <c r="R785" s="89">
        <v>0</v>
      </c>
      <c r="S785" s="89">
        <v>0</v>
      </c>
      <c r="T785" s="89">
        <v>0</v>
      </c>
      <c r="U785" s="89">
        <v>0</v>
      </c>
      <c r="V785" s="89">
        <v>0</v>
      </c>
      <c r="W785" s="89">
        <v>0</v>
      </c>
      <c r="X785" s="89">
        <v>0</v>
      </c>
      <c r="Y785" s="89">
        <v>0</v>
      </c>
      <c r="Z785" s="68">
        <v>0</v>
      </c>
      <c r="AA785" s="68">
        <v>0</v>
      </c>
      <c r="AB785" s="68">
        <v>0</v>
      </c>
      <c r="AC785" s="68">
        <v>0</v>
      </c>
      <c r="AD785" s="68">
        <v>0</v>
      </c>
      <c r="AE785" s="68">
        <v>0</v>
      </c>
      <c r="AF785" s="68">
        <v>0</v>
      </c>
      <c r="AG785" s="68">
        <v>0</v>
      </c>
      <c r="AH785" s="68">
        <v>0</v>
      </c>
      <c r="AI785" s="68">
        <v>0</v>
      </c>
      <c r="AJ785" t="s">
        <v>2979</v>
      </c>
      <c r="AK785" s="89">
        <v>0</v>
      </c>
      <c r="AL785" s="89">
        <v>0</v>
      </c>
      <c r="AM785" s="89">
        <v>0</v>
      </c>
      <c r="AN785" s="89">
        <v>0</v>
      </c>
      <c r="AO785" s="89">
        <v>0</v>
      </c>
      <c r="AP785" s="89">
        <v>0</v>
      </c>
      <c r="AQ785" s="89">
        <v>0</v>
      </c>
      <c r="AR785" s="89">
        <v>0</v>
      </c>
      <c r="AS785" s="89">
        <v>0</v>
      </c>
      <c r="AT785" s="89">
        <v>0</v>
      </c>
      <c r="AU785" s="68">
        <v>0</v>
      </c>
      <c r="AV785" s="68">
        <v>0</v>
      </c>
      <c r="AW785" s="68">
        <v>0</v>
      </c>
      <c r="AX785" s="68">
        <v>0</v>
      </c>
      <c r="AY785" s="68">
        <v>0</v>
      </c>
      <c r="AZ785" s="68">
        <v>0</v>
      </c>
      <c r="BA785" s="68">
        <v>0</v>
      </c>
      <c r="BB785" s="68">
        <v>0</v>
      </c>
      <c r="BC785" s="68">
        <v>0</v>
      </c>
      <c r="BD785" s="68">
        <v>0</v>
      </c>
      <c r="BE785">
        <f t="shared" si="240"/>
        <v>0</v>
      </c>
      <c r="BF785">
        <f t="shared" si="241"/>
        <v>0</v>
      </c>
      <c r="BG785">
        <f t="shared" si="242"/>
        <v>0</v>
      </c>
      <c r="BH785">
        <f t="shared" si="243"/>
        <v>0</v>
      </c>
      <c r="BI785">
        <f t="shared" si="244"/>
        <v>0</v>
      </c>
      <c r="BJ785">
        <f t="shared" si="245"/>
        <v>0</v>
      </c>
      <c r="BK785">
        <f t="shared" si="246"/>
        <v>0</v>
      </c>
      <c r="BL785">
        <f t="shared" si="247"/>
        <v>0</v>
      </c>
      <c r="BM785">
        <f t="shared" si="248"/>
        <v>0</v>
      </c>
      <c r="BN785">
        <f t="shared" si="249"/>
        <v>0</v>
      </c>
      <c r="BO785">
        <f t="shared" si="250"/>
        <v>0</v>
      </c>
      <c r="BP785">
        <f t="shared" si="251"/>
        <v>0</v>
      </c>
      <c r="BQ785">
        <f t="shared" si="252"/>
        <v>0</v>
      </c>
      <c r="BR785">
        <f t="shared" si="253"/>
        <v>0</v>
      </c>
      <c r="BS785">
        <f t="shared" si="254"/>
        <v>0</v>
      </c>
      <c r="BT785">
        <f t="shared" si="255"/>
        <v>0</v>
      </c>
      <c r="BU785">
        <f t="shared" si="256"/>
        <v>0</v>
      </c>
      <c r="BV785">
        <f t="shared" si="257"/>
        <v>0</v>
      </c>
      <c r="BW785">
        <f t="shared" si="258"/>
        <v>0</v>
      </c>
      <c r="BX785">
        <f t="shared" si="259"/>
        <v>0</v>
      </c>
    </row>
    <row r="786" spans="1:76" x14ac:dyDescent="0.25">
      <c r="A786" t="s">
        <v>86</v>
      </c>
      <c r="B786" s="85">
        <v>0.1881351944312919</v>
      </c>
      <c r="C786" s="85">
        <v>0.18458220346574672</v>
      </c>
      <c r="E786" s="85">
        <v>1017.332</v>
      </c>
      <c r="F786" s="86">
        <v>15</v>
      </c>
      <c r="H786" s="87">
        <v>149</v>
      </c>
      <c r="I786" s="87">
        <v>149</v>
      </c>
      <c r="J786" t="s">
        <v>2030</v>
      </c>
      <c r="K786" t="s">
        <v>34</v>
      </c>
      <c r="L786" s="87">
        <v>22.630516176632028</v>
      </c>
      <c r="M786" t="s">
        <v>286</v>
      </c>
      <c r="N786" t="s">
        <v>286</v>
      </c>
      <c r="O786" t="s">
        <v>2980</v>
      </c>
      <c r="P786" s="89">
        <v>0</v>
      </c>
      <c r="Q786" s="89">
        <v>0</v>
      </c>
      <c r="R786" s="89">
        <v>0</v>
      </c>
      <c r="S786" s="89">
        <v>0</v>
      </c>
      <c r="T786" s="89">
        <v>0</v>
      </c>
      <c r="U786" s="89">
        <v>0</v>
      </c>
      <c r="V786" s="89">
        <v>0</v>
      </c>
      <c r="W786" s="89">
        <v>0</v>
      </c>
      <c r="X786" s="89">
        <v>0</v>
      </c>
      <c r="Y786" s="89">
        <v>0</v>
      </c>
      <c r="Z786" s="68">
        <v>0</v>
      </c>
      <c r="AA786" s="68">
        <v>0</v>
      </c>
      <c r="AB786" s="68">
        <v>0</v>
      </c>
      <c r="AC786" s="68">
        <v>0</v>
      </c>
      <c r="AD786" s="68">
        <v>0</v>
      </c>
      <c r="AE786" s="68">
        <v>0</v>
      </c>
      <c r="AF786" s="68">
        <v>0</v>
      </c>
      <c r="AG786" s="68">
        <v>0</v>
      </c>
      <c r="AH786" s="68">
        <v>0</v>
      </c>
      <c r="AI786" s="68">
        <v>0</v>
      </c>
      <c r="AJ786" t="s">
        <v>2981</v>
      </c>
      <c r="AK786" s="89">
        <v>0</v>
      </c>
      <c r="AL786" s="89">
        <v>0</v>
      </c>
      <c r="AM786" s="89">
        <v>0</v>
      </c>
      <c r="AN786" s="89">
        <v>0</v>
      </c>
      <c r="AO786" s="89">
        <v>0</v>
      </c>
      <c r="AP786" s="89">
        <v>0</v>
      </c>
      <c r="AQ786" s="89">
        <v>0</v>
      </c>
      <c r="AR786" s="89">
        <v>0</v>
      </c>
      <c r="AS786" s="89">
        <v>0</v>
      </c>
      <c r="AT786" s="89">
        <v>0</v>
      </c>
      <c r="AU786" s="68">
        <v>0</v>
      </c>
      <c r="AV786" s="68">
        <v>0</v>
      </c>
      <c r="AW786" s="68">
        <v>0</v>
      </c>
      <c r="AX786" s="68">
        <v>0</v>
      </c>
      <c r="AY786" s="68">
        <v>0</v>
      </c>
      <c r="AZ786" s="68">
        <v>0</v>
      </c>
      <c r="BA786" s="68">
        <v>0</v>
      </c>
      <c r="BB786" s="68">
        <v>0</v>
      </c>
      <c r="BC786" s="68">
        <v>0</v>
      </c>
      <c r="BD786" s="68">
        <v>0</v>
      </c>
      <c r="BE786">
        <f t="shared" si="240"/>
        <v>0</v>
      </c>
      <c r="BF786">
        <f t="shared" si="241"/>
        <v>0</v>
      </c>
      <c r="BG786">
        <f t="shared" si="242"/>
        <v>0</v>
      </c>
      <c r="BH786">
        <f t="shared" si="243"/>
        <v>0</v>
      </c>
      <c r="BI786">
        <f t="shared" si="244"/>
        <v>0</v>
      </c>
      <c r="BJ786">
        <f t="shared" si="245"/>
        <v>0</v>
      </c>
      <c r="BK786">
        <f t="shared" si="246"/>
        <v>0</v>
      </c>
      <c r="BL786">
        <f t="shared" si="247"/>
        <v>0</v>
      </c>
      <c r="BM786">
        <f t="shared" si="248"/>
        <v>0</v>
      </c>
      <c r="BN786">
        <f t="shared" si="249"/>
        <v>0</v>
      </c>
      <c r="BO786">
        <f t="shared" si="250"/>
        <v>0</v>
      </c>
      <c r="BP786">
        <f t="shared" si="251"/>
        <v>0</v>
      </c>
      <c r="BQ786">
        <f t="shared" si="252"/>
        <v>0</v>
      </c>
      <c r="BR786">
        <f t="shared" si="253"/>
        <v>0</v>
      </c>
      <c r="BS786">
        <f t="shared" si="254"/>
        <v>0</v>
      </c>
      <c r="BT786">
        <f t="shared" si="255"/>
        <v>0</v>
      </c>
      <c r="BU786">
        <f t="shared" si="256"/>
        <v>0</v>
      </c>
      <c r="BV786">
        <f t="shared" si="257"/>
        <v>0</v>
      </c>
      <c r="BW786">
        <f t="shared" si="258"/>
        <v>0</v>
      </c>
      <c r="BX786">
        <f t="shared" si="259"/>
        <v>0</v>
      </c>
    </row>
    <row r="787" spans="1:76" x14ac:dyDescent="0.25">
      <c r="A787" t="s">
        <v>86</v>
      </c>
      <c r="B787" s="85">
        <v>0.25451384099475877</v>
      </c>
      <c r="C787" s="85">
        <v>0.24970726888902323</v>
      </c>
      <c r="E787" s="85">
        <v>1376.2713333333329</v>
      </c>
      <c r="F787" s="86">
        <v>15</v>
      </c>
      <c r="H787" s="87">
        <v>149</v>
      </c>
      <c r="I787" s="87">
        <v>149</v>
      </c>
      <c r="J787" t="s">
        <v>2030</v>
      </c>
      <c r="K787" t="s">
        <v>34</v>
      </c>
      <c r="L787" s="87">
        <v>30.615109592969571</v>
      </c>
      <c r="M787" t="s">
        <v>286</v>
      </c>
      <c r="N787" t="s">
        <v>286</v>
      </c>
      <c r="O787" t="s">
        <v>2982</v>
      </c>
      <c r="P787" s="89">
        <v>0</v>
      </c>
      <c r="Q787" s="89">
        <v>0</v>
      </c>
      <c r="R787" s="89">
        <v>0</v>
      </c>
      <c r="S787" s="89">
        <v>0</v>
      </c>
      <c r="T787" s="89">
        <v>0</v>
      </c>
      <c r="U787" s="89">
        <v>0</v>
      </c>
      <c r="V787" s="89">
        <v>0</v>
      </c>
      <c r="W787" s="89">
        <v>0</v>
      </c>
      <c r="X787" s="89">
        <v>0</v>
      </c>
      <c r="Y787" s="89">
        <v>0</v>
      </c>
      <c r="Z787" s="68">
        <v>0</v>
      </c>
      <c r="AA787" s="68">
        <v>0</v>
      </c>
      <c r="AB787" s="68">
        <v>0</v>
      </c>
      <c r="AC787" s="68">
        <v>0</v>
      </c>
      <c r="AD787" s="68">
        <v>0</v>
      </c>
      <c r="AE787" s="68">
        <v>0</v>
      </c>
      <c r="AF787" s="68">
        <v>0</v>
      </c>
      <c r="AG787" s="68">
        <v>0</v>
      </c>
      <c r="AH787" s="68">
        <v>0</v>
      </c>
      <c r="AI787" s="68">
        <v>0</v>
      </c>
      <c r="AJ787" t="s">
        <v>2983</v>
      </c>
      <c r="AK787" s="89">
        <v>0</v>
      </c>
      <c r="AL787" s="89">
        <v>0</v>
      </c>
      <c r="AM787" s="89">
        <v>0</v>
      </c>
      <c r="AN787" s="89">
        <v>0</v>
      </c>
      <c r="AO787" s="89">
        <v>0</v>
      </c>
      <c r="AP787" s="89">
        <v>0</v>
      </c>
      <c r="AQ787" s="89">
        <v>0</v>
      </c>
      <c r="AR787" s="89">
        <v>0</v>
      </c>
      <c r="AS787" s="89">
        <v>0</v>
      </c>
      <c r="AT787" s="89">
        <v>0</v>
      </c>
      <c r="AU787" s="68">
        <v>0</v>
      </c>
      <c r="AV787" s="68">
        <v>0</v>
      </c>
      <c r="AW787" s="68">
        <v>0</v>
      </c>
      <c r="AX787" s="68">
        <v>0</v>
      </c>
      <c r="AY787" s="68">
        <v>0</v>
      </c>
      <c r="AZ787" s="68">
        <v>0</v>
      </c>
      <c r="BA787" s="68">
        <v>0</v>
      </c>
      <c r="BB787" s="68">
        <v>0</v>
      </c>
      <c r="BC787" s="68">
        <v>0</v>
      </c>
      <c r="BD787" s="68">
        <v>0</v>
      </c>
      <c r="BE787">
        <f t="shared" si="240"/>
        <v>0</v>
      </c>
      <c r="BF787">
        <f t="shared" si="241"/>
        <v>0</v>
      </c>
      <c r="BG787">
        <f t="shared" si="242"/>
        <v>0</v>
      </c>
      <c r="BH787">
        <f t="shared" si="243"/>
        <v>0</v>
      </c>
      <c r="BI787">
        <f t="shared" si="244"/>
        <v>0</v>
      </c>
      <c r="BJ787">
        <f t="shared" si="245"/>
        <v>0</v>
      </c>
      <c r="BK787">
        <f t="shared" si="246"/>
        <v>0</v>
      </c>
      <c r="BL787">
        <f t="shared" si="247"/>
        <v>0</v>
      </c>
      <c r="BM787">
        <f t="shared" si="248"/>
        <v>0</v>
      </c>
      <c r="BN787">
        <f t="shared" si="249"/>
        <v>0</v>
      </c>
      <c r="BO787">
        <f t="shared" si="250"/>
        <v>0</v>
      </c>
      <c r="BP787">
        <f t="shared" si="251"/>
        <v>0</v>
      </c>
      <c r="BQ787">
        <f t="shared" si="252"/>
        <v>0</v>
      </c>
      <c r="BR787">
        <f t="shared" si="253"/>
        <v>0</v>
      </c>
      <c r="BS787">
        <f t="shared" si="254"/>
        <v>0</v>
      </c>
      <c r="BT787">
        <f t="shared" si="255"/>
        <v>0</v>
      </c>
      <c r="BU787">
        <f t="shared" si="256"/>
        <v>0</v>
      </c>
      <c r="BV787">
        <f t="shared" si="257"/>
        <v>0</v>
      </c>
      <c r="BW787">
        <f t="shared" si="258"/>
        <v>0</v>
      </c>
      <c r="BX787">
        <f t="shared" si="259"/>
        <v>0</v>
      </c>
    </row>
    <row r="788" spans="1:76" x14ac:dyDescent="0.25">
      <c r="A788" t="s">
        <v>86</v>
      </c>
      <c r="B788" s="85">
        <v>0.12344033540748445</v>
      </c>
      <c r="C788" s="85">
        <v>0.12110912673697261</v>
      </c>
      <c r="E788" s="85">
        <v>667.49766666666653</v>
      </c>
      <c r="F788" s="86">
        <v>15</v>
      </c>
      <c r="H788" s="87">
        <v>149</v>
      </c>
      <c r="I788" s="87">
        <v>149</v>
      </c>
      <c r="J788" t="s">
        <v>2030</v>
      </c>
      <c r="K788" t="s">
        <v>34</v>
      </c>
      <c r="L788" s="87">
        <v>14.848463179536404</v>
      </c>
      <c r="M788" t="s">
        <v>286</v>
      </c>
      <c r="N788">
        <v>19.444506763380105</v>
      </c>
      <c r="O788" t="s">
        <v>2984</v>
      </c>
      <c r="P788" s="89">
        <v>0</v>
      </c>
      <c r="Q788" s="89">
        <v>0</v>
      </c>
      <c r="R788" s="89">
        <v>0</v>
      </c>
      <c r="S788" s="89">
        <v>0</v>
      </c>
      <c r="T788" s="89">
        <v>0</v>
      </c>
      <c r="U788" s="89">
        <v>0</v>
      </c>
      <c r="V788" s="89">
        <v>0</v>
      </c>
      <c r="W788" s="89">
        <v>0</v>
      </c>
      <c r="X788" s="89">
        <v>0</v>
      </c>
      <c r="Y788" s="89">
        <v>0</v>
      </c>
      <c r="Z788" s="68">
        <v>0</v>
      </c>
      <c r="AA788" s="68">
        <v>0</v>
      </c>
      <c r="AB788" s="68">
        <v>0</v>
      </c>
      <c r="AC788" s="68">
        <v>0</v>
      </c>
      <c r="AD788" s="68">
        <v>0</v>
      </c>
      <c r="AE788" s="68">
        <v>0</v>
      </c>
      <c r="AF788" s="68">
        <v>0</v>
      </c>
      <c r="AG788" s="68">
        <v>0</v>
      </c>
      <c r="AH788" s="68">
        <v>0</v>
      </c>
      <c r="AI788" s="68">
        <v>0</v>
      </c>
      <c r="AJ788" t="s">
        <v>2985</v>
      </c>
      <c r="AK788" s="89">
        <v>0</v>
      </c>
      <c r="AL788" s="89">
        <v>0</v>
      </c>
      <c r="AM788" s="89">
        <v>0</v>
      </c>
      <c r="AN788" s="89">
        <v>0</v>
      </c>
      <c r="AO788" s="89">
        <v>0</v>
      </c>
      <c r="AP788" s="89">
        <v>0</v>
      </c>
      <c r="AQ788" s="89">
        <v>0</v>
      </c>
      <c r="AR788" s="89">
        <v>0</v>
      </c>
      <c r="AS788" s="89">
        <v>0</v>
      </c>
      <c r="AT788" s="89">
        <v>0</v>
      </c>
      <c r="AU788" s="68">
        <v>0</v>
      </c>
      <c r="AV788" s="68">
        <v>0</v>
      </c>
      <c r="AW788" s="68">
        <v>0</v>
      </c>
      <c r="AX788" s="68">
        <v>0</v>
      </c>
      <c r="AY788" s="68">
        <v>0</v>
      </c>
      <c r="AZ788" s="68">
        <v>0</v>
      </c>
      <c r="BA788" s="68">
        <v>0</v>
      </c>
      <c r="BB788" s="68">
        <v>0</v>
      </c>
      <c r="BC788" s="68">
        <v>0</v>
      </c>
      <c r="BD788" s="68">
        <v>0</v>
      </c>
      <c r="BE788">
        <f t="shared" si="240"/>
        <v>0</v>
      </c>
      <c r="BF788">
        <f t="shared" si="241"/>
        <v>0</v>
      </c>
      <c r="BG788">
        <f t="shared" si="242"/>
        <v>0</v>
      </c>
      <c r="BH788">
        <f t="shared" si="243"/>
        <v>0</v>
      </c>
      <c r="BI788">
        <f t="shared" si="244"/>
        <v>0</v>
      </c>
      <c r="BJ788">
        <f t="shared" si="245"/>
        <v>0</v>
      </c>
      <c r="BK788">
        <f t="shared" si="246"/>
        <v>0</v>
      </c>
      <c r="BL788">
        <f t="shared" si="247"/>
        <v>0</v>
      </c>
      <c r="BM788">
        <f t="shared" si="248"/>
        <v>0</v>
      </c>
      <c r="BN788">
        <f t="shared" si="249"/>
        <v>0</v>
      </c>
      <c r="BO788">
        <f t="shared" si="250"/>
        <v>0</v>
      </c>
      <c r="BP788">
        <f t="shared" si="251"/>
        <v>0</v>
      </c>
      <c r="BQ788">
        <f t="shared" si="252"/>
        <v>0</v>
      </c>
      <c r="BR788">
        <f t="shared" si="253"/>
        <v>0</v>
      </c>
      <c r="BS788">
        <f t="shared" si="254"/>
        <v>0</v>
      </c>
      <c r="BT788">
        <f t="shared" si="255"/>
        <v>0</v>
      </c>
      <c r="BU788">
        <f t="shared" si="256"/>
        <v>0</v>
      </c>
      <c r="BV788">
        <f t="shared" si="257"/>
        <v>0</v>
      </c>
      <c r="BW788">
        <f t="shared" si="258"/>
        <v>0</v>
      </c>
      <c r="BX788">
        <f t="shared" si="259"/>
        <v>0</v>
      </c>
    </row>
    <row r="789" spans="1:76" x14ac:dyDescent="0.25">
      <c r="A789" t="s">
        <v>86</v>
      </c>
      <c r="B789" s="85">
        <v>0.14046529830848639</v>
      </c>
      <c r="C789" s="85">
        <v>0.13781256798138683</v>
      </c>
      <c r="E789" s="85">
        <v>759.55933333333314</v>
      </c>
      <c r="F789" s="86">
        <v>15</v>
      </c>
      <c r="H789" s="87">
        <v>149</v>
      </c>
      <c r="I789" s="87">
        <v>149</v>
      </c>
      <c r="J789" t="s">
        <v>2030</v>
      </c>
      <c r="K789" t="s">
        <v>34</v>
      </c>
      <c r="L789" s="87">
        <v>16.896371862982619</v>
      </c>
      <c r="M789" t="s">
        <v>286</v>
      </c>
      <c r="N789">
        <v>1.5761377355953243</v>
      </c>
      <c r="O789" t="s">
        <v>2986</v>
      </c>
      <c r="P789" s="89">
        <v>0</v>
      </c>
      <c r="Q789" s="89">
        <v>0</v>
      </c>
      <c r="R789" s="89">
        <v>0</v>
      </c>
      <c r="S789" s="89">
        <v>0</v>
      </c>
      <c r="T789" s="89">
        <v>0</v>
      </c>
      <c r="U789" s="89">
        <v>0</v>
      </c>
      <c r="V789" s="89">
        <v>0</v>
      </c>
      <c r="W789" s="89">
        <v>0</v>
      </c>
      <c r="X789" s="89">
        <v>0</v>
      </c>
      <c r="Y789" s="89">
        <v>0</v>
      </c>
      <c r="Z789" s="68">
        <v>0</v>
      </c>
      <c r="AA789" s="68">
        <v>0</v>
      </c>
      <c r="AB789" s="68">
        <v>0</v>
      </c>
      <c r="AC789" s="68">
        <v>0</v>
      </c>
      <c r="AD789" s="68">
        <v>0</v>
      </c>
      <c r="AE789" s="68">
        <v>0</v>
      </c>
      <c r="AF789" s="68">
        <v>0</v>
      </c>
      <c r="AG789" s="68">
        <v>0</v>
      </c>
      <c r="AH789" s="68">
        <v>0</v>
      </c>
      <c r="AI789" s="68">
        <v>0</v>
      </c>
      <c r="AJ789" t="s">
        <v>2987</v>
      </c>
      <c r="AK789" s="89">
        <v>0</v>
      </c>
      <c r="AL789" s="89">
        <v>0</v>
      </c>
      <c r="AM789" s="89">
        <v>0</v>
      </c>
      <c r="AN789" s="89">
        <v>0</v>
      </c>
      <c r="AO789" s="89">
        <v>0</v>
      </c>
      <c r="AP789" s="89">
        <v>0</v>
      </c>
      <c r="AQ789" s="89">
        <v>0</v>
      </c>
      <c r="AR789" s="89">
        <v>0</v>
      </c>
      <c r="AS789" s="89">
        <v>0</v>
      </c>
      <c r="AT789" s="89">
        <v>0</v>
      </c>
      <c r="AU789" s="68">
        <v>0</v>
      </c>
      <c r="AV789" s="68">
        <v>0</v>
      </c>
      <c r="AW789" s="68">
        <v>0</v>
      </c>
      <c r="AX789" s="68">
        <v>0</v>
      </c>
      <c r="AY789" s="68">
        <v>0</v>
      </c>
      <c r="AZ789" s="68">
        <v>0</v>
      </c>
      <c r="BA789" s="68">
        <v>0</v>
      </c>
      <c r="BB789" s="68">
        <v>0</v>
      </c>
      <c r="BC789" s="68">
        <v>0</v>
      </c>
      <c r="BD789" s="68">
        <v>0</v>
      </c>
      <c r="BE789">
        <f t="shared" si="240"/>
        <v>0</v>
      </c>
      <c r="BF789">
        <f t="shared" si="241"/>
        <v>0</v>
      </c>
      <c r="BG789">
        <f t="shared" si="242"/>
        <v>0</v>
      </c>
      <c r="BH789">
        <f t="shared" si="243"/>
        <v>0</v>
      </c>
      <c r="BI789">
        <f t="shared" si="244"/>
        <v>0</v>
      </c>
      <c r="BJ789">
        <f t="shared" si="245"/>
        <v>0</v>
      </c>
      <c r="BK789">
        <f t="shared" si="246"/>
        <v>0</v>
      </c>
      <c r="BL789">
        <f t="shared" si="247"/>
        <v>0</v>
      </c>
      <c r="BM789">
        <f t="shared" si="248"/>
        <v>0</v>
      </c>
      <c r="BN789">
        <f t="shared" si="249"/>
        <v>0</v>
      </c>
      <c r="BO789">
        <f t="shared" si="250"/>
        <v>0</v>
      </c>
      <c r="BP789">
        <f t="shared" si="251"/>
        <v>0</v>
      </c>
      <c r="BQ789">
        <f t="shared" si="252"/>
        <v>0</v>
      </c>
      <c r="BR789">
        <f t="shared" si="253"/>
        <v>0</v>
      </c>
      <c r="BS789">
        <f t="shared" si="254"/>
        <v>0</v>
      </c>
      <c r="BT789">
        <f t="shared" si="255"/>
        <v>0</v>
      </c>
      <c r="BU789">
        <f t="shared" si="256"/>
        <v>0</v>
      </c>
      <c r="BV789">
        <f t="shared" si="257"/>
        <v>0</v>
      </c>
      <c r="BW789">
        <f t="shared" si="258"/>
        <v>0</v>
      </c>
      <c r="BX789">
        <f t="shared" si="259"/>
        <v>0</v>
      </c>
    </row>
    <row r="790" spans="1:76" x14ac:dyDescent="0.25">
      <c r="A790" t="s">
        <v>86</v>
      </c>
      <c r="B790" s="85">
        <v>0.16493634388487163</v>
      </c>
      <c r="C790" s="85">
        <v>0.16182147034148994</v>
      </c>
      <c r="E790" s="85">
        <v>891.88533333333328</v>
      </c>
      <c r="F790" s="86">
        <v>15</v>
      </c>
      <c r="H790" s="87">
        <v>149</v>
      </c>
      <c r="I790" s="87">
        <v>149</v>
      </c>
      <c r="J790" t="s">
        <v>2030</v>
      </c>
      <c r="K790" t="s">
        <v>34</v>
      </c>
      <c r="L790" s="87">
        <v>19.839959289298722</v>
      </c>
      <c r="M790" t="s">
        <v>286</v>
      </c>
      <c r="N790" t="s">
        <v>286</v>
      </c>
      <c r="O790" t="s">
        <v>2988</v>
      </c>
      <c r="P790" s="89">
        <v>0</v>
      </c>
      <c r="Q790" s="89">
        <v>0</v>
      </c>
      <c r="R790" s="89">
        <v>0</v>
      </c>
      <c r="S790" s="89">
        <v>0</v>
      </c>
      <c r="T790" s="89">
        <v>0</v>
      </c>
      <c r="U790" s="89">
        <v>0</v>
      </c>
      <c r="V790" s="89">
        <v>0</v>
      </c>
      <c r="W790" s="89">
        <v>0</v>
      </c>
      <c r="X790" s="89">
        <v>0</v>
      </c>
      <c r="Y790" s="89">
        <v>0</v>
      </c>
      <c r="Z790" s="68">
        <v>0</v>
      </c>
      <c r="AA790" s="68">
        <v>0</v>
      </c>
      <c r="AB790" s="68">
        <v>0</v>
      </c>
      <c r="AC790" s="68">
        <v>0</v>
      </c>
      <c r="AD790" s="68">
        <v>0</v>
      </c>
      <c r="AE790" s="68">
        <v>0</v>
      </c>
      <c r="AF790" s="68">
        <v>0</v>
      </c>
      <c r="AG790" s="68">
        <v>0</v>
      </c>
      <c r="AH790" s="68">
        <v>0</v>
      </c>
      <c r="AI790" s="68">
        <v>0</v>
      </c>
      <c r="AJ790" t="s">
        <v>2989</v>
      </c>
      <c r="AK790" s="89">
        <v>0</v>
      </c>
      <c r="AL790" s="89">
        <v>0</v>
      </c>
      <c r="AM790" s="89">
        <v>0</v>
      </c>
      <c r="AN790" s="89">
        <v>0</v>
      </c>
      <c r="AO790" s="89">
        <v>0</v>
      </c>
      <c r="AP790" s="89">
        <v>0</v>
      </c>
      <c r="AQ790" s="89">
        <v>0</v>
      </c>
      <c r="AR790" s="89">
        <v>0</v>
      </c>
      <c r="AS790" s="89">
        <v>0</v>
      </c>
      <c r="AT790" s="89">
        <v>0</v>
      </c>
      <c r="AU790" s="68">
        <v>0</v>
      </c>
      <c r="AV790" s="68">
        <v>0</v>
      </c>
      <c r="AW790" s="68">
        <v>0</v>
      </c>
      <c r="AX790" s="68">
        <v>0</v>
      </c>
      <c r="AY790" s="68">
        <v>0</v>
      </c>
      <c r="AZ790" s="68">
        <v>0</v>
      </c>
      <c r="BA790" s="68">
        <v>0</v>
      </c>
      <c r="BB790" s="68">
        <v>0</v>
      </c>
      <c r="BC790" s="68">
        <v>0</v>
      </c>
      <c r="BD790" s="68">
        <v>0</v>
      </c>
      <c r="BE790">
        <f t="shared" si="240"/>
        <v>0</v>
      </c>
      <c r="BF790">
        <f t="shared" si="241"/>
        <v>0</v>
      </c>
      <c r="BG790">
        <f t="shared" si="242"/>
        <v>0</v>
      </c>
      <c r="BH790">
        <f t="shared" si="243"/>
        <v>0</v>
      </c>
      <c r="BI790">
        <f t="shared" si="244"/>
        <v>0</v>
      </c>
      <c r="BJ790">
        <f t="shared" si="245"/>
        <v>0</v>
      </c>
      <c r="BK790">
        <f t="shared" si="246"/>
        <v>0</v>
      </c>
      <c r="BL790">
        <f t="shared" si="247"/>
        <v>0</v>
      </c>
      <c r="BM790">
        <f t="shared" si="248"/>
        <v>0</v>
      </c>
      <c r="BN790">
        <f t="shared" si="249"/>
        <v>0</v>
      </c>
      <c r="BO790">
        <f t="shared" si="250"/>
        <v>0</v>
      </c>
      <c r="BP790">
        <f t="shared" si="251"/>
        <v>0</v>
      </c>
      <c r="BQ790">
        <f t="shared" si="252"/>
        <v>0</v>
      </c>
      <c r="BR790">
        <f t="shared" si="253"/>
        <v>0</v>
      </c>
      <c r="BS790">
        <f t="shared" si="254"/>
        <v>0</v>
      </c>
      <c r="BT790">
        <f t="shared" si="255"/>
        <v>0</v>
      </c>
      <c r="BU790">
        <f t="shared" si="256"/>
        <v>0</v>
      </c>
      <c r="BV790">
        <f t="shared" si="257"/>
        <v>0</v>
      </c>
      <c r="BW790">
        <f t="shared" si="258"/>
        <v>0</v>
      </c>
      <c r="BX790">
        <f t="shared" si="259"/>
        <v>0</v>
      </c>
    </row>
    <row r="791" spans="1:76" x14ac:dyDescent="0.25">
      <c r="A791" t="s">
        <v>86</v>
      </c>
      <c r="B791" s="85">
        <v>0.1217191303669436</v>
      </c>
      <c r="C791" s="85">
        <v>0.11942042718259228</v>
      </c>
      <c r="E791" s="85">
        <v>658.19033333333323</v>
      </c>
      <c r="F791" s="86">
        <v>15</v>
      </c>
      <c r="H791" s="87">
        <v>149</v>
      </c>
      <c r="I791" s="87">
        <v>149</v>
      </c>
      <c r="J791" t="s">
        <v>2030</v>
      </c>
      <c r="K791" t="s">
        <v>34</v>
      </c>
      <c r="L791" s="87">
        <v>14.641421862089096</v>
      </c>
      <c r="M791" t="s">
        <v>286</v>
      </c>
      <c r="N791">
        <v>21.250979236518788</v>
      </c>
      <c r="O791" t="s">
        <v>2990</v>
      </c>
      <c r="P791" s="89">
        <v>0</v>
      </c>
      <c r="Q791" s="89">
        <v>0</v>
      </c>
      <c r="R791" s="89">
        <v>0</v>
      </c>
      <c r="S791" s="89">
        <v>0</v>
      </c>
      <c r="T791" s="89">
        <v>0</v>
      </c>
      <c r="U791" s="89">
        <v>0</v>
      </c>
      <c r="V791" s="89">
        <v>0</v>
      </c>
      <c r="W791" s="89">
        <v>0</v>
      </c>
      <c r="X791" s="89">
        <v>0</v>
      </c>
      <c r="Y791" s="89">
        <v>0</v>
      </c>
      <c r="Z791" s="68">
        <v>0</v>
      </c>
      <c r="AA791" s="68">
        <v>0</v>
      </c>
      <c r="AB791" s="68">
        <v>0</v>
      </c>
      <c r="AC791" s="68">
        <v>0</v>
      </c>
      <c r="AD791" s="68">
        <v>0</v>
      </c>
      <c r="AE791" s="68">
        <v>0</v>
      </c>
      <c r="AF791" s="68">
        <v>0</v>
      </c>
      <c r="AG791" s="68">
        <v>0</v>
      </c>
      <c r="AH791" s="68">
        <v>0</v>
      </c>
      <c r="AI791" s="68">
        <v>0</v>
      </c>
      <c r="AJ791" t="s">
        <v>2991</v>
      </c>
      <c r="AK791" s="89">
        <v>0</v>
      </c>
      <c r="AL791" s="89">
        <v>0</v>
      </c>
      <c r="AM791" s="89">
        <v>0</v>
      </c>
      <c r="AN791" s="89">
        <v>0</v>
      </c>
      <c r="AO791" s="89">
        <v>0</v>
      </c>
      <c r="AP791" s="89">
        <v>0</v>
      </c>
      <c r="AQ791" s="89">
        <v>0</v>
      </c>
      <c r="AR791" s="89">
        <v>0</v>
      </c>
      <c r="AS791" s="89">
        <v>0</v>
      </c>
      <c r="AT791" s="89">
        <v>0</v>
      </c>
      <c r="AU791" s="68">
        <v>0</v>
      </c>
      <c r="AV791" s="68">
        <v>0</v>
      </c>
      <c r="AW791" s="68">
        <v>0</v>
      </c>
      <c r="AX791" s="68">
        <v>0</v>
      </c>
      <c r="AY791" s="68">
        <v>0</v>
      </c>
      <c r="AZ791" s="68">
        <v>0</v>
      </c>
      <c r="BA791" s="68">
        <v>0</v>
      </c>
      <c r="BB791" s="68">
        <v>0</v>
      </c>
      <c r="BC791" s="68">
        <v>0</v>
      </c>
      <c r="BD791" s="68">
        <v>0</v>
      </c>
      <c r="BE791">
        <f t="shared" si="240"/>
        <v>0</v>
      </c>
      <c r="BF791">
        <f t="shared" si="241"/>
        <v>0</v>
      </c>
      <c r="BG791">
        <f t="shared" si="242"/>
        <v>0</v>
      </c>
      <c r="BH791">
        <f t="shared" si="243"/>
        <v>0</v>
      </c>
      <c r="BI791">
        <f t="shared" si="244"/>
        <v>0</v>
      </c>
      <c r="BJ791">
        <f t="shared" si="245"/>
        <v>0</v>
      </c>
      <c r="BK791">
        <f t="shared" si="246"/>
        <v>0</v>
      </c>
      <c r="BL791">
        <f t="shared" si="247"/>
        <v>0</v>
      </c>
      <c r="BM791">
        <f t="shared" si="248"/>
        <v>0</v>
      </c>
      <c r="BN791">
        <f t="shared" si="249"/>
        <v>0</v>
      </c>
      <c r="BO791">
        <f t="shared" si="250"/>
        <v>0</v>
      </c>
      <c r="BP791">
        <f t="shared" si="251"/>
        <v>0</v>
      </c>
      <c r="BQ791">
        <f t="shared" si="252"/>
        <v>0</v>
      </c>
      <c r="BR791">
        <f t="shared" si="253"/>
        <v>0</v>
      </c>
      <c r="BS791">
        <f t="shared" si="254"/>
        <v>0</v>
      </c>
      <c r="BT791">
        <f t="shared" si="255"/>
        <v>0</v>
      </c>
      <c r="BU791">
        <f t="shared" si="256"/>
        <v>0</v>
      </c>
      <c r="BV791">
        <f t="shared" si="257"/>
        <v>0</v>
      </c>
      <c r="BW791">
        <f t="shared" si="258"/>
        <v>0</v>
      </c>
      <c r="BX791">
        <f t="shared" si="259"/>
        <v>0</v>
      </c>
    </row>
    <row r="792" spans="1:76" x14ac:dyDescent="0.25">
      <c r="A792" t="s">
        <v>86</v>
      </c>
      <c r="B792" s="85">
        <v>0.1256105504586012</v>
      </c>
      <c r="C792" s="85">
        <v>0.12323835660988697</v>
      </c>
      <c r="E792" s="85">
        <v>679.23299999999995</v>
      </c>
      <c r="F792" s="86">
        <v>15</v>
      </c>
      <c r="H792" s="87">
        <v>149</v>
      </c>
      <c r="I792" s="87">
        <v>149</v>
      </c>
      <c r="J792" t="s">
        <v>2030</v>
      </c>
      <c r="K792" t="s">
        <v>34</v>
      </c>
      <c r="L792" s="87">
        <v>15.109515275448231</v>
      </c>
      <c r="M792" t="s">
        <v>286</v>
      </c>
      <c r="N792">
        <v>17.166780601596543</v>
      </c>
      <c r="O792" t="s">
        <v>2992</v>
      </c>
      <c r="P792" s="89">
        <v>0</v>
      </c>
      <c r="Q792" s="89">
        <v>0</v>
      </c>
      <c r="R792" s="89">
        <v>0</v>
      </c>
      <c r="S792" s="89">
        <v>0</v>
      </c>
      <c r="T792" s="89">
        <v>0</v>
      </c>
      <c r="U792" s="89">
        <v>0</v>
      </c>
      <c r="V792" s="89">
        <v>0</v>
      </c>
      <c r="W792" s="89">
        <v>0</v>
      </c>
      <c r="X792" s="89">
        <v>0</v>
      </c>
      <c r="Y792" s="89">
        <v>0</v>
      </c>
      <c r="Z792" s="68">
        <v>0</v>
      </c>
      <c r="AA792" s="68">
        <v>0</v>
      </c>
      <c r="AB792" s="68">
        <v>0</v>
      </c>
      <c r="AC792" s="68">
        <v>0</v>
      </c>
      <c r="AD792" s="68">
        <v>0</v>
      </c>
      <c r="AE792" s="68">
        <v>0</v>
      </c>
      <c r="AF792" s="68">
        <v>0</v>
      </c>
      <c r="AG792" s="68">
        <v>0</v>
      </c>
      <c r="AH792" s="68">
        <v>0</v>
      </c>
      <c r="AI792" s="68">
        <v>0</v>
      </c>
      <c r="AJ792" t="s">
        <v>2993</v>
      </c>
      <c r="AK792" s="89">
        <v>0</v>
      </c>
      <c r="AL792" s="89">
        <v>0</v>
      </c>
      <c r="AM792" s="89">
        <v>0</v>
      </c>
      <c r="AN792" s="89">
        <v>0</v>
      </c>
      <c r="AO792" s="89">
        <v>0</v>
      </c>
      <c r="AP792" s="89">
        <v>0</v>
      </c>
      <c r="AQ792" s="89">
        <v>0</v>
      </c>
      <c r="AR792" s="89">
        <v>0</v>
      </c>
      <c r="AS792" s="89">
        <v>0</v>
      </c>
      <c r="AT792" s="89">
        <v>0</v>
      </c>
      <c r="AU792" s="68">
        <v>0</v>
      </c>
      <c r="AV792" s="68">
        <v>0</v>
      </c>
      <c r="AW792" s="68">
        <v>0</v>
      </c>
      <c r="AX792" s="68">
        <v>0</v>
      </c>
      <c r="AY792" s="68">
        <v>0</v>
      </c>
      <c r="AZ792" s="68">
        <v>0</v>
      </c>
      <c r="BA792" s="68">
        <v>0</v>
      </c>
      <c r="BB792" s="68">
        <v>0</v>
      </c>
      <c r="BC792" s="68">
        <v>0</v>
      </c>
      <c r="BD792" s="68">
        <v>0</v>
      </c>
      <c r="BE792">
        <f t="shared" si="240"/>
        <v>0</v>
      </c>
      <c r="BF792">
        <f t="shared" si="241"/>
        <v>0</v>
      </c>
      <c r="BG792">
        <f t="shared" si="242"/>
        <v>0</v>
      </c>
      <c r="BH792">
        <f t="shared" si="243"/>
        <v>0</v>
      </c>
      <c r="BI792">
        <f t="shared" si="244"/>
        <v>0</v>
      </c>
      <c r="BJ792">
        <f t="shared" si="245"/>
        <v>0</v>
      </c>
      <c r="BK792">
        <f t="shared" si="246"/>
        <v>0</v>
      </c>
      <c r="BL792">
        <f t="shared" si="247"/>
        <v>0</v>
      </c>
      <c r="BM792">
        <f t="shared" si="248"/>
        <v>0</v>
      </c>
      <c r="BN792">
        <f t="shared" si="249"/>
        <v>0</v>
      </c>
      <c r="BO792">
        <f t="shared" si="250"/>
        <v>0</v>
      </c>
      <c r="BP792">
        <f t="shared" si="251"/>
        <v>0</v>
      </c>
      <c r="BQ792">
        <f t="shared" si="252"/>
        <v>0</v>
      </c>
      <c r="BR792">
        <f t="shared" si="253"/>
        <v>0</v>
      </c>
      <c r="BS792">
        <f t="shared" si="254"/>
        <v>0</v>
      </c>
      <c r="BT792">
        <f t="shared" si="255"/>
        <v>0</v>
      </c>
      <c r="BU792">
        <f t="shared" si="256"/>
        <v>0</v>
      </c>
      <c r="BV792">
        <f t="shared" si="257"/>
        <v>0</v>
      </c>
      <c r="BW792">
        <f t="shared" si="258"/>
        <v>0</v>
      </c>
      <c r="BX792">
        <f t="shared" si="259"/>
        <v>0</v>
      </c>
    </row>
    <row r="793" spans="1:76" x14ac:dyDescent="0.25">
      <c r="A793" t="s">
        <v>86</v>
      </c>
      <c r="B793" s="85">
        <v>0.18648882439251366</v>
      </c>
      <c r="C793" s="85">
        <v>0.18296692563112202</v>
      </c>
      <c r="E793" s="85">
        <v>1008.4293333333333</v>
      </c>
      <c r="F793" s="86">
        <v>15</v>
      </c>
      <c r="H793" s="87">
        <v>149</v>
      </c>
      <c r="I793" s="87">
        <v>149</v>
      </c>
      <c r="J793" t="s">
        <v>2030</v>
      </c>
      <c r="K793" t="s">
        <v>34</v>
      </c>
      <c r="L793" s="87">
        <v>22.432476655595469</v>
      </c>
      <c r="M793" t="s">
        <v>286</v>
      </c>
      <c r="N793" t="s">
        <v>286</v>
      </c>
      <c r="O793" t="s">
        <v>2994</v>
      </c>
      <c r="P793" s="89">
        <v>0</v>
      </c>
      <c r="Q793" s="89">
        <v>0</v>
      </c>
      <c r="R793" s="89">
        <v>0</v>
      </c>
      <c r="S793" s="89">
        <v>0</v>
      </c>
      <c r="T793" s="89">
        <v>0</v>
      </c>
      <c r="U793" s="89">
        <v>0</v>
      </c>
      <c r="V793" s="89">
        <v>0</v>
      </c>
      <c r="W793" s="89">
        <v>0</v>
      </c>
      <c r="X793" s="89">
        <v>0</v>
      </c>
      <c r="Y793" s="89">
        <v>0</v>
      </c>
      <c r="Z793" s="68">
        <v>0</v>
      </c>
      <c r="AA793" s="68">
        <v>0</v>
      </c>
      <c r="AB793" s="68">
        <v>0</v>
      </c>
      <c r="AC793" s="68">
        <v>0</v>
      </c>
      <c r="AD793" s="68">
        <v>0</v>
      </c>
      <c r="AE793" s="68">
        <v>0</v>
      </c>
      <c r="AF793" s="68">
        <v>0</v>
      </c>
      <c r="AG793" s="68">
        <v>0</v>
      </c>
      <c r="AH793" s="68">
        <v>0</v>
      </c>
      <c r="AI793" s="68">
        <v>0</v>
      </c>
      <c r="AJ793" t="s">
        <v>2995</v>
      </c>
      <c r="AK793" s="89">
        <v>0</v>
      </c>
      <c r="AL793" s="89">
        <v>0</v>
      </c>
      <c r="AM793" s="89">
        <v>0</v>
      </c>
      <c r="AN793" s="89">
        <v>0</v>
      </c>
      <c r="AO793" s="89">
        <v>0</v>
      </c>
      <c r="AP793" s="89">
        <v>0</v>
      </c>
      <c r="AQ793" s="89">
        <v>0</v>
      </c>
      <c r="AR793" s="89">
        <v>0</v>
      </c>
      <c r="AS793" s="89">
        <v>0</v>
      </c>
      <c r="AT793" s="89">
        <v>0</v>
      </c>
      <c r="AU793" s="68">
        <v>0</v>
      </c>
      <c r="AV793" s="68">
        <v>0</v>
      </c>
      <c r="AW793" s="68">
        <v>0</v>
      </c>
      <c r="AX793" s="68">
        <v>0</v>
      </c>
      <c r="AY793" s="68">
        <v>0</v>
      </c>
      <c r="AZ793" s="68">
        <v>0</v>
      </c>
      <c r="BA793" s="68">
        <v>0</v>
      </c>
      <c r="BB793" s="68">
        <v>0</v>
      </c>
      <c r="BC793" s="68">
        <v>0</v>
      </c>
      <c r="BD793" s="68">
        <v>0</v>
      </c>
      <c r="BE793">
        <f t="shared" si="240"/>
        <v>0</v>
      </c>
      <c r="BF793">
        <f t="shared" si="241"/>
        <v>0</v>
      </c>
      <c r="BG793">
        <f t="shared" si="242"/>
        <v>0</v>
      </c>
      <c r="BH793">
        <f t="shared" si="243"/>
        <v>0</v>
      </c>
      <c r="BI793">
        <f t="shared" si="244"/>
        <v>0</v>
      </c>
      <c r="BJ793">
        <f t="shared" si="245"/>
        <v>0</v>
      </c>
      <c r="BK793">
        <f t="shared" si="246"/>
        <v>0</v>
      </c>
      <c r="BL793">
        <f t="shared" si="247"/>
        <v>0</v>
      </c>
      <c r="BM793">
        <f t="shared" si="248"/>
        <v>0</v>
      </c>
      <c r="BN793">
        <f t="shared" si="249"/>
        <v>0</v>
      </c>
      <c r="BO793">
        <f t="shared" si="250"/>
        <v>0</v>
      </c>
      <c r="BP793">
        <f t="shared" si="251"/>
        <v>0</v>
      </c>
      <c r="BQ793">
        <f t="shared" si="252"/>
        <v>0</v>
      </c>
      <c r="BR793">
        <f t="shared" si="253"/>
        <v>0</v>
      </c>
      <c r="BS793">
        <f t="shared" si="254"/>
        <v>0</v>
      </c>
      <c r="BT793">
        <f t="shared" si="255"/>
        <v>0</v>
      </c>
      <c r="BU793">
        <f t="shared" si="256"/>
        <v>0</v>
      </c>
      <c r="BV793">
        <f t="shared" si="257"/>
        <v>0</v>
      </c>
      <c r="BW793">
        <f t="shared" si="258"/>
        <v>0</v>
      </c>
      <c r="BX793">
        <f t="shared" si="259"/>
        <v>0</v>
      </c>
    </row>
    <row r="794" spans="1:76" x14ac:dyDescent="0.25">
      <c r="A794" t="s">
        <v>86</v>
      </c>
      <c r="B794" s="85">
        <v>8.9016234596667354E-2</v>
      </c>
      <c r="C794" s="85">
        <v>8.7335135649365847E-2</v>
      </c>
      <c r="E794" s="85">
        <v>481.35100000000006</v>
      </c>
      <c r="F794" s="86">
        <v>15</v>
      </c>
      <c r="H794" s="87">
        <v>149</v>
      </c>
      <c r="I794" s="87">
        <v>149</v>
      </c>
      <c r="J794" t="s">
        <v>2030</v>
      </c>
      <c r="K794" t="s">
        <v>34</v>
      </c>
      <c r="L794" s="87">
        <v>10.707636830590214</v>
      </c>
      <c r="M794" t="s">
        <v>286</v>
      </c>
      <c r="N794">
        <v>55.57395622615374</v>
      </c>
      <c r="O794" t="s">
        <v>2996</v>
      </c>
      <c r="P794" s="89">
        <v>0</v>
      </c>
      <c r="Q794" s="89">
        <v>0</v>
      </c>
      <c r="R794" s="89">
        <v>0</v>
      </c>
      <c r="S794" s="89">
        <v>0</v>
      </c>
      <c r="T794" s="89">
        <v>0</v>
      </c>
      <c r="U794" s="89">
        <v>0</v>
      </c>
      <c r="V794" s="89">
        <v>0</v>
      </c>
      <c r="W794" s="89">
        <v>0</v>
      </c>
      <c r="X794" s="89">
        <v>0</v>
      </c>
      <c r="Y794" s="89">
        <v>0</v>
      </c>
      <c r="Z794" s="68">
        <v>0</v>
      </c>
      <c r="AA794" s="68">
        <v>0</v>
      </c>
      <c r="AB794" s="68">
        <v>0</v>
      </c>
      <c r="AC794" s="68">
        <v>0</v>
      </c>
      <c r="AD794" s="68">
        <v>0</v>
      </c>
      <c r="AE794" s="68">
        <v>0</v>
      </c>
      <c r="AF794" s="68">
        <v>0</v>
      </c>
      <c r="AG794" s="68">
        <v>0</v>
      </c>
      <c r="AH794" s="68">
        <v>0</v>
      </c>
      <c r="AI794" s="68">
        <v>0</v>
      </c>
      <c r="AJ794" t="s">
        <v>2997</v>
      </c>
      <c r="AK794" s="89">
        <v>0</v>
      </c>
      <c r="AL794" s="89">
        <v>0</v>
      </c>
      <c r="AM794" s="89">
        <v>0</v>
      </c>
      <c r="AN794" s="89">
        <v>0</v>
      </c>
      <c r="AO794" s="89">
        <v>0</v>
      </c>
      <c r="AP794" s="89">
        <v>0</v>
      </c>
      <c r="AQ794" s="89">
        <v>0</v>
      </c>
      <c r="AR794" s="89">
        <v>0</v>
      </c>
      <c r="AS794" s="89">
        <v>0</v>
      </c>
      <c r="AT794" s="89">
        <v>0</v>
      </c>
      <c r="AU794" s="68">
        <v>0</v>
      </c>
      <c r="AV794" s="68">
        <v>0</v>
      </c>
      <c r="AW794" s="68">
        <v>0</v>
      </c>
      <c r="AX794" s="68">
        <v>0</v>
      </c>
      <c r="AY794" s="68">
        <v>0</v>
      </c>
      <c r="AZ794" s="68">
        <v>0</v>
      </c>
      <c r="BA794" s="68">
        <v>0</v>
      </c>
      <c r="BB794" s="68">
        <v>0</v>
      </c>
      <c r="BC794" s="68">
        <v>0</v>
      </c>
      <c r="BD794" s="68">
        <v>0</v>
      </c>
      <c r="BE794">
        <f t="shared" si="240"/>
        <v>0</v>
      </c>
      <c r="BF794">
        <f t="shared" si="241"/>
        <v>0</v>
      </c>
      <c r="BG794">
        <f t="shared" si="242"/>
        <v>0</v>
      </c>
      <c r="BH794">
        <f t="shared" si="243"/>
        <v>0</v>
      </c>
      <c r="BI794">
        <f t="shared" si="244"/>
        <v>0</v>
      </c>
      <c r="BJ794">
        <f t="shared" si="245"/>
        <v>0</v>
      </c>
      <c r="BK794">
        <f t="shared" si="246"/>
        <v>0</v>
      </c>
      <c r="BL794">
        <f t="shared" si="247"/>
        <v>0</v>
      </c>
      <c r="BM794">
        <f t="shared" si="248"/>
        <v>0</v>
      </c>
      <c r="BN794">
        <f t="shared" si="249"/>
        <v>0</v>
      </c>
      <c r="BO794">
        <f t="shared" si="250"/>
        <v>0</v>
      </c>
      <c r="BP794">
        <f t="shared" si="251"/>
        <v>0</v>
      </c>
      <c r="BQ794">
        <f t="shared" si="252"/>
        <v>0</v>
      </c>
      <c r="BR794">
        <f t="shared" si="253"/>
        <v>0</v>
      </c>
      <c r="BS794">
        <f t="shared" si="254"/>
        <v>0</v>
      </c>
      <c r="BT794">
        <f t="shared" si="255"/>
        <v>0</v>
      </c>
      <c r="BU794">
        <f t="shared" si="256"/>
        <v>0</v>
      </c>
      <c r="BV794">
        <f t="shared" si="257"/>
        <v>0</v>
      </c>
      <c r="BW794">
        <f t="shared" si="258"/>
        <v>0</v>
      </c>
      <c r="BX794">
        <f t="shared" si="259"/>
        <v>0</v>
      </c>
    </row>
    <row r="795" spans="1:76" x14ac:dyDescent="0.25">
      <c r="A795" t="s">
        <v>86</v>
      </c>
      <c r="B795" s="85">
        <v>0.14308452337017899</v>
      </c>
      <c r="C795" s="85">
        <v>0.14038232817283516</v>
      </c>
      <c r="E795" s="85">
        <v>773.72266666666644</v>
      </c>
      <c r="F795" s="86">
        <v>15</v>
      </c>
      <c r="H795" s="87">
        <v>149</v>
      </c>
      <c r="I795" s="87">
        <v>149</v>
      </c>
      <c r="J795" t="s">
        <v>2030</v>
      </c>
      <c r="K795" t="s">
        <v>34</v>
      </c>
      <c r="L795" s="87">
        <v>17.21143473735896</v>
      </c>
      <c r="M795" t="s">
        <v>286</v>
      </c>
      <c r="N795" t="s">
        <v>286</v>
      </c>
      <c r="O795" t="s">
        <v>2998</v>
      </c>
      <c r="P795" s="89">
        <v>0</v>
      </c>
      <c r="Q795" s="89">
        <v>0</v>
      </c>
      <c r="R795" s="89">
        <v>0</v>
      </c>
      <c r="S795" s="89">
        <v>0</v>
      </c>
      <c r="T795" s="89">
        <v>0</v>
      </c>
      <c r="U795" s="89">
        <v>0</v>
      </c>
      <c r="V795" s="89">
        <v>0</v>
      </c>
      <c r="W795" s="89">
        <v>0</v>
      </c>
      <c r="X795" s="89">
        <v>0</v>
      </c>
      <c r="Y795" s="89">
        <v>0</v>
      </c>
      <c r="Z795" s="68">
        <v>0</v>
      </c>
      <c r="AA795" s="68">
        <v>0</v>
      </c>
      <c r="AB795" s="68">
        <v>0</v>
      </c>
      <c r="AC795" s="68">
        <v>0</v>
      </c>
      <c r="AD795" s="68">
        <v>0</v>
      </c>
      <c r="AE795" s="68">
        <v>0</v>
      </c>
      <c r="AF795" s="68">
        <v>0</v>
      </c>
      <c r="AG795" s="68">
        <v>0</v>
      </c>
      <c r="AH795" s="68">
        <v>0</v>
      </c>
      <c r="AI795" s="68">
        <v>0</v>
      </c>
      <c r="AJ795" t="s">
        <v>2999</v>
      </c>
      <c r="AK795" s="89">
        <v>0</v>
      </c>
      <c r="AL795" s="89">
        <v>0</v>
      </c>
      <c r="AM795" s="89">
        <v>0</v>
      </c>
      <c r="AN795" s="89">
        <v>0</v>
      </c>
      <c r="AO795" s="89">
        <v>0</v>
      </c>
      <c r="AP795" s="89">
        <v>0</v>
      </c>
      <c r="AQ795" s="89">
        <v>0</v>
      </c>
      <c r="AR795" s="89">
        <v>0</v>
      </c>
      <c r="AS795" s="89">
        <v>0</v>
      </c>
      <c r="AT795" s="89">
        <v>0</v>
      </c>
      <c r="AU795" s="68">
        <v>0</v>
      </c>
      <c r="AV795" s="68">
        <v>0</v>
      </c>
      <c r="AW795" s="68">
        <v>0</v>
      </c>
      <c r="AX795" s="68">
        <v>0</v>
      </c>
      <c r="AY795" s="68">
        <v>0</v>
      </c>
      <c r="AZ795" s="68">
        <v>0</v>
      </c>
      <c r="BA795" s="68">
        <v>0</v>
      </c>
      <c r="BB795" s="68">
        <v>0</v>
      </c>
      <c r="BC795" s="68">
        <v>0</v>
      </c>
      <c r="BD795" s="68">
        <v>0</v>
      </c>
      <c r="BE795">
        <f t="shared" si="240"/>
        <v>0</v>
      </c>
      <c r="BF795">
        <f t="shared" si="241"/>
        <v>0</v>
      </c>
      <c r="BG795">
        <f t="shared" si="242"/>
        <v>0</v>
      </c>
      <c r="BH795">
        <f t="shared" si="243"/>
        <v>0</v>
      </c>
      <c r="BI795">
        <f t="shared" si="244"/>
        <v>0</v>
      </c>
      <c r="BJ795">
        <f t="shared" si="245"/>
        <v>0</v>
      </c>
      <c r="BK795">
        <f t="shared" si="246"/>
        <v>0</v>
      </c>
      <c r="BL795">
        <f t="shared" si="247"/>
        <v>0</v>
      </c>
      <c r="BM795">
        <f t="shared" si="248"/>
        <v>0</v>
      </c>
      <c r="BN795">
        <f t="shared" si="249"/>
        <v>0</v>
      </c>
      <c r="BO795">
        <f t="shared" si="250"/>
        <v>0</v>
      </c>
      <c r="BP795">
        <f t="shared" si="251"/>
        <v>0</v>
      </c>
      <c r="BQ795">
        <f t="shared" si="252"/>
        <v>0</v>
      </c>
      <c r="BR795">
        <f t="shared" si="253"/>
        <v>0</v>
      </c>
      <c r="BS795">
        <f t="shared" si="254"/>
        <v>0</v>
      </c>
      <c r="BT795">
        <f t="shared" si="255"/>
        <v>0</v>
      </c>
      <c r="BU795">
        <f t="shared" si="256"/>
        <v>0</v>
      </c>
      <c r="BV795">
        <f t="shared" si="257"/>
        <v>0</v>
      </c>
      <c r="BW795">
        <f t="shared" si="258"/>
        <v>0</v>
      </c>
      <c r="BX795">
        <f t="shared" si="259"/>
        <v>0</v>
      </c>
    </row>
    <row r="796" spans="1:76" x14ac:dyDescent="0.25">
      <c r="A796" t="s">
        <v>86</v>
      </c>
      <c r="B796" s="85">
        <v>0.10761273253468485</v>
      </c>
      <c r="C796" s="85">
        <v>0.10558043300864907</v>
      </c>
      <c r="E796" s="85">
        <v>581.91066666666666</v>
      </c>
      <c r="F796" s="86">
        <v>15</v>
      </c>
      <c r="H796" s="87">
        <v>149</v>
      </c>
      <c r="I796" s="87">
        <v>149</v>
      </c>
      <c r="J796" t="s">
        <v>2030</v>
      </c>
      <c r="K796" t="s">
        <v>34</v>
      </c>
      <c r="L796" s="87">
        <v>12.944583238662233</v>
      </c>
      <c r="M796" t="s">
        <v>286</v>
      </c>
      <c r="N796">
        <v>36.056199288111898</v>
      </c>
      <c r="O796" t="s">
        <v>3000</v>
      </c>
      <c r="P796" s="89">
        <v>0</v>
      </c>
      <c r="Q796" s="89">
        <v>0</v>
      </c>
      <c r="R796" s="89">
        <v>0</v>
      </c>
      <c r="S796" s="89">
        <v>0</v>
      </c>
      <c r="T796" s="89">
        <v>0</v>
      </c>
      <c r="U796" s="89">
        <v>0</v>
      </c>
      <c r="V796" s="89">
        <v>0</v>
      </c>
      <c r="W796" s="89">
        <v>0</v>
      </c>
      <c r="X796" s="89">
        <v>0</v>
      </c>
      <c r="Y796" s="89">
        <v>0</v>
      </c>
      <c r="Z796" s="68">
        <v>0</v>
      </c>
      <c r="AA796" s="68">
        <v>0</v>
      </c>
      <c r="AB796" s="68">
        <v>0</v>
      </c>
      <c r="AC796" s="68">
        <v>0</v>
      </c>
      <c r="AD796" s="68">
        <v>0</v>
      </c>
      <c r="AE796" s="68">
        <v>0</v>
      </c>
      <c r="AF796" s="68">
        <v>0</v>
      </c>
      <c r="AG796" s="68">
        <v>0</v>
      </c>
      <c r="AH796" s="68">
        <v>0</v>
      </c>
      <c r="AI796" s="68">
        <v>0</v>
      </c>
      <c r="AJ796" t="s">
        <v>3001</v>
      </c>
      <c r="AK796" s="89">
        <v>0</v>
      </c>
      <c r="AL796" s="89">
        <v>0</v>
      </c>
      <c r="AM796" s="89">
        <v>0</v>
      </c>
      <c r="AN796" s="89">
        <v>0</v>
      </c>
      <c r="AO796" s="89">
        <v>0</v>
      </c>
      <c r="AP796" s="89">
        <v>0</v>
      </c>
      <c r="AQ796" s="89">
        <v>0</v>
      </c>
      <c r="AR796" s="89">
        <v>0</v>
      </c>
      <c r="AS796" s="89">
        <v>0</v>
      </c>
      <c r="AT796" s="89">
        <v>0</v>
      </c>
      <c r="AU796" s="68">
        <v>0</v>
      </c>
      <c r="AV796" s="68">
        <v>0</v>
      </c>
      <c r="AW796" s="68">
        <v>0</v>
      </c>
      <c r="AX796" s="68">
        <v>0</v>
      </c>
      <c r="AY796" s="68">
        <v>0</v>
      </c>
      <c r="AZ796" s="68">
        <v>0</v>
      </c>
      <c r="BA796" s="68">
        <v>0</v>
      </c>
      <c r="BB796" s="68">
        <v>0</v>
      </c>
      <c r="BC796" s="68">
        <v>0</v>
      </c>
      <c r="BD796" s="68">
        <v>0</v>
      </c>
      <c r="BE796">
        <f t="shared" si="240"/>
        <v>0</v>
      </c>
      <c r="BF796">
        <f t="shared" si="241"/>
        <v>0</v>
      </c>
      <c r="BG796">
        <f t="shared" si="242"/>
        <v>0</v>
      </c>
      <c r="BH796">
        <f t="shared" si="243"/>
        <v>0</v>
      </c>
      <c r="BI796">
        <f t="shared" si="244"/>
        <v>0</v>
      </c>
      <c r="BJ796">
        <f t="shared" si="245"/>
        <v>0</v>
      </c>
      <c r="BK796">
        <f t="shared" si="246"/>
        <v>0</v>
      </c>
      <c r="BL796">
        <f t="shared" si="247"/>
        <v>0</v>
      </c>
      <c r="BM796">
        <f t="shared" si="248"/>
        <v>0</v>
      </c>
      <c r="BN796">
        <f t="shared" si="249"/>
        <v>0</v>
      </c>
      <c r="BO796">
        <f t="shared" si="250"/>
        <v>0</v>
      </c>
      <c r="BP796">
        <f t="shared" si="251"/>
        <v>0</v>
      </c>
      <c r="BQ796">
        <f t="shared" si="252"/>
        <v>0</v>
      </c>
      <c r="BR796">
        <f t="shared" si="253"/>
        <v>0</v>
      </c>
      <c r="BS796">
        <f t="shared" si="254"/>
        <v>0</v>
      </c>
      <c r="BT796">
        <f t="shared" si="255"/>
        <v>0</v>
      </c>
      <c r="BU796">
        <f t="shared" si="256"/>
        <v>0</v>
      </c>
      <c r="BV796">
        <f t="shared" si="257"/>
        <v>0</v>
      </c>
      <c r="BW796">
        <f t="shared" si="258"/>
        <v>0</v>
      </c>
      <c r="BX796">
        <f t="shared" si="259"/>
        <v>0</v>
      </c>
    </row>
    <row r="797" spans="1:76" x14ac:dyDescent="0.25">
      <c r="A797" t="s">
        <v>86</v>
      </c>
      <c r="B797" s="85">
        <v>0.16493634388487163</v>
      </c>
      <c r="C797" s="85">
        <v>0.16182147034148994</v>
      </c>
      <c r="E797" s="85">
        <v>891.88533333333328</v>
      </c>
      <c r="F797" s="86">
        <v>15</v>
      </c>
      <c r="H797" s="87">
        <v>149</v>
      </c>
      <c r="I797" s="87">
        <v>149</v>
      </c>
      <c r="J797" t="s">
        <v>2030</v>
      </c>
      <c r="K797" t="s">
        <v>34</v>
      </c>
      <c r="L797" s="87">
        <v>19.839959289298722</v>
      </c>
      <c r="M797" t="s">
        <v>286</v>
      </c>
      <c r="N797" t="s">
        <v>286</v>
      </c>
      <c r="O797" t="s">
        <v>3002</v>
      </c>
      <c r="P797" s="89">
        <v>0</v>
      </c>
      <c r="Q797" s="89">
        <v>0</v>
      </c>
      <c r="R797" s="89">
        <v>0</v>
      </c>
      <c r="S797" s="89">
        <v>0</v>
      </c>
      <c r="T797" s="89">
        <v>0</v>
      </c>
      <c r="U797" s="89">
        <v>0</v>
      </c>
      <c r="V797" s="89">
        <v>0</v>
      </c>
      <c r="W797" s="89">
        <v>0</v>
      </c>
      <c r="X797" s="89">
        <v>0</v>
      </c>
      <c r="Y797" s="89">
        <v>0</v>
      </c>
      <c r="Z797" s="68">
        <v>0</v>
      </c>
      <c r="AA797" s="68">
        <v>0</v>
      </c>
      <c r="AB797" s="68">
        <v>0</v>
      </c>
      <c r="AC797" s="68">
        <v>0</v>
      </c>
      <c r="AD797" s="68">
        <v>0</v>
      </c>
      <c r="AE797" s="68">
        <v>0</v>
      </c>
      <c r="AF797" s="68">
        <v>0</v>
      </c>
      <c r="AG797" s="68">
        <v>0</v>
      </c>
      <c r="AH797" s="68">
        <v>0</v>
      </c>
      <c r="AI797" s="68">
        <v>0</v>
      </c>
      <c r="AJ797" t="s">
        <v>3003</v>
      </c>
      <c r="AK797" s="89">
        <v>0</v>
      </c>
      <c r="AL797" s="89">
        <v>0</v>
      </c>
      <c r="AM797" s="89">
        <v>0</v>
      </c>
      <c r="AN797" s="89">
        <v>0</v>
      </c>
      <c r="AO797" s="89">
        <v>0</v>
      </c>
      <c r="AP797" s="89">
        <v>0</v>
      </c>
      <c r="AQ797" s="89">
        <v>0</v>
      </c>
      <c r="AR797" s="89">
        <v>0</v>
      </c>
      <c r="AS797" s="89">
        <v>0</v>
      </c>
      <c r="AT797" s="89">
        <v>0</v>
      </c>
      <c r="AU797" s="68">
        <v>0</v>
      </c>
      <c r="AV797" s="68">
        <v>0</v>
      </c>
      <c r="AW797" s="68">
        <v>0</v>
      </c>
      <c r="AX797" s="68">
        <v>0</v>
      </c>
      <c r="AY797" s="68">
        <v>0</v>
      </c>
      <c r="AZ797" s="68">
        <v>0</v>
      </c>
      <c r="BA797" s="68">
        <v>0</v>
      </c>
      <c r="BB797" s="68">
        <v>0</v>
      </c>
      <c r="BC797" s="68">
        <v>0</v>
      </c>
      <c r="BD797" s="68">
        <v>0</v>
      </c>
      <c r="BE797">
        <f t="shared" si="240"/>
        <v>0</v>
      </c>
      <c r="BF797">
        <f t="shared" si="241"/>
        <v>0</v>
      </c>
      <c r="BG797">
        <f t="shared" si="242"/>
        <v>0</v>
      </c>
      <c r="BH797">
        <f t="shared" si="243"/>
        <v>0</v>
      </c>
      <c r="BI797">
        <f t="shared" si="244"/>
        <v>0</v>
      </c>
      <c r="BJ797">
        <f t="shared" si="245"/>
        <v>0</v>
      </c>
      <c r="BK797">
        <f t="shared" si="246"/>
        <v>0</v>
      </c>
      <c r="BL797">
        <f t="shared" si="247"/>
        <v>0</v>
      </c>
      <c r="BM797">
        <f t="shared" si="248"/>
        <v>0</v>
      </c>
      <c r="BN797">
        <f t="shared" si="249"/>
        <v>0</v>
      </c>
      <c r="BO797">
        <f t="shared" si="250"/>
        <v>0</v>
      </c>
      <c r="BP797">
        <f t="shared" si="251"/>
        <v>0</v>
      </c>
      <c r="BQ797">
        <f t="shared" si="252"/>
        <v>0</v>
      </c>
      <c r="BR797">
        <f t="shared" si="253"/>
        <v>0</v>
      </c>
      <c r="BS797">
        <f t="shared" si="254"/>
        <v>0</v>
      </c>
      <c r="BT797">
        <f t="shared" si="255"/>
        <v>0</v>
      </c>
      <c r="BU797">
        <f t="shared" si="256"/>
        <v>0</v>
      </c>
      <c r="BV797">
        <f t="shared" si="257"/>
        <v>0</v>
      </c>
      <c r="BW797">
        <f t="shared" si="258"/>
        <v>0</v>
      </c>
      <c r="BX797">
        <f t="shared" si="259"/>
        <v>0</v>
      </c>
    </row>
    <row r="798" spans="1:76" x14ac:dyDescent="0.25">
      <c r="A798" t="s">
        <v>86</v>
      </c>
      <c r="B798" s="85">
        <v>0.20744262488605453</v>
      </c>
      <c r="C798" s="85">
        <v>0.20352500716270877</v>
      </c>
      <c r="E798" s="85">
        <v>1121.7359999999999</v>
      </c>
      <c r="F798" s="86">
        <v>15</v>
      </c>
      <c r="H798" s="87">
        <v>149</v>
      </c>
      <c r="I798" s="87">
        <v>149</v>
      </c>
      <c r="J798" t="s">
        <v>2030</v>
      </c>
      <c r="K798" t="s">
        <v>34</v>
      </c>
      <c r="L798" s="87">
        <v>24.952979650606196</v>
      </c>
      <c r="M798" t="s">
        <v>286</v>
      </c>
      <c r="N798" t="s">
        <v>286</v>
      </c>
      <c r="O798" t="s">
        <v>3004</v>
      </c>
      <c r="P798" s="89">
        <v>0</v>
      </c>
      <c r="Q798" s="89">
        <v>0</v>
      </c>
      <c r="R798" s="89">
        <v>0</v>
      </c>
      <c r="S798" s="89">
        <v>0</v>
      </c>
      <c r="T798" s="89">
        <v>0</v>
      </c>
      <c r="U798" s="89">
        <v>0</v>
      </c>
      <c r="V798" s="89">
        <v>0</v>
      </c>
      <c r="W798" s="89">
        <v>0</v>
      </c>
      <c r="X798" s="89">
        <v>0</v>
      </c>
      <c r="Y798" s="89">
        <v>0</v>
      </c>
      <c r="Z798" s="68">
        <v>0</v>
      </c>
      <c r="AA798" s="68">
        <v>0</v>
      </c>
      <c r="AB798" s="68">
        <v>0</v>
      </c>
      <c r="AC798" s="68">
        <v>0</v>
      </c>
      <c r="AD798" s="68">
        <v>0</v>
      </c>
      <c r="AE798" s="68">
        <v>0</v>
      </c>
      <c r="AF798" s="68">
        <v>0</v>
      </c>
      <c r="AG798" s="68">
        <v>0</v>
      </c>
      <c r="AH798" s="68">
        <v>0</v>
      </c>
      <c r="AI798" s="68">
        <v>0</v>
      </c>
      <c r="AJ798" t="s">
        <v>3005</v>
      </c>
      <c r="AK798" s="89">
        <v>0</v>
      </c>
      <c r="AL798" s="89">
        <v>0</v>
      </c>
      <c r="AM798" s="89">
        <v>0</v>
      </c>
      <c r="AN798" s="89">
        <v>0</v>
      </c>
      <c r="AO798" s="89">
        <v>0</v>
      </c>
      <c r="AP798" s="89">
        <v>0</v>
      </c>
      <c r="AQ798" s="89">
        <v>0</v>
      </c>
      <c r="AR798" s="89">
        <v>0</v>
      </c>
      <c r="AS798" s="89">
        <v>0</v>
      </c>
      <c r="AT798" s="89">
        <v>0</v>
      </c>
      <c r="AU798" s="68">
        <v>0</v>
      </c>
      <c r="AV798" s="68">
        <v>0</v>
      </c>
      <c r="AW798" s="68">
        <v>0</v>
      </c>
      <c r="AX798" s="68">
        <v>0</v>
      </c>
      <c r="AY798" s="68">
        <v>0</v>
      </c>
      <c r="AZ798" s="68">
        <v>0</v>
      </c>
      <c r="BA798" s="68">
        <v>0</v>
      </c>
      <c r="BB798" s="68">
        <v>0</v>
      </c>
      <c r="BC798" s="68">
        <v>0</v>
      </c>
      <c r="BD798" s="68">
        <v>0</v>
      </c>
      <c r="BE798">
        <f t="shared" si="240"/>
        <v>0</v>
      </c>
      <c r="BF798">
        <f t="shared" si="241"/>
        <v>0</v>
      </c>
      <c r="BG798">
        <f t="shared" si="242"/>
        <v>0</v>
      </c>
      <c r="BH798">
        <f t="shared" si="243"/>
        <v>0</v>
      </c>
      <c r="BI798">
        <f t="shared" si="244"/>
        <v>0</v>
      </c>
      <c r="BJ798">
        <f t="shared" si="245"/>
        <v>0</v>
      </c>
      <c r="BK798">
        <f t="shared" si="246"/>
        <v>0</v>
      </c>
      <c r="BL798">
        <f t="shared" si="247"/>
        <v>0</v>
      </c>
      <c r="BM798">
        <f t="shared" si="248"/>
        <v>0</v>
      </c>
      <c r="BN798">
        <f t="shared" si="249"/>
        <v>0</v>
      </c>
      <c r="BO798">
        <f t="shared" si="250"/>
        <v>0</v>
      </c>
      <c r="BP798">
        <f t="shared" si="251"/>
        <v>0</v>
      </c>
      <c r="BQ798">
        <f t="shared" si="252"/>
        <v>0</v>
      </c>
      <c r="BR798">
        <f t="shared" si="253"/>
        <v>0</v>
      </c>
      <c r="BS798">
        <f t="shared" si="254"/>
        <v>0</v>
      </c>
      <c r="BT798">
        <f t="shared" si="255"/>
        <v>0</v>
      </c>
      <c r="BU798">
        <f t="shared" si="256"/>
        <v>0</v>
      </c>
      <c r="BV798">
        <f t="shared" si="257"/>
        <v>0</v>
      </c>
      <c r="BW798">
        <f t="shared" si="258"/>
        <v>0</v>
      </c>
      <c r="BX798">
        <f t="shared" si="259"/>
        <v>0</v>
      </c>
    </row>
    <row r="799" spans="1:76" x14ac:dyDescent="0.25">
      <c r="A799" t="s">
        <v>86</v>
      </c>
      <c r="B799" s="85">
        <v>0.1881351944312919</v>
      </c>
      <c r="C799" s="85">
        <v>0.18458220346574672</v>
      </c>
      <c r="E799" s="85">
        <v>1017.332</v>
      </c>
      <c r="F799" s="86">
        <v>15</v>
      </c>
      <c r="H799" s="87">
        <v>149</v>
      </c>
      <c r="I799" s="87">
        <v>149</v>
      </c>
      <c r="J799" t="s">
        <v>2030</v>
      </c>
      <c r="K799" t="s">
        <v>34</v>
      </c>
      <c r="L799" s="87">
        <v>22.630516176632028</v>
      </c>
      <c r="M799" t="s">
        <v>286</v>
      </c>
      <c r="N799" t="s">
        <v>286</v>
      </c>
      <c r="O799" t="s">
        <v>3006</v>
      </c>
      <c r="P799" s="89">
        <v>0</v>
      </c>
      <c r="Q799" s="89">
        <v>0</v>
      </c>
      <c r="R799" s="89">
        <v>0</v>
      </c>
      <c r="S799" s="89">
        <v>0</v>
      </c>
      <c r="T799" s="89">
        <v>0</v>
      </c>
      <c r="U799" s="89">
        <v>0</v>
      </c>
      <c r="V799" s="89">
        <v>0</v>
      </c>
      <c r="W799" s="89">
        <v>0</v>
      </c>
      <c r="X799" s="89">
        <v>0</v>
      </c>
      <c r="Y799" s="89">
        <v>0</v>
      </c>
      <c r="Z799" s="68">
        <v>0</v>
      </c>
      <c r="AA799" s="68">
        <v>0</v>
      </c>
      <c r="AB799" s="68">
        <v>0</v>
      </c>
      <c r="AC799" s="68">
        <v>0</v>
      </c>
      <c r="AD799" s="68">
        <v>0</v>
      </c>
      <c r="AE799" s="68">
        <v>0</v>
      </c>
      <c r="AF799" s="68">
        <v>0</v>
      </c>
      <c r="AG799" s="68">
        <v>0</v>
      </c>
      <c r="AH799" s="68">
        <v>0</v>
      </c>
      <c r="AI799" s="68">
        <v>0</v>
      </c>
      <c r="AJ799" t="s">
        <v>3007</v>
      </c>
      <c r="AK799" s="89">
        <v>0</v>
      </c>
      <c r="AL799" s="89">
        <v>0</v>
      </c>
      <c r="AM799" s="89">
        <v>0</v>
      </c>
      <c r="AN799" s="89">
        <v>0</v>
      </c>
      <c r="AO799" s="89">
        <v>0</v>
      </c>
      <c r="AP799" s="89">
        <v>0</v>
      </c>
      <c r="AQ799" s="89">
        <v>0</v>
      </c>
      <c r="AR799" s="89">
        <v>0</v>
      </c>
      <c r="AS799" s="89">
        <v>0</v>
      </c>
      <c r="AT799" s="89">
        <v>0</v>
      </c>
      <c r="AU799" s="68">
        <v>0</v>
      </c>
      <c r="AV799" s="68">
        <v>0</v>
      </c>
      <c r="AW799" s="68">
        <v>0</v>
      </c>
      <c r="AX799" s="68">
        <v>0</v>
      </c>
      <c r="AY799" s="68">
        <v>0</v>
      </c>
      <c r="AZ799" s="68">
        <v>0</v>
      </c>
      <c r="BA799" s="68">
        <v>0</v>
      </c>
      <c r="BB799" s="68">
        <v>0</v>
      </c>
      <c r="BC799" s="68">
        <v>0</v>
      </c>
      <c r="BD799" s="68">
        <v>0</v>
      </c>
      <c r="BE799">
        <f t="shared" si="240"/>
        <v>0</v>
      </c>
      <c r="BF799">
        <f t="shared" si="241"/>
        <v>0</v>
      </c>
      <c r="BG799">
        <f t="shared" si="242"/>
        <v>0</v>
      </c>
      <c r="BH799">
        <f t="shared" si="243"/>
        <v>0</v>
      </c>
      <c r="BI799">
        <f t="shared" si="244"/>
        <v>0</v>
      </c>
      <c r="BJ799">
        <f t="shared" si="245"/>
        <v>0</v>
      </c>
      <c r="BK799">
        <f t="shared" si="246"/>
        <v>0</v>
      </c>
      <c r="BL799">
        <f t="shared" si="247"/>
        <v>0</v>
      </c>
      <c r="BM799">
        <f t="shared" si="248"/>
        <v>0</v>
      </c>
      <c r="BN799">
        <f t="shared" si="249"/>
        <v>0</v>
      </c>
      <c r="BO799">
        <f t="shared" si="250"/>
        <v>0</v>
      </c>
      <c r="BP799">
        <f t="shared" si="251"/>
        <v>0</v>
      </c>
      <c r="BQ799">
        <f t="shared" si="252"/>
        <v>0</v>
      </c>
      <c r="BR799">
        <f t="shared" si="253"/>
        <v>0</v>
      </c>
      <c r="BS799">
        <f t="shared" si="254"/>
        <v>0</v>
      </c>
      <c r="BT799">
        <f t="shared" si="255"/>
        <v>0</v>
      </c>
      <c r="BU799">
        <f t="shared" si="256"/>
        <v>0</v>
      </c>
      <c r="BV799">
        <f t="shared" si="257"/>
        <v>0</v>
      </c>
      <c r="BW799">
        <f t="shared" si="258"/>
        <v>0</v>
      </c>
      <c r="BX799">
        <f t="shared" si="259"/>
        <v>0</v>
      </c>
    </row>
    <row r="800" spans="1:76" x14ac:dyDescent="0.25">
      <c r="A800" t="s">
        <v>86</v>
      </c>
      <c r="B800" s="85">
        <v>0.25451384099475877</v>
      </c>
      <c r="C800" s="85">
        <v>0.24970726888902323</v>
      </c>
      <c r="E800" s="85">
        <v>1376.2713333333329</v>
      </c>
      <c r="F800" s="86">
        <v>15</v>
      </c>
      <c r="H800" s="87">
        <v>149</v>
      </c>
      <c r="I800" s="87">
        <v>149</v>
      </c>
      <c r="J800" t="s">
        <v>2030</v>
      </c>
      <c r="K800" t="s">
        <v>34</v>
      </c>
      <c r="L800" s="87">
        <v>30.615109592969571</v>
      </c>
      <c r="M800" t="s">
        <v>286</v>
      </c>
      <c r="N800" t="s">
        <v>286</v>
      </c>
      <c r="O800" t="s">
        <v>3008</v>
      </c>
      <c r="P800" s="89">
        <v>0</v>
      </c>
      <c r="Q800" s="89">
        <v>0</v>
      </c>
      <c r="R800" s="89">
        <v>0</v>
      </c>
      <c r="S800" s="89">
        <v>0</v>
      </c>
      <c r="T800" s="89">
        <v>0</v>
      </c>
      <c r="U800" s="89">
        <v>0</v>
      </c>
      <c r="V800" s="89">
        <v>0</v>
      </c>
      <c r="W800" s="89">
        <v>0</v>
      </c>
      <c r="X800" s="89">
        <v>0</v>
      </c>
      <c r="Y800" s="89">
        <v>0</v>
      </c>
      <c r="Z800" s="68">
        <v>0</v>
      </c>
      <c r="AA800" s="68">
        <v>0</v>
      </c>
      <c r="AB800" s="68">
        <v>0</v>
      </c>
      <c r="AC800" s="68">
        <v>0</v>
      </c>
      <c r="AD800" s="68">
        <v>0</v>
      </c>
      <c r="AE800" s="68">
        <v>0</v>
      </c>
      <c r="AF800" s="68">
        <v>0</v>
      </c>
      <c r="AG800" s="68">
        <v>0</v>
      </c>
      <c r="AH800" s="68">
        <v>0</v>
      </c>
      <c r="AI800" s="68">
        <v>0</v>
      </c>
      <c r="AJ800" t="s">
        <v>3009</v>
      </c>
      <c r="AK800" s="89">
        <v>0</v>
      </c>
      <c r="AL800" s="89">
        <v>0</v>
      </c>
      <c r="AM800" s="89">
        <v>0</v>
      </c>
      <c r="AN800" s="89">
        <v>0</v>
      </c>
      <c r="AO800" s="89">
        <v>0</v>
      </c>
      <c r="AP800" s="89">
        <v>0</v>
      </c>
      <c r="AQ800" s="89">
        <v>0</v>
      </c>
      <c r="AR800" s="89">
        <v>0</v>
      </c>
      <c r="AS800" s="89">
        <v>0</v>
      </c>
      <c r="AT800" s="89">
        <v>0</v>
      </c>
      <c r="AU800" s="68">
        <v>0</v>
      </c>
      <c r="AV800" s="68">
        <v>0</v>
      </c>
      <c r="AW800" s="68">
        <v>0</v>
      </c>
      <c r="AX800" s="68">
        <v>0</v>
      </c>
      <c r="AY800" s="68">
        <v>0</v>
      </c>
      <c r="AZ800" s="68">
        <v>0</v>
      </c>
      <c r="BA800" s="68">
        <v>0</v>
      </c>
      <c r="BB800" s="68">
        <v>0</v>
      </c>
      <c r="BC800" s="68">
        <v>0</v>
      </c>
      <c r="BD800" s="68">
        <v>0</v>
      </c>
      <c r="BE800">
        <f t="shared" si="240"/>
        <v>0</v>
      </c>
      <c r="BF800">
        <f t="shared" si="241"/>
        <v>0</v>
      </c>
      <c r="BG800">
        <f t="shared" si="242"/>
        <v>0</v>
      </c>
      <c r="BH800">
        <f t="shared" si="243"/>
        <v>0</v>
      </c>
      <c r="BI800">
        <f t="shared" si="244"/>
        <v>0</v>
      </c>
      <c r="BJ800">
        <f t="shared" si="245"/>
        <v>0</v>
      </c>
      <c r="BK800">
        <f t="shared" si="246"/>
        <v>0</v>
      </c>
      <c r="BL800">
        <f t="shared" si="247"/>
        <v>0</v>
      </c>
      <c r="BM800">
        <f t="shared" si="248"/>
        <v>0</v>
      </c>
      <c r="BN800">
        <f t="shared" si="249"/>
        <v>0</v>
      </c>
      <c r="BO800">
        <f t="shared" si="250"/>
        <v>0</v>
      </c>
      <c r="BP800">
        <f t="shared" si="251"/>
        <v>0</v>
      </c>
      <c r="BQ800">
        <f t="shared" si="252"/>
        <v>0</v>
      </c>
      <c r="BR800">
        <f t="shared" si="253"/>
        <v>0</v>
      </c>
      <c r="BS800">
        <f t="shared" si="254"/>
        <v>0</v>
      </c>
      <c r="BT800">
        <f t="shared" si="255"/>
        <v>0</v>
      </c>
      <c r="BU800">
        <f t="shared" si="256"/>
        <v>0</v>
      </c>
      <c r="BV800">
        <f t="shared" si="257"/>
        <v>0</v>
      </c>
      <c r="BW800">
        <f t="shared" si="258"/>
        <v>0</v>
      </c>
      <c r="BX800">
        <f t="shared" si="259"/>
        <v>0</v>
      </c>
    </row>
    <row r="801" spans="1:76" x14ac:dyDescent="0.25">
      <c r="A801" t="s">
        <v>86</v>
      </c>
      <c r="B801" s="85">
        <v>0.12344033540748445</v>
      </c>
      <c r="C801" s="85">
        <v>0.12110912673697261</v>
      </c>
      <c r="E801" s="85">
        <v>667.49766666666653</v>
      </c>
      <c r="F801" s="86">
        <v>15</v>
      </c>
      <c r="H801" s="87">
        <v>149</v>
      </c>
      <c r="I801" s="87">
        <v>149</v>
      </c>
      <c r="J801" t="s">
        <v>2030</v>
      </c>
      <c r="K801" t="s">
        <v>34</v>
      </c>
      <c r="L801" s="87">
        <v>14.848463179536404</v>
      </c>
      <c r="M801" t="s">
        <v>286</v>
      </c>
      <c r="N801">
        <v>19.444506763380105</v>
      </c>
      <c r="O801" t="s">
        <v>3010</v>
      </c>
      <c r="P801" s="89">
        <v>0</v>
      </c>
      <c r="Q801" s="89">
        <v>0</v>
      </c>
      <c r="R801" s="89">
        <v>0</v>
      </c>
      <c r="S801" s="89">
        <v>0</v>
      </c>
      <c r="T801" s="89">
        <v>0</v>
      </c>
      <c r="U801" s="89">
        <v>0</v>
      </c>
      <c r="V801" s="89">
        <v>0</v>
      </c>
      <c r="W801" s="89">
        <v>0</v>
      </c>
      <c r="X801" s="89">
        <v>0</v>
      </c>
      <c r="Y801" s="89">
        <v>0</v>
      </c>
      <c r="Z801" s="68">
        <v>0</v>
      </c>
      <c r="AA801" s="68">
        <v>0</v>
      </c>
      <c r="AB801" s="68">
        <v>0</v>
      </c>
      <c r="AC801" s="68">
        <v>0</v>
      </c>
      <c r="AD801" s="68">
        <v>0</v>
      </c>
      <c r="AE801" s="68">
        <v>0</v>
      </c>
      <c r="AF801" s="68">
        <v>0</v>
      </c>
      <c r="AG801" s="68">
        <v>0</v>
      </c>
      <c r="AH801" s="68">
        <v>0</v>
      </c>
      <c r="AI801" s="68">
        <v>0</v>
      </c>
      <c r="AJ801" t="s">
        <v>3011</v>
      </c>
      <c r="AK801" s="89">
        <v>0</v>
      </c>
      <c r="AL801" s="89">
        <v>0</v>
      </c>
      <c r="AM801" s="89">
        <v>0</v>
      </c>
      <c r="AN801" s="89">
        <v>0</v>
      </c>
      <c r="AO801" s="89">
        <v>0</v>
      </c>
      <c r="AP801" s="89">
        <v>0</v>
      </c>
      <c r="AQ801" s="89">
        <v>0</v>
      </c>
      <c r="AR801" s="89">
        <v>0</v>
      </c>
      <c r="AS801" s="89">
        <v>0</v>
      </c>
      <c r="AT801" s="89">
        <v>0</v>
      </c>
      <c r="AU801" s="68">
        <v>0</v>
      </c>
      <c r="AV801" s="68">
        <v>0</v>
      </c>
      <c r="AW801" s="68">
        <v>0</v>
      </c>
      <c r="AX801" s="68">
        <v>0</v>
      </c>
      <c r="AY801" s="68">
        <v>0</v>
      </c>
      <c r="AZ801" s="68">
        <v>0</v>
      </c>
      <c r="BA801" s="68">
        <v>0</v>
      </c>
      <c r="BB801" s="68">
        <v>0</v>
      </c>
      <c r="BC801" s="68">
        <v>0</v>
      </c>
      <c r="BD801" s="68">
        <v>0</v>
      </c>
      <c r="BE801">
        <f t="shared" si="240"/>
        <v>0</v>
      </c>
      <c r="BF801">
        <f t="shared" si="241"/>
        <v>0</v>
      </c>
      <c r="BG801">
        <f t="shared" si="242"/>
        <v>0</v>
      </c>
      <c r="BH801">
        <f t="shared" si="243"/>
        <v>0</v>
      </c>
      <c r="BI801">
        <f t="shared" si="244"/>
        <v>0</v>
      </c>
      <c r="BJ801">
        <f t="shared" si="245"/>
        <v>0</v>
      </c>
      <c r="BK801">
        <f t="shared" si="246"/>
        <v>0</v>
      </c>
      <c r="BL801">
        <f t="shared" si="247"/>
        <v>0</v>
      </c>
      <c r="BM801">
        <f t="shared" si="248"/>
        <v>0</v>
      </c>
      <c r="BN801">
        <f t="shared" si="249"/>
        <v>0</v>
      </c>
      <c r="BO801">
        <f t="shared" si="250"/>
        <v>0</v>
      </c>
      <c r="BP801">
        <f t="shared" si="251"/>
        <v>0</v>
      </c>
      <c r="BQ801">
        <f t="shared" si="252"/>
        <v>0</v>
      </c>
      <c r="BR801">
        <f t="shared" si="253"/>
        <v>0</v>
      </c>
      <c r="BS801">
        <f t="shared" si="254"/>
        <v>0</v>
      </c>
      <c r="BT801">
        <f t="shared" si="255"/>
        <v>0</v>
      </c>
      <c r="BU801">
        <f t="shared" si="256"/>
        <v>0</v>
      </c>
      <c r="BV801">
        <f t="shared" si="257"/>
        <v>0</v>
      </c>
      <c r="BW801">
        <f t="shared" si="258"/>
        <v>0</v>
      </c>
      <c r="BX801">
        <f t="shared" si="259"/>
        <v>0</v>
      </c>
    </row>
    <row r="802" spans="1:76" x14ac:dyDescent="0.25">
      <c r="A802" t="s">
        <v>86</v>
      </c>
      <c r="B802" s="85">
        <v>0.14046529830848639</v>
      </c>
      <c r="C802" s="85">
        <v>0.13781256798138683</v>
      </c>
      <c r="E802" s="85">
        <v>759.55933333333314</v>
      </c>
      <c r="F802" s="86">
        <v>15</v>
      </c>
      <c r="H802" s="87">
        <v>149</v>
      </c>
      <c r="I802" s="87">
        <v>149</v>
      </c>
      <c r="J802" t="s">
        <v>2030</v>
      </c>
      <c r="K802" t="s">
        <v>34</v>
      </c>
      <c r="L802" s="87">
        <v>16.896371862982619</v>
      </c>
      <c r="M802" t="s">
        <v>286</v>
      </c>
      <c r="N802">
        <v>1.5761377355953243</v>
      </c>
      <c r="O802" t="s">
        <v>3012</v>
      </c>
      <c r="P802" s="89">
        <v>0</v>
      </c>
      <c r="Q802" s="89">
        <v>0</v>
      </c>
      <c r="R802" s="89">
        <v>0</v>
      </c>
      <c r="S802" s="89">
        <v>0</v>
      </c>
      <c r="T802" s="89">
        <v>0</v>
      </c>
      <c r="U802" s="89">
        <v>0</v>
      </c>
      <c r="V802" s="89">
        <v>0</v>
      </c>
      <c r="W802" s="89">
        <v>0</v>
      </c>
      <c r="X802" s="89">
        <v>0</v>
      </c>
      <c r="Y802" s="89">
        <v>0</v>
      </c>
      <c r="Z802" s="68">
        <v>0</v>
      </c>
      <c r="AA802" s="68">
        <v>0</v>
      </c>
      <c r="AB802" s="68">
        <v>0</v>
      </c>
      <c r="AC802" s="68">
        <v>0</v>
      </c>
      <c r="AD802" s="68">
        <v>0</v>
      </c>
      <c r="AE802" s="68">
        <v>0</v>
      </c>
      <c r="AF802" s="68">
        <v>0</v>
      </c>
      <c r="AG802" s="68">
        <v>0</v>
      </c>
      <c r="AH802" s="68">
        <v>0</v>
      </c>
      <c r="AI802" s="68">
        <v>0</v>
      </c>
      <c r="AJ802" t="s">
        <v>3013</v>
      </c>
      <c r="AK802" s="89">
        <v>0</v>
      </c>
      <c r="AL802" s="89">
        <v>0</v>
      </c>
      <c r="AM802" s="89">
        <v>0</v>
      </c>
      <c r="AN802" s="89">
        <v>0</v>
      </c>
      <c r="AO802" s="89">
        <v>0</v>
      </c>
      <c r="AP802" s="89">
        <v>0</v>
      </c>
      <c r="AQ802" s="89">
        <v>0</v>
      </c>
      <c r="AR802" s="89">
        <v>0</v>
      </c>
      <c r="AS802" s="89">
        <v>0</v>
      </c>
      <c r="AT802" s="89">
        <v>0</v>
      </c>
      <c r="AU802" s="68">
        <v>0</v>
      </c>
      <c r="AV802" s="68">
        <v>0</v>
      </c>
      <c r="AW802" s="68">
        <v>0</v>
      </c>
      <c r="AX802" s="68">
        <v>0</v>
      </c>
      <c r="AY802" s="68">
        <v>0</v>
      </c>
      <c r="AZ802" s="68">
        <v>0</v>
      </c>
      <c r="BA802" s="68">
        <v>0</v>
      </c>
      <c r="BB802" s="68">
        <v>0</v>
      </c>
      <c r="BC802" s="68">
        <v>0</v>
      </c>
      <c r="BD802" s="68">
        <v>0</v>
      </c>
      <c r="BE802">
        <f t="shared" si="240"/>
        <v>0</v>
      </c>
      <c r="BF802">
        <f t="shared" si="241"/>
        <v>0</v>
      </c>
      <c r="BG802">
        <f t="shared" si="242"/>
        <v>0</v>
      </c>
      <c r="BH802">
        <f t="shared" si="243"/>
        <v>0</v>
      </c>
      <c r="BI802">
        <f t="shared" si="244"/>
        <v>0</v>
      </c>
      <c r="BJ802">
        <f t="shared" si="245"/>
        <v>0</v>
      </c>
      <c r="BK802">
        <f t="shared" si="246"/>
        <v>0</v>
      </c>
      <c r="BL802">
        <f t="shared" si="247"/>
        <v>0</v>
      </c>
      <c r="BM802">
        <f t="shared" si="248"/>
        <v>0</v>
      </c>
      <c r="BN802">
        <f t="shared" si="249"/>
        <v>0</v>
      </c>
      <c r="BO802">
        <f t="shared" si="250"/>
        <v>0</v>
      </c>
      <c r="BP802">
        <f t="shared" si="251"/>
        <v>0</v>
      </c>
      <c r="BQ802">
        <f t="shared" si="252"/>
        <v>0</v>
      </c>
      <c r="BR802">
        <f t="shared" si="253"/>
        <v>0</v>
      </c>
      <c r="BS802">
        <f t="shared" si="254"/>
        <v>0</v>
      </c>
      <c r="BT802">
        <f t="shared" si="255"/>
        <v>0</v>
      </c>
      <c r="BU802">
        <f t="shared" si="256"/>
        <v>0</v>
      </c>
      <c r="BV802">
        <f t="shared" si="257"/>
        <v>0</v>
      </c>
      <c r="BW802">
        <f t="shared" si="258"/>
        <v>0</v>
      </c>
      <c r="BX802">
        <f t="shared" si="259"/>
        <v>0</v>
      </c>
    </row>
    <row r="803" spans="1:76" x14ac:dyDescent="0.25">
      <c r="A803" t="s">
        <v>86</v>
      </c>
      <c r="B803" s="85">
        <v>0.16493634388487163</v>
      </c>
      <c r="C803" s="85">
        <v>0.16182147034148994</v>
      </c>
      <c r="E803" s="85">
        <v>891.88533333333328</v>
      </c>
      <c r="F803" s="86">
        <v>15</v>
      </c>
      <c r="H803" s="87">
        <v>149</v>
      </c>
      <c r="I803" s="87">
        <v>149</v>
      </c>
      <c r="J803" t="s">
        <v>2030</v>
      </c>
      <c r="K803" t="s">
        <v>34</v>
      </c>
      <c r="L803" s="87">
        <v>19.839959289298722</v>
      </c>
      <c r="M803" t="s">
        <v>286</v>
      </c>
      <c r="N803" t="s">
        <v>286</v>
      </c>
      <c r="O803" t="s">
        <v>3014</v>
      </c>
      <c r="P803" s="89">
        <v>0</v>
      </c>
      <c r="Q803" s="89">
        <v>0</v>
      </c>
      <c r="R803" s="89">
        <v>0</v>
      </c>
      <c r="S803" s="89">
        <v>0</v>
      </c>
      <c r="T803" s="89">
        <v>0</v>
      </c>
      <c r="U803" s="89">
        <v>0</v>
      </c>
      <c r="V803" s="89">
        <v>0</v>
      </c>
      <c r="W803" s="89">
        <v>0</v>
      </c>
      <c r="X803" s="89">
        <v>0</v>
      </c>
      <c r="Y803" s="89">
        <v>0</v>
      </c>
      <c r="Z803" s="68">
        <v>0</v>
      </c>
      <c r="AA803" s="68">
        <v>0</v>
      </c>
      <c r="AB803" s="68">
        <v>0</v>
      </c>
      <c r="AC803" s="68">
        <v>0</v>
      </c>
      <c r="AD803" s="68">
        <v>0</v>
      </c>
      <c r="AE803" s="68">
        <v>0</v>
      </c>
      <c r="AF803" s="68">
        <v>0</v>
      </c>
      <c r="AG803" s="68">
        <v>0</v>
      </c>
      <c r="AH803" s="68">
        <v>0</v>
      </c>
      <c r="AI803" s="68">
        <v>0</v>
      </c>
      <c r="AJ803" t="s">
        <v>3015</v>
      </c>
      <c r="AK803" s="89">
        <v>0</v>
      </c>
      <c r="AL803" s="89">
        <v>0</v>
      </c>
      <c r="AM803" s="89">
        <v>0</v>
      </c>
      <c r="AN803" s="89">
        <v>0</v>
      </c>
      <c r="AO803" s="89">
        <v>0</v>
      </c>
      <c r="AP803" s="89">
        <v>0</v>
      </c>
      <c r="AQ803" s="89">
        <v>0</v>
      </c>
      <c r="AR803" s="89">
        <v>0</v>
      </c>
      <c r="AS803" s="89">
        <v>0</v>
      </c>
      <c r="AT803" s="89">
        <v>0</v>
      </c>
      <c r="AU803" s="68">
        <v>0</v>
      </c>
      <c r="AV803" s="68">
        <v>0</v>
      </c>
      <c r="AW803" s="68">
        <v>0</v>
      </c>
      <c r="AX803" s="68">
        <v>0</v>
      </c>
      <c r="AY803" s="68">
        <v>0</v>
      </c>
      <c r="AZ803" s="68">
        <v>0</v>
      </c>
      <c r="BA803" s="68">
        <v>0</v>
      </c>
      <c r="BB803" s="68">
        <v>0</v>
      </c>
      <c r="BC803" s="68">
        <v>0</v>
      </c>
      <c r="BD803" s="68">
        <v>0</v>
      </c>
      <c r="BE803">
        <f t="shared" si="240"/>
        <v>0</v>
      </c>
      <c r="BF803">
        <f t="shared" si="241"/>
        <v>0</v>
      </c>
      <c r="BG803">
        <f t="shared" si="242"/>
        <v>0</v>
      </c>
      <c r="BH803">
        <f t="shared" si="243"/>
        <v>0</v>
      </c>
      <c r="BI803">
        <f t="shared" si="244"/>
        <v>0</v>
      </c>
      <c r="BJ803">
        <f t="shared" si="245"/>
        <v>0</v>
      </c>
      <c r="BK803">
        <f t="shared" si="246"/>
        <v>0</v>
      </c>
      <c r="BL803">
        <f t="shared" si="247"/>
        <v>0</v>
      </c>
      <c r="BM803">
        <f t="shared" si="248"/>
        <v>0</v>
      </c>
      <c r="BN803">
        <f t="shared" si="249"/>
        <v>0</v>
      </c>
      <c r="BO803">
        <f t="shared" si="250"/>
        <v>0</v>
      </c>
      <c r="BP803">
        <f t="shared" si="251"/>
        <v>0</v>
      </c>
      <c r="BQ803">
        <f t="shared" si="252"/>
        <v>0</v>
      </c>
      <c r="BR803">
        <f t="shared" si="253"/>
        <v>0</v>
      </c>
      <c r="BS803">
        <f t="shared" si="254"/>
        <v>0</v>
      </c>
      <c r="BT803">
        <f t="shared" si="255"/>
        <v>0</v>
      </c>
      <c r="BU803">
        <f t="shared" si="256"/>
        <v>0</v>
      </c>
      <c r="BV803">
        <f t="shared" si="257"/>
        <v>0</v>
      </c>
      <c r="BW803">
        <f t="shared" si="258"/>
        <v>0</v>
      </c>
      <c r="BX803">
        <f t="shared" si="259"/>
        <v>0</v>
      </c>
    </row>
    <row r="804" spans="1:76" x14ac:dyDescent="0.25">
      <c r="A804" t="s">
        <v>86</v>
      </c>
      <c r="B804" s="85">
        <v>0.1217191303669436</v>
      </c>
      <c r="C804" s="85">
        <v>0.11942042718259228</v>
      </c>
      <c r="E804" s="85">
        <v>658.19033333333323</v>
      </c>
      <c r="F804" s="86">
        <v>15</v>
      </c>
      <c r="H804" s="87">
        <v>149</v>
      </c>
      <c r="I804" s="87">
        <v>149</v>
      </c>
      <c r="J804" t="s">
        <v>2030</v>
      </c>
      <c r="K804" t="s">
        <v>34</v>
      </c>
      <c r="L804" s="87">
        <v>14.641421862089096</v>
      </c>
      <c r="M804" t="s">
        <v>286</v>
      </c>
      <c r="N804">
        <v>21.250979236518788</v>
      </c>
      <c r="O804" t="s">
        <v>3016</v>
      </c>
      <c r="P804" s="89">
        <v>0</v>
      </c>
      <c r="Q804" s="89">
        <v>0</v>
      </c>
      <c r="R804" s="89">
        <v>0</v>
      </c>
      <c r="S804" s="89">
        <v>0</v>
      </c>
      <c r="T804" s="89">
        <v>0</v>
      </c>
      <c r="U804" s="89">
        <v>0</v>
      </c>
      <c r="V804" s="89">
        <v>0</v>
      </c>
      <c r="W804" s="89">
        <v>0</v>
      </c>
      <c r="X804" s="89">
        <v>0</v>
      </c>
      <c r="Y804" s="89">
        <v>0</v>
      </c>
      <c r="Z804" s="68">
        <v>0</v>
      </c>
      <c r="AA804" s="68">
        <v>0</v>
      </c>
      <c r="AB804" s="68">
        <v>0</v>
      </c>
      <c r="AC804" s="68">
        <v>0</v>
      </c>
      <c r="AD804" s="68">
        <v>0</v>
      </c>
      <c r="AE804" s="68">
        <v>0</v>
      </c>
      <c r="AF804" s="68">
        <v>0</v>
      </c>
      <c r="AG804" s="68">
        <v>0</v>
      </c>
      <c r="AH804" s="68">
        <v>0</v>
      </c>
      <c r="AI804" s="68">
        <v>0</v>
      </c>
      <c r="AJ804" t="s">
        <v>3017</v>
      </c>
      <c r="AK804" s="89">
        <v>0</v>
      </c>
      <c r="AL804" s="89">
        <v>0</v>
      </c>
      <c r="AM804" s="89">
        <v>0</v>
      </c>
      <c r="AN804" s="89">
        <v>0</v>
      </c>
      <c r="AO804" s="89">
        <v>0</v>
      </c>
      <c r="AP804" s="89">
        <v>0</v>
      </c>
      <c r="AQ804" s="89">
        <v>0</v>
      </c>
      <c r="AR804" s="89">
        <v>0</v>
      </c>
      <c r="AS804" s="89">
        <v>0</v>
      </c>
      <c r="AT804" s="89">
        <v>0</v>
      </c>
      <c r="AU804" s="68">
        <v>0</v>
      </c>
      <c r="AV804" s="68">
        <v>0</v>
      </c>
      <c r="AW804" s="68">
        <v>0</v>
      </c>
      <c r="AX804" s="68">
        <v>0</v>
      </c>
      <c r="AY804" s="68">
        <v>0</v>
      </c>
      <c r="AZ804" s="68">
        <v>0</v>
      </c>
      <c r="BA804" s="68">
        <v>0</v>
      </c>
      <c r="BB804" s="68">
        <v>0</v>
      </c>
      <c r="BC804" s="68">
        <v>0</v>
      </c>
      <c r="BD804" s="68">
        <v>0</v>
      </c>
      <c r="BE804">
        <f t="shared" si="240"/>
        <v>0</v>
      </c>
      <c r="BF804">
        <f t="shared" si="241"/>
        <v>0</v>
      </c>
      <c r="BG804">
        <f t="shared" si="242"/>
        <v>0</v>
      </c>
      <c r="BH804">
        <f t="shared" si="243"/>
        <v>0</v>
      </c>
      <c r="BI804">
        <f t="shared" si="244"/>
        <v>0</v>
      </c>
      <c r="BJ804">
        <f t="shared" si="245"/>
        <v>0</v>
      </c>
      <c r="BK804">
        <f t="shared" si="246"/>
        <v>0</v>
      </c>
      <c r="BL804">
        <f t="shared" si="247"/>
        <v>0</v>
      </c>
      <c r="BM804">
        <f t="shared" si="248"/>
        <v>0</v>
      </c>
      <c r="BN804">
        <f t="shared" si="249"/>
        <v>0</v>
      </c>
      <c r="BO804">
        <f t="shared" si="250"/>
        <v>0</v>
      </c>
      <c r="BP804">
        <f t="shared" si="251"/>
        <v>0</v>
      </c>
      <c r="BQ804">
        <f t="shared" si="252"/>
        <v>0</v>
      </c>
      <c r="BR804">
        <f t="shared" si="253"/>
        <v>0</v>
      </c>
      <c r="BS804">
        <f t="shared" si="254"/>
        <v>0</v>
      </c>
      <c r="BT804">
        <f t="shared" si="255"/>
        <v>0</v>
      </c>
      <c r="BU804">
        <f t="shared" si="256"/>
        <v>0</v>
      </c>
      <c r="BV804">
        <f t="shared" si="257"/>
        <v>0</v>
      </c>
      <c r="BW804">
        <f t="shared" si="258"/>
        <v>0</v>
      </c>
      <c r="BX804">
        <f t="shared" si="259"/>
        <v>0</v>
      </c>
    </row>
    <row r="805" spans="1:76" x14ac:dyDescent="0.25">
      <c r="A805" t="s">
        <v>86</v>
      </c>
      <c r="B805" s="85">
        <v>0.1256105504586012</v>
      </c>
      <c r="C805" s="85">
        <v>0.12323835660988697</v>
      </c>
      <c r="E805" s="85">
        <v>679.23299999999995</v>
      </c>
      <c r="F805" s="86">
        <v>15</v>
      </c>
      <c r="H805" s="87">
        <v>149</v>
      </c>
      <c r="I805" s="87">
        <v>149</v>
      </c>
      <c r="J805" t="s">
        <v>2030</v>
      </c>
      <c r="K805" t="s">
        <v>34</v>
      </c>
      <c r="L805" s="87">
        <v>15.109515275448231</v>
      </c>
      <c r="M805" t="s">
        <v>286</v>
      </c>
      <c r="N805">
        <v>17.166780601596543</v>
      </c>
      <c r="O805" t="s">
        <v>3018</v>
      </c>
      <c r="P805" s="89">
        <v>0</v>
      </c>
      <c r="Q805" s="89">
        <v>0</v>
      </c>
      <c r="R805" s="89">
        <v>0</v>
      </c>
      <c r="S805" s="89">
        <v>0</v>
      </c>
      <c r="T805" s="89">
        <v>0</v>
      </c>
      <c r="U805" s="89">
        <v>0</v>
      </c>
      <c r="V805" s="89">
        <v>0</v>
      </c>
      <c r="W805" s="89">
        <v>0</v>
      </c>
      <c r="X805" s="89">
        <v>0</v>
      </c>
      <c r="Y805" s="89">
        <v>0</v>
      </c>
      <c r="Z805" s="68">
        <v>0</v>
      </c>
      <c r="AA805" s="68">
        <v>0</v>
      </c>
      <c r="AB805" s="68">
        <v>0</v>
      </c>
      <c r="AC805" s="68">
        <v>0</v>
      </c>
      <c r="AD805" s="68">
        <v>0</v>
      </c>
      <c r="AE805" s="68">
        <v>0</v>
      </c>
      <c r="AF805" s="68">
        <v>0</v>
      </c>
      <c r="AG805" s="68">
        <v>0</v>
      </c>
      <c r="AH805" s="68">
        <v>0</v>
      </c>
      <c r="AI805" s="68">
        <v>0</v>
      </c>
      <c r="AJ805" t="s">
        <v>3019</v>
      </c>
      <c r="AK805" s="89">
        <v>0</v>
      </c>
      <c r="AL805" s="89">
        <v>0</v>
      </c>
      <c r="AM805" s="89">
        <v>0</v>
      </c>
      <c r="AN805" s="89">
        <v>0</v>
      </c>
      <c r="AO805" s="89">
        <v>0</v>
      </c>
      <c r="AP805" s="89">
        <v>0</v>
      </c>
      <c r="AQ805" s="89">
        <v>0</v>
      </c>
      <c r="AR805" s="89">
        <v>0</v>
      </c>
      <c r="AS805" s="89">
        <v>0</v>
      </c>
      <c r="AT805" s="89">
        <v>0</v>
      </c>
      <c r="AU805" s="68">
        <v>0</v>
      </c>
      <c r="AV805" s="68">
        <v>0</v>
      </c>
      <c r="AW805" s="68">
        <v>0</v>
      </c>
      <c r="AX805" s="68">
        <v>0</v>
      </c>
      <c r="AY805" s="68">
        <v>0</v>
      </c>
      <c r="AZ805" s="68">
        <v>0</v>
      </c>
      <c r="BA805" s="68">
        <v>0</v>
      </c>
      <c r="BB805" s="68">
        <v>0</v>
      </c>
      <c r="BC805" s="68">
        <v>0</v>
      </c>
      <c r="BD805" s="68">
        <v>0</v>
      </c>
      <c r="BE805">
        <f t="shared" si="240"/>
        <v>0</v>
      </c>
      <c r="BF805">
        <f t="shared" si="241"/>
        <v>0</v>
      </c>
      <c r="BG805">
        <f t="shared" si="242"/>
        <v>0</v>
      </c>
      <c r="BH805">
        <f t="shared" si="243"/>
        <v>0</v>
      </c>
      <c r="BI805">
        <f t="shared" si="244"/>
        <v>0</v>
      </c>
      <c r="BJ805">
        <f t="shared" si="245"/>
        <v>0</v>
      </c>
      <c r="BK805">
        <f t="shared" si="246"/>
        <v>0</v>
      </c>
      <c r="BL805">
        <f t="shared" si="247"/>
        <v>0</v>
      </c>
      <c r="BM805">
        <f t="shared" si="248"/>
        <v>0</v>
      </c>
      <c r="BN805">
        <f t="shared" si="249"/>
        <v>0</v>
      </c>
      <c r="BO805">
        <f t="shared" si="250"/>
        <v>0</v>
      </c>
      <c r="BP805">
        <f t="shared" si="251"/>
        <v>0</v>
      </c>
      <c r="BQ805">
        <f t="shared" si="252"/>
        <v>0</v>
      </c>
      <c r="BR805">
        <f t="shared" si="253"/>
        <v>0</v>
      </c>
      <c r="BS805">
        <f t="shared" si="254"/>
        <v>0</v>
      </c>
      <c r="BT805">
        <f t="shared" si="255"/>
        <v>0</v>
      </c>
      <c r="BU805">
        <f t="shared" si="256"/>
        <v>0</v>
      </c>
      <c r="BV805">
        <f t="shared" si="257"/>
        <v>0</v>
      </c>
      <c r="BW805">
        <f t="shared" si="258"/>
        <v>0</v>
      </c>
      <c r="BX805">
        <f t="shared" si="259"/>
        <v>0</v>
      </c>
    </row>
    <row r="806" spans="1:76" x14ac:dyDescent="0.25">
      <c r="A806" t="s">
        <v>86</v>
      </c>
      <c r="B806" s="85">
        <v>0.18648882439251366</v>
      </c>
      <c r="C806" s="85">
        <v>0.18296692563112202</v>
      </c>
      <c r="E806" s="85">
        <v>1008.4293333333333</v>
      </c>
      <c r="F806" s="86">
        <v>15</v>
      </c>
      <c r="H806" s="87">
        <v>149</v>
      </c>
      <c r="I806" s="87">
        <v>149</v>
      </c>
      <c r="J806" t="s">
        <v>2030</v>
      </c>
      <c r="K806" t="s">
        <v>34</v>
      </c>
      <c r="L806" s="87">
        <v>22.432476655595469</v>
      </c>
      <c r="M806" t="s">
        <v>286</v>
      </c>
      <c r="N806" t="s">
        <v>286</v>
      </c>
      <c r="O806" t="s">
        <v>3020</v>
      </c>
      <c r="P806" s="89">
        <v>0</v>
      </c>
      <c r="Q806" s="89">
        <v>0</v>
      </c>
      <c r="R806" s="89">
        <v>0</v>
      </c>
      <c r="S806" s="89">
        <v>0</v>
      </c>
      <c r="T806" s="89">
        <v>0</v>
      </c>
      <c r="U806" s="89">
        <v>0</v>
      </c>
      <c r="V806" s="89">
        <v>0</v>
      </c>
      <c r="W806" s="89">
        <v>0</v>
      </c>
      <c r="X806" s="89">
        <v>0</v>
      </c>
      <c r="Y806" s="89">
        <v>0</v>
      </c>
      <c r="Z806" s="68">
        <v>0</v>
      </c>
      <c r="AA806" s="68">
        <v>0</v>
      </c>
      <c r="AB806" s="68">
        <v>0</v>
      </c>
      <c r="AC806" s="68">
        <v>0</v>
      </c>
      <c r="AD806" s="68">
        <v>0</v>
      </c>
      <c r="AE806" s="68">
        <v>0</v>
      </c>
      <c r="AF806" s="68">
        <v>0</v>
      </c>
      <c r="AG806" s="68">
        <v>0</v>
      </c>
      <c r="AH806" s="68">
        <v>0</v>
      </c>
      <c r="AI806" s="68">
        <v>0</v>
      </c>
      <c r="AJ806" t="s">
        <v>3021</v>
      </c>
      <c r="AK806" s="89">
        <v>0</v>
      </c>
      <c r="AL806" s="89">
        <v>0</v>
      </c>
      <c r="AM806" s="89">
        <v>0</v>
      </c>
      <c r="AN806" s="89">
        <v>0</v>
      </c>
      <c r="AO806" s="89">
        <v>0</v>
      </c>
      <c r="AP806" s="89">
        <v>0</v>
      </c>
      <c r="AQ806" s="89">
        <v>0</v>
      </c>
      <c r="AR806" s="89">
        <v>0</v>
      </c>
      <c r="AS806" s="89">
        <v>0</v>
      </c>
      <c r="AT806" s="89">
        <v>0</v>
      </c>
      <c r="AU806" s="68">
        <v>0</v>
      </c>
      <c r="AV806" s="68">
        <v>0</v>
      </c>
      <c r="AW806" s="68">
        <v>0</v>
      </c>
      <c r="AX806" s="68">
        <v>0</v>
      </c>
      <c r="AY806" s="68">
        <v>0</v>
      </c>
      <c r="AZ806" s="68">
        <v>0</v>
      </c>
      <c r="BA806" s="68">
        <v>0</v>
      </c>
      <c r="BB806" s="68">
        <v>0</v>
      </c>
      <c r="BC806" s="68">
        <v>0</v>
      </c>
      <c r="BD806" s="68">
        <v>0</v>
      </c>
      <c r="BE806">
        <f t="shared" si="240"/>
        <v>0</v>
      </c>
      <c r="BF806">
        <f t="shared" si="241"/>
        <v>0</v>
      </c>
      <c r="BG806">
        <f t="shared" si="242"/>
        <v>0</v>
      </c>
      <c r="BH806">
        <f t="shared" si="243"/>
        <v>0</v>
      </c>
      <c r="BI806">
        <f t="shared" si="244"/>
        <v>0</v>
      </c>
      <c r="BJ806">
        <f t="shared" si="245"/>
        <v>0</v>
      </c>
      <c r="BK806">
        <f t="shared" si="246"/>
        <v>0</v>
      </c>
      <c r="BL806">
        <f t="shared" si="247"/>
        <v>0</v>
      </c>
      <c r="BM806">
        <f t="shared" si="248"/>
        <v>0</v>
      </c>
      <c r="BN806">
        <f t="shared" si="249"/>
        <v>0</v>
      </c>
      <c r="BO806">
        <f t="shared" si="250"/>
        <v>0</v>
      </c>
      <c r="BP806">
        <f t="shared" si="251"/>
        <v>0</v>
      </c>
      <c r="BQ806">
        <f t="shared" si="252"/>
        <v>0</v>
      </c>
      <c r="BR806">
        <f t="shared" si="253"/>
        <v>0</v>
      </c>
      <c r="BS806">
        <f t="shared" si="254"/>
        <v>0</v>
      </c>
      <c r="BT806">
        <f t="shared" si="255"/>
        <v>0</v>
      </c>
      <c r="BU806">
        <f t="shared" si="256"/>
        <v>0</v>
      </c>
      <c r="BV806">
        <f t="shared" si="257"/>
        <v>0</v>
      </c>
      <c r="BW806">
        <f t="shared" si="258"/>
        <v>0</v>
      </c>
      <c r="BX806">
        <f t="shared" si="259"/>
        <v>0</v>
      </c>
    </row>
    <row r="807" spans="1:76" x14ac:dyDescent="0.25">
      <c r="A807" t="s">
        <v>86</v>
      </c>
      <c r="B807" s="85">
        <v>8.9016234596667354E-2</v>
      </c>
      <c r="C807" s="85">
        <v>8.7335135649365847E-2</v>
      </c>
      <c r="E807" s="85">
        <v>481.35100000000006</v>
      </c>
      <c r="F807" s="86">
        <v>15</v>
      </c>
      <c r="H807" s="87">
        <v>149</v>
      </c>
      <c r="I807" s="87">
        <v>149</v>
      </c>
      <c r="J807" t="s">
        <v>2030</v>
      </c>
      <c r="K807" t="s">
        <v>34</v>
      </c>
      <c r="L807" s="87">
        <v>10.707636830590214</v>
      </c>
      <c r="M807" t="s">
        <v>286</v>
      </c>
      <c r="N807">
        <v>55.57395622615374</v>
      </c>
      <c r="O807" t="s">
        <v>3022</v>
      </c>
      <c r="P807" s="89">
        <v>0</v>
      </c>
      <c r="Q807" s="89">
        <v>0</v>
      </c>
      <c r="R807" s="89">
        <v>0</v>
      </c>
      <c r="S807" s="89">
        <v>0</v>
      </c>
      <c r="T807" s="89">
        <v>0</v>
      </c>
      <c r="U807" s="89">
        <v>0</v>
      </c>
      <c r="V807" s="89">
        <v>0</v>
      </c>
      <c r="W807" s="89">
        <v>0</v>
      </c>
      <c r="X807" s="89">
        <v>0</v>
      </c>
      <c r="Y807" s="89">
        <v>0</v>
      </c>
      <c r="Z807" s="68">
        <v>0</v>
      </c>
      <c r="AA807" s="68">
        <v>0</v>
      </c>
      <c r="AB807" s="68">
        <v>0</v>
      </c>
      <c r="AC807" s="68">
        <v>0</v>
      </c>
      <c r="AD807" s="68">
        <v>0</v>
      </c>
      <c r="AE807" s="68">
        <v>0</v>
      </c>
      <c r="AF807" s="68">
        <v>0</v>
      </c>
      <c r="AG807" s="68">
        <v>0</v>
      </c>
      <c r="AH807" s="68">
        <v>0</v>
      </c>
      <c r="AI807" s="68">
        <v>0</v>
      </c>
      <c r="AJ807" t="s">
        <v>3023</v>
      </c>
      <c r="AK807" s="89">
        <v>0</v>
      </c>
      <c r="AL807" s="89">
        <v>0</v>
      </c>
      <c r="AM807" s="89">
        <v>0</v>
      </c>
      <c r="AN807" s="89">
        <v>0</v>
      </c>
      <c r="AO807" s="89">
        <v>0</v>
      </c>
      <c r="AP807" s="89">
        <v>0</v>
      </c>
      <c r="AQ807" s="89">
        <v>0</v>
      </c>
      <c r="AR807" s="89">
        <v>0</v>
      </c>
      <c r="AS807" s="89">
        <v>0</v>
      </c>
      <c r="AT807" s="89">
        <v>0</v>
      </c>
      <c r="AU807" s="68">
        <v>0</v>
      </c>
      <c r="AV807" s="68">
        <v>0</v>
      </c>
      <c r="AW807" s="68">
        <v>0</v>
      </c>
      <c r="AX807" s="68">
        <v>0</v>
      </c>
      <c r="AY807" s="68">
        <v>0</v>
      </c>
      <c r="AZ807" s="68">
        <v>0</v>
      </c>
      <c r="BA807" s="68">
        <v>0</v>
      </c>
      <c r="BB807" s="68">
        <v>0</v>
      </c>
      <c r="BC807" s="68">
        <v>0</v>
      </c>
      <c r="BD807" s="68">
        <v>0</v>
      </c>
      <c r="BE807">
        <f t="shared" si="240"/>
        <v>0</v>
      </c>
      <c r="BF807">
        <f t="shared" si="241"/>
        <v>0</v>
      </c>
      <c r="BG807">
        <f t="shared" si="242"/>
        <v>0</v>
      </c>
      <c r="BH807">
        <f t="shared" si="243"/>
        <v>0</v>
      </c>
      <c r="BI807">
        <f t="shared" si="244"/>
        <v>0</v>
      </c>
      <c r="BJ807">
        <f t="shared" si="245"/>
        <v>0</v>
      </c>
      <c r="BK807">
        <f t="shared" si="246"/>
        <v>0</v>
      </c>
      <c r="BL807">
        <f t="shared" si="247"/>
        <v>0</v>
      </c>
      <c r="BM807">
        <f t="shared" si="248"/>
        <v>0</v>
      </c>
      <c r="BN807">
        <f t="shared" si="249"/>
        <v>0</v>
      </c>
      <c r="BO807">
        <f t="shared" si="250"/>
        <v>0</v>
      </c>
      <c r="BP807">
        <f t="shared" si="251"/>
        <v>0</v>
      </c>
      <c r="BQ807">
        <f t="shared" si="252"/>
        <v>0</v>
      </c>
      <c r="BR807">
        <f t="shared" si="253"/>
        <v>0</v>
      </c>
      <c r="BS807">
        <f t="shared" si="254"/>
        <v>0</v>
      </c>
      <c r="BT807">
        <f t="shared" si="255"/>
        <v>0</v>
      </c>
      <c r="BU807">
        <f t="shared" si="256"/>
        <v>0</v>
      </c>
      <c r="BV807">
        <f t="shared" si="257"/>
        <v>0</v>
      </c>
      <c r="BW807">
        <f t="shared" si="258"/>
        <v>0</v>
      </c>
      <c r="BX807">
        <f t="shared" si="259"/>
        <v>0</v>
      </c>
    </row>
    <row r="808" spans="1:76" x14ac:dyDescent="0.25">
      <c r="A808" t="s">
        <v>86</v>
      </c>
      <c r="B808" s="85">
        <v>0.14308452337017899</v>
      </c>
      <c r="C808" s="85">
        <v>0.14038232817283516</v>
      </c>
      <c r="E808" s="85">
        <v>773.72266666666644</v>
      </c>
      <c r="F808" s="86">
        <v>15</v>
      </c>
      <c r="H808" s="87">
        <v>149</v>
      </c>
      <c r="I808" s="87">
        <v>149</v>
      </c>
      <c r="J808" t="s">
        <v>2030</v>
      </c>
      <c r="K808" t="s">
        <v>34</v>
      </c>
      <c r="L808" s="87">
        <v>17.21143473735896</v>
      </c>
      <c r="M808" t="s">
        <v>286</v>
      </c>
      <c r="N808" t="s">
        <v>286</v>
      </c>
      <c r="O808" t="s">
        <v>3024</v>
      </c>
      <c r="P808" s="89">
        <v>0</v>
      </c>
      <c r="Q808" s="89">
        <v>0</v>
      </c>
      <c r="R808" s="89">
        <v>0</v>
      </c>
      <c r="S808" s="89">
        <v>0</v>
      </c>
      <c r="T808" s="89">
        <v>0</v>
      </c>
      <c r="U808" s="89">
        <v>0</v>
      </c>
      <c r="V808" s="89">
        <v>0</v>
      </c>
      <c r="W808" s="89">
        <v>0</v>
      </c>
      <c r="X808" s="89">
        <v>0</v>
      </c>
      <c r="Y808" s="89">
        <v>0</v>
      </c>
      <c r="Z808" s="68">
        <v>0</v>
      </c>
      <c r="AA808" s="68">
        <v>0</v>
      </c>
      <c r="AB808" s="68">
        <v>0</v>
      </c>
      <c r="AC808" s="68">
        <v>0</v>
      </c>
      <c r="AD808" s="68">
        <v>0</v>
      </c>
      <c r="AE808" s="68">
        <v>0</v>
      </c>
      <c r="AF808" s="68">
        <v>0</v>
      </c>
      <c r="AG808" s="68">
        <v>0</v>
      </c>
      <c r="AH808" s="68">
        <v>0</v>
      </c>
      <c r="AI808" s="68">
        <v>0</v>
      </c>
      <c r="AJ808" t="s">
        <v>3025</v>
      </c>
      <c r="AK808" s="89">
        <v>0</v>
      </c>
      <c r="AL808" s="89">
        <v>0</v>
      </c>
      <c r="AM808" s="89">
        <v>0</v>
      </c>
      <c r="AN808" s="89">
        <v>0</v>
      </c>
      <c r="AO808" s="89">
        <v>0</v>
      </c>
      <c r="AP808" s="89">
        <v>0</v>
      </c>
      <c r="AQ808" s="89">
        <v>0</v>
      </c>
      <c r="AR808" s="89">
        <v>0</v>
      </c>
      <c r="AS808" s="89">
        <v>0</v>
      </c>
      <c r="AT808" s="89">
        <v>0</v>
      </c>
      <c r="AU808" s="68">
        <v>0</v>
      </c>
      <c r="AV808" s="68">
        <v>0</v>
      </c>
      <c r="AW808" s="68">
        <v>0</v>
      </c>
      <c r="AX808" s="68">
        <v>0</v>
      </c>
      <c r="AY808" s="68">
        <v>0</v>
      </c>
      <c r="AZ808" s="68">
        <v>0</v>
      </c>
      <c r="BA808" s="68">
        <v>0</v>
      </c>
      <c r="BB808" s="68">
        <v>0</v>
      </c>
      <c r="BC808" s="68">
        <v>0</v>
      </c>
      <c r="BD808" s="68">
        <v>0</v>
      </c>
      <c r="BE808">
        <f t="shared" si="240"/>
        <v>0</v>
      </c>
      <c r="BF808">
        <f t="shared" si="241"/>
        <v>0</v>
      </c>
      <c r="BG808">
        <f t="shared" si="242"/>
        <v>0</v>
      </c>
      <c r="BH808">
        <f t="shared" si="243"/>
        <v>0</v>
      </c>
      <c r="BI808">
        <f t="shared" si="244"/>
        <v>0</v>
      </c>
      <c r="BJ808">
        <f t="shared" si="245"/>
        <v>0</v>
      </c>
      <c r="BK808">
        <f t="shared" si="246"/>
        <v>0</v>
      </c>
      <c r="BL808">
        <f t="shared" si="247"/>
        <v>0</v>
      </c>
      <c r="BM808">
        <f t="shared" si="248"/>
        <v>0</v>
      </c>
      <c r="BN808">
        <f t="shared" si="249"/>
        <v>0</v>
      </c>
      <c r="BO808">
        <f t="shared" si="250"/>
        <v>0</v>
      </c>
      <c r="BP808">
        <f t="shared" si="251"/>
        <v>0</v>
      </c>
      <c r="BQ808">
        <f t="shared" si="252"/>
        <v>0</v>
      </c>
      <c r="BR808">
        <f t="shared" si="253"/>
        <v>0</v>
      </c>
      <c r="BS808">
        <f t="shared" si="254"/>
        <v>0</v>
      </c>
      <c r="BT808">
        <f t="shared" si="255"/>
        <v>0</v>
      </c>
      <c r="BU808">
        <f t="shared" si="256"/>
        <v>0</v>
      </c>
      <c r="BV808">
        <f t="shared" si="257"/>
        <v>0</v>
      </c>
      <c r="BW808">
        <f t="shared" si="258"/>
        <v>0</v>
      </c>
      <c r="BX808">
        <f t="shared" si="259"/>
        <v>0</v>
      </c>
    </row>
    <row r="809" spans="1:76" x14ac:dyDescent="0.25">
      <c r="A809" t="s">
        <v>179</v>
      </c>
      <c r="B809" s="85">
        <v>1.104088133573532E-2</v>
      </c>
      <c r="C809" s="85">
        <v>2.5527431431692092E-3</v>
      </c>
      <c r="E809" s="85">
        <v>46.015999999999998</v>
      </c>
      <c r="F809" s="86">
        <v>15</v>
      </c>
      <c r="H809" s="87">
        <v>1.8800000000000001</v>
      </c>
      <c r="I809" s="87">
        <v>1.8800000000000001</v>
      </c>
      <c r="J809" t="s">
        <v>1977</v>
      </c>
      <c r="K809" t="s">
        <v>34</v>
      </c>
      <c r="L809" s="87">
        <v>1.023624374721231</v>
      </c>
      <c r="M809" t="s">
        <v>286</v>
      </c>
      <c r="N809" t="s">
        <v>286</v>
      </c>
      <c r="O809" t="s">
        <v>3026</v>
      </c>
      <c r="P809" s="89">
        <v>0</v>
      </c>
      <c r="Q809" s="89">
        <v>0</v>
      </c>
      <c r="R809" s="89">
        <v>0</v>
      </c>
      <c r="S809" s="89">
        <v>0</v>
      </c>
      <c r="T809" s="89">
        <v>0</v>
      </c>
      <c r="U809" s="89">
        <v>0</v>
      </c>
      <c r="V809" s="89">
        <v>0</v>
      </c>
      <c r="W809" s="89">
        <v>0</v>
      </c>
      <c r="X809" s="89">
        <v>0</v>
      </c>
      <c r="Y809" s="89">
        <v>0</v>
      </c>
      <c r="Z809" s="68">
        <v>0</v>
      </c>
      <c r="AA809" s="68">
        <v>0</v>
      </c>
      <c r="AB809" s="68">
        <v>0</v>
      </c>
      <c r="AC809" s="68">
        <v>0</v>
      </c>
      <c r="AD809" s="68">
        <v>0</v>
      </c>
      <c r="AE809" s="68">
        <v>0</v>
      </c>
      <c r="AF809" s="68">
        <v>0</v>
      </c>
      <c r="AG809" s="68">
        <v>0</v>
      </c>
      <c r="AH809" s="68">
        <v>0</v>
      </c>
      <c r="AI809" s="68">
        <v>0</v>
      </c>
      <c r="AJ809" t="s">
        <v>3027</v>
      </c>
      <c r="AK809" s="89">
        <v>0</v>
      </c>
      <c r="AL809" s="89">
        <v>0</v>
      </c>
      <c r="AM809" s="89">
        <v>0</v>
      </c>
      <c r="AN809" s="89">
        <v>0</v>
      </c>
      <c r="AO809" s="89">
        <v>0</v>
      </c>
      <c r="AP809" s="89">
        <v>0</v>
      </c>
      <c r="AQ809" s="89">
        <v>0</v>
      </c>
      <c r="AR809" s="89">
        <v>0</v>
      </c>
      <c r="AS809" s="89">
        <v>0</v>
      </c>
      <c r="AT809" s="89">
        <v>0</v>
      </c>
      <c r="AU809" s="68">
        <v>0</v>
      </c>
      <c r="AV809" s="68">
        <v>0</v>
      </c>
      <c r="AW809" s="68">
        <v>0</v>
      </c>
      <c r="AX809" s="68">
        <v>0</v>
      </c>
      <c r="AY809" s="68">
        <v>0</v>
      </c>
      <c r="AZ809" s="68">
        <v>0</v>
      </c>
      <c r="BA809" s="68">
        <v>0</v>
      </c>
      <c r="BB809" s="68">
        <v>0</v>
      </c>
      <c r="BC809" s="68">
        <v>0</v>
      </c>
      <c r="BD809" s="68">
        <v>0</v>
      </c>
      <c r="BE809">
        <f t="shared" si="240"/>
        <v>0</v>
      </c>
      <c r="BF809">
        <f t="shared" si="241"/>
        <v>0</v>
      </c>
      <c r="BG809">
        <f t="shared" si="242"/>
        <v>0</v>
      </c>
      <c r="BH809">
        <f t="shared" si="243"/>
        <v>0</v>
      </c>
      <c r="BI809">
        <f t="shared" si="244"/>
        <v>0</v>
      </c>
      <c r="BJ809">
        <f t="shared" si="245"/>
        <v>0</v>
      </c>
      <c r="BK809">
        <f t="shared" si="246"/>
        <v>0</v>
      </c>
      <c r="BL809">
        <f t="shared" si="247"/>
        <v>0</v>
      </c>
      <c r="BM809">
        <f t="shared" si="248"/>
        <v>0</v>
      </c>
      <c r="BN809">
        <f t="shared" si="249"/>
        <v>0</v>
      </c>
      <c r="BO809">
        <f t="shared" si="250"/>
        <v>0</v>
      </c>
      <c r="BP809">
        <f t="shared" si="251"/>
        <v>0</v>
      </c>
      <c r="BQ809">
        <f t="shared" si="252"/>
        <v>0</v>
      </c>
      <c r="BR809">
        <f t="shared" si="253"/>
        <v>0</v>
      </c>
      <c r="BS809">
        <f t="shared" si="254"/>
        <v>0</v>
      </c>
      <c r="BT809">
        <f t="shared" si="255"/>
        <v>0</v>
      </c>
      <c r="BU809">
        <f t="shared" si="256"/>
        <v>0</v>
      </c>
      <c r="BV809">
        <f t="shared" si="257"/>
        <v>0</v>
      </c>
      <c r="BW809">
        <f t="shared" si="258"/>
        <v>0</v>
      </c>
      <c r="BX809">
        <f t="shared" si="259"/>
        <v>0</v>
      </c>
    </row>
    <row r="810" spans="1:76" x14ac:dyDescent="0.25">
      <c r="A810" t="s">
        <v>179</v>
      </c>
      <c r="B810" s="85">
        <v>7.168609485961497E-3</v>
      </c>
      <c r="C810" s="85">
        <v>7.0203964132815608E-3</v>
      </c>
      <c r="E810" s="85">
        <v>70.528000000000006</v>
      </c>
      <c r="F810" s="86">
        <v>15</v>
      </c>
      <c r="H810" s="87">
        <v>1.8800000000000001</v>
      </c>
      <c r="I810" s="87">
        <v>1.8800000000000001</v>
      </c>
      <c r="J810" t="s">
        <v>1977</v>
      </c>
      <c r="K810" t="s">
        <v>34</v>
      </c>
      <c r="L810" s="87">
        <v>1.568892991575517</v>
      </c>
      <c r="M810" t="s">
        <v>286</v>
      </c>
      <c r="N810" t="s">
        <v>286</v>
      </c>
      <c r="O810" t="s">
        <v>3028</v>
      </c>
      <c r="P810" s="89">
        <v>0</v>
      </c>
      <c r="Q810" s="89">
        <v>0</v>
      </c>
      <c r="R810" s="89">
        <v>0</v>
      </c>
      <c r="S810" s="89">
        <v>0</v>
      </c>
      <c r="T810" s="89">
        <v>0</v>
      </c>
      <c r="U810" s="89">
        <v>0</v>
      </c>
      <c r="V810" s="89">
        <v>0</v>
      </c>
      <c r="W810" s="89">
        <v>0</v>
      </c>
      <c r="X810" s="89">
        <v>0</v>
      </c>
      <c r="Y810" s="89">
        <v>0</v>
      </c>
      <c r="Z810" s="68">
        <v>0</v>
      </c>
      <c r="AA810" s="68">
        <v>0</v>
      </c>
      <c r="AB810" s="68">
        <v>0</v>
      </c>
      <c r="AC810" s="68">
        <v>0</v>
      </c>
      <c r="AD810" s="68">
        <v>0</v>
      </c>
      <c r="AE810" s="68">
        <v>0</v>
      </c>
      <c r="AF810" s="68">
        <v>0</v>
      </c>
      <c r="AG810" s="68">
        <v>0</v>
      </c>
      <c r="AH810" s="68">
        <v>0</v>
      </c>
      <c r="AI810" s="68">
        <v>0</v>
      </c>
      <c r="AJ810" t="s">
        <v>3029</v>
      </c>
      <c r="AK810" s="89">
        <v>0</v>
      </c>
      <c r="AL810" s="89">
        <v>0</v>
      </c>
      <c r="AM810" s="89">
        <v>0</v>
      </c>
      <c r="AN810" s="89">
        <v>0</v>
      </c>
      <c r="AO810" s="89">
        <v>0</v>
      </c>
      <c r="AP810" s="89">
        <v>0</v>
      </c>
      <c r="AQ810" s="89">
        <v>0</v>
      </c>
      <c r="AR810" s="89">
        <v>0</v>
      </c>
      <c r="AS810" s="89">
        <v>0</v>
      </c>
      <c r="AT810" s="89">
        <v>0</v>
      </c>
      <c r="AU810" s="68">
        <v>0</v>
      </c>
      <c r="AV810" s="68">
        <v>0</v>
      </c>
      <c r="AW810" s="68">
        <v>0</v>
      </c>
      <c r="AX810" s="68">
        <v>0</v>
      </c>
      <c r="AY810" s="68">
        <v>0</v>
      </c>
      <c r="AZ810" s="68">
        <v>0</v>
      </c>
      <c r="BA810" s="68">
        <v>0</v>
      </c>
      <c r="BB810" s="68">
        <v>0</v>
      </c>
      <c r="BC810" s="68">
        <v>0</v>
      </c>
      <c r="BD810" s="68">
        <v>0</v>
      </c>
      <c r="BE810">
        <f t="shared" si="240"/>
        <v>0</v>
      </c>
      <c r="BF810">
        <f t="shared" si="241"/>
        <v>0</v>
      </c>
      <c r="BG810">
        <f t="shared" si="242"/>
        <v>0</v>
      </c>
      <c r="BH810">
        <f t="shared" si="243"/>
        <v>0</v>
      </c>
      <c r="BI810">
        <f t="shared" si="244"/>
        <v>0</v>
      </c>
      <c r="BJ810">
        <f t="shared" si="245"/>
        <v>0</v>
      </c>
      <c r="BK810">
        <f t="shared" si="246"/>
        <v>0</v>
      </c>
      <c r="BL810">
        <f t="shared" si="247"/>
        <v>0</v>
      </c>
      <c r="BM810">
        <f t="shared" si="248"/>
        <v>0</v>
      </c>
      <c r="BN810">
        <f t="shared" si="249"/>
        <v>0</v>
      </c>
      <c r="BO810">
        <f t="shared" si="250"/>
        <v>0</v>
      </c>
      <c r="BP810">
        <f t="shared" si="251"/>
        <v>0</v>
      </c>
      <c r="BQ810">
        <f t="shared" si="252"/>
        <v>0</v>
      </c>
      <c r="BR810">
        <f t="shared" si="253"/>
        <v>0</v>
      </c>
      <c r="BS810">
        <f t="shared" si="254"/>
        <v>0</v>
      </c>
      <c r="BT810">
        <f t="shared" si="255"/>
        <v>0</v>
      </c>
      <c r="BU810">
        <f t="shared" si="256"/>
        <v>0</v>
      </c>
      <c r="BV810">
        <f t="shared" si="257"/>
        <v>0</v>
      </c>
      <c r="BW810">
        <f t="shared" si="258"/>
        <v>0</v>
      </c>
      <c r="BX810">
        <f t="shared" si="259"/>
        <v>0</v>
      </c>
    </row>
    <row r="811" spans="1:76" x14ac:dyDescent="0.25">
      <c r="A811" t="s">
        <v>179</v>
      </c>
      <c r="B811" s="85">
        <v>2.1364326165989041E-2</v>
      </c>
      <c r="C811" s="85">
        <v>5.7838195698423071E-6</v>
      </c>
      <c r="E811" s="85">
        <v>88.703999999999994</v>
      </c>
      <c r="F811" s="86">
        <v>15</v>
      </c>
      <c r="H811" s="87">
        <v>1.8800000000000001</v>
      </c>
      <c r="I811" s="87">
        <v>1.8800000000000001</v>
      </c>
      <c r="J811" t="s">
        <v>1977</v>
      </c>
      <c r="K811" t="s">
        <v>34</v>
      </c>
      <c r="L811" s="87">
        <v>1.9732175012011488</v>
      </c>
      <c r="M811" t="s">
        <v>286</v>
      </c>
      <c r="N811" t="s">
        <v>286</v>
      </c>
      <c r="O811" t="s">
        <v>3030</v>
      </c>
      <c r="P811" s="89">
        <v>0</v>
      </c>
      <c r="Q811" s="89">
        <v>0</v>
      </c>
      <c r="R811" s="89">
        <v>0</v>
      </c>
      <c r="S811" s="89">
        <v>0</v>
      </c>
      <c r="T811" s="89">
        <v>0</v>
      </c>
      <c r="U811" s="89">
        <v>0</v>
      </c>
      <c r="V811" s="89">
        <v>0</v>
      </c>
      <c r="W811" s="89">
        <v>0</v>
      </c>
      <c r="X811" s="89">
        <v>0</v>
      </c>
      <c r="Y811" s="89">
        <v>0</v>
      </c>
      <c r="Z811" s="68">
        <v>0</v>
      </c>
      <c r="AA811" s="68">
        <v>0</v>
      </c>
      <c r="AB811" s="68">
        <v>0</v>
      </c>
      <c r="AC811" s="68">
        <v>0</v>
      </c>
      <c r="AD811" s="68">
        <v>0</v>
      </c>
      <c r="AE811" s="68">
        <v>0</v>
      </c>
      <c r="AF811" s="68">
        <v>0</v>
      </c>
      <c r="AG811" s="68">
        <v>0</v>
      </c>
      <c r="AH811" s="68">
        <v>0</v>
      </c>
      <c r="AI811" s="68">
        <v>0</v>
      </c>
      <c r="AJ811" t="s">
        <v>3031</v>
      </c>
      <c r="AK811" s="89">
        <v>0</v>
      </c>
      <c r="AL811" s="89">
        <v>0</v>
      </c>
      <c r="AM811" s="89">
        <v>0</v>
      </c>
      <c r="AN811" s="89">
        <v>0</v>
      </c>
      <c r="AO811" s="89">
        <v>0</v>
      </c>
      <c r="AP811" s="89">
        <v>0</v>
      </c>
      <c r="AQ811" s="89">
        <v>0</v>
      </c>
      <c r="AR811" s="89">
        <v>0</v>
      </c>
      <c r="AS811" s="89">
        <v>0</v>
      </c>
      <c r="AT811" s="89">
        <v>0</v>
      </c>
      <c r="AU811" s="68">
        <v>0</v>
      </c>
      <c r="AV811" s="68">
        <v>0</v>
      </c>
      <c r="AW811" s="68">
        <v>0</v>
      </c>
      <c r="AX811" s="68">
        <v>0</v>
      </c>
      <c r="AY811" s="68">
        <v>0</v>
      </c>
      <c r="AZ811" s="68">
        <v>0</v>
      </c>
      <c r="BA811" s="68">
        <v>0</v>
      </c>
      <c r="BB811" s="68">
        <v>0</v>
      </c>
      <c r="BC811" s="68">
        <v>0</v>
      </c>
      <c r="BD811" s="68">
        <v>0</v>
      </c>
      <c r="BE811">
        <f t="shared" si="240"/>
        <v>0</v>
      </c>
      <c r="BF811">
        <f t="shared" si="241"/>
        <v>0</v>
      </c>
      <c r="BG811">
        <f t="shared" si="242"/>
        <v>0</v>
      </c>
      <c r="BH811">
        <f t="shared" si="243"/>
        <v>0</v>
      </c>
      <c r="BI811">
        <f t="shared" si="244"/>
        <v>0</v>
      </c>
      <c r="BJ811">
        <f t="shared" si="245"/>
        <v>0</v>
      </c>
      <c r="BK811">
        <f t="shared" si="246"/>
        <v>0</v>
      </c>
      <c r="BL811">
        <f t="shared" si="247"/>
        <v>0</v>
      </c>
      <c r="BM811">
        <f t="shared" si="248"/>
        <v>0</v>
      </c>
      <c r="BN811">
        <f t="shared" si="249"/>
        <v>0</v>
      </c>
      <c r="BO811">
        <f t="shared" si="250"/>
        <v>0</v>
      </c>
      <c r="BP811">
        <f t="shared" si="251"/>
        <v>0</v>
      </c>
      <c r="BQ811">
        <f t="shared" si="252"/>
        <v>0</v>
      </c>
      <c r="BR811">
        <f t="shared" si="253"/>
        <v>0</v>
      </c>
      <c r="BS811">
        <f t="shared" si="254"/>
        <v>0</v>
      </c>
      <c r="BT811">
        <f t="shared" si="255"/>
        <v>0</v>
      </c>
      <c r="BU811">
        <f t="shared" si="256"/>
        <v>0</v>
      </c>
      <c r="BV811">
        <f t="shared" si="257"/>
        <v>0</v>
      </c>
      <c r="BW811">
        <f t="shared" si="258"/>
        <v>0</v>
      </c>
      <c r="BX811">
        <f t="shared" si="259"/>
        <v>0</v>
      </c>
    </row>
    <row r="812" spans="1:76" x14ac:dyDescent="0.25">
      <c r="A812" t="s">
        <v>179</v>
      </c>
      <c r="B812" s="85">
        <v>1.9302347481250766E-2</v>
      </c>
      <c r="C812" s="85">
        <v>4.4628624909091742E-3</v>
      </c>
      <c r="E812" s="85">
        <v>80.448000000000008</v>
      </c>
      <c r="F812" s="86">
        <v>15</v>
      </c>
      <c r="H812" s="87">
        <v>1.8800000000000001</v>
      </c>
      <c r="I812" s="87">
        <v>1.8800000000000001</v>
      </c>
      <c r="J812" t="s">
        <v>1977</v>
      </c>
      <c r="K812" t="s">
        <v>34</v>
      </c>
      <c r="L812" s="87">
        <v>1.7895630584486613</v>
      </c>
      <c r="M812" t="s">
        <v>286</v>
      </c>
      <c r="N812" t="s">
        <v>286</v>
      </c>
      <c r="O812" t="s">
        <v>3032</v>
      </c>
      <c r="P812" s="89">
        <v>0</v>
      </c>
      <c r="Q812" s="89">
        <v>0</v>
      </c>
      <c r="R812" s="89">
        <v>0</v>
      </c>
      <c r="S812" s="89">
        <v>0</v>
      </c>
      <c r="T812" s="89">
        <v>0</v>
      </c>
      <c r="U812" s="89">
        <v>0</v>
      </c>
      <c r="V812" s="89">
        <v>0</v>
      </c>
      <c r="W812" s="89">
        <v>0</v>
      </c>
      <c r="X812" s="89">
        <v>0</v>
      </c>
      <c r="Y812" s="89">
        <v>0</v>
      </c>
      <c r="Z812" s="68">
        <v>0</v>
      </c>
      <c r="AA812" s="68">
        <v>0</v>
      </c>
      <c r="AB812" s="68">
        <v>0</v>
      </c>
      <c r="AC812" s="68">
        <v>0</v>
      </c>
      <c r="AD812" s="68">
        <v>0</v>
      </c>
      <c r="AE812" s="68">
        <v>0</v>
      </c>
      <c r="AF812" s="68">
        <v>0</v>
      </c>
      <c r="AG812" s="68">
        <v>0</v>
      </c>
      <c r="AH812" s="68">
        <v>0</v>
      </c>
      <c r="AI812" s="68">
        <v>0</v>
      </c>
      <c r="AJ812" t="s">
        <v>3033</v>
      </c>
      <c r="AK812" s="89">
        <v>0</v>
      </c>
      <c r="AL812" s="89">
        <v>0</v>
      </c>
      <c r="AM812" s="89">
        <v>0</v>
      </c>
      <c r="AN812" s="89">
        <v>0</v>
      </c>
      <c r="AO812" s="89">
        <v>0</v>
      </c>
      <c r="AP812" s="89">
        <v>0</v>
      </c>
      <c r="AQ812" s="89">
        <v>0</v>
      </c>
      <c r="AR812" s="89">
        <v>0</v>
      </c>
      <c r="AS812" s="89">
        <v>0</v>
      </c>
      <c r="AT812" s="89">
        <v>0</v>
      </c>
      <c r="AU812" s="68">
        <v>0</v>
      </c>
      <c r="AV812" s="68">
        <v>0</v>
      </c>
      <c r="AW812" s="68">
        <v>0</v>
      </c>
      <c r="AX812" s="68">
        <v>0</v>
      </c>
      <c r="AY812" s="68">
        <v>0</v>
      </c>
      <c r="AZ812" s="68">
        <v>0</v>
      </c>
      <c r="BA812" s="68">
        <v>0</v>
      </c>
      <c r="BB812" s="68">
        <v>0</v>
      </c>
      <c r="BC812" s="68">
        <v>0</v>
      </c>
      <c r="BD812" s="68">
        <v>0</v>
      </c>
      <c r="BE812">
        <f t="shared" si="240"/>
        <v>0</v>
      </c>
      <c r="BF812">
        <f t="shared" si="241"/>
        <v>0</v>
      </c>
      <c r="BG812">
        <f t="shared" si="242"/>
        <v>0</v>
      </c>
      <c r="BH812">
        <f t="shared" si="243"/>
        <v>0</v>
      </c>
      <c r="BI812">
        <f t="shared" si="244"/>
        <v>0</v>
      </c>
      <c r="BJ812">
        <f t="shared" si="245"/>
        <v>0</v>
      </c>
      <c r="BK812">
        <f t="shared" si="246"/>
        <v>0</v>
      </c>
      <c r="BL812">
        <f t="shared" si="247"/>
        <v>0</v>
      </c>
      <c r="BM812">
        <f t="shared" si="248"/>
        <v>0</v>
      </c>
      <c r="BN812">
        <f t="shared" si="249"/>
        <v>0</v>
      </c>
      <c r="BO812">
        <f t="shared" si="250"/>
        <v>0</v>
      </c>
      <c r="BP812">
        <f t="shared" si="251"/>
        <v>0</v>
      </c>
      <c r="BQ812">
        <f t="shared" si="252"/>
        <v>0</v>
      </c>
      <c r="BR812">
        <f t="shared" si="253"/>
        <v>0</v>
      </c>
      <c r="BS812">
        <f t="shared" si="254"/>
        <v>0</v>
      </c>
      <c r="BT812">
        <f t="shared" si="255"/>
        <v>0</v>
      </c>
      <c r="BU812">
        <f t="shared" si="256"/>
        <v>0</v>
      </c>
      <c r="BV812">
        <f t="shared" si="257"/>
        <v>0</v>
      </c>
      <c r="BW812">
        <f t="shared" si="258"/>
        <v>0</v>
      </c>
      <c r="BX812">
        <f t="shared" si="259"/>
        <v>0</v>
      </c>
    </row>
    <row r="813" spans="1:76" x14ac:dyDescent="0.25">
      <c r="A813" t="s">
        <v>179</v>
      </c>
      <c r="B813" s="85">
        <v>1.1061906017130241E-2</v>
      </c>
      <c r="C813" s="85">
        <v>1.0833197913598269E-2</v>
      </c>
      <c r="E813" s="85">
        <v>108.83200000000001</v>
      </c>
      <c r="F813" s="86">
        <v>15</v>
      </c>
      <c r="H813" s="87">
        <v>1.8800000000000001</v>
      </c>
      <c r="I813" s="87">
        <v>1.8800000000000001</v>
      </c>
      <c r="J813" t="s">
        <v>1977</v>
      </c>
      <c r="K813" t="s">
        <v>34</v>
      </c>
      <c r="L813" s="87">
        <v>2.4209641852760133</v>
      </c>
      <c r="M813" t="s">
        <v>286</v>
      </c>
      <c r="N813" t="s">
        <v>286</v>
      </c>
      <c r="O813" t="s">
        <v>3034</v>
      </c>
      <c r="P813" s="89">
        <v>0</v>
      </c>
      <c r="Q813" s="89">
        <v>0</v>
      </c>
      <c r="R813" s="89">
        <v>0</v>
      </c>
      <c r="S813" s="89">
        <v>0</v>
      </c>
      <c r="T813" s="89">
        <v>0</v>
      </c>
      <c r="U813" s="89">
        <v>0</v>
      </c>
      <c r="V813" s="89">
        <v>0</v>
      </c>
      <c r="W813" s="89">
        <v>0</v>
      </c>
      <c r="X813" s="89">
        <v>0</v>
      </c>
      <c r="Y813" s="89">
        <v>0</v>
      </c>
      <c r="Z813" s="68">
        <v>0</v>
      </c>
      <c r="AA813" s="68">
        <v>0</v>
      </c>
      <c r="AB813" s="68">
        <v>0</v>
      </c>
      <c r="AC813" s="68">
        <v>0</v>
      </c>
      <c r="AD813" s="68">
        <v>0</v>
      </c>
      <c r="AE813" s="68">
        <v>0</v>
      </c>
      <c r="AF813" s="68">
        <v>0</v>
      </c>
      <c r="AG813" s="68">
        <v>0</v>
      </c>
      <c r="AH813" s="68">
        <v>0</v>
      </c>
      <c r="AI813" s="68">
        <v>0</v>
      </c>
      <c r="AJ813" t="s">
        <v>3035</v>
      </c>
      <c r="AK813" s="89">
        <v>0</v>
      </c>
      <c r="AL813" s="89">
        <v>0</v>
      </c>
      <c r="AM813" s="89">
        <v>0</v>
      </c>
      <c r="AN813" s="89">
        <v>0</v>
      </c>
      <c r="AO813" s="89">
        <v>0</v>
      </c>
      <c r="AP813" s="89">
        <v>0</v>
      </c>
      <c r="AQ813" s="89">
        <v>0</v>
      </c>
      <c r="AR813" s="89">
        <v>0</v>
      </c>
      <c r="AS813" s="89">
        <v>0</v>
      </c>
      <c r="AT813" s="89">
        <v>0</v>
      </c>
      <c r="AU813" s="68">
        <v>0</v>
      </c>
      <c r="AV813" s="68">
        <v>0</v>
      </c>
      <c r="AW813" s="68">
        <v>0</v>
      </c>
      <c r="AX813" s="68">
        <v>0</v>
      </c>
      <c r="AY813" s="68">
        <v>0</v>
      </c>
      <c r="AZ813" s="68">
        <v>0</v>
      </c>
      <c r="BA813" s="68">
        <v>0</v>
      </c>
      <c r="BB813" s="68">
        <v>0</v>
      </c>
      <c r="BC813" s="68">
        <v>0</v>
      </c>
      <c r="BD813" s="68">
        <v>0</v>
      </c>
      <c r="BE813">
        <f t="shared" si="240"/>
        <v>0</v>
      </c>
      <c r="BF813">
        <f t="shared" si="241"/>
        <v>0</v>
      </c>
      <c r="BG813">
        <f t="shared" si="242"/>
        <v>0</v>
      </c>
      <c r="BH813">
        <f t="shared" si="243"/>
        <v>0</v>
      </c>
      <c r="BI813">
        <f t="shared" si="244"/>
        <v>0</v>
      </c>
      <c r="BJ813">
        <f t="shared" si="245"/>
        <v>0</v>
      </c>
      <c r="BK813">
        <f t="shared" si="246"/>
        <v>0</v>
      </c>
      <c r="BL813">
        <f t="shared" si="247"/>
        <v>0</v>
      </c>
      <c r="BM813">
        <f t="shared" si="248"/>
        <v>0</v>
      </c>
      <c r="BN813">
        <f t="shared" si="249"/>
        <v>0</v>
      </c>
      <c r="BO813">
        <f t="shared" si="250"/>
        <v>0</v>
      </c>
      <c r="BP813">
        <f t="shared" si="251"/>
        <v>0</v>
      </c>
      <c r="BQ813">
        <f t="shared" si="252"/>
        <v>0</v>
      </c>
      <c r="BR813">
        <f t="shared" si="253"/>
        <v>0</v>
      </c>
      <c r="BS813">
        <f t="shared" si="254"/>
        <v>0</v>
      </c>
      <c r="BT813">
        <f t="shared" si="255"/>
        <v>0</v>
      </c>
      <c r="BU813">
        <f t="shared" si="256"/>
        <v>0</v>
      </c>
      <c r="BV813">
        <f t="shared" si="257"/>
        <v>0</v>
      </c>
      <c r="BW813">
        <f t="shared" si="258"/>
        <v>0</v>
      </c>
      <c r="BX813">
        <f t="shared" si="259"/>
        <v>0</v>
      </c>
    </row>
    <row r="814" spans="1:76" x14ac:dyDescent="0.25">
      <c r="A814" t="s">
        <v>179</v>
      </c>
      <c r="B814" s="85">
        <v>1.2664766177535057E-2</v>
      </c>
      <c r="C814" s="85">
        <v>2.9281987584545278E-3</v>
      </c>
      <c r="E814" s="85">
        <v>52.783999999999999</v>
      </c>
      <c r="F814" s="86">
        <v>15</v>
      </c>
      <c r="H814" s="87">
        <v>1.8800000000000001</v>
      </c>
      <c r="I814" s="87">
        <v>1.8800000000000001</v>
      </c>
      <c r="J814" t="s">
        <v>1977</v>
      </c>
      <c r="K814" t="s">
        <v>34</v>
      </c>
      <c r="L814" s="87">
        <v>1.1741783074427472</v>
      </c>
      <c r="M814" t="s">
        <v>286</v>
      </c>
      <c r="N814" t="s">
        <v>286</v>
      </c>
      <c r="O814" t="s">
        <v>3036</v>
      </c>
      <c r="P814" s="89">
        <v>0</v>
      </c>
      <c r="Q814" s="89">
        <v>0</v>
      </c>
      <c r="R814" s="89">
        <v>0</v>
      </c>
      <c r="S814" s="89">
        <v>0</v>
      </c>
      <c r="T814" s="89">
        <v>0</v>
      </c>
      <c r="U814" s="89">
        <v>0</v>
      </c>
      <c r="V814" s="89">
        <v>0</v>
      </c>
      <c r="W814" s="89">
        <v>0</v>
      </c>
      <c r="X814" s="89">
        <v>0</v>
      </c>
      <c r="Y814" s="89">
        <v>0</v>
      </c>
      <c r="Z814" s="68">
        <v>0</v>
      </c>
      <c r="AA814" s="68">
        <v>0</v>
      </c>
      <c r="AB814" s="68">
        <v>0</v>
      </c>
      <c r="AC814" s="68">
        <v>0</v>
      </c>
      <c r="AD814" s="68">
        <v>0</v>
      </c>
      <c r="AE814" s="68">
        <v>0</v>
      </c>
      <c r="AF814" s="68">
        <v>0</v>
      </c>
      <c r="AG814" s="68">
        <v>0</v>
      </c>
      <c r="AH814" s="68">
        <v>0</v>
      </c>
      <c r="AI814" s="68">
        <v>0</v>
      </c>
      <c r="AJ814" t="s">
        <v>3037</v>
      </c>
      <c r="AK814" s="89">
        <v>0</v>
      </c>
      <c r="AL814" s="89">
        <v>0</v>
      </c>
      <c r="AM814" s="89">
        <v>0</v>
      </c>
      <c r="AN814" s="89">
        <v>0</v>
      </c>
      <c r="AO814" s="89">
        <v>0</v>
      </c>
      <c r="AP814" s="89">
        <v>0</v>
      </c>
      <c r="AQ814" s="89">
        <v>0</v>
      </c>
      <c r="AR814" s="89">
        <v>0</v>
      </c>
      <c r="AS814" s="89">
        <v>0</v>
      </c>
      <c r="AT814" s="89">
        <v>0</v>
      </c>
      <c r="AU814" s="68">
        <v>0</v>
      </c>
      <c r="AV814" s="68">
        <v>0</v>
      </c>
      <c r="AW814" s="68">
        <v>0</v>
      </c>
      <c r="AX814" s="68">
        <v>0</v>
      </c>
      <c r="AY814" s="68">
        <v>0</v>
      </c>
      <c r="AZ814" s="68">
        <v>0</v>
      </c>
      <c r="BA814" s="68">
        <v>0</v>
      </c>
      <c r="BB814" s="68">
        <v>0</v>
      </c>
      <c r="BC814" s="68">
        <v>0</v>
      </c>
      <c r="BD814" s="68">
        <v>0</v>
      </c>
      <c r="BE814">
        <f t="shared" si="240"/>
        <v>0</v>
      </c>
      <c r="BF814">
        <f t="shared" si="241"/>
        <v>0</v>
      </c>
      <c r="BG814">
        <f t="shared" si="242"/>
        <v>0</v>
      </c>
      <c r="BH814">
        <f t="shared" si="243"/>
        <v>0</v>
      </c>
      <c r="BI814">
        <f t="shared" si="244"/>
        <v>0</v>
      </c>
      <c r="BJ814">
        <f t="shared" si="245"/>
        <v>0</v>
      </c>
      <c r="BK814">
        <f t="shared" si="246"/>
        <v>0</v>
      </c>
      <c r="BL814">
        <f t="shared" si="247"/>
        <v>0</v>
      </c>
      <c r="BM814">
        <f t="shared" si="248"/>
        <v>0</v>
      </c>
      <c r="BN814">
        <f t="shared" si="249"/>
        <v>0</v>
      </c>
      <c r="BO814">
        <f t="shared" si="250"/>
        <v>0</v>
      </c>
      <c r="BP814">
        <f t="shared" si="251"/>
        <v>0</v>
      </c>
      <c r="BQ814">
        <f t="shared" si="252"/>
        <v>0</v>
      </c>
      <c r="BR814">
        <f t="shared" si="253"/>
        <v>0</v>
      </c>
      <c r="BS814">
        <f t="shared" si="254"/>
        <v>0</v>
      </c>
      <c r="BT814">
        <f t="shared" si="255"/>
        <v>0</v>
      </c>
      <c r="BU814">
        <f t="shared" si="256"/>
        <v>0</v>
      </c>
      <c r="BV814">
        <f t="shared" si="257"/>
        <v>0</v>
      </c>
      <c r="BW814">
        <f t="shared" si="258"/>
        <v>0</v>
      </c>
      <c r="BX814">
        <f t="shared" si="259"/>
        <v>0</v>
      </c>
    </row>
    <row r="815" spans="1:76" x14ac:dyDescent="0.25">
      <c r="A815" t="s">
        <v>179</v>
      </c>
      <c r="B815" s="85">
        <v>1.4466392573434862E-2</v>
      </c>
      <c r="C815" s="85">
        <v>3.9163886481219387E-6</v>
      </c>
      <c r="E815" s="85">
        <v>60.064000000000007</v>
      </c>
      <c r="F815" s="86">
        <v>15</v>
      </c>
      <c r="H815" s="87">
        <v>1.8800000000000001</v>
      </c>
      <c r="I815" s="87">
        <v>1.8800000000000001</v>
      </c>
      <c r="J815" t="s">
        <v>1977</v>
      </c>
      <c r="K815" t="s">
        <v>34</v>
      </c>
      <c r="L815" s="87">
        <v>1.3361216629706194</v>
      </c>
      <c r="M815" t="s">
        <v>286</v>
      </c>
      <c r="N815" t="s">
        <v>286</v>
      </c>
      <c r="O815" t="s">
        <v>3038</v>
      </c>
      <c r="P815" s="89">
        <v>0</v>
      </c>
      <c r="Q815" s="89">
        <v>0</v>
      </c>
      <c r="R815" s="89">
        <v>0</v>
      </c>
      <c r="S815" s="89">
        <v>0</v>
      </c>
      <c r="T815" s="89">
        <v>0</v>
      </c>
      <c r="U815" s="89">
        <v>0</v>
      </c>
      <c r="V815" s="89">
        <v>0</v>
      </c>
      <c r="W815" s="89">
        <v>0</v>
      </c>
      <c r="X815" s="89">
        <v>0</v>
      </c>
      <c r="Y815" s="89">
        <v>0</v>
      </c>
      <c r="Z815" s="68">
        <v>0</v>
      </c>
      <c r="AA815" s="68">
        <v>0</v>
      </c>
      <c r="AB815" s="68">
        <v>0</v>
      </c>
      <c r="AC815" s="68">
        <v>0</v>
      </c>
      <c r="AD815" s="68">
        <v>0</v>
      </c>
      <c r="AE815" s="68">
        <v>0</v>
      </c>
      <c r="AF815" s="68">
        <v>0</v>
      </c>
      <c r="AG815" s="68">
        <v>0</v>
      </c>
      <c r="AH815" s="68">
        <v>0</v>
      </c>
      <c r="AI815" s="68">
        <v>0</v>
      </c>
      <c r="AJ815" t="s">
        <v>3039</v>
      </c>
      <c r="AK815" s="89">
        <v>0</v>
      </c>
      <c r="AL815" s="89">
        <v>0</v>
      </c>
      <c r="AM815" s="89">
        <v>0</v>
      </c>
      <c r="AN815" s="89">
        <v>0</v>
      </c>
      <c r="AO815" s="89">
        <v>0</v>
      </c>
      <c r="AP815" s="89">
        <v>0</v>
      </c>
      <c r="AQ815" s="89">
        <v>0</v>
      </c>
      <c r="AR815" s="89">
        <v>0</v>
      </c>
      <c r="AS815" s="89">
        <v>0</v>
      </c>
      <c r="AT815" s="89">
        <v>0</v>
      </c>
      <c r="AU815" s="68">
        <v>0</v>
      </c>
      <c r="AV815" s="68">
        <v>0</v>
      </c>
      <c r="AW815" s="68">
        <v>0</v>
      </c>
      <c r="AX815" s="68">
        <v>0</v>
      </c>
      <c r="AY815" s="68">
        <v>0</v>
      </c>
      <c r="AZ815" s="68">
        <v>0</v>
      </c>
      <c r="BA815" s="68">
        <v>0</v>
      </c>
      <c r="BB815" s="68">
        <v>0</v>
      </c>
      <c r="BC815" s="68">
        <v>0</v>
      </c>
      <c r="BD815" s="68">
        <v>0</v>
      </c>
      <c r="BE815">
        <f t="shared" si="240"/>
        <v>0</v>
      </c>
      <c r="BF815">
        <f t="shared" si="241"/>
        <v>0</v>
      </c>
      <c r="BG815">
        <f t="shared" si="242"/>
        <v>0</v>
      </c>
      <c r="BH815">
        <f t="shared" si="243"/>
        <v>0</v>
      </c>
      <c r="BI815">
        <f t="shared" si="244"/>
        <v>0</v>
      </c>
      <c r="BJ815">
        <f t="shared" si="245"/>
        <v>0</v>
      </c>
      <c r="BK815">
        <f t="shared" si="246"/>
        <v>0</v>
      </c>
      <c r="BL815">
        <f t="shared" si="247"/>
        <v>0</v>
      </c>
      <c r="BM815">
        <f t="shared" si="248"/>
        <v>0</v>
      </c>
      <c r="BN815">
        <f t="shared" si="249"/>
        <v>0</v>
      </c>
      <c r="BO815">
        <f t="shared" si="250"/>
        <v>0</v>
      </c>
      <c r="BP815">
        <f t="shared" si="251"/>
        <v>0</v>
      </c>
      <c r="BQ815">
        <f t="shared" si="252"/>
        <v>0</v>
      </c>
      <c r="BR815">
        <f t="shared" si="253"/>
        <v>0</v>
      </c>
      <c r="BS815">
        <f t="shared" si="254"/>
        <v>0</v>
      </c>
      <c r="BT815">
        <f t="shared" si="255"/>
        <v>0</v>
      </c>
      <c r="BU815">
        <f t="shared" si="256"/>
        <v>0</v>
      </c>
      <c r="BV815">
        <f t="shared" si="257"/>
        <v>0</v>
      </c>
      <c r="BW815">
        <f t="shared" si="258"/>
        <v>0</v>
      </c>
      <c r="BX815">
        <f t="shared" si="259"/>
        <v>0</v>
      </c>
    </row>
    <row r="816" spans="1:76" x14ac:dyDescent="0.25">
      <c r="A816" t="s">
        <v>179</v>
      </c>
      <c r="B816" s="85">
        <v>1.69221853017807E-2</v>
      </c>
      <c r="C816" s="85">
        <v>3.9125492959283291E-3</v>
      </c>
      <c r="E816" s="85">
        <v>70.528000000000006</v>
      </c>
      <c r="F816" s="86">
        <v>15</v>
      </c>
      <c r="H816" s="87">
        <v>1.8800000000000001</v>
      </c>
      <c r="I816" s="87">
        <v>1.8800000000000001</v>
      </c>
      <c r="J816" t="s">
        <v>1977</v>
      </c>
      <c r="K816" t="s">
        <v>34</v>
      </c>
      <c r="L816" s="87">
        <v>1.568892991575517</v>
      </c>
      <c r="M816" t="s">
        <v>286</v>
      </c>
      <c r="N816" t="s">
        <v>286</v>
      </c>
      <c r="O816" t="s">
        <v>3040</v>
      </c>
      <c r="P816" s="89">
        <v>0</v>
      </c>
      <c r="Q816" s="89">
        <v>0</v>
      </c>
      <c r="R816" s="89">
        <v>0</v>
      </c>
      <c r="S816" s="89">
        <v>0</v>
      </c>
      <c r="T816" s="89">
        <v>0</v>
      </c>
      <c r="U816" s="89">
        <v>0</v>
      </c>
      <c r="V816" s="89">
        <v>0</v>
      </c>
      <c r="W816" s="89">
        <v>0</v>
      </c>
      <c r="X816" s="89">
        <v>0</v>
      </c>
      <c r="Y816" s="89">
        <v>0</v>
      </c>
      <c r="Z816" s="68">
        <v>0</v>
      </c>
      <c r="AA816" s="68">
        <v>0</v>
      </c>
      <c r="AB816" s="68">
        <v>0</v>
      </c>
      <c r="AC816" s="68">
        <v>0</v>
      </c>
      <c r="AD816" s="68">
        <v>0</v>
      </c>
      <c r="AE816" s="68">
        <v>0</v>
      </c>
      <c r="AF816" s="68">
        <v>0</v>
      </c>
      <c r="AG816" s="68">
        <v>0</v>
      </c>
      <c r="AH816" s="68">
        <v>0</v>
      </c>
      <c r="AI816" s="68">
        <v>0</v>
      </c>
      <c r="AJ816" t="s">
        <v>3041</v>
      </c>
      <c r="AK816" s="89">
        <v>0</v>
      </c>
      <c r="AL816" s="89">
        <v>0</v>
      </c>
      <c r="AM816" s="89">
        <v>0</v>
      </c>
      <c r="AN816" s="89">
        <v>0</v>
      </c>
      <c r="AO816" s="89">
        <v>0</v>
      </c>
      <c r="AP816" s="89">
        <v>0</v>
      </c>
      <c r="AQ816" s="89">
        <v>0</v>
      </c>
      <c r="AR816" s="89">
        <v>0</v>
      </c>
      <c r="AS816" s="89">
        <v>0</v>
      </c>
      <c r="AT816" s="89">
        <v>0</v>
      </c>
      <c r="AU816" s="68">
        <v>0</v>
      </c>
      <c r="AV816" s="68">
        <v>0</v>
      </c>
      <c r="AW816" s="68">
        <v>0</v>
      </c>
      <c r="AX816" s="68">
        <v>0</v>
      </c>
      <c r="AY816" s="68">
        <v>0</v>
      </c>
      <c r="AZ816" s="68">
        <v>0</v>
      </c>
      <c r="BA816" s="68">
        <v>0</v>
      </c>
      <c r="BB816" s="68">
        <v>0</v>
      </c>
      <c r="BC816" s="68">
        <v>0</v>
      </c>
      <c r="BD816" s="68">
        <v>0</v>
      </c>
      <c r="BE816">
        <f t="shared" si="240"/>
        <v>0</v>
      </c>
      <c r="BF816">
        <f t="shared" si="241"/>
        <v>0</v>
      </c>
      <c r="BG816">
        <f t="shared" si="242"/>
        <v>0</v>
      </c>
      <c r="BH816">
        <f t="shared" si="243"/>
        <v>0</v>
      </c>
      <c r="BI816">
        <f t="shared" si="244"/>
        <v>0</v>
      </c>
      <c r="BJ816">
        <f t="shared" si="245"/>
        <v>0</v>
      </c>
      <c r="BK816">
        <f t="shared" si="246"/>
        <v>0</v>
      </c>
      <c r="BL816">
        <f t="shared" si="247"/>
        <v>0</v>
      </c>
      <c r="BM816">
        <f t="shared" si="248"/>
        <v>0</v>
      </c>
      <c r="BN816">
        <f t="shared" si="249"/>
        <v>0</v>
      </c>
      <c r="BO816">
        <f t="shared" si="250"/>
        <v>0</v>
      </c>
      <c r="BP816">
        <f t="shared" si="251"/>
        <v>0</v>
      </c>
      <c r="BQ816">
        <f t="shared" si="252"/>
        <v>0</v>
      </c>
      <c r="BR816">
        <f t="shared" si="253"/>
        <v>0</v>
      </c>
      <c r="BS816">
        <f t="shared" si="254"/>
        <v>0</v>
      </c>
      <c r="BT816">
        <f t="shared" si="255"/>
        <v>0</v>
      </c>
      <c r="BU816">
        <f t="shared" si="256"/>
        <v>0</v>
      </c>
      <c r="BV816">
        <f t="shared" si="257"/>
        <v>0</v>
      </c>
      <c r="BW816">
        <f t="shared" si="258"/>
        <v>0</v>
      </c>
      <c r="BX816">
        <f t="shared" si="259"/>
        <v>0</v>
      </c>
    </row>
    <row r="817" spans="1:76" x14ac:dyDescent="0.25">
      <c r="A817" t="s">
        <v>179</v>
      </c>
      <c r="B817" s="85">
        <v>1.2488173499703407E-2</v>
      </c>
      <c r="C817" s="85">
        <v>2.8873690697946586E-3</v>
      </c>
      <c r="E817" s="85">
        <v>52.048000000000002</v>
      </c>
      <c r="F817" s="86">
        <v>15</v>
      </c>
      <c r="H817" s="87">
        <v>1.8800000000000001</v>
      </c>
      <c r="I817" s="87">
        <v>1.8800000000000001</v>
      </c>
      <c r="J817" t="s">
        <v>1977</v>
      </c>
      <c r="K817" t="s">
        <v>34</v>
      </c>
      <c r="L817" s="87">
        <v>1.1578060121586107</v>
      </c>
      <c r="M817" t="s">
        <v>286</v>
      </c>
      <c r="N817" t="s">
        <v>286</v>
      </c>
      <c r="O817" t="s">
        <v>3042</v>
      </c>
      <c r="P817" s="89">
        <v>0</v>
      </c>
      <c r="Q817" s="89">
        <v>0</v>
      </c>
      <c r="R817" s="89">
        <v>0</v>
      </c>
      <c r="S817" s="89">
        <v>0</v>
      </c>
      <c r="T817" s="89">
        <v>0</v>
      </c>
      <c r="U817" s="89">
        <v>0</v>
      </c>
      <c r="V817" s="89">
        <v>0</v>
      </c>
      <c r="W817" s="89">
        <v>0</v>
      </c>
      <c r="X817" s="89">
        <v>0</v>
      </c>
      <c r="Y817" s="89">
        <v>0</v>
      </c>
      <c r="Z817" s="68">
        <v>0</v>
      </c>
      <c r="AA817" s="68">
        <v>0</v>
      </c>
      <c r="AB817" s="68">
        <v>0</v>
      </c>
      <c r="AC817" s="68">
        <v>0</v>
      </c>
      <c r="AD817" s="68">
        <v>0</v>
      </c>
      <c r="AE817" s="68">
        <v>0</v>
      </c>
      <c r="AF817" s="68">
        <v>0</v>
      </c>
      <c r="AG817" s="68">
        <v>0</v>
      </c>
      <c r="AH817" s="68">
        <v>0</v>
      </c>
      <c r="AI817" s="68">
        <v>0</v>
      </c>
      <c r="AJ817" t="s">
        <v>3043</v>
      </c>
      <c r="AK817" s="89">
        <v>0</v>
      </c>
      <c r="AL817" s="89">
        <v>0</v>
      </c>
      <c r="AM817" s="89">
        <v>0</v>
      </c>
      <c r="AN817" s="89">
        <v>0</v>
      </c>
      <c r="AO817" s="89">
        <v>0</v>
      </c>
      <c r="AP817" s="89">
        <v>0</v>
      </c>
      <c r="AQ817" s="89">
        <v>0</v>
      </c>
      <c r="AR817" s="89">
        <v>0</v>
      </c>
      <c r="AS817" s="89">
        <v>0</v>
      </c>
      <c r="AT817" s="89">
        <v>0</v>
      </c>
      <c r="AU817" s="68">
        <v>0</v>
      </c>
      <c r="AV817" s="68">
        <v>0</v>
      </c>
      <c r="AW817" s="68">
        <v>0</v>
      </c>
      <c r="AX817" s="68">
        <v>0</v>
      </c>
      <c r="AY817" s="68">
        <v>0</v>
      </c>
      <c r="AZ817" s="68">
        <v>0</v>
      </c>
      <c r="BA817" s="68">
        <v>0</v>
      </c>
      <c r="BB817" s="68">
        <v>0</v>
      </c>
      <c r="BC817" s="68">
        <v>0</v>
      </c>
      <c r="BD817" s="68">
        <v>0</v>
      </c>
      <c r="BE817">
        <f t="shared" si="240"/>
        <v>0</v>
      </c>
      <c r="BF817">
        <f t="shared" si="241"/>
        <v>0</v>
      </c>
      <c r="BG817">
        <f t="shared" si="242"/>
        <v>0</v>
      </c>
      <c r="BH817">
        <f t="shared" si="243"/>
        <v>0</v>
      </c>
      <c r="BI817">
        <f t="shared" si="244"/>
        <v>0</v>
      </c>
      <c r="BJ817">
        <f t="shared" si="245"/>
        <v>0</v>
      </c>
      <c r="BK817">
        <f t="shared" si="246"/>
        <v>0</v>
      </c>
      <c r="BL817">
        <f t="shared" si="247"/>
        <v>0</v>
      </c>
      <c r="BM817">
        <f t="shared" si="248"/>
        <v>0</v>
      </c>
      <c r="BN817">
        <f t="shared" si="249"/>
        <v>0</v>
      </c>
      <c r="BO817">
        <f t="shared" si="250"/>
        <v>0</v>
      </c>
      <c r="BP817">
        <f t="shared" si="251"/>
        <v>0</v>
      </c>
      <c r="BQ817">
        <f t="shared" si="252"/>
        <v>0</v>
      </c>
      <c r="BR817">
        <f t="shared" si="253"/>
        <v>0</v>
      </c>
      <c r="BS817">
        <f t="shared" si="254"/>
        <v>0</v>
      </c>
      <c r="BT817">
        <f t="shared" si="255"/>
        <v>0</v>
      </c>
      <c r="BU817">
        <f t="shared" si="256"/>
        <v>0</v>
      </c>
      <c r="BV817">
        <f t="shared" si="257"/>
        <v>0</v>
      </c>
      <c r="BW817">
        <f t="shared" si="258"/>
        <v>0</v>
      </c>
      <c r="BX817">
        <f t="shared" si="259"/>
        <v>0</v>
      </c>
    </row>
    <row r="818" spans="1:76" x14ac:dyDescent="0.25">
      <c r="A818" t="s">
        <v>179</v>
      </c>
      <c r="B818" s="85">
        <v>1.2936515681678428E-2</v>
      </c>
      <c r="C818" s="85">
        <v>3.5022154213493194E-6</v>
      </c>
      <c r="E818" s="85">
        <v>53.711999999999996</v>
      </c>
      <c r="F818" s="86">
        <v>15</v>
      </c>
      <c r="H818" s="87">
        <v>1.8800000000000001</v>
      </c>
      <c r="I818" s="87">
        <v>1.8800000000000001</v>
      </c>
      <c r="J818" t="s">
        <v>1977</v>
      </c>
      <c r="K818" t="s">
        <v>34</v>
      </c>
      <c r="L818" s="87">
        <v>1.1948216362792672</v>
      </c>
      <c r="M818" t="s">
        <v>286</v>
      </c>
      <c r="N818" t="s">
        <v>286</v>
      </c>
      <c r="O818" t="s">
        <v>3044</v>
      </c>
      <c r="P818" s="89">
        <v>0</v>
      </c>
      <c r="Q818" s="89">
        <v>0</v>
      </c>
      <c r="R818" s="89">
        <v>0</v>
      </c>
      <c r="S818" s="89">
        <v>0</v>
      </c>
      <c r="T818" s="89">
        <v>0</v>
      </c>
      <c r="U818" s="89">
        <v>0</v>
      </c>
      <c r="V818" s="89">
        <v>0</v>
      </c>
      <c r="W818" s="89">
        <v>0</v>
      </c>
      <c r="X818" s="89">
        <v>0</v>
      </c>
      <c r="Y818" s="89">
        <v>0</v>
      </c>
      <c r="Z818" s="68">
        <v>0</v>
      </c>
      <c r="AA818" s="68">
        <v>0</v>
      </c>
      <c r="AB818" s="68">
        <v>0</v>
      </c>
      <c r="AC818" s="68">
        <v>0</v>
      </c>
      <c r="AD818" s="68">
        <v>0</v>
      </c>
      <c r="AE818" s="68">
        <v>0</v>
      </c>
      <c r="AF818" s="68">
        <v>0</v>
      </c>
      <c r="AG818" s="68">
        <v>0</v>
      </c>
      <c r="AH818" s="68">
        <v>0</v>
      </c>
      <c r="AI818" s="68">
        <v>0</v>
      </c>
      <c r="AJ818" t="s">
        <v>3045</v>
      </c>
      <c r="AK818" s="89">
        <v>0</v>
      </c>
      <c r="AL818" s="89">
        <v>0</v>
      </c>
      <c r="AM818" s="89">
        <v>0</v>
      </c>
      <c r="AN818" s="89">
        <v>0</v>
      </c>
      <c r="AO818" s="89">
        <v>0</v>
      </c>
      <c r="AP818" s="89">
        <v>0</v>
      </c>
      <c r="AQ818" s="89">
        <v>0</v>
      </c>
      <c r="AR818" s="89">
        <v>0</v>
      </c>
      <c r="AS818" s="89">
        <v>0</v>
      </c>
      <c r="AT818" s="89">
        <v>0</v>
      </c>
      <c r="AU818" s="68">
        <v>0</v>
      </c>
      <c r="AV818" s="68">
        <v>0</v>
      </c>
      <c r="AW818" s="68">
        <v>0</v>
      </c>
      <c r="AX818" s="68">
        <v>0</v>
      </c>
      <c r="AY818" s="68">
        <v>0</v>
      </c>
      <c r="AZ818" s="68">
        <v>0</v>
      </c>
      <c r="BA818" s="68">
        <v>0</v>
      </c>
      <c r="BB818" s="68">
        <v>0</v>
      </c>
      <c r="BC818" s="68">
        <v>0</v>
      </c>
      <c r="BD818" s="68">
        <v>0</v>
      </c>
      <c r="BE818">
        <f t="shared" si="240"/>
        <v>0</v>
      </c>
      <c r="BF818">
        <f t="shared" si="241"/>
        <v>0</v>
      </c>
      <c r="BG818">
        <f t="shared" si="242"/>
        <v>0</v>
      </c>
      <c r="BH818">
        <f t="shared" si="243"/>
        <v>0</v>
      </c>
      <c r="BI818">
        <f t="shared" si="244"/>
        <v>0</v>
      </c>
      <c r="BJ818">
        <f t="shared" si="245"/>
        <v>0</v>
      </c>
      <c r="BK818">
        <f t="shared" si="246"/>
        <v>0</v>
      </c>
      <c r="BL818">
        <f t="shared" si="247"/>
        <v>0</v>
      </c>
      <c r="BM818">
        <f t="shared" si="248"/>
        <v>0</v>
      </c>
      <c r="BN818">
        <f t="shared" si="249"/>
        <v>0</v>
      </c>
      <c r="BO818">
        <f t="shared" si="250"/>
        <v>0</v>
      </c>
      <c r="BP818">
        <f t="shared" si="251"/>
        <v>0</v>
      </c>
      <c r="BQ818">
        <f t="shared" si="252"/>
        <v>0</v>
      </c>
      <c r="BR818">
        <f t="shared" si="253"/>
        <v>0</v>
      </c>
      <c r="BS818">
        <f t="shared" si="254"/>
        <v>0</v>
      </c>
      <c r="BT818">
        <f t="shared" si="255"/>
        <v>0</v>
      </c>
      <c r="BU818">
        <f t="shared" si="256"/>
        <v>0</v>
      </c>
      <c r="BV818">
        <f t="shared" si="257"/>
        <v>0</v>
      </c>
      <c r="BW818">
        <f t="shared" si="258"/>
        <v>0</v>
      </c>
      <c r="BX818">
        <f t="shared" si="259"/>
        <v>0</v>
      </c>
    </row>
    <row r="819" spans="1:76" x14ac:dyDescent="0.25">
      <c r="A819" t="s">
        <v>179</v>
      </c>
      <c r="B819" s="85">
        <v>1.9206313421949749E-2</v>
      </c>
      <c r="C819" s="85">
        <v>5.1995953708683385E-6</v>
      </c>
      <c r="E819" s="85">
        <v>79.744000000000014</v>
      </c>
      <c r="F819" s="86">
        <v>15</v>
      </c>
      <c r="H819" s="87">
        <v>1.8800000000000001</v>
      </c>
      <c r="I819" s="87">
        <v>1.8800000000000001</v>
      </c>
      <c r="J819" t="s">
        <v>1977</v>
      </c>
      <c r="K819" t="s">
        <v>34</v>
      </c>
      <c r="L819" s="87">
        <v>1.7739026020899222</v>
      </c>
      <c r="M819" t="s">
        <v>286</v>
      </c>
      <c r="N819" t="s">
        <v>286</v>
      </c>
      <c r="O819" t="s">
        <v>3046</v>
      </c>
      <c r="P819" s="89">
        <v>0</v>
      </c>
      <c r="Q819" s="89">
        <v>0</v>
      </c>
      <c r="R819" s="89">
        <v>0</v>
      </c>
      <c r="S819" s="89">
        <v>0</v>
      </c>
      <c r="T819" s="89">
        <v>0</v>
      </c>
      <c r="U819" s="89">
        <v>0</v>
      </c>
      <c r="V819" s="89">
        <v>0</v>
      </c>
      <c r="W819" s="89">
        <v>0</v>
      </c>
      <c r="X819" s="89">
        <v>0</v>
      </c>
      <c r="Y819" s="89">
        <v>0</v>
      </c>
      <c r="Z819" s="68">
        <v>0</v>
      </c>
      <c r="AA819" s="68">
        <v>0</v>
      </c>
      <c r="AB819" s="68">
        <v>0</v>
      </c>
      <c r="AC819" s="68">
        <v>0</v>
      </c>
      <c r="AD819" s="68">
        <v>0</v>
      </c>
      <c r="AE819" s="68">
        <v>0</v>
      </c>
      <c r="AF819" s="68">
        <v>0</v>
      </c>
      <c r="AG819" s="68">
        <v>0</v>
      </c>
      <c r="AH819" s="68">
        <v>0</v>
      </c>
      <c r="AI819" s="68">
        <v>0</v>
      </c>
      <c r="AJ819" t="s">
        <v>3047</v>
      </c>
      <c r="AK819" s="89">
        <v>0</v>
      </c>
      <c r="AL819" s="89">
        <v>0</v>
      </c>
      <c r="AM819" s="89">
        <v>0</v>
      </c>
      <c r="AN819" s="89">
        <v>0</v>
      </c>
      <c r="AO819" s="89">
        <v>0</v>
      </c>
      <c r="AP819" s="89">
        <v>0</v>
      </c>
      <c r="AQ819" s="89">
        <v>0</v>
      </c>
      <c r="AR819" s="89">
        <v>0</v>
      </c>
      <c r="AS819" s="89">
        <v>0</v>
      </c>
      <c r="AT819" s="89">
        <v>0</v>
      </c>
      <c r="AU819" s="68">
        <v>0</v>
      </c>
      <c r="AV819" s="68">
        <v>0</v>
      </c>
      <c r="AW819" s="68">
        <v>0</v>
      </c>
      <c r="AX819" s="68">
        <v>0</v>
      </c>
      <c r="AY819" s="68">
        <v>0</v>
      </c>
      <c r="AZ819" s="68">
        <v>0</v>
      </c>
      <c r="BA819" s="68">
        <v>0</v>
      </c>
      <c r="BB819" s="68">
        <v>0</v>
      </c>
      <c r="BC819" s="68">
        <v>0</v>
      </c>
      <c r="BD819" s="68">
        <v>0</v>
      </c>
      <c r="BE819">
        <f t="shared" si="240"/>
        <v>0</v>
      </c>
      <c r="BF819">
        <f t="shared" si="241"/>
        <v>0</v>
      </c>
      <c r="BG819">
        <f t="shared" si="242"/>
        <v>0</v>
      </c>
      <c r="BH819">
        <f t="shared" si="243"/>
        <v>0</v>
      </c>
      <c r="BI819">
        <f t="shared" si="244"/>
        <v>0</v>
      </c>
      <c r="BJ819">
        <f t="shared" si="245"/>
        <v>0</v>
      </c>
      <c r="BK819">
        <f t="shared" si="246"/>
        <v>0</v>
      </c>
      <c r="BL819">
        <f t="shared" si="247"/>
        <v>0</v>
      </c>
      <c r="BM819">
        <f t="shared" si="248"/>
        <v>0</v>
      </c>
      <c r="BN819">
        <f t="shared" si="249"/>
        <v>0</v>
      </c>
      <c r="BO819">
        <f t="shared" si="250"/>
        <v>0</v>
      </c>
      <c r="BP819">
        <f t="shared" si="251"/>
        <v>0</v>
      </c>
      <c r="BQ819">
        <f t="shared" si="252"/>
        <v>0</v>
      </c>
      <c r="BR819">
        <f t="shared" si="253"/>
        <v>0</v>
      </c>
      <c r="BS819">
        <f t="shared" si="254"/>
        <v>0</v>
      </c>
      <c r="BT819">
        <f t="shared" si="255"/>
        <v>0</v>
      </c>
      <c r="BU819">
        <f t="shared" si="256"/>
        <v>0</v>
      </c>
      <c r="BV819">
        <f t="shared" si="257"/>
        <v>0</v>
      </c>
      <c r="BW819">
        <f t="shared" si="258"/>
        <v>0</v>
      </c>
      <c r="BX819">
        <f t="shared" si="259"/>
        <v>0</v>
      </c>
    </row>
    <row r="820" spans="1:76" x14ac:dyDescent="0.25">
      <c r="A820" t="s">
        <v>179</v>
      </c>
      <c r="B820" s="85">
        <v>9.1329126209020624E-3</v>
      </c>
      <c r="C820" s="85">
        <v>2.1116049852571454E-3</v>
      </c>
      <c r="E820" s="85">
        <v>38.064000000000007</v>
      </c>
      <c r="F820" s="86">
        <v>15</v>
      </c>
      <c r="H820" s="87">
        <v>1.8800000000000001</v>
      </c>
      <c r="I820" s="87">
        <v>1.8800000000000001</v>
      </c>
      <c r="J820" t="s">
        <v>1977</v>
      </c>
      <c r="K820" t="s">
        <v>34</v>
      </c>
      <c r="L820" s="87">
        <v>0.84673240176001707</v>
      </c>
      <c r="M820" t="s">
        <v>286</v>
      </c>
      <c r="N820" t="s">
        <v>286</v>
      </c>
      <c r="O820" t="s">
        <v>3048</v>
      </c>
      <c r="P820" s="89">
        <v>0</v>
      </c>
      <c r="Q820" s="89">
        <v>0</v>
      </c>
      <c r="R820" s="89">
        <v>0</v>
      </c>
      <c r="S820" s="89">
        <v>0</v>
      </c>
      <c r="T820" s="89">
        <v>0</v>
      </c>
      <c r="U820" s="89">
        <v>0</v>
      </c>
      <c r="V820" s="89">
        <v>0</v>
      </c>
      <c r="W820" s="89">
        <v>0</v>
      </c>
      <c r="X820" s="89">
        <v>0</v>
      </c>
      <c r="Y820" s="89">
        <v>0</v>
      </c>
      <c r="Z820" s="68">
        <v>0</v>
      </c>
      <c r="AA820" s="68">
        <v>0</v>
      </c>
      <c r="AB820" s="68">
        <v>0</v>
      </c>
      <c r="AC820" s="68">
        <v>0</v>
      </c>
      <c r="AD820" s="68">
        <v>0</v>
      </c>
      <c r="AE820" s="68">
        <v>0</v>
      </c>
      <c r="AF820" s="68">
        <v>0</v>
      </c>
      <c r="AG820" s="68">
        <v>0</v>
      </c>
      <c r="AH820" s="68">
        <v>0</v>
      </c>
      <c r="AI820" s="68">
        <v>0</v>
      </c>
      <c r="AJ820" t="s">
        <v>3049</v>
      </c>
      <c r="AK820" s="89">
        <v>0</v>
      </c>
      <c r="AL820" s="89">
        <v>0</v>
      </c>
      <c r="AM820" s="89">
        <v>0</v>
      </c>
      <c r="AN820" s="89">
        <v>0</v>
      </c>
      <c r="AO820" s="89">
        <v>0</v>
      </c>
      <c r="AP820" s="89">
        <v>0</v>
      </c>
      <c r="AQ820" s="89">
        <v>0</v>
      </c>
      <c r="AR820" s="89">
        <v>0</v>
      </c>
      <c r="AS820" s="89">
        <v>0</v>
      </c>
      <c r="AT820" s="89">
        <v>0</v>
      </c>
      <c r="AU820" s="68">
        <v>0</v>
      </c>
      <c r="AV820" s="68">
        <v>0</v>
      </c>
      <c r="AW820" s="68">
        <v>0</v>
      </c>
      <c r="AX820" s="68">
        <v>0</v>
      </c>
      <c r="AY820" s="68">
        <v>0</v>
      </c>
      <c r="AZ820" s="68">
        <v>0</v>
      </c>
      <c r="BA820" s="68">
        <v>0</v>
      </c>
      <c r="BB820" s="68">
        <v>0</v>
      </c>
      <c r="BC820" s="68">
        <v>0</v>
      </c>
      <c r="BD820" s="68">
        <v>0</v>
      </c>
      <c r="BE820">
        <f t="shared" si="240"/>
        <v>0</v>
      </c>
      <c r="BF820">
        <f t="shared" si="241"/>
        <v>0</v>
      </c>
      <c r="BG820">
        <f t="shared" si="242"/>
        <v>0</v>
      </c>
      <c r="BH820">
        <f t="shared" si="243"/>
        <v>0</v>
      </c>
      <c r="BI820">
        <f t="shared" si="244"/>
        <v>0</v>
      </c>
      <c r="BJ820">
        <f t="shared" si="245"/>
        <v>0</v>
      </c>
      <c r="BK820">
        <f t="shared" si="246"/>
        <v>0</v>
      </c>
      <c r="BL820">
        <f t="shared" si="247"/>
        <v>0</v>
      </c>
      <c r="BM820">
        <f t="shared" si="248"/>
        <v>0</v>
      </c>
      <c r="BN820">
        <f t="shared" si="249"/>
        <v>0</v>
      </c>
      <c r="BO820">
        <f t="shared" si="250"/>
        <v>0</v>
      </c>
      <c r="BP820">
        <f t="shared" si="251"/>
        <v>0</v>
      </c>
      <c r="BQ820">
        <f t="shared" si="252"/>
        <v>0</v>
      </c>
      <c r="BR820">
        <f t="shared" si="253"/>
        <v>0</v>
      </c>
      <c r="BS820">
        <f t="shared" si="254"/>
        <v>0</v>
      </c>
      <c r="BT820">
        <f t="shared" si="255"/>
        <v>0</v>
      </c>
      <c r="BU820">
        <f t="shared" si="256"/>
        <v>0</v>
      </c>
      <c r="BV820">
        <f t="shared" si="257"/>
        <v>0</v>
      </c>
      <c r="BW820">
        <f t="shared" si="258"/>
        <v>0</v>
      </c>
      <c r="BX820">
        <f t="shared" si="259"/>
        <v>0</v>
      </c>
    </row>
    <row r="821" spans="1:76" x14ac:dyDescent="0.25">
      <c r="A821" t="s">
        <v>179</v>
      </c>
      <c r="B821" s="85">
        <v>1.468022608757019E-2</v>
      </c>
      <c r="C821" s="85">
        <v>3.3941897703334686E-3</v>
      </c>
      <c r="E821" s="85">
        <v>61.183999999999997</v>
      </c>
      <c r="F821" s="86">
        <v>15</v>
      </c>
      <c r="H821" s="87">
        <v>1.8800000000000001</v>
      </c>
      <c r="I821" s="87">
        <v>1.8800000000000001</v>
      </c>
      <c r="J821" t="s">
        <v>1977</v>
      </c>
      <c r="K821" t="s">
        <v>34</v>
      </c>
      <c r="L821" s="87">
        <v>1.3610360253595226</v>
      </c>
      <c r="M821" t="s">
        <v>286</v>
      </c>
      <c r="N821" t="s">
        <v>286</v>
      </c>
      <c r="O821" t="s">
        <v>3050</v>
      </c>
      <c r="P821" s="89">
        <v>0</v>
      </c>
      <c r="Q821" s="89">
        <v>0</v>
      </c>
      <c r="R821" s="89">
        <v>0</v>
      </c>
      <c r="S821" s="89">
        <v>0</v>
      </c>
      <c r="T821" s="89">
        <v>0</v>
      </c>
      <c r="U821" s="89">
        <v>0</v>
      </c>
      <c r="V821" s="89">
        <v>0</v>
      </c>
      <c r="W821" s="89">
        <v>0</v>
      </c>
      <c r="X821" s="89">
        <v>0</v>
      </c>
      <c r="Y821" s="89">
        <v>0</v>
      </c>
      <c r="Z821" s="68">
        <v>0</v>
      </c>
      <c r="AA821" s="68">
        <v>0</v>
      </c>
      <c r="AB821" s="68">
        <v>0</v>
      </c>
      <c r="AC821" s="68">
        <v>0</v>
      </c>
      <c r="AD821" s="68">
        <v>0</v>
      </c>
      <c r="AE821" s="68">
        <v>0</v>
      </c>
      <c r="AF821" s="68">
        <v>0</v>
      </c>
      <c r="AG821" s="68">
        <v>0</v>
      </c>
      <c r="AH821" s="68">
        <v>0</v>
      </c>
      <c r="AI821" s="68">
        <v>0</v>
      </c>
      <c r="AJ821" t="s">
        <v>3051</v>
      </c>
      <c r="AK821" s="89">
        <v>0</v>
      </c>
      <c r="AL821" s="89">
        <v>0</v>
      </c>
      <c r="AM821" s="89">
        <v>0</v>
      </c>
      <c r="AN821" s="89">
        <v>0</v>
      </c>
      <c r="AO821" s="89">
        <v>0</v>
      </c>
      <c r="AP821" s="89">
        <v>0</v>
      </c>
      <c r="AQ821" s="89">
        <v>0</v>
      </c>
      <c r="AR821" s="89">
        <v>0</v>
      </c>
      <c r="AS821" s="89">
        <v>0</v>
      </c>
      <c r="AT821" s="89">
        <v>0</v>
      </c>
      <c r="AU821" s="68">
        <v>0</v>
      </c>
      <c r="AV821" s="68">
        <v>0</v>
      </c>
      <c r="AW821" s="68">
        <v>0</v>
      </c>
      <c r="AX821" s="68">
        <v>0</v>
      </c>
      <c r="AY821" s="68">
        <v>0</v>
      </c>
      <c r="AZ821" s="68">
        <v>0</v>
      </c>
      <c r="BA821" s="68">
        <v>0</v>
      </c>
      <c r="BB821" s="68">
        <v>0</v>
      </c>
      <c r="BC821" s="68">
        <v>0</v>
      </c>
      <c r="BD821" s="68">
        <v>0</v>
      </c>
      <c r="BE821">
        <f t="shared" si="240"/>
        <v>0</v>
      </c>
      <c r="BF821">
        <f t="shared" si="241"/>
        <v>0</v>
      </c>
      <c r="BG821">
        <f t="shared" si="242"/>
        <v>0</v>
      </c>
      <c r="BH821">
        <f t="shared" si="243"/>
        <v>0</v>
      </c>
      <c r="BI821">
        <f t="shared" si="244"/>
        <v>0</v>
      </c>
      <c r="BJ821">
        <f t="shared" si="245"/>
        <v>0</v>
      </c>
      <c r="BK821">
        <f t="shared" si="246"/>
        <v>0</v>
      </c>
      <c r="BL821">
        <f t="shared" si="247"/>
        <v>0</v>
      </c>
      <c r="BM821">
        <f t="shared" si="248"/>
        <v>0</v>
      </c>
      <c r="BN821">
        <f t="shared" si="249"/>
        <v>0</v>
      </c>
      <c r="BO821">
        <f t="shared" si="250"/>
        <v>0</v>
      </c>
      <c r="BP821">
        <f t="shared" si="251"/>
        <v>0</v>
      </c>
      <c r="BQ821">
        <f t="shared" si="252"/>
        <v>0</v>
      </c>
      <c r="BR821">
        <f t="shared" si="253"/>
        <v>0</v>
      </c>
      <c r="BS821">
        <f t="shared" si="254"/>
        <v>0</v>
      </c>
      <c r="BT821">
        <f t="shared" si="255"/>
        <v>0</v>
      </c>
      <c r="BU821">
        <f t="shared" si="256"/>
        <v>0</v>
      </c>
      <c r="BV821">
        <f t="shared" si="257"/>
        <v>0</v>
      </c>
      <c r="BW821">
        <f t="shared" si="258"/>
        <v>0</v>
      </c>
      <c r="BX821">
        <f t="shared" si="259"/>
        <v>0</v>
      </c>
    </row>
    <row r="822" spans="1:76" x14ac:dyDescent="0.25">
      <c r="A822" t="s">
        <v>179</v>
      </c>
      <c r="B822" s="85">
        <v>1.104088133573532E-2</v>
      </c>
      <c r="C822" s="85">
        <v>2.5527431431692092E-3</v>
      </c>
      <c r="E822" s="85">
        <v>46.015999999999998</v>
      </c>
      <c r="F822" s="86">
        <v>15</v>
      </c>
      <c r="H822" s="87">
        <v>1.8800000000000001</v>
      </c>
      <c r="I822" s="87">
        <v>1.8800000000000001</v>
      </c>
      <c r="J822" t="s">
        <v>1977</v>
      </c>
      <c r="K822" t="s">
        <v>34</v>
      </c>
      <c r="L822" s="87">
        <v>1.023624374721231</v>
      </c>
      <c r="M822" t="s">
        <v>286</v>
      </c>
      <c r="N822" t="s">
        <v>286</v>
      </c>
      <c r="O822" t="s">
        <v>3052</v>
      </c>
      <c r="P822" s="89">
        <v>0</v>
      </c>
      <c r="Q822" s="89">
        <v>0</v>
      </c>
      <c r="R822" s="89">
        <v>0</v>
      </c>
      <c r="S822" s="89">
        <v>0</v>
      </c>
      <c r="T822" s="89">
        <v>0</v>
      </c>
      <c r="U822" s="89">
        <v>0</v>
      </c>
      <c r="V822" s="89">
        <v>0</v>
      </c>
      <c r="W822" s="89">
        <v>0</v>
      </c>
      <c r="X822" s="89">
        <v>0</v>
      </c>
      <c r="Y822" s="89">
        <v>0</v>
      </c>
      <c r="Z822" s="68">
        <v>0</v>
      </c>
      <c r="AA822" s="68">
        <v>0</v>
      </c>
      <c r="AB822" s="68">
        <v>0</v>
      </c>
      <c r="AC822" s="68">
        <v>0</v>
      </c>
      <c r="AD822" s="68">
        <v>0</v>
      </c>
      <c r="AE822" s="68">
        <v>0</v>
      </c>
      <c r="AF822" s="68">
        <v>0</v>
      </c>
      <c r="AG822" s="68">
        <v>0</v>
      </c>
      <c r="AH822" s="68">
        <v>0</v>
      </c>
      <c r="AI822" s="68">
        <v>0</v>
      </c>
      <c r="AJ822" t="s">
        <v>3053</v>
      </c>
      <c r="AK822" s="89">
        <v>0</v>
      </c>
      <c r="AL822" s="89">
        <v>0</v>
      </c>
      <c r="AM822" s="89">
        <v>0</v>
      </c>
      <c r="AN822" s="89">
        <v>0</v>
      </c>
      <c r="AO822" s="89">
        <v>0</v>
      </c>
      <c r="AP822" s="89">
        <v>0</v>
      </c>
      <c r="AQ822" s="89">
        <v>0</v>
      </c>
      <c r="AR822" s="89">
        <v>0</v>
      </c>
      <c r="AS822" s="89">
        <v>0</v>
      </c>
      <c r="AT822" s="89">
        <v>0</v>
      </c>
      <c r="AU822" s="68">
        <v>0</v>
      </c>
      <c r="AV822" s="68">
        <v>0</v>
      </c>
      <c r="AW822" s="68">
        <v>0</v>
      </c>
      <c r="AX822" s="68">
        <v>0</v>
      </c>
      <c r="AY822" s="68">
        <v>0</v>
      </c>
      <c r="AZ822" s="68">
        <v>0</v>
      </c>
      <c r="BA822" s="68">
        <v>0</v>
      </c>
      <c r="BB822" s="68">
        <v>0</v>
      </c>
      <c r="BC822" s="68">
        <v>0</v>
      </c>
      <c r="BD822" s="68">
        <v>0</v>
      </c>
      <c r="BE822">
        <f t="shared" si="240"/>
        <v>0</v>
      </c>
      <c r="BF822">
        <f t="shared" si="241"/>
        <v>0</v>
      </c>
      <c r="BG822">
        <f t="shared" si="242"/>
        <v>0</v>
      </c>
      <c r="BH822">
        <f t="shared" si="243"/>
        <v>0</v>
      </c>
      <c r="BI822">
        <f t="shared" si="244"/>
        <v>0</v>
      </c>
      <c r="BJ822">
        <f t="shared" si="245"/>
        <v>0</v>
      </c>
      <c r="BK822">
        <f t="shared" si="246"/>
        <v>0</v>
      </c>
      <c r="BL822">
        <f t="shared" si="247"/>
        <v>0</v>
      </c>
      <c r="BM822">
        <f t="shared" si="248"/>
        <v>0</v>
      </c>
      <c r="BN822">
        <f t="shared" si="249"/>
        <v>0</v>
      </c>
      <c r="BO822">
        <f t="shared" si="250"/>
        <v>0</v>
      </c>
      <c r="BP822">
        <f t="shared" si="251"/>
        <v>0</v>
      </c>
      <c r="BQ822">
        <f t="shared" si="252"/>
        <v>0</v>
      </c>
      <c r="BR822">
        <f t="shared" si="253"/>
        <v>0</v>
      </c>
      <c r="BS822">
        <f t="shared" si="254"/>
        <v>0</v>
      </c>
      <c r="BT822">
        <f t="shared" si="255"/>
        <v>0</v>
      </c>
      <c r="BU822">
        <f t="shared" si="256"/>
        <v>0</v>
      </c>
      <c r="BV822">
        <f t="shared" si="257"/>
        <v>0</v>
      </c>
      <c r="BW822">
        <f t="shared" si="258"/>
        <v>0</v>
      </c>
      <c r="BX822">
        <f t="shared" si="259"/>
        <v>0</v>
      </c>
    </row>
    <row r="823" spans="1:76" x14ac:dyDescent="0.25">
      <c r="A823" t="s">
        <v>179</v>
      </c>
      <c r="B823" s="85">
        <v>7.168609485961497E-3</v>
      </c>
      <c r="C823" s="85">
        <v>7.0203964132815608E-3</v>
      </c>
      <c r="E823" s="85">
        <v>70.528000000000006</v>
      </c>
      <c r="F823" s="86">
        <v>15</v>
      </c>
      <c r="H823" s="87">
        <v>1.8800000000000001</v>
      </c>
      <c r="I823" s="87">
        <v>1.8800000000000001</v>
      </c>
      <c r="J823" t="s">
        <v>1977</v>
      </c>
      <c r="K823" t="s">
        <v>34</v>
      </c>
      <c r="L823" s="87">
        <v>1.568892991575517</v>
      </c>
      <c r="M823" t="s">
        <v>286</v>
      </c>
      <c r="N823" t="s">
        <v>286</v>
      </c>
      <c r="O823" t="s">
        <v>3054</v>
      </c>
      <c r="P823" s="89">
        <v>0</v>
      </c>
      <c r="Q823" s="89">
        <v>0</v>
      </c>
      <c r="R823" s="89">
        <v>0</v>
      </c>
      <c r="S823" s="89">
        <v>0</v>
      </c>
      <c r="T823" s="89">
        <v>0</v>
      </c>
      <c r="U823" s="89">
        <v>0</v>
      </c>
      <c r="V823" s="89">
        <v>0</v>
      </c>
      <c r="W823" s="89">
        <v>0</v>
      </c>
      <c r="X823" s="89">
        <v>0</v>
      </c>
      <c r="Y823" s="89">
        <v>0</v>
      </c>
      <c r="Z823" s="68">
        <v>0</v>
      </c>
      <c r="AA823" s="68">
        <v>0</v>
      </c>
      <c r="AB823" s="68">
        <v>0</v>
      </c>
      <c r="AC823" s="68">
        <v>0</v>
      </c>
      <c r="AD823" s="68">
        <v>0</v>
      </c>
      <c r="AE823" s="68">
        <v>0</v>
      </c>
      <c r="AF823" s="68">
        <v>0</v>
      </c>
      <c r="AG823" s="68">
        <v>0</v>
      </c>
      <c r="AH823" s="68">
        <v>0</v>
      </c>
      <c r="AI823" s="68">
        <v>0</v>
      </c>
      <c r="AJ823" t="s">
        <v>3055</v>
      </c>
      <c r="AK823" s="89">
        <v>0</v>
      </c>
      <c r="AL823" s="89">
        <v>0</v>
      </c>
      <c r="AM823" s="89">
        <v>0</v>
      </c>
      <c r="AN823" s="89">
        <v>0</v>
      </c>
      <c r="AO823" s="89">
        <v>0</v>
      </c>
      <c r="AP823" s="89">
        <v>0</v>
      </c>
      <c r="AQ823" s="89">
        <v>0</v>
      </c>
      <c r="AR823" s="89">
        <v>0</v>
      </c>
      <c r="AS823" s="89">
        <v>0</v>
      </c>
      <c r="AT823" s="89">
        <v>0</v>
      </c>
      <c r="AU823" s="68">
        <v>0</v>
      </c>
      <c r="AV823" s="68">
        <v>0</v>
      </c>
      <c r="AW823" s="68">
        <v>0</v>
      </c>
      <c r="AX823" s="68">
        <v>0</v>
      </c>
      <c r="AY823" s="68">
        <v>0</v>
      </c>
      <c r="AZ823" s="68">
        <v>0</v>
      </c>
      <c r="BA823" s="68">
        <v>0</v>
      </c>
      <c r="BB823" s="68">
        <v>0</v>
      </c>
      <c r="BC823" s="68">
        <v>0</v>
      </c>
      <c r="BD823" s="68">
        <v>0</v>
      </c>
      <c r="BE823">
        <f t="shared" si="240"/>
        <v>0</v>
      </c>
      <c r="BF823">
        <f t="shared" si="241"/>
        <v>0</v>
      </c>
      <c r="BG823">
        <f t="shared" si="242"/>
        <v>0</v>
      </c>
      <c r="BH823">
        <f t="shared" si="243"/>
        <v>0</v>
      </c>
      <c r="BI823">
        <f t="shared" si="244"/>
        <v>0</v>
      </c>
      <c r="BJ823">
        <f t="shared" si="245"/>
        <v>0</v>
      </c>
      <c r="BK823">
        <f t="shared" si="246"/>
        <v>0</v>
      </c>
      <c r="BL823">
        <f t="shared" si="247"/>
        <v>0</v>
      </c>
      <c r="BM823">
        <f t="shared" si="248"/>
        <v>0</v>
      </c>
      <c r="BN823">
        <f t="shared" si="249"/>
        <v>0</v>
      </c>
      <c r="BO823">
        <f t="shared" si="250"/>
        <v>0</v>
      </c>
      <c r="BP823">
        <f t="shared" si="251"/>
        <v>0</v>
      </c>
      <c r="BQ823">
        <f t="shared" si="252"/>
        <v>0</v>
      </c>
      <c r="BR823">
        <f t="shared" si="253"/>
        <v>0</v>
      </c>
      <c r="BS823">
        <f t="shared" si="254"/>
        <v>0</v>
      </c>
      <c r="BT823">
        <f t="shared" si="255"/>
        <v>0</v>
      </c>
      <c r="BU823">
        <f t="shared" si="256"/>
        <v>0</v>
      </c>
      <c r="BV823">
        <f t="shared" si="257"/>
        <v>0</v>
      </c>
      <c r="BW823">
        <f t="shared" si="258"/>
        <v>0</v>
      </c>
      <c r="BX823">
        <f t="shared" si="259"/>
        <v>0</v>
      </c>
    </row>
    <row r="824" spans="1:76" x14ac:dyDescent="0.25">
      <c r="A824" t="s">
        <v>179</v>
      </c>
      <c r="B824" s="85">
        <v>2.1364326165989041E-2</v>
      </c>
      <c r="C824" s="85">
        <v>5.7838195698423071E-6</v>
      </c>
      <c r="E824" s="85">
        <v>88.703999999999994</v>
      </c>
      <c r="F824" s="86">
        <v>15</v>
      </c>
      <c r="H824" s="87">
        <v>1.8800000000000001</v>
      </c>
      <c r="I824" s="87">
        <v>1.8800000000000001</v>
      </c>
      <c r="J824" t="s">
        <v>1977</v>
      </c>
      <c r="K824" t="s">
        <v>34</v>
      </c>
      <c r="L824" s="87">
        <v>1.9732175012011488</v>
      </c>
      <c r="M824" t="s">
        <v>286</v>
      </c>
      <c r="N824" t="s">
        <v>286</v>
      </c>
      <c r="O824" t="s">
        <v>3056</v>
      </c>
      <c r="P824" s="89">
        <v>0</v>
      </c>
      <c r="Q824" s="89">
        <v>0</v>
      </c>
      <c r="R824" s="89">
        <v>0</v>
      </c>
      <c r="S824" s="89">
        <v>0</v>
      </c>
      <c r="T824" s="89">
        <v>0</v>
      </c>
      <c r="U824" s="89">
        <v>0</v>
      </c>
      <c r="V824" s="89">
        <v>0</v>
      </c>
      <c r="W824" s="89">
        <v>0</v>
      </c>
      <c r="X824" s="89">
        <v>0</v>
      </c>
      <c r="Y824" s="89">
        <v>0</v>
      </c>
      <c r="Z824" s="68">
        <v>0</v>
      </c>
      <c r="AA824" s="68">
        <v>0</v>
      </c>
      <c r="AB824" s="68">
        <v>0</v>
      </c>
      <c r="AC824" s="68">
        <v>0</v>
      </c>
      <c r="AD824" s="68">
        <v>0</v>
      </c>
      <c r="AE824" s="68">
        <v>0</v>
      </c>
      <c r="AF824" s="68">
        <v>0</v>
      </c>
      <c r="AG824" s="68">
        <v>0</v>
      </c>
      <c r="AH824" s="68">
        <v>0</v>
      </c>
      <c r="AI824" s="68">
        <v>0</v>
      </c>
      <c r="AJ824" t="s">
        <v>3057</v>
      </c>
      <c r="AK824" s="89">
        <v>0</v>
      </c>
      <c r="AL824" s="89">
        <v>0</v>
      </c>
      <c r="AM824" s="89">
        <v>0</v>
      </c>
      <c r="AN824" s="89">
        <v>0</v>
      </c>
      <c r="AO824" s="89">
        <v>0</v>
      </c>
      <c r="AP824" s="89">
        <v>0</v>
      </c>
      <c r="AQ824" s="89">
        <v>0</v>
      </c>
      <c r="AR824" s="89">
        <v>0</v>
      </c>
      <c r="AS824" s="89">
        <v>0</v>
      </c>
      <c r="AT824" s="89">
        <v>0</v>
      </c>
      <c r="AU824" s="68">
        <v>0</v>
      </c>
      <c r="AV824" s="68">
        <v>0</v>
      </c>
      <c r="AW824" s="68">
        <v>0</v>
      </c>
      <c r="AX824" s="68">
        <v>0</v>
      </c>
      <c r="AY824" s="68">
        <v>0</v>
      </c>
      <c r="AZ824" s="68">
        <v>0</v>
      </c>
      <c r="BA824" s="68">
        <v>0</v>
      </c>
      <c r="BB824" s="68">
        <v>0</v>
      </c>
      <c r="BC824" s="68">
        <v>0</v>
      </c>
      <c r="BD824" s="68">
        <v>0</v>
      </c>
      <c r="BE824">
        <f t="shared" si="240"/>
        <v>0</v>
      </c>
      <c r="BF824">
        <f t="shared" si="241"/>
        <v>0</v>
      </c>
      <c r="BG824">
        <f t="shared" si="242"/>
        <v>0</v>
      </c>
      <c r="BH824">
        <f t="shared" si="243"/>
        <v>0</v>
      </c>
      <c r="BI824">
        <f t="shared" si="244"/>
        <v>0</v>
      </c>
      <c r="BJ824">
        <f t="shared" si="245"/>
        <v>0</v>
      </c>
      <c r="BK824">
        <f t="shared" si="246"/>
        <v>0</v>
      </c>
      <c r="BL824">
        <f t="shared" si="247"/>
        <v>0</v>
      </c>
      <c r="BM824">
        <f t="shared" si="248"/>
        <v>0</v>
      </c>
      <c r="BN824">
        <f t="shared" si="249"/>
        <v>0</v>
      </c>
      <c r="BO824">
        <f t="shared" si="250"/>
        <v>0</v>
      </c>
      <c r="BP824">
        <f t="shared" si="251"/>
        <v>0</v>
      </c>
      <c r="BQ824">
        <f t="shared" si="252"/>
        <v>0</v>
      </c>
      <c r="BR824">
        <f t="shared" si="253"/>
        <v>0</v>
      </c>
      <c r="BS824">
        <f t="shared" si="254"/>
        <v>0</v>
      </c>
      <c r="BT824">
        <f t="shared" si="255"/>
        <v>0</v>
      </c>
      <c r="BU824">
        <f t="shared" si="256"/>
        <v>0</v>
      </c>
      <c r="BV824">
        <f t="shared" si="257"/>
        <v>0</v>
      </c>
      <c r="BW824">
        <f t="shared" si="258"/>
        <v>0</v>
      </c>
      <c r="BX824">
        <f t="shared" si="259"/>
        <v>0</v>
      </c>
    </row>
    <row r="825" spans="1:76" x14ac:dyDescent="0.25">
      <c r="A825" t="s">
        <v>179</v>
      </c>
      <c r="B825" s="85">
        <v>1.9302347481250766E-2</v>
      </c>
      <c r="C825" s="85">
        <v>4.4628624909091742E-3</v>
      </c>
      <c r="E825" s="85">
        <v>80.448000000000008</v>
      </c>
      <c r="F825" s="86">
        <v>15</v>
      </c>
      <c r="H825" s="87">
        <v>1.8800000000000001</v>
      </c>
      <c r="I825" s="87">
        <v>1.8800000000000001</v>
      </c>
      <c r="J825" t="s">
        <v>1977</v>
      </c>
      <c r="K825" t="s">
        <v>34</v>
      </c>
      <c r="L825" s="87">
        <v>1.7895630584486613</v>
      </c>
      <c r="M825" t="s">
        <v>286</v>
      </c>
      <c r="N825" t="s">
        <v>286</v>
      </c>
      <c r="O825" t="s">
        <v>3058</v>
      </c>
      <c r="P825" s="89">
        <v>0</v>
      </c>
      <c r="Q825" s="89">
        <v>0</v>
      </c>
      <c r="R825" s="89">
        <v>0</v>
      </c>
      <c r="S825" s="89">
        <v>0</v>
      </c>
      <c r="T825" s="89">
        <v>0</v>
      </c>
      <c r="U825" s="89">
        <v>0</v>
      </c>
      <c r="V825" s="89">
        <v>0</v>
      </c>
      <c r="W825" s="89">
        <v>0</v>
      </c>
      <c r="X825" s="89">
        <v>0</v>
      </c>
      <c r="Y825" s="89">
        <v>0</v>
      </c>
      <c r="Z825" s="68">
        <v>0</v>
      </c>
      <c r="AA825" s="68">
        <v>0</v>
      </c>
      <c r="AB825" s="68">
        <v>0</v>
      </c>
      <c r="AC825" s="68">
        <v>0</v>
      </c>
      <c r="AD825" s="68">
        <v>0</v>
      </c>
      <c r="AE825" s="68">
        <v>0</v>
      </c>
      <c r="AF825" s="68">
        <v>0</v>
      </c>
      <c r="AG825" s="68">
        <v>0</v>
      </c>
      <c r="AH825" s="68">
        <v>0</v>
      </c>
      <c r="AI825" s="68">
        <v>0</v>
      </c>
      <c r="AJ825" t="s">
        <v>3059</v>
      </c>
      <c r="AK825" s="89">
        <v>0</v>
      </c>
      <c r="AL825" s="89">
        <v>0</v>
      </c>
      <c r="AM825" s="89">
        <v>0</v>
      </c>
      <c r="AN825" s="89">
        <v>0</v>
      </c>
      <c r="AO825" s="89">
        <v>0</v>
      </c>
      <c r="AP825" s="89">
        <v>0</v>
      </c>
      <c r="AQ825" s="89">
        <v>0</v>
      </c>
      <c r="AR825" s="89">
        <v>0</v>
      </c>
      <c r="AS825" s="89">
        <v>0</v>
      </c>
      <c r="AT825" s="89">
        <v>0</v>
      </c>
      <c r="AU825" s="68">
        <v>0</v>
      </c>
      <c r="AV825" s="68">
        <v>0</v>
      </c>
      <c r="AW825" s="68">
        <v>0</v>
      </c>
      <c r="AX825" s="68">
        <v>0</v>
      </c>
      <c r="AY825" s="68">
        <v>0</v>
      </c>
      <c r="AZ825" s="68">
        <v>0</v>
      </c>
      <c r="BA825" s="68">
        <v>0</v>
      </c>
      <c r="BB825" s="68">
        <v>0</v>
      </c>
      <c r="BC825" s="68">
        <v>0</v>
      </c>
      <c r="BD825" s="68">
        <v>0</v>
      </c>
      <c r="BE825">
        <f t="shared" si="240"/>
        <v>0</v>
      </c>
      <c r="BF825">
        <f t="shared" si="241"/>
        <v>0</v>
      </c>
      <c r="BG825">
        <f t="shared" si="242"/>
        <v>0</v>
      </c>
      <c r="BH825">
        <f t="shared" si="243"/>
        <v>0</v>
      </c>
      <c r="BI825">
        <f t="shared" si="244"/>
        <v>0</v>
      </c>
      <c r="BJ825">
        <f t="shared" si="245"/>
        <v>0</v>
      </c>
      <c r="BK825">
        <f t="shared" si="246"/>
        <v>0</v>
      </c>
      <c r="BL825">
        <f t="shared" si="247"/>
        <v>0</v>
      </c>
      <c r="BM825">
        <f t="shared" si="248"/>
        <v>0</v>
      </c>
      <c r="BN825">
        <f t="shared" si="249"/>
        <v>0</v>
      </c>
      <c r="BO825">
        <f t="shared" si="250"/>
        <v>0</v>
      </c>
      <c r="BP825">
        <f t="shared" si="251"/>
        <v>0</v>
      </c>
      <c r="BQ825">
        <f t="shared" si="252"/>
        <v>0</v>
      </c>
      <c r="BR825">
        <f t="shared" si="253"/>
        <v>0</v>
      </c>
      <c r="BS825">
        <f t="shared" si="254"/>
        <v>0</v>
      </c>
      <c r="BT825">
        <f t="shared" si="255"/>
        <v>0</v>
      </c>
      <c r="BU825">
        <f t="shared" si="256"/>
        <v>0</v>
      </c>
      <c r="BV825">
        <f t="shared" si="257"/>
        <v>0</v>
      </c>
      <c r="BW825">
        <f t="shared" si="258"/>
        <v>0</v>
      </c>
      <c r="BX825">
        <f t="shared" si="259"/>
        <v>0</v>
      </c>
    </row>
    <row r="826" spans="1:76" x14ac:dyDescent="0.25">
      <c r="A826" t="s">
        <v>179</v>
      </c>
      <c r="B826" s="85">
        <v>1.1061906017130241E-2</v>
      </c>
      <c r="C826" s="85">
        <v>1.0833197913598269E-2</v>
      </c>
      <c r="E826" s="85">
        <v>108.83200000000001</v>
      </c>
      <c r="F826" s="86">
        <v>15</v>
      </c>
      <c r="H826" s="87">
        <v>1.8800000000000001</v>
      </c>
      <c r="I826" s="87">
        <v>1.8800000000000001</v>
      </c>
      <c r="J826" t="s">
        <v>1977</v>
      </c>
      <c r="K826" t="s">
        <v>34</v>
      </c>
      <c r="L826" s="87">
        <v>2.4209641852760133</v>
      </c>
      <c r="M826" t="s">
        <v>286</v>
      </c>
      <c r="N826" t="s">
        <v>286</v>
      </c>
      <c r="O826" t="s">
        <v>3060</v>
      </c>
      <c r="P826" s="89">
        <v>0</v>
      </c>
      <c r="Q826" s="89">
        <v>0</v>
      </c>
      <c r="R826" s="89">
        <v>0</v>
      </c>
      <c r="S826" s="89">
        <v>0</v>
      </c>
      <c r="T826" s="89">
        <v>0</v>
      </c>
      <c r="U826" s="89">
        <v>0</v>
      </c>
      <c r="V826" s="89">
        <v>0</v>
      </c>
      <c r="W826" s="89">
        <v>0</v>
      </c>
      <c r="X826" s="89">
        <v>0</v>
      </c>
      <c r="Y826" s="89">
        <v>0</v>
      </c>
      <c r="Z826" s="68">
        <v>0</v>
      </c>
      <c r="AA826" s="68">
        <v>0</v>
      </c>
      <c r="AB826" s="68">
        <v>0</v>
      </c>
      <c r="AC826" s="68">
        <v>0</v>
      </c>
      <c r="AD826" s="68">
        <v>0</v>
      </c>
      <c r="AE826" s="68">
        <v>0</v>
      </c>
      <c r="AF826" s="68">
        <v>0</v>
      </c>
      <c r="AG826" s="68">
        <v>0</v>
      </c>
      <c r="AH826" s="68">
        <v>0</v>
      </c>
      <c r="AI826" s="68">
        <v>0</v>
      </c>
      <c r="AJ826" t="s">
        <v>3061</v>
      </c>
      <c r="AK826" s="89">
        <v>0</v>
      </c>
      <c r="AL826" s="89">
        <v>0</v>
      </c>
      <c r="AM826" s="89">
        <v>0</v>
      </c>
      <c r="AN826" s="89">
        <v>0</v>
      </c>
      <c r="AO826" s="89">
        <v>0</v>
      </c>
      <c r="AP826" s="89">
        <v>0</v>
      </c>
      <c r="AQ826" s="89">
        <v>0</v>
      </c>
      <c r="AR826" s="89">
        <v>0</v>
      </c>
      <c r="AS826" s="89">
        <v>0</v>
      </c>
      <c r="AT826" s="89">
        <v>0</v>
      </c>
      <c r="AU826" s="68">
        <v>0</v>
      </c>
      <c r="AV826" s="68">
        <v>0</v>
      </c>
      <c r="AW826" s="68">
        <v>0</v>
      </c>
      <c r="AX826" s="68">
        <v>0</v>
      </c>
      <c r="AY826" s="68">
        <v>0</v>
      </c>
      <c r="AZ826" s="68">
        <v>0</v>
      </c>
      <c r="BA826" s="68">
        <v>0</v>
      </c>
      <c r="BB826" s="68">
        <v>0</v>
      </c>
      <c r="BC826" s="68">
        <v>0</v>
      </c>
      <c r="BD826" s="68">
        <v>0</v>
      </c>
      <c r="BE826">
        <f t="shared" si="240"/>
        <v>0</v>
      </c>
      <c r="BF826">
        <f t="shared" si="241"/>
        <v>0</v>
      </c>
      <c r="BG826">
        <f t="shared" si="242"/>
        <v>0</v>
      </c>
      <c r="BH826">
        <f t="shared" si="243"/>
        <v>0</v>
      </c>
      <c r="BI826">
        <f t="shared" si="244"/>
        <v>0</v>
      </c>
      <c r="BJ826">
        <f t="shared" si="245"/>
        <v>0</v>
      </c>
      <c r="BK826">
        <f t="shared" si="246"/>
        <v>0</v>
      </c>
      <c r="BL826">
        <f t="shared" si="247"/>
        <v>0</v>
      </c>
      <c r="BM826">
        <f t="shared" si="248"/>
        <v>0</v>
      </c>
      <c r="BN826">
        <f t="shared" si="249"/>
        <v>0</v>
      </c>
      <c r="BO826">
        <f t="shared" si="250"/>
        <v>0</v>
      </c>
      <c r="BP826">
        <f t="shared" si="251"/>
        <v>0</v>
      </c>
      <c r="BQ826">
        <f t="shared" si="252"/>
        <v>0</v>
      </c>
      <c r="BR826">
        <f t="shared" si="253"/>
        <v>0</v>
      </c>
      <c r="BS826">
        <f t="shared" si="254"/>
        <v>0</v>
      </c>
      <c r="BT826">
        <f t="shared" si="255"/>
        <v>0</v>
      </c>
      <c r="BU826">
        <f t="shared" si="256"/>
        <v>0</v>
      </c>
      <c r="BV826">
        <f t="shared" si="257"/>
        <v>0</v>
      </c>
      <c r="BW826">
        <f t="shared" si="258"/>
        <v>0</v>
      </c>
      <c r="BX826">
        <f t="shared" si="259"/>
        <v>0</v>
      </c>
    </row>
    <row r="827" spans="1:76" x14ac:dyDescent="0.25">
      <c r="A827" t="s">
        <v>179</v>
      </c>
      <c r="B827" s="85">
        <v>1.2664766177535057E-2</v>
      </c>
      <c r="C827" s="85">
        <v>2.9281987584545278E-3</v>
      </c>
      <c r="E827" s="85">
        <v>52.783999999999999</v>
      </c>
      <c r="F827" s="86">
        <v>15</v>
      </c>
      <c r="H827" s="87">
        <v>1.8800000000000001</v>
      </c>
      <c r="I827" s="87">
        <v>1.8800000000000001</v>
      </c>
      <c r="J827" t="s">
        <v>1977</v>
      </c>
      <c r="K827" t="s">
        <v>34</v>
      </c>
      <c r="L827" s="87">
        <v>1.1741783074427472</v>
      </c>
      <c r="M827" t="s">
        <v>286</v>
      </c>
      <c r="N827" t="s">
        <v>286</v>
      </c>
      <c r="O827" t="s">
        <v>3062</v>
      </c>
      <c r="P827" s="89">
        <v>0</v>
      </c>
      <c r="Q827" s="89">
        <v>0</v>
      </c>
      <c r="R827" s="89">
        <v>0</v>
      </c>
      <c r="S827" s="89">
        <v>0</v>
      </c>
      <c r="T827" s="89">
        <v>0</v>
      </c>
      <c r="U827" s="89">
        <v>0</v>
      </c>
      <c r="V827" s="89">
        <v>0</v>
      </c>
      <c r="W827" s="89">
        <v>0</v>
      </c>
      <c r="X827" s="89">
        <v>0</v>
      </c>
      <c r="Y827" s="89">
        <v>0</v>
      </c>
      <c r="Z827" s="68">
        <v>0</v>
      </c>
      <c r="AA827" s="68">
        <v>0</v>
      </c>
      <c r="AB827" s="68">
        <v>0</v>
      </c>
      <c r="AC827" s="68">
        <v>0</v>
      </c>
      <c r="AD827" s="68">
        <v>0</v>
      </c>
      <c r="AE827" s="68">
        <v>0</v>
      </c>
      <c r="AF827" s="68">
        <v>0</v>
      </c>
      <c r="AG827" s="68">
        <v>0</v>
      </c>
      <c r="AH827" s="68">
        <v>0</v>
      </c>
      <c r="AI827" s="68">
        <v>0</v>
      </c>
      <c r="AJ827" t="s">
        <v>3063</v>
      </c>
      <c r="AK827" s="89">
        <v>0</v>
      </c>
      <c r="AL827" s="89">
        <v>0</v>
      </c>
      <c r="AM827" s="89">
        <v>0</v>
      </c>
      <c r="AN827" s="89">
        <v>0</v>
      </c>
      <c r="AO827" s="89">
        <v>0</v>
      </c>
      <c r="AP827" s="89">
        <v>0</v>
      </c>
      <c r="AQ827" s="89">
        <v>0</v>
      </c>
      <c r="AR827" s="89">
        <v>0</v>
      </c>
      <c r="AS827" s="89">
        <v>0</v>
      </c>
      <c r="AT827" s="89">
        <v>0</v>
      </c>
      <c r="AU827" s="68">
        <v>0</v>
      </c>
      <c r="AV827" s="68">
        <v>0</v>
      </c>
      <c r="AW827" s="68">
        <v>0</v>
      </c>
      <c r="AX827" s="68">
        <v>0</v>
      </c>
      <c r="AY827" s="68">
        <v>0</v>
      </c>
      <c r="AZ827" s="68">
        <v>0</v>
      </c>
      <c r="BA827" s="68">
        <v>0</v>
      </c>
      <c r="BB827" s="68">
        <v>0</v>
      </c>
      <c r="BC827" s="68">
        <v>0</v>
      </c>
      <c r="BD827" s="68">
        <v>0</v>
      </c>
      <c r="BE827">
        <f t="shared" si="240"/>
        <v>0</v>
      </c>
      <c r="BF827">
        <f t="shared" si="241"/>
        <v>0</v>
      </c>
      <c r="BG827">
        <f t="shared" si="242"/>
        <v>0</v>
      </c>
      <c r="BH827">
        <f t="shared" si="243"/>
        <v>0</v>
      </c>
      <c r="BI827">
        <f t="shared" si="244"/>
        <v>0</v>
      </c>
      <c r="BJ827">
        <f t="shared" si="245"/>
        <v>0</v>
      </c>
      <c r="BK827">
        <f t="shared" si="246"/>
        <v>0</v>
      </c>
      <c r="BL827">
        <f t="shared" si="247"/>
        <v>0</v>
      </c>
      <c r="BM827">
        <f t="shared" si="248"/>
        <v>0</v>
      </c>
      <c r="BN827">
        <f t="shared" si="249"/>
        <v>0</v>
      </c>
      <c r="BO827">
        <f t="shared" si="250"/>
        <v>0</v>
      </c>
      <c r="BP827">
        <f t="shared" si="251"/>
        <v>0</v>
      </c>
      <c r="BQ827">
        <f t="shared" si="252"/>
        <v>0</v>
      </c>
      <c r="BR827">
        <f t="shared" si="253"/>
        <v>0</v>
      </c>
      <c r="BS827">
        <f t="shared" si="254"/>
        <v>0</v>
      </c>
      <c r="BT827">
        <f t="shared" si="255"/>
        <v>0</v>
      </c>
      <c r="BU827">
        <f t="shared" si="256"/>
        <v>0</v>
      </c>
      <c r="BV827">
        <f t="shared" si="257"/>
        <v>0</v>
      </c>
      <c r="BW827">
        <f t="shared" si="258"/>
        <v>0</v>
      </c>
      <c r="BX827">
        <f t="shared" si="259"/>
        <v>0</v>
      </c>
    </row>
    <row r="828" spans="1:76" x14ac:dyDescent="0.25">
      <c r="A828" t="s">
        <v>179</v>
      </c>
      <c r="B828" s="85">
        <v>1.4466392573434862E-2</v>
      </c>
      <c r="C828" s="85">
        <v>3.9163886481219387E-6</v>
      </c>
      <c r="E828" s="85">
        <v>60.064000000000007</v>
      </c>
      <c r="F828" s="86">
        <v>15</v>
      </c>
      <c r="H828" s="87">
        <v>1.8800000000000001</v>
      </c>
      <c r="I828" s="87">
        <v>1.8800000000000001</v>
      </c>
      <c r="J828" t="s">
        <v>1977</v>
      </c>
      <c r="K828" t="s">
        <v>34</v>
      </c>
      <c r="L828" s="87">
        <v>1.3361216629706194</v>
      </c>
      <c r="M828" t="s">
        <v>286</v>
      </c>
      <c r="N828" t="s">
        <v>286</v>
      </c>
      <c r="O828" t="s">
        <v>3064</v>
      </c>
      <c r="P828" s="89">
        <v>0</v>
      </c>
      <c r="Q828" s="89">
        <v>0</v>
      </c>
      <c r="R828" s="89">
        <v>0</v>
      </c>
      <c r="S828" s="89">
        <v>0</v>
      </c>
      <c r="T828" s="89">
        <v>0</v>
      </c>
      <c r="U828" s="89">
        <v>0</v>
      </c>
      <c r="V828" s="89">
        <v>0</v>
      </c>
      <c r="W828" s="89">
        <v>0</v>
      </c>
      <c r="X828" s="89">
        <v>0</v>
      </c>
      <c r="Y828" s="89">
        <v>0</v>
      </c>
      <c r="Z828" s="68">
        <v>0</v>
      </c>
      <c r="AA828" s="68">
        <v>0</v>
      </c>
      <c r="AB828" s="68">
        <v>0</v>
      </c>
      <c r="AC828" s="68">
        <v>0</v>
      </c>
      <c r="AD828" s="68">
        <v>0</v>
      </c>
      <c r="AE828" s="68">
        <v>0</v>
      </c>
      <c r="AF828" s="68">
        <v>0</v>
      </c>
      <c r="AG828" s="68">
        <v>0</v>
      </c>
      <c r="AH828" s="68">
        <v>0</v>
      </c>
      <c r="AI828" s="68">
        <v>0</v>
      </c>
      <c r="AJ828" t="s">
        <v>3065</v>
      </c>
      <c r="AK828" s="89">
        <v>0</v>
      </c>
      <c r="AL828" s="89">
        <v>0</v>
      </c>
      <c r="AM828" s="89">
        <v>0</v>
      </c>
      <c r="AN828" s="89">
        <v>0</v>
      </c>
      <c r="AO828" s="89">
        <v>0</v>
      </c>
      <c r="AP828" s="89">
        <v>0</v>
      </c>
      <c r="AQ828" s="89">
        <v>0</v>
      </c>
      <c r="AR828" s="89">
        <v>0</v>
      </c>
      <c r="AS828" s="89">
        <v>0</v>
      </c>
      <c r="AT828" s="89">
        <v>0</v>
      </c>
      <c r="AU828" s="68">
        <v>0</v>
      </c>
      <c r="AV828" s="68">
        <v>0</v>
      </c>
      <c r="AW828" s="68">
        <v>0</v>
      </c>
      <c r="AX828" s="68">
        <v>0</v>
      </c>
      <c r="AY828" s="68">
        <v>0</v>
      </c>
      <c r="AZ828" s="68">
        <v>0</v>
      </c>
      <c r="BA828" s="68">
        <v>0</v>
      </c>
      <c r="BB828" s="68">
        <v>0</v>
      </c>
      <c r="BC828" s="68">
        <v>0</v>
      </c>
      <c r="BD828" s="68">
        <v>0</v>
      </c>
      <c r="BE828">
        <f t="shared" si="240"/>
        <v>0</v>
      </c>
      <c r="BF828">
        <f t="shared" si="241"/>
        <v>0</v>
      </c>
      <c r="BG828">
        <f t="shared" si="242"/>
        <v>0</v>
      </c>
      <c r="BH828">
        <f t="shared" si="243"/>
        <v>0</v>
      </c>
      <c r="BI828">
        <f t="shared" si="244"/>
        <v>0</v>
      </c>
      <c r="BJ828">
        <f t="shared" si="245"/>
        <v>0</v>
      </c>
      <c r="BK828">
        <f t="shared" si="246"/>
        <v>0</v>
      </c>
      <c r="BL828">
        <f t="shared" si="247"/>
        <v>0</v>
      </c>
      <c r="BM828">
        <f t="shared" si="248"/>
        <v>0</v>
      </c>
      <c r="BN828">
        <f t="shared" si="249"/>
        <v>0</v>
      </c>
      <c r="BO828">
        <f t="shared" si="250"/>
        <v>0</v>
      </c>
      <c r="BP828">
        <f t="shared" si="251"/>
        <v>0</v>
      </c>
      <c r="BQ828">
        <f t="shared" si="252"/>
        <v>0</v>
      </c>
      <c r="BR828">
        <f t="shared" si="253"/>
        <v>0</v>
      </c>
      <c r="BS828">
        <f t="shared" si="254"/>
        <v>0</v>
      </c>
      <c r="BT828">
        <f t="shared" si="255"/>
        <v>0</v>
      </c>
      <c r="BU828">
        <f t="shared" si="256"/>
        <v>0</v>
      </c>
      <c r="BV828">
        <f t="shared" si="257"/>
        <v>0</v>
      </c>
      <c r="BW828">
        <f t="shared" si="258"/>
        <v>0</v>
      </c>
      <c r="BX828">
        <f t="shared" si="259"/>
        <v>0</v>
      </c>
    </row>
    <row r="829" spans="1:76" x14ac:dyDescent="0.25">
      <c r="A829" t="s">
        <v>179</v>
      </c>
      <c r="B829" s="85">
        <v>1.69221853017807E-2</v>
      </c>
      <c r="C829" s="85">
        <v>3.9125492959283291E-3</v>
      </c>
      <c r="E829" s="85">
        <v>70.528000000000006</v>
      </c>
      <c r="F829" s="86">
        <v>15</v>
      </c>
      <c r="H829" s="87">
        <v>1.8800000000000001</v>
      </c>
      <c r="I829" s="87">
        <v>1.8800000000000001</v>
      </c>
      <c r="J829" t="s">
        <v>1977</v>
      </c>
      <c r="K829" t="s">
        <v>34</v>
      </c>
      <c r="L829" s="87">
        <v>1.568892991575517</v>
      </c>
      <c r="M829" t="s">
        <v>286</v>
      </c>
      <c r="N829" t="s">
        <v>286</v>
      </c>
      <c r="O829" t="s">
        <v>3066</v>
      </c>
      <c r="P829" s="89">
        <v>0</v>
      </c>
      <c r="Q829" s="89">
        <v>0</v>
      </c>
      <c r="R829" s="89">
        <v>0</v>
      </c>
      <c r="S829" s="89">
        <v>0</v>
      </c>
      <c r="T829" s="89">
        <v>0</v>
      </c>
      <c r="U829" s="89">
        <v>0</v>
      </c>
      <c r="V829" s="89">
        <v>0</v>
      </c>
      <c r="W829" s="89">
        <v>0</v>
      </c>
      <c r="X829" s="89">
        <v>0</v>
      </c>
      <c r="Y829" s="89">
        <v>0</v>
      </c>
      <c r="Z829" s="68">
        <v>0</v>
      </c>
      <c r="AA829" s="68">
        <v>0</v>
      </c>
      <c r="AB829" s="68">
        <v>0</v>
      </c>
      <c r="AC829" s="68">
        <v>0</v>
      </c>
      <c r="AD829" s="68">
        <v>0</v>
      </c>
      <c r="AE829" s="68">
        <v>0</v>
      </c>
      <c r="AF829" s="68">
        <v>0</v>
      </c>
      <c r="AG829" s="68">
        <v>0</v>
      </c>
      <c r="AH829" s="68">
        <v>0</v>
      </c>
      <c r="AI829" s="68">
        <v>0</v>
      </c>
      <c r="AJ829" t="s">
        <v>3067</v>
      </c>
      <c r="AK829" s="89">
        <v>0</v>
      </c>
      <c r="AL829" s="89">
        <v>0</v>
      </c>
      <c r="AM829" s="89">
        <v>0</v>
      </c>
      <c r="AN829" s="89">
        <v>0</v>
      </c>
      <c r="AO829" s="89">
        <v>0</v>
      </c>
      <c r="AP829" s="89">
        <v>0</v>
      </c>
      <c r="AQ829" s="89">
        <v>0</v>
      </c>
      <c r="AR829" s="89">
        <v>0</v>
      </c>
      <c r="AS829" s="89">
        <v>0</v>
      </c>
      <c r="AT829" s="89">
        <v>0</v>
      </c>
      <c r="AU829" s="68">
        <v>0</v>
      </c>
      <c r="AV829" s="68">
        <v>0</v>
      </c>
      <c r="AW829" s="68">
        <v>0</v>
      </c>
      <c r="AX829" s="68">
        <v>0</v>
      </c>
      <c r="AY829" s="68">
        <v>0</v>
      </c>
      <c r="AZ829" s="68">
        <v>0</v>
      </c>
      <c r="BA829" s="68">
        <v>0</v>
      </c>
      <c r="BB829" s="68">
        <v>0</v>
      </c>
      <c r="BC829" s="68">
        <v>0</v>
      </c>
      <c r="BD829" s="68">
        <v>0</v>
      </c>
      <c r="BE829">
        <f t="shared" si="240"/>
        <v>0</v>
      </c>
      <c r="BF829">
        <f t="shared" si="241"/>
        <v>0</v>
      </c>
      <c r="BG829">
        <f t="shared" si="242"/>
        <v>0</v>
      </c>
      <c r="BH829">
        <f t="shared" si="243"/>
        <v>0</v>
      </c>
      <c r="BI829">
        <f t="shared" si="244"/>
        <v>0</v>
      </c>
      <c r="BJ829">
        <f t="shared" si="245"/>
        <v>0</v>
      </c>
      <c r="BK829">
        <f t="shared" si="246"/>
        <v>0</v>
      </c>
      <c r="BL829">
        <f t="shared" si="247"/>
        <v>0</v>
      </c>
      <c r="BM829">
        <f t="shared" si="248"/>
        <v>0</v>
      </c>
      <c r="BN829">
        <f t="shared" si="249"/>
        <v>0</v>
      </c>
      <c r="BO829">
        <f t="shared" si="250"/>
        <v>0</v>
      </c>
      <c r="BP829">
        <f t="shared" si="251"/>
        <v>0</v>
      </c>
      <c r="BQ829">
        <f t="shared" si="252"/>
        <v>0</v>
      </c>
      <c r="BR829">
        <f t="shared" si="253"/>
        <v>0</v>
      </c>
      <c r="BS829">
        <f t="shared" si="254"/>
        <v>0</v>
      </c>
      <c r="BT829">
        <f t="shared" si="255"/>
        <v>0</v>
      </c>
      <c r="BU829">
        <f t="shared" si="256"/>
        <v>0</v>
      </c>
      <c r="BV829">
        <f t="shared" si="257"/>
        <v>0</v>
      </c>
      <c r="BW829">
        <f t="shared" si="258"/>
        <v>0</v>
      </c>
      <c r="BX829">
        <f t="shared" si="259"/>
        <v>0</v>
      </c>
    </row>
    <row r="830" spans="1:76" x14ac:dyDescent="0.25">
      <c r="A830" t="s">
        <v>179</v>
      </c>
      <c r="B830" s="85">
        <v>1.2488173499703407E-2</v>
      </c>
      <c r="C830" s="85">
        <v>2.8873690697946586E-3</v>
      </c>
      <c r="E830" s="85">
        <v>52.048000000000002</v>
      </c>
      <c r="F830" s="86">
        <v>15</v>
      </c>
      <c r="H830" s="87">
        <v>1.8800000000000001</v>
      </c>
      <c r="I830" s="87">
        <v>1.8800000000000001</v>
      </c>
      <c r="J830" t="s">
        <v>1977</v>
      </c>
      <c r="K830" t="s">
        <v>34</v>
      </c>
      <c r="L830" s="87">
        <v>1.1578060121586107</v>
      </c>
      <c r="M830" t="s">
        <v>286</v>
      </c>
      <c r="N830" t="s">
        <v>286</v>
      </c>
      <c r="O830" t="s">
        <v>3068</v>
      </c>
      <c r="P830" s="89">
        <v>0</v>
      </c>
      <c r="Q830" s="89">
        <v>0</v>
      </c>
      <c r="R830" s="89">
        <v>0</v>
      </c>
      <c r="S830" s="89">
        <v>0</v>
      </c>
      <c r="T830" s="89">
        <v>0</v>
      </c>
      <c r="U830" s="89">
        <v>0</v>
      </c>
      <c r="V830" s="89">
        <v>0</v>
      </c>
      <c r="W830" s="89">
        <v>0</v>
      </c>
      <c r="X830" s="89">
        <v>0</v>
      </c>
      <c r="Y830" s="89">
        <v>0</v>
      </c>
      <c r="Z830" s="68">
        <v>0</v>
      </c>
      <c r="AA830" s="68">
        <v>0</v>
      </c>
      <c r="AB830" s="68">
        <v>0</v>
      </c>
      <c r="AC830" s="68">
        <v>0</v>
      </c>
      <c r="AD830" s="68">
        <v>0</v>
      </c>
      <c r="AE830" s="68">
        <v>0</v>
      </c>
      <c r="AF830" s="68">
        <v>0</v>
      </c>
      <c r="AG830" s="68">
        <v>0</v>
      </c>
      <c r="AH830" s="68">
        <v>0</v>
      </c>
      <c r="AI830" s="68">
        <v>0</v>
      </c>
      <c r="AJ830" t="s">
        <v>3069</v>
      </c>
      <c r="AK830" s="89">
        <v>0</v>
      </c>
      <c r="AL830" s="89">
        <v>0</v>
      </c>
      <c r="AM830" s="89">
        <v>0</v>
      </c>
      <c r="AN830" s="89">
        <v>0</v>
      </c>
      <c r="AO830" s="89">
        <v>0</v>
      </c>
      <c r="AP830" s="89">
        <v>0</v>
      </c>
      <c r="AQ830" s="89">
        <v>0</v>
      </c>
      <c r="AR830" s="89">
        <v>0</v>
      </c>
      <c r="AS830" s="89">
        <v>0</v>
      </c>
      <c r="AT830" s="89">
        <v>0</v>
      </c>
      <c r="AU830" s="68">
        <v>0</v>
      </c>
      <c r="AV830" s="68">
        <v>0</v>
      </c>
      <c r="AW830" s="68">
        <v>0</v>
      </c>
      <c r="AX830" s="68">
        <v>0</v>
      </c>
      <c r="AY830" s="68">
        <v>0</v>
      </c>
      <c r="AZ830" s="68">
        <v>0</v>
      </c>
      <c r="BA830" s="68">
        <v>0</v>
      </c>
      <c r="BB830" s="68">
        <v>0</v>
      </c>
      <c r="BC830" s="68">
        <v>0</v>
      </c>
      <c r="BD830" s="68">
        <v>0</v>
      </c>
      <c r="BE830">
        <f t="shared" si="240"/>
        <v>0</v>
      </c>
      <c r="BF830">
        <f t="shared" si="241"/>
        <v>0</v>
      </c>
      <c r="BG830">
        <f t="shared" si="242"/>
        <v>0</v>
      </c>
      <c r="BH830">
        <f t="shared" si="243"/>
        <v>0</v>
      </c>
      <c r="BI830">
        <f t="shared" si="244"/>
        <v>0</v>
      </c>
      <c r="BJ830">
        <f t="shared" si="245"/>
        <v>0</v>
      </c>
      <c r="BK830">
        <f t="shared" si="246"/>
        <v>0</v>
      </c>
      <c r="BL830">
        <f t="shared" si="247"/>
        <v>0</v>
      </c>
      <c r="BM830">
        <f t="shared" si="248"/>
        <v>0</v>
      </c>
      <c r="BN830">
        <f t="shared" si="249"/>
        <v>0</v>
      </c>
      <c r="BO830">
        <f t="shared" si="250"/>
        <v>0</v>
      </c>
      <c r="BP830">
        <f t="shared" si="251"/>
        <v>0</v>
      </c>
      <c r="BQ830">
        <f t="shared" si="252"/>
        <v>0</v>
      </c>
      <c r="BR830">
        <f t="shared" si="253"/>
        <v>0</v>
      </c>
      <c r="BS830">
        <f t="shared" si="254"/>
        <v>0</v>
      </c>
      <c r="BT830">
        <f t="shared" si="255"/>
        <v>0</v>
      </c>
      <c r="BU830">
        <f t="shared" si="256"/>
        <v>0</v>
      </c>
      <c r="BV830">
        <f t="shared" si="257"/>
        <v>0</v>
      </c>
      <c r="BW830">
        <f t="shared" si="258"/>
        <v>0</v>
      </c>
      <c r="BX830">
        <f t="shared" si="259"/>
        <v>0</v>
      </c>
    </row>
    <row r="831" spans="1:76" x14ac:dyDescent="0.25">
      <c r="A831" t="s">
        <v>179</v>
      </c>
      <c r="B831" s="85">
        <v>1.2936515681678428E-2</v>
      </c>
      <c r="C831" s="85">
        <v>3.5022154213493194E-6</v>
      </c>
      <c r="E831" s="85">
        <v>53.711999999999996</v>
      </c>
      <c r="F831" s="86">
        <v>15</v>
      </c>
      <c r="H831" s="87">
        <v>1.8800000000000001</v>
      </c>
      <c r="I831" s="87">
        <v>1.8800000000000001</v>
      </c>
      <c r="J831" t="s">
        <v>1977</v>
      </c>
      <c r="K831" t="s">
        <v>34</v>
      </c>
      <c r="L831" s="87">
        <v>1.1948216362792672</v>
      </c>
      <c r="M831" t="s">
        <v>286</v>
      </c>
      <c r="N831" t="s">
        <v>286</v>
      </c>
      <c r="O831" t="s">
        <v>3070</v>
      </c>
      <c r="P831" s="89">
        <v>0</v>
      </c>
      <c r="Q831" s="89">
        <v>0</v>
      </c>
      <c r="R831" s="89">
        <v>0</v>
      </c>
      <c r="S831" s="89">
        <v>0</v>
      </c>
      <c r="T831" s="89">
        <v>0</v>
      </c>
      <c r="U831" s="89">
        <v>0</v>
      </c>
      <c r="V831" s="89">
        <v>0</v>
      </c>
      <c r="W831" s="89">
        <v>0</v>
      </c>
      <c r="X831" s="89">
        <v>0</v>
      </c>
      <c r="Y831" s="89">
        <v>0</v>
      </c>
      <c r="Z831" s="68">
        <v>0</v>
      </c>
      <c r="AA831" s="68">
        <v>0</v>
      </c>
      <c r="AB831" s="68">
        <v>0</v>
      </c>
      <c r="AC831" s="68">
        <v>0</v>
      </c>
      <c r="AD831" s="68">
        <v>0</v>
      </c>
      <c r="AE831" s="68">
        <v>0</v>
      </c>
      <c r="AF831" s="68">
        <v>0</v>
      </c>
      <c r="AG831" s="68">
        <v>0</v>
      </c>
      <c r="AH831" s="68">
        <v>0</v>
      </c>
      <c r="AI831" s="68">
        <v>0</v>
      </c>
      <c r="AJ831" t="s">
        <v>3071</v>
      </c>
      <c r="AK831" s="89">
        <v>0</v>
      </c>
      <c r="AL831" s="89">
        <v>0</v>
      </c>
      <c r="AM831" s="89">
        <v>0</v>
      </c>
      <c r="AN831" s="89">
        <v>0</v>
      </c>
      <c r="AO831" s="89">
        <v>0</v>
      </c>
      <c r="AP831" s="89">
        <v>0</v>
      </c>
      <c r="AQ831" s="89">
        <v>0</v>
      </c>
      <c r="AR831" s="89">
        <v>0</v>
      </c>
      <c r="AS831" s="89">
        <v>0</v>
      </c>
      <c r="AT831" s="89">
        <v>0</v>
      </c>
      <c r="AU831" s="68">
        <v>0</v>
      </c>
      <c r="AV831" s="68">
        <v>0</v>
      </c>
      <c r="AW831" s="68">
        <v>0</v>
      </c>
      <c r="AX831" s="68">
        <v>0</v>
      </c>
      <c r="AY831" s="68">
        <v>0</v>
      </c>
      <c r="AZ831" s="68">
        <v>0</v>
      </c>
      <c r="BA831" s="68">
        <v>0</v>
      </c>
      <c r="BB831" s="68">
        <v>0</v>
      </c>
      <c r="BC831" s="68">
        <v>0</v>
      </c>
      <c r="BD831" s="68">
        <v>0</v>
      </c>
      <c r="BE831">
        <f t="shared" si="240"/>
        <v>0</v>
      </c>
      <c r="BF831">
        <f t="shared" si="241"/>
        <v>0</v>
      </c>
      <c r="BG831">
        <f t="shared" si="242"/>
        <v>0</v>
      </c>
      <c r="BH831">
        <f t="shared" si="243"/>
        <v>0</v>
      </c>
      <c r="BI831">
        <f t="shared" si="244"/>
        <v>0</v>
      </c>
      <c r="BJ831">
        <f t="shared" si="245"/>
        <v>0</v>
      </c>
      <c r="BK831">
        <f t="shared" si="246"/>
        <v>0</v>
      </c>
      <c r="BL831">
        <f t="shared" si="247"/>
        <v>0</v>
      </c>
      <c r="BM831">
        <f t="shared" si="248"/>
        <v>0</v>
      </c>
      <c r="BN831">
        <f t="shared" si="249"/>
        <v>0</v>
      </c>
      <c r="BO831">
        <f t="shared" si="250"/>
        <v>0</v>
      </c>
      <c r="BP831">
        <f t="shared" si="251"/>
        <v>0</v>
      </c>
      <c r="BQ831">
        <f t="shared" si="252"/>
        <v>0</v>
      </c>
      <c r="BR831">
        <f t="shared" si="253"/>
        <v>0</v>
      </c>
      <c r="BS831">
        <f t="shared" si="254"/>
        <v>0</v>
      </c>
      <c r="BT831">
        <f t="shared" si="255"/>
        <v>0</v>
      </c>
      <c r="BU831">
        <f t="shared" si="256"/>
        <v>0</v>
      </c>
      <c r="BV831">
        <f t="shared" si="257"/>
        <v>0</v>
      </c>
      <c r="BW831">
        <f t="shared" si="258"/>
        <v>0</v>
      </c>
      <c r="BX831">
        <f t="shared" si="259"/>
        <v>0</v>
      </c>
    </row>
    <row r="832" spans="1:76" x14ac:dyDescent="0.25">
      <c r="A832" t="s">
        <v>179</v>
      </c>
      <c r="B832" s="85">
        <v>1.9206313421949749E-2</v>
      </c>
      <c r="C832" s="85">
        <v>5.1995953708683385E-6</v>
      </c>
      <c r="E832" s="85">
        <v>79.744000000000014</v>
      </c>
      <c r="F832" s="86">
        <v>15</v>
      </c>
      <c r="H832" s="87">
        <v>1.8800000000000001</v>
      </c>
      <c r="I832" s="87">
        <v>1.8800000000000001</v>
      </c>
      <c r="J832" t="s">
        <v>1977</v>
      </c>
      <c r="K832" t="s">
        <v>34</v>
      </c>
      <c r="L832" s="87">
        <v>1.7739026020899222</v>
      </c>
      <c r="M832" t="s">
        <v>286</v>
      </c>
      <c r="N832" t="s">
        <v>286</v>
      </c>
      <c r="O832" t="s">
        <v>3072</v>
      </c>
      <c r="P832" s="89">
        <v>0</v>
      </c>
      <c r="Q832" s="89">
        <v>0</v>
      </c>
      <c r="R832" s="89">
        <v>0</v>
      </c>
      <c r="S832" s="89">
        <v>0</v>
      </c>
      <c r="T832" s="89">
        <v>0</v>
      </c>
      <c r="U832" s="89">
        <v>0</v>
      </c>
      <c r="V832" s="89">
        <v>0</v>
      </c>
      <c r="W832" s="89">
        <v>0</v>
      </c>
      <c r="X832" s="89">
        <v>0</v>
      </c>
      <c r="Y832" s="89">
        <v>0</v>
      </c>
      <c r="Z832" s="68">
        <v>0</v>
      </c>
      <c r="AA832" s="68">
        <v>0</v>
      </c>
      <c r="AB832" s="68">
        <v>0</v>
      </c>
      <c r="AC832" s="68">
        <v>0</v>
      </c>
      <c r="AD832" s="68">
        <v>0</v>
      </c>
      <c r="AE832" s="68">
        <v>0</v>
      </c>
      <c r="AF832" s="68">
        <v>0</v>
      </c>
      <c r="AG832" s="68">
        <v>0</v>
      </c>
      <c r="AH832" s="68">
        <v>0</v>
      </c>
      <c r="AI832" s="68">
        <v>0</v>
      </c>
      <c r="AJ832" t="s">
        <v>3073</v>
      </c>
      <c r="AK832" s="89">
        <v>0</v>
      </c>
      <c r="AL832" s="89">
        <v>0</v>
      </c>
      <c r="AM832" s="89">
        <v>0</v>
      </c>
      <c r="AN832" s="89">
        <v>0</v>
      </c>
      <c r="AO832" s="89">
        <v>0</v>
      </c>
      <c r="AP832" s="89">
        <v>0</v>
      </c>
      <c r="AQ832" s="89">
        <v>0</v>
      </c>
      <c r="AR832" s="89">
        <v>0</v>
      </c>
      <c r="AS832" s="89">
        <v>0</v>
      </c>
      <c r="AT832" s="89">
        <v>0</v>
      </c>
      <c r="AU832" s="68">
        <v>0</v>
      </c>
      <c r="AV832" s="68">
        <v>0</v>
      </c>
      <c r="AW832" s="68">
        <v>0</v>
      </c>
      <c r="AX832" s="68">
        <v>0</v>
      </c>
      <c r="AY832" s="68">
        <v>0</v>
      </c>
      <c r="AZ832" s="68">
        <v>0</v>
      </c>
      <c r="BA832" s="68">
        <v>0</v>
      </c>
      <c r="BB832" s="68">
        <v>0</v>
      </c>
      <c r="BC832" s="68">
        <v>0</v>
      </c>
      <c r="BD832" s="68">
        <v>0</v>
      </c>
      <c r="BE832">
        <f t="shared" si="240"/>
        <v>0</v>
      </c>
      <c r="BF832">
        <f t="shared" si="241"/>
        <v>0</v>
      </c>
      <c r="BG832">
        <f t="shared" si="242"/>
        <v>0</v>
      </c>
      <c r="BH832">
        <f t="shared" si="243"/>
        <v>0</v>
      </c>
      <c r="BI832">
        <f t="shared" si="244"/>
        <v>0</v>
      </c>
      <c r="BJ832">
        <f t="shared" si="245"/>
        <v>0</v>
      </c>
      <c r="BK832">
        <f t="shared" si="246"/>
        <v>0</v>
      </c>
      <c r="BL832">
        <f t="shared" si="247"/>
        <v>0</v>
      </c>
      <c r="BM832">
        <f t="shared" si="248"/>
        <v>0</v>
      </c>
      <c r="BN832">
        <f t="shared" si="249"/>
        <v>0</v>
      </c>
      <c r="BO832">
        <f t="shared" si="250"/>
        <v>0</v>
      </c>
      <c r="BP832">
        <f t="shared" si="251"/>
        <v>0</v>
      </c>
      <c r="BQ832">
        <f t="shared" si="252"/>
        <v>0</v>
      </c>
      <c r="BR832">
        <f t="shared" si="253"/>
        <v>0</v>
      </c>
      <c r="BS832">
        <f t="shared" si="254"/>
        <v>0</v>
      </c>
      <c r="BT832">
        <f t="shared" si="255"/>
        <v>0</v>
      </c>
      <c r="BU832">
        <f t="shared" si="256"/>
        <v>0</v>
      </c>
      <c r="BV832">
        <f t="shared" si="257"/>
        <v>0</v>
      </c>
      <c r="BW832">
        <f t="shared" si="258"/>
        <v>0</v>
      </c>
      <c r="BX832">
        <f t="shared" si="259"/>
        <v>0</v>
      </c>
    </row>
    <row r="833" spans="1:76" x14ac:dyDescent="0.25">
      <c r="A833" t="s">
        <v>179</v>
      </c>
      <c r="B833" s="85">
        <v>9.1329126209020624E-3</v>
      </c>
      <c r="C833" s="85">
        <v>2.1116049852571454E-3</v>
      </c>
      <c r="E833" s="85">
        <v>38.064000000000007</v>
      </c>
      <c r="F833" s="86">
        <v>15</v>
      </c>
      <c r="H833" s="87">
        <v>1.8800000000000001</v>
      </c>
      <c r="I833" s="87">
        <v>1.8800000000000001</v>
      </c>
      <c r="J833" t="s">
        <v>1977</v>
      </c>
      <c r="K833" t="s">
        <v>34</v>
      </c>
      <c r="L833" s="87">
        <v>0.84673240176001707</v>
      </c>
      <c r="M833" t="s">
        <v>286</v>
      </c>
      <c r="N833" t="s">
        <v>286</v>
      </c>
      <c r="O833" t="s">
        <v>3074</v>
      </c>
      <c r="P833" s="89">
        <v>0</v>
      </c>
      <c r="Q833" s="89">
        <v>0</v>
      </c>
      <c r="R833" s="89">
        <v>0</v>
      </c>
      <c r="S833" s="89">
        <v>0</v>
      </c>
      <c r="T833" s="89">
        <v>0</v>
      </c>
      <c r="U833" s="89">
        <v>0</v>
      </c>
      <c r="V833" s="89">
        <v>0</v>
      </c>
      <c r="W833" s="89">
        <v>0</v>
      </c>
      <c r="X833" s="89">
        <v>0</v>
      </c>
      <c r="Y833" s="89">
        <v>0</v>
      </c>
      <c r="Z833" s="68">
        <v>0</v>
      </c>
      <c r="AA833" s="68">
        <v>0</v>
      </c>
      <c r="AB833" s="68">
        <v>0</v>
      </c>
      <c r="AC833" s="68">
        <v>0</v>
      </c>
      <c r="AD833" s="68">
        <v>0</v>
      </c>
      <c r="AE833" s="68">
        <v>0</v>
      </c>
      <c r="AF833" s="68">
        <v>0</v>
      </c>
      <c r="AG833" s="68">
        <v>0</v>
      </c>
      <c r="AH833" s="68">
        <v>0</v>
      </c>
      <c r="AI833" s="68">
        <v>0</v>
      </c>
      <c r="AJ833" t="s">
        <v>3075</v>
      </c>
      <c r="AK833" s="89">
        <v>0</v>
      </c>
      <c r="AL833" s="89">
        <v>0</v>
      </c>
      <c r="AM833" s="89">
        <v>0</v>
      </c>
      <c r="AN833" s="89">
        <v>0</v>
      </c>
      <c r="AO833" s="89">
        <v>0</v>
      </c>
      <c r="AP833" s="89">
        <v>0</v>
      </c>
      <c r="AQ833" s="89">
        <v>0</v>
      </c>
      <c r="AR833" s="89">
        <v>0</v>
      </c>
      <c r="AS833" s="89">
        <v>0</v>
      </c>
      <c r="AT833" s="89">
        <v>0</v>
      </c>
      <c r="AU833" s="68">
        <v>0</v>
      </c>
      <c r="AV833" s="68">
        <v>0</v>
      </c>
      <c r="AW833" s="68">
        <v>0</v>
      </c>
      <c r="AX833" s="68">
        <v>0</v>
      </c>
      <c r="AY833" s="68">
        <v>0</v>
      </c>
      <c r="AZ833" s="68">
        <v>0</v>
      </c>
      <c r="BA833" s="68">
        <v>0</v>
      </c>
      <c r="BB833" s="68">
        <v>0</v>
      </c>
      <c r="BC833" s="68">
        <v>0</v>
      </c>
      <c r="BD833" s="68">
        <v>0</v>
      </c>
      <c r="BE833">
        <f t="shared" si="240"/>
        <v>0</v>
      </c>
      <c r="BF833">
        <f t="shared" si="241"/>
        <v>0</v>
      </c>
      <c r="BG833">
        <f t="shared" si="242"/>
        <v>0</v>
      </c>
      <c r="BH833">
        <f t="shared" si="243"/>
        <v>0</v>
      </c>
      <c r="BI833">
        <f t="shared" si="244"/>
        <v>0</v>
      </c>
      <c r="BJ833">
        <f t="shared" si="245"/>
        <v>0</v>
      </c>
      <c r="BK833">
        <f t="shared" si="246"/>
        <v>0</v>
      </c>
      <c r="BL833">
        <f t="shared" si="247"/>
        <v>0</v>
      </c>
      <c r="BM833">
        <f t="shared" si="248"/>
        <v>0</v>
      </c>
      <c r="BN833">
        <f t="shared" si="249"/>
        <v>0</v>
      </c>
      <c r="BO833">
        <f t="shared" si="250"/>
        <v>0</v>
      </c>
      <c r="BP833">
        <f t="shared" si="251"/>
        <v>0</v>
      </c>
      <c r="BQ833">
        <f t="shared" si="252"/>
        <v>0</v>
      </c>
      <c r="BR833">
        <f t="shared" si="253"/>
        <v>0</v>
      </c>
      <c r="BS833">
        <f t="shared" si="254"/>
        <v>0</v>
      </c>
      <c r="BT833">
        <f t="shared" si="255"/>
        <v>0</v>
      </c>
      <c r="BU833">
        <f t="shared" si="256"/>
        <v>0</v>
      </c>
      <c r="BV833">
        <f t="shared" si="257"/>
        <v>0</v>
      </c>
      <c r="BW833">
        <f t="shared" si="258"/>
        <v>0</v>
      </c>
      <c r="BX833">
        <f t="shared" si="259"/>
        <v>0</v>
      </c>
    </row>
    <row r="834" spans="1:76" x14ac:dyDescent="0.25">
      <c r="A834" t="s">
        <v>179</v>
      </c>
      <c r="B834" s="85">
        <v>1.468022608757019E-2</v>
      </c>
      <c r="C834" s="85">
        <v>3.3941897703334686E-3</v>
      </c>
      <c r="E834" s="85">
        <v>61.183999999999997</v>
      </c>
      <c r="F834" s="86">
        <v>15</v>
      </c>
      <c r="H834" s="87">
        <v>1.8800000000000001</v>
      </c>
      <c r="I834" s="87">
        <v>1.8800000000000001</v>
      </c>
      <c r="J834" t="s">
        <v>1977</v>
      </c>
      <c r="K834" t="s">
        <v>34</v>
      </c>
      <c r="L834" s="87">
        <v>1.3610360253595226</v>
      </c>
      <c r="M834" t="s">
        <v>286</v>
      </c>
      <c r="N834" t="s">
        <v>286</v>
      </c>
      <c r="O834" t="s">
        <v>3076</v>
      </c>
      <c r="P834" s="89">
        <v>0</v>
      </c>
      <c r="Q834" s="89">
        <v>0</v>
      </c>
      <c r="R834" s="89">
        <v>0</v>
      </c>
      <c r="S834" s="89">
        <v>0</v>
      </c>
      <c r="T834" s="89">
        <v>0</v>
      </c>
      <c r="U834" s="89">
        <v>0</v>
      </c>
      <c r="V834" s="89">
        <v>0</v>
      </c>
      <c r="W834" s="89">
        <v>0</v>
      </c>
      <c r="X834" s="89">
        <v>0</v>
      </c>
      <c r="Y834" s="89">
        <v>0</v>
      </c>
      <c r="Z834" s="68">
        <v>0</v>
      </c>
      <c r="AA834" s="68">
        <v>0</v>
      </c>
      <c r="AB834" s="68">
        <v>0</v>
      </c>
      <c r="AC834" s="68">
        <v>0</v>
      </c>
      <c r="AD834" s="68">
        <v>0</v>
      </c>
      <c r="AE834" s="68">
        <v>0</v>
      </c>
      <c r="AF834" s="68">
        <v>0</v>
      </c>
      <c r="AG834" s="68">
        <v>0</v>
      </c>
      <c r="AH834" s="68">
        <v>0</v>
      </c>
      <c r="AI834" s="68">
        <v>0</v>
      </c>
      <c r="AJ834" t="s">
        <v>3077</v>
      </c>
      <c r="AK834" s="89">
        <v>0</v>
      </c>
      <c r="AL834" s="89">
        <v>0</v>
      </c>
      <c r="AM834" s="89">
        <v>0</v>
      </c>
      <c r="AN834" s="89">
        <v>0</v>
      </c>
      <c r="AO834" s="89">
        <v>0</v>
      </c>
      <c r="AP834" s="89">
        <v>0</v>
      </c>
      <c r="AQ834" s="89">
        <v>0</v>
      </c>
      <c r="AR834" s="89">
        <v>0</v>
      </c>
      <c r="AS834" s="89">
        <v>0</v>
      </c>
      <c r="AT834" s="89">
        <v>0</v>
      </c>
      <c r="AU834" s="68">
        <v>0</v>
      </c>
      <c r="AV834" s="68">
        <v>0</v>
      </c>
      <c r="AW834" s="68">
        <v>0</v>
      </c>
      <c r="AX834" s="68">
        <v>0</v>
      </c>
      <c r="AY834" s="68">
        <v>0</v>
      </c>
      <c r="AZ834" s="68">
        <v>0</v>
      </c>
      <c r="BA834" s="68">
        <v>0</v>
      </c>
      <c r="BB834" s="68">
        <v>0</v>
      </c>
      <c r="BC834" s="68">
        <v>0</v>
      </c>
      <c r="BD834" s="68">
        <v>0</v>
      </c>
      <c r="BE834">
        <f t="shared" si="240"/>
        <v>0</v>
      </c>
      <c r="BF834">
        <f t="shared" si="241"/>
        <v>0</v>
      </c>
      <c r="BG834">
        <f t="shared" si="242"/>
        <v>0</v>
      </c>
      <c r="BH834">
        <f t="shared" si="243"/>
        <v>0</v>
      </c>
      <c r="BI834">
        <f t="shared" si="244"/>
        <v>0</v>
      </c>
      <c r="BJ834">
        <f t="shared" si="245"/>
        <v>0</v>
      </c>
      <c r="BK834">
        <f t="shared" si="246"/>
        <v>0</v>
      </c>
      <c r="BL834">
        <f t="shared" si="247"/>
        <v>0</v>
      </c>
      <c r="BM834">
        <f t="shared" si="248"/>
        <v>0</v>
      </c>
      <c r="BN834">
        <f t="shared" si="249"/>
        <v>0</v>
      </c>
      <c r="BO834">
        <f t="shared" si="250"/>
        <v>0</v>
      </c>
      <c r="BP834">
        <f t="shared" si="251"/>
        <v>0</v>
      </c>
      <c r="BQ834">
        <f t="shared" si="252"/>
        <v>0</v>
      </c>
      <c r="BR834">
        <f t="shared" si="253"/>
        <v>0</v>
      </c>
      <c r="BS834">
        <f t="shared" si="254"/>
        <v>0</v>
      </c>
      <c r="BT834">
        <f t="shared" si="255"/>
        <v>0</v>
      </c>
      <c r="BU834">
        <f t="shared" si="256"/>
        <v>0</v>
      </c>
      <c r="BV834">
        <f t="shared" si="257"/>
        <v>0</v>
      </c>
      <c r="BW834">
        <f t="shared" si="258"/>
        <v>0</v>
      </c>
      <c r="BX834">
        <f t="shared" si="259"/>
        <v>0</v>
      </c>
    </row>
    <row r="835" spans="1:76" x14ac:dyDescent="0.25">
      <c r="A835" t="s">
        <v>177</v>
      </c>
      <c r="B835" s="85">
        <v>6.6387518848292526E-2</v>
      </c>
      <c r="C835" s="85">
        <v>1.4996990266925423E-2</v>
      </c>
      <c r="E835" s="85">
        <v>270.34399999999999</v>
      </c>
      <c r="F835" s="86">
        <v>15</v>
      </c>
      <c r="H835" s="87">
        <v>35</v>
      </c>
      <c r="I835" s="87">
        <v>35</v>
      </c>
      <c r="J835" t="s">
        <v>2030</v>
      </c>
      <c r="K835" t="s">
        <v>34</v>
      </c>
      <c r="L835" s="87">
        <v>6.013793201487232</v>
      </c>
      <c r="M835" t="s">
        <v>286</v>
      </c>
      <c r="N835" t="s">
        <v>286</v>
      </c>
      <c r="O835" t="s">
        <v>3078</v>
      </c>
      <c r="P835" s="89">
        <v>0</v>
      </c>
      <c r="Q835" s="89">
        <v>0</v>
      </c>
      <c r="R835" s="89">
        <v>0</v>
      </c>
      <c r="S835" s="89">
        <v>0</v>
      </c>
      <c r="T835" s="89">
        <v>0</v>
      </c>
      <c r="U835" s="89">
        <v>0</v>
      </c>
      <c r="V835" s="89">
        <v>0</v>
      </c>
      <c r="W835" s="89">
        <v>0</v>
      </c>
      <c r="X835" s="89">
        <v>0</v>
      </c>
      <c r="Y835" s="89">
        <v>0</v>
      </c>
      <c r="Z835" s="68">
        <v>0</v>
      </c>
      <c r="AA835" s="68">
        <v>0</v>
      </c>
      <c r="AB835" s="68">
        <v>0</v>
      </c>
      <c r="AC835" s="68">
        <v>0</v>
      </c>
      <c r="AD835" s="68">
        <v>0</v>
      </c>
      <c r="AE835" s="68">
        <v>0</v>
      </c>
      <c r="AF835" s="68">
        <v>0</v>
      </c>
      <c r="AG835" s="68">
        <v>0</v>
      </c>
      <c r="AH835" s="68">
        <v>0</v>
      </c>
      <c r="AI835" s="68">
        <v>0</v>
      </c>
      <c r="AJ835" t="s">
        <v>3079</v>
      </c>
      <c r="AK835" s="89">
        <v>0</v>
      </c>
      <c r="AL835" s="89">
        <v>0</v>
      </c>
      <c r="AM835" s="89">
        <v>0</v>
      </c>
      <c r="AN835" s="89">
        <v>0</v>
      </c>
      <c r="AO835" s="89">
        <v>0</v>
      </c>
      <c r="AP835" s="89">
        <v>0</v>
      </c>
      <c r="AQ835" s="89">
        <v>0</v>
      </c>
      <c r="AR835" s="89">
        <v>0</v>
      </c>
      <c r="AS835" s="89">
        <v>0</v>
      </c>
      <c r="AT835" s="89">
        <v>0</v>
      </c>
      <c r="AU835" s="68">
        <v>0</v>
      </c>
      <c r="AV835" s="68">
        <v>0</v>
      </c>
      <c r="AW835" s="68">
        <v>0</v>
      </c>
      <c r="AX835" s="68">
        <v>0</v>
      </c>
      <c r="AY835" s="68">
        <v>0</v>
      </c>
      <c r="AZ835" s="68">
        <v>0</v>
      </c>
      <c r="BA835" s="68">
        <v>0</v>
      </c>
      <c r="BB835" s="68">
        <v>0</v>
      </c>
      <c r="BC835" s="68">
        <v>0</v>
      </c>
      <c r="BD835" s="68">
        <v>0</v>
      </c>
      <c r="BE835">
        <f t="shared" ref="BE835:BE898" si="260">IF($M835="FAIL",0,($L835+$M835)/$E835*Z835)*(1+CostER)^(COLUMN()-COLUMN($BE$2))</f>
        <v>0</v>
      </c>
      <c r="BF835">
        <f t="shared" ref="BF835:BF898" si="261">IF($M835="FAIL",0,($L835+$M835)/$E835*AA835)*(1+CostER)^(COLUMN()-COLUMN($BE$2))</f>
        <v>0</v>
      </c>
      <c r="BG835">
        <f t="shared" ref="BG835:BG898" si="262">IF($M835="FAIL",0,($L835+$M835)/$E835*AB835)*(1+CostER)^(COLUMN()-COLUMN($BE$2))</f>
        <v>0</v>
      </c>
      <c r="BH835">
        <f t="shared" ref="BH835:BH898" si="263">IF($M835="FAIL",0,($L835+$M835)/$E835*AC835)*(1+CostER)^(COLUMN()-COLUMN($BE$2))</f>
        <v>0</v>
      </c>
      <c r="BI835">
        <f t="shared" ref="BI835:BI898" si="264">IF($M835="FAIL",0,($L835+$M835)/$E835*AD835)*(1+CostER)^(COLUMN()-COLUMN($BE$2))</f>
        <v>0</v>
      </c>
      <c r="BJ835">
        <f t="shared" ref="BJ835:BJ898" si="265">IF($M835="FAIL",0,($L835+$M835)/$E835*AE835)*(1+CostER)^(COLUMN()-COLUMN($BE$2))</f>
        <v>0</v>
      </c>
      <c r="BK835">
        <f t="shared" ref="BK835:BK898" si="266">IF($M835="FAIL",0,($L835+$M835)/$E835*AF835)*(1+CostER)^(COLUMN()-COLUMN($BE$2))</f>
        <v>0</v>
      </c>
      <c r="BL835">
        <f t="shared" ref="BL835:BL898" si="267">IF($M835="FAIL",0,($L835+$M835)/$E835*AG835)*(1+CostER)^(COLUMN()-COLUMN($BE$2))</f>
        <v>0</v>
      </c>
      <c r="BM835">
        <f t="shared" ref="BM835:BM898" si="268">IF($M835="FAIL",0,($L835+$M835)/$E835*AH835)*(1+CostER)^(COLUMN()-COLUMN($BE$2))</f>
        <v>0</v>
      </c>
      <c r="BN835">
        <f t="shared" ref="BN835:BN898" si="269">IF($M835="FAIL",0,($L835+$M835)/$E835*AI835)*(1+CostER)^(COLUMN()-COLUMN($BE$2))</f>
        <v>0</v>
      </c>
      <c r="BO835">
        <f t="shared" ref="BO835:BO898" si="270">IF($N835="FAIL",0,($L835+$N835)/$E835*AU835)*(1+CostER)^(COLUMN()-COLUMN($BO$2))</f>
        <v>0</v>
      </c>
      <c r="BP835">
        <f t="shared" ref="BP835:BP898" si="271">IF($N835="FAIL",0,($L835+$N835)/$E835*AV835)*(1+CostER)^(COLUMN()-COLUMN($BO$2))</f>
        <v>0</v>
      </c>
      <c r="BQ835">
        <f t="shared" ref="BQ835:BQ898" si="272">IF($N835="FAIL",0,($L835+$N835)/$E835*AW835)*(1+CostER)^(COLUMN()-COLUMN($BO$2))</f>
        <v>0</v>
      </c>
      <c r="BR835">
        <f t="shared" ref="BR835:BR898" si="273">IF($N835="FAIL",0,($L835+$N835)/$E835*AX835)*(1+CostER)^(COLUMN()-COLUMN($BO$2))</f>
        <v>0</v>
      </c>
      <c r="BS835">
        <f t="shared" ref="BS835:BS898" si="274">IF($N835="FAIL",0,($L835+$N835)/$E835*AY835)*(1+CostER)^(COLUMN()-COLUMN($BO$2))</f>
        <v>0</v>
      </c>
      <c r="BT835">
        <f t="shared" ref="BT835:BT898" si="275">IF($N835="FAIL",0,($L835+$N835)/$E835*AZ835)*(1+CostER)^(COLUMN()-COLUMN($BO$2))</f>
        <v>0</v>
      </c>
      <c r="BU835">
        <f t="shared" ref="BU835:BU898" si="276">IF($N835="FAIL",0,($L835+$N835)/$E835*BA835)*(1+CostER)^(COLUMN()-COLUMN($BO$2))</f>
        <v>0</v>
      </c>
      <c r="BV835">
        <f t="shared" ref="BV835:BV898" si="277">IF($N835="FAIL",0,($L835+$N835)/$E835*BB835)*(1+CostER)^(COLUMN()-COLUMN($BO$2))</f>
        <v>0</v>
      </c>
      <c r="BW835">
        <f t="shared" ref="BW835:BW898" si="278">IF($N835="FAIL",0,($L835+$N835)/$E835*BC835)*(1+CostER)^(COLUMN()-COLUMN($BO$2))</f>
        <v>0</v>
      </c>
      <c r="BX835">
        <f t="shared" ref="BX835:BX898" si="279">IF($N835="FAIL",0,($L835+$N835)/$E835*BD835)*(1+CostER)^(COLUMN()-COLUMN($BO$2))</f>
        <v>0</v>
      </c>
    </row>
    <row r="836" spans="1:76" x14ac:dyDescent="0.25">
      <c r="A836" t="s">
        <v>177</v>
      </c>
      <c r="B836" s="85">
        <v>4.3517213015235034E-2</v>
      </c>
      <c r="C836" s="85">
        <v>4.0789972847793253E-2</v>
      </c>
      <c r="E836" s="85">
        <v>414.35200000000003</v>
      </c>
      <c r="F836" s="86">
        <v>15</v>
      </c>
      <c r="H836" s="87">
        <v>35</v>
      </c>
      <c r="I836" s="87">
        <v>35</v>
      </c>
      <c r="J836" t="s">
        <v>2030</v>
      </c>
      <c r="K836" t="s">
        <v>34</v>
      </c>
      <c r="L836" s="87">
        <v>9.2172463255061619</v>
      </c>
      <c r="M836" t="s">
        <v>286</v>
      </c>
      <c r="N836" t="s">
        <v>286</v>
      </c>
      <c r="O836" t="s">
        <v>3080</v>
      </c>
      <c r="P836" s="89">
        <v>0</v>
      </c>
      <c r="Q836" s="89">
        <v>0</v>
      </c>
      <c r="R836" s="89">
        <v>0</v>
      </c>
      <c r="S836" s="89">
        <v>0</v>
      </c>
      <c r="T836" s="89">
        <v>0</v>
      </c>
      <c r="U836" s="89">
        <v>0</v>
      </c>
      <c r="V836" s="89">
        <v>0</v>
      </c>
      <c r="W836" s="89">
        <v>0</v>
      </c>
      <c r="X836" s="89">
        <v>0</v>
      </c>
      <c r="Y836" s="89">
        <v>0</v>
      </c>
      <c r="Z836" s="68">
        <v>0</v>
      </c>
      <c r="AA836" s="68">
        <v>0</v>
      </c>
      <c r="AB836" s="68">
        <v>0</v>
      </c>
      <c r="AC836" s="68">
        <v>0</v>
      </c>
      <c r="AD836" s="68">
        <v>0</v>
      </c>
      <c r="AE836" s="68">
        <v>0</v>
      </c>
      <c r="AF836" s="68">
        <v>0</v>
      </c>
      <c r="AG836" s="68">
        <v>0</v>
      </c>
      <c r="AH836" s="68">
        <v>0</v>
      </c>
      <c r="AI836" s="68">
        <v>0</v>
      </c>
      <c r="AJ836" t="s">
        <v>3081</v>
      </c>
      <c r="AK836" s="89">
        <v>0</v>
      </c>
      <c r="AL836" s="89">
        <v>0</v>
      </c>
      <c r="AM836" s="89">
        <v>0</v>
      </c>
      <c r="AN836" s="89">
        <v>0</v>
      </c>
      <c r="AO836" s="89">
        <v>0</v>
      </c>
      <c r="AP836" s="89">
        <v>0</v>
      </c>
      <c r="AQ836" s="89">
        <v>0</v>
      </c>
      <c r="AR836" s="89">
        <v>0</v>
      </c>
      <c r="AS836" s="89">
        <v>0</v>
      </c>
      <c r="AT836" s="89">
        <v>0</v>
      </c>
      <c r="AU836" s="68">
        <v>0</v>
      </c>
      <c r="AV836" s="68">
        <v>0</v>
      </c>
      <c r="AW836" s="68">
        <v>0</v>
      </c>
      <c r="AX836" s="68">
        <v>0</v>
      </c>
      <c r="AY836" s="68">
        <v>0</v>
      </c>
      <c r="AZ836" s="68">
        <v>0</v>
      </c>
      <c r="BA836" s="68">
        <v>0</v>
      </c>
      <c r="BB836" s="68">
        <v>0</v>
      </c>
      <c r="BC836" s="68">
        <v>0</v>
      </c>
      <c r="BD836" s="68">
        <v>0</v>
      </c>
      <c r="BE836">
        <f t="shared" si="260"/>
        <v>0</v>
      </c>
      <c r="BF836">
        <f t="shared" si="261"/>
        <v>0</v>
      </c>
      <c r="BG836">
        <f t="shared" si="262"/>
        <v>0</v>
      </c>
      <c r="BH836">
        <f t="shared" si="263"/>
        <v>0</v>
      </c>
      <c r="BI836">
        <f t="shared" si="264"/>
        <v>0</v>
      </c>
      <c r="BJ836">
        <f t="shared" si="265"/>
        <v>0</v>
      </c>
      <c r="BK836">
        <f t="shared" si="266"/>
        <v>0</v>
      </c>
      <c r="BL836">
        <f t="shared" si="267"/>
        <v>0</v>
      </c>
      <c r="BM836">
        <f t="shared" si="268"/>
        <v>0</v>
      </c>
      <c r="BN836">
        <f t="shared" si="269"/>
        <v>0</v>
      </c>
      <c r="BO836">
        <f t="shared" si="270"/>
        <v>0</v>
      </c>
      <c r="BP836">
        <f t="shared" si="271"/>
        <v>0</v>
      </c>
      <c r="BQ836">
        <f t="shared" si="272"/>
        <v>0</v>
      </c>
      <c r="BR836">
        <f t="shared" si="273"/>
        <v>0</v>
      </c>
      <c r="BS836">
        <f t="shared" si="274"/>
        <v>0</v>
      </c>
      <c r="BT836">
        <f t="shared" si="275"/>
        <v>0</v>
      </c>
      <c r="BU836">
        <f t="shared" si="276"/>
        <v>0</v>
      </c>
      <c r="BV836">
        <f t="shared" si="277"/>
        <v>0</v>
      </c>
      <c r="BW836">
        <f t="shared" si="278"/>
        <v>0</v>
      </c>
      <c r="BX836">
        <f t="shared" si="279"/>
        <v>0</v>
      </c>
    </row>
    <row r="837" spans="1:76" x14ac:dyDescent="0.25">
      <c r="A837" t="s">
        <v>177</v>
      </c>
      <c r="B837" s="85">
        <v>0.1263993900376372</v>
      </c>
      <c r="C837" s="85">
        <v>9.1013514730491341E-6</v>
      </c>
      <c r="E837" s="85">
        <v>521.13599999999997</v>
      </c>
      <c r="F837" s="86">
        <v>15</v>
      </c>
      <c r="H837" s="87">
        <v>35</v>
      </c>
      <c r="I837" s="87">
        <v>35</v>
      </c>
      <c r="J837" t="s">
        <v>2030</v>
      </c>
      <c r="K837" t="s">
        <v>34</v>
      </c>
      <c r="L837" s="87">
        <v>11.592652819556751</v>
      </c>
      <c r="M837" t="s">
        <v>286</v>
      </c>
      <c r="N837" t="s">
        <v>286</v>
      </c>
      <c r="O837" t="s">
        <v>3082</v>
      </c>
      <c r="P837" s="89">
        <v>0</v>
      </c>
      <c r="Q837" s="89">
        <v>0</v>
      </c>
      <c r="R837" s="89">
        <v>0</v>
      </c>
      <c r="S837" s="89">
        <v>0</v>
      </c>
      <c r="T837" s="89">
        <v>0</v>
      </c>
      <c r="U837" s="89">
        <v>0</v>
      </c>
      <c r="V837" s="89">
        <v>0</v>
      </c>
      <c r="W837" s="89">
        <v>0</v>
      </c>
      <c r="X837" s="89">
        <v>0</v>
      </c>
      <c r="Y837" s="89">
        <v>0</v>
      </c>
      <c r="Z837" s="68">
        <v>0</v>
      </c>
      <c r="AA837" s="68">
        <v>0</v>
      </c>
      <c r="AB837" s="68">
        <v>0</v>
      </c>
      <c r="AC837" s="68">
        <v>0</v>
      </c>
      <c r="AD837" s="68">
        <v>0</v>
      </c>
      <c r="AE837" s="68">
        <v>0</v>
      </c>
      <c r="AF837" s="68">
        <v>0</v>
      </c>
      <c r="AG837" s="68">
        <v>0</v>
      </c>
      <c r="AH837" s="68">
        <v>0</v>
      </c>
      <c r="AI837" s="68">
        <v>0</v>
      </c>
      <c r="AJ837" t="s">
        <v>3083</v>
      </c>
      <c r="AK837" s="89">
        <v>0</v>
      </c>
      <c r="AL837" s="89">
        <v>0</v>
      </c>
      <c r="AM837" s="89">
        <v>0</v>
      </c>
      <c r="AN837" s="89">
        <v>0</v>
      </c>
      <c r="AO837" s="89">
        <v>0</v>
      </c>
      <c r="AP837" s="89">
        <v>0</v>
      </c>
      <c r="AQ837" s="89">
        <v>0</v>
      </c>
      <c r="AR837" s="89">
        <v>0</v>
      </c>
      <c r="AS837" s="89">
        <v>0</v>
      </c>
      <c r="AT837" s="89">
        <v>0</v>
      </c>
      <c r="AU837" s="68">
        <v>0</v>
      </c>
      <c r="AV837" s="68">
        <v>0</v>
      </c>
      <c r="AW837" s="68">
        <v>0</v>
      </c>
      <c r="AX837" s="68">
        <v>0</v>
      </c>
      <c r="AY837" s="68">
        <v>0</v>
      </c>
      <c r="AZ837" s="68">
        <v>0</v>
      </c>
      <c r="BA837" s="68">
        <v>0</v>
      </c>
      <c r="BB837" s="68">
        <v>0</v>
      </c>
      <c r="BC837" s="68">
        <v>0</v>
      </c>
      <c r="BD837" s="68">
        <v>0</v>
      </c>
      <c r="BE837">
        <f t="shared" si="260"/>
        <v>0</v>
      </c>
      <c r="BF837">
        <f t="shared" si="261"/>
        <v>0</v>
      </c>
      <c r="BG837">
        <f t="shared" si="262"/>
        <v>0</v>
      </c>
      <c r="BH837">
        <f t="shared" si="263"/>
        <v>0</v>
      </c>
      <c r="BI837">
        <f t="shared" si="264"/>
        <v>0</v>
      </c>
      <c r="BJ837">
        <f t="shared" si="265"/>
        <v>0</v>
      </c>
      <c r="BK837">
        <f t="shared" si="266"/>
        <v>0</v>
      </c>
      <c r="BL837">
        <f t="shared" si="267"/>
        <v>0</v>
      </c>
      <c r="BM837">
        <f t="shared" si="268"/>
        <v>0</v>
      </c>
      <c r="BN837">
        <f t="shared" si="269"/>
        <v>0</v>
      </c>
      <c r="BO837">
        <f t="shared" si="270"/>
        <v>0</v>
      </c>
      <c r="BP837">
        <f t="shared" si="271"/>
        <v>0</v>
      </c>
      <c r="BQ837">
        <f t="shared" si="272"/>
        <v>0</v>
      </c>
      <c r="BR837">
        <f t="shared" si="273"/>
        <v>0</v>
      </c>
      <c r="BS837">
        <f t="shared" si="274"/>
        <v>0</v>
      </c>
      <c r="BT837">
        <f t="shared" si="275"/>
        <v>0</v>
      </c>
      <c r="BU837">
        <f t="shared" si="276"/>
        <v>0</v>
      </c>
      <c r="BV837">
        <f t="shared" si="277"/>
        <v>0</v>
      </c>
      <c r="BW837">
        <f t="shared" si="278"/>
        <v>0</v>
      </c>
      <c r="BX837">
        <f t="shared" si="279"/>
        <v>0</v>
      </c>
    </row>
    <row r="838" spans="1:76" x14ac:dyDescent="0.25">
      <c r="A838" t="s">
        <v>177</v>
      </c>
      <c r="B838" s="85">
        <v>0.1160627415748313</v>
      </c>
      <c r="C838" s="85">
        <v>2.6218660313665168E-2</v>
      </c>
      <c r="E838" s="85">
        <v>472.63200000000001</v>
      </c>
      <c r="F838" s="86">
        <v>15</v>
      </c>
      <c r="H838" s="87">
        <v>35</v>
      </c>
      <c r="I838" s="87">
        <v>35</v>
      </c>
      <c r="J838" t="s">
        <v>2030</v>
      </c>
      <c r="K838" t="s">
        <v>34</v>
      </c>
      <c r="L838" s="87">
        <v>10.513682968385885</v>
      </c>
      <c r="M838" t="s">
        <v>286</v>
      </c>
      <c r="N838" t="s">
        <v>286</v>
      </c>
      <c r="O838" t="s">
        <v>3084</v>
      </c>
      <c r="P838" s="89">
        <v>0</v>
      </c>
      <c r="Q838" s="89">
        <v>0</v>
      </c>
      <c r="R838" s="89">
        <v>0</v>
      </c>
      <c r="S838" s="89">
        <v>0</v>
      </c>
      <c r="T838" s="89">
        <v>0</v>
      </c>
      <c r="U838" s="89">
        <v>0</v>
      </c>
      <c r="V838" s="89">
        <v>0</v>
      </c>
      <c r="W838" s="89">
        <v>0</v>
      </c>
      <c r="X838" s="89">
        <v>0</v>
      </c>
      <c r="Y838" s="89">
        <v>0</v>
      </c>
      <c r="Z838" s="68">
        <v>0</v>
      </c>
      <c r="AA838" s="68">
        <v>0</v>
      </c>
      <c r="AB838" s="68">
        <v>0</v>
      </c>
      <c r="AC838" s="68">
        <v>0</v>
      </c>
      <c r="AD838" s="68">
        <v>0</v>
      </c>
      <c r="AE838" s="68">
        <v>0</v>
      </c>
      <c r="AF838" s="68">
        <v>0</v>
      </c>
      <c r="AG838" s="68">
        <v>0</v>
      </c>
      <c r="AH838" s="68">
        <v>0</v>
      </c>
      <c r="AI838" s="68">
        <v>0</v>
      </c>
      <c r="AJ838" t="s">
        <v>3085</v>
      </c>
      <c r="AK838" s="89">
        <v>0</v>
      </c>
      <c r="AL838" s="89">
        <v>0</v>
      </c>
      <c r="AM838" s="89">
        <v>0</v>
      </c>
      <c r="AN838" s="89">
        <v>0</v>
      </c>
      <c r="AO838" s="89">
        <v>0</v>
      </c>
      <c r="AP838" s="89">
        <v>0</v>
      </c>
      <c r="AQ838" s="89">
        <v>0</v>
      </c>
      <c r="AR838" s="89">
        <v>0</v>
      </c>
      <c r="AS838" s="89">
        <v>0</v>
      </c>
      <c r="AT838" s="89">
        <v>0</v>
      </c>
      <c r="AU838" s="68">
        <v>0</v>
      </c>
      <c r="AV838" s="68">
        <v>0</v>
      </c>
      <c r="AW838" s="68">
        <v>0</v>
      </c>
      <c r="AX838" s="68">
        <v>0</v>
      </c>
      <c r="AY838" s="68">
        <v>0</v>
      </c>
      <c r="AZ838" s="68">
        <v>0</v>
      </c>
      <c r="BA838" s="68">
        <v>0</v>
      </c>
      <c r="BB838" s="68">
        <v>0</v>
      </c>
      <c r="BC838" s="68">
        <v>0</v>
      </c>
      <c r="BD838" s="68">
        <v>0</v>
      </c>
      <c r="BE838">
        <f t="shared" si="260"/>
        <v>0</v>
      </c>
      <c r="BF838">
        <f t="shared" si="261"/>
        <v>0</v>
      </c>
      <c r="BG838">
        <f t="shared" si="262"/>
        <v>0</v>
      </c>
      <c r="BH838">
        <f t="shared" si="263"/>
        <v>0</v>
      </c>
      <c r="BI838">
        <f t="shared" si="264"/>
        <v>0</v>
      </c>
      <c r="BJ838">
        <f t="shared" si="265"/>
        <v>0</v>
      </c>
      <c r="BK838">
        <f t="shared" si="266"/>
        <v>0</v>
      </c>
      <c r="BL838">
        <f t="shared" si="267"/>
        <v>0</v>
      </c>
      <c r="BM838">
        <f t="shared" si="268"/>
        <v>0</v>
      </c>
      <c r="BN838">
        <f t="shared" si="269"/>
        <v>0</v>
      </c>
      <c r="BO838">
        <f t="shared" si="270"/>
        <v>0</v>
      </c>
      <c r="BP838">
        <f t="shared" si="271"/>
        <v>0</v>
      </c>
      <c r="BQ838">
        <f t="shared" si="272"/>
        <v>0</v>
      </c>
      <c r="BR838">
        <f t="shared" si="273"/>
        <v>0</v>
      </c>
      <c r="BS838">
        <f t="shared" si="274"/>
        <v>0</v>
      </c>
      <c r="BT838">
        <f t="shared" si="275"/>
        <v>0</v>
      </c>
      <c r="BU838">
        <f t="shared" si="276"/>
        <v>0</v>
      </c>
      <c r="BV838">
        <f t="shared" si="277"/>
        <v>0</v>
      </c>
      <c r="BW838">
        <f t="shared" si="278"/>
        <v>0</v>
      </c>
      <c r="BX838">
        <f t="shared" si="279"/>
        <v>0</v>
      </c>
    </row>
    <row r="839" spans="1:76" x14ac:dyDescent="0.25">
      <c r="A839" t="s">
        <v>177</v>
      </c>
      <c r="B839" s="85">
        <v>6.7151561463164394E-2</v>
      </c>
      <c r="C839" s="85">
        <v>6.2943147756508541E-2</v>
      </c>
      <c r="E839" s="85">
        <v>639.38799999999992</v>
      </c>
      <c r="F839" s="86">
        <v>15</v>
      </c>
      <c r="H839" s="87">
        <v>35</v>
      </c>
      <c r="I839" s="87">
        <v>35</v>
      </c>
      <c r="J839" t="s">
        <v>2030</v>
      </c>
      <c r="K839" t="s">
        <v>34</v>
      </c>
      <c r="L839" s="87">
        <v>14.223164588496575</v>
      </c>
      <c r="M839" t="s">
        <v>286</v>
      </c>
      <c r="N839" t="s">
        <v>286</v>
      </c>
      <c r="O839" t="s">
        <v>3086</v>
      </c>
      <c r="P839" s="89">
        <v>0</v>
      </c>
      <c r="Q839" s="89">
        <v>0</v>
      </c>
      <c r="R839" s="89">
        <v>0</v>
      </c>
      <c r="S839" s="89">
        <v>0</v>
      </c>
      <c r="T839" s="89">
        <v>0</v>
      </c>
      <c r="U839" s="89">
        <v>0</v>
      </c>
      <c r="V839" s="89">
        <v>0</v>
      </c>
      <c r="W839" s="89">
        <v>0</v>
      </c>
      <c r="X839" s="89">
        <v>0</v>
      </c>
      <c r="Y839" s="89">
        <v>0</v>
      </c>
      <c r="Z839" s="68">
        <v>0</v>
      </c>
      <c r="AA839" s="68">
        <v>0</v>
      </c>
      <c r="AB839" s="68">
        <v>0</v>
      </c>
      <c r="AC839" s="68">
        <v>0</v>
      </c>
      <c r="AD839" s="68">
        <v>0</v>
      </c>
      <c r="AE839" s="68">
        <v>0</v>
      </c>
      <c r="AF839" s="68">
        <v>0</v>
      </c>
      <c r="AG839" s="68">
        <v>0</v>
      </c>
      <c r="AH839" s="68">
        <v>0</v>
      </c>
      <c r="AI839" s="68">
        <v>0</v>
      </c>
      <c r="AJ839" t="s">
        <v>3087</v>
      </c>
      <c r="AK839" s="89">
        <v>0</v>
      </c>
      <c r="AL839" s="89">
        <v>0</v>
      </c>
      <c r="AM839" s="89">
        <v>0</v>
      </c>
      <c r="AN839" s="89">
        <v>0</v>
      </c>
      <c r="AO839" s="89">
        <v>0</v>
      </c>
      <c r="AP839" s="89">
        <v>0</v>
      </c>
      <c r="AQ839" s="89">
        <v>0</v>
      </c>
      <c r="AR839" s="89">
        <v>0</v>
      </c>
      <c r="AS839" s="89">
        <v>0</v>
      </c>
      <c r="AT839" s="89">
        <v>0</v>
      </c>
      <c r="AU839" s="68">
        <v>0</v>
      </c>
      <c r="AV839" s="68">
        <v>0</v>
      </c>
      <c r="AW839" s="68">
        <v>0</v>
      </c>
      <c r="AX839" s="68">
        <v>0</v>
      </c>
      <c r="AY839" s="68">
        <v>0</v>
      </c>
      <c r="AZ839" s="68">
        <v>0</v>
      </c>
      <c r="BA839" s="68">
        <v>0</v>
      </c>
      <c r="BB839" s="68">
        <v>0</v>
      </c>
      <c r="BC839" s="68">
        <v>0</v>
      </c>
      <c r="BD839" s="68">
        <v>0</v>
      </c>
      <c r="BE839">
        <f t="shared" si="260"/>
        <v>0</v>
      </c>
      <c r="BF839">
        <f t="shared" si="261"/>
        <v>0</v>
      </c>
      <c r="BG839">
        <f t="shared" si="262"/>
        <v>0</v>
      </c>
      <c r="BH839">
        <f t="shared" si="263"/>
        <v>0</v>
      </c>
      <c r="BI839">
        <f t="shared" si="264"/>
        <v>0</v>
      </c>
      <c r="BJ839">
        <f t="shared" si="265"/>
        <v>0</v>
      </c>
      <c r="BK839">
        <f t="shared" si="266"/>
        <v>0</v>
      </c>
      <c r="BL839">
        <f t="shared" si="267"/>
        <v>0</v>
      </c>
      <c r="BM839">
        <f t="shared" si="268"/>
        <v>0</v>
      </c>
      <c r="BN839">
        <f t="shared" si="269"/>
        <v>0</v>
      </c>
      <c r="BO839">
        <f t="shared" si="270"/>
        <v>0</v>
      </c>
      <c r="BP839">
        <f t="shared" si="271"/>
        <v>0</v>
      </c>
      <c r="BQ839">
        <f t="shared" si="272"/>
        <v>0</v>
      </c>
      <c r="BR839">
        <f t="shared" si="273"/>
        <v>0</v>
      </c>
      <c r="BS839">
        <f t="shared" si="274"/>
        <v>0</v>
      </c>
      <c r="BT839">
        <f t="shared" si="275"/>
        <v>0</v>
      </c>
      <c r="BU839">
        <f t="shared" si="276"/>
        <v>0</v>
      </c>
      <c r="BV839">
        <f t="shared" si="277"/>
        <v>0</v>
      </c>
      <c r="BW839">
        <f t="shared" si="278"/>
        <v>0</v>
      </c>
      <c r="BX839">
        <f t="shared" si="279"/>
        <v>0</v>
      </c>
    </row>
    <row r="840" spans="1:76" x14ac:dyDescent="0.25">
      <c r="A840" t="s">
        <v>177</v>
      </c>
      <c r="B840" s="85">
        <v>7.615174710727296E-2</v>
      </c>
      <c r="C840" s="85">
        <v>1.7202736749160976E-2</v>
      </c>
      <c r="E840" s="85">
        <v>310.10599999999999</v>
      </c>
      <c r="F840" s="86">
        <v>15</v>
      </c>
      <c r="H840" s="87">
        <v>35</v>
      </c>
      <c r="I840" s="87">
        <v>35</v>
      </c>
      <c r="J840" t="s">
        <v>2030</v>
      </c>
      <c r="K840" t="s">
        <v>34</v>
      </c>
      <c r="L840" s="87">
        <v>6.8982975562261402</v>
      </c>
      <c r="M840" t="s">
        <v>286</v>
      </c>
      <c r="N840" t="s">
        <v>286</v>
      </c>
      <c r="O840" t="s">
        <v>3088</v>
      </c>
      <c r="P840" s="89">
        <v>0</v>
      </c>
      <c r="Q840" s="89">
        <v>0</v>
      </c>
      <c r="R840" s="89">
        <v>0</v>
      </c>
      <c r="S840" s="89">
        <v>0</v>
      </c>
      <c r="T840" s="89">
        <v>0</v>
      </c>
      <c r="U840" s="89">
        <v>0</v>
      </c>
      <c r="V840" s="89">
        <v>0</v>
      </c>
      <c r="W840" s="89">
        <v>0</v>
      </c>
      <c r="X840" s="89">
        <v>0</v>
      </c>
      <c r="Y840" s="89">
        <v>0</v>
      </c>
      <c r="Z840" s="68">
        <v>0</v>
      </c>
      <c r="AA840" s="68">
        <v>0</v>
      </c>
      <c r="AB840" s="68">
        <v>0</v>
      </c>
      <c r="AC840" s="68">
        <v>0</v>
      </c>
      <c r="AD840" s="68">
        <v>0</v>
      </c>
      <c r="AE840" s="68">
        <v>0</v>
      </c>
      <c r="AF840" s="68">
        <v>0</v>
      </c>
      <c r="AG840" s="68">
        <v>0</v>
      </c>
      <c r="AH840" s="68">
        <v>0</v>
      </c>
      <c r="AI840" s="68">
        <v>0</v>
      </c>
      <c r="AJ840" t="s">
        <v>3089</v>
      </c>
      <c r="AK840" s="89">
        <v>0</v>
      </c>
      <c r="AL840" s="89">
        <v>0</v>
      </c>
      <c r="AM840" s="89">
        <v>0</v>
      </c>
      <c r="AN840" s="89">
        <v>0</v>
      </c>
      <c r="AO840" s="89">
        <v>0</v>
      </c>
      <c r="AP840" s="89">
        <v>0</v>
      </c>
      <c r="AQ840" s="89">
        <v>0</v>
      </c>
      <c r="AR840" s="89">
        <v>0</v>
      </c>
      <c r="AS840" s="89">
        <v>0</v>
      </c>
      <c r="AT840" s="89">
        <v>0</v>
      </c>
      <c r="AU840" s="68">
        <v>0</v>
      </c>
      <c r="AV840" s="68">
        <v>0</v>
      </c>
      <c r="AW840" s="68">
        <v>0</v>
      </c>
      <c r="AX840" s="68">
        <v>0</v>
      </c>
      <c r="AY840" s="68">
        <v>0</v>
      </c>
      <c r="AZ840" s="68">
        <v>0</v>
      </c>
      <c r="BA840" s="68">
        <v>0</v>
      </c>
      <c r="BB840" s="68">
        <v>0</v>
      </c>
      <c r="BC840" s="68">
        <v>0</v>
      </c>
      <c r="BD840" s="68">
        <v>0</v>
      </c>
      <c r="BE840">
        <f t="shared" si="260"/>
        <v>0</v>
      </c>
      <c r="BF840">
        <f t="shared" si="261"/>
        <v>0</v>
      </c>
      <c r="BG840">
        <f t="shared" si="262"/>
        <v>0</v>
      </c>
      <c r="BH840">
        <f t="shared" si="263"/>
        <v>0</v>
      </c>
      <c r="BI840">
        <f t="shared" si="264"/>
        <v>0</v>
      </c>
      <c r="BJ840">
        <f t="shared" si="265"/>
        <v>0</v>
      </c>
      <c r="BK840">
        <f t="shared" si="266"/>
        <v>0</v>
      </c>
      <c r="BL840">
        <f t="shared" si="267"/>
        <v>0</v>
      </c>
      <c r="BM840">
        <f t="shared" si="268"/>
        <v>0</v>
      </c>
      <c r="BN840">
        <f t="shared" si="269"/>
        <v>0</v>
      </c>
      <c r="BO840">
        <f t="shared" si="270"/>
        <v>0</v>
      </c>
      <c r="BP840">
        <f t="shared" si="271"/>
        <v>0</v>
      </c>
      <c r="BQ840">
        <f t="shared" si="272"/>
        <v>0</v>
      </c>
      <c r="BR840">
        <f t="shared" si="273"/>
        <v>0</v>
      </c>
      <c r="BS840">
        <f t="shared" si="274"/>
        <v>0</v>
      </c>
      <c r="BT840">
        <f t="shared" si="275"/>
        <v>0</v>
      </c>
      <c r="BU840">
        <f t="shared" si="276"/>
        <v>0</v>
      </c>
      <c r="BV840">
        <f t="shared" si="277"/>
        <v>0</v>
      </c>
      <c r="BW840">
        <f t="shared" si="278"/>
        <v>0</v>
      </c>
      <c r="BX840">
        <f t="shared" si="279"/>
        <v>0</v>
      </c>
    </row>
    <row r="841" spans="1:76" x14ac:dyDescent="0.25">
      <c r="A841" t="s">
        <v>177</v>
      </c>
      <c r="B841" s="85">
        <v>8.5588620166177867E-2</v>
      </c>
      <c r="C841" s="85">
        <v>6.1627838076887546E-6</v>
      </c>
      <c r="E841" s="85">
        <v>352.87600000000003</v>
      </c>
      <c r="F841" s="86">
        <v>15</v>
      </c>
      <c r="H841" s="87">
        <v>35</v>
      </c>
      <c r="I841" s="87">
        <v>35</v>
      </c>
      <c r="J841" t="s">
        <v>2030</v>
      </c>
      <c r="K841" t="s">
        <v>34</v>
      </c>
      <c r="L841" s="87">
        <v>7.8497147699523895</v>
      </c>
      <c r="M841" t="s">
        <v>286</v>
      </c>
      <c r="N841" t="s">
        <v>286</v>
      </c>
      <c r="O841" t="s">
        <v>3090</v>
      </c>
      <c r="P841" s="89">
        <v>0</v>
      </c>
      <c r="Q841" s="89">
        <v>0</v>
      </c>
      <c r="R841" s="89">
        <v>0</v>
      </c>
      <c r="S841" s="89">
        <v>0</v>
      </c>
      <c r="T841" s="89">
        <v>0</v>
      </c>
      <c r="U841" s="89">
        <v>0</v>
      </c>
      <c r="V841" s="89">
        <v>0</v>
      </c>
      <c r="W841" s="89">
        <v>0</v>
      </c>
      <c r="X841" s="89">
        <v>0</v>
      </c>
      <c r="Y841" s="89">
        <v>0</v>
      </c>
      <c r="Z841" s="68">
        <v>0</v>
      </c>
      <c r="AA841" s="68">
        <v>0</v>
      </c>
      <c r="AB841" s="68">
        <v>0</v>
      </c>
      <c r="AC841" s="68">
        <v>0</v>
      </c>
      <c r="AD841" s="68">
        <v>0</v>
      </c>
      <c r="AE841" s="68">
        <v>0</v>
      </c>
      <c r="AF841" s="68">
        <v>0</v>
      </c>
      <c r="AG841" s="68">
        <v>0</v>
      </c>
      <c r="AH841" s="68">
        <v>0</v>
      </c>
      <c r="AI841" s="68">
        <v>0</v>
      </c>
      <c r="AJ841" t="s">
        <v>3091</v>
      </c>
      <c r="AK841" s="89">
        <v>0</v>
      </c>
      <c r="AL841" s="89">
        <v>0</v>
      </c>
      <c r="AM841" s="89">
        <v>0</v>
      </c>
      <c r="AN841" s="89">
        <v>0</v>
      </c>
      <c r="AO841" s="89">
        <v>0</v>
      </c>
      <c r="AP841" s="89">
        <v>0</v>
      </c>
      <c r="AQ841" s="89">
        <v>0</v>
      </c>
      <c r="AR841" s="89">
        <v>0</v>
      </c>
      <c r="AS841" s="89">
        <v>0</v>
      </c>
      <c r="AT841" s="89">
        <v>0</v>
      </c>
      <c r="AU841" s="68">
        <v>0</v>
      </c>
      <c r="AV841" s="68">
        <v>0</v>
      </c>
      <c r="AW841" s="68">
        <v>0</v>
      </c>
      <c r="AX841" s="68">
        <v>0</v>
      </c>
      <c r="AY841" s="68">
        <v>0</v>
      </c>
      <c r="AZ841" s="68">
        <v>0</v>
      </c>
      <c r="BA841" s="68">
        <v>0</v>
      </c>
      <c r="BB841" s="68">
        <v>0</v>
      </c>
      <c r="BC841" s="68">
        <v>0</v>
      </c>
      <c r="BD841" s="68">
        <v>0</v>
      </c>
      <c r="BE841">
        <f t="shared" si="260"/>
        <v>0</v>
      </c>
      <c r="BF841">
        <f t="shared" si="261"/>
        <v>0</v>
      </c>
      <c r="BG841">
        <f t="shared" si="262"/>
        <v>0</v>
      </c>
      <c r="BH841">
        <f t="shared" si="263"/>
        <v>0</v>
      </c>
      <c r="BI841">
        <f t="shared" si="264"/>
        <v>0</v>
      </c>
      <c r="BJ841">
        <f t="shared" si="265"/>
        <v>0</v>
      </c>
      <c r="BK841">
        <f t="shared" si="266"/>
        <v>0</v>
      </c>
      <c r="BL841">
        <f t="shared" si="267"/>
        <v>0</v>
      </c>
      <c r="BM841">
        <f t="shared" si="268"/>
        <v>0</v>
      </c>
      <c r="BN841">
        <f t="shared" si="269"/>
        <v>0</v>
      </c>
      <c r="BO841">
        <f t="shared" si="270"/>
        <v>0</v>
      </c>
      <c r="BP841">
        <f t="shared" si="271"/>
        <v>0</v>
      </c>
      <c r="BQ841">
        <f t="shared" si="272"/>
        <v>0</v>
      </c>
      <c r="BR841">
        <f t="shared" si="273"/>
        <v>0</v>
      </c>
      <c r="BS841">
        <f t="shared" si="274"/>
        <v>0</v>
      </c>
      <c r="BT841">
        <f t="shared" si="275"/>
        <v>0</v>
      </c>
      <c r="BU841">
        <f t="shared" si="276"/>
        <v>0</v>
      </c>
      <c r="BV841">
        <f t="shared" si="277"/>
        <v>0</v>
      </c>
      <c r="BW841">
        <f t="shared" si="278"/>
        <v>0</v>
      </c>
      <c r="BX841">
        <f t="shared" si="279"/>
        <v>0</v>
      </c>
    </row>
    <row r="842" spans="1:76" x14ac:dyDescent="0.25">
      <c r="A842" t="s">
        <v>177</v>
      </c>
      <c r="B842" s="85">
        <v>0.10175110677443445</v>
      </c>
      <c r="C842" s="85">
        <v>2.2985651285329371E-2</v>
      </c>
      <c r="E842" s="85">
        <v>414.35200000000003</v>
      </c>
      <c r="F842" s="86">
        <v>15</v>
      </c>
      <c r="H842" s="87">
        <v>35</v>
      </c>
      <c r="I842" s="87">
        <v>35</v>
      </c>
      <c r="J842" t="s">
        <v>2030</v>
      </c>
      <c r="K842" t="s">
        <v>34</v>
      </c>
      <c r="L842" s="87">
        <v>9.2172463255061619</v>
      </c>
      <c r="M842" t="s">
        <v>286</v>
      </c>
      <c r="N842" t="s">
        <v>286</v>
      </c>
      <c r="O842" t="s">
        <v>3092</v>
      </c>
      <c r="P842" s="89">
        <v>0</v>
      </c>
      <c r="Q842" s="89">
        <v>0</v>
      </c>
      <c r="R842" s="89">
        <v>0</v>
      </c>
      <c r="S842" s="89">
        <v>0</v>
      </c>
      <c r="T842" s="89">
        <v>0</v>
      </c>
      <c r="U842" s="89">
        <v>0</v>
      </c>
      <c r="V842" s="89">
        <v>0</v>
      </c>
      <c r="W842" s="89">
        <v>0</v>
      </c>
      <c r="X842" s="89">
        <v>0</v>
      </c>
      <c r="Y842" s="89">
        <v>0</v>
      </c>
      <c r="Z842" s="68">
        <v>0</v>
      </c>
      <c r="AA842" s="68">
        <v>0</v>
      </c>
      <c r="AB842" s="68">
        <v>0</v>
      </c>
      <c r="AC842" s="68">
        <v>0</v>
      </c>
      <c r="AD842" s="68">
        <v>0</v>
      </c>
      <c r="AE842" s="68">
        <v>0</v>
      </c>
      <c r="AF842" s="68">
        <v>0</v>
      </c>
      <c r="AG842" s="68">
        <v>0</v>
      </c>
      <c r="AH842" s="68">
        <v>0</v>
      </c>
      <c r="AI842" s="68">
        <v>0</v>
      </c>
      <c r="AJ842" t="s">
        <v>3093</v>
      </c>
      <c r="AK842" s="89">
        <v>0</v>
      </c>
      <c r="AL842" s="89">
        <v>0</v>
      </c>
      <c r="AM842" s="89">
        <v>0</v>
      </c>
      <c r="AN842" s="89">
        <v>0</v>
      </c>
      <c r="AO842" s="89">
        <v>0</v>
      </c>
      <c r="AP842" s="89">
        <v>0</v>
      </c>
      <c r="AQ842" s="89">
        <v>0</v>
      </c>
      <c r="AR842" s="89">
        <v>0</v>
      </c>
      <c r="AS842" s="89">
        <v>0</v>
      </c>
      <c r="AT842" s="89">
        <v>0</v>
      </c>
      <c r="AU842" s="68">
        <v>0</v>
      </c>
      <c r="AV842" s="68">
        <v>0</v>
      </c>
      <c r="AW842" s="68">
        <v>0</v>
      </c>
      <c r="AX842" s="68">
        <v>0</v>
      </c>
      <c r="AY842" s="68">
        <v>0</v>
      </c>
      <c r="AZ842" s="68">
        <v>0</v>
      </c>
      <c r="BA842" s="68">
        <v>0</v>
      </c>
      <c r="BB842" s="68">
        <v>0</v>
      </c>
      <c r="BC842" s="68">
        <v>0</v>
      </c>
      <c r="BD842" s="68">
        <v>0</v>
      </c>
      <c r="BE842">
        <f t="shared" si="260"/>
        <v>0</v>
      </c>
      <c r="BF842">
        <f t="shared" si="261"/>
        <v>0</v>
      </c>
      <c r="BG842">
        <f t="shared" si="262"/>
        <v>0</v>
      </c>
      <c r="BH842">
        <f t="shared" si="263"/>
        <v>0</v>
      </c>
      <c r="BI842">
        <f t="shared" si="264"/>
        <v>0</v>
      </c>
      <c r="BJ842">
        <f t="shared" si="265"/>
        <v>0</v>
      </c>
      <c r="BK842">
        <f t="shared" si="266"/>
        <v>0</v>
      </c>
      <c r="BL842">
        <f t="shared" si="267"/>
        <v>0</v>
      </c>
      <c r="BM842">
        <f t="shared" si="268"/>
        <v>0</v>
      </c>
      <c r="BN842">
        <f t="shared" si="269"/>
        <v>0</v>
      </c>
      <c r="BO842">
        <f t="shared" si="270"/>
        <v>0</v>
      </c>
      <c r="BP842">
        <f t="shared" si="271"/>
        <v>0</v>
      </c>
      <c r="BQ842">
        <f t="shared" si="272"/>
        <v>0</v>
      </c>
      <c r="BR842">
        <f t="shared" si="273"/>
        <v>0</v>
      </c>
      <c r="BS842">
        <f t="shared" si="274"/>
        <v>0</v>
      </c>
      <c r="BT842">
        <f t="shared" si="275"/>
        <v>0</v>
      </c>
      <c r="BU842">
        <f t="shared" si="276"/>
        <v>0</v>
      </c>
      <c r="BV842">
        <f t="shared" si="277"/>
        <v>0</v>
      </c>
      <c r="BW842">
        <f t="shared" si="278"/>
        <v>0</v>
      </c>
      <c r="BX842">
        <f t="shared" si="279"/>
        <v>0</v>
      </c>
    </row>
    <row r="843" spans="1:76" x14ac:dyDescent="0.25">
      <c r="A843" t="s">
        <v>177</v>
      </c>
      <c r="B843" s="85">
        <v>7.5089916138211268E-2</v>
      </c>
      <c r="C843" s="85">
        <v>1.6962868337381226E-2</v>
      </c>
      <c r="E843" s="85">
        <v>305.78200000000004</v>
      </c>
      <c r="F843" s="86">
        <v>15</v>
      </c>
      <c r="H843" s="87">
        <v>35</v>
      </c>
      <c r="I843" s="87">
        <v>35</v>
      </c>
      <c r="J843" t="s">
        <v>2030</v>
      </c>
      <c r="K843" t="s">
        <v>34</v>
      </c>
      <c r="L843" s="87">
        <v>6.8021103214318392</v>
      </c>
      <c r="M843" t="s">
        <v>286</v>
      </c>
      <c r="N843" t="s">
        <v>286</v>
      </c>
      <c r="O843" t="s">
        <v>3094</v>
      </c>
      <c r="P843" s="89">
        <v>0</v>
      </c>
      <c r="Q843" s="89">
        <v>0</v>
      </c>
      <c r="R843" s="89">
        <v>0</v>
      </c>
      <c r="S843" s="89">
        <v>0</v>
      </c>
      <c r="T843" s="89">
        <v>0</v>
      </c>
      <c r="U843" s="89">
        <v>0</v>
      </c>
      <c r="V843" s="89">
        <v>0</v>
      </c>
      <c r="W843" s="89">
        <v>0</v>
      </c>
      <c r="X843" s="89">
        <v>0</v>
      </c>
      <c r="Y843" s="89">
        <v>0</v>
      </c>
      <c r="Z843" s="68">
        <v>0</v>
      </c>
      <c r="AA843" s="68">
        <v>0</v>
      </c>
      <c r="AB843" s="68">
        <v>0</v>
      </c>
      <c r="AC843" s="68">
        <v>0</v>
      </c>
      <c r="AD843" s="68">
        <v>0</v>
      </c>
      <c r="AE843" s="68">
        <v>0</v>
      </c>
      <c r="AF843" s="68">
        <v>0</v>
      </c>
      <c r="AG843" s="68">
        <v>0</v>
      </c>
      <c r="AH843" s="68">
        <v>0</v>
      </c>
      <c r="AI843" s="68">
        <v>0</v>
      </c>
      <c r="AJ843" t="s">
        <v>3095</v>
      </c>
      <c r="AK843" s="89">
        <v>0</v>
      </c>
      <c r="AL843" s="89">
        <v>0</v>
      </c>
      <c r="AM843" s="89">
        <v>0</v>
      </c>
      <c r="AN843" s="89">
        <v>0</v>
      </c>
      <c r="AO843" s="89">
        <v>0</v>
      </c>
      <c r="AP843" s="89">
        <v>0</v>
      </c>
      <c r="AQ843" s="89">
        <v>0</v>
      </c>
      <c r="AR843" s="89">
        <v>0</v>
      </c>
      <c r="AS843" s="89">
        <v>0</v>
      </c>
      <c r="AT843" s="89">
        <v>0</v>
      </c>
      <c r="AU843" s="68">
        <v>0</v>
      </c>
      <c r="AV843" s="68">
        <v>0</v>
      </c>
      <c r="AW843" s="68">
        <v>0</v>
      </c>
      <c r="AX843" s="68">
        <v>0</v>
      </c>
      <c r="AY843" s="68">
        <v>0</v>
      </c>
      <c r="AZ843" s="68">
        <v>0</v>
      </c>
      <c r="BA843" s="68">
        <v>0</v>
      </c>
      <c r="BB843" s="68">
        <v>0</v>
      </c>
      <c r="BC843" s="68">
        <v>0</v>
      </c>
      <c r="BD843" s="68">
        <v>0</v>
      </c>
      <c r="BE843">
        <f t="shared" si="260"/>
        <v>0</v>
      </c>
      <c r="BF843">
        <f t="shared" si="261"/>
        <v>0</v>
      </c>
      <c r="BG843">
        <f t="shared" si="262"/>
        <v>0</v>
      </c>
      <c r="BH843">
        <f t="shared" si="263"/>
        <v>0</v>
      </c>
      <c r="BI843">
        <f t="shared" si="264"/>
        <v>0</v>
      </c>
      <c r="BJ843">
        <f t="shared" si="265"/>
        <v>0</v>
      </c>
      <c r="BK843">
        <f t="shared" si="266"/>
        <v>0</v>
      </c>
      <c r="BL843">
        <f t="shared" si="267"/>
        <v>0</v>
      </c>
      <c r="BM843">
        <f t="shared" si="268"/>
        <v>0</v>
      </c>
      <c r="BN843">
        <f t="shared" si="269"/>
        <v>0</v>
      </c>
      <c r="BO843">
        <f t="shared" si="270"/>
        <v>0</v>
      </c>
      <c r="BP843">
        <f t="shared" si="271"/>
        <v>0</v>
      </c>
      <c r="BQ843">
        <f t="shared" si="272"/>
        <v>0</v>
      </c>
      <c r="BR843">
        <f t="shared" si="273"/>
        <v>0</v>
      </c>
      <c r="BS843">
        <f t="shared" si="274"/>
        <v>0</v>
      </c>
      <c r="BT843">
        <f t="shared" si="275"/>
        <v>0</v>
      </c>
      <c r="BU843">
        <f t="shared" si="276"/>
        <v>0</v>
      </c>
      <c r="BV843">
        <f t="shared" si="277"/>
        <v>0</v>
      </c>
      <c r="BW843">
        <f t="shared" si="278"/>
        <v>0</v>
      </c>
      <c r="BX843">
        <f t="shared" si="279"/>
        <v>0</v>
      </c>
    </row>
    <row r="844" spans="1:76" x14ac:dyDescent="0.25">
      <c r="A844" t="s">
        <v>177</v>
      </c>
      <c r="B844" s="85">
        <v>7.6537292993569275E-2</v>
      </c>
      <c r="C844" s="85">
        <v>5.5110456159859212E-6</v>
      </c>
      <c r="E844" s="85">
        <v>315.55799999999999</v>
      </c>
      <c r="F844" s="86">
        <v>15</v>
      </c>
      <c r="H844" s="87">
        <v>35</v>
      </c>
      <c r="I844" s="87">
        <v>35</v>
      </c>
      <c r="J844" t="s">
        <v>2030</v>
      </c>
      <c r="K844" t="s">
        <v>34</v>
      </c>
      <c r="L844" s="87">
        <v>7.019577113140695</v>
      </c>
      <c r="M844" t="s">
        <v>286</v>
      </c>
      <c r="N844" t="s">
        <v>286</v>
      </c>
      <c r="O844" t="s">
        <v>3096</v>
      </c>
      <c r="P844" s="89">
        <v>0</v>
      </c>
      <c r="Q844" s="89">
        <v>0</v>
      </c>
      <c r="R844" s="89">
        <v>0</v>
      </c>
      <c r="S844" s="89">
        <v>0</v>
      </c>
      <c r="T844" s="89">
        <v>0</v>
      </c>
      <c r="U844" s="89">
        <v>0</v>
      </c>
      <c r="V844" s="89">
        <v>0</v>
      </c>
      <c r="W844" s="89">
        <v>0</v>
      </c>
      <c r="X844" s="89">
        <v>0</v>
      </c>
      <c r="Y844" s="89">
        <v>0</v>
      </c>
      <c r="Z844" s="68">
        <v>0</v>
      </c>
      <c r="AA844" s="68">
        <v>0</v>
      </c>
      <c r="AB844" s="68">
        <v>0</v>
      </c>
      <c r="AC844" s="68">
        <v>0</v>
      </c>
      <c r="AD844" s="68">
        <v>0</v>
      </c>
      <c r="AE844" s="68">
        <v>0</v>
      </c>
      <c r="AF844" s="68">
        <v>0</v>
      </c>
      <c r="AG844" s="68">
        <v>0</v>
      </c>
      <c r="AH844" s="68">
        <v>0</v>
      </c>
      <c r="AI844" s="68">
        <v>0</v>
      </c>
      <c r="AJ844" t="s">
        <v>3097</v>
      </c>
      <c r="AK844" s="89">
        <v>0</v>
      </c>
      <c r="AL844" s="89">
        <v>0</v>
      </c>
      <c r="AM844" s="89">
        <v>0</v>
      </c>
      <c r="AN844" s="89">
        <v>0</v>
      </c>
      <c r="AO844" s="89">
        <v>0</v>
      </c>
      <c r="AP844" s="89">
        <v>0</v>
      </c>
      <c r="AQ844" s="89">
        <v>0</v>
      </c>
      <c r="AR844" s="89">
        <v>0</v>
      </c>
      <c r="AS844" s="89">
        <v>0</v>
      </c>
      <c r="AT844" s="89">
        <v>0</v>
      </c>
      <c r="AU844" s="68">
        <v>0</v>
      </c>
      <c r="AV844" s="68">
        <v>0</v>
      </c>
      <c r="AW844" s="68">
        <v>0</v>
      </c>
      <c r="AX844" s="68">
        <v>0</v>
      </c>
      <c r="AY844" s="68">
        <v>0</v>
      </c>
      <c r="AZ844" s="68">
        <v>0</v>
      </c>
      <c r="BA844" s="68">
        <v>0</v>
      </c>
      <c r="BB844" s="68">
        <v>0</v>
      </c>
      <c r="BC844" s="68">
        <v>0</v>
      </c>
      <c r="BD844" s="68">
        <v>0</v>
      </c>
      <c r="BE844">
        <f t="shared" si="260"/>
        <v>0</v>
      </c>
      <c r="BF844">
        <f t="shared" si="261"/>
        <v>0</v>
      </c>
      <c r="BG844">
        <f t="shared" si="262"/>
        <v>0</v>
      </c>
      <c r="BH844">
        <f t="shared" si="263"/>
        <v>0</v>
      </c>
      <c r="BI844">
        <f t="shared" si="264"/>
        <v>0</v>
      </c>
      <c r="BJ844">
        <f t="shared" si="265"/>
        <v>0</v>
      </c>
      <c r="BK844">
        <f t="shared" si="266"/>
        <v>0</v>
      </c>
      <c r="BL844">
        <f t="shared" si="267"/>
        <v>0</v>
      </c>
      <c r="BM844">
        <f t="shared" si="268"/>
        <v>0</v>
      </c>
      <c r="BN844">
        <f t="shared" si="269"/>
        <v>0</v>
      </c>
      <c r="BO844">
        <f t="shared" si="270"/>
        <v>0</v>
      </c>
      <c r="BP844">
        <f t="shared" si="271"/>
        <v>0</v>
      </c>
      <c r="BQ844">
        <f t="shared" si="272"/>
        <v>0</v>
      </c>
      <c r="BR844">
        <f t="shared" si="273"/>
        <v>0</v>
      </c>
      <c r="BS844">
        <f t="shared" si="274"/>
        <v>0</v>
      </c>
      <c r="BT844">
        <f t="shared" si="275"/>
        <v>0</v>
      </c>
      <c r="BU844">
        <f t="shared" si="276"/>
        <v>0</v>
      </c>
      <c r="BV844">
        <f t="shared" si="277"/>
        <v>0</v>
      </c>
      <c r="BW844">
        <f t="shared" si="278"/>
        <v>0</v>
      </c>
      <c r="BX844">
        <f t="shared" si="279"/>
        <v>0</v>
      </c>
    </row>
    <row r="845" spans="1:76" x14ac:dyDescent="0.25">
      <c r="A845" t="s">
        <v>177</v>
      </c>
      <c r="B845" s="85">
        <v>0.11363177488232032</v>
      </c>
      <c r="C845" s="85">
        <v>8.1820230414280106E-6</v>
      </c>
      <c r="E845" s="85">
        <v>468.49600000000004</v>
      </c>
      <c r="F845" s="86">
        <v>15</v>
      </c>
      <c r="H845" s="87">
        <v>35</v>
      </c>
      <c r="I845" s="87">
        <v>35</v>
      </c>
      <c r="J845" t="s">
        <v>2030</v>
      </c>
      <c r="K845" t="s">
        <v>34</v>
      </c>
      <c r="L845" s="87">
        <v>10.421677787278291</v>
      </c>
      <c r="M845" t="s">
        <v>286</v>
      </c>
      <c r="N845" t="s">
        <v>286</v>
      </c>
      <c r="O845" t="s">
        <v>3098</v>
      </c>
      <c r="P845" s="89">
        <v>0</v>
      </c>
      <c r="Q845" s="89">
        <v>0</v>
      </c>
      <c r="R845" s="89">
        <v>0</v>
      </c>
      <c r="S845" s="89">
        <v>0</v>
      </c>
      <c r="T845" s="89">
        <v>0</v>
      </c>
      <c r="U845" s="89">
        <v>0</v>
      </c>
      <c r="V845" s="89">
        <v>0</v>
      </c>
      <c r="W845" s="89">
        <v>0</v>
      </c>
      <c r="X845" s="89">
        <v>0</v>
      </c>
      <c r="Y845" s="89">
        <v>0</v>
      </c>
      <c r="Z845" s="68">
        <v>0</v>
      </c>
      <c r="AA845" s="68">
        <v>0</v>
      </c>
      <c r="AB845" s="68">
        <v>0</v>
      </c>
      <c r="AC845" s="68">
        <v>0</v>
      </c>
      <c r="AD845" s="68">
        <v>0</v>
      </c>
      <c r="AE845" s="68">
        <v>0</v>
      </c>
      <c r="AF845" s="68">
        <v>0</v>
      </c>
      <c r="AG845" s="68">
        <v>0</v>
      </c>
      <c r="AH845" s="68">
        <v>0</v>
      </c>
      <c r="AI845" s="68">
        <v>0</v>
      </c>
      <c r="AJ845" t="s">
        <v>3099</v>
      </c>
      <c r="AK845" s="89">
        <v>0</v>
      </c>
      <c r="AL845" s="89">
        <v>0</v>
      </c>
      <c r="AM845" s="89">
        <v>0</v>
      </c>
      <c r="AN845" s="89">
        <v>0</v>
      </c>
      <c r="AO845" s="89">
        <v>0</v>
      </c>
      <c r="AP845" s="89">
        <v>0</v>
      </c>
      <c r="AQ845" s="89">
        <v>0</v>
      </c>
      <c r="AR845" s="89">
        <v>0</v>
      </c>
      <c r="AS845" s="89">
        <v>0</v>
      </c>
      <c r="AT845" s="89">
        <v>0</v>
      </c>
      <c r="AU845" s="68">
        <v>0</v>
      </c>
      <c r="AV845" s="68">
        <v>0</v>
      </c>
      <c r="AW845" s="68">
        <v>0</v>
      </c>
      <c r="AX845" s="68">
        <v>0</v>
      </c>
      <c r="AY845" s="68">
        <v>0</v>
      </c>
      <c r="AZ845" s="68">
        <v>0</v>
      </c>
      <c r="BA845" s="68">
        <v>0</v>
      </c>
      <c r="BB845" s="68">
        <v>0</v>
      </c>
      <c r="BC845" s="68">
        <v>0</v>
      </c>
      <c r="BD845" s="68">
        <v>0</v>
      </c>
      <c r="BE845">
        <f t="shared" si="260"/>
        <v>0</v>
      </c>
      <c r="BF845">
        <f t="shared" si="261"/>
        <v>0</v>
      </c>
      <c r="BG845">
        <f t="shared" si="262"/>
        <v>0</v>
      </c>
      <c r="BH845">
        <f t="shared" si="263"/>
        <v>0</v>
      </c>
      <c r="BI845">
        <f t="shared" si="264"/>
        <v>0</v>
      </c>
      <c r="BJ845">
        <f t="shared" si="265"/>
        <v>0</v>
      </c>
      <c r="BK845">
        <f t="shared" si="266"/>
        <v>0</v>
      </c>
      <c r="BL845">
        <f t="shared" si="267"/>
        <v>0</v>
      </c>
      <c r="BM845">
        <f t="shared" si="268"/>
        <v>0</v>
      </c>
      <c r="BN845">
        <f t="shared" si="269"/>
        <v>0</v>
      </c>
      <c r="BO845">
        <f t="shared" si="270"/>
        <v>0</v>
      </c>
      <c r="BP845">
        <f t="shared" si="271"/>
        <v>0</v>
      </c>
      <c r="BQ845">
        <f t="shared" si="272"/>
        <v>0</v>
      </c>
      <c r="BR845">
        <f t="shared" si="273"/>
        <v>0</v>
      </c>
      <c r="BS845">
        <f t="shared" si="274"/>
        <v>0</v>
      </c>
      <c r="BT845">
        <f t="shared" si="275"/>
        <v>0</v>
      </c>
      <c r="BU845">
        <f t="shared" si="276"/>
        <v>0</v>
      </c>
      <c r="BV845">
        <f t="shared" si="277"/>
        <v>0</v>
      </c>
      <c r="BW845">
        <f t="shared" si="278"/>
        <v>0</v>
      </c>
      <c r="BX845">
        <f t="shared" si="279"/>
        <v>0</v>
      </c>
    </row>
    <row r="846" spans="1:76" x14ac:dyDescent="0.25">
      <c r="A846" t="s">
        <v>177</v>
      </c>
      <c r="B846" s="85">
        <v>5.4915127726038925E-2</v>
      </c>
      <c r="C846" s="85">
        <v>1.2405368513565921E-2</v>
      </c>
      <c r="E846" s="85">
        <v>223.62600000000003</v>
      </c>
      <c r="F846" s="86">
        <v>15</v>
      </c>
      <c r="H846" s="87">
        <v>35</v>
      </c>
      <c r="I846" s="87">
        <v>35</v>
      </c>
      <c r="J846" t="s">
        <v>2030</v>
      </c>
      <c r="K846" t="s">
        <v>34</v>
      </c>
      <c r="L846" s="87">
        <v>4.9745528603400997</v>
      </c>
      <c r="M846" t="s">
        <v>286</v>
      </c>
      <c r="N846" t="s">
        <v>286</v>
      </c>
      <c r="O846" t="s">
        <v>3100</v>
      </c>
      <c r="P846" s="89">
        <v>0</v>
      </c>
      <c r="Q846" s="89">
        <v>0</v>
      </c>
      <c r="R846" s="89">
        <v>0</v>
      </c>
      <c r="S846" s="89">
        <v>0</v>
      </c>
      <c r="T846" s="89">
        <v>0</v>
      </c>
      <c r="U846" s="89">
        <v>0</v>
      </c>
      <c r="V846" s="89">
        <v>0</v>
      </c>
      <c r="W846" s="89">
        <v>0</v>
      </c>
      <c r="X846" s="89">
        <v>0</v>
      </c>
      <c r="Y846" s="89">
        <v>0</v>
      </c>
      <c r="Z846" s="68">
        <v>0</v>
      </c>
      <c r="AA846" s="68">
        <v>0</v>
      </c>
      <c r="AB846" s="68">
        <v>0</v>
      </c>
      <c r="AC846" s="68">
        <v>0</v>
      </c>
      <c r="AD846" s="68">
        <v>0</v>
      </c>
      <c r="AE846" s="68">
        <v>0</v>
      </c>
      <c r="AF846" s="68">
        <v>0</v>
      </c>
      <c r="AG846" s="68">
        <v>0</v>
      </c>
      <c r="AH846" s="68">
        <v>0</v>
      </c>
      <c r="AI846" s="68">
        <v>0</v>
      </c>
      <c r="AJ846" t="s">
        <v>3101</v>
      </c>
      <c r="AK846" s="89">
        <v>0</v>
      </c>
      <c r="AL846" s="89">
        <v>0</v>
      </c>
      <c r="AM846" s="89">
        <v>0</v>
      </c>
      <c r="AN846" s="89">
        <v>0</v>
      </c>
      <c r="AO846" s="89">
        <v>0</v>
      </c>
      <c r="AP846" s="89">
        <v>0</v>
      </c>
      <c r="AQ846" s="89">
        <v>0</v>
      </c>
      <c r="AR846" s="89">
        <v>0</v>
      </c>
      <c r="AS846" s="89">
        <v>0</v>
      </c>
      <c r="AT846" s="89">
        <v>0</v>
      </c>
      <c r="AU846" s="68">
        <v>0</v>
      </c>
      <c r="AV846" s="68">
        <v>0</v>
      </c>
      <c r="AW846" s="68">
        <v>0</v>
      </c>
      <c r="AX846" s="68">
        <v>0</v>
      </c>
      <c r="AY846" s="68">
        <v>0</v>
      </c>
      <c r="AZ846" s="68">
        <v>0</v>
      </c>
      <c r="BA846" s="68">
        <v>0</v>
      </c>
      <c r="BB846" s="68">
        <v>0</v>
      </c>
      <c r="BC846" s="68">
        <v>0</v>
      </c>
      <c r="BD846" s="68">
        <v>0</v>
      </c>
      <c r="BE846">
        <f t="shared" si="260"/>
        <v>0</v>
      </c>
      <c r="BF846">
        <f t="shared" si="261"/>
        <v>0</v>
      </c>
      <c r="BG846">
        <f t="shared" si="262"/>
        <v>0</v>
      </c>
      <c r="BH846">
        <f t="shared" si="263"/>
        <v>0</v>
      </c>
      <c r="BI846">
        <f t="shared" si="264"/>
        <v>0</v>
      </c>
      <c r="BJ846">
        <f t="shared" si="265"/>
        <v>0</v>
      </c>
      <c r="BK846">
        <f t="shared" si="266"/>
        <v>0</v>
      </c>
      <c r="BL846">
        <f t="shared" si="267"/>
        <v>0</v>
      </c>
      <c r="BM846">
        <f t="shared" si="268"/>
        <v>0</v>
      </c>
      <c r="BN846">
        <f t="shared" si="269"/>
        <v>0</v>
      </c>
      <c r="BO846">
        <f t="shared" si="270"/>
        <v>0</v>
      </c>
      <c r="BP846">
        <f t="shared" si="271"/>
        <v>0</v>
      </c>
      <c r="BQ846">
        <f t="shared" si="272"/>
        <v>0</v>
      </c>
      <c r="BR846">
        <f t="shared" si="273"/>
        <v>0</v>
      </c>
      <c r="BS846">
        <f t="shared" si="274"/>
        <v>0</v>
      </c>
      <c r="BT846">
        <f t="shared" si="275"/>
        <v>0</v>
      </c>
      <c r="BU846">
        <f t="shared" si="276"/>
        <v>0</v>
      </c>
      <c r="BV846">
        <f t="shared" si="277"/>
        <v>0</v>
      </c>
      <c r="BW846">
        <f t="shared" si="278"/>
        <v>0</v>
      </c>
      <c r="BX846">
        <f t="shared" si="279"/>
        <v>0</v>
      </c>
    </row>
    <row r="847" spans="1:76" x14ac:dyDescent="0.25">
      <c r="A847" t="s">
        <v>177</v>
      </c>
      <c r="B847" s="85">
        <v>8.8270470123738051E-2</v>
      </c>
      <c r="C847" s="85">
        <v>1.9940365361864679E-2</v>
      </c>
      <c r="E847" s="85">
        <v>359.45600000000002</v>
      </c>
      <c r="F847" s="86">
        <v>15</v>
      </c>
      <c r="H847" s="87">
        <v>35</v>
      </c>
      <c r="I847" s="87">
        <v>35</v>
      </c>
      <c r="J847" t="s">
        <v>2030</v>
      </c>
      <c r="K847" t="s">
        <v>34</v>
      </c>
      <c r="L847" s="87">
        <v>7.9960866489871965</v>
      </c>
      <c r="M847" t="s">
        <v>286</v>
      </c>
      <c r="N847" t="s">
        <v>286</v>
      </c>
      <c r="O847" t="s">
        <v>3102</v>
      </c>
      <c r="P847" s="89">
        <v>0</v>
      </c>
      <c r="Q847" s="89">
        <v>0</v>
      </c>
      <c r="R847" s="89">
        <v>0</v>
      </c>
      <c r="S847" s="89">
        <v>0</v>
      </c>
      <c r="T847" s="89">
        <v>0</v>
      </c>
      <c r="U847" s="89">
        <v>0</v>
      </c>
      <c r="V847" s="89">
        <v>0</v>
      </c>
      <c r="W847" s="89">
        <v>0</v>
      </c>
      <c r="X847" s="89">
        <v>0</v>
      </c>
      <c r="Y847" s="89">
        <v>0</v>
      </c>
      <c r="Z847" s="68">
        <v>0</v>
      </c>
      <c r="AA847" s="68">
        <v>0</v>
      </c>
      <c r="AB847" s="68">
        <v>0</v>
      </c>
      <c r="AC847" s="68">
        <v>0</v>
      </c>
      <c r="AD847" s="68">
        <v>0</v>
      </c>
      <c r="AE847" s="68">
        <v>0</v>
      </c>
      <c r="AF847" s="68">
        <v>0</v>
      </c>
      <c r="AG847" s="68">
        <v>0</v>
      </c>
      <c r="AH847" s="68">
        <v>0</v>
      </c>
      <c r="AI847" s="68">
        <v>0</v>
      </c>
      <c r="AJ847" t="s">
        <v>3103</v>
      </c>
      <c r="AK847" s="89">
        <v>0</v>
      </c>
      <c r="AL847" s="89">
        <v>0</v>
      </c>
      <c r="AM847" s="89">
        <v>0</v>
      </c>
      <c r="AN847" s="89">
        <v>0</v>
      </c>
      <c r="AO847" s="89">
        <v>0</v>
      </c>
      <c r="AP847" s="89">
        <v>0</v>
      </c>
      <c r="AQ847" s="89">
        <v>0</v>
      </c>
      <c r="AR847" s="89">
        <v>0</v>
      </c>
      <c r="AS847" s="89">
        <v>0</v>
      </c>
      <c r="AT847" s="89">
        <v>0</v>
      </c>
      <c r="AU847" s="68">
        <v>0</v>
      </c>
      <c r="AV847" s="68">
        <v>0</v>
      </c>
      <c r="AW847" s="68">
        <v>0</v>
      </c>
      <c r="AX847" s="68">
        <v>0</v>
      </c>
      <c r="AY847" s="68">
        <v>0</v>
      </c>
      <c r="AZ847" s="68">
        <v>0</v>
      </c>
      <c r="BA847" s="68">
        <v>0</v>
      </c>
      <c r="BB847" s="68">
        <v>0</v>
      </c>
      <c r="BC847" s="68">
        <v>0</v>
      </c>
      <c r="BD847" s="68">
        <v>0</v>
      </c>
      <c r="BE847">
        <f t="shared" si="260"/>
        <v>0</v>
      </c>
      <c r="BF847">
        <f t="shared" si="261"/>
        <v>0</v>
      </c>
      <c r="BG847">
        <f t="shared" si="262"/>
        <v>0</v>
      </c>
      <c r="BH847">
        <f t="shared" si="263"/>
        <v>0</v>
      </c>
      <c r="BI847">
        <f t="shared" si="264"/>
        <v>0</v>
      </c>
      <c r="BJ847">
        <f t="shared" si="265"/>
        <v>0</v>
      </c>
      <c r="BK847">
        <f t="shared" si="266"/>
        <v>0</v>
      </c>
      <c r="BL847">
        <f t="shared" si="267"/>
        <v>0</v>
      </c>
      <c r="BM847">
        <f t="shared" si="268"/>
        <v>0</v>
      </c>
      <c r="BN847">
        <f t="shared" si="269"/>
        <v>0</v>
      </c>
      <c r="BO847">
        <f t="shared" si="270"/>
        <v>0</v>
      </c>
      <c r="BP847">
        <f t="shared" si="271"/>
        <v>0</v>
      </c>
      <c r="BQ847">
        <f t="shared" si="272"/>
        <v>0</v>
      </c>
      <c r="BR847">
        <f t="shared" si="273"/>
        <v>0</v>
      </c>
      <c r="BS847">
        <f t="shared" si="274"/>
        <v>0</v>
      </c>
      <c r="BT847">
        <f t="shared" si="275"/>
        <v>0</v>
      </c>
      <c r="BU847">
        <f t="shared" si="276"/>
        <v>0</v>
      </c>
      <c r="BV847">
        <f t="shared" si="277"/>
        <v>0</v>
      </c>
      <c r="BW847">
        <f t="shared" si="278"/>
        <v>0</v>
      </c>
      <c r="BX847">
        <f t="shared" si="279"/>
        <v>0</v>
      </c>
    </row>
    <row r="848" spans="1:76" x14ac:dyDescent="0.25">
      <c r="A848" t="s">
        <v>177</v>
      </c>
      <c r="B848" s="85">
        <v>6.6387518848292526E-2</v>
      </c>
      <c r="C848" s="85">
        <v>1.4996990266925423E-2</v>
      </c>
      <c r="E848" s="85">
        <v>270.34399999999999</v>
      </c>
      <c r="F848" s="86">
        <v>15</v>
      </c>
      <c r="H848" s="87">
        <v>35</v>
      </c>
      <c r="I848" s="87">
        <v>35</v>
      </c>
      <c r="J848" t="s">
        <v>2030</v>
      </c>
      <c r="K848" t="s">
        <v>34</v>
      </c>
      <c r="L848" s="87">
        <v>6.013793201487232</v>
      </c>
      <c r="M848" t="s">
        <v>286</v>
      </c>
      <c r="N848" t="s">
        <v>286</v>
      </c>
      <c r="O848" t="s">
        <v>3104</v>
      </c>
      <c r="P848" s="89">
        <v>0</v>
      </c>
      <c r="Q848" s="89">
        <v>0</v>
      </c>
      <c r="R848" s="89">
        <v>0</v>
      </c>
      <c r="S848" s="89">
        <v>0</v>
      </c>
      <c r="T848" s="89">
        <v>0</v>
      </c>
      <c r="U848" s="89">
        <v>0</v>
      </c>
      <c r="V848" s="89">
        <v>0</v>
      </c>
      <c r="W848" s="89">
        <v>0</v>
      </c>
      <c r="X848" s="89">
        <v>0</v>
      </c>
      <c r="Y848" s="89">
        <v>0</v>
      </c>
      <c r="Z848" s="68">
        <v>0</v>
      </c>
      <c r="AA848" s="68">
        <v>0</v>
      </c>
      <c r="AB848" s="68">
        <v>0</v>
      </c>
      <c r="AC848" s="68">
        <v>0</v>
      </c>
      <c r="AD848" s="68">
        <v>0</v>
      </c>
      <c r="AE848" s="68">
        <v>0</v>
      </c>
      <c r="AF848" s="68">
        <v>0</v>
      </c>
      <c r="AG848" s="68">
        <v>0</v>
      </c>
      <c r="AH848" s="68">
        <v>0</v>
      </c>
      <c r="AI848" s="68">
        <v>0</v>
      </c>
      <c r="AJ848" t="s">
        <v>3105</v>
      </c>
      <c r="AK848" s="89">
        <v>0</v>
      </c>
      <c r="AL848" s="89">
        <v>0</v>
      </c>
      <c r="AM848" s="89">
        <v>0</v>
      </c>
      <c r="AN848" s="89">
        <v>0</v>
      </c>
      <c r="AO848" s="89">
        <v>0</v>
      </c>
      <c r="AP848" s="89">
        <v>0</v>
      </c>
      <c r="AQ848" s="89">
        <v>0</v>
      </c>
      <c r="AR848" s="89">
        <v>0</v>
      </c>
      <c r="AS848" s="89">
        <v>0</v>
      </c>
      <c r="AT848" s="89">
        <v>0</v>
      </c>
      <c r="AU848" s="68">
        <v>0</v>
      </c>
      <c r="AV848" s="68">
        <v>0</v>
      </c>
      <c r="AW848" s="68">
        <v>0</v>
      </c>
      <c r="AX848" s="68">
        <v>0</v>
      </c>
      <c r="AY848" s="68">
        <v>0</v>
      </c>
      <c r="AZ848" s="68">
        <v>0</v>
      </c>
      <c r="BA848" s="68">
        <v>0</v>
      </c>
      <c r="BB848" s="68">
        <v>0</v>
      </c>
      <c r="BC848" s="68">
        <v>0</v>
      </c>
      <c r="BD848" s="68">
        <v>0</v>
      </c>
      <c r="BE848">
        <f t="shared" si="260"/>
        <v>0</v>
      </c>
      <c r="BF848">
        <f t="shared" si="261"/>
        <v>0</v>
      </c>
      <c r="BG848">
        <f t="shared" si="262"/>
        <v>0</v>
      </c>
      <c r="BH848">
        <f t="shared" si="263"/>
        <v>0</v>
      </c>
      <c r="BI848">
        <f t="shared" si="264"/>
        <v>0</v>
      </c>
      <c r="BJ848">
        <f t="shared" si="265"/>
        <v>0</v>
      </c>
      <c r="BK848">
        <f t="shared" si="266"/>
        <v>0</v>
      </c>
      <c r="BL848">
        <f t="shared" si="267"/>
        <v>0</v>
      </c>
      <c r="BM848">
        <f t="shared" si="268"/>
        <v>0</v>
      </c>
      <c r="BN848">
        <f t="shared" si="269"/>
        <v>0</v>
      </c>
      <c r="BO848">
        <f t="shared" si="270"/>
        <v>0</v>
      </c>
      <c r="BP848">
        <f t="shared" si="271"/>
        <v>0</v>
      </c>
      <c r="BQ848">
        <f t="shared" si="272"/>
        <v>0</v>
      </c>
      <c r="BR848">
        <f t="shared" si="273"/>
        <v>0</v>
      </c>
      <c r="BS848">
        <f t="shared" si="274"/>
        <v>0</v>
      </c>
      <c r="BT848">
        <f t="shared" si="275"/>
        <v>0</v>
      </c>
      <c r="BU848">
        <f t="shared" si="276"/>
        <v>0</v>
      </c>
      <c r="BV848">
        <f t="shared" si="277"/>
        <v>0</v>
      </c>
      <c r="BW848">
        <f t="shared" si="278"/>
        <v>0</v>
      </c>
      <c r="BX848">
        <f t="shared" si="279"/>
        <v>0</v>
      </c>
    </row>
    <row r="849" spans="1:76" x14ac:dyDescent="0.25">
      <c r="A849" t="s">
        <v>177</v>
      </c>
      <c r="B849" s="85">
        <v>4.3517213015235034E-2</v>
      </c>
      <c r="C849" s="85">
        <v>4.0789972847793253E-2</v>
      </c>
      <c r="E849" s="85">
        <v>414.35200000000003</v>
      </c>
      <c r="F849" s="86">
        <v>15</v>
      </c>
      <c r="H849" s="87">
        <v>35</v>
      </c>
      <c r="I849" s="87">
        <v>35</v>
      </c>
      <c r="J849" t="s">
        <v>2030</v>
      </c>
      <c r="K849" t="s">
        <v>34</v>
      </c>
      <c r="L849" s="87">
        <v>9.2172463255061619</v>
      </c>
      <c r="M849" t="s">
        <v>286</v>
      </c>
      <c r="N849" t="s">
        <v>286</v>
      </c>
      <c r="O849" t="s">
        <v>3106</v>
      </c>
      <c r="P849" s="89">
        <v>0</v>
      </c>
      <c r="Q849" s="89">
        <v>0</v>
      </c>
      <c r="R849" s="89">
        <v>0</v>
      </c>
      <c r="S849" s="89">
        <v>0</v>
      </c>
      <c r="T849" s="89">
        <v>0</v>
      </c>
      <c r="U849" s="89">
        <v>0</v>
      </c>
      <c r="V849" s="89">
        <v>0</v>
      </c>
      <c r="W849" s="89">
        <v>0</v>
      </c>
      <c r="X849" s="89">
        <v>0</v>
      </c>
      <c r="Y849" s="89">
        <v>0</v>
      </c>
      <c r="Z849" s="68">
        <v>0</v>
      </c>
      <c r="AA849" s="68">
        <v>0</v>
      </c>
      <c r="AB849" s="68">
        <v>0</v>
      </c>
      <c r="AC849" s="68">
        <v>0</v>
      </c>
      <c r="AD849" s="68">
        <v>0</v>
      </c>
      <c r="AE849" s="68">
        <v>0</v>
      </c>
      <c r="AF849" s="68">
        <v>0</v>
      </c>
      <c r="AG849" s="68">
        <v>0</v>
      </c>
      <c r="AH849" s="68">
        <v>0</v>
      </c>
      <c r="AI849" s="68">
        <v>0</v>
      </c>
      <c r="AJ849" t="s">
        <v>3107</v>
      </c>
      <c r="AK849" s="89">
        <v>0</v>
      </c>
      <c r="AL849" s="89">
        <v>0</v>
      </c>
      <c r="AM849" s="89">
        <v>0</v>
      </c>
      <c r="AN849" s="89">
        <v>0</v>
      </c>
      <c r="AO849" s="89">
        <v>0</v>
      </c>
      <c r="AP849" s="89">
        <v>0</v>
      </c>
      <c r="AQ849" s="89">
        <v>0</v>
      </c>
      <c r="AR849" s="89">
        <v>0</v>
      </c>
      <c r="AS849" s="89">
        <v>0</v>
      </c>
      <c r="AT849" s="89">
        <v>0</v>
      </c>
      <c r="AU849" s="68">
        <v>0</v>
      </c>
      <c r="AV849" s="68">
        <v>0</v>
      </c>
      <c r="AW849" s="68">
        <v>0</v>
      </c>
      <c r="AX849" s="68">
        <v>0</v>
      </c>
      <c r="AY849" s="68">
        <v>0</v>
      </c>
      <c r="AZ849" s="68">
        <v>0</v>
      </c>
      <c r="BA849" s="68">
        <v>0</v>
      </c>
      <c r="BB849" s="68">
        <v>0</v>
      </c>
      <c r="BC849" s="68">
        <v>0</v>
      </c>
      <c r="BD849" s="68">
        <v>0</v>
      </c>
      <c r="BE849">
        <f t="shared" si="260"/>
        <v>0</v>
      </c>
      <c r="BF849">
        <f t="shared" si="261"/>
        <v>0</v>
      </c>
      <c r="BG849">
        <f t="shared" si="262"/>
        <v>0</v>
      </c>
      <c r="BH849">
        <f t="shared" si="263"/>
        <v>0</v>
      </c>
      <c r="BI849">
        <f t="shared" si="264"/>
        <v>0</v>
      </c>
      <c r="BJ849">
        <f t="shared" si="265"/>
        <v>0</v>
      </c>
      <c r="BK849">
        <f t="shared" si="266"/>
        <v>0</v>
      </c>
      <c r="BL849">
        <f t="shared" si="267"/>
        <v>0</v>
      </c>
      <c r="BM849">
        <f t="shared" si="268"/>
        <v>0</v>
      </c>
      <c r="BN849">
        <f t="shared" si="269"/>
        <v>0</v>
      </c>
      <c r="BO849">
        <f t="shared" si="270"/>
        <v>0</v>
      </c>
      <c r="BP849">
        <f t="shared" si="271"/>
        <v>0</v>
      </c>
      <c r="BQ849">
        <f t="shared" si="272"/>
        <v>0</v>
      </c>
      <c r="BR849">
        <f t="shared" si="273"/>
        <v>0</v>
      </c>
      <c r="BS849">
        <f t="shared" si="274"/>
        <v>0</v>
      </c>
      <c r="BT849">
        <f t="shared" si="275"/>
        <v>0</v>
      </c>
      <c r="BU849">
        <f t="shared" si="276"/>
        <v>0</v>
      </c>
      <c r="BV849">
        <f t="shared" si="277"/>
        <v>0</v>
      </c>
      <c r="BW849">
        <f t="shared" si="278"/>
        <v>0</v>
      </c>
      <c r="BX849">
        <f t="shared" si="279"/>
        <v>0</v>
      </c>
    </row>
    <row r="850" spans="1:76" x14ac:dyDescent="0.25">
      <c r="A850" t="s">
        <v>177</v>
      </c>
      <c r="B850" s="85">
        <v>0.1263993900376372</v>
      </c>
      <c r="C850" s="85">
        <v>9.1013514730491341E-6</v>
      </c>
      <c r="E850" s="85">
        <v>521.13599999999997</v>
      </c>
      <c r="F850" s="86">
        <v>15</v>
      </c>
      <c r="H850" s="87">
        <v>35</v>
      </c>
      <c r="I850" s="87">
        <v>35</v>
      </c>
      <c r="J850" t="s">
        <v>2030</v>
      </c>
      <c r="K850" t="s">
        <v>34</v>
      </c>
      <c r="L850" s="87">
        <v>11.592652819556751</v>
      </c>
      <c r="M850" t="s">
        <v>286</v>
      </c>
      <c r="N850" t="s">
        <v>286</v>
      </c>
      <c r="O850" t="s">
        <v>3108</v>
      </c>
      <c r="P850" s="89">
        <v>0</v>
      </c>
      <c r="Q850" s="89">
        <v>0</v>
      </c>
      <c r="R850" s="89">
        <v>0</v>
      </c>
      <c r="S850" s="89">
        <v>0</v>
      </c>
      <c r="T850" s="89">
        <v>0</v>
      </c>
      <c r="U850" s="89">
        <v>0</v>
      </c>
      <c r="V850" s="89">
        <v>0</v>
      </c>
      <c r="W850" s="89">
        <v>0</v>
      </c>
      <c r="X850" s="89">
        <v>0</v>
      </c>
      <c r="Y850" s="89">
        <v>0</v>
      </c>
      <c r="Z850" s="68">
        <v>0</v>
      </c>
      <c r="AA850" s="68">
        <v>0</v>
      </c>
      <c r="AB850" s="68">
        <v>0</v>
      </c>
      <c r="AC850" s="68">
        <v>0</v>
      </c>
      <c r="AD850" s="68">
        <v>0</v>
      </c>
      <c r="AE850" s="68">
        <v>0</v>
      </c>
      <c r="AF850" s="68">
        <v>0</v>
      </c>
      <c r="AG850" s="68">
        <v>0</v>
      </c>
      <c r="AH850" s="68">
        <v>0</v>
      </c>
      <c r="AI850" s="68">
        <v>0</v>
      </c>
      <c r="AJ850" t="s">
        <v>3109</v>
      </c>
      <c r="AK850" s="89">
        <v>0</v>
      </c>
      <c r="AL850" s="89">
        <v>0</v>
      </c>
      <c r="AM850" s="89">
        <v>0</v>
      </c>
      <c r="AN850" s="89">
        <v>0</v>
      </c>
      <c r="AO850" s="89">
        <v>0</v>
      </c>
      <c r="AP850" s="89">
        <v>0</v>
      </c>
      <c r="AQ850" s="89">
        <v>0</v>
      </c>
      <c r="AR850" s="89">
        <v>0</v>
      </c>
      <c r="AS850" s="89">
        <v>0</v>
      </c>
      <c r="AT850" s="89">
        <v>0</v>
      </c>
      <c r="AU850" s="68">
        <v>0</v>
      </c>
      <c r="AV850" s="68">
        <v>0</v>
      </c>
      <c r="AW850" s="68">
        <v>0</v>
      </c>
      <c r="AX850" s="68">
        <v>0</v>
      </c>
      <c r="AY850" s="68">
        <v>0</v>
      </c>
      <c r="AZ850" s="68">
        <v>0</v>
      </c>
      <c r="BA850" s="68">
        <v>0</v>
      </c>
      <c r="BB850" s="68">
        <v>0</v>
      </c>
      <c r="BC850" s="68">
        <v>0</v>
      </c>
      <c r="BD850" s="68">
        <v>0</v>
      </c>
      <c r="BE850">
        <f t="shared" si="260"/>
        <v>0</v>
      </c>
      <c r="BF850">
        <f t="shared" si="261"/>
        <v>0</v>
      </c>
      <c r="BG850">
        <f t="shared" si="262"/>
        <v>0</v>
      </c>
      <c r="BH850">
        <f t="shared" si="263"/>
        <v>0</v>
      </c>
      <c r="BI850">
        <f t="shared" si="264"/>
        <v>0</v>
      </c>
      <c r="BJ850">
        <f t="shared" si="265"/>
        <v>0</v>
      </c>
      <c r="BK850">
        <f t="shared" si="266"/>
        <v>0</v>
      </c>
      <c r="BL850">
        <f t="shared" si="267"/>
        <v>0</v>
      </c>
      <c r="BM850">
        <f t="shared" si="268"/>
        <v>0</v>
      </c>
      <c r="BN850">
        <f t="shared" si="269"/>
        <v>0</v>
      </c>
      <c r="BO850">
        <f t="shared" si="270"/>
        <v>0</v>
      </c>
      <c r="BP850">
        <f t="shared" si="271"/>
        <v>0</v>
      </c>
      <c r="BQ850">
        <f t="shared" si="272"/>
        <v>0</v>
      </c>
      <c r="BR850">
        <f t="shared" si="273"/>
        <v>0</v>
      </c>
      <c r="BS850">
        <f t="shared" si="274"/>
        <v>0</v>
      </c>
      <c r="BT850">
        <f t="shared" si="275"/>
        <v>0</v>
      </c>
      <c r="BU850">
        <f t="shared" si="276"/>
        <v>0</v>
      </c>
      <c r="BV850">
        <f t="shared" si="277"/>
        <v>0</v>
      </c>
      <c r="BW850">
        <f t="shared" si="278"/>
        <v>0</v>
      </c>
      <c r="BX850">
        <f t="shared" si="279"/>
        <v>0</v>
      </c>
    </row>
    <row r="851" spans="1:76" x14ac:dyDescent="0.25">
      <c r="A851" t="s">
        <v>177</v>
      </c>
      <c r="B851" s="85">
        <v>0.1160627415748313</v>
      </c>
      <c r="C851" s="85">
        <v>2.6218660313665168E-2</v>
      </c>
      <c r="E851" s="85">
        <v>472.63200000000001</v>
      </c>
      <c r="F851" s="86">
        <v>15</v>
      </c>
      <c r="H851" s="87">
        <v>35</v>
      </c>
      <c r="I851" s="87">
        <v>35</v>
      </c>
      <c r="J851" t="s">
        <v>2030</v>
      </c>
      <c r="K851" t="s">
        <v>34</v>
      </c>
      <c r="L851" s="87">
        <v>10.513682968385885</v>
      </c>
      <c r="M851" t="s">
        <v>286</v>
      </c>
      <c r="N851" t="s">
        <v>286</v>
      </c>
      <c r="O851" t="s">
        <v>3110</v>
      </c>
      <c r="P851" s="89">
        <v>0</v>
      </c>
      <c r="Q851" s="89">
        <v>0</v>
      </c>
      <c r="R851" s="89">
        <v>0</v>
      </c>
      <c r="S851" s="89">
        <v>0</v>
      </c>
      <c r="T851" s="89">
        <v>0</v>
      </c>
      <c r="U851" s="89">
        <v>0</v>
      </c>
      <c r="V851" s="89">
        <v>0</v>
      </c>
      <c r="W851" s="89">
        <v>0</v>
      </c>
      <c r="X851" s="89">
        <v>0</v>
      </c>
      <c r="Y851" s="89">
        <v>0</v>
      </c>
      <c r="Z851" s="68">
        <v>0</v>
      </c>
      <c r="AA851" s="68">
        <v>0</v>
      </c>
      <c r="AB851" s="68">
        <v>0</v>
      </c>
      <c r="AC851" s="68">
        <v>0</v>
      </c>
      <c r="AD851" s="68">
        <v>0</v>
      </c>
      <c r="AE851" s="68">
        <v>0</v>
      </c>
      <c r="AF851" s="68">
        <v>0</v>
      </c>
      <c r="AG851" s="68">
        <v>0</v>
      </c>
      <c r="AH851" s="68">
        <v>0</v>
      </c>
      <c r="AI851" s="68">
        <v>0</v>
      </c>
      <c r="AJ851" t="s">
        <v>3111</v>
      </c>
      <c r="AK851" s="89">
        <v>0</v>
      </c>
      <c r="AL851" s="89">
        <v>0</v>
      </c>
      <c r="AM851" s="89">
        <v>0</v>
      </c>
      <c r="AN851" s="89">
        <v>0</v>
      </c>
      <c r="AO851" s="89">
        <v>0</v>
      </c>
      <c r="AP851" s="89">
        <v>0</v>
      </c>
      <c r="AQ851" s="89">
        <v>0</v>
      </c>
      <c r="AR851" s="89">
        <v>0</v>
      </c>
      <c r="AS851" s="89">
        <v>0</v>
      </c>
      <c r="AT851" s="89">
        <v>0</v>
      </c>
      <c r="AU851" s="68">
        <v>0</v>
      </c>
      <c r="AV851" s="68">
        <v>0</v>
      </c>
      <c r="AW851" s="68">
        <v>0</v>
      </c>
      <c r="AX851" s="68">
        <v>0</v>
      </c>
      <c r="AY851" s="68">
        <v>0</v>
      </c>
      <c r="AZ851" s="68">
        <v>0</v>
      </c>
      <c r="BA851" s="68">
        <v>0</v>
      </c>
      <c r="BB851" s="68">
        <v>0</v>
      </c>
      <c r="BC851" s="68">
        <v>0</v>
      </c>
      <c r="BD851" s="68">
        <v>0</v>
      </c>
      <c r="BE851">
        <f t="shared" si="260"/>
        <v>0</v>
      </c>
      <c r="BF851">
        <f t="shared" si="261"/>
        <v>0</v>
      </c>
      <c r="BG851">
        <f t="shared" si="262"/>
        <v>0</v>
      </c>
      <c r="BH851">
        <f t="shared" si="263"/>
        <v>0</v>
      </c>
      <c r="BI851">
        <f t="shared" si="264"/>
        <v>0</v>
      </c>
      <c r="BJ851">
        <f t="shared" si="265"/>
        <v>0</v>
      </c>
      <c r="BK851">
        <f t="shared" si="266"/>
        <v>0</v>
      </c>
      <c r="BL851">
        <f t="shared" si="267"/>
        <v>0</v>
      </c>
      <c r="BM851">
        <f t="shared" si="268"/>
        <v>0</v>
      </c>
      <c r="BN851">
        <f t="shared" si="269"/>
        <v>0</v>
      </c>
      <c r="BO851">
        <f t="shared" si="270"/>
        <v>0</v>
      </c>
      <c r="BP851">
        <f t="shared" si="271"/>
        <v>0</v>
      </c>
      <c r="BQ851">
        <f t="shared" si="272"/>
        <v>0</v>
      </c>
      <c r="BR851">
        <f t="shared" si="273"/>
        <v>0</v>
      </c>
      <c r="BS851">
        <f t="shared" si="274"/>
        <v>0</v>
      </c>
      <c r="BT851">
        <f t="shared" si="275"/>
        <v>0</v>
      </c>
      <c r="BU851">
        <f t="shared" si="276"/>
        <v>0</v>
      </c>
      <c r="BV851">
        <f t="shared" si="277"/>
        <v>0</v>
      </c>
      <c r="BW851">
        <f t="shared" si="278"/>
        <v>0</v>
      </c>
      <c r="BX851">
        <f t="shared" si="279"/>
        <v>0</v>
      </c>
    </row>
    <row r="852" spans="1:76" x14ac:dyDescent="0.25">
      <c r="A852" t="s">
        <v>177</v>
      </c>
      <c r="B852" s="85">
        <v>6.7151561463164394E-2</v>
      </c>
      <c r="C852" s="85">
        <v>6.2943147756508541E-2</v>
      </c>
      <c r="E852" s="85">
        <v>639.38799999999992</v>
      </c>
      <c r="F852" s="86">
        <v>15</v>
      </c>
      <c r="H852" s="87">
        <v>35</v>
      </c>
      <c r="I852" s="87">
        <v>35</v>
      </c>
      <c r="J852" t="s">
        <v>2030</v>
      </c>
      <c r="K852" t="s">
        <v>34</v>
      </c>
      <c r="L852" s="87">
        <v>14.223164588496575</v>
      </c>
      <c r="M852" t="s">
        <v>286</v>
      </c>
      <c r="N852" t="s">
        <v>286</v>
      </c>
      <c r="O852" t="s">
        <v>3112</v>
      </c>
      <c r="P852" s="89">
        <v>0</v>
      </c>
      <c r="Q852" s="89">
        <v>0</v>
      </c>
      <c r="R852" s="89">
        <v>0</v>
      </c>
      <c r="S852" s="89">
        <v>0</v>
      </c>
      <c r="T852" s="89">
        <v>0</v>
      </c>
      <c r="U852" s="89">
        <v>0</v>
      </c>
      <c r="V852" s="89">
        <v>0</v>
      </c>
      <c r="W852" s="89">
        <v>0</v>
      </c>
      <c r="X852" s="89">
        <v>0</v>
      </c>
      <c r="Y852" s="89">
        <v>0</v>
      </c>
      <c r="Z852" s="68">
        <v>0</v>
      </c>
      <c r="AA852" s="68">
        <v>0</v>
      </c>
      <c r="AB852" s="68">
        <v>0</v>
      </c>
      <c r="AC852" s="68">
        <v>0</v>
      </c>
      <c r="AD852" s="68">
        <v>0</v>
      </c>
      <c r="AE852" s="68">
        <v>0</v>
      </c>
      <c r="AF852" s="68">
        <v>0</v>
      </c>
      <c r="AG852" s="68">
        <v>0</v>
      </c>
      <c r="AH852" s="68">
        <v>0</v>
      </c>
      <c r="AI852" s="68">
        <v>0</v>
      </c>
      <c r="AJ852" t="s">
        <v>3113</v>
      </c>
      <c r="AK852" s="89">
        <v>0</v>
      </c>
      <c r="AL852" s="89">
        <v>0</v>
      </c>
      <c r="AM852" s="89">
        <v>0</v>
      </c>
      <c r="AN852" s="89">
        <v>0</v>
      </c>
      <c r="AO852" s="89">
        <v>0</v>
      </c>
      <c r="AP852" s="89">
        <v>0</v>
      </c>
      <c r="AQ852" s="89">
        <v>0</v>
      </c>
      <c r="AR852" s="89">
        <v>0</v>
      </c>
      <c r="AS852" s="89">
        <v>0</v>
      </c>
      <c r="AT852" s="89">
        <v>0</v>
      </c>
      <c r="AU852" s="68">
        <v>0</v>
      </c>
      <c r="AV852" s="68">
        <v>0</v>
      </c>
      <c r="AW852" s="68">
        <v>0</v>
      </c>
      <c r="AX852" s="68">
        <v>0</v>
      </c>
      <c r="AY852" s="68">
        <v>0</v>
      </c>
      <c r="AZ852" s="68">
        <v>0</v>
      </c>
      <c r="BA852" s="68">
        <v>0</v>
      </c>
      <c r="BB852" s="68">
        <v>0</v>
      </c>
      <c r="BC852" s="68">
        <v>0</v>
      </c>
      <c r="BD852" s="68">
        <v>0</v>
      </c>
      <c r="BE852">
        <f t="shared" si="260"/>
        <v>0</v>
      </c>
      <c r="BF852">
        <f t="shared" si="261"/>
        <v>0</v>
      </c>
      <c r="BG852">
        <f t="shared" si="262"/>
        <v>0</v>
      </c>
      <c r="BH852">
        <f t="shared" si="263"/>
        <v>0</v>
      </c>
      <c r="BI852">
        <f t="shared" si="264"/>
        <v>0</v>
      </c>
      <c r="BJ852">
        <f t="shared" si="265"/>
        <v>0</v>
      </c>
      <c r="BK852">
        <f t="shared" si="266"/>
        <v>0</v>
      </c>
      <c r="BL852">
        <f t="shared" si="267"/>
        <v>0</v>
      </c>
      <c r="BM852">
        <f t="shared" si="268"/>
        <v>0</v>
      </c>
      <c r="BN852">
        <f t="shared" si="269"/>
        <v>0</v>
      </c>
      <c r="BO852">
        <f t="shared" si="270"/>
        <v>0</v>
      </c>
      <c r="BP852">
        <f t="shared" si="271"/>
        <v>0</v>
      </c>
      <c r="BQ852">
        <f t="shared" si="272"/>
        <v>0</v>
      </c>
      <c r="BR852">
        <f t="shared" si="273"/>
        <v>0</v>
      </c>
      <c r="BS852">
        <f t="shared" si="274"/>
        <v>0</v>
      </c>
      <c r="BT852">
        <f t="shared" si="275"/>
        <v>0</v>
      </c>
      <c r="BU852">
        <f t="shared" si="276"/>
        <v>0</v>
      </c>
      <c r="BV852">
        <f t="shared" si="277"/>
        <v>0</v>
      </c>
      <c r="BW852">
        <f t="shared" si="278"/>
        <v>0</v>
      </c>
      <c r="BX852">
        <f t="shared" si="279"/>
        <v>0</v>
      </c>
    </row>
    <row r="853" spans="1:76" x14ac:dyDescent="0.25">
      <c r="A853" t="s">
        <v>177</v>
      </c>
      <c r="B853" s="85">
        <v>7.615174710727296E-2</v>
      </c>
      <c r="C853" s="85">
        <v>1.7202736749160976E-2</v>
      </c>
      <c r="E853" s="85">
        <v>310.10599999999999</v>
      </c>
      <c r="F853" s="86">
        <v>15</v>
      </c>
      <c r="H853" s="87">
        <v>35</v>
      </c>
      <c r="I853" s="87">
        <v>35</v>
      </c>
      <c r="J853" t="s">
        <v>2030</v>
      </c>
      <c r="K853" t="s">
        <v>34</v>
      </c>
      <c r="L853" s="87">
        <v>6.8982975562261402</v>
      </c>
      <c r="M853" t="s">
        <v>286</v>
      </c>
      <c r="N853" t="s">
        <v>286</v>
      </c>
      <c r="O853" t="s">
        <v>3114</v>
      </c>
      <c r="P853" s="89">
        <v>0</v>
      </c>
      <c r="Q853" s="89">
        <v>0</v>
      </c>
      <c r="R853" s="89">
        <v>0</v>
      </c>
      <c r="S853" s="89">
        <v>0</v>
      </c>
      <c r="T853" s="89">
        <v>0</v>
      </c>
      <c r="U853" s="89">
        <v>0</v>
      </c>
      <c r="V853" s="89">
        <v>0</v>
      </c>
      <c r="W853" s="89">
        <v>0</v>
      </c>
      <c r="X853" s="89">
        <v>0</v>
      </c>
      <c r="Y853" s="89">
        <v>0</v>
      </c>
      <c r="Z853" s="68">
        <v>0</v>
      </c>
      <c r="AA853" s="68">
        <v>0</v>
      </c>
      <c r="AB853" s="68">
        <v>0</v>
      </c>
      <c r="AC853" s="68">
        <v>0</v>
      </c>
      <c r="AD853" s="68">
        <v>0</v>
      </c>
      <c r="AE853" s="68">
        <v>0</v>
      </c>
      <c r="AF853" s="68">
        <v>0</v>
      </c>
      <c r="AG853" s="68">
        <v>0</v>
      </c>
      <c r="AH853" s="68">
        <v>0</v>
      </c>
      <c r="AI853" s="68">
        <v>0</v>
      </c>
      <c r="AJ853" t="s">
        <v>3115</v>
      </c>
      <c r="AK853" s="89">
        <v>0</v>
      </c>
      <c r="AL853" s="89">
        <v>0</v>
      </c>
      <c r="AM853" s="89">
        <v>0</v>
      </c>
      <c r="AN853" s="89">
        <v>0</v>
      </c>
      <c r="AO853" s="89">
        <v>0</v>
      </c>
      <c r="AP853" s="89">
        <v>0</v>
      </c>
      <c r="AQ853" s="89">
        <v>0</v>
      </c>
      <c r="AR853" s="89">
        <v>0</v>
      </c>
      <c r="AS853" s="89">
        <v>0</v>
      </c>
      <c r="AT853" s="89">
        <v>0</v>
      </c>
      <c r="AU853" s="68">
        <v>0</v>
      </c>
      <c r="AV853" s="68">
        <v>0</v>
      </c>
      <c r="AW853" s="68">
        <v>0</v>
      </c>
      <c r="AX853" s="68">
        <v>0</v>
      </c>
      <c r="AY853" s="68">
        <v>0</v>
      </c>
      <c r="AZ853" s="68">
        <v>0</v>
      </c>
      <c r="BA853" s="68">
        <v>0</v>
      </c>
      <c r="BB853" s="68">
        <v>0</v>
      </c>
      <c r="BC853" s="68">
        <v>0</v>
      </c>
      <c r="BD853" s="68">
        <v>0</v>
      </c>
      <c r="BE853">
        <f t="shared" si="260"/>
        <v>0</v>
      </c>
      <c r="BF853">
        <f t="shared" si="261"/>
        <v>0</v>
      </c>
      <c r="BG853">
        <f t="shared" si="262"/>
        <v>0</v>
      </c>
      <c r="BH853">
        <f t="shared" si="263"/>
        <v>0</v>
      </c>
      <c r="BI853">
        <f t="shared" si="264"/>
        <v>0</v>
      </c>
      <c r="BJ853">
        <f t="shared" si="265"/>
        <v>0</v>
      </c>
      <c r="BK853">
        <f t="shared" si="266"/>
        <v>0</v>
      </c>
      <c r="BL853">
        <f t="shared" si="267"/>
        <v>0</v>
      </c>
      <c r="BM853">
        <f t="shared" si="268"/>
        <v>0</v>
      </c>
      <c r="BN853">
        <f t="shared" si="269"/>
        <v>0</v>
      </c>
      <c r="BO853">
        <f t="shared" si="270"/>
        <v>0</v>
      </c>
      <c r="BP853">
        <f t="shared" si="271"/>
        <v>0</v>
      </c>
      <c r="BQ853">
        <f t="shared" si="272"/>
        <v>0</v>
      </c>
      <c r="BR853">
        <f t="shared" si="273"/>
        <v>0</v>
      </c>
      <c r="BS853">
        <f t="shared" si="274"/>
        <v>0</v>
      </c>
      <c r="BT853">
        <f t="shared" si="275"/>
        <v>0</v>
      </c>
      <c r="BU853">
        <f t="shared" si="276"/>
        <v>0</v>
      </c>
      <c r="BV853">
        <f t="shared" si="277"/>
        <v>0</v>
      </c>
      <c r="BW853">
        <f t="shared" si="278"/>
        <v>0</v>
      </c>
      <c r="BX853">
        <f t="shared" si="279"/>
        <v>0</v>
      </c>
    </row>
    <row r="854" spans="1:76" x14ac:dyDescent="0.25">
      <c r="A854" t="s">
        <v>177</v>
      </c>
      <c r="B854" s="85">
        <v>8.5588620166177867E-2</v>
      </c>
      <c r="C854" s="85">
        <v>6.1627838076887546E-6</v>
      </c>
      <c r="E854" s="85">
        <v>352.87600000000003</v>
      </c>
      <c r="F854" s="86">
        <v>15</v>
      </c>
      <c r="H854" s="87">
        <v>35</v>
      </c>
      <c r="I854" s="87">
        <v>35</v>
      </c>
      <c r="J854" t="s">
        <v>2030</v>
      </c>
      <c r="K854" t="s">
        <v>34</v>
      </c>
      <c r="L854" s="87">
        <v>7.8497147699523895</v>
      </c>
      <c r="M854" t="s">
        <v>286</v>
      </c>
      <c r="N854" t="s">
        <v>286</v>
      </c>
      <c r="O854" t="s">
        <v>3116</v>
      </c>
      <c r="P854" s="89">
        <v>0</v>
      </c>
      <c r="Q854" s="89">
        <v>0</v>
      </c>
      <c r="R854" s="89">
        <v>0</v>
      </c>
      <c r="S854" s="89">
        <v>0</v>
      </c>
      <c r="T854" s="89">
        <v>0</v>
      </c>
      <c r="U854" s="89">
        <v>0</v>
      </c>
      <c r="V854" s="89">
        <v>0</v>
      </c>
      <c r="W854" s="89">
        <v>0</v>
      </c>
      <c r="X854" s="89">
        <v>0</v>
      </c>
      <c r="Y854" s="89">
        <v>0</v>
      </c>
      <c r="Z854" s="68">
        <v>0</v>
      </c>
      <c r="AA854" s="68">
        <v>0</v>
      </c>
      <c r="AB854" s="68">
        <v>0</v>
      </c>
      <c r="AC854" s="68">
        <v>0</v>
      </c>
      <c r="AD854" s="68">
        <v>0</v>
      </c>
      <c r="AE854" s="68">
        <v>0</v>
      </c>
      <c r="AF854" s="68">
        <v>0</v>
      </c>
      <c r="AG854" s="68">
        <v>0</v>
      </c>
      <c r="AH854" s="68">
        <v>0</v>
      </c>
      <c r="AI854" s="68">
        <v>0</v>
      </c>
      <c r="AJ854" t="s">
        <v>3117</v>
      </c>
      <c r="AK854" s="89">
        <v>0</v>
      </c>
      <c r="AL854" s="89">
        <v>0</v>
      </c>
      <c r="AM854" s="89">
        <v>0</v>
      </c>
      <c r="AN854" s="89">
        <v>0</v>
      </c>
      <c r="AO854" s="89">
        <v>0</v>
      </c>
      <c r="AP854" s="89">
        <v>0</v>
      </c>
      <c r="AQ854" s="89">
        <v>0</v>
      </c>
      <c r="AR854" s="89">
        <v>0</v>
      </c>
      <c r="AS854" s="89">
        <v>0</v>
      </c>
      <c r="AT854" s="89">
        <v>0</v>
      </c>
      <c r="AU854" s="68">
        <v>0</v>
      </c>
      <c r="AV854" s="68">
        <v>0</v>
      </c>
      <c r="AW854" s="68">
        <v>0</v>
      </c>
      <c r="AX854" s="68">
        <v>0</v>
      </c>
      <c r="AY854" s="68">
        <v>0</v>
      </c>
      <c r="AZ854" s="68">
        <v>0</v>
      </c>
      <c r="BA854" s="68">
        <v>0</v>
      </c>
      <c r="BB854" s="68">
        <v>0</v>
      </c>
      <c r="BC854" s="68">
        <v>0</v>
      </c>
      <c r="BD854" s="68">
        <v>0</v>
      </c>
      <c r="BE854">
        <f t="shared" si="260"/>
        <v>0</v>
      </c>
      <c r="BF854">
        <f t="shared" si="261"/>
        <v>0</v>
      </c>
      <c r="BG854">
        <f t="shared" si="262"/>
        <v>0</v>
      </c>
      <c r="BH854">
        <f t="shared" si="263"/>
        <v>0</v>
      </c>
      <c r="BI854">
        <f t="shared" si="264"/>
        <v>0</v>
      </c>
      <c r="BJ854">
        <f t="shared" si="265"/>
        <v>0</v>
      </c>
      <c r="BK854">
        <f t="shared" si="266"/>
        <v>0</v>
      </c>
      <c r="BL854">
        <f t="shared" si="267"/>
        <v>0</v>
      </c>
      <c r="BM854">
        <f t="shared" si="268"/>
        <v>0</v>
      </c>
      <c r="BN854">
        <f t="shared" si="269"/>
        <v>0</v>
      </c>
      <c r="BO854">
        <f t="shared" si="270"/>
        <v>0</v>
      </c>
      <c r="BP854">
        <f t="shared" si="271"/>
        <v>0</v>
      </c>
      <c r="BQ854">
        <f t="shared" si="272"/>
        <v>0</v>
      </c>
      <c r="BR854">
        <f t="shared" si="273"/>
        <v>0</v>
      </c>
      <c r="BS854">
        <f t="shared" si="274"/>
        <v>0</v>
      </c>
      <c r="BT854">
        <f t="shared" si="275"/>
        <v>0</v>
      </c>
      <c r="BU854">
        <f t="shared" si="276"/>
        <v>0</v>
      </c>
      <c r="BV854">
        <f t="shared" si="277"/>
        <v>0</v>
      </c>
      <c r="BW854">
        <f t="shared" si="278"/>
        <v>0</v>
      </c>
      <c r="BX854">
        <f t="shared" si="279"/>
        <v>0</v>
      </c>
    </row>
    <row r="855" spans="1:76" x14ac:dyDescent="0.25">
      <c r="A855" t="s">
        <v>177</v>
      </c>
      <c r="B855" s="85">
        <v>0.10175110677443445</v>
      </c>
      <c r="C855" s="85">
        <v>2.2985651285329371E-2</v>
      </c>
      <c r="E855" s="85">
        <v>414.35200000000003</v>
      </c>
      <c r="F855" s="86">
        <v>15</v>
      </c>
      <c r="H855" s="87">
        <v>35</v>
      </c>
      <c r="I855" s="87">
        <v>35</v>
      </c>
      <c r="J855" t="s">
        <v>2030</v>
      </c>
      <c r="K855" t="s">
        <v>34</v>
      </c>
      <c r="L855" s="87">
        <v>9.2172463255061619</v>
      </c>
      <c r="M855" t="s">
        <v>286</v>
      </c>
      <c r="N855" t="s">
        <v>286</v>
      </c>
      <c r="O855" t="s">
        <v>3118</v>
      </c>
      <c r="P855" s="89">
        <v>0</v>
      </c>
      <c r="Q855" s="89">
        <v>0</v>
      </c>
      <c r="R855" s="89">
        <v>0</v>
      </c>
      <c r="S855" s="89">
        <v>0</v>
      </c>
      <c r="T855" s="89">
        <v>0</v>
      </c>
      <c r="U855" s="89">
        <v>0</v>
      </c>
      <c r="V855" s="89">
        <v>0</v>
      </c>
      <c r="W855" s="89">
        <v>0</v>
      </c>
      <c r="X855" s="89">
        <v>0</v>
      </c>
      <c r="Y855" s="89">
        <v>0</v>
      </c>
      <c r="Z855" s="68">
        <v>0</v>
      </c>
      <c r="AA855" s="68">
        <v>0</v>
      </c>
      <c r="AB855" s="68">
        <v>0</v>
      </c>
      <c r="AC855" s="68">
        <v>0</v>
      </c>
      <c r="AD855" s="68">
        <v>0</v>
      </c>
      <c r="AE855" s="68">
        <v>0</v>
      </c>
      <c r="AF855" s="68">
        <v>0</v>
      </c>
      <c r="AG855" s="68">
        <v>0</v>
      </c>
      <c r="AH855" s="68">
        <v>0</v>
      </c>
      <c r="AI855" s="68">
        <v>0</v>
      </c>
      <c r="AJ855" t="s">
        <v>3119</v>
      </c>
      <c r="AK855" s="89">
        <v>0</v>
      </c>
      <c r="AL855" s="89">
        <v>0</v>
      </c>
      <c r="AM855" s="89">
        <v>0</v>
      </c>
      <c r="AN855" s="89">
        <v>0</v>
      </c>
      <c r="AO855" s="89">
        <v>0</v>
      </c>
      <c r="AP855" s="89">
        <v>0</v>
      </c>
      <c r="AQ855" s="89">
        <v>0</v>
      </c>
      <c r="AR855" s="89">
        <v>0</v>
      </c>
      <c r="AS855" s="89">
        <v>0</v>
      </c>
      <c r="AT855" s="89">
        <v>0</v>
      </c>
      <c r="AU855" s="68">
        <v>0</v>
      </c>
      <c r="AV855" s="68">
        <v>0</v>
      </c>
      <c r="AW855" s="68">
        <v>0</v>
      </c>
      <c r="AX855" s="68">
        <v>0</v>
      </c>
      <c r="AY855" s="68">
        <v>0</v>
      </c>
      <c r="AZ855" s="68">
        <v>0</v>
      </c>
      <c r="BA855" s="68">
        <v>0</v>
      </c>
      <c r="BB855" s="68">
        <v>0</v>
      </c>
      <c r="BC855" s="68">
        <v>0</v>
      </c>
      <c r="BD855" s="68">
        <v>0</v>
      </c>
      <c r="BE855">
        <f t="shared" si="260"/>
        <v>0</v>
      </c>
      <c r="BF855">
        <f t="shared" si="261"/>
        <v>0</v>
      </c>
      <c r="BG855">
        <f t="shared" si="262"/>
        <v>0</v>
      </c>
      <c r="BH855">
        <f t="shared" si="263"/>
        <v>0</v>
      </c>
      <c r="BI855">
        <f t="shared" si="264"/>
        <v>0</v>
      </c>
      <c r="BJ855">
        <f t="shared" si="265"/>
        <v>0</v>
      </c>
      <c r="BK855">
        <f t="shared" si="266"/>
        <v>0</v>
      </c>
      <c r="BL855">
        <f t="shared" si="267"/>
        <v>0</v>
      </c>
      <c r="BM855">
        <f t="shared" si="268"/>
        <v>0</v>
      </c>
      <c r="BN855">
        <f t="shared" si="269"/>
        <v>0</v>
      </c>
      <c r="BO855">
        <f t="shared" si="270"/>
        <v>0</v>
      </c>
      <c r="BP855">
        <f t="shared" si="271"/>
        <v>0</v>
      </c>
      <c r="BQ855">
        <f t="shared" si="272"/>
        <v>0</v>
      </c>
      <c r="BR855">
        <f t="shared" si="273"/>
        <v>0</v>
      </c>
      <c r="BS855">
        <f t="shared" si="274"/>
        <v>0</v>
      </c>
      <c r="BT855">
        <f t="shared" si="275"/>
        <v>0</v>
      </c>
      <c r="BU855">
        <f t="shared" si="276"/>
        <v>0</v>
      </c>
      <c r="BV855">
        <f t="shared" si="277"/>
        <v>0</v>
      </c>
      <c r="BW855">
        <f t="shared" si="278"/>
        <v>0</v>
      </c>
      <c r="BX855">
        <f t="shared" si="279"/>
        <v>0</v>
      </c>
    </row>
    <row r="856" spans="1:76" x14ac:dyDescent="0.25">
      <c r="A856" t="s">
        <v>177</v>
      </c>
      <c r="B856" s="85">
        <v>7.5089916138211268E-2</v>
      </c>
      <c r="C856" s="85">
        <v>1.6962868337381226E-2</v>
      </c>
      <c r="E856" s="85">
        <v>305.78200000000004</v>
      </c>
      <c r="F856" s="86">
        <v>15</v>
      </c>
      <c r="H856" s="87">
        <v>35</v>
      </c>
      <c r="I856" s="87">
        <v>35</v>
      </c>
      <c r="J856" t="s">
        <v>2030</v>
      </c>
      <c r="K856" t="s">
        <v>34</v>
      </c>
      <c r="L856" s="87">
        <v>6.8021103214318392</v>
      </c>
      <c r="M856" t="s">
        <v>286</v>
      </c>
      <c r="N856" t="s">
        <v>286</v>
      </c>
      <c r="O856" t="s">
        <v>3120</v>
      </c>
      <c r="P856" s="89">
        <v>0</v>
      </c>
      <c r="Q856" s="89">
        <v>0</v>
      </c>
      <c r="R856" s="89">
        <v>0</v>
      </c>
      <c r="S856" s="89">
        <v>0</v>
      </c>
      <c r="T856" s="89">
        <v>0</v>
      </c>
      <c r="U856" s="89">
        <v>0</v>
      </c>
      <c r="V856" s="89">
        <v>0</v>
      </c>
      <c r="W856" s="89">
        <v>0</v>
      </c>
      <c r="X856" s="89">
        <v>0</v>
      </c>
      <c r="Y856" s="89">
        <v>0</v>
      </c>
      <c r="Z856" s="68">
        <v>0</v>
      </c>
      <c r="AA856" s="68">
        <v>0</v>
      </c>
      <c r="AB856" s="68">
        <v>0</v>
      </c>
      <c r="AC856" s="68">
        <v>0</v>
      </c>
      <c r="AD856" s="68">
        <v>0</v>
      </c>
      <c r="AE856" s="68">
        <v>0</v>
      </c>
      <c r="AF856" s="68">
        <v>0</v>
      </c>
      <c r="AG856" s="68">
        <v>0</v>
      </c>
      <c r="AH856" s="68">
        <v>0</v>
      </c>
      <c r="AI856" s="68">
        <v>0</v>
      </c>
      <c r="AJ856" t="s">
        <v>3121</v>
      </c>
      <c r="AK856" s="89">
        <v>0</v>
      </c>
      <c r="AL856" s="89">
        <v>0</v>
      </c>
      <c r="AM856" s="89">
        <v>0</v>
      </c>
      <c r="AN856" s="89">
        <v>0</v>
      </c>
      <c r="AO856" s="89">
        <v>0</v>
      </c>
      <c r="AP856" s="89">
        <v>0</v>
      </c>
      <c r="AQ856" s="89">
        <v>0</v>
      </c>
      <c r="AR856" s="89">
        <v>0</v>
      </c>
      <c r="AS856" s="89">
        <v>0</v>
      </c>
      <c r="AT856" s="89">
        <v>0</v>
      </c>
      <c r="AU856" s="68">
        <v>0</v>
      </c>
      <c r="AV856" s="68">
        <v>0</v>
      </c>
      <c r="AW856" s="68">
        <v>0</v>
      </c>
      <c r="AX856" s="68">
        <v>0</v>
      </c>
      <c r="AY856" s="68">
        <v>0</v>
      </c>
      <c r="AZ856" s="68">
        <v>0</v>
      </c>
      <c r="BA856" s="68">
        <v>0</v>
      </c>
      <c r="BB856" s="68">
        <v>0</v>
      </c>
      <c r="BC856" s="68">
        <v>0</v>
      </c>
      <c r="BD856" s="68">
        <v>0</v>
      </c>
      <c r="BE856">
        <f t="shared" si="260"/>
        <v>0</v>
      </c>
      <c r="BF856">
        <f t="shared" si="261"/>
        <v>0</v>
      </c>
      <c r="BG856">
        <f t="shared" si="262"/>
        <v>0</v>
      </c>
      <c r="BH856">
        <f t="shared" si="263"/>
        <v>0</v>
      </c>
      <c r="BI856">
        <f t="shared" si="264"/>
        <v>0</v>
      </c>
      <c r="BJ856">
        <f t="shared" si="265"/>
        <v>0</v>
      </c>
      <c r="BK856">
        <f t="shared" si="266"/>
        <v>0</v>
      </c>
      <c r="BL856">
        <f t="shared" si="267"/>
        <v>0</v>
      </c>
      <c r="BM856">
        <f t="shared" si="268"/>
        <v>0</v>
      </c>
      <c r="BN856">
        <f t="shared" si="269"/>
        <v>0</v>
      </c>
      <c r="BO856">
        <f t="shared" si="270"/>
        <v>0</v>
      </c>
      <c r="BP856">
        <f t="shared" si="271"/>
        <v>0</v>
      </c>
      <c r="BQ856">
        <f t="shared" si="272"/>
        <v>0</v>
      </c>
      <c r="BR856">
        <f t="shared" si="273"/>
        <v>0</v>
      </c>
      <c r="BS856">
        <f t="shared" si="274"/>
        <v>0</v>
      </c>
      <c r="BT856">
        <f t="shared" si="275"/>
        <v>0</v>
      </c>
      <c r="BU856">
        <f t="shared" si="276"/>
        <v>0</v>
      </c>
      <c r="BV856">
        <f t="shared" si="277"/>
        <v>0</v>
      </c>
      <c r="BW856">
        <f t="shared" si="278"/>
        <v>0</v>
      </c>
      <c r="BX856">
        <f t="shared" si="279"/>
        <v>0</v>
      </c>
    </row>
    <row r="857" spans="1:76" x14ac:dyDescent="0.25">
      <c r="A857" t="s">
        <v>177</v>
      </c>
      <c r="B857" s="85">
        <v>7.6537292993569275E-2</v>
      </c>
      <c r="C857" s="85">
        <v>5.5110456159859212E-6</v>
      </c>
      <c r="E857" s="85">
        <v>315.55799999999999</v>
      </c>
      <c r="F857" s="86">
        <v>15</v>
      </c>
      <c r="H857" s="87">
        <v>35</v>
      </c>
      <c r="I857" s="87">
        <v>35</v>
      </c>
      <c r="J857" t="s">
        <v>2030</v>
      </c>
      <c r="K857" t="s">
        <v>34</v>
      </c>
      <c r="L857" s="87">
        <v>7.019577113140695</v>
      </c>
      <c r="M857" t="s">
        <v>286</v>
      </c>
      <c r="N857" t="s">
        <v>286</v>
      </c>
      <c r="O857" t="s">
        <v>3122</v>
      </c>
      <c r="P857" s="89">
        <v>0</v>
      </c>
      <c r="Q857" s="89">
        <v>0</v>
      </c>
      <c r="R857" s="89">
        <v>0</v>
      </c>
      <c r="S857" s="89">
        <v>0</v>
      </c>
      <c r="T857" s="89">
        <v>0</v>
      </c>
      <c r="U857" s="89">
        <v>0</v>
      </c>
      <c r="V857" s="89">
        <v>0</v>
      </c>
      <c r="W857" s="89">
        <v>0</v>
      </c>
      <c r="X857" s="89">
        <v>0</v>
      </c>
      <c r="Y857" s="89">
        <v>0</v>
      </c>
      <c r="Z857" s="68">
        <v>0</v>
      </c>
      <c r="AA857" s="68">
        <v>0</v>
      </c>
      <c r="AB857" s="68">
        <v>0</v>
      </c>
      <c r="AC857" s="68">
        <v>0</v>
      </c>
      <c r="AD857" s="68">
        <v>0</v>
      </c>
      <c r="AE857" s="68">
        <v>0</v>
      </c>
      <c r="AF857" s="68">
        <v>0</v>
      </c>
      <c r="AG857" s="68">
        <v>0</v>
      </c>
      <c r="AH857" s="68">
        <v>0</v>
      </c>
      <c r="AI857" s="68">
        <v>0</v>
      </c>
      <c r="AJ857" t="s">
        <v>3123</v>
      </c>
      <c r="AK857" s="89">
        <v>0</v>
      </c>
      <c r="AL857" s="89">
        <v>0</v>
      </c>
      <c r="AM857" s="89">
        <v>0</v>
      </c>
      <c r="AN857" s="89">
        <v>0</v>
      </c>
      <c r="AO857" s="89">
        <v>0</v>
      </c>
      <c r="AP857" s="89">
        <v>0</v>
      </c>
      <c r="AQ857" s="89">
        <v>0</v>
      </c>
      <c r="AR857" s="89">
        <v>0</v>
      </c>
      <c r="AS857" s="89">
        <v>0</v>
      </c>
      <c r="AT857" s="89">
        <v>0</v>
      </c>
      <c r="AU857" s="68">
        <v>0</v>
      </c>
      <c r="AV857" s="68">
        <v>0</v>
      </c>
      <c r="AW857" s="68">
        <v>0</v>
      </c>
      <c r="AX857" s="68">
        <v>0</v>
      </c>
      <c r="AY857" s="68">
        <v>0</v>
      </c>
      <c r="AZ857" s="68">
        <v>0</v>
      </c>
      <c r="BA857" s="68">
        <v>0</v>
      </c>
      <c r="BB857" s="68">
        <v>0</v>
      </c>
      <c r="BC857" s="68">
        <v>0</v>
      </c>
      <c r="BD857" s="68">
        <v>0</v>
      </c>
      <c r="BE857">
        <f t="shared" si="260"/>
        <v>0</v>
      </c>
      <c r="BF857">
        <f t="shared" si="261"/>
        <v>0</v>
      </c>
      <c r="BG857">
        <f t="shared" si="262"/>
        <v>0</v>
      </c>
      <c r="BH857">
        <f t="shared" si="263"/>
        <v>0</v>
      </c>
      <c r="BI857">
        <f t="shared" si="264"/>
        <v>0</v>
      </c>
      <c r="BJ857">
        <f t="shared" si="265"/>
        <v>0</v>
      </c>
      <c r="BK857">
        <f t="shared" si="266"/>
        <v>0</v>
      </c>
      <c r="BL857">
        <f t="shared" si="267"/>
        <v>0</v>
      </c>
      <c r="BM857">
        <f t="shared" si="268"/>
        <v>0</v>
      </c>
      <c r="BN857">
        <f t="shared" si="269"/>
        <v>0</v>
      </c>
      <c r="BO857">
        <f t="shared" si="270"/>
        <v>0</v>
      </c>
      <c r="BP857">
        <f t="shared" si="271"/>
        <v>0</v>
      </c>
      <c r="BQ857">
        <f t="shared" si="272"/>
        <v>0</v>
      </c>
      <c r="BR857">
        <f t="shared" si="273"/>
        <v>0</v>
      </c>
      <c r="BS857">
        <f t="shared" si="274"/>
        <v>0</v>
      </c>
      <c r="BT857">
        <f t="shared" si="275"/>
        <v>0</v>
      </c>
      <c r="BU857">
        <f t="shared" si="276"/>
        <v>0</v>
      </c>
      <c r="BV857">
        <f t="shared" si="277"/>
        <v>0</v>
      </c>
      <c r="BW857">
        <f t="shared" si="278"/>
        <v>0</v>
      </c>
      <c r="BX857">
        <f t="shared" si="279"/>
        <v>0</v>
      </c>
    </row>
    <row r="858" spans="1:76" x14ac:dyDescent="0.25">
      <c r="A858" t="s">
        <v>177</v>
      </c>
      <c r="B858" s="85">
        <v>0.11363177488232032</v>
      </c>
      <c r="C858" s="85">
        <v>8.1820230414280106E-6</v>
      </c>
      <c r="E858" s="85">
        <v>468.49600000000004</v>
      </c>
      <c r="F858" s="86">
        <v>15</v>
      </c>
      <c r="H858" s="87">
        <v>35</v>
      </c>
      <c r="I858" s="87">
        <v>35</v>
      </c>
      <c r="J858" t="s">
        <v>2030</v>
      </c>
      <c r="K858" t="s">
        <v>34</v>
      </c>
      <c r="L858" s="87">
        <v>10.421677787278291</v>
      </c>
      <c r="M858" t="s">
        <v>286</v>
      </c>
      <c r="N858" t="s">
        <v>286</v>
      </c>
      <c r="O858" t="s">
        <v>3124</v>
      </c>
      <c r="P858" s="89">
        <v>0</v>
      </c>
      <c r="Q858" s="89">
        <v>0</v>
      </c>
      <c r="R858" s="89">
        <v>0</v>
      </c>
      <c r="S858" s="89">
        <v>0</v>
      </c>
      <c r="T858" s="89">
        <v>0</v>
      </c>
      <c r="U858" s="89">
        <v>0</v>
      </c>
      <c r="V858" s="89">
        <v>0</v>
      </c>
      <c r="W858" s="89">
        <v>0</v>
      </c>
      <c r="X858" s="89">
        <v>0</v>
      </c>
      <c r="Y858" s="89">
        <v>0</v>
      </c>
      <c r="Z858" s="68">
        <v>0</v>
      </c>
      <c r="AA858" s="68">
        <v>0</v>
      </c>
      <c r="AB858" s="68">
        <v>0</v>
      </c>
      <c r="AC858" s="68">
        <v>0</v>
      </c>
      <c r="AD858" s="68">
        <v>0</v>
      </c>
      <c r="AE858" s="68">
        <v>0</v>
      </c>
      <c r="AF858" s="68">
        <v>0</v>
      </c>
      <c r="AG858" s="68">
        <v>0</v>
      </c>
      <c r="AH858" s="68">
        <v>0</v>
      </c>
      <c r="AI858" s="68">
        <v>0</v>
      </c>
      <c r="AJ858" t="s">
        <v>3125</v>
      </c>
      <c r="AK858" s="89">
        <v>0</v>
      </c>
      <c r="AL858" s="89">
        <v>0</v>
      </c>
      <c r="AM858" s="89">
        <v>0</v>
      </c>
      <c r="AN858" s="89">
        <v>0</v>
      </c>
      <c r="AO858" s="89">
        <v>0</v>
      </c>
      <c r="AP858" s="89">
        <v>0</v>
      </c>
      <c r="AQ858" s="89">
        <v>0</v>
      </c>
      <c r="AR858" s="89">
        <v>0</v>
      </c>
      <c r="AS858" s="89">
        <v>0</v>
      </c>
      <c r="AT858" s="89">
        <v>0</v>
      </c>
      <c r="AU858" s="68">
        <v>0</v>
      </c>
      <c r="AV858" s="68">
        <v>0</v>
      </c>
      <c r="AW858" s="68">
        <v>0</v>
      </c>
      <c r="AX858" s="68">
        <v>0</v>
      </c>
      <c r="AY858" s="68">
        <v>0</v>
      </c>
      <c r="AZ858" s="68">
        <v>0</v>
      </c>
      <c r="BA858" s="68">
        <v>0</v>
      </c>
      <c r="BB858" s="68">
        <v>0</v>
      </c>
      <c r="BC858" s="68">
        <v>0</v>
      </c>
      <c r="BD858" s="68">
        <v>0</v>
      </c>
      <c r="BE858">
        <f t="shared" si="260"/>
        <v>0</v>
      </c>
      <c r="BF858">
        <f t="shared" si="261"/>
        <v>0</v>
      </c>
      <c r="BG858">
        <f t="shared" si="262"/>
        <v>0</v>
      </c>
      <c r="BH858">
        <f t="shared" si="263"/>
        <v>0</v>
      </c>
      <c r="BI858">
        <f t="shared" si="264"/>
        <v>0</v>
      </c>
      <c r="BJ858">
        <f t="shared" si="265"/>
        <v>0</v>
      </c>
      <c r="BK858">
        <f t="shared" si="266"/>
        <v>0</v>
      </c>
      <c r="BL858">
        <f t="shared" si="267"/>
        <v>0</v>
      </c>
      <c r="BM858">
        <f t="shared" si="268"/>
        <v>0</v>
      </c>
      <c r="BN858">
        <f t="shared" si="269"/>
        <v>0</v>
      </c>
      <c r="BO858">
        <f t="shared" si="270"/>
        <v>0</v>
      </c>
      <c r="BP858">
        <f t="shared" si="271"/>
        <v>0</v>
      </c>
      <c r="BQ858">
        <f t="shared" si="272"/>
        <v>0</v>
      </c>
      <c r="BR858">
        <f t="shared" si="273"/>
        <v>0</v>
      </c>
      <c r="BS858">
        <f t="shared" si="274"/>
        <v>0</v>
      </c>
      <c r="BT858">
        <f t="shared" si="275"/>
        <v>0</v>
      </c>
      <c r="BU858">
        <f t="shared" si="276"/>
        <v>0</v>
      </c>
      <c r="BV858">
        <f t="shared" si="277"/>
        <v>0</v>
      </c>
      <c r="BW858">
        <f t="shared" si="278"/>
        <v>0</v>
      </c>
      <c r="BX858">
        <f t="shared" si="279"/>
        <v>0</v>
      </c>
    </row>
    <row r="859" spans="1:76" x14ac:dyDescent="0.25">
      <c r="A859" t="s">
        <v>177</v>
      </c>
      <c r="B859" s="85">
        <v>5.4915127726038925E-2</v>
      </c>
      <c r="C859" s="85">
        <v>1.2405368513565921E-2</v>
      </c>
      <c r="E859" s="85">
        <v>223.62600000000003</v>
      </c>
      <c r="F859" s="86">
        <v>15</v>
      </c>
      <c r="H859" s="87">
        <v>35</v>
      </c>
      <c r="I859" s="87">
        <v>35</v>
      </c>
      <c r="J859" t="s">
        <v>2030</v>
      </c>
      <c r="K859" t="s">
        <v>34</v>
      </c>
      <c r="L859" s="87">
        <v>4.9745528603400997</v>
      </c>
      <c r="M859" t="s">
        <v>286</v>
      </c>
      <c r="N859" t="s">
        <v>286</v>
      </c>
      <c r="O859" t="s">
        <v>3126</v>
      </c>
      <c r="P859" s="89">
        <v>0</v>
      </c>
      <c r="Q859" s="89">
        <v>0</v>
      </c>
      <c r="R859" s="89">
        <v>0</v>
      </c>
      <c r="S859" s="89">
        <v>0</v>
      </c>
      <c r="T859" s="89">
        <v>0</v>
      </c>
      <c r="U859" s="89">
        <v>0</v>
      </c>
      <c r="V859" s="89">
        <v>0</v>
      </c>
      <c r="W859" s="89">
        <v>0</v>
      </c>
      <c r="X859" s="89">
        <v>0</v>
      </c>
      <c r="Y859" s="89">
        <v>0</v>
      </c>
      <c r="Z859" s="68">
        <v>0</v>
      </c>
      <c r="AA859" s="68">
        <v>0</v>
      </c>
      <c r="AB859" s="68">
        <v>0</v>
      </c>
      <c r="AC859" s="68">
        <v>0</v>
      </c>
      <c r="AD859" s="68">
        <v>0</v>
      </c>
      <c r="AE859" s="68">
        <v>0</v>
      </c>
      <c r="AF859" s="68">
        <v>0</v>
      </c>
      <c r="AG859" s="68">
        <v>0</v>
      </c>
      <c r="AH859" s="68">
        <v>0</v>
      </c>
      <c r="AI859" s="68">
        <v>0</v>
      </c>
      <c r="AJ859" t="s">
        <v>3127</v>
      </c>
      <c r="AK859" s="89">
        <v>0</v>
      </c>
      <c r="AL859" s="89">
        <v>0</v>
      </c>
      <c r="AM859" s="89">
        <v>0</v>
      </c>
      <c r="AN859" s="89">
        <v>0</v>
      </c>
      <c r="AO859" s="89">
        <v>0</v>
      </c>
      <c r="AP859" s="89">
        <v>0</v>
      </c>
      <c r="AQ859" s="89">
        <v>0</v>
      </c>
      <c r="AR859" s="89">
        <v>0</v>
      </c>
      <c r="AS859" s="89">
        <v>0</v>
      </c>
      <c r="AT859" s="89">
        <v>0</v>
      </c>
      <c r="AU859" s="68">
        <v>0</v>
      </c>
      <c r="AV859" s="68">
        <v>0</v>
      </c>
      <c r="AW859" s="68">
        <v>0</v>
      </c>
      <c r="AX859" s="68">
        <v>0</v>
      </c>
      <c r="AY859" s="68">
        <v>0</v>
      </c>
      <c r="AZ859" s="68">
        <v>0</v>
      </c>
      <c r="BA859" s="68">
        <v>0</v>
      </c>
      <c r="BB859" s="68">
        <v>0</v>
      </c>
      <c r="BC859" s="68">
        <v>0</v>
      </c>
      <c r="BD859" s="68">
        <v>0</v>
      </c>
      <c r="BE859">
        <f t="shared" si="260"/>
        <v>0</v>
      </c>
      <c r="BF859">
        <f t="shared" si="261"/>
        <v>0</v>
      </c>
      <c r="BG859">
        <f t="shared" si="262"/>
        <v>0</v>
      </c>
      <c r="BH859">
        <f t="shared" si="263"/>
        <v>0</v>
      </c>
      <c r="BI859">
        <f t="shared" si="264"/>
        <v>0</v>
      </c>
      <c r="BJ859">
        <f t="shared" si="265"/>
        <v>0</v>
      </c>
      <c r="BK859">
        <f t="shared" si="266"/>
        <v>0</v>
      </c>
      <c r="BL859">
        <f t="shared" si="267"/>
        <v>0</v>
      </c>
      <c r="BM859">
        <f t="shared" si="268"/>
        <v>0</v>
      </c>
      <c r="BN859">
        <f t="shared" si="269"/>
        <v>0</v>
      </c>
      <c r="BO859">
        <f t="shared" si="270"/>
        <v>0</v>
      </c>
      <c r="BP859">
        <f t="shared" si="271"/>
        <v>0</v>
      </c>
      <c r="BQ859">
        <f t="shared" si="272"/>
        <v>0</v>
      </c>
      <c r="BR859">
        <f t="shared" si="273"/>
        <v>0</v>
      </c>
      <c r="BS859">
        <f t="shared" si="274"/>
        <v>0</v>
      </c>
      <c r="BT859">
        <f t="shared" si="275"/>
        <v>0</v>
      </c>
      <c r="BU859">
        <f t="shared" si="276"/>
        <v>0</v>
      </c>
      <c r="BV859">
        <f t="shared" si="277"/>
        <v>0</v>
      </c>
      <c r="BW859">
        <f t="shared" si="278"/>
        <v>0</v>
      </c>
      <c r="BX859">
        <f t="shared" si="279"/>
        <v>0</v>
      </c>
    </row>
    <row r="860" spans="1:76" x14ac:dyDescent="0.25">
      <c r="A860" t="s">
        <v>177</v>
      </c>
      <c r="B860" s="85">
        <v>8.8270470123738051E-2</v>
      </c>
      <c r="C860" s="85">
        <v>1.9940365361864679E-2</v>
      </c>
      <c r="E860" s="85">
        <v>359.45600000000002</v>
      </c>
      <c r="F860" s="86">
        <v>15</v>
      </c>
      <c r="H860" s="87">
        <v>35</v>
      </c>
      <c r="I860" s="87">
        <v>35</v>
      </c>
      <c r="J860" t="s">
        <v>2030</v>
      </c>
      <c r="K860" t="s">
        <v>34</v>
      </c>
      <c r="L860" s="87">
        <v>7.9960866489871965</v>
      </c>
      <c r="M860" t="s">
        <v>286</v>
      </c>
      <c r="N860" t="s">
        <v>286</v>
      </c>
      <c r="O860" t="s">
        <v>3128</v>
      </c>
      <c r="P860" s="89">
        <v>0</v>
      </c>
      <c r="Q860" s="89">
        <v>0</v>
      </c>
      <c r="R860" s="89">
        <v>0</v>
      </c>
      <c r="S860" s="89">
        <v>0</v>
      </c>
      <c r="T860" s="89">
        <v>0</v>
      </c>
      <c r="U860" s="89">
        <v>0</v>
      </c>
      <c r="V860" s="89">
        <v>0</v>
      </c>
      <c r="W860" s="89">
        <v>0</v>
      </c>
      <c r="X860" s="89">
        <v>0</v>
      </c>
      <c r="Y860" s="89">
        <v>0</v>
      </c>
      <c r="Z860" s="68">
        <v>0</v>
      </c>
      <c r="AA860" s="68">
        <v>0</v>
      </c>
      <c r="AB860" s="68">
        <v>0</v>
      </c>
      <c r="AC860" s="68">
        <v>0</v>
      </c>
      <c r="AD860" s="68">
        <v>0</v>
      </c>
      <c r="AE860" s="68">
        <v>0</v>
      </c>
      <c r="AF860" s="68">
        <v>0</v>
      </c>
      <c r="AG860" s="68">
        <v>0</v>
      </c>
      <c r="AH860" s="68">
        <v>0</v>
      </c>
      <c r="AI860" s="68">
        <v>0</v>
      </c>
      <c r="AJ860" t="s">
        <v>3129</v>
      </c>
      <c r="AK860" s="89">
        <v>0</v>
      </c>
      <c r="AL860" s="89">
        <v>0</v>
      </c>
      <c r="AM860" s="89">
        <v>0</v>
      </c>
      <c r="AN860" s="89">
        <v>0</v>
      </c>
      <c r="AO860" s="89">
        <v>0</v>
      </c>
      <c r="AP860" s="89">
        <v>0</v>
      </c>
      <c r="AQ860" s="89">
        <v>0</v>
      </c>
      <c r="AR860" s="89">
        <v>0</v>
      </c>
      <c r="AS860" s="89">
        <v>0</v>
      </c>
      <c r="AT860" s="89">
        <v>0</v>
      </c>
      <c r="AU860" s="68">
        <v>0</v>
      </c>
      <c r="AV860" s="68">
        <v>0</v>
      </c>
      <c r="AW860" s="68">
        <v>0</v>
      </c>
      <c r="AX860" s="68">
        <v>0</v>
      </c>
      <c r="AY860" s="68">
        <v>0</v>
      </c>
      <c r="AZ860" s="68">
        <v>0</v>
      </c>
      <c r="BA860" s="68">
        <v>0</v>
      </c>
      <c r="BB860" s="68">
        <v>0</v>
      </c>
      <c r="BC860" s="68">
        <v>0</v>
      </c>
      <c r="BD860" s="68">
        <v>0</v>
      </c>
      <c r="BE860">
        <f t="shared" si="260"/>
        <v>0</v>
      </c>
      <c r="BF860">
        <f t="shared" si="261"/>
        <v>0</v>
      </c>
      <c r="BG860">
        <f t="shared" si="262"/>
        <v>0</v>
      </c>
      <c r="BH860">
        <f t="shared" si="263"/>
        <v>0</v>
      </c>
      <c r="BI860">
        <f t="shared" si="264"/>
        <v>0</v>
      </c>
      <c r="BJ860">
        <f t="shared" si="265"/>
        <v>0</v>
      </c>
      <c r="BK860">
        <f t="shared" si="266"/>
        <v>0</v>
      </c>
      <c r="BL860">
        <f t="shared" si="267"/>
        <v>0</v>
      </c>
      <c r="BM860">
        <f t="shared" si="268"/>
        <v>0</v>
      </c>
      <c r="BN860">
        <f t="shared" si="269"/>
        <v>0</v>
      </c>
      <c r="BO860">
        <f t="shared" si="270"/>
        <v>0</v>
      </c>
      <c r="BP860">
        <f t="shared" si="271"/>
        <v>0</v>
      </c>
      <c r="BQ860">
        <f t="shared" si="272"/>
        <v>0</v>
      </c>
      <c r="BR860">
        <f t="shared" si="273"/>
        <v>0</v>
      </c>
      <c r="BS860">
        <f t="shared" si="274"/>
        <v>0</v>
      </c>
      <c r="BT860">
        <f t="shared" si="275"/>
        <v>0</v>
      </c>
      <c r="BU860">
        <f t="shared" si="276"/>
        <v>0</v>
      </c>
      <c r="BV860">
        <f t="shared" si="277"/>
        <v>0</v>
      </c>
      <c r="BW860">
        <f t="shared" si="278"/>
        <v>0</v>
      </c>
      <c r="BX860">
        <f t="shared" si="279"/>
        <v>0</v>
      </c>
    </row>
    <row r="861" spans="1:76" x14ac:dyDescent="0.25">
      <c r="A861" t="s">
        <v>242</v>
      </c>
      <c r="B861" s="85">
        <v>5.9230191990500322E-2</v>
      </c>
      <c r="C861" s="85">
        <v>1.3549649889785798E-2</v>
      </c>
      <c r="E861" s="85">
        <v>244.34496000000001</v>
      </c>
      <c r="F861" s="86">
        <v>15</v>
      </c>
      <c r="H861" s="87">
        <v>19.999999999999993</v>
      </c>
      <c r="I861" s="87">
        <v>19.999999999999993</v>
      </c>
      <c r="J861" t="s">
        <v>2030</v>
      </c>
      <c r="K861" t="s">
        <v>34</v>
      </c>
      <c r="L861" s="87">
        <v>5.4354454297697368</v>
      </c>
      <c r="M861" t="s">
        <v>286</v>
      </c>
      <c r="N861" t="s">
        <v>286</v>
      </c>
      <c r="O861" t="s">
        <v>3130</v>
      </c>
      <c r="P861" s="89">
        <v>0</v>
      </c>
      <c r="Q861" s="89">
        <v>0</v>
      </c>
      <c r="R861" s="89">
        <v>0</v>
      </c>
      <c r="S861" s="89">
        <v>0</v>
      </c>
      <c r="T861" s="89">
        <v>0</v>
      </c>
      <c r="U861" s="89">
        <v>0</v>
      </c>
      <c r="V861" s="89">
        <v>0</v>
      </c>
      <c r="W861" s="89">
        <v>0</v>
      </c>
      <c r="X861" s="89">
        <v>0</v>
      </c>
      <c r="Y861" s="89">
        <v>0</v>
      </c>
      <c r="Z861" s="68">
        <v>0</v>
      </c>
      <c r="AA861" s="68">
        <v>0</v>
      </c>
      <c r="AB861" s="68">
        <v>0</v>
      </c>
      <c r="AC861" s="68">
        <v>0</v>
      </c>
      <c r="AD861" s="68">
        <v>0</v>
      </c>
      <c r="AE861" s="68">
        <v>0</v>
      </c>
      <c r="AF861" s="68">
        <v>0</v>
      </c>
      <c r="AG861" s="68">
        <v>0</v>
      </c>
      <c r="AH861" s="68">
        <v>0</v>
      </c>
      <c r="AI861" s="68">
        <v>0</v>
      </c>
      <c r="AJ861" t="s">
        <v>3131</v>
      </c>
      <c r="AK861" s="89">
        <v>0</v>
      </c>
      <c r="AL861" s="89">
        <v>0</v>
      </c>
      <c r="AM861" s="89">
        <v>0</v>
      </c>
      <c r="AN861" s="89">
        <v>0</v>
      </c>
      <c r="AO861" s="89">
        <v>0</v>
      </c>
      <c r="AP861" s="89">
        <v>0</v>
      </c>
      <c r="AQ861" s="89">
        <v>0</v>
      </c>
      <c r="AR861" s="89">
        <v>0</v>
      </c>
      <c r="AS861" s="89">
        <v>0</v>
      </c>
      <c r="AT861" s="89">
        <v>0</v>
      </c>
      <c r="AU861" s="68">
        <v>0</v>
      </c>
      <c r="AV861" s="68">
        <v>0</v>
      </c>
      <c r="AW861" s="68">
        <v>0</v>
      </c>
      <c r="AX861" s="68">
        <v>0</v>
      </c>
      <c r="AY861" s="68">
        <v>0</v>
      </c>
      <c r="AZ861" s="68">
        <v>0</v>
      </c>
      <c r="BA861" s="68">
        <v>0</v>
      </c>
      <c r="BB861" s="68">
        <v>0</v>
      </c>
      <c r="BC861" s="68">
        <v>0</v>
      </c>
      <c r="BD861" s="68">
        <v>0</v>
      </c>
      <c r="BE861">
        <f t="shared" si="260"/>
        <v>0</v>
      </c>
      <c r="BF861">
        <f t="shared" si="261"/>
        <v>0</v>
      </c>
      <c r="BG861">
        <f t="shared" si="262"/>
        <v>0</v>
      </c>
      <c r="BH861">
        <f t="shared" si="263"/>
        <v>0</v>
      </c>
      <c r="BI861">
        <f t="shared" si="264"/>
        <v>0</v>
      </c>
      <c r="BJ861">
        <f t="shared" si="265"/>
        <v>0</v>
      </c>
      <c r="BK861">
        <f t="shared" si="266"/>
        <v>0</v>
      </c>
      <c r="BL861">
        <f t="shared" si="267"/>
        <v>0</v>
      </c>
      <c r="BM861">
        <f t="shared" si="268"/>
        <v>0</v>
      </c>
      <c r="BN861">
        <f t="shared" si="269"/>
        <v>0</v>
      </c>
      <c r="BO861">
        <f t="shared" si="270"/>
        <v>0</v>
      </c>
      <c r="BP861">
        <f t="shared" si="271"/>
        <v>0</v>
      </c>
      <c r="BQ861">
        <f t="shared" si="272"/>
        <v>0</v>
      </c>
      <c r="BR861">
        <f t="shared" si="273"/>
        <v>0</v>
      </c>
      <c r="BS861">
        <f t="shared" si="274"/>
        <v>0</v>
      </c>
      <c r="BT861">
        <f t="shared" si="275"/>
        <v>0</v>
      </c>
      <c r="BU861">
        <f t="shared" si="276"/>
        <v>0</v>
      </c>
      <c r="BV861">
        <f t="shared" si="277"/>
        <v>0</v>
      </c>
      <c r="BW861">
        <f t="shared" si="278"/>
        <v>0</v>
      </c>
      <c r="BX861">
        <f t="shared" si="279"/>
        <v>0</v>
      </c>
    </row>
    <row r="862" spans="1:76" x14ac:dyDescent="0.25">
      <c r="A862" t="s">
        <v>242</v>
      </c>
      <c r="B862" s="85">
        <v>3.9244870251780382E-2</v>
      </c>
      <c r="C862" s="85">
        <v>3.6401721516558912E-2</v>
      </c>
      <c r="E862" s="85">
        <v>374.50368000000009</v>
      </c>
      <c r="F862" s="86">
        <v>15</v>
      </c>
      <c r="H862" s="87">
        <v>19.999999999999993</v>
      </c>
      <c r="I862" s="87">
        <v>19.999999999999993</v>
      </c>
      <c r="J862" t="s">
        <v>2030</v>
      </c>
      <c r="K862" t="s">
        <v>34</v>
      </c>
      <c r="L862" s="87">
        <v>8.3308217852659965</v>
      </c>
      <c r="M862" t="s">
        <v>286</v>
      </c>
      <c r="N862" t="s">
        <v>286</v>
      </c>
      <c r="O862" t="s">
        <v>3132</v>
      </c>
      <c r="P862" s="89">
        <v>0</v>
      </c>
      <c r="Q862" s="89">
        <v>0</v>
      </c>
      <c r="R862" s="89">
        <v>0</v>
      </c>
      <c r="S862" s="89">
        <v>0</v>
      </c>
      <c r="T862" s="89">
        <v>0</v>
      </c>
      <c r="U862" s="89">
        <v>0</v>
      </c>
      <c r="V862" s="89">
        <v>0</v>
      </c>
      <c r="W862" s="89">
        <v>0</v>
      </c>
      <c r="X862" s="89">
        <v>0</v>
      </c>
      <c r="Y862" s="89">
        <v>0</v>
      </c>
      <c r="Z862" s="68">
        <v>0</v>
      </c>
      <c r="AA862" s="68">
        <v>0</v>
      </c>
      <c r="AB862" s="68">
        <v>0</v>
      </c>
      <c r="AC862" s="68">
        <v>0</v>
      </c>
      <c r="AD862" s="68">
        <v>0</v>
      </c>
      <c r="AE862" s="68">
        <v>0</v>
      </c>
      <c r="AF862" s="68">
        <v>0</v>
      </c>
      <c r="AG862" s="68">
        <v>0</v>
      </c>
      <c r="AH862" s="68">
        <v>0</v>
      </c>
      <c r="AI862" s="68">
        <v>0</v>
      </c>
      <c r="AJ862" t="s">
        <v>3133</v>
      </c>
      <c r="AK862" s="89">
        <v>0</v>
      </c>
      <c r="AL862" s="89">
        <v>0</v>
      </c>
      <c r="AM862" s="89">
        <v>0</v>
      </c>
      <c r="AN862" s="89">
        <v>0</v>
      </c>
      <c r="AO862" s="89">
        <v>0</v>
      </c>
      <c r="AP862" s="89">
        <v>0</v>
      </c>
      <c r="AQ862" s="89">
        <v>0</v>
      </c>
      <c r="AR862" s="89">
        <v>0</v>
      </c>
      <c r="AS862" s="89">
        <v>0</v>
      </c>
      <c r="AT862" s="89">
        <v>0</v>
      </c>
      <c r="AU862" s="68">
        <v>0</v>
      </c>
      <c r="AV862" s="68">
        <v>0</v>
      </c>
      <c r="AW862" s="68">
        <v>0</v>
      </c>
      <c r="AX862" s="68">
        <v>0</v>
      </c>
      <c r="AY862" s="68">
        <v>0</v>
      </c>
      <c r="AZ862" s="68">
        <v>0</v>
      </c>
      <c r="BA862" s="68">
        <v>0</v>
      </c>
      <c r="BB862" s="68">
        <v>0</v>
      </c>
      <c r="BC862" s="68">
        <v>0</v>
      </c>
      <c r="BD862" s="68">
        <v>0</v>
      </c>
      <c r="BE862">
        <f t="shared" si="260"/>
        <v>0</v>
      </c>
      <c r="BF862">
        <f t="shared" si="261"/>
        <v>0</v>
      </c>
      <c r="BG862">
        <f t="shared" si="262"/>
        <v>0</v>
      </c>
      <c r="BH862">
        <f t="shared" si="263"/>
        <v>0</v>
      </c>
      <c r="BI862">
        <f t="shared" si="264"/>
        <v>0</v>
      </c>
      <c r="BJ862">
        <f t="shared" si="265"/>
        <v>0</v>
      </c>
      <c r="BK862">
        <f t="shared" si="266"/>
        <v>0</v>
      </c>
      <c r="BL862">
        <f t="shared" si="267"/>
        <v>0</v>
      </c>
      <c r="BM862">
        <f t="shared" si="268"/>
        <v>0</v>
      </c>
      <c r="BN862">
        <f t="shared" si="269"/>
        <v>0</v>
      </c>
      <c r="BO862">
        <f t="shared" si="270"/>
        <v>0</v>
      </c>
      <c r="BP862">
        <f t="shared" si="271"/>
        <v>0</v>
      </c>
      <c r="BQ862">
        <f t="shared" si="272"/>
        <v>0</v>
      </c>
      <c r="BR862">
        <f t="shared" si="273"/>
        <v>0</v>
      </c>
      <c r="BS862">
        <f t="shared" si="274"/>
        <v>0</v>
      </c>
      <c r="BT862">
        <f t="shared" si="275"/>
        <v>0</v>
      </c>
      <c r="BU862">
        <f t="shared" si="276"/>
        <v>0</v>
      </c>
      <c r="BV862">
        <f t="shared" si="277"/>
        <v>0</v>
      </c>
      <c r="BW862">
        <f t="shared" si="278"/>
        <v>0</v>
      </c>
      <c r="BX862">
        <f t="shared" si="279"/>
        <v>0</v>
      </c>
    </row>
    <row r="863" spans="1:76" x14ac:dyDescent="0.25">
      <c r="A863" t="s">
        <v>242</v>
      </c>
      <c r="B863" s="85">
        <v>0.11486757603647187</v>
      </c>
      <c r="C863" s="85">
        <v>6.2929648527915562E-6</v>
      </c>
      <c r="E863" s="85">
        <v>471.01823999999999</v>
      </c>
      <c r="F863" s="86">
        <v>15</v>
      </c>
      <c r="H863" s="87">
        <v>19.999999999999993</v>
      </c>
      <c r="I863" s="87">
        <v>19.999999999999993</v>
      </c>
      <c r="J863" t="s">
        <v>2030</v>
      </c>
      <c r="K863" t="s">
        <v>34</v>
      </c>
      <c r="L863" s="87">
        <v>10.477784931378102</v>
      </c>
      <c r="M863" t="s">
        <v>286</v>
      </c>
      <c r="N863" t="s">
        <v>286</v>
      </c>
      <c r="O863" t="s">
        <v>3134</v>
      </c>
      <c r="P863" s="89">
        <v>0</v>
      </c>
      <c r="Q863" s="89">
        <v>0</v>
      </c>
      <c r="R863" s="89">
        <v>0</v>
      </c>
      <c r="S863" s="89">
        <v>0</v>
      </c>
      <c r="T863" s="89">
        <v>0</v>
      </c>
      <c r="U863" s="89">
        <v>0</v>
      </c>
      <c r="V863" s="89">
        <v>0</v>
      </c>
      <c r="W863" s="89">
        <v>0</v>
      </c>
      <c r="X863" s="89">
        <v>0</v>
      </c>
      <c r="Y863" s="89">
        <v>0</v>
      </c>
      <c r="Z863" s="68">
        <v>0</v>
      </c>
      <c r="AA863" s="68">
        <v>0</v>
      </c>
      <c r="AB863" s="68">
        <v>0</v>
      </c>
      <c r="AC863" s="68">
        <v>0</v>
      </c>
      <c r="AD863" s="68">
        <v>0</v>
      </c>
      <c r="AE863" s="68">
        <v>0</v>
      </c>
      <c r="AF863" s="68">
        <v>0</v>
      </c>
      <c r="AG863" s="68">
        <v>0</v>
      </c>
      <c r="AH863" s="68">
        <v>0</v>
      </c>
      <c r="AI863" s="68">
        <v>0</v>
      </c>
      <c r="AJ863" t="s">
        <v>3135</v>
      </c>
      <c r="AK863" s="89">
        <v>0</v>
      </c>
      <c r="AL863" s="89">
        <v>0</v>
      </c>
      <c r="AM863" s="89">
        <v>0</v>
      </c>
      <c r="AN863" s="89">
        <v>0</v>
      </c>
      <c r="AO863" s="89">
        <v>0</v>
      </c>
      <c r="AP863" s="89">
        <v>0</v>
      </c>
      <c r="AQ863" s="89">
        <v>0</v>
      </c>
      <c r="AR863" s="89">
        <v>0</v>
      </c>
      <c r="AS863" s="89">
        <v>0</v>
      </c>
      <c r="AT863" s="89">
        <v>0</v>
      </c>
      <c r="AU863" s="68">
        <v>0</v>
      </c>
      <c r="AV863" s="68">
        <v>0</v>
      </c>
      <c r="AW863" s="68">
        <v>0</v>
      </c>
      <c r="AX863" s="68">
        <v>0</v>
      </c>
      <c r="AY863" s="68">
        <v>0</v>
      </c>
      <c r="AZ863" s="68">
        <v>0</v>
      </c>
      <c r="BA863" s="68">
        <v>0</v>
      </c>
      <c r="BB863" s="68">
        <v>0</v>
      </c>
      <c r="BC863" s="68">
        <v>0</v>
      </c>
      <c r="BD863" s="68">
        <v>0</v>
      </c>
      <c r="BE863">
        <f t="shared" si="260"/>
        <v>0</v>
      </c>
      <c r="BF863">
        <f t="shared" si="261"/>
        <v>0</v>
      </c>
      <c r="BG863">
        <f t="shared" si="262"/>
        <v>0</v>
      </c>
      <c r="BH863">
        <f t="shared" si="263"/>
        <v>0</v>
      </c>
      <c r="BI863">
        <f t="shared" si="264"/>
        <v>0</v>
      </c>
      <c r="BJ863">
        <f t="shared" si="265"/>
        <v>0</v>
      </c>
      <c r="BK863">
        <f t="shared" si="266"/>
        <v>0</v>
      </c>
      <c r="BL863">
        <f t="shared" si="267"/>
        <v>0</v>
      </c>
      <c r="BM863">
        <f t="shared" si="268"/>
        <v>0</v>
      </c>
      <c r="BN863">
        <f t="shared" si="269"/>
        <v>0</v>
      </c>
      <c r="BO863">
        <f t="shared" si="270"/>
        <v>0</v>
      </c>
      <c r="BP863">
        <f t="shared" si="271"/>
        <v>0</v>
      </c>
      <c r="BQ863">
        <f t="shared" si="272"/>
        <v>0</v>
      </c>
      <c r="BR863">
        <f t="shared" si="273"/>
        <v>0</v>
      </c>
      <c r="BS863">
        <f t="shared" si="274"/>
        <v>0</v>
      </c>
      <c r="BT863">
        <f t="shared" si="275"/>
        <v>0</v>
      </c>
      <c r="BU863">
        <f t="shared" si="276"/>
        <v>0</v>
      </c>
      <c r="BV863">
        <f t="shared" si="277"/>
        <v>0</v>
      </c>
      <c r="BW863">
        <f t="shared" si="278"/>
        <v>0</v>
      </c>
      <c r="BX863">
        <f t="shared" si="279"/>
        <v>0</v>
      </c>
    </row>
    <row r="864" spans="1:76" x14ac:dyDescent="0.25">
      <c r="A864" t="s">
        <v>242</v>
      </c>
      <c r="B864" s="85">
        <v>0.10354986277059654</v>
      </c>
      <c r="C864" s="85">
        <v>2.3688330892156811E-2</v>
      </c>
      <c r="E864" s="85">
        <v>427.17888000000005</v>
      </c>
      <c r="F864" s="86">
        <v>15</v>
      </c>
      <c r="H864" s="87">
        <v>19.999999999999993</v>
      </c>
      <c r="I864" s="87">
        <v>19.999999999999993</v>
      </c>
      <c r="J864" t="s">
        <v>2030</v>
      </c>
      <c r="K864" t="s">
        <v>34</v>
      </c>
      <c r="L864" s="87">
        <v>9.502579840362392</v>
      </c>
      <c r="M864" t="s">
        <v>286</v>
      </c>
      <c r="N864" t="s">
        <v>286</v>
      </c>
      <c r="O864" t="s">
        <v>3136</v>
      </c>
      <c r="P864" s="89">
        <v>0</v>
      </c>
      <c r="Q864" s="89">
        <v>0</v>
      </c>
      <c r="R864" s="89">
        <v>0</v>
      </c>
      <c r="S864" s="89">
        <v>0</v>
      </c>
      <c r="T864" s="89">
        <v>0</v>
      </c>
      <c r="U864" s="89">
        <v>0</v>
      </c>
      <c r="V864" s="89">
        <v>0</v>
      </c>
      <c r="W864" s="89">
        <v>0</v>
      </c>
      <c r="X864" s="89">
        <v>0</v>
      </c>
      <c r="Y864" s="89">
        <v>0</v>
      </c>
      <c r="Z864" s="68">
        <v>0</v>
      </c>
      <c r="AA864" s="68">
        <v>0</v>
      </c>
      <c r="AB864" s="68">
        <v>0</v>
      </c>
      <c r="AC864" s="68">
        <v>0</v>
      </c>
      <c r="AD864" s="68">
        <v>0</v>
      </c>
      <c r="AE864" s="68">
        <v>0</v>
      </c>
      <c r="AF864" s="68">
        <v>0</v>
      </c>
      <c r="AG864" s="68">
        <v>0</v>
      </c>
      <c r="AH864" s="68">
        <v>0</v>
      </c>
      <c r="AI864" s="68">
        <v>0</v>
      </c>
      <c r="AJ864" t="s">
        <v>3137</v>
      </c>
      <c r="AK864" s="89">
        <v>0</v>
      </c>
      <c r="AL864" s="89">
        <v>0</v>
      </c>
      <c r="AM864" s="89">
        <v>0</v>
      </c>
      <c r="AN864" s="89">
        <v>0</v>
      </c>
      <c r="AO864" s="89">
        <v>0</v>
      </c>
      <c r="AP864" s="89">
        <v>0</v>
      </c>
      <c r="AQ864" s="89">
        <v>0</v>
      </c>
      <c r="AR864" s="89">
        <v>0</v>
      </c>
      <c r="AS864" s="89">
        <v>0</v>
      </c>
      <c r="AT864" s="89">
        <v>0</v>
      </c>
      <c r="AU864" s="68">
        <v>0</v>
      </c>
      <c r="AV864" s="68">
        <v>0</v>
      </c>
      <c r="AW864" s="68">
        <v>0</v>
      </c>
      <c r="AX864" s="68">
        <v>0</v>
      </c>
      <c r="AY864" s="68">
        <v>0</v>
      </c>
      <c r="AZ864" s="68">
        <v>0</v>
      </c>
      <c r="BA864" s="68">
        <v>0</v>
      </c>
      <c r="BB864" s="68">
        <v>0</v>
      </c>
      <c r="BC864" s="68">
        <v>0</v>
      </c>
      <c r="BD864" s="68">
        <v>0</v>
      </c>
      <c r="BE864">
        <f t="shared" si="260"/>
        <v>0</v>
      </c>
      <c r="BF864">
        <f t="shared" si="261"/>
        <v>0</v>
      </c>
      <c r="BG864">
        <f t="shared" si="262"/>
        <v>0</v>
      </c>
      <c r="BH864">
        <f t="shared" si="263"/>
        <v>0</v>
      </c>
      <c r="BI864">
        <f t="shared" si="264"/>
        <v>0</v>
      </c>
      <c r="BJ864">
        <f t="shared" si="265"/>
        <v>0</v>
      </c>
      <c r="BK864">
        <f t="shared" si="266"/>
        <v>0</v>
      </c>
      <c r="BL864">
        <f t="shared" si="267"/>
        <v>0</v>
      </c>
      <c r="BM864">
        <f t="shared" si="268"/>
        <v>0</v>
      </c>
      <c r="BN864">
        <f t="shared" si="269"/>
        <v>0</v>
      </c>
      <c r="BO864">
        <f t="shared" si="270"/>
        <v>0</v>
      </c>
      <c r="BP864">
        <f t="shared" si="271"/>
        <v>0</v>
      </c>
      <c r="BQ864">
        <f t="shared" si="272"/>
        <v>0</v>
      </c>
      <c r="BR864">
        <f t="shared" si="273"/>
        <v>0</v>
      </c>
      <c r="BS864">
        <f t="shared" si="274"/>
        <v>0</v>
      </c>
      <c r="BT864">
        <f t="shared" si="275"/>
        <v>0</v>
      </c>
      <c r="BU864">
        <f t="shared" si="276"/>
        <v>0</v>
      </c>
      <c r="BV864">
        <f t="shared" si="277"/>
        <v>0</v>
      </c>
      <c r="BW864">
        <f t="shared" si="278"/>
        <v>0</v>
      </c>
      <c r="BX864">
        <f t="shared" si="279"/>
        <v>0</v>
      </c>
    </row>
    <row r="865" spans="1:76" x14ac:dyDescent="0.25">
      <c r="A865" t="s">
        <v>242</v>
      </c>
      <c r="B865" s="85">
        <v>6.0558894612661097E-2</v>
      </c>
      <c r="C865" s="85">
        <v>5.6171621995379679E-2</v>
      </c>
      <c r="E865" s="85">
        <v>577.89792</v>
      </c>
      <c r="F865" s="86">
        <v>15</v>
      </c>
      <c r="H865" s="87">
        <v>19.999999999999993</v>
      </c>
      <c r="I865" s="87">
        <v>19.999999999999993</v>
      </c>
      <c r="J865" t="s">
        <v>2030</v>
      </c>
      <c r="K865" t="s">
        <v>34</v>
      </c>
      <c r="L865" s="87">
        <v>12.855319823815629</v>
      </c>
      <c r="M865" t="s">
        <v>286</v>
      </c>
      <c r="N865" t="s">
        <v>286</v>
      </c>
      <c r="O865" t="s">
        <v>3138</v>
      </c>
      <c r="P865" s="89">
        <v>0</v>
      </c>
      <c r="Q865" s="89">
        <v>0</v>
      </c>
      <c r="R865" s="89">
        <v>0</v>
      </c>
      <c r="S865" s="89">
        <v>0</v>
      </c>
      <c r="T865" s="89">
        <v>0</v>
      </c>
      <c r="U865" s="89">
        <v>0</v>
      </c>
      <c r="V865" s="89">
        <v>0</v>
      </c>
      <c r="W865" s="89">
        <v>0</v>
      </c>
      <c r="X865" s="89">
        <v>0</v>
      </c>
      <c r="Y865" s="89">
        <v>0</v>
      </c>
      <c r="Z865" s="68">
        <v>0</v>
      </c>
      <c r="AA865" s="68">
        <v>0</v>
      </c>
      <c r="AB865" s="68">
        <v>0</v>
      </c>
      <c r="AC865" s="68">
        <v>0</v>
      </c>
      <c r="AD865" s="68">
        <v>0</v>
      </c>
      <c r="AE865" s="68">
        <v>0</v>
      </c>
      <c r="AF865" s="68">
        <v>0</v>
      </c>
      <c r="AG865" s="68">
        <v>0</v>
      </c>
      <c r="AH865" s="68">
        <v>0</v>
      </c>
      <c r="AI865" s="68">
        <v>0</v>
      </c>
      <c r="AJ865" t="s">
        <v>3139</v>
      </c>
      <c r="AK865" s="89">
        <v>0</v>
      </c>
      <c r="AL865" s="89">
        <v>0</v>
      </c>
      <c r="AM865" s="89">
        <v>0</v>
      </c>
      <c r="AN865" s="89">
        <v>0</v>
      </c>
      <c r="AO865" s="89">
        <v>0</v>
      </c>
      <c r="AP865" s="89">
        <v>0</v>
      </c>
      <c r="AQ865" s="89">
        <v>0</v>
      </c>
      <c r="AR865" s="89">
        <v>0</v>
      </c>
      <c r="AS865" s="89">
        <v>0</v>
      </c>
      <c r="AT865" s="89">
        <v>0</v>
      </c>
      <c r="AU865" s="68">
        <v>0</v>
      </c>
      <c r="AV865" s="68">
        <v>0</v>
      </c>
      <c r="AW865" s="68">
        <v>0</v>
      </c>
      <c r="AX865" s="68">
        <v>0</v>
      </c>
      <c r="AY865" s="68">
        <v>0</v>
      </c>
      <c r="AZ865" s="68">
        <v>0</v>
      </c>
      <c r="BA865" s="68">
        <v>0</v>
      </c>
      <c r="BB865" s="68">
        <v>0</v>
      </c>
      <c r="BC865" s="68">
        <v>0</v>
      </c>
      <c r="BD865" s="68">
        <v>0</v>
      </c>
      <c r="BE865">
        <f t="shared" si="260"/>
        <v>0</v>
      </c>
      <c r="BF865">
        <f t="shared" si="261"/>
        <v>0</v>
      </c>
      <c r="BG865">
        <f t="shared" si="262"/>
        <v>0</v>
      </c>
      <c r="BH865">
        <f t="shared" si="263"/>
        <v>0</v>
      </c>
      <c r="BI865">
        <f t="shared" si="264"/>
        <v>0</v>
      </c>
      <c r="BJ865">
        <f t="shared" si="265"/>
        <v>0</v>
      </c>
      <c r="BK865">
        <f t="shared" si="266"/>
        <v>0</v>
      </c>
      <c r="BL865">
        <f t="shared" si="267"/>
        <v>0</v>
      </c>
      <c r="BM865">
        <f t="shared" si="268"/>
        <v>0</v>
      </c>
      <c r="BN865">
        <f t="shared" si="269"/>
        <v>0</v>
      </c>
      <c r="BO865">
        <f t="shared" si="270"/>
        <v>0</v>
      </c>
      <c r="BP865">
        <f t="shared" si="271"/>
        <v>0</v>
      </c>
      <c r="BQ865">
        <f t="shared" si="272"/>
        <v>0</v>
      </c>
      <c r="BR865">
        <f t="shared" si="273"/>
        <v>0</v>
      </c>
      <c r="BS865">
        <f t="shared" si="274"/>
        <v>0</v>
      </c>
      <c r="BT865">
        <f t="shared" si="275"/>
        <v>0</v>
      </c>
      <c r="BU865">
        <f t="shared" si="276"/>
        <v>0</v>
      </c>
      <c r="BV865">
        <f t="shared" si="277"/>
        <v>0</v>
      </c>
      <c r="BW865">
        <f t="shared" si="278"/>
        <v>0</v>
      </c>
      <c r="BX865">
        <f t="shared" si="279"/>
        <v>0</v>
      </c>
    </row>
    <row r="866" spans="1:76" x14ac:dyDescent="0.25">
      <c r="A866" t="s">
        <v>242</v>
      </c>
      <c r="B866" s="85">
        <v>6.7941725791606594E-2</v>
      </c>
      <c r="C866" s="85">
        <v>1.5542522596106867E-2</v>
      </c>
      <c r="E866" s="85">
        <v>280.28304000000003</v>
      </c>
      <c r="F866" s="86">
        <v>15</v>
      </c>
      <c r="H866" s="87">
        <v>19.999999999999993</v>
      </c>
      <c r="I866" s="87">
        <v>19.999999999999993</v>
      </c>
      <c r="J866" t="s">
        <v>2030</v>
      </c>
      <c r="K866" t="s">
        <v>34</v>
      </c>
      <c r="L866" s="87">
        <v>6.2348868125209886</v>
      </c>
      <c r="M866" t="s">
        <v>286</v>
      </c>
      <c r="N866" t="s">
        <v>286</v>
      </c>
      <c r="O866" t="s">
        <v>3140</v>
      </c>
      <c r="P866" s="89">
        <v>0</v>
      </c>
      <c r="Q866" s="89">
        <v>0</v>
      </c>
      <c r="R866" s="89">
        <v>0</v>
      </c>
      <c r="S866" s="89">
        <v>0</v>
      </c>
      <c r="T866" s="89">
        <v>0</v>
      </c>
      <c r="U866" s="89">
        <v>0</v>
      </c>
      <c r="V866" s="89">
        <v>0</v>
      </c>
      <c r="W866" s="89">
        <v>0</v>
      </c>
      <c r="X866" s="89">
        <v>0</v>
      </c>
      <c r="Y866" s="89">
        <v>0</v>
      </c>
      <c r="Z866" s="68">
        <v>0</v>
      </c>
      <c r="AA866" s="68">
        <v>0</v>
      </c>
      <c r="AB866" s="68">
        <v>0</v>
      </c>
      <c r="AC866" s="68">
        <v>0</v>
      </c>
      <c r="AD866" s="68">
        <v>0</v>
      </c>
      <c r="AE866" s="68">
        <v>0</v>
      </c>
      <c r="AF866" s="68">
        <v>0</v>
      </c>
      <c r="AG866" s="68">
        <v>0</v>
      </c>
      <c r="AH866" s="68">
        <v>0</v>
      </c>
      <c r="AI866" s="68">
        <v>0</v>
      </c>
      <c r="AJ866" t="s">
        <v>3141</v>
      </c>
      <c r="AK866" s="89">
        <v>0</v>
      </c>
      <c r="AL866" s="89">
        <v>0</v>
      </c>
      <c r="AM866" s="89">
        <v>0</v>
      </c>
      <c r="AN866" s="89">
        <v>0</v>
      </c>
      <c r="AO866" s="89">
        <v>0</v>
      </c>
      <c r="AP866" s="89">
        <v>0</v>
      </c>
      <c r="AQ866" s="89">
        <v>0</v>
      </c>
      <c r="AR866" s="89">
        <v>0</v>
      </c>
      <c r="AS866" s="89">
        <v>0</v>
      </c>
      <c r="AT866" s="89">
        <v>0</v>
      </c>
      <c r="AU866" s="68">
        <v>0</v>
      </c>
      <c r="AV866" s="68">
        <v>0</v>
      </c>
      <c r="AW866" s="68">
        <v>0</v>
      </c>
      <c r="AX866" s="68">
        <v>0</v>
      </c>
      <c r="AY866" s="68">
        <v>0</v>
      </c>
      <c r="AZ866" s="68">
        <v>0</v>
      </c>
      <c r="BA866" s="68">
        <v>0</v>
      </c>
      <c r="BB866" s="68">
        <v>0</v>
      </c>
      <c r="BC866" s="68">
        <v>0</v>
      </c>
      <c r="BD866" s="68">
        <v>0</v>
      </c>
      <c r="BE866">
        <f t="shared" si="260"/>
        <v>0</v>
      </c>
      <c r="BF866">
        <f t="shared" si="261"/>
        <v>0</v>
      </c>
      <c r="BG866">
        <f t="shared" si="262"/>
        <v>0</v>
      </c>
      <c r="BH866">
        <f t="shared" si="263"/>
        <v>0</v>
      </c>
      <c r="BI866">
        <f t="shared" si="264"/>
        <v>0</v>
      </c>
      <c r="BJ866">
        <f t="shared" si="265"/>
        <v>0</v>
      </c>
      <c r="BK866">
        <f t="shared" si="266"/>
        <v>0</v>
      </c>
      <c r="BL866">
        <f t="shared" si="267"/>
        <v>0</v>
      </c>
      <c r="BM866">
        <f t="shared" si="268"/>
        <v>0</v>
      </c>
      <c r="BN866">
        <f t="shared" si="269"/>
        <v>0</v>
      </c>
      <c r="BO866">
        <f t="shared" si="270"/>
        <v>0</v>
      </c>
      <c r="BP866">
        <f t="shared" si="271"/>
        <v>0</v>
      </c>
      <c r="BQ866">
        <f t="shared" si="272"/>
        <v>0</v>
      </c>
      <c r="BR866">
        <f t="shared" si="273"/>
        <v>0</v>
      </c>
      <c r="BS866">
        <f t="shared" si="274"/>
        <v>0</v>
      </c>
      <c r="BT866">
        <f t="shared" si="275"/>
        <v>0</v>
      </c>
      <c r="BU866">
        <f t="shared" si="276"/>
        <v>0</v>
      </c>
      <c r="BV866">
        <f t="shared" si="277"/>
        <v>0</v>
      </c>
      <c r="BW866">
        <f t="shared" si="278"/>
        <v>0</v>
      </c>
      <c r="BX866">
        <f t="shared" si="279"/>
        <v>0</v>
      </c>
    </row>
    <row r="867" spans="1:76" x14ac:dyDescent="0.25">
      <c r="A867" t="s">
        <v>242</v>
      </c>
      <c r="B867" s="85">
        <v>7.7780101089631237E-2</v>
      </c>
      <c r="C867" s="85">
        <v>4.2611453927452222E-6</v>
      </c>
      <c r="E867" s="85">
        <v>318.93984000000012</v>
      </c>
      <c r="F867" s="86">
        <v>15</v>
      </c>
      <c r="H867" s="87">
        <v>19.999999999999993</v>
      </c>
      <c r="I867" s="87">
        <v>19.999999999999993</v>
      </c>
      <c r="J867" t="s">
        <v>2030</v>
      </c>
      <c r="K867" t="s">
        <v>34</v>
      </c>
      <c r="L867" s="87">
        <v>7.0948060303739915</v>
      </c>
      <c r="M867" t="s">
        <v>286</v>
      </c>
      <c r="N867" t="s">
        <v>286</v>
      </c>
      <c r="O867" t="s">
        <v>3142</v>
      </c>
      <c r="P867" s="89">
        <v>0</v>
      </c>
      <c r="Q867" s="89">
        <v>0</v>
      </c>
      <c r="R867" s="89">
        <v>0</v>
      </c>
      <c r="S867" s="89">
        <v>0</v>
      </c>
      <c r="T867" s="89">
        <v>0</v>
      </c>
      <c r="U867" s="89">
        <v>0</v>
      </c>
      <c r="V867" s="89">
        <v>0</v>
      </c>
      <c r="W867" s="89">
        <v>0</v>
      </c>
      <c r="X867" s="89">
        <v>0</v>
      </c>
      <c r="Y867" s="89">
        <v>0</v>
      </c>
      <c r="Z867" s="68">
        <v>0</v>
      </c>
      <c r="AA867" s="68">
        <v>0</v>
      </c>
      <c r="AB867" s="68">
        <v>0</v>
      </c>
      <c r="AC867" s="68">
        <v>0</v>
      </c>
      <c r="AD867" s="68">
        <v>0</v>
      </c>
      <c r="AE867" s="68">
        <v>0</v>
      </c>
      <c r="AF867" s="68">
        <v>0</v>
      </c>
      <c r="AG867" s="68">
        <v>0</v>
      </c>
      <c r="AH867" s="68">
        <v>0</v>
      </c>
      <c r="AI867" s="68">
        <v>0</v>
      </c>
      <c r="AJ867" t="s">
        <v>3143</v>
      </c>
      <c r="AK867" s="89">
        <v>0</v>
      </c>
      <c r="AL867" s="89">
        <v>0</v>
      </c>
      <c r="AM867" s="89">
        <v>0</v>
      </c>
      <c r="AN867" s="89">
        <v>0</v>
      </c>
      <c r="AO867" s="89">
        <v>0</v>
      </c>
      <c r="AP867" s="89">
        <v>0</v>
      </c>
      <c r="AQ867" s="89">
        <v>0</v>
      </c>
      <c r="AR867" s="89">
        <v>0</v>
      </c>
      <c r="AS867" s="89">
        <v>0</v>
      </c>
      <c r="AT867" s="89">
        <v>0</v>
      </c>
      <c r="AU867" s="68">
        <v>0</v>
      </c>
      <c r="AV867" s="68">
        <v>0</v>
      </c>
      <c r="AW867" s="68">
        <v>0</v>
      </c>
      <c r="AX867" s="68">
        <v>0</v>
      </c>
      <c r="AY867" s="68">
        <v>0</v>
      </c>
      <c r="AZ867" s="68">
        <v>0</v>
      </c>
      <c r="BA867" s="68">
        <v>0</v>
      </c>
      <c r="BB867" s="68">
        <v>0</v>
      </c>
      <c r="BC867" s="68">
        <v>0</v>
      </c>
      <c r="BD867" s="68">
        <v>0</v>
      </c>
      <c r="BE867">
        <f t="shared" si="260"/>
        <v>0</v>
      </c>
      <c r="BF867">
        <f t="shared" si="261"/>
        <v>0</v>
      </c>
      <c r="BG867">
        <f t="shared" si="262"/>
        <v>0</v>
      </c>
      <c r="BH867">
        <f t="shared" si="263"/>
        <v>0</v>
      </c>
      <c r="BI867">
        <f t="shared" si="264"/>
        <v>0</v>
      </c>
      <c r="BJ867">
        <f t="shared" si="265"/>
        <v>0</v>
      </c>
      <c r="BK867">
        <f t="shared" si="266"/>
        <v>0</v>
      </c>
      <c r="BL867">
        <f t="shared" si="267"/>
        <v>0</v>
      </c>
      <c r="BM867">
        <f t="shared" si="268"/>
        <v>0</v>
      </c>
      <c r="BN867">
        <f t="shared" si="269"/>
        <v>0</v>
      </c>
      <c r="BO867">
        <f t="shared" si="270"/>
        <v>0</v>
      </c>
      <c r="BP867">
        <f t="shared" si="271"/>
        <v>0</v>
      </c>
      <c r="BQ867">
        <f t="shared" si="272"/>
        <v>0</v>
      </c>
      <c r="BR867">
        <f t="shared" si="273"/>
        <v>0</v>
      </c>
      <c r="BS867">
        <f t="shared" si="274"/>
        <v>0</v>
      </c>
      <c r="BT867">
        <f t="shared" si="275"/>
        <v>0</v>
      </c>
      <c r="BU867">
        <f t="shared" si="276"/>
        <v>0</v>
      </c>
      <c r="BV867">
        <f t="shared" si="277"/>
        <v>0</v>
      </c>
      <c r="BW867">
        <f t="shared" si="278"/>
        <v>0</v>
      </c>
      <c r="BX867">
        <f t="shared" si="279"/>
        <v>0</v>
      </c>
    </row>
    <row r="868" spans="1:76" x14ac:dyDescent="0.25">
      <c r="A868" t="s">
        <v>242</v>
      </c>
      <c r="B868" s="85">
        <v>9.0781184385996333E-2</v>
      </c>
      <c r="C868" s="85">
        <v>2.0767335436083383E-2</v>
      </c>
      <c r="E868" s="85">
        <v>374.50368000000009</v>
      </c>
      <c r="F868" s="86">
        <v>15</v>
      </c>
      <c r="H868" s="87">
        <v>19.999999999999993</v>
      </c>
      <c r="I868" s="87">
        <v>19.999999999999993</v>
      </c>
      <c r="J868" t="s">
        <v>2030</v>
      </c>
      <c r="K868" t="s">
        <v>34</v>
      </c>
      <c r="L868" s="87">
        <v>8.3308217852659965</v>
      </c>
      <c r="M868" t="s">
        <v>286</v>
      </c>
      <c r="N868" t="s">
        <v>286</v>
      </c>
      <c r="O868" t="s">
        <v>3144</v>
      </c>
      <c r="P868" s="89">
        <v>0</v>
      </c>
      <c r="Q868" s="89">
        <v>0</v>
      </c>
      <c r="R868" s="89">
        <v>0</v>
      </c>
      <c r="S868" s="89">
        <v>0</v>
      </c>
      <c r="T868" s="89">
        <v>0</v>
      </c>
      <c r="U868" s="89">
        <v>0</v>
      </c>
      <c r="V868" s="89">
        <v>0</v>
      </c>
      <c r="W868" s="89">
        <v>0</v>
      </c>
      <c r="X868" s="89">
        <v>0</v>
      </c>
      <c r="Y868" s="89">
        <v>0</v>
      </c>
      <c r="Z868" s="68">
        <v>0</v>
      </c>
      <c r="AA868" s="68">
        <v>0</v>
      </c>
      <c r="AB868" s="68">
        <v>0</v>
      </c>
      <c r="AC868" s="68">
        <v>0</v>
      </c>
      <c r="AD868" s="68">
        <v>0</v>
      </c>
      <c r="AE868" s="68">
        <v>0</v>
      </c>
      <c r="AF868" s="68">
        <v>0</v>
      </c>
      <c r="AG868" s="68">
        <v>0</v>
      </c>
      <c r="AH868" s="68">
        <v>0</v>
      </c>
      <c r="AI868" s="68">
        <v>0</v>
      </c>
      <c r="AJ868" t="s">
        <v>3145</v>
      </c>
      <c r="AK868" s="89">
        <v>0</v>
      </c>
      <c r="AL868" s="89">
        <v>0</v>
      </c>
      <c r="AM868" s="89">
        <v>0</v>
      </c>
      <c r="AN868" s="89">
        <v>0</v>
      </c>
      <c r="AO868" s="89">
        <v>0</v>
      </c>
      <c r="AP868" s="89">
        <v>0</v>
      </c>
      <c r="AQ868" s="89">
        <v>0</v>
      </c>
      <c r="AR868" s="89">
        <v>0</v>
      </c>
      <c r="AS868" s="89">
        <v>0</v>
      </c>
      <c r="AT868" s="89">
        <v>0</v>
      </c>
      <c r="AU868" s="68">
        <v>0</v>
      </c>
      <c r="AV868" s="68">
        <v>0</v>
      </c>
      <c r="AW868" s="68">
        <v>0</v>
      </c>
      <c r="AX868" s="68">
        <v>0</v>
      </c>
      <c r="AY868" s="68">
        <v>0</v>
      </c>
      <c r="AZ868" s="68">
        <v>0</v>
      </c>
      <c r="BA868" s="68">
        <v>0</v>
      </c>
      <c r="BB868" s="68">
        <v>0</v>
      </c>
      <c r="BC868" s="68">
        <v>0</v>
      </c>
      <c r="BD868" s="68">
        <v>0</v>
      </c>
      <c r="BE868">
        <f t="shared" si="260"/>
        <v>0</v>
      </c>
      <c r="BF868">
        <f t="shared" si="261"/>
        <v>0</v>
      </c>
      <c r="BG868">
        <f t="shared" si="262"/>
        <v>0</v>
      </c>
      <c r="BH868">
        <f t="shared" si="263"/>
        <v>0</v>
      </c>
      <c r="BI868">
        <f t="shared" si="264"/>
        <v>0</v>
      </c>
      <c r="BJ868">
        <f t="shared" si="265"/>
        <v>0</v>
      </c>
      <c r="BK868">
        <f t="shared" si="266"/>
        <v>0</v>
      </c>
      <c r="BL868">
        <f t="shared" si="267"/>
        <v>0</v>
      </c>
      <c r="BM868">
        <f t="shared" si="268"/>
        <v>0</v>
      </c>
      <c r="BN868">
        <f t="shared" si="269"/>
        <v>0</v>
      </c>
      <c r="BO868">
        <f t="shared" si="270"/>
        <v>0</v>
      </c>
      <c r="BP868">
        <f t="shared" si="271"/>
        <v>0</v>
      </c>
      <c r="BQ868">
        <f t="shared" si="272"/>
        <v>0</v>
      </c>
      <c r="BR868">
        <f t="shared" si="273"/>
        <v>0</v>
      </c>
      <c r="BS868">
        <f t="shared" si="274"/>
        <v>0</v>
      </c>
      <c r="BT868">
        <f t="shared" si="275"/>
        <v>0</v>
      </c>
      <c r="BU868">
        <f t="shared" si="276"/>
        <v>0</v>
      </c>
      <c r="BV868">
        <f t="shared" si="277"/>
        <v>0</v>
      </c>
      <c r="BW868">
        <f t="shared" si="278"/>
        <v>0</v>
      </c>
      <c r="BX868">
        <f t="shared" si="279"/>
        <v>0</v>
      </c>
    </row>
    <row r="869" spans="1:76" x14ac:dyDescent="0.25">
      <c r="A869" t="s">
        <v>242</v>
      </c>
      <c r="B869" s="85">
        <v>6.6994372234039479E-2</v>
      </c>
      <c r="C869" s="85">
        <v>1.5325803578398191E-2</v>
      </c>
      <c r="E869" s="85">
        <v>276.37488000000002</v>
      </c>
      <c r="F869" s="86">
        <v>15</v>
      </c>
      <c r="H869" s="87">
        <v>19.999999999999993</v>
      </c>
      <c r="I869" s="87">
        <v>19.999999999999993</v>
      </c>
      <c r="J869" t="s">
        <v>2030</v>
      </c>
      <c r="K869" t="s">
        <v>34</v>
      </c>
      <c r="L869" s="87">
        <v>6.1479499245622238</v>
      </c>
      <c r="M869" t="s">
        <v>286</v>
      </c>
      <c r="N869" t="s">
        <v>286</v>
      </c>
      <c r="O869" t="s">
        <v>3146</v>
      </c>
      <c r="P869" s="89">
        <v>0</v>
      </c>
      <c r="Q869" s="89">
        <v>0</v>
      </c>
      <c r="R869" s="89">
        <v>0</v>
      </c>
      <c r="S869" s="89">
        <v>0</v>
      </c>
      <c r="T869" s="89">
        <v>0</v>
      </c>
      <c r="U869" s="89">
        <v>0</v>
      </c>
      <c r="V869" s="89">
        <v>0</v>
      </c>
      <c r="W869" s="89">
        <v>0</v>
      </c>
      <c r="X869" s="89">
        <v>0</v>
      </c>
      <c r="Y869" s="89">
        <v>0</v>
      </c>
      <c r="Z869" s="68">
        <v>0</v>
      </c>
      <c r="AA869" s="68">
        <v>0</v>
      </c>
      <c r="AB869" s="68">
        <v>0</v>
      </c>
      <c r="AC869" s="68">
        <v>0</v>
      </c>
      <c r="AD869" s="68">
        <v>0</v>
      </c>
      <c r="AE869" s="68">
        <v>0</v>
      </c>
      <c r="AF869" s="68">
        <v>0</v>
      </c>
      <c r="AG869" s="68">
        <v>0</v>
      </c>
      <c r="AH869" s="68">
        <v>0</v>
      </c>
      <c r="AI869" s="68">
        <v>0</v>
      </c>
      <c r="AJ869" t="s">
        <v>3147</v>
      </c>
      <c r="AK869" s="89">
        <v>0</v>
      </c>
      <c r="AL869" s="89">
        <v>0</v>
      </c>
      <c r="AM869" s="89">
        <v>0</v>
      </c>
      <c r="AN869" s="89">
        <v>0</v>
      </c>
      <c r="AO869" s="89">
        <v>0</v>
      </c>
      <c r="AP869" s="89">
        <v>0</v>
      </c>
      <c r="AQ869" s="89">
        <v>0</v>
      </c>
      <c r="AR869" s="89">
        <v>0</v>
      </c>
      <c r="AS869" s="89">
        <v>0</v>
      </c>
      <c r="AT869" s="89">
        <v>0</v>
      </c>
      <c r="AU869" s="68">
        <v>0</v>
      </c>
      <c r="AV869" s="68">
        <v>0</v>
      </c>
      <c r="AW869" s="68">
        <v>0</v>
      </c>
      <c r="AX869" s="68">
        <v>0</v>
      </c>
      <c r="AY869" s="68">
        <v>0</v>
      </c>
      <c r="AZ869" s="68">
        <v>0</v>
      </c>
      <c r="BA869" s="68">
        <v>0</v>
      </c>
      <c r="BB869" s="68">
        <v>0</v>
      </c>
      <c r="BC869" s="68">
        <v>0</v>
      </c>
      <c r="BD869" s="68">
        <v>0</v>
      </c>
      <c r="BE869">
        <f t="shared" si="260"/>
        <v>0</v>
      </c>
      <c r="BF869">
        <f t="shared" si="261"/>
        <v>0</v>
      </c>
      <c r="BG869">
        <f t="shared" si="262"/>
        <v>0</v>
      </c>
      <c r="BH869">
        <f t="shared" si="263"/>
        <v>0</v>
      </c>
      <c r="BI869">
        <f t="shared" si="264"/>
        <v>0</v>
      </c>
      <c r="BJ869">
        <f t="shared" si="265"/>
        <v>0</v>
      </c>
      <c r="BK869">
        <f t="shared" si="266"/>
        <v>0</v>
      </c>
      <c r="BL869">
        <f t="shared" si="267"/>
        <v>0</v>
      </c>
      <c r="BM869">
        <f t="shared" si="268"/>
        <v>0</v>
      </c>
      <c r="BN869">
        <f t="shared" si="269"/>
        <v>0</v>
      </c>
      <c r="BO869">
        <f t="shared" si="270"/>
        <v>0</v>
      </c>
      <c r="BP869">
        <f t="shared" si="271"/>
        <v>0</v>
      </c>
      <c r="BQ869">
        <f t="shared" si="272"/>
        <v>0</v>
      </c>
      <c r="BR869">
        <f t="shared" si="273"/>
        <v>0</v>
      </c>
      <c r="BS869">
        <f t="shared" si="274"/>
        <v>0</v>
      </c>
      <c r="BT869">
        <f t="shared" si="275"/>
        <v>0</v>
      </c>
      <c r="BU869">
        <f t="shared" si="276"/>
        <v>0</v>
      </c>
      <c r="BV869">
        <f t="shared" si="277"/>
        <v>0</v>
      </c>
      <c r="BW869">
        <f t="shared" si="278"/>
        <v>0</v>
      </c>
      <c r="BX869">
        <f t="shared" si="279"/>
        <v>0</v>
      </c>
    </row>
    <row r="870" spans="1:76" x14ac:dyDescent="0.25">
      <c r="A870" t="s">
        <v>242</v>
      </c>
      <c r="B870" s="85">
        <v>6.9554554970136379E-2</v>
      </c>
      <c r="C870" s="85">
        <v>3.8105128085896921E-6</v>
      </c>
      <c r="E870" s="85">
        <v>285.21071999999998</v>
      </c>
      <c r="F870" s="86">
        <v>15</v>
      </c>
      <c r="H870" s="87">
        <v>19.999999999999993</v>
      </c>
      <c r="I870" s="87">
        <v>19.999999999999993</v>
      </c>
      <c r="J870" t="s">
        <v>2030</v>
      </c>
      <c r="K870" t="s">
        <v>34</v>
      </c>
      <c r="L870" s="87">
        <v>6.344502888642908</v>
      </c>
      <c r="M870" t="s">
        <v>286</v>
      </c>
      <c r="N870" t="s">
        <v>286</v>
      </c>
      <c r="O870" t="s">
        <v>3148</v>
      </c>
      <c r="P870" s="89">
        <v>0</v>
      </c>
      <c r="Q870" s="89">
        <v>0</v>
      </c>
      <c r="R870" s="89">
        <v>0</v>
      </c>
      <c r="S870" s="89">
        <v>0</v>
      </c>
      <c r="T870" s="89">
        <v>0</v>
      </c>
      <c r="U870" s="89">
        <v>0</v>
      </c>
      <c r="V870" s="89">
        <v>0</v>
      </c>
      <c r="W870" s="89">
        <v>0</v>
      </c>
      <c r="X870" s="89">
        <v>0</v>
      </c>
      <c r="Y870" s="89">
        <v>0</v>
      </c>
      <c r="Z870" s="68">
        <v>0</v>
      </c>
      <c r="AA870" s="68">
        <v>0</v>
      </c>
      <c r="AB870" s="68">
        <v>0</v>
      </c>
      <c r="AC870" s="68">
        <v>0</v>
      </c>
      <c r="AD870" s="68">
        <v>0</v>
      </c>
      <c r="AE870" s="68">
        <v>0</v>
      </c>
      <c r="AF870" s="68">
        <v>0</v>
      </c>
      <c r="AG870" s="68">
        <v>0</v>
      </c>
      <c r="AH870" s="68">
        <v>0</v>
      </c>
      <c r="AI870" s="68">
        <v>0</v>
      </c>
      <c r="AJ870" t="s">
        <v>3149</v>
      </c>
      <c r="AK870" s="89">
        <v>0</v>
      </c>
      <c r="AL870" s="89">
        <v>0</v>
      </c>
      <c r="AM870" s="89">
        <v>0</v>
      </c>
      <c r="AN870" s="89">
        <v>0</v>
      </c>
      <c r="AO870" s="89">
        <v>0</v>
      </c>
      <c r="AP870" s="89">
        <v>0</v>
      </c>
      <c r="AQ870" s="89">
        <v>0</v>
      </c>
      <c r="AR870" s="89">
        <v>0</v>
      </c>
      <c r="AS870" s="89">
        <v>0</v>
      </c>
      <c r="AT870" s="89">
        <v>0</v>
      </c>
      <c r="AU870" s="68">
        <v>0</v>
      </c>
      <c r="AV870" s="68">
        <v>0</v>
      </c>
      <c r="AW870" s="68">
        <v>0</v>
      </c>
      <c r="AX870" s="68">
        <v>0</v>
      </c>
      <c r="AY870" s="68">
        <v>0</v>
      </c>
      <c r="AZ870" s="68">
        <v>0</v>
      </c>
      <c r="BA870" s="68">
        <v>0</v>
      </c>
      <c r="BB870" s="68">
        <v>0</v>
      </c>
      <c r="BC870" s="68">
        <v>0</v>
      </c>
      <c r="BD870" s="68">
        <v>0</v>
      </c>
      <c r="BE870">
        <f t="shared" si="260"/>
        <v>0</v>
      </c>
      <c r="BF870">
        <f t="shared" si="261"/>
        <v>0</v>
      </c>
      <c r="BG870">
        <f t="shared" si="262"/>
        <v>0</v>
      </c>
      <c r="BH870">
        <f t="shared" si="263"/>
        <v>0</v>
      </c>
      <c r="BI870">
        <f t="shared" si="264"/>
        <v>0</v>
      </c>
      <c r="BJ870">
        <f t="shared" si="265"/>
        <v>0</v>
      </c>
      <c r="BK870">
        <f t="shared" si="266"/>
        <v>0</v>
      </c>
      <c r="BL870">
        <f t="shared" si="267"/>
        <v>0</v>
      </c>
      <c r="BM870">
        <f t="shared" si="268"/>
        <v>0</v>
      </c>
      <c r="BN870">
        <f t="shared" si="269"/>
        <v>0</v>
      </c>
      <c r="BO870">
        <f t="shared" si="270"/>
        <v>0</v>
      </c>
      <c r="BP870">
        <f t="shared" si="271"/>
        <v>0</v>
      </c>
      <c r="BQ870">
        <f t="shared" si="272"/>
        <v>0</v>
      </c>
      <c r="BR870">
        <f t="shared" si="273"/>
        <v>0</v>
      </c>
      <c r="BS870">
        <f t="shared" si="274"/>
        <v>0</v>
      </c>
      <c r="BT870">
        <f t="shared" si="275"/>
        <v>0</v>
      </c>
      <c r="BU870">
        <f t="shared" si="276"/>
        <v>0</v>
      </c>
      <c r="BV870">
        <f t="shared" si="277"/>
        <v>0</v>
      </c>
      <c r="BW870">
        <f t="shared" si="278"/>
        <v>0</v>
      </c>
      <c r="BX870">
        <f t="shared" si="279"/>
        <v>0</v>
      </c>
    </row>
    <row r="871" spans="1:76" x14ac:dyDescent="0.25">
      <c r="A871" t="s">
        <v>242</v>
      </c>
      <c r="B871" s="85">
        <v>0.10326479057824238</v>
      </c>
      <c r="C871" s="85">
        <v>5.6573118373580651E-6</v>
      </c>
      <c r="E871" s="85">
        <v>423.44063999999997</v>
      </c>
      <c r="F871" s="86">
        <v>15</v>
      </c>
      <c r="H871" s="87">
        <v>19.999999999999993</v>
      </c>
      <c r="I871" s="87">
        <v>19.999999999999993</v>
      </c>
      <c r="J871" t="s">
        <v>2030</v>
      </c>
      <c r="K871" t="s">
        <v>34</v>
      </c>
      <c r="L871" s="87">
        <v>9.4194228170974839</v>
      </c>
      <c r="M871" t="s">
        <v>286</v>
      </c>
      <c r="N871" t="s">
        <v>286</v>
      </c>
      <c r="O871" t="s">
        <v>3150</v>
      </c>
      <c r="P871" s="89">
        <v>0</v>
      </c>
      <c r="Q871" s="89">
        <v>0</v>
      </c>
      <c r="R871" s="89">
        <v>0</v>
      </c>
      <c r="S871" s="89">
        <v>0</v>
      </c>
      <c r="T871" s="89">
        <v>0</v>
      </c>
      <c r="U871" s="89">
        <v>0</v>
      </c>
      <c r="V871" s="89">
        <v>0</v>
      </c>
      <c r="W871" s="89">
        <v>0</v>
      </c>
      <c r="X871" s="89">
        <v>0</v>
      </c>
      <c r="Y871" s="89">
        <v>0</v>
      </c>
      <c r="Z871" s="68">
        <v>0</v>
      </c>
      <c r="AA871" s="68">
        <v>0</v>
      </c>
      <c r="AB871" s="68">
        <v>0</v>
      </c>
      <c r="AC871" s="68">
        <v>0</v>
      </c>
      <c r="AD871" s="68">
        <v>0</v>
      </c>
      <c r="AE871" s="68">
        <v>0</v>
      </c>
      <c r="AF871" s="68">
        <v>0</v>
      </c>
      <c r="AG871" s="68">
        <v>0</v>
      </c>
      <c r="AH871" s="68">
        <v>0</v>
      </c>
      <c r="AI871" s="68">
        <v>0</v>
      </c>
      <c r="AJ871" t="s">
        <v>3151</v>
      </c>
      <c r="AK871" s="89">
        <v>0</v>
      </c>
      <c r="AL871" s="89">
        <v>0</v>
      </c>
      <c r="AM871" s="89">
        <v>0</v>
      </c>
      <c r="AN871" s="89">
        <v>0</v>
      </c>
      <c r="AO871" s="89">
        <v>0</v>
      </c>
      <c r="AP871" s="89">
        <v>0</v>
      </c>
      <c r="AQ871" s="89">
        <v>0</v>
      </c>
      <c r="AR871" s="89">
        <v>0</v>
      </c>
      <c r="AS871" s="89">
        <v>0</v>
      </c>
      <c r="AT871" s="89">
        <v>0</v>
      </c>
      <c r="AU871" s="68">
        <v>0</v>
      </c>
      <c r="AV871" s="68">
        <v>0</v>
      </c>
      <c r="AW871" s="68">
        <v>0</v>
      </c>
      <c r="AX871" s="68">
        <v>0</v>
      </c>
      <c r="AY871" s="68">
        <v>0</v>
      </c>
      <c r="AZ871" s="68">
        <v>0</v>
      </c>
      <c r="BA871" s="68">
        <v>0</v>
      </c>
      <c r="BB871" s="68">
        <v>0</v>
      </c>
      <c r="BC871" s="68">
        <v>0</v>
      </c>
      <c r="BD871" s="68">
        <v>0</v>
      </c>
      <c r="BE871">
        <f t="shared" si="260"/>
        <v>0</v>
      </c>
      <c r="BF871">
        <f t="shared" si="261"/>
        <v>0</v>
      </c>
      <c r="BG871">
        <f t="shared" si="262"/>
        <v>0</v>
      </c>
      <c r="BH871">
        <f t="shared" si="263"/>
        <v>0</v>
      </c>
      <c r="BI871">
        <f t="shared" si="264"/>
        <v>0</v>
      </c>
      <c r="BJ871">
        <f t="shared" si="265"/>
        <v>0</v>
      </c>
      <c r="BK871">
        <f t="shared" si="266"/>
        <v>0</v>
      </c>
      <c r="BL871">
        <f t="shared" si="267"/>
        <v>0</v>
      </c>
      <c r="BM871">
        <f t="shared" si="268"/>
        <v>0</v>
      </c>
      <c r="BN871">
        <f t="shared" si="269"/>
        <v>0</v>
      </c>
      <c r="BO871">
        <f t="shared" si="270"/>
        <v>0</v>
      </c>
      <c r="BP871">
        <f t="shared" si="271"/>
        <v>0</v>
      </c>
      <c r="BQ871">
        <f t="shared" si="272"/>
        <v>0</v>
      </c>
      <c r="BR871">
        <f t="shared" si="273"/>
        <v>0</v>
      </c>
      <c r="BS871">
        <f t="shared" si="274"/>
        <v>0</v>
      </c>
      <c r="BT871">
        <f t="shared" si="275"/>
        <v>0</v>
      </c>
      <c r="BU871">
        <f t="shared" si="276"/>
        <v>0</v>
      </c>
      <c r="BV871">
        <f t="shared" si="277"/>
        <v>0</v>
      </c>
      <c r="BW871">
        <f t="shared" si="278"/>
        <v>0</v>
      </c>
      <c r="BX871">
        <f t="shared" si="279"/>
        <v>0</v>
      </c>
    </row>
    <row r="872" spans="1:76" x14ac:dyDescent="0.25">
      <c r="A872" t="s">
        <v>242</v>
      </c>
      <c r="B872" s="85">
        <v>4.8994654640264347E-2</v>
      </c>
      <c r="C872" s="85">
        <v>1.1208142241933384E-2</v>
      </c>
      <c r="E872" s="85">
        <v>202.11984000000001</v>
      </c>
      <c r="F872" s="86">
        <v>15</v>
      </c>
      <c r="H872" s="87">
        <v>19.999999999999993</v>
      </c>
      <c r="I872" s="87">
        <v>19.999999999999993</v>
      </c>
      <c r="J872" t="s">
        <v>2030</v>
      </c>
      <c r="K872" t="s">
        <v>34</v>
      </c>
      <c r="L872" s="87">
        <v>4.4961490533456896</v>
      </c>
      <c r="M872" t="s">
        <v>286</v>
      </c>
      <c r="N872" t="s">
        <v>286</v>
      </c>
      <c r="O872" t="s">
        <v>3152</v>
      </c>
      <c r="P872" s="89">
        <v>0</v>
      </c>
      <c r="Q872" s="89">
        <v>0</v>
      </c>
      <c r="R872" s="89">
        <v>0</v>
      </c>
      <c r="S872" s="89">
        <v>0</v>
      </c>
      <c r="T872" s="89">
        <v>0</v>
      </c>
      <c r="U872" s="89">
        <v>0</v>
      </c>
      <c r="V872" s="89">
        <v>0</v>
      </c>
      <c r="W872" s="89">
        <v>0</v>
      </c>
      <c r="X872" s="89">
        <v>0</v>
      </c>
      <c r="Y872" s="89">
        <v>0</v>
      </c>
      <c r="Z872" s="68">
        <v>0</v>
      </c>
      <c r="AA872" s="68">
        <v>0</v>
      </c>
      <c r="AB872" s="68">
        <v>0</v>
      </c>
      <c r="AC872" s="68">
        <v>0</v>
      </c>
      <c r="AD872" s="68">
        <v>0</v>
      </c>
      <c r="AE872" s="68">
        <v>0</v>
      </c>
      <c r="AF872" s="68">
        <v>0</v>
      </c>
      <c r="AG872" s="68">
        <v>0</v>
      </c>
      <c r="AH872" s="68">
        <v>0</v>
      </c>
      <c r="AI872" s="68">
        <v>0</v>
      </c>
      <c r="AJ872" t="s">
        <v>3153</v>
      </c>
      <c r="AK872" s="89">
        <v>0</v>
      </c>
      <c r="AL872" s="89">
        <v>0</v>
      </c>
      <c r="AM872" s="89">
        <v>0</v>
      </c>
      <c r="AN872" s="89">
        <v>0</v>
      </c>
      <c r="AO872" s="89">
        <v>0</v>
      </c>
      <c r="AP872" s="89">
        <v>0</v>
      </c>
      <c r="AQ872" s="89">
        <v>0</v>
      </c>
      <c r="AR872" s="89">
        <v>0</v>
      </c>
      <c r="AS872" s="89">
        <v>0</v>
      </c>
      <c r="AT872" s="89">
        <v>0</v>
      </c>
      <c r="AU872" s="68">
        <v>0</v>
      </c>
      <c r="AV872" s="68">
        <v>0</v>
      </c>
      <c r="AW872" s="68">
        <v>0</v>
      </c>
      <c r="AX872" s="68">
        <v>0</v>
      </c>
      <c r="AY872" s="68">
        <v>0</v>
      </c>
      <c r="AZ872" s="68">
        <v>0</v>
      </c>
      <c r="BA872" s="68">
        <v>0</v>
      </c>
      <c r="BB872" s="68">
        <v>0</v>
      </c>
      <c r="BC872" s="68">
        <v>0</v>
      </c>
      <c r="BD872" s="68">
        <v>0</v>
      </c>
      <c r="BE872">
        <f t="shared" si="260"/>
        <v>0</v>
      </c>
      <c r="BF872">
        <f t="shared" si="261"/>
        <v>0</v>
      </c>
      <c r="BG872">
        <f t="shared" si="262"/>
        <v>0</v>
      </c>
      <c r="BH872">
        <f t="shared" si="263"/>
        <v>0</v>
      </c>
      <c r="BI872">
        <f t="shared" si="264"/>
        <v>0</v>
      </c>
      <c r="BJ872">
        <f t="shared" si="265"/>
        <v>0</v>
      </c>
      <c r="BK872">
        <f t="shared" si="266"/>
        <v>0</v>
      </c>
      <c r="BL872">
        <f t="shared" si="267"/>
        <v>0</v>
      </c>
      <c r="BM872">
        <f t="shared" si="268"/>
        <v>0</v>
      </c>
      <c r="BN872">
        <f t="shared" si="269"/>
        <v>0</v>
      </c>
      <c r="BO872">
        <f t="shared" si="270"/>
        <v>0</v>
      </c>
      <c r="BP872">
        <f t="shared" si="271"/>
        <v>0</v>
      </c>
      <c r="BQ872">
        <f t="shared" si="272"/>
        <v>0</v>
      </c>
      <c r="BR872">
        <f t="shared" si="273"/>
        <v>0</v>
      </c>
      <c r="BS872">
        <f t="shared" si="274"/>
        <v>0</v>
      </c>
      <c r="BT872">
        <f t="shared" si="275"/>
        <v>0</v>
      </c>
      <c r="BU872">
        <f t="shared" si="276"/>
        <v>0</v>
      </c>
      <c r="BV872">
        <f t="shared" si="277"/>
        <v>0</v>
      </c>
      <c r="BW872">
        <f t="shared" si="278"/>
        <v>0</v>
      </c>
      <c r="BX872">
        <f t="shared" si="279"/>
        <v>0</v>
      </c>
    </row>
    <row r="873" spans="1:76" x14ac:dyDescent="0.25">
      <c r="A873" t="s">
        <v>242</v>
      </c>
      <c r="B873" s="85">
        <v>7.8753913133405171E-2</v>
      </c>
      <c r="C873" s="85">
        <v>1.8015946167781953E-2</v>
      </c>
      <c r="E873" s="85">
        <v>324.88704000000007</v>
      </c>
      <c r="F873" s="86">
        <v>15</v>
      </c>
      <c r="H873" s="87">
        <v>19.999999999999993</v>
      </c>
      <c r="I873" s="87">
        <v>19.999999999999993</v>
      </c>
      <c r="J873" t="s">
        <v>2030</v>
      </c>
      <c r="K873" t="s">
        <v>34</v>
      </c>
      <c r="L873" s="87">
        <v>7.2271012946590671</v>
      </c>
      <c r="M873" t="s">
        <v>286</v>
      </c>
      <c r="N873" t="s">
        <v>286</v>
      </c>
      <c r="O873" t="s">
        <v>3154</v>
      </c>
      <c r="P873" s="89">
        <v>0</v>
      </c>
      <c r="Q873" s="89">
        <v>0</v>
      </c>
      <c r="R873" s="89">
        <v>0</v>
      </c>
      <c r="S873" s="89">
        <v>0</v>
      </c>
      <c r="T873" s="89">
        <v>0</v>
      </c>
      <c r="U873" s="89">
        <v>0</v>
      </c>
      <c r="V873" s="89">
        <v>0</v>
      </c>
      <c r="W873" s="89">
        <v>0</v>
      </c>
      <c r="X873" s="89">
        <v>0</v>
      </c>
      <c r="Y873" s="89">
        <v>0</v>
      </c>
      <c r="Z873" s="68">
        <v>0</v>
      </c>
      <c r="AA873" s="68">
        <v>0</v>
      </c>
      <c r="AB873" s="68">
        <v>0</v>
      </c>
      <c r="AC873" s="68">
        <v>0</v>
      </c>
      <c r="AD873" s="68">
        <v>0</v>
      </c>
      <c r="AE873" s="68">
        <v>0</v>
      </c>
      <c r="AF873" s="68">
        <v>0</v>
      </c>
      <c r="AG873" s="68">
        <v>0</v>
      </c>
      <c r="AH873" s="68">
        <v>0</v>
      </c>
      <c r="AI873" s="68">
        <v>0</v>
      </c>
      <c r="AJ873" t="s">
        <v>3155</v>
      </c>
      <c r="AK873" s="89">
        <v>0</v>
      </c>
      <c r="AL873" s="89">
        <v>0</v>
      </c>
      <c r="AM873" s="89">
        <v>0</v>
      </c>
      <c r="AN873" s="89">
        <v>0</v>
      </c>
      <c r="AO873" s="89">
        <v>0</v>
      </c>
      <c r="AP873" s="89">
        <v>0</v>
      </c>
      <c r="AQ873" s="89">
        <v>0</v>
      </c>
      <c r="AR873" s="89">
        <v>0</v>
      </c>
      <c r="AS873" s="89">
        <v>0</v>
      </c>
      <c r="AT873" s="89">
        <v>0</v>
      </c>
      <c r="AU873" s="68">
        <v>0</v>
      </c>
      <c r="AV873" s="68">
        <v>0</v>
      </c>
      <c r="AW873" s="68">
        <v>0</v>
      </c>
      <c r="AX873" s="68">
        <v>0</v>
      </c>
      <c r="AY873" s="68">
        <v>0</v>
      </c>
      <c r="AZ873" s="68">
        <v>0</v>
      </c>
      <c r="BA873" s="68">
        <v>0</v>
      </c>
      <c r="BB873" s="68">
        <v>0</v>
      </c>
      <c r="BC873" s="68">
        <v>0</v>
      </c>
      <c r="BD873" s="68">
        <v>0</v>
      </c>
      <c r="BE873">
        <f t="shared" si="260"/>
        <v>0</v>
      </c>
      <c r="BF873">
        <f t="shared" si="261"/>
        <v>0</v>
      </c>
      <c r="BG873">
        <f t="shared" si="262"/>
        <v>0</v>
      </c>
      <c r="BH873">
        <f t="shared" si="263"/>
        <v>0</v>
      </c>
      <c r="BI873">
        <f t="shared" si="264"/>
        <v>0</v>
      </c>
      <c r="BJ873">
        <f t="shared" si="265"/>
        <v>0</v>
      </c>
      <c r="BK873">
        <f t="shared" si="266"/>
        <v>0</v>
      </c>
      <c r="BL873">
        <f t="shared" si="267"/>
        <v>0</v>
      </c>
      <c r="BM873">
        <f t="shared" si="268"/>
        <v>0</v>
      </c>
      <c r="BN873">
        <f t="shared" si="269"/>
        <v>0</v>
      </c>
      <c r="BO873">
        <f t="shared" si="270"/>
        <v>0</v>
      </c>
      <c r="BP873">
        <f t="shared" si="271"/>
        <v>0</v>
      </c>
      <c r="BQ873">
        <f t="shared" si="272"/>
        <v>0</v>
      </c>
      <c r="BR873">
        <f t="shared" si="273"/>
        <v>0</v>
      </c>
      <c r="BS873">
        <f t="shared" si="274"/>
        <v>0</v>
      </c>
      <c r="BT873">
        <f t="shared" si="275"/>
        <v>0</v>
      </c>
      <c r="BU873">
        <f t="shared" si="276"/>
        <v>0</v>
      </c>
      <c r="BV873">
        <f t="shared" si="277"/>
        <v>0</v>
      </c>
      <c r="BW873">
        <f t="shared" si="278"/>
        <v>0</v>
      </c>
      <c r="BX873">
        <f t="shared" si="279"/>
        <v>0</v>
      </c>
    </row>
    <row r="874" spans="1:76" x14ac:dyDescent="0.25">
      <c r="A874" t="s">
        <v>242</v>
      </c>
      <c r="B874" s="85">
        <v>5.9230191990500322E-2</v>
      </c>
      <c r="C874" s="85">
        <v>1.3549649889785798E-2</v>
      </c>
      <c r="E874" s="85">
        <v>244.34496000000001</v>
      </c>
      <c r="F874" s="86">
        <v>15</v>
      </c>
      <c r="H874" s="87">
        <v>19.999999999999993</v>
      </c>
      <c r="I874" s="87">
        <v>19.999999999999993</v>
      </c>
      <c r="J874" t="s">
        <v>2030</v>
      </c>
      <c r="K874" t="s">
        <v>34</v>
      </c>
      <c r="L874" s="87">
        <v>5.4354454297697368</v>
      </c>
      <c r="M874" t="s">
        <v>286</v>
      </c>
      <c r="N874" t="s">
        <v>286</v>
      </c>
      <c r="O874" t="s">
        <v>3156</v>
      </c>
      <c r="P874" s="89">
        <v>0</v>
      </c>
      <c r="Q874" s="89">
        <v>0</v>
      </c>
      <c r="R874" s="89">
        <v>0</v>
      </c>
      <c r="S874" s="89">
        <v>0</v>
      </c>
      <c r="T874" s="89">
        <v>0</v>
      </c>
      <c r="U874" s="89">
        <v>0</v>
      </c>
      <c r="V874" s="89">
        <v>0</v>
      </c>
      <c r="W874" s="89">
        <v>0</v>
      </c>
      <c r="X874" s="89">
        <v>0</v>
      </c>
      <c r="Y874" s="89">
        <v>0</v>
      </c>
      <c r="Z874" s="68">
        <v>0</v>
      </c>
      <c r="AA874" s="68">
        <v>0</v>
      </c>
      <c r="AB874" s="68">
        <v>0</v>
      </c>
      <c r="AC874" s="68">
        <v>0</v>
      </c>
      <c r="AD874" s="68">
        <v>0</v>
      </c>
      <c r="AE874" s="68">
        <v>0</v>
      </c>
      <c r="AF874" s="68">
        <v>0</v>
      </c>
      <c r="AG874" s="68">
        <v>0</v>
      </c>
      <c r="AH874" s="68">
        <v>0</v>
      </c>
      <c r="AI874" s="68">
        <v>0</v>
      </c>
      <c r="AJ874" t="s">
        <v>3157</v>
      </c>
      <c r="AK874" s="89">
        <v>0</v>
      </c>
      <c r="AL874" s="89">
        <v>0</v>
      </c>
      <c r="AM874" s="89">
        <v>0</v>
      </c>
      <c r="AN874" s="89">
        <v>0</v>
      </c>
      <c r="AO874" s="89">
        <v>0</v>
      </c>
      <c r="AP874" s="89">
        <v>0</v>
      </c>
      <c r="AQ874" s="89">
        <v>0</v>
      </c>
      <c r="AR874" s="89">
        <v>0</v>
      </c>
      <c r="AS874" s="89">
        <v>0</v>
      </c>
      <c r="AT874" s="89">
        <v>0</v>
      </c>
      <c r="AU874" s="68">
        <v>0</v>
      </c>
      <c r="AV874" s="68">
        <v>0</v>
      </c>
      <c r="AW874" s="68">
        <v>0</v>
      </c>
      <c r="AX874" s="68">
        <v>0</v>
      </c>
      <c r="AY874" s="68">
        <v>0</v>
      </c>
      <c r="AZ874" s="68">
        <v>0</v>
      </c>
      <c r="BA874" s="68">
        <v>0</v>
      </c>
      <c r="BB874" s="68">
        <v>0</v>
      </c>
      <c r="BC874" s="68">
        <v>0</v>
      </c>
      <c r="BD874" s="68">
        <v>0</v>
      </c>
      <c r="BE874">
        <f t="shared" si="260"/>
        <v>0</v>
      </c>
      <c r="BF874">
        <f t="shared" si="261"/>
        <v>0</v>
      </c>
      <c r="BG874">
        <f t="shared" si="262"/>
        <v>0</v>
      </c>
      <c r="BH874">
        <f t="shared" si="263"/>
        <v>0</v>
      </c>
      <c r="BI874">
        <f t="shared" si="264"/>
        <v>0</v>
      </c>
      <c r="BJ874">
        <f t="shared" si="265"/>
        <v>0</v>
      </c>
      <c r="BK874">
        <f t="shared" si="266"/>
        <v>0</v>
      </c>
      <c r="BL874">
        <f t="shared" si="267"/>
        <v>0</v>
      </c>
      <c r="BM874">
        <f t="shared" si="268"/>
        <v>0</v>
      </c>
      <c r="BN874">
        <f t="shared" si="269"/>
        <v>0</v>
      </c>
      <c r="BO874">
        <f t="shared" si="270"/>
        <v>0</v>
      </c>
      <c r="BP874">
        <f t="shared" si="271"/>
        <v>0</v>
      </c>
      <c r="BQ874">
        <f t="shared" si="272"/>
        <v>0</v>
      </c>
      <c r="BR874">
        <f t="shared" si="273"/>
        <v>0</v>
      </c>
      <c r="BS874">
        <f t="shared" si="274"/>
        <v>0</v>
      </c>
      <c r="BT874">
        <f t="shared" si="275"/>
        <v>0</v>
      </c>
      <c r="BU874">
        <f t="shared" si="276"/>
        <v>0</v>
      </c>
      <c r="BV874">
        <f t="shared" si="277"/>
        <v>0</v>
      </c>
      <c r="BW874">
        <f t="shared" si="278"/>
        <v>0</v>
      </c>
      <c r="BX874">
        <f t="shared" si="279"/>
        <v>0</v>
      </c>
    </row>
    <row r="875" spans="1:76" x14ac:dyDescent="0.25">
      <c r="A875" t="s">
        <v>242</v>
      </c>
      <c r="B875" s="85">
        <v>3.9244870251780382E-2</v>
      </c>
      <c r="C875" s="85">
        <v>3.6401721516558912E-2</v>
      </c>
      <c r="E875" s="85">
        <v>374.50368000000009</v>
      </c>
      <c r="F875" s="86">
        <v>15</v>
      </c>
      <c r="H875" s="87">
        <v>19.999999999999993</v>
      </c>
      <c r="I875" s="87">
        <v>19.999999999999993</v>
      </c>
      <c r="J875" t="s">
        <v>2030</v>
      </c>
      <c r="K875" t="s">
        <v>34</v>
      </c>
      <c r="L875" s="87">
        <v>8.3308217852659965</v>
      </c>
      <c r="M875" t="s">
        <v>286</v>
      </c>
      <c r="N875" t="s">
        <v>286</v>
      </c>
      <c r="O875" t="s">
        <v>3158</v>
      </c>
      <c r="P875" s="89">
        <v>0</v>
      </c>
      <c r="Q875" s="89">
        <v>0</v>
      </c>
      <c r="R875" s="89">
        <v>0</v>
      </c>
      <c r="S875" s="89">
        <v>0</v>
      </c>
      <c r="T875" s="89">
        <v>0</v>
      </c>
      <c r="U875" s="89">
        <v>0</v>
      </c>
      <c r="V875" s="89">
        <v>0</v>
      </c>
      <c r="W875" s="89">
        <v>0</v>
      </c>
      <c r="X875" s="89">
        <v>0</v>
      </c>
      <c r="Y875" s="89">
        <v>0</v>
      </c>
      <c r="Z875" s="68">
        <v>0</v>
      </c>
      <c r="AA875" s="68">
        <v>0</v>
      </c>
      <c r="AB875" s="68">
        <v>0</v>
      </c>
      <c r="AC875" s="68">
        <v>0</v>
      </c>
      <c r="AD875" s="68">
        <v>0</v>
      </c>
      <c r="AE875" s="68">
        <v>0</v>
      </c>
      <c r="AF875" s="68">
        <v>0</v>
      </c>
      <c r="AG875" s="68">
        <v>0</v>
      </c>
      <c r="AH875" s="68">
        <v>0</v>
      </c>
      <c r="AI875" s="68">
        <v>0</v>
      </c>
      <c r="AJ875" t="s">
        <v>3159</v>
      </c>
      <c r="AK875" s="89">
        <v>0</v>
      </c>
      <c r="AL875" s="89">
        <v>0</v>
      </c>
      <c r="AM875" s="89">
        <v>0</v>
      </c>
      <c r="AN875" s="89">
        <v>0</v>
      </c>
      <c r="AO875" s="89">
        <v>0</v>
      </c>
      <c r="AP875" s="89">
        <v>0</v>
      </c>
      <c r="AQ875" s="89">
        <v>0</v>
      </c>
      <c r="AR875" s="89">
        <v>0</v>
      </c>
      <c r="AS875" s="89">
        <v>0</v>
      </c>
      <c r="AT875" s="89">
        <v>0</v>
      </c>
      <c r="AU875" s="68">
        <v>0</v>
      </c>
      <c r="AV875" s="68">
        <v>0</v>
      </c>
      <c r="AW875" s="68">
        <v>0</v>
      </c>
      <c r="AX875" s="68">
        <v>0</v>
      </c>
      <c r="AY875" s="68">
        <v>0</v>
      </c>
      <c r="AZ875" s="68">
        <v>0</v>
      </c>
      <c r="BA875" s="68">
        <v>0</v>
      </c>
      <c r="BB875" s="68">
        <v>0</v>
      </c>
      <c r="BC875" s="68">
        <v>0</v>
      </c>
      <c r="BD875" s="68">
        <v>0</v>
      </c>
      <c r="BE875">
        <f t="shared" si="260"/>
        <v>0</v>
      </c>
      <c r="BF875">
        <f t="shared" si="261"/>
        <v>0</v>
      </c>
      <c r="BG875">
        <f t="shared" si="262"/>
        <v>0</v>
      </c>
      <c r="BH875">
        <f t="shared" si="263"/>
        <v>0</v>
      </c>
      <c r="BI875">
        <f t="shared" si="264"/>
        <v>0</v>
      </c>
      <c r="BJ875">
        <f t="shared" si="265"/>
        <v>0</v>
      </c>
      <c r="BK875">
        <f t="shared" si="266"/>
        <v>0</v>
      </c>
      <c r="BL875">
        <f t="shared" si="267"/>
        <v>0</v>
      </c>
      <c r="BM875">
        <f t="shared" si="268"/>
        <v>0</v>
      </c>
      <c r="BN875">
        <f t="shared" si="269"/>
        <v>0</v>
      </c>
      <c r="BO875">
        <f t="shared" si="270"/>
        <v>0</v>
      </c>
      <c r="BP875">
        <f t="shared" si="271"/>
        <v>0</v>
      </c>
      <c r="BQ875">
        <f t="shared" si="272"/>
        <v>0</v>
      </c>
      <c r="BR875">
        <f t="shared" si="273"/>
        <v>0</v>
      </c>
      <c r="BS875">
        <f t="shared" si="274"/>
        <v>0</v>
      </c>
      <c r="BT875">
        <f t="shared" si="275"/>
        <v>0</v>
      </c>
      <c r="BU875">
        <f t="shared" si="276"/>
        <v>0</v>
      </c>
      <c r="BV875">
        <f t="shared" si="277"/>
        <v>0</v>
      </c>
      <c r="BW875">
        <f t="shared" si="278"/>
        <v>0</v>
      </c>
      <c r="BX875">
        <f t="shared" si="279"/>
        <v>0</v>
      </c>
    </row>
    <row r="876" spans="1:76" x14ac:dyDescent="0.25">
      <c r="A876" t="s">
        <v>242</v>
      </c>
      <c r="B876" s="85">
        <v>0.11486757603647187</v>
      </c>
      <c r="C876" s="85">
        <v>6.2929648527915562E-6</v>
      </c>
      <c r="E876" s="85">
        <v>471.01823999999999</v>
      </c>
      <c r="F876" s="86">
        <v>15</v>
      </c>
      <c r="H876" s="87">
        <v>19.999999999999993</v>
      </c>
      <c r="I876" s="87">
        <v>19.999999999999993</v>
      </c>
      <c r="J876" t="s">
        <v>2030</v>
      </c>
      <c r="K876" t="s">
        <v>34</v>
      </c>
      <c r="L876" s="87">
        <v>10.477784931378102</v>
      </c>
      <c r="M876" t="s">
        <v>286</v>
      </c>
      <c r="N876" t="s">
        <v>286</v>
      </c>
      <c r="O876" t="s">
        <v>3160</v>
      </c>
      <c r="P876" s="89">
        <v>0</v>
      </c>
      <c r="Q876" s="89">
        <v>0</v>
      </c>
      <c r="R876" s="89">
        <v>0</v>
      </c>
      <c r="S876" s="89">
        <v>0</v>
      </c>
      <c r="T876" s="89">
        <v>0</v>
      </c>
      <c r="U876" s="89">
        <v>0</v>
      </c>
      <c r="V876" s="89">
        <v>0</v>
      </c>
      <c r="W876" s="89">
        <v>0</v>
      </c>
      <c r="X876" s="89">
        <v>0</v>
      </c>
      <c r="Y876" s="89">
        <v>0</v>
      </c>
      <c r="Z876" s="68">
        <v>0</v>
      </c>
      <c r="AA876" s="68">
        <v>0</v>
      </c>
      <c r="AB876" s="68">
        <v>0</v>
      </c>
      <c r="AC876" s="68">
        <v>0</v>
      </c>
      <c r="AD876" s="68">
        <v>0</v>
      </c>
      <c r="AE876" s="68">
        <v>0</v>
      </c>
      <c r="AF876" s="68">
        <v>0</v>
      </c>
      <c r="AG876" s="68">
        <v>0</v>
      </c>
      <c r="AH876" s="68">
        <v>0</v>
      </c>
      <c r="AI876" s="68">
        <v>0</v>
      </c>
      <c r="AJ876" t="s">
        <v>3161</v>
      </c>
      <c r="AK876" s="89">
        <v>0</v>
      </c>
      <c r="AL876" s="89">
        <v>0</v>
      </c>
      <c r="AM876" s="89">
        <v>0</v>
      </c>
      <c r="AN876" s="89">
        <v>0</v>
      </c>
      <c r="AO876" s="89">
        <v>0</v>
      </c>
      <c r="AP876" s="89">
        <v>0</v>
      </c>
      <c r="AQ876" s="89">
        <v>0</v>
      </c>
      <c r="AR876" s="89">
        <v>0</v>
      </c>
      <c r="AS876" s="89">
        <v>0</v>
      </c>
      <c r="AT876" s="89">
        <v>0</v>
      </c>
      <c r="AU876" s="68">
        <v>0</v>
      </c>
      <c r="AV876" s="68">
        <v>0</v>
      </c>
      <c r="AW876" s="68">
        <v>0</v>
      </c>
      <c r="AX876" s="68">
        <v>0</v>
      </c>
      <c r="AY876" s="68">
        <v>0</v>
      </c>
      <c r="AZ876" s="68">
        <v>0</v>
      </c>
      <c r="BA876" s="68">
        <v>0</v>
      </c>
      <c r="BB876" s="68">
        <v>0</v>
      </c>
      <c r="BC876" s="68">
        <v>0</v>
      </c>
      <c r="BD876" s="68">
        <v>0</v>
      </c>
      <c r="BE876">
        <f t="shared" si="260"/>
        <v>0</v>
      </c>
      <c r="BF876">
        <f t="shared" si="261"/>
        <v>0</v>
      </c>
      <c r="BG876">
        <f t="shared" si="262"/>
        <v>0</v>
      </c>
      <c r="BH876">
        <f t="shared" si="263"/>
        <v>0</v>
      </c>
      <c r="BI876">
        <f t="shared" si="264"/>
        <v>0</v>
      </c>
      <c r="BJ876">
        <f t="shared" si="265"/>
        <v>0</v>
      </c>
      <c r="BK876">
        <f t="shared" si="266"/>
        <v>0</v>
      </c>
      <c r="BL876">
        <f t="shared" si="267"/>
        <v>0</v>
      </c>
      <c r="BM876">
        <f t="shared" si="268"/>
        <v>0</v>
      </c>
      <c r="BN876">
        <f t="shared" si="269"/>
        <v>0</v>
      </c>
      <c r="BO876">
        <f t="shared" si="270"/>
        <v>0</v>
      </c>
      <c r="BP876">
        <f t="shared" si="271"/>
        <v>0</v>
      </c>
      <c r="BQ876">
        <f t="shared" si="272"/>
        <v>0</v>
      </c>
      <c r="BR876">
        <f t="shared" si="273"/>
        <v>0</v>
      </c>
      <c r="BS876">
        <f t="shared" si="274"/>
        <v>0</v>
      </c>
      <c r="BT876">
        <f t="shared" si="275"/>
        <v>0</v>
      </c>
      <c r="BU876">
        <f t="shared" si="276"/>
        <v>0</v>
      </c>
      <c r="BV876">
        <f t="shared" si="277"/>
        <v>0</v>
      </c>
      <c r="BW876">
        <f t="shared" si="278"/>
        <v>0</v>
      </c>
      <c r="BX876">
        <f t="shared" si="279"/>
        <v>0</v>
      </c>
    </row>
    <row r="877" spans="1:76" x14ac:dyDescent="0.25">
      <c r="A877" t="s">
        <v>242</v>
      </c>
      <c r="B877" s="85">
        <v>0.10354986277059654</v>
      </c>
      <c r="C877" s="85">
        <v>2.3688330892156811E-2</v>
      </c>
      <c r="E877" s="85">
        <v>427.17888000000005</v>
      </c>
      <c r="F877" s="86">
        <v>15</v>
      </c>
      <c r="H877" s="87">
        <v>19.999999999999993</v>
      </c>
      <c r="I877" s="87">
        <v>19.999999999999993</v>
      </c>
      <c r="J877" t="s">
        <v>2030</v>
      </c>
      <c r="K877" t="s">
        <v>34</v>
      </c>
      <c r="L877" s="87">
        <v>9.502579840362392</v>
      </c>
      <c r="M877" t="s">
        <v>286</v>
      </c>
      <c r="N877" t="s">
        <v>286</v>
      </c>
      <c r="O877" t="s">
        <v>3162</v>
      </c>
      <c r="P877" s="89">
        <v>0</v>
      </c>
      <c r="Q877" s="89">
        <v>0</v>
      </c>
      <c r="R877" s="89">
        <v>0</v>
      </c>
      <c r="S877" s="89">
        <v>0</v>
      </c>
      <c r="T877" s="89">
        <v>0</v>
      </c>
      <c r="U877" s="89">
        <v>0</v>
      </c>
      <c r="V877" s="89">
        <v>0</v>
      </c>
      <c r="W877" s="89">
        <v>0</v>
      </c>
      <c r="X877" s="89">
        <v>0</v>
      </c>
      <c r="Y877" s="89">
        <v>0</v>
      </c>
      <c r="Z877" s="68">
        <v>0</v>
      </c>
      <c r="AA877" s="68">
        <v>0</v>
      </c>
      <c r="AB877" s="68">
        <v>0</v>
      </c>
      <c r="AC877" s="68">
        <v>0</v>
      </c>
      <c r="AD877" s="68">
        <v>0</v>
      </c>
      <c r="AE877" s="68">
        <v>0</v>
      </c>
      <c r="AF877" s="68">
        <v>0</v>
      </c>
      <c r="AG877" s="68">
        <v>0</v>
      </c>
      <c r="AH877" s="68">
        <v>0</v>
      </c>
      <c r="AI877" s="68">
        <v>0</v>
      </c>
      <c r="AJ877" t="s">
        <v>3163</v>
      </c>
      <c r="AK877" s="89">
        <v>0</v>
      </c>
      <c r="AL877" s="89">
        <v>0</v>
      </c>
      <c r="AM877" s="89">
        <v>0</v>
      </c>
      <c r="AN877" s="89">
        <v>0</v>
      </c>
      <c r="AO877" s="89">
        <v>0</v>
      </c>
      <c r="AP877" s="89">
        <v>0</v>
      </c>
      <c r="AQ877" s="89">
        <v>0</v>
      </c>
      <c r="AR877" s="89">
        <v>0</v>
      </c>
      <c r="AS877" s="89">
        <v>0</v>
      </c>
      <c r="AT877" s="89">
        <v>0</v>
      </c>
      <c r="AU877" s="68">
        <v>0</v>
      </c>
      <c r="AV877" s="68">
        <v>0</v>
      </c>
      <c r="AW877" s="68">
        <v>0</v>
      </c>
      <c r="AX877" s="68">
        <v>0</v>
      </c>
      <c r="AY877" s="68">
        <v>0</v>
      </c>
      <c r="AZ877" s="68">
        <v>0</v>
      </c>
      <c r="BA877" s="68">
        <v>0</v>
      </c>
      <c r="BB877" s="68">
        <v>0</v>
      </c>
      <c r="BC877" s="68">
        <v>0</v>
      </c>
      <c r="BD877" s="68">
        <v>0</v>
      </c>
      <c r="BE877">
        <f t="shared" si="260"/>
        <v>0</v>
      </c>
      <c r="BF877">
        <f t="shared" si="261"/>
        <v>0</v>
      </c>
      <c r="BG877">
        <f t="shared" si="262"/>
        <v>0</v>
      </c>
      <c r="BH877">
        <f t="shared" si="263"/>
        <v>0</v>
      </c>
      <c r="BI877">
        <f t="shared" si="264"/>
        <v>0</v>
      </c>
      <c r="BJ877">
        <f t="shared" si="265"/>
        <v>0</v>
      </c>
      <c r="BK877">
        <f t="shared" si="266"/>
        <v>0</v>
      </c>
      <c r="BL877">
        <f t="shared" si="267"/>
        <v>0</v>
      </c>
      <c r="BM877">
        <f t="shared" si="268"/>
        <v>0</v>
      </c>
      <c r="BN877">
        <f t="shared" si="269"/>
        <v>0</v>
      </c>
      <c r="BO877">
        <f t="shared" si="270"/>
        <v>0</v>
      </c>
      <c r="BP877">
        <f t="shared" si="271"/>
        <v>0</v>
      </c>
      <c r="BQ877">
        <f t="shared" si="272"/>
        <v>0</v>
      </c>
      <c r="BR877">
        <f t="shared" si="273"/>
        <v>0</v>
      </c>
      <c r="BS877">
        <f t="shared" si="274"/>
        <v>0</v>
      </c>
      <c r="BT877">
        <f t="shared" si="275"/>
        <v>0</v>
      </c>
      <c r="BU877">
        <f t="shared" si="276"/>
        <v>0</v>
      </c>
      <c r="BV877">
        <f t="shared" si="277"/>
        <v>0</v>
      </c>
      <c r="BW877">
        <f t="shared" si="278"/>
        <v>0</v>
      </c>
      <c r="BX877">
        <f t="shared" si="279"/>
        <v>0</v>
      </c>
    </row>
    <row r="878" spans="1:76" x14ac:dyDescent="0.25">
      <c r="A878" t="s">
        <v>242</v>
      </c>
      <c r="B878" s="85">
        <v>6.0558894612661097E-2</v>
      </c>
      <c r="C878" s="85">
        <v>5.6171621995379679E-2</v>
      </c>
      <c r="E878" s="85">
        <v>577.89792</v>
      </c>
      <c r="F878" s="86">
        <v>15</v>
      </c>
      <c r="H878" s="87">
        <v>19.999999999999993</v>
      </c>
      <c r="I878" s="87">
        <v>19.999999999999993</v>
      </c>
      <c r="J878" t="s">
        <v>2030</v>
      </c>
      <c r="K878" t="s">
        <v>34</v>
      </c>
      <c r="L878" s="87">
        <v>12.855319823815629</v>
      </c>
      <c r="M878" t="s">
        <v>286</v>
      </c>
      <c r="N878" t="s">
        <v>286</v>
      </c>
      <c r="O878" t="s">
        <v>3164</v>
      </c>
      <c r="P878" s="89">
        <v>0</v>
      </c>
      <c r="Q878" s="89">
        <v>0</v>
      </c>
      <c r="R878" s="89">
        <v>0</v>
      </c>
      <c r="S878" s="89">
        <v>0</v>
      </c>
      <c r="T878" s="89">
        <v>0</v>
      </c>
      <c r="U878" s="89">
        <v>0</v>
      </c>
      <c r="V878" s="89">
        <v>0</v>
      </c>
      <c r="W878" s="89">
        <v>0</v>
      </c>
      <c r="X878" s="89">
        <v>0</v>
      </c>
      <c r="Y878" s="89">
        <v>0</v>
      </c>
      <c r="Z878" s="68">
        <v>0</v>
      </c>
      <c r="AA878" s="68">
        <v>0</v>
      </c>
      <c r="AB878" s="68">
        <v>0</v>
      </c>
      <c r="AC878" s="68">
        <v>0</v>
      </c>
      <c r="AD878" s="68">
        <v>0</v>
      </c>
      <c r="AE878" s="68">
        <v>0</v>
      </c>
      <c r="AF878" s="68">
        <v>0</v>
      </c>
      <c r="AG878" s="68">
        <v>0</v>
      </c>
      <c r="AH878" s="68">
        <v>0</v>
      </c>
      <c r="AI878" s="68">
        <v>0</v>
      </c>
      <c r="AJ878" t="s">
        <v>3165</v>
      </c>
      <c r="AK878" s="89">
        <v>0</v>
      </c>
      <c r="AL878" s="89">
        <v>0</v>
      </c>
      <c r="AM878" s="89">
        <v>0</v>
      </c>
      <c r="AN878" s="89">
        <v>0</v>
      </c>
      <c r="AO878" s="89">
        <v>0</v>
      </c>
      <c r="AP878" s="89">
        <v>0</v>
      </c>
      <c r="AQ878" s="89">
        <v>0</v>
      </c>
      <c r="AR878" s="89">
        <v>0</v>
      </c>
      <c r="AS878" s="89">
        <v>0</v>
      </c>
      <c r="AT878" s="89">
        <v>0</v>
      </c>
      <c r="AU878" s="68">
        <v>0</v>
      </c>
      <c r="AV878" s="68">
        <v>0</v>
      </c>
      <c r="AW878" s="68">
        <v>0</v>
      </c>
      <c r="AX878" s="68">
        <v>0</v>
      </c>
      <c r="AY878" s="68">
        <v>0</v>
      </c>
      <c r="AZ878" s="68">
        <v>0</v>
      </c>
      <c r="BA878" s="68">
        <v>0</v>
      </c>
      <c r="BB878" s="68">
        <v>0</v>
      </c>
      <c r="BC878" s="68">
        <v>0</v>
      </c>
      <c r="BD878" s="68">
        <v>0</v>
      </c>
      <c r="BE878">
        <f t="shared" si="260"/>
        <v>0</v>
      </c>
      <c r="BF878">
        <f t="shared" si="261"/>
        <v>0</v>
      </c>
      <c r="BG878">
        <f t="shared" si="262"/>
        <v>0</v>
      </c>
      <c r="BH878">
        <f t="shared" si="263"/>
        <v>0</v>
      </c>
      <c r="BI878">
        <f t="shared" si="264"/>
        <v>0</v>
      </c>
      <c r="BJ878">
        <f t="shared" si="265"/>
        <v>0</v>
      </c>
      <c r="BK878">
        <f t="shared" si="266"/>
        <v>0</v>
      </c>
      <c r="BL878">
        <f t="shared" si="267"/>
        <v>0</v>
      </c>
      <c r="BM878">
        <f t="shared" si="268"/>
        <v>0</v>
      </c>
      <c r="BN878">
        <f t="shared" si="269"/>
        <v>0</v>
      </c>
      <c r="BO878">
        <f t="shared" si="270"/>
        <v>0</v>
      </c>
      <c r="BP878">
        <f t="shared" si="271"/>
        <v>0</v>
      </c>
      <c r="BQ878">
        <f t="shared" si="272"/>
        <v>0</v>
      </c>
      <c r="BR878">
        <f t="shared" si="273"/>
        <v>0</v>
      </c>
      <c r="BS878">
        <f t="shared" si="274"/>
        <v>0</v>
      </c>
      <c r="BT878">
        <f t="shared" si="275"/>
        <v>0</v>
      </c>
      <c r="BU878">
        <f t="shared" si="276"/>
        <v>0</v>
      </c>
      <c r="BV878">
        <f t="shared" si="277"/>
        <v>0</v>
      </c>
      <c r="BW878">
        <f t="shared" si="278"/>
        <v>0</v>
      </c>
      <c r="BX878">
        <f t="shared" si="279"/>
        <v>0</v>
      </c>
    </row>
    <row r="879" spans="1:76" x14ac:dyDescent="0.25">
      <c r="A879" t="s">
        <v>242</v>
      </c>
      <c r="B879" s="85">
        <v>6.7941725791606594E-2</v>
      </c>
      <c r="C879" s="85">
        <v>1.5542522596106867E-2</v>
      </c>
      <c r="E879" s="85">
        <v>280.28304000000003</v>
      </c>
      <c r="F879" s="86">
        <v>15</v>
      </c>
      <c r="H879" s="87">
        <v>19.999999999999993</v>
      </c>
      <c r="I879" s="87">
        <v>19.999999999999993</v>
      </c>
      <c r="J879" t="s">
        <v>2030</v>
      </c>
      <c r="K879" t="s">
        <v>34</v>
      </c>
      <c r="L879" s="87">
        <v>6.2348868125209886</v>
      </c>
      <c r="M879" t="s">
        <v>286</v>
      </c>
      <c r="N879" t="s">
        <v>286</v>
      </c>
      <c r="O879" t="s">
        <v>3166</v>
      </c>
      <c r="P879" s="89">
        <v>0</v>
      </c>
      <c r="Q879" s="89">
        <v>0</v>
      </c>
      <c r="R879" s="89">
        <v>0</v>
      </c>
      <c r="S879" s="89">
        <v>0</v>
      </c>
      <c r="T879" s="89">
        <v>0</v>
      </c>
      <c r="U879" s="89">
        <v>0</v>
      </c>
      <c r="V879" s="89">
        <v>0</v>
      </c>
      <c r="W879" s="89">
        <v>0</v>
      </c>
      <c r="X879" s="89">
        <v>0</v>
      </c>
      <c r="Y879" s="89">
        <v>0</v>
      </c>
      <c r="Z879" s="68">
        <v>0</v>
      </c>
      <c r="AA879" s="68">
        <v>0</v>
      </c>
      <c r="AB879" s="68">
        <v>0</v>
      </c>
      <c r="AC879" s="68">
        <v>0</v>
      </c>
      <c r="AD879" s="68">
        <v>0</v>
      </c>
      <c r="AE879" s="68">
        <v>0</v>
      </c>
      <c r="AF879" s="68">
        <v>0</v>
      </c>
      <c r="AG879" s="68">
        <v>0</v>
      </c>
      <c r="AH879" s="68">
        <v>0</v>
      </c>
      <c r="AI879" s="68">
        <v>0</v>
      </c>
      <c r="AJ879" t="s">
        <v>3167</v>
      </c>
      <c r="AK879" s="89">
        <v>0</v>
      </c>
      <c r="AL879" s="89">
        <v>0</v>
      </c>
      <c r="AM879" s="89">
        <v>0</v>
      </c>
      <c r="AN879" s="89">
        <v>0</v>
      </c>
      <c r="AO879" s="89">
        <v>0</v>
      </c>
      <c r="AP879" s="89">
        <v>0</v>
      </c>
      <c r="AQ879" s="89">
        <v>0</v>
      </c>
      <c r="AR879" s="89">
        <v>0</v>
      </c>
      <c r="AS879" s="89">
        <v>0</v>
      </c>
      <c r="AT879" s="89">
        <v>0</v>
      </c>
      <c r="AU879" s="68">
        <v>0</v>
      </c>
      <c r="AV879" s="68">
        <v>0</v>
      </c>
      <c r="AW879" s="68">
        <v>0</v>
      </c>
      <c r="AX879" s="68">
        <v>0</v>
      </c>
      <c r="AY879" s="68">
        <v>0</v>
      </c>
      <c r="AZ879" s="68">
        <v>0</v>
      </c>
      <c r="BA879" s="68">
        <v>0</v>
      </c>
      <c r="BB879" s="68">
        <v>0</v>
      </c>
      <c r="BC879" s="68">
        <v>0</v>
      </c>
      <c r="BD879" s="68">
        <v>0</v>
      </c>
      <c r="BE879">
        <f t="shared" si="260"/>
        <v>0</v>
      </c>
      <c r="BF879">
        <f t="shared" si="261"/>
        <v>0</v>
      </c>
      <c r="BG879">
        <f t="shared" si="262"/>
        <v>0</v>
      </c>
      <c r="BH879">
        <f t="shared" si="263"/>
        <v>0</v>
      </c>
      <c r="BI879">
        <f t="shared" si="264"/>
        <v>0</v>
      </c>
      <c r="BJ879">
        <f t="shared" si="265"/>
        <v>0</v>
      </c>
      <c r="BK879">
        <f t="shared" si="266"/>
        <v>0</v>
      </c>
      <c r="BL879">
        <f t="shared" si="267"/>
        <v>0</v>
      </c>
      <c r="BM879">
        <f t="shared" si="268"/>
        <v>0</v>
      </c>
      <c r="BN879">
        <f t="shared" si="269"/>
        <v>0</v>
      </c>
      <c r="BO879">
        <f t="shared" si="270"/>
        <v>0</v>
      </c>
      <c r="BP879">
        <f t="shared" si="271"/>
        <v>0</v>
      </c>
      <c r="BQ879">
        <f t="shared" si="272"/>
        <v>0</v>
      </c>
      <c r="BR879">
        <f t="shared" si="273"/>
        <v>0</v>
      </c>
      <c r="BS879">
        <f t="shared" si="274"/>
        <v>0</v>
      </c>
      <c r="BT879">
        <f t="shared" si="275"/>
        <v>0</v>
      </c>
      <c r="BU879">
        <f t="shared" si="276"/>
        <v>0</v>
      </c>
      <c r="BV879">
        <f t="shared" si="277"/>
        <v>0</v>
      </c>
      <c r="BW879">
        <f t="shared" si="278"/>
        <v>0</v>
      </c>
      <c r="BX879">
        <f t="shared" si="279"/>
        <v>0</v>
      </c>
    </row>
    <row r="880" spans="1:76" x14ac:dyDescent="0.25">
      <c r="A880" t="s">
        <v>242</v>
      </c>
      <c r="B880" s="85">
        <v>7.7780101089631237E-2</v>
      </c>
      <c r="C880" s="85">
        <v>4.2611453927452222E-6</v>
      </c>
      <c r="E880" s="85">
        <v>318.93984000000012</v>
      </c>
      <c r="F880" s="86">
        <v>15</v>
      </c>
      <c r="H880" s="87">
        <v>19.999999999999993</v>
      </c>
      <c r="I880" s="87">
        <v>19.999999999999993</v>
      </c>
      <c r="J880" t="s">
        <v>2030</v>
      </c>
      <c r="K880" t="s">
        <v>34</v>
      </c>
      <c r="L880" s="87">
        <v>7.0948060303739915</v>
      </c>
      <c r="M880" t="s">
        <v>286</v>
      </c>
      <c r="N880" t="s">
        <v>286</v>
      </c>
      <c r="O880" t="s">
        <v>3168</v>
      </c>
      <c r="P880" s="89">
        <v>0</v>
      </c>
      <c r="Q880" s="89">
        <v>0</v>
      </c>
      <c r="R880" s="89">
        <v>0</v>
      </c>
      <c r="S880" s="89">
        <v>0</v>
      </c>
      <c r="T880" s="89">
        <v>0</v>
      </c>
      <c r="U880" s="89">
        <v>0</v>
      </c>
      <c r="V880" s="89">
        <v>0</v>
      </c>
      <c r="W880" s="89">
        <v>0</v>
      </c>
      <c r="X880" s="89">
        <v>0</v>
      </c>
      <c r="Y880" s="89">
        <v>0</v>
      </c>
      <c r="Z880" s="68">
        <v>0</v>
      </c>
      <c r="AA880" s="68">
        <v>0</v>
      </c>
      <c r="AB880" s="68">
        <v>0</v>
      </c>
      <c r="AC880" s="68">
        <v>0</v>
      </c>
      <c r="AD880" s="68">
        <v>0</v>
      </c>
      <c r="AE880" s="68">
        <v>0</v>
      </c>
      <c r="AF880" s="68">
        <v>0</v>
      </c>
      <c r="AG880" s="68">
        <v>0</v>
      </c>
      <c r="AH880" s="68">
        <v>0</v>
      </c>
      <c r="AI880" s="68">
        <v>0</v>
      </c>
      <c r="AJ880" t="s">
        <v>3169</v>
      </c>
      <c r="AK880" s="89">
        <v>0</v>
      </c>
      <c r="AL880" s="89">
        <v>0</v>
      </c>
      <c r="AM880" s="89">
        <v>0</v>
      </c>
      <c r="AN880" s="89">
        <v>0</v>
      </c>
      <c r="AO880" s="89">
        <v>0</v>
      </c>
      <c r="AP880" s="89">
        <v>0</v>
      </c>
      <c r="AQ880" s="89">
        <v>0</v>
      </c>
      <c r="AR880" s="89">
        <v>0</v>
      </c>
      <c r="AS880" s="89">
        <v>0</v>
      </c>
      <c r="AT880" s="89">
        <v>0</v>
      </c>
      <c r="AU880" s="68">
        <v>0</v>
      </c>
      <c r="AV880" s="68">
        <v>0</v>
      </c>
      <c r="AW880" s="68">
        <v>0</v>
      </c>
      <c r="AX880" s="68">
        <v>0</v>
      </c>
      <c r="AY880" s="68">
        <v>0</v>
      </c>
      <c r="AZ880" s="68">
        <v>0</v>
      </c>
      <c r="BA880" s="68">
        <v>0</v>
      </c>
      <c r="BB880" s="68">
        <v>0</v>
      </c>
      <c r="BC880" s="68">
        <v>0</v>
      </c>
      <c r="BD880" s="68">
        <v>0</v>
      </c>
      <c r="BE880">
        <f t="shared" si="260"/>
        <v>0</v>
      </c>
      <c r="BF880">
        <f t="shared" si="261"/>
        <v>0</v>
      </c>
      <c r="BG880">
        <f t="shared" si="262"/>
        <v>0</v>
      </c>
      <c r="BH880">
        <f t="shared" si="263"/>
        <v>0</v>
      </c>
      <c r="BI880">
        <f t="shared" si="264"/>
        <v>0</v>
      </c>
      <c r="BJ880">
        <f t="shared" si="265"/>
        <v>0</v>
      </c>
      <c r="BK880">
        <f t="shared" si="266"/>
        <v>0</v>
      </c>
      <c r="BL880">
        <f t="shared" si="267"/>
        <v>0</v>
      </c>
      <c r="BM880">
        <f t="shared" si="268"/>
        <v>0</v>
      </c>
      <c r="BN880">
        <f t="shared" si="269"/>
        <v>0</v>
      </c>
      <c r="BO880">
        <f t="shared" si="270"/>
        <v>0</v>
      </c>
      <c r="BP880">
        <f t="shared" si="271"/>
        <v>0</v>
      </c>
      <c r="BQ880">
        <f t="shared" si="272"/>
        <v>0</v>
      </c>
      <c r="BR880">
        <f t="shared" si="273"/>
        <v>0</v>
      </c>
      <c r="BS880">
        <f t="shared" si="274"/>
        <v>0</v>
      </c>
      <c r="BT880">
        <f t="shared" si="275"/>
        <v>0</v>
      </c>
      <c r="BU880">
        <f t="shared" si="276"/>
        <v>0</v>
      </c>
      <c r="BV880">
        <f t="shared" si="277"/>
        <v>0</v>
      </c>
      <c r="BW880">
        <f t="shared" si="278"/>
        <v>0</v>
      </c>
      <c r="BX880">
        <f t="shared" si="279"/>
        <v>0</v>
      </c>
    </row>
    <row r="881" spans="1:76" x14ac:dyDescent="0.25">
      <c r="A881" t="s">
        <v>242</v>
      </c>
      <c r="B881" s="85">
        <v>9.0781184385996333E-2</v>
      </c>
      <c r="C881" s="85">
        <v>2.0767335436083383E-2</v>
      </c>
      <c r="E881" s="85">
        <v>374.50368000000009</v>
      </c>
      <c r="F881" s="86">
        <v>15</v>
      </c>
      <c r="H881" s="87">
        <v>19.999999999999993</v>
      </c>
      <c r="I881" s="87">
        <v>19.999999999999993</v>
      </c>
      <c r="J881" t="s">
        <v>2030</v>
      </c>
      <c r="K881" t="s">
        <v>34</v>
      </c>
      <c r="L881" s="87">
        <v>8.3308217852659965</v>
      </c>
      <c r="M881" t="s">
        <v>286</v>
      </c>
      <c r="N881" t="s">
        <v>286</v>
      </c>
      <c r="O881" t="s">
        <v>3170</v>
      </c>
      <c r="P881" s="89">
        <v>0</v>
      </c>
      <c r="Q881" s="89">
        <v>0</v>
      </c>
      <c r="R881" s="89">
        <v>0</v>
      </c>
      <c r="S881" s="89">
        <v>0</v>
      </c>
      <c r="T881" s="89">
        <v>0</v>
      </c>
      <c r="U881" s="89">
        <v>0</v>
      </c>
      <c r="V881" s="89">
        <v>0</v>
      </c>
      <c r="W881" s="89">
        <v>0</v>
      </c>
      <c r="X881" s="89">
        <v>0</v>
      </c>
      <c r="Y881" s="89">
        <v>0</v>
      </c>
      <c r="Z881" s="68">
        <v>0</v>
      </c>
      <c r="AA881" s="68">
        <v>0</v>
      </c>
      <c r="AB881" s="68">
        <v>0</v>
      </c>
      <c r="AC881" s="68">
        <v>0</v>
      </c>
      <c r="AD881" s="68">
        <v>0</v>
      </c>
      <c r="AE881" s="68">
        <v>0</v>
      </c>
      <c r="AF881" s="68">
        <v>0</v>
      </c>
      <c r="AG881" s="68">
        <v>0</v>
      </c>
      <c r="AH881" s="68">
        <v>0</v>
      </c>
      <c r="AI881" s="68">
        <v>0</v>
      </c>
      <c r="AJ881" t="s">
        <v>3171</v>
      </c>
      <c r="AK881" s="89">
        <v>0</v>
      </c>
      <c r="AL881" s="89">
        <v>0</v>
      </c>
      <c r="AM881" s="89">
        <v>0</v>
      </c>
      <c r="AN881" s="89">
        <v>0</v>
      </c>
      <c r="AO881" s="89">
        <v>0</v>
      </c>
      <c r="AP881" s="89">
        <v>0</v>
      </c>
      <c r="AQ881" s="89">
        <v>0</v>
      </c>
      <c r="AR881" s="89">
        <v>0</v>
      </c>
      <c r="AS881" s="89">
        <v>0</v>
      </c>
      <c r="AT881" s="89">
        <v>0</v>
      </c>
      <c r="AU881" s="68">
        <v>0</v>
      </c>
      <c r="AV881" s="68">
        <v>0</v>
      </c>
      <c r="AW881" s="68">
        <v>0</v>
      </c>
      <c r="AX881" s="68">
        <v>0</v>
      </c>
      <c r="AY881" s="68">
        <v>0</v>
      </c>
      <c r="AZ881" s="68">
        <v>0</v>
      </c>
      <c r="BA881" s="68">
        <v>0</v>
      </c>
      <c r="BB881" s="68">
        <v>0</v>
      </c>
      <c r="BC881" s="68">
        <v>0</v>
      </c>
      <c r="BD881" s="68">
        <v>0</v>
      </c>
      <c r="BE881">
        <f t="shared" si="260"/>
        <v>0</v>
      </c>
      <c r="BF881">
        <f t="shared" si="261"/>
        <v>0</v>
      </c>
      <c r="BG881">
        <f t="shared" si="262"/>
        <v>0</v>
      </c>
      <c r="BH881">
        <f t="shared" si="263"/>
        <v>0</v>
      </c>
      <c r="BI881">
        <f t="shared" si="264"/>
        <v>0</v>
      </c>
      <c r="BJ881">
        <f t="shared" si="265"/>
        <v>0</v>
      </c>
      <c r="BK881">
        <f t="shared" si="266"/>
        <v>0</v>
      </c>
      <c r="BL881">
        <f t="shared" si="267"/>
        <v>0</v>
      </c>
      <c r="BM881">
        <f t="shared" si="268"/>
        <v>0</v>
      </c>
      <c r="BN881">
        <f t="shared" si="269"/>
        <v>0</v>
      </c>
      <c r="BO881">
        <f t="shared" si="270"/>
        <v>0</v>
      </c>
      <c r="BP881">
        <f t="shared" si="271"/>
        <v>0</v>
      </c>
      <c r="BQ881">
        <f t="shared" si="272"/>
        <v>0</v>
      </c>
      <c r="BR881">
        <f t="shared" si="273"/>
        <v>0</v>
      </c>
      <c r="BS881">
        <f t="shared" si="274"/>
        <v>0</v>
      </c>
      <c r="BT881">
        <f t="shared" si="275"/>
        <v>0</v>
      </c>
      <c r="BU881">
        <f t="shared" si="276"/>
        <v>0</v>
      </c>
      <c r="BV881">
        <f t="shared" si="277"/>
        <v>0</v>
      </c>
      <c r="BW881">
        <f t="shared" si="278"/>
        <v>0</v>
      </c>
      <c r="BX881">
        <f t="shared" si="279"/>
        <v>0</v>
      </c>
    </row>
    <row r="882" spans="1:76" x14ac:dyDescent="0.25">
      <c r="A882" t="s">
        <v>242</v>
      </c>
      <c r="B882" s="85">
        <v>6.6994372234039479E-2</v>
      </c>
      <c r="C882" s="85">
        <v>1.5325803578398191E-2</v>
      </c>
      <c r="E882" s="85">
        <v>276.37488000000002</v>
      </c>
      <c r="F882" s="86">
        <v>15</v>
      </c>
      <c r="H882" s="87">
        <v>19.999999999999993</v>
      </c>
      <c r="I882" s="87">
        <v>19.999999999999993</v>
      </c>
      <c r="J882" t="s">
        <v>2030</v>
      </c>
      <c r="K882" t="s">
        <v>34</v>
      </c>
      <c r="L882" s="87">
        <v>6.1479499245622238</v>
      </c>
      <c r="M882" t="s">
        <v>286</v>
      </c>
      <c r="N882" t="s">
        <v>286</v>
      </c>
      <c r="O882" t="s">
        <v>3172</v>
      </c>
      <c r="P882" s="89">
        <v>0</v>
      </c>
      <c r="Q882" s="89">
        <v>0</v>
      </c>
      <c r="R882" s="89">
        <v>0</v>
      </c>
      <c r="S882" s="89">
        <v>0</v>
      </c>
      <c r="T882" s="89">
        <v>0</v>
      </c>
      <c r="U882" s="89">
        <v>0</v>
      </c>
      <c r="V882" s="89">
        <v>0</v>
      </c>
      <c r="W882" s="89">
        <v>0</v>
      </c>
      <c r="X882" s="89">
        <v>0</v>
      </c>
      <c r="Y882" s="89">
        <v>0</v>
      </c>
      <c r="Z882" s="68">
        <v>0</v>
      </c>
      <c r="AA882" s="68">
        <v>0</v>
      </c>
      <c r="AB882" s="68">
        <v>0</v>
      </c>
      <c r="AC882" s="68">
        <v>0</v>
      </c>
      <c r="AD882" s="68">
        <v>0</v>
      </c>
      <c r="AE882" s="68">
        <v>0</v>
      </c>
      <c r="AF882" s="68">
        <v>0</v>
      </c>
      <c r="AG882" s="68">
        <v>0</v>
      </c>
      <c r="AH882" s="68">
        <v>0</v>
      </c>
      <c r="AI882" s="68">
        <v>0</v>
      </c>
      <c r="AJ882" t="s">
        <v>3173</v>
      </c>
      <c r="AK882" s="89">
        <v>0</v>
      </c>
      <c r="AL882" s="89">
        <v>0</v>
      </c>
      <c r="AM882" s="89">
        <v>0</v>
      </c>
      <c r="AN882" s="89">
        <v>0</v>
      </c>
      <c r="AO882" s="89">
        <v>0</v>
      </c>
      <c r="AP882" s="89">
        <v>0</v>
      </c>
      <c r="AQ882" s="89">
        <v>0</v>
      </c>
      <c r="AR882" s="89">
        <v>0</v>
      </c>
      <c r="AS882" s="89">
        <v>0</v>
      </c>
      <c r="AT882" s="89">
        <v>0</v>
      </c>
      <c r="AU882" s="68">
        <v>0</v>
      </c>
      <c r="AV882" s="68">
        <v>0</v>
      </c>
      <c r="AW882" s="68">
        <v>0</v>
      </c>
      <c r="AX882" s="68">
        <v>0</v>
      </c>
      <c r="AY882" s="68">
        <v>0</v>
      </c>
      <c r="AZ882" s="68">
        <v>0</v>
      </c>
      <c r="BA882" s="68">
        <v>0</v>
      </c>
      <c r="BB882" s="68">
        <v>0</v>
      </c>
      <c r="BC882" s="68">
        <v>0</v>
      </c>
      <c r="BD882" s="68">
        <v>0</v>
      </c>
      <c r="BE882">
        <f t="shared" si="260"/>
        <v>0</v>
      </c>
      <c r="BF882">
        <f t="shared" si="261"/>
        <v>0</v>
      </c>
      <c r="BG882">
        <f t="shared" si="262"/>
        <v>0</v>
      </c>
      <c r="BH882">
        <f t="shared" si="263"/>
        <v>0</v>
      </c>
      <c r="BI882">
        <f t="shared" si="264"/>
        <v>0</v>
      </c>
      <c r="BJ882">
        <f t="shared" si="265"/>
        <v>0</v>
      </c>
      <c r="BK882">
        <f t="shared" si="266"/>
        <v>0</v>
      </c>
      <c r="BL882">
        <f t="shared" si="267"/>
        <v>0</v>
      </c>
      <c r="BM882">
        <f t="shared" si="268"/>
        <v>0</v>
      </c>
      <c r="BN882">
        <f t="shared" si="269"/>
        <v>0</v>
      </c>
      <c r="BO882">
        <f t="shared" si="270"/>
        <v>0</v>
      </c>
      <c r="BP882">
        <f t="shared" si="271"/>
        <v>0</v>
      </c>
      <c r="BQ882">
        <f t="shared" si="272"/>
        <v>0</v>
      </c>
      <c r="BR882">
        <f t="shared" si="273"/>
        <v>0</v>
      </c>
      <c r="BS882">
        <f t="shared" si="274"/>
        <v>0</v>
      </c>
      <c r="BT882">
        <f t="shared" si="275"/>
        <v>0</v>
      </c>
      <c r="BU882">
        <f t="shared" si="276"/>
        <v>0</v>
      </c>
      <c r="BV882">
        <f t="shared" si="277"/>
        <v>0</v>
      </c>
      <c r="BW882">
        <f t="shared" si="278"/>
        <v>0</v>
      </c>
      <c r="BX882">
        <f t="shared" si="279"/>
        <v>0</v>
      </c>
    </row>
    <row r="883" spans="1:76" x14ac:dyDescent="0.25">
      <c r="A883" t="s">
        <v>242</v>
      </c>
      <c r="B883" s="85">
        <v>6.9554554970136379E-2</v>
      </c>
      <c r="C883" s="85">
        <v>3.8105128085896921E-6</v>
      </c>
      <c r="E883" s="85">
        <v>285.21071999999998</v>
      </c>
      <c r="F883" s="86">
        <v>15</v>
      </c>
      <c r="H883" s="87">
        <v>19.999999999999993</v>
      </c>
      <c r="I883" s="87">
        <v>19.999999999999993</v>
      </c>
      <c r="J883" t="s">
        <v>2030</v>
      </c>
      <c r="K883" t="s">
        <v>34</v>
      </c>
      <c r="L883" s="87">
        <v>6.344502888642908</v>
      </c>
      <c r="M883" t="s">
        <v>286</v>
      </c>
      <c r="N883" t="s">
        <v>286</v>
      </c>
      <c r="O883" t="s">
        <v>3174</v>
      </c>
      <c r="P883" s="89">
        <v>0</v>
      </c>
      <c r="Q883" s="89">
        <v>0</v>
      </c>
      <c r="R883" s="89">
        <v>0</v>
      </c>
      <c r="S883" s="89">
        <v>0</v>
      </c>
      <c r="T883" s="89">
        <v>0</v>
      </c>
      <c r="U883" s="89">
        <v>0</v>
      </c>
      <c r="V883" s="89">
        <v>0</v>
      </c>
      <c r="W883" s="89">
        <v>0</v>
      </c>
      <c r="X883" s="89">
        <v>0</v>
      </c>
      <c r="Y883" s="89">
        <v>0</v>
      </c>
      <c r="Z883" s="68">
        <v>0</v>
      </c>
      <c r="AA883" s="68">
        <v>0</v>
      </c>
      <c r="AB883" s="68">
        <v>0</v>
      </c>
      <c r="AC883" s="68">
        <v>0</v>
      </c>
      <c r="AD883" s="68">
        <v>0</v>
      </c>
      <c r="AE883" s="68">
        <v>0</v>
      </c>
      <c r="AF883" s="68">
        <v>0</v>
      </c>
      <c r="AG883" s="68">
        <v>0</v>
      </c>
      <c r="AH883" s="68">
        <v>0</v>
      </c>
      <c r="AI883" s="68">
        <v>0</v>
      </c>
      <c r="AJ883" t="s">
        <v>3175</v>
      </c>
      <c r="AK883" s="89">
        <v>0</v>
      </c>
      <c r="AL883" s="89">
        <v>0</v>
      </c>
      <c r="AM883" s="89">
        <v>0</v>
      </c>
      <c r="AN883" s="89">
        <v>0</v>
      </c>
      <c r="AO883" s="89">
        <v>0</v>
      </c>
      <c r="AP883" s="89">
        <v>0</v>
      </c>
      <c r="AQ883" s="89">
        <v>0</v>
      </c>
      <c r="AR883" s="89">
        <v>0</v>
      </c>
      <c r="AS883" s="89">
        <v>0</v>
      </c>
      <c r="AT883" s="89">
        <v>0</v>
      </c>
      <c r="AU883" s="68">
        <v>0</v>
      </c>
      <c r="AV883" s="68">
        <v>0</v>
      </c>
      <c r="AW883" s="68">
        <v>0</v>
      </c>
      <c r="AX883" s="68">
        <v>0</v>
      </c>
      <c r="AY883" s="68">
        <v>0</v>
      </c>
      <c r="AZ883" s="68">
        <v>0</v>
      </c>
      <c r="BA883" s="68">
        <v>0</v>
      </c>
      <c r="BB883" s="68">
        <v>0</v>
      </c>
      <c r="BC883" s="68">
        <v>0</v>
      </c>
      <c r="BD883" s="68">
        <v>0</v>
      </c>
      <c r="BE883">
        <f t="shared" si="260"/>
        <v>0</v>
      </c>
      <c r="BF883">
        <f t="shared" si="261"/>
        <v>0</v>
      </c>
      <c r="BG883">
        <f t="shared" si="262"/>
        <v>0</v>
      </c>
      <c r="BH883">
        <f t="shared" si="263"/>
        <v>0</v>
      </c>
      <c r="BI883">
        <f t="shared" si="264"/>
        <v>0</v>
      </c>
      <c r="BJ883">
        <f t="shared" si="265"/>
        <v>0</v>
      </c>
      <c r="BK883">
        <f t="shared" si="266"/>
        <v>0</v>
      </c>
      <c r="BL883">
        <f t="shared" si="267"/>
        <v>0</v>
      </c>
      <c r="BM883">
        <f t="shared" si="268"/>
        <v>0</v>
      </c>
      <c r="BN883">
        <f t="shared" si="269"/>
        <v>0</v>
      </c>
      <c r="BO883">
        <f t="shared" si="270"/>
        <v>0</v>
      </c>
      <c r="BP883">
        <f t="shared" si="271"/>
        <v>0</v>
      </c>
      <c r="BQ883">
        <f t="shared" si="272"/>
        <v>0</v>
      </c>
      <c r="BR883">
        <f t="shared" si="273"/>
        <v>0</v>
      </c>
      <c r="BS883">
        <f t="shared" si="274"/>
        <v>0</v>
      </c>
      <c r="BT883">
        <f t="shared" si="275"/>
        <v>0</v>
      </c>
      <c r="BU883">
        <f t="shared" si="276"/>
        <v>0</v>
      </c>
      <c r="BV883">
        <f t="shared" si="277"/>
        <v>0</v>
      </c>
      <c r="BW883">
        <f t="shared" si="278"/>
        <v>0</v>
      </c>
      <c r="BX883">
        <f t="shared" si="279"/>
        <v>0</v>
      </c>
    </row>
    <row r="884" spans="1:76" x14ac:dyDescent="0.25">
      <c r="A884" t="s">
        <v>242</v>
      </c>
      <c r="B884" s="85">
        <v>0.10326479057824238</v>
      </c>
      <c r="C884" s="85">
        <v>5.6573118373580651E-6</v>
      </c>
      <c r="E884" s="85">
        <v>423.44063999999997</v>
      </c>
      <c r="F884" s="86">
        <v>15</v>
      </c>
      <c r="H884" s="87">
        <v>19.999999999999993</v>
      </c>
      <c r="I884" s="87">
        <v>19.999999999999993</v>
      </c>
      <c r="J884" t="s">
        <v>2030</v>
      </c>
      <c r="K884" t="s">
        <v>34</v>
      </c>
      <c r="L884" s="87">
        <v>9.4194228170974839</v>
      </c>
      <c r="M884" t="s">
        <v>286</v>
      </c>
      <c r="N884" t="s">
        <v>286</v>
      </c>
      <c r="O884" t="s">
        <v>3176</v>
      </c>
      <c r="P884" s="89">
        <v>0</v>
      </c>
      <c r="Q884" s="89">
        <v>0</v>
      </c>
      <c r="R884" s="89">
        <v>0</v>
      </c>
      <c r="S884" s="89">
        <v>0</v>
      </c>
      <c r="T884" s="89">
        <v>0</v>
      </c>
      <c r="U884" s="89">
        <v>0</v>
      </c>
      <c r="V884" s="89">
        <v>0</v>
      </c>
      <c r="W884" s="89">
        <v>0</v>
      </c>
      <c r="X884" s="89">
        <v>0</v>
      </c>
      <c r="Y884" s="89">
        <v>0</v>
      </c>
      <c r="Z884" s="68">
        <v>0</v>
      </c>
      <c r="AA884" s="68">
        <v>0</v>
      </c>
      <c r="AB884" s="68">
        <v>0</v>
      </c>
      <c r="AC884" s="68">
        <v>0</v>
      </c>
      <c r="AD884" s="68">
        <v>0</v>
      </c>
      <c r="AE884" s="68">
        <v>0</v>
      </c>
      <c r="AF884" s="68">
        <v>0</v>
      </c>
      <c r="AG884" s="68">
        <v>0</v>
      </c>
      <c r="AH884" s="68">
        <v>0</v>
      </c>
      <c r="AI884" s="68">
        <v>0</v>
      </c>
      <c r="AJ884" t="s">
        <v>3177</v>
      </c>
      <c r="AK884" s="89">
        <v>0</v>
      </c>
      <c r="AL884" s="89">
        <v>0</v>
      </c>
      <c r="AM884" s="89">
        <v>0</v>
      </c>
      <c r="AN884" s="89">
        <v>0</v>
      </c>
      <c r="AO884" s="89">
        <v>0</v>
      </c>
      <c r="AP884" s="89">
        <v>0</v>
      </c>
      <c r="AQ884" s="89">
        <v>0</v>
      </c>
      <c r="AR884" s="89">
        <v>0</v>
      </c>
      <c r="AS884" s="89">
        <v>0</v>
      </c>
      <c r="AT884" s="89">
        <v>0</v>
      </c>
      <c r="AU884" s="68">
        <v>0</v>
      </c>
      <c r="AV884" s="68">
        <v>0</v>
      </c>
      <c r="AW884" s="68">
        <v>0</v>
      </c>
      <c r="AX884" s="68">
        <v>0</v>
      </c>
      <c r="AY884" s="68">
        <v>0</v>
      </c>
      <c r="AZ884" s="68">
        <v>0</v>
      </c>
      <c r="BA884" s="68">
        <v>0</v>
      </c>
      <c r="BB884" s="68">
        <v>0</v>
      </c>
      <c r="BC884" s="68">
        <v>0</v>
      </c>
      <c r="BD884" s="68">
        <v>0</v>
      </c>
      <c r="BE884">
        <f t="shared" si="260"/>
        <v>0</v>
      </c>
      <c r="BF884">
        <f t="shared" si="261"/>
        <v>0</v>
      </c>
      <c r="BG884">
        <f t="shared" si="262"/>
        <v>0</v>
      </c>
      <c r="BH884">
        <f t="shared" si="263"/>
        <v>0</v>
      </c>
      <c r="BI884">
        <f t="shared" si="264"/>
        <v>0</v>
      </c>
      <c r="BJ884">
        <f t="shared" si="265"/>
        <v>0</v>
      </c>
      <c r="BK884">
        <f t="shared" si="266"/>
        <v>0</v>
      </c>
      <c r="BL884">
        <f t="shared" si="267"/>
        <v>0</v>
      </c>
      <c r="BM884">
        <f t="shared" si="268"/>
        <v>0</v>
      </c>
      <c r="BN884">
        <f t="shared" si="269"/>
        <v>0</v>
      </c>
      <c r="BO884">
        <f t="shared" si="270"/>
        <v>0</v>
      </c>
      <c r="BP884">
        <f t="shared" si="271"/>
        <v>0</v>
      </c>
      <c r="BQ884">
        <f t="shared" si="272"/>
        <v>0</v>
      </c>
      <c r="BR884">
        <f t="shared" si="273"/>
        <v>0</v>
      </c>
      <c r="BS884">
        <f t="shared" si="274"/>
        <v>0</v>
      </c>
      <c r="BT884">
        <f t="shared" si="275"/>
        <v>0</v>
      </c>
      <c r="BU884">
        <f t="shared" si="276"/>
        <v>0</v>
      </c>
      <c r="BV884">
        <f t="shared" si="277"/>
        <v>0</v>
      </c>
      <c r="BW884">
        <f t="shared" si="278"/>
        <v>0</v>
      </c>
      <c r="BX884">
        <f t="shared" si="279"/>
        <v>0</v>
      </c>
    </row>
    <row r="885" spans="1:76" x14ac:dyDescent="0.25">
      <c r="A885" t="s">
        <v>242</v>
      </c>
      <c r="B885" s="85">
        <v>4.8994654640264347E-2</v>
      </c>
      <c r="C885" s="85">
        <v>1.1208142241933384E-2</v>
      </c>
      <c r="E885" s="85">
        <v>202.11984000000001</v>
      </c>
      <c r="F885" s="86">
        <v>15</v>
      </c>
      <c r="H885" s="87">
        <v>19.999999999999993</v>
      </c>
      <c r="I885" s="87">
        <v>19.999999999999993</v>
      </c>
      <c r="J885" t="s">
        <v>2030</v>
      </c>
      <c r="K885" t="s">
        <v>34</v>
      </c>
      <c r="L885" s="87">
        <v>4.4961490533456896</v>
      </c>
      <c r="M885" t="s">
        <v>286</v>
      </c>
      <c r="N885" t="s">
        <v>286</v>
      </c>
      <c r="O885" t="s">
        <v>3178</v>
      </c>
      <c r="P885" s="89">
        <v>0</v>
      </c>
      <c r="Q885" s="89">
        <v>0</v>
      </c>
      <c r="R885" s="89">
        <v>0</v>
      </c>
      <c r="S885" s="89">
        <v>0</v>
      </c>
      <c r="T885" s="89">
        <v>0</v>
      </c>
      <c r="U885" s="89">
        <v>0</v>
      </c>
      <c r="V885" s="89">
        <v>0</v>
      </c>
      <c r="W885" s="89">
        <v>0</v>
      </c>
      <c r="X885" s="89">
        <v>0</v>
      </c>
      <c r="Y885" s="89">
        <v>0</v>
      </c>
      <c r="Z885" s="68">
        <v>0</v>
      </c>
      <c r="AA885" s="68">
        <v>0</v>
      </c>
      <c r="AB885" s="68">
        <v>0</v>
      </c>
      <c r="AC885" s="68">
        <v>0</v>
      </c>
      <c r="AD885" s="68">
        <v>0</v>
      </c>
      <c r="AE885" s="68">
        <v>0</v>
      </c>
      <c r="AF885" s="68">
        <v>0</v>
      </c>
      <c r="AG885" s="68">
        <v>0</v>
      </c>
      <c r="AH885" s="68">
        <v>0</v>
      </c>
      <c r="AI885" s="68">
        <v>0</v>
      </c>
      <c r="AJ885" t="s">
        <v>3179</v>
      </c>
      <c r="AK885" s="89">
        <v>0</v>
      </c>
      <c r="AL885" s="89">
        <v>0</v>
      </c>
      <c r="AM885" s="89">
        <v>0</v>
      </c>
      <c r="AN885" s="89">
        <v>0</v>
      </c>
      <c r="AO885" s="89">
        <v>0</v>
      </c>
      <c r="AP885" s="89">
        <v>0</v>
      </c>
      <c r="AQ885" s="89">
        <v>0</v>
      </c>
      <c r="AR885" s="89">
        <v>0</v>
      </c>
      <c r="AS885" s="89">
        <v>0</v>
      </c>
      <c r="AT885" s="89">
        <v>0</v>
      </c>
      <c r="AU885" s="68">
        <v>0</v>
      </c>
      <c r="AV885" s="68">
        <v>0</v>
      </c>
      <c r="AW885" s="68">
        <v>0</v>
      </c>
      <c r="AX885" s="68">
        <v>0</v>
      </c>
      <c r="AY885" s="68">
        <v>0</v>
      </c>
      <c r="AZ885" s="68">
        <v>0</v>
      </c>
      <c r="BA885" s="68">
        <v>0</v>
      </c>
      <c r="BB885" s="68">
        <v>0</v>
      </c>
      <c r="BC885" s="68">
        <v>0</v>
      </c>
      <c r="BD885" s="68">
        <v>0</v>
      </c>
      <c r="BE885">
        <f t="shared" si="260"/>
        <v>0</v>
      </c>
      <c r="BF885">
        <f t="shared" si="261"/>
        <v>0</v>
      </c>
      <c r="BG885">
        <f t="shared" si="262"/>
        <v>0</v>
      </c>
      <c r="BH885">
        <f t="shared" si="263"/>
        <v>0</v>
      </c>
      <c r="BI885">
        <f t="shared" si="264"/>
        <v>0</v>
      </c>
      <c r="BJ885">
        <f t="shared" si="265"/>
        <v>0</v>
      </c>
      <c r="BK885">
        <f t="shared" si="266"/>
        <v>0</v>
      </c>
      <c r="BL885">
        <f t="shared" si="267"/>
        <v>0</v>
      </c>
      <c r="BM885">
        <f t="shared" si="268"/>
        <v>0</v>
      </c>
      <c r="BN885">
        <f t="shared" si="269"/>
        <v>0</v>
      </c>
      <c r="BO885">
        <f t="shared" si="270"/>
        <v>0</v>
      </c>
      <c r="BP885">
        <f t="shared" si="271"/>
        <v>0</v>
      </c>
      <c r="BQ885">
        <f t="shared" si="272"/>
        <v>0</v>
      </c>
      <c r="BR885">
        <f t="shared" si="273"/>
        <v>0</v>
      </c>
      <c r="BS885">
        <f t="shared" si="274"/>
        <v>0</v>
      </c>
      <c r="BT885">
        <f t="shared" si="275"/>
        <v>0</v>
      </c>
      <c r="BU885">
        <f t="shared" si="276"/>
        <v>0</v>
      </c>
      <c r="BV885">
        <f t="shared" si="277"/>
        <v>0</v>
      </c>
      <c r="BW885">
        <f t="shared" si="278"/>
        <v>0</v>
      </c>
      <c r="BX885">
        <f t="shared" si="279"/>
        <v>0</v>
      </c>
    </row>
    <row r="886" spans="1:76" x14ac:dyDescent="0.25">
      <c r="A886" t="s">
        <v>242</v>
      </c>
      <c r="B886" s="85">
        <v>7.8753913133405171E-2</v>
      </c>
      <c r="C886" s="85">
        <v>1.8015946167781953E-2</v>
      </c>
      <c r="E886" s="85">
        <v>324.88704000000007</v>
      </c>
      <c r="F886" s="86">
        <v>15</v>
      </c>
      <c r="H886" s="87">
        <v>19.999999999999993</v>
      </c>
      <c r="I886" s="87">
        <v>19.999999999999993</v>
      </c>
      <c r="J886" t="s">
        <v>2030</v>
      </c>
      <c r="K886" t="s">
        <v>34</v>
      </c>
      <c r="L886" s="87">
        <v>7.2271012946590671</v>
      </c>
      <c r="M886" t="s">
        <v>286</v>
      </c>
      <c r="N886" t="s">
        <v>286</v>
      </c>
      <c r="O886" t="s">
        <v>3180</v>
      </c>
      <c r="P886" s="89">
        <v>0</v>
      </c>
      <c r="Q886" s="89">
        <v>0</v>
      </c>
      <c r="R886" s="89">
        <v>0</v>
      </c>
      <c r="S886" s="89">
        <v>0</v>
      </c>
      <c r="T886" s="89">
        <v>0</v>
      </c>
      <c r="U886" s="89">
        <v>0</v>
      </c>
      <c r="V886" s="89">
        <v>0</v>
      </c>
      <c r="W886" s="89">
        <v>0</v>
      </c>
      <c r="X886" s="89">
        <v>0</v>
      </c>
      <c r="Y886" s="89">
        <v>0</v>
      </c>
      <c r="Z886" s="68">
        <v>0</v>
      </c>
      <c r="AA886" s="68">
        <v>0</v>
      </c>
      <c r="AB886" s="68">
        <v>0</v>
      </c>
      <c r="AC886" s="68">
        <v>0</v>
      </c>
      <c r="AD886" s="68">
        <v>0</v>
      </c>
      <c r="AE886" s="68">
        <v>0</v>
      </c>
      <c r="AF886" s="68">
        <v>0</v>
      </c>
      <c r="AG886" s="68">
        <v>0</v>
      </c>
      <c r="AH886" s="68">
        <v>0</v>
      </c>
      <c r="AI886" s="68">
        <v>0</v>
      </c>
      <c r="AJ886" t="s">
        <v>3181</v>
      </c>
      <c r="AK886" s="89">
        <v>0</v>
      </c>
      <c r="AL886" s="89">
        <v>0</v>
      </c>
      <c r="AM886" s="89">
        <v>0</v>
      </c>
      <c r="AN886" s="89">
        <v>0</v>
      </c>
      <c r="AO886" s="89">
        <v>0</v>
      </c>
      <c r="AP886" s="89">
        <v>0</v>
      </c>
      <c r="AQ886" s="89">
        <v>0</v>
      </c>
      <c r="AR886" s="89">
        <v>0</v>
      </c>
      <c r="AS886" s="89">
        <v>0</v>
      </c>
      <c r="AT886" s="89">
        <v>0</v>
      </c>
      <c r="AU886" s="68">
        <v>0</v>
      </c>
      <c r="AV886" s="68">
        <v>0</v>
      </c>
      <c r="AW886" s="68">
        <v>0</v>
      </c>
      <c r="AX886" s="68">
        <v>0</v>
      </c>
      <c r="AY886" s="68">
        <v>0</v>
      </c>
      <c r="AZ886" s="68">
        <v>0</v>
      </c>
      <c r="BA886" s="68">
        <v>0</v>
      </c>
      <c r="BB886" s="68">
        <v>0</v>
      </c>
      <c r="BC886" s="68">
        <v>0</v>
      </c>
      <c r="BD886" s="68">
        <v>0</v>
      </c>
      <c r="BE886">
        <f t="shared" si="260"/>
        <v>0</v>
      </c>
      <c r="BF886">
        <f t="shared" si="261"/>
        <v>0</v>
      </c>
      <c r="BG886">
        <f t="shared" si="262"/>
        <v>0</v>
      </c>
      <c r="BH886">
        <f t="shared" si="263"/>
        <v>0</v>
      </c>
      <c r="BI886">
        <f t="shared" si="264"/>
        <v>0</v>
      </c>
      <c r="BJ886">
        <f t="shared" si="265"/>
        <v>0</v>
      </c>
      <c r="BK886">
        <f t="shared" si="266"/>
        <v>0</v>
      </c>
      <c r="BL886">
        <f t="shared" si="267"/>
        <v>0</v>
      </c>
      <c r="BM886">
        <f t="shared" si="268"/>
        <v>0</v>
      </c>
      <c r="BN886">
        <f t="shared" si="269"/>
        <v>0</v>
      </c>
      <c r="BO886">
        <f t="shared" si="270"/>
        <v>0</v>
      </c>
      <c r="BP886">
        <f t="shared" si="271"/>
        <v>0</v>
      </c>
      <c r="BQ886">
        <f t="shared" si="272"/>
        <v>0</v>
      </c>
      <c r="BR886">
        <f t="shared" si="273"/>
        <v>0</v>
      </c>
      <c r="BS886">
        <f t="shared" si="274"/>
        <v>0</v>
      </c>
      <c r="BT886">
        <f t="shared" si="275"/>
        <v>0</v>
      </c>
      <c r="BU886">
        <f t="shared" si="276"/>
        <v>0</v>
      </c>
      <c r="BV886">
        <f t="shared" si="277"/>
        <v>0</v>
      </c>
      <c r="BW886">
        <f t="shared" si="278"/>
        <v>0</v>
      </c>
      <c r="BX886">
        <f t="shared" si="279"/>
        <v>0</v>
      </c>
    </row>
    <row r="887" spans="1:76" x14ac:dyDescent="0.25">
      <c r="A887" t="s">
        <v>241</v>
      </c>
      <c r="B887" s="85">
        <v>4.9741927862912436E-3</v>
      </c>
      <c r="C887" s="85">
        <v>1.1420695320743838E-3</v>
      </c>
      <c r="E887" s="85">
        <v>20.592160000000007</v>
      </c>
      <c r="F887" s="86">
        <v>15</v>
      </c>
      <c r="H887" s="87">
        <v>2.15</v>
      </c>
      <c r="I887" s="87">
        <v>2.15</v>
      </c>
      <c r="J887" t="s">
        <v>3182</v>
      </c>
      <c r="K887" t="s">
        <v>34</v>
      </c>
      <c r="L887" s="87">
        <v>0.45807190768775102</v>
      </c>
      <c r="M887" t="s">
        <v>286</v>
      </c>
      <c r="N887" t="s">
        <v>286</v>
      </c>
      <c r="O887" t="s">
        <v>3183</v>
      </c>
      <c r="P887" s="89">
        <v>0</v>
      </c>
      <c r="Q887" s="89">
        <v>0</v>
      </c>
      <c r="R887" s="89">
        <v>0</v>
      </c>
      <c r="S887" s="89">
        <v>0</v>
      </c>
      <c r="T887" s="89">
        <v>0</v>
      </c>
      <c r="U887" s="89">
        <v>0</v>
      </c>
      <c r="V887" s="89">
        <v>0</v>
      </c>
      <c r="W887" s="89">
        <v>0</v>
      </c>
      <c r="X887" s="89">
        <v>0</v>
      </c>
      <c r="Y887" s="89">
        <v>0</v>
      </c>
      <c r="Z887" s="68">
        <v>0</v>
      </c>
      <c r="AA887" s="68">
        <v>0</v>
      </c>
      <c r="AB887" s="68">
        <v>0</v>
      </c>
      <c r="AC887" s="68">
        <v>0</v>
      </c>
      <c r="AD887" s="68">
        <v>0</v>
      </c>
      <c r="AE887" s="68">
        <v>0</v>
      </c>
      <c r="AF887" s="68">
        <v>0</v>
      </c>
      <c r="AG887" s="68">
        <v>0</v>
      </c>
      <c r="AH887" s="68">
        <v>0</v>
      </c>
      <c r="AI887" s="68">
        <v>0</v>
      </c>
      <c r="AJ887" t="s">
        <v>3184</v>
      </c>
      <c r="AK887" s="89">
        <v>0</v>
      </c>
      <c r="AL887" s="89">
        <v>0</v>
      </c>
      <c r="AM887" s="89">
        <v>0</v>
      </c>
      <c r="AN887" s="89">
        <v>0</v>
      </c>
      <c r="AO887" s="89">
        <v>0</v>
      </c>
      <c r="AP887" s="89">
        <v>0</v>
      </c>
      <c r="AQ887" s="89">
        <v>0</v>
      </c>
      <c r="AR887" s="89">
        <v>0</v>
      </c>
      <c r="AS887" s="89">
        <v>0</v>
      </c>
      <c r="AT887" s="89">
        <v>0</v>
      </c>
      <c r="AU887" s="68">
        <v>0</v>
      </c>
      <c r="AV887" s="68">
        <v>0</v>
      </c>
      <c r="AW887" s="68">
        <v>0</v>
      </c>
      <c r="AX887" s="68">
        <v>0</v>
      </c>
      <c r="AY887" s="68">
        <v>0</v>
      </c>
      <c r="AZ887" s="68">
        <v>0</v>
      </c>
      <c r="BA887" s="68">
        <v>0</v>
      </c>
      <c r="BB887" s="68">
        <v>0</v>
      </c>
      <c r="BC887" s="68">
        <v>0</v>
      </c>
      <c r="BD887" s="68">
        <v>0</v>
      </c>
      <c r="BE887">
        <f t="shared" si="260"/>
        <v>0</v>
      </c>
      <c r="BF887">
        <f t="shared" si="261"/>
        <v>0</v>
      </c>
      <c r="BG887">
        <f t="shared" si="262"/>
        <v>0</v>
      </c>
      <c r="BH887">
        <f t="shared" si="263"/>
        <v>0</v>
      </c>
      <c r="BI887">
        <f t="shared" si="264"/>
        <v>0</v>
      </c>
      <c r="BJ887">
        <f t="shared" si="265"/>
        <v>0</v>
      </c>
      <c r="BK887">
        <f t="shared" si="266"/>
        <v>0</v>
      </c>
      <c r="BL887">
        <f t="shared" si="267"/>
        <v>0</v>
      </c>
      <c r="BM887">
        <f t="shared" si="268"/>
        <v>0</v>
      </c>
      <c r="BN887">
        <f t="shared" si="269"/>
        <v>0</v>
      </c>
      <c r="BO887">
        <f t="shared" si="270"/>
        <v>0</v>
      </c>
      <c r="BP887">
        <f t="shared" si="271"/>
        <v>0</v>
      </c>
      <c r="BQ887">
        <f t="shared" si="272"/>
        <v>0</v>
      </c>
      <c r="BR887">
        <f t="shared" si="273"/>
        <v>0</v>
      </c>
      <c r="BS887">
        <f t="shared" si="274"/>
        <v>0</v>
      </c>
      <c r="BT887">
        <f t="shared" si="275"/>
        <v>0</v>
      </c>
      <c r="BU887">
        <f t="shared" si="276"/>
        <v>0</v>
      </c>
      <c r="BV887">
        <f t="shared" si="277"/>
        <v>0</v>
      </c>
      <c r="BW887">
        <f t="shared" si="278"/>
        <v>0</v>
      </c>
      <c r="BX887">
        <f t="shared" si="279"/>
        <v>0</v>
      </c>
    </row>
    <row r="888" spans="1:76" x14ac:dyDescent="0.25">
      <c r="A888" t="s">
        <v>241</v>
      </c>
      <c r="B888" s="85">
        <v>3.2688643665169364E-3</v>
      </c>
      <c r="C888" s="85">
        <v>3.138720171083696E-3</v>
      </c>
      <c r="E888" s="85">
        <v>31.561279999999996</v>
      </c>
      <c r="F888" s="86">
        <v>15</v>
      </c>
      <c r="H888" s="87">
        <v>2.15</v>
      </c>
      <c r="I888" s="87">
        <v>2.15</v>
      </c>
      <c r="J888" t="s">
        <v>3182</v>
      </c>
      <c r="K888" t="s">
        <v>34</v>
      </c>
      <c r="L888" s="87">
        <v>0.70207961373004368</v>
      </c>
      <c r="M888" t="s">
        <v>286</v>
      </c>
      <c r="N888" t="s">
        <v>286</v>
      </c>
      <c r="O888" t="s">
        <v>3185</v>
      </c>
      <c r="P888" s="89">
        <v>0</v>
      </c>
      <c r="Q888" s="89">
        <v>0</v>
      </c>
      <c r="R888" s="89">
        <v>0</v>
      </c>
      <c r="S888" s="89">
        <v>0</v>
      </c>
      <c r="T888" s="89">
        <v>0</v>
      </c>
      <c r="U888" s="89">
        <v>0</v>
      </c>
      <c r="V888" s="89">
        <v>0</v>
      </c>
      <c r="W888" s="89">
        <v>0</v>
      </c>
      <c r="X888" s="89">
        <v>0</v>
      </c>
      <c r="Y888" s="89">
        <v>0</v>
      </c>
      <c r="Z888" s="68">
        <v>0</v>
      </c>
      <c r="AA888" s="68">
        <v>0</v>
      </c>
      <c r="AB888" s="68">
        <v>0</v>
      </c>
      <c r="AC888" s="68">
        <v>0</v>
      </c>
      <c r="AD888" s="68">
        <v>0</v>
      </c>
      <c r="AE888" s="68">
        <v>0</v>
      </c>
      <c r="AF888" s="68">
        <v>0</v>
      </c>
      <c r="AG888" s="68">
        <v>0</v>
      </c>
      <c r="AH888" s="68">
        <v>0</v>
      </c>
      <c r="AI888" s="68">
        <v>0</v>
      </c>
      <c r="AJ888" t="s">
        <v>3186</v>
      </c>
      <c r="AK888" s="89">
        <v>0</v>
      </c>
      <c r="AL888" s="89">
        <v>0</v>
      </c>
      <c r="AM888" s="89">
        <v>0</v>
      </c>
      <c r="AN888" s="89">
        <v>0</v>
      </c>
      <c r="AO888" s="89">
        <v>0</v>
      </c>
      <c r="AP888" s="89">
        <v>0</v>
      </c>
      <c r="AQ888" s="89">
        <v>0</v>
      </c>
      <c r="AR888" s="89">
        <v>0</v>
      </c>
      <c r="AS888" s="89">
        <v>0</v>
      </c>
      <c r="AT888" s="89">
        <v>0</v>
      </c>
      <c r="AU888" s="68">
        <v>0</v>
      </c>
      <c r="AV888" s="68">
        <v>0</v>
      </c>
      <c r="AW888" s="68">
        <v>0</v>
      </c>
      <c r="AX888" s="68">
        <v>0</v>
      </c>
      <c r="AY888" s="68">
        <v>0</v>
      </c>
      <c r="AZ888" s="68">
        <v>0</v>
      </c>
      <c r="BA888" s="68">
        <v>0</v>
      </c>
      <c r="BB888" s="68">
        <v>0</v>
      </c>
      <c r="BC888" s="68">
        <v>0</v>
      </c>
      <c r="BD888" s="68">
        <v>0</v>
      </c>
      <c r="BE888">
        <f t="shared" si="260"/>
        <v>0</v>
      </c>
      <c r="BF888">
        <f t="shared" si="261"/>
        <v>0</v>
      </c>
      <c r="BG888">
        <f t="shared" si="262"/>
        <v>0</v>
      </c>
      <c r="BH888">
        <f t="shared" si="263"/>
        <v>0</v>
      </c>
      <c r="BI888">
        <f t="shared" si="264"/>
        <v>0</v>
      </c>
      <c r="BJ888">
        <f t="shared" si="265"/>
        <v>0</v>
      </c>
      <c r="BK888">
        <f t="shared" si="266"/>
        <v>0</v>
      </c>
      <c r="BL888">
        <f t="shared" si="267"/>
        <v>0</v>
      </c>
      <c r="BM888">
        <f t="shared" si="268"/>
        <v>0</v>
      </c>
      <c r="BN888">
        <f t="shared" si="269"/>
        <v>0</v>
      </c>
      <c r="BO888">
        <f t="shared" si="270"/>
        <v>0</v>
      </c>
      <c r="BP888">
        <f t="shared" si="271"/>
        <v>0</v>
      </c>
      <c r="BQ888">
        <f t="shared" si="272"/>
        <v>0</v>
      </c>
      <c r="BR888">
        <f t="shared" si="273"/>
        <v>0</v>
      </c>
      <c r="BS888">
        <f t="shared" si="274"/>
        <v>0</v>
      </c>
      <c r="BT888">
        <f t="shared" si="275"/>
        <v>0</v>
      </c>
      <c r="BU888">
        <f t="shared" si="276"/>
        <v>0</v>
      </c>
      <c r="BV888">
        <f t="shared" si="277"/>
        <v>0</v>
      </c>
      <c r="BW888">
        <f t="shared" si="278"/>
        <v>0</v>
      </c>
      <c r="BX888">
        <f t="shared" si="279"/>
        <v>0</v>
      </c>
    </row>
    <row r="889" spans="1:76" x14ac:dyDescent="0.25">
      <c r="A889" t="s">
        <v>241</v>
      </c>
      <c r="B889" s="85">
        <v>9.5754153585992773E-3</v>
      </c>
      <c r="C889" s="85">
        <v>1.6037815688196135E-6</v>
      </c>
      <c r="E889" s="85">
        <v>39.695040000000006</v>
      </c>
      <c r="F889" s="86">
        <v>15</v>
      </c>
      <c r="H889" s="87">
        <v>2.15</v>
      </c>
      <c r="I889" s="87">
        <v>2.15</v>
      </c>
      <c r="J889" t="s">
        <v>3182</v>
      </c>
      <c r="K889" t="s">
        <v>34</v>
      </c>
      <c r="L889" s="87">
        <v>0.88301483178751439</v>
      </c>
      <c r="M889" t="s">
        <v>286</v>
      </c>
      <c r="N889" t="s">
        <v>286</v>
      </c>
      <c r="O889" t="s">
        <v>3187</v>
      </c>
      <c r="P889" s="89">
        <v>0</v>
      </c>
      <c r="Q889" s="89">
        <v>0</v>
      </c>
      <c r="R889" s="89">
        <v>0</v>
      </c>
      <c r="S889" s="89">
        <v>0</v>
      </c>
      <c r="T889" s="89">
        <v>0</v>
      </c>
      <c r="U889" s="89">
        <v>0</v>
      </c>
      <c r="V889" s="89">
        <v>0</v>
      </c>
      <c r="W889" s="89">
        <v>0</v>
      </c>
      <c r="X889" s="89">
        <v>0</v>
      </c>
      <c r="Y889" s="89">
        <v>0</v>
      </c>
      <c r="Z889" s="68">
        <v>0</v>
      </c>
      <c r="AA889" s="68">
        <v>0</v>
      </c>
      <c r="AB889" s="68">
        <v>0</v>
      </c>
      <c r="AC889" s="68">
        <v>0</v>
      </c>
      <c r="AD889" s="68">
        <v>0</v>
      </c>
      <c r="AE889" s="68">
        <v>0</v>
      </c>
      <c r="AF889" s="68">
        <v>0</v>
      </c>
      <c r="AG889" s="68">
        <v>0</v>
      </c>
      <c r="AH889" s="68">
        <v>0</v>
      </c>
      <c r="AI889" s="68">
        <v>0</v>
      </c>
      <c r="AJ889" t="s">
        <v>3188</v>
      </c>
      <c r="AK889" s="89">
        <v>0</v>
      </c>
      <c r="AL889" s="89">
        <v>0</v>
      </c>
      <c r="AM889" s="89">
        <v>0</v>
      </c>
      <c r="AN889" s="89">
        <v>0</v>
      </c>
      <c r="AO889" s="89">
        <v>0</v>
      </c>
      <c r="AP889" s="89">
        <v>0</v>
      </c>
      <c r="AQ889" s="89">
        <v>0</v>
      </c>
      <c r="AR889" s="89">
        <v>0</v>
      </c>
      <c r="AS889" s="89">
        <v>0</v>
      </c>
      <c r="AT889" s="89">
        <v>0</v>
      </c>
      <c r="AU889" s="68">
        <v>0</v>
      </c>
      <c r="AV889" s="68">
        <v>0</v>
      </c>
      <c r="AW889" s="68">
        <v>0</v>
      </c>
      <c r="AX889" s="68">
        <v>0</v>
      </c>
      <c r="AY889" s="68">
        <v>0</v>
      </c>
      <c r="AZ889" s="68">
        <v>0</v>
      </c>
      <c r="BA889" s="68">
        <v>0</v>
      </c>
      <c r="BB889" s="68">
        <v>0</v>
      </c>
      <c r="BC889" s="68">
        <v>0</v>
      </c>
      <c r="BD889" s="68">
        <v>0</v>
      </c>
      <c r="BE889">
        <f t="shared" si="260"/>
        <v>0</v>
      </c>
      <c r="BF889">
        <f t="shared" si="261"/>
        <v>0</v>
      </c>
      <c r="BG889">
        <f t="shared" si="262"/>
        <v>0</v>
      </c>
      <c r="BH889">
        <f t="shared" si="263"/>
        <v>0</v>
      </c>
      <c r="BI889">
        <f t="shared" si="264"/>
        <v>0</v>
      </c>
      <c r="BJ889">
        <f t="shared" si="265"/>
        <v>0</v>
      </c>
      <c r="BK889">
        <f t="shared" si="266"/>
        <v>0</v>
      </c>
      <c r="BL889">
        <f t="shared" si="267"/>
        <v>0</v>
      </c>
      <c r="BM889">
        <f t="shared" si="268"/>
        <v>0</v>
      </c>
      <c r="BN889">
        <f t="shared" si="269"/>
        <v>0</v>
      </c>
      <c r="BO889">
        <f t="shared" si="270"/>
        <v>0</v>
      </c>
      <c r="BP889">
        <f t="shared" si="271"/>
        <v>0</v>
      </c>
      <c r="BQ889">
        <f t="shared" si="272"/>
        <v>0</v>
      </c>
      <c r="BR889">
        <f t="shared" si="273"/>
        <v>0</v>
      </c>
      <c r="BS889">
        <f t="shared" si="274"/>
        <v>0</v>
      </c>
      <c r="BT889">
        <f t="shared" si="275"/>
        <v>0</v>
      </c>
      <c r="BU889">
        <f t="shared" si="276"/>
        <v>0</v>
      </c>
      <c r="BV889">
        <f t="shared" si="277"/>
        <v>0</v>
      </c>
      <c r="BW889">
        <f t="shared" si="278"/>
        <v>0</v>
      </c>
      <c r="BX889">
        <f t="shared" si="279"/>
        <v>0</v>
      </c>
    </row>
    <row r="890" spans="1:76" x14ac:dyDescent="0.25">
      <c r="A890" t="s">
        <v>241</v>
      </c>
      <c r="B890" s="85">
        <v>8.6961896138638278E-3</v>
      </c>
      <c r="C890" s="85">
        <v>1.9966361638630047E-3</v>
      </c>
      <c r="E890" s="85">
        <v>36.00048000000001</v>
      </c>
      <c r="F890" s="86">
        <v>15</v>
      </c>
      <c r="H890" s="87">
        <v>2.15</v>
      </c>
      <c r="I890" s="87">
        <v>2.15</v>
      </c>
      <c r="J890" t="s">
        <v>3182</v>
      </c>
      <c r="K890" t="s">
        <v>34</v>
      </c>
      <c r="L890" s="87">
        <v>0.80082946865577609</v>
      </c>
      <c r="M890" t="s">
        <v>286</v>
      </c>
      <c r="N890" t="s">
        <v>286</v>
      </c>
      <c r="O890" t="s">
        <v>3189</v>
      </c>
      <c r="P890" s="89">
        <v>0</v>
      </c>
      <c r="Q890" s="89">
        <v>0</v>
      </c>
      <c r="R890" s="89">
        <v>0</v>
      </c>
      <c r="S890" s="89">
        <v>0</v>
      </c>
      <c r="T890" s="89">
        <v>0</v>
      </c>
      <c r="U890" s="89">
        <v>0</v>
      </c>
      <c r="V890" s="89">
        <v>0</v>
      </c>
      <c r="W890" s="89">
        <v>0</v>
      </c>
      <c r="X890" s="89">
        <v>0</v>
      </c>
      <c r="Y890" s="89">
        <v>0</v>
      </c>
      <c r="Z890" s="68">
        <v>0</v>
      </c>
      <c r="AA890" s="68">
        <v>0</v>
      </c>
      <c r="AB890" s="68">
        <v>0</v>
      </c>
      <c r="AC890" s="68">
        <v>0</v>
      </c>
      <c r="AD890" s="68">
        <v>0</v>
      </c>
      <c r="AE890" s="68">
        <v>0</v>
      </c>
      <c r="AF890" s="68">
        <v>0</v>
      </c>
      <c r="AG890" s="68">
        <v>0</v>
      </c>
      <c r="AH890" s="68">
        <v>0</v>
      </c>
      <c r="AI890" s="68">
        <v>0</v>
      </c>
      <c r="AJ890" t="s">
        <v>3190</v>
      </c>
      <c r="AK890" s="89">
        <v>0</v>
      </c>
      <c r="AL890" s="89">
        <v>0</v>
      </c>
      <c r="AM890" s="89">
        <v>0</v>
      </c>
      <c r="AN890" s="89">
        <v>0</v>
      </c>
      <c r="AO890" s="89">
        <v>0</v>
      </c>
      <c r="AP890" s="89">
        <v>0</v>
      </c>
      <c r="AQ890" s="89">
        <v>0</v>
      </c>
      <c r="AR890" s="89">
        <v>0</v>
      </c>
      <c r="AS890" s="89">
        <v>0</v>
      </c>
      <c r="AT890" s="89">
        <v>0</v>
      </c>
      <c r="AU890" s="68">
        <v>0</v>
      </c>
      <c r="AV890" s="68">
        <v>0</v>
      </c>
      <c r="AW890" s="68">
        <v>0</v>
      </c>
      <c r="AX890" s="68">
        <v>0</v>
      </c>
      <c r="AY890" s="68">
        <v>0</v>
      </c>
      <c r="AZ890" s="68">
        <v>0</v>
      </c>
      <c r="BA890" s="68">
        <v>0</v>
      </c>
      <c r="BB890" s="68">
        <v>0</v>
      </c>
      <c r="BC890" s="68">
        <v>0</v>
      </c>
      <c r="BD890" s="68">
        <v>0</v>
      </c>
      <c r="BE890">
        <f t="shared" si="260"/>
        <v>0</v>
      </c>
      <c r="BF890">
        <f t="shared" si="261"/>
        <v>0</v>
      </c>
      <c r="BG890">
        <f t="shared" si="262"/>
        <v>0</v>
      </c>
      <c r="BH890">
        <f t="shared" si="263"/>
        <v>0</v>
      </c>
      <c r="BI890">
        <f t="shared" si="264"/>
        <v>0</v>
      </c>
      <c r="BJ890">
        <f t="shared" si="265"/>
        <v>0</v>
      </c>
      <c r="BK890">
        <f t="shared" si="266"/>
        <v>0</v>
      </c>
      <c r="BL890">
        <f t="shared" si="267"/>
        <v>0</v>
      </c>
      <c r="BM890">
        <f t="shared" si="268"/>
        <v>0</v>
      </c>
      <c r="BN890">
        <f t="shared" si="269"/>
        <v>0</v>
      </c>
      <c r="BO890">
        <f t="shared" si="270"/>
        <v>0</v>
      </c>
      <c r="BP890">
        <f t="shared" si="271"/>
        <v>0</v>
      </c>
      <c r="BQ890">
        <f t="shared" si="272"/>
        <v>0</v>
      </c>
      <c r="BR890">
        <f t="shared" si="273"/>
        <v>0</v>
      </c>
      <c r="BS890">
        <f t="shared" si="274"/>
        <v>0</v>
      </c>
      <c r="BT890">
        <f t="shared" si="275"/>
        <v>0</v>
      </c>
      <c r="BU890">
        <f t="shared" si="276"/>
        <v>0</v>
      </c>
      <c r="BV890">
        <f t="shared" si="277"/>
        <v>0</v>
      </c>
      <c r="BW890">
        <f t="shared" si="278"/>
        <v>0</v>
      </c>
      <c r="BX890">
        <f t="shared" si="279"/>
        <v>0</v>
      </c>
    </row>
    <row r="891" spans="1:76" x14ac:dyDescent="0.25">
      <c r="A891" t="s">
        <v>241</v>
      </c>
      <c r="B891" s="85">
        <v>5.0441958759183747E-3</v>
      </c>
      <c r="C891" s="85">
        <v>4.8433699191722541E-3</v>
      </c>
      <c r="E891" s="85">
        <v>48.702319999999986</v>
      </c>
      <c r="F891" s="86">
        <v>15</v>
      </c>
      <c r="H891" s="87">
        <v>2.15</v>
      </c>
      <c r="I891" s="87">
        <v>2.15</v>
      </c>
      <c r="J891" t="s">
        <v>3182</v>
      </c>
      <c r="K891" t="s">
        <v>34</v>
      </c>
      <c r="L891" s="87">
        <v>1.0833814729110154</v>
      </c>
      <c r="M891" t="s">
        <v>286</v>
      </c>
      <c r="N891" t="s">
        <v>286</v>
      </c>
      <c r="O891" t="s">
        <v>3191</v>
      </c>
      <c r="P891" s="89">
        <v>0</v>
      </c>
      <c r="Q891" s="89">
        <v>0</v>
      </c>
      <c r="R891" s="89">
        <v>0</v>
      </c>
      <c r="S891" s="89">
        <v>0</v>
      </c>
      <c r="T891" s="89">
        <v>0</v>
      </c>
      <c r="U891" s="89">
        <v>0</v>
      </c>
      <c r="V891" s="89">
        <v>0</v>
      </c>
      <c r="W891" s="89">
        <v>0</v>
      </c>
      <c r="X891" s="89">
        <v>0</v>
      </c>
      <c r="Y891" s="89">
        <v>0</v>
      </c>
      <c r="Z891" s="68">
        <v>0</v>
      </c>
      <c r="AA891" s="68">
        <v>0</v>
      </c>
      <c r="AB891" s="68">
        <v>0</v>
      </c>
      <c r="AC891" s="68">
        <v>0</v>
      </c>
      <c r="AD891" s="68">
        <v>0</v>
      </c>
      <c r="AE891" s="68">
        <v>0</v>
      </c>
      <c r="AF891" s="68">
        <v>0</v>
      </c>
      <c r="AG891" s="68">
        <v>0</v>
      </c>
      <c r="AH891" s="68">
        <v>0</v>
      </c>
      <c r="AI891" s="68">
        <v>0</v>
      </c>
      <c r="AJ891" t="s">
        <v>3192</v>
      </c>
      <c r="AK891" s="89">
        <v>0</v>
      </c>
      <c r="AL891" s="89">
        <v>0</v>
      </c>
      <c r="AM891" s="89">
        <v>0</v>
      </c>
      <c r="AN891" s="89">
        <v>0</v>
      </c>
      <c r="AO891" s="89">
        <v>0</v>
      </c>
      <c r="AP891" s="89">
        <v>0</v>
      </c>
      <c r="AQ891" s="89">
        <v>0</v>
      </c>
      <c r="AR891" s="89">
        <v>0</v>
      </c>
      <c r="AS891" s="89">
        <v>0</v>
      </c>
      <c r="AT891" s="89">
        <v>0</v>
      </c>
      <c r="AU891" s="68">
        <v>0</v>
      </c>
      <c r="AV891" s="68">
        <v>0</v>
      </c>
      <c r="AW891" s="68">
        <v>0</v>
      </c>
      <c r="AX891" s="68">
        <v>0</v>
      </c>
      <c r="AY891" s="68">
        <v>0</v>
      </c>
      <c r="AZ891" s="68">
        <v>0</v>
      </c>
      <c r="BA891" s="68">
        <v>0</v>
      </c>
      <c r="BB891" s="68">
        <v>0</v>
      </c>
      <c r="BC891" s="68">
        <v>0</v>
      </c>
      <c r="BD891" s="68">
        <v>0</v>
      </c>
      <c r="BE891">
        <f t="shared" si="260"/>
        <v>0</v>
      </c>
      <c r="BF891">
        <f t="shared" si="261"/>
        <v>0</v>
      </c>
      <c r="BG891">
        <f t="shared" si="262"/>
        <v>0</v>
      </c>
      <c r="BH891">
        <f t="shared" si="263"/>
        <v>0</v>
      </c>
      <c r="BI891">
        <f t="shared" si="264"/>
        <v>0</v>
      </c>
      <c r="BJ891">
        <f t="shared" si="265"/>
        <v>0</v>
      </c>
      <c r="BK891">
        <f t="shared" si="266"/>
        <v>0</v>
      </c>
      <c r="BL891">
        <f t="shared" si="267"/>
        <v>0</v>
      </c>
      <c r="BM891">
        <f t="shared" si="268"/>
        <v>0</v>
      </c>
      <c r="BN891">
        <f t="shared" si="269"/>
        <v>0</v>
      </c>
      <c r="BO891">
        <f t="shared" si="270"/>
        <v>0</v>
      </c>
      <c r="BP891">
        <f t="shared" si="271"/>
        <v>0</v>
      </c>
      <c r="BQ891">
        <f t="shared" si="272"/>
        <v>0</v>
      </c>
      <c r="BR891">
        <f t="shared" si="273"/>
        <v>0</v>
      </c>
      <c r="BS891">
        <f t="shared" si="274"/>
        <v>0</v>
      </c>
      <c r="BT891">
        <f t="shared" si="275"/>
        <v>0</v>
      </c>
      <c r="BU891">
        <f t="shared" si="276"/>
        <v>0</v>
      </c>
      <c r="BV891">
        <f t="shared" si="277"/>
        <v>0</v>
      </c>
      <c r="BW891">
        <f t="shared" si="278"/>
        <v>0</v>
      </c>
      <c r="BX891">
        <f t="shared" si="279"/>
        <v>0</v>
      </c>
    </row>
    <row r="892" spans="1:76" x14ac:dyDescent="0.25">
      <c r="A892" t="s">
        <v>241</v>
      </c>
      <c r="B892" s="85">
        <v>5.7057934638299048E-3</v>
      </c>
      <c r="C892" s="85">
        <v>1.3100442928767008E-3</v>
      </c>
      <c r="E892" s="85">
        <v>23.620840000000001</v>
      </c>
      <c r="F892" s="86">
        <v>15</v>
      </c>
      <c r="H892" s="87">
        <v>2.15</v>
      </c>
      <c r="I892" s="87">
        <v>2.15</v>
      </c>
      <c r="J892" t="s">
        <v>3182</v>
      </c>
      <c r="K892" t="s">
        <v>34</v>
      </c>
      <c r="L892" s="87">
        <v>0.52544479258062937</v>
      </c>
      <c r="M892" t="s">
        <v>286</v>
      </c>
      <c r="N892" t="s">
        <v>286</v>
      </c>
      <c r="O892" t="s">
        <v>3193</v>
      </c>
      <c r="P892" s="89">
        <v>0</v>
      </c>
      <c r="Q892" s="89">
        <v>0</v>
      </c>
      <c r="R892" s="89">
        <v>0</v>
      </c>
      <c r="S892" s="89">
        <v>0</v>
      </c>
      <c r="T892" s="89">
        <v>0</v>
      </c>
      <c r="U892" s="89">
        <v>0</v>
      </c>
      <c r="V892" s="89">
        <v>0</v>
      </c>
      <c r="W892" s="89">
        <v>0</v>
      </c>
      <c r="X892" s="89">
        <v>0</v>
      </c>
      <c r="Y892" s="89">
        <v>0</v>
      </c>
      <c r="Z892" s="68">
        <v>0</v>
      </c>
      <c r="AA892" s="68">
        <v>0</v>
      </c>
      <c r="AB892" s="68">
        <v>0</v>
      </c>
      <c r="AC892" s="68">
        <v>0</v>
      </c>
      <c r="AD892" s="68">
        <v>0</v>
      </c>
      <c r="AE892" s="68">
        <v>0</v>
      </c>
      <c r="AF892" s="68">
        <v>0</v>
      </c>
      <c r="AG892" s="68">
        <v>0</v>
      </c>
      <c r="AH892" s="68">
        <v>0</v>
      </c>
      <c r="AI892" s="68">
        <v>0</v>
      </c>
      <c r="AJ892" t="s">
        <v>3194</v>
      </c>
      <c r="AK892" s="89">
        <v>0</v>
      </c>
      <c r="AL892" s="89">
        <v>0</v>
      </c>
      <c r="AM892" s="89">
        <v>0</v>
      </c>
      <c r="AN892" s="89">
        <v>0</v>
      </c>
      <c r="AO892" s="89">
        <v>0</v>
      </c>
      <c r="AP892" s="89">
        <v>0</v>
      </c>
      <c r="AQ892" s="89">
        <v>0</v>
      </c>
      <c r="AR892" s="89">
        <v>0</v>
      </c>
      <c r="AS892" s="89">
        <v>0</v>
      </c>
      <c r="AT892" s="89">
        <v>0</v>
      </c>
      <c r="AU892" s="68">
        <v>0</v>
      </c>
      <c r="AV892" s="68">
        <v>0</v>
      </c>
      <c r="AW892" s="68">
        <v>0</v>
      </c>
      <c r="AX892" s="68">
        <v>0</v>
      </c>
      <c r="AY892" s="68">
        <v>0</v>
      </c>
      <c r="AZ892" s="68">
        <v>0</v>
      </c>
      <c r="BA892" s="68">
        <v>0</v>
      </c>
      <c r="BB892" s="68">
        <v>0</v>
      </c>
      <c r="BC892" s="68">
        <v>0</v>
      </c>
      <c r="BD892" s="68">
        <v>0</v>
      </c>
      <c r="BE892">
        <f t="shared" si="260"/>
        <v>0</v>
      </c>
      <c r="BF892">
        <f t="shared" si="261"/>
        <v>0</v>
      </c>
      <c r="BG892">
        <f t="shared" si="262"/>
        <v>0</v>
      </c>
      <c r="BH892">
        <f t="shared" si="263"/>
        <v>0</v>
      </c>
      <c r="BI892">
        <f t="shared" si="264"/>
        <v>0</v>
      </c>
      <c r="BJ892">
        <f t="shared" si="265"/>
        <v>0</v>
      </c>
      <c r="BK892">
        <f t="shared" si="266"/>
        <v>0</v>
      </c>
      <c r="BL892">
        <f t="shared" si="267"/>
        <v>0</v>
      </c>
      <c r="BM892">
        <f t="shared" si="268"/>
        <v>0</v>
      </c>
      <c r="BN892">
        <f t="shared" si="269"/>
        <v>0</v>
      </c>
      <c r="BO892">
        <f t="shared" si="270"/>
        <v>0</v>
      </c>
      <c r="BP892">
        <f t="shared" si="271"/>
        <v>0</v>
      </c>
      <c r="BQ892">
        <f t="shared" si="272"/>
        <v>0</v>
      </c>
      <c r="BR892">
        <f t="shared" si="273"/>
        <v>0</v>
      </c>
      <c r="BS892">
        <f t="shared" si="274"/>
        <v>0</v>
      </c>
      <c r="BT892">
        <f t="shared" si="275"/>
        <v>0</v>
      </c>
      <c r="BU892">
        <f t="shared" si="276"/>
        <v>0</v>
      </c>
      <c r="BV892">
        <f t="shared" si="277"/>
        <v>0</v>
      </c>
      <c r="BW892">
        <f t="shared" si="278"/>
        <v>0</v>
      </c>
      <c r="BX892">
        <f t="shared" si="279"/>
        <v>0</v>
      </c>
    </row>
    <row r="893" spans="1:76" x14ac:dyDescent="0.25">
      <c r="A893" t="s">
        <v>241</v>
      </c>
      <c r="B893" s="85">
        <v>6.4837859408697091E-3</v>
      </c>
      <c r="C893" s="85">
        <v>1.0859660911523857E-6</v>
      </c>
      <c r="E893" s="85">
        <v>26.87863999999999</v>
      </c>
      <c r="F893" s="86">
        <v>15</v>
      </c>
      <c r="H893" s="87">
        <v>2.15</v>
      </c>
      <c r="I893" s="87">
        <v>2.15</v>
      </c>
      <c r="J893" t="s">
        <v>3182</v>
      </c>
      <c r="K893" t="s">
        <v>34</v>
      </c>
      <c r="L893" s="87">
        <v>0.59791444417935191</v>
      </c>
      <c r="M893" t="s">
        <v>286</v>
      </c>
      <c r="N893" t="s">
        <v>286</v>
      </c>
      <c r="O893" t="s">
        <v>3195</v>
      </c>
      <c r="P893" s="89">
        <v>0</v>
      </c>
      <c r="Q893" s="89">
        <v>0</v>
      </c>
      <c r="R893" s="89">
        <v>0</v>
      </c>
      <c r="S893" s="89">
        <v>0</v>
      </c>
      <c r="T893" s="89">
        <v>0</v>
      </c>
      <c r="U893" s="89">
        <v>0</v>
      </c>
      <c r="V893" s="89">
        <v>0</v>
      </c>
      <c r="W893" s="89">
        <v>0</v>
      </c>
      <c r="X893" s="89">
        <v>0</v>
      </c>
      <c r="Y893" s="89">
        <v>0</v>
      </c>
      <c r="Z893" s="68">
        <v>0</v>
      </c>
      <c r="AA893" s="68">
        <v>0</v>
      </c>
      <c r="AB893" s="68">
        <v>0</v>
      </c>
      <c r="AC893" s="68">
        <v>0</v>
      </c>
      <c r="AD893" s="68">
        <v>0</v>
      </c>
      <c r="AE893" s="68">
        <v>0</v>
      </c>
      <c r="AF893" s="68">
        <v>0</v>
      </c>
      <c r="AG893" s="68">
        <v>0</v>
      </c>
      <c r="AH893" s="68">
        <v>0</v>
      </c>
      <c r="AI893" s="68">
        <v>0</v>
      </c>
      <c r="AJ893" t="s">
        <v>3196</v>
      </c>
      <c r="AK893" s="89">
        <v>0</v>
      </c>
      <c r="AL893" s="89">
        <v>0</v>
      </c>
      <c r="AM893" s="89">
        <v>0</v>
      </c>
      <c r="AN893" s="89">
        <v>0</v>
      </c>
      <c r="AO893" s="89">
        <v>0</v>
      </c>
      <c r="AP893" s="89">
        <v>0</v>
      </c>
      <c r="AQ893" s="89">
        <v>0</v>
      </c>
      <c r="AR893" s="89">
        <v>0</v>
      </c>
      <c r="AS893" s="89">
        <v>0</v>
      </c>
      <c r="AT893" s="89">
        <v>0</v>
      </c>
      <c r="AU893" s="68">
        <v>0</v>
      </c>
      <c r="AV893" s="68">
        <v>0</v>
      </c>
      <c r="AW893" s="68">
        <v>0</v>
      </c>
      <c r="AX893" s="68">
        <v>0</v>
      </c>
      <c r="AY893" s="68">
        <v>0</v>
      </c>
      <c r="AZ893" s="68">
        <v>0</v>
      </c>
      <c r="BA893" s="68">
        <v>0</v>
      </c>
      <c r="BB893" s="68">
        <v>0</v>
      </c>
      <c r="BC893" s="68">
        <v>0</v>
      </c>
      <c r="BD893" s="68">
        <v>0</v>
      </c>
      <c r="BE893">
        <f t="shared" si="260"/>
        <v>0</v>
      </c>
      <c r="BF893">
        <f t="shared" si="261"/>
        <v>0</v>
      </c>
      <c r="BG893">
        <f t="shared" si="262"/>
        <v>0</v>
      </c>
      <c r="BH893">
        <f t="shared" si="263"/>
        <v>0</v>
      </c>
      <c r="BI893">
        <f t="shared" si="264"/>
        <v>0</v>
      </c>
      <c r="BJ893">
        <f t="shared" si="265"/>
        <v>0</v>
      </c>
      <c r="BK893">
        <f t="shared" si="266"/>
        <v>0</v>
      </c>
      <c r="BL893">
        <f t="shared" si="267"/>
        <v>0</v>
      </c>
      <c r="BM893">
        <f t="shared" si="268"/>
        <v>0</v>
      </c>
      <c r="BN893">
        <f t="shared" si="269"/>
        <v>0</v>
      </c>
      <c r="BO893">
        <f t="shared" si="270"/>
        <v>0</v>
      </c>
      <c r="BP893">
        <f t="shared" si="271"/>
        <v>0</v>
      </c>
      <c r="BQ893">
        <f t="shared" si="272"/>
        <v>0</v>
      </c>
      <c r="BR893">
        <f t="shared" si="273"/>
        <v>0</v>
      </c>
      <c r="BS893">
        <f t="shared" si="274"/>
        <v>0</v>
      </c>
      <c r="BT893">
        <f t="shared" si="275"/>
        <v>0</v>
      </c>
      <c r="BU893">
        <f t="shared" si="276"/>
        <v>0</v>
      </c>
      <c r="BV893">
        <f t="shared" si="277"/>
        <v>0</v>
      </c>
      <c r="BW893">
        <f t="shared" si="278"/>
        <v>0</v>
      </c>
      <c r="BX893">
        <f t="shared" si="279"/>
        <v>0</v>
      </c>
    </row>
    <row r="894" spans="1:76" x14ac:dyDescent="0.25">
      <c r="A894" t="s">
        <v>241</v>
      </c>
      <c r="B894" s="85">
        <v>7.6238671077787871E-3</v>
      </c>
      <c r="C894" s="85">
        <v>1.7504320227343122E-3</v>
      </c>
      <c r="E894" s="85">
        <v>31.561279999999996</v>
      </c>
      <c r="F894" s="86">
        <v>15</v>
      </c>
      <c r="H894" s="87">
        <v>2.15</v>
      </c>
      <c r="I894" s="87">
        <v>2.15</v>
      </c>
      <c r="J894" t="s">
        <v>3182</v>
      </c>
      <c r="K894" t="s">
        <v>34</v>
      </c>
      <c r="L894" s="87">
        <v>0.70207961373004368</v>
      </c>
      <c r="M894" t="s">
        <v>286</v>
      </c>
      <c r="N894" t="s">
        <v>286</v>
      </c>
      <c r="O894" t="s">
        <v>3197</v>
      </c>
      <c r="P894" s="89">
        <v>0</v>
      </c>
      <c r="Q894" s="89">
        <v>0</v>
      </c>
      <c r="R894" s="89">
        <v>0</v>
      </c>
      <c r="S894" s="89">
        <v>0</v>
      </c>
      <c r="T894" s="89">
        <v>0</v>
      </c>
      <c r="U894" s="89">
        <v>0</v>
      </c>
      <c r="V894" s="89">
        <v>0</v>
      </c>
      <c r="W894" s="89">
        <v>0</v>
      </c>
      <c r="X894" s="89">
        <v>0</v>
      </c>
      <c r="Y894" s="89">
        <v>0</v>
      </c>
      <c r="Z894" s="68">
        <v>0</v>
      </c>
      <c r="AA894" s="68">
        <v>0</v>
      </c>
      <c r="AB894" s="68">
        <v>0</v>
      </c>
      <c r="AC894" s="68">
        <v>0</v>
      </c>
      <c r="AD894" s="68">
        <v>0</v>
      </c>
      <c r="AE894" s="68">
        <v>0</v>
      </c>
      <c r="AF894" s="68">
        <v>0</v>
      </c>
      <c r="AG894" s="68">
        <v>0</v>
      </c>
      <c r="AH894" s="68">
        <v>0</v>
      </c>
      <c r="AI894" s="68">
        <v>0</v>
      </c>
      <c r="AJ894" t="s">
        <v>3198</v>
      </c>
      <c r="AK894" s="89">
        <v>0</v>
      </c>
      <c r="AL894" s="89">
        <v>0</v>
      </c>
      <c r="AM894" s="89">
        <v>0</v>
      </c>
      <c r="AN894" s="89">
        <v>0</v>
      </c>
      <c r="AO894" s="89">
        <v>0</v>
      </c>
      <c r="AP894" s="89">
        <v>0</v>
      </c>
      <c r="AQ894" s="89">
        <v>0</v>
      </c>
      <c r="AR894" s="89">
        <v>0</v>
      </c>
      <c r="AS894" s="89">
        <v>0</v>
      </c>
      <c r="AT894" s="89">
        <v>0</v>
      </c>
      <c r="AU894" s="68">
        <v>0</v>
      </c>
      <c r="AV894" s="68">
        <v>0</v>
      </c>
      <c r="AW894" s="68">
        <v>0</v>
      </c>
      <c r="AX894" s="68">
        <v>0</v>
      </c>
      <c r="AY894" s="68">
        <v>0</v>
      </c>
      <c r="AZ894" s="68">
        <v>0</v>
      </c>
      <c r="BA894" s="68">
        <v>0</v>
      </c>
      <c r="BB894" s="68">
        <v>0</v>
      </c>
      <c r="BC894" s="68">
        <v>0</v>
      </c>
      <c r="BD894" s="68">
        <v>0</v>
      </c>
      <c r="BE894">
        <f t="shared" si="260"/>
        <v>0</v>
      </c>
      <c r="BF894">
        <f t="shared" si="261"/>
        <v>0</v>
      </c>
      <c r="BG894">
        <f t="shared" si="262"/>
        <v>0</v>
      </c>
      <c r="BH894">
        <f t="shared" si="263"/>
        <v>0</v>
      </c>
      <c r="BI894">
        <f t="shared" si="264"/>
        <v>0</v>
      </c>
      <c r="BJ894">
        <f t="shared" si="265"/>
        <v>0</v>
      </c>
      <c r="BK894">
        <f t="shared" si="266"/>
        <v>0</v>
      </c>
      <c r="BL894">
        <f t="shared" si="267"/>
        <v>0</v>
      </c>
      <c r="BM894">
        <f t="shared" si="268"/>
        <v>0</v>
      </c>
      <c r="BN894">
        <f t="shared" si="269"/>
        <v>0</v>
      </c>
      <c r="BO894">
        <f t="shared" si="270"/>
        <v>0</v>
      </c>
      <c r="BP894">
        <f t="shared" si="271"/>
        <v>0</v>
      </c>
      <c r="BQ894">
        <f t="shared" si="272"/>
        <v>0</v>
      </c>
      <c r="BR894">
        <f t="shared" si="273"/>
        <v>0</v>
      </c>
      <c r="BS894">
        <f t="shared" si="274"/>
        <v>0</v>
      </c>
      <c r="BT894">
        <f t="shared" si="275"/>
        <v>0</v>
      </c>
      <c r="BU894">
        <f t="shared" si="276"/>
        <v>0</v>
      </c>
      <c r="BV894">
        <f t="shared" si="277"/>
        <v>0</v>
      </c>
      <c r="BW894">
        <f t="shared" si="278"/>
        <v>0</v>
      </c>
      <c r="BX894">
        <f t="shared" si="279"/>
        <v>0</v>
      </c>
    </row>
    <row r="895" spans="1:76" x14ac:dyDescent="0.25">
      <c r="A895" t="s">
        <v>241</v>
      </c>
      <c r="B895" s="85">
        <v>5.6262340520881098E-3</v>
      </c>
      <c r="C895" s="85">
        <v>1.291777534018765E-3</v>
      </c>
      <c r="E895" s="85">
        <v>23.291479999999993</v>
      </c>
      <c r="F895" s="86">
        <v>15</v>
      </c>
      <c r="H895" s="87">
        <v>2.15</v>
      </c>
      <c r="I895" s="87">
        <v>2.15</v>
      </c>
      <c r="J895" t="s">
        <v>3182</v>
      </c>
      <c r="K895" t="s">
        <v>34</v>
      </c>
      <c r="L895" s="87">
        <v>0.51811819044097818</v>
      </c>
      <c r="M895" t="s">
        <v>286</v>
      </c>
      <c r="N895" t="s">
        <v>286</v>
      </c>
      <c r="O895" t="s">
        <v>3199</v>
      </c>
      <c r="P895" s="89">
        <v>0</v>
      </c>
      <c r="Q895" s="89">
        <v>0</v>
      </c>
      <c r="R895" s="89">
        <v>0</v>
      </c>
      <c r="S895" s="89">
        <v>0</v>
      </c>
      <c r="T895" s="89">
        <v>0</v>
      </c>
      <c r="U895" s="89">
        <v>0</v>
      </c>
      <c r="V895" s="89">
        <v>0</v>
      </c>
      <c r="W895" s="89">
        <v>0</v>
      </c>
      <c r="X895" s="89">
        <v>0</v>
      </c>
      <c r="Y895" s="89">
        <v>0</v>
      </c>
      <c r="Z895" s="68">
        <v>0</v>
      </c>
      <c r="AA895" s="68">
        <v>0</v>
      </c>
      <c r="AB895" s="68">
        <v>0</v>
      </c>
      <c r="AC895" s="68">
        <v>0</v>
      </c>
      <c r="AD895" s="68">
        <v>0</v>
      </c>
      <c r="AE895" s="68">
        <v>0</v>
      </c>
      <c r="AF895" s="68">
        <v>0</v>
      </c>
      <c r="AG895" s="68">
        <v>0</v>
      </c>
      <c r="AH895" s="68">
        <v>0</v>
      </c>
      <c r="AI895" s="68">
        <v>0</v>
      </c>
      <c r="AJ895" t="s">
        <v>3200</v>
      </c>
      <c r="AK895" s="89">
        <v>0</v>
      </c>
      <c r="AL895" s="89">
        <v>0</v>
      </c>
      <c r="AM895" s="89">
        <v>0</v>
      </c>
      <c r="AN895" s="89">
        <v>0</v>
      </c>
      <c r="AO895" s="89">
        <v>0</v>
      </c>
      <c r="AP895" s="89">
        <v>0</v>
      </c>
      <c r="AQ895" s="89">
        <v>0</v>
      </c>
      <c r="AR895" s="89">
        <v>0</v>
      </c>
      <c r="AS895" s="89">
        <v>0</v>
      </c>
      <c r="AT895" s="89">
        <v>0</v>
      </c>
      <c r="AU895" s="68">
        <v>0</v>
      </c>
      <c r="AV895" s="68">
        <v>0</v>
      </c>
      <c r="AW895" s="68">
        <v>0</v>
      </c>
      <c r="AX895" s="68">
        <v>0</v>
      </c>
      <c r="AY895" s="68">
        <v>0</v>
      </c>
      <c r="AZ895" s="68">
        <v>0</v>
      </c>
      <c r="BA895" s="68">
        <v>0</v>
      </c>
      <c r="BB895" s="68">
        <v>0</v>
      </c>
      <c r="BC895" s="68">
        <v>0</v>
      </c>
      <c r="BD895" s="68">
        <v>0</v>
      </c>
      <c r="BE895">
        <f t="shared" si="260"/>
        <v>0</v>
      </c>
      <c r="BF895">
        <f t="shared" si="261"/>
        <v>0</v>
      </c>
      <c r="BG895">
        <f t="shared" si="262"/>
        <v>0</v>
      </c>
      <c r="BH895">
        <f t="shared" si="263"/>
        <v>0</v>
      </c>
      <c r="BI895">
        <f t="shared" si="264"/>
        <v>0</v>
      </c>
      <c r="BJ895">
        <f t="shared" si="265"/>
        <v>0</v>
      </c>
      <c r="BK895">
        <f t="shared" si="266"/>
        <v>0</v>
      </c>
      <c r="BL895">
        <f t="shared" si="267"/>
        <v>0</v>
      </c>
      <c r="BM895">
        <f t="shared" si="268"/>
        <v>0</v>
      </c>
      <c r="BN895">
        <f t="shared" si="269"/>
        <v>0</v>
      </c>
      <c r="BO895">
        <f t="shared" si="270"/>
        <v>0</v>
      </c>
      <c r="BP895">
        <f t="shared" si="271"/>
        <v>0</v>
      </c>
      <c r="BQ895">
        <f t="shared" si="272"/>
        <v>0</v>
      </c>
      <c r="BR895">
        <f t="shared" si="273"/>
        <v>0</v>
      </c>
      <c r="BS895">
        <f t="shared" si="274"/>
        <v>0</v>
      </c>
      <c r="BT895">
        <f t="shared" si="275"/>
        <v>0</v>
      </c>
      <c r="BU895">
        <f t="shared" si="276"/>
        <v>0</v>
      </c>
      <c r="BV895">
        <f t="shared" si="277"/>
        <v>0</v>
      </c>
      <c r="BW895">
        <f t="shared" si="278"/>
        <v>0</v>
      </c>
      <c r="BX895">
        <f t="shared" si="279"/>
        <v>0</v>
      </c>
    </row>
    <row r="896" spans="1:76" x14ac:dyDescent="0.25">
      <c r="A896" t="s">
        <v>241</v>
      </c>
      <c r="B896" s="85">
        <v>5.7981005336972874E-3</v>
      </c>
      <c r="C896" s="85">
        <v>9.7112098241836968E-7</v>
      </c>
      <c r="E896" s="85">
        <v>24.036119999999997</v>
      </c>
      <c r="F896" s="86">
        <v>15</v>
      </c>
      <c r="H896" s="87">
        <v>2.15</v>
      </c>
      <c r="I896" s="87">
        <v>2.15</v>
      </c>
      <c r="J896" t="s">
        <v>3182</v>
      </c>
      <c r="K896" t="s">
        <v>34</v>
      </c>
      <c r="L896" s="87">
        <v>0.53468268223497195</v>
      </c>
      <c r="M896" t="s">
        <v>286</v>
      </c>
      <c r="N896" t="s">
        <v>286</v>
      </c>
      <c r="O896" t="s">
        <v>3201</v>
      </c>
      <c r="P896" s="89">
        <v>0</v>
      </c>
      <c r="Q896" s="89">
        <v>0</v>
      </c>
      <c r="R896" s="89">
        <v>0</v>
      </c>
      <c r="S896" s="89">
        <v>0</v>
      </c>
      <c r="T896" s="89">
        <v>0</v>
      </c>
      <c r="U896" s="89">
        <v>0</v>
      </c>
      <c r="V896" s="89">
        <v>0</v>
      </c>
      <c r="W896" s="89">
        <v>0</v>
      </c>
      <c r="X896" s="89">
        <v>0</v>
      </c>
      <c r="Y896" s="89">
        <v>0</v>
      </c>
      <c r="Z896" s="68">
        <v>0</v>
      </c>
      <c r="AA896" s="68">
        <v>0</v>
      </c>
      <c r="AB896" s="68">
        <v>0</v>
      </c>
      <c r="AC896" s="68">
        <v>0</v>
      </c>
      <c r="AD896" s="68">
        <v>0</v>
      </c>
      <c r="AE896" s="68">
        <v>0</v>
      </c>
      <c r="AF896" s="68">
        <v>0</v>
      </c>
      <c r="AG896" s="68">
        <v>0</v>
      </c>
      <c r="AH896" s="68">
        <v>0</v>
      </c>
      <c r="AI896" s="68">
        <v>0</v>
      </c>
      <c r="AJ896" t="s">
        <v>3202</v>
      </c>
      <c r="AK896" s="89">
        <v>0</v>
      </c>
      <c r="AL896" s="89">
        <v>0</v>
      </c>
      <c r="AM896" s="89">
        <v>0</v>
      </c>
      <c r="AN896" s="89">
        <v>0</v>
      </c>
      <c r="AO896" s="89">
        <v>0</v>
      </c>
      <c r="AP896" s="89">
        <v>0</v>
      </c>
      <c r="AQ896" s="89">
        <v>0</v>
      </c>
      <c r="AR896" s="89">
        <v>0</v>
      </c>
      <c r="AS896" s="89">
        <v>0</v>
      </c>
      <c r="AT896" s="89">
        <v>0</v>
      </c>
      <c r="AU896" s="68">
        <v>0</v>
      </c>
      <c r="AV896" s="68">
        <v>0</v>
      </c>
      <c r="AW896" s="68">
        <v>0</v>
      </c>
      <c r="AX896" s="68">
        <v>0</v>
      </c>
      <c r="AY896" s="68">
        <v>0</v>
      </c>
      <c r="AZ896" s="68">
        <v>0</v>
      </c>
      <c r="BA896" s="68">
        <v>0</v>
      </c>
      <c r="BB896" s="68">
        <v>0</v>
      </c>
      <c r="BC896" s="68">
        <v>0</v>
      </c>
      <c r="BD896" s="68">
        <v>0</v>
      </c>
      <c r="BE896">
        <f t="shared" si="260"/>
        <v>0</v>
      </c>
      <c r="BF896">
        <f t="shared" si="261"/>
        <v>0</v>
      </c>
      <c r="BG896">
        <f t="shared" si="262"/>
        <v>0</v>
      </c>
      <c r="BH896">
        <f t="shared" si="263"/>
        <v>0</v>
      </c>
      <c r="BI896">
        <f t="shared" si="264"/>
        <v>0</v>
      </c>
      <c r="BJ896">
        <f t="shared" si="265"/>
        <v>0</v>
      </c>
      <c r="BK896">
        <f t="shared" si="266"/>
        <v>0</v>
      </c>
      <c r="BL896">
        <f t="shared" si="267"/>
        <v>0</v>
      </c>
      <c r="BM896">
        <f t="shared" si="268"/>
        <v>0</v>
      </c>
      <c r="BN896">
        <f t="shared" si="269"/>
        <v>0</v>
      </c>
      <c r="BO896">
        <f t="shared" si="270"/>
        <v>0</v>
      </c>
      <c r="BP896">
        <f t="shared" si="271"/>
        <v>0</v>
      </c>
      <c r="BQ896">
        <f t="shared" si="272"/>
        <v>0</v>
      </c>
      <c r="BR896">
        <f t="shared" si="273"/>
        <v>0</v>
      </c>
      <c r="BS896">
        <f t="shared" si="274"/>
        <v>0</v>
      </c>
      <c r="BT896">
        <f t="shared" si="275"/>
        <v>0</v>
      </c>
      <c r="BU896">
        <f t="shared" si="276"/>
        <v>0</v>
      </c>
      <c r="BV896">
        <f t="shared" si="277"/>
        <v>0</v>
      </c>
      <c r="BW896">
        <f t="shared" si="278"/>
        <v>0</v>
      </c>
      <c r="BX896">
        <f t="shared" si="279"/>
        <v>0</v>
      </c>
    </row>
    <row r="897" spans="1:76" x14ac:dyDescent="0.25">
      <c r="A897" t="s">
        <v>241</v>
      </c>
      <c r="B897" s="85">
        <v>8.6082016860134936E-3</v>
      </c>
      <c r="C897" s="85">
        <v>1.4417834305550064E-6</v>
      </c>
      <c r="E897" s="85">
        <v>35.685440000000014</v>
      </c>
      <c r="F897" s="86">
        <v>15</v>
      </c>
      <c r="H897" s="87">
        <v>2.15</v>
      </c>
      <c r="I897" s="87">
        <v>2.15</v>
      </c>
      <c r="J897" t="s">
        <v>3182</v>
      </c>
      <c r="K897" t="s">
        <v>34</v>
      </c>
      <c r="L897" s="87">
        <v>0.79382141443524035</v>
      </c>
      <c r="M897" t="s">
        <v>286</v>
      </c>
      <c r="N897" t="s">
        <v>286</v>
      </c>
      <c r="O897" t="s">
        <v>3203</v>
      </c>
      <c r="P897" s="89">
        <v>0</v>
      </c>
      <c r="Q897" s="89">
        <v>0</v>
      </c>
      <c r="R897" s="89">
        <v>0</v>
      </c>
      <c r="S897" s="89">
        <v>0</v>
      </c>
      <c r="T897" s="89">
        <v>0</v>
      </c>
      <c r="U897" s="89">
        <v>0</v>
      </c>
      <c r="V897" s="89">
        <v>0</v>
      </c>
      <c r="W897" s="89">
        <v>0</v>
      </c>
      <c r="X897" s="89">
        <v>0</v>
      </c>
      <c r="Y897" s="89">
        <v>0</v>
      </c>
      <c r="Z897" s="68">
        <v>0</v>
      </c>
      <c r="AA897" s="68">
        <v>0</v>
      </c>
      <c r="AB897" s="68">
        <v>0</v>
      </c>
      <c r="AC897" s="68">
        <v>0</v>
      </c>
      <c r="AD897" s="68">
        <v>0</v>
      </c>
      <c r="AE897" s="68">
        <v>0</v>
      </c>
      <c r="AF897" s="68">
        <v>0</v>
      </c>
      <c r="AG897" s="68">
        <v>0</v>
      </c>
      <c r="AH897" s="68">
        <v>0</v>
      </c>
      <c r="AI897" s="68">
        <v>0</v>
      </c>
      <c r="AJ897" t="s">
        <v>3204</v>
      </c>
      <c r="AK897" s="89">
        <v>0</v>
      </c>
      <c r="AL897" s="89">
        <v>0</v>
      </c>
      <c r="AM897" s="89">
        <v>0</v>
      </c>
      <c r="AN897" s="89">
        <v>0</v>
      </c>
      <c r="AO897" s="89">
        <v>0</v>
      </c>
      <c r="AP897" s="89">
        <v>0</v>
      </c>
      <c r="AQ897" s="89">
        <v>0</v>
      </c>
      <c r="AR897" s="89">
        <v>0</v>
      </c>
      <c r="AS897" s="89">
        <v>0</v>
      </c>
      <c r="AT897" s="89">
        <v>0</v>
      </c>
      <c r="AU897" s="68">
        <v>0</v>
      </c>
      <c r="AV897" s="68">
        <v>0</v>
      </c>
      <c r="AW897" s="68">
        <v>0</v>
      </c>
      <c r="AX897" s="68">
        <v>0</v>
      </c>
      <c r="AY897" s="68">
        <v>0</v>
      </c>
      <c r="AZ897" s="68">
        <v>0</v>
      </c>
      <c r="BA897" s="68">
        <v>0</v>
      </c>
      <c r="BB897" s="68">
        <v>0</v>
      </c>
      <c r="BC897" s="68">
        <v>0</v>
      </c>
      <c r="BD897" s="68">
        <v>0</v>
      </c>
      <c r="BE897">
        <f t="shared" si="260"/>
        <v>0</v>
      </c>
      <c r="BF897">
        <f t="shared" si="261"/>
        <v>0</v>
      </c>
      <c r="BG897">
        <f t="shared" si="262"/>
        <v>0</v>
      </c>
      <c r="BH897">
        <f t="shared" si="263"/>
        <v>0</v>
      </c>
      <c r="BI897">
        <f t="shared" si="264"/>
        <v>0</v>
      </c>
      <c r="BJ897">
        <f t="shared" si="265"/>
        <v>0</v>
      </c>
      <c r="BK897">
        <f t="shared" si="266"/>
        <v>0</v>
      </c>
      <c r="BL897">
        <f t="shared" si="267"/>
        <v>0</v>
      </c>
      <c r="BM897">
        <f t="shared" si="268"/>
        <v>0</v>
      </c>
      <c r="BN897">
        <f t="shared" si="269"/>
        <v>0</v>
      </c>
      <c r="BO897">
        <f t="shared" si="270"/>
        <v>0</v>
      </c>
      <c r="BP897">
        <f t="shared" si="271"/>
        <v>0</v>
      </c>
      <c r="BQ897">
        <f t="shared" si="272"/>
        <v>0</v>
      </c>
      <c r="BR897">
        <f t="shared" si="273"/>
        <v>0</v>
      </c>
      <c r="BS897">
        <f t="shared" si="274"/>
        <v>0</v>
      </c>
      <c r="BT897">
        <f t="shared" si="275"/>
        <v>0</v>
      </c>
      <c r="BU897">
        <f t="shared" si="276"/>
        <v>0</v>
      </c>
      <c r="BV897">
        <f t="shared" si="277"/>
        <v>0</v>
      </c>
      <c r="BW897">
        <f t="shared" si="278"/>
        <v>0</v>
      </c>
      <c r="BX897">
        <f t="shared" si="279"/>
        <v>0</v>
      </c>
    </row>
    <row r="898" spans="1:76" x14ac:dyDescent="0.25">
      <c r="A898" t="s">
        <v>241</v>
      </c>
      <c r="B898" s="85">
        <v>4.1146052289940394E-3</v>
      </c>
      <c r="C898" s="85">
        <v>9.4470911571799612E-4</v>
      </c>
      <c r="E898" s="85">
        <v>17.033639999999991</v>
      </c>
      <c r="F898" s="86">
        <v>15</v>
      </c>
      <c r="H898" s="87">
        <v>2.15</v>
      </c>
      <c r="I898" s="87">
        <v>2.15</v>
      </c>
      <c r="J898" t="s">
        <v>3182</v>
      </c>
      <c r="K898" t="s">
        <v>34</v>
      </c>
      <c r="L898" s="87">
        <v>0.37891274978760736</v>
      </c>
      <c r="M898" t="s">
        <v>286</v>
      </c>
      <c r="N898" t="s">
        <v>286</v>
      </c>
      <c r="O898" t="s">
        <v>3205</v>
      </c>
      <c r="P898" s="89">
        <v>0</v>
      </c>
      <c r="Q898" s="89">
        <v>0</v>
      </c>
      <c r="R898" s="89">
        <v>0</v>
      </c>
      <c r="S898" s="89">
        <v>0</v>
      </c>
      <c r="T898" s="89">
        <v>0</v>
      </c>
      <c r="U898" s="89">
        <v>0</v>
      </c>
      <c r="V898" s="89">
        <v>0</v>
      </c>
      <c r="W898" s="89">
        <v>0</v>
      </c>
      <c r="X898" s="89">
        <v>0</v>
      </c>
      <c r="Y898" s="89">
        <v>0</v>
      </c>
      <c r="Z898" s="68">
        <v>0</v>
      </c>
      <c r="AA898" s="68">
        <v>0</v>
      </c>
      <c r="AB898" s="68">
        <v>0</v>
      </c>
      <c r="AC898" s="68">
        <v>0</v>
      </c>
      <c r="AD898" s="68">
        <v>0</v>
      </c>
      <c r="AE898" s="68">
        <v>0</v>
      </c>
      <c r="AF898" s="68">
        <v>0</v>
      </c>
      <c r="AG898" s="68">
        <v>0</v>
      </c>
      <c r="AH898" s="68">
        <v>0</v>
      </c>
      <c r="AI898" s="68">
        <v>0</v>
      </c>
      <c r="AJ898" t="s">
        <v>3206</v>
      </c>
      <c r="AK898" s="89">
        <v>0</v>
      </c>
      <c r="AL898" s="89">
        <v>0</v>
      </c>
      <c r="AM898" s="89">
        <v>0</v>
      </c>
      <c r="AN898" s="89">
        <v>0</v>
      </c>
      <c r="AO898" s="89">
        <v>0</v>
      </c>
      <c r="AP898" s="89">
        <v>0</v>
      </c>
      <c r="AQ898" s="89">
        <v>0</v>
      </c>
      <c r="AR898" s="89">
        <v>0</v>
      </c>
      <c r="AS898" s="89">
        <v>0</v>
      </c>
      <c r="AT898" s="89">
        <v>0</v>
      </c>
      <c r="AU898" s="68">
        <v>0</v>
      </c>
      <c r="AV898" s="68">
        <v>0</v>
      </c>
      <c r="AW898" s="68">
        <v>0</v>
      </c>
      <c r="AX898" s="68">
        <v>0</v>
      </c>
      <c r="AY898" s="68">
        <v>0</v>
      </c>
      <c r="AZ898" s="68">
        <v>0</v>
      </c>
      <c r="BA898" s="68">
        <v>0</v>
      </c>
      <c r="BB898" s="68">
        <v>0</v>
      </c>
      <c r="BC898" s="68">
        <v>0</v>
      </c>
      <c r="BD898" s="68">
        <v>0</v>
      </c>
      <c r="BE898">
        <f t="shared" si="260"/>
        <v>0</v>
      </c>
      <c r="BF898">
        <f t="shared" si="261"/>
        <v>0</v>
      </c>
      <c r="BG898">
        <f t="shared" si="262"/>
        <v>0</v>
      </c>
      <c r="BH898">
        <f t="shared" si="263"/>
        <v>0</v>
      </c>
      <c r="BI898">
        <f t="shared" si="264"/>
        <v>0</v>
      </c>
      <c r="BJ898">
        <f t="shared" si="265"/>
        <v>0</v>
      </c>
      <c r="BK898">
        <f t="shared" si="266"/>
        <v>0</v>
      </c>
      <c r="BL898">
        <f t="shared" si="267"/>
        <v>0</v>
      </c>
      <c r="BM898">
        <f t="shared" si="268"/>
        <v>0</v>
      </c>
      <c r="BN898">
        <f t="shared" si="269"/>
        <v>0</v>
      </c>
      <c r="BO898">
        <f t="shared" si="270"/>
        <v>0</v>
      </c>
      <c r="BP898">
        <f t="shared" si="271"/>
        <v>0</v>
      </c>
      <c r="BQ898">
        <f t="shared" si="272"/>
        <v>0</v>
      </c>
      <c r="BR898">
        <f t="shared" si="273"/>
        <v>0</v>
      </c>
      <c r="BS898">
        <f t="shared" si="274"/>
        <v>0</v>
      </c>
      <c r="BT898">
        <f t="shared" si="275"/>
        <v>0</v>
      </c>
      <c r="BU898">
        <f t="shared" si="276"/>
        <v>0</v>
      </c>
      <c r="BV898">
        <f t="shared" si="277"/>
        <v>0</v>
      </c>
      <c r="BW898">
        <f t="shared" si="278"/>
        <v>0</v>
      </c>
      <c r="BX898">
        <f t="shared" si="279"/>
        <v>0</v>
      </c>
    </row>
    <row r="899" spans="1:76" x14ac:dyDescent="0.25">
      <c r="A899" t="s">
        <v>241</v>
      </c>
      <c r="B899" s="85">
        <v>6.6138084891438484E-3</v>
      </c>
      <c r="C899" s="85">
        <v>1.5185236059292221E-3</v>
      </c>
      <c r="E899" s="85">
        <v>27.379840000000002</v>
      </c>
      <c r="F899" s="86">
        <v>15</v>
      </c>
      <c r="H899" s="87">
        <v>2.15</v>
      </c>
      <c r="I899" s="87">
        <v>2.15</v>
      </c>
      <c r="J899" t="s">
        <v>3182</v>
      </c>
      <c r="K899" t="s">
        <v>34</v>
      </c>
      <c r="L899" s="87">
        <v>0.60906362134838643</v>
      </c>
      <c r="M899" t="s">
        <v>286</v>
      </c>
      <c r="N899" t="s">
        <v>286</v>
      </c>
      <c r="O899" t="s">
        <v>3207</v>
      </c>
      <c r="P899" s="89">
        <v>0</v>
      </c>
      <c r="Q899" s="89">
        <v>0</v>
      </c>
      <c r="R899" s="89">
        <v>0</v>
      </c>
      <c r="S899" s="89">
        <v>0</v>
      </c>
      <c r="T899" s="89">
        <v>0</v>
      </c>
      <c r="U899" s="89">
        <v>0</v>
      </c>
      <c r="V899" s="89">
        <v>0</v>
      </c>
      <c r="W899" s="89">
        <v>0</v>
      </c>
      <c r="X899" s="89">
        <v>0</v>
      </c>
      <c r="Y899" s="89">
        <v>0</v>
      </c>
      <c r="Z899" s="68">
        <v>0</v>
      </c>
      <c r="AA899" s="68">
        <v>0</v>
      </c>
      <c r="AB899" s="68">
        <v>0</v>
      </c>
      <c r="AC899" s="68">
        <v>0</v>
      </c>
      <c r="AD899" s="68">
        <v>0</v>
      </c>
      <c r="AE899" s="68">
        <v>0</v>
      </c>
      <c r="AF899" s="68">
        <v>0</v>
      </c>
      <c r="AG899" s="68">
        <v>0</v>
      </c>
      <c r="AH899" s="68">
        <v>0</v>
      </c>
      <c r="AI899" s="68">
        <v>0</v>
      </c>
      <c r="AJ899" t="s">
        <v>3208</v>
      </c>
      <c r="AK899" s="89">
        <v>0</v>
      </c>
      <c r="AL899" s="89">
        <v>0</v>
      </c>
      <c r="AM899" s="89">
        <v>0</v>
      </c>
      <c r="AN899" s="89">
        <v>0</v>
      </c>
      <c r="AO899" s="89">
        <v>0</v>
      </c>
      <c r="AP899" s="89">
        <v>0</v>
      </c>
      <c r="AQ899" s="89">
        <v>0</v>
      </c>
      <c r="AR899" s="89">
        <v>0</v>
      </c>
      <c r="AS899" s="89">
        <v>0</v>
      </c>
      <c r="AT899" s="89">
        <v>0</v>
      </c>
      <c r="AU899" s="68">
        <v>0</v>
      </c>
      <c r="AV899" s="68">
        <v>0</v>
      </c>
      <c r="AW899" s="68">
        <v>0</v>
      </c>
      <c r="AX899" s="68">
        <v>0</v>
      </c>
      <c r="AY899" s="68">
        <v>0</v>
      </c>
      <c r="AZ899" s="68">
        <v>0</v>
      </c>
      <c r="BA899" s="68">
        <v>0</v>
      </c>
      <c r="BB899" s="68">
        <v>0</v>
      </c>
      <c r="BC899" s="68">
        <v>0</v>
      </c>
      <c r="BD899" s="68">
        <v>0</v>
      </c>
      <c r="BE899">
        <f t="shared" ref="BE899:BE962" si="280">IF($M899="FAIL",0,($L899+$M899)/$E899*Z899)*(1+CostER)^(COLUMN()-COLUMN($BE$2))</f>
        <v>0</v>
      </c>
      <c r="BF899">
        <f t="shared" ref="BF899:BF962" si="281">IF($M899="FAIL",0,($L899+$M899)/$E899*AA899)*(1+CostER)^(COLUMN()-COLUMN($BE$2))</f>
        <v>0</v>
      </c>
      <c r="BG899">
        <f t="shared" ref="BG899:BG962" si="282">IF($M899="FAIL",0,($L899+$M899)/$E899*AB899)*(1+CostER)^(COLUMN()-COLUMN($BE$2))</f>
        <v>0</v>
      </c>
      <c r="BH899">
        <f t="shared" ref="BH899:BH962" si="283">IF($M899="FAIL",0,($L899+$M899)/$E899*AC899)*(1+CostER)^(COLUMN()-COLUMN($BE$2))</f>
        <v>0</v>
      </c>
      <c r="BI899">
        <f t="shared" ref="BI899:BI962" si="284">IF($M899="FAIL",0,($L899+$M899)/$E899*AD899)*(1+CostER)^(COLUMN()-COLUMN($BE$2))</f>
        <v>0</v>
      </c>
      <c r="BJ899">
        <f t="shared" ref="BJ899:BJ962" si="285">IF($M899="FAIL",0,($L899+$M899)/$E899*AE899)*(1+CostER)^(COLUMN()-COLUMN($BE$2))</f>
        <v>0</v>
      </c>
      <c r="BK899">
        <f t="shared" ref="BK899:BK962" si="286">IF($M899="FAIL",0,($L899+$M899)/$E899*AF899)*(1+CostER)^(COLUMN()-COLUMN($BE$2))</f>
        <v>0</v>
      </c>
      <c r="BL899">
        <f t="shared" ref="BL899:BL962" si="287">IF($M899="FAIL",0,($L899+$M899)/$E899*AG899)*(1+CostER)^(COLUMN()-COLUMN($BE$2))</f>
        <v>0</v>
      </c>
      <c r="BM899">
        <f t="shared" ref="BM899:BM962" si="288">IF($M899="FAIL",0,($L899+$M899)/$E899*AH899)*(1+CostER)^(COLUMN()-COLUMN($BE$2))</f>
        <v>0</v>
      </c>
      <c r="BN899">
        <f t="shared" ref="BN899:BN962" si="289">IF($M899="FAIL",0,($L899+$M899)/$E899*AI899)*(1+CostER)^(COLUMN()-COLUMN($BE$2))</f>
        <v>0</v>
      </c>
      <c r="BO899">
        <f t="shared" ref="BO899:BO962" si="290">IF($N899="FAIL",0,($L899+$N899)/$E899*AU899)*(1+CostER)^(COLUMN()-COLUMN($BO$2))</f>
        <v>0</v>
      </c>
      <c r="BP899">
        <f t="shared" ref="BP899:BP962" si="291">IF($N899="FAIL",0,($L899+$N899)/$E899*AV899)*(1+CostER)^(COLUMN()-COLUMN($BO$2))</f>
        <v>0</v>
      </c>
      <c r="BQ899">
        <f t="shared" ref="BQ899:BQ962" si="292">IF($N899="FAIL",0,($L899+$N899)/$E899*AW899)*(1+CostER)^(COLUMN()-COLUMN($BO$2))</f>
        <v>0</v>
      </c>
      <c r="BR899">
        <f t="shared" ref="BR899:BR962" si="293">IF($N899="FAIL",0,($L899+$N899)/$E899*AX899)*(1+CostER)^(COLUMN()-COLUMN($BO$2))</f>
        <v>0</v>
      </c>
      <c r="BS899">
        <f t="shared" ref="BS899:BS962" si="294">IF($N899="FAIL",0,($L899+$N899)/$E899*AY899)*(1+CostER)^(COLUMN()-COLUMN($BO$2))</f>
        <v>0</v>
      </c>
      <c r="BT899">
        <f t="shared" ref="BT899:BT962" si="295">IF($N899="FAIL",0,($L899+$N899)/$E899*AZ899)*(1+CostER)^(COLUMN()-COLUMN($BO$2))</f>
        <v>0</v>
      </c>
      <c r="BU899">
        <f t="shared" ref="BU899:BU962" si="296">IF($N899="FAIL",0,($L899+$N899)/$E899*BA899)*(1+CostER)^(COLUMN()-COLUMN($BO$2))</f>
        <v>0</v>
      </c>
      <c r="BV899">
        <f t="shared" ref="BV899:BV962" si="297">IF($N899="FAIL",0,($L899+$N899)/$E899*BB899)*(1+CostER)^(COLUMN()-COLUMN($BO$2))</f>
        <v>0</v>
      </c>
      <c r="BW899">
        <f t="shared" ref="BW899:BW962" si="298">IF($N899="FAIL",0,($L899+$N899)/$E899*BC899)*(1+CostER)^(COLUMN()-COLUMN($BO$2))</f>
        <v>0</v>
      </c>
      <c r="BX899">
        <f t="shared" ref="BX899:BX962" si="299">IF($N899="FAIL",0,($L899+$N899)/$E899*BD899)*(1+CostER)^(COLUMN()-COLUMN($BO$2))</f>
        <v>0</v>
      </c>
    </row>
    <row r="900" spans="1:76" x14ac:dyDescent="0.25">
      <c r="A900" t="s">
        <v>241</v>
      </c>
      <c r="B900" s="85">
        <v>4.9741927862912436E-3</v>
      </c>
      <c r="C900" s="85">
        <v>1.1420695320743838E-3</v>
      </c>
      <c r="E900" s="85">
        <v>20.592160000000007</v>
      </c>
      <c r="F900" s="86">
        <v>15</v>
      </c>
      <c r="H900" s="87">
        <v>2.15</v>
      </c>
      <c r="I900" s="87">
        <v>2.15</v>
      </c>
      <c r="J900" t="s">
        <v>3182</v>
      </c>
      <c r="K900" t="s">
        <v>34</v>
      </c>
      <c r="L900" s="87">
        <v>0.45807190768775102</v>
      </c>
      <c r="M900" t="s">
        <v>286</v>
      </c>
      <c r="N900" t="s">
        <v>286</v>
      </c>
      <c r="O900" t="s">
        <v>3209</v>
      </c>
      <c r="P900" s="89">
        <v>0</v>
      </c>
      <c r="Q900" s="89">
        <v>0</v>
      </c>
      <c r="R900" s="89">
        <v>0</v>
      </c>
      <c r="S900" s="89">
        <v>0</v>
      </c>
      <c r="T900" s="89">
        <v>0</v>
      </c>
      <c r="U900" s="89">
        <v>0</v>
      </c>
      <c r="V900" s="89">
        <v>0</v>
      </c>
      <c r="W900" s="89">
        <v>0</v>
      </c>
      <c r="X900" s="89">
        <v>0</v>
      </c>
      <c r="Y900" s="89">
        <v>0</v>
      </c>
      <c r="Z900" s="68">
        <v>0</v>
      </c>
      <c r="AA900" s="68">
        <v>0</v>
      </c>
      <c r="AB900" s="68">
        <v>0</v>
      </c>
      <c r="AC900" s="68">
        <v>0</v>
      </c>
      <c r="AD900" s="68">
        <v>0</v>
      </c>
      <c r="AE900" s="68">
        <v>0</v>
      </c>
      <c r="AF900" s="68">
        <v>0</v>
      </c>
      <c r="AG900" s="68">
        <v>0</v>
      </c>
      <c r="AH900" s="68">
        <v>0</v>
      </c>
      <c r="AI900" s="68">
        <v>0</v>
      </c>
      <c r="AJ900" t="s">
        <v>3210</v>
      </c>
      <c r="AK900" s="89">
        <v>0</v>
      </c>
      <c r="AL900" s="89">
        <v>0</v>
      </c>
      <c r="AM900" s="89">
        <v>0</v>
      </c>
      <c r="AN900" s="89">
        <v>0</v>
      </c>
      <c r="AO900" s="89">
        <v>0</v>
      </c>
      <c r="AP900" s="89">
        <v>0</v>
      </c>
      <c r="AQ900" s="89">
        <v>0</v>
      </c>
      <c r="AR900" s="89">
        <v>0</v>
      </c>
      <c r="AS900" s="89">
        <v>0</v>
      </c>
      <c r="AT900" s="89">
        <v>0</v>
      </c>
      <c r="AU900" s="68">
        <v>0</v>
      </c>
      <c r="AV900" s="68">
        <v>0</v>
      </c>
      <c r="AW900" s="68">
        <v>0</v>
      </c>
      <c r="AX900" s="68">
        <v>0</v>
      </c>
      <c r="AY900" s="68">
        <v>0</v>
      </c>
      <c r="AZ900" s="68">
        <v>0</v>
      </c>
      <c r="BA900" s="68">
        <v>0</v>
      </c>
      <c r="BB900" s="68">
        <v>0</v>
      </c>
      <c r="BC900" s="68">
        <v>0</v>
      </c>
      <c r="BD900" s="68">
        <v>0</v>
      </c>
      <c r="BE900">
        <f t="shared" si="280"/>
        <v>0</v>
      </c>
      <c r="BF900">
        <f t="shared" si="281"/>
        <v>0</v>
      </c>
      <c r="BG900">
        <f t="shared" si="282"/>
        <v>0</v>
      </c>
      <c r="BH900">
        <f t="shared" si="283"/>
        <v>0</v>
      </c>
      <c r="BI900">
        <f t="shared" si="284"/>
        <v>0</v>
      </c>
      <c r="BJ900">
        <f t="shared" si="285"/>
        <v>0</v>
      </c>
      <c r="BK900">
        <f t="shared" si="286"/>
        <v>0</v>
      </c>
      <c r="BL900">
        <f t="shared" si="287"/>
        <v>0</v>
      </c>
      <c r="BM900">
        <f t="shared" si="288"/>
        <v>0</v>
      </c>
      <c r="BN900">
        <f t="shared" si="289"/>
        <v>0</v>
      </c>
      <c r="BO900">
        <f t="shared" si="290"/>
        <v>0</v>
      </c>
      <c r="BP900">
        <f t="shared" si="291"/>
        <v>0</v>
      </c>
      <c r="BQ900">
        <f t="shared" si="292"/>
        <v>0</v>
      </c>
      <c r="BR900">
        <f t="shared" si="293"/>
        <v>0</v>
      </c>
      <c r="BS900">
        <f t="shared" si="294"/>
        <v>0</v>
      </c>
      <c r="BT900">
        <f t="shared" si="295"/>
        <v>0</v>
      </c>
      <c r="BU900">
        <f t="shared" si="296"/>
        <v>0</v>
      </c>
      <c r="BV900">
        <f t="shared" si="297"/>
        <v>0</v>
      </c>
      <c r="BW900">
        <f t="shared" si="298"/>
        <v>0</v>
      </c>
      <c r="BX900">
        <f t="shared" si="299"/>
        <v>0</v>
      </c>
    </row>
    <row r="901" spans="1:76" x14ac:dyDescent="0.25">
      <c r="A901" t="s">
        <v>241</v>
      </c>
      <c r="B901" s="85">
        <v>3.2688643665169364E-3</v>
      </c>
      <c r="C901" s="85">
        <v>3.138720171083696E-3</v>
      </c>
      <c r="E901" s="85">
        <v>31.561279999999996</v>
      </c>
      <c r="F901" s="86">
        <v>15</v>
      </c>
      <c r="H901" s="87">
        <v>2.15</v>
      </c>
      <c r="I901" s="87">
        <v>2.15</v>
      </c>
      <c r="J901" t="s">
        <v>3182</v>
      </c>
      <c r="K901" t="s">
        <v>34</v>
      </c>
      <c r="L901" s="87">
        <v>0.70207961373004368</v>
      </c>
      <c r="M901" t="s">
        <v>286</v>
      </c>
      <c r="N901" t="s">
        <v>286</v>
      </c>
      <c r="O901" t="s">
        <v>3211</v>
      </c>
      <c r="P901" s="89">
        <v>0</v>
      </c>
      <c r="Q901" s="89">
        <v>0</v>
      </c>
      <c r="R901" s="89">
        <v>0</v>
      </c>
      <c r="S901" s="89">
        <v>0</v>
      </c>
      <c r="T901" s="89">
        <v>0</v>
      </c>
      <c r="U901" s="89">
        <v>0</v>
      </c>
      <c r="V901" s="89">
        <v>0</v>
      </c>
      <c r="W901" s="89">
        <v>0</v>
      </c>
      <c r="X901" s="89">
        <v>0</v>
      </c>
      <c r="Y901" s="89">
        <v>0</v>
      </c>
      <c r="Z901" s="68">
        <v>0</v>
      </c>
      <c r="AA901" s="68">
        <v>0</v>
      </c>
      <c r="AB901" s="68">
        <v>0</v>
      </c>
      <c r="AC901" s="68">
        <v>0</v>
      </c>
      <c r="AD901" s="68">
        <v>0</v>
      </c>
      <c r="AE901" s="68">
        <v>0</v>
      </c>
      <c r="AF901" s="68">
        <v>0</v>
      </c>
      <c r="AG901" s="68">
        <v>0</v>
      </c>
      <c r="AH901" s="68">
        <v>0</v>
      </c>
      <c r="AI901" s="68">
        <v>0</v>
      </c>
      <c r="AJ901" t="s">
        <v>3212</v>
      </c>
      <c r="AK901" s="89">
        <v>0</v>
      </c>
      <c r="AL901" s="89">
        <v>0</v>
      </c>
      <c r="AM901" s="89">
        <v>0</v>
      </c>
      <c r="AN901" s="89">
        <v>0</v>
      </c>
      <c r="AO901" s="89">
        <v>0</v>
      </c>
      <c r="AP901" s="89">
        <v>0</v>
      </c>
      <c r="AQ901" s="89">
        <v>0</v>
      </c>
      <c r="AR901" s="89">
        <v>0</v>
      </c>
      <c r="AS901" s="89">
        <v>0</v>
      </c>
      <c r="AT901" s="89">
        <v>0</v>
      </c>
      <c r="AU901" s="68">
        <v>0</v>
      </c>
      <c r="AV901" s="68">
        <v>0</v>
      </c>
      <c r="AW901" s="68">
        <v>0</v>
      </c>
      <c r="AX901" s="68">
        <v>0</v>
      </c>
      <c r="AY901" s="68">
        <v>0</v>
      </c>
      <c r="AZ901" s="68">
        <v>0</v>
      </c>
      <c r="BA901" s="68">
        <v>0</v>
      </c>
      <c r="BB901" s="68">
        <v>0</v>
      </c>
      <c r="BC901" s="68">
        <v>0</v>
      </c>
      <c r="BD901" s="68">
        <v>0</v>
      </c>
      <c r="BE901">
        <f t="shared" si="280"/>
        <v>0</v>
      </c>
      <c r="BF901">
        <f t="shared" si="281"/>
        <v>0</v>
      </c>
      <c r="BG901">
        <f t="shared" si="282"/>
        <v>0</v>
      </c>
      <c r="BH901">
        <f t="shared" si="283"/>
        <v>0</v>
      </c>
      <c r="BI901">
        <f t="shared" si="284"/>
        <v>0</v>
      </c>
      <c r="BJ901">
        <f t="shared" si="285"/>
        <v>0</v>
      </c>
      <c r="BK901">
        <f t="shared" si="286"/>
        <v>0</v>
      </c>
      <c r="BL901">
        <f t="shared" si="287"/>
        <v>0</v>
      </c>
      <c r="BM901">
        <f t="shared" si="288"/>
        <v>0</v>
      </c>
      <c r="BN901">
        <f t="shared" si="289"/>
        <v>0</v>
      </c>
      <c r="BO901">
        <f t="shared" si="290"/>
        <v>0</v>
      </c>
      <c r="BP901">
        <f t="shared" si="291"/>
        <v>0</v>
      </c>
      <c r="BQ901">
        <f t="shared" si="292"/>
        <v>0</v>
      </c>
      <c r="BR901">
        <f t="shared" si="293"/>
        <v>0</v>
      </c>
      <c r="BS901">
        <f t="shared" si="294"/>
        <v>0</v>
      </c>
      <c r="BT901">
        <f t="shared" si="295"/>
        <v>0</v>
      </c>
      <c r="BU901">
        <f t="shared" si="296"/>
        <v>0</v>
      </c>
      <c r="BV901">
        <f t="shared" si="297"/>
        <v>0</v>
      </c>
      <c r="BW901">
        <f t="shared" si="298"/>
        <v>0</v>
      </c>
      <c r="BX901">
        <f t="shared" si="299"/>
        <v>0</v>
      </c>
    </row>
    <row r="902" spans="1:76" x14ac:dyDescent="0.25">
      <c r="A902" t="s">
        <v>241</v>
      </c>
      <c r="B902" s="85">
        <v>9.5754153585992773E-3</v>
      </c>
      <c r="C902" s="85">
        <v>1.6037815688196135E-6</v>
      </c>
      <c r="E902" s="85">
        <v>39.695040000000006</v>
      </c>
      <c r="F902" s="86">
        <v>15</v>
      </c>
      <c r="H902" s="87">
        <v>2.15</v>
      </c>
      <c r="I902" s="87">
        <v>2.15</v>
      </c>
      <c r="J902" t="s">
        <v>3182</v>
      </c>
      <c r="K902" t="s">
        <v>34</v>
      </c>
      <c r="L902" s="87">
        <v>0.88301483178751439</v>
      </c>
      <c r="M902" t="s">
        <v>286</v>
      </c>
      <c r="N902" t="s">
        <v>286</v>
      </c>
      <c r="O902" t="s">
        <v>3213</v>
      </c>
      <c r="P902" s="89">
        <v>0</v>
      </c>
      <c r="Q902" s="89">
        <v>0</v>
      </c>
      <c r="R902" s="89">
        <v>0</v>
      </c>
      <c r="S902" s="89">
        <v>0</v>
      </c>
      <c r="T902" s="89">
        <v>0</v>
      </c>
      <c r="U902" s="89">
        <v>0</v>
      </c>
      <c r="V902" s="89">
        <v>0</v>
      </c>
      <c r="W902" s="89">
        <v>0</v>
      </c>
      <c r="X902" s="89">
        <v>0</v>
      </c>
      <c r="Y902" s="89">
        <v>0</v>
      </c>
      <c r="Z902" s="68">
        <v>0</v>
      </c>
      <c r="AA902" s="68">
        <v>0</v>
      </c>
      <c r="AB902" s="68">
        <v>0</v>
      </c>
      <c r="AC902" s="68">
        <v>0</v>
      </c>
      <c r="AD902" s="68">
        <v>0</v>
      </c>
      <c r="AE902" s="68">
        <v>0</v>
      </c>
      <c r="AF902" s="68">
        <v>0</v>
      </c>
      <c r="AG902" s="68">
        <v>0</v>
      </c>
      <c r="AH902" s="68">
        <v>0</v>
      </c>
      <c r="AI902" s="68">
        <v>0</v>
      </c>
      <c r="AJ902" t="s">
        <v>3214</v>
      </c>
      <c r="AK902" s="89">
        <v>0</v>
      </c>
      <c r="AL902" s="89">
        <v>0</v>
      </c>
      <c r="AM902" s="89">
        <v>0</v>
      </c>
      <c r="AN902" s="89">
        <v>0</v>
      </c>
      <c r="AO902" s="89">
        <v>0</v>
      </c>
      <c r="AP902" s="89">
        <v>0</v>
      </c>
      <c r="AQ902" s="89">
        <v>0</v>
      </c>
      <c r="AR902" s="89">
        <v>0</v>
      </c>
      <c r="AS902" s="89">
        <v>0</v>
      </c>
      <c r="AT902" s="89">
        <v>0</v>
      </c>
      <c r="AU902" s="68">
        <v>0</v>
      </c>
      <c r="AV902" s="68">
        <v>0</v>
      </c>
      <c r="AW902" s="68">
        <v>0</v>
      </c>
      <c r="AX902" s="68">
        <v>0</v>
      </c>
      <c r="AY902" s="68">
        <v>0</v>
      </c>
      <c r="AZ902" s="68">
        <v>0</v>
      </c>
      <c r="BA902" s="68">
        <v>0</v>
      </c>
      <c r="BB902" s="68">
        <v>0</v>
      </c>
      <c r="BC902" s="68">
        <v>0</v>
      </c>
      <c r="BD902" s="68">
        <v>0</v>
      </c>
      <c r="BE902">
        <f t="shared" si="280"/>
        <v>0</v>
      </c>
      <c r="BF902">
        <f t="shared" si="281"/>
        <v>0</v>
      </c>
      <c r="BG902">
        <f t="shared" si="282"/>
        <v>0</v>
      </c>
      <c r="BH902">
        <f t="shared" si="283"/>
        <v>0</v>
      </c>
      <c r="BI902">
        <f t="shared" si="284"/>
        <v>0</v>
      </c>
      <c r="BJ902">
        <f t="shared" si="285"/>
        <v>0</v>
      </c>
      <c r="BK902">
        <f t="shared" si="286"/>
        <v>0</v>
      </c>
      <c r="BL902">
        <f t="shared" si="287"/>
        <v>0</v>
      </c>
      <c r="BM902">
        <f t="shared" si="288"/>
        <v>0</v>
      </c>
      <c r="BN902">
        <f t="shared" si="289"/>
        <v>0</v>
      </c>
      <c r="BO902">
        <f t="shared" si="290"/>
        <v>0</v>
      </c>
      <c r="BP902">
        <f t="shared" si="291"/>
        <v>0</v>
      </c>
      <c r="BQ902">
        <f t="shared" si="292"/>
        <v>0</v>
      </c>
      <c r="BR902">
        <f t="shared" si="293"/>
        <v>0</v>
      </c>
      <c r="BS902">
        <f t="shared" si="294"/>
        <v>0</v>
      </c>
      <c r="BT902">
        <f t="shared" si="295"/>
        <v>0</v>
      </c>
      <c r="BU902">
        <f t="shared" si="296"/>
        <v>0</v>
      </c>
      <c r="BV902">
        <f t="shared" si="297"/>
        <v>0</v>
      </c>
      <c r="BW902">
        <f t="shared" si="298"/>
        <v>0</v>
      </c>
      <c r="BX902">
        <f t="shared" si="299"/>
        <v>0</v>
      </c>
    </row>
    <row r="903" spans="1:76" x14ac:dyDescent="0.25">
      <c r="A903" t="s">
        <v>241</v>
      </c>
      <c r="B903" s="85">
        <v>8.6961896138638278E-3</v>
      </c>
      <c r="C903" s="85">
        <v>1.9966361638630047E-3</v>
      </c>
      <c r="E903" s="85">
        <v>36.00048000000001</v>
      </c>
      <c r="F903" s="86">
        <v>15</v>
      </c>
      <c r="H903" s="87">
        <v>2.15</v>
      </c>
      <c r="I903" s="87">
        <v>2.15</v>
      </c>
      <c r="J903" t="s">
        <v>3182</v>
      </c>
      <c r="K903" t="s">
        <v>34</v>
      </c>
      <c r="L903" s="87">
        <v>0.80082946865577609</v>
      </c>
      <c r="M903" t="s">
        <v>286</v>
      </c>
      <c r="N903" t="s">
        <v>286</v>
      </c>
      <c r="O903" t="s">
        <v>3215</v>
      </c>
      <c r="P903" s="89">
        <v>0</v>
      </c>
      <c r="Q903" s="89">
        <v>0</v>
      </c>
      <c r="R903" s="89">
        <v>0</v>
      </c>
      <c r="S903" s="89">
        <v>0</v>
      </c>
      <c r="T903" s="89">
        <v>0</v>
      </c>
      <c r="U903" s="89">
        <v>0</v>
      </c>
      <c r="V903" s="89">
        <v>0</v>
      </c>
      <c r="W903" s="89">
        <v>0</v>
      </c>
      <c r="X903" s="89">
        <v>0</v>
      </c>
      <c r="Y903" s="89">
        <v>0</v>
      </c>
      <c r="Z903" s="68">
        <v>0</v>
      </c>
      <c r="AA903" s="68">
        <v>0</v>
      </c>
      <c r="AB903" s="68">
        <v>0</v>
      </c>
      <c r="AC903" s="68">
        <v>0</v>
      </c>
      <c r="AD903" s="68">
        <v>0</v>
      </c>
      <c r="AE903" s="68">
        <v>0</v>
      </c>
      <c r="AF903" s="68">
        <v>0</v>
      </c>
      <c r="AG903" s="68">
        <v>0</v>
      </c>
      <c r="AH903" s="68">
        <v>0</v>
      </c>
      <c r="AI903" s="68">
        <v>0</v>
      </c>
      <c r="AJ903" t="s">
        <v>3216</v>
      </c>
      <c r="AK903" s="89">
        <v>0</v>
      </c>
      <c r="AL903" s="89">
        <v>0</v>
      </c>
      <c r="AM903" s="89">
        <v>0</v>
      </c>
      <c r="AN903" s="89">
        <v>0</v>
      </c>
      <c r="AO903" s="89">
        <v>0</v>
      </c>
      <c r="AP903" s="89">
        <v>0</v>
      </c>
      <c r="AQ903" s="89">
        <v>0</v>
      </c>
      <c r="AR903" s="89">
        <v>0</v>
      </c>
      <c r="AS903" s="89">
        <v>0</v>
      </c>
      <c r="AT903" s="89">
        <v>0</v>
      </c>
      <c r="AU903" s="68">
        <v>0</v>
      </c>
      <c r="AV903" s="68">
        <v>0</v>
      </c>
      <c r="AW903" s="68">
        <v>0</v>
      </c>
      <c r="AX903" s="68">
        <v>0</v>
      </c>
      <c r="AY903" s="68">
        <v>0</v>
      </c>
      <c r="AZ903" s="68">
        <v>0</v>
      </c>
      <c r="BA903" s="68">
        <v>0</v>
      </c>
      <c r="BB903" s="68">
        <v>0</v>
      </c>
      <c r="BC903" s="68">
        <v>0</v>
      </c>
      <c r="BD903" s="68">
        <v>0</v>
      </c>
      <c r="BE903">
        <f t="shared" si="280"/>
        <v>0</v>
      </c>
      <c r="BF903">
        <f t="shared" si="281"/>
        <v>0</v>
      </c>
      <c r="BG903">
        <f t="shared" si="282"/>
        <v>0</v>
      </c>
      <c r="BH903">
        <f t="shared" si="283"/>
        <v>0</v>
      </c>
      <c r="BI903">
        <f t="shared" si="284"/>
        <v>0</v>
      </c>
      <c r="BJ903">
        <f t="shared" si="285"/>
        <v>0</v>
      </c>
      <c r="BK903">
        <f t="shared" si="286"/>
        <v>0</v>
      </c>
      <c r="BL903">
        <f t="shared" si="287"/>
        <v>0</v>
      </c>
      <c r="BM903">
        <f t="shared" si="288"/>
        <v>0</v>
      </c>
      <c r="BN903">
        <f t="shared" si="289"/>
        <v>0</v>
      </c>
      <c r="BO903">
        <f t="shared" si="290"/>
        <v>0</v>
      </c>
      <c r="BP903">
        <f t="shared" si="291"/>
        <v>0</v>
      </c>
      <c r="BQ903">
        <f t="shared" si="292"/>
        <v>0</v>
      </c>
      <c r="BR903">
        <f t="shared" si="293"/>
        <v>0</v>
      </c>
      <c r="BS903">
        <f t="shared" si="294"/>
        <v>0</v>
      </c>
      <c r="BT903">
        <f t="shared" si="295"/>
        <v>0</v>
      </c>
      <c r="BU903">
        <f t="shared" si="296"/>
        <v>0</v>
      </c>
      <c r="BV903">
        <f t="shared" si="297"/>
        <v>0</v>
      </c>
      <c r="BW903">
        <f t="shared" si="298"/>
        <v>0</v>
      </c>
      <c r="BX903">
        <f t="shared" si="299"/>
        <v>0</v>
      </c>
    </row>
    <row r="904" spans="1:76" x14ac:dyDescent="0.25">
      <c r="A904" t="s">
        <v>241</v>
      </c>
      <c r="B904" s="85">
        <v>5.0441958759183747E-3</v>
      </c>
      <c r="C904" s="85">
        <v>4.8433699191722541E-3</v>
      </c>
      <c r="E904" s="85">
        <v>48.702319999999986</v>
      </c>
      <c r="F904" s="86">
        <v>15</v>
      </c>
      <c r="H904" s="87">
        <v>2.15</v>
      </c>
      <c r="I904" s="87">
        <v>2.15</v>
      </c>
      <c r="J904" t="s">
        <v>3182</v>
      </c>
      <c r="K904" t="s">
        <v>34</v>
      </c>
      <c r="L904" s="87">
        <v>1.0833814729110154</v>
      </c>
      <c r="M904" t="s">
        <v>286</v>
      </c>
      <c r="N904" t="s">
        <v>286</v>
      </c>
      <c r="O904" t="s">
        <v>3217</v>
      </c>
      <c r="P904" s="89">
        <v>0</v>
      </c>
      <c r="Q904" s="89">
        <v>0</v>
      </c>
      <c r="R904" s="89">
        <v>0</v>
      </c>
      <c r="S904" s="89">
        <v>0</v>
      </c>
      <c r="T904" s="89">
        <v>0</v>
      </c>
      <c r="U904" s="89">
        <v>0</v>
      </c>
      <c r="V904" s="89">
        <v>0</v>
      </c>
      <c r="W904" s="89">
        <v>0</v>
      </c>
      <c r="X904" s="89">
        <v>0</v>
      </c>
      <c r="Y904" s="89">
        <v>0</v>
      </c>
      <c r="Z904" s="68">
        <v>0</v>
      </c>
      <c r="AA904" s="68">
        <v>0</v>
      </c>
      <c r="AB904" s="68">
        <v>0</v>
      </c>
      <c r="AC904" s="68">
        <v>0</v>
      </c>
      <c r="AD904" s="68">
        <v>0</v>
      </c>
      <c r="AE904" s="68">
        <v>0</v>
      </c>
      <c r="AF904" s="68">
        <v>0</v>
      </c>
      <c r="AG904" s="68">
        <v>0</v>
      </c>
      <c r="AH904" s="68">
        <v>0</v>
      </c>
      <c r="AI904" s="68">
        <v>0</v>
      </c>
      <c r="AJ904" t="s">
        <v>3218</v>
      </c>
      <c r="AK904" s="89">
        <v>0</v>
      </c>
      <c r="AL904" s="89">
        <v>0</v>
      </c>
      <c r="AM904" s="89">
        <v>0</v>
      </c>
      <c r="AN904" s="89">
        <v>0</v>
      </c>
      <c r="AO904" s="89">
        <v>0</v>
      </c>
      <c r="AP904" s="89">
        <v>0</v>
      </c>
      <c r="AQ904" s="89">
        <v>0</v>
      </c>
      <c r="AR904" s="89">
        <v>0</v>
      </c>
      <c r="AS904" s="89">
        <v>0</v>
      </c>
      <c r="AT904" s="89">
        <v>0</v>
      </c>
      <c r="AU904" s="68">
        <v>0</v>
      </c>
      <c r="AV904" s="68">
        <v>0</v>
      </c>
      <c r="AW904" s="68">
        <v>0</v>
      </c>
      <c r="AX904" s="68">
        <v>0</v>
      </c>
      <c r="AY904" s="68">
        <v>0</v>
      </c>
      <c r="AZ904" s="68">
        <v>0</v>
      </c>
      <c r="BA904" s="68">
        <v>0</v>
      </c>
      <c r="BB904" s="68">
        <v>0</v>
      </c>
      <c r="BC904" s="68">
        <v>0</v>
      </c>
      <c r="BD904" s="68">
        <v>0</v>
      </c>
      <c r="BE904">
        <f t="shared" si="280"/>
        <v>0</v>
      </c>
      <c r="BF904">
        <f t="shared" si="281"/>
        <v>0</v>
      </c>
      <c r="BG904">
        <f t="shared" si="282"/>
        <v>0</v>
      </c>
      <c r="BH904">
        <f t="shared" si="283"/>
        <v>0</v>
      </c>
      <c r="BI904">
        <f t="shared" si="284"/>
        <v>0</v>
      </c>
      <c r="BJ904">
        <f t="shared" si="285"/>
        <v>0</v>
      </c>
      <c r="BK904">
        <f t="shared" si="286"/>
        <v>0</v>
      </c>
      <c r="BL904">
        <f t="shared" si="287"/>
        <v>0</v>
      </c>
      <c r="BM904">
        <f t="shared" si="288"/>
        <v>0</v>
      </c>
      <c r="BN904">
        <f t="shared" si="289"/>
        <v>0</v>
      </c>
      <c r="BO904">
        <f t="shared" si="290"/>
        <v>0</v>
      </c>
      <c r="BP904">
        <f t="shared" si="291"/>
        <v>0</v>
      </c>
      <c r="BQ904">
        <f t="shared" si="292"/>
        <v>0</v>
      </c>
      <c r="BR904">
        <f t="shared" si="293"/>
        <v>0</v>
      </c>
      <c r="BS904">
        <f t="shared" si="294"/>
        <v>0</v>
      </c>
      <c r="BT904">
        <f t="shared" si="295"/>
        <v>0</v>
      </c>
      <c r="BU904">
        <f t="shared" si="296"/>
        <v>0</v>
      </c>
      <c r="BV904">
        <f t="shared" si="297"/>
        <v>0</v>
      </c>
      <c r="BW904">
        <f t="shared" si="298"/>
        <v>0</v>
      </c>
      <c r="BX904">
        <f t="shared" si="299"/>
        <v>0</v>
      </c>
    </row>
    <row r="905" spans="1:76" x14ac:dyDescent="0.25">
      <c r="A905" t="s">
        <v>241</v>
      </c>
      <c r="B905" s="85">
        <v>5.7057934638299048E-3</v>
      </c>
      <c r="C905" s="85">
        <v>1.3100442928767008E-3</v>
      </c>
      <c r="E905" s="85">
        <v>23.620840000000001</v>
      </c>
      <c r="F905" s="86">
        <v>15</v>
      </c>
      <c r="H905" s="87">
        <v>2.15</v>
      </c>
      <c r="I905" s="87">
        <v>2.15</v>
      </c>
      <c r="J905" t="s">
        <v>3182</v>
      </c>
      <c r="K905" t="s">
        <v>34</v>
      </c>
      <c r="L905" s="87">
        <v>0.52544479258062937</v>
      </c>
      <c r="M905" t="s">
        <v>286</v>
      </c>
      <c r="N905" t="s">
        <v>286</v>
      </c>
      <c r="O905" t="s">
        <v>3219</v>
      </c>
      <c r="P905" s="89">
        <v>0</v>
      </c>
      <c r="Q905" s="89">
        <v>0</v>
      </c>
      <c r="R905" s="89">
        <v>0</v>
      </c>
      <c r="S905" s="89">
        <v>0</v>
      </c>
      <c r="T905" s="89">
        <v>0</v>
      </c>
      <c r="U905" s="89">
        <v>0</v>
      </c>
      <c r="V905" s="89">
        <v>0</v>
      </c>
      <c r="W905" s="89">
        <v>0</v>
      </c>
      <c r="X905" s="89">
        <v>0</v>
      </c>
      <c r="Y905" s="89">
        <v>0</v>
      </c>
      <c r="Z905" s="68">
        <v>0</v>
      </c>
      <c r="AA905" s="68">
        <v>0</v>
      </c>
      <c r="AB905" s="68">
        <v>0</v>
      </c>
      <c r="AC905" s="68">
        <v>0</v>
      </c>
      <c r="AD905" s="68">
        <v>0</v>
      </c>
      <c r="AE905" s="68">
        <v>0</v>
      </c>
      <c r="AF905" s="68">
        <v>0</v>
      </c>
      <c r="AG905" s="68">
        <v>0</v>
      </c>
      <c r="AH905" s="68">
        <v>0</v>
      </c>
      <c r="AI905" s="68">
        <v>0</v>
      </c>
      <c r="AJ905" t="s">
        <v>3220</v>
      </c>
      <c r="AK905" s="89">
        <v>0</v>
      </c>
      <c r="AL905" s="89">
        <v>0</v>
      </c>
      <c r="AM905" s="89">
        <v>0</v>
      </c>
      <c r="AN905" s="89">
        <v>0</v>
      </c>
      <c r="AO905" s="89">
        <v>0</v>
      </c>
      <c r="AP905" s="89">
        <v>0</v>
      </c>
      <c r="AQ905" s="89">
        <v>0</v>
      </c>
      <c r="AR905" s="89">
        <v>0</v>
      </c>
      <c r="AS905" s="89">
        <v>0</v>
      </c>
      <c r="AT905" s="89">
        <v>0</v>
      </c>
      <c r="AU905" s="68">
        <v>0</v>
      </c>
      <c r="AV905" s="68">
        <v>0</v>
      </c>
      <c r="AW905" s="68">
        <v>0</v>
      </c>
      <c r="AX905" s="68">
        <v>0</v>
      </c>
      <c r="AY905" s="68">
        <v>0</v>
      </c>
      <c r="AZ905" s="68">
        <v>0</v>
      </c>
      <c r="BA905" s="68">
        <v>0</v>
      </c>
      <c r="BB905" s="68">
        <v>0</v>
      </c>
      <c r="BC905" s="68">
        <v>0</v>
      </c>
      <c r="BD905" s="68">
        <v>0</v>
      </c>
      <c r="BE905">
        <f t="shared" si="280"/>
        <v>0</v>
      </c>
      <c r="BF905">
        <f t="shared" si="281"/>
        <v>0</v>
      </c>
      <c r="BG905">
        <f t="shared" si="282"/>
        <v>0</v>
      </c>
      <c r="BH905">
        <f t="shared" si="283"/>
        <v>0</v>
      </c>
      <c r="BI905">
        <f t="shared" si="284"/>
        <v>0</v>
      </c>
      <c r="BJ905">
        <f t="shared" si="285"/>
        <v>0</v>
      </c>
      <c r="BK905">
        <f t="shared" si="286"/>
        <v>0</v>
      </c>
      <c r="BL905">
        <f t="shared" si="287"/>
        <v>0</v>
      </c>
      <c r="BM905">
        <f t="shared" si="288"/>
        <v>0</v>
      </c>
      <c r="BN905">
        <f t="shared" si="289"/>
        <v>0</v>
      </c>
      <c r="BO905">
        <f t="shared" si="290"/>
        <v>0</v>
      </c>
      <c r="BP905">
        <f t="shared" si="291"/>
        <v>0</v>
      </c>
      <c r="BQ905">
        <f t="shared" si="292"/>
        <v>0</v>
      </c>
      <c r="BR905">
        <f t="shared" si="293"/>
        <v>0</v>
      </c>
      <c r="BS905">
        <f t="shared" si="294"/>
        <v>0</v>
      </c>
      <c r="BT905">
        <f t="shared" si="295"/>
        <v>0</v>
      </c>
      <c r="BU905">
        <f t="shared" si="296"/>
        <v>0</v>
      </c>
      <c r="BV905">
        <f t="shared" si="297"/>
        <v>0</v>
      </c>
      <c r="BW905">
        <f t="shared" si="298"/>
        <v>0</v>
      </c>
      <c r="BX905">
        <f t="shared" si="299"/>
        <v>0</v>
      </c>
    </row>
    <row r="906" spans="1:76" x14ac:dyDescent="0.25">
      <c r="A906" t="s">
        <v>241</v>
      </c>
      <c r="B906" s="85">
        <v>6.4837859408697091E-3</v>
      </c>
      <c r="C906" s="85">
        <v>1.0859660911523857E-6</v>
      </c>
      <c r="E906" s="85">
        <v>26.87863999999999</v>
      </c>
      <c r="F906" s="86">
        <v>15</v>
      </c>
      <c r="H906" s="87">
        <v>2.15</v>
      </c>
      <c r="I906" s="87">
        <v>2.15</v>
      </c>
      <c r="J906" t="s">
        <v>3182</v>
      </c>
      <c r="K906" t="s">
        <v>34</v>
      </c>
      <c r="L906" s="87">
        <v>0.59791444417935191</v>
      </c>
      <c r="M906" t="s">
        <v>286</v>
      </c>
      <c r="N906" t="s">
        <v>286</v>
      </c>
      <c r="O906" t="s">
        <v>3221</v>
      </c>
      <c r="P906" s="89">
        <v>0</v>
      </c>
      <c r="Q906" s="89">
        <v>0</v>
      </c>
      <c r="R906" s="89">
        <v>0</v>
      </c>
      <c r="S906" s="89">
        <v>0</v>
      </c>
      <c r="T906" s="89">
        <v>0</v>
      </c>
      <c r="U906" s="89">
        <v>0</v>
      </c>
      <c r="V906" s="89">
        <v>0</v>
      </c>
      <c r="W906" s="89">
        <v>0</v>
      </c>
      <c r="X906" s="89">
        <v>0</v>
      </c>
      <c r="Y906" s="89">
        <v>0</v>
      </c>
      <c r="Z906" s="68">
        <v>0</v>
      </c>
      <c r="AA906" s="68">
        <v>0</v>
      </c>
      <c r="AB906" s="68">
        <v>0</v>
      </c>
      <c r="AC906" s="68">
        <v>0</v>
      </c>
      <c r="AD906" s="68">
        <v>0</v>
      </c>
      <c r="AE906" s="68">
        <v>0</v>
      </c>
      <c r="AF906" s="68">
        <v>0</v>
      </c>
      <c r="AG906" s="68">
        <v>0</v>
      </c>
      <c r="AH906" s="68">
        <v>0</v>
      </c>
      <c r="AI906" s="68">
        <v>0</v>
      </c>
      <c r="AJ906" t="s">
        <v>3222</v>
      </c>
      <c r="AK906" s="89">
        <v>0</v>
      </c>
      <c r="AL906" s="89">
        <v>0</v>
      </c>
      <c r="AM906" s="89">
        <v>0</v>
      </c>
      <c r="AN906" s="89">
        <v>0</v>
      </c>
      <c r="AO906" s="89">
        <v>0</v>
      </c>
      <c r="AP906" s="89">
        <v>0</v>
      </c>
      <c r="AQ906" s="89">
        <v>0</v>
      </c>
      <c r="AR906" s="89">
        <v>0</v>
      </c>
      <c r="AS906" s="89">
        <v>0</v>
      </c>
      <c r="AT906" s="89">
        <v>0</v>
      </c>
      <c r="AU906" s="68">
        <v>0</v>
      </c>
      <c r="AV906" s="68">
        <v>0</v>
      </c>
      <c r="AW906" s="68">
        <v>0</v>
      </c>
      <c r="AX906" s="68">
        <v>0</v>
      </c>
      <c r="AY906" s="68">
        <v>0</v>
      </c>
      <c r="AZ906" s="68">
        <v>0</v>
      </c>
      <c r="BA906" s="68">
        <v>0</v>
      </c>
      <c r="BB906" s="68">
        <v>0</v>
      </c>
      <c r="BC906" s="68">
        <v>0</v>
      </c>
      <c r="BD906" s="68">
        <v>0</v>
      </c>
      <c r="BE906">
        <f t="shared" si="280"/>
        <v>0</v>
      </c>
      <c r="BF906">
        <f t="shared" si="281"/>
        <v>0</v>
      </c>
      <c r="BG906">
        <f t="shared" si="282"/>
        <v>0</v>
      </c>
      <c r="BH906">
        <f t="shared" si="283"/>
        <v>0</v>
      </c>
      <c r="BI906">
        <f t="shared" si="284"/>
        <v>0</v>
      </c>
      <c r="BJ906">
        <f t="shared" si="285"/>
        <v>0</v>
      </c>
      <c r="BK906">
        <f t="shared" si="286"/>
        <v>0</v>
      </c>
      <c r="BL906">
        <f t="shared" si="287"/>
        <v>0</v>
      </c>
      <c r="BM906">
        <f t="shared" si="288"/>
        <v>0</v>
      </c>
      <c r="BN906">
        <f t="shared" si="289"/>
        <v>0</v>
      </c>
      <c r="BO906">
        <f t="shared" si="290"/>
        <v>0</v>
      </c>
      <c r="BP906">
        <f t="shared" si="291"/>
        <v>0</v>
      </c>
      <c r="BQ906">
        <f t="shared" si="292"/>
        <v>0</v>
      </c>
      <c r="BR906">
        <f t="shared" si="293"/>
        <v>0</v>
      </c>
      <c r="BS906">
        <f t="shared" si="294"/>
        <v>0</v>
      </c>
      <c r="BT906">
        <f t="shared" si="295"/>
        <v>0</v>
      </c>
      <c r="BU906">
        <f t="shared" si="296"/>
        <v>0</v>
      </c>
      <c r="BV906">
        <f t="shared" si="297"/>
        <v>0</v>
      </c>
      <c r="BW906">
        <f t="shared" si="298"/>
        <v>0</v>
      </c>
      <c r="BX906">
        <f t="shared" si="299"/>
        <v>0</v>
      </c>
    </row>
    <row r="907" spans="1:76" x14ac:dyDescent="0.25">
      <c r="A907" t="s">
        <v>241</v>
      </c>
      <c r="B907" s="85">
        <v>7.6238671077787871E-3</v>
      </c>
      <c r="C907" s="85">
        <v>1.7504320227343122E-3</v>
      </c>
      <c r="E907" s="85">
        <v>31.561279999999996</v>
      </c>
      <c r="F907" s="86">
        <v>15</v>
      </c>
      <c r="H907" s="87">
        <v>2.15</v>
      </c>
      <c r="I907" s="87">
        <v>2.15</v>
      </c>
      <c r="J907" t="s">
        <v>3182</v>
      </c>
      <c r="K907" t="s">
        <v>34</v>
      </c>
      <c r="L907" s="87">
        <v>0.70207961373004368</v>
      </c>
      <c r="M907" t="s">
        <v>286</v>
      </c>
      <c r="N907" t="s">
        <v>286</v>
      </c>
      <c r="O907" t="s">
        <v>3223</v>
      </c>
      <c r="P907" s="89">
        <v>0</v>
      </c>
      <c r="Q907" s="89">
        <v>0</v>
      </c>
      <c r="R907" s="89">
        <v>0</v>
      </c>
      <c r="S907" s="89">
        <v>0</v>
      </c>
      <c r="T907" s="89">
        <v>0</v>
      </c>
      <c r="U907" s="89">
        <v>0</v>
      </c>
      <c r="V907" s="89">
        <v>0</v>
      </c>
      <c r="W907" s="89">
        <v>0</v>
      </c>
      <c r="X907" s="89">
        <v>0</v>
      </c>
      <c r="Y907" s="89">
        <v>0</v>
      </c>
      <c r="Z907" s="68">
        <v>0</v>
      </c>
      <c r="AA907" s="68">
        <v>0</v>
      </c>
      <c r="AB907" s="68">
        <v>0</v>
      </c>
      <c r="AC907" s="68">
        <v>0</v>
      </c>
      <c r="AD907" s="68">
        <v>0</v>
      </c>
      <c r="AE907" s="68">
        <v>0</v>
      </c>
      <c r="AF907" s="68">
        <v>0</v>
      </c>
      <c r="AG907" s="68">
        <v>0</v>
      </c>
      <c r="AH907" s="68">
        <v>0</v>
      </c>
      <c r="AI907" s="68">
        <v>0</v>
      </c>
      <c r="AJ907" t="s">
        <v>3224</v>
      </c>
      <c r="AK907" s="89">
        <v>0</v>
      </c>
      <c r="AL907" s="89">
        <v>0</v>
      </c>
      <c r="AM907" s="89">
        <v>0</v>
      </c>
      <c r="AN907" s="89">
        <v>0</v>
      </c>
      <c r="AO907" s="89">
        <v>0</v>
      </c>
      <c r="AP907" s="89">
        <v>0</v>
      </c>
      <c r="AQ907" s="89">
        <v>0</v>
      </c>
      <c r="AR907" s="89">
        <v>0</v>
      </c>
      <c r="AS907" s="89">
        <v>0</v>
      </c>
      <c r="AT907" s="89">
        <v>0</v>
      </c>
      <c r="AU907" s="68">
        <v>0</v>
      </c>
      <c r="AV907" s="68">
        <v>0</v>
      </c>
      <c r="AW907" s="68">
        <v>0</v>
      </c>
      <c r="AX907" s="68">
        <v>0</v>
      </c>
      <c r="AY907" s="68">
        <v>0</v>
      </c>
      <c r="AZ907" s="68">
        <v>0</v>
      </c>
      <c r="BA907" s="68">
        <v>0</v>
      </c>
      <c r="BB907" s="68">
        <v>0</v>
      </c>
      <c r="BC907" s="68">
        <v>0</v>
      </c>
      <c r="BD907" s="68">
        <v>0</v>
      </c>
      <c r="BE907">
        <f t="shared" si="280"/>
        <v>0</v>
      </c>
      <c r="BF907">
        <f t="shared" si="281"/>
        <v>0</v>
      </c>
      <c r="BG907">
        <f t="shared" si="282"/>
        <v>0</v>
      </c>
      <c r="BH907">
        <f t="shared" si="283"/>
        <v>0</v>
      </c>
      <c r="BI907">
        <f t="shared" si="284"/>
        <v>0</v>
      </c>
      <c r="BJ907">
        <f t="shared" si="285"/>
        <v>0</v>
      </c>
      <c r="BK907">
        <f t="shared" si="286"/>
        <v>0</v>
      </c>
      <c r="BL907">
        <f t="shared" si="287"/>
        <v>0</v>
      </c>
      <c r="BM907">
        <f t="shared" si="288"/>
        <v>0</v>
      </c>
      <c r="BN907">
        <f t="shared" si="289"/>
        <v>0</v>
      </c>
      <c r="BO907">
        <f t="shared" si="290"/>
        <v>0</v>
      </c>
      <c r="BP907">
        <f t="shared" si="291"/>
        <v>0</v>
      </c>
      <c r="BQ907">
        <f t="shared" si="292"/>
        <v>0</v>
      </c>
      <c r="BR907">
        <f t="shared" si="293"/>
        <v>0</v>
      </c>
      <c r="BS907">
        <f t="shared" si="294"/>
        <v>0</v>
      </c>
      <c r="BT907">
        <f t="shared" si="295"/>
        <v>0</v>
      </c>
      <c r="BU907">
        <f t="shared" si="296"/>
        <v>0</v>
      </c>
      <c r="BV907">
        <f t="shared" si="297"/>
        <v>0</v>
      </c>
      <c r="BW907">
        <f t="shared" si="298"/>
        <v>0</v>
      </c>
      <c r="BX907">
        <f t="shared" si="299"/>
        <v>0</v>
      </c>
    </row>
    <row r="908" spans="1:76" x14ac:dyDescent="0.25">
      <c r="A908" t="s">
        <v>241</v>
      </c>
      <c r="B908" s="85">
        <v>5.6262340520881098E-3</v>
      </c>
      <c r="C908" s="85">
        <v>1.291777534018765E-3</v>
      </c>
      <c r="E908" s="85">
        <v>23.291479999999993</v>
      </c>
      <c r="F908" s="86">
        <v>15</v>
      </c>
      <c r="H908" s="87">
        <v>2.15</v>
      </c>
      <c r="I908" s="87">
        <v>2.15</v>
      </c>
      <c r="J908" t="s">
        <v>3182</v>
      </c>
      <c r="K908" t="s">
        <v>34</v>
      </c>
      <c r="L908" s="87">
        <v>0.51811819044097818</v>
      </c>
      <c r="M908" t="s">
        <v>286</v>
      </c>
      <c r="N908" t="s">
        <v>286</v>
      </c>
      <c r="O908" t="s">
        <v>3225</v>
      </c>
      <c r="P908" s="89">
        <v>0</v>
      </c>
      <c r="Q908" s="89">
        <v>0</v>
      </c>
      <c r="R908" s="89">
        <v>0</v>
      </c>
      <c r="S908" s="89">
        <v>0</v>
      </c>
      <c r="T908" s="89">
        <v>0</v>
      </c>
      <c r="U908" s="89">
        <v>0</v>
      </c>
      <c r="V908" s="89">
        <v>0</v>
      </c>
      <c r="W908" s="89">
        <v>0</v>
      </c>
      <c r="X908" s="89">
        <v>0</v>
      </c>
      <c r="Y908" s="89">
        <v>0</v>
      </c>
      <c r="Z908" s="68">
        <v>0</v>
      </c>
      <c r="AA908" s="68">
        <v>0</v>
      </c>
      <c r="AB908" s="68">
        <v>0</v>
      </c>
      <c r="AC908" s="68">
        <v>0</v>
      </c>
      <c r="AD908" s="68">
        <v>0</v>
      </c>
      <c r="AE908" s="68">
        <v>0</v>
      </c>
      <c r="AF908" s="68">
        <v>0</v>
      </c>
      <c r="AG908" s="68">
        <v>0</v>
      </c>
      <c r="AH908" s="68">
        <v>0</v>
      </c>
      <c r="AI908" s="68">
        <v>0</v>
      </c>
      <c r="AJ908" t="s">
        <v>3226</v>
      </c>
      <c r="AK908" s="89">
        <v>0</v>
      </c>
      <c r="AL908" s="89">
        <v>0</v>
      </c>
      <c r="AM908" s="89">
        <v>0</v>
      </c>
      <c r="AN908" s="89">
        <v>0</v>
      </c>
      <c r="AO908" s="89">
        <v>0</v>
      </c>
      <c r="AP908" s="89">
        <v>0</v>
      </c>
      <c r="AQ908" s="89">
        <v>0</v>
      </c>
      <c r="AR908" s="89">
        <v>0</v>
      </c>
      <c r="AS908" s="89">
        <v>0</v>
      </c>
      <c r="AT908" s="89">
        <v>0</v>
      </c>
      <c r="AU908" s="68">
        <v>0</v>
      </c>
      <c r="AV908" s="68">
        <v>0</v>
      </c>
      <c r="AW908" s="68">
        <v>0</v>
      </c>
      <c r="AX908" s="68">
        <v>0</v>
      </c>
      <c r="AY908" s="68">
        <v>0</v>
      </c>
      <c r="AZ908" s="68">
        <v>0</v>
      </c>
      <c r="BA908" s="68">
        <v>0</v>
      </c>
      <c r="BB908" s="68">
        <v>0</v>
      </c>
      <c r="BC908" s="68">
        <v>0</v>
      </c>
      <c r="BD908" s="68">
        <v>0</v>
      </c>
      <c r="BE908">
        <f t="shared" si="280"/>
        <v>0</v>
      </c>
      <c r="BF908">
        <f t="shared" si="281"/>
        <v>0</v>
      </c>
      <c r="BG908">
        <f t="shared" si="282"/>
        <v>0</v>
      </c>
      <c r="BH908">
        <f t="shared" si="283"/>
        <v>0</v>
      </c>
      <c r="BI908">
        <f t="shared" si="284"/>
        <v>0</v>
      </c>
      <c r="BJ908">
        <f t="shared" si="285"/>
        <v>0</v>
      </c>
      <c r="BK908">
        <f t="shared" si="286"/>
        <v>0</v>
      </c>
      <c r="BL908">
        <f t="shared" si="287"/>
        <v>0</v>
      </c>
      <c r="BM908">
        <f t="shared" si="288"/>
        <v>0</v>
      </c>
      <c r="BN908">
        <f t="shared" si="289"/>
        <v>0</v>
      </c>
      <c r="BO908">
        <f t="shared" si="290"/>
        <v>0</v>
      </c>
      <c r="BP908">
        <f t="shared" si="291"/>
        <v>0</v>
      </c>
      <c r="BQ908">
        <f t="shared" si="292"/>
        <v>0</v>
      </c>
      <c r="BR908">
        <f t="shared" si="293"/>
        <v>0</v>
      </c>
      <c r="BS908">
        <f t="shared" si="294"/>
        <v>0</v>
      </c>
      <c r="BT908">
        <f t="shared" si="295"/>
        <v>0</v>
      </c>
      <c r="BU908">
        <f t="shared" si="296"/>
        <v>0</v>
      </c>
      <c r="BV908">
        <f t="shared" si="297"/>
        <v>0</v>
      </c>
      <c r="BW908">
        <f t="shared" si="298"/>
        <v>0</v>
      </c>
      <c r="BX908">
        <f t="shared" si="299"/>
        <v>0</v>
      </c>
    </row>
    <row r="909" spans="1:76" x14ac:dyDescent="0.25">
      <c r="A909" t="s">
        <v>241</v>
      </c>
      <c r="B909" s="85">
        <v>5.7981005336972874E-3</v>
      </c>
      <c r="C909" s="85">
        <v>9.7112098241836968E-7</v>
      </c>
      <c r="E909" s="85">
        <v>24.036119999999997</v>
      </c>
      <c r="F909" s="86">
        <v>15</v>
      </c>
      <c r="H909" s="87">
        <v>2.15</v>
      </c>
      <c r="I909" s="87">
        <v>2.15</v>
      </c>
      <c r="J909" t="s">
        <v>3182</v>
      </c>
      <c r="K909" t="s">
        <v>34</v>
      </c>
      <c r="L909" s="87">
        <v>0.53468268223497195</v>
      </c>
      <c r="M909" t="s">
        <v>286</v>
      </c>
      <c r="N909" t="s">
        <v>286</v>
      </c>
      <c r="O909" t="s">
        <v>3227</v>
      </c>
      <c r="P909" s="89">
        <v>0</v>
      </c>
      <c r="Q909" s="89">
        <v>0</v>
      </c>
      <c r="R909" s="89">
        <v>0</v>
      </c>
      <c r="S909" s="89">
        <v>0</v>
      </c>
      <c r="T909" s="89">
        <v>0</v>
      </c>
      <c r="U909" s="89">
        <v>0</v>
      </c>
      <c r="V909" s="89">
        <v>0</v>
      </c>
      <c r="W909" s="89">
        <v>0</v>
      </c>
      <c r="X909" s="89">
        <v>0</v>
      </c>
      <c r="Y909" s="89">
        <v>0</v>
      </c>
      <c r="Z909" s="68">
        <v>0</v>
      </c>
      <c r="AA909" s="68">
        <v>0</v>
      </c>
      <c r="AB909" s="68">
        <v>0</v>
      </c>
      <c r="AC909" s="68">
        <v>0</v>
      </c>
      <c r="AD909" s="68">
        <v>0</v>
      </c>
      <c r="AE909" s="68">
        <v>0</v>
      </c>
      <c r="AF909" s="68">
        <v>0</v>
      </c>
      <c r="AG909" s="68">
        <v>0</v>
      </c>
      <c r="AH909" s="68">
        <v>0</v>
      </c>
      <c r="AI909" s="68">
        <v>0</v>
      </c>
      <c r="AJ909" t="s">
        <v>3228</v>
      </c>
      <c r="AK909" s="89">
        <v>0</v>
      </c>
      <c r="AL909" s="89">
        <v>0</v>
      </c>
      <c r="AM909" s="89">
        <v>0</v>
      </c>
      <c r="AN909" s="89">
        <v>0</v>
      </c>
      <c r="AO909" s="89">
        <v>0</v>
      </c>
      <c r="AP909" s="89">
        <v>0</v>
      </c>
      <c r="AQ909" s="89">
        <v>0</v>
      </c>
      <c r="AR909" s="89">
        <v>0</v>
      </c>
      <c r="AS909" s="89">
        <v>0</v>
      </c>
      <c r="AT909" s="89">
        <v>0</v>
      </c>
      <c r="AU909" s="68">
        <v>0</v>
      </c>
      <c r="AV909" s="68">
        <v>0</v>
      </c>
      <c r="AW909" s="68">
        <v>0</v>
      </c>
      <c r="AX909" s="68">
        <v>0</v>
      </c>
      <c r="AY909" s="68">
        <v>0</v>
      </c>
      <c r="AZ909" s="68">
        <v>0</v>
      </c>
      <c r="BA909" s="68">
        <v>0</v>
      </c>
      <c r="BB909" s="68">
        <v>0</v>
      </c>
      <c r="BC909" s="68">
        <v>0</v>
      </c>
      <c r="BD909" s="68">
        <v>0</v>
      </c>
      <c r="BE909">
        <f t="shared" si="280"/>
        <v>0</v>
      </c>
      <c r="BF909">
        <f t="shared" si="281"/>
        <v>0</v>
      </c>
      <c r="BG909">
        <f t="shared" si="282"/>
        <v>0</v>
      </c>
      <c r="BH909">
        <f t="shared" si="283"/>
        <v>0</v>
      </c>
      <c r="BI909">
        <f t="shared" si="284"/>
        <v>0</v>
      </c>
      <c r="BJ909">
        <f t="shared" si="285"/>
        <v>0</v>
      </c>
      <c r="BK909">
        <f t="shared" si="286"/>
        <v>0</v>
      </c>
      <c r="BL909">
        <f t="shared" si="287"/>
        <v>0</v>
      </c>
      <c r="BM909">
        <f t="shared" si="288"/>
        <v>0</v>
      </c>
      <c r="BN909">
        <f t="shared" si="289"/>
        <v>0</v>
      </c>
      <c r="BO909">
        <f t="shared" si="290"/>
        <v>0</v>
      </c>
      <c r="BP909">
        <f t="shared" si="291"/>
        <v>0</v>
      </c>
      <c r="BQ909">
        <f t="shared" si="292"/>
        <v>0</v>
      </c>
      <c r="BR909">
        <f t="shared" si="293"/>
        <v>0</v>
      </c>
      <c r="BS909">
        <f t="shared" si="294"/>
        <v>0</v>
      </c>
      <c r="BT909">
        <f t="shared" si="295"/>
        <v>0</v>
      </c>
      <c r="BU909">
        <f t="shared" si="296"/>
        <v>0</v>
      </c>
      <c r="BV909">
        <f t="shared" si="297"/>
        <v>0</v>
      </c>
      <c r="BW909">
        <f t="shared" si="298"/>
        <v>0</v>
      </c>
      <c r="BX909">
        <f t="shared" si="299"/>
        <v>0</v>
      </c>
    </row>
    <row r="910" spans="1:76" x14ac:dyDescent="0.25">
      <c r="A910" t="s">
        <v>241</v>
      </c>
      <c r="B910" s="85">
        <v>8.6082016860134936E-3</v>
      </c>
      <c r="C910" s="85">
        <v>1.4417834305550064E-6</v>
      </c>
      <c r="E910" s="85">
        <v>35.685440000000014</v>
      </c>
      <c r="F910" s="86">
        <v>15</v>
      </c>
      <c r="H910" s="87">
        <v>2.15</v>
      </c>
      <c r="I910" s="87">
        <v>2.15</v>
      </c>
      <c r="J910" t="s">
        <v>3182</v>
      </c>
      <c r="K910" t="s">
        <v>34</v>
      </c>
      <c r="L910" s="87">
        <v>0.79382141443524035</v>
      </c>
      <c r="M910" t="s">
        <v>286</v>
      </c>
      <c r="N910" t="s">
        <v>286</v>
      </c>
      <c r="O910" t="s">
        <v>3229</v>
      </c>
      <c r="P910" s="89">
        <v>0</v>
      </c>
      <c r="Q910" s="89">
        <v>0</v>
      </c>
      <c r="R910" s="89">
        <v>0</v>
      </c>
      <c r="S910" s="89">
        <v>0</v>
      </c>
      <c r="T910" s="89">
        <v>0</v>
      </c>
      <c r="U910" s="89">
        <v>0</v>
      </c>
      <c r="V910" s="89">
        <v>0</v>
      </c>
      <c r="W910" s="89">
        <v>0</v>
      </c>
      <c r="X910" s="89">
        <v>0</v>
      </c>
      <c r="Y910" s="89">
        <v>0</v>
      </c>
      <c r="Z910" s="68">
        <v>0</v>
      </c>
      <c r="AA910" s="68">
        <v>0</v>
      </c>
      <c r="AB910" s="68">
        <v>0</v>
      </c>
      <c r="AC910" s="68">
        <v>0</v>
      </c>
      <c r="AD910" s="68">
        <v>0</v>
      </c>
      <c r="AE910" s="68">
        <v>0</v>
      </c>
      <c r="AF910" s="68">
        <v>0</v>
      </c>
      <c r="AG910" s="68">
        <v>0</v>
      </c>
      <c r="AH910" s="68">
        <v>0</v>
      </c>
      <c r="AI910" s="68">
        <v>0</v>
      </c>
      <c r="AJ910" t="s">
        <v>3230</v>
      </c>
      <c r="AK910" s="89">
        <v>0</v>
      </c>
      <c r="AL910" s="89">
        <v>0</v>
      </c>
      <c r="AM910" s="89">
        <v>0</v>
      </c>
      <c r="AN910" s="89">
        <v>0</v>
      </c>
      <c r="AO910" s="89">
        <v>0</v>
      </c>
      <c r="AP910" s="89">
        <v>0</v>
      </c>
      <c r="AQ910" s="89">
        <v>0</v>
      </c>
      <c r="AR910" s="89">
        <v>0</v>
      </c>
      <c r="AS910" s="89">
        <v>0</v>
      </c>
      <c r="AT910" s="89">
        <v>0</v>
      </c>
      <c r="AU910" s="68">
        <v>0</v>
      </c>
      <c r="AV910" s="68">
        <v>0</v>
      </c>
      <c r="AW910" s="68">
        <v>0</v>
      </c>
      <c r="AX910" s="68">
        <v>0</v>
      </c>
      <c r="AY910" s="68">
        <v>0</v>
      </c>
      <c r="AZ910" s="68">
        <v>0</v>
      </c>
      <c r="BA910" s="68">
        <v>0</v>
      </c>
      <c r="BB910" s="68">
        <v>0</v>
      </c>
      <c r="BC910" s="68">
        <v>0</v>
      </c>
      <c r="BD910" s="68">
        <v>0</v>
      </c>
      <c r="BE910">
        <f t="shared" si="280"/>
        <v>0</v>
      </c>
      <c r="BF910">
        <f t="shared" si="281"/>
        <v>0</v>
      </c>
      <c r="BG910">
        <f t="shared" si="282"/>
        <v>0</v>
      </c>
      <c r="BH910">
        <f t="shared" si="283"/>
        <v>0</v>
      </c>
      <c r="BI910">
        <f t="shared" si="284"/>
        <v>0</v>
      </c>
      <c r="BJ910">
        <f t="shared" si="285"/>
        <v>0</v>
      </c>
      <c r="BK910">
        <f t="shared" si="286"/>
        <v>0</v>
      </c>
      <c r="BL910">
        <f t="shared" si="287"/>
        <v>0</v>
      </c>
      <c r="BM910">
        <f t="shared" si="288"/>
        <v>0</v>
      </c>
      <c r="BN910">
        <f t="shared" si="289"/>
        <v>0</v>
      </c>
      <c r="BO910">
        <f t="shared" si="290"/>
        <v>0</v>
      </c>
      <c r="BP910">
        <f t="shared" si="291"/>
        <v>0</v>
      </c>
      <c r="BQ910">
        <f t="shared" si="292"/>
        <v>0</v>
      </c>
      <c r="BR910">
        <f t="shared" si="293"/>
        <v>0</v>
      </c>
      <c r="BS910">
        <f t="shared" si="294"/>
        <v>0</v>
      </c>
      <c r="BT910">
        <f t="shared" si="295"/>
        <v>0</v>
      </c>
      <c r="BU910">
        <f t="shared" si="296"/>
        <v>0</v>
      </c>
      <c r="BV910">
        <f t="shared" si="297"/>
        <v>0</v>
      </c>
      <c r="BW910">
        <f t="shared" si="298"/>
        <v>0</v>
      </c>
      <c r="BX910">
        <f t="shared" si="299"/>
        <v>0</v>
      </c>
    </row>
    <row r="911" spans="1:76" x14ac:dyDescent="0.25">
      <c r="A911" t="s">
        <v>241</v>
      </c>
      <c r="B911" s="85">
        <v>4.1146052289940394E-3</v>
      </c>
      <c r="C911" s="85">
        <v>9.4470911571799612E-4</v>
      </c>
      <c r="E911" s="85">
        <v>17.033639999999991</v>
      </c>
      <c r="F911" s="86">
        <v>15</v>
      </c>
      <c r="H911" s="87">
        <v>2.15</v>
      </c>
      <c r="I911" s="87">
        <v>2.15</v>
      </c>
      <c r="J911" t="s">
        <v>3182</v>
      </c>
      <c r="K911" t="s">
        <v>34</v>
      </c>
      <c r="L911" s="87">
        <v>0.37891274978760736</v>
      </c>
      <c r="M911" t="s">
        <v>286</v>
      </c>
      <c r="N911" t="s">
        <v>286</v>
      </c>
      <c r="O911" t="s">
        <v>3231</v>
      </c>
      <c r="P911" s="89">
        <v>0</v>
      </c>
      <c r="Q911" s="89">
        <v>0</v>
      </c>
      <c r="R911" s="89">
        <v>0</v>
      </c>
      <c r="S911" s="89">
        <v>0</v>
      </c>
      <c r="T911" s="89">
        <v>0</v>
      </c>
      <c r="U911" s="89">
        <v>0</v>
      </c>
      <c r="V911" s="89">
        <v>0</v>
      </c>
      <c r="W911" s="89">
        <v>0</v>
      </c>
      <c r="X911" s="89">
        <v>0</v>
      </c>
      <c r="Y911" s="89">
        <v>0</v>
      </c>
      <c r="Z911" s="68">
        <v>0</v>
      </c>
      <c r="AA911" s="68">
        <v>0</v>
      </c>
      <c r="AB911" s="68">
        <v>0</v>
      </c>
      <c r="AC911" s="68">
        <v>0</v>
      </c>
      <c r="AD911" s="68">
        <v>0</v>
      </c>
      <c r="AE911" s="68">
        <v>0</v>
      </c>
      <c r="AF911" s="68">
        <v>0</v>
      </c>
      <c r="AG911" s="68">
        <v>0</v>
      </c>
      <c r="AH911" s="68">
        <v>0</v>
      </c>
      <c r="AI911" s="68">
        <v>0</v>
      </c>
      <c r="AJ911" t="s">
        <v>3232</v>
      </c>
      <c r="AK911" s="89">
        <v>0</v>
      </c>
      <c r="AL911" s="89">
        <v>0</v>
      </c>
      <c r="AM911" s="89">
        <v>0</v>
      </c>
      <c r="AN911" s="89">
        <v>0</v>
      </c>
      <c r="AO911" s="89">
        <v>0</v>
      </c>
      <c r="AP911" s="89">
        <v>0</v>
      </c>
      <c r="AQ911" s="89">
        <v>0</v>
      </c>
      <c r="AR911" s="89">
        <v>0</v>
      </c>
      <c r="AS911" s="89">
        <v>0</v>
      </c>
      <c r="AT911" s="89">
        <v>0</v>
      </c>
      <c r="AU911" s="68">
        <v>0</v>
      </c>
      <c r="AV911" s="68">
        <v>0</v>
      </c>
      <c r="AW911" s="68">
        <v>0</v>
      </c>
      <c r="AX911" s="68">
        <v>0</v>
      </c>
      <c r="AY911" s="68">
        <v>0</v>
      </c>
      <c r="AZ911" s="68">
        <v>0</v>
      </c>
      <c r="BA911" s="68">
        <v>0</v>
      </c>
      <c r="BB911" s="68">
        <v>0</v>
      </c>
      <c r="BC911" s="68">
        <v>0</v>
      </c>
      <c r="BD911" s="68">
        <v>0</v>
      </c>
      <c r="BE911">
        <f t="shared" si="280"/>
        <v>0</v>
      </c>
      <c r="BF911">
        <f t="shared" si="281"/>
        <v>0</v>
      </c>
      <c r="BG911">
        <f t="shared" si="282"/>
        <v>0</v>
      </c>
      <c r="BH911">
        <f t="shared" si="283"/>
        <v>0</v>
      </c>
      <c r="BI911">
        <f t="shared" si="284"/>
        <v>0</v>
      </c>
      <c r="BJ911">
        <f t="shared" si="285"/>
        <v>0</v>
      </c>
      <c r="BK911">
        <f t="shared" si="286"/>
        <v>0</v>
      </c>
      <c r="BL911">
        <f t="shared" si="287"/>
        <v>0</v>
      </c>
      <c r="BM911">
        <f t="shared" si="288"/>
        <v>0</v>
      </c>
      <c r="BN911">
        <f t="shared" si="289"/>
        <v>0</v>
      </c>
      <c r="BO911">
        <f t="shared" si="290"/>
        <v>0</v>
      </c>
      <c r="BP911">
        <f t="shared" si="291"/>
        <v>0</v>
      </c>
      <c r="BQ911">
        <f t="shared" si="292"/>
        <v>0</v>
      </c>
      <c r="BR911">
        <f t="shared" si="293"/>
        <v>0</v>
      </c>
      <c r="BS911">
        <f t="shared" si="294"/>
        <v>0</v>
      </c>
      <c r="BT911">
        <f t="shared" si="295"/>
        <v>0</v>
      </c>
      <c r="BU911">
        <f t="shared" si="296"/>
        <v>0</v>
      </c>
      <c r="BV911">
        <f t="shared" si="297"/>
        <v>0</v>
      </c>
      <c r="BW911">
        <f t="shared" si="298"/>
        <v>0</v>
      </c>
      <c r="BX911">
        <f t="shared" si="299"/>
        <v>0</v>
      </c>
    </row>
    <row r="912" spans="1:76" x14ac:dyDescent="0.25">
      <c r="A912" t="s">
        <v>241</v>
      </c>
      <c r="B912" s="85">
        <v>6.6138084891438484E-3</v>
      </c>
      <c r="C912" s="85">
        <v>1.5185236059292221E-3</v>
      </c>
      <c r="E912" s="85">
        <v>27.379840000000002</v>
      </c>
      <c r="F912" s="86">
        <v>15</v>
      </c>
      <c r="H912" s="87">
        <v>2.15</v>
      </c>
      <c r="I912" s="87">
        <v>2.15</v>
      </c>
      <c r="J912" t="s">
        <v>3182</v>
      </c>
      <c r="K912" t="s">
        <v>34</v>
      </c>
      <c r="L912" s="87">
        <v>0.60906362134838643</v>
      </c>
      <c r="M912" t="s">
        <v>286</v>
      </c>
      <c r="N912" t="s">
        <v>286</v>
      </c>
      <c r="O912" t="s">
        <v>3233</v>
      </c>
      <c r="P912" s="89">
        <v>0</v>
      </c>
      <c r="Q912" s="89">
        <v>0</v>
      </c>
      <c r="R912" s="89">
        <v>0</v>
      </c>
      <c r="S912" s="89">
        <v>0</v>
      </c>
      <c r="T912" s="89">
        <v>0</v>
      </c>
      <c r="U912" s="89">
        <v>0</v>
      </c>
      <c r="V912" s="89">
        <v>0</v>
      </c>
      <c r="W912" s="89">
        <v>0</v>
      </c>
      <c r="X912" s="89">
        <v>0</v>
      </c>
      <c r="Y912" s="89">
        <v>0</v>
      </c>
      <c r="Z912" s="68">
        <v>0</v>
      </c>
      <c r="AA912" s="68">
        <v>0</v>
      </c>
      <c r="AB912" s="68">
        <v>0</v>
      </c>
      <c r="AC912" s="68">
        <v>0</v>
      </c>
      <c r="AD912" s="68">
        <v>0</v>
      </c>
      <c r="AE912" s="68">
        <v>0</v>
      </c>
      <c r="AF912" s="68">
        <v>0</v>
      </c>
      <c r="AG912" s="68">
        <v>0</v>
      </c>
      <c r="AH912" s="68">
        <v>0</v>
      </c>
      <c r="AI912" s="68">
        <v>0</v>
      </c>
      <c r="AJ912" t="s">
        <v>3234</v>
      </c>
      <c r="AK912" s="89">
        <v>0</v>
      </c>
      <c r="AL912" s="89">
        <v>0</v>
      </c>
      <c r="AM912" s="89">
        <v>0</v>
      </c>
      <c r="AN912" s="89">
        <v>0</v>
      </c>
      <c r="AO912" s="89">
        <v>0</v>
      </c>
      <c r="AP912" s="89">
        <v>0</v>
      </c>
      <c r="AQ912" s="89">
        <v>0</v>
      </c>
      <c r="AR912" s="89">
        <v>0</v>
      </c>
      <c r="AS912" s="89">
        <v>0</v>
      </c>
      <c r="AT912" s="89">
        <v>0</v>
      </c>
      <c r="AU912" s="68">
        <v>0</v>
      </c>
      <c r="AV912" s="68">
        <v>0</v>
      </c>
      <c r="AW912" s="68">
        <v>0</v>
      </c>
      <c r="AX912" s="68">
        <v>0</v>
      </c>
      <c r="AY912" s="68">
        <v>0</v>
      </c>
      <c r="AZ912" s="68">
        <v>0</v>
      </c>
      <c r="BA912" s="68">
        <v>0</v>
      </c>
      <c r="BB912" s="68">
        <v>0</v>
      </c>
      <c r="BC912" s="68">
        <v>0</v>
      </c>
      <c r="BD912" s="68">
        <v>0</v>
      </c>
      <c r="BE912">
        <f t="shared" si="280"/>
        <v>0</v>
      </c>
      <c r="BF912">
        <f t="shared" si="281"/>
        <v>0</v>
      </c>
      <c r="BG912">
        <f t="shared" si="282"/>
        <v>0</v>
      </c>
      <c r="BH912">
        <f t="shared" si="283"/>
        <v>0</v>
      </c>
      <c r="BI912">
        <f t="shared" si="284"/>
        <v>0</v>
      </c>
      <c r="BJ912">
        <f t="shared" si="285"/>
        <v>0</v>
      </c>
      <c r="BK912">
        <f t="shared" si="286"/>
        <v>0</v>
      </c>
      <c r="BL912">
        <f t="shared" si="287"/>
        <v>0</v>
      </c>
      <c r="BM912">
        <f t="shared" si="288"/>
        <v>0</v>
      </c>
      <c r="BN912">
        <f t="shared" si="289"/>
        <v>0</v>
      </c>
      <c r="BO912">
        <f t="shared" si="290"/>
        <v>0</v>
      </c>
      <c r="BP912">
        <f t="shared" si="291"/>
        <v>0</v>
      </c>
      <c r="BQ912">
        <f t="shared" si="292"/>
        <v>0</v>
      </c>
      <c r="BR912">
        <f t="shared" si="293"/>
        <v>0</v>
      </c>
      <c r="BS912">
        <f t="shared" si="294"/>
        <v>0</v>
      </c>
      <c r="BT912">
        <f t="shared" si="295"/>
        <v>0</v>
      </c>
      <c r="BU912">
        <f t="shared" si="296"/>
        <v>0</v>
      </c>
      <c r="BV912">
        <f t="shared" si="297"/>
        <v>0</v>
      </c>
      <c r="BW912">
        <f t="shared" si="298"/>
        <v>0</v>
      </c>
      <c r="BX912">
        <f t="shared" si="299"/>
        <v>0</v>
      </c>
    </row>
    <row r="913" spans="1:76" x14ac:dyDescent="0.25">
      <c r="A913" t="s">
        <v>81</v>
      </c>
      <c r="B913" s="85">
        <v>7.3619447671808263E-3</v>
      </c>
      <c r="C913" s="85">
        <v>1.6841372744366518E-3</v>
      </c>
      <c r="E913" s="85">
        <v>30.370559999999983</v>
      </c>
      <c r="F913" s="86">
        <v>8</v>
      </c>
      <c r="H913" s="87">
        <v>20</v>
      </c>
      <c r="I913" s="87">
        <v>20</v>
      </c>
      <c r="J913" t="s">
        <v>2030</v>
      </c>
      <c r="K913" t="s">
        <v>34</v>
      </c>
      <c r="L913" s="87">
        <v>0.67559208731601206</v>
      </c>
      <c r="M913" t="s">
        <v>286</v>
      </c>
      <c r="N913">
        <v>14.105338374707392</v>
      </c>
      <c r="O913" t="s">
        <v>3235</v>
      </c>
      <c r="P913" s="89">
        <v>0</v>
      </c>
      <c r="Q913" s="89">
        <v>0</v>
      </c>
      <c r="R913" s="89">
        <v>0</v>
      </c>
      <c r="S913" s="89">
        <v>0</v>
      </c>
      <c r="T913" s="89">
        <v>0</v>
      </c>
      <c r="U913" s="89">
        <v>0</v>
      </c>
      <c r="V913" s="89">
        <v>0</v>
      </c>
      <c r="W913" s="89">
        <v>0</v>
      </c>
      <c r="X913" s="89">
        <v>0</v>
      </c>
      <c r="Y913" s="89">
        <v>0</v>
      </c>
      <c r="Z913" s="68">
        <v>0</v>
      </c>
      <c r="AA913" s="68">
        <v>0</v>
      </c>
      <c r="AB913" s="68">
        <v>0</v>
      </c>
      <c r="AC913" s="68">
        <v>0</v>
      </c>
      <c r="AD913" s="68">
        <v>0</v>
      </c>
      <c r="AE913" s="68">
        <v>0</v>
      </c>
      <c r="AF913" s="68">
        <v>0</v>
      </c>
      <c r="AG913" s="68">
        <v>0</v>
      </c>
      <c r="AH913" s="68">
        <v>0</v>
      </c>
      <c r="AI913" s="68">
        <v>0</v>
      </c>
      <c r="AJ913" t="s">
        <v>3236</v>
      </c>
      <c r="AK913" s="89">
        <v>266.57410963911076</v>
      </c>
      <c r="AL913" s="89">
        <v>277.7354176745464</v>
      </c>
      <c r="AM913" s="89">
        <v>263.60069815525713</v>
      </c>
      <c r="AN913" s="89">
        <v>200.46702634587703</v>
      </c>
      <c r="AO913" s="89">
        <v>119.7927526205698</v>
      </c>
      <c r="AP913" s="89">
        <v>58.288183710941624</v>
      </c>
      <c r="AQ913" s="89">
        <v>24.770351107733791</v>
      </c>
      <c r="AR913" s="89">
        <v>9.8150228419958125</v>
      </c>
      <c r="AS913" s="89">
        <v>3.7789707372956909</v>
      </c>
      <c r="AT913" s="89">
        <v>1.4126639205035778</v>
      </c>
      <c r="AU913" s="68">
        <v>8096.0049912411878</v>
      </c>
      <c r="AV913" s="68">
        <v>8434.9801666098665</v>
      </c>
      <c r="AW913" s="68">
        <v>8005.7008193661222</v>
      </c>
      <c r="AX913" s="68">
        <v>6088.2958516590361</v>
      </c>
      <c r="AY913" s="68">
        <v>3638.1729810281704</v>
      </c>
      <c r="AZ913" s="68">
        <v>1770.2447806841742</v>
      </c>
      <c r="BA913" s="68">
        <v>752.28943453849513</v>
      </c>
      <c r="BB913" s="68">
        <v>298.08774012420417</v>
      </c>
      <c r="BC913" s="68">
        <v>114.76945751528295</v>
      </c>
      <c r="BD913" s="68">
        <v>42.90339435748912</v>
      </c>
      <c r="BE913">
        <f t="shared" si="280"/>
        <v>0</v>
      </c>
      <c r="BF913">
        <f t="shared" si="281"/>
        <v>0</v>
      </c>
      <c r="BG913">
        <f t="shared" si="282"/>
        <v>0</v>
      </c>
      <c r="BH913">
        <f t="shared" si="283"/>
        <v>0</v>
      </c>
      <c r="BI913">
        <f t="shared" si="284"/>
        <v>0</v>
      </c>
      <c r="BJ913">
        <f t="shared" si="285"/>
        <v>0</v>
      </c>
      <c r="BK913">
        <f t="shared" si="286"/>
        <v>0</v>
      </c>
      <c r="BL913">
        <f t="shared" si="287"/>
        <v>0</v>
      </c>
      <c r="BM913">
        <f t="shared" si="288"/>
        <v>0</v>
      </c>
      <c r="BN913">
        <f t="shared" si="289"/>
        <v>0</v>
      </c>
      <c r="BO913">
        <f t="shared" si="290"/>
        <v>3940.2133775514994</v>
      </c>
      <c r="BP913">
        <f t="shared" si="291"/>
        <v>4191.3968412937538</v>
      </c>
      <c r="BQ913">
        <f t="shared" si="292"/>
        <v>4061.6249121617961</v>
      </c>
      <c r="BR913">
        <f t="shared" si="293"/>
        <v>3153.7114026060531</v>
      </c>
      <c r="BS913">
        <f t="shared" si="294"/>
        <v>1924.1338792107063</v>
      </c>
      <c r="BT913">
        <f t="shared" si="295"/>
        <v>955.89679826733754</v>
      </c>
      <c r="BU913">
        <f t="shared" si="296"/>
        <v>414.75190445735433</v>
      </c>
      <c r="BV913">
        <f t="shared" si="297"/>
        <v>167.79278524028419</v>
      </c>
      <c r="BW913">
        <f t="shared" si="298"/>
        <v>65.960089987231243</v>
      </c>
      <c r="BX913">
        <f t="shared" si="299"/>
        <v>25.175163862711738</v>
      </c>
    </row>
    <row r="914" spans="1:76" x14ac:dyDescent="0.25">
      <c r="A914" t="s">
        <v>81</v>
      </c>
      <c r="B914" s="85">
        <v>4.8778934776224237E-3</v>
      </c>
      <c r="C914" s="85">
        <v>4.5245077591203192E-3</v>
      </c>
      <c r="E914" s="85">
        <v>46.54848000000004</v>
      </c>
      <c r="F914" s="86">
        <v>8</v>
      </c>
      <c r="H914" s="87">
        <v>20</v>
      </c>
      <c r="I914" s="87">
        <v>20</v>
      </c>
      <c r="J914" t="s">
        <v>2030</v>
      </c>
      <c r="K914" t="s">
        <v>34</v>
      </c>
      <c r="L914" s="87">
        <v>1.035469374439842</v>
      </c>
      <c r="M914" t="s">
        <v>286</v>
      </c>
      <c r="N914">
        <v>10.965344769023</v>
      </c>
      <c r="O914" t="s">
        <v>3237</v>
      </c>
      <c r="P914" s="89">
        <v>0</v>
      </c>
      <c r="Q914" s="89">
        <v>0</v>
      </c>
      <c r="R914" s="89">
        <v>0</v>
      </c>
      <c r="S914" s="89">
        <v>0</v>
      </c>
      <c r="T914" s="89">
        <v>0</v>
      </c>
      <c r="U914" s="89">
        <v>0</v>
      </c>
      <c r="V914" s="89">
        <v>0</v>
      </c>
      <c r="W914" s="89">
        <v>0</v>
      </c>
      <c r="X914" s="89">
        <v>0</v>
      </c>
      <c r="Y914" s="89">
        <v>0</v>
      </c>
      <c r="Z914" s="68">
        <v>0</v>
      </c>
      <c r="AA914" s="68">
        <v>0</v>
      </c>
      <c r="AB914" s="68">
        <v>0</v>
      </c>
      <c r="AC914" s="68">
        <v>0</v>
      </c>
      <c r="AD914" s="68">
        <v>0</v>
      </c>
      <c r="AE914" s="68">
        <v>0</v>
      </c>
      <c r="AF914" s="68">
        <v>0</v>
      </c>
      <c r="AG914" s="68">
        <v>0</v>
      </c>
      <c r="AH914" s="68">
        <v>0</v>
      </c>
      <c r="AI914" s="68">
        <v>0</v>
      </c>
      <c r="AJ914" t="s">
        <v>3238</v>
      </c>
      <c r="AK914" s="89">
        <v>472.83351769153029</v>
      </c>
      <c r="AL914" s="89">
        <v>491.97206826158686</v>
      </c>
      <c r="AM914" s="89">
        <v>464.8343985421597</v>
      </c>
      <c r="AN914" s="89">
        <v>350.8028767577145</v>
      </c>
      <c r="AO914" s="89">
        <v>207.37189740937754</v>
      </c>
      <c r="AP914" s="89">
        <v>99.502580096146701</v>
      </c>
      <c r="AQ914" s="89">
        <v>41.70976280394428</v>
      </c>
      <c r="AR914" s="89">
        <v>16.310334873738345</v>
      </c>
      <c r="AS914" s="89">
        <v>6.2001055289708553</v>
      </c>
      <c r="AT914" s="89">
        <v>2.2888280253338937</v>
      </c>
      <c r="AU914" s="68">
        <v>22009.681541593862</v>
      </c>
      <c r="AV914" s="68">
        <v>22900.551980033131</v>
      </c>
      <c r="AW914" s="68">
        <v>21637.334703851768</v>
      </c>
      <c r="AX914" s="68">
        <v>16329.340692698954</v>
      </c>
      <c r="AY914" s="68">
        <v>9652.8466191224707</v>
      </c>
      <c r="AZ914" s="68">
        <v>4631.6938595538868</v>
      </c>
      <c r="BA914" s="68">
        <v>1941.5260596841458</v>
      </c>
      <c r="BB914" s="68">
        <v>759.22129666351259</v>
      </c>
      <c r="BC914" s="68">
        <v>288.60548821318952</v>
      </c>
      <c r="BD914" s="68">
        <v>106.54146556069435</v>
      </c>
      <c r="BE914">
        <f t="shared" si="280"/>
        <v>0</v>
      </c>
      <c r="BF914">
        <f t="shared" si="281"/>
        <v>0</v>
      </c>
      <c r="BG914">
        <f t="shared" si="282"/>
        <v>0</v>
      </c>
      <c r="BH914">
        <f t="shared" si="283"/>
        <v>0</v>
      </c>
      <c r="BI914">
        <f t="shared" si="284"/>
        <v>0</v>
      </c>
      <c r="BJ914">
        <f t="shared" si="285"/>
        <v>0</v>
      </c>
      <c r="BK914">
        <f t="shared" si="286"/>
        <v>0</v>
      </c>
      <c r="BL914">
        <f t="shared" si="287"/>
        <v>0</v>
      </c>
      <c r="BM914">
        <f t="shared" si="288"/>
        <v>0</v>
      </c>
      <c r="BN914">
        <f t="shared" si="289"/>
        <v>0</v>
      </c>
      <c r="BO914">
        <f t="shared" si="290"/>
        <v>5674.3871666158047</v>
      </c>
      <c r="BP914">
        <f t="shared" si="291"/>
        <v>6028.0507274369465</v>
      </c>
      <c r="BQ914">
        <f t="shared" si="292"/>
        <v>5815.1437263472462</v>
      </c>
      <c r="BR914">
        <f t="shared" si="293"/>
        <v>4480.7538052296022</v>
      </c>
      <c r="BS914">
        <f t="shared" si="294"/>
        <v>2704.3542458082138</v>
      </c>
      <c r="BT914">
        <f t="shared" si="295"/>
        <v>1324.8715139713609</v>
      </c>
      <c r="BU914">
        <f t="shared" si="296"/>
        <v>567.02588161425308</v>
      </c>
      <c r="BV914">
        <f t="shared" si="297"/>
        <v>226.38819783812227</v>
      </c>
      <c r="BW914">
        <f t="shared" si="298"/>
        <v>87.864962507708924</v>
      </c>
      <c r="BX914">
        <f t="shared" si="299"/>
        <v>33.117347960353541</v>
      </c>
    </row>
    <row r="915" spans="1:76" x14ac:dyDescent="0.25">
      <c r="A915" t="s">
        <v>81</v>
      </c>
      <c r="B915" s="85">
        <v>1.4277325835041706E-2</v>
      </c>
      <c r="C915" s="85">
        <v>7.8217642238087157E-7</v>
      </c>
      <c r="E915" s="85">
        <v>58.544640000000015</v>
      </c>
      <c r="F915" s="86">
        <v>8</v>
      </c>
      <c r="H915" s="87">
        <v>20</v>
      </c>
      <c r="I915" s="87">
        <v>20</v>
      </c>
      <c r="J915" t="s">
        <v>2030</v>
      </c>
      <c r="K915" t="s">
        <v>34</v>
      </c>
      <c r="L915" s="87">
        <v>1.3023235507927586</v>
      </c>
      <c r="M915" t="s">
        <v>286</v>
      </c>
      <c r="N915">
        <v>8.6369944191160481</v>
      </c>
      <c r="O915" t="s">
        <v>3239</v>
      </c>
      <c r="P915" s="89">
        <v>0</v>
      </c>
      <c r="Q915" s="89">
        <v>0</v>
      </c>
      <c r="R915" s="89">
        <v>0</v>
      </c>
      <c r="S915" s="89">
        <v>0</v>
      </c>
      <c r="T915" s="89">
        <v>0</v>
      </c>
      <c r="U915" s="89">
        <v>0</v>
      </c>
      <c r="V915" s="89">
        <v>0</v>
      </c>
      <c r="W915" s="89">
        <v>0</v>
      </c>
      <c r="X915" s="89">
        <v>0</v>
      </c>
      <c r="Y915" s="89">
        <v>0</v>
      </c>
      <c r="Z915" s="68">
        <v>0</v>
      </c>
      <c r="AA915" s="68">
        <v>0</v>
      </c>
      <c r="AB915" s="68">
        <v>0</v>
      </c>
      <c r="AC915" s="68">
        <v>0</v>
      </c>
      <c r="AD915" s="68">
        <v>0</v>
      </c>
      <c r="AE915" s="68">
        <v>0</v>
      </c>
      <c r="AF915" s="68">
        <v>0</v>
      </c>
      <c r="AG915" s="68">
        <v>0</v>
      </c>
      <c r="AH915" s="68">
        <v>0</v>
      </c>
      <c r="AI915" s="68">
        <v>0</v>
      </c>
      <c r="AJ915" t="s">
        <v>3240</v>
      </c>
      <c r="AK915" s="89">
        <v>351.96519154530171</v>
      </c>
      <c r="AL915" s="89">
        <v>367.65497944978432</v>
      </c>
      <c r="AM915" s="89">
        <v>349.23774241529009</v>
      </c>
      <c r="AN915" s="89">
        <v>265.38767725145965</v>
      </c>
      <c r="AO915" s="89">
        <v>158.2094321144088</v>
      </c>
      <c r="AP915" s="89">
        <v>76.674479981986622</v>
      </c>
      <c r="AQ915" s="89">
        <v>32.47106798177802</v>
      </c>
      <c r="AR915" s="89">
        <v>12.827838109024468</v>
      </c>
      <c r="AS915" s="89">
        <v>4.9250195207520937</v>
      </c>
      <c r="AT915" s="89">
        <v>1.8364127380108308</v>
      </c>
      <c r="AU915" s="68">
        <v>20605.675431550739</v>
      </c>
      <c r="AV915" s="68">
        <v>21524.228416095026</v>
      </c>
      <c r="AW915" s="68">
        <v>20445.997904115895</v>
      </c>
      <c r="AX915" s="68">
        <v>15537.026025122897</v>
      </c>
      <c r="AY915" s="68">
        <v>9262.3142477425044</v>
      </c>
      <c r="AZ915" s="68">
        <v>4488.8798277326141</v>
      </c>
      <c r="BA915" s="68">
        <v>1901.0069854087214</v>
      </c>
      <c r="BB915" s="68">
        <v>751.00116407111841</v>
      </c>
      <c r="BC915" s="68">
        <v>288.33349483540394</v>
      </c>
      <c r="BD915" s="68">
        <v>107.51212263825843</v>
      </c>
      <c r="BE915">
        <f t="shared" si="280"/>
        <v>0</v>
      </c>
      <c r="BF915">
        <f t="shared" si="281"/>
        <v>0</v>
      </c>
      <c r="BG915">
        <f t="shared" si="282"/>
        <v>0</v>
      </c>
      <c r="BH915">
        <f t="shared" si="283"/>
        <v>0</v>
      </c>
      <c r="BI915">
        <f t="shared" si="284"/>
        <v>0</v>
      </c>
      <c r="BJ915">
        <f t="shared" si="285"/>
        <v>0</v>
      </c>
      <c r="BK915">
        <f t="shared" si="286"/>
        <v>0</v>
      </c>
      <c r="BL915">
        <f t="shared" si="287"/>
        <v>0</v>
      </c>
      <c r="BM915">
        <f t="shared" si="288"/>
        <v>0</v>
      </c>
      <c r="BN915">
        <f t="shared" si="289"/>
        <v>0</v>
      </c>
      <c r="BO915">
        <f t="shared" si="290"/>
        <v>3498.2939531086126</v>
      </c>
      <c r="BP915">
        <f t="shared" si="291"/>
        <v>3730.9787785950994</v>
      </c>
      <c r="BQ915">
        <f t="shared" si="292"/>
        <v>3618.5055302262504</v>
      </c>
      <c r="BR915">
        <f t="shared" si="293"/>
        <v>2807.4663790374275</v>
      </c>
      <c r="BS915">
        <f t="shared" si="294"/>
        <v>1708.8027111740232</v>
      </c>
      <c r="BT915">
        <f t="shared" si="295"/>
        <v>845.54384797381761</v>
      </c>
      <c r="BU915">
        <f t="shared" si="296"/>
        <v>365.60119772406017</v>
      </c>
      <c r="BV915">
        <f t="shared" si="297"/>
        <v>147.46543945123898</v>
      </c>
      <c r="BW915">
        <f t="shared" si="298"/>
        <v>57.805675060599548</v>
      </c>
      <c r="BX915">
        <f t="shared" si="299"/>
        <v>22.006884275713766</v>
      </c>
    </row>
    <row r="916" spans="1:76" x14ac:dyDescent="0.25">
      <c r="A916" t="s">
        <v>81</v>
      </c>
      <c r="B916" s="85">
        <v>1.2870604412164543E-2</v>
      </c>
      <c r="C916" s="85">
        <v>2.9443123142793783E-3</v>
      </c>
      <c r="E916" s="85">
        <v>53.095680000000016</v>
      </c>
      <c r="F916" s="86">
        <v>8</v>
      </c>
      <c r="H916" s="87">
        <v>20</v>
      </c>
      <c r="I916" s="87">
        <v>20</v>
      </c>
      <c r="J916" t="s">
        <v>2030</v>
      </c>
      <c r="K916" t="s">
        <v>34</v>
      </c>
      <c r="L916" s="87">
        <v>1.1811116185761168</v>
      </c>
      <c r="M916" t="s">
        <v>286</v>
      </c>
      <c r="N916">
        <v>9.6945901766442066</v>
      </c>
      <c r="O916" t="s">
        <v>3241</v>
      </c>
      <c r="P916" s="89">
        <v>0</v>
      </c>
      <c r="Q916" s="89">
        <v>0</v>
      </c>
      <c r="R916" s="89">
        <v>0</v>
      </c>
      <c r="S916" s="89">
        <v>0</v>
      </c>
      <c r="T916" s="89">
        <v>0</v>
      </c>
      <c r="U916" s="89">
        <v>0</v>
      </c>
      <c r="V916" s="89">
        <v>0</v>
      </c>
      <c r="W916" s="89">
        <v>0</v>
      </c>
      <c r="X916" s="89">
        <v>0</v>
      </c>
      <c r="Y916" s="89">
        <v>0</v>
      </c>
      <c r="Z916" s="68">
        <v>0</v>
      </c>
      <c r="AA916" s="68">
        <v>0</v>
      </c>
      <c r="AB916" s="68">
        <v>0</v>
      </c>
      <c r="AC916" s="68">
        <v>0</v>
      </c>
      <c r="AD916" s="68">
        <v>0</v>
      </c>
      <c r="AE916" s="68">
        <v>0</v>
      </c>
      <c r="AF916" s="68">
        <v>0</v>
      </c>
      <c r="AG916" s="68">
        <v>0</v>
      </c>
      <c r="AH916" s="68">
        <v>0</v>
      </c>
      <c r="AI916" s="68">
        <v>0</v>
      </c>
      <c r="AJ916" t="s">
        <v>3242</v>
      </c>
      <c r="AK916" s="89">
        <v>461.88288802910415</v>
      </c>
      <c r="AL916" s="89">
        <v>481.51028459687979</v>
      </c>
      <c r="AM916" s="89">
        <v>455.73328386299005</v>
      </c>
      <c r="AN916" s="89">
        <v>344.45454916237895</v>
      </c>
      <c r="AO916" s="89">
        <v>203.88440880209964</v>
      </c>
      <c r="AP916" s="89">
        <v>97.936085144164238</v>
      </c>
      <c r="AQ916" s="89">
        <v>41.104369931243113</v>
      </c>
      <c r="AR916" s="89">
        <v>16.092905878772992</v>
      </c>
      <c r="AS916" s="89">
        <v>6.1232675911360062</v>
      </c>
      <c r="AT916" s="89">
        <v>2.262881949516689</v>
      </c>
      <c r="AU916" s="68">
        <v>24523.986020269153</v>
      </c>
      <c r="AV916" s="68">
        <v>25566.115987664867</v>
      </c>
      <c r="AW916" s="68">
        <v>24197.46860533849</v>
      </c>
      <c r="AX916" s="68">
        <v>18289.048516869945</v>
      </c>
      <c r="AY916" s="68">
        <v>10825.38132674547</v>
      </c>
      <c r="AZ916" s="68">
        <v>5199.9830372672996</v>
      </c>
      <c r="BA916" s="68">
        <v>2182.4644724709069</v>
      </c>
      <c r="BB916" s="68">
        <v>854.46378080944976</v>
      </c>
      <c r="BC916" s="68">
        <v>325.11905657332829</v>
      </c>
      <c r="BD916" s="68">
        <v>120.14925586931432</v>
      </c>
      <c r="BE916">
        <f t="shared" si="280"/>
        <v>0</v>
      </c>
      <c r="BF916">
        <f t="shared" si="281"/>
        <v>0</v>
      </c>
      <c r="BG916">
        <f t="shared" si="282"/>
        <v>0</v>
      </c>
      <c r="BH916">
        <f t="shared" si="283"/>
        <v>0</v>
      </c>
      <c r="BI916">
        <f t="shared" si="284"/>
        <v>0</v>
      </c>
      <c r="BJ916">
        <f t="shared" si="285"/>
        <v>0</v>
      </c>
      <c r="BK916">
        <f t="shared" si="286"/>
        <v>0</v>
      </c>
      <c r="BL916">
        <f t="shared" si="287"/>
        <v>0</v>
      </c>
      <c r="BM916">
        <f t="shared" si="288"/>
        <v>0</v>
      </c>
      <c r="BN916">
        <f t="shared" si="289"/>
        <v>0</v>
      </c>
      <c r="BO916">
        <f t="shared" si="290"/>
        <v>5023.3005545196756</v>
      </c>
      <c r="BP916">
        <f t="shared" si="291"/>
        <v>5346.7342742060873</v>
      </c>
      <c r="BQ916">
        <f t="shared" si="292"/>
        <v>5166.7746846836999</v>
      </c>
      <c r="BR916">
        <f t="shared" si="293"/>
        <v>3987.1855072142653</v>
      </c>
      <c r="BS916">
        <f t="shared" si="294"/>
        <v>2409.5962329409936</v>
      </c>
      <c r="BT916">
        <f t="shared" si="295"/>
        <v>1181.7585175172301</v>
      </c>
      <c r="BU916">
        <f t="shared" si="296"/>
        <v>506.40704521894889</v>
      </c>
      <c r="BV916">
        <f t="shared" si="297"/>
        <v>202.42863978186804</v>
      </c>
      <c r="BW916">
        <f t="shared" si="298"/>
        <v>78.640536292624176</v>
      </c>
      <c r="BX916">
        <f t="shared" si="299"/>
        <v>29.672276545862687</v>
      </c>
    </row>
    <row r="917" spans="1:76" x14ac:dyDescent="0.25">
      <c r="A917" t="s">
        <v>81</v>
      </c>
      <c r="B917" s="85">
        <v>7.5270942456414913E-3</v>
      </c>
      <c r="C917" s="85">
        <v>6.9817835248494513E-3</v>
      </c>
      <c r="E917" s="85">
        <v>71.829119999999989</v>
      </c>
      <c r="F917" s="86">
        <v>8</v>
      </c>
      <c r="H917" s="87">
        <v>20</v>
      </c>
      <c r="I917" s="87">
        <v>20</v>
      </c>
      <c r="J917" t="s">
        <v>2030</v>
      </c>
      <c r="K917" t="s">
        <v>34</v>
      </c>
      <c r="L917" s="87">
        <v>1.5978363622821683</v>
      </c>
      <c r="M917" t="s">
        <v>286</v>
      </c>
      <c r="N917">
        <v>6.058592359095849</v>
      </c>
      <c r="O917" t="s">
        <v>3243</v>
      </c>
      <c r="P917" s="89">
        <v>0</v>
      </c>
      <c r="Q917" s="89">
        <v>0</v>
      </c>
      <c r="R917" s="89">
        <v>0</v>
      </c>
      <c r="S917" s="89">
        <v>0</v>
      </c>
      <c r="T917" s="89">
        <v>0</v>
      </c>
      <c r="U917" s="89">
        <v>0</v>
      </c>
      <c r="V917" s="89">
        <v>0</v>
      </c>
      <c r="W917" s="89">
        <v>0</v>
      </c>
      <c r="X917" s="89">
        <v>0</v>
      </c>
      <c r="Y917" s="89">
        <v>0</v>
      </c>
      <c r="Z917" s="68">
        <v>0</v>
      </c>
      <c r="AA917" s="68">
        <v>0</v>
      </c>
      <c r="AB917" s="68">
        <v>0</v>
      </c>
      <c r="AC917" s="68">
        <v>0</v>
      </c>
      <c r="AD917" s="68">
        <v>0</v>
      </c>
      <c r="AE917" s="68">
        <v>0</v>
      </c>
      <c r="AF917" s="68">
        <v>0</v>
      </c>
      <c r="AG917" s="68">
        <v>0</v>
      </c>
      <c r="AH917" s="68">
        <v>0</v>
      </c>
      <c r="AI917" s="68">
        <v>0</v>
      </c>
      <c r="AJ917" t="s">
        <v>3244</v>
      </c>
      <c r="AK917" s="89">
        <v>310.53422044466055</v>
      </c>
      <c r="AL917" s="89">
        <v>323.73015916344076</v>
      </c>
      <c r="AM917" s="89">
        <v>306.39970368376487</v>
      </c>
      <c r="AN917" s="89">
        <v>231.58451571090168</v>
      </c>
      <c r="AO917" s="89">
        <v>137.07605883898569</v>
      </c>
      <c r="AP917" s="89">
        <v>65.844625655698678</v>
      </c>
      <c r="AQ917" s="89">
        <v>27.635389415779901</v>
      </c>
      <c r="AR917" s="89">
        <v>10.819621405862504</v>
      </c>
      <c r="AS917" s="89">
        <v>4.1168100777653862</v>
      </c>
      <c r="AT917" s="89">
        <v>1.5213862662566395</v>
      </c>
      <c r="AU917" s="68">
        <v>22305.399784425972</v>
      </c>
      <c r="AV917" s="68">
        <v>23253.252450169883</v>
      </c>
      <c r="AW917" s="68">
        <v>22008.421083865585</v>
      </c>
      <c r="AX917" s="68">
        <v>16634.51196914024</v>
      </c>
      <c r="AY917" s="68">
        <v>9846.0526794725629</v>
      </c>
      <c r="AZ917" s="68">
        <v>4729.5615175782586</v>
      </c>
      <c r="BA917" s="68">
        <v>1985.025702592784</v>
      </c>
      <c r="BB917" s="68">
        <v>777.16388431626638</v>
      </c>
      <c r="BC917" s="68">
        <v>295.70684509301918</v>
      </c>
      <c r="BD917" s="68">
        <v>109.2798366853001</v>
      </c>
      <c r="BE917">
        <f t="shared" si="280"/>
        <v>0</v>
      </c>
      <c r="BF917">
        <f t="shared" si="281"/>
        <v>0</v>
      </c>
      <c r="BG917">
        <f t="shared" si="282"/>
        <v>0</v>
      </c>
      <c r="BH917">
        <f t="shared" si="283"/>
        <v>0</v>
      </c>
      <c r="BI917">
        <f t="shared" si="284"/>
        <v>0</v>
      </c>
      <c r="BJ917">
        <f t="shared" si="285"/>
        <v>0</v>
      </c>
      <c r="BK917">
        <f t="shared" si="286"/>
        <v>0</v>
      </c>
      <c r="BL917">
        <f t="shared" si="287"/>
        <v>0</v>
      </c>
      <c r="BM917">
        <f t="shared" si="288"/>
        <v>0</v>
      </c>
      <c r="BN917">
        <f t="shared" si="289"/>
        <v>0</v>
      </c>
      <c r="BO917">
        <f t="shared" si="290"/>
        <v>2377.5831243832313</v>
      </c>
      <c r="BP917">
        <f t="shared" si="291"/>
        <v>2530.6678432557446</v>
      </c>
      <c r="BQ917">
        <f t="shared" si="292"/>
        <v>2445.4910001731005</v>
      </c>
      <c r="BR917">
        <f t="shared" si="293"/>
        <v>1887.1785345302021</v>
      </c>
      <c r="BS917">
        <f t="shared" si="294"/>
        <v>1140.4882659826169</v>
      </c>
      <c r="BT917">
        <f t="shared" si="295"/>
        <v>559.33923888276593</v>
      </c>
      <c r="BU917">
        <f t="shared" si="296"/>
        <v>239.68799634307499</v>
      </c>
      <c r="BV917">
        <f t="shared" si="297"/>
        <v>95.81169047486361</v>
      </c>
      <c r="BW917">
        <f t="shared" si="298"/>
        <v>37.221426425110707</v>
      </c>
      <c r="BX917">
        <f t="shared" si="299"/>
        <v>14.044213210699128</v>
      </c>
    </row>
    <row r="918" spans="1:76" x14ac:dyDescent="0.25">
      <c r="A918" t="s">
        <v>81</v>
      </c>
      <c r="B918" s="85">
        <v>8.4447342791827366E-3</v>
      </c>
      <c r="C918" s="85">
        <v>1.9318389667477452E-3</v>
      </c>
      <c r="E918" s="85">
        <v>34.837439999999987</v>
      </c>
      <c r="F918" s="86">
        <v>8</v>
      </c>
      <c r="H918" s="87">
        <v>20</v>
      </c>
      <c r="I918" s="87">
        <v>20</v>
      </c>
      <c r="J918" t="s">
        <v>2030</v>
      </c>
      <c r="K918" t="s">
        <v>34</v>
      </c>
      <c r="L918" s="87">
        <v>0.7749576829122129</v>
      </c>
      <c r="M918" t="s">
        <v>286</v>
      </c>
      <c r="N918">
        <v>13.238355806036051</v>
      </c>
      <c r="O918" t="s">
        <v>3245</v>
      </c>
      <c r="P918" s="89">
        <v>0</v>
      </c>
      <c r="Q918" s="89">
        <v>0</v>
      </c>
      <c r="R918" s="89">
        <v>0</v>
      </c>
      <c r="S918" s="89">
        <v>0</v>
      </c>
      <c r="T918" s="89">
        <v>0</v>
      </c>
      <c r="U918" s="89">
        <v>0</v>
      </c>
      <c r="V918" s="89">
        <v>0</v>
      </c>
      <c r="W918" s="89">
        <v>0</v>
      </c>
      <c r="X918" s="89">
        <v>0</v>
      </c>
      <c r="Y918" s="89">
        <v>0</v>
      </c>
      <c r="Z918" s="68">
        <v>0</v>
      </c>
      <c r="AA918" s="68">
        <v>0</v>
      </c>
      <c r="AB918" s="68">
        <v>0</v>
      </c>
      <c r="AC918" s="68">
        <v>0</v>
      </c>
      <c r="AD918" s="68">
        <v>0</v>
      </c>
      <c r="AE918" s="68">
        <v>0</v>
      </c>
      <c r="AF918" s="68">
        <v>0</v>
      </c>
      <c r="AG918" s="68">
        <v>0</v>
      </c>
      <c r="AH918" s="68">
        <v>0</v>
      </c>
      <c r="AI918" s="68">
        <v>0</v>
      </c>
      <c r="AJ918" t="s">
        <v>3246</v>
      </c>
      <c r="AK918" s="89">
        <v>2458.9962853571169</v>
      </c>
      <c r="AL918" s="89">
        <v>2559.7362579827873</v>
      </c>
      <c r="AM918" s="89">
        <v>2421.6912922875163</v>
      </c>
      <c r="AN918" s="89">
        <v>1831.5307059145468</v>
      </c>
      <c r="AO918" s="89">
        <v>1085.915223854503</v>
      </c>
      <c r="AP918" s="89">
        <v>523.04525314476427</v>
      </c>
      <c r="AQ918" s="89">
        <v>220.18255890653103</v>
      </c>
      <c r="AR918" s="89">
        <v>86.474473931943621</v>
      </c>
      <c r="AS918" s="89">
        <v>33.007873875358598</v>
      </c>
      <c r="AT918" s="89">
        <v>12.236943550533734</v>
      </c>
      <c r="AU918" s="68">
        <v>85665.135551351399</v>
      </c>
      <c r="AV918" s="68">
        <v>89174.658303299846</v>
      </c>
      <c r="AW918" s="68">
        <v>84365.525093588774</v>
      </c>
      <c r="AX918" s="68">
        <v>63805.841075455646</v>
      </c>
      <c r="AY918" s="68">
        <v>37830.506456117801</v>
      </c>
      <c r="AZ918" s="68">
        <v>18221.557623715529</v>
      </c>
      <c r="BA918" s="68">
        <v>7670.5966849527376</v>
      </c>
      <c r="BB918" s="68">
        <v>3012.5492971356489</v>
      </c>
      <c r="BC918" s="68">
        <v>1149.9098256603722</v>
      </c>
      <c r="BD918" s="68">
        <v>426.30378672510579</v>
      </c>
      <c r="BE918">
        <f t="shared" si="280"/>
        <v>0</v>
      </c>
      <c r="BF918">
        <f t="shared" si="281"/>
        <v>0</v>
      </c>
      <c r="BG918">
        <f t="shared" si="282"/>
        <v>0</v>
      </c>
      <c r="BH918">
        <f t="shared" si="283"/>
        <v>0</v>
      </c>
      <c r="BI918">
        <f t="shared" si="284"/>
        <v>0</v>
      </c>
      <c r="BJ918">
        <f t="shared" si="285"/>
        <v>0</v>
      </c>
      <c r="BK918">
        <f t="shared" si="286"/>
        <v>0</v>
      </c>
      <c r="BL918">
        <f t="shared" si="287"/>
        <v>0</v>
      </c>
      <c r="BM918">
        <f t="shared" si="288"/>
        <v>0</v>
      </c>
      <c r="BN918">
        <f t="shared" si="289"/>
        <v>0</v>
      </c>
      <c r="BO918">
        <f t="shared" si="290"/>
        <v>34458.685814868557</v>
      </c>
      <c r="BP918">
        <f t="shared" si="291"/>
        <v>36623.66475141509</v>
      </c>
      <c r="BQ918">
        <f t="shared" si="292"/>
        <v>35376.19360126726</v>
      </c>
      <c r="BR918">
        <f t="shared" si="293"/>
        <v>27316.953788206338</v>
      </c>
      <c r="BS918">
        <f t="shared" si="294"/>
        <v>16536.352738114063</v>
      </c>
      <c r="BT918">
        <f t="shared" si="295"/>
        <v>8132.2142713280127</v>
      </c>
      <c r="BU918">
        <f t="shared" si="296"/>
        <v>3495.249681648113</v>
      </c>
      <c r="BV918">
        <f t="shared" si="297"/>
        <v>1401.5511784447156</v>
      </c>
      <c r="BW918">
        <f t="shared" si="298"/>
        <v>546.21588424144772</v>
      </c>
      <c r="BX918">
        <f t="shared" si="299"/>
        <v>206.74997848744474</v>
      </c>
    </row>
    <row r="919" spans="1:76" x14ac:dyDescent="0.25">
      <c r="A919" t="s">
        <v>81</v>
      </c>
      <c r="B919" s="85">
        <v>9.6675831862818619E-3</v>
      </c>
      <c r="C919" s="85">
        <v>5.2963389062370063E-7</v>
      </c>
      <c r="E919" s="85">
        <v>39.642240000000072</v>
      </c>
      <c r="F919" s="86">
        <v>8</v>
      </c>
      <c r="H919" s="87">
        <v>20</v>
      </c>
      <c r="I919" s="87">
        <v>20</v>
      </c>
      <c r="J919" t="s">
        <v>2030</v>
      </c>
      <c r="K919" t="s">
        <v>34</v>
      </c>
      <c r="L919" s="87">
        <v>0.88184029756061033</v>
      </c>
      <c r="M919" t="s">
        <v>286</v>
      </c>
      <c r="N919">
        <v>12.305785903564498</v>
      </c>
      <c r="O919" t="s">
        <v>3247</v>
      </c>
      <c r="P919" s="89">
        <v>0</v>
      </c>
      <c r="Q919" s="89">
        <v>0</v>
      </c>
      <c r="R919" s="89">
        <v>0</v>
      </c>
      <c r="S919" s="89">
        <v>0</v>
      </c>
      <c r="T919" s="89">
        <v>0</v>
      </c>
      <c r="U919" s="89">
        <v>0</v>
      </c>
      <c r="V919" s="89">
        <v>0</v>
      </c>
      <c r="W919" s="89">
        <v>0</v>
      </c>
      <c r="X919" s="89">
        <v>0</v>
      </c>
      <c r="Y919" s="89">
        <v>0</v>
      </c>
      <c r="Z919" s="68">
        <v>0</v>
      </c>
      <c r="AA919" s="68">
        <v>0</v>
      </c>
      <c r="AB919" s="68">
        <v>0</v>
      </c>
      <c r="AC919" s="68">
        <v>0</v>
      </c>
      <c r="AD919" s="68">
        <v>0</v>
      </c>
      <c r="AE919" s="68">
        <v>0</v>
      </c>
      <c r="AF919" s="68">
        <v>0</v>
      </c>
      <c r="AG919" s="68">
        <v>0</v>
      </c>
      <c r="AH919" s="68">
        <v>0</v>
      </c>
      <c r="AI919" s="68">
        <v>0</v>
      </c>
      <c r="AJ919" t="s">
        <v>3248</v>
      </c>
      <c r="AK919" s="89">
        <v>524.64857232730333</v>
      </c>
      <c r="AL919" s="89">
        <v>554.56161725087861</v>
      </c>
      <c r="AM919" s="89">
        <v>530.48308181965365</v>
      </c>
      <c r="AN919" s="89">
        <v>404.14300788692486</v>
      </c>
      <c r="AO919" s="89">
        <v>240.46496694520343</v>
      </c>
      <c r="AP919" s="89">
        <v>115.79617334501609</v>
      </c>
      <c r="AQ919" s="89">
        <v>48.692518245743294</v>
      </c>
      <c r="AR919" s="89">
        <v>19.089965281913294</v>
      </c>
      <c r="AS919" s="89">
        <v>7.2700264142563</v>
      </c>
      <c r="AT919" s="89">
        <v>2.6879487650641352</v>
      </c>
      <c r="AU919" s="68">
        <v>20798.244619856356</v>
      </c>
      <c r="AV919" s="68">
        <v>21984.064725847511</v>
      </c>
      <c r="AW919" s="68">
        <v>21029.537645434386</v>
      </c>
      <c r="AX919" s="68">
        <v>16021.134112975396</v>
      </c>
      <c r="AY919" s="68">
        <v>9532.5699312338384</v>
      </c>
      <c r="AZ919" s="68">
        <v>4590.4196948247391</v>
      </c>
      <c r="BA919" s="68">
        <v>1930.2804945021383</v>
      </c>
      <c r="BB919" s="68">
        <v>756.76898529727589</v>
      </c>
      <c r="BC919" s="68">
        <v>288.20013192028819</v>
      </c>
      <c r="BD919" s="68">
        <v>106.55631005237625</v>
      </c>
      <c r="BE919">
        <f t="shared" si="280"/>
        <v>0</v>
      </c>
      <c r="BF919">
        <f t="shared" si="281"/>
        <v>0</v>
      </c>
      <c r="BG919">
        <f t="shared" si="282"/>
        <v>0</v>
      </c>
      <c r="BH919">
        <f t="shared" si="283"/>
        <v>0</v>
      </c>
      <c r="BI919">
        <f t="shared" si="284"/>
        <v>0</v>
      </c>
      <c r="BJ919">
        <f t="shared" si="285"/>
        <v>0</v>
      </c>
      <c r="BK919">
        <f t="shared" si="286"/>
        <v>0</v>
      </c>
      <c r="BL919">
        <f t="shared" si="287"/>
        <v>0</v>
      </c>
      <c r="BM919">
        <f t="shared" si="288"/>
        <v>0</v>
      </c>
      <c r="BN919">
        <f t="shared" si="289"/>
        <v>0</v>
      </c>
      <c r="BO919">
        <f t="shared" si="290"/>
        <v>6918.8692588064278</v>
      </c>
      <c r="BP919">
        <f t="shared" si="291"/>
        <v>7466.9316913857174</v>
      </c>
      <c r="BQ919">
        <f t="shared" si="292"/>
        <v>7292.7218711506875</v>
      </c>
      <c r="BR919">
        <f t="shared" si="293"/>
        <v>5672.5577297846949</v>
      </c>
      <c r="BS919">
        <f t="shared" si="294"/>
        <v>3446.0486989888327</v>
      </c>
      <c r="BT919">
        <f t="shared" si="295"/>
        <v>1694.2970195691444</v>
      </c>
      <c r="BU919">
        <f t="shared" si="296"/>
        <v>727.41678300049875</v>
      </c>
      <c r="BV919">
        <f t="shared" si="297"/>
        <v>291.1735771232614</v>
      </c>
      <c r="BW919">
        <f t="shared" si="298"/>
        <v>113.21619481416887</v>
      </c>
      <c r="BX919">
        <f t="shared" si="299"/>
        <v>42.738501799452727</v>
      </c>
    </row>
    <row r="920" spans="1:76" x14ac:dyDescent="0.25">
      <c r="A920" t="s">
        <v>81</v>
      </c>
      <c r="B920" s="85">
        <v>1.1283537042327235E-2</v>
      </c>
      <c r="C920" s="85">
        <v>2.5812507321685573E-3</v>
      </c>
      <c r="E920" s="85">
        <v>46.54848000000004</v>
      </c>
      <c r="F920" s="86">
        <v>8</v>
      </c>
      <c r="H920" s="87">
        <v>20</v>
      </c>
      <c r="I920" s="87">
        <v>20</v>
      </c>
      <c r="J920" t="s">
        <v>2030</v>
      </c>
      <c r="K920" t="s">
        <v>34</v>
      </c>
      <c r="L920" s="87">
        <v>1.035469374439842</v>
      </c>
      <c r="M920" t="s">
        <v>286</v>
      </c>
      <c r="N920">
        <v>10.965344769023</v>
      </c>
      <c r="O920" t="s">
        <v>3249</v>
      </c>
      <c r="P920" s="89">
        <v>0</v>
      </c>
      <c r="Q920" s="89">
        <v>0</v>
      </c>
      <c r="R920" s="89">
        <v>0</v>
      </c>
      <c r="S920" s="89">
        <v>0</v>
      </c>
      <c r="T920" s="89">
        <v>0</v>
      </c>
      <c r="U920" s="89">
        <v>0</v>
      </c>
      <c r="V920" s="89">
        <v>0</v>
      </c>
      <c r="W920" s="89">
        <v>0</v>
      </c>
      <c r="X920" s="89">
        <v>0</v>
      </c>
      <c r="Y920" s="89">
        <v>0</v>
      </c>
      <c r="Z920" s="68">
        <v>0</v>
      </c>
      <c r="AA920" s="68">
        <v>0</v>
      </c>
      <c r="AB920" s="68">
        <v>0</v>
      </c>
      <c r="AC920" s="68">
        <v>0</v>
      </c>
      <c r="AD920" s="68">
        <v>0</v>
      </c>
      <c r="AE920" s="68">
        <v>0</v>
      </c>
      <c r="AF920" s="68">
        <v>0</v>
      </c>
      <c r="AG920" s="68">
        <v>0</v>
      </c>
      <c r="AH920" s="68">
        <v>0</v>
      </c>
      <c r="AI920" s="68">
        <v>0</v>
      </c>
      <c r="AJ920" t="s">
        <v>3250</v>
      </c>
      <c r="AK920" s="89">
        <v>2560.0229034643421</v>
      </c>
      <c r="AL920" s="89">
        <v>2561.4872270224187</v>
      </c>
      <c r="AM920" s="89">
        <v>2324.8693367536516</v>
      </c>
      <c r="AN920" s="89">
        <v>1685.2125467592425</v>
      </c>
      <c r="AO920" s="89">
        <v>956.69896214081371</v>
      </c>
      <c r="AP920" s="89">
        <v>440.79419334032241</v>
      </c>
      <c r="AQ920" s="89">
        <v>177.51286800959241</v>
      </c>
      <c r="AR920" s="89">
        <v>66.704764120478274</v>
      </c>
      <c r="AS920" s="89">
        <v>24.367241192669898</v>
      </c>
      <c r="AT920" s="89">
        <v>8.6476007382689755</v>
      </c>
      <c r="AU920" s="68">
        <v>119165.17492145197</v>
      </c>
      <c r="AV920" s="68">
        <v>119233.33695730862</v>
      </c>
      <c r="AW920" s="68">
        <v>108219.13382449071</v>
      </c>
      <c r="AX920" s="68">
        <v>78444.082528571729</v>
      </c>
      <c r="AY920" s="68">
        <v>44532.882505232461</v>
      </c>
      <c r="AZ920" s="68">
        <v>20518.299692818149</v>
      </c>
      <c r="BA920" s="68">
        <v>8262.9541862871592</v>
      </c>
      <c r="BB920" s="68">
        <v>3105.0053785668033</v>
      </c>
      <c r="BC920" s="68">
        <v>1134.2580393121718</v>
      </c>
      <c r="BD920" s="68">
        <v>402.53267001329903</v>
      </c>
      <c r="BE920">
        <f t="shared" si="280"/>
        <v>0</v>
      </c>
      <c r="BF920">
        <f t="shared" si="281"/>
        <v>0</v>
      </c>
      <c r="BG920">
        <f t="shared" si="282"/>
        <v>0</v>
      </c>
      <c r="BH920">
        <f t="shared" si="283"/>
        <v>0</v>
      </c>
      <c r="BI920">
        <f t="shared" si="284"/>
        <v>0</v>
      </c>
      <c r="BJ920">
        <f t="shared" si="285"/>
        <v>0</v>
      </c>
      <c r="BK920">
        <f t="shared" si="286"/>
        <v>0</v>
      </c>
      <c r="BL920">
        <f t="shared" si="287"/>
        <v>0</v>
      </c>
      <c r="BM920">
        <f t="shared" si="288"/>
        <v>0</v>
      </c>
      <c r="BN920">
        <f t="shared" si="289"/>
        <v>0</v>
      </c>
      <c r="BO920">
        <f t="shared" si="290"/>
        <v>30722.359067483689</v>
      </c>
      <c r="BP920">
        <f t="shared" si="291"/>
        <v>31385.470717339405</v>
      </c>
      <c r="BQ920">
        <f t="shared" si="292"/>
        <v>29084.442503826209</v>
      </c>
      <c r="BR920">
        <f t="shared" si="293"/>
        <v>21524.97323084193</v>
      </c>
      <c r="BS920">
        <f t="shared" si="294"/>
        <v>12476.391124098493</v>
      </c>
      <c r="BT920">
        <f t="shared" si="295"/>
        <v>5869.1510282072913</v>
      </c>
      <c r="BU920">
        <f t="shared" si="296"/>
        <v>2413.2093714878501</v>
      </c>
      <c r="BV920">
        <f t="shared" si="297"/>
        <v>925.86519242881207</v>
      </c>
      <c r="BW920">
        <f t="shared" si="298"/>
        <v>345.32101490950373</v>
      </c>
      <c r="BX920">
        <f t="shared" si="299"/>
        <v>125.12325063377621</v>
      </c>
    </row>
    <row r="921" spans="1:76" x14ac:dyDescent="0.25">
      <c r="A921" t="s">
        <v>81</v>
      </c>
      <c r="B921" s="85">
        <v>8.3269841194851361E-3</v>
      </c>
      <c r="C921" s="85">
        <v>1.9049021396879116E-3</v>
      </c>
      <c r="E921" s="85">
        <v>34.351680000000016</v>
      </c>
      <c r="F921" s="86">
        <v>8</v>
      </c>
      <c r="H921" s="87">
        <v>20</v>
      </c>
      <c r="I921" s="87">
        <v>20</v>
      </c>
      <c r="J921" t="s">
        <v>2030</v>
      </c>
      <c r="K921" t="s">
        <v>34</v>
      </c>
      <c r="L921" s="87">
        <v>0.76415196802468344</v>
      </c>
      <c r="M921" t="s">
        <v>286</v>
      </c>
      <c r="N921">
        <v>13.332637598373827</v>
      </c>
      <c r="O921" t="s">
        <v>3251</v>
      </c>
      <c r="P921" s="89">
        <v>0</v>
      </c>
      <c r="Q921" s="89">
        <v>0</v>
      </c>
      <c r="R921" s="89">
        <v>0</v>
      </c>
      <c r="S921" s="89">
        <v>0</v>
      </c>
      <c r="T921" s="89">
        <v>0</v>
      </c>
      <c r="U921" s="89">
        <v>0</v>
      </c>
      <c r="V921" s="89">
        <v>0</v>
      </c>
      <c r="W921" s="89">
        <v>0</v>
      </c>
      <c r="X921" s="89">
        <v>0</v>
      </c>
      <c r="Y921" s="89">
        <v>0</v>
      </c>
      <c r="Z921" s="68">
        <v>0</v>
      </c>
      <c r="AA921" s="68">
        <v>0</v>
      </c>
      <c r="AB921" s="68">
        <v>0</v>
      </c>
      <c r="AC921" s="68">
        <v>0</v>
      </c>
      <c r="AD921" s="68">
        <v>0</v>
      </c>
      <c r="AE921" s="68">
        <v>0</v>
      </c>
      <c r="AF921" s="68">
        <v>0</v>
      </c>
      <c r="AG921" s="68">
        <v>0</v>
      </c>
      <c r="AH921" s="68">
        <v>0</v>
      </c>
      <c r="AI921" s="68">
        <v>0</v>
      </c>
      <c r="AJ921" t="s">
        <v>3252</v>
      </c>
      <c r="AK921" s="89">
        <v>4061.1878135031211</v>
      </c>
      <c r="AL921" s="89">
        <v>4272.7391551151641</v>
      </c>
      <c r="AM921" s="89">
        <v>4067.7181863116566</v>
      </c>
      <c r="AN921" s="89">
        <v>3082.979933408074</v>
      </c>
      <c r="AO921" s="89">
        <v>1824.2164482744588</v>
      </c>
      <c r="AP921" s="89">
        <v>873.25145680315586</v>
      </c>
      <c r="AQ921" s="89">
        <v>365.21007946799273</v>
      </c>
      <c r="AR921" s="89">
        <v>142.46530169891435</v>
      </c>
      <c r="AS921" s="89">
        <v>54.005459129993994</v>
      </c>
      <c r="AT921" s="89">
        <v>19.88242489783298</v>
      </c>
      <c r="AU921" s="68">
        <v>139508.62418935896</v>
      </c>
      <c r="AV921" s="68">
        <v>146775.76817998654</v>
      </c>
      <c r="AW921" s="68">
        <v>139732.95346635848</v>
      </c>
      <c r="AX921" s="68">
        <v>105905.54011885551</v>
      </c>
      <c r="AY921" s="68">
        <v>62664.899681860792</v>
      </c>
      <c r="AZ921" s="68">
        <v>29997.654603635849</v>
      </c>
      <c r="BA921" s="68">
        <v>12545.579782659062</v>
      </c>
      <c r="BB921" s="68">
        <v>4893.922455064564</v>
      </c>
      <c r="BC921" s="68">
        <v>1855.1782502866329</v>
      </c>
      <c r="BD921" s="68">
        <v>682.99469771439158</v>
      </c>
      <c r="BE921">
        <f t="shared" si="280"/>
        <v>0</v>
      </c>
      <c r="BF921">
        <f t="shared" si="281"/>
        <v>0</v>
      </c>
      <c r="BG921">
        <f t="shared" si="282"/>
        <v>0</v>
      </c>
      <c r="BH921">
        <f t="shared" si="283"/>
        <v>0</v>
      </c>
      <c r="BI921">
        <f t="shared" si="284"/>
        <v>0</v>
      </c>
      <c r="BJ921">
        <f t="shared" si="285"/>
        <v>0</v>
      </c>
      <c r="BK921">
        <f t="shared" si="286"/>
        <v>0</v>
      </c>
      <c r="BL921">
        <f t="shared" si="287"/>
        <v>0</v>
      </c>
      <c r="BM921">
        <f t="shared" si="288"/>
        <v>0</v>
      </c>
      <c r="BN921">
        <f t="shared" si="289"/>
        <v>0</v>
      </c>
      <c r="BO921">
        <f t="shared" si="290"/>
        <v>57249.709996575577</v>
      </c>
      <c r="BP921">
        <f t="shared" si="291"/>
        <v>61496.774741346984</v>
      </c>
      <c r="BQ921">
        <f t="shared" si="292"/>
        <v>59775.409233311155</v>
      </c>
      <c r="BR921">
        <f t="shared" si="293"/>
        <v>46256.007100356837</v>
      </c>
      <c r="BS921">
        <f t="shared" si="294"/>
        <v>27944.706483183902</v>
      </c>
      <c r="BT921">
        <f t="shared" si="295"/>
        <v>13658.035776685576</v>
      </c>
      <c r="BU921">
        <f t="shared" si="296"/>
        <v>5831.9987795760426</v>
      </c>
      <c r="BV921">
        <f t="shared" si="297"/>
        <v>2322.7876778597706</v>
      </c>
      <c r="BW921">
        <f t="shared" si="298"/>
        <v>899.00853746183441</v>
      </c>
      <c r="BX921">
        <f t="shared" si="299"/>
        <v>337.92571874942831</v>
      </c>
    </row>
    <row r="922" spans="1:76" x14ac:dyDescent="0.25">
      <c r="A922" t="s">
        <v>81</v>
      </c>
      <c r="B922" s="85">
        <v>8.645198922841808E-3</v>
      </c>
      <c r="C922" s="85">
        <v>4.7362306095465088E-7</v>
      </c>
      <c r="E922" s="85">
        <v>35.449919999999992</v>
      </c>
      <c r="F922" s="86">
        <v>8</v>
      </c>
      <c r="H922" s="87">
        <v>20</v>
      </c>
      <c r="I922" s="87">
        <v>20</v>
      </c>
      <c r="J922" t="s">
        <v>2030</v>
      </c>
      <c r="K922" t="s">
        <v>34</v>
      </c>
      <c r="L922" s="87">
        <v>0.78858227994431618</v>
      </c>
      <c r="M922" t="s">
        <v>286</v>
      </c>
      <c r="N922">
        <v>13.119478763523194</v>
      </c>
      <c r="O922" t="s">
        <v>3253</v>
      </c>
      <c r="P922" s="89">
        <v>0</v>
      </c>
      <c r="Q922" s="89">
        <v>0</v>
      </c>
      <c r="R922" s="89">
        <v>0</v>
      </c>
      <c r="S922" s="89">
        <v>0</v>
      </c>
      <c r="T922" s="89">
        <v>0</v>
      </c>
      <c r="U922" s="89">
        <v>0</v>
      </c>
      <c r="V922" s="89">
        <v>0</v>
      </c>
      <c r="W922" s="89">
        <v>0</v>
      </c>
      <c r="X922" s="89">
        <v>0</v>
      </c>
      <c r="Y922" s="89">
        <v>0</v>
      </c>
      <c r="Z922" s="68">
        <v>0</v>
      </c>
      <c r="AA922" s="68">
        <v>0</v>
      </c>
      <c r="AB922" s="68">
        <v>0</v>
      </c>
      <c r="AC922" s="68">
        <v>0</v>
      </c>
      <c r="AD922" s="68">
        <v>0</v>
      </c>
      <c r="AE922" s="68">
        <v>0</v>
      </c>
      <c r="AF922" s="68">
        <v>0</v>
      </c>
      <c r="AG922" s="68">
        <v>0</v>
      </c>
      <c r="AH922" s="68">
        <v>0</v>
      </c>
      <c r="AI922" s="68">
        <v>0</v>
      </c>
      <c r="AJ922" t="s">
        <v>3254</v>
      </c>
      <c r="AK922" s="89">
        <v>740.47489275356997</v>
      </c>
      <c r="AL922" s="89">
        <v>773.44072255910089</v>
      </c>
      <c r="AM922" s="89">
        <v>734.87790834749035</v>
      </c>
      <c r="AN922" s="89">
        <v>558.74406354483347</v>
      </c>
      <c r="AO922" s="89">
        <v>333.3753567553735</v>
      </c>
      <c r="AP922" s="89">
        <v>161.75243864429589</v>
      </c>
      <c r="AQ922" s="89">
        <v>68.537042029879672</v>
      </c>
      <c r="AR922" s="89">
        <v>27.075831801545171</v>
      </c>
      <c r="AS922" s="89">
        <v>10.39302248533418</v>
      </c>
      <c r="AT922" s="89">
        <v>3.8733339593943361</v>
      </c>
      <c r="AU922" s="68">
        <v>26249.775710122631</v>
      </c>
      <c r="AV922" s="68">
        <v>27418.411739462317</v>
      </c>
      <c r="AW922" s="68">
        <v>26051.363060685857</v>
      </c>
      <c r="AX922" s="68">
        <v>19807.432353139258</v>
      </c>
      <c r="AY922" s="68">
        <v>11818.129726949448</v>
      </c>
      <c r="AZ922" s="68">
        <v>5734.1110097451965</v>
      </c>
      <c r="BA922" s="68">
        <v>2429.6326569958715</v>
      </c>
      <c r="BB922" s="68">
        <v>959.8360712982319</v>
      </c>
      <c r="BC922" s="68">
        <v>368.43181566329775</v>
      </c>
      <c r="BD922" s="68">
        <v>137.30937899381243</v>
      </c>
      <c r="BE922">
        <f t="shared" si="280"/>
        <v>0</v>
      </c>
      <c r="BF922">
        <f t="shared" si="281"/>
        <v>0</v>
      </c>
      <c r="BG922">
        <f t="shared" si="282"/>
        <v>0</v>
      </c>
      <c r="BH922">
        <f t="shared" si="283"/>
        <v>0</v>
      </c>
      <c r="BI922">
        <f t="shared" si="284"/>
        <v>0</v>
      </c>
      <c r="BJ922">
        <f t="shared" si="285"/>
        <v>0</v>
      </c>
      <c r="BK922">
        <f t="shared" si="286"/>
        <v>0</v>
      </c>
      <c r="BL922">
        <f t="shared" si="287"/>
        <v>0</v>
      </c>
      <c r="BM922">
        <f t="shared" si="288"/>
        <v>0</v>
      </c>
      <c r="BN922">
        <f t="shared" si="289"/>
        <v>0</v>
      </c>
      <c r="BO922">
        <f t="shared" si="290"/>
        <v>10298.570009571709</v>
      </c>
      <c r="BP922">
        <f t="shared" si="291"/>
        <v>10982.959059295561</v>
      </c>
      <c r="BQ922">
        <f t="shared" si="292"/>
        <v>10654.504675284581</v>
      </c>
      <c r="BR922">
        <f t="shared" si="293"/>
        <v>8270.975537933431</v>
      </c>
      <c r="BS922">
        <f t="shared" si="294"/>
        <v>5038.5207328145043</v>
      </c>
      <c r="BT922">
        <f t="shared" si="295"/>
        <v>2496.0089345557867</v>
      </c>
      <c r="BU922">
        <f t="shared" si="296"/>
        <v>1079.8076441557946</v>
      </c>
      <c r="BV922">
        <f t="shared" si="297"/>
        <v>435.54054508722606</v>
      </c>
      <c r="BW922">
        <f t="shared" si="298"/>
        <v>170.69248134227908</v>
      </c>
      <c r="BX922">
        <f t="shared" si="299"/>
        <v>64.950606450184296</v>
      </c>
    </row>
    <row r="923" spans="1:76" x14ac:dyDescent="0.25">
      <c r="A923" t="s">
        <v>81</v>
      </c>
      <c r="B923" s="85">
        <v>1.283517171029001E-2</v>
      </c>
      <c r="C923" s="85">
        <v>7.0316870294845992E-7</v>
      </c>
      <c r="E923" s="85">
        <v>52.631039999999985</v>
      </c>
      <c r="F923" s="86">
        <v>8</v>
      </c>
      <c r="H923" s="87">
        <v>20</v>
      </c>
      <c r="I923" s="87">
        <v>20</v>
      </c>
      <c r="J923" t="s">
        <v>2030</v>
      </c>
      <c r="K923" t="s">
        <v>34</v>
      </c>
      <c r="L923" s="87">
        <v>1.170775717379348</v>
      </c>
      <c r="M923" t="s">
        <v>286</v>
      </c>
      <c r="N923">
        <v>9.7847727606194823</v>
      </c>
      <c r="O923" t="s">
        <v>3255</v>
      </c>
      <c r="P923" s="89">
        <v>0</v>
      </c>
      <c r="Q923" s="89">
        <v>0</v>
      </c>
      <c r="R923" s="89">
        <v>0</v>
      </c>
      <c r="S923" s="89">
        <v>0</v>
      </c>
      <c r="T923" s="89">
        <v>0</v>
      </c>
      <c r="U923" s="89">
        <v>0</v>
      </c>
      <c r="V923" s="89">
        <v>0</v>
      </c>
      <c r="W923" s="89">
        <v>0</v>
      </c>
      <c r="X923" s="89">
        <v>0</v>
      </c>
      <c r="Y923" s="89">
        <v>0</v>
      </c>
      <c r="Z923" s="68">
        <v>0</v>
      </c>
      <c r="AA923" s="68">
        <v>0</v>
      </c>
      <c r="AB923" s="68">
        <v>0</v>
      </c>
      <c r="AC923" s="68">
        <v>0</v>
      </c>
      <c r="AD923" s="68">
        <v>0</v>
      </c>
      <c r="AE923" s="68">
        <v>0</v>
      </c>
      <c r="AF923" s="68">
        <v>0</v>
      </c>
      <c r="AG923" s="68">
        <v>0</v>
      </c>
      <c r="AH923" s="68">
        <v>0</v>
      </c>
      <c r="AI923" s="68">
        <v>0</v>
      </c>
      <c r="AJ923" t="s">
        <v>3256</v>
      </c>
      <c r="AK923" s="89">
        <v>3286.3697945364097</v>
      </c>
      <c r="AL923" s="89">
        <v>3424.3822211855959</v>
      </c>
      <c r="AM923" s="89">
        <v>3241.680859358547</v>
      </c>
      <c r="AN923" s="89">
        <v>2452.2456465730561</v>
      </c>
      <c r="AO923" s="89">
        <v>1453.7108809451938</v>
      </c>
      <c r="AP923" s="89">
        <v>699.82287743724771</v>
      </c>
      <c r="AQ923" s="89">
        <v>294.10268892920669</v>
      </c>
      <c r="AR923" s="89">
        <v>115.21018239142309</v>
      </c>
      <c r="AS923" s="89">
        <v>43.832092524313445</v>
      </c>
      <c r="AT923" s="89">
        <v>16.188100984791166</v>
      </c>
      <c r="AU923" s="68">
        <v>172965.06011103751</v>
      </c>
      <c r="AV923" s="68">
        <v>180228.79765850789</v>
      </c>
      <c r="AW923" s="68">
        <v>170613.03497613402</v>
      </c>
      <c r="AX923" s="68">
        <v>129064.23871461235</v>
      </c>
      <c r="AY923" s="68">
        <v>76510.315523461715</v>
      </c>
      <c r="AZ923" s="68">
        <v>36832.405855314872</v>
      </c>
      <c r="BA923" s="68">
        <v>15478.930385140631</v>
      </c>
      <c r="BB923" s="68">
        <v>6063.6317178502823</v>
      </c>
      <c r="BC923" s="68">
        <v>2306.9286149308414</v>
      </c>
      <c r="BD923" s="68">
        <v>851.99659045458293</v>
      </c>
      <c r="BE923">
        <f t="shared" si="280"/>
        <v>0</v>
      </c>
      <c r="BF923">
        <f t="shared" si="281"/>
        <v>0</v>
      </c>
      <c r="BG923">
        <f t="shared" si="282"/>
        <v>0</v>
      </c>
      <c r="BH923">
        <f t="shared" si="283"/>
        <v>0</v>
      </c>
      <c r="BI923">
        <f t="shared" si="284"/>
        <v>0</v>
      </c>
      <c r="BJ923">
        <f t="shared" si="285"/>
        <v>0</v>
      </c>
      <c r="BK923">
        <f t="shared" si="286"/>
        <v>0</v>
      </c>
      <c r="BL923">
        <f t="shared" si="287"/>
        <v>0</v>
      </c>
      <c r="BM923">
        <f t="shared" si="288"/>
        <v>0</v>
      </c>
      <c r="BN923">
        <f t="shared" si="289"/>
        <v>0</v>
      </c>
      <c r="BO923">
        <f t="shared" si="290"/>
        <v>36003.983600674692</v>
      </c>
      <c r="BP923">
        <f t="shared" si="291"/>
        <v>38303.821125455426</v>
      </c>
      <c r="BQ923">
        <f t="shared" si="292"/>
        <v>37021.658107495372</v>
      </c>
      <c r="BR923">
        <f t="shared" si="293"/>
        <v>28594.027031935151</v>
      </c>
      <c r="BS923">
        <f t="shared" si="294"/>
        <v>17306.734624415789</v>
      </c>
      <c r="BT923">
        <f t="shared" si="295"/>
        <v>8506.5012660310676</v>
      </c>
      <c r="BU923">
        <f t="shared" si="296"/>
        <v>3649.955525723135</v>
      </c>
      <c r="BV923">
        <f t="shared" si="297"/>
        <v>1459.8397460456872</v>
      </c>
      <c r="BW923">
        <f t="shared" si="298"/>
        <v>567.06424649679843</v>
      </c>
      <c r="BX923">
        <f t="shared" si="299"/>
        <v>213.82658929609775</v>
      </c>
    </row>
    <row r="924" spans="1:76" x14ac:dyDescent="0.25">
      <c r="A924" t="s">
        <v>81</v>
      </c>
      <c r="B924" s="85">
        <v>6.0897310852305979E-3</v>
      </c>
      <c r="C924" s="85">
        <v>1.3931024255510423E-3</v>
      </c>
      <c r="E924" s="85">
        <v>25.122240000000005</v>
      </c>
      <c r="F924" s="86">
        <v>8</v>
      </c>
      <c r="H924" s="87">
        <v>20</v>
      </c>
      <c r="I924" s="87">
        <v>20</v>
      </c>
      <c r="J924" t="s">
        <v>2030</v>
      </c>
      <c r="K924" t="s">
        <v>34</v>
      </c>
      <c r="L924" s="87">
        <v>0.55884338516161125</v>
      </c>
      <c r="M924" t="s">
        <v>286</v>
      </c>
      <c r="N924" t="s">
        <v>286</v>
      </c>
      <c r="O924" t="s">
        <v>3257</v>
      </c>
      <c r="P924" s="89">
        <v>0</v>
      </c>
      <c r="Q924" s="89">
        <v>0</v>
      </c>
      <c r="R924" s="89">
        <v>0</v>
      </c>
      <c r="S924" s="89">
        <v>0</v>
      </c>
      <c r="T924" s="89">
        <v>0</v>
      </c>
      <c r="U924" s="89">
        <v>0</v>
      </c>
      <c r="V924" s="89">
        <v>0</v>
      </c>
      <c r="W924" s="89">
        <v>0</v>
      </c>
      <c r="X924" s="89">
        <v>0</v>
      </c>
      <c r="Y924" s="89">
        <v>0</v>
      </c>
      <c r="Z924" s="68">
        <v>0</v>
      </c>
      <c r="AA924" s="68">
        <v>0</v>
      </c>
      <c r="AB924" s="68">
        <v>0</v>
      </c>
      <c r="AC924" s="68">
        <v>0</v>
      </c>
      <c r="AD924" s="68">
        <v>0</v>
      </c>
      <c r="AE924" s="68">
        <v>0</v>
      </c>
      <c r="AF924" s="68">
        <v>0</v>
      </c>
      <c r="AG924" s="68">
        <v>0</v>
      </c>
      <c r="AH924" s="68">
        <v>0</v>
      </c>
      <c r="AI924" s="68">
        <v>0</v>
      </c>
      <c r="AJ924" t="s">
        <v>3258</v>
      </c>
      <c r="AK924" s="89">
        <v>0</v>
      </c>
      <c r="AL924" s="89">
        <v>0</v>
      </c>
      <c r="AM924" s="89">
        <v>0</v>
      </c>
      <c r="AN924" s="89">
        <v>0</v>
      </c>
      <c r="AO924" s="89">
        <v>0</v>
      </c>
      <c r="AP924" s="89">
        <v>0</v>
      </c>
      <c r="AQ924" s="89">
        <v>0</v>
      </c>
      <c r="AR924" s="89">
        <v>0</v>
      </c>
      <c r="AS924" s="89">
        <v>0</v>
      </c>
      <c r="AT924" s="89">
        <v>0</v>
      </c>
      <c r="AU924" s="68">
        <v>0</v>
      </c>
      <c r="AV924" s="68">
        <v>0</v>
      </c>
      <c r="AW924" s="68">
        <v>0</v>
      </c>
      <c r="AX924" s="68">
        <v>0</v>
      </c>
      <c r="AY924" s="68">
        <v>0</v>
      </c>
      <c r="AZ924" s="68">
        <v>0</v>
      </c>
      <c r="BA924" s="68">
        <v>0</v>
      </c>
      <c r="BB924" s="68">
        <v>0</v>
      </c>
      <c r="BC924" s="68">
        <v>0</v>
      </c>
      <c r="BD924" s="68">
        <v>0</v>
      </c>
      <c r="BE924">
        <f t="shared" si="280"/>
        <v>0</v>
      </c>
      <c r="BF924">
        <f t="shared" si="281"/>
        <v>0</v>
      </c>
      <c r="BG924">
        <f t="shared" si="282"/>
        <v>0</v>
      </c>
      <c r="BH924">
        <f t="shared" si="283"/>
        <v>0</v>
      </c>
      <c r="BI924">
        <f t="shared" si="284"/>
        <v>0</v>
      </c>
      <c r="BJ924">
        <f t="shared" si="285"/>
        <v>0</v>
      </c>
      <c r="BK924">
        <f t="shared" si="286"/>
        <v>0</v>
      </c>
      <c r="BL924">
        <f t="shared" si="287"/>
        <v>0</v>
      </c>
      <c r="BM924">
        <f t="shared" si="288"/>
        <v>0</v>
      </c>
      <c r="BN924">
        <f t="shared" si="289"/>
        <v>0</v>
      </c>
      <c r="BO924">
        <f t="shared" si="290"/>
        <v>0</v>
      </c>
      <c r="BP924">
        <f t="shared" si="291"/>
        <v>0</v>
      </c>
      <c r="BQ924">
        <f t="shared" si="292"/>
        <v>0</v>
      </c>
      <c r="BR924">
        <f t="shared" si="293"/>
        <v>0</v>
      </c>
      <c r="BS924">
        <f t="shared" si="294"/>
        <v>0</v>
      </c>
      <c r="BT924">
        <f t="shared" si="295"/>
        <v>0</v>
      </c>
      <c r="BU924">
        <f t="shared" si="296"/>
        <v>0</v>
      </c>
      <c r="BV924">
        <f t="shared" si="297"/>
        <v>0</v>
      </c>
      <c r="BW924">
        <f t="shared" si="298"/>
        <v>0</v>
      </c>
      <c r="BX924">
        <f t="shared" si="299"/>
        <v>0</v>
      </c>
    </row>
    <row r="925" spans="1:76" x14ac:dyDescent="0.25">
      <c r="A925" t="s">
        <v>81</v>
      </c>
      <c r="B925" s="85">
        <v>9.7886219713836896E-3</v>
      </c>
      <c r="C925" s="85">
        <v>2.2392701451480388E-3</v>
      </c>
      <c r="E925" s="85">
        <v>40.381439999999998</v>
      </c>
      <c r="F925" s="86">
        <v>8</v>
      </c>
      <c r="H925" s="87">
        <v>20</v>
      </c>
      <c r="I925" s="87">
        <v>20</v>
      </c>
      <c r="J925" t="s">
        <v>2030</v>
      </c>
      <c r="K925" t="s">
        <v>34</v>
      </c>
      <c r="L925" s="87">
        <v>0.89828377673728499</v>
      </c>
      <c r="M925" t="s">
        <v>286</v>
      </c>
      <c r="N925">
        <v>12.162313610876584</v>
      </c>
      <c r="O925" t="s">
        <v>3259</v>
      </c>
      <c r="P925" s="89">
        <v>0</v>
      </c>
      <c r="Q925" s="89">
        <v>0</v>
      </c>
      <c r="R925" s="89">
        <v>0</v>
      </c>
      <c r="S925" s="89">
        <v>0</v>
      </c>
      <c r="T925" s="89">
        <v>0</v>
      </c>
      <c r="U925" s="89">
        <v>0</v>
      </c>
      <c r="V925" s="89">
        <v>0</v>
      </c>
      <c r="W925" s="89">
        <v>0</v>
      </c>
      <c r="X925" s="89">
        <v>0</v>
      </c>
      <c r="Y925" s="89">
        <v>0</v>
      </c>
      <c r="Z925" s="68">
        <v>0</v>
      </c>
      <c r="AA925" s="68">
        <v>0</v>
      </c>
      <c r="AB925" s="68">
        <v>0</v>
      </c>
      <c r="AC925" s="68">
        <v>0</v>
      </c>
      <c r="AD925" s="68">
        <v>0</v>
      </c>
      <c r="AE925" s="68">
        <v>0</v>
      </c>
      <c r="AF925" s="68">
        <v>0</v>
      </c>
      <c r="AG925" s="68">
        <v>0</v>
      </c>
      <c r="AH925" s="68">
        <v>0</v>
      </c>
      <c r="AI925" s="68">
        <v>0</v>
      </c>
      <c r="AJ925" t="s">
        <v>3260</v>
      </c>
      <c r="AK925" s="89">
        <v>310.21505452685506</v>
      </c>
      <c r="AL925" s="89">
        <v>322.18677204979798</v>
      </c>
      <c r="AM925" s="89">
        <v>303.98318766739663</v>
      </c>
      <c r="AN925" s="89">
        <v>229.18122552750475</v>
      </c>
      <c r="AO925" s="89">
        <v>135.39754898902007</v>
      </c>
      <c r="AP925" s="89">
        <v>64.956194273632278</v>
      </c>
      <c r="AQ925" s="89">
        <v>27.214588140091379</v>
      </c>
      <c r="AR925" s="89">
        <v>10.631856169790783</v>
      </c>
      <c r="AS925" s="89">
        <v>4.0351370859515248</v>
      </c>
      <c r="AT925" s="89">
        <v>1.4870278714606415</v>
      </c>
      <c r="AU925" s="68">
        <v>12526.930611472926</v>
      </c>
      <c r="AV925" s="68">
        <v>13010.365804322593</v>
      </c>
      <c r="AW925" s="68">
        <v>12275.278853799717</v>
      </c>
      <c r="AX925" s="68">
        <v>9254.6679077654007</v>
      </c>
      <c r="AY925" s="68">
        <v>5467.5480006471744</v>
      </c>
      <c r="AZ925" s="68">
        <v>2623.0246616890254</v>
      </c>
      <c r="BA925" s="68">
        <v>1098.9642581038115</v>
      </c>
      <c r="BB925" s="68">
        <v>429.32966200903633</v>
      </c>
      <c r="BC925" s="68">
        <v>162.94464612812632</v>
      </c>
      <c r="BD925" s="68">
        <v>60.048326769715601</v>
      </c>
      <c r="BE925">
        <f t="shared" si="280"/>
        <v>0</v>
      </c>
      <c r="BF925">
        <f t="shared" si="281"/>
        <v>0</v>
      </c>
      <c r="BG925">
        <f t="shared" si="282"/>
        <v>0</v>
      </c>
      <c r="BH925">
        <f t="shared" si="283"/>
        <v>0</v>
      </c>
      <c r="BI925">
        <f t="shared" si="284"/>
        <v>0</v>
      </c>
      <c r="BJ925">
        <f t="shared" si="285"/>
        <v>0</v>
      </c>
      <c r="BK925">
        <f t="shared" si="286"/>
        <v>0</v>
      </c>
      <c r="BL925">
        <f t="shared" si="287"/>
        <v>0</v>
      </c>
      <c r="BM925">
        <f t="shared" si="288"/>
        <v>0</v>
      </c>
      <c r="BN925">
        <f t="shared" si="289"/>
        <v>0</v>
      </c>
      <c r="BO925">
        <f t="shared" si="290"/>
        <v>4051.5939307519375</v>
      </c>
      <c r="BP925">
        <f t="shared" si="291"/>
        <v>4296.3186993378413</v>
      </c>
      <c r="BQ925">
        <f t="shared" si="292"/>
        <v>4138.7013709436715</v>
      </c>
      <c r="BR925">
        <f t="shared" si="293"/>
        <v>3185.8058513513392</v>
      </c>
      <c r="BS925">
        <f t="shared" si="294"/>
        <v>1921.6611622289265</v>
      </c>
      <c r="BT925">
        <f t="shared" si="295"/>
        <v>941.26589768319764</v>
      </c>
      <c r="BU925">
        <f t="shared" si="296"/>
        <v>402.64217241602404</v>
      </c>
      <c r="BV925">
        <f t="shared" si="297"/>
        <v>160.6025102965236</v>
      </c>
      <c r="BW925">
        <f t="shared" si="298"/>
        <v>62.233936471764451</v>
      </c>
      <c r="BX925">
        <f t="shared" si="299"/>
        <v>23.416060379448648</v>
      </c>
    </row>
    <row r="926" spans="1:76" x14ac:dyDescent="0.25">
      <c r="A926" t="s">
        <v>81</v>
      </c>
      <c r="B926" s="85">
        <v>7.3619447671808263E-3</v>
      </c>
      <c r="C926" s="85">
        <v>1.6841372744366518E-3</v>
      </c>
      <c r="E926" s="85">
        <v>30.370559999999983</v>
      </c>
      <c r="F926" s="86">
        <v>8</v>
      </c>
      <c r="H926" s="87">
        <v>20</v>
      </c>
      <c r="I926" s="87">
        <v>20</v>
      </c>
      <c r="J926" t="s">
        <v>2030</v>
      </c>
      <c r="K926" t="s">
        <v>34</v>
      </c>
      <c r="L926" s="87">
        <v>0.67559208731601206</v>
      </c>
      <c r="M926" t="s">
        <v>286</v>
      </c>
      <c r="N926">
        <v>14.105338374707392</v>
      </c>
      <c r="O926" t="s">
        <v>3261</v>
      </c>
      <c r="P926" s="89">
        <v>0</v>
      </c>
      <c r="Q926" s="89">
        <v>0</v>
      </c>
      <c r="R926" s="89">
        <v>0</v>
      </c>
      <c r="S926" s="89">
        <v>0</v>
      </c>
      <c r="T926" s="89">
        <v>0</v>
      </c>
      <c r="U926" s="89">
        <v>0</v>
      </c>
      <c r="V926" s="89">
        <v>0</v>
      </c>
      <c r="W926" s="89">
        <v>0</v>
      </c>
      <c r="X926" s="89">
        <v>0</v>
      </c>
      <c r="Y926" s="89">
        <v>0</v>
      </c>
      <c r="Z926" s="68">
        <v>0</v>
      </c>
      <c r="AA926" s="68">
        <v>0</v>
      </c>
      <c r="AB926" s="68">
        <v>0</v>
      </c>
      <c r="AC926" s="68">
        <v>0</v>
      </c>
      <c r="AD926" s="68">
        <v>0</v>
      </c>
      <c r="AE926" s="68">
        <v>0</v>
      </c>
      <c r="AF926" s="68">
        <v>0</v>
      </c>
      <c r="AG926" s="68">
        <v>0</v>
      </c>
      <c r="AH926" s="68">
        <v>0</v>
      </c>
      <c r="AI926" s="68">
        <v>0</v>
      </c>
      <c r="AJ926" t="s">
        <v>3262</v>
      </c>
      <c r="AK926" s="89">
        <v>0</v>
      </c>
      <c r="AL926" s="89">
        <v>0</v>
      </c>
      <c r="AM926" s="89">
        <v>0</v>
      </c>
      <c r="AN926" s="89">
        <v>0</v>
      </c>
      <c r="AO926" s="89">
        <v>0</v>
      </c>
      <c r="AP926" s="89">
        <v>0</v>
      </c>
      <c r="AQ926" s="89">
        <v>0</v>
      </c>
      <c r="AR926" s="89">
        <v>0</v>
      </c>
      <c r="AS926" s="89">
        <v>0</v>
      </c>
      <c r="AT926" s="89">
        <v>0</v>
      </c>
      <c r="AU926" s="68">
        <v>0</v>
      </c>
      <c r="AV926" s="68">
        <v>0</v>
      </c>
      <c r="AW926" s="68">
        <v>0</v>
      </c>
      <c r="AX926" s="68">
        <v>0</v>
      </c>
      <c r="AY926" s="68">
        <v>0</v>
      </c>
      <c r="AZ926" s="68">
        <v>0</v>
      </c>
      <c r="BA926" s="68">
        <v>0</v>
      </c>
      <c r="BB926" s="68">
        <v>0</v>
      </c>
      <c r="BC926" s="68">
        <v>0</v>
      </c>
      <c r="BD926" s="68">
        <v>0</v>
      </c>
      <c r="BE926">
        <f t="shared" si="280"/>
        <v>0</v>
      </c>
      <c r="BF926">
        <f t="shared" si="281"/>
        <v>0</v>
      </c>
      <c r="BG926">
        <f t="shared" si="282"/>
        <v>0</v>
      </c>
      <c r="BH926">
        <f t="shared" si="283"/>
        <v>0</v>
      </c>
      <c r="BI926">
        <f t="shared" si="284"/>
        <v>0</v>
      </c>
      <c r="BJ926">
        <f t="shared" si="285"/>
        <v>0</v>
      </c>
      <c r="BK926">
        <f t="shared" si="286"/>
        <v>0</v>
      </c>
      <c r="BL926">
        <f t="shared" si="287"/>
        <v>0</v>
      </c>
      <c r="BM926">
        <f t="shared" si="288"/>
        <v>0</v>
      </c>
      <c r="BN926">
        <f t="shared" si="289"/>
        <v>0</v>
      </c>
      <c r="BO926">
        <f t="shared" si="290"/>
        <v>0</v>
      </c>
      <c r="BP926">
        <f t="shared" si="291"/>
        <v>0</v>
      </c>
      <c r="BQ926">
        <f t="shared" si="292"/>
        <v>0</v>
      </c>
      <c r="BR926">
        <f t="shared" si="293"/>
        <v>0</v>
      </c>
      <c r="BS926">
        <f t="shared" si="294"/>
        <v>0</v>
      </c>
      <c r="BT926">
        <f t="shared" si="295"/>
        <v>0</v>
      </c>
      <c r="BU926">
        <f t="shared" si="296"/>
        <v>0</v>
      </c>
      <c r="BV926">
        <f t="shared" si="297"/>
        <v>0</v>
      </c>
      <c r="BW926">
        <f t="shared" si="298"/>
        <v>0</v>
      </c>
      <c r="BX926">
        <f t="shared" si="299"/>
        <v>0</v>
      </c>
    </row>
    <row r="927" spans="1:76" x14ac:dyDescent="0.25">
      <c r="A927" t="s">
        <v>81</v>
      </c>
      <c r="B927" s="85">
        <v>4.8778934776224237E-3</v>
      </c>
      <c r="C927" s="85">
        <v>4.5245077591203192E-3</v>
      </c>
      <c r="E927" s="85">
        <v>46.54848000000004</v>
      </c>
      <c r="F927" s="86">
        <v>8</v>
      </c>
      <c r="H927" s="87">
        <v>20</v>
      </c>
      <c r="I927" s="87">
        <v>20</v>
      </c>
      <c r="J927" t="s">
        <v>2030</v>
      </c>
      <c r="K927" t="s">
        <v>34</v>
      </c>
      <c r="L927" s="87">
        <v>1.035469374439842</v>
      </c>
      <c r="M927" t="s">
        <v>286</v>
      </c>
      <c r="N927">
        <v>10.965344769023</v>
      </c>
      <c r="O927" t="s">
        <v>3263</v>
      </c>
      <c r="P927" s="89">
        <v>0</v>
      </c>
      <c r="Q927" s="89">
        <v>0</v>
      </c>
      <c r="R927" s="89">
        <v>0</v>
      </c>
      <c r="S927" s="89">
        <v>0</v>
      </c>
      <c r="T927" s="89">
        <v>0</v>
      </c>
      <c r="U927" s="89">
        <v>0</v>
      </c>
      <c r="V927" s="89">
        <v>0</v>
      </c>
      <c r="W927" s="89">
        <v>0</v>
      </c>
      <c r="X927" s="89">
        <v>0</v>
      </c>
      <c r="Y927" s="89">
        <v>0</v>
      </c>
      <c r="Z927" s="68">
        <v>0</v>
      </c>
      <c r="AA927" s="68">
        <v>0</v>
      </c>
      <c r="AB927" s="68">
        <v>0</v>
      </c>
      <c r="AC927" s="68">
        <v>0</v>
      </c>
      <c r="AD927" s="68">
        <v>0</v>
      </c>
      <c r="AE927" s="68">
        <v>0</v>
      </c>
      <c r="AF927" s="68">
        <v>0</v>
      </c>
      <c r="AG927" s="68">
        <v>0</v>
      </c>
      <c r="AH927" s="68">
        <v>0</v>
      </c>
      <c r="AI927" s="68">
        <v>0</v>
      </c>
      <c r="AJ927" t="s">
        <v>3264</v>
      </c>
      <c r="AK927" s="89">
        <v>0</v>
      </c>
      <c r="AL927" s="89">
        <v>0</v>
      </c>
      <c r="AM927" s="89">
        <v>0</v>
      </c>
      <c r="AN927" s="89">
        <v>0</v>
      </c>
      <c r="AO927" s="89">
        <v>0</v>
      </c>
      <c r="AP927" s="89">
        <v>0</v>
      </c>
      <c r="AQ927" s="89">
        <v>0</v>
      </c>
      <c r="AR927" s="89">
        <v>0</v>
      </c>
      <c r="AS927" s="89">
        <v>0</v>
      </c>
      <c r="AT927" s="89">
        <v>0</v>
      </c>
      <c r="AU927" s="68">
        <v>0</v>
      </c>
      <c r="AV927" s="68">
        <v>0</v>
      </c>
      <c r="AW927" s="68">
        <v>0</v>
      </c>
      <c r="AX927" s="68">
        <v>0</v>
      </c>
      <c r="AY927" s="68">
        <v>0</v>
      </c>
      <c r="AZ927" s="68">
        <v>0</v>
      </c>
      <c r="BA927" s="68">
        <v>0</v>
      </c>
      <c r="BB927" s="68">
        <v>0</v>
      </c>
      <c r="BC927" s="68">
        <v>0</v>
      </c>
      <c r="BD927" s="68">
        <v>0</v>
      </c>
      <c r="BE927">
        <f t="shared" si="280"/>
        <v>0</v>
      </c>
      <c r="BF927">
        <f t="shared" si="281"/>
        <v>0</v>
      </c>
      <c r="BG927">
        <f t="shared" si="282"/>
        <v>0</v>
      </c>
      <c r="BH927">
        <f t="shared" si="283"/>
        <v>0</v>
      </c>
      <c r="BI927">
        <f t="shared" si="284"/>
        <v>0</v>
      </c>
      <c r="BJ927">
        <f t="shared" si="285"/>
        <v>0</v>
      </c>
      <c r="BK927">
        <f t="shared" si="286"/>
        <v>0</v>
      </c>
      <c r="BL927">
        <f t="shared" si="287"/>
        <v>0</v>
      </c>
      <c r="BM927">
        <f t="shared" si="288"/>
        <v>0</v>
      </c>
      <c r="BN927">
        <f t="shared" si="289"/>
        <v>0</v>
      </c>
      <c r="BO927">
        <f t="shared" si="290"/>
        <v>0</v>
      </c>
      <c r="BP927">
        <f t="shared" si="291"/>
        <v>0</v>
      </c>
      <c r="BQ927">
        <f t="shared" si="292"/>
        <v>0</v>
      </c>
      <c r="BR927">
        <f t="shared" si="293"/>
        <v>0</v>
      </c>
      <c r="BS927">
        <f t="shared" si="294"/>
        <v>0</v>
      </c>
      <c r="BT927">
        <f t="shared" si="295"/>
        <v>0</v>
      </c>
      <c r="BU927">
        <f t="shared" si="296"/>
        <v>0</v>
      </c>
      <c r="BV927">
        <f t="shared" si="297"/>
        <v>0</v>
      </c>
      <c r="BW927">
        <f t="shared" si="298"/>
        <v>0</v>
      </c>
      <c r="BX927">
        <f t="shared" si="299"/>
        <v>0</v>
      </c>
    </row>
    <row r="928" spans="1:76" x14ac:dyDescent="0.25">
      <c r="A928" t="s">
        <v>81</v>
      </c>
      <c r="B928" s="85">
        <v>1.4277325835041706E-2</v>
      </c>
      <c r="C928" s="85">
        <v>7.8217642238087157E-7</v>
      </c>
      <c r="E928" s="85">
        <v>58.544640000000015</v>
      </c>
      <c r="F928" s="86">
        <v>8</v>
      </c>
      <c r="H928" s="87">
        <v>20</v>
      </c>
      <c r="I928" s="87">
        <v>20</v>
      </c>
      <c r="J928" t="s">
        <v>2030</v>
      </c>
      <c r="K928" t="s">
        <v>34</v>
      </c>
      <c r="L928" s="87">
        <v>1.3023235507927586</v>
      </c>
      <c r="M928" t="s">
        <v>286</v>
      </c>
      <c r="N928">
        <v>8.6369944191160481</v>
      </c>
      <c r="O928" t="s">
        <v>3265</v>
      </c>
      <c r="P928" s="89">
        <v>0</v>
      </c>
      <c r="Q928" s="89">
        <v>0</v>
      </c>
      <c r="R928" s="89">
        <v>0</v>
      </c>
      <c r="S928" s="89">
        <v>0</v>
      </c>
      <c r="T928" s="89">
        <v>0</v>
      </c>
      <c r="U928" s="89">
        <v>0</v>
      </c>
      <c r="V928" s="89">
        <v>0</v>
      </c>
      <c r="W928" s="89">
        <v>0</v>
      </c>
      <c r="X928" s="89">
        <v>0</v>
      </c>
      <c r="Y928" s="89">
        <v>0</v>
      </c>
      <c r="Z928" s="68">
        <v>0</v>
      </c>
      <c r="AA928" s="68">
        <v>0</v>
      </c>
      <c r="AB928" s="68">
        <v>0</v>
      </c>
      <c r="AC928" s="68">
        <v>0</v>
      </c>
      <c r="AD928" s="68">
        <v>0</v>
      </c>
      <c r="AE928" s="68">
        <v>0</v>
      </c>
      <c r="AF928" s="68">
        <v>0</v>
      </c>
      <c r="AG928" s="68">
        <v>0</v>
      </c>
      <c r="AH928" s="68">
        <v>0</v>
      </c>
      <c r="AI928" s="68">
        <v>0</v>
      </c>
      <c r="AJ928" t="s">
        <v>3266</v>
      </c>
      <c r="AK928" s="89">
        <v>0</v>
      </c>
      <c r="AL928" s="89">
        <v>0</v>
      </c>
      <c r="AM928" s="89">
        <v>0</v>
      </c>
      <c r="AN928" s="89">
        <v>0</v>
      </c>
      <c r="AO928" s="89">
        <v>0</v>
      </c>
      <c r="AP928" s="89">
        <v>0</v>
      </c>
      <c r="AQ928" s="89">
        <v>0</v>
      </c>
      <c r="AR928" s="89">
        <v>0</v>
      </c>
      <c r="AS928" s="89">
        <v>0</v>
      </c>
      <c r="AT928" s="89">
        <v>0</v>
      </c>
      <c r="AU928" s="68">
        <v>0</v>
      </c>
      <c r="AV928" s="68">
        <v>0</v>
      </c>
      <c r="AW928" s="68">
        <v>0</v>
      </c>
      <c r="AX928" s="68">
        <v>0</v>
      </c>
      <c r="AY928" s="68">
        <v>0</v>
      </c>
      <c r="AZ928" s="68">
        <v>0</v>
      </c>
      <c r="BA928" s="68">
        <v>0</v>
      </c>
      <c r="BB928" s="68">
        <v>0</v>
      </c>
      <c r="BC928" s="68">
        <v>0</v>
      </c>
      <c r="BD928" s="68">
        <v>0</v>
      </c>
      <c r="BE928">
        <f t="shared" si="280"/>
        <v>0</v>
      </c>
      <c r="BF928">
        <f t="shared" si="281"/>
        <v>0</v>
      </c>
      <c r="BG928">
        <f t="shared" si="282"/>
        <v>0</v>
      </c>
      <c r="BH928">
        <f t="shared" si="283"/>
        <v>0</v>
      </c>
      <c r="BI928">
        <f t="shared" si="284"/>
        <v>0</v>
      </c>
      <c r="BJ928">
        <f t="shared" si="285"/>
        <v>0</v>
      </c>
      <c r="BK928">
        <f t="shared" si="286"/>
        <v>0</v>
      </c>
      <c r="BL928">
        <f t="shared" si="287"/>
        <v>0</v>
      </c>
      <c r="BM928">
        <f t="shared" si="288"/>
        <v>0</v>
      </c>
      <c r="BN928">
        <f t="shared" si="289"/>
        <v>0</v>
      </c>
      <c r="BO928">
        <f t="shared" si="290"/>
        <v>0</v>
      </c>
      <c r="BP928">
        <f t="shared" si="291"/>
        <v>0</v>
      </c>
      <c r="BQ928">
        <f t="shared" si="292"/>
        <v>0</v>
      </c>
      <c r="BR928">
        <f t="shared" si="293"/>
        <v>0</v>
      </c>
      <c r="BS928">
        <f t="shared" si="294"/>
        <v>0</v>
      </c>
      <c r="BT928">
        <f t="shared" si="295"/>
        <v>0</v>
      </c>
      <c r="BU928">
        <f t="shared" si="296"/>
        <v>0</v>
      </c>
      <c r="BV928">
        <f t="shared" si="297"/>
        <v>0</v>
      </c>
      <c r="BW928">
        <f t="shared" si="298"/>
        <v>0</v>
      </c>
      <c r="BX928">
        <f t="shared" si="299"/>
        <v>0</v>
      </c>
    </row>
    <row r="929" spans="1:76" x14ac:dyDescent="0.25">
      <c r="A929" t="s">
        <v>81</v>
      </c>
      <c r="B929" s="85">
        <v>1.2870604412164543E-2</v>
      </c>
      <c r="C929" s="85">
        <v>2.9443123142793783E-3</v>
      </c>
      <c r="E929" s="85">
        <v>53.095680000000016</v>
      </c>
      <c r="F929" s="86">
        <v>8</v>
      </c>
      <c r="H929" s="87">
        <v>20</v>
      </c>
      <c r="I929" s="87">
        <v>20</v>
      </c>
      <c r="J929" t="s">
        <v>2030</v>
      </c>
      <c r="K929" t="s">
        <v>34</v>
      </c>
      <c r="L929" s="87">
        <v>1.1811116185761168</v>
      </c>
      <c r="M929" t="s">
        <v>286</v>
      </c>
      <c r="N929">
        <v>9.6945901766442066</v>
      </c>
      <c r="O929" t="s">
        <v>3267</v>
      </c>
      <c r="P929" s="89">
        <v>0</v>
      </c>
      <c r="Q929" s="89">
        <v>0</v>
      </c>
      <c r="R929" s="89">
        <v>0</v>
      </c>
      <c r="S929" s="89">
        <v>0</v>
      </c>
      <c r="T929" s="89">
        <v>0</v>
      </c>
      <c r="U929" s="89">
        <v>0</v>
      </c>
      <c r="V929" s="89">
        <v>0</v>
      </c>
      <c r="W929" s="89">
        <v>0</v>
      </c>
      <c r="X929" s="89">
        <v>0</v>
      </c>
      <c r="Y929" s="89">
        <v>0</v>
      </c>
      <c r="Z929" s="68">
        <v>0</v>
      </c>
      <c r="AA929" s="68">
        <v>0</v>
      </c>
      <c r="AB929" s="68">
        <v>0</v>
      </c>
      <c r="AC929" s="68">
        <v>0</v>
      </c>
      <c r="AD929" s="68">
        <v>0</v>
      </c>
      <c r="AE929" s="68">
        <v>0</v>
      </c>
      <c r="AF929" s="68">
        <v>0</v>
      </c>
      <c r="AG929" s="68">
        <v>0</v>
      </c>
      <c r="AH929" s="68">
        <v>0</v>
      </c>
      <c r="AI929" s="68">
        <v>0</v>
      </c>
      <c r="AJ929" t="s">
        <v>3268</v>
      </c>
      <c r="AK929" s="89">
        <v>0</v>
      </c>
      <c r="AL929" s="89">
        <v>0</v>
      </c>
      <c r="AM929" s="89">
        <v>0</v>
      </c>
      <c r="AN929" s="89">
        <v>0</v>
      </c>
      <c r="AO929" s="89">
        <v>0</v>
      </c>
      <c r="AP929" s="89">
        <v>0</v>
      </c>
      <c r="AQ929" s="89">
        <v>0</v>
      </c>
      <c r="AR929" s="89">
        <v>0</v>
      </c>
      <c r="AS929" s="89">
        <v>0</v>
      </c>
      <c r="AT929" s="89">
        <v>0</v>
      </c>
      <c r="AU929" s="68">
        <v>0</v>
      </c>
      <c r="AV929" s="68">
        <v>0</v>
      </c>
      <c r="AW929" s="68">
        <v>0</v>
      </c>
      <c r="AX929" s="68">
        <v>0</v>
      </c>
      <c r="AY929" s="68">
        <v>0</v>
      </c>
      <c r="AZ929" s="68">
        <v>0</v>
      </c>
      <c r="BA929" s="68">
        <v>0</v>
      </c>
      <c r="BB929" s="68">
        <v>0</v>
      </c>
      <c r="BC929" s="68">
        <v>0</v>
      </c>
      <c r="BD929" s="68">
        <v>0</v>
      </c>
      <c r="BE929">
        <f t="shared" si="280"/>
        <v>0</v>
      </c>
      <c r="BF929">
        <f t="shared" si="281"/>
        <v>0</v>
      </c>
      <c r="BG929">
        <f t="shared" si="282"/>
        <v>0</v>
      </c>
      <c r="BH929">
        <f t="shared" si="283"/>
        <v>0</v>
      </c>
      <c r="BI929">
        <f t="shared" si="284"/>
        <v>0</v>
      </c>
      <c r="BJ929">
        <f t="shared" si="285"/>
        <v>0</v>
      </c>
      <c r="BK929">
        <f t="shared" si="286"/>
        <v>0</v>
      </c>
      <c r="BL929">
        <f t="shared" si="287"/>
        <v>0</v>
      </c>
      <c r="BM929">
        <f t="shared" si="288"/>
        <v>0</v>
      </c>
      <c r="BN929">
        <f t="shared" si="289"/>
        <v>0</v>
      </c>
      <c r="BO929">
        <f t="shared" si="290"/>
        <v>0</v>
      </c>
      <c r="BP929">
        <f t="shared" si="291"/>
        <v>0</v>
      </c>
      <c r="BQ929">
        <f t="shared" si="292"/>
        <v>0</v>
      </c>
      <c r="BR929">
        <f t="shared" si="293"/>
        <v>0</v>
      </c>
      <c r="BS929">
        <f t="shared" si="294"/>
        <v>0</v>
      </c>
      <c r="BT929">
        <f t="shared" si="295"/>
        <v>0</v>
      </c>
      <c r="BU929">
        <f t="shared" si="296"/>
        <v>0</v>
      </c>
      <c r="BV929">
        <f t="shared" si="297"/>
        <v>0</v>
      </c>
      <c r="BW929">
        <f t="shared" si="298"/>
        <v>0</v>
      </c>
      <c r="BX929">
        <f t="shared" si="299"/>
        <v>0</v>
      </c>
    </row>
    <row r="930" spans="1:76" x14ac:dyDescent="0.25">
      <c r="A930" t="s">
        <v>81</v>
      </c>
      <c r="B930" s="85">
        <v>7.5270942456414913E-3</v>
      </c>
      <c r="C930" s="85">
        <v>6.9817835248494513E-3</v>
      </c>
      <c r="E930" s="85">
        <v>71.829119999999989</v>
      </c>
      <c r="F930" s="86">
        <v>8</v>
      </c>
      <c r="H930" s="87">
        <v>20</v>
      </c>
      <c r="I930" s="87">
        <v>20</v>
      </c>
      <c r="J930" t="s">
        <v>2030</v>
      </c>
      <c r="K930" t="s">
        <v>34</v>
      </c>
      <c r="L930" s="87">
        <v>1.5978363622821683</v>
      </c>
      <c r="M930" t="s">
        <v>286</v>
      </c>
      <c r="N930">
        <v>6.058592359095849</v>
      </c>
      <c r="O930" t="s">
        <v>3269</v>
      </c>
      <c r="P930" s="89">
        <v>0</v>
      </c>
      <c r="Q930" s="89">
        <v>0</v>
      </c>
      <c r="R930" s="89">
        <v>0</v>
      </c>
      <c r="S930" s="89">
        <v>0</v>
      </c>
      <c r="T930" s="89">
        <v>0</v>
      </c>
      <c r="U930" s="89">
        <v>0</v>
      </c>
      <c r="V930" s="89">
        <v>0</v>
      </c>
      <c r="W930" s="89">
        <v>0</v>
      </c>
      <c r="X930" s="89">
        <v>0</v>
      </c>
      <c r="Y930" s="89">
        <v>0</v>
      </c>
      <c r="Z930" s="68">
        <v>0</v>
      </c>
      <c r="AA930" s="68">
        <v>0</v>
      </c>
      <c r="AB930" s="68">
        <v>0</v>
      </c>
      <c r="AC930" s="68">
        <v>0</v>
      </c>
      <c r="AD930" s="68">
        <v>0</v>
      </c>
      <c r="AE930" s="68">
        <v>0</v>
      </c>
      <c r="AF930" s="68">
        <v>0</v>
      </c>
      <c r="AG930" s="68">
        <v>0</v>
      </c>
      <c r="AH930" s="68">
        <v>0</v>
      </c>
      <c r="AI930" s="68">
        <v>0</v>
      </c>
      <c r="AJ930" t="s">
        <v>3270</v>
      </c>
      <c r="AK930" s="89">
        <v>0</v>
      </c>
      <c r="AL930" s="89">
        <v>0</v>
      </c>
      <c r="AM930" s="89">
        <v>0</v>
      </c>
      <c r="AN930" s="89">
        <v>0</v>
      </c>
      <c r="AO930" s="89">
        <v>0</v>
      </c>
      <c r="AP930" s="89">
        <v>0</v>
      </c>
      <c r="AQ930" s="89">
        <v>0</v>
      </c>
      <c r="AR930" s="89">
        <v>0</v>
      </c>
      <c r="AS930" s="89">
        <v>0</v>
      </c>
      <c r="AT930" s="89">
        <v>0</v>
      </c>
      <c r="AU930" s="68">
        <v>0</v>
      </c>
      <c r="AV930" s="68">
        <v>0</v>
      </c>
      <c r="AW930" s="68">
        <v>0</v>
      </c>
      <c r="AX930" s="68">
        <v>0</v>
      </c>
      <c r="AY930" s="68">
        <v>0</v>
      </c>
      <c r="AZ930" s="68">
        <v>0</v>
      </c>
      <c r="BA930" s="68">
        <v>0</v>
      </c>
      <c r="BB930" s="68">
        <v>0</v>
      </c>
      <c r="BC930" s="68">
        <v>0</v>
      </c>
      <c r="BD930" s="68">
        <v>0</v>
      </c>
      <c r="BE930">
        <f t="shared" si="280"/>
        <v>0</v>
      </c>
      <c r="BF930">
        <f t="shared" si="281"/>
        <v>0</v>
      </c>
      <c r="BG930">
        <f t="shared" si="282"/>
        <v>0</v>
      </c>
      <c r="BH930">
        <f t="shared" si="283"/>
        <v>0</v>
      </c>
      <c r="BI930">
        <f t="shared" si="284"/>
        <v>0</v>
      </c>
      <c r="BJ930">
        <f t="shared" si="285"/>
        <v>0</v>
      </c>
      <c r="BK930">
        <f t="shared" si="286"/>
        <v>0</v>
      </c>
      <c r="BL930">
        <f t="shared" si="287"/>
        <v>0</v>
      </c>
      <c r="BM930">
        <f t="shared" si="288"/>
        <v>0</v>
      </c>
      <c r="BN930">
        <f t="shared" si="289"/>
        <v>0</v>
      </c>
      <c r="BO930">
        <f t="shared" si="290"/>
        <v>0</v>
      </c>
      <c r="BP930">
        <f t="shared" si="291"/>
        <v>0</v>
      </c>
      <c r="BQ930">
        <f t="shared" si="292"/>
        <v>0</v>
      </c>
      <c r="BR930">
        <f t="shared" si="293"/>
        <v>0</v>
      </c>
      <c r="BS930">
        <f t="shared" si="294"/>
        <v>0</v>
      </c>
      <c r="BT930">
        <f t="shared" si="295"/>
        <v>0</v>
      </c>
      <c r="BU930">
        <f t="shared" si="296"/>
        <v>0</v>
      </c>
      <c r="BV930">
        <f t="shared" si="297"/>
        <v>0</v>
      </c>
      <c r="BW930">
        <f t="shared" si="298"/>
        <v>0</v>
      </c>
      <c r="BX930">
        <f t="shared" si="299"/>
        <v>0</v>
      </c>
    </row>
    <row r="931" spans="1:76" x14ac:dyDescent="0.25">
      <c r="A931" t="s">
        <v>81</v>
      </c>
      <c r="B931" s="85">
        <v>8.4447342791827366E-3</v>
      </c>
      <c r="C931" s="85">
        <v>1.9318389667477452E-3</v>
      </c>
      <c r="E931" s="85">
        <v>34.837439999999987</v>
      </c>
      <c r="F931" s="86">
        <v>8</v>
      </c>
      <c r="H931" s="87">
        <v>20</v>
      </c>
      <c r="I931" s="87">
        <v>20</v>
      </c>
      <c r="J931" t="s">
        <v>2030</v>
      </c>
      <c r="K931" t="s">
        <v>34</v>
      </c>
      <c r="L931" s="87">
        <v>0.7749576829122129</v>
      </c>
      <c r="M931" t="s">
        <v>286</v>
      </c>
      <c r="N931">
        <v>13.238355806036051</v>
      </c>
      <c r="O931" t="s">
        <v>3271</v>
      </c>
      <c r="P931" s="89">
        <v>0</v>
      </c>
      <c r="Q931" s="89">
        <v>0</v>
      </c>
      <c r="R931" s="89">
        <v>0</v>
      </c>
      <c r="S931" s="89">
        <v>0</v>
      </c>
      <c r="T931" s="89">
        <v>0</v>
      </c>
      <c r="U931" s="89">
        <v>0</v>
      </c>
      <c r="V931" s="89">
        <v>0</v>
      </c>
      <c r="W931" s="89">
        <v>0</v>
      </c>
      <c r="X931" s="89">
        <v>0</v>
      </c>
      <c r="Y931" s="89">
        <v>0</v>
      </c>
      <c r="Z931" s="68">
        <v>0</v>
      </c>
      <c r="AA931" s="68">
        <v>0</v>
      </c>
      <c r="AB931" s="68">
        <v>0</v>
      </c>
      <c r="AC931" s="68">
        <v>0</v>
      </c>
      <c r="AD931" s="68">
        <v>0</v>
      </c>
      <c r="AE931" s="68">
        <v>0</v>
      </c>
      <c r="AF931" s="68">
        <v>0</v>
      </c>
      <c r="AG931" s="68">
        <v>0</v>
      </c>
      <c r="AH931" s="68">
        <v>0</v>
      </c>
      <c r="AI931" s="68">
        <v>0</v>
      </c>
      <c r="AJ931" t="s">
        <v>3272</v>
      </c>
      <c r="AK931" s="89">
        <v>0</v>
      </c>
      <c r="AL931" s="89">
        <v>0</v>
      </c>
      <c r="AM931" s="89">
        <v>0</v>
      </c>
      <c r="AN931" s="89">
        <v>0</v>
      </c>
      <c r="AO931" s="89">
        <v>0</v>
      </c>
      <c r="AP931" s="89">
        <v>0</v>
      </c>
      <c r="AQ931" s="89">
        <v>0</v>
      </c>
      <c r="AR931" s="89">
        <v>0</v>
      </c>
      <c r="AS931" s="89">
        <v>0</v>
      </c>
      <c r="AT931" s="89">
        <v>0</v>
      </c>
      <c r="AU931" s="68">
        <v>0</v>
      </c>
      <c r="AV931" s="68">
        <v>0</v>
      </c>
      <c r="AW931" s="68">
        <v>0</v>
      </c>
      <c r="AX931" s="68">
        <v>0</v>
      </c>
      <c r="AY931" s="68">
        <v>0</v>
      </c>
      <c r="AZ931" s="68">
        <v>0</v>
      </c>
      <c r="BA931" s="68">
        <v>0</v>
      </c>
      <c r="BB931" s="68">
        <v>0</v>
      </c>
      <c r="BC931" s="68">
        <v>0</v>
      </c>
      <c r="BD931" s="68">
        <v>0</v>
      </c>
      <c r="BE931">
        <f t="shared" si="280"/>
        <v>0</v>
      </c>
      <c r="BF931">
        <f t="shared" si="281"/>
        <v>0</v>
      </c>
      <c r="BG931">
        <f t="shared" si="282"/>
        <v>0</v>
      </c>
      <c r="BH931">
        <f t="shared" si="283"/>
        <v>0</v>
      </c>
      <c r="BI931">
        <f t="shared" si="284"/>
        <v>0</v>
      </c>
      <c r="BJ931">
        <f t="shared" si="285"/>
        <v>0</v>
      </c>
      <c r="BK931">
        <f t="shared" si="286"/>
        <v>0</v>
      </c>
      <c r="BL931">
        <f t="shared" si="287"/>
        <v>0</v>
      </c>
      <c r="BM931">
        <f t="shared" si="288"/>
        <v>0</v>
      </c>
      <c r="BN931">
        <f t="shared" si="289"/>
        <v>0</v>
      </c>
      <c r="BO931">
        <f t="shared" si="290"/>
        <v>0</v>
      </c>
      <c r="BP931">
        <f t="shared" si="291"/>
        <v>0</v>
      </c>
      <c r="BQ931">
        <f t="shared" si="292"/>
        <v>0</v>
      </c>
      <c r="BR931">
        <f t="shared" si="293"/>
        <v>0</v>
      </c>
      <c r="BS931">
        <f t="shared" si="294"/>
        <v>0</v>
      </c>
      <c r="BT931">
        <f t="shared" si="295"/>
        <v>0</v>
      </c>
      <c r="BU931">
        <f t="shared" si="296"/>
        <v>0</v>
      </c>
      <c r="BV931">
        <f t="shared" si="297"/>
        <v>0</v>
      </c>
      <c r="BW931">
        <f t="shared" si="298"/>
        <v>0</v>
      </c>
      <c r="BX931">
        <f t="shared" si="299"/>
        <v>0</v>
      </c>
    </row>
    <row r="932" spans="1:76" x14ac:dyDescent="0.25">
      <c r="A932" t="s">
        <v>81</v>
      </c>
      <c r="B932" s="85">
        <v>9.6675831862818619E-3</v>
      </c>
      <c r="C932" s="85">
        <v>5.2963389062370063E-7</v>
      </c>
      <c r="E932" s="85">
        <v>39.642240000000072</v>
      </c>
      <c r="F932" s="86">
        <v>8</v>
      </c>
      <c r="H932" s="87">
        <v>20</v>
      </c>
      <c r="I932" s="87">
        <v>20</v>
      </c>
      <c r="J932" t="s">
        <v>2030</v>
      </c>
      <c r="K932" t="s">
        <v>34</v>
      </c>
      <c r="L932" s="87">
        <v>0.88184029756061033</v>
      </c>
      <c r="M932" t="s">
        <v>286</v>
      </c>
      <c r="N932">
        <v>12.305785903564498</v>
      </c>
      <c r="O932" t="s">
        <v>3273</v>
      </c>
      <c r="P932" s="89">
        <v>0</v>
      </c>
      <c r="Q932" s="89">
        <v>0</v>
      </c>
      <c r="R932" s="89">
        <v>0</v>
      </c>
      <c r="S932" s="89">
        <v>0</v>
      </c>
      <c r="T932" s="89">
        <v>0</v>
      </c>
      <c r="U932" s="89">
        <v>0</v>
      </c>
      <c r="V932" s="89">
        <v>0</v>
      </c>
      <c r="W932" s="89">
        <v>0</v>
      </c>
      <c r="X932" s="89">
        <v>0</v>
      </c>
      <c r="Y932" s="89">
        <v>0</v>
      </c>
      <c r="Z932" s="68">
        <v>0</v>
      </c>
      <c r="AA932" s="68">
        <v>0</v>
      </c>
      <c r="AB932" s="68">
        <v>0</v>
      </c>
      <c r="AC932" s="68">
        <v>0</v>
      </c>
      <c r="AD932" s="68">
        <v>0</v>
      </c>
      <c r="AE932" s="68">
        <v>0</v>
      </c>
      <c r="AF932" s="68">
        <v>0</v>
      </c>
      <c r="AG932" s="68">
        <v>0</v>
      </c>
      <c r="AH932" s="68">
        <v>0</v>
      </c>
      <c r="AI932" s="68">
        <v>0</v>
      </c>
      <c r="AJ932" t="s">
        <v>3274</v>
      </c>
      <c r="AK932" s="89">
        <v>0</v>
      </c>
      <c r="AL932" s="89">
        <v>0</v>
      </c>
      <c r="AM932" s="89">
        <v>0</v>
      </c>
      <c r="AN932" s="89">
        <v>0</v>
      </c>
      <c r="AO932" s="89">
        <v>0</v>
      </c>
      <c r="AP932" s="89">
        <v>0</v>
      </c>
      <c r="AQ932" s="89">
        <v>0</v>
      </c>
      <c r="AR932" s="89">
        <v>0</v>
      </c>
      <c r="AS932" s="89">
        <v>0</v>
      </c>
      <c r="AT932" s="89">
        <v>0</v>
      </c>
      <c r="AU932" s="68">
        <v>0</v>
      </c>
      <c r="AV932" s="68">
        <v>0</v>
      </c>
      <c r="AW932" s="68">
        <v>0</v>
      </c>
      <c r="AX932" s="68">
        <v>0</v>
      </c>
      <c r="AY932" s="68">
        <v>0</v>
      </c>
      <c r="AZ932" s="68">
        <v>0</v>
      </c>
      <c r="BA932" s="68">
        <v>0</v>
      </c>
      <c r="BB932" s="68">
        <v>0</v>
      </c>
      <c r="BC932" s="68">
        <v>0</v>
      </c>
      <c r="BD932" s="68">
        <v>0</v>
      </c>
      <c r="BE932">
        <f t="shared" si="280"/>
        <v>0</v>
      </c>
      <c r="BF932">
        <f t="shared" si="281"/>
        <v>0</v>
      </c>
      <c r="BG932">
        <f t="shared" si="282"/>
        <v>0</v>
      </c>
      <c r="BH932">
        <f t="shared" si="283"/>
        <v>0</v>
      </c>
      <c r="BI932">
        <f t="shared" si="284"/>
        <v>0</v>
      </c>
      <c r="BJ932">
        <f t="shared" si="285"/>
        <v>0</v>
      </c>
      <c r="BK932">
        <f t="shared" si="286"/>
        <v>0</v>
      </c>
      <c r="BL932">
        <f t="shared" si="287"/>
        <v>0</v>
      </c>
      <c r="BM932">
        <f t="shared" si="288"/>
        <v>0</v>
      </c>
      <c r="BN932">
        <f t="shared" si="289"/>
        <v>0</v>
      </c>
      <c r="BO932">
        <f t="shared" si="290"/>
        <v>0</v>
      </c>
      <c r="BP932">
        <f t="shared" si="291"/>
        <v>0</v>
      </c>
      <c r="BQ932">
        <f t="shared" si="292"/>
        <v>0</v>
      </c>
      <c r="BR932">
        <f t="shared" si="293"/>
        <v>0</v>
      </c>
      <c r="BS932">
        <f t="shared" si="294"/>
        <v>0</v>
      </c>
      <c r="BT932">
        <f t="shared" si="295"/>
        <v>0</v>
      </c>
      <c r="BU932">
        <f t="shared" si="296"/>
        <v>0</v>
      </c>
      <c r="BV932">
        <f t="shared" si="297"/>
        <v>0</v>
      </c>
      <c r="BW932">
        <f t="shared" si="298"/>
        <v>0</v>
      </c>
      <c r="BX932">
        <f t="shared" si="299"/>
        <v>0</v>
      </c>
    </row>
    <row r="933" spans="1:76" x14ac:dyDescent="0.25">
      <c r="A933" t="s">
        <v>81</v>
      </c>
      <c r="B933" s="85">
        <v>1.1283537042327235E-2</v>
      </c>
      <c r="C933" s="85">
        <v>2.5812507321685573E-3</v>
      </c>
      <c r="E933" s="85">
        <v>46.54848000000004</v>
      </c>
      <c r="F933" s="86">
        <v>8</v>
      </c>
      <c r="H933" s="87">
        <v>20</v>
      </c>
      <c r="I933" s="87">
        <v>20</v>
      </c>
      <c r="J933" t="s">
        <v>2030</v>
      </c>
      <c r="K933" t="s">
        <v>34</v>
      </c>
      <c r="L933" s="87">
        <v>1.035469374439842</v>
      </c>
      <c r="M933" t="s">
        <v>286</v>
      </c>
      <c r="N933">
        <v>10.965344769023</v>
      </c>
      <c r="O933" t="s">
        <v>3275</v>
      </c>
      <c r="P933" s="89">
        <v>0</v>
      </c>
      <c r="Q933" s="89">
        <v>0</v>
      </c>
      <c r="R933" s="89">
        <v>0</v>
      </c>
      <c r="S933" s="89">
        <v>0</v>
      </c>
      <c r="T933" s="89">
        <v>0</v>
      </c>
      <c r="U933" s="89">
        <v>0</v>
      </c>
      <c r="V933" s="89">
        <v>0</v>
      </c>
      <c r="W933" s="89">
        <v>0</v>
      </c>
      <c r="X933" s="89">
        <v>0</v>
      </c>
      <c r="Y933" s="89">
        <v>0</v>
      </c>
      <c r="Z933" s="68">
        <v>0</v>
      </c>
      <c r="AA933" s="68">
        <v>0</v>
      </c>
      <c r="AB933" s="68">
        <v>0</v>
      </c>
      <c r="AC933" s="68">
        <v>0</v>
      </c>
      <c r="AD933" s="68">
        <v>0</v>
      </c>
      <c r="AE933" s="68">
        <v>0</v>
      </c>
      <c r="AF933" s="68">
        <v>0</v>
      </c>
      <c r="AG933" s="68">
        <v>0</v>
      </c>
      <c r="AH933" s="68">
        <v>0</v>
      </c>
      <c r="AI933" s="68">
        <v>0</v>
      </c>
      <c r="AJ933" t="s">
        <v>3276</v>
      </c>
      <c r="AK933" s="89">
        <v>0</v>
      </c>
      <c r="AL933" s="89">
        <v>0</v>
      </c>
      <c r="AM933" s="89">
        <v>0</v>
      </c>
      <c r="AN933" s="89">
        <v>0</v>
      </c>
      <c r="AO933" s="89">
        <v>0</v>
      </c>
      <c r="AP933" s="89">
        <v>0</v>
      </c>
      <c r="AQ933" s="89">
        <v>0</v>
      </c>
      <c r="AR933" s="89">
        <v>0</v>
      </c>
      <c r="AS933" s="89">
        <v>0</v>
      </c>
      <c r="AT933" s="89">
        <v>0</v>
      </c>
      <c r="AU933" s="68">
        <v>0</v>
      </c>
      <c r="AV933" s="68">
        <v>0</v>
      </c>
      <c r="AW933" s="68">
        <v>0</v>
      </c>
      <c r="AX933" s="68">
        <v>0</v>
      </c>
      <c r="AY933" s="68">
        <v>0</v>
      </c>
      <c r="AZ933" s="68">
        <v>0</v>
      </c>
      <c r="BA933" s="68">
        <v>0</v>
      </c>
      <c r="BB933" s="68">
        <v>0</v>
      </c>
      <c r="BC933" s="68">
        <v>0</v>
      </c>
      <c r="BD933" s="68">
        <v>0</v>
      </c>
      <c r="BE933">
        <f t="shared" si="280"/>
        <v>0</v>
      </c>
      <c r="BF933">
        <f t="shared" si="281"/>
        <v>0</v>
      </c>
      <c r="BG933">
        <f t="shared" si="282"/>
        <v>0</v>
      </c>
      <c r="BH933">
        <f t="shared" si="283"/>
        <v>0</v>
      </c>
      <c r="BI933">
        <f t="shared" si="284"/>
        <v>0</v>
      </c>
      <c r="BJ933">
        <f t="shared" si="285"/>
        <v>0</v>
      </c>
      <c r="BK933">
        <f t="shared" si="286"/>
        <v>0</v>
      </c>
      <c r="BL933">
        <f t="shared" si="287"/>
        <v>0</v>
      </c>
      <c r="BM933">
        <f t="shared" si="288"/>
        <v>0</v>
      </c>
      <c r="BN933">
        <f t="shared" si="289"/>
        <v>0</v>
      </c>
      <c r="BO933">
        <f t="shared" si="290"/>
        <v>0</v>
      </c>
      <c r="BP933">
        <f t="shared" si="291"/>
        <v>0</v>
      </c>
      <c r="BQ933">
        <f t="shared" si="292"/>
        <v>0</v>
      </c>
      <c r="BR933">
        <f t="shared" si="293"/>
        <v>0</v>
      </c>
      <c r="BS933">
        <f t="shared" si="294"/>
        <v>0</v>
      </c>
      <c r="BT933">
        <f t="shared" si="295"/>
        <v>0</v>
      </c>
      <c r="BU933">
        <f t="shared" si="296"/>
        <v>0</v>
      </c>
      <c r="BV933">
        <f t="shared" si="297"/>
        <v>0</v>
      </c>
      <c r="BW933">
        <f t="shared" si="298"/>
        <v>0</v>
      </c>
      <c r="BX933">
        <f t="shared" si="299"/>
        <v>0</v>
      </c>
    </row>
    <row r="934" spans="1:76" x14ac:dyDescent="0.25">
      <c r="A934" t="s">
        <v>81</v>
      </c>
      <c r="B934" s="85">
        <v>8.3269841194851361E-3</v>
      </c>
      <c r="C934" s="85">
        <v>1.9049021396879116E-3</v>
      </c>
      <c r="E934" s="85">
        <v>34.351680000000016</v>
      </c>
      <c r="F934" s="86">
        <v>8</v>
      </c>
      <c r="H934" s="87">
        <v>20</v>
      </c>
      <c r="I934" s="87">
        <v>20</v>
      </c>
      <c r="J934" t="s">
        <v>2030</v>
      </c>
      <c r="K934" t="s">
        <v>34</v>
      </c>
      <c r="L934" s="87">
        <v>0.76415196802468344</v>
      </c>
      <c r="M934" t="s">
        <v>286</v>
      </c>
      <c r="N934">
        <v>13.332637598373827</v>
      </c>
      <c r="O934" t="s">
        <v>3277</v>
      </c>
      <c r="P934" s="89">
        <v>0</v>
      </c>
      <c r="Q934" s="89">
        <v>0</v>
      </c>
      <c r="R934" s="89">
        <v>0</v>
      </c>
      <c r="S934" s="89">
        <v>0</v>
      </c>
      <c r="T934" s="89">
        <v>0</v>
      </c>
      <c r="U934" s="89">
        <v>0</v>
      </c>
      <c r="V934" s="89">
        <v>0</v>
      </c>
      <c r="W934" s="89">
        <v>0</v>
      </c>
      <c r="X934" s="89">
        <v>0</v>
      </c>
      <c r="Y934" s="89">
        <v>0</v>
      </c>
      <c r="Z934" s="68">
        <v>0</v>
      </c>
      <c r="AA934" s="68">
        <v>0</v>
      </c>
      <c r="AB934" s="68">
        <v>0</v>
      </c>
      <c r="AC934" s="68">
        <v>0</v>
      </c>
      <c r="AD934" s="68">
        <v>0</v>
      </c>
      <c r="AE934" s="68">
        <v>0</v>
      </c>
      <c r="AF934" s="68">
        <v>0</v>
      </c>
      <c r="AG934" s="68">
        <v>0</v>
      </c>
      <c r="AH934" s="68">
        <v>0</v>
      </c>
      <c r="AI934" s="68">
        <v>0</v>
      </c>
      <c r="AJ934" t="s">
        <v>3278</v>
      </c>
      <c r="AK934" s="89">
        <v>0</v>
      </c>
      <c r="AL934" s="89">
        <v>0</v>
      </c>
      <c r="AM934" s="89">
        <v>0</v>
      </c>
      <c r="AN934" s="89">
        <v>0</v>
      </c>
      <c r="AO934" s="89">
        <v>0</v>
      </c>
      <c r="AP934" s="89">
        <v>0</v>
      </c>
      <c r="AQ934" s="89">
        <v>0</v>
      </c>
      <c r="AR934" s="89">
        <v>0</v>
      </c>
      <c r="AS934" s="89">
        <v>0</v>
      </c>
      <c r="AT934" s="89">
        <v>0</v>
      </c>
      <c r="AU934" s="68">
        <v>0</v>
      </c>
      <c r="AV934" s="68">
        <v>0</v>
      </c>
      <c r="AW934" s="68">
        <v>0</v>
      </c>
      <c r="AX934" s="68">
        <v>0</v>
      </c>
      <c r="AY934" s="68">
        <v>0</v>
      </c>
      <c r="AZ934" s="68">
        <v>0</v>
      </c>
      <c r="BA934" s="68">
        <v>0</v>
      </c>
      <c r="BB934" s="68">
        <v>0</v>
      </c>
      <c r="BC934" s="68">
        <v>0</v>
      </c>
      <c r="BD934" s="68">
        <v>0</v>
      </c>
      <c r="BE934">
        <f t="shared" si="280"/>
        <v>0</v>
      </c>
      <c r="BF934">
        <f t="shared" si="281"/>
        <v>0</v>
      </c>
      <c r="BG934">
        <f t="shared" si="282"/>
        <v>0</v>
      </c>
      <c r="BH934">
        <f t="shared" si="283"/>
        <v>0</v>
      </c>
      <c r="BI934">
        <f t="shared" si="284"/>
        <v>0</v>
      </c>
      <c r="BJ934">
        <f t="shared" si="285"/>
        <v>0</v>
      </c>
      <c r="BK934">
        <f t="shared" si="286"/>
        <v>0</v>
      </c>
      <c r="BL934">
        <f t="shared" si="287"/>
        <v>0</v>
      </c>
      <c r="BM934">
        <f t="shared" si="288"/>
        <v>0</v>
      </c>
      <c r="BN934">
        <f t="shared" si="289"/>
        <v>0</v>
      </c>
      <c r="BO934">
        <f t="shared" si="290"/>
        <v>0</v>
      </c>
      <c r="BP934">
        <f t="shared" si="291"/>
        <v>0</v>
      </c>
      <c r="BQ934">
        <f t="shared" si="292"/>
        <v>0</v>
      </c>
      <c r="BR934">
        <f t="shared" si="293"/>
        <v>0</v>
      </c>
      <c r="BS934">
        <f t="shared" si="294"/>
        <v>0</v>
      </c>
      <c r="BT934">
        <f t="shared" si="295"/>
        <v>0</v>
      </c>
      <c r="BU934">
        <f t="shared" si="296"/>
        <v>0</v>
      </c>
      <c r="BV934">
        <f t="shared" si="297"/>
        <v>0</v>
      </c>
      <c r="BW934">
        <f t="shared" si="298"/>
        <v>0</v>
      </c>
      <c r="BX934">
        <f t="shared" si="299"/>
        <v>0</v>
      </c>
    </row>
    <row r="935" spans="1:76" x14ac:dyDescent="0.25">
      <c r="A935" t="s">
        <v>81</v>
      </c>
      <c r="B935" s="85">
        <v>8.645198922841808E-3</v>
      </c>
      <c r="C935" s="85">
        <v>4.7362306095465088E-7</v>
      </c>
      <c r="E935" s="85">
        <v>35.449919999999992</v>
      </c>
      <c r="F935" s="86">
        <v>8</v>
      </c>
      <c r="H935" s="87">
        <v>20</v>
      </c>
      <c r="I935" s="87">
        <v>20</v>
      </c>
      <c r="J935" t="s">
        <v>2030</v>
      </c>
      <c r="K935" t="s">
        <v>34</v>
      </c>
      <c r="L935" s="87">
        <v>0.78858227994431618</v>
      </c>
      <c r="M935" t="s">
        <v>286</v>
      </c>
      <c r="N935">
        <v>13.119478763523194</v>
      </c>
      <c r="O935" t="s">
        <v>3279</v>
      </c>
      <c r="P935" s="89">
        <v>0</v>
      </c>
      <c r="Q935" s="89">
        <v>0</v>
      </c>
      <c r="R935" s="89">
        <v>0</v>
      </c>
      <c r="S935" s="89">
        <v>0</v>
      </c>
      <c r="T935" s="89">
        <v>0</v>
      </c>
      <c r="U935" s="89">
        <v>0</v>
      </c>
      <c r="V935" s="89">
        <v>0</v>
      </c>
      <c r="W935" s="89">
        <v>0</v>
      </c>
      <c r="X935" s="89">
        <v>0</v>
      </c>
      <c r="Y935" s="89">
        <v>0</v>
      </c>
      <c r="Z935" s="68">
        <v>0</v>
      </c>
      <c r="AA935" s="68">
        <v>0</v>
      </c>
      <c r="AB935" s="68">
        <v>0</v>
      </c>
      <c r="AC935" s="68">
        <v>0</v>
      </c>
      <c r="AD935" s="68">
        <v>0</v>
      </c>
      <c r="AE935" s="68">
        <v>0</v>
      </c>
      <c r="AF935" s="68">
        <v>0</v>
      </c>
      <c r="AG935" s="68">
        <v>0</v>
      </c>
      <c r="AH935" s="68">
        <v>0</v>
      </c>
      <c r="AI935" s="68">
        <v>0</v>
      </c>
      <c r="AJ935" t="s">
        <v>3280</v>
      </c>
      <c r="AK935" s="89">
        <v>0</v>
      </c>
      <c r="AL935" s="89">
        <v>0</v>
      </c>
      <c r="AM935" s="89">
        <v>0</v>
      </c>
      <c r="AN935" s="89">
        <v>0</v>
      </c>
      <c r="AO935" s="89">
        <v>0</v>
      </c>
      <c r="AP935" s="89">
        <v>0</v>
      </c>
      <c r="AQ935" s="89">
        <v>0</v>
      </c>
      <c r="AR935" s="89">
        <v>0</v>
      </c>
      <c r="AS935" s="89">
        <v>0</v>
      </c>
      <c r="AT935" s="89">
        <v>0</v>
      </c>
      <c r="AU935" s="68">
        <v>0</v>
      </c>
      <c r="AV935" s="68">
        <v>0</v>
      </c>
      <c r="AW935" s="68">
        <v>0</v>
      </c>
      <c r="AX935" s="68">
        <v>0</v>
      </c>
      <c r="AY935" s="68">
        <v>0</v>
      </c>
      <c r="AZ935" s="68">
        <v>0</v>
      </c>
      <c r="BA935" s="68">
        <v>0</v>
      </c>
      <c r="BB935" s="68">
        <v>0</v>
      </c>
      <c r="BC935" s="68">
        <v>0</v>
      </c>
      <c r="BD935" s="68">
        <v>0</v>
      </c>
      <c r="BE935">
        <f t="shared" si="280"/>
        <v>0</v>
      </c>
      <c r="BF935">
        <f t="shared" si="281"/>
        <v>0</v>
      </c>
      <c r="BG935">
        <f t="shared" si="282"/>
        <v>0</v>
      </c>
      <c r="BH935">
        <f t="shared" si="283"/>
        <v>0</v>
      </c>
      <c r="BI935">
        <f t="shared" si="284"/>
        <v>0</v>
      </c>
      <c r="BJ935">
        <f t="shared" si="285"/>
        <v>0</v>
      </c>
      <c r="BK935">
        <f t="shared" si="286"/>
        <v>0</v>
      </c>
      <c r="BL935">
        <f t="shared" si="287"/>
        <v>0</v>
      </c>
      <c r="BM935">
        <f t="shared" si="288"/>
        <v>0</v>
      </c>
      <c r="BN935">
        <f t="shared" si="289"/>
        <v>0</v>
      </c>
      <c r="BO935">
        <f t="shared" si="290"/>
        <v>0</v>
      </c>
      <c r="BP935">
        <f t="shared" si="291"/>
        <v>0</v>
      </c>
      <c r="BQ935">
        <f t="shared" si="292"/>
        <v>0</v>
      </c>
      <c r="BR935">
        <f t="shared" si="293"/>
        <v>0</v>
      </c>
      <c r="BS935">
        <f t="shared" si="294"/>
        <v>0</v>
      </c>
      <c r="BT935">
        <f t="shared" si="295"/>
        <v>0</v>
      </c>
      <c r="BU935">
        <f t="shared" si="296"/>
        <v>0</v>
      </c>
      <c r="BV935">
        <f t="shared" si="297"/>
        <v>0</v>
      </c>
      <c r="BW935">
        <f t="shared" si="298"/>
        <v>0</v>
      </c>
      <c r="BX935">
        <f t="shared" si="299"/>
        <v>0</v>
      </c>
    </row>
    <row r="936" spans="1:76" x14ac:dyDescent="0.25">
      <c r="A936" t="s">
        <v>81</v>
      </c>
      <c r="B936" s="85">
        <v>1.283517171029001E-2</v>
      </c>
      <c r="C936" s="85">
        <v>7.0316870294845992E-7</v>
      </c>
      <c r="E936" s="85">
        <v>52.631039999999985</v>
      </c>
      <c r="F936" s="86">
        <v>8</v>
      </c>
      <c r="H936" s="87">
        <v>20</v>
      </c>
      <c r="I936" s="87">
        <v>20</v>
      </c>
      <c r="J936" t="s">
        <v>2030</v>
      </c>
      <c r="K936" t="s">
        <v>34</v>
      </c>
      <c r="L936" s="87">
        <v>1.170775717379348</v>
      </c>
      <c r="M936" t="s">
        <v>286</v>
      </c>
      <c r="N936">
        <v>9.7847727606194823</v>
      </c>
      <c r="O936" t="s">
        <v>3281</v>
      </c>
      <c r="P936" s="89">
        <v>0</v>
      </c>
      <c r="Q936" s="89">
        <v>0</v>
      </c>
      <c r="R936" s="89">
        <v>0</v>
      </c>
      <c r="S936" s="89">
        <v>0</v>
      </c>
      <c r="T936" s="89">
        <v>0</v>
      </c>
      <c r="U936" s="89">
        <v>0</v>
      </c>
      <c r="V936" s="89">
        <v>0</v>
      </c>
      <c r="W936" s="89">
        <v>0</v>
      </c>
      <c r="X936" s="89">
        <v>0</v>
      </c>
      <c r="Y936" s="89">
        <v>0</v>
      </c>
      <c r="Z936" s="68">
        <v>0</v>
      </c>
      <c r="AA936" s="68">
        <v>0</v>
      </c>
      <c r="AB936" s="68">
        <v>0</v>
      </c>
      <c r="AC936" s="68">
        <v>0</v>
      </c>
      <c r="AD936" s="68">
        <v>0</v>
      </c>
      <c r="AE936" s="68">
        <v>0</v>
      </c>
      <c r="AF936" s="68">
        <v>0</v>
      </c>
      <c r="AG936" s="68">
        <v>0</v>
      </c>
      <c r="AH936" s="68">
        <v>0</v>
      </c>
      <c r="AI936" s="68">
        <v>0</v>
      </c>
      <c r="AJ936" t="s">
        <v>3282</v>
      </c>
      <c r="AK936" s="89">
        <v>0</v>
      </c>
      <c r="AL936" s="89">
        <v>0</v>
      </c>
      <c r="AM936" s="89">
        <v>0</v>
      </c>
      <c r="AN936" s="89">
        <v>0</v>
      </c>
      <c r="AO936" s="89">
        <v>0</v>
      </c>
      <c r="AP936" s="89">
        <v>0</v>
      </c>
      <c r="AQ936" s="89">
        <v>0</v>
      </c>
      <c r="AR936" s="89">
        <v>0</v>
      </c>
      <c r="AS936" s="89">
        <v>0</v>
      </c>
      <c r="AT936" s="89">
        <v>0</v>
      </c>
      <c r="AU936" s="68">
        <v>0</v>
      </c>
      <c r="AV936" s="68">
        <v>0</v>
      </c>
      <c r="AW936" s="68">
        <v>0</v>
      </c>
      <c r="AX936" s="68">
        <v>0</v>
      </c>
      <c r="AY936" s="68">
        <v>0</v>
      </c>
      <c r="AZ936" s="68">
        <v>0</v>
      </c>
      <c r="BA936" s="68">
        <v>0</v>
      </c>
      <c r="BB936" s="68">
        <v>0</v>
      </c>
      <c r="BC936" s="68">
        <v>0</v>
      </c>
      <c r="BD936" s="68">
        <v>0</v>
      </c>
      <c r="BE936">
        <f t="shared" si="280"/>
        <v>0</v>
      </c>
      <c r="BF936">
        <f t="shared" si="281"/>
        <v>0</v>
      </c>
      <c r="BG936">
        <f t="shared" si="282"/>
        <v>0</v>
      </c>
      <c r="BH936">
        <f t="shared" si="283"/>
        <v>0</v>
      </c>
      <c r="BI936">
        <f t="shared" si="284"/>
        <v>0</v>
      </c>
      <c r="BJ936">
        <f t="shared" si="285"/>
        <v>0</v>
      </c>
      <c r="BK936">
        <f t="shared" si="286"/>
        <v>0</v>
      </c>
      <c r="BL936">
        <f t="shared" si="287"/>
        <v>0</v>
      </c>
      <c r="BM936">
        <f t="shared" si="288"/>
        <v>0</v>
      </c>
      <c r="BN936">
        <f t="shared" si="289"/>
        <v>0</v>
      </c>
      <c r="BO936">
        <f t="shared" si="290"/>
        <v>0</v>
      </c>
      <c r="BP936">
        <f t="shared" si="291"/>
        <v>0</v>
      </c>
      <c r="BQ936">
        <f t="shared" si="292"/>
        <v>0</v>
      </c>
      <c r="BR936">
        <f t="shared" si="293"/>
        <v>0</v>
      </c>
      <c r="BS936">
        <f t="shared" si="294"/>
        <v>0</v>
      </c>
      <c r="BT936">
        <f t="shared" si="295"/>
        <v>0</v>
      </c>
      <c r="BU936">
        <f t="shared" si="296"/>
        <v>0</v>
      </c>
      <c r="BV936">
        <f t="shared" si="297"/>
        <v>0</v>
      </c>
      <c r="BW936">
        <f t="shared" si="298"/>
        <v>0</v>
      </c>
      <c r="BX936">
        <f t="shared" si="299"/>
        <v>0</v>
      </c>
    </row>
    <row r="937" spans="1:76" x14ac:dyDescent="0.25">
      <c r="A937" t="s">
        <v>81</v>
      </c>
      <c r="B937" s="85">
        <v>6.0897310852305979E-3</v>
      </c>
      <c r="C937" s="85">
        <v>1.3931024255510423E-3</v>
      </c>
      <c r="E937" s="85">
        <v>25.122240000000005</v>
      </c>
      <c r="F937" s="86">
        <v>8</v>
      </c>
      <c r="H937" s="87">
        <v>20</v>
      </c>
      <c r="I937" s="87">
        <v>20</v>
      </c>
      <c r="J937" t="s">
        <v>2030</v>
      </c>
      <c r="K937" t="s">
        <v>34</v>
      </c>
      <c r="L937" s="87">
        <v>0.55884338516161125</v>
      </c>
      <c r="M937" t="s">
        <v>286</v>
      </c>
      <c r="N937" t="s">
        <v>286</v>
      </c>
      <c r="O937" t="s">
        <v>3283</v>
      </c>
      <c r="P937" s="89">
        <v>0</v>
      </c>
      <c r="Q937" s="89">
        <v>0</v>
      </c>
      <c r="R937" s="89">
        <v>0</v>
      </c>
      <c r="S937" s="89">
        <v>0</v>
      </c>
      <c r="T937" s="89">
        <v>0</v>
      </c>
      <c r="U937" s="89">
        <v>0</v>
      </c>
      <c r="V937" s="89">
        <v>0</v>
      </c>
      <c r="W937" s="89">
        <v>0</v>
      </c>
      <c r="X937" s="89">
        <v>0</v>
      </c>
      <c r="Y937" s="89">
        <v>0</v>
      </c>
      <c r="Z937" s="68">
        <v>0</v>
      </c>
      <c r="AA937" s="68">
        <v>0</v>
      </c>
      <c r="AB937" s="68">
        <v>0</v>
      </c>
      <c r="AC937" s="68">
        <v>0</v>
      </c>
      <c r="AD937" s="68">
        <v>0</v>
      </c>
      <c r="AE937" s="68">
        <v>0</v>
      </c>
      <c r="AF937" s="68">
        <v>0</v>
      </c>
      <c r="AG937" s="68">
        <v>0</v>
      </c>
      <c r="AH937" s="68">
        <v>0</v>
      </c>
      <c r="AI937" s="68">
        <v>0</v>
      </c>
      <c r="AJ937" t="s">
        <v>3284</v>
      </c>
      <c r="AK937" s="89">
        <v>0</v>
      </c>
      <c r="AL937" s="89">
        <v>0</v>
      </c>
      <c r="AM937" s="89">
        <v>0</v>
      </c>
      <c r="AN937" s="89">
        <v>0</v>
      </c>
      <c r="AO937" s="89">
        <v>0</v>
      </c>
      <c r="AP937" s="89">
        <v>0</v>
      </c>
      <c r="AQ937" s="89">
        <v>0</v>
      </c>
      <c r="AR937" s="89">
        <v>0</v>
      </c>
      <c r="AS937" s="89">
        <v>0</v>
      </c>
      <c r="AT937" s="89">
        <v>0</v>
      </c>
      <c r="AU937" s="68">
        <v>0</v>
      </c>
      <c r="AV937" s="68">
        <v>0</v>
      </c>
      <c r="AW937" s="68">
        <v>0</v>
      </c>
      <c r="AX937" s="68">
        <v>0</v>
      </c>
      <c r="AY937" s="68">
        <v>0</v>
      </c>
      <c r="AZ937" s="68">
        <v>0</v>
      </c>
      <c r="BA937" s="68">
        <v>0</v>
      </c>
      <c r="BB937" s="68">
        <v>0</v>
      </c>
      <c r="BC937" s="68">
        <v>0</v>
      </c>
      <c r="BD937" s="68">
        <v>0</v>
      </c>
      <c r="BE937">
        <f t="shared" si="280"/>
        <v>0</v>
      </c>
      <c r="BF937">
        <f t="shared" si="281"/>
        <v>0</v>
      </c>
      <c r="BG937">
        <f t="shared" si="282"/>
        <v>0</v>
      </c>
      <c r="BH937">
        <f t="shared" si="283"/>
        <v>0</v>
      </c>
      <c r="BI937">
        <f t="shared" si="284"/>
        <v>0</v>
      </c>
      <c r="BJ937">
        <f t="shared" si="285"/>
        <v>0</v>
      </c>
      <c r="BK937">
        <f t="shared" si="286"/>
        <v>0</v>
      </c>
      <c r="BL937">
        <f t="shared" si="287"/>
        <v>0</v>
      </c>
      <c r="BM937">
        <f t="shared" si="288"/>
        <v>0</v>
      </c>
      <c r="BN937">
        <f t="shared" si="289"/>
        <v>0</v>
      </c>
      <c r="BO937">
        <f t="shared" si="290"/>
        <v>0</v>
      </c>
      <c r="BP937">
        <f t="shared" si="291"/>
        <v>0</v>
      </c>
      <c r="BQ937">
        <f t="shared" si="292"/>
        <v>0</v>
      </c>
      <c r="BR937">
        <f t="shared" si="293"/>
        <v>0</v>
      </c>
      <c r="BS937">
        <f t="shared" si="294"/>
        <v>0</v>
      </c>
      <c r="BT937">
        <f t="shared" si="295"/>
        <v>0</v>
      </c>
      <c r="BU937">
        <f t="shared" si="296"/>
        <v>0</v>
      </c>
      <c r="BV937">
        <f t="shared" si="297"/>
        <v>0</v>
      </c>
      <c r="BW937">
        <f t="shared" si="298"/>
        <v>0</v>
      </c>
      <c r="BX937">
        <f t="shared" si="299"/>
        <v>0</v>
      </c>
    </row>
    <row r="938" spans="1:76" x14ac:dyDescent="0.25">
      <c r="A938" t="s">
        <v>81</v>
      </c>
      <c r="B938" s="85">
        <v>9.7886219713836896E-3</v>
      </c>
      <c r="C938" s="85">
        <v>2.2392701451480388E-3</v>
      </c>
      <c r="E938" s="85">
        <v>40.381439999999998</v>
      </c>
      <c r="F938" s="86">
        <v>8</v>
      </c>
      <c r="H938" s="87">
        <v>20</v>
      </c>
      <c r="I938" s="87">
        <v>20</v>
      </c>
      <c r="J938" t="s">
        <v>2030</v>
      </c>
      <c r="K938" t="s">
        <v>34</v>
      </c>
      <c r="L938" s="87">
        <v>0.89828377673728499</v>
      </c>
      <c r="M938" t="s">
        <v>286</v>
      </c>
      <c r="N938">
        <v>12.162313610876584</v>
      </c>
      <c r="O938" t="s">
        <v>3285</v>
      </c>
      <c r="P938" s="89">
        <v>0</v>
      </c>
      <c r="Q938" s="89">
        <v>0</v>
      </c>
      <c r="R938" s="89">
        <v>0</v>
      </c>
      <c r="S938" s="89">
        <v>0</v>
      </c>
      <c r="T938" s="89">
        <v>0</v>
      </c>
      <c r="U938" s="89">
        <v>0</v>
      </c>
      <c r="V938" s="89">
        <v>0</v>
      </c>
      <c r="W938" s="89">
        <v>0</v>
      </c>
      <c r="X938" s="89">
        <v>0</v>
      </c>
      <c r="Y938" s="89">
        <v>0</v>
      </c>
      <c r="Z938" s="68">
        <v>0</v>
      </c>
      <c r="AA938" s="68">
        <v>0</v>
      </c>
      <c r="AB938" s="68">
        <v>0</v>
      </c>
      <c r="AC938" s="68">
        <v>0</v>
      </c>
      <c r="AD938" s="68">
        <v>0</v>
      </c>
      <c r="AE938" s="68">
        <v>0</v>
      </c>
      <c r="AF938" s="68">
        <v>0</v>
      </c>
      <c r="AG938" s="68">
        <v>0</v>
      </c>
      <c r="AH938" s="68">
        <v>0</v>
      </c>
      <c r="AI938" s="68">
        <v>0</v>
      </c>
      <c r="AJ938" t="s">
        <v>3286</v>
      </c>
      <c r="AK938" s="89">
        <v>0</v>
      </c>
      <c r="AL938" s="89">
        <v>0</v>
      </c>
      <c r="AM938" s="89">
        <v>0</v>
      </c>
      <c r="AN938" s="89">
        <v>0</v>
      </c>
      <c r="AO938" s="89">
        <v>0</v>
      </c>
      <c r="AP938" s="89">
        <v>0</v>
      </c>
      <c r="AQ938" s="89">
        <v>0</v>
      </c>
      <c r="AR938" s="89">
        <v>0</v>
      </c>
      <c r="AS938" s="89">
        <v>0</v>
      </c>
      <c r="AT938" s="89">
        <v>0</v>
      </c>
      <c r="AU938" s="68">
        <v>0</v>
      </c>
      <c r="AV938" s="68">
        <v>0</v>
      </c>
      <c r="AW938" s="68">
        <v>0</v>
      </c>
      <c r="AX938" s="68">
        <v>0</v>
      </c>
      <c r="AY938" s="68">
        <v>0</v>
      </c>
      <c r="AZ938" s="68">
        <v>0</v>
      </c>
      <c r="BA938" s="68">
        <v>0</v>
      </c>
      <c r="BB938" s="68">
        <v>0</v>
      </c>
      <c r="BC938" s="68">
        <v>0</v>
      </c>
      <c r="BD938" s="68">
        <v>0</v>
      </c>
      <c r="BE938">
        <f t="shared" si="280"/>
        <v>0</v>
      </c>
      <c r="BF938">
        <f t="shared" si="281"/>
        <v>0</v>
      </c>
      <c r="BG938">
        <f t="shared" si="282"/>
        <v>0</v>
      </c>
      <c r="BH938">
        <f t="shared" si="283"/>
        <v>0</v>
      </c>
      <c r="BI938">
        <f t="shared" si="284"/>
        <v>0</v>
      </c>
      <c r="BJ938">
        <f t="shared" si="285"/>
        <v>0</v>
      </c>
      <c r="BK938">
        <f t="shared" si="286"/>
        <v>0</v>
      </c>
      <c r="BL938">
        <f t="shared" si="287"/>
        <v>0</v>
      </c>
      <c r="BM938">
        <f t="shared" si="288"/>
        <v>0</v>
      </c>
      <c r="BN938">
        <f t="shared" si="289"/>
        <v>0</v>
      </c>
      <c r="BO938">
        <f t="shared" si="290"/>
        <v>0</v>
      </c>
      <c r="BP938">
        <f t="shared" si="291"/>
        <v>0</v>
      </c>
      <c r="BQ938">
        <f t="shared" si="292"/>
        <v>0</v>
      </c>
      <c r="BR938">
        <f t="shared" si="293"/>
        <v>0</v>
      </c>
      <c r="BS938">
        <f t="shared" si="294"/>
        <v>0</v>
      </c>
      <c r="BT938">
        <f t="shared" si="295"/>
        <v>0</v>
      </c>
      <c r="BU938">
        <f t="shared" si="296"/>
        <v>0</v>
      </c>
      <c r="BV938">
        <f t="shared" si="297"/>
        <v>0</v>
      </c>
      <c r="BW938">
        <f t="shared" si="298"/>
        <v>0</v>
      </c>
      <c r="BX938">
        <f t="shared" si="299"/>
        <v>0</v>
      </c>
    </row>
    <row r="939" spans="1:76" x14ac:dyDescent="0.25">
      <c r="A939" t="s">
        <v>240</v>
      </c>
      <c r="B939" s="85">
        <v>2.445413213372234E-3</v>
      </c>
      <c r="C939" s="85">
        <v>5.6146435096394347E-4</v>
      </c>
      <c r="E939" s="85">
        <v>10.123520000000013</v>
      </c>
      <c r="F939" s="86">
        <v>8</v>
      </c>
      <c r="H939" s="87">
        <v>0.43999999999999995</v>
      </c>
      <c r="I939" s="87">
        <v>0.43999999999999995</v>
      </c>
      <c r="J939" t="s">
        <v>3182</v>
      </c>
      <c r="K939" t="s">
        <v>34</v>
      </c>
      <c r="L939" s="87">
        <v>0.22519736243867111</v>
      </c>
      <c r="M939" t="s">
        <v>286</v>
      </c>
      <c r="N939" t="s">
        <v>286</v>
      </c>
      <c r="O939" t="s">
        <v>3287</v>
      </c>
      <c r="P939" s="89">
        <v>0</v>
      </c>
      <c r="Q939" s="89">
        <v>0</v>
      </c>
      <c r="R939" s="89">
        <v>0</v>
      </c>
      <c r="S939" s="89">
        <v>0</v>
      </c>
      <c r="T939" s="89">
        <v>0</v>
      </c>
      <c r="U939" s="89">
        <v>0</v>
      </c>
      <c r="V939" s="89">
        <v>0</v>
      </c>
      <c r="W939" s="89">
        <v>0</v>
      </c>
      <c r="X939" s="89">
        <v>0</v>
      </c>
      <c r="Y939" s="89">
        <v>0</v>
      </c>
      <c r="Z939" s="68">
        <v>0</v>
      </c>
      <c r="AA939" s="68">
        <v>0</v>
      </c>
      <c r="AB939" s="68">
        <v>0</v>
      </c>
      <c r="AC939" s="68">
        <v>0</v>
      </c>
      <c r="AD939" s="68">
        <v>0</v>
      </c>
      <c r="AE939" s="68">
        <v>0</v>
      </c>
      <c r="AF939" s="68">
        <v>0</v>
      </c>
      <c r="AG939" s="68">
        <v>0</v>
      </c>
      <c r="AH939" s="68">
        <v>0</v>
      </c>
      <c r="AI939" s="68">
        <v>0</v>
      </c>
      <c r="AJ939" t="s">
        <v>3288</v>
      </c>
      <c r="AK939" s="89">
        <v>0</v>
      </c>
      <c r="AL939" s="89">
        <v>0</v>
      </c>
      <c r="AM939" s="89">
        <v>0</v>
      </c>
      <c r="AN939" s="89">
        <v>0</v>
      </c>
      <c r="AO939" s="89">
        <v>0</v>
      </c>
      <c r="AP939" s="89">
        <v>0</v>
      </c>
      <c r="AQ939" s="89">
        <v>0</v>
      </c>
      <c r="AR939" s="89">
        <v>0</v>
      </c>
      <c r="AS939" s="89">
        <v>0</v>
      </c>
      <c r="AT939" s="89">
        <v>0</v>
      </c>
      <c r="AU939" s="68">
        <v>0</v>
      </c>
      <c r="AV939" s="68">
        <v>0</v>
      </c>
      <c r="AW939" s="68">
        <v>0</v>
      </c>
      <c r="AX939" s="68">
        <v>0</v>
      </c>
      <c r="AY939" s="68">
        <v>0</v>
      </c>
      <c r="AZ939" s="68">
        <v>0</v>
      </c>
      <c r="BA939" s="68">
        <v>0</v>
      </c>
      <c r="BB939" s="68">
        <v>0</v>
      </c>
      <c r="BC939" s="68">
        <v>0</v>
      </c>
      <c r="BD939" s="68">
        <v>0</v>
      </c>
      <c r="BE939">
        <f t="shared" si="280"/>
        <v>0</v>
      </c>
      <c r="BF939">
        <f t="shared" si="281"/>
        <v>0</v>
      </c>
      <c r="BG939">
        <f t="shared" si="282"/>
        <v>0</v>
      </c>
      <c r="BH939">
        <f t="shared" si="283"/>
        <v>0</v>
      </c>
      <c r="BI939">
        <f t="shared" si="284"/>
        <v>0</v>
      </c>
      <c r="BJ939">
        <f t="shared" si="285"/>
        <v>0</v>
      </c>
      <c r="BK939">
        <f t="shared" si="286"/>
        <v>0</v>
      </c>
      <c r="BL939">
        <f t="shared" si="287"/>
        <v>0</v>
      </c>
      <c r="BM939">
        <f t="shared" si="288"/>
        <v>0</v>
      </c>
      <c r="BN939">
        <f t="shared" si="289"/>
        <v>0</v>
      </c>
      <c r="BO939">
        <f t="shared" si="290"/>
        <v>0</v>
      </c>
      <c r="BP939">
        <f t="shared" si="291"/>
        <v>0</v>
      </c>
      <c r="BQ939">
        <f t="shared" si="292"/>
        <v>0</v>
      </c>
      <c r="BR939">
        <f t="shared" si="293"/>
        <v>0</v>
      </c>
      <c r="BS939">
        <f t="shared" si="294"/>
        <v>0</v>
      </c>
      <c r="BT939">
        <f t="shared" si="295"/>
        <v>0</v>
      </c>
      <c r="BU939">
        <f t="shared" si="296"/>
        <v>0</v>
      </c>
      <c r="BV939">
        <f t="shared" si="297"/>
        <v>0</v>
      </c>
      <c r="BW939">
        <f t="shared" si="298"/>
        <v>0</v>
      </c>
      <c r="BX939">
        <f t="shared" si="299"/>
        <v>0</v>
      </c>
    </row>
    <row r="940" spans="1:76" x14ac:dyDescent="0.25">
      <c r="A940" t="s">
        <v>240</v>
      </c>
      <c r="B940" s="85">
        <v>1.6070394651032983E-3</v>
      </c>
      <c r="C940" s="85">
        <v>1.5430579612031579E-3</v>
      </c>
      <c r="E940" s="85">
        <v>15.516159999999999</v>
      </c>
      <c r="F940" s="86">
        <v>8</v>
      </c>
      <c r="H940" s="87">
        <v>0.43999999999999995</v>
      </c>
      <c r="I940" s="87">
        <v>0.43999999999999995</v>
      </c>
      <c r="J940" t="s">
        <v>3182</v>
      </c>
      <c r="K940" t="s">
        <v>34</v>
      </c>
      <c r="L940" s="87">
        <v>0.34515645814661366</v>
      </c>
      <c r="M940" t="s">
        <v>286</v>
      </c>
      <c r="N940" t="s">
        <v>286</v>
      </c>
      <c r="O940" t="s">
        <v>3289</v>
      </c>
      <c r="P940" s="89">
        <v>0</v>
      </c>
      <c r="Q940" s="89">
        <v>0</v>
      </c>
      <c r="R940" s="89">
        <v>0</v>
      </c>
      <c r="S940" s="89">
        <v>0</v>
      </c>
      <c r="T940" s="89">
        <v>0</v>
      </c>
      <c r="U940" s="89">
        <v>0</v>
      </c>
      <c r="V940" s="89">
        <v>0</v>
      </c>
      <c r="W940" s="89">
        <v>0</v>
      </c>
      <c r="X940" s="89">
        <v>0</v>
      </c>
      <c r="Y940" s="89">
        <v>0</v>
      </c>
      <c r="Z940" s="68">
        <v>0</v>
      </c>
      <c r="AA940" s="68">
        <v>0</v>
      </c>
      <c r="AB940" s="68">
        <v>0</v>
      </c>
      <c r="AC940" s="68">
        <v>0</v>
      </c>
      <c r="AD940" s="68">
        <v>0</v>
      </c>
      <c r="AE940" s="68">
        <v>0</v>
      </c>
      <c r="AF940" s="68">
        <v>0</v>
      </c>
      <c r="AG940" s="68">
        <v>0</v>
      </c>
      <c r="AH940" s="68">
        <v>0</v>
      </c>
      <c r="AI940" s="68">
        <v>0</v>
      </c>
      <c r="AJ940" t="s">
        <v>3290</v>
      </c>
      <c r="AK940" s="89">
        <v>0</v>
      </c>
      <c r="AL940" s="89">
        <v>0</v>
      </c>
      <c r="AM940" s="89">
        <v>0</v>
      </c>
      <c r="AN940" s="89">
        <v>0</v>
      </c>
      <c r="AO940" s="89">
        <v>0</v>
      </c>
      <c r="AP940" s="89">
        <v>0</v>
      </c>
      <c r="AQ940" s="89">
        <v>0</v>
      </c>
      <c r="AR940" s="89">
        <v>0</v>
      </c>
      <c r="AS940" s="89">
        <v>0</v>
      </c>
      <c r="AT940" s="89">
        <v>0</v>
      </c>
      <c r="AU940" s="68">
        <v>0</v>
      </c>
      <c r="AV940" s="68">
        <v>0</v>
      </c>
      <c r="AW940" s="68">
        <v>0</v>
      </c>
      <c r="AX940" s="68">
        <v>0</v>
      </c>
      <c r="AY940" s="68">
        <v>0</v>
      </c>
      <c r="AZ940" s="68">
        <v>0</v>
      </c>
      <c r="BA940" s="68">
        <v>0</v>
      </c>
      <c r="BB940" s="68">
        <v>0</v>
      </c>
      <c r="BC940" s="68">
        <v>0</v>
      </c>
      <c r="BD940" s="68">
        <v>0</v>
      </c>
      <c r="BE940">
        <f t="shared" si="280"/>
        <v>0</v>
      </c>
      <c r="BF940">
        <f t="shared" si="281"/>
        <v>0</v>
      </c>
      <c r="BG940">
        <f t="shared" si="282"/>
        <v>0</v>
      </c>
      <c r="BH940">
        <f t="shared" si="283"/>
        <v>0</v>
      </c>
      <c r="BI940">
        <f t="shared" si="284"/>
        <v>0</v>
      </c>
      <c r="BJ940">
        <f t="shared" si="285"/>
        <v>0</v>
      </c>
      <c r="BK940">
        <f t="shared" si="286"/>
        <v>0</v>
      </c>
      <c r="BL940">
        <f t="shared" si="287"/>
        <v>0</v>
      </c>
      <c r="BM940">
        <f t="shared" si="288"/>
        <v>0</v>
      </c>
      <c r="BN940">
        <f t="shared" si="289"/>
        <v>0</v>
      </c>
      <c r="BO940">
        <f t="shared" si="290"/>
        <v>0</v>
      </c>
      <c r="BP940">
        <f t="shared" si="291"/>
        <v>0</v>
      </c>
      <c r="BQ940">
        <f t="shared" si="292"/>
        <v>0</v>
      </c>
      <c r="BR940">
        <f t="shared" si="293"/>
        <v>0</v>
      </c>
      <c r="BS940">
        <f t="shared" si="294"/>
        <v>0</v>
      </c>
      <c r="BT940">
        <f t="shared" si="295"/>
        <v>0</v>
      </c>
      <c r="BU940">
        <f t="shared" si="296"/>
        <v>0</v>
      </c>
      <c r="BV940">
        <f t="shared" si="297"/>
        <v>0</v>
      </c>
      <c r="BW940">
        <f t="shared" si="298"/>
        <v>0</v>
      </c>
      <c r="BX940">
        <f t="shared" si="299"/>
        <v>0</v>
      </c>
    </row>
    <row r="941" spans="1:76" x14ac:dyDescent="0.25">
      <c r="A941" t="s">
        <v>240</v>
      </c>
      <c r="B941" s="85">
        <v>4.7074667684733878E-3</v>
      </c>
      <c r="C941" s="85">
        <v>7.8845127405656985E-7</v>
      </c>
      <c r="E941" s="85">
        <v>19.514880000000005</v>
      </c>
      <c r="F941" s="86">
        <v>8</v>
      </c>
      <c r="H941" s="87">
        <v>0.43999999999999995</v>
      </c>
      <c r="I941" s="87">
        <v>0.43999999999999995</v>
      </c>
      <c r="J941" t="s">
        <v>3182</v>
      </c>
      <c r="K941" t="s">
        <v>34</v>
      </c>
      <c r="L941" s="87">
        <v>0.43410785026425291</v>
      </c>
      <c r="M941" t="s">
        <v>286</v>
      </c>
      <c r="N941" t="s">
        <v>286</v>
      </c>
      <c r="O941" t="s">
        <v>3291</v>
      </c>
      <c r="P941" s="89">
        <v>0</v>
      </c>
      <c r="Q941" s="89">
        <v>0</v>
      </c>
      <c r="R941" s="89">
        <v>0</v>
      </c>
      <c r="S941" s="89">
        <v>0</v>
      </c>
      <c r="T941" s="89">
        <v>0</v>
      </c>
      <c r="U941" s="89">
        <v>0</v>
      </c>
      <c r="V941" s="89">
        <v>0</v>
      </c>
      <c r="W941" s="89">
        <v>0</v>
      </c>
      <c r="X941" s="89">
        <v>0</v>
      </c>
      <c r="Y941" s="89">
        <v>0</v>
      </c>
      <c r="Z941" s="68">
        <v>0</v>
      </c>
      <c r="AA941" s="68">
        <v>0</v>
      </c>
      <c r="AB941" s="68">
        <v>0</v>
      </c>
      <c r="AC941" s="68">
        <v>0</v>
      </c>
      <c r="AD941" s="68">
        <v>0</v>
      </c>
      <c r="AE941" s="68">
        <v>0</v>
      </c>
      <c r="AF941" s="68">
        <v>0</v>
      </c>
      <c r="AG941" s="68">
        <v>0</v>
      </c>
      <c r="AH941" s="68">
        <v>0</v>
      </c>
      <c r="AI941" s="68">
        <v>0</v>
      </c>
      <c r="AJ941" t="s">
        <v>3292</v>
      </c>
      <c r="AK941" s="89">
        <v>0</v>
      </c>
      <c r="AL941" s="89">
        <v>0</v>
      </c>
      <c r="AM941" s="89">
        <v>0</v>
      </c>
      <c r="AN941" s="89">
        <v>0</v>
      </c>
      <c r="AO941" s="89">
        <v>0</v>
      </c>
      <c r="AP941" s="89">
        <v>0</v>
      </c>
      <c r="AQ941" s="89">
        <v>0</v>
      </c>
      <c r="AR941" s="89">
        <v>0</v>
      </c>
      <c r="AS941" s="89">
        <v>0</v>
      </c>
      <c r="AT941" s="89">
        <v>0</v>
      </c>
      <c r="AU941" s="68">
        <v>0</v>
      </c>
      <c r="AV941" s="68">
        <v>0</v>
      </c>
      <c r="AW941" s="68">
        <v>0</v>
      </c>
      <c r="AX941" s="68">
        <v>0</v>
      </c>
      <c r="AY941" s="68">
        <v>0</v>
      </c>
      <c r="AZ941" s="68">
        <v>0</v>
      </c>
      <c r="BA941" s="68">
        <v>0</v>
      </c>
      <c r="BB941" s="68">
        <v>0</v>
      </c>
      <c r="BC941" s="68">
        <v>0</v>
      </c>
      <c r="BD941" s="68">
        <v>0</v>
      </c>
      <c r="BE941">
        <f t="shared" si="280"/>
        <v>0</v>
      </c>
      <c r="BF941">
        <f t="shared" si="281"/>
        <v>0</v>
      </c>
      <c r="BG941">
        <f t="shared" si="282"/>
        <v>0</v>
      </c>
      <c r="BH941">
        <f t="shared" si="283"/>
        <v>0</v>
      </c>
      <c r="BI941">
        <f t="shared" si="284"/>
        <v>0</v>
      </c>
      <c r="BJ941">
        <f t="shared" si="285"/>
        <v>0</v>
      </c>
      <c r="BK941">
        <f t="shared" si="286"/>
        <v>0</v>
      </c>
      <c r="BL941">
        <f t="shared" si="287"/>
        <v>0</v>
      </c>
      <c r="BM941">
        <f t="shared" si="288"/>
        <v>0</v>
      </c>
      <c r="BN941">
        <f t="shared" si="289"/>
        <v>0</v>
      </c>
      <c r="BO941">
        <f t="shared" si="290"/>
        <v>0</v>
      </c>
      <c r="BP941">
        <f t="shared" si="291"/>
        <v>0</v>
      </c>
      <c r="BQ941">
        <f t="shared" si="292"/>
        <v>0</v>
      </c>
      <c r="BR941">
        <f t="shared" si="293"/>
        <v>0</v>
      </c>
      <c r="BS941">
        <f t="shared" si="294"/>
        <v>0</v>
      </c>
      <c r="BT941">
        <f t="shared" si="295"/>
        <v>0</v>
      </c>
      <c r="BU941">
        <f t="shared" si="296"/>
        <v>0</v>
      </c>
      <c r="BV941">
        <f t="shared" si="297"/>
        <v>0</v>
      </c>
      <c r="BW941">
        <f t="shared" si="298"/>
        <v>0</v>
      </c>
      <c r="BX941">
        <f t="shared" si="299"/>
        <v>0</v>
      </c>
    </row>
    <row r="942" spans="1:76" x14ac:dyDescent="0.25">
      <c r="A942" t="s">
        <v>240</v>
      </c>
      <c r="B942" s="85">
        <v>4.2752217096090322E-3</v>
      </c>
      <c r="C942" s="85">
        <v>9.8158649396616962E-4</v>
      </c>
      <c r="E942" s="85">
        <v>17.698560000000001</v>
      </c>
      <c r="F942" s="86">
        <v>8</v>
      </c>
      <c r="H942" s="87">
        <v>0.43999999999999995</v>
      </c>
      <c r="I942" s="87">
        <v>0.43999999999999995</v>
      </c>
      <c r="J942" t="s">
        <v>3182</v>
      </c>
      <c r="K942" t="s">
        <v>34</v>
      </c>
      <c r="L942" s="87">
        <v>0.39370387285870545</v>
      </c>
      <c r="M942" t="s">
        <v>286</v>
      </c>
      <c r="N942" t="s">
        <v>286</v>
      </c>
      <c r="O942" t="s">
        <v>3293</v>
      </c>
      <c r="P942" s="89">
        <v>0</v>
      </c>
      <c r="Q942" s="89">
        <v>0</v>
      </c>
      <c r="R942" s="89">
        <v>0</v>
      </c>
      <c r="S942" s="89">
        <v>0</v>
      </c>
      <c r="T942" s="89">
        <v>0</v>
      </c>
      <c r="U942" s="89">
        <v>0</v>
      </c>
      <c r="V942" s="89">
        <v>0</v>
      </c>
      <c r="W942" s="89">
        <v>0</v>
      </c>
      <c r="X942" s="89">
        <v>0</v>
      </c>
      <c r="Y942" s="89">
        <v>0</v>
      </c>
      <c r="Z942" s="68">
        <v>0</v>
      </c>
      <c r="AA942" s="68">
        <v>0</v>
      </c>
      <c r="AB942" s="68">
        <v>0</v>
      </c>
      <c r="AC942" s="68">
        <v>0</v>
      </c>
      <c r="AD942" s="68">
        <v>0</v>
      </c>
      <c r="AE942" s="68">
        <v>0</v>
      </c>
      <c r="AF942" s="68">
        <v>0</v>
      </c>
      <c r="AG942" s="68">
        <v>0</v>
      </c>
      <c r="AH942" s="68">
        <v>0</v>
      </c>
      <c r="AI942" s="68">
        <v>0</v>
      </c>
      <c r="AJ942" t="s">
        <v>3294</v>
      </c>
      <c r="AK942" s="89">
        <v>0</v>
      </c>
      <c r="AL942" s="89">
        <v>0</v>
      </c>
      <c r="AM942" s="89">
        <v>0</v>
      </c>
      <c r="AN942" s="89">
        <v>0</v>
      </c>
      <c r="AO942" s="89">
        <v>0</v>
      </c>
      <c r="AP942" s="89">
        <v>0</v>
      </c>
      <c r="AQ942" s="89">
        <v>0</v>
      </c>
      <c r="AR942" s="89">
        <v>0</v>
      </c>
      <c r="AS942" s="89">
        <v>0</v>
      </c>
      <c r="AT942" s="89">
        <v>0</v>
      </c>
      <c r="AU942" s="68">
        <v>0</v>
      </c>
      <c r="AV942" s="68">
        <v>0</v>
      </c>
      <c r="AW942" s="68">
        <v>0</v>
      </c>
      <c r="AX942" s="68">
        <v>0</v>
      </c>
      <c r="AY942" s="68">
        <v>0</v>
      </c>
      <c r="AZ942" s="68">
        <v>0</v>
      </c>
      <c r="BA942" s="68">
        <v>0</v>
      </c>
      <c r="BB942" s="68">
        <v>0</v>
      </c>
      <c r="BC942" s="68">
        <v>0</v>
      </c>
      <c r="BD942" s="68">
        <v>0</v>
      </c>
      <c r="BE942">
        <f t="shared" si="280"/>
        <v>0</v>
      </c>
      <c r="BF942">
        <f t="shared" si="281"/>
        <v>0</v>
      </c>
      <c r="BG942">
        <f t="shared" si="282"/>
        <v>0</v>
      </c>
      <c r="BH942">
        <f t="shared" si="283"/>
        <v>0</v>
      </c>
      <c r="BI942">
        <f t="shared" si="284"/>
        <v>0</v>
      </c>
      <c r="BJ942">
        <f t="shared" si="285"/>
        <v>0</v>
      </c>
      <c r="BK942">
        <f t="shared" si="286"/>
        <v>0</v>
      </c>
      <c r="BL942">
        <f t="shared" si="287"/>
        <v>0</v>
      </c>
      <c r="BM942">
        <f t="shared" si="288"/>
        <v>0</v>
      </c>
      <c r="BN942">
        <f t="shared" si="289"/>
        <v>0</v>
      </c>
      <c r="BO942">
        <f t="shared" si="290"/>
        <v>0</v>
      </c>
      <c r="BP942">
        <f t="shared" si="291"/>
        <v>0</v>
      </c>
      <c r="BQ942">
        <f t="shared" si="292"/>
        <v>0</v>
      </c>
      <c r="BR942">
        <f t="shared" si="293"/>
        <v>0</v>
      </c>
      <c r="BS942">
        <f t="shared" si="294"/>
        <v>0</v>
      </c>
      <c r="BT942">
        <f t="shared" si="295"/>
        <v>0</v>
      </c>
      <c r="BU942">
        <f t="shared" si="296"/>
        <v>0</v>
      </c>
      <c r="BV942">
        <f t="shared" si="297"/>
        <v>0</v>
      </c>
      <c r="BW942">
        <f t="shared" si="298"/>
        <v>0</v>
      </c>
      <c r="BX942">
        <f t="shared" si="299"/>
        <v>0</v>
      </c>
    </row>
    <row r="943" spans="1:76" x14ac:dyDescent="0.25">
      <c r="A943" t="s">
        <v>240</v>
      </c>
      <c r="B943" s="85">
        <v>2.4798281401162965E-3</v>
      </c>
      <c r="C943" s="85">
        <v>2.3810980608221142E-3</v>
      </c>
      <c r="E943" s="85">
        <v>23.943039999999996</v>
      </c>
      <c r="F943" s="86">
        <v>8</v>
      </c>
      <c r="H943" s="87">
        <v>0.43999999999999995</v>
      </c>
      <c r="I943" s="87">
        <v>0.43999999999999995</v>
      </c>
      <c r="J943" t="s">
        <v>3182</v>
      </c>
      <c r="K943" t="s">
        <v>34</v>
      </c>
      <c r="L943" s="87">
        <v>0.53261212076072273</v>
      </c>
      <c r="M943" t="s">
        <v>286</v>
      </c>
      <c r="N943" t="s">
        <v>286</v>
      </c>
      <c r="O943" t="s">
        <v>3295</v>
      </c>
      <c r="P943" s="89">
        <v>0</v>
      </c>
      <c r="Q943" s="89">
        <v>0</v>
      </c>
      <c r="R943" s="89">
        <v>0</v>
      </c>
      <c r="S943" s="89">
        <v>0</v>
      </c>
      <c r="T943" s="89">
        <v>0</v>
      </c>
      <c r="U943" s="89">
        <v>0</v>
      </c>
      <c r="V943" s="89">
        <v>0</v>
      </c>
      <c r="W943" s="89">
        <v>0</v>
      </c>
      <c r="X943" s="89">
        <v>0</v>
      </c>
      <c r="Y943" s="89">
        <v>0</v>
      </c>
      <c r="Z943" s="68">
        <v>0</v>
      </c>
      <c r="AA943" s="68">
        <v>0</v>
      </c>
      <c r="AB943" s="68">
        <v>0</v>
      </c>
      <c r="AC943" s="68">
        <v>0</v>
      </c>
      <c r="AD943" s="68">
        <v>0</v>
      </c>
      <c r="AE943" s="68">
        <v>0</v>
      </c>
      <c r="AF943" s="68">
        <v>0</v>
      </c>
      <c r="AG943" s="68">
        <v>0</v>
      </c>
      <c r="AH943" s="68">
        <v>0</v>
      </c>
      <c r="AI943" s="68">
        <v>0</v>
      </c>
      <c r="AJ943" t="s">
        <v>3296</v>
      </c>
      <c r="AK943" s="89">
        <v>0</v>
      </c>
      <c r="AL943" s="89">
        <v>0</v>
      </c>
      <c r="AM943" s="89">
        <v>0</v>
      </c>
      <c r="AN943" s="89">
        <v>0</v>
      </c>
      <c r="AO943" s="89">
        <v>0</v>
      </c>
      <c r="AP943" s="89">
        <v>0</v>
      </c>
      <c r="AQ943" s="89">
        <v>0</v>
      </c>
      <c r="AR943" s="89">
        <v>0</v>
      </c>
      <c r="AS943" s="89">
        <v>0</v>
      </c>
      <c r="AT943" s="89">
        <v>0</v>
      </c>
      <c r="AU943" s="68">
        <v>0</v>
      </c>
      <c r="AV943" s="68">
        <v>0</v>
      </c>
      <c r="AW943" s="68">
        <v>0</v>
      </c>
      <c r="AX943" s="68">
        <v>0</v>
      </c>
      <c r="AY943" s="68">
        <v>0</v>
      </c>
      <c r="AZ943" s="68">
        <v>0</v>
      </c>
      <c r="BA943" s="68">
        <v>0</v>
      </c>
      <c r="BB943" s="68">
        <v>0</v>
      </c>
      <c r="BC943" s="68">
        <v>0</v>
      </c>
      <c r="BD943" s="68">
        <v>0</v>
      </c>
      <c r="BE943">
        <f t="shared" si="280"/>
        <v>0</v>
      </c>
      <c r="BF943">
        <f t="shared" si="281"/>
        <v>0</v>
      </c>
      <c r="BG943">
        <f t="shared" si="282"/>
        <v>0</v>
      </c>
      <c r="BH943">
        <f t="shared" si="283"/>
        <v>0</v>
      </c>
      <c r="BI943">
        <f t="shared" si="284"/>
        <v>0</v>
      </c>
      <c r="BJ943">
        <f t="shared" si="285"/>
        <v>0</v>
      </c>
      <c r="BK943">
        <f t="shared" si="286"/>
        <v>0</v>
      </c>
      <c r="BL943">
        <f t="shared" si="287"/>
        <v>0</v>
      </c>
      <c r="BM943">
        <f t="shared" si="288"/>
        <v>0</v>
      </c>
      <c r="BN943">
        <f t="shared" si="289"/>
        <v>0</v>
      </c>
      <c r="BO943">
        <f t="shared" si="290"/>
        <v>0</v>
      </c>
      <c r="BP943">
        <f t="shared" si="291"/>
        <v>0</v>
      </c>
      <c r="BQ943">
        <f t="shared" si="292"/>
        <v>0</v>
      </c>
      <c r="BR943">
        <f t="shared" si="293"/>
        <v>0</v>
      </c>
      <c r="BS943">
        <f t="shared" si="294"/>
        <v>0</v>
      </c>
      <c r="BT943">
        <f t="shared" si="295"/>
        <v>0</v>
      </c>
      <c r="BU943">
        <f t="shared" si="296"/>
        <v>0</v>
      </c>
      <c r="BV943">
        <f t="shared" si="297"/>
        <v>0</v>
      </c>
      <c r="BW943">
        <f t="shared" si="298"/>
        <v>0</v>
      </c>
      <c r="BX943">
        <f t="shared" si="299"/>
        <v>0</v>
      </c>
    </row>
    <row r="944" spans="1:76" x14ac:dyDescent="0.25">
      <c r="A944" t="s">
        <v>240</v>
      </c>
      <c r="B944" s="85">
        <v>2.8050828202068785E-3</v>
      </c>
      <c r="C944" s="85">
        <v>6.4404412163770704E-4</v>
      </c>
      <c r="E944" s="85">
        <v>11.612479999999991</v>
      </c>
      <c r="F944" s="86">
        <v>8</v>
      </c>
      <c r="H944" s="87">
        <v>0.43999999999999995</v>
      </c>
      <c r="I944" s="87">
        <v>0.43999999999999995</v>
      </c>
      <c r="J944" t="s">
        <v>3182</v>
      </c>
      <c r="K944" t="s">
        <v>34</v>
      </c>
      <c r="L944" s="87">
        <v>0.25831922763740417</v>
      </c>
      <c r="M944" t="s">
        <v>286</v>
      </c>
      <c r="N944" t="s">
        <v>286</v>
      </c>
      <c r="O944" t="s">
        <v>3297</v>
      </c>
      <c r="P944" s="89">
        <v>0</v>
      </c>
      <c r="Q944" s="89">
        <v>0</v>
      </c>
      <c r="R944" s="89">
        <v>0</v>
      </c>
      <c r="S944" s="89">
        <v>0</v>
      </c>
      <c r="T944" s="89">
        <v>0</v>
      </c>
      <c r="U944" s="89">
        <v>0</v>
      </c>
      <c r="V944" s="89">
        <v>0</v>
      </c>
      <c r="W944" s="89">
        <v>0</v>
      </c>
      <c r="X944" s="89">
        <v>0</v>
      </c>
      <c r="Y944" s="89">
        <v>0</v>
      </c>
      <c r="Z944" s="68">
        <v>0</v>
      </c>
      <c r="AA944" s="68">
        <v>0</v>
      </c>
      <c r="AB944" s="68">
        <v>0</v>
      </c>
      <c r="AC944" s="68">
        <v>0</v>
      </c>
      <c r="AD944" s="68">
        <v>0</v>
      </c>
      <c r="AE944" s="68">
        <v>0</v>
      </c>
      <c r="AF944" s="68">
        <v>0</v>
      </c>
      <c r="AG944" s="68">
        <v>0</v>
      </c>
      <c r="AH944" s="68">
        <v>0</v>
      </c>
      <c r="AI944" s="68">
        <v>0</v>
      </c>
      <c r="AJ944" t="s">
        <v>3298</v>
      </c>
      <c r="AK944" s="89">
        <v>0</v>
      </c>
      <c r="AL944" s="89">
        <v>0</v>
      </c>
      <c r="AM944" s="89">
        <v>0</v>
      </c>
      <c r="AN944" s="89">
        <v>0</v>
      </c>
      <c r="AO944" s="89">
        <v>0</v>
      </c>
      <c r="AP944" s="89">
        <v>0</v>
      </c>
      <c r="AQ944" s="89">
        <v>0</v>
      </c>
      <c r="AR944" s="89">
        <v>0</v>
      </c>
      <c r="AS944" s="89">
        <v>0</v>
      </c>
      <c r="AT944" s="89">
        <v>0</v>
      </c>
      <c r="AU944" s="68">
        <v>0</v>
      </c>
      <c r="AV944" s="68">
        <v>0</v>
      </c>
      <c r="AW944" s="68">
        <v>0</v>
      </c>
      <c r="AX944" s="68">
        <v>0</v>
      </c>
      <c r="AY944" s="68">
        <v>0</v>
      </c>
      <c r="AZ944" s="68">
        <v>0</v>
      </c>
      <c r="BA944" s="68">
        <v>0</v>
      </c>
      <c r="BB944" s="68">
        <v>0</v>
      </c>
      <c r="BC944" s="68">
        <v>0</v>
      </c>
      <c r="BD944" s="68">
        <v>0</v>
      </c>
      <c r="BE944">
        <f t="shared" si="280"/>
        <v>0</v>
      </c>
      <c r="BF944">
        <f t="shared" si="281"/>
        <v>0</v>
      </c>
      <c r="BG944">
        <f t="shared" si="282"/>
        <v>0</v>
      </c>
      <c r="BH944">
        <f t="shared" si="283"/>
        <v>0</v>
      </c>
      <c r="BI944">
        <f t="shared" si="284"/>
        <v>0</v>
      </c>
      <c r="BJ944">
        <f t="shared" si="285"/>
        <v>0</v>
      </c>
      <c r="BK944">
        <f t="shared" si="286"/>
        <v>0</v>
      </c>
      <c r="BL944">
        <f t="shared" si="287"/>
        <v>0</v>
      </c>
      <c r="BM944">
        <f t="shared" si="288"/>
        <v>0</v>
      </c>
      <c r="BN944">
        <f t="shared" si="289"/>
        <v>0</v>
      </c>
      <c r="BO944">
        <f t="shared" si="290"/>
        <v>0</v>
      </c>
      <c r="BP944">
        <f t="shared" si="291"/>
        <v>0</v>
      </c>
      <c r="BQ944">
        <f t="shared" si="292"/>
        <v>0</v>
      </c>
      <c r="BR944">
        <f t="shared" si="293"/>
        <v>0</v>
      </c>
      <c r="BS944">
        <f t="shared" si="294"/>
        <v>0</v>
      </c>
      <c r="BT944">
        <f t="shared" si="295"/>
        <v>0</v>
      </c>
      <c r="BU944">
        <f t="shared" si="296"/>
        <v>0</v>
      </c>
      <c r="BV944">
        <f t="shared" si="297"/>
        <v>0</v>
      </c>
      <c r="BW944">
        <f t="shared" si="298"/>
        <v>0</v>
      </c>
      <c r="BX944">
        <f t="shared" si="299"/>
        <v>0</v>
      </c>
    </row>
    <row r="945" spans="1:76" x14ac:dyDescent="0.25">
      <c r="A945" t="s">
        <v>240</v>
      </c>
      <c r="B945" s="85">
        <v>3.1875595686957229E-3</v>
      </c>
      <c r="C945" s="85">
        <v>5.3388277106932928E-7</v>
      </c>
      <c r="E945" s="85">
        <v>13.214079999999996</v>
      </c>
      <c r="F945" s="86">
        <v>8</v>
      </c>
      <c r="H945" s="87">
        <v>0.43999999999999995</v>
      </c>
      <c r="I945" s="87">
        <v>0.43999999999999995</v>
      </c>
      <c r="J945" t="s">
        <v>3182</v>
      </c>
      <c r="K945" t="s">
        <v>34</v>
      </c>
      <c r="L945" s="87">
        <v>0.29394676585353613</v>
      </c>
      <c r="M945" t="s">
        <v>286</v>
      </c>
      <c r="N945" t="s">
        <v>286</v>
      </c>
      <c r="O945" t="s">
        <v>3299</v>
      </c>
      <c r="P945" s="89">
        <v>0</v>
      </c>
      <c r="Q945" s="89">
        <v>0</v>
      </c>
      <c r="R945" s="89">
        <v>0</v>
      </c>
      <c r="S945" s="89">
        <v>0</v>
      </c>
      <c r="T945" s="89">
        <v>0</v>
      </c>
      <c r="U945" s="89">
        <v>0</v>
      </c>
      <c r="V945" s="89">
        <v>0</v>
      </c>
      <c r="W945" s="89">
        <v>0</v>
      </c>
      <c r="X945" s="89">
        <v>0</v>
      </c>
      <c r="Y945" s="89">
        <v>0</v>
      </c>
      <c r="Z945" s="68">
        <v>0</v>
      </c>
      <c r="AA945" s="68">
        <v>0</v>
      </c>
      <c r="AB945" s="68">
        <v>0</v>
      </c>
      <c r="AC945" s="68">
        <v>0</v>
      </c>
      <c r="AD945" s="68">
        <v>0</v>
      </c>
      <c r="AE945" s="68">
        <v>0</v>
      </c>
      <c r="AF945" s="68">
        <v>0</v>
      </c>
      <c r="AG945" s="68">
        <v>0</v>
      </c>
      <c r="AH945" s="68">
        <v>0</v>
      </c>
      <c r="AI945" s="68">
        <v>0</v>
      </c>
      <c r="AJ945" t="s">
        <v>3300</v>
      </c>
      <c r="AK945" s="89">
        <v>0</v>
      </c>
      <c r="AL945" s="89">
        <v>0</v>
      </c>
      <c r="AM945" s="89">
        <v>0</v>
      </c>
      <c r="AN945" s="89">
        <v>0</v>
      </c>
      <c r="AO945" s="89">
        <v>0</v>
      </c>
      <c r="AP945" s="89">
        <v>0</v>
      </c>
      <c r="AQ945" s="89">
        <v>0</v>
      </c>
      <c r="AR945" s="89">
        <v>0</v>
      </c>
      <c r="AS945" s="89">
        <v>0</v>
      </c>
      <c r="AT945" s="89">
        <v>0</v>
      </c>
      <c r="AU945" s="68">
        <v>0</v>
      </c>
      <c r="AV945" s="68">
        <v>0</v>
      </c>
      <c r="AW945" s="68">
        <v>0</v>
      </c>
      <c r="AX945" s="68">
        <v>0</v>
      </c>
      <c r="AY945" s="68">
        <v>0</v>
      </c>
      <c r="AZ945" s="68">
        <v>0</v>
      </c>
      <c r="BA945" s="68">
        <v>0</v>
      </c>
      <c r="BB945" s="68">
        <v>0</v>
      </c>
      <c r="BC945" s="68">
        <v>0</v>
      </c>
      <c r="BD945" s="68">
        <v>0</v>
      </c>
      <c r="BE945">
        <f t="shared" si="280"/>
        <v>0</v>
      </c>
      <c r="BF945">
        <f t="shared" si="281"/>
        <v>0</v>
      </c>
      <c r="BG945">
        <f t="shared" si="282"/>
        <v>0</v>
      </c>
      <c r="BH945">
        <f t="shared" si="283"/>
        <v>0</v>
      </c>
      <c r="BI945">
        <f t="shared" si="284"/>
        <v>0</v>
      </c>
      <c r="BJ945">
        <f t="shared" si="285"/>
        <v>0</v>
      </c>
      <c r="BK945">
        <f t="shared" si="286"/>
        <v>0</v>
      </c>
      <c r="BL945">
        <f t="shared" si="287"/>
        <v>0</v>
      </c>
      <c r="BM945">
        <f t="shared" si="288"/>
        <v>0</v>
      </c>
      <c r="BN945">
        <f t="shared" si="289"/>
        <v>0</v>
      </c>
      <c r="BO945">
        <f t="shared" si="290"/>
        <v>0</v>
      </c>
      <c r="BP945">
        <f t="shared" si="291"/>
        <v>0</v>
      </c>
      <c r="BQ945">
        <f t="shared" si="292"/>
        <v>0</v>
      </c>
      <c r="BR945">
        <f t="shared" si="293"/>
        <v>0</v>
      </c>
      <c r="BS945">
        <f t="shared" si="294"/>
        <v>0</v>
      </c>
      <c r="BT945">
        <f t="shared" si="295"/>
        <v>0</v>
      </c>
      <c r="BU945">
        <f t="shared" si="296"/>
        <v>0</v>
      </c>
      <c r="BV945">
        <f t="shared" si="297"/>
        <v>0</v>
      </c>
      <c r="BW945">
        <f t="shared" si="298"/>
        <v>0</v>
      </c>
      <c r="BX945">
        <f t="shared" si="299"/>
        <v>0</v>
      </c>
    </row>
    <row r="946" spans="1:76" x14ac:dyDescent="0.25">
      <c r="A946" t="s">
        <v>240</v>
      </c>
      <c r="B946" s="85">
        <v>3.7480463993549346E-3</v>
      </c>
      <c r="C946" s="85">
        <v>8.6054758659563949E-4</v>
      </c>
      <c r="E946" s="85">
        <v>15.516159999999999</v>
      </c>
      <c r="F946" s="86">
        <v>8</v>
      </c>
      <c r="H946" s="87">
        <v>0.43999999999999995</v>
      </c>
      <c r="I946" s="87">
        <v>0.43999999999999995</v>
      </c>
      <c r="J946" t="s">
        <v>3182</v>
      </c>
      <c r="K946" t="s">
        <v>34</v>
      </c>
      <c r="L946" s="87">
        <v>0.34515645814661366</v>
      </c>
      <c r="M946" t="s">
        <v>286</v>
      </c>
      <c r="N946" t="s">
        <v>286</v>
      </c>
      <c r="O946" t="s">
        <v>3301</v>
      </c>
      <c r="P946" s="89">
        <v>0</v>
      </c>
      <c r="Q946" s="89">
        <v>0</v>
      </c>
      <c r="R946" s="89">
        <v>0</v>
      </c>
      <c r="S946" s="89">
        <v>0</v>
      </c>
      <c r="T946" s="89">
        <v>0</v>
      </c>
      <c r="U946" s="89">
        <v>0</v>
      </c>
      <c r="V946" s="89">
        <v>0</v>
      </c>
      <c r="W946" s="89">
        <v>0</v>
      </c>
      <c r="X946" s="89">
        <v>0</v>
      </c>
      <c r="Y946" s="89">
        <v>0</v>
      </c>
      <c r="Z946" s="68">
        <v>0</v>
      </c>
      <c r="AA946" s="68">
        <v>0</v>
      </c>
      <c r="AB946" s="68">
        <v>0</v>
      </c>
      <c r="AC946" s="68">
        <v>0</v>
      </c>
      <c r="AD946" s="68">
        <v>0</v>
      </c>
      <c r="AE946" s="68">
        <v>0</v>
      </c>
      <c r="AF946" s="68">
        <v>0</v>
      </c>
      <c r="AG946" s="68">
        <v>0</v>
      </c>
      <c r="AH946" s="68">
        <v>0</v>
      </c>
      <c r="AI946" s="68">
        <v>0</v>
      </c>
      <c r="AJ946" t="s">
        <v>3302</v>
      </c>
      <c r="AK946" s="89">
        <v>0</v>
      </c>
      <c r="AL946" s="89">
        <v>0</v>
      </c>
      <c r="AM946" s="89">
        <v>0</v>
      </c>
      <c r="AN946" s="89">
        <v>0</v>
      </c>
      <c r="AO946" s="89">
        <v>0</v>
      </c>
      <c r="AP946" s="89">
        <v>0</v>
      </c>
      <c r="AQ946" s="89">
        <v>0</v>
      </c>
      <c r="AR946" s="89">
        <v>0</v>
      </c>
      <c r="AS946" s="89">
        <v>0</v>
      </c>
      <c r="AT946" s="89">
        <v>0</v>
      </c>
      <c r="AU946" s="68">
        <v>0</v>
      </c>
      <c r="AV946" s="68">
        <v>0</v>
      </c>
      <c r="AW946" s="68">
        <v>0</v>
      </c>
      <c r="AX946" s="68">
        <v>0</v>
      </c>
      <c r="AY946" s="68">
        <v>0</v>
      </c>
      <c r="AZ946" s="68">
        <v>0</v>
      </c>
      <c r="BA946" s="68">
        <v>0</v>
      </c>
      <c r="BB946" s="68">
        <v>0</v>
      </c>
      <c r="BC946" s="68">
        <v>0</v>
      </c>
      <c r="BD946" s="68">
        <v>0</v>
      </c>
      <c r="BE946">
        <f t="shared" si="280"/>
        <v>0</v>
      </c>
      <c r="BF946">
        <f t="shared" si="281"/>
        <v>0</v>
      </c>
      <c r="BG946">
        <f t="shared" si="282"/>
        <v>0</v>
      </c>
      <c r="BH946">
        <f t="shared" si="283"/>
        <v>0</v>
      </c>
      <c r="BI946">
        <f t="shared" si="284"/>
        <v>0</v>
      </c>
      <c r="BJ946">
        <f t="shared" si="285"/>
        <v>0</v>
      </c>
      <c r="BK946">
        <f t="shared" si="286"/>
        <v>0</v>
      </c>
      <c r="BL946">
        <f t="shared" si="287"/>
        <v>0</v>
      </c>
      <c r="BM946">
        <f t="shared" si="288"/>
        <v>0</v>
      </c>
      <c r="BN946">
        <f t="shared" si="289"/>
        <v>0</v>
      </c>
      <c r="BO946">
        <f t="shared" si="290"/>
        <v>0</v>
      </c>
      <c r="BP946">
        <f t="shared" si="291"/>
        <v>0</v>
      </c>
      <c r="BQ946">
        <f t="shared" si="292"/>
        <v>0</v>
      </c>
      <c r="BR946">
        <f t="shared" si="293"/>
        <v>0</v>
      </c>
      <c r="BS946">
        <f t="shared" si="294"/>
        <v>0</v>
      </c>
      <c r="BT946">
        <f t="shared" si="295"/>
        <v>0</v>
      </c>
      <c r="BU946">
        <f t="shared" si="296"/>
        <v>0</v>
      </c>
      <c r="BV946">
        <f t="shared" si="297"/>
        <v>0</v>
      </c>
      <c r="BW946">
        <f t="shared" si="298"/>
        <v>0</v>
      </c>
      <c r="BX946">
        <f t="shared" si="299"/>
        <v>0</v>
      </c>
    </row>
    <row r="947" spans="1:76" x14ac:dyDescent="0.25">
      <c r="A947" t="s">
        <v>240</v>
      </c>
      <c r="B947" s="85">
        <v>2.7659698133170596E-3</v>
      </c>
      <c r="C947" s="85">
        <v>6.3506381560699064E-4</v>
      </c>
      <c r="E947" s="85">
        <v>11.450559999999996</v>
      </c>
      <c r="F947" s="86">
        <v>8</v>
      </c>
      <c r="H947" s="87">
        <v>0.43999999999999995</v>
      </c>
      <c r="I947" s="87">
        <v>0.43999999999999995</v>
      </c>
      <c r="J947" t="s">
        <v>3182</v>
      </c>
      <c r="K947" t="s">
        <v>34</v>
      </c>
      <c r="L947" s="87">
        <v>0.25471732267489428</v>
      </c>
      <c r="M947" t="s">
        <v>286</v>
      </c>
      <c r="N947" t="s">
        <v>286</v>
      </c>
      <c r="O947" t="s">
        <v>3303</v>
      </c>
      <c r="P947" s="89">
        <v>0</v>
      </c>
      <c r="Q947" s="89">
        <v>0</v>
      </c>
      <c r="R947" s="89">
        <v>0</v>
      </c>
      <c r="S947" s="89">
        <v>0</v>
      </c>
      <c r="T947" s="89">
        <v>0</v>
      </c>
      <c r="U947" s="89">
        <v>0</v>
      </c>
      <c r="V947" s="89">
        <v>0</v>
      </c>
      <c r="W947" s="89">
        <v>0</v>
      </c>
      <c r="X947" s="89">
        <v>0</v>
      </c>
      <c r="Y947" s="89">
        <v>0</v>
      </c>
      <c r="Z947" s="68">
        <v>0</v>
      </c>
      <c r="AA947" s="68">
        <v>0</v>
      </c>
      <c r="AB947" s="68">
        <v>0</v>
      </c>
      <c r="AC947" s="68">
        <v>0</v>
      </c>
      <c r="AD947" s="68">
        <v>0</v>
      </c>
      <c r="AE947" s="68">
        <v>0</v>
      </c>
      <c r="AF947" s="68">
        <v>0</v>
      </c>
      <c r="AG947" s="68">
        <v>0</v>
      </c>
      <c r="AH947" s="68">
        <v>0</v>
      </c>
      <c r="AI947" s="68">
        <v>0</v>
      </c>
      <c r="AJ947" t="s">
        <v>3304</v>
      </c>
      <c r="AK947" s="89">
        <v>0</v>
      </c>
      <c r="AL947" s="89">
        <v>0</v>
      </c>
      <c r="AM947" s="89">
        <v>0</v>
      </c>
      <c r="AN947" s="89">
        <v>0</v>
      </c>
      <c r="AO947" s="89">
        <v>0</v>
      </c>
      <c r="AP947" s="89">
        <v>0</v>
      </c>
      <c r="AQ947" s="89">
        <v>0</v>
      </c>
      <c r="AR947" s="89">
        <v>0</v>
      </c>
      <c r="AS947" s="89">
        <v>0</v>
      </c>
      <c r="AT947" s="89">
        <v>0</v>
      </c>
      <c r="AU947" s="68">
        <v>0</v>
      </c>
      <c r="AV947" s="68">
        <v>0</v>
      </c>
      <c r="AW947" s="68">
        <v>0</v>
      </c>
      <c r="AX947" s="68">
        <v>0</v>
      </c>
      <c r="AY947" s="68">
        <v>0</v>
      </c>
      <c r="AZ947" s="68">
        <v>0</v>
      </c>
      <c r="BA947" s="68">
        <v>0</v>
      </c>
      <c r="BB947" s="68">
        <v>0</v>
      </c>
      <c r="BC947" s="68">
        <v>0</v>
      </c>
      <c r="BD947" s="68">
        <v>0</v>
      </c>
      <c r="BE947">
        <f t="shared" si="280"/>
        <v>0</v>
      </c>
      <c r="BF947">
        <f t="shared" si="281"/>
        <v>0</v>
      </c>
      <c r="BG947">
        <f t="shared" si="282"/>
        <v>0</v>
      </c>
      <c r="BH947">
        <f t="shared" si="283"/>
        <v>0</v>
      </c>
      <c r="BI947">
        <f t="shared" si="284"/>
        <v>0</v>
      </c>
      <c r="BJ947">
        <f t="shared" si="285"/>
        <v>0</v>
      </c>
      <c r="BK947">
        <f t="shared" si="286"/>
        <v>0</v>
      </c>
      <c r="BL947">
        <f t="shared" si="287"/>
        <v>0</v>
      </c>
      <c r="BM947">
        <f t="shared" si="288"/>
        <v>0</v>
      </c>
      <c r="BN947">
        <f t="shared" si="289"/>
        <v>0</v>
      </c>
      <c r="BO947">
        <f t="shared" si="290"/>
        <v>0</v>
      </c>
      <c r="BP947">
        <f t="shared" si="291"/>
        <v>0</v>
      </c>
      <c r="BQ947">
        <f t="shared" si="292"/>
        <v>0</v>
      </c>
      <c r="BR947">
        <f t="shared" si="293"/>
        <v>0</v>
      </c>
      <c r="BS947">
        <f t="shared" si="294"/>
        <v>0</v>
      </c>
      <c r="BT947">
        <f t="shared" si="295"/>
        <v>0</v>
      </c>
      <c r="BU947">
        <f t="shared" si="296"/>
        <v>0</v>
      </c>
      <c r="BV947">
        <f t="shared" si="297"/>
        <v>0</v>
      </c>
      <c r="BW947">
        <f t="shared" si="298"/>
        <v>0</v>
      </c>
      <c r="BX947">
        <f t="shared" si="299"/>
        <v>0</v>
      </c>
    </row>
    <row r="948" spans="1:76" x14ac:dyDescent="0.25">
      <c r="A948" t="s">
        <v>240</v>
      </c>
      <c r="B948" s="85">
        <v>2.8504628322087245E-3</v>
      </c>
      <c r="C948" s="85">
        <v>4.7742260588165692E-7</v>
      </c>
      <c r="E948" s="85">
        <v>11.816640000000007</v>
      </c>
      <c r="F948" s="86">
        <v>8</v>
      </c>
      <c r="H948" s="87">
        <v>0.43999999999999995</v>
      </c>
      <c r="I948" s="87">
        <v>0.43999999999999995</v>
      </c>
      <c r="J948" t="s">
        <v>3182</v>
      </c>
      <c r="K948" t="s">
        <v>34</v>
      </c>
      <c r="L948" s="87">
        <v>0.26286075998143893</v>
      </c>
      <c r="M948" t="s">
        <v>286</v>
      </c>
      <c r="N948" t="s">
        <v>286</v>
      </c>
      <c r="O948" t="s">
        <v>3305</v>
      </c>
      <c r="P948" s="89">
        <v>0</v>
      </c>
      <c r="Q948" s="89">
        <v>0</v>
      </c>
      <c r="R948" s="89">
        <v>0</v>
      </c>
      <c r="S948" s="89">
        <v>0</v>
      </c>
      <c r="T948" s="89">
        <v>0</v>
      </c>
      <c r="U948" s="89">
        <v>0</v>
      </c>
      <c r="V948" s="89">
        <v>0</v>
      </c>
      <c r="W948" s="89">
        <v>0</v>
      </c>
      <c r="X948" s="89">
        <v>0</v>
      </c>
      <c r="Y948" s="89">
        <v>0</v>
      </c>
      <c r="Z948" s="68">
        <v>0</v>
      </c>
      <c r="AA948" s="68">
        <v>0</v>
      </c>
      <c r="AB948" s="68">
        <v>0</v>
      </c>
      <c r="AC948" s="68">
        <v>0</v>
      </c>
      <c r="AD948" s="68">
        <v>0</v>
      </c>
      <c r="AE948" s="68">
        <v>0</v>
      </c>
      <c r="AF948" s="68">
        <v>0</v>
      </c>
      <c r="AG948" s="68">
        <v>0</v>
      </c>
      <c r="AH948" s="68">
        <v>0</v>
      </c>
      <c r="AI948" s="68">
        <v>0</v>
      </c>
      <c r="AJ948" t="s">
        <v>3306</v>
      </c>
      <c r="AK948" s="89">
        <v>0</v>
      </c>
      <c r="AL948" s="89">
        <v>0</v>
      </c>
      <c r="AM948" s="89">
        <v>0</v>
      </c>
      <c r="AN948" s="89">
        <v>0</v>
      </c>
      <c r="AO948" s="89">
        <v>0</v>
      </c>
      <c r="AP948" s="89">
        <v>0</v>
      </c>
      <c r="AQ948" s="89">
        <v>0</v>
      </c>
      <c r="AR948" s="89">
        <v>0</v>
      </c>
      <c r="AS948" s="89">
        <v>0</v>
      </c>
      <c r="AT948" s="89">
        <v>0</v>
      </c>
      <c r="AU948" s="68">
        <v>0</v>
      </c>
      <c r="AV948" s="68">
        <v>0</v>
      </c>
      <c r="AW948" s="68">
        <v>0</v>
      </c>
      <c r="AX948" s="68">
        <v>0</v>
      </c>
      <c r="AY948" s="68">
        <v>0</v>
      </c>
      <c r="AZ948" s="68">
        <v>0</v>
      </c>
      <c r="BA948" s="68">
        <v>0</v>
      </c>
      <c r="BB948" s="68">
        <v>0</v>
      </c>
      <c r="BC948" s="68">
        <v>0</v>
      </c>
      <c r="BD948" s="68">
        <v>0</v>
      </c>
      <c r="BE948">
        <f t="shared" si="280"/>
        <v>0</v>
      </c>
      <c r="BF948">
        <f t="shared" si="281"/>
        <v>0</v>
      </c>
      <c r="BG948">
        <f t="shared" si="282"/>
        <v>0</v>
      </c>
      <c r="BH948">
        <f t="shared" si="283"/>
        <v>0</v>
      </c>
      <c r="BI948">
        <f t="shared" si="284"/>
        <v>0</v>
      </c>
      <c r="BJ948">
        <f t="shared" si="285"/>
        <v>0</v>
      </c>
      <c r="BK948">
        <f t="shared" si="286"/>
        <v>0</v>
      </c>
      <c r="BL948">
        <f t="shared" si="287"/>
        <v>0</v>
      </c>
      <c r="BM948">
        <f t="shared" si="288"/>
        <v>0</v>
      </c>
      <c r="BN948">
        <f t="shared" si="289"/>
        <v>0</v>
      </c>
      <c r="BO948">
        <f t="shared" si="290"/>
        <v>0</v>
      </c>
      <c r="BP948">
        <f t="shared" si="291"/>
        <v>0</v>
      </c>
      <c r="BQ948">
        <f t="shared" si="292"/>
        <v>0</v>
      </c>
      <c r="BR948">
        <f t="shared" si="293"/>
        <v>0</v>
      </c>
      <c r="BS948">
        <f t="shared" si="294"/>
        <v>0</v>
      </c>
      <c r="BT948">
        <f t="shared" si="295"/>
        <v>0</v>
      </c>
      <c r="BU948">
        <f t="shared" si="296"/>
        <v>0</v>
      </c>
      <c r="BV948">
        <f t="shared" si="297"/>
        <v>0</v>
      </c>
      <c r="BW948">
        <f t="shared" si="298"/>
        <v>0</v>
      </c>
      <c r="BX948">
        <f t="shared" si="299"/>
        <v>0</v>
      </c>
    </row>
    <row r="949" spans="1:76" x14ac:dyDescent="0.25">
      <c r="A949" t="s">
        <v>240</v>
      </c>
      <c r="B949" s="85">
        <v>4.2319650746881982E-3</v>
      </c>
      <c r="C949" s="85">
        <v>7.0880973122257308E-7</v>
      </c>
      <c r="E949" s="85">
        <v>17.543680000000009</v>
      </c>
      <c r="F949" s="86">
        <v>8</v>
      </c>
      <c r="H949" s="87">
        <v>0.43999999999999995</v>
      </c>
      <c r="I949" s="87">
        <v>0.43999999999999995</v>
      </c>
      <c r="J949" t="s">
        <v>3182</v>
      </c>
      <c r="K949" t="s">
        <v>34</v>
      </c>
      <c r="L949" s="87">
        <v>0.39025857245978302</v>
      </c>
      <c r="M949" t="s">
        <v>286</v>
      </c>
      <c r="N949" t="s">
        <v>286</v>
      </c>
      <c r="O949" t="s">
        <v>3307</v>
      </c>
      <c r="P949" s="89">
        <v>0</v>
      </c>
      <c r="Q949" s="89">
        <v>0</v>
      </c>
      <c r="R949" s="89">
        <v>0</v>
      </c>
      <c r="S949" s="89">
        <v>0</v>
      </c>
      <c r="T949" s="89">
        <v>0</v>
      </c>
      <c r="U949" s="89">
        <v>0</v>
      </c>
      <c r="V949" s="89">
        <v>0</v>
      </c>
      <c r="W949" s="89">
        <v>0</v>
      </c>
      <c r="X949" s="89">
        <v>0</v>
      </c>
      <c r="Y949" s="89">
        <v>0</v>
      </c>
      <c r="Z949" s="68">
        <v>0</v>
      </c>
      <c r="AA949" s="68">
        <v>0</v>
      </c>
      <c r="AB949" s="68">
        <v>0</v>
      </c>
      <c r="AC949" s="68">
        <v>0</v>
      </c>
      <c r="AD949" s="68">
        <v>0</v>
      </c>
      <c r="AE949" s="68">
        <v>0</v>
      </c>
      <c r="AF949" s="68">
        <v>0</v>
      </c>
      <c r="AG949" s="68">
        <v>0</v>
      </c>
      <c r="AH949" s="68">
        <v>0</v>
      </c>
      <c r="AI949" s="68">
        <v>0</v>
      </c>
      <c r="AJ949" t="s">
        <v>3308</v>
      </c>
      <c r="AK949" s="89">
        <v>0</v>
      </c>
      <c r="AL949" s="89">
        <v>0</v>
      </c>
      <c r="AM949" s="89">
        <v>0</v>
      </c>
      <c r="AN949" s="89">
        <v>0</v>
      </c>
      <c r="AO949" s="89">
        <v>0</v>
      </c>
      <c r="AP949" s="89">
        <v>0</v>
      </c>
      <c r="AQ949" s="89">
        <v>0</v>
      </c>
      <c r="AR949" s="89">
        <v>0</v>
      </c>
      <c r="AS949" s="89">
        <v>0</v>
      </c>
      <c r="AT949" s="89">
        <v>0</v>
      </c>
      <c r="AU949" s="68">
        <v>0</v>
      </c>
      <c r="AV949" s="68">
        <v>0</v>
      </c>
      <c r="AW949" s="68">
        <v>0</v>
      </c>
      <c r="AX949" s="68">
        <v>0</v>
      </c>
      <c r="AY949" s="68">
        <v>0</v>
      </c>
      <c r="AZ949" s="68">
        <v>0</v>
      </c>
      <c r="BA949" s="68">
        <v>0</v>
      </c>
      <c r="BB949" s="68">
        <v>0</v>
      </c>
      <c r="BC949" s="68">
        <v>0</v>
      </c>
      <c r="BD949" s="68">
        <v>0</v>
      </c>
      <c r="BE949">
        <f t="shared" si="280"/>
        <v>0</v>
      </c>
      <c r="BF949">
        <f t="shared" si="281"/>
        <v>0</v>
      </c>
      <c r="BG949">
        <f t="shared" si="282"/>
        <v>0</v>
      </c>
      <c r="BH949">
        <f t="shared" si="283"/>
        <v>0</v>
      </c>
      <c r="BI949">
        <f t="shared" si="284"/>
        <v>0</v>
      </c>
      <c r="BJ949">
        <f t="shared" si="285"/>
        <v>0</v>
      </c>
      <c r="BK949">
        <f t="shared" si="286"/>
        <v>0</v>
      </c>
      <c r="BL949">
        <f t="shared" si="287"/>
        <v>0</v>
      </c>
      <c r="BM949">
        <f t="shared" si="288"/>
        <v>0</v>
      </c>
      <c r="BN949">
        <f t="shared" si="289"/>
        <v>0</v>
      </c>
      <c r="BO949">
        <f t="shared" si="290"/>
        <v>0</v>
      </c>
      <c r="BP949">
        <f t="shared" si="291"/>
        <v>0</v>
      </c>
      <c r="BQ949">
        <f t="shared" si="292"/>
        <v>0</v>
      </c>
      <c r="BR949">
        <f t="shared" si="293"/>
        <v>0</v>
      </c>
      <c r="BS949">
        <f t="shared" si="294"/>
        <v>0</v>
      </c>
      <c r="BT949">
        <f t="shared" si="295"/>
        <v>0</v>
      </c>
      <c r="BU949">
        <f t="shared" si="296"/>
        <v>0</v>
      </c>
      <c r="BV949">
        <f t="shared" si="297"/>
        <v>0</v>
      </c>
      <c r="BW949">
        <f t="shared" si="298"/>
        <v>0</v>
      </c>
      <c r="BX949">
        <f t="shared" si="299"/>
        <v>0</v>
      </c>
    </row>
    <row r="950" spans="1:76" x14ac:dyDescent="0.25">
      <c r="A950" t="s">
        <v>240</v>
      </c>
      <c r="B950" s="85">
        <v>2.0228226824104767E-3</v>
      </c>
      <c r="C950" s="85">
        <v>4.6443800102337221E-4</v>
      </c>
      <c r="E950" s="85">
        <v>8.3740799999999922</v>
      </c>
      <c r="F950" s="86">
        <v>8</v>
      </c>
      <c r="H950" s="87">
        <v>0.43999999999999995</v>
      </c>
      <c r="I950" s="87">
        <v>0.43999999999999995</v>
      </c>
      <c r="J950" t="s">
        <v>3182</v>
      </c>
      <c r="K950" t="s">
        <v>34</v>
      </c>
      <c r="L950" s="87">
        <v>0.18628112838720354</v>
      </c>
      <c r="M950" t="s">
        <v>286</v>
      </c>
      <c r="N950" t="s">
        <v>286</v>
      </c>
      <c r="O950" t="s">
        <v>3309</v>
      </c>
      <c r="P950" s="89">
        <v>0</v>
      </c>
      <c r="Q950" s="89">
        <v>0</v>
      </c>
      <c r="R950" s="89">
        <v>0</v>
      </c>
      <c r="S950" s="89">
        <v>0</v>
      </c>
      <c r="T950" s="89">
        <v>0</v>
      </c>
      <c r="U950" s="89">
        <v>0</v>
      </c>
      <c r="V950" s="89">
        <v>0</v>
      </c>
      <c r="W950" s="89">
        <v>0</v>
      </c>
      <c r="X950" s="89">
        <v>0</v>
      </c>
      <c r="Y950" s="89">
        <v>0</v>
      </c>
      <c r="Z950" s="68">
        <v>0</v>
      </c>
      <c r="AA950" s="68">
        <v>0</v>
      </c>
      <c r="AB950" s="68">
        <v>0</v>
      </c>
      <c r="AC950" s="68">
        <v>0</v>
      </c>
      <c r="AD950" s="68">
        <v>0</v>
      </c>
      <c r="AE950" s="68">
        <v>0</v>
      </c>
      <c r="AF950" s="68">
        <v>0</v>
      </c>
      <c r="AG950" s="68">
        <v>0</v>
      </c>
      <c r="AH950" s="68">
        <v>0</v>
      </c>
      <c r="AI950" s="68">
        <v>0</v>
      </c>
      <c r="AJ950" t="s">
        <v>3310</v>
      </c>
      <c r="AK950" s="89">
        <v>0</v>
      </c>
      <c r="AL950" s="89">
        <v>0</v>
      </c>
      <c r="AM950" s="89">
        <v>0</v>
      </c>
      <c r="AN950" s="89">
        <v>0</v>
      </c>
      <c r="AO950" s="89">
        <v>0</v>
      </c>
      <c r="AP950" s="89">
        <v>0</v>
      </c>
      <c r="AQ950" s="89">
        <v>0</v>
      </c>
      <c r="AR950" s="89">
        <v>0</v>
      </c>
      <c r="AS950" s="89">
        <v>0</v>
      </c>
      <c r="AT950" s="89">
        <v>0</v>
      </c>
      <c r="AU950" s="68">
        <v>0</v>
      </c>
      <c r="AV950" s="68">
        <v>0</v>
      </c>
      <c r="AW950" s="68">
        <v>0</v>
      </c>
      <c r="AX950" s="68">
        <v>0</v>
      </c>
      <c r="AY950" s="68">
        <v>0</v>
      </c>
      <c r="AZ950" s="68">
        <v>0</v>
      </c>
      <c r="BA950" s="68">
        <v>0</v>
      </c>
      <c r="BB950" s="68">
        <v>0</v>
      </c>
      <c r="BC950" s="68">
        <v>0</v>
      </c>
      <c r="BD950" s="68">
        <v>0</v>
      </c>
      <c r="BE950">
        <f t="shared" si="280"/>
        <v>0</v>
      </c>
      <c r="BF950">
        <f t="shared" si="281"/>
        <v>0</v>
      </c>
      <c r="BG950">
        <f t="shared" si="282"/>
        <v>0</v>
      </c>
      <c r="BH950">
        <f t="shared" si="283"/>
        <v>0</v>
      </c>
      <c r="BI950">
        <f t="shared" si="284"/>
        <v>0</v>
      </c>
      <c r="BJ950">
        <f t="shared" si="285"/>
        <v>0</v>
      </c>
      <c r="BK950">
        <f t="shared" si="286"/>
        <v>0</v>
      </c>
      <c r="BL950">
        <f t="shared" si="287"/>
        <v>0</v>
      </c>
      <c r="BM950">
        <f t="shared" si="288"/>
        <v>0</v>
      </c>
      <c r="BN950">
        <f t="shared" si="289"/>
        <v>0</v>
      </c>
      <c r="BO950">
        <f t="shared" si="290"/>
        <v>0</v>
      </c>
      <c r="BP950">
        <f t="shared" si="291"/>
        <v>0</v>
      </c>
      <c r="BQ950">
        <f t="shared" si="292"/>
        <v>0</v>
      </c>
      <c r="BR950">
        <f t="shared" si="293"/>
        <v>0</v>
      </c>
      <c r="BS950">
        <f t="shared" si="294"/>
        <v>0</v>
      </c>
      <c r="BT950">
        <f t="shared" si="295"/>
        <v>0</v>
      </c>
      <c r="BU950">
        <f t="shared" si="296"/>
        <v>0</v>
      </c>
      <c r="BV950">
        <f t="shared" si="297"/>
        <v>0</v>
      </c>
      <c r="BW950">
        <f t="shared" si="298"/>
        <v>0</v>
      </c>
      <c r="BX950">
        <f t="shared" si="299"/>
        <v>0</v>
      </c>
    </row>
    <row r="951" spans="1:76" x14ac:dyDescent="0.25">
      <c r="A951" t="s">
        <v>240</v>
      </c>
      <c r="B951" s="85">
        <v>3.2514812684059152E-3</v>
      </c>
      <c r="C951" s="85">
        <v>7.4653674481436633E-4</v>
      </c>
      <c r="E951" s="85">
        <v>13.460480000000004</v>
      </c>
      <c r="F951" s="86">
        <v>8</v>
      </c>
      <c r="H951" s="87">
        <v>0.43999999999999995</v>
      </c>
      <c r="I951" s="87">
        <v>0.43999999999999995</v>
      </c>
      <c r="J951" t="s">
        <v>3182</v>
      </c>
      <c r="K951" t="s">
        <v>34</v>
      </c>
      <c r="L951" s="87">
        <v>0.29942792557909509</v>
      </c>
      <c r="M951" t="s">
        <v>286</v>
      </c>
      <c r="N951" t="s">
        <v>286</v>
      </c>
      <c r="O951" t="s">
        <v>3311</v>
      </c>
      <c r="P951" s="89">
        <v>0</v>
      </c>
      <c r="Q951" s="89">
        <v>0</v>
      </c>
      <c r="R951" s="89">
        <v>0</v>
      </c>
      <c r="S951" s="89">
        <v>0</v>
      </c>
      <c r="T951" s="89">
        <v>0</v>
      </c>
      <c r="U951" s="89">
        <v>0</v>
      </c>
      <c r="V951" s="89">
        <v>0</v>
      </c>
      <c r="W951" s="89">
        <v>0</v>
      </c>
      <c r="X951" s="89">
        <v>0</v>
      </c>
      <c r="Y951" s="89">
        <v>0</v>
      </c>
      <c r="Z951" s="68">
        <v>0</v>
      </c>
      <c r="AA951" s="68">
        <v>0</v>
      </c>
      <c r="AB951" s="68">
        <v>0</v>
      </c>
      <c r="AC951" s="68">
        <v>0</v>
      </c>
      <c r="AD951" s="68">
        <v>0</v>
      </c>
      <c r="AE951" s="68">
        <v>0</v>
      </c>
      <c r="AF951" s="68">
        <v>0</v>
      </c>
      <c r="AG951" s="68">
        <v>0</v>
      </c>
      <c r="AH951" s="68">
        <v>0</v>
      </c>
      <c r="AI951" s="68">
        <v>0</v>
      </c>
      <c r="AJ951" t="s">
        <v>3312</v>
      </c>
      <c r="AK951" s="89">
        <v>0</v>
      </c>
      <c r="AL951" s="89">
        <v>0</v>
      </c>
      <c r="AM951" s="89">
        <v>0</v>
      </c>
      <c r="AN951" s="89">
        <v>0</v>
      </c>
      <c r="AO951" s="89">
        <v>0</v>
      </c>
      <c r="AP951" s="89">
        <v>0</v>
      </c>
      <c r="AQ951" s="89">
        <v>0</v>
      </c>
      <c r="AR951" s="89">
        <v>0</v>
      </c>
      <c r="AS951" s="89">
        <v>0</v>
      </c>
      <c r="AT951" s="89">
        <v>0</v>
      </c>
      <c r="AU951" s="68">
        <v>0</v>
      </c>
      <c r="AV951" s="68">
        <v>0</v>
      </c>
      <c r="AW951" s="68">
        <v>0</v>
      </c>
      <c r="AX951" s="68">
        <v>0</v>
      </c>
      <c r="AY951" s="68">
        <v>0</v>
      </c>
      <c r="AZ951" s="68">
        <v>0</v>
      </c>
      <c r="BA951" s="68">
        <v>0</v>
      </c>
      <c r="BB951" s="68">
        <v>0</v>
      </c>
      <c r="BC951" s="68">
        <v>0</v>
      </c>
      <c r="BD951" s="68">
        <v>0</v>
      </c>
      <c r="BE951">
        <f t="shared" si="280"/>
        <v>0</v>
      </c>
      <c r="BF951">
        <f t="shared" si="281"/>
        <v>0</v>
      </c>
      <c r="BG951">
        <f t="shared" si="282"/>
        <v>0</v>
      </c>
      <c r="BH951">
        <f t="shared" si="283"/>
        <v>0</v>
      </c>
      <c r="BI951">
        <f t="shared" si="284"/>
        <v>0</v>
      </c>
      <c r="BJ951">
        <f t="shared" si="285"/>
        <v>0</v>
      </c>
      <c r="BK951">
        <f t="shared" si="286"/>
        <v>0</v>
      </c>
      <c r="BL951">
        <f t="shared" si="287"/>
        <v>0</v>
      </c>
      <c r="BM951">
        <f t="shared" si="288"/>
        <v>0</v>
      </c>
      <c r="BN951">
        <f t="shared" si="289"/>
        <v>0</v>
      </c>
      <c r="BO951">
        <f t="shared" si="290"/>
        <v>0</v>
      </c>
      <c r="BP951">
        <f t="shared" si="291"/>
        <v>0</v>
      </c>
      <c r="BQ951">
        <f t="shared" si="292"/>
        <v>0</v>
      </c>
      <c r="BR951">
        <f t="shared" si="293"/>
        <v>0</v>
      </c>
      <c r="BS951">
        <f t="shared" si="294"/>
        <v>0</v>
      </c>
      <c r="BT951">
        <f t="shared" si="295"/>
        <v>0</v>
      </c>
      <c r="BU951">
        <f t="shared" si="296"/>
        <v>0</v>
      </c>
      <c r="BV951">
        <f t="shared" si="297"/>
        <v>0</v>
      </c>
      <c r="BW951">
        <f t="shared" si="298"/>
        <v>0</v>
      </c>
      <c r="BX951">
        <f t="shared" si="299"/>
        <v>0</v>
      </c>
    </row>
    <row r="952" spans="1:76" x14ac:dyDescent="0.25">
      <c r="A952" t="s">
        <v>240</v>
      </c>
      <c r="B952" s="85">
        <v>2.445413213372234E-3</v>
      </c>
      <c r="C952" s="85">
        <v>5.6146435096394347E-4</v>
      </c>
      <c r="E952" s="85">
        <v>10.123520000000013</v>
      </c>
      <c r="F952" s="86">
        <v>8</v>
      </c>
      <c r="H952" s="87">
        <v>0.43999999999999995</v>
      </c>
      <c r="I952" s="87">
        <v>0.43999999999999995</v>
      </c>
      <c r="J952" t="s">
        <v>3182</v>
      </c>
      <c r="K952" t="s">
        <v>34</v>
      </c>
      <c r="L952" s="87">
        <v>0.22519736243867111</v>
      </c>
      <c r="M952" t="s">
        <v>286</v>
      </c>
      <c r="N952" t="s">
        <v>286</v>
      </c>
      <c r="O952" t="s">
        <v>3313</v>
      </c>
      <c r="P952" s="89">
        <v>0</v>
      </c>
      <c r="Q952" s="89">
        <v>0</v>
      </c>
      <c r="R952" s="89">
        <v>0</v>
      </c>
      <c r="S952" s="89">
        <v>0</v>
      </c>
      <c r="T952" s="89">
        <v>0</v>
      </c>
      <c r="U952" s="89">
        <v>0</v>
      </c>
      <c r="V952" s="89">
        <v>0</v>
      </c>
      <c r="W952" s="89">
        <v>0</v>
      </c>
      <c r="X952" s="89">
        <v>0</v>
      </c>
      <c r="Y952" s="89">
        <v>0</v>
      </c>
      <c r="Z952" s="68">
        <v>0</v>
      </c>
      <c r="AA952" s="68">
        <v>0</v>
      </c>
      <c r="AB952" s="68">
        <v>0</v>
      </c>
      <c r="AC952" s="68">
        <v>0</v>
      </c>
      <c r="AD952" s="68">
        <v>0</v>
      </c>
      <c r="AE952" s="68">
        <v>0</v>
      </c>
      <c r="AF952" s="68">
        <v>0</v>
      </c>
      <c r="AG952" s="68">
        <v>0</v>
      </c>
      <c r="AH952" s="68">
        <v>0</v>
      </c>
      <c r="AI952" s="68">
        <v>0</v>
      </c>
      <c r="AJ952" t="s">
        <v>3314</v>
      </c>
      <c r="AK952" s="89">
        <v>0</v>
      </c>
      <c r="AL952" s="89">
        <v>0</v>
      </c>
      <c r="AM952" s="89">
        <v>0</v>
      </c>
      <c r="AN952" s="89">
        <v>0</v>
      </c>
      <c r="AO952" s="89">
        <v>0</v>
      </c>
      <c r="AP952" s="89">
        <v>0</v>
      </c>
      <c r="AQ952" s="89">
        <v>0</v>
      </c>
      <c r="AR952" s="89">
        <v>0</v>
      </c>
      <c r="AS952" s="89">
        <v>0</v>
      </c>
      <c r="AT952" s="89">
        <v>0</v>
      </c>
      <c r="AU952" s="68">
        <v>0</v>
      </c>
      <c r="AV952" s="68">
        <v>0</v>
      </c>
      <c r="AW952" s="68">
        <v>0</v>
      </c>
      <c r="AX952" s="68">
        <v>0</v>
      </c>
      <c r="AY952" s="68">
        <v>0</v>
      </c>
      <c r="AZ952" s="68">
        <v>0</v>
      </c>
      <c r="BA952" s="68">
        <v>0</v>
      </c>
      <c r="BB952" s="68">
        <v>0</v>
      </c>
      <c r="BC952" s="68">
        <v>0</v>
      </c>
      <c r="BD952" s="68">
        <v>0</v>
      </c>
      <c r="BE952">
        <f t="shared" si="280"/>
        <v>0</v>
      </c>
      <c r="BF952">
        <f t="shared" si="281"/>
        <v>0</v>
      </c>
      <c r="BG952">
        <f t="shared" si="282"/>
        <v>0</v>
      </c>
      <c r="BH952">
        <f t="shared" si="283"/>
        <v>0</v>
      </c>
      <c r="BI952">
        <f t="shared" si="284"/>
        <v>0</v>
      </c>
      <c r="BJ952">
        <f t="shared" si="285"/>
        <v>0</v>
      </c>
      <c r="BK952">
        <f t="shared" si="286"/>
        <v>0</v>
      </c>
      <c r="BL952">
        <f t="shared" si="287"/>
        <v>0</v>
      </c>
      <c r="BM952">
        <f t="shared" si="288"/>
        <v>0</v>
      </c>
      <c r="BN952">
        <f t="shared" si="289"/>
        <v>0</v>
      </c>
      <c r="BO952">
        <f t="shared" si="290"/>
        <v>0</v>
      </c>
      <c r="BP952">
        <f t="shared" si="291"/>
        <v>0</v>
      </c>
      <c r="BQ952">
        <f t="shared" si="292"/>
        <v>0</v>
      </c>
      <c r="BR952">
        <f t="shared" si="293"/>
        <v>0</v>
      </c>
      <c r="BS952">
        <f t="shared" si="294"/>
        <v>0</v>
      </c>
      <c r="BT952">
        <f t="shared" si="295"/>
        <v>0</v>
      </c>
      <c r="BU952">
        <f t="shared" si="296"/>
        <v>0</v>
      </c>
      <c r="BV952">
        <f t="shared" si="297"/>
        <v>0</v>
      </c>
      <c r="BW952">
        <f t="shared" si="298"/>
        <v>0</v>
      </c>
      <c r="BX952">
        <f t="shared" si="299"/>
        <v>0</v>
      </c>
    </row>
    <row r="953" spans="1:76" x14ac:dyDescent="0.25">
      <c r="A953" t="s">
        <v>240</v>
      </c>
      <c r="B953" s="85">
        <v>1.6070394651032983E-3</v>
      </c>
      <c r="C953" s="85">
        <v>1.5430579612031579E-3</v>
      </c>
      <c r="E953" s="85">
        <v>15.516159999999999</v>
      </c>
      <c r="F953" s="86">
        <v>8</v>
      </c>
      <c r="H953" s="87">
        <v>0.43999999999999995</v>
      </c>
      <c r="I953" s="87">
        <v>0.43999999999999995</v>
      </c>
      <c r="J953" t="s">
        <v>3182</v>
      </c>
      <c r="K953" t="s">
        <v>34</v>
      </c>
      <c r="L953" s="87">
        <v>0.34515645814661366</v>
      </c>
      <c r="M953" t="s">
        <v>286</v>
      </c>
      <c r="N953" t="s">
        <v>286</v>
      </c>
      <c r="O953" t="s">
        <v>3315</v>
      </c>
      <c r="P953" s="89">
        <v>0</v>
      </c>
      <c r="Q953" s="89">
        <v>0</v>
      </c>
      <c r="R953" s="89">
        <v>0</v>
      </c>
      <c r="S953" s="89">
        <v>0</v>
      </c>
      <c r="T953" s="89">
        <v>0</v>
      </c>
      <c r="U953" s="89">
        <v>0</v>
      </c>
      <c r="V953" s="89">
        <v>0</v>
      </c>
      <c r="W953" s="89">
        <v>0</v>
      </c>
      <c r="X953" s="89">
        <v>0</v>
      </c>
      <c r="Y953" s="89">
        <v>0</v>
      </c>
      <c r="Z953" s="68">
        <v>0</v>
      </c>
      <c r="AA953" s="68">
        <v>0</v>
      </c>
      <c r="AB953" s="68">
        <v>0</v>
      </c>
      <c r="AC953" s="68">
        <v>0</v>
      </c>
      <c r="AD953" s="68">
        <v>0</v>
      </c>
      <c r="AE953" s="68">
        <v>0</v>
      </c>
      <c r="AF953" s="68">
        <v>0</v>
      </c>
      <c r="AG953" s="68">
        <v>0</v>
      </c>
      <c r="AH953" s="68">
        <v>0</v>
      </c>
      <c r="AI953" s="68">
        <v>0</v>
      </c>
      <c r="AJ953" t="s">
        <v>3316</v>
      </c>
      <c r="AK953" s="89">
        <v>0</v>
      </c>
      <c r="AL953" s="89">
        <v>0</v>
      </c>
      <c r="AM953" s="89">
        <v>0</v>
      </c>
      <c r="AN953" s="89">
        <v>0</v>
      </c>
      <c r="AO953" s="89">
        <v>0</v>
      </c>
      <c r="AP953" s="89">
        <v>0</v>
      </c>
      <c r="AQ953" s="89">
        <v>0</v>
      </c>
      <c r="AR953" s="89">
        <v>0</v>
      </c>
      <c r="AS953" s="89">
        <v>0</v>
      </c>
      <c r="AT953" s="89">
        <v>0</v>
      </c>
      <c r="AU953" s="68">
        <v>0</v>
      </c>
      <c r="AV953" s="68">
        <v>0</v>
      </c>
      <c r="AW953" s="68">
        <v>0</v>
      </c>
      <c r="AX953" s="68">
        <v>0</v>
      </c>
      <c r="AY953" s="68">
        <v>0</v>
      </c>
      <c r="AZ953" s="68">
        <v>0</v>
      </c>
      <c r="BA953" s="68">
        <v>0</v>
      </c>
      <c r="BB953" s="68">
        <v>0</v>
      </c>
      <c r="BC953" s="68">
        <v>0</v>
      </c>
      <c r="BD953" s="68">
        <v>0</v>
      </c>
      <c r="BE953">
        <f t="shared" si="280"/>
        <v>0</v>
      </c>
      <c r="BF953">
        <f t="shared" si="281"/>
        <v>0</v>
      </c>
      <c r="BG953">
        <f t="shared" si="282"/>
        <v>0</v>
      </c>
      <c r="BH953">
        <f t="shared" si="283"/>
        <v>0</v>
      </c>
      <c r="BI953">
        <f t="shared" si="284"/>
        <v>0</v>
      </c>
      <c r="BJ953">
        <f t="shared" si="285"/>
        <v>0</v>
      </c>
      <c r="BK953">
        <f t="shared" si="286"/>
        <v>0</v>
      </c>
      <c r="BL953">
        <f t="shared" si="287"/>
        <v>0</v>
      </c>
      <c r="BM953">
        <f t="shared" si="288"/>
        <v>0</v>
      </c>
      <c r="BN953">
        <f t="shared" si="289"/>
        <v>0</v>
      </c>
      <c r="BO953">
        <f t="shared" si="290"/>
        <v>0</v>
      </c>
      <c r="BP953">
        <f t="shared" si="291"/>
        <v>0</v>
      </c>
      <c r="BQ953">
        <f t="shared" si="292"/>
        <v>0</v>
      </c>
      <c r="BR953">
        <f t="shared" si="293"/>
        <v>0</v>
      </c>
      <c r="BS953">
        <f t="shared" si="294"/>
        <v>0</v>
      </c>
      <c r="BT953">
        <f t="shared" si="295"/>
        <v>0</v>
      </c>
      <c r="BU953">
        <f t="shared" si="296"/>
        <v>0</v>
      </c>
      <c r="BV953">
        <f t="shared" si="297"/>
        <v>0</v>
      </c>
      <c r="BW953">
        <f t="shared" si="298"/>
        <v>0</v>
      </c>
      <c r="BX953">
        <f t="shared" si="299"/>
        <v>0</v>
      </c>
    </row>
    <row r="954" spans="1:76" x14ac:dyDescent="0.25">
      <c r="A954" t="s">
        <v>240</v>
      </c>
      <c r="B954" s="85">
        <v>4.7074667684733878E-3</v>
      </c>
      <c r="C954" s="85">
        <v>7.8845127405656985E-7</v>
      </c>
      <c r="E954" s="85">
        <v>19.514880000000005</v>
      </c>
      <c r="F954" s="86">
        <v>8</v>
      </c>
      <c r="H954" s="87">
        <v>0.43999999999999995</v>
      </c>
      <c r="I954" s="87">
        <v>0.43999999999999995</v>
      </c>
      <c r="J954" t="s">
        <v>3182</v>
      </c>
      <c r="K954" t="s">
        <v>34</v>
      </c>
      <c r="L954" s="87">
        <v>0.43410785026425291</v>
      </c>
      <c r="M954" t="s">
        <v>286</v>
      </c>
      <c r="N954" t="s">
        <v>286</v>
      </c>
      <c r="O954" t="s">
        <v>3317</v>
      </c>
      <c r="P954" s="89">
        <v>0</v>
      </c>
      <c r="Q954" s="89">
        <v>0</v>
      </c>
      <c r="R954" s="89">
        <v>0</v>
      </c>
      <c r="S954" s="89">
        <v>0</v>
      </c>
      <c r="T954" s="89">
        <v>0</v>
      </c>
      <c r="U954" s="89">
        <v>0</v>
      </c>
      <c r="V954" s="89">
        <v>0</v>
      </c>
      <c r="W954" s="89">
        <v>0</v>
      </c>
      <c r="X954" s="89">
        <v>0</v>
      </c>
      <c r="Y954" s="89">
        <v>0</v>
      </c>
      <c r="Z954" s="68">
        <v>0</v>
      </c>
      <c r="AA954" s="68">
        <v>0</v>
      </c>
      <c r="AB954" s="68">
        <v>0</v>
      </c>
      <c r="AC954" s="68">
        <v>0</v>
      </c>
      <c r="AD954" s="68">
        <v>0</v>
      </c>
      <c r="AE954" s="68">
        <v>0</v>
      </c>
      <c r="AF954" s="68">
        <v>0</v>
      </c>
      <c r="AG954" s="68">
        <v>0</v>
      </c>
      <c r="AH954" s="68">
        <v>0</v>
      </c>
      <c r="AI954" s="68">
        <v>0</v>
      </c>
      <c r="AJ954" t="s">
        <v>3318</v>
      </c>
      <c r="AK954" s="89">
        <v>0</v>
      </c>
      <c r="AL954" s="89">
        <v>0</v>
      </c>
      <c r="AM954" s="89">
        <v>0</v>
      </c>
      <c r="AN954" s="89">
        <v>0</v>
      </c>
      <c r="AO954" s="89">
        <v>0</v>
      </c>
      <c r="AP954" s="89">
        <v>0</v>
      </c>
      <c r="AQ954" s="89">
        <v>0</v>
      </c>
      <c r="AR954" s="89">
        <v>0</v>
      </c>
      <c r="AS954" s="89">
        <v>0</v>
      </c>
      <c r="AT954" s="89">
        <v>0</v>
      </c>
      <c r="AU954" s="68">
        <v>0</v>
      </c>
      <c r="AV954" s="68">
        <v>0</v>
      </c>
      <c r="AW954" s="68">
        <v>0</v>
      </c>
      <c r="AX954" s="68">
        <v>0</v>
      </c>
      <c r="AY954" s="68">
        <v>0</v>
      </c>
      <c r="AZ954" s="68">
        <v>0</v>
      </c>
      <c r="BA954" s="68">
        <v>0</v>
      </c>
      <c r="BB954" s="68">
        <v>0</v>
      </c>
      <c r="BC954" s="68">
        <v>0</v>
      </c>
      <c r="BD954" s="68">
        <v>0</v>
      </c>
      <c r="BE954">
        <f t="shared" si="280"/>
        <v>0</v>
      </c>
      <c r="BF954">
        <f t="shared" si="281"/>
        <v>0</v>
      </c>
      <c r="BG954">
        <f t="shared" si="282"/>
        <v>0</v>
      </c>
      <c r="BH954">
        <f t="shared" si="283"/>
        <v>0</v>
      </c>
      <c r="BI954">
        <f t="shared" si="284"/>
        <v>0</v>
      </c>
      <c r="BJ954">
        <f t="shared" si="285"/>
        <v>0</v>
      </c>
      <c r="BK954">
        <f t="shared" si="286"/>
        <v>0</v>
      </c>
      <c r="BL954">
        <f t="shared" si="287"/>
        <v>0</v>
      </c>
      <c r="BM954">
        <f t="shared" si="288"/>
        <v>0</v>
      </c>
      <c r="BN954">
        <f t="shared" si="289"/>
        <v>0</v>
      </c>
      <c r="BO954">
        <f t="shared" si="290"/>
        <v>0</v>
      </c>
      <c r="BP954">
        <f t="shared" si="291"/>
        <v>0</v>
      </c>
      <c r="BQ954">
        <f t="shared" si="292"/>
        <v>0</v>
      </c>
      <c r="BR954">
        <f t="shared" si="293"/>
        <v>0</v>
      </c>
      <c r="BS954">
        <f t="shared" si="294"/>
        <v>0</v>
      </c>
      <c r="BT954">
        <f t="shared" si="295"/>
        <v>0</v>
      </c>
      <c r="BU954">
        <f t="shared" si="296"/>
        <v>0</v>
      </c>
      <c r="BV954">
        <f t="shared" si="297"/>
        <v>0</v>
      </c>
      <c r="BW954">
        <f t="shared" si="298"/>
        <v>0</v>
      </c>
      <c r="BX954">
        <f t="shared" si="299"/>
        <v>0</v>
      </c>
    </row>
    <row r="955" spans="1:76" x14ac:dyDescent="0.25">
      <c r="A955" t="s">
        <v>240</v>
      </c>
      <c r="B955" s="85">
        <v>4.2752217096090322E-3</v>
      </c>
      <c r="C955" s="85">
        <v>9.8158649396616962E-4</v>
      </c>
      <c r="E955" s="85">
        <v>17.698560000000001</v>
      </c>
      <c r="F955" s="86">
        <v>8</v>
      </c>
      <c r="H955" s="87">
        <v>0.43999999999999995</v>
      </c>
      <c r="I955" s="87">
        <v>0.43999999999999995</v>
      </c>
      <c r="J955" t="s">
        <v>3182</v>
      </c>
      <c r="K955" t="s">
        <v>34</v>
      </c>
      <c r="L955" s="87">
        <v>0.39370387285870545</v>
      </c>
      <c r="M955" t="s">
        <v>286</v>
      </c>
      <c r="N955" t="s">
        <v>286</v>
      </c>
      <c r="O955" t="s">
        <v>3319</v>
      </c>
      <c r="P955" s="89">
        <v>0</v>
      </c>
      <c r="Q955" s="89">
        <v>0</v>
      </c>
      <c r="R955" s="89">
        <v>0</v>
      </c>
      <c r="S955" s="89">
        <v>0</v>
      </c>
      <c r="T955" s="89">
        <v>0</v>
      </c>
      <c r="U955" s="89">
        <v>0</v>
      </c>
      <c r="V955" s="89">
        <v>0</v>
      </c>
      <c r="W955" s="89">
        <v>0</v>
      </c>
      <c r="X955" s="89">
        <v>0</v>
      </c>
      <c r="Y955" s="89">
        <v>0</v>
      </c>
      <c r="Z955" s="68">
        <v>0</v>
      </c>
      <c r="AA955" s="68">
        <v>0</v>
      </c>
      <c r="AB955" s="68">
        <v>0</v>
      </c>
      <c r="AC955" s="68">
        <v>0</v>
      </c>
      <c r="AD955" s="68">
        <v>0</v>
      </c>
      <c r="AE955" s="68">
        <v>0</v>
      </c>
      <c r="AF955" s="68">
        <v>0</v>
      </c>
      <c r="AG955" s="68">
        <v>0</v>
      </c>
      <c r="AH955" s="68">
        <v>0</v>
      </c>
      <c r="AI955" s="68">
        <v>0</v>
      </c>
      <c r="AJ955" t="s">
        <v>3320</v>
      </c>
      <c r="AK955" s="89">
        <v>0</v>
      </c>
      <c r="AL955" s="89">
        <v>0</v>
      </c>
      <c r="AM955" s="89">
        <v>0</v>
      </c>
      <c r="AN955" s="89">
        <v>0</v>
      </c>
      <c r="AO955" s="89">
        <v>0</v>
      </c>
      <c r="AP955" s="89">
        <v>0</v>
      </c>
      <c r="AQ955" s="89">
        <v>0</v>
      </c>
      <c r="AR955" s="89">
        <v>0</v>
      </c>
      <c r="AS955" s="89">
        <v>0</v>
      </c>
      <c r="AT955" s="89">
        <v>0</v>
      </c>
      <c r="AU955" s="68">
        <v>0</v>
      </c>
      <c r="AV955" s="68">
        <v>0</v>
      </c>
      <c r="AW955" s="68">
        <v>0</v>
      </c>
      <c r="AX955" s="68">
        <v>0</v>
      </c>
      <c r="AY955" s="68">
        <v>0</v>
      </c>
      <c r="AZ955" s="68">
        <v>0</v>
      </c>
      <c r="BA955" s="68">
        <v>0</v>
      </c>
      <c r="BB955" s="68">
        <v>0</v>
      </c>
      <c r="BC955" s="68">
        <v>0</v>
      </c>
      <c r="BD955" s="68">
        <v>0</v>
      </c>
      <c r="BE955">
        <f t="shared" si="280"/>
        <v>0</v>
      </c>
      <c r="BF955">
        <f t="shared" si="281"/>
        <v>0</v>
      </c>
      <c r="BG955">
        <f t="shared" si="282"/>
        <v>0</v>
      </c>
      <c r="BH955">
        <f t="shared" si="283"/>
        <v>0</v>
      </c>
      <c r="BI955">
        <f t="shared" si="284"/>
        <v>0</v>
      </c>
      <c r="BJ955">
        <f t="shared" si="285"/>
        <v>0</v>
      </c>
      <c r="BK955">
        <f t="shared" si="286"/>
        <v>0</v>
      </c>
      <c r="BL955">
        <f t="shared" si="287"/>
        <v>0</v>
      </c>
      <c r="BM955">
        <f t="shared" si="288"/>
        <v>0</v>
      </c>
      <c r="BN955">
        <f t="shared" si="289"/>
        <v>0</v>
      </c>
      <c r="BO955">
        <f t="shared" si="290"/>
        <v>0</v>
      </c>
      <c r="BP955">
        <f t="shared" si="291"/>
        <v>0</v>
      </c>
      <c r="BQ955">
        <f t="shared" si="292"/>
        <v>0</v>
      </c>
      <c r="BR955">
        <f t="shared" si="293"/>
        <v>0</v>
      </c>
      <c r="BS955">
        <f t="shared" si="294"/>
        <v>0</v>
      </c>
      <c r="BT955">
        <f t="shared" si="295"/>
        <v>0</v>
      </c>
      <c r="BU955">
        <f t="shared" si="296"/>
        <v>0</v>
      </c>
      <c r="BV955">
        <f t="shared" si="297"/>
        <v>0</v>
      </c>
      <c r="BW955">
        <f t="shared" si="298"/>
        <v>0</v>
      </c>
      <c r="BX955">
        <f t="shared" si="299"/>
        <v>0</v>
      </c>
    </row>
    <row r="956" spans="1:76" x14ac:dyDescent="0.25">
      <c r="A956" t="s">
        <v>240</v>
      </c>
      <c r="B956" s="85">
        <v>2.4798281401162965E-3</v>
      </c>
      <c r="C956" s="85">
        <v>2.3810980608221142E-3</v>
      </c>
      <c r="E956" s="85">
        <v>23.943039999999996</v>
      </c>
      <c r="F956" s="86">
        <v>8</v>
      </c>
      <c r="H956" s="87">
        <v>0.43999999999999995</v>
      </c>
      <c r="I956" s="87">
        <v>0.43999999999999995</v>
      </c>
      <c r="J956" t="s">
        <v>3182</v>
      </c>
      <c r="K956" t="s">
        <v>34</v>
      </c>
      <c r="L956" s="87">
        <v>0.53261212076072273</v>
      </c>
      <c r="M956" t="s">
        <v>286</v>
      </c>
      <c r="N956" t="s">
        <v>286</v>
      </c>
      <c r="O956" t="s">
        <v>3321</v>
      </c>
      <c r="P956" s="89">
        <v>0</v>
      </c>
      <c r="Q956" s="89">
        <v>0</v>
      </c>
      <c r="R956" s="89">
        <v>0</v>
      </c>
      <c r="S956" s="89">
        <v>0</v>
      </c>
      <c r="T956" s="89">
        <v>0</v>
      </c>
      <c r="U956" s="89">
        <v>0</v>
      </c>
      <c r="V956" s="89">
        <v>0</v>
      </c>
      <c r="W956" s="89">
        <v>0</v>
      </c>
      <c r="X956" s="89">
        <v>0</v>
      </c>
      <c r="Y956" s="89">
        <v>0</v>
      </c>
      <c r="Z956" s="68">
        <v>0</v>
      </c>
      <c r="AA956" s="68">
        <v>0</v>
      </c>
      <c r="AB956" s="68">
        <v>0</v>
      </c>
      <c r="AC956" s="68">
        <v>0</v>
      </c>
      <c r="AD956" s="68">
        <v>0</v>
      </c>
      <c r="AE956" s="68">
        <v>0</v>
      </c>
      <c r="AF956" s="68">
        <v>0</v>
      </c>
      <c r="AG956" s="68">
        <v>0</v>
      </c>
      <c r="AH956" s="68">
        <v>0</v>
      </c>
      <c r="AI956" s="68">
        <v>0</v>
      </c>
      <c r="AJ956" t="s">
        <v>3322</v>
      </c>
      <c r="AK956" s="89">
        <v>0</v>
      </c>
      <c r="AL956" s="89">
        <v>0</v>
      </c>
      <c r="AM956" s="89">
        <v>0</v>
      </c>
      <c r="AN956" s="89">
        <v>0</v>
      </c>
      <c r="AO956" s="89">
        <v>0</v>
      </c>
      <c r="AP956" s="89">
        <v>0</v>
      </c>
      <c r="AQ956" s="89">
        <v>0</v>
      </c>
      <c r="AR956" s="89">
        <v>0</v>
      </c>
      <c r="AS956" s="89">
        <v>0</v>
      </c>
      <c r="AT956" s="89">
        <v>0</v>
      </c>
      <c r="AU956" s="68">
        <v>0</v>
      </c>
      <c r="AV956" s="68">
        <v>0</v>
      </c>
      <c r="AW956" s="68">
        <v>0</v>
      </c>
      <c r="AX956" s="68">
        <v>0</v>
      </c>
      <c r="AY956" s="68">
        <v>0</v>
      </c>
      <c r="AZ956" s="68">
        <v>0</v>
      </c>
      <c r="BA956" s="68">
        <v>0</v>
      </c>
      <c r="BB956" s="68">
        <v>0</v>
      </c>
      <c r="BC956" s="68">
        <v>0</v>
      </c>
      <c r="BD956" s="68">
        <v>0</v>
      </c>
      <c r="BE956">
        <f t="shared" si="280"/>
        <v>0</v>
      </c>
      <c r="BF956">
        <f t="shared" si="281"/>
        <v>0</v>
      </c>
      <c r="BG956">
        <f t="shared" si="282"/>
        <v>0</v>
      </c>
      <c r="BH956">
        <f t="shared" si="283"/>
        <v>0</v>
      </c>
      <c r="BI956">
        <f t="shared" si="284"/>
        <v>0</v>
      </c>
      <c r="BJ956">
        <f t="shared" si="285"/>
        <v>0</v>
      </c>
      <c r="BK956">
        <f t="shared" si="286"/>
        <v>0</v>
      </c>
      <c r="BL956">
        <f t="shared" si="287"/>
        <v>0</v>
      </c>
      <c r="BM956">
        <f t="shared" si="288"/>
        <v>0</v>
      </c>
      <c r="BN956">
        <f t="shared" si="289"/>
        <v>0</v>
      </c>
      <c r="BO956">
        <f t="shared" si="290"/>
        <v>0</v>
      </c>
      <c r="BP956">
        <f t="shared" si="291"/>
        <v>0</v>
      </c>
      <c r="BQ956">
        <f t="shared" si="292"/>
        <v>0</v>
      </c>
      <c r="BR956">
        <f t="shared" si="293"/>
        <v>0</v>
      </c>
      <c r="BS956">
        <f t="shared" si="294"/>
        <v>0</v>
      </c>
      <c r="BT956">
        <f t="shared" si="295"/>
        <v>0</v>
      </c>
      <c r="BU956">
        <f t="shared" si="296"/>
        <v>0</v>
      </c>
      <c r="BV956">
        <f t="shared" si="297"/>
        <v>0</v>
      </c>
      <c r="BW956">
        <f t="shared" si="298"/>
        <v>0</v>
      </c>
      <c r="BX956">
        <f t="shared" si="299"/>
        <v>0</v>
      </c>
    </row>
    <row r="957" spans="1:76" x14ac:dyDescent="0.25">
      <c r="A957" t="s">
        <v>240</v>
      </c>
      <c r="B957" s="85">
        <v>2.8050828202068785E-3</v>
      </c>
      <c r="C957" s="85">
        <v>6.4404412163770704E-4</v>
      </c>
      <c r="E957" s="85">
        <v>11.612479999999991</v>
      </c>
      <c r="F957" s="86">
        <v>8</v>
      </c>
      <c r="H957" s="87">
        <v>0.43999999999999995</v>
      </c>
      <c r="I957" s="87">
        <v>0.43999999999999995</v>
      </c>
      <c r="J957" t="s">
        <v>3182</v>
      </c>
      <c r="K957" t="s">
        <v>34</v>
      </c>
      <c r="L957" s="87">
        <v>0.25831922763740417</v>
      </c>
      <c r="M957" t="s">
        <v>286</v>
      </c>
      <c r="N957" t="s">
        <v>286</v>
      </c>
      <c r="O957" t="s">
        <v>3323</v>
      </c>
      <c r="P957" s="89">
        <v>0</v>
      </c>
      <c r="Q957" s="89">
        <v>0</v>
      </c>
      <c r="R957" s="89">
        <v>0</v>
      </c>
      <c r="S957" s="89">
        <v>0</v>
      </c>
      <c r="T957" s="89">
        <v>0</v>
      </c>
      <c r="U957" s="89">
        <v>0</v>
      </c>
      <c r="V957" s="89">
        <v>0</v>
      </c>
      <c r="W957" s="89">
        <v>0</v>
      </c>
      <c r="X957" s="89">
        <v>0</v>
      </c>
      <c r="Y957" s="89">
        <v>0</v>
      </c>
      <c r="Z957" s="68">
        <v>0</v>
      </c>
      <c r="AA957" s="68">
        <v>0</v>
      </c>
      <c r="AB957" s="68">
        <v>0</v>
      </c>
      <c r="AC957" s="68">
        <v>0</v>
      </c>
      <c r="AD957" s="68">
        <v>0</v>
      </c>
      <c r="AE957" s="68">
        <v>0</v>
      </c>
      <c r="AF957" s="68">
        <v>0</v>
      </c>
      <c r="AG957" s="68">
        <v>0</v>
      </c>
      <c r="AH957" s="68">
        <v>0</v>
      </c>
      <c r="AI957" s="68">
        <v>0</v>
      </c>
      <c r="AJ957" t="s">
        <v>3324</v>
      </c>
      <c r="AK957" s="89">
        <v>0</v>
      </c>
      <c r="AL957" s="89">
        <v>0</v>
      </c>
      <c r="AM957" s="89">
        <v>0</v>
      </c>
      <c r="AN957" s="89">
        <v>0</v>
      </c>
      <c r="AO957" s="89">
        <v>0</v>
      </c>
      <c r="AP957" s="89">
        <v>0</v>
      </c>
      <c r="AQ957" s="89">
        <v>0</v>
      </c>
      <c r="AR957" s="89">
        <v>0</v>
      </c>
      <c r="AS957" s="89">
        <v>0</v>
      </c>
      <c r="AT957" s="89">
        <v>0</v>
      </c>
      <c r="AU957" s="68">
        <v>0</v>
      </c>
      <c r="AV957" s="68">
        <v>0</v>
      </c>
      <c r="AW957" s="68">
        <v>0</v>
      </c>
      <c r="AX957" s="68">
        <v>0</v>
      </c>
      <c r="AY957" s="68">
        <v>0</v>
      </c>
      <c r="AZ957" s="68">
        <v>0</v>
      </c>
      <c r="BA957" s="68">
        <v>0</v>
      </c>
      <c r="BB957" s="68">
        <v>0</v>
      </c>
      <c r="BC957" s="68">
        <v>0</v>
      </c>
      <c r="BD957" s="68">
        <v>0</v>
      </c>
      <c r="BE957">
        <f t="shared" si="280"/>
        <v>0</v>
      </c>
      <c r="BF957">
        <f t="shared" si="281"/>
        <v>0</v>
      </c>
      <c r="BG957">
        <f t="shared" si="282"/>
        <v>0</v>
      </c>
      <c r="BH957">
        <f t="shared" si="283"/>
        <v>0</v>
      </c>
      <c r="BI957">
        <f t="shared" si="284"/>
        <v>0</v>
      </c>
      <c r="BJ957">
        <f t="shared" si="285"/>
        <v>0</v>
      </c>
      <c r="BK957">
        <f t="shared" si="286"/>
        <v>0</v>
      </c>
      <c r="BL957">
        <f t="shared" si="287"/>
        <v>0</v>
      </c>
      <c r="BM957">
        <f t="shared" si="288"/>
        <v>0</v>
      </c>
      <c r="BN957">
        <f t="shared" si="289"/>
        <v>0</v>
      </c>
      <c r="BO957">
        <f t="shared" si="290"/>
        <v>0</v>
      </c>
      <c r="BP957">
        <f t="shared" si="291"/>
        <v>0</v>
      </c>
      <c r="BQ957">
        <f t="shared" si="292"/>
        <v>0</v>
      </c>
      <c r="BR957">
        <f t="shared" si="293"/>
        <v>0</v>
      </c>
      <c r="BS957">
        <f t="shared" si="294"/>
        <v>0</v>
      </c>
      <c r="BT957">
        <f t="shared" si="295"/>
        <v>0</v>
      </c>
      <c r="BU957">
        <f t="shared" si="296"/>
        <v>0</v>
      </c>
      <c r="BV957">
        <f t="shared" si="297"/>
        <v>0</v>
      </c>
      <c r="BW957">
        <f t="shared" si="298"/>
        <v>0</v>
      </c>
      <c r="BX957">
        <f t="shared" si="299"/>
        <v>0</v>
      </c>
    </row>
    <row r="958" spans="1:76" x14ac:dyDescent="0.25">
      <c r="A958" t="s">
        <v>240</v>
      </c>
      <c r="B958" s="85">
        <v>3.1875595686957229E-3</v>
      </c>
      <c r="C958" s="85">
        <v>5.3388277106932928E-7</v>
      </c>
      <c r="E958" s="85">
        <v>13.214079999999996</v>
      </c>
      <c r="F958" s="86">
        <v>8</v>
      </c>
      <c r="H958" s="87">
        <v>0.43999999999999995</v>
      </c>
      <c r="I958" s="87">
        <v>0.43999999999999995</v>
      </c>
      <c r="J958" t="s">
        <v>3182</v>
      </c>
      <c r="K958" t="s">
        <v>34</v>
      </c>
      <c r="L958" s="87">
        <v>0.29394676585353613</v>
      </c>
      <c r="M958" t="s">
        <v>286</v>
      </c>
      <c r="N958" t="s">
        <v>286</v>
      </c>
      <c r="O958" t="s">
        <v>3325</v>
      </c>
      <c r="P958" s="89">
        <v>0</v>
      </c>
      <c r="Q958" s="89">
        <v>0</v>
      </c>
      <c r="R958" s="89">
        <v>0</v>
      </c>
      <c r="S958" s="89">
        <v>0</v>
      </c>
      <c r="T958" s="89">
        <v>0</v>
      </c>
      <c r="U958" s="89">
        <v>0</v>
      </c>
      <c r="V958" s="89">
        <v>0</v>
      </c>
      <c r="W958" s="89">
        <v>0</v>
      </c>
      <c r="X958" s="89">
        <v>0</v>
      </c>
      <c r="Y958" s="89">
        <v>0</v>
      </c>
      <c r="Z958" s="68">
        <v>0</v>
      </c>
      <c r="AA958" s="68">
        <v>0</v>
      </c>
      <c r="AB958" s="68">
        <v>0</v>
      </c>
      <c r="AC958" s="68">
        <v>0</v>
      </c>
      <c r="AD958" s="68">
        <v>0</v>
      </c>
      <c r="AE958" s="68">
        <v>0</v>
      </c>
      <c r="AF958" s="68">
        <v>0</v>
      </c>
      <c r="AG958" s="68">
        <v>0</v>
      </c>
      <c r="AH958" s="68">
        <v>0</v>
      </c>
      <c r="AI958" s="68">
        <v>0</v>
      </c>
      <c r="AJ958" t="s">
        <v>3326</v>
      </c>
      <c r="AK958" s="89">
        <v>0</v>
      </c>
      <c r="AL958" s="89">
        <v>0</v>
      </c>
      <c r="AM958" s="89">
        <v>0</v>
      </c>
      <c r="AN958" s="89">
        <v>0</v>
      </c>
      <c r="AO958" s="89">
        <v>0</v>
      </c>
      <c r="AP958" s="89">
        <v>0</v>
      </c>
      <c r="AQ958" s="89">
        <v>0</v>
      </c>
      <c r="AR958" s="89">
        <v>0</v>
      </c>
      <c r="AS958" s="89">
        <v>0</v>
      </c>
      <c r="AT958" s="89">
        <v>0</v>
      </c>
      <c r="AU958" s="68">
        <v>0</v>
      </c>
      <c r="AV958" s="68">
        <v>0</v>
      </c>
      <c r="AW958" s="68">
        <v>0</v>
      </c>
      <c r="AX958" s="68">
        <v>0</v>
      </c>
      <c r="AY958" s="68">
        <v>0</v>
      </c>
      <c r="AZ958" s="68">
        <v>0</v>
      </c>
      <c r="BA958" s="68">
        <v>0</v>
      </c>
      <c r="BB958" s="68">
        <v>0</v>
      </c>
      <c r="BC958" s="68">
        <v>0</v>
      </c>
      <c r="BD958" s="68">
        <v>0</v>
      </c>
      <c r="BE958">
        <f t="shared" si="280"/>
        <v>0</v>
      </c>
      <c r="BF958">
        <f t="shared" si="281"/>
        <v>0</v>
      </c>
      <c r="BG958">
        <f t="shared" si="282"/>
        <v>0</v>
      </c>
      <c r="BH958">
        <f t="shared" si="283"/>
        <v>0</v>
      </c>
      <c r="BI958">
        <f t="shared" si="284"/>
        <v>0</v>
      </c>
      <c r="BJ958">
        <f t="shared" si="285"/>
        <v>0</v>
      </c>
      <c r="BK958">
        <f t="shared" si="286"/>
        <v>0</v>
      </c>
      <c r="BL958">
        <f t="shared" si="287"/>
        <v>0</v>
      </c>
      <c r="BM958">
        <f t="shared" si="288"/>
        <v>0</v>
      </c>
      <c r="BN958">
        <f t="shared" si="289"/>
        <v>0</v>
      </c>
      <c r="BO958">
        <f t="shared" si="290"/>
        <v>0</v>
      </c>
      <c r="BP958">
        <f t="shared" si="291"/>
        <v>0</v>
      </c>
      <c r="BQ958">
        <f t="shared" si="292"/>
        <v>0</v>
      </c>
      <c r="BR958">
        <f t="shared" si="293"/>
        <v>0</v>
      </c>
      <c r="BS958">
        <f t="shared" si="294"/>
        <v>0</v>
      </c>
      <c r="BT958">
        <f t="shared" si="295"/>
        <v>0</v>
      </c>
      <c r="BU958">
        <f t="shared" si="296"/>
        <v>0</v>
      </c>
      <c r="BV958">
        <f t="shared" si="297"/>
        <v>0</v>
      </c>
      <c r="BW958">
        <f t="shared" si="298"/>
        <v>0</v>
      </c>
      <c r="BX958">
        <f t="shared" si="299"/>
        <v>0</v>
      </c>
    </row>
    <row r="959" spans="1:76" x14ac:dyDescent="0.25">
      <c r="A959" t="s">
        <v>240</v>
      </c>
      <c r="B959" s="85">
        <v>3.7480463993549346E-3</v>
      </c>
      <c r="C959" s="85">
        <v>8.6054758659563949E-4</v>
      </c>
      <c r="E959" s="85">
        <v>15.516159999999999</v>
      </c>
      <c r="F959" s="86">
        <v>8</v>
      </c>
      <c r="H959" s="87">
        <v>0.43999999999999995</v>
      </c>
      <c r="I959" s="87">
        <v>0.43999999999999995</v>
      </c>
      <c r="J959" t="s">
        <v>3182</v>
      </c>
      <c r="K959" t="s">
        <v>34</v>
      </c>
      <c r="L959" s="87">
        <v>0.34515645814661366</v>
      </c>
      <c r="M959" t="s">
        <v>286</v>
      </c>
      <c r="N959" t="s">
        <v>286</v>
      </c>
      <c r="O959" t="s">
        <v>3327</v>
      </c>
      <c r="P959" s="89">
        <v>0</v>
      </c>
      <c r="Q959" s="89">
        <v>0</v>
      </c>
      <c r="R959" s="89">
        <v>0</v>
      </c>
      <c r="S959" s="89">
        <v>0</v>
      </c>
      <c r="T959" s="89">
        <v>0</v>
      </c>
      <c r="U959" s="89">
        <v>0</v>
      </c>
      <c r="V959" s="89">
        <v>0</v>
      </c>
      <c r="W959" s="89">
        <v>0</v>
      </c>
      <c r="X959" s="89">
        <v>0</v>
      </c>
      <c r="Y959" s="89">
        <v>0</v>
      </c>
      <c r="Z959" s="68">
        <v>0</v>
      </c>
      <c r="AA959" s="68">
        <v>0</v>
      </c>
      <c r="AB959" s="68">
        <v>0</v>
      </c>
      <c r="AC959" s="68">
        <v>0</v>
      </c>
      <c r="AD959" s="68">
        <v>0</v>
      </c>
      <c r="AE959" s="68">
        <v>0</v>
      </c>
      <c r="AF959" s="68">
        <v>0</v>
      </c>
      <c r="AG959" s="68">
        <v>0</v>
      </c>
      <c r="AH959" s="68">
        <v>0</v>
      </c>
      <c r="AI959" s="68">
        <v>0</v>
      </c>
      <c r="AJ959" t="s">
        <v>3328</v>
      </c>
      <c r="AK959" s="89">
        <v>0</v>
      </c>
      <c r="AL959" s="89">
        <v>0</v>
      </c>
      <c r="AM959" s="89">
        <v>0</v>
      </c>
      <c r="AN959" s="89">
        <v>0</v>
      </c>
      <c r="AO959" s="89">
        <v>0</v>
      </c>
      <c r="AP959" s="89">
        <v>0</v>
      </c>
      <c r="AQ959" s="89">
        <v>0</v>
      </c>
      <c r="AR959" s="89">
        <v>0</v>
      </c>
      <c r="AS959" s="89">
        <v>0</v>
      </c>
      <c r="AT959" s="89">
        <v>0</v>
      </c>
      <c r="AU959" s="68">
        <v>0</v>
      </c>
      <c r="AV959" s="68">
        <v>0</v>
      </c>
      <c r="AW959" s="68">
        <v>0</v>
      </c>
      <c r="AX959" s="68">
        <v>0</v>
      </c>
      <c r="AY959" s="68">
        <v>0</v>
      </c>
      <c r="AZ959" s="68">
        <v>0</v>
      </c>
      <c r="BA959" s="68">
        <v>0</v>
      </c>
      <c r="BB959" s="68">
        <v>0</v>
      </c>
      <c r="BC959" s="68">
        <v>0</v>
      </c>
      <c r="BD959" s="68">
        <v>0</v>
      </c>
      <c r="BE959">
        <f t="shared" si="280"/>
        <v>0</v>
      </c>
      <c r="BF959">
        <f t="shared" si="281"/>
        <v>0</v>
      </c>
      <c r="BG959">
        <f t="shared" si="282"/>
        <v>0</v>
      </c>
      <c r="BH959">
        <f t="shared" si="283"/>
        <v>0</v>
      </c>
      <c r="BI959">
        <f t="shared" si="284"/>
        <v>0</v>
      </c>
      <c r="BJ959">
        <f t="shared" si="285"/>
        <v>0</v>
      </c>
      <c r="BK959">
        <f t="shared" si="286"/>
        <v>0</v>
      </c>
      <c r="BL959">
        <f t="shared" si="287"/>
        <v>0</v>
      </c>
      <c r="BM959">
        <f t="shared" si="288"/>
        <v>0</v>
      </c>
      <c r="BN959">
        <f t="shared" si="289"/>
        <v>0</v>
      </c>
      <c r="BO959">
        <f t="shared" si="290"/>
        <v>0</v>
      </c>
      <c r="BP959">
        <f t="shared" si="291"/>
        <v>0</v>
      </c>
      <c r="BQ959">
        <f t="shared" si="292"/>
        <v>0</v>
      </c>
      <c r="BR959">
        <f t="shared" si="293"/>
        <v>0</v>
      </c>
      <c r="BS959">
        <f t="shared" si="294"/>
        <v>0</v>
      </c>
      <c r="BT959">
        <f t="shared" si="295"/>
        <v>0</v>
      </c>
      <c r="BU959">
        <f t="shared" si="296"/>
        <v>0</v>
      </c>
      <c r="BV959">
        <f t="shared" si="297"/>
        <v>0</v>
      </c>
      <c r="BW959">
        <f t="shared" si="298"/>
        <v>0</v>
      </c>
      <c r="BX959">
        <f t="shared" si="299"/>
        <v>0</v>
      </c>
    </row>
    <row r="960" spans="1:76" x14ac:dyDescent="0.25">
      <c r="A960" t="s">
        <v>240</v>
      </c>
      <c r="B960" s="85">
        <v>2.7659698133170596E-3</v>
      </c>
      <c r="C960" s="85">
        <v>6.3506381560699064E-4</v>
      </c>
      <c r="E960" s="85">
        <v>11.450559999999996</v>
      </c>
      <c r="F960" s="86">
        <v>8</v>
      </c>
      <c r="H960" s="87">
        <v>0.43999999999999995</v>
      </c>
      <c r="I960" s="87">
        <v>0.43999999999999995</v>
      </c>
      <c r="J960" t="s">
        <v>3182</v>
      </c>
      <c r="K960" t="s">
        <v>34</v>
      </c>
      <c r="L960" s="87">
        <v>0.25471732267489428</v>
      </c>
      <c r="M960" t="s">
        <v>286</v>
      </c>
      <c r="N960" t="s">
        <v>286</v>
      </c>
      <c r="O960" t="s">
        <v>3329</v>
      </c>
      <c r="P960" s="89">
        <v>0</v>
      </c>
      <c r="Q960" s="89">
        <v>0</v>
      </c>
      <c r="R960" s="89">
        <v>0</v>
      </c>
      <c r="S960" s="89">
        <v>0</v>
      </c>
      <c r="T960" s="89">
        <v>0</v>
      </c>
      <c r="U960" s="89">
        <v>0</v>
      </c>
      <c r="V960" s="89">
        <v>0</v>
      </c>
      <c r="W960" s="89">
        <v>0</v>
      </c>
      <c r="X960" s="89">
        <v>0</v>
      </c>
      <c r="Y960" s="89">
        <v>0</v>
      </c>
      <c r="Z960" s="68">
        <v>0</v>
      </c>
      <c r="AA960" s="68">
        <v>0</v>
      </c>
      <c r="AB960" s="68">
        <v>0</v>
      </c>
      <c r="AC960" s="68">
        <v>0</v>
      </c>
      <c r="AD960" s="68">
        <v>0</v>
      </c>
      <c r="AE960" s="68">
        <v>0</v>
      </c>
      <c r="AF960" s="68">
        <v>0</v>
      </c>
      <c r="AG960" s="68">
        <v>0</v>
      </c>
      <c r="AH960" s="68">
        <v>0</v>
      </c>
      <c r="AI960" s="68">
        <v>0</v>
      </c>
      <c r="AJ960" t="s">
        <v>3330</v>
      </c>
      <c r="AK960" s="89">
        <v>0</v>
      </c>
      <c r="AL960" s="89">
        <v>0</v>
      </c>
      <c r="AM960" s="89">
        <v>0</v>
      </c>
      <c r="AN960" s="89">
        <v>0</v>
      </c>
      <c r="AO960" s="89">
        <v>0</v>
      </c>
      <c r="AP960" s="89">
        <v>0</v>
      </c>
      <c r="AQ960" s="89">
        <v>0</v>
      </c>
      <c r="AR960" s="89">
        <v>0</v>
      </c>
      <c r="AS960" s="89">
        <v>0</v>
      </c>
      <c r="AT960" s="89">
        <v>0</v>
      </c>
      <c r="AU960" s="68">
        <v>0</v>
      </c>
      <c r="AV960" s="68">
        <v>0</v>
      </c>
      <c r="AW960" s="68">
        <v>0</v>
      </c>
      <c r="AX960" s="68">
        <v>0</v>
      </c>
      <c r="AY960" s="68">
        <v>0</v>
      </c>
      <c r="AZ960" s="68">
        <v>0</v>
      </c>
      <c r="BA960" s="68">
        <v>0</v>
      </c>
      <c r="BB960" s="68">
        <v>0</v>
      </c>
      <c r="BC960" s="68">
        <v>0</v>
      </c>
      <c r="BD960" s="68">
        <v>0</v>
      </c>
      <c r="BE960">
        <f t="shared" si="280"/>
        <v>0</v>
      </c>
      <c r="BF960">
        <f t="shared" si="281"/>
        <v>0</v>
      </c>
      <c r="BG960">
        <f t="shared" si="282"/>
        <v>0</v>
      </c>
      <c r="BH960">
        <f t="shared" si="283"/>
        <v>0</v>
      </c>
      <c r="BI960">
        <f t="shared" si="284"/>
        <v>0</v>
      </c>
      <c r="BJ960">
        <f t="shared" si="285"/>
        <v>0</v>
      </c>
      <c r="BK960">
        <f t="shared" si="286"/>
        <v>0</v>
      </c>
      <c r="BL960">
        <f t="shared" si="287"/>
        <v>0</v>
      </c>
      <c r="BM960">
        <f t="shared" si="288"/>
        <v>0</v>
      </c>
      <c r="BN960">
        <f t="shared" si="289"/>
        <v>0</v>
      </c>
      <c r="BO960">
        <f t="shared" si="290"/>
        <v>0</v>
      </c>
      <c r="BP960">
        <f t="shared" si="291"/>
        <v>0</v>
      </c>
      <c r="BQ960">
        <f t="shared" si="292"/>
        <v>0</v>
      </c>
      <c r="BR960">
        <f t="shared" si="293"/>
        <v>0</v>
      </c>
      <c r="BS960">
        <f t="shared" si="294"/>
        <v>0</v>
      </c>
      <c r="BT960">
        <f t="shared" si="295"/>
        <v>0</v>
      </c>
      <c r="BU960">
        <f t="shared" si="296"/>
        <v>0</v>
      </c>
      <c r="BV960">
        <f t="shared" si="297"/>
        <v>0</v>
      </c>
      <c r="BW960">
        <f t="shared" si="298"/>
        <v>0</v>
      </c>
      <c r="BX960">
        <f t="shared" si="299"/>
        <v>0</v>
      </c>
    </row>
    <row r="961" spans="1:76" x14ac:dyDescent="0.25">
      <c r="A961" t="s">
        <v>240</v>
      </c>
      <c r="B961" s="85">
        <v>2.8504628322087245E-3</v>
      </c>
      <c r="C961" s="85">
        <v>4.7742260588165692E-7</v>
      </c>
      <c r="E961" s="85">
        <v>11.816640000000007</v>
      </c>
      <c r="F961" s="86">
        <v>8</v>
      </c>
      <c r="H961" s="87">
        <v>0.43999999999999995</v>
      </c>
      <c r="I961" s="87">
        <v>0.43999999999999995</v>
      </c>
      <c r="J961" t="s">
        <v>3182</v>
      </c>
      <c r="K961" t="s">
        <v>34</v>
      </c>
      <c r="L961" s="87">
        <v>0.26286075998143893</v>
      </c>
      <c r="M961" t="s">
        <v>286</v>
      </c>
      <c r="N961" t="s">
        <v>286</v>
      </c>
      <c r="O961" t="s">
        <v>3331</v>
      </c>
      <c r="P961" s="89">
        <v>0</v>
      </c>
      <c r="Q961" s="89">
        <v>0</v>
      </c>
      <c r="R961" s="89">
        <v>0</v>
      </c>
      <c r="S961" s="89">
        <v>0</v>
      </c>
      <c r="T961" s="89">
        <v>0</v>
      </c>
      <c r="U961" s="89">
        <v>0</v>
      </c>
      <c r="V961" s="89">
        <v>0</v>
      </c>
      <c r="W961" s="89">
        <v>0</v>
      </c>
      <c r="X961" s="89">
        <v>0</v>
      </c>
      <c r="Y961" s="89">
        <v>0</v>
      </c>
      <c r="Z961" s="68">
        <v>0</v>
      </c>
      <c r="AA961" s="68">
        <v>0</v>
      </c>
      <c r="AB961" s="68">
        <v>0</v>
      </c>
      <c r="AC961" s="68">
        <v>0</v>
      </c>
      <c r="AD961" s="68">
        <v>0</v>
      </c>
      <c r="AE961" s="68">
        <v>0</v>
      </c>
      <c r="AF961" s="68">
        <v>0</v>
      </c>
      <c r="AG961" s="68">
        <v>0</v>
      </c>
      <c r="AH961" s="68">
        <v>0</v>
      </c>
      <c r="AI961" s="68">
        <v>0</v>
      </c>
      <c r="AJ961" t="s">
        <v>3332</v>
      </c>
      <c r="AK961" s="89">
        <v>0</v>
      </c>
      <c r="AL961" s="89">
        <v>0</v>
      </c>
      <c r="AM961" s="89">
        <v>0</v>
      </c>
      <c r="AN961" s="89">
        <v>0</v>
      </c>
      <c r="AO961" s="89">
        <v>0</v>
      </c>
      <c r="AP961" s="89">
        <v>0</v>
      </c>
      <c r="AQ961" s="89">
        <v>0</v>
      </c>
      <c r="AR961" s="89">
        <v>0</v>
      </c>
      <c r="AS961" s="89">
        <v>0</v>
      </c>
      <c r="AT961" s="89">
        <v>0</v>
      </c>
      <c r="AU961" s="68">
        <v>0</v>
      </c>
      <c r="AV961" s="68">
        <v>0</v>
      </c>
      <c r="AW961" s="68">
        <v>0</v>
      </c>
      <c r="AX961" s="68">
        <v>0</v>
      </c>
      <c r="AY961" s="68">
        <v>0</v>
      </c>
      <c r="AZ961" s="68">
        <v>0</v>
      </c>
      <c r="BA961" s="68">
        <v>0</v>
      </c>
      <c r="BB961" s="68">
        <v>0</v>
      </c>
      <c r="BC961" s="68">
        <v>0</v>
      </c>
      <c r="BD961" s="68">
        <v>0</v>
      </c>
      <c r="BE961">
        <f t="shared" si="280"/>
        <v>0</v>
      </c>
      <c r="BF961">
        <f t="shared" si="281"/>
        <v>0</v>
      </c>
      <c r="BG961">
        <f t="shared" si="282"/>
        <v>0</v>
      </c>
      <c r="BH961">
        <f t="shared" si="283"/>
        <v>0</v>
      </c>
      <c r="BI961">
        <f t="shared" si="284"/>
        <v>0</v>
      </c>
      <c r="BJ961">
        <f t="shared" si="285"/>
        <v>0</v>
      </c>
      <c r="BK961">
        <f t="shared" si="286"/>
        <v>0</v>
      </c>
      <c r="BL961">
        <f t="shared" si="287"/>
        <v>0</v>
      </c>
      <c r="BM961">
        <f t="shared" si="288"/>
        <v>0</v>
      </c>
      <c r="BN961">
        <f t="shared" si="289"/>
        <v>0</v>
      </c>
      <c r="BO961">
        <f t="shared" si="290"/>
        <v>0</v>
      </c>
      <c r="BP961">
        <f t="shared" si="291"/>
        <v>0</v>
      </c>
      <c r="BQ961">
        <f t="shared" si="292"/>
        <v>0</v>
      </c>
      <c r="BR961">
        <f t="shared" si="293"/>
        <v>0</v>
      </c>
      <c r="BS961">
        <f t="shared" si="294"/>
        <v>0</v>
      </c>
      <c r="BT961">
        <f t="shared" si="295"/>
        <v>0</v>
      </c>
      <c r="BU961">
        <f t="shared" si="296"/>
        <v>0</v>
      </c>
      <c r="BV961">
        <f t="shared" si="297"/>
        <v>0</v>
      </c>
      <c r="BW961">
        <f t="shared" si="298"/>
        <v>0</v>
      </c>
      <c r="BX961">
        <f t="shared" si="299"/>
        <v>0</v>
      </c>
    </row>
    <row r="962" spans="1:76" x14ac:dyDescent="0.25">
      <c r="A962" t="s">
        <v>240</v>
      </c>
      <c r="B962" s="85">
        <v>4.2319650746881982E-3</v>
      </c>
      <c r="C962" s="85">
        <v>7.0880973122257308E-7</v>
      </c>
      <c r="E962" s="85">
        <v>17.543680000000009</v>
      </c>
      <c r="F962" s="86">
        <v>8</v>
      </c>
      <c r="H962" s="87">
        <v>0.43999999999999995</v>
      </c>
      <c r="I962" s="87">
        <v>0.43999999999999995</v>
      </c>
      <c r="J962" t="s">
        <v>3182</v>
      </c>
      <c r="K962" t="s">
        <v>34</v>
      </c>
      <c r="L962" s="87">
        <v>0.39025857245978302</v>
      </c>
      <c r="M962" t="s">
        <v>286</v>
      </c>
      <c r="N962" t="s">
        <v>286</v>
      </c>
      <c r="O962" t="s">
        <v>3333</v>
      </c>
      <c r="P962" s="89">
        <v>0</v>
      </c>
      <c r="Q962" s="89">
        <v>0</v>
      </c>
      <c r="R962" s="89">
        <v>0</v>
      </c>
      <c r="S962" s="89">
        <v>0</v>
      </c>
      <c r="T962" s="89">
        <v>0</v>
      </c>
      <c r="U962" s="89">
        <v>0</v>
      </c>
      <c r="V962" s="89">
        <v>0</v>
      </c>
      <c r="W962" s="89">
        <v>0</v>
      </c>
      <c r="X962" s="89">
        <v>0</v>
      </c>
      <c r="Y962" s="89">
        <v>0</v>
      </c>
      <c r="Z962" s="68">
        <v>0</v>
      </c>
      <c r="AA962" s="68">
        <v>0</v>
      </c>
      <c r="AB962" s="68">
        <v>0</v>
      </c>
      <c r="AC962" s="68">
        <v>0</v>
      </c>
      <c r="AD962" s="68">
        <v>0</v>
      </c>
      <c r="AE962" s="68">
        <v>0</v>
      </c>
      <c r="AF962" s="68">
        <v>0</v>
      </c>
      <c r="AG962" s="68">
        <v>0</v>
      </c>
      <c r="AH962" s="68">
        <v>0</v>
      </c>
      <c r="AI962" s="68">
        <v>0</v>
      </c>
      <c r="AJ962" t="s">
        <v>3334</v>
      </c>
      <c r="AK962" s="89">
        <v>0</v>
      </c>
      <c r="AL962" s="89">
        <v>0</v>
      </c>
      <c r="AM962" s="89">
        <v>0</v>
      </c>
      <c r="AN962" s="89">
        <v>0</v>
      </c>
      <c r="AO962" s="89">
        <v>0</v>
      </c>
      <c r="AP962" s="89">
        <v>0</v>
      </c>
      <c r="AQ962" s="89">
        <v>0</v>
      </c>
      <c r="AR962" s="89">
        <v>0</v>
      </c>
      <c r="AS962" s="89">
        <v>0</v>
      </c>
      <c r="AT962" s="89">
        <v>0</v>
      </c>
      <c r="AU962" s="68">
        <v>0</v>
      </c>
      <c r="AV962" s="68">
        <v>0</v>
      </c>
      <c r="AW962" s="68">
        <v>0</v>
      </c>
      <c r="AX962" s="68">
        <v>0</v>
      </c>
      <c r="AY962" s="68">
        <v>0</v>
      </c>
      <c r="AZ962" s="68">
        <v>0</v>
      </c>
      <c r="BA962" s="68">
        <v>0</v>
      </c>
      <c r="BB962" s="68">
        <v>0</v>
      </c>
      <c r="BC962" s="68">
        <v>0</v>
      </c>
      <c r="BD962" s="68">
        <v>0</v>
      </c>
      <c r="BE962">
        <f t="shared" si="280"/>
        <v>0</v>
      </c>
      <c r="BF962">
        <f t="shared" si="281"/>
        <v>0</v>
      </c>
      <c r="BG962">
        <f t="shared" si="282"/>
        <v>0</v>
      </c>
      <c r="BH962">
        <f t="shared" si="283"/>
        <v>0</v>
      </c>
      <c r="BI962">
        <f t="shared" si="284"/>
        <v>0</v>
      </c>
      <c r="BJ962">
        <f t="shared" si="285"/>
        <v>0</v>
      </c>
      <c r="BK962">
        <f t="shared" si="286"/>
        <v>0</v>
      </c>
      <c r="BL962">
        <f t="shared" si="287"/>
        <v>0</v>
      </c>
      <c r="BM962">
        <f t="shared" si="288"/>
        <v>0</v>
      </c>
      <c r="BN962">
        <f t="shared" si="289"/>
        <v>0</v>
      </c>
      <c r="BO962">
        <f t="shared" si="290"/>
        <v>0</v>
      </c>
      <c r="BP962">
        <f t="shared" si="291"/>
        <v>0</v>
      </c>
      <c r="BQ962">
        <f t="shared" si="292"/>
        <v>0</v>
      </c>
      <c r="BR962">
        <f t="shared" si="293"/>
        <v>0</v>
      </c>
      <c r="BS962">
        <f t="shared" si="294"/>
        <v>0</v>
      </c>
      <c r="BT962">
        <f t="shared" si="295"/>
        <v>0</v>
      </c>
      <c r="BU962">
        <f t="shared" si="296"/>
        <v>0</v>
      </c>
      <c r="BV962">
        <f t="shared" si="297"/>
        <v>0</v>
      </c>
      <c r="BW962">
        <f t="shared" si="298"/>
        <v>0</v>
      </c>
      <c r="BX962">
        <f t="shared" si="299"/>
        <v>0</v>
      </c>
    </row>
    <row r="963" spans="1:76" x14ac:dyDescent="0.25">
      <c r="A963" t="s">
        <v>240</v>
      </c>
      <c r="B963" s="85">
        <v>2.0228226824104767E-3</v>
      </c>
      <c r="C963" s="85">
        <v>4.6443800102337221E-4</v>
      </c>
      <c r="E963" s="85">
        <v>8.3740799999999922</v>
      </c>
      <c r="F963" s="86">
        <v>8</v>
      </c>
      <c r="H963" s="87">
        <v>0.43999999999999995</v>
      </c>
      <c r="I963" s="87">
        <v>0.43999999999999995</v>
      </c>
      <c r="J963" t="s">
        <v>3182</v>
      </c>
      <c r="K963" t="s">
        <v>34</v>
      </c>
      <c r="L963" s="87">
        <v>0.18628112838720354</v>
      </c>
      <c r="M963" t="s">
        <v>286</v>
      </c>
      <c r="N963" t="s">
        <v>286</v>
      </c>
      <c r="O963" t="s">
        <v>3335</v>
      </c>
      <c r="P963" s="89">
        <v>0</v>
      </c>
      <c r="Q963" s="89">
        <v>0</v>
      </c>
      <c r="R963" s="89">
        <v>0</v>
      </c>
      <c r="S963" s="89">
        <v>0</v>
      </c>
      <c r="T963" s="89">
        <v>0</v>
      </c>
      <c r="U963" s="89">
        <v>0</v>
      </c>
      <c r="V963" s="89">
        <v>0</v>
      </c>
      <c r="W963" s="89">
        <v>0</v>
      </c>
      <c r="X963" s="89">
        <v>0</v>
      </c>
      <c r="Y963" s="89">
        <v>0</v>
      </c>
      <c r="Z963" s="68">
        <v>0</v>
      </c>
      <c r="AA963" s="68">
        <v>0</v>
      </c>
      <c r="AB963" s="68">
        <v>0</v>
      </c>
      <c r="AC963" s="68">
        <v>0</v>
      </c>
      <c r="AD963" s="68">
        <v>0</v>
      </c>
      <c r="AE963" s="68">
        <v>0</v>
      </c>
      <c r="AF963" s="68">
        <v>0</v>
      </c>
      <c r="AG963" s="68">
        <v>0</v>
      </c>
      <c r="AH963" s="68">
        <v>0</v>
      </c>
      <c r="AI963" s="68">
        <v>0</v>
      </c>
      <c r="AJ963" t="s">
        <v>3336</v>
      </c>
      <c r="AK963" s="89">
        <v>0</v>
      </c>
      <c r="AL963" s="89">
        <v>0</v>
      </c>
      <c r="AM963" s="89">
        <v>0</v>
      </c>
      <c r="AN963" s="89">
        <v>0</v>
      </c>
      <c r="AO963" s="89">
        <v>0</v>
      </c>
      <c r="AP963" s="89">
        <v>0</v>
      </c>
      <c r="AQ963" s="89">
        <v>0</v>
      </c>
      <c r="AR963" s="89">
        <v>0</v>
      </c>
      <c r="AS963" s="89">
        <v>0</v>
      </c>
      <c r="AT963" s="89">
        <v>0</v>
      </c>
      <c r="AU963" s="68">
        <v>0</v>
      </c>
      <c r="AV963" s="68">
        <v>0</v>
      </c>
      <c r="AW963" s="68">
        <v>0</v>
      </c>
      <c r="AX963" s="68">
        <v>0</v>
      </c>
      <c r="AY963" s="68">
        <v>0</v>
      </c>
      <c r="AZ963" s="68">
        <v>0</v>
      </c>
      <c r="BA963" s="68">
        <v>0</v>
      </c>
      <c r="BB963" s="68">
        <v>0</v>
      </c>
      <c r="BC963" s="68">
        <v>0</v>
      </c>
      <c r="BD963" s="68">
        <v>0</v>
      </c>
      <c r="BE963">
        <f t="shared" ref="BE963:BE1026" si="300">IF($M963="FAIL",0,($L963+$M963)/$E963*Z963)*(1+CostER)^(COLUMN()-COLUMN($BE$2))</f>
        <v>0</v>
      </c>
      <c r="BF963">
        <f t="shared" ref="BF963:BF1026" si="301">IF($M963="FAIL",0,($L963+$M963)/$E963*AA963)*(1+CostER)^(COLUMN()-COLUMN($BE$2))</f>
        <v>0</v>
      </c>
      <c r="BG963">
        <f t="shared" ref="BG963:BG1026" si="302">IF($M963="FAIL",0,($L963+$M963)/$E963*AB963)*(1+CostER)^(COLUMN()-COLUMN($BE$2))</f>
        <v>0</v>
      </c>
      <c r="BH963">
        <f t="shared" ref="BH963:BH1026" si="303">IF($M963="FAIL",0,($L963+$M963)/$E963*AC963)*(1+CostER)^(COLUMN()-COLUMN($BE$2))</f>
        <v>0</v>
      </c>
      <c r="BI963">
        <f t="shared" ref="BI963:BI1026" si="304">IF($M963="FAIL",0,($L963+$M963)/$E963*AD963)*(1+CostER)^(COLUMN()-COLUMN($BE$2))</f>
        <v>0</v>
      </c>
      <c r="BJ963">
        <f t="shared" ref="BJ963:BJ1026" si="305">IF($M963="FAIL",0,($L963+$M963)/$E963*AE963)*(1+CostER)^(COLUMN()-COLUMN($BE$2))</f>
        <v>0</v>
      </c>
      <c r="BK963">
        <f t="shared" ref="BK963:BK1026" si="306">IF($M963="FAIL",0,($L963+$M963)/$E963*AF963)*(1+CostER)^(COLUMN()-COLUMN($BE$2))</f>
        <v>0</v>
      </c>
      <c r="BL963">
        <f t="shared" ref="BL963:BL1026" si="307">IF($M963="FAIL",0,($L963+$M963)/$E963*AG963)*(1+CostER)^(COLUMN()-COLUMN($BE$2))</f>
        <v>0</v>
      </c>
      <c r="BM963">
        <f t="shared" ref="BM963:BM1026" si="308">IF($M963="FAIL",0,($L963+$M963)/$E963*AH963)*(1+CostER)^(COLUMN()-COLUMN($BE$2))</f>
        <v>0</v>
      </c>
      <c r="BN963">
        <f t="shared" ref="BN963:BN1026" si="309">IF($M963="FAIL",0,($L963+$M963)/$E963*AI963)*(1+CostER)^(COLUMN()-COLUMN($BE$2))</f>
        <v>0</v>
      </c>
      <c r="BO963">
        <f t="shared" ref="BO963:BO1026" si="310">IF($N963="FAIL",0,($L963+$N963)/$E963*AU963)*(1+CostER)^(COLUMN()-COLUMN($BO$2))</f>
        <v>0</v>
      </c>
      <c r="BP963">
        <f t="shared" ref="BP963:BP1026" si="311">IF($N963="FAIL",0,($L963+$N963)/$E963*AV963)*(1+CostER)^(COLUMN()-COLUMN($BO$2))</f>
        <v>0</v>
      </c>
      <c r="BQ963">
        <f t="shared" ref="BQ963:BQ1026" si="312">IF($N963="FAIL",0,($L963+$N963)/$E963*AW963)*(1+CostER)^(COLUMN()-COLUMN($BO$2))</f>
        <v>0</v>
      </c>
      <c r="BR963">
        <f t="shared" ref="BR963:BR1026" si="313">IF($N963="FAIL",0,($L963+$N963)/$E963*AX963)*(1+CostER)^(COLUMN()-COLUMN($BO$2))</f>
        <v>0</v>
      </c>
      <c r="BS963">
        <f t="shared" ref="BS963:BS1026" si="314">IF($N963="FAIL",0,($L963+$N963)/$E963*AY963)*(1+CostER)^(COLUMN()-COLUMN($BO$2))</f>
        <v>0</v>
      </c>
      <c r="BT963">
        <f t="shared" ref="BT963:BT1026" si="315">IF($N963="FAIL",0,($L963+$N963)/$E963*AZ963)*(1+CostER)^(COLUMN()-COLUMN($BO$2))</f>
        <v>0</v>
      </c>
      <c r="BU963">
        <f t="shared" ref="BU963:BU1026" si="316">IF($N963="FAIL",0,($L963+$N963)/$E963*BA963)*(1+CostER)^(COLUMN()-COLUMN($BO$2))</f>
        <v>0</v>
      </c>
      <c r="BV963">
        <f t="shared" ref="BV963:BV1026" si="317">IF($N963="FAIL",0,($L963+$N963)/$E963*BB963)*(1+CostER)^(COLUMN()-COLUMN($BO$2))</f>
        <v>0</v>
      </c>
      <c r="BW963">
        <f t="shared" ref="BW963:BW1026" si="318">IF($N963="FAIL",0,($L963+$N963)/$E963*BC963)*(1+CostER)^(COLUMN()-COLUMN($BO$2))</f>
        <v>0</v>
      </c>
      <c r="BX963">
        <f t="shared" ref="BX963:BX1026" si="319">IF($N963="FAIL",0,($L963+$N963)/$E963*BD963)*(1+CostER)^(COLUMN()-COLUMN($BO$2))</f>
        <v>0</v>
      </c>
    </row>
    <row r="964" spans="1:76" x14ac:dyDescent="0.25">
      <c r="A964" t="s">
        <v>240</v>
      </c>
      <c r="B964" s="85">
        <v>3.2514812684059152E-3</v>
      </c>
      <c r="C964" s="85">
        <v>7.4653674481436633E-4</v>
      </c>
      <c r="E964" s="85">
        <v>13.460480000000004</v>
      </c>
      <c r="F964" s="86">
        <v>8</v>
      </c>
      <c r="H964" s="87">
        <v>0.43999999999999995</v>
      </c>
      <c r="I964" s="87">
        <v>0.43999999999999995</v>
      </c>
      <c r="J964" t="s">
        <v>3182</v>
      </c>
      <c r="K964" t="s">
        <v>34</v>
      </c>
      <c r="L964" s="87">
        <v>0.29942792557909509</v>
      </c>
      <c r="M964" t="s">
        <v>286</v>
      </c>
      <c r="N964" t="s">
        <v>286</v>
      </c>
      <c r="O964" t="s">
        <v>3337</v>
      </c>
      <c r="P964" s="89">
        <v>0</v>
      </c>
      <c r="Q964" s="89">
        <v>0</v>
      </c>
      <c r="R964" s="89">
        <v>0</v>
      </c>
      <c r="S964" s="89">
        <v>0</v>
      </c>
      <c r="T964" s="89">
        <v>0</v>
      </c>
      <c r="U964" s="89">
        <v>0</v>
      </c>
      <c r="V964" s="89">
        <v>0</v>
      </c>
      <c r="W964" s="89">
        <v>0</v>
      </c>
      <c r="X964" s="89">
        <v>0</v>
      </c>
      <c r="Y964" s="89">
        <v>0</v>
      </c>
      <c r="Z964" s="68">
        <v>0</v>
      </c>
      <c r="AA964" s="68">
        <v>0</v>
      </c>
      <c r="AB964" s="68">
        <v>0</v>
      </c>
      <c r="AC964" s="68">
        <v>0</v>
      </c>
      <c r="AD964" s="68">
        <v>0</v>
      </c>
      <c r="AE964" s="68">
        <v>0</v>
      </c>
      <c r="AF964" s="68">
        <v>0</v>
      </c>
      <c r="AG964" s="68">
        <v>0</v>
      </c>
      <c r="AH964" s="68">
        <v>0</v>
      </c>
      <c r="AI964" s="68">
        <v>0</v>
      </c>
      <c r="AJ964" t="s">
        <v>3338</v>
      </c>
      <c r="AK964" s="89">
        <v>0</v>
      </c>
      <c r="AL964" s="89">
        <v>0</v>
      </c>
      <c r="AM964" s="89">
        <v>0</v>
      </c>
      <c r="AN964" s="89">
        <v>0</v>
      </c>
      <c r="AO964" s="89">
        <v>0</v>
      </c>
      <c r="AP964" s="89">
        <v>0</v>
      </c>
      <c r="AQ964" s="89">
        <v>0</v>
      </c>
      <c r="AR964" s="89">
        <v>0</v>
      </c>
      <c r="AS964" s="89">
        <v>0</v>
      </c>
      <c r="AT964" s="89">
        <v>0</v>
      </c>
      <c r="AU964" s="68">
        <v>0</v>
      </c>
      <c r="AV964" s="68">
        <v>0</v>
      </c>
      <c r="AW964" s="68">
        <v>0</v>
      </c>
      <c r="AX964" s="68">
        <v>0</v>
      </c>
      <c r="AY964" s="68">
        <v>0</v>
      </c>
      <c r="AZ964" s="68">
        <v>0</v>
      </c>
      <c r="BA964" s="68">
        <v>0</v>
      </c>
      <c r="BB964" s="68">
        <v>0</v>
      </c>
      <c r="BC964" s="68">
        <v>0</v>
      </c>
      <c r="BD964" s="68">
        <v>0</v>
      </c>
      <c r="BE964">
        <f t="shared" si="300"/>
        <v>0</v>
      </c>
      <c r="BF964">
        <f t="shared" si="301"/>
        <v>0</v>
      </c>
      <c r="BG964">
        <f t="shared" si="302"/>
        <v>0</v>
      </c>
      <c r="BH964">
        <f t="shared" si="303"/>
        <v>0</v>
      </c>
      <c r="BI964">
        <f t="shared" si="304"/>
        <v>0</v>
      </c>
      <c r="BJ964">
        <f t="shared" si="305"/>
        <v>0</v>
      </c>
      <c r="BK964">
        <f t="shared" si="306"/>
        <v>0</v>
      </c>
      <c r="BL964">
        <f t="shared" si="307"/>
        <v>0</v>
      </c>
      <c r="BM964">
        <f t="shared" si="308"/>
        <v>0</v>
      </c>
      <c r="BN964">
        <f t="shared" si="309"/>
        <v>0</v>
      </c>
      <c r="BO964">
        <f t="shared" si="310"/>
        <v>0</v>
      </c>
      <c r="BP964">
        <f t="shared" si="311"/>
        <v>0</v>
      </c>
      <c r="BQ964">
        <f t="shared" si="312"/>
        <v>0</v>
      </c>
      <c r="BR964">
        <f t="shared" si="313"/>
        <v>0</v>
      </c>
      <c r="BS964">
        <f t="shared" si="314"/>
        <v>0</v>
      </c>
      <c r="BT964">
        <f t="shared" si="315"/>
        <v>0</v>
      </c>
      <c r="BU964">
        <f t="shared" si="316"/>
        <v>0</v>
      </c>
      <c r="BV964">
        <f t="shared" si="317"/>
        <v>0</v>
      </c>
      <c r="BW964">
        <f t="shared" si="318"/>
        <v>0</v>
      </c>
      <c r="BX964">
        <f t="shared" si="319"/>
        <v>0</v>
      </c>
    </row>
    <row r="965" spans="1:76" x14ac:dyDescent="0.25">
      <c r="A965" t="s">
        <v>82</v>
      </c>
      <c r="B965" s="85">
        <v>0.60888000322517433</v>
      </c>
      <c r="C965" s="85">
        <v>0</v>
      </c>
      <c r="E965" s="85">
        <v>1111.2059999999992</v>
      </c>
      <c r="F965" s="86">
        <v>7</v>
      </c>
      <c r="H965" s="87">
        <v>400</v>
      </c>
      <c r="I965" s="87">
        <v>400</v>
      </c>
      <c r="J965" t="s">
        <v>1404</v>
      </c>
      <c r="K965" t="s">
        <v>34</v>
      </c>
      <c r="L965" s="87">
        <v>38.133534483261343</v>
      </c>
      <c r="M965" t="s">
        <v>286</v>
      </c>
      <c r="N965">
        <v>184.32457728817326</v>
      </c>
      <c r="O965" t="s">
        <v>3339</v>
      </c>
      <c r="P965" s="89">
        <v>0</v>
      </c>
      <c r="Q965" s="89">
        <v>0</v>
      </c>
      <c r="R965" s="89">
        <v>0</v>
      </c>
      <c r="S965" s="89">
        <v>0</v>
      </c>
      <c r="T965" s="89">
        <v>0</v>
      </c>
      <c r="U965" s="89">
        <v>0</v>
      </c>
      <c r="V965" s="89">
        <v>0</v>
      </c>
      <c r="W965" s="89">
        <v>0</v>
      </c>
      <c r="X965" s="89">
        <v>0</v>
      </c>
      <c r="Y965" s="89">
        <v>0</v>
      </c>
      <c r="Z965" s="68">
        <v>0</v>
      </c>
      <c r="AA965" s="68">
        <v>0</v>
      </c>
      <c r="AB965" s="68">
        <v>0</v>
      </c>
      <c r="AC965" s="68">
        <v>0</v>
      </c>
      <c r="AD965" s="68">
        <v>0</v>
      </c>
      <c r="AE965" s="68">
        <v>0</v>
      </c>
      <c r="AF965" s="68">
        <v>0</v>
      </c>
      <c r="AG965" s="68">
        <v>0</v>
      </c>
      <c r="AH965" s="68">
        <v>0</v>
      </c>
      <c r="AI965" s="68">
        <v>0</v>
      </c>
      <c r="AJ965" t="s">
        <v>3340</v>
      </c>
      <c r="AK965" s="89">
        <v>2.2502329409273449</v>
      </c>
      <c r="AL965" s="89">
        <v>3.2447200170598176</v>
      </c>
      <c r="AM965" s="89">
        <v>4.9228948197953937</v>
      </c>
      <c r="AN965" s="89">
        <v>7.0922809089819934</v>
      </c>
      <c r="AO965" s="89">
        <v>9.3854862590746588</v>
      </c>
      <c r="AP965" s="89">
        <v>10.934961610003016</v>
      </c>
      <c r="AQ965" s="89">
        <v>10.619586473374403</v>
      </c>
      <c r="AR965" s="89">
        <v>8.1950780382916815</v>
      </c>
      <c r="AS965" s="89">
        <v>4.9545644119795131</v>
      </c>
      <c r="AT965" s="89">
        <v>2.4308229711340221</v>
      </c>
      <c r="AU965" s="68">
        <v>2500.4723453561096</v>
      </c>
      <c r="AV965" s="68">
        <v>3605.5523512769691</v>
      </c>
      <c r="AW965" s="68">
        <v>5470.3502611255562</v>
      </c>
      <c r="AX965" s="68">
        <v>7880.985099746239</v>
      </c>
      <c r="AY965" s="68">
        <v>10429.208644001308</v>
      </c>
      <c r="AZ965" s="68">
        <v>12150.994950805003</v>
      </c>
      <c r="BA965" s="68">
        <v>11800.548206732468</v>
      </c>
      <c r="BB965" s="68">
        <v>9106.4198866179395</v>
      </c>
      <c r="BC965" s="68">
        <v>5505.5417019781034</v>
      </c>
      <c r="BD965" s="68">
        <v>2701.1450704619501</v>
      </c>
      <c r="BE965">
        <f t="shared" si="300"/>
        <v>0</v>
      </c>
      <c r="BF965">
        <f t="shared" si="301"/>
        <v>0</v>
      </c>
      <c r="BG965">
        <f t="shared" si="302"/>
        <v>0</v>
      </c>
      <c r="BH965">
        <f t="shared" si="303"/>
        <v>0</v>
      </c>
      <c r="BI965">
        <f t="shared" si="304"/>
        <v>0</v>
      </c>
      <c r="BJ965">
        <f t="shared" si="305"/>
        <v>0</v>
      </c>
      <c r="BK965">
        <f t="shared" si="306"/>
        <v>0</v>
      </c>
      <c r="BL965">
        <f t="shared" si="307"/>
        <v>0</v>
      </c>
      <c r="BM965">
        <f t="shared" si="308"/>
        <v>0</v>
      </c>
      <c r="BN965">
        <f t="shared" si="309"/>
        <v>0</v>
      </c>
      <c r="BO965">
        <f t="shared" si="310"/>
        <v>500.58257108457934</v>
      </c>
      <c r="BP965">
        <f t="shared" si="311"/>
        <v>736.97238827476826</v>
      </c>
      <c r="BQ965">
        <f t="shared" si="312"/>
        <v>1141.6166330833771</v>
      </c>
      <c r="BR965">
        <f t="shared" si="313"/>
        <v>1679.2347059393771</v>
      </c>
      <c r="BS965">
        <f t="shared" si="314"/>
        <v>2268.8615389446659</v>
      </c>
      <c r="BT965">
        <f t="shared" si="315"/>
        <v>2698.9461513134156</v>
      </c>
      <c r="BU965">
        <f t="shared" si="316"/>
        <v>2676.1490910898328</v>
      </c>
      <c r="BV965">
        <f t="shared" si="317"/>
        <v>2108.5384975432798</v>
      </c>
      <c r="BW965">
        <f t="shared" si="318"/>
        <v>1301.5464205714497</v>
      </c>
      <c r="BX965">
        <f t="shared" si="319"/>
        <v>651.97847402922582</v>
      </c>
    </row>
    <row r="966" spans="1:76" x14ac:dyDescent="0.25">
      <c r="A966" t="s">
        <v>82</v>
      </c>
      <c r="B966" s="85">
        <v>0.60888000322517433</v>
      </c>
      <c r="C966" s="85">
        <v>0</v>
      </c>
      <c r="E966" s="85">
        <v>1111.2059999999992</v>
      </c>
      <c r="F966" s="86">
        <v>7</v>
      </c>
      <c r="H966" s="87">
        <v>400</v>
      </c>
      <c r="I966" s="87">
        <v>400</v>
      </c>
      <c r="J966" t="s">
        <v>1404</v>
      </c>
      <c r="K966" t="s">
        <v>34</v>
      </c>
      <c r="L966" s="87">
        <v>38.133534483261343</v>
      </c>
      <c r="M966" t="s">
        <v>286</v>
      </c>
      <c r="N966">
        <v>184.32457728817326</v>
      </c>
      <c r="O966" t="s">
        <v>3341</v>
      </c>
      <c r="P966" s="89">
        <v>0</v>
      </c>
      <c r="Q966" s="89">
        <v>0</v>
      </c>
      <c r="R966" s="89">
        <v>0</v>
      </c>
      <c r="S966" s="89">
        <v>0</v>
      </c>
      <c r="T966" s="89">
        <v>0</v>
      </c>
      <c r="U966" s="89">
        <v>0</v>
      </c>
      <c r="V966" s="89">
        <v>0</v>
      </c>
      <c r="W966" s="89">
        <v>0</v>
      </c>
      <c r="X966" s="89">
        <v>0</v>
      </c>
      <c r="Y966" s="89">
        <v>0</v>
      </c>
      <c r="Z966" s="68">
        <v>0</v>
      </c>
      <c r="AA966" s="68">
        <v>0</v>
      </c>
      <c r="AB966" s="68">
        <v>0</v>
      </c>
      <c r="AC966" s="68">
        <v>0</v>
      </c>
      <c r="AD966" s="68">
        <v>0</v>
      </c>
      <c r="AE966" s="68">
        <v>0</v>
      </c>
      <c r="AF966" s="68">
        <v>0</v>
      </c>
      <c r="AG966" s="68">
        <v>0</v>
      </c>
      <c r="AH966" s="68">
        <v>0</v>
      </c>
      <c r="AI966" s="68">
        <v>0</v>
      </c>
      <c r="AJ966" t="s">
        <v>3342</v>
      </c>
      <c r="AK966" s="89">
        <v>0</v>
      </c>
      <c r="AL966" s="89">
        <v>0</v>
      </c>
      <c r="AM966" s="89">
        <v>0</v>
      </c>
      <c r="AN966" s="89">
        <v>0</v>
      </c>
      <c r="AO966" s="89">
        <v>0</v>
      </c>
      <c r="AP966" s="89">
        <v>0</v>
      </c>
      <c r="AQ966" s="89">
        <v>0</v>
      </c>
      <c r="AR966" s="89">
        <v>0</v>
      </c>
      <c r="AS966" s="89">
        <v>0</v>
      </c>
      <c r="AT966" s="89">
        <v>0</v>
      </c>
      <c r="AU966" s="68">
        <v>0</v>
      </c>
      <c r="AV966" s="68">
        <v>0</v>
      </c>
      <c r="AW966" s="68">
        <v>0</v>
      </c>
      <c r="AX966" s="68">
        <v>0</v>
      </c>
      <c r="AY966" s="68">
        <v>0</v>
      </c>
      <c r="AZ966" s="68">
        <v>0</v>
      </c>
      <c r="BA966" s="68">
        <v>0</v>
      </c>
      <c r="BB966" s="68">
        <v>0</v>
      </c>
      <c r="BC966" s="68">
        <v>0</v>
      </c>
      <c r="BD966" s="68">
        <v>0</v>
      </c>
      <c r="BE966">
        <f t="shared" si="300"/>
        <v>0</v>
      </c>
      <c r="BF966">
        <f t="shared" si="301"/>
        <v>0</v>
      </c>
      <c r="BG966">
        <f t="shared" si="302"/>
        <v>0</v>
      </c>
      <c r="BH966">
        <f t="shared" si="303"/>
        <v>0</v>
      </c>
      <c r="BI966">
        <f t="shared" si="304"/>
        <v>0</v>
      </c>
      <c r="BJ966">
        <f t="shared" si="305"/>
        <v>0</v>
      </c>
      <c r="BK966">
        <f t="shared" si="306"/>
        <v>0</v>
      </c>
      <c r="BL966">
        <f t="shared" si="307"/>
        <v>0</v>
      </c>
      <c r="BM966">
        <f t="shared" si="308"/>
        <v>0</v>
      </c>
      <c r="BN966">
        <f t="shared" si="309"/>
        <v>0</v>
      </c>
      <c r="BO966">
        <f t="shared" si="310"/>
        <v>0</v>
      </c>
      <c r="BP966">
        <f t="shared" si="311"/>
        <v>0</v>
      </c>
      <c r="BQ966">
        <f t="shared" si="312"/>
        <v>0</v>
      </c>
      <c r="BR966">
        <f t="shared" si="313"/>
        <v>0</v>
      </c>
      <c r="BS966">
        <f t="shared" si="314"/>
        <v>0</v>
      </c>
      <c r="BT966">
        <f t="shared" si="315"/>
        <v>0</v>
      </c>
      <c r="BU966">
        <f t="shared" si="316"/>
        <v>0</v>
      </c>
      <c r="BV966">
        <f t="shared" si="317"/>
        <v>0</v>
      </c>
      <c r="BW966">
        <f t="shared" si="318"/>
        <v>0</v>
      </c>
      <c r="BX966">
        <f t="shared" si="319"/>
        <v>0</v>
      </c>
    </row>
    <row r="967" spans="1:76" x14ac:dyDescent="0.25">
      <c r="A967" t="s">
        <v>82</v>
      </c>
      <c r="B967" s="85">
        <v>0.60888000322517433</v>
      </c>
      <c r="C967" s="85">
        <v>0</v>
      </c>
      <c r="E967" s="85">
        <v>1111.2059999999992</v>
      </c>
      <c r="F967" s="86">
        <v>7</v>
      </c>
      <c r="H967" s="87">
        <v>400</v>
      </c>
      <c r="I967" s="87">
        <v>400</v>
      </c>
      <c r="J967" t="s">
        <v>1404</v>
      </c>
      <c r="K967" t="s">
        <v>34</v>
      </c>
      <c r="L967" s="87">
        <v>38.133534483261343</v>
      </c>
      <c r="M967" t="s">
        <v>286</v>
      </c>
      <c r="N967">
        <v>184.32457728817326</v>
      </c>
      <c r="O967" t="s">
        <v>3343</v>
      </c>
      <c r="P967" s="89">
        <v>0</v>
      </c>
      <c r="Q967" s="89">
        <v>0</v>
      </c>
      <c r="R967" s="89">
        <v>0</v>
      </c>
      <c r="S967" s="89">
        <v>0</v>
      </c>
      <c r="T967" s="89">
        <v>0</v>
      </c>
      <c r="U967" s="89">
        <v>0</v>
      </c>
      <c r="V967" s="89">
        <v>0</v>
      </c>
      <c r="W967" s="89">
        <v>0</v>
      </c>
      <c r="X967" s="89">
        <v>0</v>
      </c>
      <c r="Y967" s="89">
        <v>0</v>
      </c>
      <c r="Z967" s="68">
        <v>0</v>
      </c>
      <c r="AA967" s="68">
        <v>0</v>
      </c>
      <c r="AB967" s="68">
        <v>0</v>
      </c>
      <c r="AC967" s="68">
        <v>0</v>
      </c>
      <c r="AD967" s="68">
        <v>0</v>
      </c>
      <c r="AE967" s="68">
        <v>0</v>
      </c>
      <c r="AF967" s="68">
        <v>0</v>
      </c>
      <c r="AG967" s="68">
        <v>0</v>
      </c>
      <c r="AH967" s="68">
        <v>0</v>
      </c>
      <c r="AI967" s="68">
        <v>0</v>
      </c>
      <c r="AJ967" t="s">
        <v>3344</v>
      </c>
      <c r="AK967" s="89">
        <v>2.7058586908162874</v>
      </c>
      <c r="AL967" s="89">
        <v>3.9118509712196086</v>
      </c>
      <c r="AM967" s="89">
        <v>5.9400631139970708</v>
      </c>
      <c r="AN967" s="89">
        <v>8.5510534399519784</v>
      </c>
      <c r="AO967" s="89">
        <v>11.288974503887687</v>
      </c>
      <c r="AP967" s="89">
        <v>13.100367105698929</v>
      </c>
      <c r="AQ967" s="89">
        <v>12.678500812997566</v>
      </c>
      <c r="AR967" s="89">
        <v>9.7546375201648932</v>
      </c>
      <c r="AS967" s="89">
        <v>5.8807916451644875</v>
      </c>
      <c r="AT967" s="89">
        <v>2.8779328833585627</v>
      </c>
      <c r="AU967" s="68">
        <v>3006.7664123872014</v>
      </c>
      <c r="AV967" s="68">
        <v>4346.8722703250533</v>
      </c>
      <c r="AW967" s="68">
        <v>6600.6337726522243</v>
      </c>
      <c r="AX967" s="68">
        <v>9501.9818887952715</v>
      </c>
      <c r="AY967" s="68">
        <v>12544.376202567011</v>
      </c>
      <c r="AZ967" s="68">
        <v>14557.206530055273</v>
      </c>
      <c r="BA967" s="68">
        <v>14088.426174407763</v>
      </c>
      <c r="BB967" s="68">
        <v>10839.411740232343</v>
      </c>
      <c r="BC967" s="68">
        <v>6534.7709608566447</v>
      </c>
      <c r="BD967" s="68">
        <v>3197.9762875853326</v>
      </c>
      <c r="BE967">
        <f t="shared" si="300"/>
        <v>0</v>
      </c>
      <c r="BF967">
        <f t="shared" si="301"/>
        <v>0</v>
      </c>
      <c r="BG967">
        <f t="shared" si="302"/>
        <v>0</v>
      </c>
      <c r="BH967">
        <f t="shared" si="303"/>
        <v>0</v>
      </c>
      <c r="BI967">
        <f t="shared" si="304"/>
        <v>0</v>
      </c>
      <c r="BJ967">
        <f t="shared" si="305"/>
        <v>0</v>
      </c>
      <c r="BK967">
        <f t="shared" si="306"/>
        <v>0</v>
      </c>
      <c r="BL967">
        <f t="shared" si="307"/>
        <v>0</v>
      </c>
      <c r="BM967">
        <f t="shared" si="308"/>
        <v>0</v>
      </c>
      <c r="BN967">
        <f t="shared" si="309"/>
        <v>0</v>
      </c>
      <c r="BO967">
        <f t="shared" si="310"/>
        <v>601.94021507931734</v>
      </c>
      <c r="BP967">
        <f t="shared" si="311"/>
        <v>888.49766318113063</v>
      </c>
      <c r="BQ967">
        <f t="shared" si="312"/>
        <v>1377.4974076707863</v>
      </c>
      <c r="BR967">
        <f t="shared" si="313"/>
        <v>2024.6273227170784</v>
      </c>
      <c r="BS967">
        <f t="shared" si="314"/>
        <v>2729.0136450024465</v>
      </c>
      <c r="BT967">
        <f t="shared" si="315"/>
        <v>3233.4073627085413</v>
      </c>
      <c r="BU967">
        <f t="shared" si="316"/>
        <v>3194.9980832261094</v>
      </c>
      <c r="BV967">
        <f t="shared" si="317"/>
        <v>2509.8026699371535</v>
      </c>
      <c r="BW967">
        <f t="shared" si="318"/>
        <v>1544.8630150783019</v>
      </c>
      <c r="BX967">
        <f t="shared" si="319"/>
        <v>771.89919296150754</v>
      </c>
    </row>
    <row r="968" spans="1:76" x14ac:dyDescent="0.25">
      <c r="A968" t="s">
        <v>82</v>
      </c>
      <c r="B968" s="85">
        <v>0.60888000322517433</v>
      </c>
      <c r="C968" s="85">
        <v>0</v>
      </c>
      <c r="E968" s="85">
        <v>1111.2059999999992</v>
      </c>
      <c r="F968" s="86">
        <v>7</v>
      </c>
      <c r="H968" s="87">
        <v>400</v>
      </c>
      <c r="I968" s="87">
        <v>400</v>
      </c>
      <c r="J968" t="s">
        <v>1404</v>
      </c>
      <c r="K968" t="s">
        <v>34</v>
      </c>
      <c r="L968" s="87">
        <v>38.133534483261343</v>
      </c>
      <c r="M968" t="s">
        <v>286</v>
      </c>
      <c r="N968">
        <v>184.32457728817326</v>
      </c>
      <c r="O968" t="s">
        <v>3345</v>
      </c>
      <c r="P968" s="89">
        <v>0</v>
      </c>
      <c r="Q968" s="89">
        <v>0</v>
      </c>
      <c r="R968" s="89">
        <v>0</v>
      </c>
      <c r="S968" s="89">
        <v>0</v>
      </c>
      <c r="T968" s="89">
        <v>0</v>
      </c>
      <c r="U968" s="89">
        <v>0</v>
      </c>
      <c r="V968" s="89">
        <v>0</v>
      </c>
      <c r="W968" s="89">
        <v>0</v>
      </c>
      <c r="X968" s="89">
        <v>0</v>
      </c>
      <c r="Y968" s="89">
        <v>0</v>
      </c>
      <c r="Z968" s="68">
        <v>0</v>
      </c>
      <c r="AA968" s="68">
        <v>0</v>
      </c>
      <c r="AB968" s="68">
        <v>0</v>
      </c>
      <c r="AC968" s="68">
        <v>0</v>
      </c>
      <c r="AD968" s="68">
        <v>0</v>
      </c>
      <c r="AE968" s="68">
        <v>0</v>
      </c>
      <c r="AF968" s="68">
        <v>0</v>
      </c>
      <c r="AG968" s="68">
        <v>0</v>
      </c>
      <c r="AH968" s="68">
        <v>0</v>
      </c>
      <c r="AI968" s="68">
        <v>0</v>
      </c>
      <c r="AJ968" t="s">
        <v>3346</v>
      </c>
      <c r="AK968" s="89">
        <v>4.2467118254480072</v>
      </c>
      <c r="AL968" s="89">
        <v>6.1272124360037141</v>
      </c>
      <c r="AM968" s="89">
        <v>9.2703505449736685</v>
      </c>
      <c r="AN968" s="89">
        <v>13.273526262854224</v>
      </c>
      <c r="AO968" s="89">
        <v>17.398894627748867</v>
      </c>
      <c r="AP968" s="89">
        <v>20.012018131316754</v>
      </c>
      <c r="AQ968" s="89">
        <v>19.194413525244549</v>
      </c>
      <c r="AR968" s="89">
        <v>14.635503178463635</v>
      </c>
      <c r="AS968" s="89">
        <v>8.7443311638624728</v>
      </c>
      <c r="AT968" s="89">
        <v>4.2411905467633568</v>
      </c>
      <c r="AU968" s="68">
        <v>4718.9716607087748</v>
      </c>
      <c r="AV968" s="68">
        <v>6808.5952221619382</v>
      </c>
      <c r="AW968" s="68">
        <v>10301.269147678004</v>
      </c>
      <c r="AX968" s="68">
        <v>14749.622024441182</v>
      </c>
      <c r="AY968" s="68">
        <v>19333.756103722295</v>
      </c>
      <c r="AZ968" s="68">
        <v>22237.474619627948</v>
      </c>
      <c r="BA968" s="68">
        <v>21328.947475732879</v>
      </c>
      <c r="BB968" s="68">
        <v>16263.05894492785</v>
      </c>
      <c r="BC968" s="68">
        <v>9716.7532552709563</v>
      </c>
      <c r="BD968" s="68">
        <v>4712.8363827067196</v>
      </c>
      <c r="BE968">
        <f t="shared" si="300"/>
        <v>0</v>
      </c>
      <c r="BF968">
        <f t="shared" si="301"/>
        <v>0</v>
      </c>
      <c r="BG968">
        <f t="shared" si="302"/>
        <v>0</v>
      </c>
      <c r="BH968">
        <f t="shared" si="303"/>
        <v>0</v>
      </c>
      <c r="BI968">
        <f t="shared" si="304"/>
        <v>0</v>
      </c>
      <c r="BJ968">
        <f t="shared" si="305"/>
        <v>0</v>
      </c>
      <c r="BK968">
        <f t="shared" si="306"/>
        <v>0</v>
      </c>
      <c r="BL968">
        <f t="shared" si="307"/>
        <v>0</v>
      </c>
      <c r="BM968">
        <f t="shared" si="308"/>
        <v>0</v>
      </c>
      <c r="BN968">
        <f t="shared" si="309"/>
        <v>0</v>
      </c>
      <c r="BO968">
        <f t="shared" si="310"/>
        <v>944.71549392658585</v>
      </c>
      <c r="BP968">
        <f t="shared" si="311"/>
        <v>1391.6721192234909</v>
      </c>
      <c r="BQ968">
        <f t="shared" si="312"/>
        <v>2149.7892528801485</v>
      </c>
      <c r="BR968">
        <f t="shared" si="313"/>
        <v>3142.7641201512943</v>
      </c>
      <c r="BS968">
        <f t="shared" si="314"/>
        <v>4206.034908727509</v>
      </c>
      <c r="BT968">
        <f t="shared" si="315"/>
        <v>4939.327749090904</v>
      </c>
      <c r="BU968">
        <f t="shared" si="316"/>
        <v>4837.0162471367448</v>
      </c>
      <c r="BV968">
        <f t="shared" si="317"/>
        <v>3765.6165979769589</v>
      </c>
      <c r="BW968">
        <f t="shared" si="318"/>
        <v>2297.1046453848467</v>
      </c>
      <c r="BX968">
        <f t="shared" si="319"/>
        <v>1137.5427061461219</v>
      </c>
    </row>
    <row r="969" spans="1:76" x14ac:dyDescent="0.25">
      <c r="A969" t="s">
        <v>82</v>
      </c>
      <c r="B969" s="85">
        <v>0.60888000322517433</v>
      </c>
      <c r="C969" s="85">
        <v>0</v>
      </c>
      <c r="E969" s="85">
        <v>1111.2059999999992</v>
      </c>
      <c r="F969" s="86">
        <v>7</v>
      </c>
      <c r="H969" s="87">
        <v>400</v>
      </c>
      <c r="I969" s="87">
        <v>400</v>
      </c>
      <c r="J969" t="s">
        <v>1404</v>
      </c>
      <c r="K969" t="s">
        <v>34</v>
      </c>
      <c r="L969" s="87">
        <v>38.133534483261343</v>
      </c>
      <c r="M969" t="s">
        <v>286</v>
      </c>
      <c r="N969">
        <v>184.32457728817326</v>
      </c>
      <c r="O969" t="s">
        <v>3347</v>
      </c>
      <c r="P969" s="89">
        <v>0</v>
      </c>
      <c r="Q969" s="89">
        <v>0</v>
      </c>
      <c r="R969" s="89">
        <v>0</v>
      </c>
      <c r="S969" s="89">
        <v>0</v>
      </c>
      <c r="T969" s="89">
        <v>0</v>
      </c>
      <c r="U969" s="89">
        <v>0</v>
      </c>
      <c r="V969" s="89">
        <v>0</v>
      </c>
      <c r="W969" s="89">
        <v>0</v>
      </c>
      <c r="X969" s="89">
        <v>0</v>
      </c>
      <c r="Y969" s="89">
        <v>0</v>
      </c>
      <c r="Z969" s="68">
        <v>0</v>
      </c>
      <c r="AA969" s="68">
        <v>0</v>
      </c>
      <c r="AB969" s="68">
        <v>0</v>
      </c>
      <c r="AC969" s="68">
        <v>0</v>
      </c>
      <c r="AD969" s="68">
        <v>0</v>
      </c>
      <c r="AE969" s="68">
        <v>0</v>
      </c>
      <c r="AF969" s="68">
        <v>0</v>
      </c>
      <c r="AG969" s="68">
        <v>0</v>
      </c>
      <c r="AH969" s="68">
        <v>0</v>
      </c>
      <c r="AI969" s="68">
        <v>0</v>
      </c>
      <c r="AJ969" t="s">
        <v>3348</v>
      </c>
      <c r="AK969" s="89">
        <v>5.317385351459734</v>
      </c>
      <c r="AL969" s="89">
        <v>7.6719944720407813</v>
      </c>
      <c r="AM969" s="89">
        <v>11.607575034471497</v>
      </c>
      <c r="AN969" s="89">
        <v>16.620024385047095</v>
      </c>
      <c r="AO969" s="89">
        <v>21.785473384671807</v>
      </c>
      <c r="AP969" s="89">
        <v>25.057412993495564</v>
      </c>
      <c r="AQ969" s="89">
        <v>24.033675336880499</v>
      </c>
      <c r="AR969" s="89">
        <v>18.32538052780863</v>
      </c>
      <c r="AS969" s="89">
        <v>10.948936571016112</v>
      </c>
      <c r="AT969" s="89">
        <v>5.310472057194402</v>
      </c>
      <c r="AU969" s="68">
        <v>5908.7105068541614</v>
      </c>
      <c r="AV969" s="68">
        <v>8525.1662892985423</v>
      </c>
      <c r="AW969" s="68">
        <v>12898.407023754924</v>
      </c>
      <c r="AX969" s="68">
        <v>18468.270816810629</v>
      </c>
      <c r="AY969" s="68">
        <v>24208.148737887605</v>
      </c>
      <c r="AZ969" s="68">
        <v>27843.947662850213</v>
      </c>
      <c r="BA969" s="68">
        <v>26706.364236393612</v>
      </c>
      <c r="BB969" s="68">
        <v>20363.272794784101</v>
      </c>
      <c r="BC969" s="68">
        <v>12166.524011332522</v>
      </c>
      <c r="BD969" s="68">
        <v>5901.028412786759</v>
      </c>
      <c r="BE969">
        <f t="shared" si="300"/>
        <v>0</v>
      </c>
      <c r="BF969">
        <f t="shared" si="301"/>
        <v>0</v>
      </c>
      <c r="BG969">
        <f t="shared" si="302"/>
        <v>0</v>
      </c>
      <c r="BH969">
        <f t="shared" si="303"/>
        <v>0</v>
      </c>
      <c r="BI969">
        <f t="shared" si="304"/>
        <v>0</v>
      </c>
      <c r="BJ969">
        <f t="shared" si="305"/>
        <v>0</v>
      </c>
      <c r="BK969">
        <f t="shared" si="306"/>
        <v>0</v>
      </c>
      <c r="BL969">
        <f t="shared" si="307"/>
        <v>0</v>
      </c>
      <c r="BM969">
        <f t="shared" si="308"/>
        <v>0</v>
      </c>
      <c r="BN969">
        <f t="shared" si="309"/>
        <v>0</v>
      </c>
      <c r="BO969">
        <f t="shared" si="310"/>
        <v>1182.8955048468188</v>
      </c>
      <c r="BP969">
        <f t="shared" si="311"/>
        <v>1742.5380492502691</v>
      </c>
      <c r="BQ969">
        <f t="shared" si="312"/>
        <v>2691.7903416971185</v>
      </c>
      <c r="BR969">
        <f t="shared" si="313"/>
        <v>3935.1122888526152</v>
      </c>
      <c r="BS969">
        <f t="shared" si="314"/>
        <v>5266.4530431114608</v>
      </c>
      <c r="BT969">
        <f t="shared" si="315"/>
        <v>6184.6223857613504</v>
      </c>
      <c r="BU969">
        <f t="shared" si="316"/>
        <v>6056.5162842827476</v>
      </c>
      <c r="BV969">
        <f t="shared" si="317"/>
        <v>4714.9972391317469</v>
      </c>
      <c r="BW969">
        <f t="shared" si="318"/>
        <v>2876.2466320175045</v>
      </c>
      <c r="BX969">
        <f t="shared" si="319"/>
        <v>1424.3379749736444</v>
      </c>
    </row>
    <row r="970" spans="1:76" x14ac:dyDescent="0.25">
      <c r="A970" t="s">
        <v>82</v>
      </c>
      <c r="B970" s="85">
        <v>0.60888000322517433</v>
      </c>
      <c r="C970" s="85">
        <v>0</v>
      </c>
      <c r="E970" s="85">
        <v>1111.2059999999992</v>
      </c>
      <c r="F970" s="86">
        <v>7</v>
      </c>
      <c r="H970" s="87">
        <v>400</v>
      </c>
      <c r="I970" s="87">
        <v>400</v>
      </c>
      <c r="J970" t="s">
        <v>1404</v>
      </c>
      <c r="K970" t="s">
        <v>34</v>
      </c>
      <c r="L970" s="87">
        <v>38.133534483261343</v>
      </c>
      <c r="M970" t="s">
        <v>286</v>
      </c>
      <c r="N970">
        <v>184.32457728817326</v>
      </c>
      <c r="O970" t="s">
        <v>3349</v>
      </c>
      <c r="P970" s="89">
        <v>0</v>
      </c>
      <c r="Q970" s="89">
        <v>0</v>
      </c>
      <c r="R970" s="89">
        <v>0</v>
      </c>
      <c r="S970" s="89">
        <v>0</v>
      </c>
      <c r="T970" s="89">
        <v>0</v>
      </c>
      <c r="U970" s="89">
        <v>0</v>
      </c>
      <c r="V970" s="89">
        <v>0</v>
      </c>
      <c r="W970" s="89">
        <v>0</v>
      </c>
      <c r="X970" s="89">
        <v>0</v>
      </c>
      <c r="Y970" s="89">
        <v>0</v>
      </c>
      <c r="Z970" s="68">
        <v>0</v>
      </c>
      <c r="AA970" s="68">
        <v>0</v>
      </c>
      <c r="AB970" s="68">
        <v>0</v>
      </c>
      <c r="AC970" s="68">
        <v>0</v>
      </c>
      <c r="AD970" s="68">
        <v>0</v>
      </c>
      <c r="AE970" s="68">
        <v>0</v>
      </c>
      <c r="AF970" s="68">
        <v>0</v>
      </c>
      <c r="AG970" s="68">
        <v>0</v>
      </c>
      <c r="AH970" s="68">
        <v>0</v>
      </c>
      <c r="AI970" s="68">
        <v>0</v>
      </c>
      <c r="AJ970" t="s">
        <v>3350</v>
      </c>
      <c r="AK970" s="89">
        <v>15.181828592742745</v>
      </c>
      <c r="AL970" s="89">
        <v>21.872472670220887</v>
      </c>
      <c r="AM970" s="89">
        <v>33.078779805514344</v>
      </c>
      <c r="AN970" s="89">
        <v>47.392965519780915</v>
      </c>
      <c r="AO970" s="89">
        <v>62.226998836009706</v>
      </c>
      <c r="AP970" s="89">
        <v>71.768307616470963</v>
      </c>
      <c r="AQ970" s="89">
        <v>69.042269412345831</v>
      </c>
      <c r="AR970" s="89">
        <v>52.808813236310876</v>
      </c>
      <c r="AS970" s="89">
        <v>31.652367634211124</v>
      </c>
      <c r="AT970" s="89">
        <v>15.400830293535353</v>
      </c>
      <c r="AU970" s="68">
        <v>16870.139023227282</v>
      </c>
      <c r="AV970" s="68">
        <v>24304.822865985454</v>
      </c>
      <c r="AW970" s="68">
        <v>36757.338592566346</v>
      </c>
      <c r="AX970" s="68">
        <v>52663.347643373636</v>
      </c>
      <c r="AY970" s="68">
        <v>69147.014468566951</v>
      </c>
      <c r="AZ970" s="68">
        <v>79749.374033268177</v>
      </c>
      <c r="BA970" s="68">
        <v>76720.184024615111</v>
      </c>
      <c r="BB970" s="68">
        <v>58681.470121068021</v>
      </c>
      <c r="BC970" s="68">
        <v>35172.300829341184</v>
      </c>
      <c r="BD970" s="68">
        <v>17113.495027158235</v>
      </c>
      <c r="BE970">
        <f t="shared" si="300"/>
        <v>0</v>
      </c>
      <c r="BF970">
        <f t="shared" si="301"/>
        <v>0</v>
      </c>
      <c r="BG970">
        <f t="shared" si="302"/>
        <v>0</v>
      </c>
      <c r="BH970">
        <f t="shared" si="303"/>
        <v>0</v>
      </c>
      <c r="BI970">
        <f t="shared" si="304"/>
        <v>0</v>
      </c>
      <c r="BJ970">
        <f t="shared" si="305"/>
        <v>0</v>
      </c>
      <c r="BK970">
        <f t="shared" si="306"/>
        <v>0</v>
      </c>
      <c r="BL970">
        <f t="shared" si="307"/>
        <v>0</v>
      </c>
      <c r="BM970">
        <f t="shared" si="308"/>
        <v>0</v>
      </c>
      <c r="BN970">
        <f t="shared" si="309"/>
        <v>0</v>
      </c>
      <c r="BO970">
        <f t="shared" si="310"/>
        <v>3377.3209219791274</v>
      </c>
      <c r="BP970">
        <f t="shared" si="311"/>
        <v>4967.8888583594289</v>
      </c>
      <c r="BQ970">
        <f t="shared" si="312"/>
        <v>7670.9510583545689</v>
      </c>
      <c r="BR970">
        <f t="shared" si="313"/>
        <v>11221.201407492981</v>
      </c>
      <c r="BS970">
        <f t="shared" si="314"/>
        <v>15042.848121637619</v>
      </c>
      <c r="BT970">
        <f t="shared" si="315"/>
        <v>17713.715377890403</v>
      </c>
      <c r="BU970">
        <f t="shared" si="316"/>
        <v>17398.738359340117</v>
      </c>
      <c r="BV970">
        <f t="shared" si="317"/>
        <v>13587.352700981253</v>
      </c>
      <c r="BW970">
        <f t="shared" si="318"/>
        <v>8314.9642170984553</v>
      </c>
      <c r="BX970">
        <f t="shared" si="319"/>
        <v>4130.703861531284</v>
      </c>
    </row>
    <row r="971" spans="1:76" x14ac:dyDescent="0.25">
      <c r="A971" t="s">
        <v>82</v>
      </c>
      <c r="B971" s="85">
        <v>0.60888000322517433</v>
      </c>
      <c r="C971" s="85">
        <v>0</v>
      </c>
      <c r="E971" s="85">
        <v>1111.2059999999992</v>
      </c>
      <c r="F971" s="86">
        <v>7</v>
      </c>
      <c r="H971" s="87">
        <v>400</v>
      </c>
      <c r="I971" s="87">
        <v>400</v>
      </c>
      <c r="J971" t="s">
        <v>1404</v>
      </c>
      <c r="K971" t="s">
        <v>34</v>
      </c>
      <c r="L971" s="87">
        <v>38.133534483261343</v>
      </c>
      <c r="M971" t="s">
        <v>286</v>
      </c>
      <c r="N971">
        <v>184.32457728817326</v>
      </c>
      <c r="O971" t="s">
        <v>3351</v>
      </c>
      <c r="P971" s="89">
        <v>0</v>
      </c>
      <c r="Q971" s="89">
        <v>0</v>
      </c>
      <c r="R971" s="89">
        <v>0</v>
      </c>
      <c r="S971" s="89">
        <v>0</v>
      </c>
      <c r="T971" s="89">
        <v>0</v>
      </c>
      <c r="U971" s="89">
        <v>0</v>
      </c>
      <c r="V971" s="89">
        <v>0</v>
      </c>
      <c r="W971" s="89">
        <v>0</v>
      </c>
      <c r="X971" s="89">
        <v>0</v>
      </c>
      <c r="Y971" s="89">
        <v>0</v>
      </c>
      <c r="Z971" s="68">
        <v>0</v>
      </c>
      <c r="AA971" s="68">
        <v>0</v>
      </c>
      <c r="AB971" s="68">
        <v>0</v>
      </c>
      <c r="AC971" s="68">
        <v>0</v>
      </c>
      <c r="AD971" s="68">
        <v>0</v>
      </c>
      <c r="AE971" s="68">
        <v>0</v>
      </c>
      <c r="AF971" s="68">
        <v>0</v>
      </c>
      <c r="AG971" s="68">
        <v>0</v>
      </c>
      <c r="AH971" s="68">
        <v>0</v>
      </c>
      <c r="AI971" s="68">
        <v>0</v>
      </c>
      <c r="AJ971" t="s">
        <v>3352</v>
      </c>
      <c r="AK971" s="89">
        <v>5.8913964795928546</v>
      </c>
      <c r="AL971" s="89">
        <v>8.6185859017573758</v>
      </c>
      <c r="AM971" s="89">
        <v>13.179100915265275</v>
      </c>
      <c r="AN971" s="89">
        <v>19.020340816140695</v>
      </c>
      <c r="AO971" s="89">
        <v>25.062148101577254</v>
      </c>
      <c r="AP971" s="89">
        <v>28.898226611084912</v>
      </c>
      <c r="AQ971" s="89">
        <v>27.77013070589112</v>
      </c>
      <c r="AR971" s="89">
        <v>21.203480846330066</v>
      </c>
      <c r="AS971" s="89">
        <v>12.679676795156752</v>
      </c>
      <c r="AT971" s="89">
        <v>6.1528412432254624</v>
      </c>
      <c r="AU971" s="68">
        <v>6546.5551165024526</v>
      </c>
      <c r="AV971" s="68">
        <v>9577.0243655481991</v>
      </c>
      <c r="AW971" s="68">
        <v>14644.696011648255</v>
      </c>
      <c r="AX971" s="68">
        <v>21135.516836940424</v>
      </c>
      <c r="AY971" s="68">
        <v>27849.209343361235</v>
      </c>
      <c r="AZ971" s="68">
        <v>32111.882799597199</v>
      </c>
      <c r="BA971" s="68">
        <v>30858.335861170424</v>
      </c>
      <c r="BB971" s="68">
        <v>23561.435137327033</v>
      </c>
      <c r="BC971" s="68">
        <v>14089.732932838944</v>
      </c>
      <c r="BD971" s="68">
        <v>6837.074106519588</v>
      </c>
      <c r="BE971">
        <f t="shared" si="300"/>
        <v>0</v>
      </c>
      <c r="BF971">
        <f t="shared" si="301"/>
        <v>0</v>
      </c>
      <c r="BG971">
        <f t="shared" si="302"/>
        <v>0</v>
      </c>
      <c r="BH971">
        <f t="shared" si="303"/>
        <v>0</v>
      </c>
      <c r="BI971">
        <f t="shared" si="304"/>
        <v>0</v>
      </c>
      <c r="BJ971">
        <f t="shared" si="305"/>
        <v>0</v>
      </c>
      <c r="BK971">
        <f t="shared" si="306"/>
        <v>0</v>
      </c>
      <c r="BL971">
        <f t="shared" si="307"/>
        <v>0</v>
      </c>
      <c r="BM971">
        <f t="shared" si="308"/>
        <v>0</v>
      </c>
      <c r="BN971">
        <f t="shared" si="309"/>
        <v>0</v>
      </c>
      <c r="BO971">
        <f t="shared" si="310"/>
        <v>1310.5889365471035</v>
      </c>
      <c r="BP971">
        <f t="shared" si="311"/>
        <v>1957.5371071075945</v>
      </c>
      <c r="BQ971">
        <f t="shared" si="312"/>
        <v>3056.226339318077</v>
      </c>
      <c r="BR971">
        <f t="shared" si="313"/>
        <v>4503.4336382261654</v>
      </c>
      <c r="BS971">
        <f t="shared" si="314"/>
        <v>6058.5613085336236</v>
      </c>
      <c r="BT971">
        <f t="shared" si="315"/>
        <v>7132.6046010461532</v>
      </c>
      <c r="BU971">
        <f t="shared" si="316"/>
        <v>6998.107716750098</v>
      </c>
      <c r="BV971">
        <f t="shared" si="317"/>
        <v>5455.5131064655825</v>
      </c>
      <c r="BW971">
        <f t="shared" si="318"/>
        <v>3330.9059232001323</v>
      </c>
      <c r="BX971">
        <f t="shared" si="319"/>
        <v>1650.2723943038829</v>
      </c>
    </row>
    <row r="972" spans="1:76" x14ac:dyDescent="0.25">
      <c r="A972" t="s">
        <v>82</v>
      </c>
      <c r="B972" s="85">
        <v>0.60888000322517433</v>
      </c>
      <c r="C972" s="85">
        <v>0</v>
      </c>
      <c r="E972" s="85">
        <v>1111.2059999999992</v>
      </c>
      <c r="F972" s="86">
        <v>7</v>
      </c>
      <c r="H972" s="87">
        <v>400</v>
      </c>
      <c r="I972" s="87">
        <v>400</v>
      </c>
      <c r="J972" t="s">
        <v>1404</v>
      </c>
      <c r="K972" t="s">
        <v>34</v>
      </c>
      <c r="L972" s="87">
        <v>38.133534483261343</v>
      </c>
      <c r="M972" t="s">
        <v>286</v>
      </c>
      <c r="N972">
        <v>184.32457728817326</v>
      </c>
      <c r="O972" t="s">
        <v>3353</v>
      </c>
      <c r="P972" s="89">
        <v>0</v>
      </c>
      <c r="Q972" s="89">
        <v>0</v>
      </c>
      <c r="R972" s="89">
        <v>0</v>
      </c>
      <c r="S972" s="89">
        <v>0</v>
      </c>
      <c r="T972" s="89">
        <v>0</v>
      </c>
      <c r="U972" s="89">
        <v>0</v>
      </c>
      <c r="V972" s="89">
        <v>0</v>
      </c>
      <c r="W972" s="89">
        <v>0</v>
      </c>
      <c r="X972" s="89">
        <v>0</v>
      </c>
      <c r="Y972" s="89">
        <v>0</v>
      </c>
      <c r="Z972" s="68">
        <v>0</v>
      </c>
      <c r="AA972" s="68">
        <v>0</v>
      </c>
      <c r="AB972" s="68">
        <v>0</v>
      </c>
      <c r="AC972" s="68">
        <v>0</v>
      </c>
      <c r="AD972" s="68">
        <v>0</v>
      </c>
      <c r="AE972" s="68">
        <v>0</v>
      </c>
      <c r="AF972" s="68">
        <v>0</v>
      </c>
      <c r="AG972" s="68">
        <v>0</v>
      </c>
      <c r="AH972" s="68">
        <v>0</v>
      </c>
      <c r="AI972" s="68">
        <v>0</v>
      </c>
      <c r="AJ972" t="s">
        <v>3354</v>
      </c>
      <c r="AK972" s="89">
        <v>0</v>
      </c>
      <c r="AL972" s="89">
        <v>0</v>
      </c>
      <c r="AM972" s="89">
        <v>0</v>
      </c>
      <c r="AN972" s="89">
        <v>0</v>
      </c>
      <c r="AO972" s="89">
        <v>0</v>
      </c>
      <c r="AP972" s="89">
        <v>0</v>
      </c>
      <c r="AQ972" s="89">
        <v>0</v>
      </c>
      <c r="AR972" s="89">
        <v>0</v>
      </c>
      <c r="AS972" s="89">
        <v>0</v>
      </c>
      <c r="AT972" s="89">
        <v>0</v>
      </c>
      <c r="AU972" s="68">
        <v>0</v>
      </c>
      <c r="AV972" s="68">
        <v>0</v>
      </c>
      <c r="AW972" s="68">
        <v>0</v>
      </c>
      <c r="AX972" s="68">
        <v>0</v>
      </c>
      <c r="AY972" s="68">
        <v>0</v>
      </c>
      <c r="AZ972" s="68">
        <v>0</v>
      </c>
      <c r="BA972" s="68">
        <v>0</v>
      </c>
      <c r="BB972" s="68">
        <v>0</v>
      </c>
      <c r="BC972" s="68">
        <v>0</v>
      </c>
      <c r="BD972" s="68">
        <v>0</v>
      </c>
      <c r="BE972">
        <f t="shared" si="300"/>
        <v>0</v>
      </c>
      <c r="BF972">
        <f t="shared" si="301"/>
        <v>0</v>
      </c>
      <c r="BG972">
        <f t="shared" si="302"/>
        <v>0</v>
      </c>
      <c r="BH972">
        <f t="shared" si="303"/>
        <v>0</v>
      </c>
      <c r="BI972">
        <f t="shared" si="304"/>
        <v>0</v>
      </c>
      <c r="BJ972">
        <f t="shared" si="305"/>
        <v>0</v>
      </c>
      <c r="BK972">
        <f t="shared" si="306"/>
        <v>0</v>
      </c>
      <c r="BL972">
        <f t="shared" si="307"/>
        <v>0</v>
      </c>
      <c r="BM972">
        <f t="shared" si="308"/>
        <v>0</v>
      </c>
      <c r="BN972">
        <f t="shared" si="309"/>
        <v>0</v>
      </c>
      <c r="BO972">
        <f t="shared" si="310"/>
        <v>0</v>
      </c>
      <c r="BP972">
        <f t="shared" si="311"/>
        <v>0</v>
      </c>
      <c r="BQ972">
        <f t="shared" si="312"/>
        <v>0</v>
      </c>
      <c r="BR972">
        <f t="shared" si="313"/>
        <v>0</v>
      </c>
      <c r="BS972">
        <f t="shared" si="314"/>
        <v>0</v>
      </c>
      <c r="BT972">
        <f t="shared" si="315"/>
        <v>0</v>
      </c>
      <c r="BU972">
        <f t="shared" si="316"/>
        <v>0</v>
      </c>
      <c r="BV972">
        <f t="shared" si="317"/>
        <v>0</v>
      </c>
      <c r="BW972">
        <f t="shared" si="318"/>
        <v>0</v>
      </c>
      <c r="BX972">
        <f t="shared" si="319"/>
        <v>0</v>
      </c>
    </row>
    <row r="973" spans="1:76" x14ac:dyDescent="0.25">
      <c r="A973" t="s">
        <v>82</v>
      </c>
      <c r="B973" s="85">
        <v>0.60888000322517433</v>
      </c>
      <c r="C973" s="85">
        <v>0</v>
      </c>
      <c r="E973" s="85">
        <v>1111.2059999999992</v>
      </c>
      <c r="F973" s="86">
        <v>7</v>
      </c>
      <c r="H973" s="87">
        <v>400</v>
      </c>
      <c r="I973" s="87">
        <v>400</v>
      </c>
      <c r="J973" t="s">
        <v>1404</v>
      </c>
      <c r="K973" t="s">
        <v>34</v>
      </c>
      <c r="L973" s="87">
        <v>38.133534483261343</v>
      </c>
      <c r="M973" t="s">
        <v>286</v>
      </c>
      <c r="N973">
        <v>184.32457728817326</v>
      </c>
      <c r="O973" t="s">
        <v>3355</v>
      </c>
      <c r="P973" s="89">
        <v>0</v>
      </c>
      <c r="Q973" s="89">
        <v>0</v>
      </c>
      <c r="R973" s="89">
        <v>0</v>
      </c>
      <c r="S973" s="89">
        <v>0</v>
      </c>
      <c r="T973" s="89">
        <v>0</v>
      </c>
      <c r="U973" s="89">
        <v>0</v>
      </c>
      <c r="V973" s="89">
        <v>0</v>
      </c>
      <c r="W973" s="89">
        <v>0</v>
      </c>
      <c r="X973" s="89">
        <v>0</v>
      </c>
      <c r="Y973" s="89">
        <v>0</v>
      </c>
      <c r="Z973" s="68">
        <v>0</v>
      </c>
      <c r="AA973" s="68">
        <v>0</v>
      </c>
      <c r="AB973" s="68">
        <v>0</v>
      </c>
      <c r="AC973" s="68">
        <v>0</v>
      </c>
      <c r="AD973" s="68">
        <v>0</v>
      </c>
      <c r="AE973" s="68">
        <v>0</v>
      </c>
      <c r="AF973" s="68">
        <v>0</v>
      </c>
      <c r="AG973" s="68">
        <v>0</v>
      </c>
      <c r="AH973" s="68">
        <v>0</v>
      </c>
      <c r="AI973" s="68">
        <v>0</v>
      </c>
      <c r="AJ973" t="s">
        <v>3356</v>
      </c>
      <c r="AK973" s="89">
        <v>30.265319560383379</v>
      </c>
      <c r="AL973" s="89">
        <v>44.06918525054035</v>
      </c>
      <c r="AM973" s="89">
        <v>67.066792492571309</v>
      </c>
      <c r="AN973" s="89">
        <v>96.293363587021673</v>
      </c>
      <c r="AO973" s="89">
        <v>126.17847666422544</v>
      </c>
      <c r="AP973" s="89">
        <v>144.63011697479277</v>
      </c>
      <c r="AQ973" s="89">
        <v>138.22954456377761</v>
      </c>
      <c r="AR973" s="89">
        <v>105.0155376147148</v>
      </c>
      <c r="AS973" s="89">
        <v>62.510401931155869</v>
      </c>
      <c r="AT973" s="89">
        <v>30.204142296214208</v>
      </c>
      <c r="AU973" s="68">
        <v>33631.004687415349</v>
      </c>
      <c r="AV973" s="68">
        <v>48969.943065511907</v>
      </c>
      <c r="AW973" s="68">
        <v>74525.022218500148</v>
      </c>
      <c r="AX973" s="68">
        <v>107001.76337807994</v>
      </c>
      <c r="AY973" s="68">
        <v>140210.2803401472</v>
      </c>
      <c r="AZ973" s="68">
        <v>160713.85376309147</v>
      </c>
      <c r="BA973" s="68">
        <v>153601.49929653696</v>
      </c>
      <c r="BB973" s="68">
        <v>116693.8954906967</v>
      </c>
      <c r="BC973" s="68">
        <v>69461.933688311939</v>
      </c>
      <c r="BD973" s="68">
        <v>33563.024144406983</v>
      </c>
      <c r="BE973">
        <f t="shared" si="300"/>
        <v>0</v>
      </c>
      <c r="BF973">
        <f t="shared" si="301"/>
        <v>0</v>
      </c>
      <c r="BG973">
        <f t="shared" si="302"/>
        <v>0</v>
      </c>
      <c r="BH973">
        <f t="shared" si="303"/>
        <v>0</v>
      </c>
      <c r="BI973">
        <f t="shared" si="304"/>
        <v>0</v>
      </c>
      <c r="BJ973">
        <f t="shared" si="305"/>
        <v>0</v>
      </c>
      <c r="BK973">
        <f t="shared" si="306"/>
        <v>0</v>
      </c>
      <c r="BL973">
        <f t="shared" si="307"/>
        <v>0</v>
      </c>
      <c r="BM973">
        <f t="shared" si="308"/>
        <v>0</v>
      </c>
      <c r="BN973">
        <f t="shared" si="309"/>
        <v>0</v>
      </c>
      <c r="BO973">
        <f t="shared" si="310"/>
        <v>6732.7658415619517</v>
      </c>
      <c r="BP973">
        <f t="shared" si="311"/>
        <v>10009.422240641718</v>
      </c>
      <c r="BQ973">
        <f t="shared" si="312"/>
        <v>15552.752727764551</v>
      </c>
      <c r="BR973">
        <f t="shared" si="313"/>
        <v>22799.316631999529</v>
      </c>
      <c r="BS973">
        <f t="shared" si="314"/>
        <v>30502.574383856532</v>
      </c>
      <c r="BT973">
        <f t="shared" si="315"/>
        <v>35697.326748366919</v>
      </c>
      <c r="BU973">
        <f t="shared" si="316"/>
        <v>34834.01834653275</v>
      </c>
      <c r="BV973">
        <f t="shared" si="317"/>
        <v>27019.791985652522</v>
      </c>
      <c r="BW973">
        <f t="shared" si="318"/>
        <v>16421.259896280662</v>
      </c>
      <c r="BX973">
        <f t="shared" si="319"/>
        <v>8101.1455122379639</v>
      </c>
    </row>
    <row r="974" spans="1:76" x14ac:dyDescent="0.25">
      <c r="A974" t="s">
        <v>82</v>
      </c>
      <c r="B974" s="85">
        <v>0.60888000322517433</v>
      </c>
      <c r="C974" s="85">
        <v>0</v>
      </c>
      <c r="E974" s="85">
        <v>1111.2059999999992</v>
      </c>
      <c r="F974" s="86">
        <v>7</v>
      </c>
      <c r="H974" s="87">
        <v>400</v>
      </c>
      <c r="I974" s="87">
        <v>400</v>
      </c>
      <c r="J974" t="s">
        <v>1404</v>
      </c>
      <c r="K974" t="s">
        <v>34</v>
      </c>
      <c r="L974" s="87">
        <v>38.133534483261343</v>
      </c>
      <c r="M974" t="s">
        <v>286</v>
      </c>
      <c r="N974">
        <v>184.32457728817326</v>
      </c>
      <c r="O974" t="s">
        <v>3357</v>
      </c>
      <c r="P974" s="89">
        <v>0</v>
      </c>
      <c r="Q974" s="89">
        <v>0</v>
      </c>
      <c r="R974" s="89">
        <v>0</v>
      </c>
      <c r="S974" s="89">
        <v>0</v>
      </c>
      <c r="T974" s="89">
        <v>0</v>
      </c>
      <c r="U974" s="89">
        <v>0</v>
      </c>
      <c r="V974" s="89">
        <v>0</v>
      </c>
      <c r="W974" s="89">
        <v>0</v>
      </c>
      <c r="X974" s="89">
        <v>0</v>
      </c>
      <c r="Y974" s="89">
        <v>0</v>
      </c>
      <c r="Z974" s="68">
        <v>0</v>
      </c>
      <c r="AA974" s="68">
        <v>0</v>
      </c>
      <c r="AB974" s="68">
        <v>0</v>
      </c>
      <c r="AC974" s="68">
        <v>0</v>
      </c>
      <c r="AD974" s="68">
        <v>0</v>
      </c>
      <c r="AE974" s="68">
        <v>0</v>
      </c>
      <c r="AF974" s="68">
        <v>0</v>
      </c>
      <c r="AG974" s="68">
        <v>0</v>
      </c>
      <c r="AH974" s="68">
        <v>0</v>
      </c>
      <c r="AI974" s="68">
        <v>0</v>
      </c>
      <c r="AJ974" t="s">
        <v>3358</v>
      </c>
      <c r="AK974" s="89">
        <v>0</v>
      </c>
      <c r="AL974" s="89">
        <v>0</v>
      </c>
      <c r="AM974" s="89">
        <v>0</v>
      </c>
      <c r="AN974" s="89">
        <v>0</v>
      </c>
      <c r="AO974" s="89">
        <v>0</v>
      </c>
      <c r="AP974" s="89">
        <v>0</v>
      </c>
      <c r="AQ974" s="89">
        <v>0</v>
      </c>
      <c r="AR974" s="89">
        <v>0</v>
      </c>
      <c r="AS974" s="89">
        <v>0</v>
      </c>
      <c r="AT974" s="89">
        <v>0</v>
      </c>
      <c r="AU974" s="68">
        <v>0</v>
      </c>
      <c r="AV974" s="68">
        <v>0</v>
      </c>
      <c r="AW974" s="68">
        <v>0</v>
      </c>
      <c r="AX974" s="68">
        <v>0</v>
      </c>
      <c r="AY974" s="68">
        <v>0</v>
      </c>
      <c r="AZ974" s="68">
        <v>0</v>
      </c>
      <c r="BA974" s="68">
        <v>0</v>
      </c>
      <c r="BB974" s="68">
        <v>0</v>
      </c>
      <c r="BC974" s="68">
        <v>0</v>
      </c>
      <c r="BD974" s="68">
        <v>0</v>
      </c>
      <c r="BE974">
        <f t="shared" si="300"/>
        <v>0</v>
      </c>
      <c r="BF974">
        <f t="shared" si="301"/>
        <v>0</v>
      </c>
      <c r="BG974">
        <f t="shared" si="302"/>
        <v>0</v>
      </c>
      <c r="BH974">
        <f t="shared" si="303"/>
        <v>0</v>
      </c>
      <c r="BI974">
        <f t="shared" si="304"/>
        <v>0</v>
      </c>
      <c r="BJ974">
        <f t="shared" si="305"/>
        <v>0</v>
      </c>
      <c r="BK974">
        <f t="shared" si="306"/>
        <v>0</v>
      </c>
      <c r="BL974">
        <f t="shared" si="307"/>
        <v>0</v>
      </c>
      <c r="BM974">
        <f t="shared" si="308"/>
        <v>0</v>
      </c>
      <c r="BN974">
        <f t="shared" si="309"/>
        <v>0</v>
      </c>
      <c r="BO974">
        <f t="shared" si="310"/>
        <v>0</v>
      </c>
      <c r="BP974">
        <f t="shared" si="311"/>
        <v>0</v>
      </c>
      <c r="BQ974">
        <f t="shared" si="312"/>
        <v>0</v>
      </c>
      <c r="BR974">
        <f t="shared" si="313"/>
        <v>0</v>
      </c>
      <c r="BS974">
        <f t="shared" si="314"/>
        <v>0</v>
      </c>
      <c r="BT974">
        <f t="shared" si="315"/>
        <v>0</v>
      </c>
      <c r="BU974">
        <f t="shared" si="316"/>
        <v>0</v>
      </c>
      <c r="BV974">
        <f t="shared" si="317"/>
        <v>0</v>
      </c>
      <c r="BW974">
        <f t="shared" si="318"/>
        <v>0</v>
      </c>
      <c r="BX974">
        <f t="shared" si="319"/>
        <v>0</v>
      </c>
    </row>
    <row r="975" spans="1:76" x14ac:dyDescent="0.25">
      <c r="A975" t="s">
        <v>82</v>
      </c>
      <c r="B975" s="85">
        <v>0.60888000322517433</v>
      </c>
      <c r="C975" s="85">
        <v>0</v>
      </c>
      <c r="E975" s="85">
        <v>1111.2059999999992</v>
      </c>
      <c r="F975" s="86">
        <v>7</v>
      </c>
      <c r="H975" s="87">
        <v>400</v>
      </c>
      <c r="I975" s="87">
        <v>400</v>
      </c>
      <c r="J975" t="s">
        <v>1404</v>
      </c>
      <c r="K975" t="s">
        <v>34</v>
      </c>
      <c r="L975" s="87">
        <v>38.133534483261343</v>
      </c>
      <c r="M975" t="s">
        <v>286</v>
      </c>
      <c r="N975">
        <v>184.32457728817326</v>
      </c>
      <c r="O975" t="s">
        <v>3359</v>
      </c>
      <c r="P975" s="89">
        <v>0</v>
      </c>
      <c r="Q975" s="89">
        <v>0</v>
      </c>
      <c r="R975" s="89">
        <v>0</v>
      </c>
      <c r="S975" s="89">
        <v>0</v>
      </c>
      <c r="T975" s="89">
        <v>0</v>
      </c>
      <c r="U975" s="89">
        <v>0</v>
      </c>
      <c r="V975" s="89">
        <v>0</v>
      </c>
      <c r="W975" s="89">
        <v>0</v>
      </c>
      <c r="X975" s="89">
        <v>0</v>
      </c>
      <c r="Y975" s="89">
        <v>0</v>
      </c>
      <c r="Z975" s="68">
        <v>0</v>
      </c>
      <c r="AA975" s="68">
        <v>0</v>
      </c>
      <c r="AB975" s="68">
        <v>0</v>
      </c>
      <c r="AC975" s="68">
        <v>0</v>
      </c>
      <c r="AD975" s="68">
        <v>0</v>
      </c>
      <c r="AE975" s="68">
        <v>0</v>
      </c>
      <c r="AF975" s="68">
        <v>0</v>
      </c>
      <c r="AG975" s="68">
        <v>0</v>
      </c>
      <c r="AH975" s="68">
        <v>0</v>
      </c>
      <c r="AI975" s="68">
        <v>0</v>
      </c>
      <c r="AJ975" t="s">
        <v>3360</v>
      </c>
      <c r="AK975" s="89">
        <v>16.641770899888957</v>
      </c>
      <c r="AL975" s="89">
        <v>23.999477901103688</v>
      </c>
      <c r="AM975" s="89">
        <v>36.317659738888537</v>
      </c>
      <c r="AN975" s="89">
        <v>52.04518426263008</v>
      </c>
      <c r="AO975" s="89">
        <v>68.324721941105324</v>
      </c>
      <c r="AP975" s="89">
        <v>78.758688120104793</v>
      </c>
      <c r="AQ975" s="89">
        <v>75.639393243319176</v>
      </c>
      <c r="AR975" s="89">
        <v>57.70670020894714</v>
      </c>
      <c r="AS975" s="89">
        <v>34.474482210852912</v>
      </c>
      <c r="AT975" s="89">
        <v>16.710289775336541</v>
      </c>
      <c r="AU975" s="68">
        <v>18492.435674581997</v>
      </c>
      <c r="AV975" s="68">
        <v>26668.363840573806</v>
      </c>
      <c r="AW975" s="68">
        <v>40356.401407811347</v>
      </c>
      <c r="AX975" s="68">
        <v>57832.921023740084</v>
      </c>
      <c r="AY975" s="68">
        <v>75922.840969287834</v>
      </c>
      <c r="AZ975" s="68">
        <v>87517.126791189105</v>
      </c>
      <c r="BA975" s="68">
        <v>84050.947608335671</v>
      </c>
      <c r="BB975" s="68">
        <v>64124.03151238327</v>
      </c>
      <c r="BC975" s="68">
        <v>38308.251479592996</v>
      </c>
      <c r="BD975" s="68">
        <v>18568.574260092602</v>
      </c>
      <c r="BE975">
        <f t="shared" si="300"/>
        <v>0</v>
      </c>
      <c r="BF975">
        <f t="shared" si="301"/>
        <v>0</v>
      </c>
      <c r="BG975">
        <f t="shared" si="302"/>
        <v>0</v>
      </c>
      <c r="BH975">
        <f t="shared" si="303"/>
        <v>0</v>
      </c>
      <c r="BI975">
        <f t="shared" si="304"/>
        <v>0</v>
      </c>
      <c r="BJ975">
        <f t="shared" si="305"/>
        <v>0</v>
      </c>
      <c r="BK975">
        <f t="shared" si="306"/>
        <v>0</v>
      </c>
      <c r="BL975">
        <f t="shared" si="307"/>
        <v>0</v>
      </c>
      <c r="BM975">
        <f t="shared" si="308"/>
        <v>0</v>
      </c>
      <c r="BN975">
        <f t="shared" si="309"/>
        <v>0</v>
      </c>
      <c r="BO975">
        <f t="shared" si="310"/>
        <v>3702.0969309221059</v>
      </c>
      <c r="BP975">
        <f t="shared" si="311"/>
        <v>5450.9949866647748</v>
      </c>
      <c r="BQ975">
        <f t="shared" si="312"/>
        <v>8422.0455545505356</v>
      </c>
      <c r="BR975">
        <f t="shared" si="313"/>
        <v>12322.704192403869</v>
      </c>
      <c r="BS975">
        <f t="shared" si="314"/>
        <v>16516.92085973459</v>
      </c>
      <c r="BT975">
        <f t="shared" si="315"/>
        <v>19439.067622313476</v>
      </c>
      <c r="BU975">
        <f t="shared" si="316"/>
        <v>19061.221826877296</v>
      </c>
      <c r="BV975">
        <f t="shared" si="317"/>
        <v>14847.54609879447</v>
      </c>
      <c r="BW975">
        <f t="shared" si="318"/>
        <v>9056.323662701685</v>
      </c>
      <c r="BX975">
        <f t="shared" si="319"/>
        <v>4481.9179996589792</v>
      </c>
    </row>
    <row r="976" spans="1:76" x14ac:dyDescent="0.25">
      <c r="A976" t="s">
        <v>82</v>
      </c>
      <c r="B976" s="85">
        <v>0.60888000322517433</v>
      </c>
      <c r="C976" s="85">
        <v>0</v>
      </c>
      <c r="E976" s="85">
        <v>1111.2059999999992</v>
      </c>
      <c r="F976" s="86">
        <v>7</v>
      </c>
      <c r="H976" s="87">
        <v>400</v>
      </c>
      <c r="I976" s="87">
        <v>400</v>
      </c>
      <c r="J976" t="s">
        <v>1404</v>
      </c>
      <c r="K976" t="s">
        <v>34</v>
      </c>
      <c r="L976" s="87">
        <v>38.133534483261343</v>
      </c>
      <c r="M976" t="s">
        <v>286</v>
      </c>
      <c r="N976">
        <v>184.32457728817326</v>
      </c>
      <c r="O976" t="s">
        <v>3361</v>
      </c>
      <c r="P976" s="89">
        <v>0</v>
      </c>
      <c r="Q976" s="89">
        <v>0</v>
      </c>
      <c r="R976" s="89">
        <v>0</v>
      </c>
      <c r="S976" s="89">
        <v>0</v>
      </c>
      <c r="T976" s="89">
        <v>0</v>
      </c>
      <c r="U976" s="89">
        <v>0</v>
      </c>
      <c r="V976" s="89">
        <v>0</v>
      </c>
      <c r="W976" s="89">
        <v>0</v>
      </c>
      <c r="X976" s="89">
        <v>0</v>
      </c>
      <c r="Y976" s="89">
        <v>0</v>
      </c>
      <c r="Z976" s="68">
        <v>0</v>
      </c>
      <c r="AA976" s="68">
        <v>0</v>
      </c>
      <c r="AB976" s="68">
        <v>0</v>
      </c>
      <c r="AC976" s="68">
        <v>0</v>
      </c>
      <c r="AD976" s="68">
        <v>0</v>
      </c>
      <c r="AE976" s="68">
        <v>0</v>
      </c>
      <c r="AF976" s="68">
        <v>0</v>
      </c>
      <c r="AG976" s="68">
        <v>0</v>
      </c>
      <c r="AH976" s="68">
        <v>0</v>
      </c>
      <c r="AI976" s="68">
        <v>0</v>
      </c>
      <c r="AJ976" t="s">
        <v>3362</v>
      </c>
      <c r="AK976" s="89">
        <v>0</v>
      </c>
      <c r="AL976" s="89">
        <v>0</v>
      </c>
      <c r="AM976" s="89">
        <v>0</v>
      </c>
      <c r="AN976" s="89">
        <v>0</v>
      </c>
      <c r="AO976" s="89">
        <v>0</v>
      </c>
      <c r="AP976" s="89">
        <v>0</v>
      </c>
      <c r="AQ976" s="89">
        <v>0</v>
      </c>
      <c r="AR976" s="89">
        <v>0</v>
      </c>
      <c r="AS976" s="89">
        <v>0</v>
      </c>
      <c r="AT976" s="89">
        <v>0</v>
      </c>
      <c r="AU976" s="68">
        <v>0</v>
      </c>
      <c r="AV976" s="68">
        <v>0</v>
      </c>
      <c r="AW976" s="68">
        <v>0</v>
      </c>
      <c r="AX976" s="68">
        <v>0</v>
      </c>
      <c r="AY976" s="68">
        <v>0</v>
      </c>
      <c r="AZ976" s="68">
        <v>0</v>
      </c>
      <c r="BA976" s="68">
        <v>0</v>
      </c>
      <c r="BB976" s="68">
        <v>0</v>
      </c>
      <c r="BC976" s="68">
        <v>0</v>
      </c>
      <c r="BD976" s="68">
        <v>0</v>
      </c>
      <c r="BE976">
        <f t="shared" si="300"/>
        <v>0</v>
      </c>
      <c r="BF976">
        <f t="shared" si="301"/>
        <v>0</v>
      </c>
      <c r="BG976">
        <f t="shared" si="302"/>
        <v>0</v>
      </c>
      <c r="BH976">
        <f t="shared" si="303"/>
        <v>0</v>
      </c>
      <c r="BI976">
        <f t="shared" si="304"/>
        <v>0</v>
      </c>
      <c r="BJ976">
        <f t="shared" si="305"/>
        <v>0</v>
      </c>
      <c r="BK976">
        <f t="shared" si="306"/>
        <v>0</v>
      </c>
      <c r="BL976">
        <f t="shared" si="307"/>
        <v>0</v>
      </c>
      <c r="BM976">
        <f t="shared" si="308"/>
        <v>0</v>
      </c>
      <c r="BN976">
        <f t="shared" si="309"/>
        <v>0</v>
      </c>
      <c r="BO976">
        <f t="shared" si="310"/>
        <v>0</v>
      </c>
      <c r="BP976">
        <f t="shared" si="311"/>
        <v>0</v>
      </c>
      <c r="BQ976">
        <f t="shared" si="312"/>
        <v>0</v>
      </c>
      <c r="BR976">
        <f t="shared" si="313"/>
        <v>0</v>
      </c>
      <c r="BS976">
        <f t="shared" si="314"/>
        <v>0</v>
      </c>
      <c r="BT976">
        <f t="shared" si="315"/>
        <v>0</v>
      </c>
      <c r="BU976">
        <f t="shared" si="316"/>
        <v>0</v>
      </c>
      <c r="BV976">
        <f t="shared" si="317"/>
        <v>0</v>
      </c>
      <c r="BW976">
        <f t="shared" si="318"/>
        <v>0</v>
      </c>
      <c r="BX976">
        <f t="shared" si="319"/>
        <v>0</v>
      </c>
    </row>
    <row r="977" spans="1:76" x14ac:dyDescent="0.25">
      <c r="A977" t="s">
        <v>82</v>
      </c>
      <c r="B977" s="85">
        <v>0.60888000322517433</v>
      </c>
      <c r="C977" s="85">
        <v>0</v>
      </c>
      <c r="E977" s="85">
        <v>1111.2059999999992</v>
      </c>
      <c r="F977" s="86">
        <v>7</v>
      </c>
      <c r="H977" s="87">
        <v>400</v>
      </c>
      <c r="I977" s="87">
        <v>400</v>
      </c>
      <c r="J977" t="s">
        <v>1404</v>
      </c>
      <c r="K977" t="s">
        <v>34</v>
      </c>
      <c r="L977" s="87">
        <v>38.133534483261343</v>
      </c>
      <c r="M977" t="s">
        <v>286</v>
      </c>
      <c r="N977">
        <v>184.32457728817326</v>
      </c>
      <c r="O977" t="s">
        <v>3363</v>
      </c>
      <c r="P977" s="89">
        <v>0</v>
      </c>
      <c r="Q977" s="89">
        <v>0</v>
      </c>
      <c r="R977" s="89">
        <v>0</v>
      </c>
      <c r="S977" s="89">
        <v>0</v>
      </c>
      <c r="T977" s="89">
        <v>0</v>
      </c>
      <c r="U977" s="89">
        <v>0</v>
      </c>
      <c r="V977" s="89">
        <v>0</v>
      </c>
      <c r="W977" s="89">
        <v>0</v>
      </c>
      <c r="X977" s="89">
        <v>0</v>
      </c>
      <c r="Y977" s="89">
        <v>0</v>
      </c>
      <c r="Z977" s="68">
        <v>0</v>
      </c>
      <c r="AA977" s="68">
        <v>0</v>
      </c>
      <c r="AB977" s="68">
        <v>0</v>
      </c>
      <c r="AC977" s="68">
        <v>0</v>
      </c>
      <c r="AD977" s="68">
        <v>0</v>
      </c>
      <c r="AE977" s="68">
        <v>0</v>
      </c>
      <c r="AF977" s="68">
        <v>0</v>
      </c>
      <c r="AG977" s="68">
        <v>0</v>
      </c>
      <c r="AH977" s="68">
        <v>0</v>
      </c>
      <c r="AI977" s="68">
        <v>0</v>
      </c>
      <c r="AJ977" t="s">
        <v>3364</v>
      </c>
      <c r="AK977" s="89">
        <v>2.9985801557207115</v>
      </c>
      <c r="AL977" s="89">
        <v>4.3101953044671868</v>
      </c>
      <c r="AM977" s="89">
        <v>6.5008006314744557</v>
      </c>
      <c r="AN977" s="89">
        <v>9.2846449226142358</v>
      </c>
      <c r="AO977" s="89">
        <v>12.147315681839169</v>
      </c>
      <c r="AP977" s="89">
        <v>13.95406024069576</v>
      </c>
      <c r="AQ977" s="89">
        <v>13.360431691713998</v>
      </c>
      <c r="AR977" s="89">
        <v>10.165158469514635</v>
      </c>
      <c r="AS977" s="89">
        <v>6.0580593694883484</v>
      </c>
      <c r="AT977" s="89">
        <v>2.930062393549103</v>
      </c>
      <c r="AU977" s="68">
        <v>3332.0402605177865</v>
      </c>
      <c r="AV977" s="68">
        <v>4789.5148834957618</v>
      </c>
      <c r="AW977" s="68">
        <v>7223.7286664981993</v>
      </c>
      <c r="AX977" s="68">
        <v>10317.153145878467</v>
      </c>
      <c r="AY977" s="68">
        <v>13498.170069553766</v>
      </c>
      <c r="AZ977" s="68">
        <v>15505.835463822563</v>
      </c>
      <c r="BA977" s="68">
        <v>14846.191858422735</v>
      </c>
      <c r="BB977" s="68">
        <v>11295.585082275471</v>
      </c>
      <c r="BC977" s="68">
        <v>6731.7519197316651</v>
      </c>
      <c r="BD977" s="68">
        <v>3255.9029120861223</v>
      </c>
      <c r="BE977">
        <f t="shared" si="300"/>
        <v>0</v>
      </c>
      <c r="BF977">
        <f t="shared" si="301"/>
        <v>0</v>
      </c>
      <c r="BG977">
        <f t="shared" si="302"/>
        <v>0</v>
      </c>
      <c r="BH977">
        <f t="shared" si="303"/>
        <v>0</v>
      </c>
      <c r="BI977">
        <f t="shared" si="304"/>
        <v>0</v>
      </c>
      <c r="BJ977">
        <f t="shared" si="305"/>
        <v>0</v>
      </c>
      <c r="BK977">
        <f t="shared" si="306"/>
        <v>0</v>
      </c>
      <c r="BL977">
        <f t="shared" si="307"/>
        <v>0</v>
      </c>
      <c r="BM977">
        <f t="shared" si="308"/>
        <v>0</v>
      </c>
      <c r="BN977">
        <f t="shared" si="309"/>
        <v>0</v>
      </c>
      <c r="BO977">
        <f t="shared" si="310"/>
        <v>667.05847943692379</v>
      </c>
      <c r="BP977">
        <f t="shared" si="311"/>
        <v>978.97350488262941</v>
      </c>
      <c r="BQ977">
        <f t="shared" si="312"/>
        <v>1507.5321332090966</v>
      </c>
      <c r="BR977">
        <f t="shared" si="313"/>
        <v>2198.3192976229066</v>
      </c>
      <c r="BS977">
        <f t="shared" si="314"/>
        <v>2936.5103300104943</v>
      </c>
      <c r="BT977">
        <f t="shared" si="315"/>
        <v>3444.1142570971488</v>
      </c>
      <c r="BU977">
        <f t="shared" si="316"/>
        <v>3366.8455187019272</v>
      </c>
      <c r="BV977">
        <f t="shared" si="317"/>
        <v>2615.4269509638152</v>
      </c>
      <c r="BW977">
        <f t="shared" si="318"/>
        <v>1591.430614748358</v>
      </c>
      <c r="BX977">
        <f t="shared" si="319"/>
        <v>785.88100854804691</v>
      </c>
    </row>
    <row r="978" spans="1:76" x14ac:dyDescent="0.25">
      <c r="A978" t="s">
        <v>82</v>
      </c>
      <c r="B978" s="85">
        <v>0.60888000322517433</v>
      </c>
      <c r="C978" s="85">
        <v>0</v>
      </c>
      <c r="E978" s="85">
        <v>1111.2059999999992</v>
      </c>
      <c r="F978" s="86">
        <v>7</v>
      </c>
      <c r="H978" s="87">
        <v>400</v>
      </c>
      <c r="I978" s="87">
        <v>400</v>
      </c>
      <c r="J978" t="s">
        <v>1404</v>
      </c>
      <c r="K978" t="s">
        <v>34</v>
      </c>
      <c r="L978" s="87">
        <v>38.133534483261343</v>
      </c>
      <c r="M978" t="s">
        <v>286</v>
      </c>
      <c r="N978">
        <v>184.32457728817326</v>
      </c>
      <c r="O978" t="s">
        <v>3365</v>
      </c>
      <c r="P978" s="89">
        <v>0</v>
      </c>
      <c r="Q978" s="89">
        <v>0</v>
      </c>
      <c r="R978" s="89">
        <v>0</v>
      </c>
      <c r="S978" s="89">
        <v>0</v>
      </c>
      <c r="T978" s="89">
        <v>0</v>
      </c>
      <c r="U978" s="89">
        <v>0</v>
      </c>
      <c r="V978" s="89">
        <v>0</v>
      </c>
      <c r="W978" s="89">
        <v>0</v>
      </c>
      <c r="X978" s="89">
        <v>0</v>
      </c>
      <c r="Y978" s="89">
        <v>0</v>
      </c>
      <c r="Z978" s="68">
        <v>0</v>
      </c>
      <c r="AA978" s="68">
        <v>0</v>
      </c>
      <c r="AB978" s="68">
        <v>0</v>
      </c>
      <c r="AC978" s="68">
        <v>0</v>
      </c>
      <c r="AD978" s="68">
        <v>0</v>
      </c>
      <c r="AE978" s="68">
        <v>0</v>
      </c>
      <c r="AF978" s="68">
        <v>0</v>
      </c>
      <c r="AG978" s="68">
        <v>0</v>
      </c>
      <c r="AH978" s="68">
        <v>0</v>
      </c>
      <c r="AI978" s="68">
        <v>0</v>
      </c>
      <c r="AJ978" t="s">
        <v>3366</v>
      </c>
      <c r="AK978" s="89">
        <v>0.15066599503343014</v>
      </c>
      <c r="AL978" s="89">
        <v>0.3024874998140753</v>
      </c>
      <c r="AM978" s="89">
        <v>0.59047335199671813</v>
      </c>
      <c r="AN978" s="89">
        <v>1.0401809347211335</v>
      </c>
      <c r="AO978" s="89">
        <v>1.6272936550072903</v>
      </c>
      <c r="AP978" s="89">
        <v>1.827743681565436</v>
      </c>
      <c r="AQ978" s="89">
        <v>1.7100502815156351</v>
      </c>
      <c r="AR978" s="89">
        <v>1.2889685396682176</v>
      </c>
      <c r="AS978" s="89">
        <v>0.75537540840038486</v>
      </c>
      <c r="AT978" s="89">
        <v>0.36669875917258388</v>
      </c>
      <c r="AU978" s="68">
        <v>167.42095767711766</v>
      </c>
      <c r="AV978" s="68">
        <v>336.12592471839912</v>
      </c>
      <c r="AW978" s="68">
        <v>656.1375315788647</v>
      </c>
      <c r="AX978" s="68">
        <v>1155.8552957477311</v>
      </c>
      <c r="AY978" s="68">
        <v>1808.2584732060297</v>
      </c>
      <c r="AZ978" s="68">
        <v>2030.9997454176005</v>
      </c>
      <c r="BA978" s="68">
        <v>1900.2181331218615</v>
      </c>
      <c r="BB978" s="68">
        <v>1432.3095750905604</v>
      </c>
      <c r="BC978" s="68">
        <v>839.37768606695749</v>
      </c>
      <c r="BD978" s="68">
        <v>407.47786138512998</v>
      </c>
      <c r="BE978">
        <f t="shared" si="300"/>
        <v>0</v>
      </c>
      <c r="BF978">
        <f t="shared" si="301"/>
        <v>0</v>
      </c>
      <c r="BG978">
        <f t="shared" si="302"/>
        <v>0</v>
      </c>
      <c r="BH978">
        <f t="shared" si="303"/>
        <v>0</v>
      </c>
      <c r="BI978">
        <f t="shared" si="304"/>
        <v>0</v>
      </c>
      <c r="BJ978">
        <f t="shared" si="305"/>
        <v>0</v>
      </c>
      <c r="BK978">
        <f t="shared" si="306"/>
        <v>0</v>
      </c>
      <c r="BL978">
        <f t="shared" si="307"/>
        <v>0</v>
      </c>
      <c r="BM978">
        <f t="shared" si="308"/>
        <v>0</v>
      </c>
      <c r="BN978">
        <f t="shared" si="309"/>
        <v>0</v>
      </c>
      <c r="BO978">
        <f t="shared" si="310"/>
        <v>33.516872763301215</v>
      </c>
      <c r="BP978">
        <f t="shared" si="311"/>
        <v>68.703904802006477</v>
      </c>
      <c r="BQ978">
        <f t="shared" si="312"/>
        <v>136.93044940171322</v>
      </c>
      <c r="BR978">
        <f t="shared" si="313"/>
        <v>246.28295867808583</v>
      </c>
      <c r="BS978">
        <f t="shared" si="314"/>
        <v>393.3844112599815</v>
      </c>
      <c r="BT978">
        <f t="shared" si="315"/>
        <v>451.12017315505568</v>
      </c>
      <c r="BU978">
        <f t="shared" si="316"/>
        <v>430.93481258143862</v>
      </c>
      <c r="BV978">
        <f t="shared" si="317"/>
        <v>331.64294169175855</v>
      </c>
      <c r="BW978">
        <f t="shared" si="318"/>
        <v>198.43442878935434</v>
      </c>
      <c r="BX978">
        <f t="shared" si="319"/>
        <v>98.353397294997961</v>
      </c>
    </row>
    <row r="979" spans="1:76" x14ac:dyDescent="0.25">
      <c r="A979" t="s">
        <v>82</v>
      </c>
      <c r="B979" s="85">
        <v>0.60888000322517433</v>
      </c>
      <c r="C979" s="85">
        <v>0</v>
      </c>
      <c r="E979" s="85">
        <v>1111.2059999999992</v>
      </c>
      <c r="F979" s="86">
        <v>7</v>
      </c>
      <c r="H979" s="87">
        <v>400</v>
      </c>
      <c r="I979" s="87">
        <v>400</v>
      </c>
      <c r="J979" t="s">
        <v>1404</v>
      </c>
      <c r="K979" t="s">
        <v>34</v>
      </c>
      <c r="L979" s="87">
        <v>38.133534483261343</v>
      </c>
      <c r="M979" t="s">
        <v>286</v>
      </c>
      <c r="N979">
        <v>184.32457728817326</v>
      </c>
      <c r="O979" t="s">
        <v>3367</v>
      </c>
      <c r="P979" s="89">
        <v>0</v>
      </c>
      <c r="Q979" s="89">
        <v>0</v>
      </c>
      <c r="R979" s="89">
        <v>0</v>
      </c>
      <c r="S979" s="89">
        <v>0</v>
      </c>
      <c r="T979" s="89">
        <v>0</v>
      </c>
      <c r="U979" s="89">
        <v>0</v>
      </c>
      <c r="V979" s="89">
        <v>0</v>
      </c>
      <c r="W979" s="89">
        <v>0</v>
      </c>
      <c r="X979" s="89">
        <v>0</v>
      </c>
      <c r="Y979" s="89">
        <v>0</v>
      </c>
      <c r="Z979" s="68">
        <v>0</v>
      </c>
      <c r="AA979" s="68">
        <v>0</v>
      </c>
      <c r="AB979" s="68">
        <v>0</v>
      </c>
      <c r="AC979" s="68">
        <v>0</v>
      </c>
      <c r="AD979" s="68">
        <v>0</v>
      </c>
      <c r="AE979" s="68">
        <v>0</v>
      </c>
      <c r="AF979" s="68">
        <v>0</v>
      </c>
      <c r="AG979" s="68">
        <v>0</v>
      </c>
      <c r="AH979" s="68">
        <v>0</v>
      </c>
      <c r="AI979" s="68">
        <v>0</v>
      </c>
      <c r="AJ979" t="s">
        <v>3368</v>
      </c>
      <c r="AK979" s="89">
        <v>0</v>
      </c>
      <c r="AL979" s="89">
        <v>0</v>
      </c>
      <c r="AM979" s="89">
        <v>0</v>
      </c>
      <c r="AN979" s="89">
        <v>0</v>
      </c>
      <c r="AO979" s="89">
        <v>0</v>
      </c>
      <c r="AP979" s="89">
        <v>0</v>
      </c>
      <c r="AQ979" s="89">
        <v>0</v>
      </c>
      <c r="AR979" s="89">
        <v>0</v>
      </c>
      <c r="AS979" s="89">
        <v>0</v>
      </c>
      <c r="AT979" s="89">
        <v>0</v>
      </c>
      <c r="AU979" s="68">
        <v>0</v>
      </c>
      <c r="AV979" s="68">
        <v>0</v>
      </c>
      <c r="AW979" s="68">
        <v>0</v>
      </c>
      <c r="AX979" s="68">
        <v>0</v>
      </c>
      <c r="AY979" s="68">
        <v>0</v>
      </c>
      <c r="AZ979" s="68">
        <v>0</v>
      </c>
      <c r="BA979" s="68">
        <v>0</v>
      </c>
      <c r="BB979" s="68">
        <v>0</v>
      </c>
      <c r="BC979" s="68">
        <v>0</v>
      </c>
      <c r="BD979" s="68">
        <v>0</v>
      </c>
      <c r="BE979">
        <f t="shared" si="300"/>
        <v>0</v>
      </c>
      <c r="BF979">
        <f t="shared" si="301"/>
        <v>0</v>
      </c>
      <c r="BG979">
        <f t="shared" si="302"/>
        <v>0</v>
      </c>
      <c r="BH979">
        <f t="shared" si="303"/>
        <v>0</v>
      </c>
      <c r="BI979">
        <f t="shared" si="304"/>
        <v>0</v>
      </c>
      <c r="BJ979">
        <f t="shared" si="305"/>
        <v>0</v>
      </c>
      <c r="BK979">
        <f t="shared" si="306"/>
        <v>0</v>
      </c>
      <c r="BL979">
        <f t="shared" si="307"/>
        <v>0</v>
      </c>
      <c r="BM979">
        <f t="shared" si="308"/>
        <v>0</v>
      </c>
      <c r="BN979">
        <f t="shared" si="309"/>
        <v>0</v>
      </c>
      <c r="BO979">
        <f t="shared" si="310"/>
        <v>0</v>
      </c>
      <c r="BP979">
        <f t="shared" si="311"/>
        <v>0</v>
      </c>
      <c r="BQ979">
        <f t="shared" si="312"/>
        <v>0</v>
      </c>
      <c r="BR979">
        <f t="shared" si="313"/>
        <v>0</v>
      </c>
      <c r="BS979">
        <f t="shared" si="314"/>
        <v>0</v>
      </c>
      <c r="BT979">
        <f t="shared" si="315"/>
        <v>0</v>
      </c>
      <c r="BU979">
        <f t="shared" si="316"/>
        <v>0</v>
      </c>
      <c r="BV979">
        <f t="shared" si="317"/>
        <v>0</v>
      </c>
      <c r="BW979">
        <f t="shared" si="318"/>
        <v>0</v>
      </c>
      <c r="BX979">
        <f t="shared" si="319"/>
        <v>0</v>
      </c>
    </row>
    <row r="980" spans="1:76" x14ac:dyDescent="0.25">
      <c r="A980" t="s">
        <v>82</v>
      </c>
      <c r="B980" s="85">
        <v>0.60888000322517433</v>
      </c>
      <c r="C980" s="85">
        <v>0</v>
      </c>
      <c r="E980" s="85">
        <v>1111.2059999999992</v>
      </c>
      <c r="F980" s="86">
        <v>7</v>
      </c>
      <c r="H980" s="87">
        <v>400</v>
      </c>
      <c r="I980" s="87">
        <v>400</v>
      </c>
      <c r="J980" t="s">
        <v>1404</v>
      </c>
      <c r="K980" t="s">
        <v>34</v>
      </c>
      <c r="L980" s="87">
        <v>38.133534483261343</v>
      </c>
      <c r="M980" t="s">
        <v>286</v>
      </c>
      <c r="N980">
        <v>184.32457728817326</v>
      </c>
      <c r="O980" t="s">
        <v>3369</v>
      </c>
      <c r="P980" s="89">
        <v>0</v>
      </c>
      <c r="Q980" s="89">
        <v>0</v>
      </c>
      <c r="R980" s="89">
        <v>0</v>
      </c>
      <c r="S980" s="89">
        <v>0</v>
      </c>
      <c r="T980" s="89">
        <v>0</v>
      </c>
      <c r="U980" s="89">
        <v>0</v>
      </c>
      <c r="V980" s="89">
        <v>0</v>
      </c>
      <c r="W980" s="89">
        <v>0</v>
      </c>
      <c r="X980" s="89">
        <v>0</v>
      </c>
      <c r="Y980" s="89">
        <v>0</v>
      </c>
      <c r="Z980" s="68">
        <v>0</v>
      </c>
      <c r="AA980" s="68">
        <v>0</v>
      </c>
      <c r="AB980" s="68">
        <v>0</v>
      </c>
      <c r="AC980" s="68">
        <v>0</v>
      </c>
      <c r="AD980" s="68">
        <v>0</v>
      </c>
      <c r="AE980" s="68">
        <v>0</v>
      </c>
      <c r="AF980" s="68">
        <v>0</v>
      </c>
      <c r="AG980" s="68">
        <v>0</v>
      </c>
      <c r="AH980" s="68">
        <v>0</v>
      </c>
      <c r="AI980" s="68">
        <v>0</v>
      </c>
      <c r="AJ980" t="s">
        <v>3370</v>
      </c>
      <c r="AK980" s="89">
        <v>0.27179139540490749</v>
      </c>
      <c r="AL980" s="89">
        <v>0.44038297013124134</v>
      </c>
      <c r="AM980" s="89">
        <v>0.74969462678887377</v>
      </c>
      <c r="AN980" s="89">
        <v>1.1957378722583134</v>
      </c>
      <c r="AO980" s="89">
        <v>1.732457646236593</v>
      </c>
      <c r="AP980" s="89">
        <v>1.9843897618770279</v>
      </c>
      <c r="AQ980" s="89">
        <v>1.8914961093444302</v>
      </c>
      <c r="AR980" s="89">
        <v>1.4324717304975925</v>
      </c>
      <c r="AS980" s="89">
        <v>0.84901177894692192</v>
      </c>
      <c r="AT980" s="89">
        <v>0.40880841071506036</v>
      </c>
      <c r="AU980" s="68">
        <v>302.01622932230543</v>
      </c>
      <c r="AV980" s="68">
        <v>489.35619870765584</v>
      </c>
      <c r="AW980" s="68">
        <v>833.06516745555666</v>
      </c>
      <c r="AX980" s="68">
        <v>1328.7110980806704</v>
      </c>
      <c r="AY980" s="68">
        <v>1925.1173312439782</v>
      </c>
      <c r="AZ980" s="68">
        <v>2205.065809736323</v>
      </c>
      <c r="BA980" s="68">
        <v>2101.8418256801856</v>
      </c>
      <c r="BB980" s="68">
        <v>1591.7711817593067</v>
      </c>
      <c r="BC980" s="68">
        <v>943.4269828364927</v>
      </c>
      <c r="BD980" s="68">
        <v>454.27035883703905</v>
      </c>
      <c r="BE980">
        <f t="shared" si="300"/>
        <v>0</v>
      </c>
      <c r="BF980">
        <f t="shared" si="301"/>
        <v>0</v>
      </c>
      <c r="BG980">
        <f t="shared" si="302"/>
        <v>0</v>
      </c>
      <c r="BH980">
        <f t="shared" si="303"/>
        <v>0</v>
      </c>
      <c r="BI980">
        <f t="shared" si="304"/>
        <v>0</v>
      </c>
      <c r="BJ980">
        <f t="shared" si="305"/>
        <v>0</v>
      </c>
      <c r="BK980">
        <f t="shared" si="306"/>
        <v>0</v>
      </c>
      <c r="BL980">
        <f t="shared" si="307"/>
        <v>0</v>
      </c>
      <c r="BM980">
        <f t="shared" si="308"/>
        <v>0</v>
      </c>
      <c r="BN980">
        <f t="shared" si="309"/>
        <v>0</v>
      </c>
      <c r="BO980">
        <f t="shared" si="310"/>
        <v>60.462200617499093</v>
      </c>
      <c r="BP980">
        <f t="shared" si="311"/>
        <v>100.02406603551756</v>
      </c>
      <c r="BQ980">
        <f t="shared" si="312"/>
        <v>173.85377648815677</v>
      </c>
      <c r="BR980">
        <f t="shared" si="313"/>
        <v>283.11407290133371</v>
      </c>
      <c r="BS980">
        <f t="shared" si="314"/>
        <v>418.80691238520325</v>
      </c>
      <c r="BT980">
        <f t="shared" si="315"/>
        <v>489.78325681769564</v>
      </c>
      <c r="BU980">
        <f t="shared" si="316"/>
        <v>476.65938843413466</v>
      </c>
      <c r="BV980">
        <f t="shared" si="317"/>
        <v>368.56534816186371</v>
      </c>
      <c r="BW980">
        <f t="shared" si="318"/>
        <v>223.03236975576419</v>
      </c>
      <c r="BX980">
        <f t="shared" si="319"/>
        <v>109.64775590547225</v>
      </c>
    </row>
    <row r="981" spans="1:76" x14ac:dyDescent="0.25">
      <c r="A981" t="s">
        <v>82</v>
      </c>
      <c r="B981" s="85">
        <v>0.60888000322517433</v>
      </c>
      <c r="C981" s="85">
        <v>0</v>
      </c>
      <c r="E981" s="85">
        <v>1111.2059999999992</v>
      </c>
      <c r="F981" s="86">
        <v>7</v>
      </c>
      <c r="H981" s="87">
        <v>400</v>
      </c>
      <c r="I981" s="87">
        <v>400</v>
      </c>
      <c r="J981" t="s">
        <v>1404</v>
      </c>
      <c r="K981" t="s">
        <v>34</v>
      </c>
      <c r="L981" s="87">
        <v>38.133534483261343</v>
      </c>
      <c r="M981" t="s">
        <v>286</v>
      </c>
      <c r="N981">
        <v>184.32457728817326</v>
      </c>
      <c r="O981" t="s">
        <v>3371</v>
      </c>
      <c r="P981" s="89">
        <v>0</v>
      </c>
      <c r="Q981" s="89">
        <v>0</v>
      </c>
      <c r="R981" s="89">
        <v>0</v>
      </c>
      <c r="S981" s="89">
        <v>0</v>
      </c>
      <c r="T981" s="89">
        <v>0</v>
      </c>
      <c r="U981" s="89">
        <v>0</v>
      </c>
      <c r="V981" s="89">
        <v>0</v>
      </c>
      <c r="W981" s="89">
        <v>0</v>
      </c>
      <c r="X981" s="89">
        <v>0</v>
      </c>
      <c r="Y981" s="89">
        <v>0</v>
      </c>
      <c r="Z981" s="68">
        <v>0</v>
      </c>
      <c r="AA981" s="68">
        <v>0</v>
      </c>
      <c r="AB981" s="68">
        <v>0</v>
      </c>
      <c r="AC981" s="68">
        <v>0</v>
      </c>
      <c r="AD981" s="68">
        <v>0</v>
      </c>
      <c r="AE981" s="68">
        <v>0</v>
      </c>
      <c r="AF981" s="68">
        <v>0</v>
      </c>
      <c r="AG981" s="68">
        <v>0</v>
      </c>
      <c r="AH981" s="68">
        <v>0</v>
      </c>
      <c r="AI981" s="68">
        <v>0</v>
      </c>
      <c r="AJ981" t="s">
        <v>3372</v>
      </c>
      <c r="AK981" s="89">
        <v>0.30508110376957381</v>
      </c>
      <c r="AL981" s="89">
        <v>0.43350310877822368</v>
      </c>
      <c r="AM981" s="89">
        <v>0.65008609500015302</v>
      </c>
      <c r="AN981" s="89">
        <v>0.92253580193775797</v>
      </c>
      <c r="AO981" s="89">
        <v>1.1983826329812732</v>
      </c>
      <c r="AP981" s="89">
        <v>1.3238410239339797</v>
      </c>
      <c r="AQ981" s="89">
        <v>1.2227795453498347</v>
      </c>
      <c r="AR981" s="89">
        <v>0.89975973970152823</v>
      </c>
      <c r="AS981" s="89">
        <v>0.51970023567289203</v>
      </c>
      <c r="AT981" s="89">
        <v>0.24403538907439923</v>
      </c>
      <c r="AU981" s="68">
        <v>339.00795299537282</v>
      </c>
      <c r="AV981" s="68">
        <v>481.71125549301451</v>
      </c>
      <c r="AW981" s="68">
        <v>722.37956928073947</v>
      </c>
      <c r="AX981" s="68">
        <v>1025.1273183280475</v>
      </c>
      <c r="AY981" s="68">
        <v>1331.6499720645877</v>
      </c>
      <c r="AZ981" s="68">
        <v>1471.0600888415809</v>
      </c>
      <c r="BA981" s="68">
        <v>1358.7599674700075</v>
      </c>
      <c r="BB981" s="68">
        <v>999.81842131477572</v>
      </c>
      <c r="BC981" s="68">
        <v>577.49402008113123</v>
      </c>
      <c r="BD981" s="68">
        <v>271.17358855180669</v>
      </c>
      <c r="BE981">
        <f t="shared" si="300"/>
        <v>0</v>
      </c>
      <c r="BF981">
        <f t="shared" si="301"/>
        <v>0</v>
      </c>
      <c r="BG981">
        <f t="shared" si="302"/>
        <v>0</v>
      </c>
      <c r="BH981">
        <f t="shared" si="303"/>
        <v>0</v>
      </c>
      <c r="BI981">
        <f t="shared" si="304"/>
        <v>0</v>
      </c>
      <c r="BJ981">
        <f t="shared" si="305"/>
        <v>0</v>
      </c>
      <c r="BK981">
        <f t="shared" si="306"/>
        <v>0</v>
      </c>
      <c r="BL981">
        <f t="shared" si="307"/>
        <v>0</v>
      </c>
      <c r="BM981">
        <f t="shared" si="308"/>
        <v>0</v>
      </c>
      <c r="BN981">
        <f t="shared" si="309"/>
        <v>0</v>
      </c>
      <c r="BO981">
        <f t="shared" si="310"/>
        <v>67.867766281724499</v>
      </c>
      <c r="BP981">
        <f t="shared" si="311"/>
        <v>98.461444969393312</v>
      </c>
      <c r="BQ981">
        <f t="shared" si="312"/>
        <v>150.75461210427414</v>
      </c>
      <c r="BR981">
        <f t="shared" si="313"/>
        <v>218.42819763717733</v>
      </c>
      <c r="BS981">
        <f t="shared" si="314"/>
        <v>289.69881686007841</v>
      </c>
      <c r="BT981">
        <f t="shared" si="315"/>
        <v>326.74789029245079</v>
      </c>
      <c r="BU981">
        <f t="shared" si="316"/>
        <v>308.14197681761556</v>
      </c>
      <c r="BV981">
        <f t="shared" si="317"/>
        <v>231.50213345566539</v>
      </c>
      <c r="BW981">
        <f t="shared" si="318"/>
        <v>136.5234004980756</v>
      </c>
      <c r="BX981">
        <f t="shared" si="319"/>
        <v>65.453479116839816</v>
      </c>
    </row>
    <row r="982" spans="1:76" x14ac:dyDescent="0.25">
      <c r="A982" t="s">
        <v>82</v>
      </c>
      <c r="B982" s="85">
        <v>0.60888000322517433</v>
      </c>
      <c r="C982" s="85">
        <v>0</v>
      </c>
      <c r="E982" s="85">
        <v>1111.2059999999992</v>
      </c>
      <c r="F982" s="86">
        <v>7</v>
      </c>
      <c r="H982" s="87">
        <v>400</v>
      </c>
      <c r="I982" s="87">
        <v>400</v>
      </c>
      <c r="J982" t="s">
        <v>1404</v>
      </c>
      <c r="K982" t="s">
        <v>34</v>
      </c>
      <c r="L982" s="87">
        <v>38.133534483261343</v>
      </c>
      <c r="M982" t="s">
        <v>286</v>
      </c>
      <c r="N982">
        <v>184.32457728817326</v>
      </c>
      <c r="O982" t="s">
        <v>3373</v>
      </c>
      <c r="P982" s="89">
        <v>0</v>
      </c>
      <c r="Q982" s="89">
        <v>0</v>
      </c>
      <c r="R982" s="89">
        <v>0</v>
      </c>
      <c r="S982" s="89">
        <v>0</v>
      </c>
      <c r="T982" s="89">
        <v>0</v>
      </c>
      <c r="U982" s="89">
        <v>0</v>
      </c>
      <c r="V982" s="89">
        <v>0</v>
      </c>
      <c r="W982" s="89">
        <v>0</v>
      </c>
      <c r="X982" s="89">
        <v>0</v>
      </c>
      <c r="Y982" s="89">
        <v>0</v>
      </c>
      <c r="Z982" s="68">
        <v>0</v>
      </c>
      <c r="AA982" s="68">
        <v>0</v>
      </c>
      <c r="AB982" s="68">
        <v>0</v>
      </c>
      <c r="AC982" s="68">
        <v>0</v>
      </c>
      <c r="AD982" s="68">
        <v>0</v>
      </c>
      <c r="AE982" s="68">
        <v>0</v>
      </c>
      <c r="AF982" s="68">
        <v>0</v>
      </c>
      <c r="AG982" s="68">
        <v>0</v>
      </c>
      <c r="AH982" s="68">
        <v>0</v>
      </c>
      <c r="AI982" s="68">
        <v>0</v>
      </c>
      <c r="AJ982" t="s">
        <v>3374</v>
      </c>
      <c r="AK982" s="89">
        <v>0.38199761581801678</v>
      </c>
      <c r="AL982" s="89">
        <v>0.54279715108707294</v>
      </c>
      <c r="AM982" s="89">
        <v>0.8139846592978448</v>
      </c>
      <c r="AN982" s="89">
        <v>1.1551239073721251</v>
      </c>
      <c r="AO982" s="89">
        <v>1.5005167565236024</v>
      </c>
      <c r="AP982" s="89">
        <v>1.6576054971647183</v>
      </c>
      <c r="AQ982" s="89">
        <v>1.5310645765284125</v>
      </c>
      <c r="AR982" s="89">
        <v>1.1266055846434619</v>
      </c>
      <c r="AS982" s="89">
        <v>0.65072614610569568</v>
      </c>
      <c r="AT982" s="89">
        <v>0.3055611627435364</v>
      </c>
      <c r="AU982" s="68">
        <v>424.47804268267487</v>
      </c>
      <c r="AV982" s="68">
        <v>603.15945107086156</v>
      </c>
      <c r="AW982" s="68">
        <v>904.50463731972036</v>
      </c>
      <c r="AX982" s="68">
        <v>1283.5806166153488</v>
      </c>
      <c r="AY982" s="68">
        <v>1667.3832229495649</v>
      </c>
      <c r="AZ982" s="68">
        <v>1841.9411740824166</v>
      </c>
      <c r="BA982" s="68">
        <v>1701.32814382583</v>
      </c>
      <c r="BB982" s="68">
        <v>1251.8908852893219</v>
      </c>
      <c r="BC982" s="68">
        <v>723.09079790952512</v>
      </c>
      <c r="BD982" s="68">
        <v>339.54139740759388</v>
      </c>
      <c r="BE982">
        <f t="shared" si="300"/>
        <v>0</v>
      </c>
      <c r="BF982">
        <f t="shared" si="301"/>
        <v>0</v>
      </c>
      <c r="BG982">
        <f t="shared" si="302"/>
        <v>0</v>
      </c>
      <c r="BH982">
        <f t="shared" si="303"/>
        <v>0</v>
      </c>
      <c r="BI982">
        <f t="shared" si="304"/>
        <v>0</v>
      </c>
      <c r="BJ982">
        <f t="shared" si="305"/>
        <v>0</v>
      </c>
      <c r="BK982">
        <f t="shared" si="306"/>
        <v>0</v>
      </c>
      <c r="BL982">
        <f t="shared" si="307"/>
        <v>0</v>
      </c>
      <c r="BM982">
        <f t="shared" si="308"/>
        <v>0</v>
      </c>
      <c r="BN982">
        <f t="shared" si="309"/>
        <v>0</v>
      </c>
      <c r="BO982">
        <f t="shared" si="310"/>
        <v>84.978468316065914</v>
      </c>
      <c r="BP982">
        <f t="shared" si="311"/>
        <v>123.28537152116498</v>
      </c>
      <c r="BQ982">
        <f t="shared" si="312"/>
        <v>188.76260008491258</v>
      </c>
      <c r="BR982">
        <f t="shared" si="313"/>
        <v>273.49793103414987</v>
      </c>
      <c r="BS982">
        <f t="shared" si="314"/>
        <v>362.7371734870618</v>
      </c>
      <c r="BT982">
        <f t="shared" si="315"/>
        <v>409.12699436239205</v>
      </c>
      <c r="BU982">
        <f t="shared" si="316"/>
        <v>385.83019076583724</v>
      </c>
      <c r="BV982">
        <f t="shared" si="317"/>
        <v>289.86804465661692</v>
      </c>
      <c r="BW982">
        <f t="shared" si="318"/>
        <v>170.94344039373132</v>
      </c>
      <c r="BX982">
        <f t="shared" si="319"/>
        <v>81.955495309141114</v>
      </c>
    </row>
    <row r="983" spans="1:76" x14ac:dyDescent="0.25">
      <c r="A983" t="s">
        <v>82</v>
      </c>
      <c r="B983" s="85">
        <v>0.60888000322517433</v>
      </c>
      <c r="C983" s="85">
        <v>0</v>
      </c>
      <c r="E983" s="85">
        <v>1111.2059999999992</v>
      </c>
      <c r="F983" s="86">
        <v>7</v>
      </c>
      <c r="H983" s="87">
        <v>400</v>
      </c>
      <c r="I983" s="87">
        <v>400</v>
      </c>
      <c r="J983" t="s">
        <v>1404</v>
      </c>
      <c r="K983" t="s">
        <v>34</v>
      </c>
      <c r="L983" s="87">
        <v>38.133534483261343</v>
      </c>
      <c r="M983" t="s">
        <v>286</v>
      </c>
      <c r="N983">
        <v>184.32457728817326</v>
      </c>
      <c r="O983" t="s">
        <v>3375</v>
      </c>
      <c r="P983" s="89">
        <v>0</v>
      </c>
      <c r="Q983" s="89">
        <v>0</v>
      </c>
      <c r="R983" s="89">
        <v>0</v>
      </c>
      <c r="S983" s="89">
        <v>0</v>
      </c>
      <c r="T983" s="89">
        <v>0</v>
      </c>
      <c r="U983" s="89">
        <v>0</v>
      </c>
      <c r="V983" s="89">
        <v>0</v>
      </c>
      <c r="W983" s="89">
        <v>0</v>
      </c>
      <c r="X983" s="89">
        <v>0</v>
      </c>
      <c r="Y983" s="89">
        <v>0</v>
      </c>
      <c r="Z983" s="68">
        <v>0</v>
      </c>
      <c r="AA983" s="68">
        <v>0</v>
      </c>
      <c r="AB983" s="68">
        <v>0</v>
      </c>
      <c r="AC983" s="68">
        <v>0</v>
      </c>
      <c r="AD983" s="68">
        <v>0</v>
      </c>
      <c r="AE983" s="68">
        <v>0</v>
      </c>
      <c r="AF983" s="68">
        <v>0</v>
      </c>
      <c r="AG983" s="68">
        <v>0</v>
      </c>
      <c r="AH983" s="68">
        <v>0</v>
      </c>
      <c r="AI983" s="68">
        <v>0</v>
      </c>
      <c r="AJ983" t="s">
        <v>3376</v>
      </c>
      <c r="AK983" s="89">
        <v>1.0782896813711376</v>
      </c>
      <c r="AL983" s="89">
        <v>1.7145888751643725</v>
      </c>
      <c r="AM983" s="89">
        <v>2.8529774508529666</v>
      </c>
      <c r="AN983" s="89">
        <v>4.4599618987946359</v>
      </c>
      <c r="AO983" s="89">
        <v>6.3448358278231218</v>
      </c>
      <c r="AP983" s="89">
        <v>7.2736465655053273</v>
      </c>
      <c r="AQ983" s="89">
        <v>6.9051018439844132</v>
      </c>
      <c r="AR983" s="89">
        <v>5.1853861400199399</v>
      </c>
      <c r="AS983" s="89">
        <v>3.0405486079825148</v>
      </c>
      <c r="AT983" s="89">
        <v>1.4436645232053946</v>
      </c>
      <c r="AU983" s="68">
        <v>1198.2019636776954</v>
      </c>
      <c r="AV983" s="68">
        <v>1905.2614456159004</v>
      </c>
      <c r="AW983" s="68">
        <v>3170.2456612525193</v>
      </c>
      <c r="AX983" s="68">
        <v>4955.9364217119892</v>
      </c>
      <c r="AY983" s="68">
        <v>7050.4196408920152</v>
      </c>
      <c r="AZ983" s="68">
        <v>8082.519705468907</v>
      </c>
      <c r="BA983" s="68">
        <v>7672.9905996465386</v>
      </c>
      <c r="BB983" s="68">
        <v>5762.0321911069932</v>
      </c>
      <c r="BC983" s="68">
        <v>3378.675856481816</v>
      </c>
      <c r="BD983" s="68">
        <v>1604.2086801729727</v>
      </c>
      <c r="BE983">
        <f t="shared" si="300"/>
        <v>0</v>
      </c>
      <c r="BF983">
        <f t="shared" si="301"/>
        <v>0</v>
      </c>
      <c r="BG983">
        <f t="shared" si="302"/>
        <v>0</v>
      </c>
      <c r="BH983">
        <f t="shared" si="303"/>
        <v>0</v>
      </c>
      <c r="BI983">
        <f t="shared" si="304"/>
        <v>0</v>
      </c>
      <c r="BJ983">
        <f t="shared" si="305"/>
        <v>0</v>
      </c>
      <c r="BK983">
        <f t="shared" si="306"/>
        <v>0</v>
      </c>
      <c r="BL983">
        <f t="shared" si="307"/>
        <v>0</v>
      </c>
      <c r="BM983">
        <f t="shared" si="308"/>
        <v>0</v>
      </c>
      <c r="BN983">
        <f t="shared" si="309"/>
        <v>0</v>
      </c>
      <c r="BO983">
        <f t="shared" si="310"/>
        <v>239.87428646044512</v>
      </c>
      <c r="BP983">
        <f t="shared" si="311"/>
        <v>389.43411190967515</v>
      </c>
      <c r="BQ983">
        <f t="shared" si="312"/>
        <v>661.603920239947</v>
      </c>
      <c r="BR983">
        <f t="shared" si="313"/>
        <v>1055.9822578570474</v>
      </c>
      <c r="BS983">
        <f t="shared" si="314"/>
        <v>1533.8101386859116</v>
      </c>
      <c r="BT983">
        <f t="shared" si="315"/>
        <v>1795.2674279191397</v>
      </c>
      <c r="BU983">
        <f t="shared" si="316"/>
        <v>1740.0943125226829</v>
      </c>
      <c r="BV983">
        <f t="shared" si="317"/>
        <v>1334.1650012082828</v>
      </c>
      <c r="BW983">
        <f t="shared" si="318"/>
        <v>798.74128747314592</v>
      </c>
      <c r="BX983">
        <f t="shared" si="319"/>
        <v>387.20968331580264</v>
      </c>
    </row>
    <row r="984" spans="1:76" x14ac:dyDescent="0.25">
      <c r="A984" t="s">
        <v>82</v>
      </c>
      <c r="B984" s="85">
        <v>0.60888000322517433</v>
      </c>
      <c r="C984" s="85">
        <v>0</v>
      </c>
      <c r="E984" s="85">
        <v>1111.2059999999992</v>
      </c>
      <c r="F984" s="86">
        <v>7</v>
      </c>
      <c r="H984" s="87">
        <v>400</v>
      </c>
      <c r="I984" s="87">
        <v>400</v>
      </c>
      <c r="J984" t="s">
        <v>1404</v>
      </c>
      <c r="K984" t="s">
        <v>34</v>
      </c>
      <c r="L984" s="87">
        <v>38.133534483261343</v>
      </c>
      <c r="M984" t="s">
        <v>286</v>
      </c>
      <c r="N984">
        <v>184.32457728817326</v>
      </c>
      <c r="O984" t="s">
        <v>3377</v>
      </c>
      <c r="P984" s="89">
        <v>0</v>
      </c>
      <c r="Q984" s="89">
        <v>0</v>
      </c>
      <c r="R984" s="89">
        <v>0</v>
      </c>
      <c r="S984" s="89">
        <v>0</v>
      </c>
      <c r="T984" s="89">
        <v>0</v>
      </c>
      <c r="U984" s="89">
        <v>0</v>
      </c>
      <c r="V984" s="89">
        <v>0</v>
      </c>
      <c r="W984" s="89">
        <v>0</v>
      </c>
      <c r="X984" s="89">
        <v>0</v>
      </c>
      <c r="Y984" s="89">
        <v>0</v>
      </c>
      <c r="Z984" s="68">
        <v>0</v>
      </c>
      <c r="AA984" s="68">
        <v>0</v>
      </c>
      <c r="AB984" s="68">
        <v>0</v>
      </c>
      <c r="AC984" s="68">
        <v>0</v>
      </c>
      <c r="AD984" s="68">
        <v>0</v>
      </c>
      <c r="AE984" s="68">
        <v>0</v>
      </c>
      <c r="AF984" s="68">
        <v>0</v>
      </c>
      <c r="AG984" s="68">
        <v>0</v>
      </c>
      <c r="AH984" s="68">
        <v>0</v>
      </c>
      <c r="AI984" s="68">
        <v>0</v>
      </c>
      <c r="AJ984" t="s">
        <v>3378</v>
      </c>
      <c r="AK984" s="89">
        <v>1.1292949217467578</v>
      </c>
      <c r="AL984" s="89">
        <v>1.4167877326526384</v>
      </c>
      <c r="AM984" s="89">
        <v>1.8676454334534818</v>
      </c>
      <c r="AN984" s="89">
        <v>2.264124824926804</v>
      </c>
      <c r="AO984" s="89">
        <v>2.4150310810259823</v>
      </c>
      <c r="AP984" s="89">
        <v>2.5652106930219172</v>
      </c>
      <c r="AQ984" s="89">
        <v>2.2799153740871807</v>
      </c>
      <c r="AR984" s="89">
        <v>1.6089324127057711</v>
      </c>
      <c r="AS984" s="89">
        <v>0.89474534405706729</v>
      </c>
      <c r="AT984" s="89">
        <v>0.40677970016036596</v>
      </c>
      <c r="AU984" s="68">
        <v>1254.8792928145269</v>
      </c>
      <c r="AV984" s="68">
        <v>1574.3430292500066</v>
      </c>
      <c r="AW984" s="68">
        <v>2075.3388115261082</v>
      </c>
      <c r="AX984" s="68">
        <v>2515.9090902076123</v>
      </c>
      <c r="AY984" s="68">
        <v>2683.597027422556</v>
      </c>
      <c r="AZ984" s="68">
        <v>2850.4775133501103</v>
      </c>
      <c r="BA984" s="68">
        <v>2533.4556431779179</v>
      </c>
      <c r="BB984" s="68">
        <v>1787.8553505931279</v>
      </c>
      <c r="BC984" s="68">
        <v>994.2463947882768</v>
      </c>
      <c r="BD984" s="68">
        <v>452.01604349639928</v>
      </c>
      <c r="BE984">
        <f t="shared" si="300"/>
        <v>0</v>
      </c>
      <c r="BF984">
        <f t="shared" si="301"/>
        <v>0</v>
      </c>
      <c r="BG984">
        <f t="shared" si="302"/>
        <v>0</v>
      </c>
      <c r="BH984">
        <f t="shared" si="303"/>
        <v>0</v>
      </c>
      <c r="BI984">
        <f t="shared" si="304"/>
        <v>0</v>
      </c>
      <c r="BJ984">
        <f t="shared" si="305"/>
        <v>0</v>
      </c>
      <c r="BK984">
        <f t="shared" si="306"/>
        <v>0</v>
      </c>
      <c r="BL984">
        <f t="shared" si="307"/>
        <v>0</v>
      </c>
      <c r="BM984">
        <f t="shared" si="308"/>
        <v>0</v>
      </c>
      <c r="BN984">
        <f t="shared" si="309"/>
        <v>0</v>
      </c>
      <c r="BO984">
        <f t="shared" si="310"/>
        <v>251.22081592485375</v>
      </c>
      <c r="BP984">
        <f t="shared" si="311"/>
        <v>321.79461818636162</v>
      </c>
      <c r="BQ984">
        <f t="shared" si="312"/>
        <v>433.10596093973118</v>
      </c>
      <c r="BR984">
        <f t="shared" si="313"/>
        <v>536.07535197611537</v>
      </c>
      <c r="BS984">
        <f t="shared" si="314"/>
        <v>583.81323927653773</v>
      </c>
      <c r="BT984">
        <f t="shared" si="315"/>
        <v>633.14035971614294</v>
      </c>
      <c r="BU984">
        <f t="shared" si="316"/>
        <v>574.54152959935448</v>
      </c>
      <c r="BV984">
        <f t="shared" si="317"/>
        <v>413.96749564602072</v>
      </c>
      <c r="BW984">
        <f t="shared" si="318"/>
        <v>235.04641438603656</v>
      </c>
      <c r="BX984">
        <f t="shared" si="319"/>
        <v>109.10362923421589</v>
      </c>
    </row>
    <row r="985" spans="1:76" x14ac:dyDescent="0.25">
      <c r="A985" t="s">
        <v>82</v>
      </c>
      <c r="B985" s="85">
        <v>0.60888000322517433</v>
      </c>
      <c r="C985" s="85">
        <v>0</v>
      </c>
      <c r="E985" s="85">
        <v>1111.2059999999992</v>
      </c>
      <c r="F985" s="86">
        <v>7</v>
      </c>
      <c r="H985" s="87">
        <v>400</v>
      </c>
      <c r="I985" s="87">
        <v>400</v>
      </c>
      <c r="J985" t="s">
        <v>1404</v>
      </c>
      <c r="K985" t="s">
        <v>34</v>
      </c>
      <c r="L985" s="87">
        <v>38.133534483261343</v>
      </c>
      <c r="M985" t="s">
        <v>286</v>
      </c>
      <c r="N985">
        <v>184.32457728817326</v>
      </c>
      <c r="O985" t="s">
        <v>3379</v>
      </c>
      <c r="P985" s="89">
        <v>0</v>
      </c>
      <c r="Q985" s="89">
        <v>0</v>
      </c>
      <c r="R985" s="89">
        <v>0</v>
      </c>
      <c r="S985" s="89">
        <v>0</v>
      </c>
      <c r="T985" s="89">
        <v>0</v>
      </c>
      <c r="U985" s="89">
        <v>0</v>
      </c>
      <c r="V985" s="89">
        <v>0</v>
      </c>
      <c r="W985" s="89">
        <v>0</v>
      </c>
      <c r="X985" s="89">
        <v>0</v>
      </c>
      <c r="Y985" s="89">
        <v>0</v>
      </c>
      <c r="Z985" s="68">
        <v>0</v>
      </c>
      <c r="AA985" s="68">
        <v>0</v>
      </c>
      <c r="AB985" s="68">
        <v>0</v>
      </c>
      <c r="AC985" s="68">
        <v>0</v>
      </c>
      <c r="AD985" s="68">
        <v>0</v>
      </c>
      <c r="AE985" s="68">
        <v>0</v>
      </c>
      <c r="AF985" s="68">
        <v>0</v>
      </c>
      <c r="AG985" s="68">
        <v>0</v>
      </c>
      <c r="AH985" s="68">
        <v>0</v>
      </c>
      <c r="AI985" s="68">
        <v>0</v>
      </c>
      <c r="AJ985" t="s">
        <v>3380</v>
      </c>
      <c r="AK985" s="89">
        <v>0</v>
      </c>
      <c r="AL985" s="89">
        <v>0</v>
      </c>
      <c r="AM985" s="89">
        <v>0</v>
      </c>
      <c r="AN985" s="89">
        <v>0</v>
      </c>
      <c r="AO985" s="89">
        <v>0</v>
      </c>
      <c r="AP985" s="89">
        <v>0</v>
      </c>
      <c r="AQ985" s="89">
        <v>0</v>
      </c>
      <c r="AR985" s="89">
        <v>0</v>
      </c>
      <c r="AS985" s="89">
        <v>0</v>
      </c>
      <c r="AT985" s="89">
        <v>0</v>
      </c>
      <c r="AU985" s="68">
        <v>0</v>
      </c>
      <c r="AV985" s="68">
        <v>0</v>
      </c>
      <c r="AW985" s="68">
        <v>0</v>
      </c>
      <c r="AX985" s="68">
        <v>0</v>
      </c>
      <c r="AY985" s="68">
        <v>0</v>
      </c>
      <c r="AZ985" s="68">
        <v>0</v>
      </c>
      <c r="BA985" s="68">
        <v>0</v>
      </c>
      <c r="BB985" s="68">
        <v>0</v>
      </c>
      <c r="BC985" s="68">
        <v>0</v>
      </c>
      <c r="BD985" s="68">
        <v>0</v>
      </c>
      <c r="BE985">
        <f t="shared" si="300"/>
        <v>0</v>
      </c>
      <c r="BF985">
        <f t="shared" si="301"/>
        <v>0</v>
      </c>
      <c r="BG985">
        <f t="shared" si="302"/>
        <v>0</v>
      </c>
      <c r="BH985">
        <f t="shared" si="303"/>
        <v>0</v>
      </c>
      <c r="BI985">
        <f t="shared" si="304"/>
        <v>0</v>
      </c>
      <c r="BJ985">
        <f t="shared" si="305"/>
        <v>0</v>
      </c>
      <c r="BK985">
        <f t="shared" si="306"/>
        <v>0</v>
      </c>
      <c r="BL985">
        <f t="shared" si="307"/>
        <v>0</v>
      </c>
      <c r="BM985">
        <f t="shared" si="308"/>
        <v>0</v>
      </c>
      <c r="BN985">
        <f t="shared" si="309"/>
        <v>0</v>
      </c>
      <c r="BO985">
        <f t="shared" si="310"/>
        <v>0</v>
      </c>
      <c r="BP985">
        <f t="shared" si="311"/>
        <v>0</v>
      </c>
      <c r="BQ985">
        <f t="shared" si="312"/>
        <v>0</v>
      </c>
      <c r="BR985">
        <f t="shared" si="313"/>
        <v>0</v>
      </c>
      <c r="BS985">
        <f t="shared" si="314"/>
        <v>0</v>
      </c>
      <c r="BT985">
        <f t="shared" si="315"/>
        <v>0</v>
      </c>
      <c r="BU985">
        <f t="shared" si="316"/>
        <v>0</v>
      </c>
      <c r="BV985">
        <f t="shared" si="317"/>
        <v>0</v>
      </c>
      <c r="BW985">
        <f t="shared" si="318"/>
        <v>0</v>
      </c>
      <c r="BX985">
        <f t="shared" si="319"/>
        <v>0</v>
      </c>
    </row>
    <row r="986" spans="1:76" x14ac:dyDescent="0.25">
      <c r="A986" t="s">
        <v>82</v>
      </c>
      <c r="B986" s="85">
        <v>0.60888000322517433</v>
      </c>
      <c r="C986" s="85">
        <v>0</v>
      </c>
      <c r="E986" s="85">
        <v>1111.2059999999992</v>
      </c>
      <c r="F986" s="86">
        <v>7</v>
      </c>
      <c r="H986" s="87">
        <v>400</v>
      </c>
      <c r="I986" s="87">
        <v>400</v>
      </c>
      <c r="J986" t="s">
        <v>1404</v>
      </c>
      <c r="K986" t="s">
        <v>34</v>
      </c>
      <c r="L986" s="87">
        <v>38.133534483261343</v>
      </c>
      <c r="M986" t="s">
        <v>286</v>
      </c>
      <c r="N986">
        <v>184.32457728817326</v>
      </c>
      <c r="O986" t="s">
        <v>3381</v>
      </c>
      <c r="P986" s="89">
        <v>0</v>
      </c>
      <c r="Q986" s="89">
        <v>0</v>
      </c>
      <c r="R986" s="89">
        <v>0</v>
      </c>
      <c r="S986" s="89">
        <v>0</v>
      </c>
      <c r="T986" s="89">
        <v>0</v>
      </c>
      <c r="U986" s="89">
        <v>0</v>
      </c>
      <c r="V986" s="89">
        <v>0</v>
      </c>
      <c r="W986" s="89">
        <v>0</v>
      </c>
      <c r="X986" s="89">
        <v>0</v>
      </c>
      <c r="Y986" s="89">
        <v>0</v>
      </c>
      <c r="Z986" s="68">
        <v>0</v>
      </c>
      <c r="AA986" s="68">
        <v>0</v>
      </c>
      <c r="AB986" s="68">
        <v>0</v>
      </c>
      <c r="AC986" s="68">
        <v>0</v>
      </c>
      <c r="AD986" s="68">
        <v>0</v>
      </c>
      <c r="AE986" s="68">
        <v>0</v>
      </c>
      <c r="AF986" s="68">
        <v>0</v>
      </c>
      <c r="AG986" s="68">
        <v>0</v>
      </c>
      <c r="AH986" s="68">
        <v>0</v>
      </c>
      <c r="AI986" s="68">
        <v>0</v>
      </c>
      <c r="AJ986" t="s">
        <v>3382</v>
      </c>
      <c r="AK986" s="89">
        <v>4.5888318226735416</v>
      </c>
      <c r="AL986" s="89">
        <v>5.4440633757945474</v>
      </c>
      <c r="AM986" s="89">
        <v>6.5637677347016448</v>
      </c>
      <c r="AN986" s="89">
        <v>6.9527497710608177</v>
      </c>
      <c r="AO986" s="89">
        <v>5.8722454731415823</v>
      </c>
      <c r="AP986" s="89">
        <v>6.2146512301729571</v>
      </c>
      <c r="AQ986" s="89">
        <v>5.5042671457252021</v>
      </c>
      <c r="AR986" s="89">
        <v>3.8706165479203012</v>
      </c>
      <c r="AS986" s="89">
        <v>2.1455812264349112</v>
      </c>
      <c r="AT986" s="89">
        <v>0.97276981710271671</v>
      </c>
      <c r="AU986" s="68">
        <v>5099.1374543457723</v>
      </c>
      <c r="AV986" s="68">
        <v>6049.4758875631514</v>
      </c>
      <c r="AW986" s="68">
        <v>7293.6980894068711</v>
      </c>
      <c r="AX986" s="68">
        <v>7725.9372621014018</v>
      </c>
      <c r="AY986" s="68">
        <v>6525.2744032277606</v>
      </c>
      <c r="AZ986" s="68">
        <v>6905.7577348755658</v>
      </c>
      <c r="BA986" s="68">
        <v>6116.3746779327148</v>
      </c>
      <c r="BB986" s="68">
        <v>4301.052331748323</v>
      </c>
      <c r="BC986" s="68">
        <v>2384.1827323018301</v>
      </c>
      <c r="BD986" s="68">
        <v>1080.9476573834406</v>
      </c>
      <c r="BE986">
        <f t="shared" si="300"/>
        <v>0</v>
      </c>
      <c r="BF986">
        <f t="shared" si="301"/>
        <v>0</v>
      </c>
      <c r="BG986">
        <f t="shared" si="302"/>
        <v>0</v>
      </c>
      <c r="BH986">
        <f t="shared" si="303"/>
        <v>0</v>
      </c>
      <c r="BI986">
        <f t="shared" si="304"/>
        <v>0</v>
      </c>
      <c r="BJ986">
        <f t="shared" si="305"/>
        <v>0</v>
      </c>
      <c r="BK986">
        <f t="shared" si="306"/>
        <v>0</v>
      </c>
      <c r="BL986">
        <f t="shared" si="307"/>
        <v>0</v>
      </c>
      <c r="BM986">
        <f t="shared" si="308"/>
        <v>0</v>
      </c>
      <c r="BN986">
        <f t="shared" si="309"/>
        <v>0</v>
      </c>
      <c r="BO986">
        <f t="shared" si="310"/>
        <v>1020.8228625086268</v>
      </c>
      <c r="BP986">
        <f t="shared" si="311"/>
        <v>1236.5086561810858</v>
      </c>
      <c r="BQ986">
        <f t="shared" si="312"/>
        <v>1522.1341702244283</v>
      </c>
      <c r="BR986">
        <f t="shared" si="313"/>
        <v>1646.1980097955857</v>
      </c>
      <c r="BS986">
        <f t="shared" si="314"/>
        <v>1419.5654368329383</v>
      </c>
      <c r="BT986">
        <f t="shared" si="315"/>
        <v>1533.8882400910284</v>
      </c>
      <c r="BU986">
        <f t="shared" si="316"/>
        <v>1387.0822141784918</v>
      </c>
      <c r="BV986">
        <f t="shared" si="317"/>
        <v>995.88362214294602</v>
      </c>
      <c r="BW986">
        <f t="shared" si="318"/>
        <v>563.63654462934585</v>
      </c>
      <c r="BX986">
        <f t="shared" si="319"/>
        <v>260.90957197119172</v>
      </c>
    </row>
    <row r="987" spans="1:76" x14ac:dyDescent="0.25">
      <c r="A987" t="s">
        <v>82</v>
      </c>
      <c r="B987" s="85">
        <v>0.60888000322517433</v>
      </c>
      <c r="C987" s="85">
        <v>0</v>
      </c>
      <c r="E987" s="85">
        <v>1111.2059999999992</v>
      </c>
      <c r="F987" s="86">
        <v>7</v>
      </c>
      <c r="H987" s="87">
        <v>400</v>
      </c>
      <c r="I987" s="87">
        <v>400</v>
      </c>
      <c r="J987" t="s">
        <v>1404</v>
      </c>
      <c r="K987" t="s">
        <v>34</v>
      </c>
      <c r="L987" s="87">
        <v>38.133534483261343</v>
      </c>
      <c r="M987" t="s">
        <v>286</v>
      </c>
      <c r="N987">
        <v>184.32457728817326</v>
      </c>
      <c r="O987" t="s">
        <v>3383</v>
      </c>
      <c r="P987" s="89">
        <v>0</v>
      </c>
      <c r="Q987" s="89">
        <v>0</v>
      </c>
      <c r="R987" s="89">
        <v>0</v>
      </c>
      <c r="S987" s="89">
        <v>0</v>
      </c>
      <c r="T987" s="89">
        <v>0</v>
      </c>
      <c r="U987" s="89">
        <v>0</v>
      </c>
      <c r="V987" s="89">
        <v>0</v>
      </c>
      <c r="W987" s="89">
        <v>0</v>
      </c>
      <c r="X987" s="89">
        <v>0</v>
      </c>
      <c r="Y987" s="89">
        <v>0</v>
      </c>
      <c r="Z987" s="68">
        <v>0</v>
      </c>
      <c r="AA987" s="68">
        <v>0</v>
      </c>
      <c r="AB987" s="68">
        <v>0</v>
      </c>
      <c r="AC987" s="68">
        <v>0</v>
      </c>
      <c r="AD987" s="68">
        <v>0</v>
      </c>
      <c r="AE987" s="68">
        <v>0</v>
      </c>
      <c r="AF987" s="68">
        <v>0</v>
      </c>
      <c r="AG987" s="68">
        <v>0</v>
      </c>
      <c r="AH987" s="68">
        <v>0</v>
      </c>
      <c r="AI987" s="68">
        <v>0</v>
      </c>
      <c r="AJ987" t="s">
        <v>3384</v>
      </c>
      <c r="AK987" s="89">
        <v>0</v>
      </c>
      <c r="AL987" s="89">
        <v>0</v>
      </c>
      <c r="AM987" s="89">
        <v>0</v>
      </c>
      <c r="AN987" s="89">
        <v>0</v>
      </c>
      <c r="AO987" s="89">
        <v>0</v>
      </c>
      <c r="AP987" s="89">
        <v>0</v>
      </c>
      <c r="AQ987" s="89">
        <v>0</v>
      </c>
      <c r="AR987" s="89">
        <v>0</v>
      </c>
      <c r="AS987" s="89">
        <v>0</v>
      </c>
      <c r="AT987" s="89">
        <v>0</v>
      </c>
      <c r="AU987" s="68">
        <v>0</v>
      </c>
      <c r="AV987" s="68">
        <v>0</v>
      </c>
      <c r="AW987" s="68">
        <v>0</v>
      </c>
      <c r="AX987" s="68">
        <v>0</v>
      </c>
      <c r="AY987" s="68">
        <v>0</v>
      </c>
      <c r="AZ987" s="68">
        <v>0</v>
      </c>
      <c r="BA987" s="68">
        <v>0</v>
      </c>
      <c r="BB987" s="68">
        <v>0</v>
      </c>
      <c r="BC987" s="68">
        <v>0</v>
      </c>
      <c r="BD987" s="68">
        <v>0</v>
      </c>
      <c r="BE987">
        <f t="shared" si="300"/>
        <v>0</v>
      </c>
      <c r="BF987">
        <f t="shared" si="301"/>
        <v>0</v>
      </c>
      <c r="BG987">
        <f t="shared" si="302"/>
        <v>0</v>
      </c>
      <c r="BH987">
        <f t="shared" si="303"/>
        <v>0</v>
      </c>
      <c r="BI987">
        <f t="shared" si="304"/>
        <v>0</v>
      </c>
      <c r="BJ987">
        <f t="shared" si="305"/>
        <v>0</v>
      </c>
      <c r="BK987">
        <f t="shared" si="306"/>
        <v>0</v>
      </c>
      <c r="BL987">
        <f t="shared" si="307"/>
        <v>0</v>
      </c>
      <c r="BM987">
        <f t="shared" si="308"/>
        <v>0</v>
      </c>
      <c r="BN987">
        <f t="shared" si="309"/>
        <v>0</v>
      </c>
      <c r="BO987">
        <f t="shared" si="310"/>
        <v>0</v>
      </c>
      <c r="BP987">
        <f t="shared" si="311"/>
        <v>0</v>
      </c>
      <c r="BQ987">
        <f t="shared" si="312"/>
        <v>0</v>
      </c>
      <c r="BR987">
        <f t="shared" si="313"/>
        <v>0</v>
      </c>
      <c r="BS987">
        <f t="shared" si="314"/>
        <v>0</v>
      </c>
      <c r="BT987">
        <f t="shared" si="315"/>
        <v>0</v>
      </c>
      <c r="BU987">
        <f t="shared" si="316"/>
        <v>0</v>
      </c>
      <c r="BV987">
        <f t="shared" si="317"/>
        <v>0</v>
      </c>
      <c r="BW987">
        <f t="shared" si="318"/>
        <v>0</v>
      </c>
      <c r="BX987">
        <f t="shared" si="319"/>
        <v>0</v>
      </c>
    </row>
    <row r="988" spans="1:76" x14ac:dyDescent="0.25">
      <c r="A988" t="s">
        <v>82</v>
      </c>
      <c r="B988" s="85">
        <v>0.60888000322517433</v>
      </c>
      <c r="C988" s="85">
        <v>0</v>
      </c>
      <c r="E988" s="85">
        <v>1111.2059999999992</v>
      </c>
      <c r="F988" s="86">
        <v>7</v>
      </c>
      <c r="H988" s="87">
        <v>400</v>
      </c>
      <c r="I988" s="87">
        <v>400</v>
      </c>
      <c r="J988" t="s">
        <v>1404</v>
      </c>
      <c r="K988" t="s">
        <v>34</v>
      </c>
      <c r="L988" s="87">
        <v>38.133534483261343</v>
      </c>
      <c r="M988" t="s">
        <v>286</v>
      </c>
      <c r="N988">
        <v>184.32457728817326</v>
      </c>
      <c r="O988" t="s">
        <v>3385</v>
      </c>
      <c r="P988" s="89">
        <v>0</v>
      </c>
      <c r="Q988" s="89">
        <v>0</v>
      </c>
      <c r="R988" s="89">
        <v>0</v>
      </c>
      <c r="S988" s="89">
        <v>0</v>
      </c>
      <c r="T988" s="89">
        <v>0</v>
      </c>
      <c r="U988" s="89">
        <v>0</v>
      </c>
      <c r="V988" s="89">
        <v>0</v>
      </c>
      <c r="W988" s="89">
        <v>0</v>
      </c>
      <c r="X988" s="89">
        <v>0</v>
      </c>
      <c r="Y988" s="89">
        <v>0</v>
      </c>
      <c r="Z988" s="68">
        <v>0</v>
      </c>
      <c r="AA988" s="68">
        <v>0</v>
      </c>
      <c r="AB988" s="68">
        <v>0</v>
      </c>
      <c r="AC988" s="68">
        <v>0</v>
      </c>
      <c r="AD988" s="68">
        <v>0</v>
      </c>
      <c r="AE988" s="68">
        <v>0</v>
      </c>
      <c r="AF988" s="68">
        <v>0</v>
      </c>
      <c r="AG988" s="68">
        <v>0</v>
      </c>
      <c r="AH988" s="68">
        <v>0</v>
      </c>
      <c r="AI988" s="68">
        <v>0</v>
      </c>
      <c r="AJ988" t="s">
        <v>3386</v>
      </c>
      <c r="AK988" s="89">
        <v>1.2904765800219118</v>
      </c>
      <c r="AL988" s="89">
        <v>1.964675605642799</v>
      </c>
      <c r="AM988" s="89">
        <v>3.146184908955354</v>
      </c>
      <c r="AN988" s="89">
        <v>4.7567096613167195</v>
      </c>
      <c r="AO988" s="89">
        <v>6.5702537133234449</v>
      </c>
      <c r="AP988" s="89">
        <v>6.792340482239509</v>
      </c>
      <c r="AQ988" s="89">
        <v>5.887084236944931</v>
      </c>
      <c r="AR988" s="89">
        <v>4.0485198274126644</v>
      </c>
      <c r="AS988" s="89">
        <v>2.202358093670902</v>
      </c>
      <c r="AT988" s="89">
        <v>0.9844749106651518</v>
      </c>
      <c r="AU988" s="68">
        <v>1433.9853185798274</v>
      </c>
      <c r="AV988" s="68">
        <v>2183.1593210439105</v>
      </c>
      <c r="AW988" s="68">
        <v>3496.0595479406406</v>
      </c>
      <c r="AX988" s="68">
        <v>5285.6843159131031</v>
      </c>
      <c r="AY988" s="68">
        <v>7300.9053477672869</v>
      </c>
      <c r="AZ988" s="68">
        <v>7547.6894979074305</v>
      </c>
      <c r="BA988" s="68">
        <v>6541.7633265986242</v>
      </c>
      <c r="BB988" s="68">
        <v>4498.7395233399138</v>
      </c>
      <c r="BC988" s="68">
        <v>2447.2735278356668</v>
      </c>
      <c r="BD988" s="68">
        <v>1093.9544275805799</v>
      </c>
      <c r="BE988">
        <f t="shared" si="300"/>
        <v>0</v>
      </c>
      <c r="BF988">
        <f t="shared" si="301"/>
        <v>0</v>
      </c>
      <c r="BG988">
        <f t="shared" si="302"/>
        <v>0</v>
      </c>
      <c r="BH988">
        <f t="shared" si="303"/>
        <v>0</v>
      </c>
      <c r="BI988">
        <f t="shared" si="304"/>
        <v>0</v>
      </c>
      <c r="BJ988">
        <f t="shared" si="305"/>
        <v>0</v>
      </c>
      <c r="BK988">
        <f t="shared" si="306"/>
        <v>0</v>
      </c>
      <c r="BL988">
        <f t="shared" si="307"/>
        <v>0</v>
      </c>
      <c r="BM988">
        <f t="shared" si="308"/>
        <v>0</v>
      </c>
      <c r="BN988">
        <f t="shared" si="309"/>
        <v>0</v>
      </c>
      <c r="BO988">
        <f t="shared" si="310"/>
        <v>287.07698327693311</v>
      </c>
      <c r="BP988">
        <f t="shared" si="311"/>
        <v>446.23624400966537</v>
      </c>
      <c r="BQ988">
        <f t="shared" si="312"/>
        <v>729.5985704136217</v>
      </c>
      <c r="BR988">
        <f t="shared" si="313"/>
        <v>1126.2430312432025</v>
      </c>
      <c r="BS988">
        <f t="shared" si="314"/>
        <v>1588.302996752526</v>
      </c>
      <c r="BT988">
        <f t="shared" si="315"/>
        <v>1676.4723879945636</v>
      </c>
      <c r="BU988">
        <f t="shared" si="316"/>
        <v>1483.5526005998379</v>
      </c>
      <c r="BV988">
        <f t="shared" si="317"/>
        <v>1041.6569402121715</v>
      </c>
      <c r="BW988">
        <f t="shared" si="318"/>
        <v>578.55162538671561</v>
      </c>
      <c r="BX988">
        <f t="shared" si="319"/>
        <v>264.0490309650508</v>
      </c>
    </row>
    <row r="989" spans="1:76" x14ac:dyDescent="0.25">
      <c r="A989" t="s">
        <v>82</v>
      </c>
      <c r="B989" s="85">
        <v>0.60888000322517433</v>
      </c>
      <c r="C989" s="85">
        <v>0</v>
      </c>
      <c r="E989" s="85">
        <v>1111.2059999999992</v>
      </c>
      <c r="F989" s="86">
        <v>7</v>
      </c>
      <c r="H989" s="87">
        <v>400</v>
      </c>
      <c r="I989" s="87">
        <v>400</v>
      </c>
      <c r="J989" t="s">
        <v>1404</v>
      </c>
      <c r="K989" t="s">
        <v>34</v>
      </c>
      <c r="L989" s="87">
        <v>38.133534483261343</v>
      </c>
      <c r="M989" t="s">
        <v>286</v>
      </c>
      <c r="N989">
        <v>184.32457728817326</v>
      </c>
      <c r="O989" t="s">
        <v>3387</v>
      </c>
      <c r="P989" s="89">
        <v>0</v>
      </c>
      <c r="Q989" s="89">
        <v>0</v>
      </c>
      <c r="R989" s="89">
        <v>0</v>
      </c>
      <c r="S989" s="89">
        <v>0</v>
      </c>
      <c r="T989" s="89">
        <v>0</v>
      </c>
      <c r="U989" s="89">
        <v>0</v>
      </c>
      <c r="V989" s="89">
        <v>0</v>
      </c>
      <c r="W989" s="89">
        <v>0</v>
      </c>
      <c r="X989" s="89">
        <v>0</v>
      </c>
      <c r="Y989" s="89">
        <v>0</v>
      </c>
      <c r="Z989" s="68">
        <v>0</v>
      </c>
      <c r="AA989" s="68">
        <v>0</v>
      </c>
      <c r="AB989" s="68">
        <v>0</v>
      </c>
      <c r="AC989" s="68">
        <v>0</v>
      </c>
      <c r="AD989" s="68">
        <v>0</v>
      </c>
      <c r="AE989" s="68">
        <v>0</v>
      </c>
      <c r="AF989" s="68">
        <v>0</v>
      </c>
      <c r="AG989" s="68">
        <v>0</v>
      </c>
      <c r="AH989" s="68">
        <v>0</v>
      </c>
      <c r="AI989" s="68">
        <v>0</v>
      </c>
      <c r="AJ989" t="s">
        <v>3388</v>
      </c>
      <c r="AK989" s="89">
        <v>0</v>
      </c>
      <c r="AL989" s="89">
        <v>0</v>
      </c>
      <c r="AM989" s="89">
        <v>0</v>
      </c>
      <c r="AN989" s="89">
        <v>0</v>
      </c>
      <c r="AO989" s="89">
        <v>0</v>
      </c>
      <c r="AP989" s="89">
        <v>0</v>
      </c>
      <c r="AQ989" s="89">
        <v>0</v>
      </c>
      <c r="AR989" s="89">
        <v>0</v>
      </c>
      <c r="AS989" s="89">
        <v>0</v>
      </c>
      <c r="AT989" s="89">
        <v>0</v>
      </c>
      <c r="AU989" s="68">
        <v>0</v>
      </c>
      <c r="AV989" s="68">
        <v>0</v>
      </c>
      <c r="AW989" s="68">
        <v>0</v>
      </c>
      <c r="AX989" s="68">
        <v>0</v>
      </c>
      <c r="AY989" s="68">
        <v>0</v>
      </c>
      <c r="AZ989" s="68">
        <v>0</v>
      </c>
      <c r="BA989" s="68">
        <v>0</v>
      </c>
      <c r="BB989" s="68">
        <v>0</v>
      </c>
      <c r="BC989" s="68">
        <v>0</v>
      </c>
      <c r="BD989" s="68">
        <v>0</v>
      </c>
      <c r="BE989">
        <f t="shared" si="300"/>
        <v>0</v>
      </c>
      <c r="BF989">
        <f t="shared" si="301"/>
        <v>0</v>
      </c>
      <c r="BG989">
        <f t="shared" si="302"/>
        <v>0</v>
      </c>
      <c r="BH989">
        <f t="shared" si="303"/>
        <v>0</v>
      </c>
      <c r="BI989">
        <f t="shared" si="304"/>
        <v>0</v>
      </c>
      <c r="BJ989">
        <f t="shared" si="305"/>
        <v>0</v>
      </c>
      <c r="BK989">
        <f t="shared" si="306"/>
        <v>0</v>
      </c>
      <c r="BL989">
        <f t="shared" si="307"/>
        <v>0</v>
      </c>
      <c r="BM989">
        <f t="shared" si="308"/>
        <v>0</v>
      </c>
      <c r="BN989">
        <f t="shared" si="309"/>
        <v>0</v>
      </c>
      <c r="BO989">
        <f t="shared" si="310"/>
        <v>0</v>
      </c>
      <c r="BP989">
        <f t="shared" si="311"/>
        <v>0</v>
      </c>
      <c r="BQ989">
        <f t="shared" si="312"/>
        <v>0</v>
      </c>
      <c r="BR989">
        <f t="shared" si="313"/>
        <v>0</v>
      </c>
      <c r="BS989">
        <f t="shared" si="314"/>
        <v>0</v>
      </c>
      <c r="BT989">
        <f t="shared" si="315"/>
        <v>0</v>
      </c>
      <c r="BU989">
        <f t="shared" si="316"/>
        <v>0</v>
      </c>
      <c r="BV989">
        <f t="shared" si="317"/>
        <v>0</v>
      </c>
      <c r="BW989">
        <f t="shared" si="318"/>
        <v>0</v>
      </c>
      <c r="BX989">
        <f t="shared" si="319"/>
        <v>0</v>
      </c>
    </row>
    <row r="990" spans="1:76" x14ac:dyDescent="0.25">
      <c r="A990" t="s">
        <v>82</v>
      </c>
      <c r="B990" s="85">
        <v>0.60888000322517433</v>
      </c>
      <c r="C990" s="85">
        <v>0</v>
      </c>
      <c r="E990" s="85">
        <v>1111.2059999999992</v>
      </c>
      <c r="F990" s="86">
        <v>7</v>
      </c>
      <c r="H990" s="87">
        <v>400</v>
      </c>
      <c r="I990" s="87">
        <v>400</v>
      </c>
      <c r="J990" t="s">
        <v>1404</v>
      </c>
      <c r="K990" t="s">
        <v>34</v>
      </c>
      <c r="L990" s="87">
        <v>38.133534483261343</v>
      </c>
      <c r="M990" t="s">
        <v>286</v>
      </c>
      <c r="N990">
        <v>184.32457728817326</v>
      </c>
      <c r="O990" t="s">
        <v>3389</v>
      </c>
      <c r="P990" s="89">
        <v>0</v>
      </c>
      <c r="Q990" s="89">
        <v>0</v>
      </c>
      <c r="R990" s="89">
        <v>0</v>
      </c>
      <c r="S990" s="89">
        <v>0</v>
      </c>
      <c r="T990" s="89">
        <v>0</v>
      </c>
      <c r="U990" s="89">
        <v>0</v>
      </c>
      <c r="V990" s="89">
        <v>0</v>
      </c>
      <c r="W990" s="89">
        <v>0</v>
      </c>
      <c r="X990" s="89">
        <v>0</v>
      </c>
      <c r="Y990" s="89">
        <v>0</v>
      </c>
      <c r="Z990" s="68">
        <v>0</v>
      </c>
      <c r="AA990" s="68">
        <v>0</v>
      </c>
      <c r="AB990" s="68">
        <v>0</v>
      </c>
      <c r="AC990" s="68">
        <v>0</v>
      </c>
      <c r="AD990" s="68">
        <v>0</v>
      </c>
      <c r="AE990" s="68">
        <v>0</v>
      </c>
      <c r="AF990" s="68">
        <v>0</v>
      </c>
      <c r="AG990" s="68">
        <v>0</v>
      </c>
      <c r="AH990" s="68">
        <v>0</v>
      </c>
      <c r="AI990" s="68">
        <v>0</v>
      </c>
      <c r="AJ990" t="s">
        <v>3390</v>
      </c>
      <c r="AK990" s="89">
        <v>0.13994580485881539</v>
      </c>
      <c r="AL990" s="89">
        <v>0.21769053162183144</v>
      </c>
      <c r="AM990" s="89">
        <v>0.35701416802160846</v>
      </c>
      <c r="AN990" s="89">
        <v>0.55086526060449503</v>
      </c>
      <c r="AO990" s="89">
        <v>0.77431464593314425</v>
      </c>
      <c r="AP990" s="89">
        <v>0.79578768781213272</v>
      </c>
      <c r="AQ990" s="89">
        <v>0.68589749133243749</v>
      </c>
      <c r="AR990" s="89">
        <v>0.46903776698830846</v>
      </c>
      <c r="AS990" s="89">
        <v>0.25389362696653556</v>
      </c>
      <c r="AT990" s="89">
        <v>0.11304659182818284</v>
      </c>
      <c r="AU990" s="68">
        <v>155.50861803394471</v>
      </c>
      <c r="AV990" s="68">
        <v>241.89902488136866</v>
      </c>
      <c r="AW990" s="68">
        <v>396.71628559061918</v>
      </c>
      <c r="AX990" s="68">
        <v>612.12478277527805</v>
      </c>
      <c r="AY990" s="68">
        <v>860.42308044878484</v>
      </c>
      <c r="AZ990" s="68">
        <v>884.2840534229681</v>
      </c>
      <c r="BA990" s="68">
        <v>762.17340775355206</v>
      </c>
      <c r="BB990" s="68">
        <v>521.1975809040099</v>
      </c>
      <c r="BC990" s="68">
        <v>282.1281216469759</v>
      </c>
      <c r="BD990" s="68">
        <v>125.61805111902765</v>
      </c>
      <c r="BE990">
        <f t="shared" si="300"/>
        <v>0</v>
      </c>
      <c r="BF990">
        <f t="shared" si="301"/>
        <v>0</v>
      </c>
      <c r="BG990">
        <f t="shared" si="302"/>
        <v>0</v>
      </c>
      <c r="BH990">
        <f t="shared" si="303"/>
        <v>0</v>
      </c>
      <c r="BI990">
        <f t="shared" si="304"/>
        <v>0</v>
      </c>
      <c r="BJ990">
        <f t="shared" si="305"/>
        <v>0</v>
      </c>
      <c r="BK990">
        <f t="shared" si="306"/>
        <v>0</v>
      </c>
      <c r="BL990">
        <f t="shared" si="307"/>
        <v>0</v>
      </c>
      <c r="BM990">
        <f t="shared" si="308"/>
        <v>0</v>
      </c>
      <c r="BN990">
        <f t="shared" si="309"/>
        <v>0</v>
      </c>
      <c r="BO990">
        <f t="shared" si="310"/>
        <v>31.132079499225732</v>
      </c>
      <c r="BP990">
        <f t="shared" si="311"/>
        <v>49.443992132029756</v>
      </c>
      <c r="BQ990">
        <f t="shared" si="312"/>
        <v>82.791391524556573</v>
      </c>
      <c r="BR990">
        <f t="shared" si="313"/>
        <v>130.42800698036424</v>
      </c>
      <c r="BS990">
        <f t="shared" si="314"/>
        <v>187.18398500670511</v>
      </c>
      <c r="BT990">
        <f t="shared" si="315"/>
        <v>196.41478350673106</v>
      </c>
      <c r="BU990">
        <f t="shared" si="316"/>
        <v>172.84702682277265</v>
      </c>
      <c r="BV990">
        <f t="shared" si="317"/>
        <v>120.6802648950422</v>
      </c>
      <c r="BW990">
        <f t="shared" si="318"/>
        <v>66.696951317294463</v>
      </c>
      <c r="BX990">
        <f t="shared" si="319"/>
        <v>30.320572624817345</v>
      </c>
    </row>
    <row r="991" spans="1:76" x14ac:dyDescent="0.25">
      <c r="A991" t="s">
        <v>95</v>
      </c>
      <c r="B991" s="85">
        <v>0</v>
      </c>
      <c r="C991" s="85">
        <v>0</v>
      </c>
      <c r="E991" s="85">
        <v>1060.159090909091</v>
      </c>
      <c r="F991" s="86">
        <v>7</v>
      </c>
      <c r="H991" s="87">
        <v>550</v>
      </c>
      <c r="I991" s="87">
        <v>550</v>
      </c>
      <c r="J991" t="s">
        <v>1404</v>
      </c>
      <c r="K991" t="s">
        <v>34</v>
      </c>
      <c r="L991" s="87">
        <v>36.381744924815784</v>
      </c>
      <c r="M991" t="s">
        <v>286</v>
      </c>
      <c r="N991" t="s">
        <v>286</v>
      </c>
      <c r="O991" t="s">
        <v>3391</v>
      </c>
      <c r="P991" s="89">
        <v>0</v>
      </c>
      <c r="Q991" s="89">
        <v>0</v>
      </c>
      <c r="R991" s="89">
        <v>0</v>
      </c>
      <c r="S991" s="89">
        <v>0</v>
      </c>
      <c r="T991" s="89">
        <v>0</v>
      </c>
      <c r="U991" s="89">
        <v>0</v>
      </c>
      <c r="V991" s="89">
        <v>0</v>
      </c>
      <c r="W991" s="89">
        <v>0</v>
      </c>
      <c r="X991" s="89">
        <v>0</v>
      </c>
      <c r="Y991" s="89">
        <v>0</v>
      </c>
      <c r="Z991" s="68">
        <v>0</v>
      </c>
      <c r="AA991" s="68">
        <v>0</v>
      </c>
      <c r="AB991" s="68">
        <v>0</v>
      </c>
      <c r="AC991" s="68">
        <v>0</v>
      </c>
      <c r="AD991" s="68">
        <v>0</v>
      </c>
      <c r="AE991" s="68">
        <v>0</v>
      </c>
      <c r="AF991" s="68">
        <v>0</v>
      </c>
      <c r="AG991" s="68">
        <v>0</v>
      </c>
      <c r="AH991" s="68">
        <v>0</v>
      </c>
      <c r="AI991" s="68">
        <v>0</v>
      </c>
      <c r="AJ991" t="s">
        <v>3392</v>
      </c>
      <c r="AK991" s="89">
        <v>0</v>
      </c>
      <c r="AL991" s="89">
        <v>0</v>
      </c>
      <c r="AM991" s="89">
        <v>0</v>
      </c>
      <c r="AN991" s="89">
        <v>0</v>
      </c>
      <c r="AO991" s="89">
        <v>0</v>
      </c>
      <c r="AP991" s="89">
        <v>0</v>
      </c>
      <c r="AQ991" s="89">
        <v>0</v>
      </c>
      <c r="AR991" s="89">
        <v>0</v>
      </c>
      <c r="AS991" s="89">
        <v>0</v>
      </c>
      <c r="AT991" s="89">
        <v>0</v>
      </c>
      <c r="AU991" s="68">
        <v>0</v>
      </c>
      <c r="AV991" s="68">
        <v>0</v>
      </c>
      <c r="AW991" s="68">
        <v>0</v>
      </c>
      <c r="AX991" s="68">
        <v>0</v>
      </c>
      <c r="AY991" s="68">
        <v>0</v>
      </c>
      <c r="AZ991" s="68">
        <v>0</v>
      </c>
      <c r="BA991" s="68">
        <v>0</v>
      </c>
      <c r="BB991" s="68">
        <v>0</v>
      </c>
      <c r="BC991" s="68">
        <v>0</v>
      </c>
      <c r="BD991" s="68">
        <v>0</v>
      </c>
      <c r="BE991">
        <f t="shared" si="300"/>
        <v>0</v>
      </c>
      <c r="BF991">
        <f t="shared" si="301"/>
        <v>0</v>
      </c>
      <c r="BG991">
        <f t="shared" si="302"/>
        <v>0</v>
      </c>
      <c r="BH991">
        <f t="shared" si="303"/>
        <v>0</v>
      </c>
      <c r="BI991">
        <f t="shared" si="304"/>
        <v>0</v>
      </c>
      <c r="BJ991">
        <f t="shared" si="305"/>
        <v>0</v>
      </c>
      <c r="BK991">
        <f t="shared" si="306"/>
        <v>0</v>
      </c>
      <c r="BL991">
        <f t="shared" si="307"/>
        <v>0</v>
      </c>
      <c r="BM991">
        <f t="shared" si="308"/>
        <v>0</v>
      </c>
      <c r="BN991">
        <f t="shared" si="309"/>
        <v>0</v>
      </c>
      <c r="BO991">
        <f t="shared" si="310"/>
        <v>0</v>
      </c>
      <c r="BP991">
        <f t="shared" si="311"/>
        <v>0</v>
      </c>
      <c r="BQ991">
        <f t="shared" si="312"/>
        <v>0</v>
      </c>
      <c r="BR991">
        <f t="shared" si="313"/>
        <v>0</v>
      </c>
      <c r="BS991">
        <f t="shared" si="314"/>
        <v>0</v>
      </c>
      <c r="BT991">
        <f t="shared" si="315"/>
        <v>0</v>
      </c>
      <c r="BU991">
        <f t="shared" si="316"/>
        <v>0</v>
      </c>
      <c r="BV991">
        <f t="shared" si="317"/>
        <v>0</v>
      </c>
      <c r="BW991">
        <f t="shared" si="318"/>
        <v>0</v>
      </c>
      <c r="BX991">
        <f t="shared" si="319"/>
        <v>0</v>
      </c>
    </row>
    <row r="992" spans="1:76" x14ac:dyDescent="0.25">
      <c r="A992" t="s">
        <v>95</v>
      </c>
      <c r="B992" s="85">
        <v>0.10781543680952217</v>
      </c>
      <c r="C992" s="85">
        <v>0.12409734896275702</v>
      </c>
      <c r="E992" s="85">
        <v>1060.159090909091</v>
      </c>
      <c r="F992" s="86">
        <v>7</v>
      </c>
      <c r="H992" s="87">
        <v>550</v>
      </c>
      <c r="I992" s="87">
        <v>550</v>
      </c>
      <c r="J992" t="s">
        <v>1404</v>
      </c>
      <c r="K992" t="s">
        <v>34</v>
      </c>
      <c r="L992" s="87">
        <v>36.381744924815784</v>
      </c>
      <c r="M992" t="s">
        <v>286</v>
      </c>
      <c r="N992">
        <v>344.23233849204888</v>
      </c>
      <c r="O992" t="s">
        <v>3393</v>
      </c>
      <c r="P992" s="89">
        <v>0</v>
      </c>
      <c r="Q992" s="89">
        <v>0</v>
      </c>
      <c r="R992" s="89">
        <v>0</v>
      </c>
      <c r="S992" s="89">
        <v>0</v>
      </c>
      <c r="T992" s="89">
        <v>0</v>
      </c>
      <c r="U992" s="89">
        <v>0</v>
      </c>
      <c r="V992" s="89">
        <v>0</v>
      </c>
      <c r="W992" s="89">
        <v>0</v>
      </c>
      <c r="X992" s="89">
        <v>0</v>
      </c>
      <c r="Y992" s="89">
        <v>0</v>
      </c>
      <c r="Z992" s="68">
        <v>0</v>
      </c>
      <c r="AA992" s="68">
        <v>0</v>
      </c>
      <c r="AB992" s="68">
        <v>0</v>
      </c>
      <c r="AC992" s="68">
        <v>0</v>
      </c>
      <c r="AD992" s="68">
        <v>0</v>
      </c>
      <c r="AE992" s="68">
        <v>0</v>
      </c>
      <c r="AF992" s="68">
        <v>0</v>
      </c>
      <c r="AG992" s="68">
        <v>0</v>
      </c>
      <c r="AH992" s="68">
        <v>0</v>
      </c>
      <c r="AI992" s="68">
        <v>0</v>
      </c>
      <c r="AJ992" t="s">
        <v>3394</v>
      </c>
      <c r="AK992" s="89">
        <v>15.006320292387223</v>
      </c>
      <c r="AL992" s="89">
        <v>21.609407273966823</v>
      </c>
      <c r="AM992" s="89">
        <v>32.638388392565616</v>
      </c>
      <c r="AN992" s="89">
        <v>46.661916576914159</v>
      </c>
      <c r="AO992" s="89">
        <v>61.084719147240115</v>
      </c>
      <c r="AP992" s="89">
        <v>70.182288947195332</v>
      </c>
      <c r="AQ992" s="89">
        <v>67.23100597038308</v>
      </c>
      <c r="AR992" s="89">
        <v>51.201313570732573</v>
      </c>
      <c r="AS992" s="89">
        <v>30.562401557050578</v>
      </c>
      <c r="AT992" s="89">
        <v>14.807579980499913</v>
      </c>
      <c r="AU992" s="68">
        <v>15909.086879067881</v>
      </c>
      <c r="AV992" s="68">
        <v>22909.409570652966</v>
      </c>
      <c r="AW992" s="68">
        <v>34601.884167000193</v>
      </c>
      <c r="AX992" s="68">
        <v>49469.05505825716</v>
      </c>
      <c r="AY992" s="68">
        <v>64759.520319575226</v>
      </c>
      <c r="AZ992" s="68">
        <v>74404.391648177741</v>
      </c>
      <c r="BA992" s="68">
        <v>71275.562170464997</v>
      </c>
      <c r="BB992" s="68">
        <v>54281.538048499147</v>
      </c>
      <c r="BC992" s="68">
        <v>32401.007850721326</v>
      </c>
      <c r="BD992" s="68">
        <v>15698.390530690443</v>
      </c>
      <c r="BE992">
        <f t="shared" si="300"/>
        <v>0</v>
      </c>
      <c r="BF992">
        <f t="shared" si="301"/>
        <v>0</v>
      </c>
      <c r="BG992">
        <f t="shared" si="302"/>
        <v>0</v>
      </c>
      <c r="BH992">
        <f t="shared" si="303"/>
        <v>0</v>
      </c>
      <c r="BI992">
        <f t="shared" si="304"/>
        <v>0</v>
      </c>
      <c r="BJ992">
        <f t="shared" si="305"/>
        <v>0</v>
      </c>
      <c r="BK992">
        <f t="shared" si="306"/>
        <v>0</v>
      </c>
      <c r="BL992">
        <f t="shared" si="307"/>
        <v>0</v>
      </c>
      <c r="BM992">
        <f t="shared" si="308"/>
        <v>0</v>
      </c>
      <c r="BN992">
        <f t="shared" si="309"/>
        <v>0</v>
      </c>
      <c r="BO992">
        <f t="shared" si="310"/>
        <v>5711.6168435468589</v>
      </c>
      <c r="BP992">
        <f t="shared" si="311"/>
        <v>8397.5664823606239</v>
      </c>
      <c r="BQ992">
        <f t="shared" si="312"/>
        <v>12949.859134048542</v>
      </c>
      <c r="BR992">
        <f t="shared" si="313"/>
        <v>18902.735311367396</v>
      </c>
      <c r="BS992">
        <f t="shared" si="314"/>
        <v>25265.064059168122</v>
      </c>
      <c r="BT992">
        <f t="shared" si="315"/>
        <v>29637.467633330372</v>
      </c>
      <c r="BU992">
        <f t="shared" si="316"/>
        <v>28987.376814763214</v>
      </c>
      <c r="BV992">
        <f t="shared" si="317"/>
        <v>22539.59724655655</v>
      </c>
      <c r="BW992">
        <f t="shared" si="318"/>
        <v>13736.568880669094</v>
      </c>
      <c r="BX992">
        <f t="shared" si="319"/>
        <v>6795.174592546543</v>
      </c>
    </row>
    <row r="993" spans="1:76" x14ac:dyDescent="0.25">
      <c r="A993" t="s">
        <v>95</v>
      </c>
      <c r="B993" s="85">
        <v>9.2845628080877679E-2</v>
      </c>
      <c r="C993" s="85">
        <v>6.7167783885782817E-2</v>
      </c>
      <c r="E993" s="85">
        <v>1060.159090909091</v>
      </c>
      <c r="F993" s="86">
        <v>7</v>
      </c>
      <c r="H993" s="87">
        <v>550</v>
      </c>
      <c r="I993" s="87">
        <v>550</v>
      </c>
      <c r="J993" t="s">
        <v>1404</v>
      </c>
      <c r="K993" t="s">
        <v>34</v>
      </c>
      <c r="L993" s="87">
        <v>36.381744924815784</v>
      </c>
      <c r="M993" t="s">
        <v>286</v>
      </c>
      <c r="N993">
        <v>344.23233849204888</v>
      </c>
      <c r="O993" t="s">
        <v>3395</v>
      </c>
      <c r="P993" s="89">
        <v>0</v>
      </c>
      <c r="Q993" s="89">
        <v>0</v>
      </c>
      <c r="R993" s="89">
        <v>0</v>
      </c>
      <c r="S993" s="89">
        <v>0</v>
      </c>
      <c r="T993" s="89">
        <v>0</v>
      </c>
      <c r="U993" s="89">
        <v>0</v>
      </c>
      <c r="V993" s="89">
        <v>0</v>
      </c>
      <c r="W993" s="89">
        <v>0</v>
      </c>
      <c r="X993" s="89">
        <v>0</v>
      </c>
      <c r="Y993" s="89">
        <v>0</v>
      </c>
      <c r="Z993" s="68">
        <v>0</v>
      </c>
      <c r="AA993" s="68">
        <v>0</v>
      </c>
      <c r="AB993" s="68">
        <v>0</v>
      </c>
      <c r="AC993" s="68">
        <v>0</v>
      </c>
      <c r="AD993" s="68">
        <v>0</v>
      </c>
      <c r="AE993" s="68">
        <v>0</v>
      </c>
      <c r="AF993" s="68">
        <v>0</v>
      </c>
      <c r="AG993" s="68">
        <v>0</v>
      </c>
      <c r="AH993" s="68">
        <v>0</v>
      </c>
      <c r="AI993" s="68">
        <v>0</v>
      </c>
      <c r="AJ993" t="s">
        <v>3396</v>
      </c>
      <c r="AK993" s="89">
        <v>0</v>
      </c>
      <c r="AL993" s="89">
        <v>0</v>
      </c>
      <c r="AM993" s="89">
        <v>0</v>
      </c>
      <c r="AN993" s="89">
        <v>0</v>
      </c>
      <c r="AO993" s="89">
        <v>0</v>
      </c>
      <c r="AP993" s="89">
        <v>0</v>
      </c>
      <c r="AQ993" s="89">
        <v>0</v>
      </c>
      <c r="AR993" s="89">
        <v>0</v>
      </c>
      <c r="AS993" s="89">
        <v>0</v>
      </c>
      <c r="AT993" s="89">
        <v>0</v>
      </c>
      <c r="AU993" s="68">
        <v>0</v>
      </c>
      <c r="AV993" s="68">
        <v>0</v>
      </c>
      <c r="AW993" s="68">
        <v>0</v>
      </c>
      <c r="AX993" s="68">
        <v>0</v>
      </c>
      <c r="AY993" s="68">
        <v>0</v>
      </c>
      <c r="AZ993" s="68">
        <v>0</v>
      </c>
      <c r="BA993" s="68">
        <v>0</v>
      </c>
      <c r="BB993" s="68">
        <v>0</v>
      </c>
      <c r="BC993" s="68">
        <v>0</v>
      </c>
      <c r="BD993" s="68">
        <v>0</v>
      </c>
      <c r="BE993">
        <f t="shared" si="300"/>
        <v>0</v>
      </c>
      <c r="BF993">
        <f t="shared" si="301"/>
        <v>0</v>
      </c>
      <c r="BG993">
        <f t="shared" si="302"/>
        <v>0</v>
      </c>
      <c r="BH993">
        <f t="shared" si="303"/>
        <v>0</v>
      </c>
      <c r="BI993">
        <f t="shared" si="304"/>
        <v>0</v>
      </c>
      <c r="BJ993">
        <f t="shared" si="305"/>
        <v>0</v>
      </c>
      <c r="BK993">
        <f t="shared" si="306"/>
        <v>0</v>
      </c>
      <c r="BL993">
        <f t="shared" si="307"/>
        <v>0</v>
      </c>
      <c r="BM993">
        <f t="shared" si="308"/>
        <v>0</v>
      </c>
      <c r="BN993">
        <f t="shared" si="309"/>
        <v>0</v>
      </c>
      <c r="BO993">
        <f t="shared" si="310"/>
        <v>0</v>
      </c>
      <c r="BP993">
        <f t="shared" si="311"/>
        <v>0</v>
      </c>
      <c r="BQ993">
        <f t="shared" si="312"/>
        <v>0</v>
      </c>
      <c r="BR993">
        <f t="shared" si="313"/>
        <v>0</v>
      </c>
      <c r="BS993">
        <f t="shared" si="314"/>
        <v>0</v>
      </c>
      <c r="BT993">
        <f t="shared" si="315"/>
        <v>0</v>
      </c>
      <c r="BU993">
        <f t="shared" si="316"/>
        <v>0</v>
      </c>
      <c r="BV993">
        <f t="shared" si="317"/>
        <v>0</v>
      </c>
      <c r="BW993">
        <f t="shared" si="318"/>
        <v>0</v>
      </c>
      <c r="BX993">
        <f t="shared" si="319"/>
        <v>0</v>
      </c>
    </row>
    <row r="994" spans="1:76" x14ac:dyDescent="0.25">
      <c r="A994" t="s">
        <v>95</v>
      </c>
      <c r="B994" s="85">
        <v>9.2845628080877679E-2</v>
      </c>
      <c r="C994" s="85">
        <v>6.7167783885782817E-2</v>
      </c>
      <c r="E994" s="85">
        <v>1060.159090909091</v>
      </c>
      <c r="F994" s="86">
        <v>7</v>
      </c>
      <c r="H994" s="87">
        <v>550</v>
      </c>
      <c r="I994" s="87">
        <v>550</v>
      </c>
      <c r="J994" t="s">
        <v>1404</v>
      </c>
      <c r="K994" t="s">
        <v>34</v>
      </c>
      <c r="L994" s="87">
        <v>36.381744924815784</v>
      </c>
      <c r="M994" t="s">
        <v>286</v>
      </c>
      <c r="N994">
        <v>344.23233849204888</v>
      </c>
      <c r="O994" t="s">
        <v>3397</v>
      </c>
      <c r="P994" s="89">
        <v>0</v>
      </c>
      <c r="Q994" s="89">
        <v>0</v>
      </c>
      <c r="R994" s="89">
        <v>0</v>
      </c>
      <c r="S994" s="89">
        <v>0</v>
      </c>
      <c r="T994" s="89">
        <v>0</v>
      </c>
      <c r="U994" s="89">
        <v>0</v>
      </c>
      <c r="V994" s="89">
        <v>0</v>
      </c>
      <c r="W994" s="89">
        <v>0</v>
      </c>
      <c r="X994" s="89">
        <v>0</v>
      </c>
      <c r="Y994" s="89">
        <v>0</v>
      </c>
      <c r="Z994" s="68">
        <v>0</v>
      </c>
      <c r="AA994" s="68">
        <v>0</v>
      </c>
      <c r="AB994" s="68">
        <v>0</v>
      </c>
      <c r="AC994" s="68">
        <v>0</v>
      </c>
      <c r="AD994" s="68">
        <v>0</v>
      </c>
      <c r="AE994" s="68">
        <v>0</v>
      </c>
      <c r="AF994" s="68">
        <v>0</v>
      </c>
      <c r="AG994" s="68">
        <v>0</v>
      </c>
      <c r="AH994" s="68">
        <v>0</v>
      </c>
      <c r="AI994" s="68">
        <v>0</v>
      </c>
      <c r="AJ994" t="s">
        <v>3398</v>
      </c>
      <c r="AK994" s="89">
        <v>11.617303508405046</v>
      </c>
      <c r="AL994" s="89">
        <v>16.725806110470643</v>
      </c>
      <c r="AM994" s="89">
        <v>25.231191457961369</v>
      </c>
      <c r="AN994" s="89">
        <v>35.995704915638399</v>
      </c>
      <c r="AO994" s="89">
        <v>47.014429512713015</v>
      </c>
      <c r="AP994" s="89">
        <v>53.966386680612636</v>
      </c>
      <c r="AQ994" s="89">
        <v>51.822656840271861</v>
      </c>
      <c r="AR994" s="89">
        <v>39.688284501683469</v>
      </c>
      <c r="AS994" s="89">
        <v>23.839185962299652</v>
      </c>
      <c r="AT994" s="89">
        <v>11.607737078964147</v>
      </c>
      <c r="AU994" s="68">
        <v>12316.189926285686</v>
      </c>
      <c r="AV994" s="68">
        <v>17732.015400798275</v>
      </c>
      <c r="AW994" s="68">
        <v>26749.076998625547</v>
      </c>
      <c r="AX994" s="68">
        <v>38161.1737999951</v>
      </c>
      <c r="AY994" s="68">
        <v>49842.774851807371</v>
      </c>
      <c r="AZ994" s="68">
        <v>57212.95544296677</v>
      </c>
      <c r="BA994" s="68">
        <v>54940.260764276405</v>
      </c>
      <c r="BB994" s="68">
        <v>42075.89561704611</v>
      </c>
      <c r="BC994" s="68">
        <v>25273.329717804361</v>
      </c>
      <c r="BD994" s="68">
        <v>12306.047989146378</v>
      </c>
      <c r="BE994">
        <f t="shared" si="300"/>
        <v>0</v>
      </c>
      <c r="BF994">
        <f t="shared" si="301"/>
        <v>0</v>
      </c>
      <c r="BG994">
        <f t="shared" si="302"/>
        <v>0</v>
      </c>
      <c r="BH994">
        <f t="shared" si="303"/>
        <v>0</v>
      </c>
      <c r="BI994">
        <f t="shared" si="304"/>
        <v>0</v>
      </c>
      <c r="BJ994">
        <f t="shared" si="305"/>
        <v>0</v>
      </c>
      <c r="BK994">
        <f t="shared" si="306"/>
        <v>0</v>
      </c>
      <c r="BL994">
        <f t="shared" si="307"/>
        <v>0</v>
      </c>
      <c r="BM994">
        <f t="shared" si="308"/>
        <v>0</v>
      </c>
      <c r="BN994">
        <f t="shared" si="309"/>
        <v>0</v>
      </c>
      <c r="BO994">
        <f t="shared" si="310"/>
        <v>4421.7093266271122</v>
      </c>
      <c r="BP994">
        <f t="shared" si="311"/>
        <v>6499.7649867500213</v>
      </c>
      <c r="BQ994">
        <f t="shared" si="312"/>
        <v>10010.922452262797</v>
      </c>
      <c r="BR994">
        <f t="shared" si="313"/>
        <v>14581.854588952594</v>
      </c>
      <c r="BS994">
        <f t="shared" si="314"/>
        <v>19445.494551276919</v>
      </c>
      <c r="BT994">
        <f t="shared" si="315"/>
        <v>22789.610634356006</v>
      </c>
      <c r="BU994">
        <f t="shared" si="316"/>
        <v>22343.900105152145</v>
      </c>
      <c r="BV994">
        <f t="shared" si="317"/>
        <v>17471.386683056513</v>
      </c>
      <c r="BW994">
        <f t="shared" si="318"/>
        <v>10714.754186411887</v>
      </c>
      <c r="BX994">
        <f t="shared" si="319"/>
        <v>5326.7718411658161</v>
      </c>
    </row>
    <row r="995" spans="1:76" x14ac:dyDescent="0.25">
      <c r="A995" t="s">
        <v>95</v>
      </c>
      <c r="B995" s="85">
        <v>0.10781543680952217</v>
      </c>
      <c r="C995" s="85">
        <v>0.12409734896275702</v>
      </c>
      <c r="E995" s="85">
        <v>1060.159090909091</v>
      </c>
      <c r="F995" s="86">
        <v>7</v>
      </c>
      <c r="H995" s="87">
        <v>550</v>
      </c>
      <c r="I995" s="87">
        <v>550</v>
      </c>
      <c r="J995" t="s">
        <v>1404</v>
      </c>
      <c r="K995" t="s">
        <v>34</v>
      </c>
      <c r="L995" s="87">
        <v>36.381744924815784</v>
      </c>
      <c r="M995" t="s">
        <v>286</v>
      </c>
      <c r="N995">
        <v>344.23233849204888</v>
      </c>
      <c r="O995" t="s">
        <v>3399</v>
      </c>
      <c r="P995" s="89">
        <v>0</v>
      </c>
      <c r="Q995" s="89">
        <v>0</v>
      </c>
      <c r="R995" s="89">
        <v>0</v>
      </c>
      <c r="S995" s="89">
        <v>0</v>
      </c>
      <c r="T995" s="89">
        <v>0</v>
      </c>
      <c r="U995" s="89">
        <v>0</v>
      </c>
      <c r="V995" s="89">
        <v>0</v>
      </c>
      <c r="W995" s="89">
        <v>0</v>
      </c>
      <c r="X995" s="89">
        <v>0</v>
      </c>
      <c r="Y995" s="89">
        <v>0</v>
      </c>
      <c r="Z995" s="68">
        <v>0</v>
      </c>
      <c r="AA995" s="68">
        <v>0</v>
      </c>
      <c r="AB995" s="68">
        <v>0</v>
      </c>
      <c r="AC995" s="68">
        <v>0</v>
      </c>
      <c r="AD995" s="68">
        <v>0</v>
      </c>
      <c r="AE995" s="68">
        <v>0</v>
      </c>
      <c r="AF995" s="68">
        <v>0</v>
      </c>
      <c r="AG995" s="68">
        <v>0</v>
      </c>
      <c r="AH995" s="68">
        <v>0</v>
      </c>
      <c r="AI995" s="68">
        <v>0</v>
      </c>
      <c r="AJ995" t="s">
        <v>3400</v>
      </c>
      <c r="AK995" s="89">
        <v>14.546237659245707</v>
      </c>
      <c r="AL995" s="89">
        <v>20.942686959921623</v>
      </c>
      <c r="AM995" s="89">
        <v>31.592435136138988</v>
      </c>
      <c r="AN995" s="89">
        <v>45.070878805253614</v>
      </c>
      <c r="AO995" s="89">
        <v>58.867624886266036</v>
      </c>
      <c r="AP995" s="89">
        <v>67.572297279267445</v>
      </c>
      <c r="AQ995" s="89">
        <v>64.888094049959165</v>
      </c>
      <c r="AR995" s="89">
        <v>49.694425066495143</v>
      </c>
      <c r="AS995" s="89">
        <v>29.849479655226151</v>
      </c>
      <c r="AT995" s="89">
        <v>14.534259367852716</v>
      </c>
      <c r="AU995" s="68">
        <v>15421.326092973512</v>
      </c>
      <c r="AV995" s="68">
        <v>22202.579968624184</v>
      </c>
      <c r="AW995" s="68">
        <v>33493.007313533533</v>
      </c>
      <c r="AX995" s="68">
        <v>47782.301900651488</v>
      </c>
      <c r="AY995" s="68">
        <v>62409.047683401179</v>
      </c>
      <c r="AZ995" s="68">
        <v>71637.385254227018</v>
      </c>
      <c r="BA995" s="68">
        <v>68791.702798828308</v>
      </c>
      <c r="BB995" s="68">
        <v>52683.996501745431</v>
      </c>
      <c r="BC995" s="68">
        <v>31645.197215393964</v>
      </c>
      <c r="BD995" s="68">
        <v>15408.627198459675</v>
      </c>
      <c r="BE995">
        <f t="shared" si="300"/>
        <v>0</v>
      </c>
      <c r="BF995">
        <f t="shared" si="301"/>
        <v>0</v>
      </c>
      <c r="BG995">
        <f t="shared" si="302"/>
        <v>0</v>
      </c>
      <c r="BH995">
        <f t="shared" si="303"/>
        <v>0</v>
      </c>
      <c r="BI995">
        <f t="shared" si="304"/>
        <v>0</v>
      </c>
      <c r="BJ995">
        <f t="shared" si="305"/>
        <v>0</v>
      </c>
      <c r="BK995">
        <f t="shared" si="306"/>
        <v>0</v>
      </c>
      <c r="BL995">
        <f t="shared" si="307"/>
        <v>0</v>
      </c>
      <c r="BM995">
        <f t="shared" si="308"/>
        <v>0</v>
      </c>
      <c r="BN995">
        <f t="shared" si="309"/>
        <v>0</v>
      </c>
      <c r="BO995">
        <f t="shared" si="310"/>
        <v>5536.5029138376831</v>
      </c>
      <c r="BP995">
        <f t="shared" si="311"/>
        <v>8138.4743151691664</v>
      </c>
      <c r="BQ995">
        <f t="shared" si="312"/>
        <v>12534.858639275046</v>
      </c>
      <c r="BR995">
        <f t="shared" si="313"/>
        <v>18258.206151950773</v>
      </c>
      <c r="BS995">
        <f t="shared" si="314"/>
        <v>24348.058475599762</v>
      </c>
      <c r="BT995">
        <f t="shared" si="315"/>
        <v>28535.287229387224</v>
      </c>
      <c r="BU995">
        <f t="shared" si="316"/>
        <v>27977.204949849478</v>
      </c>
      <c r="BV995">
        <f t="shared" si="317"/>
        <v>21876.242000131926</v>
      </c>
      <c r="BW995">
        <f t="shared" si="318"/>
        <v>13416.139192162183</v>
      </c>
      <c r="BX995">
        <f t="shared" si="319"/>
        <v>6669.7482038236512</v>
      </c>
    </row>
    <row r="996" spans="1:76" x14ac:dyDescent="0.25">
      <c r="A996" t="s">
        <v>95</v>
      </c>
      <c r="B996" s="85">
        <v>0</v>
      </c>
      <c r="C996" s="85">
        <v>0</v>
      </c>
      <c r="E996" s="85">
        <v>1060.159090909091</v>
      </c>
      <c r="F996" s="86">
        <v>7</v>
      </c>
      <c r="H996" s="87">
        <v>550</v>
      </c>
      <c r="I996" s="87">
        <v>550</v>
      </c>
      <c r="J996" t="s">
        <v>1404</v>
      </c>
      <c r="K996" t="s">
        <v>34</v>
      </c>
      <c r="L996" s="87">
        <v>36.381744924815784</v>
      </c>
      <c r="M996" t="s">
        <v>286</v>
      </c>
      <c r="N996" t="s">
        <v>286</v>
      </c>
      <c r="O996" t="s">
        <v>3401</v>
      </c>
      <c r="P996" s="89">
        <v>0</v>
      </c>
      <c r="Q996" s="89">
        <v>0</v>
      </c>
      <c r="R996" s="89">
        <v>0</v>
      </c>
      <c r="S996" s="89">
        <v>0</v>
      </c>
      <c r="T996" s="89">
        <v>0</v>
      </c>
      <c r="U996" s="89">
        <v>0</v>
      </c>
      <c r="V996" s="89">
        <v>0</v>
      </c>
      <c r="W996" s="89">
        <v>0</v>
      </c>
      <c r="X996" s="89">
        <v>0</v>
      </c>
      <c r="Y996" s="89">
        <v>0</v>
      </c>
      <c r="Z996" s="68">
        <v>0</v>
      </c>
      <c r="AA996" s="68">
        <v>0</v>
      </c>
      <c r="AB996" s="68">
        <v>0</v>
      </c>
      <c r="AC996" s="68">
        <v>0</v>
      </c>
      <c r="AD996" s="68">
        <v>0</v>
      </c>
      <c r="AE996" s="68">
        <v>0</v>
      </c>
      <c r="AF996" s="68">
        <v>0</v>
      </c>
      <c r="AG996" s="68">
        <v>0</v>
      </c>
      <c r="AH996" s="68">
        <v>0</v>
      </c>
      <c r="AI996" s="68">
        <v>0</v>
      </c>
      <c r="AJ996" t="s">
        <v>3402</v>
      </c>
      <c r="AK996" s="89">
        <v>0</v>
      </c>
      <c r="AL996" s="89">
        <v>0</v>
      </c>
      <c r="AM996" s="89">
        <v>0</v>
      </c>
      <c r="AN996" s="89">
        <v>0</v>
      </c>
      <c r="AO996" s="89">
        <v>0</v>
      </c>
      <c r="AP996" s="89">
        <v>0</v>
      </c>
      <c r="AQ996" s="89">
        <v>0</v>
      </c>
      <c r="AR996" s="89">
        <v>0</v>
      </c>
      <c r="AS996" s="89">
        <v>0</v>
      </c>
      <c r="AT996" s="89">
        <v>0</v>
      </c>
      <c r="AU996" s="68">
        <v>0</v>
      </c>
      <c r="AV996" s="68">
        <v>0</v>
      </c>
      <c r="AW996" s="68">
        <v>0</v>
      </c>
      <c r="AX996" s="68">
        <v>0</v>
      </c>
      <c r="AY996" s="68">
        <v>0</v>
      </c>
      <c r="AZ996" s="68">
        <v>0</v>
      </c>
      <c r="BA996" s="68">
        <v>0</v>
      </c>
      <c r="BB996" s="68">
        <v>0</v>
      </c>
      <c r="BC996" s="68">
        <v>0</v>
      </c>
      <c r="BD996" s="68">
        <v>0</v>
      </c>
      <c r="BE996">
        <f t="shared" si="300"/>
        <v>0</v>
      </c>
      <c r="BF996">
        <f t="shared" si="301"/>
        <v>0</v>
      </c>
      <c r="BG996">
        <f t="shared" si="302"/>
        <v>0</v>
      </c>
      <c r="BH996">
        <f t="shared" si="303"/>
        <v>0</v>
      </c>
      <c r="BI996">
        <f t="shared" si="304"/>
        <v>0</v>
      </c>
      <c r="BJ996">
        <f t="shared" si="305"/>
        <v>0</v>
      </c>
      <c r="BK996">
        <f t="shared" si="306"/>
        <v>0</v>
      </c>
      <c r="BL996">
        <f t="shared" si="307"/>
        <v>0</v>
      </c>
      <c r="BM996">
        <f t="shared" si="308"/>
        <v>0</v>
      </c>
      <c r="BN996">
        <f t="shared" si="309"/>
        <v>0</v>
      </c>
      <c r="BO996">
        <f t="shared" si="310"/>
        <v>0</v>
      </c>
      <c r="BP996">
        <f t="shared" si="311"/>
        <v>0</v>
      </c>
      <c r="BQ996">
        <f t="shared" si="312"/>
        <v>0</v>
      </c>
      <c r="BR996">
        <f t="shared" si="313"/>
        <v>0</v>
      </c>
      <c r="BS996">
        <f t="shared" si="314"/>
        <v>0</v>
      </c>
      <c r="BT996">
        <f t="shared" si="315"/>
        <v>0</v>
      </c>
      <c r="BU996">
        <f t="shared" si="316"/>
        <v>0</v>
      </c>
      <c r="BV996">
        <f t="shared" si="317"/>
        <v>0</v>
      </c>
      <c r="BW996">
        <f t="shared" si="318"/>
        <v>0</v>
      </c>
      <c r="BX996">
        <f t="shared" si="319"/>
        <v>0</v>
      </c>
    </row>
    <row r="997" spans="1:76" x14ac:dyDescent="0.25">
      <c r="A997" t="s">
        <v>95</v>
      </c>
      <c r="B997" s="85">
        <v>0.10781543680952217</v>
      </c>
      <c r="C997" s="85">
        <v>0.12409734896275702</v>
      </c>
      <c r="E997" s="85">
        <v>1060.159090909091</v>
      </c>
      <c r="F997" s="86">
        <v>7</v>
      </c>
      <c r="H997" s="87">
        <v>550</v>
      </c>
      <c r="I997" s="87">
        <v>550</v>
      </c>
      <c r="J997" t="s">
        <v>1404</v>
      </c>
      <c r="K997" t="s">
        <v>34</v>
      </c>
      <c r="L997" s="87">
        <v>36.381744924815784</v>
      </c>
      <c r="M997" t="s">
        <v>286</v>
      </c>
      <c r="N997">
        <v>344.23233849204888</v>
      </c>
      <c r="O997" t="s">
        <v>3403</v>
      </c>
      <c r="P997" s="89">
        <v>0</v>
      </c>
      <c r="Q997" s="89">
        <v>0</v>
      </c>
      <c r="R997" s="89">
        <v>0</v>
      </c>
      <c r="S997" s="89">
        <v>0</v>
      </c>
      <c r="T997" s="89">
        <v>0</v>
      </c>
      <c r="U997" s="89">
        <v>0</v>
      </c>
      <c r="V997" s="89">
        <v>0</v>
      </c>
      <c r="W997" s="89">
        <v>0</v>
      </c>
      <c r="X997" s="89">
        <v>0</v>
      </c>
      <c r="Y997" s="89">
        <v>0</v>
      </c>
      <c r="Z997" s="68">
        <v>0</v>
      </c>
      <c r="AA997" s="68">
        <v>0</v>
      </c>
      <c r="AB997" s="68">
        <v>0</v>
      </c>
      <c r="AC997" s="68">
        <v>0</v>
      </c>
      <c r="AD997" s="68">
        <v>0</v>
      </c>
      <c r="AE997" s="68">
        <v>0</v>
      </c>
      <c r="AF997" s="68">
        <v>0</v>
      </c>
      <c r="AG997" s="68">
        <v>0</v>
      </c>
      <c r="AH997" s="68">
        <v>0</v>
      </c>
      <c r="AI997" s="68">
        <v>0</v>
      </c>
      <c r="AJ997" t="s">
        <v>3404</v>
      </c>
      <c r="AK997" s="89">
        <v>16.11650231717088</v>
      </c>
      <c r="AL997" s="89">
        <v>23.526652319444921</v>
      </c>
      <c r="AM997" s="89">
        <v>35.869670404654684</v>
      </c>
      <c r="AN997" s="89">
        <v>51.580157529939321</v>
      </c>
      <c r="AO997" s="89">
        <v>67.72169269801455</v>
      </c>
      <c r="AP997" s="89">
        <v>77.929815043586899</v>
      </c>
      <c r="AQ997" s="89">
        <v>74.976083658024322</v>
      </c>
      <c r="AR997" s="89">
        <v>57.499203833053194</v>
      </c>
      <c r="AS997" s="89">
        <v>34.567900886408623</v>
      </c>
      <c r="AT997" s="89">
        <v>16.839744095500858</v>
      </c>
      <c r="AU997" s="68">
        <v>17086.056445206137</v>
      </c>
      <c r="AV997" s="68">
        <v>24941.994335116982</v>
      </c>
      <c r="AW997" s="68">
        <v>38027.557167407438</v>
      </c>
      <c r="AX997" s="68">
        <v>54683.172915888172</v>
      </c>
      <c r="AY997" s="68">
        <v>71795.768165551926</v>
      </c>
      <c r="AZ997" s="68">
        <v>82618.001871322689</v>
      </c>
      <c r="BA997" s="68">
        <v>79486.576690815025</v>
      </c>
      <c r="BB997" s="68">
        <v>60958.303663646191</v>
      </c>
      <c r="BC997" s="68">
        <v>36647.474378370527</v>
      </c>
      <c r="BD997" s="68">
        <v>17852.807791427924</v>
      </c>
      <c r="BE997">
        <f t="shared" si="300"/>
        <v>0</v>
      </c>
      <c r="BF997">
        <f t="shared" si="301"/>
        <v>0</v>
      </c>
      <c r="BG997">
        <f t="shared" si="302"/>
        <v>0</v>
      </c>
      <c r="BH997">
        <f t="shared" si="303"/>
        <v>0</v>
      </c>
      <c r="BI997">
        <f t="shared" si="304"/>
        <v>0</v>
      </c>
      <c r="BJ997">
        <f t="shared" si="305"/>
        <v>0</v>
      </c>
      <c r="BK997">
        <f t="shared" si="306"/>
        <v>0</v>
      </c>
      <c r="BL997">
        <f t="shared" si="307"/>
        <v>0</v>
      </c>
      <c r="BM997">
        <f t="shared" si="308"/>
        <v>0</v>
      </c>
      <c r="BN997">
        <f t="shared" si="309"/>
        <v>0</v>
      </c>
      <c r="BO997">
        <f t="shared" si="310"/>
        <v>6134.1677573357692</v>
      </c>
      <c r="BP997">
        <f t="shared" si="311"/>
        <v>9142.6212878098686</v>
      </c>
      <c r="BQ997">
        <f t="shared" si="312"/>
        <v>14231.927549181126</v>
      </c>
      <c r="BR997">
        <f t="shared" si="313"/>
        <v>20895.113973725161</v>
      </c>
      <c r="BS997">
        <f t="shared" si="314"/>
        <v>28010.162412082405</v>
      </c>
      <c r="BT997">
        <f t="shared" si="315"/>
        <v>32909.191274218603</v>
      </c>
      <c r="BU997">
        <f t="shared" si="316"/>
        <v>32326.750994143691</v>
      </c>
      <c r="BV997">
        <f t="shared" si="317"/>
        <v>25312.024360552681</v>
      </c>
      <c r="BW997">
        <f t="shared" si="318"/>
        <v>15536.879544623034</v>
      </c>
      <c r="BX997">
        <f t="shared" si="319"/>
        <v>7727.7314303501671</v>
      </c>
    </row>
    <row r="998" spans="1:76" x14ac:dyDescent="0.25">
      <c r="A998" t="s">
        <v>95</v>
      </c>
      <c r="B998" s="85">
        <v>0</v>
      </c>
      <c r="C998" s="85">
        <v>0</v>
      </c>
      <c r="E998" s="85">
        <v>1060.159090909091</v>
      </c>
      <c r="F998" s="86">
        <v>7</v>
      </c>
      <c r="H998" s="87">
        <v>550</v>
      </c>
      <c r="I998" s="87">
        <v>550</v>
      </c>
      <c r="J998" t="s">
        <v>1404</v>
      </c>
      <c r="K998" t="s">
        <v>34</v>
      </c>
      <c r="L998" s="87">
        <v>36.381744924815784</v>
      </c>
      <c r="M998" t="s">
        <v>286</v>
      </c>
      <c r="N998" t="s">
        <v>286</v>
      </c>
      <c r="O998" t="s">
        <v>3405</v>
      </c>
      <c r="P998" s="89">
        <v>0</v>
      </c>
      <c r="Q998" s="89">
        <v>0</v>
      </c>
      <c r="R998" s="89">
        <v>0</v>
      </c>
      <c r="S998" s="89">
        <v>0</v>
      </c>
      <c r="T998" s="89">
        <v>0</v>
      </c>
      <c r="U998" s="89">
        <v>0</v>
      </c>
      <c r="V998" s="89">
        <v>0</v>
      </c>
      <c r="W998" s="89">
        <v>0</v>
      </c>
      <c r="X998" s="89">
        <v>0</v>
      </c>
      <c r="Y998" s="89">
        <v>0</v>
      </c>
      <c r="Z998" s="68">
        <v>0</v>
      </c>
      <c r="AA998" s="68">
        <v>0</v>
      </c>
      <c r="AB998" s="68">
        <v>0</v>
      </c>
      <c r="AC998" s="68">
        <v>0</v>
      </c>
      <c r="AD998" s="68">
        <v>0</v>
      </c>
      <c r="AE998" s="68">
        <v>0</v>
      </c>
      <c r="AF998" s="68">
        <v>0</v>
      </c>
      <c r="AG998" s="68">
        <v>0</v>
      </c>
      <c r="AH998" s="68">
        <v>0</v>
      </c>
      <c r="AI998" s="68">
        <v>0</v>
      </c>
      <c r="AJ998" t="s">
        <v>3406</v>
      </c>
      <c r="AK998" s="89">
        <v>0</v>
      </c>
      <c r="AL998" s="89">
        <v>0</v>
      </c>
      <c r="AM998" s="89">
        <v>0</v>
      </c>
      <c r="AN998" s="89">
        <v>0</v>
      </c>
      <c r="AO998" s="89">
        <v>0</v>
      </c>
      <c r="AP998" s="89">
        <v>0</v>
      </c>
      <c r="AQ998" s="89">
        <v>0</v>
      </c>
      <c r="AR998" s="89">
        <v>0</v>
      </c>
      <c r="AS998" s="89">
        <v>0</v>
      </c>
      <c r="AT998" s="89">
        <v>0</v>
      </c>
      <c r="AU998" s="68">
        <v>0</v>
      </c>
      <c r="AV998" s="68">
        <v>0</v>
      </c>
      <c r="AW998" s="68">
        <v>0</v>
      </c>
      <c r="AX998" s="68">
        <v>0</v>
      </c>
      <c r="AY998" s="68">
        <v>0</v>
      </c>
      <c r="AZ998" s="68">
        <v>0</v>
      </c>
      <c r="BA998" s="68">
        <v>0</v>
      </c>
      <c r="BB998" s="68">
        <v>0</v>
      </c>
      <c r="BC998" s="68">
        <v>0</v>
      </c>
      <c r="BD998" s="68">
        <v>0</v>
      </c>
      <c r="BE998">
        <f t="shared" si="300"/>
        <v>0</v>
      </c>
      <c r="BF998">
        <f t="shared" si="301"/>
        <v>0</v>
      </c>
      <c r="BG998">
        <f t="shared" si="302"/>
        <v>0</v>
      </c>
      <c r="BH998">
        <f t="shared" si="303"/>
        <v>0</v>
      </c>
      <c r="BI998">
        <f t="shared" si="304"/>
        <v>0</v>
      </c>
      <c r="BJ998">
        <f t="shared" si="305"/>
        <v>0</v>
      </c>
      <c r="BK998">
        <f t="shared" si="306"/>
        <v>0</v>
      </c>
      <c r="BL998">
        <f t="shared" si="307"/>
        <v>0</v>
      </c>
      <c r="BM998">
        <f t="shared" si="308"/>
        <v>0</v>
      </c>
      <c r="BN998">
        <f t="shared" si="309"/>
        <v>0</v>
      </c>
      <c r="BO998">
        <f t="shared" si="310"/>
        <v>0</v>
      </c>
      <c r="BP998">
        <f t="shared" si="311"/>
        <v>0</v>
      </c>
      <c r="BQ998">
        <f t="shared" si="312"/>
        <v>0</v>
      </c>
      <c r="BR998">
        <f t="shared" si="313"/>
        <v>0</v>
      </c>
      <c r="BS998">
        <f t="shared" si="314"/>
        <v>0</v>
      </c>
      <c r="BT998">
        <f t="shared" si="315"/>
        <v>0</v>
      </c>
      <c r="BU998">
        <f t="shared" si="316"/>
        <v>0</v>
      </c>
      <c r="BV998">
        <f t="shared" si="317"/>
        <v>0</v>
      </c>
      <c r="BW998">
        <f t="shared" si="318"/>
        <v>0</v>
      </c>
      <c r="BX998">
        <f t="shared" si="319"/>
        <v>0</v>
      </c>
    </row>
    <row r="999" spans="1:76" x14ac:dyDescent="0.25">
      <c r="A999" t="s">
        <v>95</v>
      </c>
      <c r="B999" s="85">
        <v>9.2845628080877679E-2</v>
      </c>
      <c r="C999" s="85">
        <v>6.7167783885782817E-2</v>
      </c>
      <c r="E999" s="85">
        <v>1060.159090909091</v>
      </c>
      <c r="F999" s="86">
        <v>7</v>
      </c>
      <c r="H999" s="87">
        <v>550</v>
      </c>
      <c r="I999" s="87">
        <v>550</v>
      </c>
      <c r="J999" t="s">
        <v>1404</v>
      </c>
      <c r="K999" t="s">
        <v>34</v>
      </c>
      <c r="L999" s="87">
        <v>36.381744924815784</v>
      </c>
      <c r="M999" t="s">
        <v>286</v>
      </c>
      <c r="N999">
        <v>344.23233849204888</v>
      </c>
      <c r="O999" t="s">
        <v>3407</v>
      </c>
      <c r="P999" s="89">
        <v>0</v>
      </c>
      <c r="Q999" s="89">
        <v>0</v>
      </c>
      <c r="R999" s="89">
        <v>0</v>
      </c>
      <c r="S999" s="89">
        <v>0</v>
      </c>
      <c r="T999" s="89">
        <v>0</v>
      </c>
      <c r="U999" s="89">
        <v>0</v>
      </c>
      <c r="V999" s="89">
        <v>0</v>
      </c>
      <c r="W999" s="89">
        <v>0</v>
      </c>
      <c r="X999" s="89">
        <v>0</v>
      </c>
      <c r="Y999" s="89">
        <v>0</v>
      </c>
      <c r="Z999" s="68">
        <v>0</v>
      </c>
      <c r="AA999" s="68">
        <v>0</v>
      </c>
      <c r="AB999" s="68">
        <v>0</v>
      </c>
      <c r="AC999" s="68">
        <v>0</v>
      </c>
      <c r="AD999" s="68">
        <v>0</v>
      </c>
      <c r="AE999" s="68">
        <v>0</v>
      </c>
      <c r="AF999" s="68">
        <v>0</v>
      </c>
      <c r="AG999" s="68">
        <v>0</v>
      </c>
      <c r="AH999" s="68">
        <v>0</v>
      </c>
      <c r="AI999" s="68">
        <v>0</v>
      </c>
      <c r="AJ999" t="s">
        <v>3408</v>
      </c>
      <c r="AK999" s="89">
        <v>0</v>
      </c>
      <c r="AL999" s="89">
        <v>0</v>
      </c>
      <c r="AM999" s="89">
        <v>0</v>
      </c>
      <c r="AN999" s="89">
        <v>0</v>
      </c>
      <c r="AO999" s="89">
        <v>0</v>
      </c>
      <c r="AP999" s="89">
        <v>0</v>
      </c>
      <c r="AQ999" s="89">
        <v>0</v>
      </c>
      <c r="AR999" s="89">
        <v>0</v>
      </c>
      <c r="AS999" s="89">
        <v>0</v>
      </c>
      <c r="AT999" s="89">
        <v>0</v>
      </c>
      <c r="AU999" s="68">
        <v>0</v>
      </c>
      <c r="AV999" s="68">
        <v>0</v>
      </c>
      <c r="AW999" s="68">
        <v>0</v>
      </c>
      <c r="AX999" s="68">
        <v>0</v>
      </c>
      <c r="AY999" s="68">
        <v>0</v>
      </c>
      <c r="AZ999" s="68">
        <v>0</v>
      </c>
      <c r="BA999" s="68">
        <v>0</v>
      </c>
      <c r="BB999" s="68">
        <v>0</v>
      </c>
      <c r="BC999" s="68">
        <v>0</v>
      </c>
      <c r="BD999" s="68">
        <v>0</v>
      </c>
      <c r="BE999">
        <f t="shared" si="300"/>
        <v>0</v>
      </c>
      <c r="BF999">
        <f t="shared" si="301"/>
        <v>0</v>
      </c>
      <c r="BG999">
        <f t="shared" si="302"/>
        <v>0</v>
      </c>
      <c r="BH999">
        <f t="shared" si="303"/>
        <v>0</v>
      </c>
      <c r="BI999">
        <f t="shared" si="304"/>
        <v>0</v>
      </c>
      <c r="BJ999">
        <f t="shared" si="305"/>
        <v>0</v>
      </c>
      <c r="BK999">
        <f t="shared" si="306"/>
        <v>0</v>
      </c>
      <c r="BL999">
        <f t="shared" si="307"/>
        <v>0</v>
      </c>
      <c r="BM999">
        <f t="shared" si="308"/>
        <v>0</v>
      </c>
      <c r="BN999">
        <f t="shared" si="309"/>
        <v>0</v>
      </c>
      <c r="BO999">
        <f t="shared" si="310"/>
        <v>0</v>
      </c>
      <c r="BP999">
        <f t="shared" si="311"/>
        <v>0</v>
      </c>
      <c r="BQ999">
        <f t="shared" si="312"/>
        <v>0</v>
      </c>
      <c r="BR999">
        <f t="shared" si="313"/>
        <v>0</v>
      </c>
      <c r="BS999">
        <f t="shared" si="314"/>
        <v>0</v>
      </c>
      <c r="BT999">
        <f t="shared" si="315"/>
        <v>0</v>
      </c>
      <c r="BU999">
        <f t="shared" si="316"/>
        <v>0</v>
      </c>
      <c r="BV999">
        <f t="shared" si="317"/>
        <v>0</v>
      </c>
      <c r="BW999">
        <f t="shared" si="318"/>
        <v>0</v>
      </c>
      <c r="BX999">
        <f t="shared" si="319"/>
        <v>0</v>
      </c>
    </row>
    <row r="1000" spans="1:76" x14ac:dyDescent="0.25">
      <c r="A1000" t="s">
        <v>95</v>
      </c>
      <c r="B1000" s="85">
        <v>0</v>
      </c>
      <c r="C1000" s="85">
        <v>0</v>
      </c>
      <c r="E1000" s="85">
        <v>1060.159090909091</v>
      </c>
      <c r="F1000" s="86">
        <v>7</v>
      </c>
      <c r="H1000" s="87">
        <v>550</v>
      </c>
      <c r="I1000" s="87">
        <v>550</v>
      </c>
      <c r="J1000" t="s">
        <v>1404</v>
      </c>
      <c r="K1000" t="s">
        <v>34</v>
      </c>
      <c r="L1000" s="87">
        <v>36.381744924815784</v>
      </c>
      <c r="M1000" t="s">
        <v>286</v>
      </c>
      <c r="N1000" t="s">
        <v>286</v>
      </c>
      <c r="O1000" t="s">
        <v>3409</v>
      </c>
      <c r="P1000" s="89">
        <v>0</v>
      </c>
      <c r="Q1000" s="89">
        <v>0</v>
      </c>
      <c r="R1000" s="89">
        <v>0</v>
      </c>
      <c r="S1000" s="89">
        <v>0</v>
      </c>
      <c r="T1000" s="89">
        <v>0</v>
      </c>
      <c r="U1000" s="89">
        <v>0</v>
      </c>
      <c r="V1000" s="89">
        <v>0</v>
      </c>
      <c r="W1000" s="89">
        <v>0</v>
      </c>
      <c r="X1000" s="89">
        <v>0</v>
      </c>
      <c r="Y1000" s="89">
        <v>0</v>
      </c>
      <c r="Z1000" s="68">
        <v>0</v>
      </c>
      <c r="AA1000" s="68">
        <v>0</v>
      </c>
      <c r="AB1000" s="68">
        <v>0</v>
      </c>
      <c r="AC1000" s="68">
        <v>0</v>
      </c>
      <c r="AD1000" s="68">
        <v>0</v>
      </c>
      <c r="AE1000" s="68">
        <v>0</v>
      </c>
      <c r="AF1000" s="68">
        <v>0</v>
      </c>
      <c r="AG1000" s="68">
        <v>0</v>
      </c>
      <c r="AH1000" s="68">
        <v>0</v>
      </c>
      <c r="AI1000" s="68">
        <v>0</v>
      </c>
      <c r="AJ1000" t="s">
        <v>3410</v>
      </c>
      <c r="AK1000" s="89">
        <v>0</v>
      </c>
      <c r="AL1000" s="89">
        <v>0</v>
      </c>
      <c r="AM1000" s="89">
        <v>0</v>
      </c>
      <c r="AN1000" s="89">
        <v>0</v>
      </c>
      <c r="AO1000" s="89">
        <v>0</v>
      </c>
      <c r="AP1000" s="89">
        <v>0</v>
      </c>
      <c r="AQ1000" s="89">
        <v>0</v>
      </c>
      <c r="AR1000" s="89">
        <v>0</v>
      </c>
      <c r="AS1000" s="89">
        <v>0</v>
      </c>
      <c r="AT1000" s="89">
        <v>0</v>
      </c>
      <c r="AU1000" s="68">
        <v>0</v>
      </c>
      <c r="AV1000" s="68">
        <v>0</v>
      </c>
      <c r="AW1000" s="68">
        <v>0</v>
      </c>
      <c r="AX1000" s="68">
        <v>0</v>
      </c>
      <c r="AY1000" s="68">
        <v>0</v>
      </c>
      <c r="AZ1000" s="68">
        <v>0</v>
      </c>
      <c r="BA1000" s="68">
        <v>0</v>
      </c>
      <c r="BB1000" s="68">
        <v>0</v>
      </c>
      <c r="BC1000" s="68">
        <v>0</v>
      </c>
      <c r="BD1000" s="68">
        <v>0</v>
      </c>
      <c r="BE1000">
        <f t="shared" si="300"/>
        <v>0</v>
      </c>
      <c r="BF1000">
        <f t="shared" si="301"/>
        <v>0</v>
      </c>
      <c r="BG1000">
        <f t="shared" si="302"/>
        <v>0</v>
      </c>
      <c r="BH1000">
        <f t="shared" si="303"/>
        <v>0</v>
      </c>
      <c r="BI1000">
        <f t="shared" si="304"/>
        <v>0</v>
      </c>
      <c r="BJ1000">
        <f t="shared" si="305"/>
        <v>0</v>
      </c>
      <c r="BK1000">
        <f t="shared" si="306"/>
        <v>0</v>
      </c>
      <c r="BL1000">
        <f t="shared" si="307"/>
        <v>0</v>
      </c>
      <c r="BM1000">
        <f t="shared" si="308"/>
        <v>0</v>
      </c>
      <c r="BN1000">
        <f t="shared" si="309"/>
        <v>0</v>
      </c>
      <c r="BO1000">
        <f t="shared" si="310"/>
        <v>0</v>
      </c>
      <c r="BP1000">
        <f t="shared" si="311"/>
        <v>0</v>
      </c>
      <c r="BQ1000">
        <f t="shared" si="312"/>
        <v>0</v>
      </c>
      <c r="BR1000">
        <f t="shared" si="313"/>
        <v>0</v>
      </c>
      <c r="BS1000">
        <f t="shared" si="314"/>
        <v>0</v>
      </c>
      <c r="BT1000">
        <f t="shared" si="315"/>
        <v>0</v>
      </c>
      <c r="BU1000">
        <f t="shared" si="316"/>
        <v>0</v>
      </c>
      <c r="BV1000">
        <f t="shared" si="317"/>
        <v>0</v>
      </c>
      <c r="BW1000">
        <f t="shared" si="318"/>
        <v>0</v>
      </c>
      <c r="BX1000">
        <f t="shared" si="319"/>
        <v>0</v>
      </c>
    </row>
    <row r="1001" spans="1:76" x14ac:dyDescent="0.25">
      <c r="A1001" t="s">
        <v>95</v>
      </c>
      <c r="B1001" s="85">
        <v>9.2845628080877679E-2</v>
      </c>
      <c r="C1001" s="85">
        <v>6.7167783885782817E-2</v>
      </c>
      <c r="E1001" s="85">
        <v>1060.159090909091</v>
      </c>
      <c r="F1001" s="86">
        <v>7</v>
      </c>
      <c r="H1001" s="87">
        <v>550</v>
      </c>
      <c r="I1001" s="87">
        <v>550</v>
      </c>
      <c r="J1001" t="s">
        <v>1404</v>
      </c>
      <c r="K1001" t="s">
        <v>34</v>
      </c>
      <c r="L1001" s="87">
        <v>36.381744924815784</v>
      </c>
      <c r="M1001" t="s">
        <v>286</v>
      </c>
      <c r="N1001">
        <v>344.23233849204888</v>
      </c>
      <c r="O1001" t="s">
        <v>3411</v>
      </c>
      <c r="P1001" s="89">
        <v>0</v>
      </c>
      <c r="Q1001" s="89">
        <v>0</v>
      </c>
      <c r="R1001" s="89">
        <v>0</v>
      </c>
      <c r="S1001" s="89">
        <v>0</v>
      </c>
      <c r="T1001" s="89">
        <v>0</v>
      </c>
      <c r="U1001" s="89">
        <v>0</v>
      </c>
      <c r="V1001" s="89">
        <v>0</v>
      </c>
      <c r="W1001" s="89">
        <v>0</v>
      </c>
      <c r="X1001" s="89">
        <v>0</v>
      </c>
      <c r="Y1001" s="89">
        <v>0</v>
      </c>
      <c r="Z1001" s="68">
        <v>0</v>
      </c>
      <c r="AA1001" s="68">
        <v>0</v>
      </c>
      <c r="AB1001" s="68">
        <v>0</v>
      </c>
      <c r="AC1001" s="68">
        <v>0</v>
      </c>
      <c r="AD1001" s="68">
        <v>0</v>
      </c>
      <c r="AE1001" s="68">
        <v>0</v>
      </c>
      <c r="AF1001" s="68">
        <v>0</v>
      </c>
      <c r="AG1001" s="68">
        <v>0</v>
      </c>
      <c r="AH1001" s="68">
        <v>0</v>
      </c>
      <c r="AI1001" s="68">
        <v>0</v>
      </c>
      <c r="AJ1001" t="s">
        <v>3412</v>
      </c>
      <c r="AK1001" s="89">
        <v>0</v>
      </c>
      <c r="AL1001" s="89">
        <v>0</v>
      </c>
      <c r="AM1001" s="89">
        <v>0</v>
      </c>
      <c r="AN1001" s="89">
        <v>0</v>
      </c>
      <c r="AO1001" s="89">
        <v>0</v>
      </c>
      <c r="AP1001" s="89">
        <v>0</v>
      </c>
      <c r="AQ1001" s="89">
        <v>0</v>
      </c>
      <c r="AR1001" s="89">
        <v>0</v>
      </c>
      <c r="AS1001" s="89">
        <v>0</v>
      </c>
      <c r="AT1001" s="89">
        <v>0</v>
      </c>
      <c r="AU1001" s="68">
        <v>0</v>
      </c>
      <c r="AV1001" s="68">
        <v>0</v>
      </c>
      <c r="AW1001" s="68">
        <v>0</v>
      </c>
      <c r="AX1001" s="68">
        <v>0</v>
      </c>
      <c r="AY1001" s="68">
        <v>0</v>
      </c>
      <c r="AZ1001" s="68">
        <v>0</v>
      </c>
      <c r="BA1001" s="68">
        <v>0</v>
      </c>
      <c r="BB1001" s="68">
        <v>0</v>
      </c>
      <c r="BC1001" s="68">
        <v>0</v>
      </c>
      <c r="BD1001" s="68">
        <v>0</v>
      </c>
      <c r="BE1001">
        <f t="shared" si="300"/>
        <v>0</v>
      </c>
      <c r="BF1001">
        <f t="shared" si="301"/>
        <v>0</v>
      </c>
      <c r="BG1001">
        <f t="shared" si="302"/>
        <v>0</v>
      </c>
      <c r="BH1001">
        <f t="shared" si="303"/>
        <v>0</v>
      </c>
      <c r="BI1001">
        <f t="shared" si="304"/>
        <v>0</v>
      </c>
      <c r="BJ1001">
        <f t="shared" si="305"/>
        <v>0</v>
      </c>
      <c r="BK1001">
        <f t="shared" si="306"/>
        <v>0</v>
      </c>
      <c r="BL1001">
        <f t="shared" si="307"/>
        <v>0</v>
      </c>
      <c r="BM1001">
        <f t="shared" si="308"/>
        <v>0</v>
      </c>
      <c r="BN1001">
        <f t="shared" si="309"/>
        <v>0</v>
      </c>
      <c r="BO1001">
        <f t="shared" si="310"/>
        <v>0</v>
      </c>
      <c r="BP1001">
        <f t="shared" si="311"/>
        <v>0</v>
      </c>
      <c r="BQ1001">
        <f t="shared" si="312"/>
        <v>0</v>
      </c>
      <c r="BR1001">
        <f t="shared" si="313"/>
        <v>0</v>
      </c>
      <c r="BS1001">
        <f t="shared" si="314"/>
        <v>0</v>
      </c>
      <c r="BT1001">
        <f t="shared" si="315"/>
        <v>0</v>
      </c>
      <c r="BU1001">
        <f t="shared" si="316"/>
        <v>0</v>
      </c>
      <c r="BV1001">
        <f t="shared" si="317"/>
        <v>0</v>
      </c>
      <c r="BW1001">
        <f t="shared" si="318"/>
        <v>0</v>
      </c>
      <c r="BX1001">
        <f t="shared" si="319"/>
        <v>0</v>
      </c>
    </row>
    <row r="1002" spans="1:76" x14ac:dyDescent="0.25">
      <c r="A1002" t="s">
        <v>95</v>
      </c>
      <c r="B1002" s="85">
        <v>0.10781543680952217</v>
      </c>
      <c r="C1002" s="85">
        <v>0.12409734896275702</v>
      </c>
      <c r="E1002" s="85">
        <v>1060.159090909091</v>
      </c>
      <c r="F1002" s="86">
        <v>7</v>
      </c>
      <c r="H1002" s="87">
        <v>550</v>
      </c>
      <c r="I1002" s="87">
        <v>550</v>
      </c>
      <c r="J1002" t="s">
        <v>1404</v>
      </c>
      <c r="K1002" t="s">
        <v>34</v>
      </c>
      <c r="L1002" s="87">
        <v>36.381744924815784</v>
      </c>
      <c r="M1002" t="s">
        <v>286</v>
      </c>
      <c r="N1002">
        <v>344.23233849204888</v>
      </c>
      <c r="O1002" t="s">
        <v>3413</v>
      </c>
      <c r="P1002" s="89">
        <v>0</v>
      </c>
      <c r="Q1002" s="89">
        <v>0</v>
      </c>
      <c r="R1002" s="89">
        <v>0</v>
      </c>
      <c r="S1002" s="89">
        <v>0</v>
      </c>
      <c r="T1002" s="89">
        <v>0</v>
      </c>
      <c r="U1002" s="89">
        <v>0</v>
      </c>
      <c r="V1002" s="89">
        <v>0</v>
      </c>
      <c r="W1002" s="89">
        <v>0</v>
      </c>
      <c r="X1002" s="89">
        <v>0</v>
      </c>
      <c r="Y1002" s="89">
        <v>0</v>
      </c>
      <c r="Z1002" s="68">
        <v>0</v>
      </c>
      <c r="AA1002" s="68">
        <v>0</v>
      </c>
      <c r="AB1002" s="68">
        <v>0</v>
      </c>
      <c r="AC1002" s="68">
        <v>0</v>
      </c>
      <c r="AD1002" s="68">
        <v>0</v>
      </c>
      <c r="AE1002" s="68">
        <v>0</v>
      </c>
      <c r="AF1002" s="68">
        <v>0</v>
      </c>
      <c r="AG1002" s="68">
        <v>0</v>
      </c>
      <c r="AH1002" s="68">
        <v>0</v>
      </c>
      <c r="AI1002" s="68">
        <v>0</v>
      </c>
      <c r="AJ1002" t="s">
        <v>3414</v>
      </c>
      <c r="AK1002" s="89">
        <v>27.448224274968346</v>
      </c>
      <c r="AL1002" s="89">
        <v>39.526002779053798</v>
      </c>
      <c r="AM1002" s="89">
        <v>59.699232542305353</v>
      </c>
      <c r="AN1002" s="89">
        <v>85.349821031751318</v>
      </c>
      <c r="AO1002" s="89">
        <v>111.73072663010258</v>
      </c>
      <c r="AP1002" s="89">
        <v>128.37119093546895</v>
      </c>
      <c r="AQ1002" s="89">
        <v>122.97296701845453</v>
      </c>
      <c r="AR1002" s="89">
        <v>93.652881641599393</v>
      </c>
      <c r="AS1002" s="89">
        <v>55.902022355669573</v>
      </c>
      <c r="AT1002" s="89">
        <v>27.084706196701429</v>
      </c>
      <c r="AU1002" s="68">
        <v>29099.484494419285</v>
      </c>
      <c r="AV1002" s="68">
        <v>41903.851173511881</v>
      </c>
      <c r="AW1002" s="68">
        <v>63290.684100020866</v>
      </c>
      <c r="AX1002" s="68">
        <v>90484.388674275091</v>
      </c>
      <c r="AY1002" s="68">
        <v>118452.34557078172</v>
      </c>
      <c r="AZ1002" s="68">
        <v>136093.8850810641</v>
      </c>
      <c r="BA1002" s="68">
        <v>130370.90892067838</v>
      </c>
      <c r="BB1002" s="68">
        <v>99286.953862174705</v>
      </c>
      <c r="BC1002" s="68">
        <v>59265.037200566338</v>
      </c>
      <c r="BD1002" s="68">
        <v>28714.097499034811</v>
      </c>
      <c r="BE1002">
        <f t="shared" si="300"/>
        <v>0</v>
      </c>
      <c r="BF1002">
        <f t="shared" si="301"/>
        <v>0</v>
      </c>
      <c r="BG1002">
        <f t="shared" si="302"/>
        <v>0</v>
      </c>
      <c r="BH1002">
        <f t="shared" si="303"/>
        <v>0</v>
      </c>
      <c r="BI1002">
        <f t="shared" si="304"/>
        <v>0</v>
      </c>
      <c r="BJ1002">
        <f t="shared" si="305"/>
        <v>0</v>
      </c>
      <c r="BK1002">
        <f t="shared" si="306"/>
        <v>0</v>
      </c>
      <c r="BL1002">
        <f t="shared" si="307"/>
        <v>0</v>
      </c>
      <c r="BM1002">
        <f t="shared" si="308"/>
        <v>0</v>
      </c>
      <c r="BN1002">
        <f t="shared" si="309"/>
        <v>0</v>
      </c>
      <c r="BO1002">
        <f t="shared" si="310"/>
        <v>10447.180723837611</v>
      </c>
      <c r="BP1002">
        <f t="shared" si="311"/>
        <v>15360.080538578528</v>
      </c>
      <c r="BQ1002">
        <f t="shared" si="312"/>
        <v>23686.728723706135</v>
      </c>
      <c r="BR1002">
        <f t="shared" si="313"/>
        <v>34575.199524358388</v>
      </c>
      <c r="BS1002">
        <f t="shared" si="314"/>
        <v>46212.604479404967</v>
      </c>
      <c r="BT1002">
        <f t="shared" si="315"/>
        <v>54210.215618139606</v>
      </c>
      <c r="BU1002">
        <f t="shared" si="316"/>
        <v>53021.127403087092</v>
      </c>
      <c r="BV1002">
        <f t="shared" si="317"/>
        <v>41227.423399303188</v>
      </c>
      <c r="BW1002">
        <f t="shared" si="318"/>
        <v>25125.708109813379</v>
      </c>
      <c r="BX1002">
        <f t="shared" si="319"/>
        <v>12429.128030156347</v>
      </c>
    </row>
    <row r="1003" spans="1:76" x14ac:dyDescent="0.25">
      <c r="A1003" t="s">
        <v>95</v>
      </c>
      <c r="B1003" s="85">
        <v>0</v>
      </c>
      <c r="C1003" s="85">
        <v>0</v>
      </c>
      <c r="E1003" s="85">
        <v>1060.159090909091</v>
      </c>
      <c r="F1003" s="86">
        <v>7</v>
      </c>
      <c r="H1003" s="87">
        <v>550</v>
      </c>
      <c r="I1003" s="87">
        <v>550</v>
      </c>
      <c r="J1003" t="s">
        <v>1404</v>
      </c>
      <c r="K1003" t="s">
        <v>34</v>
      </c>
      <c r="L1003" s="87">
        <v>36.381744924815784</v>
      </c>
      <c r="M1003" t="s">
        <v>286</v>
      </c>
      <c r="N1003" t="s">
        <v>286</v>
      </c>
      <c r="O1003" t="s">
        <v>3415</v>
      </c>
      <c r="P1003" s="89">
        <v>0</v>
      </c>
      <c r="Q1003" s="89">
        <v>0</v>
      </c>
      <c r="R1003" s="89">
        <v>0</v>
      </c>
      <c r="S1003" s="89">
        <v>0</v>
      </c>
      <c r="T1003" s="89">
        <v>0</v>
      </c>
      <c r="U1003" s="89">
        <v>0</v>
      </c>
      <c r="V1003" s="89">
        <v>0</v>
      </c>
      <c r="W1003" s="89">
        <v>0</v>
      </c>
      <c r="X1003" s="89">
        <v>0</v>
      </c>
      <c r="Y1003" s="89">
        <v>0</v>
      </c>
      <c r="Z1003" s="68">
        <v>0</v>
      </c>
      <c r="AA1003" s="68">
        <v>0</v>
      </c>
      <c r="AB1003" s="68">
        <v>0</v>
      </c>
      <c r="AC1003" s="68">
        <v>0</v>
      </c>
      <c r="AD1003" s="68">
        <v>0</v>
      </c>
      <c r="AE1003" s="68">
        <v>0</v>
      </c>
      <c r="AF1003" s="68">
        <v>0</v>
      </c>
      <c r="AG1003" s="68">
        <v>0</v>
      </c>
      <c r="AH1003" s="68">
        <v>0</v>
      </c>
      <c r="AI1003" s="68">
        <v>0</v>
      </c>
      <c r="AJ1003" t="s">
        <v>3416</v>
      </c>
      <c r="AK1003" s="89">
        <v>0</v>
      </c>
      <c r="AL1003" s="89">
        <v>0</v>
      </c>
      <c r="AM1003" s="89">
        <v>0</v>
      </c>
      <c r="AN1003" s="89">
        <v>0</v>
      </c>
      <c r="AO1003" s="89">
        <v>0</v>
      </c>
      <c r="AP1003" s="89">
        <v>0</v>
      </c>
      <c r="AQ1003" s="89">
        <v>0</v>
      </c>
      <c r="AR1003" s="89">
        <v>0</v>
      </c>
      <c r="AS1003" s="89">
        <v>0</v>
      </c>
      <c r="AT1003" s="89">
        <v>0</v>
      </c>
      <c r="AU1003" s="68">
        <v>0</v>
      </c>
      <c r="AV1003" s="68">
        <v>0</v>
      </c>
      <c r="AW1003" s="68">
        <v>0</v>
      </c>
      <c r="AX1003" s="68">
        <v>0</v>
      </c>
      <c r="AY1003" s="68">
        <v>0</v>
      </c>
      <c r="AZ1003" s="68">
        <v>0</v>
      </c>
      <c r="BA1003" s="68">
        <v>0</v>
      </c>
      <c r="BB1003" s="68">
        <v>0</v>
      </c>
      <c r="BC1003" s="68">
        <v>0</v>
      </c>
      <c r="BD1003" s="68">
        <v>0</v>
      </c>
      <c r="BE1003">
        <f t="shared" si="300"/>
        <v>0</v>
      </c>
      <c r="BF1003">
        <f t="shared" si="301"/>
        <v>0</v>
      </c>
      <c r="BG1003">
        <f t="shared" si="302"/>
        <v>0</v>
      </c>
      <c r="BH1003">
        <f t="shared" si="303"/>
        <v>0</v>
      </c>
      <c r="BI1003">
        <f t="shared" si="304"/>
        <v>0</v>
      </c>
      <c r="BJ1003">
        <f t="shared" si="305"/>
        <v>0</v>
      </c>
      <c r="BK1003">
        <f t="shared" si="306"/>
        <v>0</v>
      </c>
      <c r="BL1003">
        <f t="shared" si="307"/>
        <v>0</v>
      </c>
      <c r="BM1003">
        <f t="shared" si="308"/>
        <v>0</v>
      </c>
      <c r="BN1003">
        <f t="shared" si="309"/>
        <v>0</v>
      </c>
      <c r="BO1003">
        <f t="shared" si="310"/>
        <v>0</v>
      </c>
      <c r="BP1003">
        <f t="shared" si="311"/>
        <v>0</v>
      </c>
      <c r="BQ1003">
        <f t="shared" si="312"/>
        <v>0</v>
      </c>
      <c r="BR1003">
        <f t="shared" si="313"/>
        <v>0</v>
      </c>
      <c r="BS1003">
        <f t="shared" si="314"/>
        <v>0</v>
      </c>
      <c r="BT1003">
        <f t="shared" si="315"/>
        <v>0</v>
      </c>
      <c r="BU1003">
        <f t="shared" si="316"/>
        <v>0</v>
      </c>
      <c r="BV1003">
        <f t="shared" si="317"/>
        <v>0</v>
      </c>
      <c r="BW1003">
        <f t="shared" si="318"/>
        <v>0</v>
      </c>
      <c r="BX1003">
        <f t="shared" si="319"/>
        <v>0</v>
      </c>
    </row>
    <row r="1004" spans="1:76" x14ac:dyDescent="0.25">
      <c r="A1004" t="s">
        <v>95</v>
      </c>
      <c r="B1004" s="85">
        <v>0</v>
      </c>
      <c r="C1004" s="85">
        <v>0</v>
      </c>
      <c r="E1004" s="85">
        <v>1060.159090909091</v>
      </c>
      <c r="F1004" s="86">
        <v>7</v>
      </c>
      <c r="H1004" s="87">
        <v>550</v>
      </c>
      <c r="I1004" s="87">
        <v>550</v>
      </c>
      <c r="J1004" t="s">
        <v>1404</v>
      </c>
      <c r="K1004" t="s">
        <v>34</v>
      </c>
      <c r="L1004" s="87">
        <v>36.381744924815784</v>
      </c>
      <c r="M1004" t="s">
        <v>286</v>
      </c>
      <c r="N1004" t="s">
        <v>286</v>
      </c>
      <c r="O1004" t="s">
        <v>3417</v>
      </c>
      <c r="P1004" s="89">
        <v>0</v>
      </c>
      <c r="Q1004" s="89">
        <v>0</v>
      </c>
      <c r="R1004" s="89">
        <v>0</v>
      </c>
      <c r="S1004" s="89">
        <v>0</v>
      </c>
      <c r="T1004" s="89">
        <v>0</v>
      </c>
      <c r="U1004" s="89">
        <v>0</v>
      </c>
      <c r="V1004" s="89">
        <v>0</v>
      </c>
      <c r="W1004" s="89">
        <v>0</v>
      </c>
      <c r="X1004" s="89">
        <v>0</v>
      </c>
      <c r="Y1004" s="89">
        <v>0</v>
      </c>
      <c r="Z1004" s="68">
        <v>0</v>
      </c>
      <c r="AA1004" s="68">
        <v>0</v>
      </c>
      <c r="AB1004" s="68">
        <v>0</v>
      </c>
      <c r="AC1004" s="68">
        <v>0</v>
      </c>
      <c r="AD1004" s="68">
        <v>0</v>
      </c>
      <c r="AE1004" s="68">
        <v>0</v>
      </c>
      <c r="AF1004" s="68">
        <v>0</v>
      </c>
      <c r="AG1004" s="68">
        <v>0</v>
      </c>
      <c r="AH1004" s="68">
        <v>0</v>
      </c>
      <c r="AI1004" s="68">
        <v>0</v>
      </c>
      <c r="AJ1004" t="s">
        <v>3418</v>
      </c>
      <c r="AK1004" s="89">
        <v>0</v>
      </c>
      <c r="AL1004" s="89">
        <v>0</v>
      </c>
      <c r="AM1004" s="89">
        <v>0</v>
      </c>
      <c r="AN1004" s="89">
        <v>0</v>
      </c>
      <c r="AO1004" s="89">
        <v>0</v>
      </c>
      <c r="AP1004" s="89">
        <v>0</v>
      </c>
      <c r="AQ1004" s="89">
        <v>0</v>
      </c>
      <c r="AR1004" s="89">
        <v>0</v>
      </c>
      <c r="AS1004" s="89">
        <v>0</v>
      </c>
      <c r="AT1004" s="89">
        <v>0</v>
      </c>
      <c r="AU1004" s="68">
        <v>0</v>
      </c>
      <c r="AV1004" s="68">
        <v>0</v>
      </c>
      <c r="AW1004" s="68">
        <v>0</v>
      </c>
      <c r="AX1004" s="68">
        <v>0</v>
      </c>
      <c r="AY1004" s="68">
        <v>0</v>
      </c>
      <c r="AZ1004" s="68">
        <v>0</v>
      </c>
      <c r="BA1004" s="68">
        <v>0</v>
      </c>
      <c r="BB1004" s="68">
        <v>0</v>
      </c>
      <c r="BC1004" s="68">
        <v>0</v>
      </c>
      <c r="BD1004" s="68">
        <v>0</v>
      </c>
      <c r="BE1004">
        <f t="shared" si="300"/>
        <v>0</v>
      </c>
      <c r="BF1004">
        <f t="shared" si="301"/>
        <v>0</v>
      </c>
      <c r="BG1004">
        <f t="shared" si="302"/>
        <v>0</v>
      </c>
      <c r="BH1004">
        <f t="shared" si="303"/>
        <v>0</v>
      </c>
      <c r="BI1004">
        <f t="shared" si="304"/>
        <v>0</v>
      </c>
      <c r="BJ1004">
        <f t="shared" si="305"/>
        <v>0</v>
      </c>
      <c r="BK1004">
        <f t="shared" si="306"/>
        <v>0</v>
      </c>
      <c r="BL1004">
        <f t="shared" si="307"/>
        <v>0</v>
      </c>
      <c r="BM1004">
        <f t="shared" si="308"/>
        <v>0</v>
      </c>
      <c r="BN1004">
        <f t="shared" si="309"/>
        <v>0</v>
      </c>
      <c r="BO1004">
        <f t="shared" si="310"/>
        <v>0</v>
      </c>
      <c r="BP1004">
        <f t="shared" si="311"/>
        <v>0</v>
      </c>
      <c r="BQ1004">
        <f t="shared" si="312"/>
        <v>0</v>
      </c>
      <c r="BR1004">
        <f t="shared" si="313"/>
        <v>0</v>
      </c>
      <c r="BS1004">
        <f t="shared" si="314"/>
        <v>0</v>
      </c>
      <c r="BT1004">
        <f t="shared" si="315"/>
        <v>0</v>
      </c>
      <c r="BU1004">
        <f t="shared" si="316"/>
        <v>0</v>
      </c>
      <c r="BV1004">
        <f t="shared" si="317"/>
        <v>0</v>
      </c>
      <c r="BW1004">
        <f t="shared" si="318"/>
        <v>0</v>
      </c>
      <c r="BX1004">
        <f t="shared" si="319"/>
        <v>0</v>
      </c>
    </row>
    <row r="1005" spans="1:76" x14ac:dyDescent="0.25">
      <c r="A1005" t="s">
        <v>95</v>
      </c>
      <c r="B1005" s="85">
        <v>0.10781543680952217</v>
      </c>
      <c r="C1005" s="85">
        <v>0.12409734896275702</v>
      </c>
      <c r="E1005" s="85">
        <v>1060.159090909091</v>
      </c>
      <c r="F1005" s="86">
        <v>7</v>
      </c>
      <c r="H1005" s="87">
        <v>550</v>
      </c>
      <c r="I1005" s="87">
        <v>550</v>
      </c>
      <c r="J1005" t="s">
        <v>1404</v>
      </c>
      <c r="K1005" t="s">
        <v>34</v>
      </c>
      <c r="L1005" s="87">
        <v>36.381744924815784</v>
      </c>
      <c r="M1005" t="s">
        <v>286</v>
      </c>
      <c r="N1005">
        <v>344.23233849204888</v>
      </c>
      <c r="O1005" t="s">
        <v>3419</v>
      </c>
      <c r="P1005" s="89">
        <v>0</v>
      </c>
      <c r="Q1005" s="89">
        <v>0</v>
      </c>
      <c r="R1005" s="89">
        <v>0</v>
      </c>
      <c r="S1005" s="89">
        <v>0</v>
      </c>
      <c r="T1005" s="89">
        <v>0</v>
      </c>
      <c r="U1005" s="89">
        <v>0</v>
      </c>
      <c r="V1005" s="89">
        <v>0</v>
      </c>
      <c r="W1005" s="89">
        <v>0</v>
      </c>
      <c r="X1005" s="89">
        <v>0</v>
      </c>
      <c r="Y1005" s="89">
        <v>0</v>
      </c>
      <c r="Z1005" s="68">
        <v>0</v>
      </c>
      <c r="AA1005" s="68">
        <v>0</v>
      </c>
      <c r="AB1005" s="68">
        <v>0</v>
      </c>
      <c r="AC1005" s="68">
        <v>0</v>
      </c>
      <c r="AD1005" s="68">
        <v>0</v>
      </c>
      <c r="AE1005" s="68">
        <v>0</v>
      </c>
      <c r="AF1005" s="68">
        <v>0</v>
      </c>
      <c r="AG1005" s="68">
        <v>0</v>
      </c>
      <c r="AH1005" s="68">
        <v>0</v>
      </c>
      <c r="AI1005" s="68">
        <v>0</v>
      </c>
      <c r="AJ1005" t="s">
        <v>3420</v>
      </c>
      <c r="AK1005" s="89">
        <v>0.88775908771697642</v>
      </c>
      <c r="AL1005" s="89">
        <v>1.2863238782529864</v>
      </c>
      <c r="AM1005" s="89">
        <v>1.9626530052283317</v>
      </c>
      <c r="AN1005" s="89">
        <v>2.8237997788184437</v>
      </c>
      <c r="AO1005" s="89">
        <v>3.7040420871303983</v>
      </c>
      <c r="AP1005" s="89">
        <v>3.9174275118963964</v>
      </c>
      <c r="AQ1005" s="89">
        <v>3.5603709043159713</v>
      </c>
      <c r="AR1005" s="89">
        <v>2.678864185832142</v>
      </c>
      <c r="AS1005" s="89">
        <v>1.5274327022166443</v>
      </c>
      <c r="AT1005" s="89">
        <v>0.73009688470113954</v>
      </c>
      <c r="AU1005" s="68">
        <v>941.16586738031367</v>
      </c>
      <c r="AV1005" s="68">
        <v>1363.7079533833423</v>
      </c>
      <c r="AW1005" s="68">
        <v>2080.7244257928637</v>
      </c>
      <c r="AX1005" s="68">
        <v>2993.6770064214534</v>
      </c>
      <c r="AY1005" s="68">
        <v>3926.8738917811752</v>
      </c>
      <c r="AZ1005" s="68">
        <v>4153.0963897143456</v>
      </c>
      <c r="BA1005" s="68">
        <v>3774.5595812187985</v>
      </c>
      <c r="BB1005" s="68">
        <v>2840.022219920726</v>
      </c>
      <c r="BC1005" s="68">
        <v>1619.3216650068139</v>
      </c>
      <c r="BD1005" s="68">
        <v>774.0188495603195</v>
      </c>
      <c r="BE1005">
        <f t="shared" si="300"/>
        <v>0</v>
      </c>
      <c r="BF1005">
        <f t="shared" si="301"/>
        <v>0</v>
      </c>
      <c r="BG1005">
        <f t="shared" si="302"/>
        <v>0</v>
      </c>
      <c r="BH1005">
        <f t="shared" si="303"/>
        <v>0</v>
      </c>
      <c r="BI1005">
        <f t="shared" si="304"/>
        <v>0</v>
      </c>
      <c r="BJ1005">
        <f t="shared" si="305"/>
        <v>0</v>
      </c>
      <c r="BK1005">
        <f t="shared" si="306"/>
        <v>0</v>
      </c>
      <c r="BL1005">
        <f t="shared" si="307"/>
        <v>0</v>
      </c>
      <c r="BM1005">
        <f t="shared" si="308"/>
        <v>0</v>
      </c>
      <c r="BN1005">
        <f t="shared" si="309"/>
        <v>0</v>
      </c>
      <c r="BO1005">
        <f t="shared" si="310"/>
        <v>337.8936114663889</v>
      </c>
      <c r="BP1005">
        <f t="shared" si="311"/>
        <v>499.87443656035521</v>
      </c>
      <c r="BQ1005">
        <f t="shared" si="312"/>
        <v>778.71736928387111</v>
      </c>
      <c r="BR1005">
        <f t="shared" si="313"/>
        <v>1143.9208611013464</v>
      </c>
      <c r="BS1005">
        <f t="shared" si="314"/>
        <v>1532.0175309905226</v>
      </c>
      <c r="BT1005">
        <f t="shared" si="315"/>
        <v>1654.3010043046929</v>
      </c>
      <c r="BU1005">
        <f t="shared" si="316"/>
        <v>1535.0924995706748</v>
      </c>
      <c r="BV1005">
        <f t="shared" si="317"/>
        <v>1179.2767727231808</v>
      </c>
      <c r="BW1005">
        <f t="shared" si="318"/>
        <v>686.51949636284712</v>
      </c>
      <c r="BX1005">
        <f t="shared" si="319"/>
        <v>335.04028393241032</v>
      </c>
    </row>
    <row r="1006" spans="1:76" x14ac:dyDescent="0.25">
      <c r="A1006" t="s">
        <v>95</v>
      </c>
      <c r="B1006" s="85">
        <v>9.2845628080877679E-2</v>
      </c>
      <c r="C1006" s="85">
        <v>6.7167783885782817E-2</v>
      </c>
      <c r="E1006" s="85">
        <v>1060.159090909091</v>
      </c>
      <c r="F1006" s="86">
        <v>7</v>
      </c>
      <c r="H1006" s="87">
        <v>550</v>
      </c>
      <c r="I1006" s="87">
        <v>550</v>
      </c>
      <c r="J1006" t="s">
        <v>1404</v>
      </c>
      <c r="K1006" t="s">
        <v>34</v>
      </c>
      <c r="L1006" s="87">
        <v>36.381744924815784</v>
      </c>
      <c r="M1006" t="s">
        <v>286</v>
      </c>
      <c r="N1006">
        <v>344.23233849204888</v>
      </c>
      <c r="O1006" t="s">
        <v>3421</v>
      </c>
      <c r="P1006" s="89">
        <v>0</v>
      </c>
      <c r="Q1006" s="89">
        <v>0</v>
      </c>
      <c r="R1006" s="89">
        <v>0</v>
      </c>
      <c r="S1006" s="89">
        <v>0</v>
      </c>
      <c r="T1006" s="89">
        <v>0</v>
      </c>
      <c r="U1006" s="89">
        <v>0</v>
      </c>
      <c r="V1006" s="89">
        <v>0</v>
      </c>
      <c r="W1006" s="89">
        <v>0</v>
      </c>
      <c r="X1006" s="89">
        <v>0</v>
      </c>
      <c r="Y1006" s="89">
        <v>0</v>
      </c>
      <c r="Z1006" s="68">
        <v>0</v>
      </c>
      <c r="AA1006" s="68">
        <v>0</v>
      </c>
      <c r="AB1006" s="68">
        <v>0</v>
      </c>
      <c r="AC1006" s="68">
        <v>0</v>
      </c>
      <c r="AD1006" s="68">
        <v>0</v>
      </c>
      <c r="AE1006" s="68">
        <v>0</v>
      </c>
      <c r="AF1006" s="68">
        <v>0</v>
      </c>
      <c r="AG1006" s="68">
        <v>0</v>
      </c>
      <c r="AH1006" s="68">
        <v>0</v>
      </c>
      <c r="AI1006" s="68">
        <v>0</v>
      </c>
      <c r="AJ1006" t="s">
        <v>3422</v>
      </c>
      <c r="AK1006" s="89">
        <v>0</v>
      </c>
      <c r="AL1006" s="89">
        <v>0</v>
      </c>
      <c r="AM1006" s="89">
        <v>0</v>
      </c>
      <c r="AN1006" s="89">
        <v>0</v>
      </c>
      <c r="AO1006" s="89">
        <v>0</v>
      </c>
      <c r="AP1006" s="89">
        <v>0</v>
      </c>
      <c r="AQ1006" s="89">
        <v>0</v>
      </c>
      <c r="AR1006" s="89">
        <v>0</v>
      </c>
      <c r="AS1006" s="89">
        <v>0</v>
      </c>
      <c r="AT1006" s="89">
        <v>0</v>
      </c>
      <c r="AU1006" s="68">
        <v>0</v>
      </c>
      <c r="AV1006" s="68">
        <v>0</v>
      </c>
      <c r="AW1006" s="68">
        <v>0</v>
      </c>
      <c r="AX1006" s="68">
        <v>0</v>
      </c>
      <c r="AY1006" s="68">
        <v>0</v>
      </c>
      <c r="AZ1006" s="68">
        <v>0</v>
      </c>
      <c r="BA1006" s="68">
        <v>0</v>
      </c>
      <c r="BB1006" s="68">
        <v>0</v>
      </c>
      <c r="BC1006" s="68">
        <v>0</v>
      </c>
      <c r="BD1006" s="68">
        <v>0</v>
      </c>
      <c r="BE1006">
        <f t="shared" si="300"/>
        <v>0</v>
      </c>
      <c r="BF1006">
        <f t="shared" si="301"/>
        <v>0</v>
      </c>
      <c r="BG1006">
        <f t="shared" si="302"/>
        <v>0</v>
      </c>
      <c r="BH1006">
        <f t="shared" si="303"/>
        <v>0</v>
      </c>
      <c r="BI1006">
        <f t="shared" si="304"/>
        <v>0</v>
      </c>
      <c r="BJ1006">
        <f t="shared" si="305"/>
        <v>0</v>
      </c>
      <c r="BK1006">
        <f t="shared" si="306"/>
        <v>0</v>
      </c>
      <c r="BL1006">
        <f t="shared" si="307"/>
        <v>0</v>
      </c>
      <c r="BM1006">
        <f t="shared" si="308"/>
        <v>0</v>
      </c>
      <c r="BN1006">
        <f t="shared" si="309"/>
        <v>0</v>
      </c>
      <c r="BO1006">
        <f t="shared" si="310"/>
        <v>0</v>
      </c>
      <c r="BP1006">
        <f t="shared" si="311"/>
        <v>0</v>
      </c>
      <c r="BQ1006">
        <f t="shared" si="312"/>
        <v>0</v>
      </c>
      <c r="BR1006">
        <f t="shared" si="313"/>
        <v>0</v>
      </c>
      <c r="BS1006">
        <f t="shared" si="314"/>
        <v>0</v>
      </c>
      <c r="BT1006">
        <f t="shared" si="315"/>
        <v>0</v>
      </c>
      <c r="BU1006">
        <f t="shared" si="316"/>
        <v>0</v>
      </c>
      <c r="BV1006">
        <f t="shared" si="317"/>
        <v>0</v>
      </c>
      <c r="BW1006">
        <f t="shared" si="318"/>
        <v>0</v>
      </c>
      <c r="BX1006">
        <f t="shared" si="319"/>
        <v>0</v>
      </c>
    </row>
    <row r="1007" spans="1:76" x14ac:dyDescent="0.25">
      <c r="A1007" t="s">
        <v>95</v>
      </c>
      <c r="B1007" s="85">
        <v>9.2845628080877679E-2</v>
      </c>
      <c r="C1007" s="85">
        <v>6.7167783885782817E-2</v>
      </c>
      <c r="E1007" s="85">
        <v>1060.159090909091</v>
      </c>
      <c r="F1007" s="86">
        <v>7</v>
      </c>
      <c r="H1007" s="87">
        <v>550</v>
      </c>
      <c r="I1007" s="87">
        <v>550</v>
      </c>
      <c r="J1007" t="s">
        <v>1404</v>
      </c>
      <c r="K1007" t="s">
        <v>34</v>
      </c>
      <c r="L1007" s="87">
        <v>36.381744924815784</v>
      </c>
      <c r="M1007" t="s">
        <v>286</v>
      </c>
      <c r="N1007">
        <v>344.23233849204888</v>
      </c>
      <c r="O1007" t="s">
        <v>3423</v>
      </c>
      <c r="P1007" s="89">
        <v>0</v>
      </c>
      <c r="Q1007" s="89">
        <v>0</v>
      </c>
      <c r="R1007" s="89">
        <v>0</v>
      </c>
      <c r="S1007" s="89">
        <v>0</v>
      </c>
      <c r="T1007" s="89">
        <v>0</v>
      </c>
      <c r="U1007" s="89">
        <v>0</v>
      </c>
      <c r="V1007" s="89">
        <v>0</v>
      </c>
      <c r="W1007" s="89">
        <v>0</v>
      </c>
      <c r="X1007" s="89">
        <v>0</v>
      </c>
      <c r="Y1007" s="89">
        <v>0</v>
      </c>
      <c r="Z1007" s="68">
        <v>0</v>
      </c>
      <c r="AA1007" s="68">
        <v>0</v>
      </c>
      <c r="AB1007" s="68">
        <v>0</v>
      </c>
      <c r="AC1007" s="68">
        <v>0</v>
      </c>
      <c r="AD1007" s="68">
        <v>0</v>
      </c>
      <c r="AE1007" s="68">
        <v>0</v>
      </c>
      <c r="AF1007" s="68">
        <v>0</v>
      </c>
      <c r="AG1007" s="68">
        <v>0</v>
      </c>
      <c r="AH1007" s="68">
        <v>0</v>
      </c>
      <c r="AI1007" s="68">
        <v>0</v>
      </c>
      <c r="AJ1007" t="s">
        <v>3424</v>
      </c>
      <c r="AK1007" s="89">
        <v>0.82783032688985347</v>
      </c>
      <c r="AL1007" s="89">
        <v>1.1681516384033273</v>
      </c>
      <c r="AM1007" s="89">
        <v>1.7337721040243843</v>
      </c>
      <c r="AN1007" s="89">
        <v>2.4249722991819742</v>
      </c>
      <c r="AO1007" s="89">
        <v>3.0923158381655731</v>
      </c>
      <c r="AP1007" s="89">
        <v>3.3478746269817803</v>
      </c>
      <c r="AQ1007" s="89">
        <v>3.0427926117654192</v>
      </c>
      <c r="AR1007" s="89">
        <v>2.2298683645666055</v>
      </c>
      <c r="AS1007" s="89">
        <v>1.3054682388494512</v>
      </c>
      <c r="AT1007" s="89">
        <v>0.629844425887786</v>
      </c>
      <c r="AU1007" s="68">
        <v>877.63184678252264</v>
      </c>
      <c r="AV1007" s="68">
        <v>1238.4265790136367</v>
      </c>
      <c r="AW1007" s="68">
        <v>1838.0742576460332</v>
      </c>
      <c r="AX1007" s="68">
        <v>2570.8564281804902</v>
      </c>
      <c r="AY1007" s="68">
        <v>3278.3467477933978</v>
      </c>
      <c r="AZ1007" s="68">
        <v>3549.2797210186163</v>
      </c>
      <c r="BA1007" s="68">
        <v>3225.8442491141254</v>
      </c>
      <c r="BB1007" s="68">
        <v>2364.0152182258739</v>
      </c>
      <c r="BC1007" s="68">
        <v>1384.0040213093262</v>
      </c>
      <c r="BD1007" s="68">
        <v>667.73529396335357</v>
      </c>
      <c r="BE1007">
        <f t="shared" si="300"/>
        <v>0</v>
      </c>
      <c r="BF1007">
        <f t="shared" si="301"/>
        <v>0</v>
      </c>
      <c r="BG1007">
        <f t="shared" si="302"/>
        <v>0</v>
      </c>
      <c r="BH1007">
        <f t="shared" si="303"/>
        <v>0</v>
      </c>
      <c r="BI1007">
        <f t="shared" si="304"/>
        <v>0</v>
      </c>
      <c r="BJ1007">
        <f t="shared" si="305"/>
        <v>0</v>
      </c>
      <c r="BK1007">
        <f t="shared" si="306"/>
        <v>0</v>
      </c>
      <c r="BL1007">
        <f t="shared" si="307"/>
        <v>0</v>
      </c>
      <c r="BM1007">
        <f t="shared" si="308"/>
        <v>0</v>
      </c>
      <c r="BN1007">
        <f t="shared" si="309"/>
        <v>0</v>
      </c>
      <c r="BO1007">
        <f t="shared" si="310"/>
        <v>315.08388109386499</v>
      </c>
      <c r="BP1007">
        <f t="shared" si="311"/>
        <v>453.95187941078973</v>
      </c>
      <c r="BQ1007">
        <f t="shared" si="312"/>
        <v>687.90481464988261</v>
      </c>
      <c r="BR1007">
        <f t="shared" si="313"/>
        <v>982.35590973375076</v>
      </c>
      <c r="BS1007">
        <f t="shared" si="314"/>
        <v>1279.0033061151148</v>
      </c>
      <c r="BT1007">
        <f t="shared" si="315"/>
        <v>1413.7829840841307</v>
      </c>
      <c r="BU1007">
        <f t="shared" si="316"/>
        <v>1311.9330096782596</v>
      </c>
      <c r="BV1007">
        <f t="shared" si="317"/>
        <v>981.62198086454111</v>
      </c>
      <c r="BW1007">
        <f t="shared" si="318"/>
        <v>586.7554076536336</v>
      </c>
      <c r="BX1007">
        <f t="shared" si="319"/>
        <v>289.03459212686658</v>
      </c>
    </row>
    <row r="1008" spans="1:76" x14ac:dyDescent="0.25">
      <c r="A1008" t="s">
        <v>95</v>
      </c>
      <c r="B1008" s="85">
        <v>0.10781543680952217</v>
      </c>
      <c r="C1008" s="85">
        <v>0.12409734896275702</v>
      </c>
      <c r="E1008" s="85">
        <v>1060.159090909091</v>
      </c>
      <c r="F1008" s="86">
        <v>7</v>
      </c>
      <c r="H1008" s="87">
        <v>550</v>
      </c>
      <c r="I1008" s="87">
        <v>550</v>
      </c>
      <c r="J1008" t="s">
        <v>1404</v>
      </c>
      <c r="K1008" t="s">
        <v>34</v>
      </c>
      <c r="L1008" s="87">
        <v>36.381744924815784</v>
      </c>
      <c r="M1008" t="s">
        <v>286</v>
      </c>
      <c r="N1008">
        <v>344.23233849204888</v>
      </c>
      <c r="O1008" t="s">
        <v>3425</v>
      </c>
      <c r="P1008" s="89">
        <v>0</v>
      </c>
      <c r="Q1008" s="89">
        <v>0</v>
      </c>
      <c r="R1008" s="89">
        <v>0</v>
      </c>
      <c r="S1008" s="89">
        <v>0</v>
      </c>
      <c r="T1008" s="89">
        <v>0</v>
      </c>
      <c r="U1008" s="89">
        <v>0</v>
      </c>
      <c r="V1008" s="89">
        <v>0</v>
      </c>
      <c r="W1008" s="89">
        <v>0</v>
      </c>
      <c r="X1008" s="89">
        <v>0</v>
      </c>
      <c r="Y1008" s="89">
        <v>0</v>
      </c>
      <c r="Z1008" s="68">
        <v>0</v>
      </c>
      <c r="AA1008" s="68">
        <v>0</v>
      </c>
      <c r="AB1008" s="68">
        <v>0</v>
      </c>
      <c r="AC1008" s="68">
        <v>0</v>
      </c>
      <c r="AD1008" s="68">
        <v>0</v>
      </c>
      <c r="AE1008" s="68">
        <v>0</v>
      </c>
      <c r="AF1008" s="68">
        <v>0</v>
      </c>
      <c r="AG1008" s="68">
        <v>0</v>
      </c>
      <c r="AH1008" s="68">
        <v>0</v>
      </c>
      <c r="AI1008" s="68">
        <v>0</v>
      </c>
      <c r="AJ1008" t="s">
        <v>3426</v>
      </c>
      <c r="AK1008" s="89">
        <v>1.0382544864906307</v>
      </c>
      <c r="AL1008" s="89">
        <v>1.4665228722281909</v>
      </c>
      <c r="AM1008" s="89">
        <v>2.179912251328461</v>
      </c>
      <c r="AN1008" s="89">
        <v>3.0558279650435844</v>
      </c>
      <c r="AO1008" s="89">
        <v>3.9089238320373649</v>
      </c>
      <c r="AP1008" s="89">
        <v>4.2481998198278559</v>
      </c>
      <c r="AQ1008" s="89">
        <v>3.8753925128366169</v>
      </c>
      <c r="AR1008" s="89">
        <v>2.8452257123012572</v>
      </c>
      <c r="AS1008" s="89">
        <v>1.6627914566724855</v>
      </c>
      <c r="AT1008" s="89">
        <v>0.79828156649065152</v>
      </c>
      <c r="AU1008" s="68">
        <v>1100.7149325301921</v>
      </c>
      <c r="AV1008" s="68">
        <v>1554.7475550188278</v>
      </c>
      <c r="AW1008" s="68">
        <v>2311.053790629971</v>
      </c>
      <c r="AX1008" s="68">
        <v>3239.6637973951838</v>
      </c>
      <c r="AY1008" s="68">
        <v>4144.0811362056129</v>
      </c>
      <c r="AZ1008" s="68">
        <v>4503.7676589888642</v>
      </c>
      <c r="BA1008" s="68">
        <v>4108.5326033247657</v>
      </c>
      <c r="BB1008" s="68">
        <v>3016.3919045844718</v>
      </c>
      <c r="BC1008" s="68">
        <v>1762.8234790773054</v>
      </c>
      <c r="BD1008" s="68">
        <v>846.3054598202142</v>
      </c>
      <c r="BE1008">
        <f t="shared" si="300"/>
        <v>0</v>
      </c>
      <c r="BF1008">
        <f t="shared" si="301"/>
        <v>0</v>
      </c>
      <c r="BG1008">
        <f t="shared" si="302"/>
        <v>0</v>
      </c>
      <c r="BH1008">
        <f t="shared" si="303"/>
        <v>0</v>
      </c>
      <c r="BI1008">
        <f t="shared" si="304"/>
        <v>0</v>
      </c>
      <c r="BJ1008">
        <f t="shared" si="305"/>
        <v>0</v>
      </c>
      <c r="BK1008">
        <f t="shared" si="306"/>
        <v>0</v>
      </c>
      <c r="BL1008">
        <f t="shared" si="307"/>
        <v>0</v>
      </c>
      <c r="BM1008">
        <f t="shared" si="308"/>
        <v>0</v>
      </c>
      <c r="BN1008">
        <f t="shared" si="309"/>
        <v>0</v>
      </c>
      <c r="BO1008">
        <f t="shared" si="310"/>
        <v>395.17427972907888</v>
      </c>
      <c r="BP1008">
        <f t="shared" si="311"/>
        <v>569.90102325828354</v>
      </c>
      <c r="BQ1008">
        <f t="shared" si="312"/>
        <v>864.91882625308563</v>
      </c>
      <c r="BR1008">
        <f t="shared" si="313"/>
        <v>1237.9154440662569</v>
      </c>
      <c r="BS1008">
        <f t="shared" si="314"/>
        <v>1616.7580435424661</v>
      </c>
      <c r="BT1008">
        <f t="shared" si="315"/>
        <v>1793.9837322034159</v>
      </c>
      <c r="BU1008">
        <f t="shared" si="316"/>
        <v>1670.9174800120429</v>
      </c>
      <c r="BV1008">
        <f t="shared" si="317"/>
        <v>1252.5116478159091</v>
      </c>
      <c r="BW1008">
        <f t="shared" si="318"/>
        <v>747.35780616364525</v>
      </c>
      <c r="BX1008">
        <f t="shared" si="319"/>
        <v>366.33012453479893</v>
      </c>
    </row>
    <row r="1009" spans="1:76" x14ac:dyDescent="0.25">
      <c r="A1009" t="s">
        <v>95</v>
      </c>
      <c r="B1009" s="85">
        <v>0</v>
      </c>
      <c r="C1009" s="85">
        <v>0</v>
      </c>
      <c r="E1009" s="85">
        <v>1060.159090909091</v>
      </c>
      <c r="F1009" s="86">
        <v>7</v>
      </c>
      <c r="H1009" s="87">
        <v>550</v>
      </c>
      <c r="I1009" s="87">
        <v>550</v>
      </c>
      <c r="J1009" t="s">
        <v>1404</v>
      </c>
      <c r="K1009" t="s">
        <v>34</v>
      </c>
      <c r="L1009" s="87">
        <v>36.381744924815784</v>
      </c>
      <c r="M1009" t="s">
        <v>286</v>
      </c>
      <c r="N1009" t="s">
        <v>286</v>
      </c>
      <c r="O1009" t="s">
        <v>3427</v>
      </c>
      <c r="P1009" s="89">
        <v>0</v>
      </c>
      <c r="Q1009" s="89">
        <v>0</v>
      </c>
      <c r="R1009" s="89">
        <v>0</v>
      </c>
      <c r="S1009" s="89">
        <v>0</v>
      </c>
      <c r="T1009" s="89">
        <v>0</v>
      </c>
      <c r="U1009" s="89">
        <v>0</v>
      </c>
      <c r="V1009" s="89">
        <v>0</v>
      </c>
      <c r="W1009" s="89">
        <v>0</v>
      </c>
      <c r="X1009" s="89">
        <v>0</v>
      </c>
      <c r="Y1009" s="89">
        <v>0</v>
      </c>
      <c r="Z1009" s="68">
        <v>0</v>
      </c>
      <c r="AA1009" s="68">
        <v>0</v>
      </c>
      <c r="AB1009" s="68">
        <v>0</v>
      </c>
      <c r="AC1009" s="68">
        <v>0</v>
      </c>
      <c r="AD1009" s="68">
        <v>0</v>
      </c>
      <c r="AE1009" s="68">
        <v>0</v>
      </c>
      <c r="AF1009" s="68">
        <v>0</v>
      </c>
      <c r="AG1009" s="68">
        <v>0</v>
      </c>
      <c r="AH1009" s="68">
        <v>0</v>
      </c>
      <c r="AI1009" s="68">
        <v>0</v>
      </c>
      <c r="AJ1009" t="s">
        <v>3428</v>
      </c>
      <c r="AK1009" s="89">
        <v>0</v>
      </c>
      <c r="AL1009" s="89">
        <v>0</v>
      </c>
      <c r="AM1009" s="89">
        <v>0</v>
      </c>
      <c r="AN1009" s="89">
        <v>0</v>
      </c>
      <c r="AO1009" s="89">
        <v>0</v>
      </c>
      <c r="AP1009" s="89">
        <v>0</v>
      </c>
      <c r="AQ1009" s="89">
        <v>0</v>
      </c>
      <c r="AR1009" s="89">
        <v>0</v>
      </c>
      <c r="AS1009" s="89">
        <v>0</v>
      </c>
      <c r="AT1009" s="89">
        <v>0</v>
      </c>
      <c r="AU1009" s="68">
        <v>0</v>
      </c>
      <c r="AV1009" s="68">
        <v>0</v>
      </c>
      <c r="AW1009" s="68">
        <v>0</v>
      </c>
      <c r="AX1009" s="68">
        <v>0</v>
      </c>
      <c r="AY1009" s="68">
        <v>0</v>
      </c>
      <c r="AZ1009" s="68">
        <v>0</v>
      </c>
      <c r="BA1009" s="68">
        <v>0</v>
      </c>
      <c r="BB1009" s="68">
        <v>0</v>
      </c>
      <c r="BC1009" s="68">
        <v>0</v>
      </c>
      <c r="BD1009" s="68">
        <v>0</v>
      </c>
      <c r="BE1009">
        <f t="shared" si="300"/>
        <v>0</v>
      </c>
      <c r="BF1009">
        <f t="shared" si="301"/>
        <v>0</v>
      </c>
      <c r="BG1009">
        <f t="shared" si="302"/>
        <v>0</v>
      </c>
      <c r="BH1009">
        <f t="shared" si="303"/>
        <v>0</v>
      </c>
      <c r="BI1009">
        <f t="shared" si="304"/>
        <v>0</v>
      </c>
      <c r="BJ1009">
        <f t="shared" si="305"/>
        <v>0</v>
      </c>
      <c r="BK1009">
        <f t="shared" si="306"/>
        <v>0</v>
      </c>
      <c r="BL1009">
        <f t="shared" si="307"/>
        <v>0</v>
      </c>
      <c r="BM1009">
        <f t="shared" si="308"/>
        <v>0</v>
      </c>
      <c r="BN1009">
        <f t="shared" si="309"/>
        <v>0</v>
      </c>
      <c r="BO1009">
        <f t="shared" si="310"/>
        <v>0</v>
      </c>
      <c r="BP1009">
        <f t="shared" si="311"/>
        <v>0</v>
      </c>
      <c r="BQ1009">
        <f t="shared" si="312"/>
        <v>0</v>
      </c>
      <c r="BR1009">
        <f t="shared" si="313"/>
        <v>0</v>
      </c>
      <c r="BS1009">
        <f t="shared" si="314"/>
        <v>0</v>
      </c>
      <c r="BT1009">
        <f t="shared" si="315"/>
        <v>0</v>
      </c>
      <c r="BU1009">
        <f t="shared" si="316"/>
        <v>0</v>
      </c>
      <c r="BV1009">
        <f t="shared" si="317"/>
        <v>0</v>
      </c>
      <c r="BW1009">
        <f t="shared" si="318"/>
        <v>0</v>
      </c>
      <c r="BX1009">
        <f t="shared" si="319"/>
        <v>0</v>
      </c>
    </row>
    <row r="1010" spans="1:76" x14ac:dyDescent="0.25">
      <c r="A1010" t="s">
        <v>95</v>
      </c>
      <c r="B1010" s="85">
        <v>0.10781543680952217</v>
      </c>
      <c r="C1010" s="85">
        <v>0.12409734896275702</v>
      </c>
      <c r="E1010" s="85">
        <v>1060.159090909091</v>
      </c>
      <c r="F1010" s="86">
        <v>7</v>
      </c>
      <c r="H1010" s="87">
        <v>550</v>
      </c>
      <c r="I1010" s="87">
        <v>550</v>
      </c>
      <c r="J1010" t="s">
        <v>1404</v>
      </c>
      <c r="K1010" t="s">
        <v>34</v>
      </c>
      <c r="L1010" s="87">
        <v>36.381744924815784</v>
      </c>
      <c r="M1010" t="s">
        <v>286</v>
      </c>
      <c r="N1010">
        <v>344.23233849204888</v>
      </c>
      <c r="O1010" t="s">
        <v>3429</v>
      </c>
      <c r="P1010" s="89">
        <v>0</v>
      </c>
      <c r="Q1010" s="89">
        <v>0</v>
      </c>
      <c r="R1010" s="89">
        <v>0</v>
      </c>
      <c r="S1010" s="89">
        <v>0</v>
      </c>
      <c r="T1010" s="89">
        <v>0</v>
      </c>
      <c r="U1010" s="89">
        <v>0</v>
      </c>
      <c r="V1010" s="89">
        <v>0</v>
      </c>
      <c r="W1010" s="89">
        <v>0</v>
      </c>
      <c r="X1010" s="89">
        <v>0</v>
      </c>
      <c r="Y1010" s="89">
        <v>0</v>
      </c>
      <c r="Z1010" s="68">
        <v>0</v>
      </c>
      <c r="AA1010" s="68">
        <v>0</v>
      </c>
      <c r="AB1010" s="68">
        <v>0</v>
      </c>
      <c r="AC1010" s="68">
        <v>0</v>
      </c>
      <c r="AD1010" s="68">
        <v>0</v>
      </c>
      <c r="AE1010" s="68">
        <v>0</v>
      </c>
      <c r="AF1010" s="68">
        <v>0</v>
      </c>
      <c r="AG1010" s="68">
        <v>0</v>
      </c>
      <c r="AH1010" s="68">
        <v>0</v>
      </c>
      <c r="AI1010" s="68">
        <v>0</v>
      </c>
      <c r="AJ1010" t="s">
        <v>3430</v>
      </c>
      <c r="AK1010" s="89">
        <v>3.0643149402626721</v>
      </c>
      <c r="AL1010" s="89">
        <v>3.8177878727107215</v>
      </c>
      <c r="AM1010" s="89">
        <v>4.9809887922144789</v>
      </c>
      <c r="AN1010" s="89">
        <v>5.9514654832708676</v>
      </c>
      <c r="AO1010" s="89">
        <v>6.2317649299900557</v>
      </c>
      <c r="AP1010" s="89">
        <v>6.4871866310643505</v>
      </c>
      <c r="AQ1010" s="89">
        <v>5.6733936076298557</v>
      </c>
      <c r="AR1010" s="89">
        <v>3.9874061151398918</v>
      </c>
      <c r="AS1010" s="89">
        <v>2.2475680188928626</v>
      </c>
      <c r="AT1010" s="89">
        <v>1.0498802146460386</v>
      </c>
      <c r="AU1010" s="68">
        <v>3248.6613413280202</v>
      </c>
      <c r="AV1010" s="68">
        <v>4047.462520416751</v>
      </c>
      <c r="AW1010" s="68">
        <v>5280.6405497824726</v>
      </c>
      <c r="AX1010" s="68">
        <v>6309.500236321277</v>
      </c>
      <c r="AY1010" s="68">
        <v>6606.6622429374129</v>
      </c>
      <c r="AZ1010" s="68">
        <v>6877.4498813467908</v>
      </c>
      <c r="BA1010" s="68">
        <v>6014.6998094343162</v>
      </c>
      <c r="BB1010" s="68">
        <v>4227.284842112058</v>
      </c>
      <c r="BC1010" s="68">
        <v>2382.779667665804</v>
      </c>
      <c r="BD1010" s="68">
        <v>1113.0400539225857</v>
      </c>
      <c r="BE1010">
        <f t="shared" si="300"/>
        <v>0</v>
      </c>
      <c r="BF1010">
        <f t="shared" si="301"/>
        <v>0</v>
      </c>
      <c r="BG1010">
        <f t="shared" si="302"/>
        <v>0</v>
      </c>
      <c r="BH1010">
        <f t="shared" si="303"/>
        <v>0</v>
      </c>
      <c r="BI1010">
        <f t="shared" si="304"/>
        <v>0</v>
      </c>
      <c r="BJ1010">
        <f t="shared" si="305"/>
        <v>0</v>
      </c>
      <c r="BK1010">
        <f t="shared" si="306"/>
        <v>0</v>
      </c>
      <c r="BL1010">
        <f t="shared" si="307"/>
        <v>0</v>
      </c>
      <c r="BM1010">
        <f t="shared" si="308"/>
        <v>0</v>
      </c>
      <c r="BN1010">
        <f t="shared" si="309"/>
        <v>0</v>
      </c>
      <c r="BO1010">
        <f t="shared" si="310"/>
        <v>1166.3214222886813</v>
      </c>
      <c r="BP1010">
        <f t="shared" si="311"/>
        <v>1483.6190123207009</v>
      </c>
      <c r="BQ1010">
        <f t="shared" si="312"/>
        <v>1976.2955949793347</v>
      </c>
      <c r="BR1010">
        <f t="shared" si="313"/>
        <v>2410.9377624807416</v>
      </c>
      <c r="BS1010">
        <f t="shared" si="314"/>
        <v>2577.5012532735809</v>
      </c>
      <c r="BT1010">
        <f t="shared" si="315"/>
        <v>2739.4914969815409</v>
      </c>
      <c r="BU1010">
        <f t="shared" si="316"/>
        <v>2446.145137189867</v>
      </c>
      <c r="BV1010">
        <f t="shared" si="317"/>
        <v>1755.3168390797587</v>
      </c>
      <c r="BW1010">
        <f t="shared" si="318"/>
        <v>1010.1913243917951</v>
      </c>
      <c r="BX1010">
        <f t="shared" si="319"/>
        <v>481.78833875454239</v>
      </c>
    </row>
    <row r="1011" spans="1:76" x14ac:dyDescent="0.25">
      <c r="A1011" t="s">
        <v>95</v>
      </c>
      <c r="B1011" s="85">
        <v>0</v>
      </c>
      <c r="C1011" s="85">
        <v>0</v>
      </c>
      <c r="E1011" s="85">
        <v>1060.159090909091</v>
      </c>
      <c r="F1011" s="86">
        <v>7</v>
      </c>
      <c r="H1011" s="87">
        <v>550</v>
      </c>
      <c r="I1011" s="87">
        <v>550</v>
      </c>
      <c r="J1011" t="s">
        <v>1404</v>
      </c>
      <c r="K1011" t="s">
        <v>34</v>
      </c>
      <c r="L1011" s="87">
        <v>36.381744924815784</v>
      </c>
      <c r="M1011" t="s">
        <v>286</v>
      </c>
      <c r="N1011" t="s">
        <v>286</v>
      </c>
      <c r="O1011" t="s">
        <v>3431</v>
      </c>
      <c r="P1011" s="89">
        <v>0</v>
      </c>
      <c r="Q1011" s="89">
        <v>0</v>
      </c>
      <c r="R1011" s="89">
        <v>0</v>
      </c>
      <c r="S1011" s="89">
        <v>0</v>
      </c>
      <c r="T1011" s="89">
        <v>0</v>
      </c>
      <c r="U1011" s="89">
        <v>0</v>
      </c>
      <c r="V1011" s="89">
        <v>0</v>
      </c>
      <c r="W1011" s="89">
        <v>0</v>
      </c>
      <c r="X1011" s="89">
        <v>0</v>
      </c>
      <c r="Y1011" s="89">
        <v>0</v>
      </c>
      <c r="Z1011" s="68">
        <v>0</v>
      </c>
      <c r="AA1011" s="68">
        <v>0</v>
      </c>
      <c r="AB1011" s="68">
        <v>0</v>
      </c>
      <c r="AC1011" s="68">
        <v>0</v>
      </c>
      <c r="AD1011" s="68">
        <v>0</v>
      </c>
      <c r="AE1011" s="68">
        <v>0</v>
      </c>
      <c r="AF1011" s="68">
        <v>0</v>
      </c>
      <c r="AG1011" s="68">
        <v>0</v>
      </c>
      <c r="AH1011" s="68">
        <v>0</v>
      </c>
      <c r="AI1011" s="68">
        <v>0</v>
      </c>
      <c r="AJ1011" t="s">
        <v>3432</v>
      </c>
      <c r="AK1011" s="89">
        <v>0</v>
      </c>
      <c r="AL1011" s="89">
        <v>0</v>
      </c>
      <c r="AM1011" s="89">
        <v>0</v>
      </c>
      <c r="AN1011" s="89">
        <v>0</v>
      </c>
      <c r="AO1011" s="89">
        <v>0</v>
      </c>
      <c r="AP1011" s="89">
        <v>0</v>
      </c>
      <c r="AQ1011" s="89">
        <v>0</v>
      </c>
      <c r="AR1011" s="89">
        <v>0</v>
      </c>
      <c r="AS1011" s="89">
        <v>0</v>
      </c>
      <c r="AT1011" s="89">
        <v>0</v>
      </c>
      <c r="AU1011" s="68">
        <v>0</v>
      </c>
      <c r="AV1011" s="68">
        <v>0</v>
      </c>
      <c r="AW1011" s="68">
        <v>0</v>
      </c>
      <c r="AX1011" s="68">
        <v>0</v>
      </c>
      <c r="AY1011" s="68">
        <v>0</v>
      </c>
      <c r="AZ1011" s="68">
        <v>0</v>
      </c>
      <c r="BA1011" s="68">
        <v>0</v>
      </c>
      <c r="BB1011" s="68">
        <v>0</v>
      </c>
      <c r="BC1011" s="68">
        <v>0</v>
      </c>
      <c r="BD1011" s="68">
        <v>0</v>
      </c>
      <c r="BE1011">
        <f t="shared" si="300"/>
        <v>0</v>
      </c>
      <c r="BF1011">
        <f t="shared" si="301"/>
        <v>0</v>
      </c>
      <c r="BG1011">
        <f t="shared" si="302"/>
        <v>0</v>
      </c>
      <c r="BH1011">
        <f t="shared" si="303"/>
        <v>0</v>
      </c>
      <c r="BI1011">
        <f t="shared" si="304"/>
        <v>0</v>
      </c>
      <c r="BJ1011">
        <f t="shared" si="305"/>
        <v>0</v>
      </c>
      <c r="BK1011">
        <f t="shared" si="306"/>
        <v>0</v>
      </c>
      <c r="BL1011">
        <f t="shared" si="307"/>
        <v>0</v>
      </c>
      <c r="BM1011">
        <f t="shared" si="308"/>
        <v>0</v>
      </c>
      <c r="BN1011">
        <f t="shared" si="309"/>
        <v>0</v>
      </c>
      <c r="BO1011">
        <f t="shared" si="310"/>
        <v>0</v>
      </c>
      <c r="BP1011">
        <f t="shared" si="311"/>
        <v>0</v>
      </c>
      <c r="BQ1011">
        <f t="shared" si="312"/>
        <v>0</v>
      </c>
      <c r="BR1011">
        <f t="shared" si="313"/>
        <v>0</v>
      </c>
      <c r="BS1011">
        <f t="shared" si="314"/>
        <v>0</v>
      </c>
      <c r="BT1011">
        <f t="shared" si="315"/>
        <v>0</v>
      </c>
      <c r="BU1011">
        <f t="shared" si="316"/>
        <v>0</v>
      </c>
      <c r="BV1011">
        <f t="shared" si="317"/>
        <v>0</v>
      </c>
      <c r="BW1011">
        <f t="shared" si="318"/>
        <v>0</v>
      </c>
      <c r="BX1011">
        <f t="shared" si="319"/>
        <v>0</v>
      </c>
    </row>
    <row r="1012" spans="1:76" x14ac:dyDescent="0.25">
      <c r="A1012" t="s">
        <v>95</v>
      </c>
      <c r="B1012" s="85">
        <v>9.2845628080877679E-2</v>
      </c>
      <c r="C1012" s="85">
        <v>6.7167783885782817E-2</v>
      </c>
      <c r="E1012" s="85">
        <v>1060.159090909091</v>
      </c>
      <c r="F1012" s="86">
        <v>7</v>
      </c>
      <c r="H1012" s="87">
        <v>550</v>
      </c>
      <c r="I1012" s="87">
        <v>550</v>
      </c>
      <c r="J1012" t="s">
        <v>1404</v>
      </c>
      <c r="K1012" t="s">
        <v>34</v>
      </c>
      <c r="L1012" s="87">
        <v>36.381744924815784</v>
      </c>
      <c r="M1012" t="s">
        <v>286</v>
      </c>
      <c r="N1012">
        <v>344.23233849204888</v>
      </c>
      <c r="O1012" t="s">
        <v>3433</v>
      </c>
      <c r="P1012" s="89">
        <v>0</v>
      </c>
      <c r="Q1012" s="89">
        <v>0</v>
      </c>
      <c r="R1012" s="89">
        <v>0</v>
      </c>
      <c r="S1012" s="89">
        <v>0</v>
      </c>
      <c r="T1012" s="89">
        <v>0</v>
      </c>
      <c r="U1012" s="89">
        <v>0</v>
      </c>
      <c r="V1012" s="89">
        <v>0</v>
      </c>
      <c r="W1012" s="89">
        <v>0</v>
      </c>
      <c r="X1012" s="89">
        <v>0</v>
      </c>
      <c r="Y1012" s="89">
        <v>0</v>
      </c>
      <c r="Z1012" s="68">
        <v>0</v>
      </c>
      <c r="AA1012" s="68">
        <v>0</v>
      </c>
      <c r="AB1012" s="68">
        <v>0</v>
      </c>
      <c r="AC1012" s="68">
        <v>0</v>
      </c>
      <c r="AD1012" s="68">
        <v>0</v>
      </c>
      <c r="AE1012" s="68">
        <v>0</v>
      </c>
      <c r="AF1012" s="68">
        <v>0</v>
      </c>
      <c r="AG1012" s="68">
        <v>0</v>
      </c>
      <c r="AH1012" s="68">
        <v>0</v>
      </c>
      <c r="AI1012" s="68">
        <v>0</v>
      </c>
      <c r="AJ1012" t="s">
        <v>3434</v>
      </c>
      <c r="AK1012" s="89">
        <v>0</v>
      </c>
      <c r="AL1012" s="89">
        <v>0</v>
      </c>
      <c r="AM1012" s="89">
        <v>0</v>
      </c>
      <c r="AN1012" s="89">
        <v>0</v>
      </c>
      <c r="AO1012" s="89">
        <v>0</v>
      </c>
      <c r="AP1012" s="89">
        <v>0</v>
      </c>
      <c r="AQ1012" s="89">
        <v>0</v>
      </c>
      <c r="AR1012" s="89">
        <v>0</v>
      </c>
      <c r="AS1012" s="89">
        <v>0</v>
      </c>
      <c r="AT1012" s="89">
        <v>0</v>
      </c>
      <c r="AU1012" s="68">
        <v>0</v>
      </c>
      <c r="AV1012" s="68">
        <v>0</v>
      </c>
      <c r="AW1012" s="68">
        <v>0</v>
      </c>
      <c r="AX1012" s="68">
        <v>0</v>
      </c>
      <c r="AY1012" s="68">
        <v>0</v>
      </c>
      <c r="AZ1012" s="68">
        <v>0</v>
      </c>
      <c r="BA1012" s="68">
        <v>0</v>
      </c>
      <c r="BB1012" s="68">
        <v>0</v>
      </c>
      <c r="BC1012" s="68">
        <v>0</v>
      </c>
      <c r="BD1012" s="68">
        <v>0</v>
      </c>
      <c r="BE1012">
        <f t="shared" si="300"/>
        <v>0</v>
      </c>
      <c r="BF1012">
        <f t="shared" si="301"/>
        <v>0</v>
      </c>
      <c r="BG1012">
        <f t="shared" si="302"/>
        <v>0</v>
      </c>
      <c r="BH1012">
        <f t="shared" si="303"/>
        <v>0</v>
      </c>
      <c r="BI1012">
        <f t="shared" si="304"/>
        <v>0</v>
      </c>
      <c r="BJ1012">
        <f t="shared" si="305"/>
        <v>0</v>
      </c>
      <c r="BK1012">
        <f t="shared" si="306"/>
        <v>0</v>
      </c>
      <c r="BL1012">
        <f t="shared" si="307"/>
        <v>0</v>
      </c>
      <c r="BM1012">
        <f t="shared" si="308"/>
        <v>0</v>
      </c>
      <c r="BN1012">
        <f t="shared" si="309"/>
        <v>0</v>
      </c>
      <c r="BO1012">
        <f t="shared" si="310"/>
        <v>0</v>
      </c>
      <c r="BP1012">
        <f t="shared" si="311"/>
        <v>0</v>
      </c>
      <c r="BQ1012">
        <f t="shared" si="312"/>
        <v>0</v>
      </c>
      <c r="BR1012">
        <f t="shared" si="313"/>
        <v>0</v>
      </c>
      <c r="BS1012">
        <f t="shared" si="314"/>
        <v>0</v>
      </c>
      <c r="BT1012">
        <f t="shared" si="315"/>
        <v>0</v>
      </c>
      <c r="BU1012">
        <f t="shared" si="316"/>
        <v>0</v>
      </c>
      <c r="BV1012">
        <f t="shared" si="317"/>
        <v>0</v>
      </c>
      <c r="BW1012">
        <f t="shared" si="318"/>
        <v>0</v>
      </c>
      <c r="BX1012">
        <f t="shared" si="319"/>
        <v>0</v>
      </c>
    </row>
    <row r="1013" spans="1:76" x14ac:dyDescent="0.25">
      <c r="A1013" t="s">
        <v>95</v>
      </c>
      <c r="B1013" s="85">
        <v>0</v>
      </c>
      <c r="C1013" s="85">
        <v>0</v>
      </c>
      <c r="E1013" s="85">
        <v>1060.159090909091</v>
      </c>
      <c r="F1013" s="86">
        <v>7</v>
      </c>
      <c r="H1013" s="87">
        <v>550</v>
      </c>
      <c r="I1013" s="87">
        <v>550</v>
      </c>
      <c r="J1013" t="s">
        <v>1404</v>
      </c>
      <c r="K1013" t="s">
        <v>34</v>
      </c>
      <c r="L1013" s="87">
        <v>36.381744924815784</v>
      </c>
      <c r="M1013" t="s">
        <v>286</v>
      </c>
      <c r="N1013" t="s">
        <v>286</v>
      </c>
      <c r="O1013" t="s">
        <v>3435</v>
      </c>
      <c r="P1013" s="89">
        <v>0</v>
      </c>
      <c r="Q1013" s="89">
        <v>0</v>
      </c>
      <c r="R1013" s="89">
        <v>0</v>
      </c>
      <c r="S1013" s="89">
        <v>0</v>
      </c>
      <c r="T1013" s="89">
        <v>0</v>
      </c>
      <c r="U1013" s="89">
        <v>0</v>
      </c>
      <c r="V1013" s="89">
        <v>0</v>
      </c>
      <c r="W1013" s="89">
        <v>0</v>
      </c>
      <c r="X1013" s="89">
        <v>0</v>
      </c>
      <c r="Y1013" s="89">
        <v>0</v>
      </c>
      <c r="Z1013" s="68">
        <v>0</v>
      </c>
      <c r="AA1013" s="68">
        <v>0</v>
      </c>
      <c r="AB1013" s="68">
        <v>0</v>
      </c>
      <c r="AC1013" s="68">
        <v>0</v>
      </c>
      <c r="AD1013" s="68">
        <v>0</v>
      </c>
      <c r="AE1013" s="68">
        <v>0</v>
      </c>
      <c r="AF1013" s="68">
        <v>0</v>
      </c>
      <c r="AG1013" s="68">
        <v>0</v>
      </c>
      <c r="AH1013" s="68">
        <v>0</v>
      </c>
      <c r="AI1013" s="68">
        <v>0</v>
      </c>
      <c r="AJ1013" t="s">
        <v>3436</v>
      </c>
      <c r="AK1013" s="89">
        <v>0</v>
      </c>
      <c r="AL1013" s="89">
        <v>0</v>
      </c>
      <c r="AM1013" s="89">
        <v>0</v>
      </c>
      <c r="AN1013" s="89">
        <v>0</v>
      </c>
      <c r="AO1013" s="89">
        <v>0</v>
      </c>
      <c r="AP1013" s="89">
        <v>0</v>
      </c>
      <c r="AQ1013" s="89">
        <v>0</v>
      </c>
      <c r="AR1013" s="89">
        <v>0</v>
      </c>
      <c r="AS1013" s="89">
        <v>0</v>
      </c>
      <c r="AT1013" s="89">
        <v>0</v>
      </c>
      <c r="AU1013" s="68">
        <v>0</v>
      </c>
      <c r="AV1013" s="68">
        <v>0</v>
      </c>
      <c r="AW1013" s="68">
        <v>0</v>
      </c>
      <c r="AX1013" s="68">
        <v>0</v>
      </c>
      <c r="AY1013" s="68">
        <v>0</v>
      </c>
      <c r="AZ1013" s="68">
        <v>0</v>
      </c>
      <c r="BA1013" s="68">
        <v>0</v>
      </c>
      <c r="BB1013" s="68">
        <v>0</v>
      </c>
      <c r="BC1013" s="68">
        <v>0</v>
      </c>
      <c r="BD1013" s="68">
        <v>0</v>
      </c>
      <c r="BE1013">
        <f t="shared" si="300"/>
        <v>0</v>
      </c>
      <c r="BF1013">
        <f t="shared" si="301"/>
        <v>0</v>
      </c>
      <c r="BG1013">
        <f t="shared" si="302"/>
        <v>0</v>
      </c>
      <c r="BH1013">
        <f t="shared" si="303"/>
        <v>0</v>
      </c>
      <c r="BI1013">
        <f t="shared" si="304"/>
        <v>0</v>
      </c>
      <c r="BJ1013">
        <f t="shared" si="305"/>
        <v>0</v>
      </c>
      <c r="BK1013">
        <f t="shared" si="306"/>
        <v>0</v>
      </c>
      <c r="BL1013">
        <f t="shared" si="307"/>
        <v>0</v>
      </c>
      <c r="BM1013">
        <f t="shared" si="308"/>
        <v>0</v>
      </c>
      <c r="BN1013">
        <f t="shared" si="309"/>
        <v>0</v>
      </c>
      <c r="BO1013">
        <f t="shared" si="310"/>
        <v>0</v>
      </c>
      <c r="BP1013">
        <f t="shared" si="311"/>
        <v>0</v>
      </c>
      <c r="BQ1013">
        <f t="shared" si="312"/>
        <v>0</v>
      </c>
      <c r="BR1013">
        <f t="shared" si="313"/>
        <v>0</v>
      </c>
      <c r="BS1013">
        <f t="shared" si="314"/>
        <v>0</v>
      </c>
      <c r="BT1013">
        <f t="shared" si="315"/>
        <v>0</v>
      </c>
      <c r="BU1013">
        <f t="shared" si="316"/>
        <v>0</v>
      </c>
      <c r="BV1013">
        <f t="shared" si="317"/>
        <v>0</v>
      </c>
      <c r="BW1013">
        <f t="shared" si="318"/>
        <v>0</v>
      </c>
      <c r="BX1013">
        <f t="shared" si="319"/>
        <v>0</v>
      </c>
    </row>
    <row r="1014" spans="1:76" x14ac:dyDescent="0.25">
      <c r="A1014" t="s">
        <v>95</v>
      </c>
      <c r="B1014" s="85">
        <v>9.2845628080877679E-2</v>
      </c>
      <c r="C1014" s="85">
        <v>6.7167783885782817E-2</v>
      </c>
      <c r="E1014" s="85">
        <v>1060.159090909091</v>
      </c>
      <c r="F1014" s="86">
        <v>7</v>
      </c>
      <c r="H1014" s="87">
        <v>550</v>
      </c>
      <c r="I1014" s="87">
        <v>550</v>
      </c>
      <c r="J1014" t="s">
        <v>1404</v>
      </c>
      <c r="K1014" t="s">
        <v>34</v>
      </c>
      <c r="L1014" s="87">
        <v>36.381744924815784</v>
      </c>
      <c r="M1014" t="s">
        <v>286</v>
      </c>
      <c r="N1014">
        <v>344.23233849204888</v>
      </c>
      <c r="O1014" t="s">
        <v>3437</v>
      </c>
      <c r="P1014" s="89">
        <v>0</v>
      </c>
      <c r="Q1014" s="89">
        <v>0</v>
      </c>
      <c r="R1014" s="89">
        <v>0</v>
      </c>
      <c r="S1014" s="89">
        <v>0</v>
      </c>
      <c r="T1014" s="89">
        <v>0</v>
      </c>
      <c r="U1014" s="89">
        <v>0</v>
      </c>
      <c r="V1014" s="89">
        <v>0</v>
      </c>
      <c r="W1014" s="89">
        <v>0</v>
      </c>
      <c r="X1014" s="89">
        <v>0</v>
      </c>
      <c r="Y1014" s="89">
        <v>0</v>
      </c>
      <c r="Z1014" s="68">
        <v>0</v>
      </c>
      <c r="AA1014" s="68">
        <v>0</v>
      </c>
      <c r="AB1014" s="68">
        <v>0</v>
      </c>
      <c r="AC1014" s="68">
        <v>0</v>
      </c>
      <c r="AD1014" s="68">
        <v>0</v>
      </c>
      <c r="AE1014" s="68">
        <v>0</v>
      </c>
      <c r="AF1014" s="68">
        <v>0</v>
      </c>
      <c r="AG1014" s="68">
        <v>0</v>
      </c>
      <c r="AH1014" s="68">
        <v>0</v>
      </c>
      <c r="AI1014" s="68">
        <v>0</v>
      </c>
      <c r="AJ1014" t="s">
        <v>3438</v>
      </c>
      <c r="AK1014" s="89">
        <v>0</v>
      </c>
      <c r="AL1014" s="89">
        <v>0</v>
      </c>
      <c r="AM1014" s="89">
        <v>0</v>
      </c>
      <c r="AN1014" s="89">
        <v>0</v>
      </c>
      <c r="AO1014" s="89">
        <v>0</v>
      </c>
      <c r="AP1014" s="89">
        <v>0</v>
      </c>
      <c r="AQ1014" s="89">
        <v>0</v>
      </c>
      <c r="AR1014" s="89">
        <v>0</v>
      </c>
      <c r="AS1014" s="89">
        <v>0</v>
      </c>
      <c r="AT1014" s="89">
        <v>0</v>
      </c>
      <c r="AU1014" s="68">
        <v>0</v>
      </c>
      <c r="AV1014" s="68">
        <v>0</v>
      </c>
      <c r="AW1014" s="68">
        <v>0</v>
      </c>
      <c r="AX1014" s="68">
        <v>0</v>
      </c>
      <c r="AY1014" s="68">
        <v>0</v>
      </c>
      <c r="AZ1014" s="68">
        <v>0</v>
      </c>
      <c r="BA1014" s="68">
        <v>0</v>
      </c>
      <c r="BB1014" s="68">
        <v>0</v>
      </c>
      <c r="BC1014" s="68">
        <v>0</v>
      </c>
      <c r="BD1014" s="68">
        <v>0</v>
      </c>
      <c r="BE1014">
        <f t="shared" si="300"/>
        <v>0</v>
      </c>
      <c r="BF1014">
        <f t="shared" si="301"/>
        <v>0</v>
      </c>
      <c r="BG1014">
        <f t="shared" si="302"/>
        <v>0</v>
      </c>
      <c r="BH1014">
        <f t="shared" si="303"/>
        <v>0</v>
      </c>
      <c r="BI1014">
        <f t="shared" si="304"/>
        <v>0</v>
      </c>
      <c r="BJ1014">
        <f t="shared" si="305"/>
        <v>0</v>
      </c>
      <c r="BK1014">
        <f t="shared" si="306"/>
        <v>0</v>
      </c>
      <c r="BL1014">
        <f t="shared" si="307"/>
        <v>0</v>
      </c>
      <c r="BM1014">
        <f t="shared" si="308"/>
        <v>0</v>
      </c>
      <c r="BN1014">
        <f t="shared" si="309"/>
        <v>0</v>
      </c>
      <c r="BO1014">
        <f t="shared" si="310"/>
        <v>0</v>
      </c>
      <c r="BP1014">
        <f t="shared" si="311"/>
        <v>0</v>
      </c>
      <c r="BQ1014">
        <f t="shared" si="312"/>
        <v>0</v>
      </c>
      <c r="BR1014">
        <f t="shared" si="313"/>
        <v>0</v>
      </c>
      <c r="BS1014">
        <f t="shared" si="314"/>
        <v>0</v>
      </c>
      <c r="BT1014">
        <f t="shared" si="315"/>
        <v>0</v>
      </c>
      <c r="BU1014">
        <f t="shared" si="316"/>
        <v>0</v>
      </c>
      <c r="BV1014">
        <f t="shared" si="317"/>
        <v>0</v>
      </c>
      <c r="BW1014">
        <f t="shared" si="318"/>
        <v>0</v>
      </c>
      <c r="BX1014">
        <f t="shared" si="319"/>
        <v>0</v>
      </c>
    </row>
    <row r="1015" spans="1:76" x14ac:dyDescent="0.25">
      <c r="A1015" t="s">
        <v>95</v>
      </c>
      <c r="B1015" s="85">
        <v>0.10781543680952217</v>
      </c>
      <c r="C1015" s="85">
        <v>0.12409734896275702</v>
      </c>
      <c r="E1015" s="85">
        <v>1060.159090909091</v>
      </c>
      <c r="F1015" s="86">
        <v>7</v>
      </c>
      <c r="H1015" s="87">
        <v>550</v>
      </c>
      <c r="I1015" s="87">
        <v>550</v>
      </c>
      <c r="J1015" t="s">
        <v>1404</v>
      </c>
      <c r="K1015" t="s">
        <v>34</v>
      </c>
      <c r="L1015" s="87">
        <v>36.381744924815784</v>
      </c>
      <c r="M1015" t="s">
        <v>286</v>
      </c>
      <c r="N1015">
        <v>344.23233849204888</v>
      </c>
      <c r="O1015" t="s">
        <v>3439</v>
      </c>
      <c r="P1015" s="89">
        <v>0</v>
      </c>
      <c r="Q1015" s="89">
        <v>0</v>
      </c>
      <c r="R1015" s="89">
        <v>0</v>
      </c>
      <c r="S1015" s="89">
        <v>0</v>
      </c>
      <c r="T1015" s="89">
        <v>0</v>
      </c>
      <c r="U1015" s="89">
        <v>0</v>
      </c>
      <c r="V1015" s="89">
        <v>0</v>
      </c>
      <c r="W1015" s="89">
        <v>0</v>
      </c>
      <c r="X1015" s="89">
        <v>0</v>
      </c>
      <c r="Y1015" s="89">
        <v>0</v>
      </c>
      <c r="Z1015" s="68">
        <v>0</v>
      </c>
      <c r="AA1015" s="68">
        <v>0</v>
      </c>
      <c r="AB1015" s="68">
        <v>0</v>
      </c>
      <c r="AC1015" s="68">
        <v>0</v>
      </c>
      <c r="AD1015" s="68">
        <v>0</v>
      </c>
      <c r="AE1015" s="68">
        <v>0</v>
      </c>
      <c r="AF1015" s="68">
        <v>0</v>
      </c>
      <c r="AG1015" s="68">
        <v>0</v>
      </c>
      <c r="AH1015" s="68">
        <v>0</v>
      </c>
      <c r="AI1015" s="68">
        <v>0</v>
      </c>
      <c r="AJ1015" t="s">
        <v>3440</v>
      </c>
      <c r="AK1015" s="89">
        <v>1.6262982845346716</v>
      </c>
      <c r="AL1015" s="89">
        <v>2.3585678097744762</v>
      </c>
      <c r="AM1015" s="89">
        <v>3.6036434762134051</v>
      </c>
      <c r="AN1015" s="89">
        <v>5.1953237546223789</v>
      </c>
      <c r="AO1015" s="89">
        <v>6.8336916327654471</v>
      </c>
      <c r="AP1015" s="89">
        <v>7.2514987284534191</v>
      </c>
      <c r="AQ1015" s="89">
        <v>6.6113671515855374</v>
      </c>
      <c r="AR1015" s="89">
        <v>4.9820994521115924</v>
      </c>
      <c r="AS1015" s="89">
        <v>2.8364936565206031</v>
      </c>
      <c r="AT1015" s="89">
        <v>1.3500945214277011</v>
      </c>
      <c r="AU1015" s="68">
        <v>1724.1349108792917</v>
      </c>
      <c r="AV1015" s="68">
        <v>2500.4571050579548</v>
      </c>
      <c r="AW1015" s="68">
        <v>3820.4353917028802</v>
      </c>
      <c r="AX1015" s="68">
        <v>5507.8697086788661</v>
      </c>
      <c r="AY1015" s="68">
        <v>7244.8003089456779</v>
      </c>
      <c r="AZ1015" s="68">
        <v>7687.7422996856058</v>
      </c>
      <c r="BA1015" s="68">
        <v>7009.10098909115</v>
      </c>
      <c r="BB1015" s="68">
        <v>5281.8180259693063</v>
      </c>
      <c r="BC1015" s="68">
        <v>3007.134536266286</v>
      </c>
      <c r="BD1015" s="68">
        <v>1431.314980478136</v>
      </c>
      <c r="BE1015">
        <f t="shared" si="300"/>
        <v>0</v>
      </c>
      <c r="BF1015">
        <f t="shared" si="301"/>
        <v>0</v>
      </c>
      <c r="BG1015">
        <f t="shared" si="302"/>
        <v>0</v>
      </c>
      <c r="BH1015">
        <f t="shared" si="303"/>
        <v>0</v>
      </c>
      <c r="BI1015">
        <f t="shared" si="304"/>
        <v>0</v>
      </c>
      <c r="BJ1015">
        <f t="shared" si="305"/>
        <v>0</v>
      </c>
      <c r="BK1015">
        <f t="shared" si="306"/>
        <v>0</v>
      </c>
      <c r="BL1015">
        <f t="shared" si="307"/>
        <v>0</v>
      </c>
      <c r="BM1015">
        <f t="shared" si="308"/>
        <v>0</v>
      </c>
      <c r="BN1015">
        <f t="shared" si="309"/>
        <v>0</v>
      </c>
      <c r="BO1015">
        <f t="shared" si="310"/>
        <v>618.99203093058338</v>
      </c>
      <c r="BP1015">
        <f t="shared" si="311"/>
        <v>916.55591172080483</v>
      </c>
      <c r="BQ1015">
        <f t="shared" si="312"/>
        <v>1429.8094264031233</v>
      </c>
      <c r="BR1015">
        <f t="shared" si="313"/>
        <v>2104.6248631603212</v>
      </c>
      <c r="BS1015">
        <f t="shared" si="314"/>
        <v>2826.4623177893568</v>
      </c>
      <c r="BT1015">
        <f t="shared" si="315"/>
        <v>3062.2549090608309</v>
      </c>
      <c r="BU1015">
        <f t="shared" si="316"/>
        <v>2850.5625956003487</v>
      </c>
      <c r="BV1015">
        <f t="shared" si="317"/>
        <v>2193.1959799772512</v>
      </c>
      <c r="BW1015">
        <f t="shared" si="318"/>
        <v>1274.889684949758</v>
      </c>
      <c r="BX1015">
        <f t="shared" si="319"/>
        <v>619.55620038002144</v>
      </c>
    </row>
    <row r="1016" spans="1:76" x14ac:dyDescent="0.25">
      <c r="A1016" t="s">
        <v>95</v>
      </c>
      <c r="B1016" s="85">
        <v>0</v>
      </c>
      <c r="C1016" s="85">
        <v>0</v>
      </c>
      <c r="E1016" s="85">
        <v>1060.159090909091</v>
      </c>
      <c r="F1016" s="86">
        <v>7</v>
      </c>
      <c r="H1016" s="87">
        <v>550</v>
      </c>
      <c r="I1016" s="87">
        <v>550</v>
      </c>
      <c r="J1016" t="s">
        <v>1404</v>
      </c>
      <c r="K1016" t="s">
        <v>34</v>
      </c>
      <c r="L1016" s="87">
        <v>36.381744924815784</v>
      </c>
      <c r="M1016" t="s">
        <v>286</v>
      </c>
      <c r="N1016" t="s">
        <v>286</v>
      </c>
      <c r="O1016" t="s">
        <v>3441</v>
      </c>
      <c r="P1016" s="89">
        <v>0</v>
      </c>
      <c r="Q1016" s="89">
        <v>0</v>
      </c>
      <c r="R1016" s="89">
        <v>0</v>
      </c>
      <c r="S1016" s="89">
        <v>0</v>
      </c>
      <c r="T1016" s="89">
        <v>0</v>
      </c>
      <c r="U1016" s="89">
        <v>0</v>
      </c>
      <c r="V1016" s="89">
        <v>0</v>
      </c>
      <c r="W1016" s="89">
        <v>0</v>
      </c>
      <c r="X1016" s="89">
        <v>0</v>
      </c>
      <c r="Y1016" s="89">
        <v>0</v>
      </c>
      <c r="Z1016" s="68">
        <v>0</v>
      </c>
      <c r="AA1016" s="68">
        <v>0</v>
      </c>
      <c r="AB1016" s="68">
        <v>0</v>
      </c>
      <c r="AC1016" s="68">
        <v>0</v>
      </c>
      <c r="AD1016" s="68">
        <v>0</v>
      </c>
      <c r="AE1016" s="68">
        <v>0</v>
      </c>
      <c r="AF1016" s="68">
        <v>0</v>
      </c>
      <c r="AG1016" s="68">
        <v>0</v>
      </c>
      <c r="AH1016" s="68">
        <v>0</v>
      </c>
      <c r="AI1016" s="68">
        <v>0</v>
      </c>
      <c r="AJ1016" t="s">
        <v>3442</v>
      </c>
      <c r="AK1016" s="89">
        <v>0</v>
      </c>
      <c r="AL1016" s="89">
        <v>0</v>
      </c>
      <c r="AM1016" s="89">
        <v>0</v>
      </c>
      <c r="AN1016" s="89">
        <v>0</v>
      </c>
      <c r="AO1016" s="89">
        <v>0</v>
      </c>
      <c r="AP1016" s="89">
        <v>0</v>
      </c>
      <c r="AQ1016" s="89">
        <v>0</v>
      </c>
      <c r="AR1016" s="89">
        <v>0</v>
      </c>
      <c r="AS1016" s="89">
        <v>0</v>
      </c>
      <c r="AT1016" s="89">
        <v>0</v>
      </c>
      <c r="AU1016" s="68">
        <v>0</v>
      </c>
      <c r="AV1016" s="68">
        <v>0</v>
      </c>
      <c r="AW1016" s="68">
        <v>0</v>
      </c>
      <c r="AX1016" s="68">
        <v>0</v>
      </c>
      <c r="AY1016" s="68">
        <v>0</v>
      </c>
      <c r="AZ1016" s="68">
        <v>0</v>
      </c>
      <c r="BA1016" s="68">
        <v>0</v>
      </c>
      <c r="BB1016" s="68">
        <v>0</v>
      </c>
      <c r="BC1016" s="68">
        <v>0</v>
      </c>
      <c r="BD1016" s="68">
        <v>0</v>
      </c>
      <c r="BE1016">
        <f t="shared" si="300"/>
        <v>0</v>
      </c>
      <c r="BF1016">
        <f t="shared" si="301"/>
        <v>0</v>
      </c>
      <c r="BG1016">
        <f t="shared" si="302"/>
        <v>0</v>
      </c>
      <c r="BH1016">
        <f t="shared" si="303"/>
        <v>0</v>
      </c>
      <c r="BI1016">
        <f t="shared" si="304"/>
        <v>0</v>
      </c>
      <c r="BJ1016">
        <f t="shared" si="305"/>
        <v>0</v>
      </c>
      <c r="BK1016">
        <f t="shared" si="306"/>
        <v>0</v>
      </c>
      <c r="BL1016">
        <f t="shared" si="307"/>
        <v>0</v>
      </c>
      <c r="BM1016">
        <f t="shared" si="308"/>
        <v>0</v>
      </c>
      <c r="BN1016">
        <f t="shared" si="309"/>
        <v>0</v>
      </c>
      <c r="BO1016">
        <f t="shared" si="310"/>
        <v>0</v>
      </c>
      <c r="BP1016">
        <f t="shared" si="311"/>
        <v>0</v>
      </c>
      <c r="BQ1016">
        <f t="shared" si="312"/>
        <v>0</v>
      </c>
      <c r="BR1016">
        <f t="shared" si="313"/>
        <v>0</v>
      </c>
      <c r="BS1016">
        <f t="shared" si="314"/>
        <v>0</v>
      </c>
      <c r="BT1016">
        <f t="shared" si="315"/>
        <v>0</v>
      </c>
      <c r="BU1016">
        <f t="shared" si="316"/>
        <v>0</v>
      </c>
      <c r="BV1016">
        <f t="shared" si="317"/>
        <v>0</v>
      </c>
      <c r="BW1016">
        <f t="shared" si="318"/>
        <v>0</v>
      </c>
      <c r="BX1016">
        <f t="shared" si="319"/>
        <v>0</v>
      </c>
    </row>
    <row r="1017" spans="1:76" x14ac:dyDescent="0.25">
      <c r="A1017" t="s">
        <v>244</v>
      </c>
      <c r="B1017" s="85">
        <v>9.5218615497287828E-2</v>
      </c>
      <c r="C1017" s="85">
        <v>9.5218615497287828E-2</v>
      </c>
      <c r="E1017" s="85">
        <v>547.5</v>
      </c>
      <c r="F1017" s="86">
        <v>10</v>
      </c>
      <c r="H1017" s="87">
        <v>85</v>
      </c>
      <c r="I1017" s="87">
        <v>85</v>
      </c>
      <c r="J1017" t="s">
        <v>1404</v>
      </c>
      <c r="K1017" t="s">
        <v>34</v>
      </c>
      <c r="L1017" s="87">
        <v>18.788694562111434</v>
      </c>
      <c r="M1017" t="s">
        <v>286</v>
      </c>
      <c r="N1017" t="s">
        <v>286</v>
      </c>
      <c r="O1017" t="s">
        <v>3443</v>
      </c>
      <c r="P1017" s="89">
        <v>0</v>
      </c>
      <c r="Q1017" s="89">
        <v>0</v>
      </c>
      <c r="R1017" s="89">
        <v>0</v>
      </c>
      <c r="S1017" s="89">
        <v>0</v>
      </c>
      <c r="T1017" s="89">
        <v>0</v>
      </c>
      <c r="U1017" s="89">
        <v>0</v>
      </c>
      <c r="V1017" s="89">
        <v>0</v>
      </c>
      <c r="W1017" s="89">
        <v>0</v>
      </c>
      <c r="X1017" s="89">
        <v>0</v>
      </c>
      <c r="Y1017" s="89">
        <v>0</v>
      </c>
      <c r="Z1017" s="68">
        <v>0</v>
      </c>
      <c r="AA1017" s="68">
        <v>0</v>
      </c>
      <c r="AB1017" s="68">
        <v>0</v>
      </c>
      <c r="AC1017" s="68">
        <v>0</v>
      </c>
      <c r="AD1017" s="68">
        <v>0</v>
      </c>
      <c r="AE1017" s="68">
        <v>0</v>
      </c>
      <c r="AF1017" s="68">
        <v>0</v>
      </c>
      <c r="AG1017" s="68">
        <v>0</v>
      </c>
      <c r="AH1017" s="68">
        <v>0</v>
      </c>
      <c r="AI1017" s="68">
        <v>0</v>
      </c>
      <c r="AJ1017" t="s">
        <v>3444</v>
      </c>
      <c r="AK1017" s="89">
        <v>0</v>
      </c>
      <c r="AL1017" s="89">
        <v>0</v>
      </c>
      <c r="AM1017" s="89">
        <v>0</v>
      </c>
      <c r="AN1017" s="89">
        <v>0</v>
      </c>
      <c r="AO1017" s="89">
        <v>0</v>
      </c>
      <c r="AP1017" s="89">
        <v>0</v>
      </c>
      <c r="AQ1017" s="89">
        <v>0</v>
      </c>
      <c r="AR1017" s="89">
        <v>0</v>
      </c>
      <c r="AS1017" s="89">
        <v>0</v>
      </c>
      <c r="AT1017" s="89">
        <v>0</v>
      </c>
      <c r="AU1017" s="68">
        <v>0</v>
      </c>
      <c r="AV1017" s="68">
        <v>0</v>
      </c>
      <c r="AW1017" s="68">
        <v>0</v>
      </c>
      <c r="AX1017" s="68">
        <v>0</v>
      </c>
      <c r="AY1017" s="68">
        <v>0</v>
      </c>
      <c r="AZ1017" s="68">
        <v>0</v>
      </c>
      <c r="BA1017" s="68">
        <v>0</v>
      </c>
      <c r="BB1017" s="68">
        <v>0</v>
      </c>
      <c r="BC1017" s="68">
        <v>0</v>
      </c>
      <c r="BD1017" s="68">
        <v>0</v>
      </c>
      <c r="BE1017">
        <f t="shared" si="300"/>
        <v>0</v>
      </c>
      <c r="BF1017">
        <f t="shared" si="301"/>
        <v>0</v>
      </c>
      <c r="BG1017">
        <f t="shared" si="302"/>
        <v>0</v>
      </c>
      <c r="BH1017">
        <f t="shared" si="303"/>
        <v>0</v>
      </c>
      <c r="BI1017">
        <f t="shared" si="304"/>
        <v>0</v>
      </c>
      <c r="BJ1017">
        <f t="shared" si="305"/>
        <v>0</v>
      </c>
      <c r="BK1017">
        <f t="shared" si="306"/>
        <v>0</v>
      </c>
      <c r="BL1017">
        <f t="shared" si="307"/>
        <v>0</v>
      </c>
      <c r="BM1017">
        <f t="shared" si="308"/>
        <v>0</v>
      </c>
      <c r="BN1017">
        <f t="shared" si="309"/>
        <v>0</v>
      </c>
      <c r="BO1017">
        <f t="shared" si="310"/>
        <v>0</v>
      </c>
      <c r="BP1017">
        <f t="shared" si="311"/>
        <v>0</v>
      </c>
      <c r="BQ1017">
        <f t="shared" si="312"/>
        <v>0</v>
      </c>
      <c r="BR1017">
        <f t="shared" si="313"/>
        <v>0</v>
      </c>
      <c r="BS1017">
        <f t="shared" si="314"/>
        <v>0</v>
      </c>
      <c r="BT1017">
        <f t="shared" si="315"/>
        <v>0</v>
      </c>
      <c r="BU1017">
        <f t="shared" si="316"/>
        <v>0</v>
      </c>
      <c r="BV1017">
        <f t="shared" si="317"/>
        <v>0</v>
      </c>
      <c r="BW1017">
        <f t="shared" si="318"/>
        <v>0</v>
      </c>
      <c r="BX1017">
        <f t="shared" si="319"/>
        <v>0</v>
      </c>
    </row>
    <row r="1018" spans="1:76" x14ac:dyDescent="0.25">
      <c r="A1018" t="s">
        <v>244</v>
      </c>
      <c r="B1018" s="85">
        <v>9.5218615497287828E-2</v>
      </c>
      <c r="C1018" s="85">
        <v>9.5218615497287828E-2</v>
      </c>
      <c r="E1018" s="85">
        <v>547.5</v>
      </c>
      <c r="F1018" s="86">
        <v>10</v>
      </c>
      <c r="H1018" s="87">
        <v>85</v>
      </c>
      <c r="I1018" s="87">
        <v>85</v>
      </c>
      <c r="J1018" t="s">
        <v>1404</v>
      </c>
      <c r="K1018" t="s">
        <v>34</v>
      </c>
      <c r="L1018" s="87">
        <v>18.788694562111434</v>
      </c>
      <c r="M1018" t="s">
        <v>286</v>
      </c>
      <c r="N1018" t="s">
        <v>286</v>
      </c>
      <c r="O1018" t="s">
        <v>3445</v>
      </c>
      <c r="P1018" s="89">
        <v>0</v>
      </c>
      <c r="Q1018" s="89">
        <v>0</v>
      </c>
      <c r="R1018" s="89">
        <v>0</v>
      </c>
      <c r="S1018" s="89">
        <v>0</v>
      </c>
      <c r="T1018" s="89">
        <v>0</v>
      </c>
      <c r="U1018" s="89">
        <v>0</v>
      </c>
      <c r="V1018" s="89">
        <v>0</v>
      </c>
      <c r="W1018" s="89">
        <v>0</v>
      </c>
      <c r="X1018" s="89">
        <v>0</v>
      </c>
      <c r="Y1018" s="89">
        <v>0</v>
      </c>
      <c r="Z1018" s="68">
        <v>0</v>
      </c>
      <c r="AA1018" s="68">
        <v>0</v>
      </c>
      <c r="AB1018" s="68">
        <v>0</v>
      </c>
      <c r="AC1018" s="68">
        <v>0</v>
      </c>
      <c r="AD1018" s="68">
        <v>0</v>
      </c>
      <c r="AE1018" s="68">
        <v>0</v>
      </c>
      <c r="AF1018" s="68">
        <v>0</v>
      </c>
      <c r="AG1018" s="68">
        <v>0</v>
      </c>
      <c r="AH1018" s="68">
        <v>0</v>
      </c>
      <c r="AI1018" s="68">
        <v>0</v>
      </c>
      <c r="AJ1018" t="s">
        <v>3446</v>
      </c>
      <c r="AK1018" s="89">
        <v>0</v>
      </c>
      <c r="AL1018" s="89">
        <v>0</v>
      </c>
      <c r="AM1018" s="89">
        <v>0</v>
      </c>
      <c r="AN1018" s="89">
        <v>0</v>
      </c>
      <c r="AO1018" s="89">
        <v>0</v>
      </c>
      <c r="AP1018" s="89">
        <v>0</v>
      </c>
      <c r="AQ1018" s="89">
        <v>0</v>
      </c>
      <c r="AR1018" s="89">
        <v>0</v>
      </c>
      <c r="AS1018" s="89">
        <v>0</v>
      </c>
      <c r="AT1018" s="89">
        <v>0</v>
      </c>
      <c r="AU1018" s="68">
        <v>0</v>
      </c>
      <c r="AV1018" s="68">
        <v>0</v>
      </c>
      <c r="AW1018" s="68">
        <v>0</v>
      </c>
      <c r="AX1018" s="68">
        <v>0</v>
      </c>
      <c r="AY1018" s="68">
        <v>0</v>
      </c>
      <c r="AZ1018" s="68">
        <v>0</v>
      </c>
      <c r="BA1018" s="68">
        <v>0</v>
      </c>
      <c r="BB1018" s="68">
        <v>0</v>
      </c>
      <c r="BC1018" s="68">
        <v>0</v>
      </c>
      <c r="BD1018" s="68">
        <v>0</v>
      </c>
      <c r="BE1018">
        <f t="shared" si="300"/>
        <v>0</v>
      </c>
      <c r="BF1018">
        <f t="shared" si="301"/>
        <v>0</v>
      </c>
      <c r="BG1018">
        <f t="shared" si="302"/>
        <v>0</v>
      </c>
      <c r="BH1018">
        <f t="shared" si="303"/>
        <v>0</v>
      </c>
      <c r="BI1018">
        <f t="shared" si="304"/>
        <v>0</v>
      </c>
      <c r="BJ1018">
        <f t="shared" si="305"/>
        <v>0</v>
      </c>
      <c r="BK1018">
        <f t="shared" si="306"/>
        <v>0</v>
      </c>
      <c r="BL1018">
        <f t="shared" si="307"/>
        <v>0</v>
      </c>
      <c r="BM1018">
        <f t="shared" si="308"/>
        <v>0</v>
      </c>
      <c r="BN1018">
        <f t="shared" si="309"/>
        <v>0</v>
      </c>
      <c r="BO1018">
        <f t="shared" si="310"/>
        <v>0</v>
      </c>
      <c r="BP1018">
        <f t="shared" si="311"/>
        <v>0</v>
      </c>
      <c r="BQ1018">
        <f t="shared" si="312"/>
        <v>0</v>
      </c>
      <c r="BR1018">
        <f t="shared" si="313"/>
        <v>0</v>
      </c>
      <c r="BS1018">
        <f t="shared" si="314"/>
        <v>0</v>
      </c>
      <c r="BT1018">
        <f t="shared" si="315"/>
        <v>0</v>
      </c>
      <c r="BU1018">
        <f t="shared" si="316"/>
        <v>0</v>
      </c>
      <c r="BV1018">
        <f t="shared" si="317"/>
        <v>0</v>
      </c>
      <c r="BW1018">
        <f t="shared" si="318"/>
        <v>0</v>
      </c>
      <c r="BX1018">
        <f t="shared" si="319"/>
        <v>0</v>
      </c>
    </row>
    <row r="1019" spans="1:76" x14ac:dyDescent="0.25">
      <c r="A1019" t="s">
        <v>244</v>
      </c>
      <c r="B1019" s="85">
        <v>9.5218615497287828E-2</v>
      </c>
      <c r="C1019" s="85">
        <v>9.5218615497287828E-2</v>
      </c>
      <c r="E1019" s="85">
        <v>547.5</v>
      </c>
      <c r="F1019" s="86">
        <v>10</v>
      </c>
      <c r="H1019" s="87">
        <v>85</v>
      </c>
      <c r="I1019" s="87">
        <v>85</v>
      </c>
      <c r="J1019" t="s">
        <v>1404</v>
      </c>
      <c r="K1019" t="s">
        <v>34</v>
      </c>
      <c r="L1019" s="87">
        <v>18.788694562111434</v>
      </c>
      <c r="M1019" t="s">
        <v>286</v>
      </c>
      <c r="N1019" t="s">
        <v>286</v>
      </c>
      <c r="O1019" t="s">
        <v>3447</v>
      </c>
      <c r="P1019" s="89">
        <v>0</v>
      </c>
      <c r="Q1019" s="89">
        <v>0</v>
      </c>
      <c r="R1019" s="89">
        <v>0</v>
      </c>
      <c r="S1019" s="89">
        <v>0</v>
      </c>
      <c r="T1019" s="89">
        <v>0</v>
      </c>
      <c r="U1019" s="89">
        <v>0</v>
      </c>
      <c r="V1019" s="89">
        <v>0</v>
      </c>
      <c r="W1019" s="89">
        <v>0</v>
      </c>
      <c r="X1019" s="89">
        <v>0</v>
      </c>
      <c r="Y1019" s="89">
        <v>0</v>
      </c>
      <c r="Z1019" s="68">
        <v>0</v>
      </c>
      <c r="AA1019" s="68">
        <v>0</v>
      </c>
      <c r="AB1019" s="68">
        <v>0</v>
      </c>
      <c r="AC1019" s="68">
        <v>0</v>
      </c>
      <c r="AD1019" s="68">
        <v>0</v>
      </c>
      <c r="AE1019" s="68">
        <v>0</v>
      </c>
      <c r="AF1019" s="68">
        <v>0</v>
      </c>
      <c r="AG1019" s="68">
        <v>0</v>
      </c>
      <c r="AH1019" s="68">
        <v>0</v>
      </c>
      <c r="AI1019" s="68">
        <v>0</v>
      </c>
      <c r="AJ1019" t="s">
        <v>3448</v>
      </c>
      <c r="AK1019" s="89">
        <v>0</v>
      </c>
      <c r="AL1019" s="89">
        <v>0</v>
      </c>
      <c r="AM1019" s="89">
        <v>0</v>
      </c>
      <c r="AN1019" s="89">
        <v>0</v>
      </c>
      <c r="AO1019" s="89">
        <v>0</v>
      </c>
      <c r="AP1019" s="89">
        <v>0</v>
      </c>
      <c r="AQ1019" s="89">
        <v>0</v>
      </c>
      <c r="AR1019" s="89">
        <v>0</v>
      </c>
      <c r="AS1019" s="89">
        <v>0</v>
      </c>
      <c r="AT1019" s="89">
        <v>0</v>
      </c>
      <c r="AU1019" s="68">
        <v>0</v>
      </c>
      <c r="AV1019" s="68">
        <v>0</v>
      </c>
      <c r="AW1019" s="68">
        <v>0</v>
      </c>
      <c r="AX1019" s="68">
        <v>0</v>
      </c>
      <c r="AY1019" s="68">
        <v>0</v>
      </c>
      <c r="AZ1019" s="68">
        <v>0</v>
      </c>
      <c r="BA1019" s="68">
        <v>0</v>
      </c>
      <c r="BB1019" s="68">
        <v>0</v>
      </c>
      <c r="BC1019" s="68">
        <v>0</v>
      </c>
      <c r="BD1019" s="68">
        <v>0</v>
      </c>
      <c r="BE1019">
        <f t="shared" si="300"/>
        <v>0</v>
      </c>
      <c r="BF1019">
        <f t="shared" si="301"/>
        <v>0</v>
      </c>
      <c r="BG1019">
        <f t="shared" si="302"/>
        <v>0</v>
      </c>
      <c r="BH1019">
        <f t="shared" si="303"/>
        <v>0</v>
      </c>
      <c r="BI1019">
        <f t="shared" si="304"/>
        <v>0</v>
      </c>
      <c r="BJ1019">
        <f t="shared" si="305"/>
        <v>0</v>
      </c>
      <c r="BK1019">
        <f t="shared" si="306"/>
        <v>0</v>
      </c>
      <c r="BL1019">
        <f t="shared" si="307"/>
        <v>0</v>
      </c>
      <c r="BM1019">
        <f t="shared" si="308"/>
        <v>0</v>
      </c>
      <c r="BN1019">
        <f t="shared" si="309"/>
        <v>0</v>
      </c>
      <c r="BO1019">
        <f t="shared" si="310"/>
        <v>0</v>
      </c>
      <c r="BP1019">
        <f t="shared" si="311"/>
        <v>0</v>
      </c>
      <c r="BQ1019">
        <f t="shared" si="312"/>
        <v>0</v>
      </c>
      <c r="BR1019">
        <f t="shared" si="313"/>
        <v>0</v>
      </c>
      <c r="BS1019">
        <f t="shared" si="314"/>
        <v>0</v>
      </c>
      <c r="BT1019">
        <f t="shared" si="315"/>
        <v>0</v>
      </c>
      <c r="BU1019">
        <f t="shared" si="316"/>
        <v>0</v>
      </c>
      <c r="BV1019">
        <f t="shared" si="317"/>
        <v>0</v>
      </c>
      <c r="BW1019">
        <f t="shared" si="318"/>
        <v>0</v>
      </c>
      <c r="BX1019">
        <f t="shared" si="319"/>
        <v>0</v>
      </c>
    </row>
    <row r="1020" spans="1:76" x14ac:dyDescent="0.25">
      <c r="A1020" t="s">
        <v>244</v>
      </c>
      <c r="B1020" s="85">
        <v>9.5218615497287828E-2</v>
      </c>
      <c r="C1020" s="85">
        <v>9.5218615497287828E-2</v>
      </c>
      <c r="E1020" s="85">
        <v>547.5</v>
      </c>
      <c r="F1020" s="86">
        <v>10</v>
      </c>
      <c r="H1020" s="87">
        <v>85</v>
      </c>
      <c r="I1020" s="87">
        <v>85</v>
      </c>
      <c r="J1020" t="s">
        <v>1404</v>
      </c>
      <c r="K1020" t="s">
        <v>34</v>
      </c>
      <c r="L1020" s="87">
        <v>18.788694562111434</v>
      </c>
      <c r="M1020" t="s">
        <v>286</v>
      </c>
      <c r="N1020" t="s">
        <v>286</v>
      </c>
      <c r="O1020" t="s">
        <v>3449</v>
      </c>
      <c r="P1020" s="89">
        <v>0</v>
      </c>
      <c r="Q1020" s="89">
        <v>0</v>
      </c>
      <c r="R1020" s="89">
        <v>0</v>
      </c>
      <c r="S1020" s="89">
        <v>0</v>
      </c>
      <c r="T1020" s="89">
        <v>0</v>
      </c>
      <c r="U1020" s="89">
        <v>0</v>
      </c>
      <c r="V1020" s="89">
        <v>0</v>
      </c>
      <c r="W1020" s="89">
        <v>0</v>
      </c>
      <c r="X1020" s="89">
        <v>0</v>
      </c>
      <c r="Y1020" s="89">
        <v>0</v>
      </c>
      <c r="Z1020" s="68">
        <v>0</v>
      </c>
      <c r="AA1020" s="68">
        <v>0</v>
      </c>
      <c r="AB1020" s="68">
        <v>0</v>
      </c>
      <c r="AC1020" s="68">
        <v>0</v>
      </c>
      <c r="AD1020" s="68">
        <v>0</v>
      </c>
      <c r="AE1020" s="68">
        <v>0</v>
      </c>
      <c r="AF1020" s="68">
        <v>0</v>
      </c>
      <c r="AG1020" s="68">
        <v>0</v>
      </c>
      <c r="AH1020" s="68">
        <v>0</v>
      </c>
      <c r="AI1020" s="68">
        <v>0</v>
      </c>
      <c r="AJ1020" t="s">
        <v>3450</v>
      </c>
      <c r="AK1020" s="89">
        <v>0</v>
      </c>
      <c r="AL1020" s="89">
        <v>0</v>
      </c>
      <c r="AM1020" s="89">
        <v>0</v>
      </c>
      <c r="AN1020" s="89">
        <v>0</v>
      </c>
      <c r="AO1020" s="89">
        <v>0</v>
      </c>
      <c r="AP1020" s="89">
        <v>0</v>
      </c>
      <c r="AQ1020" s="89">
        <v>0</v>
      </c>
      <c r="AR1020" s="89">
        <v>0</v>
      </c>
      <c r="AS1020" s="89">
        <v>0</v>
      </c>
      <c r="AT1020" s="89">
        <v>0</v>
      </c>
      <c r="AU1020" s="68">
        <v>0</v>
      </c>
      <c r="AV1020" s="68">
        <v>0</v>
      </c>
      <c r="AW1020" s="68">
        <v>0</v>
      </c>
      <c r="AX1020" s="68">
        <v>0</v>
      </c>
      <c r="AY1020" s="68">
        <v>0</v>
      </c>
      <c r="AZ1020" s="68">
        <v>0</v>
      </c>
      <c r="BA1020" s="68">
        <v>0</v>
      </c>
      <c r="BB1020" s="68">
        <v>0</v>
      </c>
      <c r="BC1020" s="68">
        <v>0</v>
      </c>
      <c r="BD1020" s="68">
        <v>0</v>
      </c>
      <c r="BE1020">
        <f t="shared" si="300"/>
        <v>0</v>
      </c>
      <c r="BF1020">
        <f t="shared" si="301"/>
        <v>0</v>
      </c>
      <c r="BG1020">
        <f t="shared" si="302"/>
        <v>0</v>
      </c>
      <c r="BH1020">
        <f t="shared" si="303"/>
        <v>0</v>
      </c>
      <c r="BI1020">
        <f t="shared" si="304"/>
        <v>0</v>
      </c>
      <c r="BJ1020">
        <f t="shared" si="305"/>
        <v>0</v>
      </c>
      <c r="BK1020">
        <f t="shared" si="306"/>
        <v>0</v>
      </c>
      <c r="BL1020">
        <f t="shared" si="307"/>
        <v>0</v>
      </c>
      <c r="BM1020">
        <f t="shared" si="308"/>
        <v>0</v>
      </c>
      <c r="BN1020">
        <f t="shared" si="309"/>
        <v>0</v>
      </c>
      <c r="BO1020">
        <f t="shared" si="310"/>
        <v>0</v>
      </c>
      <c r="BP1020">
        <f t="shared" si="311"/>
        <v>0</v>
      </c>
      <c r="BQ1020">
        <f t="shared" si="312"/>
        <v>0</v>
      </c>
      <c r="BR1020">
        <f t="shared" si="313"/>
        <v>0</v>
      </c>
      <c r="BS1020">
        <f t="shared" si="314"/>
        <v>0</v>
      </c>
      <c r="BT1020">
        <f t="shared" si="315"/>
        <v>0</v>
      </c>
      <c r="BU1020">
        <f t="shared" si="316"/>
        <v>0</v>
      </c>
      <c r="BV1020">
        <f t="shared" si="317"/>
        <v>0</v>
      </c>
      <c r="BW1020">
        <f t="shared" si="318"/>
        <v>0</v>
      </c>
      <c r="BX1020">
        <f t="shared" si="319"/>
        <v>0</v>
      </c>
    </row>
    <row r="1021" spans="1:76" x14ac:dyDescent="0.25">
      <c r="A1021" t="s">
        <v>244</v>
      </c>
      <c r="B1021" s="85">
        <v>9.5218615497287828E-2</v>
      </c>
      <c r="C1021" s="85">
        <v>9.5218615497287828E-2</v>
      </c>
      <c r="E1021" s="85">
        <v>547.5</v>
      </c>
      <c r="F1021" s="86">
        <v>10</v>
      </c>
      <c r="H1021" s="87">
        <v>85</v>
      </c>
      <c r="I1021" s="87">
        <v>85</v>
      </c>
      <c r="J1021" t="s">
        <v>1404</v>
      </c>
      <c r="K1021" t="s">
        <v>34</v>
      </c>
      <c r="L1021" s="87">
        <v>18.788694562111434</v>
      </c>
      <c r="M1021" t="s">
        <v>286</v>
      </c>
      <c r="N1021" t="s">
        <v>286</v>
      </c>
      <c r="O1021" t="s">
        <v>3451</v>
      </c>
      <c r="P1021" s="89">
        <v>0</v>
      </c>
      <c r="Q1021" s="89">
        <v>0</v>
      </c>
      <c r="R1021" s="89">
        <v>0</v>
      </c>
      <c r="S1021" s="89">
        <v>0</v>
      </c>
      <c r="T1021" s="89">
        <v>0</v>
      </c>
      <c r="U1021" s="89">
        <v>0</v>
      </c>
      <c r="V1021" s="89">
        <v>0</v>
      </c>
      <c r="W1021" s="89">
        <v>0</v>
      </c>
      <c r="X1021" s="89">
        <v>0</v>
      </c>
      <c r="Y1021" s="89">
        <v>0</v>
      </c>
      <c r="Z1021" s="68">
        <v>0</v>
      </c>
      <c r="AA1021" s="68">
        <v>0</v>
      </c>
      <c r="AB1021" s="68">
        <v>0</v>
      </c>
      <c r="AC1021" s="68">
        <v>0</v>
      </c>
      <c r="AD1021" s="68">
        <v>0</v>
      </c>
      <c r="AE1021" s="68">
        <v>0</v>
      </c>
      <c r="AF1021" s="68">
        <v>0</v>
      </c>
      <c r="AG1021" s="68">
        <v>0</v>
      </c>
      <c r="AH1021" s="68">
        <v>0</v>
      </c>
      <c r="AI1021" s="68">
        <v>0</v>
      </c>
      <c r="AJ1021" t="s">
        <v>3452</v>
      </c>
      <c r="AK1021" s="89">
        <v>0</v>
      </c>
      <c r="AL1021" s="89">
        <v>0</v>
      </c>
      <c r="AM1021" s="89">
        <v>0</v>
      </c>
      <c r="AN1021" s="89">
        <v>0</v>
      </c>
      <c r="AO1021" s="89">
        <v>0</v>
      </c>
      <c r="AP1021" s="89">
        <v>0</v>
      </c>
      <c r="AQ1021" s="89">
        <v>0</v>
      </c>
      <c r="AR1021" s="89">
        <v>0</v>
      </c>
      <c r="AS1021" s="89">
        <v>0</v>
      </c>
      <c r="AT1021" s="89">
        <v>0</v>
      </c>
      <c r="AU1021" s="68">
        <v>0</v>
      </c>
      <c r="AV1021" s="68">
        <v>0</v>
      </c>
      <c r="AW1021" s="68">
        <v>0</v>
      </c>
      <c r="AX1021" s="68">
        <v>0</v>
      </c>
      <c r="AY1021" s="68">
        <v>0</v>
      </c>
      <c r="AZ1021" s="68">
        <v>0</v>
      </c>
      <c r="BA1021" s="68">
        <v>0</v>
      </c>
      <c r="BB1021" s="68">
        <v>0</v>
      </c>
      <c r="BC1021" s="68">
        <v>0</v>
      </c>
      <c r="BD1021" s="68">
        <v>0</v>
      </c>
      <c r="BE1021">
        <f t="shared" si="300"/>
        <v>0</v>
      </c>
      <c r="BF1021">
        <f t="shared" si="301"/>
        <v>0</v>
      </c>
      <c r="BG1021">
        <f t="shared" si="302"/>
        <v>0</v>
      </c>
      <c r="BH1021">
        <f t="shared" si="303"/>
        <v>0</v>
      </c>
      <c r="BI1021">
        <f t="shared" si="304"/>
        <v>0</v>
      </c>
      <c r="BJ1021">
        <f t="shared" si="305"/>
        <v>0</v>
      </c>
      <c r="BK1021">
        <f t="shared" si="306"/>
        <v>0</v>
      </c>
      <c r="BL1021">
        <f t="shared" si="307"/>
        <v>0</v>
      </c>
      <c r="BM1021">
        <f t="shared" si="308"/>
        <v>0</v>
      </c>
      <c r="BN1021">
        <f t="shared" si="309"/>
        <v>0</v>
      </c>
      <c r="BO1021">
        <f t="shared" si="310"/>
        <v>0</v>
      </c>
      <c r="BP1021">
        <f t="shared" si="311"/>
        <v>0</v>
      </c>
      <c r="BQ1021">
        <f t="shared" si="312"/>
        <v>0</v>
      </c>
      <c r="BR1021">
        <f t="shared" si="313"/>
        <v>0</v>
      </c>
      <c r="BS1021">
        <f t="shared" si="314"/>
        <v>0</v>
      </c>
      <c r="BT1021">
        <f t="shared" si="315"/>
        <v>0</v>
      </c>
      <c r="BU1021">
        <f t="shared" si="316"/>
        <v>0</v>
      </c>
      <c r="BV1021">
        <f t="shared" si="317"/>
        <v>0</v>
      </c>
      <c r="BW1021">
        <f t="shared" si="318"/>
        <v>0</v>
      </c>
      <c r="BX1021">
        <f t="shared" si="319"/>
        <v>0</v>
      </c>
    </row>
    <row r="1022" spans="1:76" x14ac:dyDescent="0.25">
      <c r="A1022" t="s">
        <v>244</v>
      </c>
      <c r="B1022" s="85">
        <v>9.5218615497287828E-2</v>
      </c>
      <c r="C1022" s="85">
        <v>9.5218615497287828E-2</v>
      </c>
      <c r="E1022" s="85">
        <v>547.5</v>
      </c>
      <c r="F1022" s="86">
        <v>10</v>
      </c>
      <c r="H1022" s="87">
        <v>85</v>
      </c>
      <c r="I1022" s="87">
        <v>85</v>
      </c>
      <c r="J1022" t="s">
        <v>1404</v>
      </c>
      <c r="K1022" t="s">
        <v>34</v>
      </c>
      <c r="L1022" s="87">
        <v>18.788694562111434</v>
      </c>
      <c r="M1022" t="s">
        <v>286</v>
      </c>
      <c r="N1022" t="s">
        <v>286</v>
      </c>
      <c r="O1022" t="s">
        <v>3453</v>
      </c>
      <c r="P1022" s="89">
        <v>0</v>
      </c>
      <c r="Q1022" s="89">
        <v>0</v>
      </c>
      <c r="R1022" s="89">
        <v>0</v>
      </c>
      <c r="S1022" s="89">
        <v>0</v>
      </c>
      <c r="T1022" s="89">
        <v>0</v>
      </c>
      <c r="U1022" s="89">
        <v>0</v>
      </c>
      <c r="V1022" s="89">
        <v>0</v>
      </c>
      <c r="W1022" s="89">
        <v>0</v>
      </c>
      <c r="X1022" s="89">
        <v>0</v>
      </c>
      <c r="Y1022" s="89">
        <v>0</v>
      </c>
      <c r="Z1022" s="68">
        <v>0</v>
      </c>
      <c r="AA1022" s="68">
        <v>0</v>
      </c>
      <c r="AB1022" s="68">
        <v>0</v>
      </c>
      <c r="AC1022" s="68">
        <v>0</v>
      </c>
      <c r="AD1022" s="68">
        <v>0</v>
      </c>
      <c r="AE1022" s="68">
        <v>0</v>
      </c>
      <c r="AF1022" s="68">
        <v>0</v>
      </c>
      <c r="AG1022" s="68">
        <v>0</v>
      </c>
      <c r="AH1022" s="68">
        <v>0</v>
      </c>
      <c r="AI1022" s="68">
        <v>0</v>
      </c>
      <c r="AJ1022" t="s">
        <v>3454</v>
      </c>
      <c r="AK1022" s="89">
        <v>0</v>
      </c>
      <c r="AL1022" s="89">
        <v>0</v>
      </c>
      <c r="AM1022" s="89">
        <v>0</v>
      </c>
      <c r="AN1022" s="89">
        <v>0</v>
      </c>
      <c r="AO1022" s="89">
        <v>0</v>
      </c>
      <c r="AP1022" s="89">
        <v>0</v>
      </c>
      <c r="AQ1022" s="89">
        <v>0</v>
      </c>
      <c r="AR1022" s="89">
        <v>0</v>
      </c>
      <c r="AS1022" s="89">
        <v>0</v>
      </c>
      <c r="AT1022" s="89">
        <v>0</v>
      </c>
      <c r="AU1022" s="68">
        <v>0</v>
      </c>
      <c r="AV1022" s="68">
        <v>0</v>
      </c>
      <c r="AW1022" s="68">
        <v>0</v>
      </c>
      <c r="AX1022" s="68">
        <v>0</v>
      </c>
      <c r="AY1022" s="68">
        <v>0</v>
      </c>
      <c r="AZ1022" s="68">
        <v>0</v>
      </c>
      <c r="BA1022" s="68">
        <v>0</v>
      </c>
      <c r="BB1022" s="68">
        <v>0</v>
      </c>
      <c r="BC1022" s="68">
        <v>0</v>
      </c>
      <c r="BD1022" s="68">
        <v>0</v>
      </c>
      <c r="BE1022">
        <f t="shared" si="300"/>
        <v>0</v>
      </c>
      <c r="BF1022">
        <f t="shared" si="301"/>
        <v>0</v>
      </c>
      <c r="BG1022">
        <f t="shared" si="302"/>
        <v>0</v>
      </c>
      <c r="BH1022">
        <f t="shared" si="303"/>
        <v>0</v>
      </c>
      <c r="BI1022">
        <f t="shared" si="304"/>
        <v>0</v>
      </c>
      <c r="BJ1022">
        <f t="shared" si="305"/>
        <v>0</v>
      </c>
      <c r="BK1022">
        <f t="shared" si="306"/>
        <v>0</v>
      </c>
      <c r="BL1022">
        <f t="shared" si="307"/>
        <v>0</v>
      </c>
      <c r="BM1022">
        <f t="shared" si="308"/>
        <v>0</v>
      </c>
      <c r="BN1022">
        <f t="shared" si="309"/>
        <v>0</v>
      </c>
      <c r="BO1022">
        <f t="shared" si="310"/>
        <v>0</v>
      </c>
      <c r="BP1022">
        <f t="shared" si="311"/>
        <v>0</v>
      </c>
      <c r="BQ1022">
        <f t="shared" si="312"/>
        <v>0</v>
      </c>
      <c r="BR1022">
        <f t="shared" si="313"/>
        <v>0</v>
      </c>
      <c r="BS1022">
        <f t="shared" si="314"/>
        <v>0</v>
      </c>
      <c r="BT1022">
        <f t="shared" si="315"/>
        <v>0</v>
      </c>
      <c r="BU1022">
        <f t="shared" si="316"/>
        <v>0</v>
      </c>
      <c r="BV1022">
        <f t="shared" si="317"/>
        <v>0</v>
      </c>
      <c r="BW1022">
        <f t="shared" si="318"/>
        <v>0</v>
      </c>
      <c r="BX1022">
        <f t="shared" si="319"/>
        <v>0</v>
      </c>
    </row>
    <row r="1023" spans="1:76" x14ac:dyDescent="0.25">
      <c r="A1023" t="s">
        <v>244</v>
      </c>
      <c r="B1023" s="85">
        <v>9.5218615497287828E-2</v>
      </c>
      <c r="C1023" s="85">
        <v>9.5218615497287828E-2</v>
      </c>
      <c r="E1023" s="85">
        <v>547.5</v>
      </c>
      <c r="F1023" s="86">
        <v>10</v>
      </c>
      <c r="H1023" s="87">
        <v>85</v>
      </c>
      <c r="I1023" s="87">
        <v>85</v>
      </c>
      <c r="J1023" t="s">
        <v>1404</v>
      </c>
      <c r="K1023" t="s">
        <v>34</v>
      </c>
      <c r="L1023" s="87">
        <v>18.788694562111434</v>
      </c>
      <c r="M1023" t="s">
        <v>286</v>
      </c>
      <c r="N1023" t="s">
        <v>286</v>
      </c>
      <c r="O1023" t="s">
        <v>3455</v>
      </c>
      <c r="P1023" s="89">
        <v>0</v>
      </c>
      <c r="Q1023" s="89">
        <v>0</v>
      </c>
      <c r="R1023" s="89">
        <v>0</v>
      </c>
      <c r="S1023" s="89">
        <v>0</v>
      </c>
      <c r="T1023" s="89">
        <v>0</v>
      </c>
      <c r="U1023" s="89">
        <v>0</v>
      </c>
      <c r="V1023" s="89">
        <v>0</v>
      </c>
      <c r="W1023" s="89">
        <v>0</v>
      </c>
      <c r="X1023" s="89">
        <v>0</v>
      </c>
      <c r="Y1023" s="89">
        <v>0</v>
      </c>
      <c r="Z1023" s="68">
        <v>0</v>
      </c>
      <c r="AA1023" s="68">
        <v>0</v>
      </c>
      <c r="AB1023" s="68">
        <v>0</v>
      </c>
      <c r="AC1023" s="68">
        <v>0</v>
      </c>
      <c r="AD1023" s="68">
        <v>0</v>
      </c>
      <c r="AE1023" s="68">
        <v>0</v>
      </c>
      <c r="AF1023" s="68">
        <v>0</v>
      </c>
      <c r="AG1023" s="68">
        <v>0</v>
      </c>
      <c r="AH1023" s="68">
        <v>0</v>
      </c>
      <c r="AI1023" s="68">
        <v>0</v>
      </c>
      <c r="AJ1023" t="s">
        <v>3456</v>
      </c>
      <c r="AK1023" s="89">
        <v>0</v>
      </c>
      <c r="AL1023" s="89">
        <v>0</v>
      </c>
      <c r="AM1023" s="89">
        <v>0</v>
      </c>
      <c r="AN1023" s="89">
        <v>0</v>
      </c>
      <c r="AO1023" s="89">
        <v>0</v>
      </c>
      <c r="AP1023" s="89">
        <v>0</v>
      </c>
      <c r="AQ1023" s="89">
        <v>0</v>
      </c>
      <c r="AR1023" s="89">
        <v>0</v>
      </c>
      <c r="AS1023" s="89">
        <v>0</v>
      </c>
      <c r="AT1023" s="89">
        <v>0</v>
      </c>
      <c r="AU1023" s="68">
        <v>0</v>
      </c>
      <c r="AV1023" s="68">
        <v>0</v>
      </c>
      <c r="AW1023" s="68">
        <v>0</v>
      </c>
      <c r="AX1023" s="68">
        <v>0</v>
      </c>
      <c r="AY1023" s="68">
        <v>0</v>
      </c>
      <c r="AZ1023" s="68">
        <v>0</v>
      </c>
      <c r="BA1023" s="68">
        <v>0</v>
      </c>
      <c r="BB1023" s="68">
        <v>0</v>
      </c>
      <c r="BC1023" s="68">
        <v>0</v>
      </c>
      <c r="BD1023" s="68">
        <v>0</v>
      </c>
      <c r="BE1023">
        <f t="shared" si="300"/>
        <v>0</v>
      </c>
      <c r="BF1023">
        <f t="shared" si="301"/>
        <v>0</v>
      </c>
      <c r="BG1023">
        <f t="shared" si="302"/>
        <v>0</v>
      </c>
      <c r="BH1023">
        <f t="shared" si="303"/>
        <v>0</v>
      </c>
      <c r="BI1023">
        <f t="shared" si="304"/>
        <v>0</v>
      </c>
      <c r="BJ1023">
        <f t="shared" si="305"/>
        <v>0</v>
      </c>
      <c r="BK1023">
        <f t="shared" si="306"/>
        <v>0</v>
      </c>
      <c r="BL1023">
        <f t="shared" si="307"/>
        <v>0</v>
      </c>
      <c r="BM1023">
        <f t="shared" si="308"/>
        <v>0</v>
      </c>
      <c r="BN1023">
        <f t="shared" si="309"/>
        <v>0</v>
      </c>
      <c r="BO1023">
        <f t="shared" si="310"/>
        <v>0</v>
      </c>
      <c r="BP1023">
        <f t="shared" si="311"/>
        <v>0</v>
      </c>
      <c r="BQ1023">
        <f t="shared" si="312"/>
        <v>0</v>
      </c>
      <c r="BR1023">
        <f t="shared" si="313"/>
        <v>0</v>
      </c>
      <c r="BS1023">
        <f t="shared" si="314"/>
        <v>0</v>
      </c>
      <c r="BT1023">
        <f t="shared" si="315"/>
        <v>0</v>
      </c>
      <c r="BU1023">
        <f t="shared" si="316"/>
        <v>0</v>
      </c>
      <c r="BV1023">
        <f t="shared" si="317"/>
        <v>0</v>
      </c>
      <c r="BW1023">
        <f t="shared" si="318"/>
        <v>0</v>
      </c>
      <c r="BX1023">
        <f t="shared" si="319"/>
        <v>0</v>
      </c>
    </row>
    <row r="1024" spans="1:76" x14ac:dyDescent="0.25">
      <c r="A1024" t="s">
        <v>244</v>
      </c>
      <c r="B1024" s="85">
        <v>9.5218615497287828E-2</v>
      </c>
      <c r="C1024" s="85">
        <v>9.5218615497287828E-2</v>
      </c>
      <c r="E1024" s="85">
        <v>547.5</v>
      </c>
      <c r="F1024" s="86">
        <v>10</v>
      </c>
      <c r="H1024" s="87">
        <v>85</v>
      </c>
      <c r="I1024" s="87">
        <v>85</v>
      </c>
      <c r="J1024" t="s">
        <v>1404</v>
      </c>
      <c r="K1024" t="s">
        <v>34</v>
      </c>
      <c r="L1024" s="87">
        <v>18.788694562111434</v>
      </c>
      <c r="M1024" t="s">
        <v>286</v>
      </c>
      <c r="N1024" t="s">
        <v>286</v>
      </c>
      <c r="O1024" t="s">
        <v>3457</v>
      </c>
      <c r="P1024" s="89">
        <v>0</v>
      </c>
      <c r="Q1024" s="89">
        <v>0</v>
      </c>
      <c r="R1024" s="89">
        <v>0</v>
      </c>
      <c r="S1024" s="89">
        <v>0</v>
      </c>
      <c r="T1024" s="89">
        <v>0</v>
      </c>
      <c r="U1024" s="89">
        <v>0</v>
      </c>
      <c r="V1024" s="89">
        <v>0</v>
      </c>
      <c r="W1024" s="89">
        <v>0</v>
      </c>
      <c r="X1024" s="89">
        <v>0</v>
      </c>
      <c r="Y1024" s="89">
        <v>0</v>
      </c>
      <c r="Z1024" s="68">
        <v>0</v>
      </c>
      <c r="AA1024" s="68">
        <v>0</v>
      </c>
      <c r="AB1024" s="68">
        <v>0</v>
      </c>
      <c r="AC1024" s="68">
        <v>0</v>
      </c>
      <c r="AD1024" s="68">
        <v>0</v>
      </c>
      <c r="AE1024" s="68">
        <v>0</v>
      </c>
      <c r="AF1024" s="68">
        <v>0</v>
      </c>
      <c r="AG1024" s="68">
        <v>0</v>
      </c>
      <c r="AH1024" s="68">
        <v>0</v>
      </c>
      <c r="AI1024" s="68">
        <v>0</v>
      </c>
      <c r="AJ1024" t="s">
        <v>3458</v>
      </c>
      <c r="AK1024" s="89">
        <v>0</v>
      </c>
      <c r="AL1024" s="89">
        <v>0</v>
      </c>
      <c r="AM1024" s="89">
        <v>0</v>
      </c>
      <c r="AN1024" s="89">
        <v>0</v>
      </c>
      <c r="AO1024" s="89">
        <v>0</v>
      </c>
      <c r="AP1024" s="89">
        <v>0</v>
      </c>
      <c r="AQ1024" s="89">
        <v>0</v>
      </c>
      <c r="AR1024" s="89">
        <v>0</v>
      </c>
      <c r="AS1024" s="89">
        <v>0</v>
      </c>
      <c r="AT1024" s="89">
        <v>0</v>
      </c>
      <c r="AU1024" s="68">
        <v>0</v>
      </c>
      <c r="AV1024" s="68">
        <v>0</v>
      </c>
      <c r="AW1024" s="68">
        <v>0</v>
      </c>
      <c r="AX1024" s="68">
        <v>0</v>
      </c>
      <c r="AY1024" s="68">
        <v>0</v>
      </c>
      <c r="AZ1024" s="68">
        <v>0</v>
      </c>
      <c r="BA1024" s="68">
        <v>0</v>
      </c>
      <c r="BB1024" s="68">
        <v>0</v>
      </c>
      <c r="BC1024" s="68">
        <v>0</v>
      </c>
      <c r="BD1024" s="68">
        <v>0</v>
      </c>
      <c r="BE1024">
        <f t="shared" si="300"/>
        <v>0</v>
      </c>
      <c r="BF1024">
        <f t="shared" si="301"/>
        <v>0</v>
      </c>
      <c r="BG1024">
        <f t="shared" si="302"/>
        <v>0</v>
      </c>
      <c r="BH1024">
        <f t="shared" si="303"/>
        <v>0</v>
      </c>
      <c r="BI1024">
        <f t="shared" si="304"/>
        <v>0</v>
      </c>
      <c r="BJ1024">
        <f t="shared" si="305"/>
        <v>0</v>
      </c>
      <c r="BK1024">
        <f t="shared" si="306"/>
        <v>0</v>
      </c>
      <c r="BL1024">
        <f t="shared" si="307"/>
        <v>0</v>
      </c>
      <c r="BM1024">
        <f t="shared" si="308"/>
        <v>0</v>
      </c>
      <c r="BN1024">
        <f t="shared" si="309"/>
        <v>0</v>
      </c>
      <c r="BO1024">
        <f t="shared" si="310"/>
        <v>0</v>
      </c>
      <c r="BP1024">
        <f t="shared" si="311"/>
        <v>0</v>
      </c>
      <c r="BQ1024">
        <f t="shared" si="312"/>
        <v>0</v>
      </c>
      <c r="BR1024">
        <f t="shared" si="313"/>
        <v>0</v>
      </c>
      <c r="BS1024">
        <f t="shared" si="314"/>
        <v>0</v>
      </c>
      <c r="BT1024">
        <f t="shared" si="315"/>
        <v>0</v>
      </c>
      <c r="BU1024">
        <f t="shared" si="316"/>
        <v>0</v>
      </c>
      <c r="BV1024">
        <f t="shared" si="317"/>
        <v>0</v>
      </c>
      <c r="BW1024">
        <f t="shared" si="318"/>
        <v>0</v>
      </c>
      <c r="BX1024">
        <f t="shared" si="319"/>
        <v>0</v>
      </c>
    </row>
    <row r="1025" spans="1:76" x14ac:dyDescent="0.25">
      <c r="A1025" t="s">
        <v>244</v>
      </c>
      <c r="B1025" s="85">
        <v>9.5218615497287828E-2</v>
      </c>
      <c r="C1025" s="85">
        <v>9.5218615497287828E-2</v>
      </c>
      <c r="E1025" s="85">
        <v>547.5</v>
      </c>
      <c r="F1025" s="86">
        <v>10</v>
      </c>
      <c r="H1025" s="87">
        <v>85</v>
      </c>
      <c r="I1025" s="87">
        <v>85</v>
      </c>
      <c r="J1025" t="s">
        <v>1404</v>
      </c>
      <c r="K1025" t="s">
        <v>34</v>
      </c>
      <c r="L1025" s="87">
        <v>18.788694562111434</v>
      </c>
      <c r="M1025" t="s">
        <v>286</v>
      </c>
      <c r="N1025" t="s">
        <v>286</v>
      </c>
      <c r="O1025" t="s">
        <v>3459</v>
      </c>
      <c r="P1025" s="89">
        <v>0</v>
      </c>
      <c r="Q1025" s="89">
        <v>0</v>
      </c>
      <c r="R1025" s="89">
        <v>0</v>
      </c>
      <c r="S1025" s="89">
        <v>0</v>
      </c>
      <c r="T1025" s="89">
        <v>0</v>
      </c>
      <c r="U1025" s="89">
        <v>0</v>
      </c>
      <c r="V1025" s="89">
        <v>0</v>
      </c>
      <c r="W1025" s="89">
        <v>0</v>
      </c>
      <c r="X1025" s="89">
        <v>0</v>
      </c>
      <c r="Y1025" s="89">
        <v>0</v>
      </c>
      <c r="Z1025" s="68">
        <v>0</v>
      </c>
      <c r="AA1025" s="68">
        <v>0</v>
      </c>
      <c r="AB1025" s="68">
        <v>0</v>
      </c>
      <c r="AC1025" s="68">
        <v>0</v>
      </c>
      <c r="AD1025" s="68">
        <v>0</v>
      </c>
      <c r="AE1025" s="68">
        <v>0</v>
      </c>
      <c r="AF1025" s="68">
        <v>0</v>
      </c>
      <c r="AG1025" s="68">
        <v>0</v>
      </c>
      <c r="AH1025" s="68">
        <v>0</v>
      </c>
      <c r="AI1025" s="68">
        <v>0</v>
      </c>
      <c r="AJ1025" t="s">
        <v>3460</v>
      </c>
      <c r="AK1025" s="89">
        <v>0</v>
      </c>
      <c r="AL1025" s="89">
        <v>0</v>
      </c>
      <c r="AM1025" s="89">
        <v>0</v>
      </c>
      <c r="AN1025" s="89">
        <v>0</v>
      </c>
      <c r="AO1025" s="89">
        <v>0</v>
      </c>
      <c r="AP1025" s="89">
        <v>0</v>
      </c>
      <c r="AQ1025" s="89">
        <v>0</v>
      </c>
      <c r="AR1025" s="89">
        <v>0</v>
      </c>
      <c r="AS1025" s="89">
        <v>0</v>
      </c>
      <c r="AT1025" s="89">
        <v>0</v>
      </c>
      <c r="AU1025" s="68">
        <v>0</v>
      </c>
      <c r="AV1025" s="68">
        <v>0</v>
      </c>
      <c r="AW1025" s="68">
        <v>0</v>
      </c>
      <c r="AX1025" s="68">
        <v>0</v>
      </c>
      <c r="AY1025" s="68">
        <v>0</v>
      </c>
      <c r="AZ1025" s="68">
        <v>0</v>
      </c>
      <c r="BA1025" s="68">
        <v>0</v>
      </c>
      <c r="BB1025" s="68">
        <v>0</v>
      </c>
      <c r="BC1025" s="68">
        <v>0</v>
      </c>
      <c r="BD1025" s="68">
        <v>0</v>
      </c>
      <c r="BE1025">
        <f t="shared" si="300"/>
        <v>0</v>
      </c>
      <c r="BF1025">
        <f t="shared" si="301"/>
        <v>0</v>
      </c>
      <c r="BG1025">
        <f t="shared" si="302"/>
        <v>0</v>
      </c>
      <c r="BH1025">
        <f t="shared" si="303"/>
        <v>0</v>
      </c>
      <c r="BI1025">
        <f t="shared" si="304"/>
        <v>0</v>
      </c>
      <c r="BJ1025">
        <f t="shared" si="305"/>
        <v>0</v>
      </c>
      <c r="BK1025">
        <f t="shared" si="306"/>
        <v>0</v>
      </c>
      <c r="BL1025">
        <f t="shared" si="307"/>
        <v>0</v>
      </c>
      <c r="BM1025">
        <f t="shared" si="308"/>
        <v>0</v>
      </c>
      <c r="BN1025">
        <f t="shared" si="309"/>
        <v>0</v>
      </c>
      <c r="BO1025">
        <f t="shared" si="310"/>
        <v>0</v>
      </c>
      <c r="BP1025">
        <f t="shared" si="311"/>
        <v>0</v>
      </c>
      <c r="BQ1025">
        <f t="shared" si="312"/>
        <v>0</v>
      </c>
      <c r="BR1025">
        <f t="shared" si="313"/>
        <v>0</v>
      </c>
      <c r="BS1025">
        <f t="shared" si="314"/>
        <v>0</v>
      </c>
      <c r="BT1025">
        <f t="shared" si="315"/>
        <v>0</v>
      </c>
      <c r="BU1025">
        <f t="shared" si="316"/>
        <v>0</v>
      </c>
      <c r="BV1025">
        <f t="shared" si="317"/>
        <v>0</v>
      </c>
      <c r="BW1025">
        <f t="shared" si="318"/>
        <v>0</v>
      </c>
      <c r="BX1025">
        <f t="shared" si="319"/>
        <v>0</v>
      </c>
    </row>
    <row r="1026" spans="1:76" x14ac:dyDescent="0.25">
      <c r="A1026" t="s">
        <v>244</v>
      </c>
      <c r="B1026" s="85">
        <v>9.5218615497287828E-2</v>
      </c>
      <c r="C1026" s="85">
        <v>9.5218615497287828E-2</v>
      </c>
      <c r="E1026" s="85">
        <v>547.5</v>
      </c>
      <c r="F1026" s="86">
        <v>10</v>
      </c>
      <c r="H1026" s="87">
        <v>85</v>
      </c>
      <c r="I1026" s="87">
        <v>85</v>
      </c>
      <c r="J1026" t="s">
        <v>1404</v>
      </c>
      <c r="K1026" t="s">
        <v>34</v>
      </c>
      <c r="L1026" s="87">
        <v>18.788694562111434</v>
      </c>
      <c r="M1026" t="s">
        <v>286</v>
      </c>
      <c r="N1026" t="s">
        <v>286</v>
      </c>
      <c r="O1026" t="s">
        <v>3461</v>
      </c>
      <c r="P1026" s="89">
        <v>0</v>
      </c>
      <c r="Q1026" s="89">
        <v>0</v>
      </c>
      <c r="R1026" s="89">
        <v>0</v>
      </c>
      <c r="S1026" s="89">
        <v>0</v>
      </c>
      <c r="T1026" s="89">
        <v>0</v>
      </c>
      <c r="U1026" s="89">
        <v>0</v>
      </c>
      <c r="V1026" s="89">
        <v>0</v>
      </c>
      <c r="W1026" s="89">
        <v>0</v>
      </c>
      <c r="X1026" s="89">
        <v>0</v>
      </c>
      <c r="Y1026" s="89">
        <v>0</v>
      </c>
      <c r="Z1026" s="68">
        <v>0</v>
      </c>
      <c r="AA1026" s="68">
        <v>0</v>
      </c>
      <c r="AB1026" s="68">
        <v>0</v>
      </c>
      <c r="AC1026" s="68">
        <v>0</v>
      </c>
      <c r="AD1026" s="68">
        <v>0</v>
      </c>
      <c r="AE1026" s="68">
        <v>0</v>
      </c>
      <c r="AF1026" s="68">
        <v>0</v>
      </c>
      <c r="AG1026" s="68">
        <v>0</v>
      </c>
      <c r="AH1026" s="68">
        <v>0</v>
      </c>
      <c r="AI1026" s="68">
        <v>0</v>
      </c>
      <c r="AJ1026" t="s">
        <v>3462</v>
      </c>
      <c r="AK1026" s="89">
        <v>0</v>
      </c>
      <c r="AL1026" s="89">
        <v>0</v>
      </c>
      <c r="AM1026" s="89">
        <v>0</v>
      </c>
      <c r="AN1026" s="89">
        <v>0</v>
      </c>
      <c r="AO1026" s="89">
        <v>0</v>
      </c>
      <c r="AP1026" s="89">
        <v>0</v>
      </c>
      <c r="AQ1026" s="89">
        <v>0</v>
      </c>
      <c r="AR1026" s="89">
        <v>0</v>
      </c>
      <c r="AS1026" s="89">
        <v>0</v>
      </c>
      <c r="AT1026" s="89">
        <v>0</v>
      </c>
      <c r="AU1026" s="68">
        <v>0</v>
      </c>
      <c r="AV1026" s="68">
        <v>0</v>
      </c>
      <c r="AW1026" s="68">
        <v>0</v>
      </c>
      <c r="AX1026" s="68">
        <v>0</v>
      </c>
      <c r="AY1026" s="68">
        <v>0</v>
      </c>
      <c r="AZ1026" s="68">
        <v>0</v>
      </c>
      <c r="BA1026" s="68">
        <v>0</v>
      </c>
      <c r="BB1026" s="68">
        <v>0</v>
      </c>
      <c r="BC1026" s="68">
        <v>0</v>
      </c>
      <c r="BD1026" s="68">
        <v>0</v>
      </c>
      <c r="BE1026">
        <f t="shared" si="300"/>
        <v>0</v>
      </c>
      <c r="BF1026">
        <f t="shared" si="301"/>
        <v>0</v>
      </c>
      <c r="BG1026">
        <f t="shared" si="302"/>
        <v>0</v>
      </c>
      <c r="BH1026">
        <f t="shared" si="303"/>
        <v>0</v>
      </c>
      <c r="BI1026">
        <f t="shared" si="304"/>
        <v>0</v>
      </c>
      <c r="BJ1026">
        <f t="shared" si="305"/>
        <v>0</v>
      </c>
      <c r="BK1026">
        <f t="shared" si="306"/>
        <v>0</v>
      </c>
      <c r="BL1026">
        <f t="shared" si="307"/>
        <v>0</v>
      </c>
      <c r="BM1026">
        <f t="shared" si="308"/>
        <v>0</v>
      </c>
      <c r="BN1026">
        <f t="shared" si="309"/>
        <v>0</v>
      </c>
      <c r="BO1026">
        <f t="shared" si="310"/>
        <v>0</v>
      </c>
      <c r="BP1026">
        <f t="shared" si="311"/>
        <v>0</v>
      </c>
      <c r="BQ1026">
        <f t="shared" si="312"/>
        <v>0</v>
      </c>
      <c r="BR1026">
        <f t="shared" si="313"/>
        <v>0</v>
      </c>
      <c r="BS1026">
        <f t="shared" si="314"/>
        <v>0</v>
      </c>
      <c r="BT1026">
        <f t="shared" si="315"/>
        <v>0</v>
      </c>
      <c r="BU1026">
        <f t="shared" si="316"/>
        <v>0</v>
      </c>
      <c r="BV1026">
        <f t="shared" si="317"/>
        <v>0</v>
      </c>
      <c r="BW1026">
        <f t="shared" si="318"/>
        <v>0</v>
      </c>
      <c r="BX1026">
        <f t="shared" si="319"/>
        <v>0</v>
      </c>
    </row>
    <row r="1027" spans="1:76" x14ac:dyDescent="0.25">
      <c r="A1027" t="s">
        <v>244</v>
      </c>
      <c r="B1027" s="85">
        <v>9.5218615497287828E-2</v>
      </c>
      <c r="C1027" s="85">
        <v>9.5218615497287828E-2</v>
      </c>
      <c r="E1027" s="85">
        <v>547.5</v>
      </c>
      <c r="F1027" s="86">
        <v>10</v>
      </c>
      <c r="H1027" s="87">
        <v>85</v>
      </c>
      <c r="I1027" s="87">
        <v>85</v>
      </c>
      <c r="J1027" t="s">
        <v>1404</v>
      </c>
      <c r="K1027" t="s">
        <v>34</v>
      </c>
      <c r="L1027" s="87">
        <v>18.788694562111434</v>
      </c>
      <c r="M1027" t="s">
        <v>286</v>
      </c>
      <c r="N1027" t="s">
        <v>286</v>
      </c>
      <c r="O1027" t="s">
        <v>3463</v>
      </c>
      <c r="P1027" s="89">
        <v>0</v>
      </c>
      <c r="Q1027" s="89">
        <v>0</v>
      </c>
      <c r="R1027" s="89">
        <v>0</v>
      </c>
      <c r="S1027" s="89">
        <v>0</v>
      </c>
      <c r="T1027" s="89">
        <v>0</v>
      </c>
      <c r="U1027" s="89">
        <v>0</v>
      </c>
      <c r="V1027" s="89">
        <v>0</v>
      </c>
      <c r="W1027" s="89">
        <v>0</v>
      </c>
      <c r="X1027" s="89">
        <v>0</v>
      </c>
      <c r="Y1027" s="89">
        <v>0</v>
      </c>
      <c r="Z1027" s="68">
        <v>0</v>
      </c>
      <c r="AA1027" s="68">
        <v>0</v>
      </c>
      <c r="AB1027" s="68">
        <v>0</v>
      </c>
      <c r="AC1027" s="68">
        <v>0</v>
      </c>
      <c r="AD1027" s="68">
        <v>0</v>
      </c>
      <c r="AE1027" s="68">
        <v>0</v>
      </c>
      <c r="AF1027" s="68">
        <v>0</v>
      </c>
      <c r="AG1027" s="68">
        <v>0</v>
      </c>
      <c r="AH1027" s="68">
        <v>0</v>
      </c>
      <c r="AI1027" s="68">
        <v>0</v>
      </c>
      <c r="AJ1027" t="s">
        <v>3464</v>
      </c>
      <c r="AK1027" s="89">
        <v>0</v>
      </c>
      <c r="AL1027" s="89">
        <v>0</v>
      </c>
      <c r="AM1027" s="89">
        <v>0</v>
      </c>
      <c r="AN1027" s="89">
        <v>0</v>
      </c>
      <c r="AO1027" s="89">
        <v>0</v>
      </c>
      <c r="AP1027" s="89">
        <v>0</v>
      </c>
      <c r="AQ1027" s="89">
        <v>0</v>
      </c>
      <c r="AR1027" s="89">
        <v>0</v>
      </c>
      <c r="AS1027" s="89">
        <v>0</v>
      </c>
      <c r="AT1027" s="89">
        <v>0</v>
      </c>
      <c r="AU1027" s="68">
        <v>0</v>
      </c>
      <c r="AV1027" s="68">
        <v>0</v>
      </c>
      <c r="AW1027" s="68">
        <v>0</v>
      </c>
      <c r="AX1027" s="68">
        <v>0</v>
      </c>
      <c r="AY1027" s="68">
        <v>0</v>
      </c>
      <c r="AZ1027" s="68">
        <v>0</v>
      </c>
      <c r="BA1027" s="68">
        <v>0</v>
      </c>
      <c r="BB1027" s="68">
        <v>0</v>
      </c>
      <c r="BC1027" s="68">
        <v>0</v>
      </c>
      <c r="BD1027" s="68">
        <v>0</v>
      </c>
      <c r="BE1027">
        <f t="shared" ref="BE1027:BE1090" si="320">IF($M1027="FAIL",0,($L1027+$M1027)/$E1027*Z1027)*(1+CostER)^(COLUMN()-COLUMN($BE$2))</f>
        <v>0</v>
      </c>
      <c r="BF1027">
        <f t="shared" ref="BF1027:BF1090" si="321">IF($M1027="FAIL",0,($L1027+$M1027)/$E1027*AA1027)*(1+CostER)^(COLUMN()-COLUMN($BE$2))</f>
        <v>0</v>
      </c>
      <c r="BG1027">
        <f t="shared" ref="BG1027:BG1090" si="322">IF($M1027="FAIL",0,($L1027+$M1027)/$E1027*AB1027)*(1+CostER)^(COLUMN()-COLUMN($BE$2))</f>
        <v>0</v>
      </c>
      <c r="BH1027">
        <f t="shared" ref="BH1027:BH1090" si="323">IF($M1027="FAIL",0,($L1027+$M1027)/$E1027*AC1027)*(1+CostER)^(COLUMN()-COLUMN($BE$2))</f>
        <v>0</v>
      </c>
      <c r="BI1027">
        <f t="shared" ref="BI1027:BI1090" si="324">IF($M1027="FAIL",0,($L1027+$M1027)/$E1027*AD1027)*(1+CostER)^(COLUMN()-COLUMN($BE$2))</f>
        <v>0</v>
      </c>
      <c r="BJ1027">
        <f t="shared" ref="BJ1027:BJ1090" si="325">IF($M1027="FAIL",0,($L1027+$M1027)/$E1027*AE1027)*(1+CostER)^(COLUMN()-COLUMN($BE$2))</f>
        <v>0</v>
      </c>
      <c r="BK1027">
        <f t="shared" ref="BK1027:BK1090" si="326">IF($M1027="FAIL",0,($L1027+$M1027)/$E1027*AF1027)*(1+CostER)^(COLUMN()-COLUMN($BE$2))</f>
        <v>0</v>
      </c>
      <c r="BL1027">
        <f t="shared" ref="BL1027:BL1090" si="327">IF($M1027="FAIL",0,($L1027+$M1027)/$E1027*AG1027)*(1+CostER)^(COLUMN()-COLUMN($BE$2))</f>
        <v>0</v>
      </c>
      <c r="BM1027">
        <f t="shared" ref="BM1027:BM1090" si="328">IF($M1027="FAIL",0,($L1027+$M1027)/$E1027*AH1027)*(1+CostER)^(COLUMN()-COLUMN($BE$2))</f>
        <v>0</v>
      </c>
      <c r="BN1027">
        <f t="shared" ref="BN1027:BN1090" si="329">IF($M1027="FAIL",0,($L1027+$M1027)/$E1027*AI1027)*(1+CostER)^(COLUMN()-COLUMN($BE$2))</f>
        <v>0</v>
      </c>
      <c r="BO1027">
        <f t="shared" ref="BO1027:BO1090" si="330">IF($N1027="FAIL",0,($L1027+$N1027)/$E1027*AU1027)*(1+CostER)^(COLUMN()-COLUMN($BO$2))</f>
        <v>0</v>
      </c>
      <c r="BP1027">
        <f t="shared" ref="BP1027:BP1090" si="331">IF($N1027="FAIL",0,($L1027+$N1027)/$E1027*AV1027)*(1+CostER)^(COLUMN()-COLUMN($BO$2))</f>
        <v>0</v>
      </c>
      <c r="BQ1027">
        <f t="shared" ref="BQ1027:BQ1090" si="332">IF($N1027="FAIL",0,($L1027+$N1027)/$E1027*AW1027)*(1+CostER)^(COLUMN()-COLUMN($BO$2))</f>
        <v>0</v>
      </c>
      <c r="BR1027">
        <f t="shared" ref="BR1027:BR1090" si="333">IF($N1027="FAIL",0,($L1027+$N1027)/$E1027*AX1027)*(1+CostER)^(COLUMN()-COLUMN($BO$2))</f>
        <v>0</v>
      </c>
      <c r="BS1027">
        <f t="shared" ref="BS1027:BS1090" si="334">IF($N1027="FAIL",0,($L1027+$N1027)/$E1027*AY1027)*(1+CostER)^(COLUMN()-COLUMN($BO$2))</f>
        <v>0</v>
      </c>
      <c r="BT1027">
        <f t="shared" ref="BT1027:BT1090" si="335">IF($N1027="FAIL",0,($L1027+$N1027)/$E1027*AZ1027)*(1+CostER)^(COLUMN()-COLUMN($BO$2))</f>
        <v>0</v>
      </c>
      <c r="BU1027">
        <f t="shared" ref="BU1027:BU1090" si="336">IF($N1027="FAIL",0,($L1027+$N1027)/$E1027*BA1027)*(1+CostER)^(COLUMN()-COLUMN($BO$2))</f>
        <v>0</v>
      </c>
      <c r="BV1027">
        <f t="shared" ref="BV1027:BV1090" si="337">IF($N1027="FAIL",0,($L1027+$N1027)/$E1027*BB1027)*(1+CostER)^(COLUMN()-COLUMN($BO$2))</f>
        <v>0</v>
      </c>
      <c r="BW1027">
        <f t="shared" ref="BW1027:BW1090" si="338">IF($N1027="FAIL",0,($L1027+$N1027)/$E1027*BC1027)*(1+CostER)^(COLUMN()-COLUMN($BO$2))</f>
        <v>0</v>
      </c>
      <c r="BX1027">
        <f t="shared" ref="BX1027:BX1090" si="339">IF($N1027="FAIL",0,($L1027+$N1027)/$E1027*BD1027)*(1+CostER)^(COLUMN()-COLUMN($BO$2))</f>
        <v>0</v>
      </c>
    </row>
    <row r="1028" spans="1:76" x14ac:dyDescent="0.25">
      <c r="A1028" t="s">
        <v>244</v>
      </c>
      <c r="B1028" s="85">
        <v>9.5218615497287828E-2</v>
      </c>
      <c r="C1028" s="85">
        <v>9.5218615497287828E-2</v>
      </c>
      <c r="E1028" s="85">
        <v>547.5</v>
      </c>
      <c r="F1028" s="86">
        <v>10</v>
      </c>
      <c r="H1028" s="87">
        <v>85</v>
      </c>
      <c r="I1028" s="87">
        <v>85</v>
      </c>
      <c r="J1028" t="s">
        <v>1404</v>
      </c>
      <c r="K1028" t="s">
        <v>34</v>
      </c>
      <c r="L1028" s="87">
        <v>18.788694562111434</v>
      </c>
      <c r="M1028" t="s">
        <v>286</v>
      </c>
      <c r="N1028" t="s">
        <v>286</v>
      </c>
      <c r="O1028" t="s">
        <v>3465</v>
      </c>
      <c r="P1028" s="89">
        <v>0</v>
      </c>
      <c r="Q1028" s="89">
        <v>0</v>
      </c>
      <c r="R1028" s="89">
        <v>0</v>
      </c>
      <c r="S1028" s="89">
        <v>0</v>
      </c>
      <c r="T1028" s="89">
        <v>0</v>
      </c>
      <c r="U1028" s="89">
        <v>0</v>
      </c>
      <c r="V1028" s="89">
        <v>0</v>
      </c>
      <c r="W1028" s="89">
        <v>0</v>
      </c>
      <c r="X1028" s="89">
        <v>0</v>
      </c>
      <c r="Y1028" s="89">
        <v>0</v>
      </c>
      <c r="Z1028" s="68">
        <v>0</v>
      </c>
      <c r="AA1028" s="68">
        <v>0</v>
      </c>
      <c r="AB1028" s="68">
        <v>0</v>
      </c>
      <c r="AC1028" s="68">
        <v>0</v>
      </c>
      <c r="AD1028" s="68">
        <v>0</v>
      </c>
      <c r="AE1028" s="68">
        <v>0</v>
      </c>
      <c r="AF1028" s="68">
        <v>0</v>
      </c>
      <c r="AG1028" s="68">
        <v>0</v>
      </c>
      <c r="AH1028" s="68">
        <v>0</v>
      </c>
      <c r="AI1028" s="68">
        <v>0</v>
      </c>
      <c r="AJ1028" t="s">
        <v>3466</v>
      </c>
      <c r="AK1028" s="89">
        <v>0</v>
      </c>
      <c r="AL1028" s="89">
        <v>0</v>
      </c>
      <c r="AM1028" s="89">
        <v>0</v>
      </c>
      <c r="AN1028" s="89">
        <v>0</v>
      </c>
      <c r="AO1028" s="89">
        <v>0</v>
      </c>
      <c r="AP1028" s="89">
        <v>0</v>
      </c>
      <c r="AQ1028" s="89">
        <v>0</v>
      </c>
      <c r="AR1028" s="89">
        <v>0</v>
      </c>
      <c r="AS1028" s="89">
        <v>0</v>
      </c>
      <c r="AT1028" s="89">
        <v>0</v>
      </c>
      <c r="AU1028" s="68">
        <v>0</v>
      </c>
      <c r="AV1028" s="68">
        <v>0</v>
      </c>
      <c r="AW1028" s="68">
        <v>0</v>
      </c>
      <c r="AX1028" s="68">
        <v>0</v>
      </c>
      <c r="AY1028" s="68">
        <v>0</v>
      </c>
      <c r="AZ1028" s="68">
        <v>0</v>
      </c>
      <c r="BA1028" s="68">
        <v>0</v>
      </c>
      <c r="BB1028" s="68">
        <v>0</v>
      </c>
      <c r="BC1028" s="68">
        <v>0</v>
      </c>
      <c r="BD1028" s="68">
        <v>0</v>
      </c>
      <c r="BE1028">
        <f t="shared" si="320"/>
        <v>0</v>
      </c>
      <c r="BF1028">
        <f t="shared" si="321"/>
        <v>0</v>
      </c>
      <c r="BG1028">
        <f t="shared" si="322"/>
        <v>0</v>
      </c>
      <c r="BH1028">
        <f t="shared" si="323"/>
        <v>0</v>
      </c>
      <c r="BI1028">
        <f t="shared" si="324"/>
        <v>0</v>
      </c>
      <c r="BJ1028">
        <f t="shared" si="325"/>
        <v>0</v>
      </c>
      <c r="BK1028">
        <f t="shared" si="326"/>
        <v>0</v>
      </c>
      <c r="BL1028">
        <f t="shared" si="327"/>
        <v>0</v>
      </c>
      <c r="BM1028">
        <f t="shared" si="328"/>
        <v>0</v>
      </c>
      <c r="BN1028">
        <f t="shared" si="329"/>
        <v>0</v>
      </c>
      <c r="BO1028">
        <f t="shared" si="330"/>
        <v>0</v>
      </c>
      <c r="BP1028">
        <f t="shared" si="331"/>
        <v>0</v>
      </c>
      <c r="BQ1028">
        <f t="shared" si="332"/>
        <v>0</v>
      </c>
      <c r="BR1028">
        <f t="shared" si="333"/>
        <v>0</v>
      </c>
      <c r="BS1028">
        <f t="shared" si="334"/>
        <v>0</v>
      </c>
      <c r="BT1028">
        <f t="shared" si="335"/>
        <v>0</v>
      </c>
      <c r="BU1028">
        <f t="shared" si="336"/>
        <v>0</v>
      </c>
      <c r="BV1028">
        <f t="shared" si="337"/>
        <v>0</v>
      </c>
      <c r="BW1028">
        <f t="shared" si="338"/>
        <v>0</v>
      </c>
      <c r="BX1028">
        <f t="shared" si="339"/>
        <v>0</v>
      </c>
    </row>
    <row r="1029" spans="1:76" x14ac:dyDescent="0.25">
      <c r="A1029" t="s">
        <v>244</v>
      </c>
      <c r="B1029" s="85">
        <v>9.5218615497287828E-2</v>
      </c>
      <c r="C1029" s="85">
        <v>9.5218615497287828E-2</v>
      </c>
      <c r="E1029" s="85">
        <v>547.5</v>
      </c>
      <c r="F1029" s="86">
        <v>10</v>
      </c>
      <c r="H1029" s="87">
        <v>85</v>
      </c>
      <c r="I1029" s="87">
        <v>85</v>
      </c>
      <c r="J1029" t="s">
        <v>1404</v>
      </c>
      <c r="K1029" t="s">
        <v>34</v>
      </c>
      <c r="L1029" s="87">
        <v>18.788694562111434</v>
      </c>
      <c r="M1029" t="s">
        <v>286</v>
      </c>
      <c r="N1029" t="s">
        <v>286</v>
      </c>
      <c r="O1029" t="s">
        <v>3467</v>
      </c>
      <c r="P1029" s="89">
        <v>0</v>
      </c>
      <c r="Q1029" s="89">
        <v>0</v>
      </c>
      <c r="R1029" s="89">
        <v>0</v>
      </c>
      <c r="S1029" s="89">
        <v>0</v>
      </c>
      <c r="T1029" s="89">
        <v>0</v>
      </c>
      <c r="U1029" s="89">
        <v>0</v>
      </c>
      <c r="V1029" s="89">
        <v>0</v>
      </c>
      <c r="W1029" s="89">
        <v>0</v>
      </c>
      <c r="X1029" s="89">
        <v>0</v>
      </c>
      <c r="Y1029" s="89">
        <v>0</v>
      </c>
      <c r="Z1029" s="68">
        <v>0</v>
      </c>
      <c r="AA1029" s="68">
        <v>0</v>
      </c>
      <c r="AB1029" s="68">
        <v>0</v>
      </c>
      <c r="AC1029" s="68">
        <v>0</v>
      </c>
      <c r="AD1029" s="68">
        <v>0</v>
      </c>
      <c r="AE1029" s="68">
        <v>0</v>
      </c>
      <c r="AF1029" s="68">
        <v>0</v>
      </c>
      <c r="AG1029" s="68">
        <v>0</v>
      </c>
      <c r="AH1029" s="68">
        <v>0</v>
      </c>
      <c r="AI1029" s="68">
        <v>0</v>
      </c>
      <c r="AJ1029" t="s">
        <v>3468</v>
      </c>
      <c r="AK1029" s="89">
        <v>0</v>
      </c>
      <c r="AL1029" s="89">
        <v>0</v>
      </c>
      <c r="AM1029" s="89">
        <v>0</v>
      </c>
      <c r="AN1029" s="89">
        <v>0</v>
      </c>
      <c r="AO1029" s="89">
        <v>0</v>
      </c>
      <c r="AP1029" s="89">
        <v>0</v>
      </c>
      <c r="AQ1029" s="89">
        <v>0</v>
      </c>
      <c r="AR1029" s="89">
        <v>0</v>
      </c>
      <c r="AS1029" s="89">
        <v>0</v>
      </c>
      <c r="AT1029" s="89">
        <v>0</v>
      </c>
      <c r="AU1029" s="68">
        <v>0</v>
      </c>
      <c r="AV1029" s="68">
        <v>0</v>
      </c>
      <c r="AW1029" s="68">
        <v>0</v>
      </c>
      <c r="AX1029" s="68">
        <v>0</v>
      </c>
      <c r="AY1029" s="68">
        <v>0</v>
      </c>
      <c r="AZ1029" s="68">
        <v>0</v>
      </c>
      <c r="BA1029" s="68">
        <v>0</v>
      </c>
      <c r="BB1029" s="68">
        <v>0</v>
      </c>
      <c r="BC1029" s="68">
        <v>0</v>
      </c>
      <c r="BD1029" s="68">
        <v>0</v>
      </c>
      <c r="BE1029">
        <f t="shared" si="320"/>
        <v>0</v>
      </c>
      <c r="BF1029">
        <f t="shared" si="321"/>
        <v>0</v>
      </c>
      <c r="BG1029">
        <f t="shared" si="322"/>
        <v>0</v>
      </c>
      <c r="BH1029">
        <f t="shared" si="323"/>
        <v>0</v>
      </c>
      <c r="BI1029">
        <f t="shared" si="324"/>
        <v>0</v>
      </c>
      <c r="BJ1029">
        <f t="shared" si="325"/>
        <v>0</v>
      </c>
      <c r="BK1029">
        <f t="shared" si="326"/>
        <v>0</v>
      </c>
      <c r="BL1029">
        <f t="shared" si="327"/>
        <v>0</v>
      </c>
      <c r="BM1029">
        <f t="shared" si="328"/>
        <v>0</v>
      </c>
      <c r="BN1029">
        <f t="shared" si="329"/>
        <v>0</v>
      </c>
      <c r="BO1029">
        <f t="shared" si="330"/>
        <v>0</v>
      </c>
      <c r="BP1029">
        <f t="shared" si="331"/>
        <v>0</v>
      </c>
      <c r="BQ1029">
        <f t="shared" si="332"/>
        <v>0</v>
      </c>
      <c r="BR1029">
        <f t="shared" si="333"/>
        <v>0</v>
      </c>
      <c r="BS1029">
        <f t="shared" si="334"/>
        <v>0</v>
      </c>
      <c r="BT1029">
        <f t="shared" si="335"/>
        <v>0</v>
      </c>
      <c r="BU1029">
        <f t="shared" si="336"/>
        <v>0</v>
      </c>
      <c r="BV1029">
        <f t="shared" si="337"/>
        <v>0</v>
      </c>
      <c r="BW1029">
        <f t="shared" si="338"/>
        <v>0</v>
      </c>
      <c r="BX1029">
        <f t="shared" si="339"/>
        <v>0</v>
      </c>
    </row>
    <row r="1030" spans="1:76" x14ac:dyDescent="0.25">
      <c r="A1030" t="s">
        <v>244</v>
      </c>
      <c r="B1030" s="85">
        <v>9.5218615497287828E-2</v>
      </c>
      <c r="C1030" s="85">
        <v>9.5218615497287828E-2</v>
      </c>
      <c r="E1030" s="85">
        <v>547.5</v>
      </c>
      <c r="F1030" s="86">
        <v>10</v>
      </c>
      <c r="H1030" s="87">
        <v>85</v>
      </c>
      <c r="I1030" s="87">
        <v>85</v>
      </c>
      <c r="J1030" t="s">
        <v>1404</v>
      </c>
      <c r="K1030" t="s">
        <v>34</v>
      </c>
      <c r="L1030" s="87">
        <v>18.788694562111434</v>
      </c>
      <c r="M1030" t="s">
        <v>286</v>
      </c>
      <c r="N1030" t="s">
        <v>286</v>
      </c>
      <c r="O1030" t="s">
        <v>3469</v>
      </c>
      <c r="P1030" s="89">
        <v>0</v>
      </c>
      <c r="Q1030" s="89">
        <v>0</v>
      </c>
      <c r="R1030" s="89">
        <v>0</v>
      </c>
      <c r="S1030" s="89">
        <v>0</v>
      </c>
      <c r="T1030" s="89">
        <v>0</v>
      </c>
      <c r="U1030" s="89">
        <v>0</v>
      </c>
      <c r="V1030" s="89">
        <v>0</v>
      </c>
      <c r="W1030" s="89">
        <v>0</v>
      </c>
      <c r="X1030" s="89">
        <v>0</v>
      </c>
      <c r="Y1030" s="89">
        <v>0</v>
      </c>
      <c r="Z1030" s="68">
        <v>0</v>
      </c>
      <c r="AA1030" s="68">
        <v>0</v>
      </c>
      <c r="AB1030" s="68">
        <v>0</v>
      </c>
      <c r="AC1030" s="68">
        <v>0</v>
      </c>
      <c r="AD1030" s="68">
        <v>0</v>
      </c>
      <c r="AE1030" s="68">
        <v>0</v>
      </c>
      <c r="AF1030" s="68">
        <v>0</v>
      </c>
      <c r="AG1030" s="68">
        <v>0</v>
      </c>
      <c r="AH1030" s="68">
        <v>0</v>
      </c>
      <c r="AI1030" s="68">
        <v>0</v>
      </c>
      <c r="AJ1030" t="s">
        <v>3470</v>
      </c>
      <c r="AK1030" s="89">
        <v>0</v>
      </c>
      <c r="AL1030" s="89">
        <v>0</v>
      </c>
      <c r="AM1030" s="89">
        <v>0</v>
      </c>
      <c r="AN1030" s="89">
        <v>0</v>
      </c>
      <c r="AO1030" s="89">
        <v>0</v>
      </c>
      <c r="AP1030" s="89">
        <v>0</v>
      </c>
      <c r="AQ1030" s="89">
        <v>0</v>
      </c>
      <c r="AR1030" s="89">
        <v>0</v>
      </c>
      <c r="AS1030" s="89">
        <v>0</v>
      </c>
      <c r="AT1030" s="89">
        <v>0</v>
      </c>
      <c r="AU1030" s="68">
        <v>0</v>
      </c>
      <c r="AV1030" s="68">
        <v>0</v>
      </c>
      <c r="AW1030" s="68">
        <v>0</v>
      </c>
      <c r="AX1030" s="68">
        <v>0</v>
      </c>
      <c r="AY1030" s="68">
        <v>0</v>
      </c>
      <c r="AZ1030" s="68">
        <v>0</v>
      </c>
      <c r="BA1030" s="68">
        <v>0</v>
      </c>
      <c r="BB1030" s="68">
        <v>0</v>
      </c>
      <c r="BC1030" s="68">
        <v>0</v>
      </c>
      <c r="BD1030" s="68">
        <v>0</v>
      </c>
      <c r="BE1030">
        <f t="shared" si="320"/>
        <v>0</v>
      </c>
      <c r="BF1030">
        <f t="shared" si="321"/>
        <v>0</v>
      </c>
      <c r="BG1030">
        <f t="shared" si="322"/>
        <v>0</v>
      </c>
      <c r="BH1030">
        <f t="shared" si="323"/>
        <v>0</v>
      </c>
      <c r="BI1030">
        <f t="shared" si="324"/>
        <v>0</v>
      </c>
      <c r="BJ1030">
        <f t="shared" si="325"/>
        <v>0</v>
      </c>
      <c r="BK1030">
        <f t="shared" si="326"/>
        <v>0</v>
      </c>
      <c r="BL1030">
        <f t="shared" si="327"/>
        <v>0</v>
      </c>
      <c r="BM1030">
        <f t="shared" si="328"/>
        <v>0</v>
      </c>
      <c r="BN1030">
        <f t="shared" si="329"/>
        <v>0</v>
      </c>
      <c r="BO1030">
        <f t="shared" si="330"/>
        <v>0</v>
      </c>
      <c r="BP1030">
        <f t="shared" si="331"/>
        <v>0</v>
      </c>
      <c r="BQ1030">
        <f t="shared" si="332"/>
        <v>0</v>
      </c>
      <c r="BR1030">
        <f t="shared" si="333"/>
        <v>0</v>
      </c>
      <c r="BS1030">
        <f t="shared" si="334"/>
        <v>0</v>
      </c>
      <c r="BT1030">
        <f t="shared" si="335"/>
        <v>0</v>
      </c>
      <c r="BU1030">
        <f t="shared" si="336"/>
        <v>0</v>
      </c>
      <c r="BV1030">
        <f t="shared" si="337"/>
        <v>0</v>
      </c>
      <c r="BW1030">
        <f t="shared" si="338"/>
        <v>0</v>
      </c>
      <c r="BX1030">
        <f t="shared" si="339"/>
        <v>0</v>
      </c>
    </row>
    <row r="1031" spans="1:76" x14ac:dyDescent="0.25">
      <c r="A1031" t="s">
        <v>244</v>
      </c>
      <c r="B1031" s="85">
        <v>9.5218615497287828E-2</v>
      </c>
      <c r="C1031" s="85">
        <v>9.5218615497287828E-2</v>
      </c>
      <c r="E1031" s="85">
        <v>547.5</v>
      </c>
      <c r="F1031" s="86">
        <v>10</v>
      </c>
      <c r="H1031" s="87">
        <v>85</v>
      </c>
      <c r="I1031" s="87">
        <v>85</v>
      </c>
      <c r="J1031" t="s">
        <v>1404</v>
      </c>
      <c r="K1031" t="s">
        <v>34</v>
      </c>
      <c r="L1031" s="87">
        <v>18.788694562111434</v>
      </c>
      <c r="M1031" t="s">
        <v>286</v>
      </c>
      <c r="N1031" t="s">
        <v>286</v>
      </c>
      <c r="O1031" t="s">
        <v>3471</v>
      </c>
      <c r="P1031" s="89">
        <v>0</v>
      </c>
      <c r="Q1031" s="89">
        <v>0</v>
      </c>
      <c r="R1031" s="89">
        <v>0</v>
      </c>
      <c r="S1031" s="89">
        <v>0</v>
      </c>
      <c r="T1031" s="89">
        <v>0</v>
      </c>
      <c r="U1031" s="89">
        <v>0</v>
      </c>
      <c r="V1031" s="89">
        <v>0</v>
      </c>
      <c r="W1031" s="89">
        <v>0</v>
      </c>
      <c r="X1031" s="89">
        <v>0</v>
      </c>
      <c r="Y1031" s="89">
        <v>0</v>
      </c>
      <c r="Z1031" s="68">
        <v>0</v>
      </c>
      <c r="AA1031" s="68">
        <v>0</v>
      </c>
      <c r="AB1031" s="68">
        <v>0</v>
      </c>
      <c r="AC1031" s="68">
        <v>0</v>
      </c>
      <c r="AD1031" s="68">
        <v>0</v>
      </c>
      <c r="AE1031" s="68">
        <v>0</v>
      </c>
      <c r="AF1031" s="68">
        <v>0</v>
      </c>
      <c r="AG1031" s="68">
        <v>0</v>
      </c>
      <c r="AH1031" s="68">
        <v>0</v>
      </c>
      <c r="AI1031" s="68">
        <v>0</v>
      </c>
      <c r="AJ1031" t="s">
        <v>3472</v>
      </c>
      <c r="AK1031" s="89">
        <v>0</v>
      </c>
      <c r="AL1031" s="89">
        <v>0</v>
      </c>
      <c r="AM1031" s="89">
        <v>0</v>
      </c>
      <c r="AN1031" s="89">
        <v>0</v>
      </c>
      <c r="AO1031" s="89">
        <v>0</v>
      </c>
      <c r="AP1031" s="89">
        <v>0</v>
      </c>
      <c r="AQ1031" s="89">
        <v>0</v>
      </c>
      <c r="AR1031" s="89">
        <v>0</v>
      </c>
      <c r="AS1031" s="89">
        <v>0</v>
      </c>
      <c r="AT1031" s="89">
        <v>0</v>
      </c>
      <c r="AU1031" s="68">
        <v>0</v>
      </c>
      <c r="AV1031" s="68">
        <v>0</v>
      </c>
      <c r="AW1031" s="68">
        <v>0</v>
      </c>
      <c r="AX1031" s="68">
        <v>0</v>
      </c>
      <c r="AY1031" s="68">
        <v>0</v>
      </c>
      <c r="AZ1031" s="68">
        <v>0</v>
      </c>
      <c r="BA1031" s="68">
        <v>0</v>
      </c>
      <c r="BB1031" s="68">
        <v>0</v>
      </c>
      <c r="BC1031" s="68">
        <v>0</v>
      </c>
      <c r="BD1031" s="68">
        <v>0</v>
      </c>
      <c r="BE1031">
        <f t="shared" si="320"/>
        <v>0</v>
      </c>
      <c r="BF1031">
        <f t="shared" si="321"/>
        <v>0</v>
      </c>
      <c r="BG1031">
        <f t="shared" si="322"/>
        <v>0</v>
      </c>
      <c r="BH1031">
        <f t="shared" si="323"/>
        <v>0</v>
      </c>
      <c r="BI1031">
        <f t="shared" si="324"/>
        <v>0</v>
      </c>
      <c r="BJ1031">
        <f t="shared" si="325"/>
        <v>0</v>
      </c>
      <c r="BK1031">
        <f t="shared" si="326"/>
        <v>0</v>
      </c>
      <c r="BL1031">
        <f t="shared" si="327"/>
        <v>0</v>
      </c>
      <c r="BM1031">
        <f t="shared" si="328"/>
        <v>0</v>
      </c>
      <c r="BN1031">
        <f t="shared" si="329"/>
        <v>0</v>
      </c>
      <c r="BO1031">
        <f t="shared" si="330"/>
        <v>0</v>
      </c>
      <c r="BP1031">
        <f t="shared" si="331"/>
        <v>0</v>
      </c>
      <c r="BQ1031">
        <f t="shared" si="332"/>
        <v>0</v>
      </c>
      <c r="BR1031">
        <f t="shared" si="333"/>
        <v>0</v>
      </c>
      <c r="BS1031">
        <f t="shared" si="334"/>
        <v>0</v>
      </c>
      <c r="BT1031">
        <f t="shared" si="335"/>
        <v>0</v>
      </c>
      <c r="BU1031">
        <f t="shared" si="336"/>
        <v>0</v>
      </c>
      <c r="BV1031">
        <f t="shared" si="337"/>
        <v>0</v>
      </c>
      <c r="BW1031">
        <f t="shared" si="338"/>
        <v>0</v>
      </c>
      <c r="BX1031">
        <f t="shared" si="339"/>
        <v>0</v>
      </c>
    </row>
    <row r="1032" spans="1:76" x14ac:dyDescent="0.25">
      <c r="A1032" t="s">
        <v>244</v>
      </c>
      <c r="B1032" s="85">
        <v>9.5218615497287828E-2</v>
      </c>
      <c r="C1032" s="85">
        <v>9.5218615497287828E-2</v>
      </c>
      <c r="E1032" s="85">
        <v>547.5</v>
      </c>
      <c r="F1032" s="86">
        <v>10</v>
      </c>
      <c r="H1032" s="87">
        <v>85</v>
      </c>
      <c r="I1032" s="87">
        <v>85</v>
      </c>
      <c r="J1032" t="s">
        <v>1404</v>
      </c>
      <c r="K1032" t="s">
        <v>34</v>
      </c>
      <c r="L1032" s="87">
        <v>18.788694562111434</v>
      </c>
      <c r="M1032" t="s">
        <v>286</v>
      </c>
      <c r="N1032" t="s">
        <v>286</v>
      </c>
      <c r="O1032" t="s">
        <v>3473</v>
      </c>
      <c r="P1032" s="89">
        <v>0</v>
      </c>
      <c r="Q1032" s="89">
        <v>0</v>
      </c>
      <c r="R1032" s="89">
        <v>0</v>
      </c>
      <c r="S1032" s="89">
        <v>0</v>
      </c>
      <c r="T1032" s="89">
        <v>0</v>
      </c>
      <c r="U1032" s="89">
        <v>0</v>
      </c>
      <c r="V1032" s="89">
        <v>0</v>
      </c>
      <c r="W1032" s="89">
        <v>0</v>
      </c>
      <c r="X1032" s="89">
        <v>0</v>
      </c>
      <c r="Y1032" s="89">
        <v>0</v>
      </c>
      <c r="Z1032" s="68">
        <v>0</v>
      </c>
      <c r="AA1032" s="68">
        <v>0</v>
      </c>
      <c r="AB1032" s="68">
        <v>0</v>
      </c>
      <c r="AC1032" s="68">
        <v>0</v>
      </c>
      <c r="AD1032" s="68">
        <v>0</v>
      </c>
      <c r="AE1032" s="68">
        <v>0</v>
      </c>
      <c r="AF1032" s="68">
        <v>0</v>
      </c>
      <c r="AG1032" s="68">
        <v>0</v>
      </c>
      <c r="AH1032" s="68">
        <v>0</v>
      </c>
      <c r="AI1032" s="68">
        <v>0</v>
      </c>
      <c r="AJ1032" t="s">
        <v>3474</v>
      </c>
      <c r="AK1032" s="89">
        <v>0</v>
      </c>
      <c r="AL1032" s="89">
        <v>0</v>
      </c>
      <c r="AM1032" s="89">
        <v>0</v>
      </c>
      <c r="AN1032" s="89">
        <v>0</v>
      </c>
      <c r="AO1032" s="89">
        <v>0</v>
      </c>
      <c r="AP1032" s="89">
        <v>0</v>
      </c>
      <c r="AQ1032" s="89">
        <v>0</v>
      </c>
      <c r="AR1032" s="89">
        <v>0</v>
      </c>
      <c r="AS1032" s="89">
        <v>0</v>
      </c>
      <c r="AT1032" s="89">
        <v>0</v>
      </c>
      <c r="AU1032" s="68">
        <v>0</v>
      </c>
      <c r="AV1032" s="68">
        <v>0</v>
      </c>
      <c r="AW1032" s="68">
        <v>0</v>
      </c>
      <c r="AX1032" s="68">
        <v>0</v>
      </c>
      <c r="AY1032" s="68">
        <v>0</v>
      </c>
      <c r="AZ1032" s="68">
        <v>0</v>
      </c>
      <c r="BA1032" s="68">
        <v>0</v>
      </c>
      <c r="BB1032" s="68">
        <v>0</v>
      </c>
      <c r="BC1032" s="68">
        <v>0</v>
      </c>
      <c r="BD1032" s="68">
        <v>0</v>
      </c>
      <c r="BE1032">
        <f t="shared" si="320"/>
        <v>0</v>
      </c>
      <c r="BF1032">
        <f t="shared" si="321"/>
        <v>0</v>
      </c>
      <c r="BG1032">
        <f t="shared" si="322"/>
        <v>0</v>
      </c>
      <c r="BH1032">
        <f t="shared" si="323"/>
        <v>0</v>
      </c>
      <c r="BI1032">
        <f t="shared" si="324"/>
        <v>0</v>
      </c>
      <c r="BJ1032">
        <f t="shared" si="325"/>
        <v>0</v>
      </c>
      <c r="BK1032">
        <f t="shared" si="326"/>
        <v>0</v>
      </c>
      <c r="BL1032">
        <f t="shared" si="327"/>
        <v>0</v>
      </c>
      <c r="BM1032">
        <f t="shared" si="328"/>
        <v>0</v>
      </c>
      <c r="BN1032">
        <f t="shared" si="329"/>
        <v>0</v>
      </c>
      <c r="BO1032">
        <f t="shared" si="330"/>
        <v>0</v>
      </c>
      <c r="BP1032">
        <f t="shared" si="331"/>
        <v>0</v>
      </c>
      <c r="BQ1032">
        <f t="shared" si="332"/>
        <v>0</v>
      </c>
      <c r="BR1032">
        <f t="shared" si="333"/>
        <v>0</v>
      </c>
      <c r="BS1032">
        <f t="shared" si="334"/>
        <v>0</v>
      </c>
      <c r="BT1032">
        <f t="shared" si="335"/>
        <v>0</v>
      </c>
      <c r="BU1032">
        <f t="shared" si="336"/>
        <v>0</v>
      </c>
      <c r="BV1032">
        <f t="shared" si="337"/>
        <v>0</v>
      </c>
      <c r="BW1032">
        <f t="shared" si="338"/>
        <v>0</v>
      </c>
      <c r="BX1032">
        <f t="shared" si="339"/>
        <v>0</v>
      </c>
    </row>
    <row r="1033" spans="1:76" x14ac:dyDescent="0.25">
      <c r="A1033" t="s">
        <v>244</v>
      </c>
      <c r="B1033" s="85">
        <v>9.5218615497287828E-2</v>
      </c>
      <c r="C1033" s="85">
        <v>9.5218615497287828E-2</v>
      </c>
      <c r="E1033" s="85">
        <v>547.5</v>
      </c>
      <c r="F1033" s="86">
        <v>10</v>
      </c>
      <c r="H1033" s="87">
        <v>85</v>
      </c>
      <c r="I1033" s="87">
        <v>85</v>
      </c>
      <c r="J1033" t="s">
        <v>1404</v>
      </c>
      <c r="K1033" t="s">
        <v>34</v>
      </c>
      <c r="L1033" s="87">
        <v>18.788694562111434</v>
      </c>
      <c r="M1033" t="s">
        <v>286</v>
      </c>
      <c r="N1033" t="s">
        <v>286</v>
      </c>
      <c r="O1033" t="s">
        <v>3475</v>
      </c>
      <c r="P1033" s="89">
        <v>0</v>
      </c>
      <c r="Q1033" s="89">
        <v>0</v>
      </c>
      <c r="R1033" s="89">
        <v>0</v>
      </c>
      <c r="S1033" s="89">
        <v>0</v>
      </c>
      <c r="T1033" s="89">
        <v>0</v>
      </c>
      <c r="U1033" s="89">
        <v>0</v>
      </c>
      <c r="V1033" s="89">
        <v>0</v>
      </c>
      <c r="W1033" s="89">
        <v>0</v>
      </c>
      <c r="X1033" s="89">
        <v>0</v>
      </c>
      <c r="Y1033" s="89">
        <v>0</v>
      </c>
      <c r="Z1033" s="68">
        <v>0</v>
      </c>
      <c r="AA1033" s="68">
        <v>0</v>
      </c>
      <c r="AB1033" s="68">
        <v>0</v>
      </c>
      <c r="AC1033" s="68">
        <v>0</v>
      </c>
      <c r="AD1033" s="68">
        <v>0</v>
      </c>
      <c r="AE1033" s="68">
        <v>0</v>
      </c>
      <c r="AF1033" s="68">
        <v>0</v>
      </c>
      <c r="AG1033" s="68">
        <v>0</v>
      </c>
      <c r="AH1033" s="68">
        <v>0</v>
      </c>
      <c r="AI1033" s="68">
        <v>0</v>
      </c>
      <c r="AJ1033" t="s">
        <v>3476</v>
      </c>
      <c r="AK1033" s="89">
        <v>0</v>
      </c>
      <c r="AL1033" s="89">
        <v>0</v>
      </c>
      <c r="AM1033" s="89">
        <v>0</v>
      </c>
      <c r="AN1033" s="89">
        <v>0</v>
      </c>
      <c r="AO1033" s="89">
        <v>0</v>
      </c>
      <c r="AP1033" s="89">
        <v>0</v>
      </c>
      <c r="AQ1033" s="89">
        <v>0</v>
      </c>
      <c r="AR1033" s="89">
        <v>0</v>
      </c>
      <c r="AS1033" s="89">
        <v>0</v>
      </c>
      <c r="AT1033" s="89">
        <v>0</v>
      </c>
      <c r="AU1033" s="68">
        <v>0</v>
      </c>
      <c r="AV1033" s="68">
        <v>0</v>
      </c>
      <c r="AW1033" s="68">
        <v>0</v>
      </c>
      <c r="AX1033" s="68">
        <v>0</v>
      </c>
      <c r="AY1033" s="68">
        <v>0</v>
      </c>
      <c r="AZ1033" s="68">
        <v>0</v>
      </c>
      <c r="BA1033" s="68">
        <v>0</v>
      </c>
      <c r="BB1033" s="68">
        <v>0</v>
      </c>
      <c r="BC1033" s="68">
        <v>0</v>
      </c>
      <c r="BD1033" s="68">
        <v>0</v>
      </c>
      <c r="BE1033">
        <f t="shared" si="320"/>
        <v>0</v>
      </c>
      <c r="BF1033">
        <f t="shared" si="321"/>
        <v>0</v>
      </c>
      <c r="BG1033">
        <f t="shared" si="322"/>
        <v>0</v>
      </c>
      <c r="BH1033">
        <f t="shared" si="323"/>
        <v>0</v>
      </c>
      <c r="BI1033">
        <f t="shared" si="324"/>
        <v>0</v>
      </c>
      <c r="BJ1033">
        <f t="shared" si="325"/>
        <v>0</v>
      </c>
      <c r="BK1033">
        <f t="shared" si="326"/>
        <v>0</v>
      </c>
      <c r="BL1033">
        <f t="shared" si="327"/>
        <v>0</v>
      </c>
      <c r="BM1033">
        <f t="shared" si="328"/>
        <v>0</v>
      </c>
      <c r="BN1033">
        <f t="shared" si="329"/>
        <v>0</v>
      </c>
      <c r="BO1033">
        <f t="shared" si="330"/>
        <v>0</v>
      </c>
      <c r="BP1033">
        <f t="shared" si="331"/>
        <v>0</v>
      </c>
      <c r="BQ1033">
        <f t="shared" si="332"/>
        <v>0</v>
      </c>
      <c r="BR1033">
        <f t="shared" si="333"/>
        <v>0</v>
      </c>
      <c r="BS1033">
        <f t="shared" si="334"/>
        <v>0</v>
      </c>
      <c r="BT1033">
        <f t="shared" si="335"/>
        <v>0</v>
      </c>
      <c r="BU1033">
        <f t="shared" si="336"/>
        <v>0</v>
      </c>
      <c r="BV1033">
        <f t="shared" si="337"/>
        <v>0</v>
      </c>
      <c r="BW1033">
        <f t="shared" si="338"/>
        <v>0</v>
      </c>
      <c r="BX1033">
        <f t="shared" si="339"/>
        <v>0</v>
      </c>
    </row>
    <row r="1034" spans="1:76" x14ac:dyDescent="0.25">
      <c r="A1034" t="s">
        <v>244</v>
      </c>
      <c r="B1034" s="85">
        <v>9.5218615497287828E-2</v>
      </c>
      <c r="C1034" s="85">
        <v>9.5218615497287828E-2</v>
      </c>
      <c r="E1034" s="85">
        <v>547.5</v>
      </c>
      <c r="F1034" s="86">
        <v>10</v>
      </c>
      <c r="H1034" s="87">
        <v>85</v>
      </c>
      <c r="I1034" s="87">
        <v>85</v>
      </c>
      <c r="J1034" t="s">
        <v>1404</v>
      </c>
      <c r="K1034" t="s">
        <v>34</v>
      </c>
      <c r="L1034" s="87">
        <v>18.788694562111434</v>
      </c>
      <c r="M1034" t="s">
        <v>286</v>
      </c>
      <c r="N1034" t="s">
        <v>286</v>
      </c>
      <c r="O1034" t="s">
        <v>3477</v>
      </c>
      <c r="P1034" s="89">
        <v>0</v>
      </c>
      <c r="Q1034" s="89">
        <v>0</v>
      </c>
      <c r="R1034" s="89">
        <v>0</v>
      </c>
      <c r="S1034" s="89">
        <v>0</v>
      </c>
      <c r="T1034" s="89">
        <v>0</v>
      </c>
      <c r="U1034" s="89">
        <v>0</v>
      </c>
      <c r="V1034" s="89">
        <v>0</v>
      </c>
      <c r="W1034" s="89">
        <v>0</v>
      </c>
      <c r="X1034" s="89">
        <v>0</v>
      </c>
      <c r="Y1034" s="89">
        <v>0</v>
      </c>
      <c r="Z1034" s="68">
        <v>0</v>
      </c>
      <c r="AA1034" s="68">
        <v>0</v>
      </c>
      <c r="AB1034" s="68">
        <v>0</v>
      </c>
      <c r="AC1034" s="68">
        <v>0</v>
      </c>
      <c r="AD1034" s="68">
        <v>0</v>
      </c>
      <c r="AE1034" s="68">
        <v>0</v>
      </c>
      <c r="AF1034" s="68">
        <v>0</v>
      </c>
      <c r="AG1034" s="68">
        <v>0</v>
      </c>
      <c r="AH1034" s="68">
        <v>0</v>
      </c>
      <c r="AI1034" s="68">
        <v>0</v>
      </c>
      <c r="AJ1034" t="s">
        <v>3478</v>
      </c>
      <c r="AK1034" s="89">
        <v>0</v>
      </c>
      <c r="AL1034" s="89">
        <v>0</v>
      </c>
      <c r="AM1034" s="89">
        <v>0</v>
      </c>
      <c r="AN1034" s="89">
        <v>0</v>
      </c>
      <c r="AO1034" s="89">
        <v>0</v>
      </c>
      <c r="AP1034" s="89">
        <v>0</v>
      </c>
      <c r="AQ1034" s="89">
        <v>0</v>
      </c>
      <c r="AR1034" s="89">
        <v>0</v>
      </c>
      <c r="AS1034" s="89">
        <v>0</v>
      </c>
      <c r="AT1034" s="89">
        <v>0</v>
      </c>
      <c r="AU1034" s="68">
        <v>0</v>
      </c>
      <c r="AV1034" s="68">
        <v>0</v>
      </c>
      <c r="AW1034" s="68">
        <v>0</v>
      </c>
      <c r="AX1034" s="68">
        <v>0</v>
      </c>
      <c r="AY1034" s="68">
        <v>0</v>
      </c>
      <c r="AZ1034" s="68">
        <v>0</v>
      </c>
      <c r="BA1034" s="68">
        <v>0</v>
      </c>
      <c r="BB1034" s="68">
        <v>0</v>
      </c>
      <c r="BC1034" s="68">
        <v>0</v>
      </c>
      <c r="BD1034" s="68">
        <v>0</v>
      </c>
      <c r="BE1034">
        <f t="shared" si="320"/>
        <v>0</v>
      </c>
      <c r="BF1034">
        <f t="shared" si="321"/>
        <v>0</v>
      </c>
      <c r="BG1034">
        <f t="shared" si="322"/>
        <v>0</v>
      </c>
      <c r="BH1034">
        <f t="shared" si="323"/>
        <v>0</v>
      </c>
      <c r="BI1034">
        <f t="shared" si="324"/>
        <v>0</v>
      </c>
      <c r="BJ1034">
        <f t="shared" si="325"/>
        <v>0</v>
      </c>
      <c r="BK1034">
        <f t="shared" si="326"/>
        <v>0</v>
      </c>
      <c r="BL1034">
        <f t="shared" si="327"/>
        <v>0</v>
      </c>
      <c r="BM1034">
        <f t="shared" si="328"/>
        <v>0</v>
      </c>
      <c r="BN1034">
        <f t="shared" si="329"/>
        <v>0</v>
      </c>
      <c r="BO1034">
        <f t="shared" si="330"/>
        <v>0</v>
      </c>
      <c r="BP1034">
        <f t="shared" si="331"/>
        <v>0</v>
      </c>
      <c r="BQ1034">
        <f t="shared" si="332"/>
        <v>0</v>
      </c>
      <c r="BR1034">
        <f t="shared" si="333"/>
        <v>0</v>
      </c>
      <c r="BS1034">
        <f t="shared" si="334"/>
        <v>0</v>
      </c>
      <c r="BT1034">
        <f t="shared" si="335"/>
        <v>0</v>
      </c>
      <c r="BU1034">
        <f t="shared" si="336"/>
        <v>0</v>
      </c>
      <c r="BV1034">
        <f t="shared" si="337"/>
        <v>0</v>
      </c>
      <c r="BW1034">
        <f t="shared" si="338"/>
        <v>0</v>
      </c>
      <c r="BX1034">
        <f t="shared" si="339"/>
        <v>0</v>
      </c>
    </row>
    <row r="1035" spans="1:76" x14ac:dyDescent="0.25">
      <c r="A1035" t="s">
        <v>244</v>
      </c>
      <c r="B1035" s="85">
        <v>9.5218615497287828E-2</v>
      </c>
      <c r="C1035" s="85">
        <v>9.5218615497287828E-2</v>
      </c>
      <c r="E1035" s="85">
        <v>547.5</v>
      </c>
      <c r="F1035" s="86">
        <v>10</v>
      </c>
      <c r="H1035" s="87">
        <v>85</v>
      </c>
      <c r="I1035" s="87">
        <v>85</v>
      </c>
      <c r="J1035" t="s">
        <v>1404</v>
      </c>
      <c r="K1035" t="s">
        <v>34</v>
      </c>
      <c r="L1035" s="87">
        <v>18.788694562111434</v>
      </c>
      <c r="M1035" t="s">
        <v>286</v>
      </c>
      <c r="N1035" t="s">
        <v>286</v>
      </c>
      <c r="O1035" t="s">
        <v>3479</v>
      </c>
      <c r="P1035" s="89">
        <v>0</v>
      </c>
      <c r="Q1035" s="89">
        <v>0</v>
      </c>
      <c r="R1035" s="89">
        <v>0</v>
      </c>
      <c r="S1035" s="89">
        <v>0</v>
      </c>
      <c r="T1035" s="89">
        <v>0</v>
      </c>
      <c r="U1035" s="89">
        <v>0</v>
      </c>
      <c r="V1035" s="89">
        <v>0</v>
      </c>
      <c r="W1035" s="89">
        <v>0</v>
      </c>
      <c r="X1035" s="89">
        <v>0</v>
      </c>
      <c r="Y1035" s="89">
        <v>0</v>
      </c>
      <c r="Z1035" s="68">
        <v>0</v>
      </c>
      <c r="AA1035" s="68">
        <v>0</v>
      </c>
      <c r="AB1035" s="68">
        <v>0</v>
      </c>
      <c r="AC1035" s="68">
        <v>0</v>
      </c>
      <c r="AD1035" s="68">
        <v>0</v>
      </c>
      <c r="AE1035" s="68">
        <v>0</v>
      </c>
      <c r="AF1035" s="68">
        <v>0</v>
      </c>
      <c r="AG1035" s="68">
        <v>0</v>
      </c>
      <c r="AH1035" s="68">
        <v>0</v>
      </c>
      <c r="AI1035" s="68">
        <v>0</v>
      </c>
      <c r="AJ1035" t="s">
        <v>3480</v>
      </c>
      <c r="AK1035" s="89">
        <v>0</v>
      </c>
      <c r="AL1035" s="89">
        <v>0</v>
      </c>
      <c r="AM1035" s="89">
        <v>0</v>
      </c>
      <c r="AN1035" s="89">
        <v>0</v>
      </c>
      <c r="AO1035" s="89">
        <v>0</v>
      </c>
      <c r="AP1035" s="89">
        <v>0</v>
      </c>
      <c r="AQ1035" s="89">
        <v>0</v>
      </c>
      <c r="AR1035" s="89">
        <v>0</v>
      </c>
      <c r="AS1035" s="89">
        <v>0</v>
      </c>
      <c r="AT1035" s="89">
        <v>0</v>
      </c>
      <c r="AU1035" s="68">
        <v>0</v>
      </c>
      <c r="AV1035" s="68">
        <v>0</v>
      </c>
      <c r="AW1035" s="68">
        <v>0</v>
      </c>
      <c r="AX1035" s="68">
        <v>0</v>
      </c>
      <c r="AY1035" s="68">
        <v>0</v>
      </c>
      <c r="AZ1035" s="68">
        <v>0</v>
      </c>
      <c r="BA1035" s="68">
        <v>0</v>
      </c>
      <c r="BB1035" s="68">
        <v>0</v>
      </c>
      <c r="BC1035" s="68">
        <v>0</v>
      </c>
      <c r="BD1035" s="68">
        <v>0</v>
      </c>
      <c r="BE1035">
        <f t="shared" si="320"/>
        <v>0</v>
      </c>
      <c r="BF1035">
        <f t="shared" si="321"/>
        <v>0</v>
      </c>
      <c r="BG1035">
        <f t="shared" si="322"/>
        <v>0</v>
      </c>
      <c r="BH1035">
        <f t="shared" si="323"/>
        <v>0</v>
      </c>
      <c r="BI1035">
        <f t="shared" si="324"/>
        <v>0</v>
      </c>
      <c r="BJ1035">
        <f t="shared" si="325"/>
        <v>0</v>
      </c>
      <c r="BK1035">
        <f t="shared" si="326"/>
        <v>0</v>
      </c>
      <c r="BL1035">
        <f t="shared" si="327"/>
        <v>0</v>
      </c>
      <c r="BM1035">
        <f t="shared" si="328"/>
        <v>0</v>
      </c>
      <c r="BN1035">
        <f t="shared" si="329"/>
        <v>0</v>
      </c>
      <c r="BO1035">
        <f t="shared" si="330"/>
        <v>0</v>
      </c>
      <c r="BP1035">
        <f t="shared" si="331"/>
        <v>0</v>
      </c>
      <c r="BQ1035">
        <f t="shared" si="332"/>
        <v>0</v>
      </c>
      <c r="BR1035">
        <f t="shared" si="333"/>
        <v>0</v>
      </c>
      <c r="BS1035">
        <f t="shared" si="334"/>
        <v>0</v>
      </c>
      <c r="BT1035">
        <f t="shared" si="335"/>
        <v>0</v>
      </c>
      <c r="BU1035">
        <f t="shared" si="336"/>
        <v>0</v>
      </c>
      <c r="BV1035">
        <f t="shared" si="337"/>
        <v>0</v>
      </c>
      <c r="BW1035">
        <f t="shared" si="338"/>
        <v>0</v>
      </c>
      <c r="BX1035">
        <f t="shared" si="339"/>
        <v>0</v>
      </c>
    </row>
    <row r="1036" spans="1:76" x14ac:dyDescent="0.25">
      <c r="A1036" t="s">
        <v>244</v>
      </c>
      <c r="B1036" s="85">
        <v>9.5218615497287828E-2</v>
      </c>
      <c r="C1036" s="85">
        <v>9.5218615497287828E-2</v>
      </c>
      <c r="E1036" s="85">
        <v>547.5</v>
      </c>
      <c r="F1036" s="86">
        <v>10</v>
      </c>
      <c r="H1036" s="87">
        <v>85</v>
      </c>
      <c r="I1036" s="87">
        <v>85</v>
      </c>
      <c r="J1036" t="s">
        <v>1404</v>
      </c>
      <c r="K1036" t="s">
        <v>34</v>
      </c>
      <c r="L1036" s="87">
        <v>18.788694562111434</v>
      </c>
      <c r="M1036" t="s">
        <v>286</v>
      </c>
      <c r="N1036" t="s">
        <v>286</v>
      </c>
      <c r="O1036" t="s">
        <v>3481</v>
      </c>
      <c r="P1036" s="89">
        <v>0</v>
      </c>
      <c r="Q1036" s="89">
        <v>0</v>
      </c>
      <c r="R1036" s="89">
        <v>0</v>
      </c>
      <c r="S1036" s="89">
        <v>0</v>
      </c>
      <c r="T1036" s="89">
        <v>0</v>
      </c>
      <c r="U1036" s="89">
        <v>0</v>
      </c>
      <c r="V1036" s="89">
        <v>0</v>
      </c>
      <c r="W1036" s="89">
        <v>0</v>
      </c>
      <c r="X1036" s="89">
        <v>0</v>
      </c>
      <c r="Y1036" s="89">
        <v>0</v>
      </c>
      <c r="Z1036" s="68">
        <v>0</v>
      </c>
      <c r="AA1036" s="68">
        <v>0</v>
      </c>
      <c r="AB1036" s="68">
        <v>0</v>
      </c>
      <c r="AC1036" s="68">
        <v>0</v>
      </c>
      <c r="AD1036" s="68">
        <v>0</v>
      </c>
      <c r="AE1036" s="68">
        <v>0</v>
      </c>
      <c r="AF1036" s="68">
        <v>0</v>
      </c>
      <c r="AG1036" s="68">
        <v>0</v>
      </c>
      <c r="AH1036" s="68">
        <v>0</v>
      </c>
      <c r="AI1036" s="68">
        <v>0</v>
      </c>
      <c r="AJ1036" t="s">
        <v>3482</v>
      </c>
      <c r="AK1036" s="89">
        <v>0</v>
      </c>
      <c r="AL1036" s="89">
        <v>0</v>
      </c>
      <c r="AM1036" s="89">
        <v>0</v>
      </c>
      <c r="AN1036" s="89">
        <v>0</v>
      </c>
      <c r="AO1036" s="89">
        <v>0</v>
      </c>
      <c r="AP1036" s="89">
        <v>0</v>
      </c>
      <c r="AQ1036" s="89">
        <v>0</v>
      </c>
      <c r="AR1036" s="89">
        <v>0</v>
      </c>
      <c r="AS1036" s="89">
        <v>0</v>
      </c>
      <c r="AT1036" s="89">
        <v>0</v>
      </c>
      <c r="AU1036" s="68">
        <v>0</v>
      </c>
      <c r="AV1036" s="68">
        <v>0</v>
      </c>
      <c r="AW1036" s="68">
        <v>0</v>
      </c>
      <c r="AX1036" s="68">
        <v>0</v>
      </c>
      <c r="AY1036" s="68">
        <v>0</v>
      </c>
      <c r="AZ1036" s="68">
        <v>0</v>
      </c>
      <c r="BA1036" s="68">
        <v>0</v>
      </c>
      <c r="BB1036" s="68">
        <v>0</v>
      </c>
      <c r="BC1036" s="68">
        <v>0</v>
      </c>
      <c r="BD1036" s="68">
        <v>0</v>
      </c>
      <c r="BE1036">
        <f t="shared" si="320"/>
        <v>0</v>
      </c>
      <c r="BF1036">
        <f t="shared" si="321"/>
        <v>0</v>
      </c>
      <c r="BG1036">
        <f t="shared" si="322"/>
        <v>0</v>
      </c>
      <c r="BH1036">
        <f t="shared" si="323"/>
        <v>0</v>
      </c>
      <c r="BI1036">
        <f t="shared" si="324"/>
        <v>0</v>
      </c>
      <c r="BJ1036">
        <f t="shared" si="325"/>
        <v>0</v>
      </c>
      <c r="BK1036">
        <f t="shared" si="326"/>
        <v>0</v>
      </c>
      <c r="BL1036">
        <f t="shared" si="327"/>
        <v>0</v>
      </c>
      <c r="BM1036">
        <f t="shared" si="328"/>
        <v>0</v>
      </c>
      <c r="BN1036">
        <f t="shared" si="329"/>
        <v>0</v>
      </c>
      <c r="BO1036">
        <f t="shared" si="330"/>
        <v>0</v>
      </c>
      <c r="BP1036">
        <f t="shared" si="331"/>
        <v>0</v>
      </c>
      <c r="BQ1036">
        <f t="shared" si="332"/>
        <v>0</v>
      </c>
      <c r="BR1036">
        <f t="shared" si="333"/>
        <v>0</v>
      </c>
      <c r="BS1036">
        <f t="shared" si="334"/>
        <v>0</v>
      </c>
      <c r="BT1036">
        <f t="shared" si="335"/>
        <v>0</v>
      </c>
      <c r="BU1036">
        <f t="shared" si="336"/>
        <v>0</v>
      </c>
      <c r="BV1036">
        <f t="shared" si="337"/>
        <v>0</v>
      </c>
      <c r="BW1036">
        <f t="shared" si="338"/>
        <v>0</v>
      </c>
      <c r="BX1036">
        <f t="shared" si="339"/>
        <v>0</v>
      </c>
    </row>
    <row r="1037" spans="1:76" x14ac:dyDescent="0.25">
      <c r="A1037" t="s">
        <v>244</v>
      </c>
      <c r="B1037" s="85">
        <v>9.5218615497287828E-2</v>
      </c>
      <c r="C1037" s="85">
        <v>9.5218615497287828E-2</v>
      </c>
      <c r="E1037" s="85">
        <v>547.5</v>
      </c>
      <c r="F1037" s="86">
        <v>10</v>
      </c>
      <c r="H1037" s="87">
        <v>85</v>
      </c>
      <c r="I1037" s="87">
        <v>85</v>
      </c>
      <c r="J1037" t="s">
        <v>1404</v>
      </c>
      <c r="K1037" t="s">
        <v>34</v>
      </c>
      <c r="L1037" s="87">
        <v>18.788694562111434</v>
      </c>
      <c r="M1037" t="s">
        <v>286</v>
      </c>
      <c r="N1037" t="s">
        <v>286</v>
      </c>
      <c r="O1037" t="s">
        <v>3483</v>
      </c>
      <c r="P1037" s="89">
        <v>0</v>
      </c>
      <c r="Q1037" s="89">
        <v>0</v>
      </c>
      <c r="R1037" s="89">
        <v>0</v>
      </c>
      <c r="S1037" s="89">
        <v>0</v>
      </c>
      <c r="T1037" s="89">
        <v>0</v>
      </c>
      <c r="U1037" s="89">
        <v>0</v>
      </c>
      <c r="V1037" s="89">
        <v>0</v>
      </c>
      <c r="W1037" s="89">
        <v>0</v>
      </c>
      <c r="X1037" s="89">
        <v>0</v>
      </c>
      <c r="Y1037" s="89">
        <v>0</v>
      </c>
      <c r="Z1037" s="68">
        <v>0</v>
      </c>
      <c r="AA1037" s="68">
        <v>0</v>
      </c>
      <c r="AB1037" s="68">
        <v>0</v>
      </c>
      <c r="AC1037" s="68">
        <v>0</v>
      </c>
      <c r="AD1037" s="68">
        <v>0</v>
      </c>
      <c r="AE1037" s="68">
        <v>0</v>
      </c>
      <c r="AF1037" s="68">
        <v>0</v>
      </c>
      <c r="AG1037" s="68">
        <v>0</v>
      </c>
      <c r="AH1037" s="68">
        <v>0</v>
      </c>
      <c r="AI1037" s="68">
        <v>0</v>
      </c>
      <c r="AJ1037" t="s">
        <v>3484</v>
      </c>
      <c r="AK1037" s="89">
        <v>0</v>
      </c>
      <c r="AL1037" s="89">
        <v>0</v>
      </c>
      <c r="AM1037" s="89">
        <v>0</v>
      </c>
      <c r="AN1037" s="89">
        <v>0</v>
      </c>
      <c r="AO1037" s="89">
        <v>0</v>
      </c>
      <c r="AP1037" s="89">
        <v>0</v>
      </c>
      <c r="AQ1037" s="89">
        <v>0</v>
      </c>
      <c r="AR1037" s="89">
        <v>0</v>
      </c>
      <c r="AS1037" s="89">
        <v>0</v>
      </c>
      <c r="AT1037" s="89">
        <v>0</v>
      </c>
      <c r="AU1037" s="68">
        <v>0</v>
      </c>
      <c r="AV1037" s="68">
        <v>0</v>
      </c>
      <c r="AW1037" s="68">
        <v>0</v>
      </c>
      <c r="AX1037" s="68">
        <v>0</v>
      </c>
      <c r="AY1037" s="68">
        <v>0</v>
      </c>
      <c r="AZ1037" s="68">
        <v>0</v>
      </c>
      <c r="BA1037" s="68">
        <v>0</v>
      </c>
      <c r="BB1037" s="68">
        <v>0</v>
      </c>
      <c r="BC1037" s="68">
        <v>0</v>
      </c>
      <c r="BD1037" s="68">
        <v>0</v>
      </c>
      <c r="BE1037">
        <f t="shared" si="320"/>
        <v>0</v>
      </c>
      <c r="BF1037">
        <f t="shared" si="321"/>
        <v>0</v>
      </c>
      <c r="BG1037">
        <f t="shared" si="322"/>
        <v>0</v>
      </c>
      <c r="BH1037">
        <f t="shared" si="323"/>
        <v>0</v>
      </c>
      <c r="BI1037">
        <f t="shared" si="324"/>
        <v>0</v>
      </c>
      <c r="BJ1037">
        <f t="shared" si="325"/>
        <v>0</v>
      </c>
      <c r="BK1037">
        <f t="shared" si="326"/>
        <v>0</v>
      </c>
      <c r="BL1037">
        <f t="shared" si="327"/>
        <v>0</v>
      </c>
      <c r="BM1037">
        <f t="shared" si="328"/>
        <v>0</v>
      </c>
      <c r="BN1037">
        <f t="shared" si="329"/>
        <v>0</v>
      </c>
      <c r="BO1037">
        <f t="shared" si="330"/>
        <v>0</v>
      </c>
      <c r="BP1037">
        <f t="shared" si="331"/>
        <v>0</v>
      </c>
      <c r="BQ1037">
        <f t="shared" si="332"/>
        <v>0</v>
      </c>
      <c r="BR1037">
        <f t="shared" si="333"/>
        <v>0</v>
      </c>
      <c r="BS1037">
        <f t="shared" si="334"/>
        <v>0</v>
      </c>
      <c r="BT1037">
        <f t="shared" si="335"/>
        <v>0</v>
      </c>
      <c r="BU1037">
        <f t="shared" si="336"/>
        <v>0</v>
      </c>
      <c r="BV1037">
        <f t="shared" si="337"/>
        <v>0</v>
      </c>
      <c r="BW1037">
        <f t="shared" si="338"/>
        <v>0</v>
      </c>
      <c r="BX1037">
        <f t="shared" si="339"/>
        <v>0</v>
      </c>
    </row>
    <row r="1038" spans="1:76" x14ac:dyDescent="0.25">
      <c r="A1038" t="s">
        <v>244</v>
      </c>
      <c r="B1038" s="85">
        <v>9.5218615497287828E-2</v>
      </c>
      <c r="C1038" s="85">
        <v>9.5218615497287828E-2</v>
      </c>
      <c r="E1038" s="85">
        <v>547.5</v>
      </c>
      <c r="F1038" s="86">
        <v>10</v>
      </c>
      <c r="H1038" s="87">
        <v>85</v>
      </c>
      <c r="I1038" s="87">
        <v>85</v>
      </c>
      <c r="J1038" t="s">
        <v>1404</v>
      </c>
      <c r="K1038" t="s">
        <v>34</v>
      </c>
      <c r="L1038" s="87">
        <v>18.788694562111434</v>
      </c>
      <c r="M1038" t="s">
        <v>286</v>
      </c>
      <c r="N1038" t="s">
        <v>286</v>
      </c>
      <c r="O1038" t="s">
        <v>3485</v>
      </c>
      <c r="P1038" s="89">
        <v>0</v>
      </c>
      <c r="Q1038" s="89">
        <v>0</v>
      </c>
      <c r="R1038" s="89">
        <v>0</v>
      </c>
      <c r="S1038" s="89">
        <v>0</v>
      </c>
      <c r="T1038" s="89">
        <v>0</v>
      </c>
      <c r="U1038" s="89">
        <v>0</v>
      </c>
      <c r="V1038" s="89">
        <v>0</v>
      </c>
      <c r="W1038" s="89">
        <v>0</v>
      </c>
      <c r="X1038" s="89">
        <v>0</v>
      </c>
      <c r="Y1038" s="89">
        <v>0</v>
      </c>
      <c r="Z1038" s="68">
        <v>0</v>
      </c>
      <c r="AA1038" s="68">
        <v>0</v>
      </c>
      <c r="AB1038" s="68">
        <v>0</v>
      </c>
      <c r="AC1038" s="68">
        <v>0</v>
      </c>
      <c r="AD1038" s="68">
        <v>0</v>
      </c>
      <c r="AE1038" s="68">
        <v>0</v>
      </c>
      <c r="AF1038" s="68">
        <v>0</v>
      </c>
      <c r="AG1038" s="68">
        <v>0</v>
      </c>
      <c r="AH1038" s="68">
        <v>0</v>
      </c>
      <c r="AI1038" s="68">
        <v>0</v>
      </c>
      <c r="AJ1038" t="s">
        <v>3486</v>
      </c>
      <c r="AK1038" s="89">
        <v>0</v>
      </c>
      <c r="AL1038" s="89">
        <v>0</v>
      </c>
      <c r="AM1038" s="89">
        <v>0</v>
      </c>
      <c r="AN1038" s="89">
        <v>0</v>
      </c>
      <c r="AO1038" s="89">
        <v>0</v>
      </c>
      <c r="AP1038" s="89">
        <v>0</v>
      </c>
      <c r="AQ1038" s="89">
        <v>0</v>
      </c>
      <c r="AR1038" s="89">
        <v>0</v>
      </c>
      <c r="AS1038" s="89">
        <v>0</v>
      </c>
      <c r="AT1038" s="89">
        <v>0</v>
      </c>
      <c r="AU1038" s="68">
        <v>0</v>
      </c>
      <c r="AV1038" s="68">
        <v>0</v>
      </c>
      <c r="AW1038" s="68">
        <v>0</v>
      </c>
      <c r="AX1038" s="68">
        <v>0</v>
      </c>
      <c r="AY1038" s="68">
        <v>0</v>
      </c>
      <c r="AZ1038" s="68">
        <v>0</v>
      </c>
      <c r="BA1038" s="68">
        <v>0</v>
      </c>
      <c r="BB1038" s="68">
        <v>0</v>
      </c>
      <c r="BC1038" s="68">
        <v>0</v>
      </c>
      <c r="BD1038" s="68">
        <v>0</v>
      </c>
      <c r="BE1038">
        <f t="shared" si="320"/>
        <v>0</v>
      </c>
      <c r="BF1038">
        <f t="shared" si="321"/>
        <v>0</v>
      </c>
      <c r="BG1038">
        <f t="shared" si="322"/>
        <v>0</v>
      </c>
      <c r="BH1038">
        <f t="shared" si="323"/>
        <v>0</v>
      </c>
      <c r="BI1038">
        <f t="shared" si="324"/>
        <v>0</v>
      </c>
      <c r="BJ1038">
        <f t="shared" si="325"/>
        <v>0</v>
      </c>
      <c r="BK1038">
        <f t="shared" si="326"/>
        <v>0</v>
      </c>
      <c r="BL1038">
        <f t="shared" si="327"/>
        <v>0</v>
      </c>
      <c r="BM1038">
        <f t="shared" si="328"/>
        <v>0</v>
      </c>
      <c r="BN1038">
        <f t="shared" si="329"/>
        <v>0</v>
      </c>
      <c r="BO1038">
        <f t="shared" si="330"/>
        <v>0</v>
      </c>
      <c r="BP1038">
        <f t="shared" si="331"/>
        <v>0</v>
      </c>
      <c r="BQ1038">
        <f t="shared" si="332"/>
        <v>0</v>
      </c>
      <c r="BR1038">
        <f t="shared" si="333"/>
        <v>0</v>
      </c>
      <c r="BS1038">
        <f t="shared" si="334"/>
        <v>0</v>
      </c>
      <c r="BT1038">
        <f t="shared" si="335"/>
        <v>0</v>
      </c>
      <c r="BU1038">
        <f t="shared" si="336"/>
        <v>0</v>
      </c>
      <c r="BV1038">
        <f t="shared" si="337"/>
        <v>0</v>
      </c>
      <c r="BW1038">
        <f t="shared" si="338"/>
        <v>0</v>
      </c>
      <c r="BX1038">
        <f t="shared" si="339"/>
        <v>0</v>
      </c>
    </row>
    <row r="1039" spans="1:76" x14ac:dyDescent="0.25">
      <c r="A1039" t="s">
        <v>244</v>
      </c>
      <c r="B1039" s="85">
        <v>9.5218615497287828E-2</v>
      </c>
      <c r="C1039" s="85">
        <v>9.5218615497287828E-2</v>
      </c>
      <c r="E1039" s="85">
        <v>547.5</v>
      </c>
      <c r="F1039" s="86">
        <v>10</v>
      </c>
      <c r="H1039" s="87">
        <v>85</v>
      </c>
      <c r="I1039" s="87">
        <v>85</v>
      </c>
      <c r="J1039" t="s">
        <v>1404</v>
      </c>
      <c r="K1039" t="s">
        <v>34</v>
      </c>
      <c r="L1039" s="87">
        <v>18.788694562111434</v>
      </c>
      <c r="M1039" t="s">
        <v>286</v>
      </c>
      <c r="N1039" t="s">
        <v>286</v>
      </c>
      <c r="O1039" t="s">
        <v>3487</v>
      </c>
      <c r="P1039" s="89">
        <v>0</v>
      </c>
      <c r="Q1039" s="89">
        <v>0</v>
      </c>
      <c r="R1039" s="89">
        <v>0</v>
      </c>
      <c r="S1039" s="89">
        <v>0</v>
      </c>
      <c r="T1039" s="89">
        <v>0</v>
      </c>
      <c r="U1039" s="89">
        <v>0</v>
      </c>
      <c r="V1039" s="89">
        <v>0</v>
      </c>
      <c r="W1039" s="89">
        <v>0</v>
      </c>
      <c r="X1039" s="89">
        <v>0</v>
      </c>
      <c r="Y1039" s="89">
        <v>0</v>
      </c>
      <c r="Z1039" s="68">
        <v>0</v>
      </c>
      <c r="AA1039" s="68">
        <v>0</v>
      </c>
      <c r="AB1039" s="68">
        <v>0</v>
      </c>
      <c r="AC1039" s="68">
        <v>0</v>
      </c>
      <c r="AD1039" s="68">
        <v>0</v>
      </c>
      <c r="AE1039" s="68">
        <v>0</v>
      </c>
      <c r="AF1039" s="68">
        <v>0</v>
      </c>
      <c r="AG1039" s="68">
        <v>0</v>
      </c>
      <c r="AH1039" s="68">
        <v>0</v>
      </c>
      <c r="AI1039" s="68">
        <v>0</v>
      </c>
      <c r="AJ1039" t="s">
        <v>3488</v>
      </c>
      <c r="AK1039" s="89">
        <v>0</v>
      </c>
      <c r="AL1039" s="89">
        <v>0</v>
      </c>
      <c r="AM1039" s="89">
        <v>0</v>
      </c>
      <c r="AN1039" s="89">
        <v>0</v>
      </c>
      <c r="AO1039" s="89">
        <v>0</v>
      </c>
      <c r="AP1039" s="89">
        <v>0</v>
      </c>
      <c r="AQ1039" s="89">
        <v>0</v>
      </c>
      <c r="AR1039" s="89">
        <v>0</v>
      </c>
      <c r="AS1039" s="89">
        <v>0</v>
      </c>
      <c r="AT1039" s="89">
        <v>0</v>
      </c>
      <c r="AU1039" s="68">
        <v>0</v>
      </c>
      <c r="AV1039" s="68">
        <v>0</v>
      </c>
      <c r="AW1039" s="68">
        <v>0</v>
      </c>
      <c r="AX1039" s="68">
        <v>0</v>
      </c>
      <c r="AY1039" s="68">
        <v>0</v>
      </c>
      <c r="AZ1039" s="68">
        <v>0</v>
      </c>
      <c r="BA1039" s="68">
        <v>0</v>
      </c>
      <c r="BB1039" s="68">
        <v>0</v>
      </c>
      <c r="BC1039" s="68">
        <v>0</v>
      </c>
      <c r="BD1039" s="68">
        <v>0</v>
      </c>
      <c r="BE1039">
        <f t="shared" si="320"/>
        <v>0</v>
      </c>
      <c r="BF1039">
        <f t="shared" si="321"/>
        <v>0</v>
      </c>
      <c r="BG1039">
        <f t="shared" si="322"/>
        <v>0</v>
      </c>
      <c r="BH1039">
        <f t="shared" si="323"/>
        <v>0</v>
      </c>
      <c r="BI1039">
        <f t="shared" si="324"/>
        <v>0</v>
      </c>
      <c r="BJ1039">
        <f t="shared" si="325"/>
        <v>0</v>
      </c>
      <c r="BK1039">
        <f t="shared" si="326"/>
        <v>0</v>
      </c>
      <c r="BL1039">
        <f t="shared" si="327"/>
        <v>0</v>
      </c>
      <c r="BM1039">
        <f t="shared" si="328"/>
        <v>0</v>
      </c>
      <c r="BN1039">
        <f t="shared" si="329"/>
        <v>0</v>
      </c>
      <c r="BO1039">
        <f t="shared" si="330"/>
        <v>0</v>
      </c>
      <c r="BP1039">
        <f t="shared" si="331"/>
        <v>0</v>
      </c>
      <c r="BQ1039">
        <f t="shared" si="332"/>
        <v>0</v>
      </c>
      <c r="BR1039">
        <f t="shared" si="333"/>
        <v>0</v>
      </c>
      <c r="BS1039">
        <f t="shared" si="334"/>
        <v>0</v>
      </c>
      <c r="BT1039">
        <f t="shared" si="335"/>
        <v>0</v>
      </c>
      <c r="BU1039">
        <f t="shared" si="336"/>
        <v>0</v>
      </c>
      <c r="BV1039">
        <f t="shared" si="337"/>
        <v>0</v>
      </c>
      <c r="BW1039">
        <f t="shared" si="338"/>
        <v>0</v>
      </c>
      <c r="BX1039">
        <f t="shared" si="339"/>
        <v>0</v>
      </c>
    </row>
    <row r="1040" spans="1:76" x14ac:dyDescent="0.25">
      <c r="A1040" t="s">
        <v>244</v>
      </c>
      <c r="B1040" s="85">
        <v>9.5218615497287828E-2</v>
      </c>
      <c r="C1040" s="85">
        <v>9.5218615497287828E-2</v>
      </c>
      <c r="E1040" s="85">
        <v>547.5</v>
      </c>
      <c r="F1040" s="86">
        <v>10</v>
      </c>
      <c r="H1040" s="87">
        <v>85</v>
      </c>
      <c r="I1040" s="87">
        <v>85</v>
      </c>
      <c r="J1040" t="s">
        <v>1404</v>
      </c>
      <c r="K1040" t="s">
        <v>34</v>
      </c>
      <c r="L1040" s="87">
        <v>18.788694562111434</v>
      </c>
      <c r="M1040" t="s">
        <v>286</v>
      </c>
      <c r="N1040" t="s">
        <v>286</v>
      </c>
      <c r="O1040" t="s">
        <v>3489</v>
      </c>
      <c r="P1040" s="89">
        <v>0</v>
      </c>
      <c r="Q1040" s="89">
        <v>0</v>
      </c>
      <c r="R1040" s="89">
        <v>0</v>
      </c>
      <c r="S1040" s="89">
        <v>0</v>
      </c>
      <c r="T1040" s="89">
        <v>0</v>
      </c>
      <c r="U1040" s="89">
        <v>0</v>
      </c>
      <c r="V1040" s="89">
        <v>0</v>
      </c>
      <c r="W1040" s="89">
        <v>0</v>
      </c>
      <c r="X1040" s="89">
        <v>0</v>
      </c>
      <c r="Y1040" s="89">
        <v>0</v>
      </c>
      <c r="Z1040" s="68">
        <v>0</v>
      </c>
      <c r="AA1040" s="68">
        <v>0</v>
      </c>
      <c r="AB1040" s="68">
        <v>0</v>
      </c>
      <c r="AC1040" s="68">
        <v>0</v>
      </c>
      <c r="AD1040" s="68">
        <v>0</v>
      </c>
      <c r="AE1040" s="68">
        <v>0</v>
      </c>
      <c r="AF1040" s="68">
        <v>0</v>
      </c>
      <c r="AG1040" s="68">
        <v>0</v>
      </c>
      <c r="AH1040" s="68">
        <v>0</v>
      </c>
      <c r="AI1040" s="68">
        <v>0</v>
      </c>
      <c r="AJ1040" t="s">
        <v>3490</v>
      </c>
      <c r="AK1040" s="89">
        <v>0</v>
      </c>
      <c r="AL1040" s="89">
        <v>0</v>
      </c>
      <c r="AM1040" s="89">
        <v>0</v>
      </c>
      <c r="AN1040" s="89">
        <v>0</v>
      </c>
      <c r="AO1040" s="89">
        <v>0</v>
      </c>
      <c r="AP1040" s="89">
        <v>0</v>
      </c>
      <c r="AQ1040" s="89">
        <v>0</v>
      </c>
      <c r="AR1040" s="89">
        <v>0</v>
      </c>
      <c r="AS1040" s="89">
        <v>0</v>
      </c>
      <c r="AT1040" s="89">
        <v>0</v>
      </c>
      <c r="AU1040" s="68">
        <v>0</v>
      </c>
      <c r="AV1040" s="68">
        <v>0</v>
      </c>
      <c r="AW1040" s="68">
        <v>0</v>
      </c>
      <c r="AX1040" s="68">
        <v>0</v>
      </c>
      <c r="AY1040" s="68">
        <v>0</v>
      </c>
      <c r="AZ1040" s="68">
        <v>0</v>
      </c>
      <c r="BA1040" s="68">
        <v>0</v>
      </c>
      <c r="BB1040" s="68">
        <v>0</v>
      </c>
      <c r="BC1040" s="68">
        <v>0</v>
      </c>
      <c r="BD1040" s="68">
        <v>0</v>
      </c>
      <c r="BE1040">
        <f t="shared" si="320"/>
        <v>0</v>
      </c>
      <c r="BF1040">
        <f t="shared" si="321"/>
        <v>0</v>
      </c>
      <c r="BG1040">
        <f t="shared" si="322"/>
        <v>0</v>
      </c>
      <c r="BH1040">
        <f t="shared" si="323"/>
        <v>0</v>
      </c>
      <c r="BI1040">
        <f t="shared" si="324"/>
        <v>0</v>
      </c>
      <c r="BJ1040">
        <f t="shared" si="325"/>
        <v>0</v>
      </c>
      <c r="BK1040">
        <f t="shared" si="326"/>
        <v>0</v>
      </c>
      <c r="BL1040">
        <f t="shared" si="327"/>
        <v>0</v>
      </c>
      <c r="BM1040">
        <f t="shared" si="328"/>
        <v>0</v>
      </c>
      <c r="BN1040">
        <f t="shared" si="329"/>
        <v>0</v>
      </c>
      <c r="BO1040">
        <f t="shared" si="330"/>
        <v>0</v>
      </c>
      <c r="BP1040">
        <f t="shared" si="331"/>
        <v>0</v>
      </c>
      <c r="BQ1040">
        <f t="shared" si="332"/>
        <v>0</v>
      </c>
      <c r="BR1040">
        <f t="shared" si="333"/>
        <v>0</v>
      </c>
      <c r="BS1040">
        <f t="shared" si="334"/>
        <v>0</v>
      </c>
      <c r="BT1040">
        <f t="shared" si="335"/>
        <v>0</v>
      </c>
      <c r="BU1040">
        <f t="shared" si="336"/>
        <v>0</v>
      </c>
      <c r="BV1040">
        <f t="shared" si="337"/>
        <v>0</v>
      </c>
      <c r="BW1040">
        <f t="shared" si="338"/>
        <v>0</v>
      </c>
      <c r="BX1040">
        <f t="shared" si="339"/>
        <v>0</v>
      </c>
    </row>
    <row r="1041" spans="1:76" x14ac:dyDescent="0.25">
      <c r="A1041" t="s">
        <v>244</v>
      </c>
      <c r="B1041" s="85">
        <v>9.5218615497287828E-2</v>
      </c>
      <c r="C1041" s="85">
        <v>9.5218615497287828E-2</v>
      </c>
      <c r="E1041" s="85">
        <v>547.5</v>
      </c>
      <c r="F1041" s="86">
        <v>10</v>
      </c>
      <c r="H1041" s="87">
        <v>85</v>
      </c>
      <c r="I1041" s="87">
        <v>85</v>
      </c>
      <c r="J1041" t="s">
        <v>1404</v>
      </c>
      <c r="K1041" t="s">
        <v>34</v>
      </c>
      <c r="L1041" s="87">
        <v>18.788694562111434</v>
      </c>
      <c r="M1041" t="s">
        <v>286</v>
      </c>
      <c r="N1041" t="s">
        <v>286</v>
      </c>
      <c r="O1041" t="s">
        <v>3491</v>
      </c>
      <c r="P1041" s="89">
        <v>0</v>
      </c>
      <c r="Q1041" s="89">
        <v>0</v>
      </c>
      <c r="R1041" s="89">
        <v>0</v>
      </c>
      <c r="S1041" s="89">
        <v>0</v>
      </c>
      <c r="T1041" s="89">
        <v>0</v>
      </c>
      <c r="U1041" s="89">
        <v>0</v>
      </c>
      <c r="V1041" s="89">
        <v>0</v>
      </c>
      <c r="W1041" s="89">
        <v>0</v>
      </c>
      <c r="X1041" s="89">
        <v>0</v>
      </c>
      <c r="Y1041" s="89">
        <v>0</v>
      </c>
      <c r="Z1041" s="68">
        <v>0</v>
      </c>
      <c r="AA1041" s="68">
        <v>0</v>
      </c>
      <c r="AB1041" s="68">
        <v>0</v>
      </c>
      <c r="AC1041" s="68">
        <v>0</v>
      </c>
      <c r="AD1041" s="68">
        <v>0</v>
      </c>
      <c r="AE1041" s="68">
        <v>0</v>
      </c>
      <c r="AF1041" s="68">
        <v>0</v>
      </c>
      <c r="AG1041" s="68">
        <v>0</v>
      </c>
      <c r="AH1041" s="68">
        <v>0</v>
      </c>
      <c r="AI1041" s="68">
        <v>0</v>
      </c>
      <c r="AJ1041" t="s">
        <v>3492</v>
      </c>
      <c r="AK1041" s="89">
        <v>0</v>
      </c>
      <c r="AL1041" s="89">
        <v>0</v>
      </c>
      <c r="AM1041" s="89">
        <v>0</v>
      </c>
      <c r="AN1041" s="89">
        <v>0</v>
      </c>
      <c r="AO1041" s="89">
        <v>0</v>
      </c>
      <c r="AP1041" s="89">
        <v>0</v>
      </c>
      <c r="AQ1041" s="89">
        <v>0</v>
      </c>
      <c r="AR1041" s="89">
        <v>0</v>
      </c>
      <c r="AS1041" s="89">
        <v>0</v>
      </c>
      <c r="AT1041" s="89">
        <v>0</v>
      </c>
      <c r="AU1041" s="68">
        <v>0</v>
      </c>
      <c r="AV1041" s="68">
        <v>0</v>
      </c>
      <c r="AW1041" s="68">
        <v>0</v>
      </c>
      <c r="AX1041" s="68">
        <v>0</v>
      </c>
      <c r="AY1041" s="68">
        <v>0</v>
      </c>
      <c r="AZ1041" s="68">
        <v>0</v>
      </c>
      <c r="BA1041" s="68">
        <v>0</v>
      </c>
      <c r="BB1041" s="68">
        <v>0</v>
      </c>
      <c r="BC1041" s="68">
        <v>0</v>
      </c>
      <c r="BD1041" s="68">
        <v>0</v>
      </c>
      <c r="BE1041">
        <f t="shared" si="320"/>
        <v>0</v>
      </c>
      <c r="BF1041">
        <f t="shared" si="321"/>
        <v>0</v>
      </c>
      <c r="BG1041">
        <f t="shared" si="322"/>
        <v>0</v>
      </c>
      <c r="BH1041">
        <f t="shared" si="323"/>
        <v>0</v>
      </c>
      <c r="BI1041">
        <f t="shared" si="324"/>
        <v>0</v>
      </c>
      <c r="BJ1041">
        <f t="shared" si="325"/>
        <v>0</v>
      </c>
      <c r="BK1041">
        <f t="shared" si="326"/>
        <v>0</v>
      </c>
      <c r="BL1041">
        <f t="shared" si="327"/>
        <v>0</v>
      </c>
      <c r="BM1041">
        <f t="shared" si="328"/>
        <v>0</v>
      </c>
      <c r="BN1041">
        <f t="shared" si="329"/>
        <v>0</v>
      </c>
      <c r="BO1041">
        <f t="shared" si="330"/>
        <v>0</v>
      </c>
      <c r="BP1041">
        <f t="shared" si="331"/>
        <v>0</v>
      </c>
      <c r="BQ1041">
        <f t="shared" si="332"/>
        <v>0</v>
      </c>
      <c r="BR1041">
        <f t="shared" si="333"/>
        <v>0</v>
      </c>
      <c r="BS1041">
        <f t="shared" si="334"/>
        <v>0</v>
      </c>
      <c r="BT1041">
        <f t="shared" si="335"/>
        <v>0</v>
      </c>
      <c r="BU1041">
        <f t="shared" si="336"/>
        <v>0</v>
      </c>
      <c r="BV1041">
        <f t="shared" si="337"/>
        <v>0</v>
      </c>
      <c r="BW1041">
        <f t="shared" si="338"/>
        <v>0</v>
      </c>
      <c r="BX1041">
        <f t="shared" si="339"/>
        <v>0</v>
      </c>
    </row>
    <row r="1042" spans="1:76" x14ac:dyDescent="0.25">
      <c r="A1042" t="s">
        <v>244</v>
      </c>
      <c r="B1042" s="85">
        <v>9.5218615497287828E-2</v>
      </c>
      <c r="C1042" s="85">
        <v>9.5218615497287828E-2</v>
      </c>
      <c r="E1042" s="85">
        <v>547.5</v>
      </c>
      <c r="F1042" s="86">
        <v>10</v>
      </c>
      <c r="H1042" s="87">
        <v>85</v>
      </c>
      <c r="I1042" s="87">
        <v>85</v>
      </c>
      <c r="J1042" t="s">
        <v>1404</v>
      </c>
      <c r="K1042" t="s">
        <v>34</v>
      </c>
      <c r="L1042" s="87">
        <v>18.788694562111434</v>
      </c>
      <c r="M1042" t="s">
        <v>286</v>
      </c>
      <c r="N1042" t="s">
        <v>286</v>
      </c>
      <c r="O1042" t="s">
        <v>3493</v>
      </c>
      <c r="P1042" s="89">
        <v>0</v>
      </c>
      <c r="Q1042" s="89">
        <v>0</v>
      </c>
      <c r="R1042" s="89">
        <v>0</v>
      </c>
      <c r="S1042" s="89">
        <v>0</v>
      </c>
      <c r="T1042" s="89">
        <v>0</v>
      </c>
      <c r="U1042" s="89">
        <v>0</v>
      </c>
      <c r="V1042" s="89">
        <v>0</v>
      </c>
      <c r="W1042" s="89">
        <v>0</v>
      </c>
      <c r="X1042" s="89">
        <v>0</v>
      </c>
      <c r="Y1042" s="89">
        <v>0</v>
      </c>
      <c r="Z1042" s="68">
        <v>0</v>
      </c>
      <c r="AA1042" s="68">
        <v>0</v>
      </c>
      <c r="AB1042" s="68">
        <v>0</v>
      </c>
      <c r="AC1042" s="68">
        <v>0</v>
      </c>
      <c r="AD1042" s="68">
        <v>0</v>
      </c>
      <c r="AE1042" s="68">
        <v>0</v>
      </c>
      <c r="AF1042" s="68">
        <v>0</v>
      </c>
      <c r="AG1042" s="68">
        <v>0</v>
      </c>
      <c r="AH1042" s="68">
        <v>0</v>
      </c>
      <c r="AI1042" s="68">
        <v>0</v>
      </c>
      <c r="AJ1042" t="s">
        <v>3494</v>
      </c>
      <c r="AK1042" s="89">
        <v>0</v>
      </c>
      <c r="AL1042" s="89">
        <v>0</v>
      </c>
      <c r="AM1042" s="89">
        <v>0</v>
      </c>
      <c r="AN1042" s="89">
        <v>0</v>
      </c>
      <c r="AO1042" s="89">
        <v>0</v>
      </c>
      <c r="AP1042" s="89">
        <v>0</v>
      </c>
      <c r="AQ1042" s="89">
        <v>0</v>
      </c>
      <c r="AR1042" s="89">
        <v>0</v>
      </c>
      <c r="AS1042" s="89">
        <v>0</v>
      </c>
      <c r="AT1042" s="89">
        <v>0</v>
      </c>
      <c r="AU1042" s="68">
        <v>0</v>
      </c>
      <c r="AV1042" s="68">
        <v>0</v>
      </c>
      <c r="AW1042" s="68">
        <v>0</v>
      </c>
      <c r="AX1042" s="68">
        <v>0</v>
      </c>
      <c r="AY1042" s="68">
        <v>0</v>
      </c>
      <c r="AZ1042" s="68">
        <v>0</v>
      </c>
      <c r="BA1042" s="68">
        <v>0</v>
      </c>
      <c r="BB1042" s="68">
        <v>0</v>
      </c>
      <c r="BC1042" s="68">
        <v>0</v>
      </c>
      <c r="BD1042" s="68">
        <v>0</v>
      </c>
      <c r="BE1042">
        <f t="shared" si="320"/>
        <v>0</v>
      </c>
      <c r="BF1042">
        <f t="shared" si="321"/>
        <v>0</v>
      </c>
      <c r="BG1042">
        <f t="shared" si="322"/>
        <v>0</v>
      </c>
      <c r="BH1042">
        <f t="shared" si="323"/>
        <v>0</v>
      </c>
      <c r="BI1042">
        <f t="shared" si="324"/>
        <v>0</v>
      </c>
      <c r="BJ1042">
        <f t="shared" si="325"/>
        <v>0</v>
      </c>
      <c r="BK1042">
        <f t="shared" si="326"/>
        <v>0</v>
      </c>
      <c r="BL1042">
        <f t="shared" si="327"/>
        <v>0</v>
      </c>
      <c r="BM1042">
        <f t="shared" si="328"/>
        <v>0</v>
      </c>
      <c r="BN1042">
        <f t="shared" si="329"/>
        <v>0</v>
      </c>
      <c r="BO1042">
        <f t="shared" si="330"/>
        <v>0</v>
      </c>
      <c r="BP1042">
        <f t="shared" si="331"/>
        <v>0</v>
      </c>
      <c r="BQ1042">
        <f t="shared" si="332"/>
        <v>0</v>
      </c>
      <c r="BR1042">
        <f t="shared" si="333"/>
        <v>0</v>
      </c>
      <c r="BS1042">
        <f t="shared" si="334"/>
        <v>0</v>
      </c>
      <c r="BT1042">
        <f t="shared" si="335"/>
        <v>0</v>
      </c>
      <c r="BU1042">
        <f t="shared" si="336"/>
        <v>0</v>
      </c>
      <c r="BV1042">
        <f t="shared" si="337"/>
        <v>0</v>
      </c>
      <c r="BW1042">
        <f t="shared" si="338"/>
        <v>0</v>
      </c>
      <c r="BX1042">
        <f t="shared" si="339"/>
        <v>0</v>
      </c>
    </row>
    <row r="1043" spans="1:76" x14ac:dyDescent="0.25">
      <c r="A1043" t="s">
        <v>206</v>
      </c>
      <c r="B1043" s="85">
        <v>0</v>
      </c>
      <c r="C1043" s="85">
        <v>0.3438087536350769</v>
      </c>
      <c r="E1043" s="85">
        <v>9411.7647058823532</v>
      </c>
      <c r="F1043" s="86">
        <v>15</v>
      </c>
      <c r="H1043" s="87">
        <v>906.94999999999982</v>
      </c>
      <c r="I1043" s="87">
        <v>906.94999999999982</v>
      </c>
      <c r="J1043" t="s">
        <v>1404</v>
      </c>
      <c r="K1043" t="s">
        <v>34</v>
      </c>
      <c r="L1043" s="87">
        <v>322.98588556946868</v>
      </c>
      <c r="M1043" t="s">
        <v>286</v>
      </c>
      <c r="N1043" t="s">
        <v>286</v>
      </c>
      <c r="O1043" t="s">
        <v>3495</v>
      </c>
      <c r="P1043" s="89">
        <v>0</v>
      </c>
      <c r="Q1043" s="89">
        <v>0</v>
      </c>
      <c r="R1043" s="89">
        <v>0</v>
      </c>
      <c r="S1043" s="89">
        <v>0</v>
      </c>
      <c r="T1043" s="89">
        <v>0</v>
      </c>
      <c r="U1043" s="89">
        <v>0</v>
      </c>
      <c r="V1043" s="89">
        <v>0</v>
      </c>
      <c r="W1043" s="89">
        <v>0</v>
      </c>
      <c r="X1043" s="89">
        <v>0</v>
      </c>
      <c r="Y1043" s="89">
        <v>0</v>
      </c>
      <c r="Z1043" s="68">
        <v>0</v>
      </c>
      <c r="AA1043" s="68">
        <v>0</v>
      </c>
      <c r="AB1043" s="68">
        <v>0</v>
      </c>
      <c r="AC1043" s="68">
        <v>0</v>
      </c>
      <c r="AD1043" s="68">
        <v>0</v>
      </c>
      <c r="AE1043" s="68">
        <v>0</v>
      </c>
      <c r="AF1043" s="68">
        <v>0</v>
      </c>
      <c r="AG1043" s="68">
        <v>0</v>
      </c>
      <c r="AH1043" s="68">
        <v>0</v>
      </c>
      <c r="AI1043" s="68">
        <v>0</v>
      </c>
      <c r="AJ1043" t="s">
        <v>3496</v>
      </c>
      <c r="AK1043" s="89">
        <v>0</v>
      </c>
      <c r="AL1043" s="89">
        <v>0</v>
      </c>
      <c r="AM1043" s="89">
        <v>0</v>
      </c>
      <c r="AN1043" s="89">
        <v>0</v>
      </c>
      <c r="AO1043" s="89">
        <v>0</v>
      </c>
      <c r="AP1043" s="89">
        <v>0</v>
      </c>
      <c r="AQ1043" s="89">
        <v>0</v>
      </c>
      <c r="AR1043" s="89">
        <v>0</v>
      </c>
      <c r="AS1043" s="89">
        <v>0</v>
      </c>
      <c r="AT1043" s="89">
        <v>0</v>
      </c>
      <c r="AU1043" s="68">
        <v>0</v>
      </c>
      <c r="AV1043" s="68">
        <v>0</v>
      </c>
      <c r="AW1043" s="68">
        <v>0</v>
      </c>
      <c r="AX1043" s="68">
        <v>0</v>
      </c>
      <c r="AY1043" s="68">
        <v>0</v>
      </c>
      <c r="AZ1043" s="68">
        <v>0</v>
      </c>
      <c r="BA1043" s="68">
        <v>0</v>
      </c>
      <c r="BB1043" s="68">
        <v>0</v>
      </c>
      <c r="BC1043" s="68">
        <v>0</v>
      </c>
      <c r="BD1043" s="68">
        <v>0</v>
      </c>
      <c r="BE1043">
        <f t="shared" si="320"/>
        <v>0</v>
      </c>
      <c r="BF1043">
        <f t="shared" si="321"/>
        <v>0</v>
      </c>
      <c r="BG1043">
        <f t="shared" si="322"/>
        <v>0</v>
      </c>
      <c r="BH1043">
        <f t="shared" si="323"/>
        <v>0</v>
      </c>
      <c r="BI1043">
        <f t="shared" si="324"/>
        <v>0</v>
      </c>
      <c r="BJ1043">
        <f t="shared" si="325"/>
        <v>0</v>
      </c>
      <c r="BK1043">
        <f t="shared" si="326"/>
        <v>0</v>
      </c>
      <c r="BL1043">
        <f t="shared" si="327"/>
        <v>0</v>
      </c>
      <c r="BM1043">
        <f t="shared" si="328"/>
        <v>0</v>
      </c>
      <c r="BN1043">
        <f t="shared" si="329"/>
        <v>0</v>
      </c>
      <c r="BO1043">
        <f t="shared" si="330"/>
        <v>0</v>
      </c>
      <c r="BP1043">
        <f t="shared" si="331"/>
        <v>0</v>
      </c>
      <c r="BQ1043">
        <f t="shared" si="332"/>
        <v>0</v>
      </c>
      <c r="BR1043">
        <f t="shared" si="333"/>
        <v>0</v>
      </c>
      <c r="BS1043">
        <f t="shared" si="334"/>
        <v>0</v>
      </c>
      <c r="BT1043">
        <f t="shared" si="335"/>
        <v>0</v>
      </c>
      <c r="BU1043">
        <f t="shared" si="336"/>
        <v>0</v>
      </c>
      <c r="BV1043">
        <f t="shared" si="337"/>
        <v>0</v>
      </c>
      <c r="BW1043">
        <f t="shared" si="338"/>
        <v>0</v>
      </c>
      <c r="BX1043">
        <f t="shared" si="339"/>
        <v>0</v>
      </c>
    </row>
    <row r="1044" spans="1:76" x14ac:dyDescent="0.25">
      <c r="A1044" t="s">
        <v>206</v>
      </c>
      <c r="B1044" s="85">
        <v>0</v>
      </c>
      <c r="C1044" s="85">
        <v>0.3438087536350769</v>
      </c>
      <c r="E1044" s="85">
        <v>9411.7647058823532</v>
      </c>
      <c r="F1044" s="86">
        <v>15</v>
      </c>
      <c r="H1044" s="87">
        <v>906.94999999999982</v>
      </c>
      <c r="I1044" s="87">
        <v>906.94999999999982</v>
      </c>
      <c r="J1044" t="s">
        <v>1404</v>
      </c>
      <c r="K1044" t="s">
        <v>34</v>
      </c>
      <c r="L1044" s="87">
        <v>322.98588556946868</v>
      </c>
      <c r="M1044" t="s">
        <v>286</v>
      </c>
      <c r="N1044" t="s">
        <v>286</v>
      </c>
      <c r="O1044" t="s">
        <v>3497</v>
      </c>
      <c r="P1044" s="89">
        <v>0</v>
      </c>
      <c r="Q1044" s="89">
        <v>0</v>
      </c>
      <c r="R1044" s="89">
        <v>0</v>
      </c>
      <c r="S1044" s="89">
        <v>0</v>
      </c>
      <c r="T1044" s="89">
        <v>0</v>
      </c>
      <c r="U1044" s="89">
        <v>0</v>
      </c>
      <c r="V1044" s="89">
        <v>0</v>
      </c>
      <c r="W1044" s="89">
        <v>0</v>
      </c>
      <c r="X1044" s="89">
        <v>0</v>
      </c>
      <c r="Y1044" s="89">
        <v>0</v>
      </c>
      <c r="Z1044" s="68">
        <v>0</v>
      </c>
      <c r="AA1044" s="68">
        <v>0</v>
      </c>
      <c r="AB1044" s="68">
        <v>0</v>
      </c>
      <c r="AC1044" s="68">
        <v>0</v>
      </c>
      <c r="AD1044" s="68">
        <v>0</v>
      </c>
      <c r="AE1044" s="68">
        <v>0</v>
      </c>
      <c r="AF1044" s="68">
        <v>0</v>
      </c>
      <c r="AG1044" s="68">
        <v>0</v>
      </c>
      <c r="AH1044" s="68">
        <v>0</v>
      </c>
      <c r="AI1044" s="68">
        <v>0</v>
      </c>
      <c r="AJ1044" t="s">
        <v>3498</v>
      </c>
      <c r="AK1044" s="89">
        <v>0</v>
      </c>
      <c r="AL1044" s="89">
        <v>0</v>
      </c>
      <c r="AM1044" s="89">
        <v>0</v>
      </c>
      <c r="AN1044" s="89">
        <v>0</v>
      </c>
      <c r="AO1044" s="89">
        <v>0</v>
      </c>
      <c r="AP1044" s="89">
        <v>0</v>
      </c>
      <c r="AQ1044" s="89">
        <v>0</v>
      </c>
      <c r="AR1044" s="89">
        <v>0</v>
      </c>
      <c r="AS1044" s="89">
        <v>0</v>
      </c>
      <c r="AT1044" s="89">
        <v>0</v>
      </c>
      <c r="AU1044" s="68">
        <v>0</v>
      </c>
      <c r="AV1044" s="68">
        <v>0</v>
      </c>
      <c r="AW1044" s="68">
        <v>0</v>
      </c>
      <c r="AX1044" s="68">
        <v>0</v>
      </c>
      <c r="AY1044" s="68">
        <v>0</v>
      </c>
      <c r="AZ1044" s="68">
        <v>0</v>
      </c>
      <c r="BA1044" s="68">
        <v>0</v>
      </c>
      <c r="BB1044" s="68">
        <v>0</v>
      </c>
      <c r="BC1044" s="68">
        <v>0</v>
      </c>
      <c r="BD1044" s="68">
        <v>0</v>
      </c>
      <c r="BE1044">
        <f t="shared" si="320"/>
        <v>0</v>
      </c>
      <c r="BF1044">
        <f t="shared" si="321"/>
        <v>0</v>
      </c>
      <c r="BG1044">
        <f t="shared" si="322"/>
        <v>0</v>
      </c>
      <c r="BH1044">
        <f t="shared" si="323"/>
        <v>0</v>
      </c>
      <c r="BI1044">
        <f t="shared" si="324"/>
        <v>0</v>
      </c>
      <c r="BJ1044">
        <f t="shared" si="325"/>
        <v>0</v>
      </c>
      <c r="BK1044">
        <f t="shared" si="326"/>
        <v>0</v>
      </c>
      <c r="BL1044">
        <f t="shared" si="327"/>
        <v>0</v>
      </c>
      <c r="BM1044">
        <f t="shared" si="328"/>
        <v>0</v>
      </c>
      <c r="BN1044">
        <f t="shared" si="329"/>
        <v>0</v>
      </c>
      <c r="BO1044">
        <f t="shared" si="330"/>
        <v>0</v>
      </c>
      <c r="BP1044">
        <f t="shared" si="331"/>
        <v>0</v>
      </c>
      <c r="BQ1044">
        <f t="shared" si="332"/>
        <v>0</v>
      </c>
      <c r="BR1044">
        <f t="shared" si="333"/>
        <v>0</v>
      </c>
      <c r="BS1044">
        <f t="shared" si="334"/>
        <v>0</v>
      </c>
      <c r="BT1044">
        <f t="shared" si="335"/>
        <v>0</v>
      </c>
      <c r="BU1044">
        <f t="shared" si="336"/>
        <v>0</v>
      </c>
      <c r="BV1044">
        <f t="shared" si="337"/>
        <v>0</v>
      </c>
      <c r="BW1044">
        <f t="shared" si="338"/>
        <v>0</v>
      </c>
      <c r="BX1044">
        <f t="shared" si="339"/>
        <v>0</v>
      </c>
    </row>
    <row r="1045" spans="1:76" x14ac:dyDescent="0.25">
      <c r="A1045" t="s">
        <v>206</v>
      </c>
      <c r="B1045" s="85">
        <v>0</v>
      </c>
      <c r="C1045" s="85">
        <v>0.3438087536350769</v>
      </c>
      <c r="E1045" s="85">
        <v>9411.7647058823532</v>
      </c>
      <c r="F1045" s="86">
        <v>15</v>
      </c>
      <c r="H1045" s="87">
        <v>906.94999999999982</v>
      </c>
      <c r="I1045" s="87">
        <v>906.94999999999982</v>
      </c>
      <c r="J1045" t="s">
        <v>1404</v>
      </c>
      <c r="K1045" t="s">
        <v>34</v>
      </c>
      <c r="L1045" s="87">
        <v>322.98588556946868</v>
      </c>
      <c r="M1045" t="s">
        <v>286</v>
      </c>
      <c r="N1045" t="s">
        <v>286</v>
      </c>
      <c r="O1045" t="s">
        <v>3499</v>
      </c>
      <c r="P1045" s="89">
        <v>0</v>
      </c>
      <c r="Q1045" s="89">
        <v>0</v>
      </c>
      <c r="R1045" s="89">
        <v>0</v>
      </c>
      <c r="S1045" s="89">
        <v>0</v>
      </c>
      <c r="T1045" s="89">
        <v>0</v>
      </c>
      <c r="U1045" s="89">
        <v>0</v>
      </c>
      <c r="V1045" s="89">
        <v>0</v>
      </c>
      <c r="W1045" s="89">
        <v>0</v>
      </c>
      <c r="X1045" s="89">
        <v>0</v>
      </c>
      <c r="Y1045" s="89">
        <v>0</v>
      </c>
      <c r="Z1045" s="68">
        <v>0</v>
      </c>
      <c r="AA1045" s="68">
        <v>0</v>
      </c>
      <c r="AB1045" s="68">
        <v>0</v>
      </c>
      <c r="AC1045" s="68">
        <v>0</v>
      </c>
      <c r="AD1045" s="68">
        <v>0</v>
      </c>
      <c r="AE1045" s="68">
        <v>0</v>
      </c>
      <c r="AF1045" s="68">
        <v>0</v>
      </c>
      <c r="AG1045" s="68">
        <v>0</v>
      </c>
      <c r="AH1045" s="68">
        <v>0</v>
      </c>
      <c r="AI1045" s="68">
        <v>0</v>
      </c>
      <c r="AJ1045" t="s">
        <v>3500</v>
      </c>
      <c r="AK1045" s="89">
        <v>0</v>
      </c>
      <c r="AL1045" s="89">
        <v>0</v>
      </c>
      <c r="AM1045" s="89">
        <v>0</v>
      </c>
      <c r="AN1045" s="89">
        <v>0</v>
      </c>
      <c r="AO1045" s="89">
        <v>0</v>
      </c>
      <c r="AP1045" s="89">
        <v>0</v>
      </c>
      <c r="AQ1045" s="89">
        <v>0</v>
      </c>
      <c r="AR1045" s="89">
        <v>0</v>
      </c>
      <c r="AS1045" s="89">
        <v>0</v>
      </c>
      <c r="AT1045" s="89">
        <v>0</v>
      </c>
      <c r="AU1045" s="68">
        <v>0</v>
      </c>
      <c r="AV1045" s="68">
        <v>0</v>
      </c>
      <c r="AW1045" s="68">
        <v>0</v>
      </c>
      <c r="AX1045" s="68">
        <v>0</v>
      </c>
      <c r="AY1045" s="68">
        <v>0</v>
      </c>
      <c r="AZ1045" s="68">
        <v>0</v>
      </c>
      <c r="BA1045" s="68">
        <v>0</v>
      </c>
      <c r="BB1045" s="68">
        <v>0</v>
      </c>
      <c r="BC1045" s="68">
        <v>0</v>
      </c>
      <c r="BD1045" s="68">
        <v>0</v>
      </c>
      <c r="BE1045">
        <f t="shared" si="320"/>
        <v>0</v>
      </c>
      <c r="BF1045">
        <f t="shared" si="321"/>
        <v>0</v>
      </c>
      <c r="BG1045">
        <f t="shared" si="322"/>
        <v>0</v>
      </c>
      <c r="BH1045">
        <f t="shared" si="323"/>
        <v>0</v>
      </c>
      <c r="BI1045">
        <f t="shared" si="324"/>
        <v>0</v>
      </c>
      <c r="BJ1045">
        <f t="shared" si="325"/>
        <v>0</v>
      </c>
      <c r="BK1045">
        <f t="shared" si="326"/>
        <v>0</v>
      </c>
      <c r="BL1045">
        <f t="shared" si="327"/>
        <v>0</v>
      </c>
      <c r="BM1045">
        <f t="shared" si="328"/>
        <v>0</v>
      </c>
      <c r="BN1045">
        <f t="shared" si="329"/>
        <v>0</v>
      </c>
      <c r="BO1045">
        <f t="shared" si="330"/>
        <v>0</v>
      </c>
      <c r="BP1045">
        <f t="shared" si="331"/>
        <v>0</v>
      </c>
      <c r="BQ1045">
        <f t="shared" si="332"/>
        <v>0</v>
      </c>
      <c r="BR1045">
        <f t="shared" si="333"/>
        <v>0</v>
      </c>
      <c r="BS1045">
        <f t="shared" si="334"/>
        <v>0</v>
      </c>
      <c r="BT1045">
        <f t="shared" si="335"/>
        <v>0</v>
      </c>
      <c r="BU1045">
        <f t="shared" si="336"/>
        <v>0</v>
      </c>
      <c r="BV1045">
        <f t="shared" si="337"/>
        <v>0</v>
      </c>
      <c r="BW1045">
        <f t="shared" si="338"/>
        <v>0</v>
      </c>
      <c r="BX1045">
        <f t="shared" si="339"/>
        <v>0</v>
      </c>
    </row>
    <row r="1046" spans="1:76" x14ac:dyDescent="0.25">
      <c r="A1046" t="s">
        <v>206</v>
      </c>
      <c r="B1046" s="85">
        <v>0</v>
      </c>
      <c r="C1046" s="85">
        <v>0.3438087536350769</v>
      </c>
      <c r="E1046" s="85">
        <v>9411.7647058823532</v>
      </c>
      <c r="F1046" s="86">
        <v>15</v>
      </c>
      <c r="H1046" s="87">
        <v>906.94999999999982</v>
      </c>
      <c r="I1046" s="87">
        <v>906.94999999999982</v>
      </c>
      <c r="J1046" t="s">
        <v>1404</v>
      </c>
      <c r="K1046" t="s">
        <v>34</v>
      </c>
      <c r="L1046" s="87">
        <v>322.98588556946868</v>
      </c>
      <c r="M1046" t="s">
        <v>286</v>
      </c>
      <c r="N1046" t="s">
        <v>286</v>
      </c>
      <c r="O1046" t="s">
        <v>3501</v>
      </c>
      <c r="P1046" s="89">
        <v>0</v>
      </c>
      <c r="Q1046" s="89">
        <v>0</v>
      </c>
      <c r="R1046" s="89">
        <v>0</v>
      </c>
      <c r="S1046" s="89">
        <v>0</v>
      </c>
      <c r="T1046" s="89">
        <v>0</v>
      </c>
      <c r="U1046" s="89">
        <v>0</v>
      </c>
      <c r="V1046" s="89">
        <v>0</v>
      </c>
      <c r="W1046" s="89">
        <v>0</v>
      </c>
      <c r="X1046" s="89">
        <v>0</v>
      </c>
      <c r="Y1046" s="89">
        <v>0</v>
      </c>
      <c r="Z1046" s="68">
        <v>0</v>
      </c>
      <c r="AA1046" s="68">
        <v>0</v>
      </c>
      <c r="AB1046" s="68">
        <v>0</v>
      </c>
      <c r="AC1046" s="68">
        <v>0</v>
      </c>
      <c r="AD1046" s="68">
        <v>0</v>
      </c>
      <c r="AE1046" s="68">
        <v>0</v>
      </c>
      <c r="AF1046" s="68">
        <v>0</v>
      </c>
      <c r="AG1046" s="68">
        <v>0</v>
      </c>
      <c r="AH1046" s="68">
        <v>0</v>
      </c>
      <c r="AI1046" s="68">
        <v>0</v>
      </c>
      <c r="AJ1046" t="s">
        <v>3502</v>
      </c>
      <c r="AK1046" s="89">
        <v>0</v>
      </c>
      <c r="AL1046" s="89">
        <v>0</v>
      </c>
      <c r="AM1046" s="89">
        <v>0</v>
      </c>
      <c r="AN1046" s="89">
        <v>0</v>
      </c>
      <c r="AO1046" s="89">
        <v>0</v>
      </c>
      <c r="AP1046" s="89">
        <v>0</v>
      </c>
      <c r="AQ1046" s="89">
        <v>0</v>
      </c>
      <c r="AR1046" s="89">
        <v>0</v>
      </c>
      <c r="AS1046" s="89">
        <v>0</v>
      </c>
      <c r="AT1046" s="89">
        <v>0</v>
      </c>
      <c r="AU1046" s="68">
        <v>0</v>
      </c>
      <c r="AV1046" s="68">
        <v>0</v>
      </c>
      <c r="AW1046" s="68">
        <v>0</v>
      </c>
      <c r="AX1046" s="68">
        <v>0</v>
      </c>
      <c r="AY1046" s="68">
        <v>0</v>
      </c>
      <c r="AZ1046" s="68">
        <v>0</v>
      </c>
      <c r="BA1046" s="68">
        <v>0</v>
      </c>
      <c r="BB1046" s="68">
        <v>0</v>
      </c>
      <c r="BC1046" s="68">
        <v>0</v>
      </c>
      <c r="BD1046" s="68">
        <v>0</v>
      </c>
      <c r="BE1046">
        <f t="shared" si="320"/>
        <v>0</v>
      </c>
      <c r="BF1046">
        <f t="shared" si="321"/>
        <v>0</v>
      </c>
      <c r="BG1046">
        <f t="shared" si="322"/>
        <v>0</v>
      </c>
      <c r="BH1046">
        <f t="shared" si="323"/>
        <v>0</v>
      </c>
      <c r="BI1046">
        <f t="shared" si="324"/>
        <v>0</v>
      </c>
      <c r="BJ1046">
        <f t="shared" si="325"/>
        <v>0</v>
      </c>
      <c r="BK1046">
        <f t="shared" si="326"/>
        <v>0</v>
      </c>
      <c r="BL1046">
        <f t="shared" si="327"/>
        <v>0</v>
      </c>
      <c r="BM1046">
        <f t="shared" si="328"/>
        <v>0</v>
      </c>
      <c r="BN1046">
        <f t="shared" si="329"/>
        <v>0</v>
      </c>
      <c r="BO1046">
        <f t="shared" si="330"/>
        <v>0</v>
      </c>
      <c r="BP1046">
        <f t="shared" si="331"/>
        <v>0</v>
      </c>
      <c r="BQ1046">
        <f t="shared" si="332"/>
        <v>0</v>
      </c>
      <c r="BR1046">
        <f t="shared" si="333"/>
        <v>0</v>
      </c>
      <c r="BS1046">
        <f t="shared" si="334"/>
        <v>0</v>
      </c>
      <c r="BT1046">
        <f t="shared" si="335"/>
        <v>0</v>
      </c>
      <c r="BU1046">
        <f t="shared" si="336"/>
        <v>0</v>
      </c>
      <c r="BV1046">
        <f t="shared" si="337"/>
        <v>0</v>
      </c>
      <c r="BW1046">
        <f t="shared" si="338"/>
        <v>0</v>
      </c>
      <c r="BX1046">
        <f t="shared" si="339"/>
        <v>0</v>
      </c>
    </row>
    <row r="1047" spans="1:76" x14ac:dyDescent="0.25">
      <c r="A1047" t="s">
        <v>206</v>
      </c>
      <c r="B1047" s="85">
        <v>0</v>
      </c>
      <c r="C1047" s="85">
        <v>0.3438087536350769</v>
      </c>
      <c r="E1047" s="85">
        <v>9411.7647058823532</v>
      </c>
      <c r="F1047" s="86">
        <v>15</v>
      </c>
      <c r="H1047" s="87">
        <v>906.94999999999982</v>
      </c>
      <c r="I1047" s="87">
        <v>906.94999999999982</v>
      </c>
      <c r="J1047" t="s">
        <v>1404</v>
      </c>
      <c r="K1047" t="s">
        <v>34</v>
      </c>
      <c r="L1047" s="87">
        <v>322.98588556946868</v>
      </c>
      <c r="M1047" t="s">
        <v>286</v>
      </c>
      <c r="N1047" t="s">
        <v>286</v>
      </c>
      <c r="O1047" t="s">
        <v>3503</v>
      </c>
      <c r="P1047" s="89">
        <v>0</v>
      </c>
      <c r="Q1047" s="89">
        <v>0</v>
      </c>
      <c r="R1047" s="89">
        <v>0</v>
      </c>
      <c r="S1047" s="89">
        <v>0</v>
      </c>
      <c r="T1047" s="89">
        <v>0</v>
      </c>
      <c r="U1047" s="89">
        <v>0</v>
      </c>
      <c r="V1047" s="89">
        <v>0</v>
      </c>
      <c r="W1047" s="89">
        <v>0</v>
      </c>
      <c r="X1047" s="89">
        <v>0</v>
      </c>
      <c r="Y1047" s="89">
        <v>0</v>
      </c>
      <c r="Z1047" s="68">
        <v>0</v>
      </c>
      <c r="AA1047" s="68">
        <v>0</v>
      </c>
      <c r="AB1047" s="68">
        <v>0</v>
      </c>
      <c r="AC1047" s="68">
        <v>0</v>
      </c>
      <c r="AD1047" s="68">
        <v>0</v>
      </c>
      <c r="AE1047" s="68">
        <v>0</v>
      </c>
      <c r="AF1047" s="68">
        <v>0</v>
      </c>
      <c r="AG1047" s="68">
        <v>0</v>
      </c>
      <c r="AH1047" s="68">
        <v>0</v>
      </c>
      <c r="AI1047" s="68">
        <v>0</v>
      </c>
      <c r="AJ1047" t="s">
        <v>3504</v>
      </c>
      <c r="AK1047" s="89">
        <v>0</v>
      </c>
      <c r="AL1047" s="89">
        <v>0</v>
      </c>
      <c r="AM1047" s="89">
        <v>0</v>
      </c>
      <c r="AN1047" s="89">
        <v>0</v>
      </c>
      <c r="AO1047" s="89">
        <v>0</v>
      </c>
      <c r="AP1047" s="89">
        <v>0</v>
      </c>
      <c r="AQ1047" s="89">
        <v>0</v>
      </c>
      <c r="AR1047" s="89">
        <v>0</v>
      </c>
      <c r="AS1047" s="89">
        <v>0</v>
      </c>
      <c r="AT1047" s="89">
        <v>0</v>
      </c>
      <c r="AU1047" s="68">
        <v>0</v>
      </c>
      <c r="AV1047" s="68">
        <v>0</v>
      </c>
      <c r="AW1047" s="68">
        <v>0</v>
      </c>
      <c r="AX1047" s="68">
        <v>0</v>
      </c>
      <c r="AY1047" s="68">
        <v>0</v>
      </c>
      <c r="AZ1047" s="68">
        <v>0</v>
      </c>
      <c r="BA1047" s="68">
        <v>0</v>
      </c>
      <c r="BB1047" s="68">
        <v>0</v>
      </c>
      <c r="BC1047" s="68">
        <v>0</v>
      </c>
      <c r="BD1047" s="68">
        <v>0</v>
      </c>
      <c r="BE1047">
        <f t="shared" si="320"/>
        <v>0</v>
      </c>
      <c r="BF1047">
        <f t="shared" si="321"/>
        <v>0</v>
      </c>
      <c r="BG1047">
        <f t="shared" si="322"/>
        <v>0</v>
      </c>
      <c r="BH1047">
        <f t="shared" si="323"/>
        <v>0</v>
      </c>
      <c r="BI1047">
        <f t="shared" si="324"/>
        <v>0</v>
      </c>
      <c r="BJ1047">
        <f t="shared" si="325"/>
        <v>0</v>
      </c>
      <c r="BK1047">
        <f t="shared" si="326"/>
        <v>0</v>
      </c>
      <c r="BL1047">
        <f t="shared" si="327"/>
        <v>0</v>
      </c>
      <c r="BM1047">
        <f t="shared" si="328"/>
        <v>0</v>
      </c>
      <c r="BN1047">
        <f t="shared" si="329"/>
        <v>0</v>
      </c>
      <c r="BO1047">
        <f t="shared" si="330"/>
        <v>0</v>
      </c>
      <c r="BP1047">
        <f t="shared" si="331"/>
        <v>0</v>
      </c>
      <c r="BQ1047">
        <f t="shared" si="332"/>
        <v>0</v>
      </c>
      <c r="BR1047">
        <f t="shared" si="333"/>
        <v>0</v>
      </c>
      <c r="BS1047">
        <f t="shared" si="334"/>
        <v>0</v>
      </c>
      <c r="BT1047">
        <f t="shared" si="335"/>
        <v>0</v>
      </c>
      <c r="BU1047">
        <f t="shared" si="336"/>
        <v>0</v>
      </c>
      <c r="BV1047">
        <f t="shared" si="337"/>
        <v>0</v>
      </c>
      <c r="BW1047">
        <f t="shared" si="338"/>
        <v>0</v>
      </c>
      <c r="BX1047">
        <f t="shared" si="339"/>
        <v>0</v>
      </c>
    </row>
    <row r="1048" spans="1:76" x14ac:dyDescent="0.25">
      <c r="A1048" t="s">
        <v>206</v>
      </c>
      <c r="B1048" s="85">
        <v>0</v>
      </c>
      <c r="C1048" s="85">
        <v>0.3438087536350769</v>
      </c>
      <c r="E1048" s="85">
        <v>9411.7647058823532</v>
      </c>
      <c r="F1048" s="86">
        <v>15</v>
      </c>
      <c r="H1048" s="87">
        <v>906.94999999999982</v>
      </c>
      <c r="I1048" s="87">
        <v>906.94999999999982</v>
      </c>
      <c r="J1048" t="s">
        <v>1404</v>
      </c>
      <c r="K1048" t="s">
        <v>34</v>
      </c>
      <c r="L1048" s="87">
        <v>322.98588556946868</v>
      </c>
      <c r="M1048" t="s">
        <v>286</v>
      </c>
      <c r="N1048" t="s">
        <v>286</v>
      </c>
      <c r="O1048" t="s">
        <v>3505</v>
      </c>
      <c r="P1048" s="89">
        <v>0</v>
      </c>
      <c r="Q1048" s="89">
        <v>0</v>
      </c>
      <c r="R1048" s="89">
        <v>0</v>
      </c>
      <c r="S1048" s="89">
        <v>0</v>
      </c>
      <c r="T1048" s="89">
        <v>0</v>
      </c>
      <c r="U1048" s="89">
        <v>0</v>
      </c>
      <c r="V1048" s="89">
        <v>0</v>
      </c>
      <c r="W1048" s="89">
        <v>0</v>
      </c>
      <c r="X1048" s="89">
        <v>0</v>
      </c>
      <c r="Y1048" s="89">
        <v>0</v>
      </c>
      <c r="Z1048" s="68">
        <v>0</v>
      </c>
      <c r="AA1048" s="68">
        <v>0</v>
      </c>
      <c r="AB1048" s="68">
        <v>0</v>
      </c>
      <c r="AC1048" s="68">
        <v>0</v>
      </c>
      <c r="AD1048" s="68">
        <v>0</v>
      </c>
      <c r="AE1048" s="68">
        <v>0</v>
      </c>
      <c r="AF1048" s="68">
        <v>0</v>
      </c>
      <c r="AG1048" s="68">
        <v>0</v>
      </c>
      <c r="AH1048" s="68">
        <v>0</v>
      </c>
      <c r="AI1048" s="68">
        <v>0</v>
      </c>
      <c r="AJ1048" t="s">
        <v>3506</v>
      </c>
      <c r="AK1048" s="89">
        <v>0</v>
      </c>
      <c r="AL1048" s="89">
        <v>0</v>
      </c>
      <c r="AM1048" s="89">
        <v>0</v>
      </c>
      <c r="AN1048" s="89">
        <v>0</v>
      </c>
      <c r="AO1048" s="89">
        <v>0</v>
      </c>
      <c r="AP1048" s="89">
        <v>0</v>
      </c>
      <c r="AQ1048" s="89">
        <v>0</v>
      </c>
      <c r="AR1048" s="89">
        <v>0</v>
      </c>
      <c r="AS1048" s="89">
        <v>0</v>
      </c>
      <c r="AT1048" s="89">
        <v>0</v>
      </c>
      <c r="AU1048" s="68">
        <v>0</v>
      </c>
      <c r="AV1048" s="68">
        <v>0</v>
      </c>
      <c r="AW1048" s="68">
        <v>0</v>
      </c>
      <c r="AX1048" s="68">
        <v>0</v>
      </c>
      <c r="AY1048" s="68">
        <v>0</v>
      </c>
      <c r="AZ1048" s="68">
        <v>0</v>
      </c>
      <c r="BA1048" s="68">
        <v>0</v>
      </c>
      <c r="BB1048" s="68">
        <v>0</v>
      </c>
      <c r="BC1048" s="68">
        <v>0</v>
      </c>
      <c r="BD1048" s="68">
        <v>0</v>
      </c>
      <c r="BE1048">
        <f t="shared" si="320"/>
        <v>0</v>
      </c>
      <c r="BF1048">
        <f t="shared" si="321"/>
        <v>0</v>
      </c>
      <c r="BG1048">
        <f t="shared" si="322"/>
        <v>0</v>
      </c>
      <c r="BH1048">
        <f t="shared" si="323"/>
        <v>0</v>
      </c>
      <c r="BI1048">
        <f t="shared" si="324"/>
        <v>0</v>
      </c>
      <c r="BJ1048">
        <f t="shared" si="325"/>
        <v>0</v>
      </c>
      <c r="BK1048">
        <f t="shared" si="326"/>
        <v>0</v>
      </c>
      <c r="BL1048">
        <f t="shared" si="327"/>
        <v>0</v>
      </c>
      <c r="BM1048">
        <f t="shared" si="328"/>
        <v>0</v>
      </c>
      <c r="BN1048">
        <f t="shared" si="329"/>
        <v>0</v>
      </c>
      <c r="BO1048">
        <f t="shared" si="330"/>
        <v>0</v>
      </c>
      <c r="BP1048">
        <f t="shared" si="331"/>
        <v>0</v>
      </c>
      <c r="BQ1048">
        <f t="shared" si="332"/>
        <v>0</v>
      </c>
      <c r="BR1048">
        <f t="shared" si="333"/>
        <v>0</v>
      </c>
      <c r="BS1048">
        <f t="shared" si="334"/>
        <v>0</v>
      </c>
      <c r="BT1048">
        <f t="shared" si="335"/>
        <v>0</v>
      </c>
      <c r="BU1048">
        <f t="shared" si="336"/>
        <v>0</v>
      </c>
      <c r="BV1048">
        <f t="shared" si="337"/>
        <v>0</v>
      </c>
      <c r="BW1048">
        <f t="shared" si="338"/>
        <v>0</v>
      </c>
      <c r="BX1048">
        <f t="shared" si="339"/>
        <v>0</v>
      </c>
    </row>
    <row r="1049" spans="1:76" x14ac:dyDescent="0.25">
      <c r="A1049" t="s">
        <v>206</v>
      </c>
      <c r="B1049" s="85">
        <v>0</v>
      </c>
      <c r="C1049" s="85">
        <v>0.3438087536350769</v>
      </c>
      <c r="E1049" s="85">
        <v>9411.7647058823532</v>
      </c>
      <c r="F1049" s="86">
        <v>15</v>
      </c>
      <c r="H1049" s="87">
        <v>906.94999999999982</v>
      </c>
      <c r="I1049" s="87">
        <v>906.94999999999982</v>
      </c>
      <c r="J1049" t="s">
        <v>1404</v>
      </c>
      <c r="K1049" t="s">
        <v>34</v>
      </c>
      <c r="L1049" s="87">
        <v>322.98588556946868</v>
      </c>
      <c r="M1049" t="s">
        <v>286</v>
      </c>
      <c r="N1049" t="s">
        <v>286</v>
      </c>
      <c r="O1049" t="s">
        <v>3507</v>
      </c>
      <c r="P1049" s="89">
        <v>0</v>
      </c>
      <c r="Q1049" s="89">
        <v>0</v>
      </c>
      <c r="R1049" s="89">
        <v>0</v>
      </c>
      <c r="S1049" s="89">
        <v>0</v>
      </c>
      <c r="T1049" s="89">
        <v>0</v>
      </c>
      <c r="U1049" s="89">
        <v>0</v>
      </c>
      <c r="V1049" s="89">
        <v>0</v>
      </c>
      <c r="W1049" s="89">
        <v>0</v>
      </c>
      <c r="X1049" s="89">
        <v>0</v>
      </c>
      <c r="Y1049" s="89">
        <v>0</v>
      </c>
      <c r="Z1049" s="68">
        <v>0</v>
      </c>
      <c r="AA1049" s="68">
        <v>0</v>
      </c>
      <c r="AB1049" s="68">
        <v>0</v>
      </c>
      <c r="AC1049" s="68">
        <v>0</v>
      </c>
      <c r="AD1049" s="68">
        <v>0</v>
      </c>
      <c r="AE1049" s="68">
        <v>0</v>
      </c>
      <c r="AF1049" s="68">
        <v>0</v>
      </c>
      <c r="AG1049" s="68">
        <v>0</v>
      </c>
      <c r="AH1049" s="68">
        <v>0</v>
      </c>
      <c r="AI1049" s="68">
        <v>0</v>
      </c>
      <c r="AJ1049" t="s">
        <v>3508</v>
      </c>
      <c r="AK1049" s="89">
        <v>0</v>
      </c>
      <c r="AL1049" s="89">
        <v>0</v>
      </c>
      <c r="AM1049" s="89">
        <v>0</v>
      </c>
      <c r="AN1049" s="89">
        <v>0</v>
      </c>
      <c r="AO1049" s="89">
        <v>0</v>
      </c>
      <c r="AP1049" s="89">
        <v>0</v>
      </c>
      <c r="AQ1049" s="89">
        <v>0</v>
      </c>
      <c r="AR1049" s="89">
        <v>0</v>
      </c>
      <c r="AS1049" s="89">
        <v>0</v>
      </c>
      <c r="AT1049" s="89">
        <v>0</v>
      </c>
      <c r="AU1049" s="68">
        <v>0</v>
      </c>
      <c r="AV1049" s="68">
        <v>0</v>
      </c>
      <c r="AW1049" s="68">
        <v>0</v>
      </c>
      <c r="AX1049" s="68">
        <v>0</v>
      </c>
      <c r="AY1049" s="68">
        <v>0</v>
      </c>
      <c r="AZ1049" s="68">
        <v>0</v>
      </c>
      <c r="BA1049" s="68">
        <v>0</v>
      </c>
      <c r="BB1049" s="68">
        <v>0</v>
      </c>
      <c r="BC1049" s="68">
        <v>0</v>
      </c>
      <c r="BD1049" s="68">
        <v>0</v>
      </c>
      <c r="BE1049">
        <f t="shared" si="320"/>
        <v>0</v>
      </c>
      <c r="BF1049">
        <f t="shared" si="321"/>
        <v>0</v>
      </c>
      <c r="BG1049">
        <f t="shared" si="322"/>
        <v>0</v>
      </c>
      <c r="BH1049">
        <f t="shared" si="323"/>
        <v>0</v>
      </c>
      <c r="BI1049">
        <f t="shared" si="324"/>
        <v>0</v>
      </c>
      <c r="BJ1049">
        <f t="shared" si="325"/>
        <v>0</v>
      </c>
      <c r="BK1049">
        <f t="shared" si="326"/>
        <v>0</v>
      </c>
      <c r="BL1049">
        <f t="shared" si="327"/>
        <v>0</v>
      </c>
      <c r="BM1049">
        <f t="shared" si="328"/>
        <v>0</v>
      </c>
      <c r="BN1049">
        <f t="shared" si="329"/>
        <v>0</v>
      </c>
      <c r="BO1049">
        <f t="shared" si="330"/>
        <v>0</v>
      </c>
      <c r="BP1049">
        <f t="shared" si="331"/>
        <v>0</v>
      </c>
      <c r="BQ1049">
        <f t="shared" si="332"/>
        <v>0</v>
      </c>
      <c r="BR1049">
        <f t="shared" si="333"/>
        <v>0</v>
      </c>
      <c r="BS1049">
        <f t="shared" si="334"/>
        <v>0</v>
      </c>
      <c r="BT1049">
        <f t="shared" si="335"/>
        <v>0</v>
      </c>
      <c r="BU1049">
        <f t="shared" si="336"/>
        <v>0</v>
      </c>
      <c r="BV1049">
        <f t="shared" si="337"/>
        <v>0</v>
      </c>
      <c r="BW1049">
        <f t="shared" si="338"/>
        <v>0</v>
      </c>
      <c r="BX1049">
        <f t="shared" si="339"/>
        <v>0</v>
      </c>
    </row>
    <row r="1050" spans="1:76" x14ac:dyDescent="0.25">
      <c r="A1050" t="s">
        <v>206</v>
      </c>
      <c r="B1050" s="85">
        <v>0</v>
      </c>
      <c r="C1050" s="85">
        <v>0.3438087536350769</v>
      </c>
      <c r="E1050" s="85">
        <v>9411.7647058823532</v>
      </c>
      <c r="F1050" s="86">
        <v>15</v>
      </c>
      <c r="H1050" s="87">
        <v>906.94999999999982</v>
      </c>
      <c r="I1050" s="87">
        <v>906.94999999999982</v>
      </c>
      <c r="J1050" t="s">
        <v>1404</v>
      </c>
      <c r="K1050" t="s">
        <v>34</v>
      </c>
      <c r="L1050" s="87">
        <v>322.98588556946868</v>
      </c>
      <c r="M1050" t="s">
        <v>286</v>
      </c>
      <c r="N1050" t="s">
        <v>286</v>
      </c>
      <c r="O1050" t="s">
        <v>3509</v>
      </c>
      <c r="P1050" s="89">
        <v>0</v>
      </c>
      <c r="Q1050" s="89">
        <v>0</v>
      </c>
      <c r="R1050" s="89">
        <v>0</v>
      </c>
      <c r="S1050" s="89">
        <v>0</v>
      </c>
      <c r="T1050" s="89">
        <v>0</v>
      </c>
      <c r="U1050" s="89">
        <v>0</v>
      </c>
      <c r="V1050" s="89">
        <v>0</v>
      </c>
      <c r="W1050" s="89">
        <v>0</v>
      </c>
      <c r="X1050" s="89">
        <v>0</v>
      </c>
      <c r="Y1050" s="89">
        <v>0</v>
      </c>
      <c r="Z1050" s="68">
        <v>0</v>
      </c>
      <c r="AA1050" s="68">
        <v>0</v>
      </c>
      <c r="AB1050" s="68">
        <v>0</v>
      </c>
      <c r="AC1050" s="68">
        <v>0</v>
      </c>
      <c r="AD1050" s="68">
        <v>0</v>
      </c>
      <c r="AE1050" s="68">
        <v>0</v>
      </c>
      <c r="AF1050" s="68">
        <v>0</v>
      </c>
      <c r="AG1050" s="68">
        <v>0</v>
      </c>
      <c r="AH1050" s="68">
        <v>0</v>
      </c>
      <c r="AI1050" s="68">
        <v>0</v>
      </c>
      <c r="AJ1050" t="s">
        <v>3510</v>
      </c>
      <c r="AK1050" s="89">
        <v>0</v>
      </c>
      <c r="AL1050" s="89">
        <v>0</v>
      </c>
      <c r="AM1050" s="89">
        <v>0</v>
      </c>
      <c r="AN1050" s="89">
        <v>0</v>
      </c>
      <c r="AO1050" s="89">
        <v>0</v>
      </c>
      <c r="AP1050" s="89">
        <v>0</v>
      </c>
      <c r="AQ1050" s="89">
        <v>0</v>
      </c>
      <c r="AR1050" s="89">
        <v>0</v>
      </c>
      <c r="AS1050" s="89">
        <v>0</v>
      </c>
      <c r="AT1050" s="89">
        <v>0</v>
      </c>
      <c r="AU1050" s="68">
        <v>0</v>
      </c>
      <c r="AV1050" s="68">
        <v>0</v>
      </c>
      <c r="AW1050" s="68">
        <v>0</v>
      </c>
      <c r="AX1050" s="68">
        <v>0</v>
      </c>
      <c r="AY1050" s="68">
        <v>0</v>
      </c>
      <c r="AZ1050" s="68">
        <v>0</v>
      </c>
      <c r="BA1050" s="68">
        <v>0</v>
      </c>
      <c r="BB1050" s="68">
        <v>0</v>
      </c>
      <c r="BC1050" s="68">
        <v>0</v>
      </c>
      <c r="BD1050" s="68">
        <v>0</v>
      </c>
      <c r="BE1050">
        <f t="shared" si="320"/>
        <v>0</v>
      </c>
      <c r="BF1050">
        <f t="shared" si="321"/>
        <v>0</v>
      </c>
      <c r="BG1050">
        <f t="shared" si="322"/>
        <v>0</v>
      </c>
      <c r="BH1050">
        <f t="shared" si="323"/>
        <v>0</v>
      </c>
      <c r="BI1050">
        <f t="shared" si="324"/>
        <v>0</v>
      </c>
      <c r="BJ1050">
        <f t="shared" si="325"/>
        <v>0</v>
      </c>
      <c r="BK1050">
        <f t="shared" si="326"/>
        <v>0</v>
      </c>
      <c r="BL1050">
        <f t="shared" si="327"/>
        <v>0</v>
      </c>
      <c r="BM1050">
        <f t="shared" si="328"/>
        <v>0</v>
      </c>
      <c r="BN1050">
        <f t="shared" si="329"/>
        <v>0</v>
      </c>
      <c r="BO1050">
        <f t="shared" si="330"/>
        <v>0</v>
      </c>
      <c r="BP1050">
        <f t="shared" si="331"/>
        <v>0</v>
      </c>
      <c r="BQ1050">
        <f t="shared" si="332"/>
        <v>0</v>
      </c>
      <c r="BR1050">
        <f t="shared" si="333"/>
        <v>0</v>
      </c>
      <c r="BS1050">
        <f t="shared" si="334"/>
        <v>0</v>
      </c>
      <c r="BT1050">
        <f t="shared" si="335"/>
        <v>0</v>
      </c>
      <c r="BU1050">
        <f t="shared" si="336"/>
        <v>0</v>
      </c>
      <c r="BV1050">
        <f t="shared" si="337"/>
        <v>0</v>
      </c>
      <c r="BW1050">
        <f t="shared" si="338"/>
        <v>0</v>
      </c>
      <c r="BX1050">
        <f t="shared" si="339"/>
        <v>0</v>
      </c>
    </row>
    <row r="1051" spans="1:76" x14ac:dyDescent="0.25">
      <c r="A1051" t="s">
        <v>206</v>
      </c>
      <c r="B1051" s="85">
        <v>0</v>
      </c>
      <c r="C1051" s="85">
        <v>0.3438087536350769</v>
      </c>
      <c r="E1051" s="85">
        <v>9411.7647058823532</v>
      </c>
      <c r="F1051" s="86">
        <v>15</v>
      </c>
      <c r="H1051" s="87">
        <v>906.94999999999982</v>
      </c>
      <c r="I1051" s="87">
        <v>906.94999999999982</v>
      </c>
      <c r="J1051" t="s">
        <v>1404</v>
      </c>
      <c r="K1051" t="s">
        <v>34</v>
      </c>
      <c r="L1051" s="87">
        <v>322.98588556946868</v>
      </c>
      <c r="M1051" t="s">
        <v>286</v>
      </c>
      <c r="N1051" t="s">
        <v>286</v>
      </c>
      <c r="O1051" t="s">
        <v>3511</v>
      </c>
      <c r="P1051" s="89">
        <v>0</v>
      </c>
      <c r="Q1051" s="89">
        <v>0</v>
      </c>
      <c r="R1051" s="89">
        <v>0</v>
      </c>
      <c r="S1051" s="89">
        <v>0</v>
      </c>
      <c r="T1051" s="89">
        <v>0</v>
      </c>
      <c r="U1051" s="89">
        <v>0</v>
      </c>
      <c r="V1051" s="89">
        <v>0</v>
      </c>
      <c r="W1051" s="89">
        <v>0</v>
      </c>
      <c r="X1051" s="89">
        <v>0</v>
      </c>
      <c r="Y1051" s="89">
        <v>0</v>
      </c>
      <c r="Z1051" s="68">
        <v>0</v>
      </c>
      <c r="AA1051" s="68">
        <v>0</v>
      </c>
      <c r="AB1051" s="68">
        <v>0</v>
      </c>
      <c r="AC1051" s="68">
        <v>0</v>
      </c>
      <c r="AD1051" s="68">
        <v>0</v>
      </c>
      <c r="AE1051" s="68">
        <v>0</v>
      </c>
      <c r="AF1051" s="68">
        <v>0</v>
      </c>
      <c r="AG1051" s="68">
        <v>0</v>
      </c>
      <c r="AH1051" s="68">
        <v>0</v>
      </c>
      <c r="AI1051" s="68">
        <v>0</v>
      </c>
      <c r="AJ1051" t="s">
        <v>3512</v>
      </c>
      <c r="AK1051" s="89">
        <v>0</v>
      </c>
      <c r="AL1051" s="89">
        <v>0</v>
      </c>
      <c r="AM1051" s="89">
        <v>0</v>
      </c>
      <c r="AN1051" s="89">
        <v>0</v>
      </c>
      <c r="AO1051" s="89">
        <v>0</v>
      </c>
      <c r="AP1051" s="89">
        <v>0</v>
      </c>
      <c r="AQ1051" s="89">
        <v>0</v>
      </c>
      <c r="AR1051" s="89">
        <v>0</v>
      </c>
      <c r="AS1051" s="89">
        <v>0</v>
      </c>
      <c r="AT1051" s="89">
        <v>0</v>
      </c>
      <c r="AU1051" s="68">
        <v>0</v>
      </c>
      <c r="AV1051" s="68">
        <v>0</v>
      </c>
      <c r="AW1051" s="68">
        <v>0</v>
      </c>
      <c r="AX1051" s="68">
        <v>0</v>
      </c>
      <c r="AY1051" s="68">
        <v>0</v>
      </c>
      <c r="AZ1051" s="68">
        <v>0</v>
      </c>
      <c r="BA1051" s="68">
        <v>0</v>
      </c>
      <c r="BB1051" s="68">
        <v>0</v>
      </c>
      <c r="BC1051" s="68">
        <v>0</v>
      </c>
      <c r="BD1051" s="68">
        <v>0</v>
      </c>
      <c r="BE1051">
        <f t="shared" si="320"/>
        <v>0</v>
      </c>
      <c r="BF1051">
        <f t="shared" si="321"/>
        <v>0</v>
      </c>
      <c r="BG1051">
        <f t="shared" si="322"/>
        <v>0</v>
      </c>
      <c r="BH1051">
        <f t="shared" si="323"/>
        <v>0</v>
      </c>
      <c r="BI1051">
        <f t="shared" si="324"/>
        <v>0</v>
      </c>
      <c r="BJ1051">
        <f t="shared" si="325"/>
        <v>0</v>
      </c>
      <c r="BK1051">
        <f t="shared" si="326"/>
        <v>0</v>
      </c>
      <c r="BL1051">
        <f t="shared" si="327"/>
        <v>0</v>
      </c>
      <c r="BM1051">
        <f t="shared" si="328"/>
        <v>0</v>
      </c>
      <c r="BN1051">
        <f t="shared" si="329"/>
        <v>0</v>
      </c>
      <c r="BO1051">
        <f t="shared" si="330"/>
        <v>0</v>
      </c>
      <c r="BP1051">
        <f t="shared" si="331"/>
        <v>0</v>
      </c>
      <c r="BQ1051">
        <f t="shared" si="332"/>
        <v>0</v>
      </c>
      <c r="BR1051">
        <f t="shared" si="333"/>
        <v>0</v>
      </c>
      <c r="BS1051">
        <f t="shared" si="334"/>
        <v>0</v>
      </c>
      <c r="BT1051">
        <f t="shared" si="335"/>
        <v>0</v>
      </c>
      <c r="BU1051">
        <f t="shared" si="336"/>
        <v>0</v>
      </c>
      <c r="BV1051">
        <f t="shared" si="337"/>
        <v>0</v>
      </c>
      <c r="BW1051">
        <f t="shared" si="338"/>
        <v>0</v>
      </c>
      <c r="BX1051">
        <f t="shared" si="339"/>
        <v>0</v>
      </c>
    </row>
    <row r="1052" spans="1:76" x14ac:dyDescent="0.25">
      <c r="A1052" t="s">
        <v>206</v>
      </c>
      <c r="B1052" s="85">
        <v>0</v>
      </c>
      <c r="C1052" s="85">
        <v>0.3438087536350769</v>
      </c>
      <c r="E1052" s="85">
        <v>9411.7647058823532</v>
      </c>
      <c r="F1052" s="86">
        <v>15</v>
      </c>
      <c r="H1052" s="87">
        <v>906.94999999999982</v>
      </c>
      <c r="I1052" s="87">
        <v>906.94999999999982</v>
      </c>
      <c r="J1052" t="s">
        <v>1404</v>
      </c>
      <c r="K1052" t="s">
        <v>34</v>
      </c>
      <c r="L1052" s="87">
        <v>322.98588556946868</v>
      </c>
      <c r="M1052" t="s">
        <v>286</v>
      </c>
      <c r="N1052" t="s">
        <v>286</v>
      </c>
      <c r="O1052" t="s">
        <v>3513</v>
      </c>
      <c r="P1052" s="89">
        <v>0</v>
      </c>
      <c r="Q1052" s="89">
        <v>0</v>
      </c>
      <c r="R1052" s="89">
        <v>0</v>
      </c>
      <c r="S1052" s="89">
        <v>0</v>
      </c>
      <c r="T1052" s="89">
        <v>0</v>
      </c>
      <c r="U1052" s="89">
        <v>0</v>
      </c>
      <c r="V1052" s="89">
        <v>0</v>
      </c>
      <c r="W1052" s="89">
        <v>0</v>
      </c>
      <c r="X1052" s="89">
        <v>0</v>
      </c>
      <c r="Y1052" s="89">
        <v>0</v>
      </c>
      <c r="Z1052" s="68">
        <v>0</v>
      </c>
      <c r="AA1052" s="68">
        <v>0</v>
      </c>
      <c r="AB1052" s="68">
        <v>0</v>
      </c>
      <c r="AC1052" s="68">
        <v>0</v>
      </c>
      <c r="AD1052" s="68">
        <v>0</v>
      </c>
      <c r="AE1052" s="68">
        <v>0</v>
      </c>
      <c r="AF1052" s="68">
        <v>0</v>
      </c>
      <c r="AG1052" s="68">
        <v>0</v>
      </c>
      <c r="AH1052" s="68">
        <v>0</v>
      </c>
      <c r="AI1052" s="68">
        <v>0</v>
      </c>
      <c r="AJ1052" t="s">
        <v>3514</v>
      </c>
      <c r="AK1052" s="89">
        <v>0</v>
      </c>
      <c r="AL1052" s="89">
        <v>0</v>
      </c>
      <c r="AM1052" s="89">
        <v>0</v>
      </c>
      <c r="AN1052" s="89">
        <v>0</v>
      </c>
      <c r="AO1052" s="89">
        <v>0</v>
      </c>
      <c r="AP1052" s="89">
        <v>0</v>
      </c>
      <c r="AQ1052" s="89">
        <v>0</v>
      </c>
      <c r="AR1052" s="89">
        <v>0</v>
      </c>
      <c r="AS1052" s="89">
        <v>0</v>
      </c>
      <c r="AT1052" s="89">
        <v>0</v>
      </c>
      <c r="AU1052" s="68">
        <v>0</v>
      </c>
      <c r="AV1052" s="68">
        <v>0</v>
      </c>
      <c r="AW1052" s="68">
        <v>0</v>
      </c>
      <c r="AX1052" s="68">
        <v>0</v>
      </c>
      <c r="AY1052" s="68">
        <v>0</v>
      </c>
      <c r="AZ1052" s="68">
        <v>0</v>
      </c>
      <c r="BA1052" s="68">
        <v>0</v>
      </c>
      <c r="BB1052" s="68">
        <v>0</v>
      </c>
      <c r="BC1052" s="68">
        <v>0</v>
      </c>
      <c r="BD1052" s="68">
        <v>0</v>
      </c>
      <c r="BE1052">
        <f t="shared" si="320"/>
        <v>0</v>
      </c>
      <c r="BF1052">
        <f t="shared" si="321"/>
        <v>0</v>
      </c>
      <c r="BG1052">
        <f t="shared" si="322"/>
        <v>0</v>
      </c>
      <c r="BH1052">
        <f t="shared" si="323"/>
        <v>0</v>
      </c>
      <c r="BI1052">
        <f t="shared" si="324"/>
        <v>0</v>
      </c>
      <c r="BJ1052">
        <f t="shared" si="325"/>
        <v>0</v>
      </c>
      <c r="BK1052">
        <f t="shared" si="326"/>
        <v>0</v>
      </c>
      <c r="BL1052">
        <f t="shared" si="327"/>
        <v>0</v>
      </c>
      <c r="BM1052">
        <f t="shared" si="328"/>
        <v>0</v>
      </c>
      <c r="BN1052">
        <f t="shared" si="329"/>
        <v>0</v>
      </c>
      <c r="BO1052">
        <f t="shared" si="330"/>
        <v>0</v>
      </c>
      <c r="BP1052">
        <f t="shared" si="331"/>
        <v>0</v>
      </c>
      <c r="BQ1052">
        <f t="shared" si="332"/>
        <v>0</v>
      </c>
      <c r="BR1052">
        <f t="shared" si="333"/>
        <v>0</v>
      </c>
      <c r="BS1052">
        <f t="shared" si="334"/>
        <v>0</v>
      </c>
      <c r="BT1052">
        <f t="shared" si="335"/>
        <v>0</v>
      </c>
      <c r="BU1052">
        <f t="shared" si="336"/>
        <v>0</v>
      </c>
      <c r="BV1052">
        <f t="shared" si="337"/>
        <v>0</v>
      </c>
      <c r="BW1052">
        <f t="shared" si="338"/>
        <v>0</v>
      </c>
      <c r="BX1052">
        <f t="shared" si="339"/>
        <v>0</v>
      </c>
    </row>
    <row r="1053" spans="1:76" x14ac:dyDescent="0.25">
      <c r="A1053" t="s">
        <v>206</v>
      </c>
      <c r="B1053" s="85">
        <v>0</v>
      </c>
      <c r="C1053" s="85">
        <v>0.3438087536350769</v>
      </c>
      <c r="E1053" s="85">
        <v>9411.7647058823532</v>
      </c>
      <c r="F1053" s="86">
        <v>15</v>
      </c>
      <c r="H1053" s="87">
        <v>906.94999999999982</v>
      </c>
      <c r="I1053" s="87">
        <v>906.94999999999982</v>
      </c>
      <c r="J1053" t="s">
        <v>1404</v>
      </c>
      <c r="K1053" t="s">
        <v>34</v>
      </c>
      <c r="L1053" s="87">
        <v>322.98588556946868</v>
      </c>
      <c r="M1053" t="s">
        <v>286</v>
      </c>
      <c r="N1053" t="s">
        <v>286</v>
      </c>
      <c r="O1053" t="s">
        <v>3515</v>
      </c>
      <c r="P1053" s="89">
        <v>0</v>
      </c>
      <c r="Q1053" s="89">
        <v>0</v>
      </c>
      <c r="R1053" s="89">
        <v>0</v>
      </c>
      <c r="S1053" s="89">
        <v>0</v>
      </c>
      <c r="T1053" s="89">
        <v>0</v>
      </c>
      <c r="U1053" s="89">
        <v>0</v>
      </c>
      <c r="V1053" s="89">
        <v>0</v>
      </c>
      <c r="W1053" s="89">
        <v>0</v>
      </c>
      <c r="X1053" s="89">
        <v>0</v>
      </c>
      <c r="Y1053" s="89">
        <v>0</v>
      </c>
      <c r="Z1053" s="68">
        <v>0</v>
      </c>
      <c r="AA1053" s="68">
        <v>0</v>
      </c>
      <c r="AB1053" s="68">
        <v>0</v>
      </c>
      <c r="AC1053" s="68">
        <v>0</v>
      </c>
      <c r="AD1053" s="68">
        <v>0</v>
      </c>
      <c r="AE1053" s="68">
        <v>0</v>
      </c>
      <c r="AF1053" s="68">
        <v>0</v>
      </c>
      <c r="AG1053" s="68">
        <v>0</v>
      </c>
      <c r="AH1053" s="68">
        <v>0</v>
      </c>
      <c r="AI1053" s="68">
        <v>0</v>
      </c>
      <c r="AJ1053" t="s">
        <v>3516</v>
      </c>
      <c r="AK1053" s="89">
        <v>0</v>
      </c>
      <c r="AL1053" s="89">
        <v>0</v>
      </c>
      <c r="AM1053" s="89">
        <v>0</v>
      </c>
      <c r="AN1053" s="89">
        <v>0</v>
      </c>
      <c r="AO1053" s="89">
        <v>0</v>
      </c>
      <c r="AP1053" s="89">
        <v>0</v>
      </c>
      <c r="AQ1053" s="89">
        <v>0</v>
      </c>
      <c r="AR1053" s="89">
        <v>0</v>
      </c>
      <c r="AS1053" s="89">
        <v>0</v>
      </c>
      <c r="AT1053" s="89">
        <v>0</v>
      </c>
      <c r="AU1053" s="68">
        <v>0</v>
      </c>
      <c r="AV1053" s="68">
        <v>0</v>
      </c>
      <c r="AW1053" s="68">
        <v>0</v>
      </c>
      <c r="AX1053" s="68">
        <v>0</v>
      </c>
      <c r="AY1053" s="68">
        <v>0</v>
      </c>
      <c r="AZ1053" s="68">
        <v>0</v>
      </c>
      <c r="BA1053" s="68">
        <v>0</v>
      </c>
      <c r="BB1053" s="68">
        <v>0</v>
      </c>
      <c r="BC1053" s="68">
        <v>0</v>
      </c>
      <c r="BD1053" s="68">
        <v>0</v>
      </c>
      <c r="BE1053">
        <f t="shared" si="320"/>
        <v>0</v>
      </c>
      <c r="BF1053">
        <f t="shared" si="321"/>
        <v>0</v>
      </c>
      <c r="BG1053">
        <f t="shared" si="322"/>
        <v>0</v>
      </c>
      <c r="BH1053">
        <f t="shared" si="323"/>
        <v>0</v>
      </c>
      <c r="BI1053">
        <f t="shared" si="324"/>
        <v>0</v>
      </c>
      <c r="BJ1053">
        <f t="shared" si="325"/>
        <v>0</v>
      </c>
      <c r="BK1053">
        <f t="shared" si="326"/>
        <v>0</v>
      </c>
      <c r="BL1053">
        <f t="shared" si="327"/>
        <v>0</v>
      </c>
      <c r="BM1053">
        <f t="shared" si="328"/>
        <v>0</v>
      </c>
      <c r="BN1053">
        <f t="shared" si="329"/>
        <v>0</v>
      </c>
      <c r="BO1053">
        <f t="shared" si="330"/>
        <v>0</v>
      </c>
      <c r="BP1053">
        <f t="shared" si="331"/>
        <v>0</v>
      </c>
      <c r="BQ1053">
        <f t="shared" si="332"/>
        <v>0</v>
      </c>
      <c r="BR1053">
        <f t="shared" si="333"/>
        <v>0</v>
      </c>
      <c r="BS1053">
        <f t="shared" si="334"/>
        <v>0</v>
      </c>
      <c r="BT1053">
        <f t="shared" si="335"/>
        <v>0</v>
      </c>
      <c r="BU1053">
        <f t="shared" si="336"/>
        <v>0</v>
      </c>
      <c r="BV1053">
        <f t="shared" si="337"/>
        <v>0</v>
      </c>
      <c r="BW1053">
        <f t="shared" si="338"/>
        <v>0</v>
      </c>
      <c r="BX1053">
        <f t="shared" si="339"/>
        <v>0</v>
      </c>
    </row>
    <row r="1054" spans="1:76" x14ac:dyDescent="0.25">
      <c r="A1054" t="s">
        <v>206</v>
      </c>
      <c r="B1054" s="85">
        <v>0</v>
      </c>
      <c r="C1054" s="85">
        <v>0.3438087536350769</v>
      </c>
      <c r="E1054" s="85">
        <v>9411.7647058823532</v>
      </c>
      <c r="F1054" s="86">
        <v>15</v>
      </c>
      <c r="H1054" s="87">
        <v>906.94999999999982</v>
      </c>
      <c r="I1054" s="87">
        <v>906.94999999999982</v>
      </c>
      <c r="J1054" t="s">
        <v>1404</v>
      </c>
      <c r="K1054" t="s">
        <v>34</v>
      </c>
      <c r="L1054" s="87">
        <v>322.98588556946868</v>
      </c>
      <c r="M1054" t="s">
        <v>286</v>
      </c>
      <c r="N1054" t="s">
        <v>286</v>
      </c>
      <c r="O1054" t="s">
        <v>3517</v>
      </c>
      <c r="P1054" s="89">
        <v>0</v>
      </c>
      <c r="Q1054" s="89">
        <v>0</v>
      </c>
      <c r="R1054" s="89">
        <v>0</v>
      </c>
      <c r="S1054" s="89">
        <v>0</v>
      </c>
      <c r="T1054" s="89">
        <v>0</v>
      </c>
      <c r="U1054" s="89">
        <v>0</v>
      </c>
      <c r="V1054" s="89">
        <v>0</v>
      </c>
      <c r="W1054" s="89">
        <v>0</v>
      </c>
      <c r="X1054" s="89">
        <v>0</v>
      </c>
      <c r="Y1054" s="89">
        <v>0</v>
      </c>
      <c r="Z1054" s="68">
        <v>0</v>
      </c>
      <c r="AA1054" s="68">
        <v>0</v>
      </c>
      <c r="AB1054" s="68">
        <v>0</v>
      </c>
      <c r="AC1054" s="68">
        <v>0</v>
      </c>
      <c r="AD1054" s="68">
        <v>0</v>
      </c>
      <c r="AE1054" s="68">
        <v>0</v>
      </c>
      <c r="AF1054" s="68">
        <v>0</v>
      </c>
      <c r="AG1054" s="68">
        <v>0</v>
      </c>
      <c r="AH1054" s="68">
        <v>0</v>
      </c>
      <c r="AI1054" s="68">
        <v>0</v>
      </c>
      <c r="AJ1054" t="s">
        <v>3518</v>
      </c>
      <c r="AK1054" s="89">
        <v>0</v>
      </c>
      <c r="AL1054" s="89">
        <v>0</v>
      </c>
      <c r="AM1054" s="89">
        <v>0</v>
      </c>
      <c r="AN1054" s="89">
        <v>0</v>
      </c>
      <c r="AO1054" s="89">
        <v>0</v>
      </c>
      <c r="AP1054" s="89">
        <v>0</v>
      </c>
      <c r="AQ1054" s="89">
        <v>0</v>
      </c>
      <c r="AR1054" s="89">
        <v>0</v>
      </c>
      <c r="AS1054" s="89">
        <v>0</v>
      </c>
      <c r="AT1054" s="89">
        <v>0</v>
      </c>
      <c r="AU1054" s="68">
        <v>0</v>
      </c>
      <c r="AV1054" s="68">
        <v>0</v>
      </c>
      <c r="AW1054" s="68">
        <v>0</v>
      </c>
      <c r="AX1054" s="68">
        <v>0</v>
      </c>
      <c r="AY1054" s="68">
        <v>0</v>
      </c>
      <c r="AZ1054" s="68">
        <v>0</v>
      </c>
      <c r="BA1054" s="68">
        <v>0</v>
      </c>
      <c r="BB1054" s="68">
        <v>0</v>
      </c>
      <c r="BC1054" s="68">
        <v>0</v>
      </c>
      <c r="BD1054" s="68">
        <v>0</v>
      </c>
      <c r="BE1054">
        <f t="shared" si="320"/>
        <v>0</v>
      </c>
      <c r="BF1054">
        <f t="shared" si="321"/>
        <v>0</v>
      </c>
      <c r="BG1054">
        <f t="shared" si="322"/>
        <v>0</v>
      </c>
      <c r="BH1054">
        <f t="shared" si="323"/>
        <v>0</v>
      </c>
      <c r="BI1054">
        <f t="shared" si="324"/>
        <v>0</v>
      </c>
      <c r="BJ1054">
        <f t="shared" si="325"/>
        <v>0</v>
      </c>
      <c r="BK1054">
        <f t="shared" si="326"/>
        <v>0</v>
      </c>
      <c r="BL1054">
        <f t="shared" si="327"/>
        <v>0</v>
      </c>
      <c r="BM1054">
        <f t="shared" si="328"/>
        <v>0</v>
      </c>
      <c r="BN1054">
        <f t="shared" si="329"/>
        <v>0</v>
      </c>
      <c r="BO1054">
        <f t="shared" si="330"/>
        <v>0</v>
      </c>
      <c r="BP1054">
        <f t="shared" si="331"/>
        <v>0</v>
      </c>
      <c r="BQ1054">
        <f t="shared" si="332"/>
        <v>0</v>
      </c>
      <c r="BR1054">
        <f t="shared" si="333"/>
        <v>0</v>
      </c>
      <c r="BS1054">
        <f t="shared" si="334"/>
        <v>0</v>
      </c>
      <c r="BT1054">
        <f t="shared" si="335"/>
        <v>0</v>
      </c>
      <c r="BU1054">
        <f t="shared" si="336"/>
        <v>0</v>
      </c>
      <c r="BV1054">
        <f t="shared" si="337"/>
        <v>0</v>
      </c>
      <c r="BW1054">
        <f t="shared" si="338"/>
        <v>0</v>
      </c>
      <c r="BX1054">
        <f t="shared" si="339"/>
        <v>0</v>
      </c>
    </row>
    <row r="1055" spans="1:76" x14ac:dyDescent="0.25">
      <c r="A1055" t="s">
        <v>206</v>
      </c>
      <c r="B1055" s="85">
        <v>0</v>
      </c>
      <c r="C1055" s="85">
        <v>0.3438087536350769</v>
      </c>
      <c r="E1055" s="85">
        <v>9411.7647058823532</v>
      </c>
      <c r="F1055" s="86">
        <v>15</v>
      </c>
      <c r="H1055" s="87">
        <v>906.94999999999982</v>
      </c>
      <c r="I1055" s="87">
        <v>906.94999999999982</v>
      </c>
      <c r="J1055" t="s">
        <v>1404</v>
      </c>
      <c r="K1055" t="s">
        <v>34</v>
      </c>
      <c r="L1055" s="87">
        <v>322.98588556946868</v>
      </c>
      <c r="M1055" t="s">
        <v>286</v>
      </c>
      <c r="N1055" t="s">
        <v>286</v>
      </c>
      <c r="O1055" t="s">
        <v>3519</v>
      </c>
      <c r="P1055" s="89">
        <v>0</v>
      </c>
      <c r="Q1055" s="89">
        <v>0</v>
      </c>
      <c r="R1055" s="89">
        <v>0</v>
      </c>
      <c r="S1055" s="89">
        <v>0</v>
      </c>
      <c r="T1055" s="89">
        <v>0</v>
      </c>
      <c r="U1055" s="89">
        <v>0</v>
      </c>
      <c r="V1055" s="89">
        <v>0</v>
      </c>
      <c r="W1055" s="89">
        <v>0</v>
      </c>
      <c r="X1055" s="89">
        <v>0</v>
      </c>
      <c r="Y1055" s="89">
        <v>0</v>
      </c>
      <c r="Z1055" s="68">
        <v>0</v>
      </c>
      <c r="AA1055" s="68">
        <v>0</v>
      </c>
      <c r="AB1055" s="68">
        <v>0</v>
      </c>
      <c r="AC1055" s="68">
        <v>0</v>
      </c>
      <c r="AD1055" s="68">
        <v>0</v>
      </c>
      <c r="AE1055" s="68">
        <v>0</v>
      </c>
      <c r="AF1055" s="68">
        <v>0</v>
      </c>
      <c r="AG1055" s="68">
        <v>0</v>
      </c>
      <c r="AH1055" s="68">
        <v>0</v>
      </c>
      <c r="AI1055" s="68">
        <v>0</v>
      </c>
      <c r="AJ1055" t="s">
        <v>3520</v>
      </c>
      <c r="AK1055" s="89">
        <v>0</v>
      </c>
      <c r="AL1055" s="89">
        <v>0</v>
      </c>
      <c r="AM1055" s="89">
        <v>0</v>
      </c>
      <c r="AN1055" s="89">
        <v>0</v>
      </c>
      <c r="AO1055" s="89">
        <v>0</v>
      </c>
      <c r="AP1055" s="89">
        <v>0</v>
      </c>
      <c r="AQ1055" s="89">
        <v>0</v>
      </c>
      <c r="AR1055" s="89">
        <v>0</v>
      </c>
      <c r="AS1055" s="89">
        <v>0</v>
      </c>
      <c r="AT1055" s="89">
        <v>0</v>
      </c>
      <c r="AU1055" s="68">
        <v>0</v>
      </c>
      <c r="AV1055" s="68">
        <v>0</v>
      </c>
      <c r="AW1055" s="68">
        <v>0</v>
      </c>
      <c r="AX1055" s="68">
        <v>0</v>
      </c>
      <c r="AY1055" s="68">
        <v>0</v>
      </c>
      <c r="AZ1055" s="68">
        <v>0</v>
      </c>
      <c r="BA1055" s="68">
        <v>0</v>
      </c>
      <c r="BB1055" s="68">
        <v>0</v>
      </c>
      <c r="BC1055" s="68">
        <v>0</v>
      </c>
      <c r="BD1055" s="68">
        <v>0</v>
      </c>
      <c r="BE1055">
        <f t="shared" si="320"/>
        <v>0</v>
      </c>
      <c r="BF1055">
        <f t="shared" si="321"/>
        <v>0</v>
      </c>
      <c r="BG1055">
        <f t="shared" si="322"/>
        <v>0</v>
      </c>
      <c r="BH1055">
        <f t="shared" si="323"/>
        <v>0</v>
      </c>
      <c r="BI1055">
        <f t="shared" si="324"/>
        <v>0</v>
      </c>
      <c r="BJ1055">
        <f t="shared" si="325"/>
        <v>0</v>
      </c>
      <c r="BK1055">
        <f t="shared" si="326"/>
        <v>0</v>
      </c>
      <c r="BL1055">
        <f t="shared" si="327"/>
        <v>0</v>
      </c>
      <c r="BM1055">
        <f t="shared" si="328"/>
        <v>0</v>
      </c>
      <c r="BN1055">
        <f t="shared" si="329"/>
        <v>0</v>
      </c>
      <c r="BO1055">
        <f t="shared" si="330"/>
        <v>0</v>
      </c>
      <c r="BP1055">
        <f t="shared" si="331"/>
        <v>0</v>
      </c>
      <c r="BQ1055">
        <f t="shared" si="332"/>
        <v>0</v>
      </c>
      <c r="BR1055">
        <f t="shared" si="333"/>
        <v>0</v>
      </c>
      <c r="BS1055">
        <f t="shared" si="334"/>
        <v>0</v>
      </c>
      <c r="BT1055">
        <f t="shared" si="335"/>
        <v>0</v>
      </c>
      <c r="BU1055">
        <f t="shared" si="336"/>
        <v>0</v>
      </c>
      <c r="BV1055">
        <f t="shared" si="337"/>
        <v>0</v>
      </c>
      <c r="BW1055">
        <f t="shared" si="338"/>
        <v>0</v>
      </c>
      <c r="BX1055">
        <f t="shared" si="339"/>
        <v>0</v>
      </c>
    </row>
    <row r="1056" spans="1:76" x14ac:dyDescent="0.25">
      <c r="A1056" t="s">
        <v>206</v>
      </c>
      <c r="B1056" s="85">
        <v>0</v>
      </c>
      <c r="C1056" s="85">
        <v>0.3438087536350769</v>
      </c>
      <c r="E1056" s="85">
        <v>9411.7647058823532</v>
      </c>
      <c r="F1056" s="86">
        <v>15</v>
      </c>
      <c r="H1056" s="87">
        <v>906.94999999999982</v>
      </c>
      <c r="I1056" s="87">
        <v>906.94999999999982</v>
      </c>
      <c r="J1056" t="s">
        <v>1404</v>
      </c>
      <c r="K1056" t="s">
        <v>34</v>
      </c>
      <c r="L1056" s="87">
        <v>322.98588556946868</v>
      </c>
      <c r="M1056" t="s">
        <v>286</v>
      </c>
      <c r="N1056" t="s">
        <v>286</v>
      </c>
      <c r="O1056" t="s">
        <v>3521</v>
      </c>
      <c r="P1056" s="89">
        <v>0</v>
      </c>
      <c r="Q1056" s="89">
        <v>0</v>
      </c>
      <c r="R1056" s="89">
        <v>0</v>
      </c>
      <c r="S1056" s="89">
        <v>0</v>
      </c>
      <c r="T1056" s="89">
        <v>0</v>
      </c>
      <c r="U1056" s="89">
        <v>0</v>
      </c>
      <c r="V1056" s="89">
        <v>0</v>
      </c>
      <c r="W1056" s="89">
        <v>0</v>
      </c>
      <c r="X1056" s="89">
        <v>0</v>
      </c>
      <c r="Y1056" s="89">
        <v>0</v>
      </c>
      <c r="Z1056" s="68">
        <v>0</v>
      </c>
      <c r="AA1056" s="68">
        <v>0</v>
      </c>
      <c r="AB1056" s="68">
        <v>0</v>
      </c>
      <c r="AC1056" s="68">
        <v>0</v>
      </c>
      <c r="AD1056" s="68">
        <v>0</v>
      </c>
      <c r="AE1056" s="68">
        <v>0</v>
      </c>
      <c r="AF1056" s="68">
        <v>0</v>
      </c>
      <c r="AG1056" s="68">
        <v>0</v>
      </c>
      <c r="AH1056" s="68">
        <v>0</v>
      </c>
      <c r="AI1056" s="68">
        <v>0</v>
      </c>
      <c r="AJ1056" t="s">
        <v>3522</v>
      </c>
      <c r="AK1056" s="89">
        <v>0</v>
      </c>
      <c r="AL1056" s="89">
        <v>0</v>
      </c>
      <c r="AM1056" s="89">
        <v>0</v>
      </c>
      <c r="AN1056" s="89">
        <v>0</v>
      </c>
      <c r="AO1056" s="89">
        <v>0</v>
      </c>
      <c r="AP1056" s="89">
        <v>0</v>
      </c>
      <c r="AQ1056" s="89">
        <v>0</v>
      </c>
      <c r="AR1056" s="89">
        <v>0</v>
      </c>
      <c r="AS1056" s="89">
        <v>0</v>
      </c>
      <c r="AT1056" s="89">
        <v>0</v>
      </c>
      <c r="AU1056" s="68">
        <v>0</v>
      </c>
      <c r="AV1056" s="68">
        <v>0</v>
      </c>
      <c r="AW1056" s="68">
        <v>0</v>
      </c>
      <c r="AX1056" s="68">
        <v>0</v>
      </c>
      <c r="AY1056" s="68">
        <v>0</v>
      </c>
      <c r="AZ1056" s="68">
        <v>0</v>
      </c>
      <c r="BA1056" s="68">
        <v>0</v>
      </c>
      <c r="BB1056" s="68">
        <v>0</v>
      </c>
      <c r="BC1056" s="68">
        <v>0</v>
      </c>
      <c r="BD1056" s="68">
        <v>0</v>
      </c>
      <c r="BE1056">
        <f t="shared" si="320"/>
        <v>0</v>
      </c>
      <c r="BF1056">
        <f t="shared" si="321"/>
        <v>0</v>
      </c>
      <c r="BG1056">
        <f t="shared" si="322"/>
        <v>0</v>
      </c>
      <c r="BH1056">
        <f t="shared" si="323"/>
        <v>0</v>
      </c>
      <c r="BI1056">
        <f t="shared" si="324"/>
        <v>0</v>
      </c>
      <c r="BJ1056">
        <f t="shared" si="325"/>
        <v>0</v>
      </c>
      <c r="BK1056">
        <f t="shared" si="326"/>
        <v>0</v>
      </c>
      <c r="BL1056">
        <f t="shared" si="327"/>
        <v>0</v>
      </c>
      <c r="BM1056">
        <f t="shared" si="328"/>
        <v>0</v>
      </c>
      <c r="BN1056">
        <f t="shared" si="329"/>
        <v>0</v>
      </c>
      <c r="BO1056">
        <f t="shared" si="330"/>
        <v>0</v>
      </c>
      <c r="BP1056">
        <f t="shared" si="331"/>
        <v>0</v>
      </c>
      <c r="BQ1056">
        <f t="shared" si="332"/>
        <v>0</v>
      </c>
      <c r="BR1056">
        <f t="shared" si="333"/>
        <v>0</v>
      </c>
      <c r="BS1056">
        <f t="shared" si="334"/>
        <v>0</v>
      </c>
      <c r="BT1056">
        <f t="shared" si="335"/>
        <v>0</v>
      </c>
      <c r="BU1056">
        <f t="shared" si="336"/>
        <v>0</v>
      </c>
      <c r="BV1056">
        <f t="shared" si="337"/>
        <v>0</v>
      </c>
      <c r="BW1056">
        <f t="shared" si="338"/>
        <v>0</v>
      </c>
      <c r="BX1056">
        <f t="shared" si="339"/>
        <v>0</v>
      </c>
    </row>
    <row r="1057" spans="1:76" x14ac:dyDescent="0.25">
      <c r="A1057" t="s">
        <v>206</v>
      </c>
      <c r="B1057" s="85">
        <v>0</v>
      </c>
      <c r="C1057" s="85">
        <v>0.3438087536350769</v>
      </c>
      <c r="E1057" s="85">
        <v>9411.7647058823532</v>
      </c>
      <c r="F1057" s="86">
        <v>15</v>
      </c>
      <c r="H1057" s="87">
        <v>906.94999999999982</v>
      </c>
      <c r="I1057" s="87">
        <v>906.94999999999982</v>
      </c>
      <c r="J1057" t="s">
        <v>1404</v>
      </c>
      <c r="K1057" t="s">
        <v>34</v>
      </c>
      <c r="L1057" s="87">
        <v>322.98588556946868</v>
      </c>
      <c r="M1057" t="s">
        <v>286</v>
      </c>
      <c r="N1057" t="s">
        <v>286</v>
      </c>
      <c r="O1057" t="s">
        <v>3523</v>
      </c>
      <c r="P1057" s="89">
        <v>0</v>
      </c>
      <c r="Q1057" s="89">
        <v>0</v>
      </c>
      <c r="R1057" s="89">
        <v>0</v>
      </c>
      <c r="S1057" s="89">
        <v>0</v>
      </c>
      <c r="T1057" s="89">
        <v>0</v>
      </c>
      <c r="U1057" s="89">
        <v>0</v>
      </c>
      <c r="V1057" s="89">
        <v>0</v>
      </c>
      <c r="W1057" s="89">
        <v>0</v>
      </c>
      <c r="X1057" s="89">
        <v>0</v>
      </c>
      <c r="Y1057" s="89">
        <v>0</v>
      </c>
      <c r="Z1057" s="68">
        <v>0</v>
      </c>
      <c r="AA1057" s="68">
        <v>0</v>
      </c>
      <c r="AB1057" s="68">
        <v>0</v>
      </c>
      <c r="AC1057" s="68">
        <v>0</v>
      </c>
      <c r="AD1057" s="68">
        <v>0</v>
      </c>
      <c r="AE1057" s="68">
        <v>0</v>
      </c>
      <c r="AF1057" s="68">
        <v>0</v>
      </c>
      <c r="AG1057" s="68">
        <v>0</v>
      </c>
      <c r="AH1057" s="68">
        <v>0</v>
      </c>
      <c r="AI1057" s="68">
        <v>0</v>
      </c>
      <c r="AJ1057" t="s">
        <v>3524</v>
      </c>
      <c r="AK1057" s="89">
        <v>0</v>
      </c>
      <c r="AL1057" s="89">
        <v>0</v>
      </c>
      <c r="AM1057" s="89">
        <v>0</v>
      </c>
      <c r="AN1057" s="89">
        <v>0</v>
      </c>
      <c r="AO1057" s="89">
        <v>0</v>
      </c>
      <c r="AP1057" s="89">
        <v>0</v>
      </c>
      <c r="AQ1057" s="89">
        <v>0</v>
      </c>
      <c r="AR1057" s="89">
        <v>0</v>
      </c>
      <c r="AS1057" s="89">
        <v>0</v>
      </c>
      <c r="AT1057" s="89">
        <v>0</v>
      </c>
      <c r="AU1057" s="68">
        <v>0</v>
      </c>
      <c r="AV1057" s="68">
        <v>0</v>
      </c>
      <c r="AW1057" s="68">
        <v>0</v>
      </c>
      <c r="AX1057" s="68">
        <v>0</v>
      </c>
      <c r="AY1057" s="68">
        <v>0</v>
      </c>
      <c r="AZ1057" s="68">
        <v>0</v>
      </c>
      <c r="BA1057" s="68">
        <v>0</v>
      </c>
      <c r="BB1057" s="68">
        <v>0</v>
      </c>
      <c r="BC1057" s="68">
        <v>0</v>
      </c>
      <c r="BD1057" s="68">
        <v>0</v>
      </c>
      <c r="BE1057">
        <f t="shared" si="320"/>
        <v>0</v>
      </c>
      <c r="BF1057">
        <f t="shared" si="321"/>
        <v>0</v>
      </c>
      <c r="BG1057">
        <f t="shared" si="322"/>
        <v>0</v>
      </c>
      <c r="BH1057">
        <f t="shared" si="323"/>
        <v>0</v>
      </c>
      <c r="BI1057">
        <f t="shared" si="324"/>
        <v>0</v>
      </c>
      <c r="BJ1057">
        <f t="shared" si="325"/>
        <v>0</v>
      </c>
      <c r="BK1057">
        <f t="shared" si="326"/>
        <v>0</v>
      </c>
      <c r="BL1057">
        <f t="shared" si="327"/>
        <v>0</v>
      </c>
      <c r="BM1057">
        <f t="shared" si="328"/>
        <v>0</v>
      </c>
      <c r="BN1057">
        <f t="shared" si="329"/>
        <v>0</v>
      </c>
      <c r="BO1057">
        <f t="shared" si="330"/>
        <v>0</v>
      </c>
      <c r="BP1057">
        <f t="shared" si="331"/>
        <v>0</v>
      </c>
      <c r="BQ1057">
        <f t="shared" si="332"/>
        <v>0</v>
      </c>
      <c r="BR1057">
        <f t="shared" si="333"/>
        <v>0</v>
      </c>
      <c r="BS1057">
        <f t="shared" si="334"/>
        <v>0</v>
      </c>
      <c r="BT1057">
        <f t="shared" si="335"/>
        <v>0</v>
      </c>
      <c r="BU1057">
        <f t="shared" si="336"/>
        <v>0</v>
      </c>
      <c r="BV1057">
        <f t="shared" si="337"/>
        <v>0</v>
      </c>
      <c r="BW1057">
        <f t="shared" si="338"/>
        <v>0</v>
      </c>
      <c r="BX1057">
        <f t="shared" si="339"/>
        <v>0</v>
      </c>
    </row>
    <row r="1058" spans="1:76" x14ac:dyDescent="0.25">
      <c r="A1058" t="s">
        <v>206</v>
      </c>
      <c r="B1058" s="85">
        <v>0</v>
      </c>
      <c r="C1058" s="85">
        <v>0.3438087536350769</v>
      </c>
      <c r="E1058" s="85">
        <v>9411.7647058823532</v>
      </c>
      <c r="F1058" s="86">
        <v>15</v>
      </c>
      <c r="H1058" s="87">
        <v>906.94999999999982</v>
      </c>
      <c r="I1058" s="87">
        <v>906.94999999999982</v>
      </c>
      <c r="J1058" t="s">
        <v>1404</v>
      </c>
      <c r="K1058" t="s">
        <v>34</v>
      </c>
      <c r="L1058" s="87">
        <v>322.98588556946868</v>
      </c>
      <c r="M1058" t="s">
        <v>286</v>
      </c>
      <c r="N1058" t="s">
        <v>286</v>
      </c>
      <c r="O1058" t="s">
        <v>3525</v>
      </c>
      <c r="P1058" s="89">
        <v>0</v>
      </c>
      <c r="Q1058" s="89">
        <v>0</v>
      </c>
      <c r="R1058" s="89">
        <v>0</v>
      </c>
      <c r="S1058" s="89">
        <v>0</v>
      </c>
      <c r="T1058" s="89">
        <v>0</v>
      </c>
      <c r="U1058" s="89">
        <v>0</v>
      </c>
      <c r="V1058" s="89">
        <v>0</v>
      </c>
      <c r="W1058" s="89">
        <v>0</v>
      </c>
      <c r="X1058" s="89">
        <v>0</v>
      </c>
      <c r="Y1058" s="89">
        <v>0</v>
      </c>
      <c r="Z1058" s="68">
        <v>0</v>
      </c>
      <c r="AA1058" s="68">
        <v>0</v>
      </c>
      <c r="AB1058" s="68">
        <v>0</v>
      </c>
      <c r="AC1058" s="68">
        <v>0</v>
      </c>
      <c r="AD1058" s="68">
        <v>0</v>
      </c>
      <c r="AE1058" s="68">
        <v>0</v>
      </c>
      <c r="AF1058" s="68">
        <v>0</v>
      </c>
      <c r="AG1058" s="68">
        <v>0</v>
      </c>
      <c r="AH1058" s="68">
        <v>0</v>
      </c>
      <c r="AI1058" s="68">
        <v>0</v>
      </c>
      <c r="AJ1058" t="s">
        <v>3526</v>
      </c>
      <c r="AK1058" s="89">
        <v>0</v>
      </c>
      <c r="AL1058" s="89">
        <v>0</v>
      </c>
      <c r="AM1058" s="89">
        <v>0</v>
      </c>
      <c r="AN1058" s="89">
        <v>0</v>
      </c>
      <c r="AO1058" s="89">
        <v>0</v>
      </c>
      <c r="AP1058" s="89">
        <v>0</v>
      </c>
      <c r="AQ1058" s="89">
        <v>0</v>
      </c>
      <c r="AR1058" s="89">
        <v>0</v>
      </c>
      <c r="AS1058" s="89">
        <v>0</v>
      </c>
      <c r="AT1058" s="89">
        <v>0</v>
      </c>
      <c r="AU1058" s="68">
        <v>0</v>
      </c>
      <c r="AV1058" s="68">
        <v>0</v>
      </c>
      <c r="AW1058" s="68">
        <v>0</v>
      </c>
      <c r="AX1058" s="68">
        <v>0</v>
      </c>
      <c r="AY1058" s="68">
        <v>0</v>
      </c>
      <c r="AZ1058" s="68">
        <v>0</v>
      </c>
      <c r="BA1058" s="68">
        <v>0</v>
      </c>
      <c r="BB1058" s="68">
        <v>0</v>
      </c>
      <c r="BC1058" s="68">
        <v>0</v>
      </c>
      <c r="BD1058" s="68">
        <v>0</v>
      </c>
      <c r="BE1058">
        <f t="shared" si="320"/>
        <v>0</v>
      </c>
      <c r="BF1058">
        <f t="shared" si="321"/>
        <v>0</v>
      </c>
      <c r="BG1058">
        <f t="shared" si="322"/>
        <v>0</v>
      </c>
      <c r="BH1058">
        <f t="shared" si="323"/>
        <v>0</v>
      </c>
      <c r="BI1058">
        <f t="shared" si="324"/>
        <v>0</v>
      </c>
      <c r="BJ1058">
        <f t="shared" si="325"/>
        <v>0</v>
      </c>
      <c r="BK1058">
        <f t="shared" si="326"/>
        <v>0</v>
      </c>
      <c r="BL1058">
        <f t="shared" si="327"/>
        <v>0</v>
      </c>
      <c r="BM1058">
        <f t="shared" si="328"/>
        <v>0</v>
      </c>
      <c r="BN1058">
        <f t="shared" si="329"/>
        <v>0</v>
      </c>
      <c r="BO1058">
        <f t="shared" si="330"/>
        <v>0</v>
      </c>
      <c r="BP1058">
        <f t="shared" si="331"/>
        <v>0</v>
      </c>
      <c r="BQ1058">
        <f t="shared" si="332"/>
        <v>0</v>
      </c>
      <c r="BR1058">
        <f t="shared" si="333"/>
        <v>0</v>
      </c>
      <c r="BS1058">
        <f t="shared" si="334"/>
        <v>0</v>
      </c>
      <c r="BT1058">
        <f t="shared" si="335"/>
        <v>0</v>
      </c>
      <c r="BU1058">
        <f t="shared" si="336"/>
        <v>0</v>
      </c>
      <c r="BV1058">
        <f t="shared" si="337"/>
        <v>0</v>
      </c>
      <c r="BW1058">
        <f t="shared" si="338"/>
        <v>0</v>
      </c>
      <c r="BX1058">
        <f t="shared" si="339"/>
        <v>0</v>
      </c>
    </row>
    <row r="1059" spans="1:76" x14ac:dyDescent="0.25">
      <c r="A1059" t="s">
        <v>206</v>
      </c>
      <c r="B1059" s="85">
        <v>0</v>
      </c>
      <c r="C1059" s="85">
        <v>0.3438087536350769</v>
      </c>
      <c r="E1059" s="85">
        <v>9411.7647058823532</v>
      </c>
      <c r="F1059" s="86">
        <v>15</v>
      </c>
      <c r="H1059" s="87">
        <v>906.94999999999982</v>
      </c>
      <c r="I1059" s="87">
        <v>906.94999999999982</v>
      </c>
      <c r="J1059" t="s">
        <v>1404</v>
      </c>
      <c r="K1059" t="s">
        <v>34</v>
      </c>
      <c r="L1059" s="87">
        <v>322.98588556946868</v>
      </c>
      <c r="M1059" t="s">
        <v>286</v>
      </c>
      <c r="N1059" t="s">
        <v>286</v>
      </c>
      <c r="O1059" t="s">
        <v>3527</v>
      </c>
      <c r="P1059" s="89">
        <v>0</v>
      </c>
      <c r="Q1059" s="89">
        <v>0</v>
      </c>
      <c r="R1059" s="89">
        <v>0</v>
      </c>
      <c r="S1059" s="89">
        <v>0</v>
      </c>
      <c r="T1059" s="89">
        <v>0</v>
      </c>
      <c r="U1059" s="89">
        <v>0</v>
      </c>
      <c r="V1059" s="89">
        <v>0</v>
      </c>
      <c r="W1059" s="89">
        <v>0</v>
      </c>
      <c r="X1059" s="89">
        <v>0</v>
      </c>
      <c r="Y1059" s="89">
        <v>0</v>
      </c>
      <c r="Z1059" s="68">
        <v>0</v>
      </c>
      <c r="AA1059" s="68">
        <v>0</v>
      </c>
      <c r="AB1059" s="68">
        <v>0</v>
      </c>
      <c r="AC1059" s="68">
        <v>0</v>
      </c>
      <c r="AD1059" s="68">
        <v>0</v>
      </c>
      <c r="AE1059" s="68">
        <v>0</v>
      </c>
      <c r="AF1059" s="68">
        <v>0</v>
      </c>
      <c r="AG1059" s="68">
        <v>0</v>
      </c>
      <c r="AH1059" s="68">
        <v>0</v>
      </c>
      <c r="AI1059" s="68">
        <v>0</v>
      </c>
      <c r="AJ1059" t="s">
        <v>3528</v>
      </c>
      <c r="AK1059" s="89">
        <v>0</v>
      </c>
      <c r="AL1059" s="89">
        <v>0</v>
      </c>
      <c r="AM1059" s="89">
        <v>0</v>
      </c>
      <c r="AN1059" s="89">
        <v>0</v>
      </c>
      <c r="AO1059" s="89">
        <v>0</v>
      </c>
      <c r="AP1059" s="89">
        <v>0</v>
      </c>
      <c r="AQ1059" s="89">
        <v>0</v>
      </c>
      <c r="AR1059" s="89">
        <v>0</v>
      </c>
      <c r="AS1059" s="89">
        <v>0</v>
      </c>
      <c r="AT1059" s="89">
        <v>0</v>
      </c>
      <c r="AU1059" s="68">
        <v>0</v>
      </c>
      <c r="AV1059" s="68">
        <v>0</v>
      </c>
      <c r="AW1059" s="68">
        <v>0</v>
      </c>
      <c r="AX1059" s="68">
        <v>0</v>
      </c>
      <c r="AY1059" s="68">
        <v>0</v>
      </c>
      <c r="AZ1059" s="68">
        <v>0</v>
      </c>
      <c r="BA1059" s="68">
        <v>0</v>
      </c>
      <c r="BB1059" s="68">
        <v>0</v>
      </c>
      <c r="BC1059" s="68">
        <v>0</v>
      </c>
      <c r="BD1059" s="68">
        <v>0</v>
      </c>
      <c r="BE1059">
        <f t="shared" si="320"/>
        <v>0</v>
      </c>
      <c r="BF1059">
        <f t="shared" si="321"/>
        <v>0</v>
      </c>
      <c r="BG1059">
        <f t="shared" si="322"/>
        <v>0</v>
      </c>
      <c r="BH1059">
        <f t="shared" si="323"/>
        <v>0</v>
      </c>
      <c r="BI1059">
        <f t="shared" si="324"/>
        <v>0</v>
      </c>
      <c r="BJ1059">
        <f t="shared" si="325"/>
        <v>0</v>
      </c>
      <c r="BK1059">
        <f t="shared" si="326"/>
        <v>0</v>
      </c>
      <c r="BL1059">
        <f t="shared" si="327"/>
        <v>0</v>
      </c>
      <c r="BM1059">
        <f t="shared" si="328"/>
        <v>0</v>
      </c>
      <c r="BN1059">
        <f t="shared" si="329"/>
        <v>0</v>
      </c>
      <c r="BO1059">
        <f t="shared" si="330"/>
        <v>0</v>
      </c>
      <c r="BP1059">
        <f t="shared" si="331"/>
        <v>0</v>
      </c>
      <c r="BQ1059">
        <f t="shared" si="332"/>
        <v>0</v>
      </c>
      <c r="BR1059">
        <f t="shared" si="333"/>
        <v>0</v>
      </c>
      <c r="BS1059">
        <f t="shared" si="334"/>
        <v>0</v>
      </c>
      <c r="BT1059">
        <f t="shared" si="335"/>
        <v>0</v>
      </c>
      <c r="BU1059">
        <f t="shared" si="336"/>
        <v>0</v>
      </c>
      <c r="BV1059">
        <f t="shared" si="337"/>
        <v>0</v>
      </c>
      <c r="BW1059">
        <f t="shared" si="338"/>
        <v>0</v>
      </c>
      <c r="BX1059">
        <f t="shared" si="339"/>
        <v>0</v>
      </c>
    </row>
    <row r="1060" spans="1:76" x14ac:dyDescent="0.25">
      <c r="A1060" t="s">
        <v>206</v>
      </c>
      <c r="B1060" s="85">
        <v>0</v>
      </c>
      <c r="C1060" s="85">
        <v>0.3438087536350769</v>
      </c>
      <c r="E1060" s="85">
        <v>9411.7647058823532</v>
      </c>
      <c r="F1060" s="86">
        <v>15</v>
      </c>
      <c r="H1060" s="87">
        <v>906.94999999999982</v>
      </c>
      <c r="I1060" s="87">
        <v>906.94999999999982</v>
      </c>
      <c r="J1060" t="s">
        <v>1404</v>
      </c>
      <c r="K1060" t="s">
        <v>34</v>
      </c>
      <c r="L1060" s="87">
        <v>322.98588556946868</v>
      </c>
      <c r="M1060" t="s">
        <v>286</v>
      </c>
      <c r="N1060" t="s">
        <v>286</v>
      </c>
      <c r="O1060" t="s">
        <v>3529</v>
      </c>
      <c r="P1060" s="89">
        <v>0</v>
      </c>
      <c r="Q1060" s="89">
        <v>0</v>
      </c>
      <c r="R1060" s="89">
        <v>0</v>
      </c>
      <c r="S1060" s="89">
        <v>0</v>
      </c>
      <c r="T1060" s="89">
        <v>0</v>
      </c>
      <c r="U1060" s="89">
        <v>0</v>
      </c>
      <c r="V1060" s="89">
        <v>0</v>
      </c>
      <c r="W1060" s="89">
        <v>0</v>
      </c>
      <c r="X1060" s="89">
        <v>0</v>
      </c>
      <c r="Y1060" s="89">
        <v>0</v>
      </c>
      <c r="Z1060" s="68">
        <v>0</v>
      </c>
      <c r="AA1060" s="68">
        <v>0</v>
      </c>
      <c r="AB1060" s="68">
        <v>0</v>
      </c>
      <c r="AC1060" s="68">
        <v>0</v>
      </c>
      <c r="AD1060" s="68">
        <v>0</v>
      </c>
      <c r="AE1060" s="68">
        <v>0</v>
      </c>
      <c r="AF1060" s="68">
        <v>0</v>
      </c>
      <c r="AG1060" s="68">
        <v>0</v>
      </c>
      <c r="AH1060" s="68">
        <v>0</v>
      </c>
      <c r="AI1060" s="68">
        <v>0</v>
      </c>
      <c r="AJ1060" t="s">
        <v>3530</v>
      </c>
      <c r="AK1060" s="89">
        <v>0</v>
      </c>
      <c r="AL1060" s="89">
        <v>0</v>
      </c>
      <c r="AM1060" s="89">
        <v>0</v>
      </c>
      <c r="AN1060" s="89">
        <v>0</v>
      </c>
      <c r="AO1060" s="89">
        <v>0</v>
      </c>
      <c r="AP1060" s="89">
        <v>0</v>
      </c>
      <c r="AQ1060" s="89">
        <v>0</v>
      </c>
      <c r="AR1060" s="89">
        <v>0</v>
      </c>
      <c r="AS1060" s="89">
        <v>0</v>
      </c>
      <c r="AT1060" s="89">
        <v>0</v>
      </c>
      <c r="AU1060" s="68">
        <v>0</v>
      </c>
      <c r="AV1060" s="68">
        <v>0</v>
      </c>
      <c r="AW1060" s="68">
        <v>0</v>
      </c>
      <c r="AX1060" s="68">
        <v>0</v>
      </c>
      <c r="AY1060" s="68">
        <v>0</v>
      </c>
      <c r="AZ1060" s="68">
        <v>0</v>
      </c>
      <c r="BA1060" s="68">
        <v>0</v>
      </c>
      <c r="BB1060" s="68">
        <v>0</v>
      </c>
      <c r="BC1060" s="68">
        <v>0</v>
      </c>
      <c r="BD1060" s="68">
        <v>0</v>
      </c>
      <c r="BE1060">
        <f t="shared" si="320"/>
        <v>0</v>
      </c>
      <c r="BF1060">
        <f t="shared" si="321"/>
        <v>0</v>
      </c>
      <c r="BG1060">
        <f t="shared" si="322"/>
        <v>0</v>
      </c>
      <c r="BH1060">
        <f t="shared" si="323"/>
        <v>0</v>
      </c>
      <c r="BI1060">
        <f t="shared" si="324"/>
        <v>0</v>
      </c>
      <c r="BJ1060">
        <f t="shared" si="325"/>
        <v>0</v>
      </c>
      <c r="BK1060">
        <f t="shared" si="326"/>
        <v>0</v>
      </c>
      <c r="BL1060">
        <f t="shared" si="327"/>
        <v>0</v>
      </c>
      <c r="BM1060">
        <f t="shared" si="328"/>
        <v>0</v>
      </c>
      <c r="BN1060">
        <f t="shared" si="329"/>
        <v>0</v>
      </c>
      <c r="BO1060">
        <f t="shared" si="330"/>
        <v>0</v>
      </c>
      <c r="BP1060">
        <f t="shared" si="331"/>
        <v>0</v>
      </c>
      <c r="BQ1060">
        <f t="shared" si="332"/>
        <v>0</v>
      </c>
      <c r="BR1060">
        <f t="shared" si="333"/>
        <v>0</v>
      </c>
      <c r="BS1060">
        <f t="shared" si="334"/>
        <v>0</v>
      </c>
      <c r="BT1060">
        <f t="shared" si="335"/>
        <v>0</v>
      </c>
      <c r="BU1060">
        <f t="shared" si="336"/>
        <v>0</v>
      </c>
      <c r="BV1060">
        <f t="shared" si="337"/>
        <v>0</v>
      </c>
      <c r="BW1060">
        <f t="shared" si="338"/>
        <v>0</v>
      </c>
      <c r="BX1060">
        <f t="shared" si="339"/>
        <v>0</v>
      </c>
    </row>
    <row r="1061" spans="1:76" x14ac:dyDescent="0.25">
      <c r="A1061" t="s">
        <v>206</v>
      </c>
      <c r="B1061" s="85">
        <v>0</v>
      </c>
      <c r="C1061" s="85">
        <v>0.3438087536350769</v>
      </c>
      <c r="E1061" s="85">
        <v>9411.7647058823532</v>
      </c>
      <c r="F1061" s="86">
        <v>15</v>
      </c>
      <c r="H1061" s="87">
        <v>906.94999999999982</v>
      </c>
      <c r="I1061" s="87">
        <v>906.94999999999982</v>
      </c>
      <c r="J1061" t="s">
        <v>1404</v>
      </c>
      <c r="K1061" t="s">
        <v>34</v>
      </c>
      <c r="L1061" s="87">
        <v>322.98588556946868</v>
      </c>
      <c r="M1061" t="s">
        <v>286</v>
      </c>
      <c r="N1061" t="s">
        <v>286</v>
      </c>
      <c r="O1061" t="s">
        <v>3531</v>
      </c>
      <c r="P1061" s="89">
        <v>0</v>
      </c>
      <c r="Q1061" s="89">
        <v>0</v>
      </c>
      <c r="R1061" s="89">
        <v>0</v>
      </c>
      <c r="S1061" s="89">
        <v>0</v>
      </c>
      <c r="T1061" s="89">
        <v>0</v>
      </c>
      <c r="U1061" s="89">
        <v>0</v>
      </c>
      <c r="V1061" s="89">
        <v>0</v>
      </c>
      <c r="W1061" s="89">
        <v>0</v>
      </c>
      <c r="X1061" s="89">
        <v>0</v>
      </c>
      <c r="Y1061" s="89">
        <v>0</v>
      </c>
      <c r="Z1061" s="68">
        <v>0</v>
      </c>
      <c r="AA1061" s="68">
        <v>0</v>
      </c>
      <c r="AB1061" s="68">
        <v>0</v>
      </c>
      <c r="AC1061" s="68">
        <v>0</v>
      </c>
      <c r="AD1061" s="68">
        <v>0</v>
      </c>
      <c r="AE1061" s="68">
        <v>0</v>
      </c>
      <c r="AF1061" s="68">
        <v>0</v>
      </c>
      <c r="AG1061" s="68">
        <v>0</v>
      </c>
      <c r="AH1061" s="68">
        <v>0</v>
      </c>
      <c r="AI1061" s="68">
        <v>0</v>
      </c>
      <c r="AJ1061" t="s">
        <v>3532</v>
      </c>
      <c r="AK1061" s="89">
        <v>0</v>
      </c>
      <c r="AL1061" s="89">
        <v>0</v>
      </c>
      <c r="AM1061" s="89">
        <v>0</v>
      </c>
      <c r="AN1061" s="89">
        <v>0</v>
      </c>
      <c r="AO1061" s="89">
        <v>0</v>
      </c>
      <c r="AP1061" s="89">
        <v>0</v>
      </c>
      <c r="AQ1061" s="89">
        <v>0</v>
      </c>
      <c r="AR1061" s="89">
        <v>0</v>
      </c>
      <c r="AS1061" s="89">
        <v>0</v>
      </c>
      <c r="AT1061" s="89">
        <v>0</v>
      </c>
      <c r="AU1061" s="68">
        <v>0</v>
      </c>
      <c r="AV1061" s="68">
        <v>0</v>
      </c>
      <c r="AW1061" s="68">
        <v>0</v>
      </c>
      <c r="AX1061" s="68">
        <v>0</v>
      </c>
      <c r="AY1061" s="68">
        <v>0</v>
      </c>
      <c r="AZ1061" s="68">
        <v>0</v>
      </c>
      <c r="BA1061" s="68">
        <v>0</v>
      </c>
      <c r="BB1061" s="68">
        <v>0</v>
      </c>
      <c r="BC1061" s="68">
        <v>0</v>
      </c>
      <c r="BD1061" s="68">
        <v>0</v>
      </c>
      <c r="BE1061">
        <f t="shared" si="320"/>
        <v>0</v>
      </c>
      <c r="BF1061">
        <f t="shared" si="321"/>
        <v>0</v>
      </c>
      <c r="BG1061">
        <f t="shared" si="322"/>
        <v>0</v>
      </c>
      <c r="BH1061">
        <f t="shared" si="323"/>
        <v>0</v>
      </c>
      <c r="BI1061">
        <f t="shared" si="324"/>
        <v>0</v>
      </c>
      <c r="BJ1061">
        <f t="shared" si="325"/>
        <v>0</v>
      </c>
      <c r="BK1061">
        <f t="shared" si="326"/>
        <v>0</v>
      </c>
      <c r="BL1061">
        <f t="shared" si="327"/>
        <v>0</v>
      </c>
      <c r="BM1061">
        <f t="shared" si="328"/>
        <v>0</v>
      </c>
      <c r="BN1061">
        <f t="shared" si="329"/>
        <v>0</v>
      </c>
      <c r="BO1061">
        <f t="shared" si="330"/>
        <v>0</v>
      </c>
      <c r="BP1061">
        <f t="shared" si="331"/>
        <v>0</v>
      </c>
      <c r="BQ1061">
        <f t="shared" si="332"/>
        <v>0</v>
      </c>
      <c r="BR1061">
        <f t="shared" si="333"/>
        <v>0</v>
      </c>
      <c r="BS1061">
        <f t="shared" si="334"/>
        <v>0</v>
      </c>
      <c r="BT1061">
        <f t="shared" si="335"/>
        <v>0</v>
      </c>
      <c r="BU1061">
        <f t="shared" si="336"/>
        <v>0</v>
      </c>
      <c r="BV1061">
        <f t="shared" si="337"/>
        <v>0</v>
      </c>
      <c r="BW1061">
        <f t="shared" si="338"/>
        <v>0</v>
      </c>
      <c r="BX1061">
        <f t="shared" si="339"/>
        <v>0</v>
      </c>
    </row>
    <row r="1062" spans="1:76" x14ac:dyDescent="0.25">
      <c r="A1062" t="s">
        <v>206</v>
      </c>
      <c r="B1062" s="85">
        <v>0</v>
      </c>
      <c r="C1062" s="85">
        <v>0.3438087536350769</v>
      </c>
      <c r="E1062" s="85">
        <v>9411.7647058823532</v>
      </c>
      <c r="F1062" s="86">
        <v>15</v>
      </c>
      <c r="H1062" s="87">
        <v>906.94999999999982</v>
      </c>
      <c r="I1062" s="87">
        <v>906.94999999999982</v>
      </c>
      <c r="J1062" t="s">
        <v>1404</v>
      </c>
      <c r="K1062" t="s">
        <v>34</v>
      </c>
      <c r="L1062" s="87">
        <v>322.98588556946868</v>
      </c>
      <c r="M1062" t="s">
        <v>286</v>
      </c>
      <c r="N1062" t="s">
        <v>286</v>
      </c>
      <c r="O1062" t="s">
        <v>3533</v>
      </c>
      <c r="P1062" s="89">
        <v>0</v>
      </c>
      <c r="Q1062" s="89">
        <v>0</v>
      </c>
      <c r="R1062" s="89">
        <v>0</v>
      </c>
      <c r="S1062" s="89">
        <v>0</v>
      </c>
      <c r="T1062" s="89">
        <v>0</v>
      </c>
      <c r="U1062" s="89">
        <v>0</v>
      </c>
      <c r="V1062" s="89">
        <v>0</v>
      </c>
      <c r="W1062" s="89">
        <v>0</v>
      </c>
      <c r="X1062" s="89">
        <v>0</v>
      </c>
      <c r="Y1062" s="89">
        <v>0</v>
      </c>
      <c r="Z1062" s="68">
        <v>0</v>
      </c>
      <c r="AA1062" s="68">
        <v>0</v>
      </c>
      <c r="AB1062" s="68">
        <v>0</v>
      </c>
      <c r="AC1062" s="68">
        <v>0</v>
      </c>
      <c r="AD1062" s="68">
        <v>0</v>
      </c>
      <c r="AE1062" s="68">
        <v>0</v>
      </c>
      <c r="AF1062" s="68">
        <v>0</v>
      </c>
      <c r="AG1062" s="68">
        <v>0</v>
      </c>
      <c r="AH1062" s="68">
        <v>0</v>
      </c>
      <c r="AI1062" s="68">
        <v>0</v>
      </c>
      <c r="AJ1062" t="s">
        <v>3534</v>
      </c>
      <c r="AK1062" s="89">
        <v>0</v>
      </c>
      <c r="AL1062" s="89">
        <v>0</v>
      </c>
      <c r="AM1062" s="89">
        <v>0</v>
      </c>
      <c r="AN1062" s="89">
        <v>0</v>
      </c>
      <c r="AO1062" s="89">
        <v>0</v>
      </c>
      <c r="AP1062" s="89">
        <v>0</v>
      </c>
      <c r="AQ1062" s="89">
        <v>0</v>
      </c>
      <c r="AR1062" s="89">
        <v>0</v>
      </c>
      <c r="AS1062" s="89">
        <v>0</v>
      </c>
      <c r="AT1062" s="89">
        <v>0</v>
      </c>
      <c r="AU1062" s="68">
        <v>0</v>
      </c>
      <c r="AV1062" s="68">
        <v>0</v>
      </c>
      <c r="AW1062" s="68">
        <v>0</v>
      </c>
      <c r="AX1062" s="68">
        <v>0</v>
      </c>
      <c r="AY1062" s="68">
        <v>0</v>
      </c>
      <c r="AZ1062" s="68">
        <v>0</v>
      </c>
      <c r="BA1062" s="68">
        <v>0</v>
      </c>
      <c r="BB1062" s="68">
        <v>0</v>
      </c>
      <c r="BC1062" s="68">
        <v>0</v>
      </c>
      <c r="BD1062" s="68">
        <v>0</v>
      </c>
      <c r="BE1062">
        <f t="shared" si="320"/>
        <v>0</v>
      </c>
      <c r="BF1062">
        <f t="shared" si="321"/>
        <v>0</v>
      </c>
      <c r="BG1062">
        <f t="shared" si="322"/>
        <v>0</v>
      </c>
      <c r="BH1062">
        <f t="shared" si="323"/>
        <v>0</v>
      </c>
      <c r="BI1062">
        <f t="shared" si="324"/>
        <v>0</v>
      </c>
      <c r="BJ1062">
        <f t="shared" si="325"/>
        <v>0</v>
      </c>
      <c r="BK1062">
        <f t="shared" si="326"/>
        <v>0</v>
      </c>
      <c r="BL1062">
        <f t="shared" si="327"/>
        <v>0</v>
      </c>
      <c r="BM1062">
        <f t="shared" si="328"/>
        <v>0</v>
      </c>
      <c r="BN1062">
        <f t="shared" si="329"/>
        <v>0</v>
      </c>
      <c r="BO1062">
        <f t="shared" si="330"/>
        <v>0</v>
      </c>
      <c r="BP1062">
        <f t="shared" si="331"/>
        <v>0</v>
      </c>
      <c r="BQ1062">
        <f t="shared" si="332"/>
        <v>0</v>
      </c>
      <c r="BR1062">
        <f t="shared" si="333"/>
        <v>0</v>
      </c>
      <c r="BS1062">
        <f t="shared" si="334"/>
        <v>0</v>
      </c>
      <c r="BT1062">
        <f t="shared" si="335"/>
        <v>0</v>
      </c>
      <c r="BU1062">
        <f t="shared" si="336"/>
        <v>0</v>
      </c>
      <c r="BV1062">
        <f t="shared" si="337"/>
        <v>0</v>
      </c>
      <c r="BW1062">
        <f t="shared" si="338"/>
        <v>0</v>
      </c>
      <c r="BX1062">
        <f t="shared" si="339"/>
        <v>0</v>
      </c>
    </row>
    <row r="1063" spans="1:76" x14ac:dyDescent="0.25">
      <c r="A1063" t="s">
        <v>206</v>
      </c>
      <c r="B1063" s="85">
        <v>0</v>
      </c>
      <c r="C1063" s="85">
        <v>0.3438087536350769</v>
      </c>
      <c r="E1063" s="85">
        <v>9411.7647058823532</v>
      </c>
      <c r="F1063" s="86">
        <v>15</v>
      </c>
      <c r="H1063" s="87">
        <v>906.94999999999982</v>
      </c>
      <c r="I1063" s="87">
        <v>906.94999999999982</v>
      </c>
      <c r="J1063" t="s">
        <v>1404</v>
      </c>
      <c r="K1063" t="s">
        <v>34</v>
      </c>
      <c r="L1063" s="87">
        <v>322.98588556946868</v>
      </c>
      <c r="M1063" t="s">
        <v>286</v>
      </c>
      <c r="N1063" t="s">
        <v>286</v>
      </c>
      <c r="O1063" t="s">
        <v>3535</v>
      </c>
      <c r="P1063" s="89">
        <v>0</v>
      </c>
      <c r="Q1063" s="89">
        <v>0</v>
      </c>
      <c r="R1063" s="89">
        <v>0</v>
      </c>
      <c r="S1063" s="89">
        <v>0</v>
      </c>
      <c r="T1063" s="89">
        <v>0</v>
      </c>
      <c r="U1063" s="89">
        <v>0</v>
      </c>
      <c r="V1063" s="89">
        <v>0</v>
      </c>
      <c r="W1063" s="89">
        <v>0</v>
      </c>
      <c r="X1063" s="89">
        <v>0</v>
      </c>
      <c r="Y1063" s="89">
        <v>0</v>
      </c>
      <c r="Z1063" s="68">
        <v>0</v>
      </c>
      <c r="AA1063" s="68">
        <v>0</v>
      </c>
      <c r="AB1063" s="68">
        <v>0</v>
      </c>
      <c r="AC1063" s="68">
        <v>0</v>
      </c>
      <c r="AD1063" s="68">
        <v>0</v>
      </c>
      <c r="AE1063" s="68">
        <v>0</v>
      </c>
      <c r="AF1063" s="68">
        <v>0</v>
      </c>
      <c r="AG1063" s="68">
        <v>0</v>
      </c>
      <c r="AH1063" s="68">
        <v>0</v>
      </c>
      <c r="AI1063" s="68">
        <v>0</v>
      </c>
      <c r="AJ1063" t="s">
        <v>3536</v>
      </c>
      <c r="AK1063" s="89">
        <v>0</v>
      </c>
      <c r="AL1063" s="89">
        <v>0</v>
      </c>
      <c r="AM1063" s="89">
        <v>0</v>
      </c>
      <c r="AN1063" s="89">
        <v>0</v>
      </c>
      <c r="AO1063" s="89">
        <v>0</v>
      </c>
      <c r="AP1063" s="89">
        <v>0</v>
      </c>
      <c r="AQ1063" s="89">
        <v>0</v>
      </c>
      <c r="AR1063" s="89">
        <v>0</v>
      </c>
      <c r="AS1063" s="89">
        <v>0</v>
      </c>
      <c r="AT1063" s="89">
        <v>0</v>
      </c>
      <c r="AU1063" s="68">
        <v>0</v>
      </c>
      <c r="AV1063" s="68">
        <v>0</v>
      </c>
      <c r="AW1063" s="68">
        <v>0</v>
      </c>
      <c r="AX1063" s="68">
        <v>0</v>
      </c>
      <c r="AY1063" s="68">
        <v>0</v>
      </c>
      <c r="AZ1063" s="68">
        <v>0</v>
      </c>
      <c r="BA1063" s="68">
        <v>0</v>
      </c>
      <c r="BB1063" s="68">
        <v>0</v>
      </c>
      <c r="BC1063" s="68">
        <v>0</v>
      </c>
      <c r="BD1063" s="68">
        <v>0</v>
      </c>
      <c r="BE1063">
        <f t="shared" si="320"/>
        <v>0</v>
      </c>
      <c r="BF1063">
        <f t="shared" si="321"/>
        <v>0</v>
      </c>
      <c r="BG1063">
        <f t="shared" si="322"/>
        <v>0</v>
      </c>
      <c r="BH1063">
        <f t="shared" si="323"/>
        <v>0</v>
      </c>
      <c r="BI1063">
        <f t="shared" si="324"/>
        <v>0</v>
      </c>
      <c r="BJ1063">
        <f t="shared" si="325"/>
        <v>0</v>
      </c>
      <c r="BK1063">
        <f t="shared" si="326"/>
        <v>0</v>
      </c>
      <c r="BL1063">
        <f t="shared" si="327"/>
        <v>0</v>
      </c>
      <c r="BM1063">
        <f t="shared" si="328"/>
        <v>0</v>
      </c>
      <c r="BN1063">
        <f t="shared" si="329"/>
        <v>0</v>
      </c>
      <c r="BO1063">
        <f t="shared" si="330"/>
        <v>0</v>
      </c>
      <c r="BP1063">
        <f t="shared" si="331"/>
        <v>0</v>
      </c>
      <c r="BQ1063">
        <f t="shared" si="332"/>
        <v>0</v>
      </c>
      <c r="BR1063">
        <f t="shared" si="333"/>
        <v>0</v>
      </c>
      <c r="BS1063">
        <f t="shared" si="334"/>
        <v>0</v>
      </c>
      <c r="BT1063">
        <f t="shared" si="335"/>
        <v>0</v>
      </c>
      <c r="BU1063">
        <f t="shared" si="336"/>
        <v>0</v>
      </c>
      <c r="BV1063">
        <f t="shared" si="337"/>
        <v>0</v>
      </c>
      <c r="BW1063">
        <f t="shared" si="338"/>
        <v>0</v>
      </c>
      <c r="BX1063">
        <f t="shared" si="339"/>
        <v>0</v>
      </c>
    </row>
    <row r="1064" spans="1:76" x14ac:dyDescent="0.25">
      <c r="A1064" t="s">
        <v>206</v>
      </c>
      <c r="B1064" s="85">
        <v>0</v>
      </c>
      <c r="C1064" s="85">
        <v>0.3438087536350769</v>
      </c>
      <c r="E1064" s="85">
        <v>9411.7647058823532</v>
      </c>
      <c r="F1064" s="86">
        <v>15</v>
      </c>
      <c r="H1064" s="87">
        <v>906.94999999999982</v>
      </c>
      <c r="I1064" s="87">
        <v>906.94999999999982</v>
      </c>
      <c r="J1064" t="s">
        <v>1404</v>
      </c>
      <c r="K1064" t="s">
        <v>34</v>
      </c>
      <c r="L1064" s="87">
        <v>322.98588556946868</v>
      </c>
      <c r="M1064" t="s">
        <v>286</v>
      </c>
      <c r="N1064" t="s">
        <v>286</v>
      </c>
      <c r="O1064" t="s">
        <v>3537</v>
      </c>
      <c r="P1064" s="89">
        <v>0</v>
      </c>
      <c r="Q1064" s="89">
        <v>0</v>
      </c>
      <c r="R1064" s="89">
        <v>0</v>
      </c>
      <c r="S1064" s="89">
        <v>0</v>
      </c>
      <c r="T1064" s="89">
        <v>0</v>
      </c>
      <c r="U1064" s="89">
        <v>0</v>
      </c>
      <c r="V1064" s="89">
        <v>0</v>
      </c>
      <c r="W1064" s="89">
        <v>0</v>
      </c>
      <c r="X1064" s="89">
        <v>0</v>
      </c>
      <c r="Y1064" s="89">
        <v>0</v>
      </c>
      <c r="Z1064" s="68">
        <v>0</v>
      </c>
      <c r="AA1064" s="68">
        <v>0</v>
      </c>
      <c r="AB1064" s="68">
        <v>0</v>
      </c>
      <c r="AC1064" s="68">
        <v>0</v>
      </c>
      <c r="AD1064" s="68">
        <v>0</v>
      </c>
      <c r="AE1064" s="68">
        <v>0</v>
      </c>
      <c r="AF1064" s="68">
        <v>0</v>
      </c>
      <c r="AG1064" s="68">
        <v>0</v>
      </c>
      <c r="AH1064" s="68">
        <v>0</v>
      </c>
      <c r="AI1064" s="68">
        <v>0</v>
      </c>
      <c r="AJ1064" t="s">
        <v>3538</v>
      </c>
      <c r="AK1064" s="89">
        <v>0</v>
      </c>
      <c r="AL1064" s="89">
        <v>0</v>
      </c>
      <c r="AM1064" s="89">
        <v>0</v>
      </c>
      <c r="AN1064" s="89">
        <v>0</v>
      </c>
      <c r="AO1064" s="89">
        <v>0</v>
      </c>
      <c r="AP1064" s="89">
        <v>0</v>
      </c>
      <c r="AQ1064" s="89">
        <v>0</v>
      </c>
      <c r="AR1064" s="89">
        <v>0</v>
      </c>
      <c r="AS1064" s="89">
        <v>0</v>
      </c>
      <c r="AT1064" s="89">
        <v>0</v>
      </c>
      <c r="AU1064" s="68">
        <v>0</v>
      </c>
      <c r="AV1064" s="68">
        <v>0</v>
      </c>
      <c r="AW1064" s="68">
        <v>0</v>
      </c>
      <c r="AX1064" s="68">
        <v>0</v>
      </c>
      <c r="AY1064" s="68">
        <v>0</v>
      </c>
      <c r="AZ1064" s="68">
        <v>0</v>
      </c>
      <c r="BA1064" s="68">
        <v>0</v>
      </c>
      <c r="BB1064" s="68">
        <v>0</v>
      </c>
      <c r="BC1064" s="68">
        <v>0</v>
      </c>
      <c r="BD1064" s="68">
        <v>0</v>
      </c>
      <c r="BE1064">
        <f t="shared" si="320"/>
        <v>0</v>
      </c>
      <c r="BF1064">
        <f t="shared" si="321"/>
        <v>0</v>
      </c>
      <c r="BG1064">
        <f t="shared" si="322"/>
        <v>0</v>
      </c>
      <c r="BH1064">
        <f t="shared" si="323"/>
        <v>0</v>
      </c>
      <c r="BI1064">
        <f t="shared" si="324"/>
        <v>0</v>
      </c>
      <c r="BJ1064">
        <f t="shared" si="325"/>
        <v>0</v>
      </c>
      <c r="BK1064">
        <f t="shared" si="326"/>
        <v>0</v>
      </c>
      <c r="BL1064">
        <f t="shared" si="327"/>
        <v>0</v>
      </c>
      <c r="BM1064">
        <f t="shared" si="328"/>
        <v>0</v>
      </c>
      <c r="BN1064">
        <f t="shared" si="329"/>
        <v>0</v>
      </c>
      <c r="BO1064">
        <f t="shared" si="330"/>
        <v>0</v>
      </c>
      <c r="BP1064">
        <f t="shared" si="331"/>
        <v>0</v>
      </c>
      <c r="BQ1064">
        <f t="shared" si="332"/>
        <v>0</v>
      </c>
      <c r="BR1064">
        <f t="shared" si="333"/>
        <v>0</v>
      </c>
      <c r="BS1064">
        <f t="shared" si="334"/>
        <v>0</v>
      </c>
      <c r="BT1064">
        <f t="shared" si="335"/>
        <v>0</v>
      </c>
      <c r="BU1064">
        <f t="shared" si="336"/>
        <v>0</v>
      </c>
      <c r="BV1064">
        <f t="shared" si="337"/>
        <v>0</v>
      </c>
      <c r="BW1064">
        <f t="shared" si="338"/>
        <v>0</v>
      </c>
      <c r="BX1064">
        <f t="shared" si="339"/>
        <v>0</v>
      </c>
    </row>
    <row r="1065" spans="1:76" x14ac:dyDescent="0.25">
      <c r="A1065" t="s">
        <v>206</v>
      </c>
      <c r="B1065" s="85">
        <v>0</v>
      </c>
      <c r="C1065" s="85">
        <v>0.3438087536350769</v>
      </c>
      <c r="E1065" s="85">
        <v>9411.7647058823532</v>
      </c>
      <c r="F1065" s="86">
        <v>15</v>
      </c>
      <c r="H1065" s="87">
        <v>906.94999999999982</v>
      </c>
      <c r="I1065" s="87">
        <v>906.94999999999982</v>
      </c>
      <c r="J1065" t="s">
        <v>1404</v>
      </c>
      <c r="K1065" t="s">
        <v>34</v>
      </c>
      <c r="L1065" s="87">
        <v>322.98588556946868</v>
      </c>
      <c r="M1065" t="s">
        <v>286</v>
      </c>
      <c r="N1065" t="s">
        <v>286</v>
      </c>
      <c r="O1065" t="s">
        <v>3539</v>
      </c>
      <c r="P1065" s="89">
        <v>0</v>
      </c>
      <c r="Q1065" s="89">
        <v>0</v>
      </c>
      <c r="R1065" s="89">
        <v>0</v>
      </c>
      <c r="S1065" s="89">
        <v>0</v>
      </c>
      <c r="T1065" s="89">
        <v>0</v>
      </c>
      <c r="U1065" s="89">
        <v>0</v>
      </c>
      <c r="V1065" s="89">
        <v>0</v>
      </c>
      <c r="W1065" s="89">
        <v>0</v>
      </c>
      <c r="X1065" s="89">
        <v>0</v>
      </c>
      <c r="Y1065" s="89">
        <v>0</v>
      </c>
      <c r="Z1065" s="68">
        <v>0</v>
      </c>
      <c r="AA1065" s="68">
        <v>0</v>
      </c>
      <c r="AB1065" s="68">
        <v>0</v>
      </c>
      <c r="AC1065" s="68">
        <v>0</v>
      </c>
      <c r="AD1065" s="68">
        <v>0</v>
      </c>
      <c r="AE1065" s="68">
        <v>0</v>
      </c>
      <c r="AF1065" s="68">
        <v>0</v>
      </c>
      <c r="AG1065" s="68">
        <v>0</v>
      </c>
      <c r="AH1065" s="68">
        <v>0</v>
      </c>
      <c r="AI1065" s="68">
        <v>0</v>
      </c>
      <c r="AJ1065" t="s">
        <v>3540</v>
      </c>
      <c r="AK1065" s="89">
        <v>0</v>
      </c>
      <c r="AL1065" s="89">
        <v>0</v>
      </c>
      <c r="AM1065" s="89">
        <v>0</v>
      </c>
      <c r="AN1065" s="89">
        <v>0</v>
      </c>
      <c r="AO1065" s="89">
        <v>0</v>
      </c>
      <c r="AP1065" s="89">
        <v>0</v>
      </c>
      <c r="AQ1065" s="89">
        <v>0</v>
      </c>
      <c r="AR1065" s="89">
        <v>0</v>
      </c>
      <c r="AS1065" s="89">
        <v>0</v>
      </c>
      <c r="AT1065" s="89">
        <v>0</v>
      </c>
      <c r="AU1065" s="68">
        <v>0</v>
      </c>
      <c r="AV1065" s="68">
        <v>0</v>
      </c>
      <c r="AW1065" s="68">
        <v>0</v>
      </c>
      <c r="AX1065" s="68">
        <v>0</v>
      </c>
      <c r="AY1065" s="68">
        <v>0</v>
      </c>
      <c r="AZ1065" s="68">
        <v>0</v>
      </c>
      <c r="BA1065" s="68">
        <v>0</v>
      </c>
      <c r="BB1065" s="68">
        <v>0</v>
      </c>
      <c r="BC1065" s="68">
        <v>0</v>
      </c>
      <c r="BD1065" s="68">
        <v>0</v>
      </c>
      <c r="BE1065">
        <f t="shared" si="320"/>
        <v>0</v>
      </c>
      <c r="BF1065">
        <f t="shared" si="321"/>
        <v>0</v>
      </c>
      <c r="BG1065">
        <f t="shared" si="322"/>
        <v>0</v>
      </c>
      <c r="BH1065">
        <f t="shared" si="323"/>
        <v>0</v>
      </c>
      <c r="BI1065">
        <f t="shared" si="324"/>
        <v>0</v>
      </c>
      <c r="BJ1065">
        <f t="shared" si="325"/>
        <v>0</v>
      </c>
      <c r="BK1065">
        <f t="shared" si="326"/>
        <v>0</v>
      </c>
      <c r="BL1065">
        <f t="shared" si="327"/>
        <v>0</v>
      </c>
      <c r="BM1065">
        <f t="shared" si="328"/>
        <v>0</v>
      </c>
      <c r="BN1065">
        <f t="shared" si="329"/>
        <v>0</v>
      </c>
      <c r="BO1065">
        <f t="shared" si="330"/>
        <v>0</v>
      </c>
      <c r="BP1065">
        <f t="shared" si="331"/>
        <v>0</v>
      </c>
      <c r="BQ1065">
        <f t="shared" si="332"/>
        <v>0</v>
      </c>
      <c r="BR1065">
        <f t="shared" si="333"/>
        <v>0</v>
      </c>
      <c r="BS1065">
        <f t="shared" si="334"/>
        <v>0</v>
      </c>
      <c r="BT1065">
        <f t="shared" si="335"/>
        <v>0</v>
      </c>
      <c r="BU1065">
        <f t="shared" si="336"/>
        <v>0</v>
      </c>
      <c r="BV1065">
        <f t="shared" si="337"/>
        <v>0</v>
      </c>
      <c r="BW1065">
        <f t="shared" si="338"/>
        <v>0</v>
      </c>
      <c r="BX1065">
        <f t="shared" si="339"/>
        <v>0</v>
      </c>
    </row>
    <row r="1066" spans="1:76" x14ac:dyDescent="0.25">
      <c r="A1066" t="s">
        <v>206</v>
      </c>
      <c r="B1066" s="85">
        <v>0</v>
      </c>
      <c r="C1066" s="85">
        <v>0.3438087536350769</v>
      </c>
      <c r="E1066" s="85">
        <v>9411.7647058823532</v>
      </c>
      <c r="F1066" s="86">
        <v>15</v>
      </c>
      <c r="H1066" s="87">
        <v>906.94999999999982</v>
      </c>
      <c r="I1066" s="87">
        <v>906.94999999999982</v>
      </c>
      <c r="J1066" t="s">
        <v>1404</v>
      </c>
      <c r="K1066" t="s">
        <v>34</v>
      </c>
      <c r="L1066" s="87">
        <v>322.98588556946868</v>
      </c>
      <c r="M1066" t="s">
        <v>286</v>
      </c>
      <c r="N1066" t="s">
        <v>286</v>
      </c>
      <c r="O1066" t="s">
        <v>3541</v>
      </c>
      <c r="P1066" s="89">
        <v>0</v>
      </c>
      <c r="Q1066" s="89">
        <v>0</v>
      </c>
      <c r="R1066" s="89">
        <v>0</v>
      </c>
      <c r="S1066" s="89">
        <v>0</v>
      </c>
      <c r="T1066" s="89">
        <v>0</v>
      </c>
      <c r="U1066" s="89">
        <v>0</v>
      </c>
      <c r="V1066" s="89">
        <v>0</v>
      </c>
      <c r="W1066" s="89">
        <v>0</v>
      </c>
      <c r="X1066" s="89">
        <v>0</v>
      </c>
      <c r="Y1066" s="89">
        <v>0</v>
      </c>
      <c r="Z1066" s="68">
        <v>0</v>
      </c>
      <c r="AA1066" s="68">
        <v>0</v>
      </c>
      <c r="AB1066" s="68">
        <v>0</v>
      </c>
      <c r="AC1066" s="68">
        <v>0</v>
      </c>
      <c r="AD1066" s="68">
        <v>0</v>
      </c>
      <c r="AE1066" s="68">
        <v>0</v>
      </c>
      <c r="AF1066" s="68">
        <v>0</v>
      </c>
      <c r="AG1066" s="68">
        <v>0</v>
      </c>
      <c r="AH1066" s="68">
        <v>0</v>
      </c>
      <c r="AI1066" s="68">
        <v>0</v>
      </c>
      <c r="AJ1066" t="s">
        <v>3542</v>
      </c>
      <c r="AK1066" s="89">
        <v>0</v>
      </c>
      <c r="AL1066" s="89">
        <v>0</v>
      </c>
      <c r="AM1066" s="89">
        <v>0</v>
      </c>
      <c r="AN1066" s="89">
        <v>0</v>
      </c>
      <c r="AO1066" s="89">
        <v>0</v>
      </c>
      <c r="AP1066" s="89">
        <v>0</v>
      </c>
      <c r="AQ1066" s="89">
        <v>0</v>
      </c>
      <c r="AR1066" s="89">
        <v>0</v>
      </c>
      <c r="AS1066" s="89">
        <v>0</v>
      </c>
      <c r="AT1066" s="89">
        <v>0</v>
      </c>
      <c r="AU1066" s="68">
        <v>0</v>
      </c>
      <c r="AV1066" s="68">
        <v>0</v>
      </c>
      <c r="AW1066" s="68">
        <v>0</v>
      </c>
      <c r="AX1066" s="68">
        <v>0</v>
      </c>
      <c r="AY1066" s="68">
        <v>0</v>
      </c>
      <c r="AZ1066" s="68">
        <v>0</v>
      </c>
      <c r="BA1066" s="68">
        <v>0</v>
      </c>
      <c r="BB1066" s="68">
        <v>0</v>
      </c>
      <c r="BC1066" s="68">
        <v>0</v>
      </c>
      <c r="BD1066" s="68">
        <v>0</v>
      </c>
      <c r="BE1066">
        <f t="shared" si="320"/>
        <v>0</v>
      </c>
      <c r="BF1066">
        <f t="shared" si="321"/>
        <v>0</v>
      </c>
      <c r="BG1066">
        <f t="shared" si="322"/>
        <v>0</v>
      </c>
      <c r="BH1066">
        <f t="shared" si="323"/>
        <v>0</v>
      </c>
      <c r="BI1066">
        <f t="shared" si="324"/>
        <v>0</v>
      </c>
      <c r="BJ1066">
        <f t="shared" si="325"/>
        <v>0</v>
      </c>
      <c r="BK1066">
        <f t="shared" si="326"/>
        <v>0</v>
      </c>
      <c r="BL1066">
        <f t="shared" si="327"/>
        <v>0</v>
      </c>
      <c r="BM1066">
        <f t="shared" si="328"/>
        <v>0</v>
      </c>
      <c r="BN1066">
        <f t="shared" si="329"/>
        <v>0</v>
      </c>
      <c r="BO1066">
        <f t="shared" si="330"/>
        <v>0</v>
      </c>
      <c r="BP1066">
        <f t="shared" si="331"/>
        <v>0</v>
      </c>
      <c r="BQ1066">
        <f t="shared" si="332"/>
        <v>0</v>
      </c>
      <c r="BR1066">
        <f t="shared" si="333"/>
        <v>0</v>
      </c>
      <c r="BS1066">
        <f t="shared" si="334"/>
        <v>0</v>
      </c>
      <c r="BT1066">
        <f t="shared" si="335"/>
        <v>0</v>
      </c>
      <c r="BU1066">
        <f t="shared" si="336"/>
        <v>0</v>
      </c>
      <c r="BV1066">
        <f t="shared" si="337"/>
        <v>0</v>
      </c>
      <c r="BW1066">
        <f t="shared" si="338"/>
        <v>0</v>
      </c>
      <c r="BX1066">
        <f t="shared" si="339"/>
        <v>0</v>
      </c>
    </row>
    <row r="1067" spans="1:76" x14ac:dyDescent="0.25">
      <c r="A1067" t="s">
        <v>206</v>
      </c>
      <c r="B1067" s="85">
        <v>0</v>
      </c>
      <c r="C1067" s="85">
        <v>0.3438087536350769</v>
      </c>
      <c r="E1067" s="85">
        <v>9411.7647058823532</v>
      </c>
      <c r="F1067" s="86">
        <v>15</v>
      </c>
      <c r="H1067" s="87">
        <v>906.94999999999982</v>
      </c>
      <c r="I1067" s="87">
        <v>906.94999999999982</v>
      </c>
      <c r="J1067" t="s">
        <v>1404</v>
      </c>
      <c r="K1067" t="s">
        <v>34</v>
      </c>
      <c r="L1067" s="87">
        <v>322.98588556946868</v>
      </c>
      <c r="M1067" t="s">
        <v>286</v>
      </c>
      <c r="N1067" t="s">
        <v>286</v>
      </c>
      <c r="O1067" t="s">
        <v>3543</v>
      </c>
      <c r="P1067" s="89">
        <v>0</v>
      </c>
      <c r="Q1067" s="89">
        <v>0</v>
      </c>
      <c r="R1067" s="89">
        <v>0</v>
      </c>
      <c r="S1067" s="89">
        <v>0</v>
      </c>
      <c r="T1067" s="89">
        <v>0</v>
      </c>
      <c r="U1067" s="89">
        <v>0</v>
      </c>
      <c r="V1067" s="89">
        <v>0</v>
      </c>
      <c r="W1067" s="89">
        <v>0</v>
      </c>
      <c r="X1067" s="89">
        <v>0</v>
      </c>
      <c r="Y1067" s="89">
        <v>0</v>
      </c>
      <c r="Z1067" s="68">
        <v>0</v>
      </c>
      <c r="AA1067" s="68">
        <v>0</v>
      </c>
      <c r="AB1067" s="68">
        <v>0</v>
      </c>
      <c r="AC1067" s="68">
        <v>0</v>
      </c>
      <c r="AD1067" s="68">
        <v>0</v>
      </c>
      <c r="AE1067" s="68">
        <v>0</v>
      </c>
      <c r="AF1067" s="68">
        <v>0</v>
      </c>
      <c r="AG1067" s="68">
        <v>0</v>
      </c>
      <c r="AH1067" s="68">
        <v>0</v>
      </c>
      <c r="AI1067" s="68">
        <v>0</v>
      </c>
      <c r="AJ1067" t="s">
        <v>3544</v>
      </c>
      <c r="AK1067" s="89">
        <v>0</v>
      </c>
      <c r="AL1067" s="89">
        <v>0</v>
      </c>
      <c r="AM1067" s="89">
        <v>0</v>
      </c>
      <c r="AN1067" s="89">
        <v>0</v>
      </c>
      <c r="AO1067" s="89">
        <v>0</v>
      </c>
      <c r="AP1067" s="89">
        <v>0</v>
      </c>
      <c r="AQ1067" s="89">
        <v>0</v>
      </c>
      <c r="AR1067" s="89">
        <v>0</v>
      </c>
      <c r="AS1067" s="89">
        <v>0</v>
      </c>
      <c r="AT1067" s="89">
        <v>0</v>
      </c>
      <c r="AU1067" s="68">
        <v>0</v>
      </c>
      <c r="AV1067" s="68">
        <v>0</v>
      </c>
      <c r="AW1067" s="68">
        <v>0</v>
      </c>
      <c r="AX1067" s="68">
        <v>0</v>
      </c>
      <c r="AY1067" s="68">
        <v>0</v>
      </c>
      <c r="AZ1067" s="68">
        <v>0</v>
      </c>
      <c r="BA1067" s="68">
        <v>0</v>
      </c>
      <c r="BB1067" s="68">
        <v>0</v>
      </c>
      <c r="BC1067" s="68">
        <v>0</v>
      </c>
      <c r="BD1067" s="68">
        <v>0</v>
      </c>
      <c r="BE1067">
        <f t="shared" si="320"/>
        <v>0</v>
      </c>
      <c r="BF1067">
        <f t="shared" si="321"/>
        <v>0</v>
      </c>
      <c r="BG1067">
        <f t="shared" si="322"/>
        <v>0</v>
      </c>
      <c r="BH1067">
        <f t="shared" si="323"/>
        <v>0</v>
      </c>
      <c r="BI1067">
        <f t="shared" si="324"/>
        <v>0</v>
      </c>
      <c r="BJ1067">
        <f t="shared" si="325"/>
        <v>0</v>
      </c>
      <c r="BK1067">
        <f t="shared" si="326"/>
        <v>0</v>
      </c>
      <c r="BL1067">
        <f t="shared" si="327"/>
        <v>0</v>
      </c>
      <c r="BM1067">
        <f t="shared" si="328"/>
        <v>0</v>
      </c>
      <c r="BN1067">
        <f t="shared" si="329"/>
        <v>0</v>
      </c>
      <c r="BO1067">
        <f t="shared" si="330"/>
        <v>0</v>
      </c>
      <c r="BP1067">
        <f t="shared" si="331"/>
        <v>0</v>
      </c>
      <c r="BQ1067">
        <f t="shared" si="332"/>
        <v>0</v>
      </c>
      <c r="BR1067">
        <f t="shared" si="333"/>
        <v>0</v>
      </c>
      <c r="BS1067">
        <f t="shared" si="334"/>
        <v>0</v>
      </c>
      <c r="BT1067">
        <f t="shared" si="335"/>
        <v>0</v>
      </c>
      <c r="BU1067">
        <f t="shared" si="336"/>
        <v>0</v>
      </c>
      <c r="BV1067">
        <f t="shared" si="337"/>
        <v>0</v>
      </c>
      <c r="BW1067">
        <f t="shared" si="338"/>
        <v>0</v>
      </c>
      <c r="BX1067">
        <f t="shared" si="339"/>
        <v>0</v>
      </c>
    </row>
    <row r="1068" spans="1:76" x14ac:dyDescent="0.25">
      <c r="A1068" t="s">
        <v>206</v>
      </c>
      <c r="B1068" s="85">
        <v>0</v>
      </c>
      <c r="C1068" s="85">
        <v>0.3438087536350769</v>
      </c>
      <c r="E1068" s="85">
        <v>9411.7647058823532</v>
      </c>
      <c r="F1068" s="86">
        <v>15</v>
      </c>
      <c r="H1068" s="87">
        <v>906.94999999999982</v>
      </c>
      <c r="I1068" s="87">
        <v>906.94999999999982</v>
      </c>
      <c r="J1068" t="s">
        <v>1404</v>
      </c>
      <c r="K1068" t="s">
        <v>34</v>
      </c>
      <c r="L1068" s="87">
        <v>322.98588556946868</v>
      </c>
      <c r="M1068" t="s">
        <v>286</v>
      </c>
      <c r="N1068" t="s">
        <v>286</v>
      </c>
      <c r="O1068" t="s">
        <v>3545</v>
      </c>
      <c r="P1068" s="89">
        <v>0</v>
      </c>
      <c r="Q1068" s="89">
        <v>0</v>
      </c>
      <c r="R1068" s="89">
        <v>0</v>
      </c>
      <c r="S1068" s="89">
        <v>0</v>
      </c>
      <c r="T1068" s="89">
        <v>0</v>
      </c>
      <c r="U1068" s="89">
        <v>0</v>
      </c>
      <c r="V1068" s="89">
        <v>0</v>
      </c>
      <c r="W1068" s="89">
        <v>0</v>
      </c>
      <c r="X1068" s="89">
        <v>0</v>
      </c>
      <c r="Y1068" s="89">
        <v>0</v>
      </c>
      <c r="Z1068" s="68">
        <v>0</v>
      </c>
      <c r="AA1068" s="68">
        <v>0</v>
      </c>
      <c r="AB1068" s="68">
        <v>0</v>
      </c>
      <c r="AC1068" s="68">
        <v>0</v>
      </c>
      <c r="AD1068" s="68">
        <v>0</v>
      </c>
      <c r="AE1068" s="68">
        <v>0</v>
      </c>
      <c r="AF1068" s="68">
        <v>0</v>
      </c>
      <c r="AG1068" s="68">
        <v>0</v>
      </c>
      <c r="AH1068" s="68">
        <v>0</v>
      </c>
      <c r="AI1068" s="68">
        <v>0</v>
      </c>
      <c r="AJ1068" t="s">
        <v>3546</v>
      </c>
      <c r="AK1068" s="89">
        <v>0</v>
      </c>
      <c r="AL1068" s="89">
        <v>0</v>
      </c>
      <c r="AM1068" s="89">
        <v>0</v>
      </c>
      <c r="AN1068" s="89">
        <v>0</v>
      </c>
      <c r="AO1068" s="89">
        <v>0</v>
      </c>
      <c r="AP1068" s="89">
        <v>0</v>
      </c>
      <c r="AQ1068" s="89">
        <v>0</v>
      </c>
      <c r="AR1068" s="89">
        <v>0</v>
      </c>
      <c r="AS1068" s="89">
        <v>0</v>
      </c>
      <c r="AT1068" s="89">
        <v>0</v>
      </c>
      <c r="AU1068" s="68">
        <v>0</v>
      </c>
      <c r="AV1068" s="68">
        <v>0</v>
      </c>
      <c r="AW1068" s="68">
        <v>0</v>
      </c>
      <c r="AX1068" s="68">
        <v>0</v>
      </c>
      <c r="AY1068" s="68">
        <v>0</v>
      </c>
      <c r="AZ1068" s="68">
        <v>0</v>
      </c>
      <c r="BA1068" s="68">
        <v>0</v>
      </c>
      <c r="BB1068" s="68">
        <v>0</v>
      </c>
      <c r="BC1068" s="68">
        <v>0</v>
      </c>
      <c r="BD1068" s="68">
        <v>0</v>
      </c>
      <c r="BE1068">
        <f t="shared" si="320"/>
        <v>0</v>
      </c>
      <c r="BF1068">
        <f t="shared" si="321"/>
        <v>0</v>
      </c>
      <c r="BG1068">
        <f t="shared" si="322"/>
        <v>0</v>
      </c>
      <c r="BH1068">
        <f t="shared" si="323"/>
        <v>0</v>
      </c>
      <c r="BI1068">
        <f t="shared" si="324"/>
        <v>0</v>
      </c>
      <c r="BJ1068">
        <f t="shared" si="325"/>
        <v>0</v>
      </c>
      <c r="BK1068">
        <f t="shared" si="326"/>
        <v>0</v>
      </c>
      <c r="BL1068">
        <f t="shared" si="327"/>
        <v>0</v>
      </c>
      <c r="BM1068">
        <f t="shared" si="328"/>
        <v>0</v>
      </c>
      <c r="BN1068">
        <f t="shared" si="329"/>
        <v>0</v>
      </c>
      <c r="BO1068">
        <f t="shared" si="330"/>
        <v>0</v>
      </c>
      <c r="BP1068">
        <f t="shared" si="331"/>
        <v>0</v>
      </c>
      <c r="BQ1068">
        <f t="shared" si="332"/>
        <v>0</v>
      </c>
      <c r="BR1068">
        <f t="shared" si="333"/>
        <v>0</v>
      </c>
      <c r="BS1068">
        <f t="shared" si="334"/>
        <v>0</v>
      </c>
      <c r="BT1068">
        <f t="shared" si="335"/>
        <v>0</v>
      </c>
      <c r="BU1068">
        <f t="shared" si="336"/>
        <v>0</v>
      </c>
      <c r="BV1068">
        <f t="shared" si="337"/>
        <v>0</v>
      </c>
      <c r="BW1068">
        <f t="shared" si="338"/>
        <v>0</v>
      </c>
      <c r="BX1068">
        <f t="shared" si="339"/>
        <v>0</v>
      </c>
    </row>
    <row r="1069" spans="1:76" x14ac:dyDescent="0.25">
      <c r="A1069" t="s">
        <v>80</v>
      </c>
      <c r="B1069" s="85">
        <v>0</v>
      </c>
      <c r="C1069" s="85">
        <v>0.37007192231553421</v>
      </c>
      <c r="E1069" s="85">
        <v>10130.718954248367</v>
      </c>
      <c r="F1069" s="86">
        <v>15</v>
      </c>
      <c r="H1069" s="87">
        <v>3477</v>
      </c>
      <c r="I1069" s="87">
        <v>3477</v>
      </c>
      <c r="J1069" t="s">
        <v>1404</v>
      </c>
      <c r="K1069" t="s">
        <v>34</v>
      </c>
      <c r="L1069" s="87">
        <v>347.6584184949142</v>
      </c>
      <c r="M1069" t="s">
        <v>286</v>
      </c>
      <c r="N1069">
        <v>1510.7155371441179</v>
      </c>
      <c r="O1069" t="s">
        <v>3547</v>
      </c>
      <c r="P1069" s="89">
        <v>0</v>
      </c>
      <c r="Q1069" s="89">
        <v>0</v>
      </c>
      <c r="R1069" s="89">
        <v>0</v>
      </c>
      <c r="S1069" s="89">
        <v>0</v>
      </c>
      <c r="T1069" s="89">
        <v>0</v>
      </c>
      <c r="U1069" s="89">
        <v>0</v>
      </c>
      <c r="V1069" s="89">
        <v>0</v>
      </c>
      <c r="W1069" s="89">
        <v>0</v>
      </c>
      <c r="X1069" s="89">
        <v>0</v>
      </c>
      <c r="Y1069" s="89">
        <v>0</v>
      </c>
      <c r="Z1069" s="68">
        <v>0</v>
      </c>
      <c r="AA1069" s="68">
        <v>0</v>
      </c>
      <c r="AB1069" s="68">
        <v>0</v>
      </c>
      <c r="AC1069" s="68">
        <v>0</v>
      </c>
      <c r="AD1069" s="68">
        <v>0</v>
      </c>
      <c r="AE1069" s="68">
        <v>0</v>
      </c>
      <c r="AF1069" s="68">
        <v>0</v>
      </c>
      <c r="AG1069" s="68">
        <v>0</v>
      </c>
      <c r="AH1069" s="68">
        <v>0</v>
      </c>
      <c r="AI1069" s="68">
        <v>0</v>
      </c>
      <c r="AJ1069" t="s">
        <v>3548</v>
      </c>
      <c r="AK1069" s="89">
        <v>1.0557625261118648E-3</v>
      </c>
      <c r="AL1069" s="89">
        <v>1.4735372578019085E-3</v>
      </c>
      <c r="AM1069" s="89">
        <v>2.1335982998231932E-3</v>
      </c>
      <c r="AN1069" s="89">
        <v>2.8935974091561173E-3</v>
      </c>
      <c r="AO1069" s="89">
        <v>3.594946061135109E-3</v>
      </c>
      <c r="AP1069" s="89">
        <v>4.0349184586092237E-3</v>
      </c>
      <c r="AQ1069" s="89">
        <v>4.0056139315799051E-3</v>
      </c>
      <c r="AR1069" s="89">
        <v>3.3422519326823138E-3</v>
      </c>
      <c r="AS1069" s="89">
        <v>2.2052065734299128E-3</v>
      </c>
      <c r="AT1069" s="89">
        <v>1.148665668506644E-3</v>
      </c>
      <c r="AU1069" s="68">
        <v>10.695633434466606</v>
      </c>
      <c r="AV1069" s="68">
        <v>14.927991827404956</v>
      </c>
      <c r="AW1069" s="68">
        <v>21.614884736770911</v>
      </c>
      <c r="AX1069" s="68">
        <v>29.314222118901846</v>
      </c>
      <c r="AY1069" s="68">
        <v>36.419388201041954</v>
      </c>
      <c r="AZ1069" s="68">
        <v>40.876624907479062</v>
      </c>
      <c r="BA1069" s="68">
        <v>40.579748980057865</v>
      </c>
      <c r="BB1069" s="68">
        <v>33.859415004297951</v>
      </c>
      <c r="BC1069" s="68">
        <v>22.340328031479508</v>
      </c>
      <c r="BD1069" s="68">
        <v>11.636809060034629</v>
      </c>
      <c r="BE1069">
        <f t="shared" si="320"/>
        <v>0</v>
      </c>
      <c r="BF1069">
        <f t="shared" si="321"/>
        <v>0</v>
      </c>
      <c r="BG1069">
        <f t="shared" si="322"/>
        <v>0</v>
      </c>
      <c r="BH1069">
        <f t="shared" si="323"/>
        <v>0</v>
      </c>
      <c r="BI1069">
        <f t="shared" si="324"/>
        <v>0</v>
      </c>
      <c r="BJ1069">
        <f t="shared" si="325"/>
        <v>0</v>
      </c>
      <c r="BK1069">
        <f t="shared" si="326"/>
        <v>0</v>
      </c>
      <c r="BL1069">
        <f t="shared" si="327"/>
        <v>0</v>
      </c>
      <c r="BM1069">
        <f t="shared" si="328"/>
        <v>0</v>
      </c>
      <c r="BN1069">
        <f t="shared" si="329"/>
        <v>0</v>
      </c>
      <c r="BO1069">
        <f t="shared" si="330"/>
        <v>1.9620015818659633</v>
      </c>
      <c r="BP1069">
        <f t="shared" si="331"/>
        <v>2.7958893110766443</v>
      </c>
      <c r="BQ1069">
        <f t="shared" si="332"/>
        <v>4.1333030750678743</v>
      </c>
      <c r="BR1069">
        <f t="shared" si="333"/>
        <v>5.7233254670010183</v>
      </c>
      <c r="BS1069">
        <f t="shared" si="334"/>
        <v>7.2598635355925403</v>
      </c>
      <c r="BT1069">
        <f t="shared" si="335"/>
        <v>8.319487687229584</v>
      </c>
      <c r="BU1069">
        <f t="shared" si="336"/>
        <v>8.4325058620285223</v>
      </c>
      <c r="BV1069">
        <f t="shared" si="337"/>
        <v>7.1837711385927809</v>
      </c>
      <c r="BW1069">
        <f t="shared" si="338"/>
        <v>4.8393644012149162</v>
      </c>
      <c r="BX1069">
        <f t="shared" si="339"/>
        <v>2.5737030081892303</v>
      </c>
    </row>
    <row r="1070" spans="1:76" x14ac:dyDescent="0.25">
      <c r="A1070" t="s">
        <v>80</v>
      </c>
      <c r="B1070" s="85">
        <v>0</v>
      </c>
      <c r="C1070" s="85">
        <v>0.37007192231553421</v>
      </c>
      <c r="E1070" s="85">
        <v>10130.718954248367</v>
      </c>
      <c r="F1070" s="86">
        <v>15</v>
      </c>
      <c r="H1070" s="87">
        <v>3477</v>
      </c>
      <c r="I1070" s="87">
        <v>3477</v>
      </c>
      <c r="J1070" t="s">
        <v>1404</v>
      </c>
      <c r="K1070" t="s">
        <v>34</v>
      </c>
      <c r="L1070" s="87">
        <v>347.6584184949142</v>
      </c>
      <c r="M1070" t="s">
        <v>286</v>
      </c>
      <c r="N1070">
        <v>1510.7155371441179</v>
      </c>
      <c r="O1070" t="s">
        <v>3549</v>
      </c>
      <c r="P1070" s="89">
        <v>0</v>
      </c>
      <c r="Q1070" s="89">
        <v>0</v>
      </c>
      <c r="R1070" s="89">
        <v>0</v>
      </c>
      <c r="S1070" s="89">
        <v>0</v>
      </c>
      <c r="T1070" s="89">
        <v>0</v>
      </c>
      <c r="U1070" s="89">
        <v>0</v>
      </c>
      <c r="V1070" s="89">
        <v>0</v>
      </c>
      <c r="W1070" s="89">
        <v>0</v>
      </c>
      <c r="X1070" s="89">
        <v>0</v>
      </c>
      <c r="Y1070" s="89">
        <v>0</v>
      </c>
      <c r="Z1070" s="68">
        <v>0</v>
      </c>
      <c r="AA1070" s="68">
        <v>0</v>
      </c>
      <c r="AB1070" s="68">
        <v>0</v>
      </c>
      <c r="AC1070" s="68">
        <v>0</v>
      </c>
      <c r="AD1070" s="68">
        <v>0</v>
      </c>
      <c r="AE1070" s="68">
        <v>0</v>
      </c>
      <c r="AF1070" s="68">
        <v>0</v>
      </c>
      <c r="AG1070" s="68">
        <v>0</v>
      </c>
      <c r="AH1070" s="68">
        <v>0</v>
      </c>
      <c r="AI1070" s="68">
        <v>0</v>
      </c>
      <c r="AJ1070" t="s">
        <v>3550</v>
      </c>
      <c r="AK1070" s="89">
        <v>0</v>
      </c>
      <c r="AL1070" s="89">
        <v>0</v>
      </c>
      <c r="AM1070" s="89">
        <v>0</v>
      </c>
      <c r="AN1070" s="89">
        <v>0</v>
      </c>
      <c r="AO1070" s="89">
        <v>0</v>
      </c>
      <c r="AP1070" s="89">
        <v>0</v>
      </c>
      <c r="AQ1070" s="89">
        <v>0</v>
      </c>
      <c r="AR1070" s="89">
        <v>0</v>
      </c>
      <c r="AS1070" s="89">
        <v>0</v>
      </c>
      <c r="AT1070" s="89">
        <v>0</v>
      </c>
      <c r="AU1070" s="68">
        <v>0</v>
      </c>
      <c r="AV1070" s="68">
        <v>0</v>
      </c>
      <c r="AW1070" s="68">
        <v>0</v>
      </c>
      <c r="AX1070" s="68">
        <v>0</v>
      </c>
      <c r="AY1070" s="68">
        <v>0</v>
      </c>
      <c r="AZ1070" s="68">
        <v>0</v>
      </c>
      <c r="BA1070" s="68">
        <v>0</v>
      </c>
      <c r="BB1070" s="68">
        <v>0</v>
      </c>
      <c r="BC1070" s="68">
        <v>0</v>
      </c>
      <c r="BD1070" s="68">
        <v>0</v>
      </c>
      <c r="BE1070">
        <f t="shared" si="320"/>
        <v>0</v>
      </c>
      <c r="BF1070">
        <f t="shared" si="321"/>
        <v>0</v>
      </c>
      <c r="BG1070">
        <f t="shared" si="322"/>
        <v>0</v>
      </c>
      <c r="BH1070">
        <f t="shared" si="323"/>
        <v>0</v>
      </c>
      <c r="BI1070">
        <f t="shared" si="324"/>
        <v>0</v>
      </c>
      <c r="BJ1070">
        <f t="shared" si="325"/>
        <v>0</v>
      </c>
      <c r="BK1070">
        <f t="shared" si="326"/>
        <v>0</v>
      </c>
      <c r="BL1070">
        <f t="shared" si="327"/>
        <v>0</v>
      </c>
      <c r="BM1070">
        <f t="shared" si="328"/>
        <v>0</v>
      </c>
      <c r="BN1070">
        <f t="shared" si="329"/>
        <v>0</v>
      </c>
      <c r="BO1070">
        <f t="shared" si="330"/>
        <v>0</v>
      </c>
      <c r="BP1070">
        <f t="shared" si="331"/>
        <v>0</v>
      </c>
      <c r="BQ1070">
        <f t="shared" si="332"/>
        <v>0</v>
      </c>
      <c r="BR1070">
        <f t="shared" si="333"/>
        <v>0</v>
      </c>
      <c r="BS1070">
        <f t="shared" si="334"/>
        <v>0</v>
      </c>
      <c r="BT1070">
        <f t="shared" si="335"/>
        <v>0</v>
      </c>
      <c r="BU1070">
        <f t="shared" si="336"/>
        <v>0</v>
      </c>
      <c r="BV1070">
        <f t="shared" si="337"/>
        <v>0</v>
      </c>
      <c r="BW1070">
        <f t="shared" si="338"/>
        <v>0</v>
      </c>
      <c r="BX1070">
        <f t="shared" si="339"/>
        <v>0</v>
      </c>
    </row>
    <row r="1071" spans="1:76" x14ac:dyDescent="0.25">
      <c r="A1071" t="s">
        <v>80</v>
      </c>
      <c r="B1071" s="85">
        <v>0</v>
      </c>
      <c r="C1071" s="85">
        <v>0.37007192231553421</v>
      </c>
      <c r="E1071" s="85">
        <v>10130.718954248367</v>
      </c>
      <c r="F1071" s="86">
        <v>15</v>
      </c>
      <c r="H1071" s="87">
        <v>3477</v>
      </c>
      <c r="I1071" s="87">
        <v>3477</v>
      </c>
      <c r="J1071" t="s">
        <v>1404</v>
      </c>
      <c r="K1071" t="s">
        <v>34</v>
      </c>
      <c r="L1071" s="87">
        <v>347.6584184949142</v>
      </c>
      <c r="M1071" t="s">
        <v>286</v>
      </c>
      <c r="N1071">
        <v>1510.7155371441179</v>
      </c>
      <c r="O1071" t="s">
        <v>3551</v>
      </c>
      <c r="P1071" s="89">
        <v>0</v>
      </c>
      <c r="Q1071" s="89">
        <v>0</v>
      </c>
      <c r="R1071" s="89">
        <v>0</v>
      </c>
      <c r="S1071" s="89">
        <v>0</v>
      </c>
      <c r="T1071" s="89">
        <v>0</v>
      </c>
      <c r="U1071" s="89">
        <v>0</v>
      </c>
      <c r="V1071" s="89">
        <v>0</v>
      </c>
      <c r="W1071" s="89">
        <v>0</v>
      </c>
      <c r="X1071" s="89">
        <v>0</v>
      </c>
      <c r="Y1071" s="89">
        <v>0</v>
      </c>
      <c r="Z1071" s="68">
        <v>0</v>
      </c>
      <c r="AA1071" s="68">
        <v>0</v>
      </c>
      <c r="AB1071" s="68">
        <v>0</v>
      </c>
      <c r="AC1071" s="68">
        <v>0</v>
      </c>
      <c r="AD1071" s="68">
        <v>0</v>
      </c>
      <c r="AE1071" s="68">
        <v>0</v>
      </c>
      <c r="AF1071" s="68">
        <v>0</v>
      </c>
      <c r="AG1071" s="68">
        <v>0</v>
      </c>
      <c r="AH1071" s="68">
        <v>0</v>
      </c>
      <c r="AI1071" s="68">
        <v>0</v>
      </c>
      <c r="AJ1071" t="s">
        <v>3552</v>
      </c>
      <c r="AK1071" s="89">
        <v>0</v>
      </c>
      <c r="AL1071" s="89">
        <v>0</v>
      </c>
      <c r="AM1071" s="89">
        <v>0</v>
      </c>
      <c r="AN1071" s="89">
        <v>0</v>
      </c>
      <c r="AO1071" s="89">
        <v>0</v>
      </c>
      <c r="AP1071" s="89">
        <v>0</v>
      </c>
      <c r="AQ1071" s="89">
        <v>0</v>
      </c>
      <c r="AR1071" s="89">
        <v>0</v>
      </c>
      <c r="AS1071" s="89">
        <v>0</v>
      </c>
      <c r="AT1071" s="89">
        <v>0</v>
      </c>
      <c r="AU1071" s="68">
        <v>0</v>
      </c>
      <c r="AV1071" s="68">
        <v>0</v>
      </c>
      <c r="AW1071" s="68">
        <v>0</v>
      </c>
      <c r="AX1071" s="68">
        <v>0</v>
      </c>
      <c r="AY1071" s="68">
        <v>0</v>
      </c>
      <c r="AZ1071" s="68">
        <v>0</v>
      </c>
      <c r="BA1071" s="68">
        <v>0</v>
      </c>
      <c r="BB1071" s="68">
        <v>0</v>
      </c>
      <c r="BC1071" s="68">
        <v>0</v>
      </c>
      <c r="BD1071" s="68">
        <v>0</v>
      </c>
      <c r="BE1071">
        <f t="shared" si="320"/>
        <v>0</v>
      </c>
      <c r="BF1071">
        <f t="shared" si="321"/>
        <v>0</v>
      </c>
      <c r="BG1071">
        <f t="shared" si="322"/>
        <v>0</v>
      </c>
      <c r="BH1071">
        <f t="shared" si="323"/>
        <v>0</v>
      </c>
      <c r="BI1071">
        <f t="shared" si="324"/>
        <v>0</v>
      </c>
      <c r="BJ1071">
        <f t="shared" si="325"/>
        <v>0</v>
      </c>
      <c r="BK1071">
        <f t="shared" si="326"/>
        <v>0</v>
      </c>
      <c r="BL1071">
        <f t="shared" si="327"/>
        <v>0</v>
      </c>
      <c r="BM1071">
        <f t="shared" si="328"/>
        <v>0</v>
      </c>
      <c r="BN1071">
        <f t="shared" si="329"/>
        <v>0</v>
      </c>
      <c r="BO1071">
        <f t="shared" si="330"/>
        <v>0</v>
      </c>
      <c r="BP1071">
        <f t="shared" si="331"/>
        <v>0</v>
      </c>
      <c r="BQ1071">
        <f t="shared" si="332"/>
        <v>0</v>
      </c>
      <c r="BR1071">
        <f t="shared" si="333"/>
        <v>0</v>
      </c>
      <c r="BS1071">
        <f t="shared" si="334"/>
        <v>0</v>
      </c>
      <c r="BT1071">
        <f t="shared" si="335"/>
        <v>0</v>
      </c>
      <c r="BU1071">
        <f t="shared" si="336"/>
        <v>0</v>
      </c>
      <c r="BV1071">
        <f t="shared" si="337"/>
        <v>0</v>
      </c>
      <c r="BW1071">
        <f t="shared" si="338"/>
        <v>0</v>
      </c>
      <c r="BX1071">
        <f t="shared" si="339"/>
        <v>0</v>
      </c>
    </row>
    <row r="1072" spans="1:76" x14ac:dyDescent="0.25">
      <c r="A1072" t="s">
        <v>80</v>
      </c>
      <c r="B1072" s="85">
        <v>0</v>
      </c>
      <c r="C1072" s="85">
        <v>0.37007192231553421</v>
      </c>
      <c r="E1072" s="85">
        <v>10130.718954248367</v>
      </c>
      <c r="F1072" s="86">
        <v>15</v>
      </c>
      <c r="H1072" s="87">
        <v>3477</v>
      </c>
      <c r="I1072" s="87">
        <v>3477</v>
      </c>
      <c r="J1072" t="s">
        <v>1404</v>
      </c>
      <c r="K1072" t="s">
        <v>34</v>
      </c>
      <c r="L1072" s="87">
        <v>347.6584184949142</v>
      </c>
      <c r="M1072" t="s">
        <v>286</v>
      </c>
      <c r="N1072">
        <v>1510.7155371441179</v>
      </c>
      <c r="O1072" t="s">
        <v>3553</v>
      </c>
      <c r="P1072" s="89">
        <v>0</v>
      </c>
      <c r="Q1072" s="89">
        <v>0</v>
      </c>
      <c r="R1072" s="89">
        <v>0</v>
      </c>
      <c r="S1072" s="89">
        <v>0</v>
      </c>
      <c r="T1072" s="89">
        <v>0</v>
      </c>
      <c r="U1072" s="89">
        <v>0</v>
      </c>
      <c r="V1072" s="89">
        <v>0</v>
      </c>
      <c r="W1072" s="89">
        <v>0</v>
      </c>
      <c r="X1072" s="89">
        <v>0</v>
      </c>
      <c r="Y1072" s="89">
        <v>0</v>
      </c>
      <c r="Z1072" s="68">
        <v>0</v>
      </c>
      <c r="AA1072" s="68">
        <v>0</v>
      </c>
      <c r="AB1072" s="68">
        <v>0</v>
      </c>
      <c r="AC1072" s="68">
        <v>0</v>
      </c>
      <c r="AD1072" s="68">
        <v>0</v>
      </c>
      <c r="AE1072" s="68">
        <v>0</v>
      </c>
      <c r="AF1072" s="68">
        <v>0</v>
      </c>
      <c r="AG1072" s="68">
        <v>0</v>
      </c>
      <c r="AH1072" s="68">
        <v>0</v>
      </c>
      <c r="AI1072" s="68">
        <v>0</v>
      </c>
      <c r="AJ1072" t="s">
        <v>3554</v>
      </c>
      <c r="AK1072" s="89">
        <v>0</v>
      </c>
      <c r="AL1072" s="89">
        <v>0</v>
      </c>
      <c r="AM1072" s="89">
        <v>0</v>
      </c>
      <c r="AN1072" s="89">
        <v>0</v>
      </c>
      <c r="AO1072" s="89">
        <v>0</v>
      </c>
      <c r="AP1072" s="89">
        <v>0</v>
      </c>
      <c r="AQ1072" s="89">
        <v>0</v>
      </c>
      <c r="AR1072" s="89">
        <v>0</v>
      </c>
      <c r="AS1072" s="89">
        <v>0</v>
      </c>
      <c r="AT1072" s="89">
        <v>0</v>
      </c>
      <c r="AU1072" s="68">
        <v>0</v>
      </c>
      <c r="AV1072" s="68">
        <v>0</v>
      </c>
      <c r="AW1072" s="68">
        <v>0</v>
      </c>
      <c r="AX1072" s="68">
        <v>0</v>
      </c>
      <c r="AY1072" s="68">
        <v>0</v>
      </c>
      <c r="AZ1072" s="68">
        <v>0</v>
      </c>
      <c r="BA1072" s="68">
        <v>0</v>
      </c>
      <c r="BB1072" s="68">
        <v>0</v>
      </c>
      <c r="BC1072" s="68">
        <v>0</v>
      </c>
      <c r="BD1072" s="68">
        <v>0</v>
      </c>
      <c r="BE1072">
        <f t="shared" si="320"/>
        <v>0</v>
      </c>
      <c r="BF1072">
        <f t="shared" si="321"/>
        <v>0</v>
      </c>
      <c r="BG1072">
        <f t="shared" si="322"/>
        <v>0</v>
      </c>
      <c r="BH1072">
        <f t="shared" si="323"/>
        <v>0</v>
      </c>
      <c r="BI1072">
        <f t="shared" si="324"/>
        <v>0</v>
      </c>
      <c r="BJ1072">
        <f t="shared" si="325"/>
        <v>0</v>
      </c>
      <c r="BK1072">
        <f t="shared" si="326"/>
        <v>0</v>
      </c>
      <c r="BL1072">
        <f t="shared" si="327"/>
        <v>0</v>
      </c>
      <c r="BM1072">
        <f t="shared" si="328"/>
        <v>0</v>
      </c>
      <c r="BN1072">
        <f t="shared" si="329"/>
        <v>0</v>
      </c>
      <c r="BO1072">
        <f t="shared" si="330"/>
        <v>0</v>
      </c>
      <c r="BP1072">
        <f t="shared" si="331"/>
        <v>0</v>
      </c>
      <c r="BQ1072">
        <f t="shared" si="332"/>
        <v>0</v>
      </c>
      <c r="BR1072">
        <f t="shared" si="333"/>
        <v>0</v>
      </c>
      <c r="BS1072">
        <f t="shared" si="334"/>
        <v>0</v>
      </c>
      <c r="BT1072">
        <f t="shared" si="335"/>
        <v>0</v>
      </c>
      <c r="BU1072">
        <f t="shared" si="336"/>
        <v>0</v>
      </c>
      <c r="BV1072">
        <f t="shared" si="337"/>
        <v>0</v>
      </c>
      <c r="BW1072">
        <f t="shared" si="338"/>
        <v>0</v>
      </c>
      <c r="BX1072">
        <f t="shared" si="339"/>
        <v>0</v>
      </c>
    </row>
    <row r="1073" spans="1:76" x14ac:dyDescent="0.25">
      <c r="A1073" t="s">
        <v>80</v>
      </c>
      <c r="B1073" s="85">
        <v>0</v>
      </c>
      <c r="C1073" s="85">
        <v>0.37007192231553421</v>
      </c>
      <c r="E1073" s="85">
        <v>10130.718954248367</v>
      </c>
      <c r="F1073" s="86">
        <v>15</v>
      </c>
      <c r="H1073" s="87">
        <v>3477</v>
      </c>
      <c r="I1073" s="87">
        <v>3477</v>
      </c>
      <c r="J1073" t="s">
        <v>1404</v>
      </c>
      <c r="K1073" t="s">
        <v>34</v>
      </c>
      <c r="L1073" s="87">
        <v>347.6584184949142</v>
      </c>
      <c r="M1073" t="s">
        <v>286</v>
      </c>
      <c r="N1073">
        <v>1510.7155371441179</v>
      </c>
      <c r="O1073" t="s">
        <v>3555</v>
      </c>
      <c r="P1073" s="89">
        <v>0</v>
      </c>
      <c r="Q1073" s="89">
        <v>0</v>
      </c>
      <c r="R1073" s="89">
        <v>0</v>
      </c>
      <c r="S1073" s="89">
        <v>0</v>
      </c>
      <c r="T1073" s="89">
        <v>0</v>
      </c>
      <c r="U1073" s="89">
        <v>0</v>
      </c>
      <c r="V1073" s="89">
        <v>0</v>
      </c>
      <c r="W1073" s="89">
        <v>0</v>
      </c>
      <c r="X1073" s="89">
        <v>0</v>
      </c>
      <c r="Y1073" s="89">
        <v>0</v>
      </c>
      <c r="Z1073" s="68">
        <v>0</v>
      </c>
      <c r="AA1073" s="68">
        <v>0</v>
      </c>
      <c r="AB1073" s="68">
        <v>0</v>
      </c>
      <c r="AC1073" s="68">
        <v>0</v>
      </c>
      <c r="AD1073" s="68">
        <v>0</v>
      </c>
      <c r="AE1073" s="68">
        <v>0</v>
      </c>
      <c r="AF1073" s="68">
        <v>0</v>
      </c>
      <c r="AG1073" s="68">
        <v>0</v>
      </c>
      <c r="AH1073" s="68">
        <v>0</v>
      </c>
      <c r="AI1073" s="68">
        <v>0</v>
      </c>
      <c r="AJ1073" t="s">
        <v>3556</v>
      </c>
      <c r="AK1073" s="89">
        <v>0</v>
      </c>
      <c r="AL1073" s="89">
        <v>0</v>
      </c>
      <c r="AM1073" s="89">
        <v>0</v>
      </c>
      <c r="AN1073" s="89">
        <v>0</v>
      </c>
      <c r="AO1073" s="89">
        <v>0</v>
      </c>
      <c r="AP1073" s="89">
        <v>0</v>
      </c>
      <c r="AQ1073" s="89">
        <v>0</v>
      </c>
      <c r="AR1073" s="89">
        <v>0</v>
      </c>
      <c r="AS1073" s="89">
        <v>0</v>
      </c>
      <c r="AT1073" s="89">
        <v>0</v>
      </c>
      <c r="AU1073" s="68">
        <v>0</v>
      </c>
      <c r="AV1073" s="68">
        <v>0</v>
      </c>
      <c r="AW1073" s="68">
        <v>0</v>
      </c>
      <c r="AX1073" s="68">
        <v>0</v>
      </c>
      <c r="AY1073" s="68">
        <v>0</v>
      </c>
      <c r="AZ1073" s="68">
        <v>0</v>
      </c>
      <c r="BA1073" s="68">
        <v>0</v>
      </c>
      <c r="BB1073" s="68">
        <v>0</v>
      </c>
      <c r="BC1073" s="68">
        <v>0</v>
      </c>
      <c r="BD1073" s="68">
        <v>0</v>
      </c>
      <c r="BE1073">
        <f t="shared" si="320"/>
        <v>0</v>
      </c>
      <c r="BF1073">
        <f t="shared" si="321"/>
        <v>0</v>
      </c>
      <c r="BG1073">
        <f t="shared" si="322"/>
        <v>0</v>
      </c>
      <c r="BH1073">
        <f t="shared" si="323"/>
        <v>0</v>
      </c>
      <c r="BI1073">
        <f t="shared" si="324"/>
        <v>0</v>
      </c>
      <c r="BJ1073">
        <f t="shared" si="325"/>
        <v>0</v>
      </c>
      <c r="BK1073">
        <f t="shared" si="326"/>
        <v>0</v>
      </c>
      <c r="BL1073">
        <f t="shared" si="327"/>
        <v>0</v>
      </c>
      <c r="BM1073">
        <f t="shared" si="328"/>
        <v>0</v>
      </c>
      <c r="BN1073">
        <f t="shared" si="329"/>
        <v>0</v>
      </c>
      <c r="BO1073">
        <f t="shared" si="330"/>
        <v>0</v>
      </c>
      <c r="BP1073">
        <f t="shared" si="331"/>
        <v>0</v>
      </c>
      <c r="BQ1073">
        <f t="shared" si="332"/>
        <v>0</v>
      </c>
      <c r="BR1073">
        <f t="shared" si="333"/>
        <v>0</v>
      </c>
      <c r="BS1073">
        <f t="shared" si="334"/>
        <v>0</v>
      </c>
      <c r="BT1073">
        <f t="shared" si="335"/>
        <v>0</v>
      </c>
      <c r="BU1073">
        <f t="shared" si="336"/>
        <v>0</v>
      </c>
      <c r="BV1073">
        <f t="shared" si="337"/>
        <v>0</v>
      </c>
      <c r="BW1073">
        <f t="shared" si="338"/>
        <v>0</v>
      </c>
      <c r="BX1073">
        <f t="shared" si="339"/>
        <v>0</v>
      </c>
    </row>
    <row r="1074" spans="1:76" x14ac:dyDescent="0.25">
      <c r="A1074" t="s">
        <v>80</v>
      </c>
      <c r="B1074" s="85">
        <v>0</v>
      </c>
      <c r="C1074" s="85">
        <v>0.37007192231553421</v>
      </c>
      <c r="E1074" s="85">
        <v>10130.718954248367</v>
      </c>
      <c r="F1074" s="86">
        <v>15</v>
      </c>
      <c r="H1074" s="87">
        <v>3477</v>
      </c>
      <c r="I1074" s="87">
        <v>3477</v>
      </c>
      <c r="J1074" t="s">
        <v>1404</v>
      </c>
      <c r="K1074" t="s">
        <v>34</v>
      </c>
      <c r="L1074" s="87">
        <v>347.6584184949142</v>
      </c>
      <c r="M1074" t="s">
        <v>286</v>
      </c>
      <c r="N1074">
        <v>1510.7155371441179</v>
      </c>
      <c r="O1074" t="s">
        <v>3557</v>
      </c>
      <c r="P1074" s="89">
        <v>0</v>
      </c>
      <c r="Q1074" s="89">
        <v>0</v>
      </c>
      <c r="R1074" s="89">
        <v>0</v>
      </c>
      <c r="S1074" s="89">
        <v>0</v>
      </c>
      <c r="T1074" s="89">
        <v>0</v>
      </c>
      <c r="U1074" s="89">
        <v>0</v>
      </c>
      <c r="V1074" s="89">
        <v>0</v>
      </c>
      <c r="W1074" s="89">
        <v>0</v>
      </c>
      <c r="X1074" s="89">
        <v>0</v>
      </c>
      <c r="Y1074" s="89">
        <v>0</v>
      </c>
      <c r="Z1074" s="68">
        <v>0</v>
      </c>
      <c r="AA1074" s="68">
        <v>0</v>
      </c>
      <c r="AB1074" s="68">
        <v>0</v>
      </c>
      <c r="AC1074" s="68">
        <v>0</v>
      </c>
      <c r="AD1074" s="68">
        <v>0</v>
      </c>
      <c r="AE1074" s="68">
        <v>0</v>
      </c>
      <c r="AF1074" s="68">
        <v>0</v>
      </c>
      <c r="AG1074" s="68">
        <v>0</v>
      </c>
      <c r="AH1074" s="68">
        <v>0</v>
      </c>
      <c r="AI1074" s="68">
        <v>0</v>
      </c>
      <c r="AJ1074" t="s">
        <v>3558</v>
      </c>
      <c r="AK1074" s="89">
        <v>0</v>
      </c>
      <c r="AL1074" s="89">
        <v>0</v>
      </c>
      <c r="AM1074" s="89">
        <v>0</v>
      </c>
      <c r="AN1074" s="89">
        <v>0</v>
      </c>
      <c r="AO1074" s="89">
        <v>0</v>
      </c>
      <c r="AP1074" s="89">
        <v>0</v>
      </c>
      <c r="AQ1074" s="89">
        <v>0</v>
      </c>
      <c r="AR1074" s="89">
        <v>0</v>
      </c>
      <c r="AS1074" s="89">
        <v>0</v>
      </c>
      <c r="AT1074" s="89">
        <v>0</v>
      </c>
      <c r="AU1074" s="68">
        <v>0</v>
      </c>
      <c r="AV1074" s="68">
        <v>0</v>
      </c>
      <c r="AW1074" s="68">
        <v>0</v>
      </c>
      <c r="AX1074" s="68">
        <v>0</v>
      </c>
      <c r="AY1074" s="68">
        <v>0</v>
      </c>
      <c r="AZ1074" s="68">
        <v>0</v>
      </c>
      <c r="BA1074" s="68">
        <v>0</v>
      </c>
      <c r="BB1074" s="68">
        <v>0</v>
      </c>
      <c r="BC1074" s="68">
        <v>0</v>
      </c>
      <c r="BD1074" s="68">
        <v>0</v>
      </c>
      <c r="BE1074">
        <f t="shared" si="320"/>
        <v>0</v>
      </c>
      <c r="BF1074">
        <f t="shared" si="321"/>
        <v>0</v>
      </c>
      <c r="BG1074">
        <f t="shared" si="322"/>
        <v>0</v>
      </c>
      <c r="BH1074">
        <f t="shared" si="323"/>
        <v>0</v>
      </c>
      <c r="BI1074">
        <f t="shared" si="324"/>
        <v>0</v>
      </c>
      <c r="BJ1074">
        <f t="shared" si="325"/>
        <v>0</v>
      </c>
      <c r="BK1074">
        <f t="shared" si="326"/>
        <v>0</v>
      </c>
      <c r="BL1074">
        <f t="shared" si="327"/>
        <v>0</v>
      </c>
      <c r="BM1074">
        <f t="shared" si="328"/>
        <v>0</v>
      </c>
      <c r="BN1074">
        <f t="shared" si="329"/>
        <v>0</v>
      </c>
      <c r="BO1074">
        <f t="shared" si="330"/>
        <v>0</v>
      </c>
      <c r="BP1074">
        <f t="shared" si="331"/>
        <v>0</v>
      </c>
      <c r="BQ1074">
        <f t="shared" si="332"/>
        <v>0</v>
      </c>
      <c r="BR1074">
        <f t="shared" si="333"/>
        <v>0</v>
      </c>
      <c r="BS1074">
        <f t="shared" si="334"/>
        <v>0</v>
      </c>
      <c r="BT1074">
        <f t="shared" si="335"/>
        <v>0</v>
      </c>
      <c r="BU1074">
        <f t="shared" si="336"/>
        <v>0</v>
      </c>
      <c r="BV1074">
        <f t="shared" si="337"/>
        <v>0</v>
      </c>
      <c r="BW1074">
        <f t="shared" si="338"/>
        <v>0</v>
      </c>
      <c r="BX1074">
        <f t="shared" si="339"/>
        <v>0</v>
      </c>
    </row>
    <row r="1075" spans="1:76" x14ac:dyDescent="0.25">
      <c r="A1075" t="s">
        <v>80</v>
      </c>
      <c r="B1075" s="85">
        <v>0</v>
      </c>
      <c r="C1075" s="85">
        <v>0.37007192231553421</v>
      </c>
      <c r="E1075" s="85">
        <v>10130.718954248367</v>
      </c>
      <c r="F1075" s="86">
        <v>15</v>
      </c>
      <c r="H1075" s="87">
        <v>3477</v>
      </c>
      <c r="I1075" s="87">
        <v>3477</v>
      </c>
      <c r="J1075" t="s">
        <v>1404</v>
      </c>
      <c r="K1075" t="s">
        <v>34</v>
      </c>
      <c r="L1075" s="87">
        <v>347.6584184949142</v>
      </c>
      <c r="M1075" t="s">
        <v>286</v>
      </c>
      <c r="N1075">
        <v>1510.7155371441179</v>
      </c>
      <c r="O1075" t="s">
        <v>3559</v>
      </c>
      <c r="P1075" s="89">
        <v>0</v>
      </c>
      <c r="Q1075" s="89">
        <v>0</v>
      </c>
      <c r="R1075" s="89">
        <v>0</v>
      </c>
      <c r="S1075" s="89">
        <v>0</v>
      </c>
      <c r="T1075" s="89">
        <v>0</v>
      </c>
      <c r="U1075" s="89">
        <v>0</v>
      </c>
      <c r="V1075" s="89">
        <v>0</v>
      </c>
      <c r="W1075" s="89">
        <v>0</v>
      </c>
      <c r="X1075" s="89">
        <v>0</v>
      </c>
      <c r="Y1075" s="89">
        <v>0</v>
      </c>
      <c r="Z1075" s="68">
        <v>0</v>
      </c>
      <c r="AA1075" s="68">
        <v>0</v>
      </c>
      <c r="AB1075" s="68">
        <v>0</v>
      </c>
      <c r="AC1075" s="68">
        <v>0</v>
      </c>
      <c r="AD1075" s="68">
        <v>0</v>
      </c>
      <c r="AE1075" s="68">
        <v>0</v>
      </c>
      <c r="AF1075" s="68">
        <v>0</v>
      </c>
      <c r="AG1075" s="68">
        <v>0</v>
      </c>
      <c r="AH1075" s="68">
        <v>0</v>
      </c>
      <c r="AI1075" s="68">
        <v>0</v>
      </c>
      <c r="AJ1075" t="s">
        <v>3560</v>
      </c>
      <c r="AK1075" s="89">
        <v>3.3512327444408692E-2</v>
      </c>
      <c r="AL1075" s="89">
        <v>4.7453416211808437E-2</v>
      </c>
      <c r="AM1075" s="89">
        <v>6.9250905827229675E-2</v>
      </c>
      <c r="AN1075" s="89">
        <v>9.408449283782537E-2</v>
      </c>
      <c r="AO1075" s="89">
        <v>0.11638619444206177</v>
      </c>
      <c r="AP1075" s="89">
        <v>0.12928146581245001</v>
      </c>
      <c r="AQ1075" s="89">
        <v>0.12699510519205687</v>
      </c>
      <c r="AR1075" s="89">
        <v>0.10484333504717713</v>
      </c>
      <c r="AS1075" s="89">
        <v>6.8422597687673878E-2</v>
      </c>
      <c r="AT1075" s="89">
        <v>3.5250363034189769E-2</v>
      </c>
      <c r="AU1075" s="68">
        <v>339.50397084204883</v>
      </c>
      <c r="AV1075" s="68">
        <v>480.73722306080447</v>
      </c>
      <c r="AW1075" s="68">
        <v>701.56146426278428</v>
      </c>
      <c r="AX1075" s="68">
        <v>953.14355489300215</v>
      </c>
      <c r="AY1075" s="68">
        <v>1179.0758260470311</v>
      </c>
      <c r="AZ1075" s="68">
        <v>1309.7141961391994</v>
      </c>
      <c r="BA1075" s="68">
        <v>1286.5517192659356</v>
      </c>
      <c r="BB1075" s="68">
        <v>1062.1383615890495</v>
      </c>
      <c r="BC1075" s="68">
        <v>693.17010729342815</v>
      </c>
      <c r="BD1075" s="68">
        <v>357.11152093460225</v>
      </c>
      <c r="BE1075">
        <f t="shared" si="320"/>
        <v>0</v>
      </c>
      <c r="BF1075">
        <f t="shared" si="321"/>
        <v>0</v>
      </c>
      <c r="BG1075">
        <f t="shared" si="322"/>
        <v>0</v>
      </c>
      <c r="BH1075">
        <f t="shared" si="323"/>
        <v>0</v>
      </c>
      <c r="BI1075">
        <f t="shared" si="324"/>
        <v>0</v>
      </c>
      <c r="BJ1075">
        <f t="shared" si="325"/>
        <v>0</v>
      </c>
      <c r="BK1075">
        <f t="shared" si="326"/>
        <v>0</v>
      </c>
      <c r="BL1075">
        <f t="shared" si="327"/>
        <v>0</v>
      </c>
      <c r="BM1075">
        <f t="shared" si="328"/>
        <v>0</v>
      </c>
      <c r="BN1075">
        <f t="shared" si="329"/>
        <v>0</v>
      </c>
      <c r="BO1075">
        <f t="shared" si="330"/>
        <v>62.278436515536271</v>
      </c>
      <c r="BP1075">
        <f t="shared" si="331"/>
        <v>90.038102842800413</v>
      </c>
      <c r="BQ1075">
        <f t="shared" si="332"/>
        <v>134.15598523426078</v>
      </c>
      <c r="BR1075">
        <f t="shared" si="333"/>
        <v>186.09229197009853</v>
      </c>
      <c r="BS1075">
        <f t="shared" si="334"/>
        <v>235.03770980349952</v>
      </c>
      <c r="BT1075">
        <f t="shared" si="335"/>
        <v>266.56190801545921</v>
      </c>
      <c r="BU1075">
        <f t="shared" si="336"/>
        <v>267.34652596900821</v>
      </c>
      <c r="BV1075">
        <f t="shared" si="337"/>
        <v>225.34822016880977</v>
      </c>
      <c r="BW1075">
        <f t="shared" si="338"/>
        <v>150.15458754658158</v>
      </c>
      <c r="BX1075">
        <f t="shared" si="339"/>
        <v>78.982046620062178</v>
      </c>
    </row>
    <row r="1076" spans="1:76" x14ac:dyDescent="0.25">
      <c r="A1076" t="s">
        <v>80</v>
      </c>
      <c r="B1076" s="85">
        <v>0</v>
      </c>
      <c r="C1076" s="85">
        <v>0.37007192231553421</v>
      </c>
      <c r="E1076" s="85">
        <v>10130.718954248367</v>
      </c>
      <c r="F1076" s="86">
        <v>15</v>
      </c>
      <c r="H1076" s="87">
        <v>3477</v>
      </c>
      <c r="I1076" s="87">
        <v>3477</v>
      </c>
      <c r="J1076" t="s">
        <v>1404</v>
      </c>
      <c r="K1076" t="s">
        <v>34</v>
      </c>
      <c r="L1076" s="87">
        <v>347.6584184949142</v>
      </c>
      <c r="M1076" t="s">
        <v>286</v>
      </c>
      <c r="N1076">
        <v>1510.7155371441179</v>
      </c>
      <c r="O1076" t="s">
        <v>3561</v>
      </c>
      <c r="P1076" s="89">
        <v>0</v>
      </c>
      <c r="Q1076" s="89">
        <v>0</v>
      </c>
      <c r="R1076" s="89">
        <v>0</v>
      </c>
      <c r="S1076" s="89">
        <v>0</v>
      </c>
      <c r="T1076" s="89">
        <v>0</v>
      </c>
      <c r="U1076" s="89">
        <v>0</v>
      </c>
      <c r="V1076" s="89">
        <v>0</v>
      </c>
      <c r="W1076" s="89">
        <v>0</v>
      </c>
      <c r="X1076" s="89">
        <v>0</v>
      </c>
      <c r="Y1076" s="89">
        <v>0</v>
      </c>
      <c r="Z1076" s="68">
        <v>0</v>
      </c>
      <c r="AA1076" s="68">
        <v>0</v>
      </c>
      <c r="AB1076" s="68">
        <v>0</v>
      </c>
      <c r="AC1076" s="68">
        <v>0</v>
      </c>
      <c r="AD1076" s="68">
        <v>0</v>
      </c>
      <c r="AE1076" s="68">
        <v>0</v>
      </c>
      <c r="AF1076" s="68">
        <v>0</v>
      </c>
      <c r="AG1076" s="68">
        <v>0</v>
      </c>
      <c r="AH1076" s="68">
        <v>0</v>
      </c>
      <c r="AI1076" s="68">
        <v>0</v>
      </c>
      <c r="AJ1076" t="s">
        <v>3562</v>
      </c>
      <c r="AK1076" s="89">
        <v>0</v>
      </c>
      <c r="AL1076" s="89">
        <v>0</v>
      </c>
      <c r="AM1076" s="89">
        <v>0</v>
      </c>
      <c r="AN1076" s="89">
        <v>0</v>
      </c>
      <c r="AO1076" s="89">
        <v>0</v>
      </c>
      <c r="AP1076" s="89">
        <v>0</v>
      </c>
      <c r="AQ1076" s="89">
        <v>0</v>
      </c>
      <c r="AR1076" s="89">
        <v>0</v>
      </c>
      <c r="AS1076" s="89">
        <v>0</v>
      </c>
      <c r="AT1076" s="89">
        <v>0</v>
      </c>
      <c r="AU1076" s="68">
        <v>0</v>
      </c>
      <c r="AV1076" s="68">
        <v>0</v>
      </c>
      <c r="AW1076" s="68">
        <v>0</v>
      </c>
      <c r="AX1076" s="68">
        <v>0</v>
      </c>
      <c r="AY1076" s="68">
        <v>0</v>
      </c>
      <c r="AZ1076" s="68">
        <v>0</v>
      </c>
      <c r="BA1076" s="68">
        <v>0</v>
      </c>
      <c r="BB1076" s="68">
        <v>0</v>
      </c>
      <c r="BC1076" s="68">
        <v>0</v>
      </c>
      <c r="BD1076" s="68">
        <v>0</v>
      </c>
      <c r="BE1076">
        <f t="shared" si="320"/>
        <v>0</v>
      </c>
      <c r="BF1076">
        <f t="shared" si="321"/>
        <v>0</v>
      </c>
      <c r="BG1076">
        <f t="shared" si="322"/>
        <v>0</v>
      </c>
      <c r="BH1076">
        <f t="shared" si="323"/>
        <v>0</v>
      </c>
      <c r="BI1076">
        <f t="shared" si="324"/>
        <v>0</v>
      </c>
      <c r="BJ1076">
        <f t="shared" si="325"/>
        <v>0</v>
      </c>
      <c r="BK1076">
        <f t="shared" si="326"/>
        <v>0</v>
      </c>
      <c r="BL1076">
        <f t="shared" si="327"/>
        <v>0</v>
      </c>
      <c r="BM1076">
        <f t="shared" si="328"/>
        <v>0</v>
      </c>
      <c r="BN1076">
        <f t="shared" si="329"/>
        <v>0</v>
      </c>
      <c r="BO1076">
        <f t="shared" si="330"/>
        <v>0</v>
      </c>
      <c r="BP1076">
        <f t="shared" si="331"/>
        <v>0</v>
      </c>
      <c r="BQ1076">
        <f t="shared" si="332"/>
        <v>0</v>
      </c>
      <c r="BR1076">
        <f t="shared" si="333"/>
        <v>0</v>
      </c>
      <c r="BS1076">
        <f t="shared" si="334"/>
        <v>0</v>
      </c>
      <c r="BT1076">
        <f t="shared" si="335"/>
        <v>0</v>
      </c>
      <c r="BU1076">
        <f t="shared" si="336"/>
        <v>0</v>
      </c>
      <c r="BV1076">
        <f t="shared" si="337"/>
        <v>0</v>
      </c>
      <c r="BW1076">
        <f t="shared" si="338"/>
        <v>0</v>
      </c>
      <c r="BX1076">
        <f t="shared" si="339"/>
        <v>0</v>
      </c>
    </row>
    <row r="1077" spans="1:76" x14ac:dyDescent="0.25">
      <c r="A1077" t="s">
        <v>80</v>
      </c>
      <c r="B1077" s="85">
        <v>0</v>
      </c>
      <c r="C1077" s="85">
        <v>0.37007192231553421</v>
      </c>
      <c r="E1077" s="85">
        <v>10130.718954248367</v>
      </c>
      <c r="F1077" s="86">
        <v>15</v>
      </c>
      <c r="H1077" s="87">
        <v>3477</v>
      </c>
      <c r="I1077" s="87">
        <v>3477</v>
      </c>
      <c r="J1077" t="s">
        <v>1404</v>
      </c>
      <c r="K1077" t="s">
        <v>34</v>
      </c>
      <c r="L1077" s="87">
        <v>347.6584184949142</v>
      </c>
      <c r="M1077" t="s">
        <v>286</v>
      </c>
      <c r="N1077">
        <v>1510.7155371441179</v>
      </c>
      <c r="O1077" t="s">
        <v>3563</v>
      </c>
      <c r="P1077" s="89">
        <v>0</v>
      </c>
      <c r="Q1077" s="89">
        <v>0</v>
      </c>
      <c r="R1077" s="89">
        <v>0</v>
      </c>
      <c r="S1077" s="89">
        <v>0</v>
      </c>
      <c r="T1077" s="89">
        <v>0</v>
      </c>
      <c r="U1077" s="89">
        <v>0</v>
      </c>
      <c r="V1077" s="89">
        <v>0</v>
      </c>
      <c r="W1077" s="89">
        <v>0</v>
      </c>
      <c r="X1077" s="89">
        <v>0</v>
      </c>
      <c r="Y1077" s="89">
        <v>0</v>
      </c>
      <c r="Z1077" s="68">
        <v>0</v>
      </c>
      <c r="AA1077" s="68">
        <v>0</v>
      </c>
      <c r="AB1077" s="68">
        <v>0</v>
      </c>
      <c r="AC1077" s="68">
        <v>0</v>
      </c>
      <c r="AD1077" s="68">
        <v>0</v>
      </c>
      <c r="AE1077" s="68">
        <v>0</v>
      </c>
      <c r="AF1077" s="68">
        <v>0</v>
      </c>
      <c r="AG1077" s="68">
        <v>0</v>
      </c>
      <c r="AH1077" s="68">
        <v>0</v>
      </c>
      <c r="AI1077" s="68">
        <v>0</v>
      </c>
      <c r="AJ1077" t="s">
        <v>3564</v>
      </c>
      <c r="AK1077" s="89">
        <v>0</v>
      </c>
      <c r="AL1077" s="89">
        <v>0</v>
      </c>
      <c r="AM1077" s="89">
        <v>0</v>
      </c>
      <c r="AN1077" s="89">
        <v>0</v>
      </c>
      <c r="AO1077" s="89">
        <v>0</v>
      </c>
      <c r="AP1077" s="89">
        <v>0</v>
      </c>
      <c r="AQ1077" s="89">
        <v>0</v>
      </c>
      <c r="AR1077" s="89">
        <v>0</v>
      </c>
      <c r="AS1077" s="89">
        <v>0</v>
      </c>
      <c r="AT1077" s="89">
        <v>0</v>
      </c>
      <c r="AU1077" s="68">
        <v>0</v>
      </c>
      <c r="AV1077" s="68">
        <v>0</v>
      </c>
      <c r="AW1077" s="68">
        <v>0</v>
      </c>
      <c r="AX1077" s="68">
        <v>0</v>
      </c>
      <c r="AY1077" s="68">
        <v>0</v>
      </c>
      <c r="AZ1077" s="68">
        <v>0</v>
      </c>
      <c r="BA1077" s="68">
        <v>0</v>
      </c>
      <c r="BB1077" s="68">
        <v>0</v>
      </c>
      <c r="BC1077" s="68">
        <v>0</v>
      </c>
      <c r="BD1077" s="68">
        <v>0</v>
      </c>
      <c r="BE1077">
        <f t="shared" si="320"/>
        <v>0</v>
      </c>
      <c r="BF1077">
        <f t="shared" si="321"/>
        <v>0</v>
      </c>
      <c r="BG1077">
        <f t="shared" si="322"/>
        <v>0</v>
      </c>
      <c r="BH1077">
        <f t="shared" si="323"/>
        <v>0</v>
      </c>
      <c r="BI1077">
        <f t="shared" si="324"/>
        <v>0</v>
      </c>
      <c r="BJ1077">
        <f t="shared" si="325"/>
        <v>0</v>
      </c>
      <c r="BK1077">
        <f t="shared" si="326"/>
        <v>0</v>
      </c>
      <c r="BL1077">
        <f t="shared" si="327"/>
        <v>0</v>
      </c>
      <c r="BM1077">
        <f t="shared" si="328"/>
        <v>0</v>
      </c>
      <c r="BN1077">
        <f t="shared" si="329"/>
        <v>0</v>
      </c>
      <c r="BO1077">
        <f t="shared" si="330"/>
        <v>0</v>
      </c>
      <c r="BP1077">
        <f t="shared" si="331"/>
        <v>0</v>
      </c>
      <c r="BQ1077">
        <f t="shared" si="332"/>
        <v>0</v>
      </c>
      <c r="BR1077">
        <f t="shared" si="333"/>
        <v>0</v>
      </c>
      <c r="BS1077">
        <f t="shared" si="334"/>
        <v>0</v>
      </c>
      <c r="BT1077">
        <f t="shared" si="335"/>
        <v>0</v>
      </c>
      <c r="BU1077">
        <f t="shared" si="336"/>
        <v>0</v>
      </c>
      <c r="BV1077">
        <f t="shared" si="337"/>
        <v>0</v>
      </c>
      <c r="BW1077">
        <f t="shared" si="338"/>
        <v>0</v>
      </c>
      <c r="BX1077">
        <f t="shared" si="339"/>
        <v>0</v>
      </c>
    </row>
    <row r="1078" spans="1:76" x14ac:dyDescent="0.25">
      <c r="A1078" t="s">
        <v>80</v>
      </c>
      <c r="B1078" s="85">
        <v>0</v>
      </c>
      <c r="C1078" s="85">
        <v>0.37007192231553421</v>
      </c>
      <c r="E1078" s="85">
        <v>10130.718954248367</v>
      </c>
      <c r="F1078" s="86">
        <v>15</v>
      </c>
      <c r="H1078" s="87">
        <v>3477</v>
      </c>
      <c r="I1078" s="87">
        <v>3477</v>
      </c>
      <c r="J1078" t="s">
        <v>1404</v>
      </c>
      <c r="K1078" t="s">
        <v>34</v>
      </c>
      <c r="L1078" s="87">
        <v>347.6584184949142</v>
      </c>
      <c r="M1078" t="s">
        <v>286</v>
      </c>
      <c r="N1078">
        <v>1510.7155371441179</v>
      </c>
      <c r="O1078" t="s">
        <v>3565</v>
      </c>
      <c r="P1078" s="89">
        <v>0</v>
      </c>
      <c r="Q1078" s="89">
        <v>0</v>
      </c>
      <c r="R1078" s="89">
        <v>0</v>
      </c>
      <c r="S1078" s="89">
        <v>0</v>
      </c>
      <c r="T1078" s="89">
        <v>0</v>
      </c>
      <c r="U1078" s="89">
        <v>0</v>
      </c>
      <c r="V1078" s="89">
        <v>0</v>
      </c>
      <c r="W1078" s="89">
        <v>0</v>
      </c>
      <c r="X1078" s="89">
        <v>0</v>
      </c>
      <c r="Y1078" s="89">
        <v>0</v>
      </c>
      <c r="Z1078" s="68">
        <v>0</v>
      </c>
      <c r="AA1078" s="68">
        <v>0</v>
      </c>
      <c r="AB1078" s="68">
        <v>0</v>
      </c>
      <c r="AC1078" s="68">
        <v>0</v>
      </c>
      <c r="AD1078" s="68">
        <v>0</v>
      </c>
      <c r="AE1078" s="68">
        <v>0</v>
      </c>
      <c r="AF1078" s="68">
        <v>0</v>
      </c>
      <c r="AG1078" s="68">
        <v>0</v>
      </c>
      <c r="AH1078" s="68">
        <v>0</v>
      </c>
      <c r="AI1078" s="68">
        <v>0</v>
      </c>
      <c r="AJ1078" t="s">
        <v>3566</v>
      </c>
      <c r="AK1078" s="89">
        <v>0</v>
      </c>
      <c r="AL1078" s="89">
        <v>0</v>
      </c>
      <c r="AM1078" s="89">
        <v>0</v>
      </c>
      <c r="AN1078" s="89">
        <v>0</v>
      </c>
      <c r="AO1078" s="89">
        <v>0</v>
      </c>
      <c r="AP1078" s="89">
        <v>0</v>
      </c>
      <c r="AQ1078" s="89">
        <v>0</v>
      </c>
      <c r="AR1078" s="89">
        <v>0</v>
      </c>
      <c r="AS1078" s="89">
        <v>0</v>
      </c>
      <c r="AT1078" s="89">
        <v>0</v>
      </c>
      <c r="AU1078" s="68">
        <v>0</v>
      </c>
      <c r="AV1078" s="68">
        <v>0</v>
      </c>
      <c r="AW1078" s="68">
        <v>0</v>
      </c>
      <c r="AX1078" s="68">
        <v>0</v>
      </c>
      <c r="AY1078" s="68">
        <v>0</v>
      </c>
      <c r="AZ1078" s="68">
        <v>0</v>
      </c>
      <c r="BA1078" s="68">
        <v>0</v>
      </c>
      <c r="BB1078" s="68">
        <v>0</v>
      </c>
      <c r="BC1078" s="68">
        <v>0</v>
      </c>
      <c r="BD1078" s="68">
        <v>0</v>
      </c>
      <c r="BE1078">
        <f t="shared" si="320"/>
        <v>0</v>
      </c>
      <c r="BF1078">
        <f t="shared" si="321"/>
        <v>0</v>
      </c>
      <c r="BG1078">
        <f t="shared" si="322"/>
        <v>0</v>
      </c>
      <c r="BH1078">
        <f t="shared" si="323"/>
        <v>0</v>
      </c>
      <c r="BI1078">
        <f t="shared" si="324"/>
        <v>0</v>
      </c>
      <c r="BJ1078">
        <f t="shared" si="325"/>
        <v>0</v>
      </c>
      <c r="BK1078">
        <f t="shared" si="326"/>
        <v>0</v>
      </c>
      <c r="BL1078">
        <f t="shared" si="327"/>
        <v>0</v>
      </c>
      <c r="BM1078">
        <f t="shared" si="328"/>
        <v>0</v>
      </c>
      <c r="BN1078">
        <f t="shared" si="329"/>
        <v>0</v>
      </c>
      <c r="BO1078">
        <f t="shared" si="330"/>
        <v>0</v>
      </c>
      <c r="BP1078">
        <f t="shared" si="331"/>
        <v>0</v>
      </c>
      <c r="BQ1078">
        <f t="shared" si="332"/>
        <v>0</v>
      </c>
      <c r="BR1078">
        <f t="shared" si="333"/>
        <v>0</v>
      </c>
      <c r="BS1078">
        <f t="shared" si="334"/>
        <v>0</v>
      </c>
      <c r="BT1078">
        <f t="shared" si="335"/>
        <v>0</v>
      </c>
      <c r="BU1078">
        <f t="shared" si="336"/>
        <v>0</v>
      </c>
      <c r="BV1078">
        <f t="shared" si="337"/>
        <v>0</v>
      </c>
      <c r="BW1078">
        <f t="shared" si="338"/>
        <v>0</v>
      </c>
      <c r="BX1078">
        <f t="shared" si="339"/>
        <v>0</v>
      </c>
    </row>
    <row r="1079" spans="1:76" x14ac:dyDescent="0.25">
      <c r="A1079" t="s">
        <v>80</v>
      </c>
      <c r="B1079" s="85">
        <v>0</v>
      </c>
      <c r="C1079" s="85">
        <v>0.37007192231553421</v>
      </c>
      <c r="E1079" s="85">
        <v>10130.718954248367</v>
      </c>
      <c r="F1079" s="86">
        <v>15</v>
      </c>
      <c r="H1079" s="87">
        <v>3477</v>
      </c>
      <c r="I1079" s="87">
        <v>3477</v>
      </c>
      <c r="J1079" t="s">
        <v>1404</v>
      </c>
      <c r="K1079" t="s">
        <v>34</v>
      </c>
      <c r="L1079" s="87">
        <v>347.6584184949142</v>
      </c>
      <c r="M1079" t="s">
        <v>286</v>
      </c>
      <c r="N1079">
        <v>1510.7155371441179</v>
      </c>
      <c r="O1079" t="s">
        <v>3567</v>
      </c>
      <c r="P1079" s="89">
        <v>0</v>
      </c>
      <c r="Q1079" s="89">
        <v>0</v>
      </c>
      <c r="R1079" s="89">
        <v>0</v>
      </c>
      <c r="S1079" s="89">
        <v>0</v>
      </c>
      <c r="T1079" s="89">
        <v>0</v>
      </c>
      <c r="U1079" s="89">
        <v>0</v>
      </c>
      <c r="V1079" s="89">
        <v>0</v>
      </c>
      <c r="W1079" s="89">
        <v>0</v>
      </c>
      <c r="X1079" s="89">
        <v>0</v>
      </c>
      <c r="Y1079" s="89">
        <v>0</v>
      </c>
      <c r="Z1079" s="68">
        <v>0</v>
      </c>
      <c r="AA1079" s="68">
        <v>0</v>
      </c>
      <c r="AB1079" s="68">
        <v>0</v>
      </c>
      <c r="AC1079" s="68">
        <v>0</v>
      </c>
      <c r="AD1079" s="68">
        <v>0</v>
      </c>
      <c r="AE1079" s="68">
        <v>0</v>
      </c>
      <c r="AF1079" s="68">
        <v>0</v>
      </c>
      <c r="AG1079" s="68">
        <v>0</v>
      </c>
      <c r="AH1079" s="68">
        <v>0</v>
      </c>
      <c r="AI1079" s="68">
        <v>0</v>
      </c>
      <c r="AJ1079" t="s">
        <v>3568</v>
      </c>
      <c r="AK1079" s="89">
        <v>0</v>
      </c>
      <c r="AL1079" s="89">
        <v>0</v>
      </c>
      <c r="AM1079" s="89">
        <v>0</v>
      </c>
      <c r="AN1079" s="89">
        <v>0</v>
      </c>
      <c r="AO1079" s="89">
        <v>0</v>
      </c>
      <c r="AP1079" s="89">
        <v>0</v>
      </c>
      <c r="AQ1079" s="89">
        <v>0</v>
      </c>
      <c r="AR1079" s="89">
        <v>0</v>
      </c>
      <c r="AS1079" s="89">
        <v>0</v>
      </c>
      <c r="AT1079" s="89">
        <v>0</v>
      </c>
      <c r="AU1079" s="68">
        <v>0</v>
      </c>
      <c r="AV1079" s="68">
        <v>0</v>
      </c>
      <c r="AW1079" s="68">
        <v>0</v>
      </c>
      <c r="AX1079" s="68">
        <v>0</v>
      </c>
      <c r="AY1079" s="68">
        <v>0</v>
      </c>
      <c r="AZ1079" s="68">
        <v>0</v>
      </c>
      <c r="BA1079" s="68">
        <v>0</v>
      </c>
      <c r="BB1079" s="68">
        <v>0</v>
      </c>
      <c r="BC1079" s="68">
        <v>0</v>
      </c>
      <c r="BD1079" s="68">
        <v>0</v>
      </c>
      <c r="BE1079">
        <f t="shared" si="320"/>
        <v>0</v>
      </c>
      <c r="BF1079">
        <f t="shared" si="321"/>
        <v>0</v>
      </c>
      <c r="BG1079">
        <f t="shared" si="322"/>
        <v>0</v>
      </c>
      <c r="BH1079">
        <f t="shared" si="323"/>
        <v>0</v>
      </c>
      <c r="BI1079">
        <f t="shared" si="324"/>
        <v>0</v>
      </c>
      <c r="BJ1079">
        <f t="shared" si="325"/>
        <v>0</v>
      </c>
      <c r="BK1079">
        <f t="shared" si="326"/>
        <v>0</v>
      </c>
      <c r="BL1079">
        <f t="shared" si="327"/>
        <v>0</v>
      </c>
      <c r="BM1079">
        <f t="shared" si="328"/>
        <v>0</v>
      </c>
      <c r="BN1079">
        <f t="shared" si="329"/>
        <v>0</v>
      </c>
      <c r="BO1079">
        <f t="shared" si="330"/>
        <v>0</v>
      </c>
      <c r="BP1079">
        <f t="shared" si="331"/>
        <v>0</v>
      </c>
      <c r="BQ1079">
        <f t="shared" si="332"/>
        <v>0</v>
      </c>
      <c r="BR1079">
        <f t="shared" si="333"/>
        <v>0</v>
      </c>
      <c r="BS1079">
        <f t="shared" si="334"/>
        <v>0</v>
      </c>
      <c r="BT1079">
        <f t="shared" si="335"/>
        <v>0</v>
      </c>
      <c r="BU1079">
        <f t="shared" si="336"/>
        <v>0</v>
      </c>
      <c r="BV1079">
        <f t="shared" si="337"/>
        <v>0</v>
      </c>
      <c r="BW1079">
        <f t="shared" si="338"/>
        <v>0</v>
      </c>
      <c r="BX1079">
        <f t="shared" si="339"/>
        <v>0</v>
      </c>
    </row>
    <row r="1080" spans="1:76" x14ac:dyDescent="0.25">
      <c r="A1080" t="s">
        <v>80</v>
      </c>
      <c r="B1080" s="85">
        <v>0</v>
      </c>
      <c r="C1080" s="85">
        <v>0.37007192231553421</v>
      </c>
      <c r="E1080" s="85">
        <v>10130.718954248367</v>
      </c>
      <c r="F1080" s="86">
        <v>15</v>
      </c>
      <c r="H1080" s="87">
        <v>3477</v>
      </c>
      <c r="I1080" s="87">
        <v>3477</v>
      </c>
      <c r="J1080" t="s">
        <v>1404</v>
      </c>
      <c r="K1080" t="s">
        <v>34</v>
      </c>
      <c r="L1080" s="87">
        <v>347.6584184949142</v>
      </c>
      <c r="M1080" t="s">
        <v>286</v>
      </c>
      <c r="N1080">
        <v>1510.7155371441179</v>
      </c>
      <c r="O1080" t="s">
        <v>3569</v>
      </c>
      <c r="P1080" s="89">
        <v>0</v>
      </c>
      <c r="Q1080" s="89">
        <v>0</v>
      </c>
      <c r="R1080" s="89">
        <v>0</v>
      </c>
      <c r="S1080" s="89">
        <v>0</v>
      </c>
      <c r="T1080" s="89">
        <v>0</v>
      </c>
      <c r="U1080" s="89">
        <v>0</v>
      </c>
      <c r="V1080" s="89">
        <v>0</v>
      </c>
      <c r="W1080" s="89">
        <v>0</v>
      </c>
      <c r="X1080" s="89">
        <v>0</v>
      </c>
      <c r="Y1080" s="89">
        <v>0</v>
      </c>
      <c r="Z1080" s="68">
        <v>0</v>
      </c>
      <c r="AA1080" s="68">
        <v>0</v>
      </c>
      <c r="AB1080" s="68">
        <v>0</v>
      </c>
      <c r="AC1080" s="68">
        <v>0</v>
      </c>
      <c r="AD1080" s="68">
        <v>0</v>
      </c>
      <c r="AE1080" s="68">
        <v>0</v>
      </c>
      <c r="AF1080" s="68">
        <v>0</v>
      </c>
      <c r="AG1080" s="68">
        <v>0</v>
      </c>
      <c r="AH1080" s="68">
        <v>0</v>
      </c>
      <c r="AI1080" s="68">
        <v>0</v>
      </c>
      <c r="AJ1080" t="s">
        <v>3570</v>
      </c>
      <c r="AK1080" s="89">
        <v>0</v>
      </c>
      <c r="AL1080" s="89">
        <v>0</v>
      </c>
      <c r="AM1080" s="89">
        <v>0</v>
      </c>
      <c r="AN1080" s="89">
        <v>0</v>
      </c>
      <c r="AO1080" s="89">
        <v>0</v>
      </c>
      <c r="AP1080" s="89">
        <v>0</v>
      </c>
      <c r="AQ1080" s="89">
        <v>0</v>
      </c>
      <c r="AR1080" s="89">
        <v>0</v>
      </c>
      <c r="AS1080" s="89">
        <v>0</v>
      </c>
      <c r="AT1080" s="89">
        <v>0</v>
      </c>
      <c r="AU1080" s="68">
        <v>0</v>
      </c>
      <c r="AV1080" s="68">
        <v>0</v>
      </c>
      <c r="AW1080" s="68">
        <v>0</v>
      </c>
      <c r="AX1080" s="68">
        <v>0</v>
      </c>
      <c r="AY1080" s="68">
        <v>0</v>
      </c>
      <c r="AZ1080" s="68">
        <v>0</v>
      </c>
      <c r="BA1080" s="68">
        <v>0</v>
      </c>
      <c r="BB1080" s="68">
        <v>0</v>
      </c>
      <c r="BC1080" s="68">
        <v>0</v>
      </c>
      <c r="BD1080" s="68">
        <v>0</v>
      </c>
      <c r="BE1080">
        <f t="shared" si="320"/>
        <v>0</v>
      </c>
      <c r="BF1080">
        <f t="shared" si="321"/>
        <v>0</v>
      </c>
      <c r="BG1080">
        <f t="shared" si="322"/>
        <v>0</v>
      </c>
      <c r="BH1080">
        <f t="shared" si="323"/>
        <v>0</v>
      </c>
      <c r="BI1080">
        <f t="shared" si="324"/>
        <v>0</v>
      </c>
      <c r="BJ1080">
        <f t="shared" si="325"/>
        <v>0</v>
      </c>
      <c r="BK1080">
        <f t="shared" si="326"/>
        <v>0</v>
      </c>
      <c r="BL1080">
        <f t="shared" si="327"/>
        <v>0</v>
      </c>
      <c r="BM1080">
        <f t="shared" si="328"/>
        <v>0</v>
      </c>
      <c r="BN1080">
        <f t="shared" si="329"/>
        <v>0</v>
      </c>
      <c r="BO1080">
        <f t="shared" si="330"/>
        <v>0</v>
      </c>
      <c r="BP1080">
        <f t="shared" si="331"/>
        <v>0</v>
      </c>
      <c r="BQ1080">
        <f t="shared" si="332"/>
        <v>0</v>
      </c>
      <c r="BR1080">
        <f t="shared" si="333"/>
        <v>0</v>
      </c>
      <c r="BS1080">
        <f t="shared" si="334"/>
        <v>0</v>
      </c>
      <c r="BT1080">
        <f t="shared" si="335"/>
        <v>0</v>
      </c>
      <c r="BU1080">
        <f t="shared" si="336"/>
        <v>0</v>
      </c>
      <c r="BV1080">
        <f t="shared" si="337"/>
        <v>0</v>
      </c>
      <c r="BW1080">
        <f t="shared" si="338"/>
        <v>0</v>
      </c>
      <c r="BX1080">
        <f t="shared" si="339"/>
        <v>0</v>
      </c>
    </row>
    <row r="1081" spans="1:76" x14ac:dyDescent="0.25">
      <c r="A1081" t="s">
        <v>80</v>
      </c>
      <c r="B1081" s="85">
        <v>0</v>
      </c>
      <c r="C1081" s="85">
        <v>0.37007192231553421</v>
      </c>
      <c r="E1081" s="85">
        <v>10130.718954248367</v>
      </c>
      <c r="F1081" s="86">
        <v>15</v>
      </c>
      <c r="H1081" s="87">
        <v>3477</v>
      </c>
      <c r="I1081" s="87">
        <v>3477</v>
      </c>
      <c r="J1081" t="s">
        <v>1404</v>
      </c>
      <c r="K1081" t="s">
        <v>34</v>
      </c>
      <c r="L1081" s="87">
        <v>347.6584184949142</v>
      </c>
      <c r="M1081" t="s">
        <v>286</v>
      </c>
      <c r="N1081">
        <v>1510.7155371441179</v>
      </c>
      <c r="O1081" t="s">
        <v>3571</v>
      </c>
      <c r="P1081" s="89">
        <v>0</v>
      </c>
      <c r="Q1081" s="89">
        <v>0</v>
      </c>
      <c r="R1081" s="89">
        <v>0</v>
      </c>
      <c r="S1081" s="89">
        <v>0</v>
      </c>
      <c r="T1081" s="89">
        <v>0</v>
      </c>
      <c r="U1081" s="89">
        <v>0</v>
      </c>
      <c r="V1081" s="89">
        <v>0</v>
      </c>
      <c r="W1081" s="89">
        <v>0</v>
      </c>
      <c r="X1081" s="89">
        <v>0</v>
      </c>
      <c r="Y1081" s="89">
        <v>0</v>
      </c>
      <c r="Z1081" s="68">
        <v>0</v>
      </c>
      <c r="AA1081" s="68">
        <v>0</v>
      </c>
      <c r="AB1081" s="68">
        <v>0</v>
      </c>
      <c r="AC1081" s="68">
        <v>0</v>
      </c>
      <c r="AD1081" s="68">
        <v>0</v>
      </c>
      <c r="AE1081" s="68">
        <v>0</v>
      </c>
      <c r="AF1081" s="68">
        <v>0</v>
      </c>
      <c r="AG1081" s="68">
        <v>0</v>
      </c>
      <c r="AH1081" s="68">
        <v>0</v>
      </c>
      <c r="AI1081" s="68">
        <v>0</v>
      </c>
      <c r="AJ1081" t="s">
        <v>3572</v>
      </c>
      <c r="AK1081" s="89">
        <v>0</v>
      </c>
      <c r="AL1081" s="89">
        <v>0</v>
      </c>
      <c r="AM1081" s="89">
        <v>0</v>
      </c>
      <c r="AN1081" s="89">
        <v>0</v>
      </c>
      <c r="AO1081" s="89">
        <v>0</v>
      </c>
      <c r="AP1081" s="89">
        <v>0</v>
      </c>
      <c r="AQ1081" s="89">
        <v>0</v>
      </c>
      <c r="AR1081" s="89">
        <v>0</v>
      </c>
      <c r="AS1081" s="89">
        <v>0</v>
      </c>
      <c r="AT1081" s="89">
        <v>0</v>
      </c>
      <c r="AU1081" s="68">
        <v>0</v>
      </c>
      <c r="AV1081" s="68">
        <v>0</v>
      </c>
      <c r="AW1081" s="68">
        <v>0</v>
      </c>
      <c r="AX1081" s="68">
        <v>0</v>
      </c>
      <c r="AY1081" s="68">
        <v>0</v>
      </c>
      <c r="AZ1081" s="68">
        <v>0</v>
      </c>
      <c r="BA1081" s="68">
        <v>0</v>
      </c>
      <c r="BB1081" s="68">
        <v>0</v>
      </c>
      <c r="BC1081" s="68">
        <v>0</v>
      </c>
      <c r="BD1081" s="68">
        <v>0</v>
      </c>
      <c r="BE1081">
        <f t="shared" si="320"/>
        <v>0</v>
      </c>
      <c r="BF1081">
        <f t="shared" si="321"/>
        <v>0</v>
      </c>
      <c r="BG1081">
        <f t="shared" si="322"/>
        <v>0</v>
      </c>
      <c r="BH1081">
        <f t="shared" si="323"/>
        <v>0</v>
      </c>
      <c r="BI1081">
        <f t="shared" si="324"/>
        <v>0</v>
      </c>
      <c r="BJ1081">
        <f t="shared" si="325"/>
        <v>0</v>
      </c>
      <c r="BK1081">
        <f t="shared" si="326"/>
        <v>0</v>
      </c>
      <c r="BL1081">
        <f t="shared" si="327"/>
        <v>0</v>
      </c>
      <c r="BM1081">
        <f t="shared" si="328"/>
        <v>0</v>
      </c>
      <c r="BN1081">
        <f t="shared" si="329"/>
        <v>0</v>
      </c>
      <c r="BO1081">
        <f t="shared" si="330"/>
        <v>0</v>
      </c>
      <c r="BP1081">
        <f t="shared" si="331"/>
        <v>0</v>
      </c>
      <c r="BQ1081">
        <f t="shared" si="332"/>
        <v>0</v>
      </c>
      <c r="BR1081">
        <f t="shared" si="333"/>
        <v>0</v>
      </c>
      <c r="BS1081">
        <f t="shared" si="334"/>
        <v>0</v>
      </c>
      <c r="BT1081">
        <f t="shared" si="335"/>
        <v>0</v>
      </c>
      <c r="BU1081">
        <f t="shared" si="336"/>
        <v>0</v>
      </c>
      <c r="BV1081">
        <f t="shared" si="337"/>
        <v>0</v>
      </c>
      <c r="BW1081">
        <f t="shared" si="338"/>
        <v>0</v>
      </c>
      <c r="BX1081">
        <f t="shared" si="339"/>
        <v>0</v>
      </c>
    </row>
    <row r="1082" spans="1:76" x14ac:dyDescent="0.25">
      <c r="A1082" t="s">
        <v>80</v>
      </c>
      <c r="B1082" s="85">
        <v>0</v>
      </c>
      <c r="C1082" s="85">
        <v>0.37007192231553421</v>
      </c>
      <c r="E1082" s="85">
        <v>10130.718954248367</v>
      </c>
      <c r="F1082" s="86">
        <v>15</v>
      </c>
      <c r="H1082" s="87">
        <v>3477</v>
      </c>
      <c r="I1082" s="87">
        <v>3477</v>
      </c>
      <c r="J1082" t="s">
        <v>1404</v>
      </c>
      <c r="K1082" t="s">
        <v>34</v>
      </c>
      <c r="L1082" s="87">
        <v>347.6584184949142</v>
      </c>
      <c r="M1082" t="s">
        <v>286</v>
      </c>
      <c r="N1082">
        <v>1510.7155371441179</v>
      </c>
      <c r="O1082" t="s">
        <v>3573</v>
      </c>
      <c r="P1082" s="89">
        <v>0</v>
      </c>
      <c r="Q1082" s="89">
        <v>0</v>
      </c>
      <c r="R1082" s="89">
        <v>0</v>
      </c>
      <c r="S1082" s="89">
        <v>0</v>
      </c>
      <c r="T1082" s="89">
        <v>0</v>
      </c>
      <c r="U1082" s="89">
        <v>0</v>
      </c>
      <c r="V1082" s="89">
        <v>0</v>
      </c>
      <c r="W1082" s="89">
        <v>0</v>
      </c>
      <c r="X1082" s="89">
        <v>0</v>
      </c>
      <c r="Y1082" s="89">
        <v>0</v>
      </c>
      <c r="Z1082" s="68">
        <v>0</v>
      </c>
      <c r="AA1082" s="68">
        <v>0</v>
      </c>
      <c r="AB1082" s="68">
        <v>0</v>
      </c>
      <c r="AC1082" s="68">
        <v>0</v>
      </c>
      <c r="AD1082" s="68">
        <v>0</v>
      </c>
      <c r="AE1082" s="68">
        <v>0</v>
      </c>
      <c r="AF1082" s="68">
        <v>0</v>
      </c>
      <c r="AG1082" s="68">
        <v>0</v>
      </c>
      <c r="AH1082" s="68">
        <v>0</v>
      </c>
      <c r="AI1082" s="68">
        <v>0</v>
      </c>
      <c r="AJ1082" t="s">
        <v>3574</v>
      </c>
      <c r="AK1082" s="89">
        <v>7.0689353347931576E-5</v>
      </c>
      <c r="AL1082" s="89">
        <v>1.3736981878575435E-4</v>
      </c>
      <c r="AM1082" s="89">
        <v>2.5591303206809013E-4</v>
      </c>
      <c r="AN1082" s="89">
        <v>4.2438601846624688E-4</v>
      </c>
      <c r="AO1082" s="89">
        <v>6.2330632156531931E-4</v>
      </c>
      <c r="AP1082" s="89">
        <v>6.7442364973587399E-4</v>
      </c>
      <c r="AQ1082" s="89">
        <v>6.4501581554461218E-4</v>
      </c>
      <c r="AR1082" s="89">
        <v>5.2568841599889523E-4</v>
      </c>
      <c r="AS1082" s="89">
        <v>3.3620691502574259E-4</v>
      </c>
      <c r="AT1082" s="89">
        <v>1.7328052278299294E-4</v>
      </c>
      <c r="AU1082" s="68">
        <v>0.71613397182545058</v>
      </c>
      <c r="AV1082" s="68">
        <v>1.3916550269145049</v>
      </c>
      <c r="AW1082" s="68">
        <v>2.5925830046113707</v>
      </c>
      <c r="AX1082" s="68">
        <v>4.2993354811940048</v>
      </c>
      <c r="AY1082" s="68">
        <v>6.3145411661846076</v>
      </c>
      <c r="AZ1082" s="68">
        <v>6.8323964515725804</v>
      </c>
      <c r="BA1082" s="68">
        <v>6.5344739483277703</v>
      </c>
      <c r="BB1082" s="68">
        <v>5.3256015999888087</v>
      </c>
      <c r="BC1082" s="68">
        <v>3.4060177666006606</v>
      </c>
      <c r="BD1082" s="68">
        <v>1.7554562765597326</v>
      </c>
      <c r="BE1082">
        <f t="shared" si="320"/>
        <v>0</v>
      </c>
      <c r="BF1082">
        <f t="shared" si="321"/>
        <v>0</v>
      </c>
      <c r="BG1082">
        <f t="shared" si="322"/>
        <v>0</v>
      </c>
      <c r="BH1082">
        <f t="shared" si="323"/>
        <v>0</v>
      </c>
      <c r="BI1082">
        <f t="shared" si="324"/>
        <v>0</v>
      </c>
      <c r="BJ1082">
        <f t="shared" si="325"/>
        <v>0</v>
      </c>
      <c r="BK1082">
        <f t="shared" si="326"/>
        <v>0</v>
      </c>
      <c r="BL1082">
        <f t="shared" si="327"/>
        <v>0</v>
      </c>
      <c r="BM1082">
        <f t="shared" si="328"/>
        <v>0</v>
      </c>
      <c r="BN1082">
        <f t="shared" si="329"/>
        <v>0</v>
      </c>
      <c r="BO1082">
        <f t="shared" si="330"/>
        <v>0.13136725320276085</v>
      </c>
      <c r="BP1082">
        <f t="shared" si="331"/>
        <v>0.26064546788626758</v>
      </c>
      <c r="BQ1082">
        <f t="shared" si="332"/>
        <v>0.49576629419166457</v>
      </c>
      <c r="BR1082">
        <f t="shared" si="333"/>
        <v>0.83940471457478749</v>
      </c>
      <c r="BS1082">
        <f t="shared" si="334"/>
        <v>1.2587445704282885</v>
      </c>
      <c r="BT1082">
        <f t="shared" si="335"/>
        <v>1.3905756231534903</v>
      </c>
      <c r="BU1082">
        <f t="shared" si="336"/>
        <v>1.3578691652731858</v>
      </c>
      <c r="BV1082">
        <f t="shared" si="337"/>
        <v>1.129904431744815</v>
      </c>
      <c r="BW1082">
        <f t="shared" si="338"/>
        <v>0.73781195631356955</v>
      </c>
      <c r="BX1082">
        <f t="shared" si="339"/>
        <v>0.3882527483623594</v>
      </c>
    </row>
    <row r="1083" spans="1:76" x14ac:dyDescent="0.25">
      <c r="A1083" t="s">
        <v>80</v>
      </c>
      <c r="B1083" s="85">
        <v>0</v>
      </c>
      <c r="C1083" s="85">
        <v>0.37007192231553421</v>
      </c>
      <c r="E1083" s="85">
        <v>10130.718954248367</v>
      </c>
      <c r="F1083" s="86">
        <v>15</v>
      </c>
      <c r="H1083" s="87">
        <v>3477</v>
      </c>
      <c r="I1083" s="87">
        <v>3477</v>
      </c>
      <c r="J1083" t="s">
        <v>1404</v>
      </c>
      <c r="K1083" t="s">
        <v>34</v>
      </c>
      <c r="L1083" s="87">
        <v>347.6584184949142</v>
      </c>
      <c r="M1083" t="s">
        <v>286</v>
      </c>
      <c r="N1083">
        <v>1510.7155371441179</v>
      </c>
      <c r="O1083" t="s">
        <v>3575</v>
      </c>
      <c r="P1083" s="89">
        <v>0</v>
      </c>
      <c r="Q1083" s="89">
        <v>0</v>
      </c>
      <c r="R1083" s="89">
        <v>0</v>
      </c>
      <c r="S1083" s="89">
        <v>0</v>
      </c>
      <c r="T1083" s="89">
        <v>0</v>
      </c>
      <c r="U1083" s="89">
        <v>0</v>
      </c>
      <c r="V1083" s="89">
        <v>0</v>
      </c>
      <c r="W1083" s="89">
        <v>0</v>
      </c>
      <c r="X1083" s="89">
        <v>0</v>
      </c>
      <c r="Y1083" s="89">
        <v>0</v>
      </c>
      <c r="Z1083" s="68">
        <v>0</v>
      </c>
      <c r="AA1083" s="68">
        <v>0</v>
      </c>
      <c r="AB1083" s="68">
        <v>0</v>
      </c>
      <c r="AC1083" s="68">
        <v>0</v>
      </c>
      <c r="AD1083" s="68">
        <v>0</v>
      </c>
      <c r="AE1083" s="68">
        <v>0</v>
      </c>
      <c r="AF1083" s="68">
        <v>0</v>
      </c>
      <c r="AG1083" s="68">
        <v>0</v>
      </c>
      <c r="AH1083" s="68">
        <v>0</v>
      </c>
      <c r="AI1083" s="68">
        <v>0</v>
      </c>
      <c r="AJ1083" t="s">
        <v>3576</v>
      </c>
      <c r="AK1083" s="89">
        <v>0</v>
      </c>
      <c r="AL1083" s="89">
        <v>0</v>
      </c>
      <c r="AM1083" s="89">
        <v>0</v>
      </c>
      <c r="AN1083" s="89">
        <v>0</v>
      </c>
      <c r="AO1083" s="89">
        <v>0</v>
      </c>
      <c r="AP1083" s="89">
        <v>0</v>
      </c>
      <c r="AQ1083" s="89">
        <v>0</v>
      </c>
      <c r="AR1083" s="89">
        <v>0</v>
      </c>
      <c r="AS1083" s="89">
        <v>0</v>
      </c>
      <c r="AT1083" s="89">
        <v>0</v>
      </c>
      <c r="AU1083" s="68">
        <v>0</v>
      </c>
      <c r="AV1083" s="68">
        <v>0</v>
      </c>
      <c r="AW1083" s="68">
        <v>0</v>
      </c>
      <c r="AX1083" s="68">
        <v>0</v>
      </c>
      <c r="AY1083" s="68">
        <v>0</v>
      </c>
      <c r="AZ1083" s="68">
        <v>0</v>
      </c>
      <c r="BA1083" s="68">
        <v>0</v>
      </c>
      <c r="BB1083" s="68">
        <v>0</v>
      </c>
      <c r="BC1083" s="68">
        <v>0</v>
      </c>
      <c r="BD1083" s="68">
        <v>0</v>
      </c>
      <c r="BE1083">
        <f t="shared" si="320"/>
        <v>0</v>
      </c>
      <c r="BF1083">
        <f t="shared" si="321"/>
        <v>0</v>
      </c>
      <c r="BG1083">
        <f t="shared" si="322"/>
        <v>0</v>
      </c>
      <c r="BH1083">
        <f t="shared" si="323"/>
        <v>0</v>
      </c>
      <c r="BI1083">
        <f t="shared" si="324"/>
        <v>0</v>
      </c>
      <c r="BJ1083">
        <f t="shared" si="325"/>
        <v>0</v>
      </c>
      <c r="BK1083">
        <f t="shared" si="326"/>
        <v>0</v>
      </c>
      <c r="BL1083">
        <f t="shared" si="327"/>
        <v>0</v>
      </c>
      <c r="BM1083">
        <f t="shared" si="328"/>
        <v>0</v>
      </c>
      <c r="BN1083">
        <f t="shared" si="329"/>
        <v>0</v>
      </c>
      <c r="BO1083">
        <f t="shared" si="330"/>
        <v>0</v>
      </c>
      <c r="BP1083">
        <f t="shared" si="331"/>
        <v>0</v>
      </c>
      <c r="BQ1083">
        <f t="shared" si="332"/>
        <v>0</v>
      </c>
      <c r="BR1083">
        <f t="shared" si="333"/>
        <v>0</v>
      </c>
      <c r="BS1083">
        <f t="shared" si="334"/>
        <v>0</v>
      </c>
      <c r="BT1083">
        <f t="shared" si="335"/>
        <v>0</v>
      </c>
      <c r="BU1083">
        <f t="shared" si="336"/>
        <v>0</v>
      </c>
      <c r="BV1083">
        <f t="shared" si="337"/>
        <v>0</v>
      </c>
      <c r="BW1083">
        <f t="shared" si="338"/>
        <v>0</v>
      </c>
      <c r="BX1083">
        <f t="shared" si="339"/>
        <v>0</v>
      </c>
    </row>
    <row r="1084" spans="1:76" x14ac:dyDescent="0.25">
      <c r="A1084" t="s">
        <v>80</v>
      </c>
      <c r="B1084" s="85">
        <v>0</v>
      </c>
      <c r="C1084" s="85">
        <v>0.37007192231553421</v>
      </c>
      <c r="E1084" s="85">
        <v>10130.718954248367</v>
      </c>
      <c r="F1084" s="86">
        <v>15</v>
      </c>
      <c r="H1084" s="87">
        <v>3477</v>
      </c>
      <c r="I1084" s="87">
        <v>3477</v>
      </c>
      <c r="J1084" t="s">
        <v>1404</v>
      </c>
      <c r="K1084" t="s">
        <v>34</v>
      </c>
      <c r="L1084" s="87">
        <v>347.6584184949142</v>
      </c>
      <c r="M1084" t="s">
        <v>286</v>
      </c>
      <c r="N1084">
        <v>1510.7155371441179</v>
      </c>
      <c r="O1084" t="s">
        <v>3577</v>
      </c>
      <c r="P1084" s="89">
        <v>0</v>
      </c>
      <c r="Q1084" s="89">
        <v>0</v>
      </c>
      <c r="R1084" s="89">
        <v>0</v>
      </c>
      <c r="S1084" s="89">
        <v>0</v>
      </c>
      <c r="T1084" s="89">
        <v>0</v>
      </c>
      <c r="U1084" s="89">
        <v>0</v>
      </c>
      <c r="V1084" s="89">
        <v>0</v>
      </c>
      <c r="W1084" s="89">
        <v>0</v>
      </c>
      <c r="X1084" s="89">
        <v>0</v>
      </c>
      <c r="Y1084" s="89">
        <v>0</v>
      </c>
      <c r="Z1084" s="68">
        <v>0</v>
      </c>
      <c r="AA1084" s="68">
        <v>0</v>
      </c>
      <c r="AB1084" s="68">
        <v>0</v>
      </c>
      <c r="AC1084" s="68">
        <v>0</v>
      </c>
      <c r="AD1084" s="68">
        <v>0</v>
      </c>
      <c r="AE1084" s="68">
        <v>0</v>
      </c>
      <c r="AF1084" s="68">
        <v>0</v>
      </c>
      <c r="AG1084" s="68">
        <v>0</v>
      </c>
      <c r="AH1084" s="68">
        <v>0</v>
      </c>
      <c r="AI1084" s="68">
        <v>0</v>
      </c>
      <c r="AJ1084" t="s">
        <v>3578</v>
      </c>
      <c r="AK1084" s="89">
        <v>0</v>
      </c>
      <c r="AL1084" s="89">
        <v>0</v>
      </c>
      <c r="AM1084" s="89">
        <v>0</v>
      </c>
      <c r="AN1084" s="89">
        <v>0</v>
      </c>
      <c r="AO1084" s="89">
        <v>0</v>
      </c>
      <c r="AP1084" s="89">
        <v>0</v>
      </c>
      <c r="AQ1084" s="89">
        <v>0</v>
      </c>
      <c r="AR1084" s="89">
        <v>0</v>
      </c>
      <c r="AS1084" s="89">
        <v>0</v>
      </c>
      <c r="AT1084" s="89">
        <v>0</v>
      </c>
      <c r="AU1084" s="68">
        <v>0</v>
      </c>
      <c r="AV1084" s="68">
        <v>0</v>
      </c>
      <c r="AW1084" s="68">
        <v>0</v>
      </c>
      <c r="AX1084" s="68">
        <v>0</v>
      </c>
      <c r="AY1084" s="68">
        <v>0</v>
      </c>
      <c r="AZ1084" s="68">
        <v>0</v>
      </c>
      <c r="BA1084" s="68">
        <v>0</v>
      </c>
      <c r="BB1084" s="68">
        <v>0</v>
      </c>
      <c r="BC1084" s="68">
        <v>0</v>
      </c>
      <c r="BD1084" s="68">
        <v>0</v>
      </c>
      <c r="BE1084">
        <f t="shared" si="320"/>
        <v>0</v>
      </c>
      <c r="BF1084">
        <f t="shared" si="321"/>
        <v>0</v>
      </c>
      <c r="BG1084">
        <f t="shared" si="322"/>
        <v>0</v>
      </c>
      <c r="BH1084">
        <f t="shared" si="323"/>
        <v>0</v>
      </c>
      <c r="BI1084">
        <f t="shared" si="324"/>
        <v>0</v>
      </c>
      <c r="BJ1084">
        <f t="shared" si="325"/>
        <v>0</v>
      </c>
      <c r="BK1084">
        <f t="shared" si="326"/>
        <v>0</v>
      </c>
      <c r="BL1084">
        <f t="shared" si="327"/>
        <v>0</v>
      </c>
      <c r="BM1084">
        <f t="shared" si="328"/>
        <v>0</v>
      </c>
      <c r="BN1084">
        <f t="shared" si="329"/>
        <v>0</v>
      </c>
      <c r="BO1084">
        <f t="shared" si="330"/>
        <v>0</v>
      </c>
      <c r="BP1084">
        <f t="shared" si="331"/>
        <v>0</v>
      </c>
      <c r="BQ1084">
        <f t="shared" si="332"/>
        <v>0</v>
      </c>
      <c r="BR1084">
        <f t="shared" si="333"/>
        <v>0</v>
      </c>
      <c r="BS1084">
        <f t="shared" si="334"/>
        <v>0</v>
      </c>
      <c r="BT1084">
        <f t="shared" si="335"/>
        <v>0</v>
      </c>
      <c r="BU1084">
        <f t="shared" si="336"/>
        <v>0</v>
      </c>
      <c r="BV1084">
        <f t="shared" si="337"/>
        <v>0</v>
      </c>
      <c r="BW1084">
        <f t="shared" si="338"/>
        <v>0</v>
      </c>
      <c r="BX1084">
        <f t="shared" si="339"/>
        <v>0</v>
      </c>
    </row>
    <row r="1085" spans="1:76" x14ac:dyDescent="0.25">
      <c r="A1085" t="s">
        <v>80</v>
      </c>
      <c r="B1085" s="85">
        <v>0</v>
      </c>
      <c r="C1085" s="85">
        <v>0.37007192231553421</v>
      </c>
      <c r="E1085" s="85">
        <v>10130.718954248367</v>
      </c>
      <c r="F1085" s="86">
        <v>15</v>
      </c>
      <c r="H1085" s="87">
        <v>3477</v>
      </c>
      <c r="I1085" s="87">
        <v>3477</v>
      </c>
      <c r="J1085" t="s">
        <v>1404</v>
      </c>
      <c r="K1085" t="s">
        <v>34</v>
      </c>
      <c r="L1085" s="87">
        <v>347.6584184949142</v>
      </c>
      <c r="M1085" t="s">
        <v>286</v>
      </c>
      <c r="N1085">
        <v>1510.7155371441179</v>
      </c>
      <c r="O1085" t="s">
        <v>3579</v>
      </c>
      <c r="P1085" s="89">
        <v>0</v>
      </c>
      <c r="Q1085" s="89">
        <v>0</v>
      </c>
      <c r="R1085" s="89">
        <v>0</v>
      </c>
      <c r="S1085" s="89">
        <v>0</v>
      </c>
      <c r="T1085" s="89">
        <v>0</v>
      </c>
      <c r="U1085" s="89">
        <v>0</v>
      </c>
      <c r="V1085" s="89">
        <v>0</v>
      </c>
      <c r="W1085" s="89">
        <v>0</v>
      </c>
      <c r="X1085" s="89">
        <v>0</v>
      </c>
      <c r="Y1085" s="89">
        <v>0</v>
      </c>
      <c r="Z1085" s="68">
        <v>0</v>
      </c>
      <c r="AA1085" s="68">
        <v>0</v>
      </c>
      <c r="AB1085" s="68">
        <v>0</v>
      </c>
      <c r="AC1085" s="68">
        <v>0</v>
      </c>
      <c r="AD1085" s="68">
        <v>0</v>
      </c>
      <c r="AE1085" s="68">
        <v>0</v>
      </c>
      <c r="AF1085" s="68">
        <v>0</v>
      </c>
      <c r="AG1085" s="68">
        <v>0</v>
      </c>
      <c r="AH1085" s="68">
        <v>0</v>
      </c>
      <c r="AI1085" s="68">
        <v>0</v>
      </c>
      <c r="AJ1085" t="s">
        <v>3580</v>
      </c>
      <c r="AK1085" s="89">
        <v>0</v>
      </c>
      <c r="AL1085" s="89">
        <v>0</v>
      </c>
      <c r="AM1085" s="89">
        <v>0</v>
      </c>
      <c r="AN1085" s="89">
        <v>0</v>
      </c>
      <c r="AO1085" s="89">
        <v>0</v>
      </c>
      <c r="AP1085" s="89">
        <v>0</v>
      </c>
      <c r="AQ1085" s="89">
        <v>0</v>
      </c>
      <c r="AR1085" s="89">
        <v>0</v>
      </c>
      <c r="AS1085" s="89">
        <v>0</v>
      </c>
      <c r="AT1085" s="89">
        <v>0</v>
      </c>
      <c r="AU1085" s="68">
        <v>0</v>
      </c>
      <c r="AV1085" s="68">
        <v>0</v>
      </c>
      <c r="AW1085" s="68">
        <v>0</v>
      </c>
      <c r="AX1085" s="68">
        <v>0</v>
      </c>
      <c r="AY1085" s="68">
        <v>0</v>
      </c>
      <c r="AZ1085" s="68">
        <v>0</v>
      </c>
      <c r="BA1085" s="68">
        <v>0</v>
      </c>
      <c r="BB1085" s="68">
        <v>0</v>
      </c>
      <c r="BC1085" s="68">
        <v>0</v>
      </c>
      <c r="BD1085" s="68">
        <v>0</v>
      </c>
      <c r="BE1085">
        <f t="shared" si="320"/>
        <v>0</v>
      </c>
      <c r="BF1085">
        <f t="shared" si="321"/>
        <v>0</v>
      </c>
      <c r="BG1085">
        <f t="shared" si="322"/>
        <v>0</v>
      </c>
      <c r="BH1085">
        <f t="shared" si="323"/>
        <v>0</v>
      </c>
      <c r="BI1085">
        <f t="shared" si="324"/>
        <v>0</v>
      </c>
      <c r="BJ1085">
        <f t="shared" si="325"/>
        <v>0</v>
      </c>
      <c r="BK1085">
        <f t="shared" si="326"/>
        <v>0</v>
      </c>
      <c r="BL1085">
        <f t="shared" si="327"/>
        <v>0</v>
      </c>
      <c r="BM1085">
        <f t="shared" si="328"/>
        <v>0</v>
      </c>
      <c r="BN1085">
        <f t="shared" si="329"/>
        <v>0</v>
      </c>
      <c r="BO1085">
        <f t="shared" si="330"/>
        <v>0</v>
      </c>
      <c r="BP1085">
        <f t="shared" si="331"/>
        <v>0</v>
      </c>
      <c r="BQ1085">
        <f t="shared" si="332"/>
        <v>0</v>
      </c>
      <c r="BR1085">
        <f t="shared" si="333"/>
        <v>0</v>
      </c>
      <c r="BS1085">
        <f t="shared" si="334"/>
        <v>0</v>
      </c>
      <c r="BT1085">
        <f t="shared" si="335"/>
        <v>0</v>
      </c>
      <c r="BU1085">
        <f t="shared" si="336"/>
        <v>0</v>
      </c>
      <c r="BV1085">
        <f t="shared" si="337"/>
        <v>0</v>
      </c>
      <c r="BW1085">
        <f t="shared" si="338"/>
        <v>0</v>
      </c>
      <c r="BX1085">
        <f t="shared" si="339"/>
        <v>0</v>
      </c>
    </row>
    <row r="1086" spans="1:76" x14ac:dyDescent="0.25">
      <c r="A1086" t="s">
        <v>80</v>
      </c>
      <c r="B1086" s="85">
        <v>0</v>
      </c>
      <c r="C1086" s="85">
        <v>0.37007192231553421</v>
      </c>
      <c r="E1086" s="85">
        <v>10130.718954248367</v>
      </c>
      <c r="F1086" s="86">
        <v>15</v>
      </c>
      <c r="H1086" s="87">
        <v>3477</v>
      </c>
      <c r="I1086" s="87">
        <v>3477</v>
      </c>
      <c r="J1086" t="s">
        <v>1404</v>
      </c>
      <c r="K1086" t="s">
        <v>34</v>
      </c>
      <c r="L1086" s="87">
        <v>347.6584184949142</v>
      </c>
      <c r="M1086" t="s">
        <v>286</v>
      </c>
      <c r="N1086">
        <v>1510.7155371441179</v>
      </c>
      <c r="O1086" t="s">
        <v>3581</v>
      </c>
      <c r="P1086" s="89">
        <v>0</v>
      </c>
      <c r="Q1086" s="89">
        <v>0</v>
      </c>
      <c r="R1086" s="89">
        <v>0</v>
      </c>
      <c r="S1086" s="89">
        <v>0</v>
      </c>
      <c r="T1086" s="89">
        <v>0</v>
      </c>
      <c r="U1086" s="89">
        <v>0</v>
      </c>
      <c r="V1086" s="89">
        <v>0</v>
      </c>
      <c r="W1086" s="89">
        <v>0</v>
      </c>
      <c r="X1086" s="89">
        <v>0</v>
      </c>
      <c r="Y1086" s="89">
        <v>0</v>
      </c>
      <c r="Z1086" s="68">
        <v>0</v>
      </c>
      <c r="AA1086" s="68">
        <v>0</v>
      </c>
      <c r="AB1086" s="68">
        <v>0</v>
      </c>
      <c r="AC1086" s="68">
        <v>0</v>
      </c>
      <c r="AD1086" s="68">
        <v>0</v>
      </c>
      <c r="AE1086" s="68">
        <v>0</v>
      </c>
      <c r="AF1086" s="68">
        <v>0</v>
      </c>
      <c r="AG1086" s="68">
        <v>0</v>
      </c>
      <c r="AH1086" s="68">
        <v>0</v>
      </c>
      <c r="AI1086" s="68">
        <v>0</v>
      </c>
      <c r="AJ1086" t="s">
        <v>3582</v>
      </c>
      <c r="AK1086" s="89">
        <v>0</v>
      </c>
      <c r="AL1086" s="89">
        <v>0</v>
      </c>
      <c r="AM1086" s="89">
        <v>0</v>
      </c>
      <c r="AN1086" s="89">
        <v>0</v>
      </c>
      <c r="AO1086" s="89">
        <v>0</v>
      </c>
      <c r="AP1086" s="89">
        <v>0</v>
      </c>
      <c r="AQ1086" s="89">
        <v>0</v>
      </c>
      <c r="AR1086" s="89">
        <v>0</v>
      </c>
      <c r="AS1086" s="89">
        <v>0</v>
      </c>
      <c r="AT1086" s="89">
        <v>0</v>
      </c>
      <c r="AU1086" s="68">
        <v>0</v>
      </c>
      <c r="AV1086" s="68">
        <v>0</v>
      </c>
      <c r="AW1086" s="68">
        <v>0</v>
      </c>
      <c r="AX1086" s="68">
        <v>0</v>
      </c>
      <c r="AY1086" s="68">
        <v>0</v>
      </c>
      <c r="AZ1086" s="68">
        <v>0</v>
      </c>
      <c r="BA1086" s="68">
        <v>0</v>
      </c>
      <c r="BB1086" s="68">
        <v>0</v>
      </c>
      <c r="BC1086" s="68">
        <v>0</v>
      </c>
      <c r="BD1086" s="68">
        <v>0</v>
      </c>
      <c r="BE1086">
        <f t="shared" si="320"/>
        <v>0</v>
      </c>
      <c r="BF1086">
        <f t="shared" si="321"/>
        <v>0</v>
      </c>
      <c r="BG1086">
        <f t="shared" si="322"/>
        <v>0</v>
      </c>
      <c r="BH1086">
        <f t="shared" si="323"/>
        <v>0</v>
      </c>
      <c r="BI1086">
        <f t="shared" si="324"/>
        <v>0</v>
      </c>
      <c r="BJ1086">
        <f t="shared" si="325"/>
        <v>0</v>
      </c>
      <c r="BK1086">
        <f t="shared" si="326"/>
        <v>0</v>
      </c>
      <c r="BL1086">
        <f t="shared" si="327"/>
        <v>0</v>
      </c>
      <c r="BM1086">
        <f t="shared" si="328"/>
        <v>0</v>
      </c>
      <c r="BN1086">
        <f t="shared" si="329"/>
        <v>0</v>
      </c>
      <c r="BO1086">
        <f t="shared" si="330"/>
        <v>0</v>
      </c>
      <c r="BP1086">
        <f t="shared" si="331"/>
        <v>0</v>
      </c>
      <c r="BQ1086">
        <f t="shared" si="332"/>
        <v>0</v>
      </c>
      <c r="BR1086">
        <f t="shared" si="333"/>
        <v>0</v>
      </c>
      <c r="BS1086">
        <f t="shared" si="334"/>
        <v>0</v>
      </c>
      <c r="BT1086">
        <f t="shared" si="335"/>
        <v>0</v>
      </c>
      <c r="BU1086">
        <f t="shared" si="336"/>
        <v>0</v>
      </c>
      <c r="BV1086">
        <f t="shared" si="337"/>
        <v>0</v>
      </c>
      <c r="BW1086">
        <f t="shared" si="338"/>
        <v>0</v>
      </c>
      <c r="BX1086">
        <f t="shared" si="339"/>
        <v>0</v>
      </c>
    </row>
    <row r="1087" spans="1:76" x14ac:dyDescent="0.25">
      <c r="A1087" t="s">
        <v>80</v>
      </c>
      <c r="B1087" s="85">
        <v>0</v>
      </c>
      <c r="C1087" s="85">
        <v>0.37007192231553421</v>
      </c>
      <c r="E1087" s="85">
        <v>10130.718954248367</v>
      </c>
      <c r="F1087" s="86">
        <v>15</v>
      </c>
      <c r="H1087" s="87">
        <v>3477</v>
      </c>
      <c r="I1087" s="87">
        <v>3477</v>
      </c>
      <c r="J1087" t="s">
        <v>1404</v>
      </c>
      <c r="K1087" t="s">
        <v>34</v>
      </c>
      <c r="L1087" s="87">
        <v>347.6584184949142</v>
      </c>
      <c r="M1087" t="s">
        <v>286</v>
      </c>
      <c r="N1087">
        <v>1510.7155371441179</v>
      </c>
      <c r="O1087" t="s">
        <v>3583</v>
      </c>
      <c r="P1087" s="89">
        <v>0</v>
      </c>
      <c r="Q1087" s="89">
        <v>0</v>
      </c>
      <c r="R1087" s="89">
        <v>0</v>
      </c>
      <c r="S1087" s="89">
        <v>0</v>
      </c>
      <c r="T1087" s="89">
        <v>0</v>
      </c>
      <c r="U1087" s="89">
        <v>0</v>
      </c>
      <c r="V1087" s="89">
        <v>0</v>
      </c>
      <c r="W1087" s="89">
        <v>0</v>
      </c>
      <c r="X1087" s="89">
        <v>0</v>
      </c>
      <c r="Y1087" s="89">
        <v>0</v>
      </c>
      <c r="Z1087" s="68">
        <v>0</v>
      </c>
      <c r="AA1087" s="68">
        <v>0</v>
      </c>
      <c r="AB1087" s="68">
        <v>0</v>
      </c>
      <c r="AC1087" s="68">
        <v>0</v>
      </c>
      <c r="AD1087" s="68">
        <v>0</v>
      </c>
      <c r="AE1087" s="68">
        <v>0</v>
      </c>
      <c r="AF1087" s="68">
        <v>0</v>
      </c>
      <c r="AG1087" s="68">
        <v>0</v>
      </c>
      <c r="AH1087" s="68">
        <v>0</v>
      </c>
      <c r="AI1087" s="68">
        <v>0</v>
      </c>
      <c r="AJ1087" t="s">
        <v>3584</v>
      </c>
      <c r="AK1087" s="89">
        <v>0</v>
      </c>
      <c r="AL1087" s="89">
        <v>0</v>
      </c>
      <c r="AM1087" s="89">
        <v>0</v>
      </c>
      <c r="AN1087" s="89">
        <v>0</v>
      </c>
      <c r="AO1087" s="89">
        <v>0</v>
      </c>
      <c r="AP1087" s="89">
        <v>0</v>
      </c>
      <c r="AQ1087" s="89">
        <v>0</v>
      </c>
      <c r="AR1087" s="89">
        <v>0</v>
      </c>
      <c r="AS1087" s="89">
        <v>0</v>
      </c>
      <c r="AT1087" s="89">
        <v>0</v>
      </c>
      <c r="AU1087" s="68">
        <v>0</v>
      </c>
      <c r="AV1087" s="68">
        <v>0</v>
      </c>
      <c r="AW1087" s="68">
        <v>0</v>
      </c>
      <c r="AX1087" s="68">
        <v>0</v>
      </c>
      <c r="AY1087" s="68">
        <v>0</v>
      </c>
      <c r="AZ1087" s="68">
        <v>0</v>
      </c>
      <c r="BA1087" s="68">
        <v>0</v>
      </c>
      <c r="BB1087" s="68">
        <v>0</v>
      </c>
      <c r="BC1087" s="68">
        <v>0</v>
      </c>
      <c r="BD1087" s="68">
        <v>0</v>
      </c>
      <c r="BE1087">
        <f t="shared" si="320"/>
        <v>0</v>
      </c>
      <c r="BF1087">
        <f t="shared" si="321"/>
        <v>0</v>
      </c>
      <c r="BG1087">
        <f t="shared" si="322"/>
        <v>0</v>
      </c>
      <c r="BH1087">
        <f t="shared" si="323"/>
        <v>0</v>
      </c>
      <c r="BI1087">
        <f t="shared" si="324"/>
        <v>0</v>
      </c>
      <c r="BJ1087">
        <f t="shared" si="325"/>
        <v>0</v>
      </c>
      <c r="BK1087">
        <f t="shared" si="326"/>
        <v>0</v>
      </c>
      <c r="BL1087">
        <f t="shared" si="327"/>
        <v>0</v>
      </c>
      <c r="BM1087">
        <f t="shared" si="328"/>
        <v>0</v>
      </c>
      <c r="BN1087">
        <f t="shared" si="329"/>
        <v>0</v>
      </c>
      <c r="BO1087">
        <f t="shared" si="330"/>
        <v>0</v>
      </c>
      <c r="BP1087">
        <f t="shared" si="331"/>
        <v>0</v>
      </c>
      <c r="BQ1087">
        <f t="shared" si="332"/>
        <v>0</v>
      </c>
      <c r="BR1087">
        <f t="shared" si="333"/>
        <v>0</v>
      </c>
      <c r="BS1087">
        <f t="shared" si="334"/>
        <v>0</v>
      </c>
      <c r="BT1087">
        <f t="shared" si="335"/>
        <v>0</v>
      </c>
      <c r="BU1087">
        <f t="shared" si="336"/>
        <v>0</v>
      </c>
      <c r="BV1087">
        <f t="shared" si="337"/>
        <v>0</v>
      </c>
      <c r="BW1087">
        <f t="shared" si="338"/>
        <v>0</v>
      </c>
      <c r="BX1087">
        <f t="shared" si="339"/>
        <v>0</v>
      </c>
    </row>
    <row r="1088" spans="1:76" x14ac:dyDescent="0.25">
      <c r="A1088" t="s">
        <v>80</v>
      </c>
      <c r="B1088" s="85">
        <v>0</v>
      </c>
      <c r="C1088" s="85">
        <v>0.37007192231553421</v>
      </c>
      <c r="E1088" s="85">
        <v>10130.718954248367</v>
      </c>
      <c r="F1088" s="86">
        <v>15</v>
      </c>
      <c r="H1088" s="87">
        <v>3477</v>
      </c>
      <c r="I1088" s="87">
        <v>3477</v>
      </c>
      <c r="J1088" t="s">
        <v>1404</v>
      </c>
      <c r="K1088" t="s">
        <v>34</v>
      </c>
      <c r="L1088" s="87">
        <v>347.6584184949142</v>
      </c>
      <c r="M1088" t="s">
        <v>286</v>
      </c>
      <c r="N1088">
        <v>1510.7155371441179</v>
      </c>
      <c r="O1088" t="s">
        <v>3585</v>
      </c>
      <c r="P1088" s="89">
        <v>0</v>
      </c>
      <c r="Q1088" s="89">
        <v>0</v>
      </c>
      <c r="R1088" s="89">
        <v>0</v>
      </c>
      <c r="S1088" s="89">
        <v>0</v>
      </c>
      <c r="T1088" s="89">
        <v>0</v>
      </c>
      <c r="U1088" s="89">
        <v>0</v>
      </c>
      <c r="V1088" s="89">
        <v>0</v>
      </c>
      <c r="W1088" s="89">
        <v>0</v>
      </c>
      <c r="X1088" s="89">
        <v>0</v>
      </c>
      <c r="Y1088" s="89">
        <v>0</v>
      </c>
      <c r="Z1088" s="68">
        <v>0</v>
      </c>
      <c r="AA1088" s="68">
        <v>0</v>
      </c>
      <c r="AB1088" s="68">
        <v>0</v>
      </c>
      <c r="AC1088" s="68">
        <v>0</v>
      </c>
      <c r="AD1088" s="68">
        <v>0</v>
      </c>
      <c r="AE1088" s="68">
        <v>0</v>
      </c>
      <c r="AF1088" s="68">
        <v>0</v>
      </c>
      <c r="AG1088" s="68">
        <v>0</v>
      </c>
      <c r="AH1088" s="68">
        <v>0</v>
      </c>
      <c r="AI1088" s="68">
        <v>0</v>
      </c>
      <c r="AJ1088" t="s">
        <v>3586</v>
      </c>
      <c r="AK1088" s="89">
        <v>6.4238252074510088E-3</v>
      </c>
      <c r="AL1088" s="89">
        <v>7.800748145209405E-3</v>
      </c>
      <c r="AM1088" s="89">
        <v>9.8137299988185715E-3</v>
      </c>
      <c r="AN1088" s="89">
        <v>1.1199538319261348E-2</v>
      </c>
      <c r="AO1088" s="89">
        <v>1.1215171012389953E-2</v>
      </c>
      <c r="AP1088" s="89">
        <v>1.1475935979243452E-2</v>
      </c>
      <c r="AQ1088" s="89">
        <v>1.0426241631252759E-2</v>
      </c>
      <c r="AR1088" s="89">
        <v>7.9555730103700248E-3</v>
      </c>
      <c r="AS1088" s="89">
        <v>4.8282619282205164E-3</v>
      </c>
      <c r="AT1088" s="89">
        <v>2.330489530574722E-3</v>
      </c>
      <c r="AU1088" s="68">
        <v>65.077967787902381</v>
      </c>
      <c r="AV1088" s="68">
        <v>79.027187091990712</v>
      </c>
      <c r="AW1088" s="68">
        <v>99.420140510907103</v>
      </c>
      <c r="AX1088" s="68">
        <v>113.45937512977184</v>
      </c>
      <c r="AY1088" s="68">
        <v>113.61774555035574</v>
      </c>
      <c r="AZ1088" s="68">
        <v>116.25948214266242</v>
      </c>
      <c r="BA1088" s="68">
        <v>105.62532371530574</v>
      </c>
      <c r="BB1088" s="68">
        <v>80.595674288062341</v>
      </c>
      <c r="BC1088" s="68">
        <v>48.913764632299355</v>
      </c>
      <c r="BD1088" s="68">
        <v>23.609534460070712</v>
      </c>
      <c r="BE1088">
        <f t="shared" si="320"/>
        <v>0</v>
      </c>
      <c r="BF1088">
        <f t="shared" si="321"/>
        <v>0</v>
      </c>
      <c r="BG1088">
        <f t="shared" si="322"/>
        <v>0</v>
      </c>
      <c r="BH1088">
        <f t="shared" si="323"/>
        <v>0</v>
      </c>
      <c r="BI1088">
        <f t="shared" si="324"/>
        <v>0</v>
      </c>
      <c r="BJ1088">
        <f t="shared" si="325"/>
        <v>0</v>
      </c>
      <c r="BK1088">
        <f t="shared" si="326"/>
        <v>0</v>
      </c>
      <c r="BL1088">
        <f t="shared" si="327"/>
        <v>0</v>
      </c>
      <c r="BM1088">
        <f t="shared" si="328"/>
        <v>0</v>
      </c>
      <c r="BN1088">
        <f t="shared" si="329"/>
        <v>0</v>
      </c>
      <c r="BO1088">
        <f t="shared" si="330"/>
        <v>11.937869461104457</v>
      </c>
      <c r="BP1088">
        <f t="shared" si="331"/>
        <v>14.801138038495333</v>
      </c>
      <c r="BQ1088">
        <f t="shared" si="332"/>
        <v>19.0116013803367</v>
      </c>
      <c r="BR1088">
        <f t="shared" si="333"/>
        <v>22.15187319371282</v>
      </c>
      <c r="BS1088">
        <f t="shared" si="334"/>
        <v>22.648632189094826</v>
      </c>
      <c r="BT1088">
        <f t="shared" si="335"/>
        <v>23.661917597130156</v>
      </c>
      <c r="BU1088">
        <f t="shared" si="336"/>
        <v>21.94903082928597</v>
      </c>
      <c r="BV1088">
        <f t="shared" si="337"/>
        <v>17.09955351480566</v>
      </c>
      <c r="BW1088">
        <f t="shared" si="338"/>
        <v>10.595705262581962</v>
      </c>
      <c r="BX1088">
        <f t="shared" si="339"/>
        <v>5.2217003431394673</v>
      </c>
    </row>
    <row r="1089" spans="1:76" x14ac:dyDescent="0.25">
      <c r="A1089" t="s">
        <v>80</v>
      </c>
      <c r="B1089" s="85">
        <v>0</v>
      </c>
      <c r="C1089" s="85">
        <v>0.37007192231553421</v>
      </c>
      <c r="E1089" s="85">
        <v>10130.718954248367</v>
      </c>
      <c r="F1089" s="86">
        <v>15</v>
      </c>
      <c r="H1089" s="87">
        <v>3477</v>
      </c>
      <c r="I1089" s="87">
        <v>3477</v>
      </c>
      <c r="J1089" t="s">
        <v>1404</v>
      </c>
      <c r="K1089" t="s">
        <v>34</v>
      </c>
      <c r="L1089" s="87">
        <v>347.6584184949142</v>
      </c>
      <c r="M1089" t="s">
        <v>286</v>
      </c>
      <c r="N1089">
        <v>1510.7155371441179</v>
      </c>
      <c r="O1089" t="s">
        <v>3587</v>
      </c>
      <c r="P1089" s="89">
        <v>0</v>
      </c>
      <c r="Q1089" s="89">
        <v>0</v>
      </c>
      <c r="R1089" s="89">
        <v>0</v>
      </c>
      <c r="S1089" s="89">
        <v>0</v>
      </c>
      <c r="T1089" s="89">
        <v>0</v>
      </c>
      <c r="U1089" s="89">
        <v>0</v>
      </c>
      <c r="V1089" s="89">
        <v>0</v>
      </c>
      <c r="W1089" s="89">
        <v>0</v>
      </c>
      <c r="X1089" s="89">
        <v>0</v>
      </c>
      <c r="Y1089" s="89">
        <v>0</v>
      </c>
      <c r="Z1089" s="68">
        <v>0</v>
      </c>
      <c r="AA1089" s="68">
        <v>0</v>
      </c>
      <c r="AB1089" s="68">
        <v>0</v>
      </c>
      <c r="AC1089" s="68">
        <v>0</v>
      </c>
      <c r="AD1089" s="68">
        <v>0</v>
      </c>
      <c r="AE1089" s="68">
        <v>0</v>
      </c>
      <c r="AF1089" s="68">
        <v>0</v>
      </c>
      <c r="AG1089" s="68">
        <v>0</v>
      </c>
      <c r="AH1089" s="68">
        <v>0</v>
      </c>
      <c r="AI1089" s="68">
        <v>0</v>
      </c>
      <c r="AJ1089" t="s">
        <v>3588</v>
      </c>
      <c r="AK1089" s="89">
        <v>0</v>
      </c>
      <c r="AL1089" s="89">
        <v>0</v>
      </c>
      <c r="AM1089" s="89">
        <v>0</v>
      </c>
      <c r="AN1089" s="89">
        <v>0</v>
      </c>
      <c r="AO1089" s="89">
        <v>0</v>
      </c>
      <c r="AP1089" s="89">
        <v>0</v>
      </c>
      <c r="AQ1089" s="89">
        <v>0</v>
      </c>
      <c r="AR1089" s="89">
        <v>0</v>
      </c>
      <c r="AS1089" s="89">
        <v>0</v>
      </c>
      <c r="AT1089" s="89">
        <v>0</v>
      </c>
      <c r="AU1089" s="68">
        <v>0</v>
      </c>
      <c r="AV1089" s="68">
        <v>0</v>
      </c>
      <c r="AW1089" s="68">
        <v>0</v>
      </c>
      <c r="AX1089" s="68">
        <v>0</v>
      </c>
      <c r="AY1089" s="68">
        <v>0</v>
      </c>
      <c r="AZ1089" s="68">
        <v>0</v>
      </c>
      <c r="BA1089" s="68">
        <v>0</v>
      </c>
      <c r="BB1089" s="68">
        <v>0</v>
      </c>
      <c r="BC1089" s="68">
        <v>0</v>
      </c>
      <c r="BD1089" s="68">
        <v>0</v>
      </c>
      <c r="BE1089">
        <f t="shared" si="320"/>
        <v>0</v>
      </c>
      <c r="BF1089">
        <f t="shared" si="321"/>
        <v>0</v>
      </c>
      <c r="BG1089">
        <f t="shared" si="322"/>
        <v>0</v>
      </c>
      <c r="BH1089">
        <f t="shared" si="323"/>
        <v>0</v>
      </c>
      <c r="BI1089">
        <f t="shared" si="324"/>
        <v>0</v>
      </c>
      <c r="BJ1089">
        <f t="shared" si="325"/>
        <v>0</v>
      </c>
      <c r="BK1089">
        <f t="shared" si="326"/>
        <v>0</v>
      </c>
      <c r="BL1089">
        <f t="shared" si="327"/>
        <v>0</v>
      </c>
      <c r="BM1089">
        <f t="shared" si="328"/>
        <v>0</v>
      </c>
      <c r="BN1089">
        <f t="shared" si="329"/>
        <v>0</v>
      </c>
      <c r="BO1089">
        <f t="shared" si="330"/>
        <v>0</v>
      </c>
      <c r="BP1089">
        <f t="shared" si="331"/>
        <v>0</v>
      </c>
      <c r="BQ1089">
        <f t="shared" si="332"/>
        <v>0</v>
      </c>
      <c r="BR1089">
        <f t="shared" si="333"/>
        <v>0</v>
      </c>
      <c r="BS1089">
        <f t="shared" si="334"/>
        <v>0</v>
      </c>
      <c r="BT1089">
        <f t="shared" si="335"/>
        <v>0</v>
      </c>
      <c r="BU1089">
        <f t="shared" si="336"/>
        <v>0</v>
      </c>
      <c r="BV1089">
        <f t="shared" si="337"/>
        <v>0</v>
      </c>
      <c r="BW1089">
        <f t="shared" si="338"/>
        <v>0</v>
      </c>
      <c r="BX1089">
        <f t="shared" si="339"/>
        <v>0</v>
      </c>
    </row>
    <row r="1090" spans="1:76" x14ac:dyDescent="0.25">
      <c r="A1090" t="s">
        <v>80</v>
      </c>
      <c r="B1090" s="85">
        <v>0</v>
      </c>
      <c r="C1090" s="85">
        <v>0.37007192231553421</v>
      </c>
      <c r="E1090" s="85">
        <v>10130.718954248367</v>
      </c>
      <c r="F1090" s="86">
        <v>15</v>
      </c>
      <c r="H1090" s="87">
        <v>3477</v>
      </c>
      <c r="I1090" s="87">
        <v>3477</v>
      </c>
      <c r="J1090" t="s">
        <v>1404</v>
      </c>
      <c r="K1090" t="s">
        <v>34</v>
      </c>
      <c r="L1090" s="87">
        <v>347.6584184949142</v>
      </c>
      <c r="M1090" t="s">
        <v>286</v>
      </c>
      <c r="N1090">
        <v>1510.7155371441179</v>
      </c>
      <c r="O1090" t="s">
        <v>3589</v>
      </c>
      <c r="P1090" s="89">
        <v>0</v>
      </c>
      <c r="Q1090" s="89">
        <v>0</v>
      </c>
      <c r="R1090" s="89">
        <v>0</v>
      </c>
      <c r="S1090" s="89">
        <v>0</v>
      </c>
      <c r="T1090" s="89">
        <v>0</v>
      </c>
      <c r="U1090" s="89">
        <v>0</v>
      </c>
      <c r="V1090" s="89">
        <v>0</v>
      </c>
      <c r="W1090" s="89">
        <v>0</v>
      </c>
      <c r="X1090" s="89">
        <v>0</v>
      </c>
      <c r="Y1090" s="89">
        <v>0</v>
      </c>
      <c r="Z1090" s="68">
        <v>0</v>
      </c>
      <c r="AA1090" s="68">
        <v>0</v>
      </c>
      <c r="AB1090" s="68">
        <v>0</v>
      </c>
      <c r="AC1090" s="68">
        <v>0</v>
      </c>
      <c r="AD1090" s="68">
        <v>0</v>
      </c>
      <c r="AE1090" s="68">
        <v>0</v>
      </c>
      <c r="AF1090" s="68">
        <v>0</v>
      </c>
      <c r="AG1090" s="68">
        <v>0</v>
      </c>
      <c r="AH1090" s="68">
        <v>0</v>
      </c>
      <c r="AI1090" s="68">
        <v>0</v>
      </c>
      <c r="AJ1090" t="s">
        <v>3590</v>
      </c>
      <c r="AK1090" s="89">
        <v>0</v>
      </c>
      <c r="AL1090" s="89">
        <v>0</v>
      </c>
      <c r="AM1090" s="89">
        <v>0</v>
      </c>
      <c r="AN1090" s="89">
        <v>0</v>
      </c>
      <c r="AO1090" s="89">
        <v>0</v>
      </c>
      <c r="AP1090" s="89">
        <v>0</v>
      </c>
      <c r="AQ1090" s="89">
        <v>0</v>
      </c>
      <c r="AR1090" s="89">
        <v>0</v>
      </c>
      <c r="AS1090" s="89">
        <v>0</v>
      </c>
      <c r="AT1090" s="89">
        <v>0</v>
      </c>
      <c r="AU1090" s="68">
        <v>0</v>
      </c>
      <c r="AV1090" s="68">
        <v>0</v>
      </c>
      <c r="AW1090" s="68">
        <v>0</v>
      </c>
      <c r="AX1090" s="68">
        <v>0</v>
      </c>
      <c r="AY1090" s="68">
        <v>0</v>
      </c>
      <c r="AZ1090" s="68">
        <v>0</v>
      </c>
      <c r="BA1090" s="68">
        <v>0</v>
      </c>
      <c r="BB1090" s="68">
        <v>0</v>
      </c>
      <c r="BC1090" s="68">
        <v>0</v>
      </c>
      <c r="BD1090" s="68">
        <v>0</v>
      </c>
      <c r="BE1090">
        <f t="shared" si="320"/>
        <v>0</v>
      </c>
      <c r="BF1090">
        <f t="shared" si="321"/>
        <v>0</v>
      </c>
      <c r="BG1090">
        <f t="shared" si="322"/>
        <v>0</v>
      </c>
      <c r="BH1090">
        <f t="shared" si="323"/>
        <v>0</v>
      </c>
      <c r="BI1090">
        <f t="shared" si="324"/>
        <v>0</v>
      </c>
      <c r="BJ1090">
        <f t="shared" si="325"/>
        <v>0</v>
      </c>
      <c r="BK1090">
        <f t="shared" si="326"/>
        <v>0</v>
      </c>
      <c r="BL1090">
        <f t="shared" si="327"/>
        <v>0</v>
      </c>
      <c r="BM1090">
        <f t="shared" si="328"/>
        <v>0</v>
      </c>
      <c r="BN1090">
        <f t="shared" si="329"/>
        <v>0</v>
      </c>
      <c r="BO1090">
        <f t="shared" si="330"/>
        <v>0</v>
      </c>
      <c r="BP1090">
        <f t="shared" si="331"/>
        <v>0</v>
      </c>
      <c r="BQ1090">
        <f t="shared" si="332"/>
        <v>0</v>
      </c>
      <c r="BR1090">
        <f t="shared" si="333"/>
        <v>0</v>
      </c>
      <c r="BS1090">
        <f t="shared" si="334"/>
        <v>0</v>
      </c>
      <c r="BT1090">
        <f t="shared" si="335"/>
        <v>0</v>
      </c>
      <c r="BU1090">
        <f t="shared" si="336"/>
        <v>0</v>
      </c>
      <c r="BV1090">
        <f t="shared" si="337"/>
        <v>0</v>
      </c>
      <c r="BW1090">
        <f t="shared" si="338"/>
        <v>0</v>
      </c>
      <c r="BX1090">
        <f t="shared" si="339"/>
        <v>0</v>
      </c>
    </row>
    <row r="1091" spans="1:76" x14ac:dyDescent="0.25">
      <c r="A1091" t="s">
        <v>80</v>
      </c>
      <c r="B1091" s="85">
        <v>0</v>
      </c>
      <c r="C1091" s="85">
        <v>0.37007192231553421</v>
      </c>
      <c r="E1091" s="85">
        <v>10130.718954248367</v>
      </c>
      <c r="F1091" s="86">
        <v>15</v>
      </c>
      <c r="H1091" s="87">
        <v>3477</v>
      </c>
      <c r="I1091" s="87">
        <v>3477</v>
      </c>
      <c r="J1091" t="s">
        <v>1404</v>
      </c>
      <c r="K1091" t="s">
        <v>34</v>
      </c>
      <c r="L1091" s="87">
        <v>347.6584184949142</v>
      </c>
      <c r="M1091" t="s">
        <v>286</v>
      </c>
      <c r="N1091">
        <v>1510.7155371441179</v>
      </c>
      <c r="O1091" t="s">
        <v>3591</v>
      </c>
      <c r="P1091" s="89">
        <v>0</v>
      </c>
      <c r="Q1091" s="89">
        <v>0</v>
      </c>
      <c r="R1091" s="89">
        <v>0</v>
      </c>
      <c r="S1091" s="89">
        <v>0</v>
      </c>
      <c r="T1091" s="89">
        <v>0</v>
      </c>
      <c r="U1091" s="89">
        <v>0</v>
      </c>
      <c r="V1091" s="89">
        <v>0</v>
      </c>
      <c r="W1091" s="89">
        <v>0</v>
      </c>
      <c r="X1091" s="89">
        <v>0</v>
      </c>
      <c r="Y1091" s="89">
        <v>0</v>
      </c>
      <c r="Z1091" s="68">
        <v>0</v>
      </c>
      <c r="AA1091" s="68">
        <v>0</v>
      </c>
      <c r="AB1091" s="68">
        <v>0</v>
      </c>
      <c r="AC1091" s="68">
        <v>0</v>
      </c>
      <c r="AD1091" s="68">
        <v>0</v>
      </c>
      <c r="AE1091" s="68">
        <v>0</v>
      </c>
      <c r="AF1091" s="68">
        <v>0</v>
      </c>
      <c r="AG1091" s="68">
        <v>0</v>
      </c>
      <c r="AH1091" s="68">
        <v>0</v>
      </c>
      <c r="AI1091" s="68">
        <v>0</v>
      </c>
      <c r="AJ1091" t="s">
        <v>3592</v>
      </c>
      <c r="AK1091" s="89">
        <v>0</v>
      </c>
      <c r="AL1091" s="89">
        <v>0</v>
      </c>
      <c r="AM1091" s="89">
        <v>0</v>
      </c>
      <c r="AN1091" s="89">
        <v>0</v>
      </c>
      <c r="AO1091" s="89">
        <v>0</v>
      </c>
      <c r="AP1091" s="89">
        <v>0</v>
      </c>
      <c r="AQ1091" s="89">
        <v>0</v>
      </c>
      <c r="AR1091" s="89">
        <v>0</v>
      </c>
      <c r="AS1091" s="89">
        <v>0</v>
      </c>
      <c r="AT1091" s="89">
        <v>0</v>
      </c>
      <c r="AU1091" s="68">
        <v>0</v>
      </c>
      <c r="AV1091" s="68">
        <v>0</v>
      </c>
      <c r="AW1091" s="68">
        <v>0</v>
      </c>
      <c r="AX1091" s="68">
        <v>0</v>
      </c>
      <c r="AY1091" s="68">
        <v>0</v>
      </c>
      <c r="AZ1091" s="68">
        <v>0</v>
      </c>
      <c r="BA1091" s="68">
        <v>0</v>
      </c>
      <c r="BB1091" s="68">
        <v>0</v>
      </c>
      <c r="BC1091" s="68">
        <v>0</v>
      </c>
      <c r="BD1091" s="68">
        <v>0</v>
      </c>
      <c r="BE1091">
        <f t="shared" ref="BE1091:BE1154" si="340">IF($M1091="FAIL",0,($L1091+$M1091)/$E1091*Z1091)*(1+CostER)^(COLUMN()-COLUMN($BE$2))</f>
        <v>0</v>
      </c>
      <c r="BF1091">
        <f t="shared" ref="BF1091:BF1154" si="341">IF($M1091="FAIL",0,($L1091+$M1091)/$E1091*AA1091)*(1+CostER)^(COLUMN()-COLUMN($BE$2))</f>
        <v>0</v>
      </c>
      <c r="BG1091">
        <f t="shared" ref="BG1091:BG1154" si="342">IF($M1091="FAIL",0,($L1091+$M1091)/$E1091*AB1091)*(1+CostER)^(COLUMN()-COLUMN($BE$2))</f>
        <v>0</v>
      </c>
      <c r="BH1091">
        <f t="shared" ref="BH1091:BH1154" si="343">IF($M1091="FAIL",0,($L1091+$M1091)/$E1091*AC1091)*(1+CostER)^(COLUMN()-COLUMN($BE$2))</f>
        <v>0</v>
      </c>
      <c r="BI1091">
        <f t="shared" ref="BI1091:BI1154" si="344">IF($M1091="FAIL",0,($L1091+$M1091)/$E1091*AD1091)*(1+CostER)^(COLUMN()-COLUMN($BE$2))</f>
        <v>0</v>
      </c>
      <c r="BJ1091">
        <f t="shared" ref="BJ1091:BJ1154" si="345">IF($M1091="FAIL",0,($L1091+$M1091)/$E1091*AE1091)*(1+CostER)^(COLUMN()-COLUMN($BE$2))</f>
        <v>0</v>
      </c>
      <c r="BK1091">
        <f t="shared" ref="BK1091:BK1154" si="346">IF($M1091="FAIL",0,($L1091+$M1091)/$E1091*AF1091)*(1+CostER)^(COLUMN()-COLUMN($BE$2))</f>
        <v>0</v>
      </c>
      <c r="BL1091">
        <f t="shared" ref="BL1091:BL1154" si="347">IF($M1091="FAIL",0,($L1091+$M1091)/$E1091*AG1091)*(1+CostER)^(COLUMN()-COLUMN($BE$2))</f>
        <v>0</v>
      </c>
      <c r="BM1091">
        <f t="shared" ref="BM1091:BM1154" si="348">IF($M1091="FAIL",0,($L1091+$M1091)/$E1091*AH1091)*(1+CostER)^(COLUMN()-COLUMN($BE$2))</f>
        <v>0</v>
      </c>
      <c r="BN1091">
        <f t="shared" ref="BN1091:BN1154" si="349">IF($M1091="FAIL",0,($L1091+$M1091)/$E1091*AI1091)*(1+CostER)^(COLUMN()-COLUMN($BE$2))</f>
        <v>0</v>
      </c>
      <c r="BO1091">
        <f t="shared" ref="BO1091:BO1154" si="350">IF($N1091="FAIL",0,($L1091+$N1091)/$E1091*AU1091)*(1+CostER)^(COLUMN()-COLUMN($BO$2))</f>
        <v>0</v>
      </c>
      <c r="BP1091">
        <f t="shared" ref="BP1091:BP1154" si="351">IF($N1091="FAIL",0,($L1091+$N1091)/$E1091*AV1091)*(1+CostER)^(COLUMN()-COLUMN($BO$2))</f>
        <v>0</v>
      </c>
      <c r="BQ1091">
        <f t="shared" ref="BQ1091:BQ1154" si="352">IF($N1091="FAIL",0,($L1091+$N1091)/$E1091*AW1091)*(1+CostER)^(COLUMN()-COLUMN($BO$2))</f>
        <v>0</v>
      </c>
      <c r="BR1091">
        <f t="shared" ref="BR1091:BR1154" si="353">IF($N1091="FAIL",0,($L1091+$N1091)/$E1091*AX1091)*(1+CostER)^(COLUMN()-COLUMN($BO$2))</f>
        <v>0</v>
      </c>
      <c r="BS1091">
        <f t="shared" ref="BS1091:BS1154" si="354">IF($N1091="FAIL",0,($L1091+$N1091)/$E1091*AY1091)*(1+CostER)^(COLUMN()-COLUMN($BO$2))</f>
        <v>0</v>
      </c>
      <c r="BT1091">
        <f t="shared" ref="BT1091:BT1154" si="355">IF($N1091="FAIL",0,($L1091+$N1091)/$E1091*AZ1091)*(1+CostER)^(COLUMN()-COLUMN($BO$2))</f>
        <v>0</v>
      </c>
      <c r="BU1091">
        <f t="shared" ref="BU1091:BU1154" si="356">IF($N1091="FAIL",0,($L1091+$N1091)/$E1091*BA1091)*(1+CostER)^(COLUMN()-COLUMN($BO$2))</f>
        <v>0</v>
      </c>
      <c r="BV1091">
        <f t="shared" ref="BV1091:BV1154" si="357">IF($N1091="FAIL",0,($L1091+$N1091)/$E1091*BB1091)*(1+CostER)^(COLUMN()-COLUMN($BO$2))</f>
        <v>0</v>
      </c>
      <c r="BW1091">
        <f t="shared" ref="BW1091:BW1154" si="358">IF($N1091="FAIL",0,($L1091+$N1091)/$E1091*BC1091)*(1+CostER)^(COLUMN()-COLUMN($BO$2))</f>
        <v>0</v>
      </c>
      <c r="BX1091">
        <f t="shared" ref="BX1091:BX1154" si="359">IF($N1091="FAIL",0,($L1091+$N1091)/$E1091*BD1091)*(1+CostER)^(COLUMN()-COLUMN($BO$2))</f>
        <v>0</v>
      </c>
    </row>
    <row r="1092" spans="1:76" x14ac:dyDescent="0.25">
      <c r="A1092" t="s">
        <v>80</v>
      </c>
      <c r="B1092" s="85">
        <v>0</v>
      </c>
      <c r="C1092" s="85">
        <v>0.37007192231553421</v>
      </c>
      <c r="E1092" s="85">
        <v>10130.718954248367</v>
      </c>
      <c r="F1092" s="86">
        <v>15</v>
      </c>
      <c r="H1092" s="87">
        <v>3477</v>
      </c>
      <c r="I1092" s="87">
        <v>3477</v>
      </c>
      <c r="J1092" t="s">
        <v>1404</v>
      </c>
      <c r="K1092" t="s">
        <v>34</v>
      </c>
      <c r="L1092" s="87">
        <v>347.6584184949142</v>
      </c>
      <c r="M1092" t="s">
        <v>286</v>
      </c>
      <c r="N1092">
        <v>1510.7155371441179</v>
      </c>
      <c r="O1092" t="s">
        <v>3593</v>
      </c>
      <c r="P1092" s="89">
        <v>0</v>
      </c>
      <c r="Q1092" s="89">
        <v>0</v>
      </c>
      <c r="R1092" s="89">
        <v>0</v>
      </c>
      <c r="S1092" s="89">
        <v>0</v>
      </c>
      <c r="T1092" s="89">
        <v>0</v>
      </c>
      <c r="U1092" s="89">
        <v>0</v>
      </c>
      <c r="V1092" s="89">
        <v>0</v>
      </c>
      <c r="W1092" s="89">
        <v>0</v>
      </c>
      <c r="X1092" s="89">
        <v>0</v>
      </c>
      <c r="Y1092" s="89">
        <v>0</v>
      </c>
      <c r="Z1092" s="68">
        <v>0</v>
      </c>
      <c r="AA1092" s="68">
        <v>0</v>
      </c>
      <c r="AB1092" s="68">
        <v>0</v>
      </c>
      <c r="AC1092" s="68">
        <v>0</v>
      </c>
      <c r="AD1092" s="68">
        <v>0</v>
      </c>
      <c r="AE1092" s="68">
        <v>0</v>
      </c>
      <c r="AF1092" s="68">
        <v>0</v>
      </c>
      <c r="AG1092" s="68">
        <v>0</v>
      </c>
      <c r="AH1092" s="68">
        <v>0</v>
      </c>
      <c r="AI1092" s="68">
        <v>0</v>
      </c>
      <c r="AJ1092" t="s">
        <v>3594</v>
      </c>
      <c r="AK1092" s="89">
        <v>0</v>
      </c>
      <c r="AL1092" s="89">
        <v>0</v>
      </c>
      <c r="AM1092" s="89">
        <v>0</v>
      </c>
      <c r="AN1092" s="89">
        <v>0</v>
      </c>
      <c r="AO1092" s="89">
        <v>0</v>
      </c>
      <c r="AP1092" s="89">
        <v>0</v>
      </c>
      <c r="AQ1092" s="89">
        <v>0</v>
      </c>
      <c r="AR1092" s="89">
        <v>0</v>
      </c>
      <c r="AS1092" s="89">
        <v>0</v>
      </c>
      <c r="AT1092" s="89">
        <v>0</v>
      </c>
      <c r="AU1092" s="68">
        <v>0</v>
      </c>
      <c r="AV1092" s="68">
        <v>0</v>
      </c>
      <c r="AW1092" s="68">
        <v>0</v>
      </c>
      <c r="AX1092" s="68">
        <v>0</v>
      </c>
      <c r="AY1092" s="68">
        <v>0</v>
      </c>
      <c r="AZ1092" s="68">
        <v>0</v>
      </c>
      <c r="BA1092" s="68">
        <v>0</v>
      </c>
      <c r="BB1092" s="68">
        <v>0</v>
      </c>
      <c r="BC1092" s="68">
        <v>0</v>
      </c>
      <c r="BD1092" s="68">
        <v>0</v>
      </c>
      <c r="BE1092">
        <f t="shared" si="340"/>
        <v>0</v>
      </c>
      <c r="BF1092">
        <f t="shared" si="341"/>
        <v>0</v>
      </c>
      <c r="BG1092">
        <f t="shared" si="342"/>
        <v>0</v>
      </c>
      <c r="BH1092">
        <f t="shared" si="343"/>
        <v>0</v>
      </c>
      <c r="BI1092">
        <f t="shared" si="344"/>
        <v>0</v>
      </c>
      <c r="BJ1092">
        <f t="shared" si="345"/>
        <v>0</v>
      </c>
      <c r="BK1092">
        <f t="shared" si="346"/>
        <v>0</v>
      </c>
      <c r="BL1092">
        <f t="shared" si="347"/>
        <v>0</v>
      </c>
      <c r="BM1092">
        <f t="shared" si="348"/>
        <v>0</v>
      </c>
      <c r="BN1092">
        <f t="shared" si="349"/>
        <v>0</v>
      </c>
      <c r="BO1092">
        <f t="shared" si="350"/>
        <v>0</v>
      </c>
      <c r="BP1092">
        <f t="shared" si="351"/>
        <v>0</v>
      </c>
      <c r="BQ1092">
        <f t="shared" si="352"/>
        <v>0</v>
      </c>
      <c r="BR1092">
        <f t="shared" si="353"/>
        <v>0</v>
      </c>
      <c r="BS1092">
        <f t="shared" si="354"/>
        <v>0</v>
      </c>
      <c r="BT1092">
        <f t="shared" si="355"/>
        <v>0</v>
      </c>
      <c r="BU1092">
        <f t="shared" si="356"/>
        <v>0</v>
      </c>
      <c r="BV1092">
        <f t="shared" si="357"/>
        <v>0</v>
      </c>
      <c r="BW1092">
        <f t="shared" si="358"/>
        <v>0</v>
      </c>
      <c r="BX1092">
        <f t="shared" si="359"/>
        <v>0</v>
      </c>
    </row>
    <row r="1093" spans="1:76" x14ac:dyDescent="0.25">
      <c r="A1093" t="s">
        <v>80</v>
      </c>
      <c r="B1093" s="85">
        <v>0</v>
      </c>
      <c r="C1093" s="85">
        <v>0.37007192231553421</v>
      </c>
      <c r="E1093" s="85">
        <v>10130.718954248367</v>
      </c>
      <c r="F1093" s="86">
        <v>15</v>
      </c>
      <c r="H1093" s="87">
        <v>3477</v>
      </c>
      <c r="I1093" s="87">
        <v>3477</v>
      </c>
      <c r="J1093" t="s">
        <v>1404</v>
      </c>
      <c r="K1093" t="s">
        <v>34</v>
      </c>
      <c r="L1093" s="87">
        <v>347.6584184949142</v>
      </c>
      <c r="M1093" t="s">
        <v>286</v>
      </c>
      <c r="N1093">
        <v>1510.7155371441179</v>
      </c>
      <c r="O1093" t="s">
        <v>3595</v>
      </c>
      <c r="P1093" s="89">
        <v>0</v>
      </c>
      <c r="Q1093" s="89">
        <v>0</v>
      </c>
      <c r="R1093" s="89">
        <v>0</v>
      </c>
      <c r="S1093" s="89">
        <v>0</v>
      </c>
      <c r="T1093" s="89">
        <v>0</v>
      </c>
      <c r="U1093" s="89">
        <v>0</v>
      </c>
      <c r="V1093" s="89">
        <v>0</v>
      </c>
      <c r="W1093" s="89">
        <v>0</v>
      </c>
      <c r="X1093" s="89">
        <v>0</v>
      </c>
      <c r="Y1093" s="89">
        <v>0</v>
      </c>
      <c r="Z1093" s="68">
        <v>0</v>
      </c>
      <c r="AA1093" s="68">
        <v>0</v>
      </c>
      <c r="AB1093" s="68">
        <v>0</v>
      </c>
      <c r="AC1093" s="68">
        <v>0</v>
      </c>
      <c r="AD1093" s="68">
        <v>0</v>
      </c>
      <c r="AE1093" s="68">
        <v>0</v>
      </c>
      <c r="AF1093" s="68">
        <v>0</v>
      </c>
      <c r="AG1093" s="68">
        <v>0</v>
      </c>
      <c r="AH1093" s="68">
        <v>0</v>
      </c>
      <c r="AI1093" s="68">
        <v>0</v>
      </c>
      <c r="AJ1093" t="s">
        <v>3596</v>
      </c>
      <c r="AK1093" s="89">
        <v>0</v>
      </c>
      <c r="AL1093" s="89">
        <v>0</v>
      </c>
      <c r="AM1093" s="89">
        <v>0</v>
      </c>
      <c r="AN1093" s="89">
        <v>0</v>
      </c>
      <c r="AO1093" s="89">
        <v>0</v>
      </c>
      <c r="AP1093" s="89">
        <v>0</v>
      </c>
      <c r="AQ1093" s="89">
        <v>0</v>
      </c>
      <c r="AR1093" s="89">
        <v>0</v>
      </c>
      <c r="AS1093" s="89">
        <v>0</v>
      </c>
      <c r="AT1093" s="89">
        <v>0</v>
      </c>
      <c r="AU1093" s="68">
        <v>0</v>
      </c>
      <c r="AV1093" s="68">
        <v>0</v>
      </c>
      <c r="AW1093" s="68">
        <v>0</v>
      </c>
      <c r="AX1093" s="68">
        <v>0</v>
      </c>
      <c r="AY1093" s="68">
        <v>0</v>
      </c>
      <c r="AZ1093" s="68">
        <v>0</v>
      </c>
      <c r="BA1093" s="68">
        <v>0</v>
      </c>
      <c r="BB1093" s="68">
        <v>0</v>
      </c>
      <c r="BC1093" s="68">
        <v>0</v>
      </c>
      <c r="BD1093" s="68">
        <v>0</v>
      </c>
      <c r="BE1093">
        <f t="shared" si="340"/>
        <v>0</v>
      </c>
      <c r="BF1093">
        <f t="shared" si="341"/>
        <v>0</v>
      </c>
      <c r="BG1093">
        <f t="shared" si="342"/>
        <v>0</v>
      </c>
      <c r="BH1093">
        <f t="shared" si="343"/>
        <v>0</v>
      </c>
      <c r="BI1093">
        <f t="shared" si="344"/>
        <v>0</v>
      </c>
      <c r="BJ1093">
        <f t="shared" si="345"/>
        <v>0</v>
      </c>
      <c r="BK1093">
        <f t="shared" si="346"/>
        <v>0</v>
      </c>
      <c r="BL1093">
        <f t="shared" si="347"/>
        <v>0</v>
      </c>
      <c r="BM1093">
        <f t="shared" si="348"/>
        <v>0</v>
      </c>
      <c r="BN1093">
        <f t="shared" si="349"/>
        <v>0</v>
      </c>
      <c r="BO1093">
        <f t="shared" si="350"/>
        <v>0</v>
      </c>
      <c r="BP1093">
        <f t="shared" si="351"/>
        <v>0</v>
      </c>
      <c r="BQ1093">
        <f t="shared" si="352"/>
        <v>0</v>
      </c>
      <c r="BR1093">
        <f t="shared" si="353"/>
        <v>0</v>
      </c>
      <c r="BS1093">
        <f t="shared" si="354"/>
        <v>0</v>
      </c>
      <c r="BT1093">
        <f t="shared" si="355"/>
        <v>0</v>
      </c>
      <c r="BU1093">
        <f t="shared" si="356"/>
        <v>0</v>
      </c>
      <c r="BV1093">
        <f t="shared" si="357"/>
        <v>0</v>
      </c>
      <c r="BW1093">
        <f t="shared" si="358"/>
        <v>0</v>
      </c>
      <c r="BX1093">
        <f t="shared" si="359"/>
        <v>0</v>
      </c>
    </row>
    <row r="1094" spans="1:76" x14ac:dyDescent="0.25">
      <c r="A1094" t="s">
        <v>80</v>
      </c>
      <c r="B1094" s="85">
        <v>0</v>
      </c>
      <c r="C1094" s="85">
        <v>0.37007192231553421</v>
      </c>
      <c r="E1094" s="85">
        <v>10130.718954248367</v>
      </c>
      <c r="F1094" s="86">
        <v>15</v>
      </c>
      <c r="H1094" s="87">
        <v>3477</v>
      </c>
      <c r="I1094" s="87">
        <v>3477</v>
      </c>
      <c r="J1094" t="s">
        <v>1404</v>
      </c>
      <c r="K1094" t="s">
        <v>34</v>
      </c>
      <c r="L1094" s="87">
        <v>347.6584184949142</v>
      </c>
      <c r="M1094" t="s">
        <v>286</v>
      </c>
      <c r="N1094">
        <v>1510.7155371441179</v>
      </c>
      <c r="O1094" t="s">
        <v>3597</v>
      </c>
      <c r="P1094" s="89">
        <v>0</v>
      </c>
      <c r="Q1094" s="89">
        <v>0</v>
      </c>
      <c r="R1094" s="89">
        <v>0</v>
      </c>
      <c r="S1094" s="89">
        <v>0</v>
      </c>
      <c r="T1094" s="89">
        <v>0</v>
      </c>
      <c r="U1094" s="89">
        <v>0</v>
      </c>
      <c r="V1094" s="89">
        <v>0</v>
      </c>
      <c r="W1094" s="89">
        <v>0</v>
      </c>
      <c r="X1094" s="89">
        <v>0</v>
      </c>
      <c r="Y1094" s="89">
        <v>0</v>
      </c>
      <c r="Z1094" s="68">
        <v>0</v>
      </c>
      <c r="AA1094" s="68">
        <v>0</v>
      </c>
      <c r="AB1094" s="68">
        <v>0</v>
      </c>
      <c r="AC1094" s="68">
        <v>0</v>
      </c>
      <c r="AD1094" s="68">
        <v>0</v>
      </c>
      <c r="AE1094" s="68">
        <v>0</v>
      </c>
      <c r="AF1094" s="68">
        <v>0</v>
      </c>
      <c r="AG1094" s="68">
        <v>0</v>
      </c>
      <c r="AH1094" s="68">
        <v>0</v>
      </c>
      <c r="AI1094" s="68">
        <v>0</v>
      </c>
      <c r="AJ1094" t="s">
        <v>3598</v>
      </c>
      <c r="AK1094" s="89">
        <v>0</v>
      </c>
      <c r="AL1094" s="89">
        <v>0</v>
      </c>
      <c r="AM1094" s="89">
        <v>0</v>
      </c>
      <c r="AN1094" s="89">
        <v>0</v>
      </c>
      <c r="AO1094" s="89">
        <v>0</v>
      </c>
      <c r="AP1094" s="89">
        <v>0</v>
      </c>
      <c r="AQ1094" s="89">
        <v>0</v>
      </c>
      <c r="AR1094" s="89">
        <v>0</v>
      </c>
      <c r="AS1094" s="89">
        <v>0</v>
      </c>
      <c r="AT1094" s="89">
        <v>0</v>
      </c>
      <c r="AU1094" s="68">
        <v>0</v>
      </c>
      <c r="AV1094" s="68">
        <v>0</v>
      </c>
      <c r="AW1094" s="68">
        <v>0</v>
      </c>
      <c r="AX1094" s="68">
        <v>0</v>
      </c>
      <c r="AY1094" s="68">
        <v>0</v>
      </c>
      <c r="AZ1094" s="68">
        <v>0</v>
      </c>
      <c r="BA1094" s="68">
        <v>0</v>
      </c>
      <c r="BB1094" s="68">
        <v>0</v>
      </c>
      <c r="BC1094" s="68">
        <v>0</v>
      </c>
      <c r="BD1094" s="68">
        <v>0</v>
      </c>
      <c r="BE1094">
        <f t="shared" si="340"/>
        <v>0</v>
      </c>
      <c r="BF1094">
        <f t="shared" si="341"/>
        <v>0</v>
      </c>
      <c r="BG1094">
        <f t="shared" si="342"/>
        <v>0</v>
      </c>
      <c r="BH1094">
        <f t="shared" si="343"/>
        <v>0</v>
      </c>
      <c r="BI1094">
        <f t="shared" si="344"/>
        <v>0</v>
      </c>
      <c r="BJ1094">
        <f t="shared" si="345"/>
        <v>0</v>
      </c>
      <c r="BK1094">
        <f t="shared" si="346"/>
        <v>0</v>
      </c>
      <c r="BL1094">
        <f t="shared" si="347"/>
        <v>0</v>
      </c>
      <c r="BM1094">
        <f t="shared" si="348"/>
        <v>0</v>
      </c>
      <c r="BN1094">
        <f t="shared" si="349"/>
        <v>0</v>
      </c>
      <c r="BO1094">
        <f t="shared" si="350"/>
        <v>0</v>
      </c>
      <c r="BP1094">
        <f t="shared" si="351"/>
        <v>0</v>
      </c>
      <c r="BQ1094">
        <f t="shared" si="352"/>
        <v>0</v>
      </c>
      <c r="BR1094">
        <f t="shared" si="353"/>
        <v>0</v>
      </c>
      <c r="BS1094">
        <f t="shared" si="354"/>
        <v>0</v>
      </c>
      <c r="BT1094">
        <f t="shared" si="355"/>
        <v>0</v>
      </c>
      <c r="BU1094">
        <f t="shared" si="356"/>
        <v>0</v>
      </c>
      <c r="BV1094">
        <f t="shared" si="357"/>
        <v>0</v>
      </c>
      <c r="BW1094">
        <f t="shared" si="358"/>
        <v>0</v>
      </c>
      <c r="BX1094">
        <f t="shared" si="359"/>
        <v>0</v>
      </c>
    </row>
    <row r="1095" spans="1:76" x14ac:dyDescent="0.25">
      <c r="A1095" t="s">
        <v>79</v>
      </c>
      <c r="B1095" s="85">
        <v>0.9566958634359255</v>
      </c>
      <c r="C1095" s="85">
        <v>0.14849999881471379</v>
      </c>
      <c r="E1095" s="85">
        <v>4065.1875000000009</v>
      </c>
      <c r="F1095" s="86">
        <v>10</v>
      </c>
      <c r="H1095" s="87">
        <v>2259.0100000000002</v>
      </c>
      <c r="I1095" s="87">
        <v>2259.0100000000002</v>
      </c>
      <c r="J1095" t="s">
        <v>3599</v>
      </c>
      <c r="K1095" t="s">
        <v>34</v>
      </c>
      <c r="L1095" s="87">
        <v>139.50605712367744</v>
      </c>
      <c r="M1095" t="s">
        <v>286</v>
      </c>
      <c r="N1095">
        <v>1469.9924528797228</v>
      </c>
      <c r="O1095" t="s">
        <v>3600</v>
      </c>
      <c r="P1095" s="89">
        <v>0</v>
      </c>
      <c r="Q1095" s="89">
        <v>0</v>
      </c>
      <c r="R1095" s="89">
        <v>0</v>
      </c>
      <c r="S1095" s="89">
        <v>0</v>
      </c>
      <c r="T1095" s="89">
        <v>0</v>
      </c>
      <c r="U1095" s="89">
        <v>0</v>
      </c>
      <c r="V1095" s="89">
        <v>0</v>
      </c>
      <c r="W1095" s="89">
        <v>0</v>
      </c>
      <c r="X1095" s="89">
        <v>0</v>
      </c>
      <c r="Y1095" s="89">
        <v>0</v>
      </c>
      <c r="Z1095" s="68">
        <v>0</v>
      </c>
      <c r="AA1095" s="68">
        <v>0</v>
      </c>
      <c r="AB1095" s="68">
        <v>0</v>
      </c>
      <c r="AC1095" s="68">
        <v>0</v>
      </c>
      <c r="AD1095" s="68">
        <v>0</v>
      </c>
      <c r="AE1095" s="68">
        <v>0</v>
      </c>
      <c r="AF1095" s="68">
        <v>0</v>
      </c>
      <c r="AG1095" s="68">
        <v>0</v>
      </c>
      <c r="AH1095" s="68">
        <v>0</v>
      </c>
      <c r="AI1095" s="68">
        <v>0</v>
      </c>
      <c r="AJ1095" t="s">
        <v>3601</v>
      </c>
      <c r="AK1095" s="89">
        <v>0</v>
      </c>
      <c r="AL1095" s="89">
        <v>0</v>
      </c>
      <c r="AM1095" s="89">
        <v>0</v>
      </c>
      <c r="AN1095" s="89">
        <v>0</v>
      </c>
      <c r="AO1095" s="89">
        <v>0</v>
      </c>
      <c r="AP1095" s="89">
        <v>0</v>
      </c>
      <c r="AQ1095" s="89">
        <v>0</v>
      </c>
      <c r="AR1095" s="89">
        <v>0</v>
      </c>
      <c r="AS1095" s="89">
        <v>0</v>
      </c>
      <c r="AT1095" s="89">
        <v>0</v>
      </c>
      <c r="AU1095" s="68">
        <v>0</v>
      </c>
      <c r="AV1095" s="68">
        <v>0</v>
      </c>
      <c r="AW1095" s="68">
        <v>0</v>
      </c>
      <c r="AX1095" s="68">
        <v>0</v>
      </c>
      <c r="AY1095" s="68">
        <v>0</v>
      </c>
      <c r="AZ1095" s="68">
        <v>0</v>
      </c>
      <c r="BA1095" s="68">
        <v>0</v>
      </c>
      <c r="BB1095" s="68">
        <v>0</v>
      </c>
      <c r="BC1095" s="68">
        <v>0</v>
      </c>
      <c r="BD1095" s="68">
        <v>0</v>
      </c>
      <c r="BE1095">
        <f t="shared" si="340"/>
        <v>0</v>
      </c>
      <c r="BF1095">
        <f t="shared" si="341"/>
        <v>0</v>
      </c>
      <c r="BG1095">
        <f t="shared" si="342"/>
        <v>0</v>
      </c>
      <c r="BH1095">
        <f t="shared" si="343"/>
        <v>0</v>
      </c>
      <c r="BI1095">
        <f t="shared" si="344"/>
        <v>0</v>
      </c>
      <c r="BJ1095">
        <f t="shared" si="345"/>
        <v>0</v>
      </c>
      <c r="BK1095">
        <f t="shared" si="346"/>
        <v>0</v>
      </c>
      <c r="BL1095">
        <f t="shared" si="347"/>
        <v>0</v>
      </c>
      <c r="BM1095">
        <f t="shared" si="348"/>
        <v>0</v>
      </c>
      <c r="BN1095">
        <f t="shared" si="349"/>
        <v>0</v>
      </c>
      <c r="BO1095">
        <f t="shared" si="350"/>
        <v>0</v>
      </c>
      <c r="BP1095">
        <f t="shared" si="351"/>
        <v>0</v>
      </c>
      <c r="BQ1095">
        <f t="shared" si="352"/>
        <v>0</v>
      </c>
      <c r="BR1095">
        <f t="shared" si="353"/>
        <v>0</v>
      </c>
      <c r="BS1095">
        <f t="shared" si="354"/>
        <v>0</v>
      </c>
      <c r="BT1095">
        <f t="shared" si="355"/>
        <v>0</v>
      </c>
      <c r="BU1095">
        <f t="shared" si="356"/>
        <v>0</v>
      </c>
      <c r="BV1095">
        <f t="shared" si="357"/>
        <v>0</v>
      </c>
      <c r="BW1095">
        <f t="shared" si="358"/>
        <v>0</v>
      </c>
      <c r="BX1095">
        <f t="shared" si="359"/>
        <v>0</v>
      </c>
    </row>
    <row r="1096" spans="1:76" x14ac:dyDescent="0.25">
      <c r="A1096" t="s">
        <v>79</v>
      </c>
      <c r="B1096" s="85">
        <v>0.9566958634359255</v>
      </c>
      <c r="C1096" s="85">
        <v>0.14849999881471379</v>
      </c>
      <c r="E1096" s="85">
        <v>4065.1875000000009</v>
      </c>
      <c r="F1096" s="86">
        <v>10</v>
      </c>
      <c r="H1096" s="87">
        <v>2259.0100000000002</v>
      </c>
      <c r="I1096" s="87">
        <v>2259.0100000000002</v>
      </c>
      <c r="J1096" t="s">
        <v>3599</v>
      </c>
      <c r="K1096" t="s">
        <v>34</v>
      </c>
      <c r="L1096" s="87">
        <v>139.50605712367744</v>
      </c>
      <c r="M1096" t="s">
        <v>286</v>
      </c>
      <c r="N1096">
        <v>1469.9924528797228</v>
      </c>
      <c r="O1096" t="s">
        <v>3602</v>
      </c>
      <c r="P1096" s="89">
        <v>0</v>
      </c>
      <c r="Q1096" s="89">
        <v>0</v>
      </c>
      <c r="R1096" s="89">
        <v>0</v>
      </c>
      <c r="S1096" s="89">
        <v>0</v>
      </c>
      <c r="T1096" s="89">
        <v>0</v>
      </c>
      <c r="U1096" s="89">
        <v>0</v>
      </c>
      <c r="V1096" s="89">
        <v>0</v>
      </c>
      <c r="W1096" s="89">
        <v>0</v>
      </c>
      <c r="X1096" s="89">
        <v>0</v>
      </c>
      <c r="Y1096" s="89">
        <v>0</v>
      </c>
      <c r="Z1096" s="68">
        <v>0</v>
      </c>
      <c r="AA1096" s="68">
        <v>0</v>
      </c>
      <c r="AB1096" s="68">
        <v>0</v>
      </c>
      <c r="AC1096" s="68">
        <v>0</v>
      </c>
      <c r="AD1096" s="68">
        <v>0</v>
      </c>
      <c r="AE1096" s="68">
        <v>0</v>
      </c>
      <c r="AF1096" s="68">
        <v>0</v>
      </c>
      <c r="AG1096" s="68">
        <v>0</v>
      </c>
      <c r="AH1096" s="68">
        <v>0</v>
      </c>
      <c r="AI1096" s="68">
        <v>0</v>
      </c>
      <c r="AJ1096" t="s">
        <v>3603</v>
      </c>
      <c r="AK1096" s="89">
        <v>0</v>
      </c>
      <c r="AL1096" s="89">
        <v>0</v>
      </c>
      <c r="AM1096" s="89">
        <v>0</v>
      </c>
      <c r="AN1096" s="89">
        <v>0</v>
      </c>
      <c r="AO1096" s="89">
        <v>0</v>
      </c>
      <c r="AP1096" s="89">
        <v>0</v>
      </c>
      <c r="AQ1096" s="89">
        <v>0</v>
      </c>
      <c r="AR1096" s="89">
        <v>0</v>
      </c>
      <c r="AS1096" s="89">
        <v>0</v>
      </c>
      <c r="AT1096" s="89">
        <v>0</v>
      </c>
      <c r="AU1096" s="68">
        <v>0</v>
      </c>
      <c r="AV1096" s="68">
        <v>0</v>
      </c>
      <c r="AW1096" s="68">
        <v>0</v>
      </c>
      <c r="AX1096" s="68">
        <v>0</v>
      </c>
      <c r="AY1096" s="68">
        <v>0</v>
      </c>
      <c r="AZ1096" s="68">
        <v>0</v>
      </c>
      <c r="BA1096" s="68">
        <v>0</v>
      </c>
      <c r="BB1096" s="68">
        <v>0</v>
      </c>
      <c r="BC1096" s="68">
        <v>0</v>
      </c>
      <c r="BD1096" s="68">
        <v>0</v>
      </c>
      <c r="BE1096">
        <f t="shared" si="340"/>
        <v>0</v>
      </c>
      <c r="BF1096">
        <f t="shared" si="341"/>
        <v>0</v>
      </c>
      <c r="BG1096">
        <f t="shared" si="342"/>
        <v>0</v>
      </c>
      <c r="BH1096">
        <f t="shared" si="343"/>
        <v>0</v>
      </c>
      <c r="BI1096">
        <f t="shared" si="344"/>
        <v>0</v>
      </c>
      <c r="BJ1096">
        <f t="shared" si="345"/>
        <v>0</v>
      </c>
      <c r="BK1096">
        <f t="shared" si="346"/>
        <v>0</v>
      </c>
      <c r="BL1096">
        <f t="shared" si="347"/>
        <v>0</v>
      </c>
      <c r="BM1096">
        <f t="shared" si="348"/>
        <v>0</v>
      </c>
      <c r="BN1096">
        <f t="shared" si="349"/>
        <v>0</v>
      </c>
      <c r="BO1096">
        <f t="shared" si="350"/>
        <v>0</v>
      </c>
      <c r="BP1096">
        <f t="shared" si="351"/>
        <v>0</v>
      </c>
      <c r="BQ1096">
        <f t="shared" si="352"/>
        <v>0</v>
      </c>
      <c r="BR1096">
        <f t="shared" si="353"/>
        <v>0</v>
      </c>
      <c r="BS1096">
        <f t="shared" si="354"/>
        <v>0</v>
      </c>
      <c r="BT1096">
        <f t="shared" si="355"/>
        <v>0</v>
      </c>
      <c r="BU1096">
        <f t="shared" si="356"/>
        <v>0</v>
      </c>
      <c r="BV1096">
        <f t="shared" si="357"/>
        <v>0</v>
      </c>
      <c r="BW1096">
        <f t="shared" si="358"/>
        <v>0</v>
      </c>
      <c r="BX1096">
        <f t="shared" si="359"/>
        <v>0</v>
      </c>
    </row>
    <row r="1097" spans="1:76" x14ac:dyDescent="0.25">
      <c r="A1097" t="s">
        <v>79</v>
      </c>
      <c r="B1097" s="85">
        <v>0.9566958634359255</v>
      </c>
      <c r="C1097" s="85">
        <v>0.14849999881471379</v>
      </c>
      <c r="E1097" s="85">
        <v>4065.1875000000009</v>
      </c>
      <c r="F1097" s="86">
        <v>10</v>
      </c>
      <c r="H1097" s="87">
        <v>2259.0100000000002</v>
      </c>
      <c r="I1097" s="87">
        <v>2259.0100000000002</v>
      </c>
      <c r="J1097" t="s">
        <v>3599</v>
      </c>
      <c r="K1097" t="s">
        <v>34</v>
      </c>
      <c r="L1097" s="87">
        <v>139.50605712367744</v>
      </c>
      <c r="M1097" t="s">
        <v>286</v>
      </c>
      <c r="N1097">
        <v>1469.9924528797228</v>
      </c>
      <c r="O1097" t="s">
        <v>3604</v>
      </c>
      <c r="P1097" s="89">
        <v>0</v>
      </c>
      <c r="Q1097" s="89">
        <v>0</v>
      </c>
      <c r="R1097" s="89">
        <v>0</v>
      </c>
      <c r="S1097" s="89">
        <v>0</v>
      </c>
      <c r="T1097" s="89">
        <v>0</v>
      </c>
      <c r="U1097" s="89">
        <v>0</v>
      </c>
      <c r="V1097" s="89">
        <v>0</v>
      </c>
      <c r="W1097" s="89">
        <v>0</v>
      </c>
      <c r="X1097" s="89">
        <v>0</v>
      </c>
      <c r="Y1097" s="89">
        <v>0</v>
      </c>
      <c r="Z1097" s="68">
        <v>0</v>
      </c>
      <c r="AA1097" s="68">
        <v>0</v>
      </c>
      <c r="AB1097" s="68">
        <v>0</v>
      </c>
      <c r="AC1097" s="68">
        <v>0</v>
      </c>
      <c r="AD1097" s="68">
        <v>0</v>
      </c>
      <c r="AE1097" s="68">
        <v>0</v>
      </c>
      <c r="AF1097" s="68">
        <v>0</v>
      </c>
      <c r="AG1097" s="68">
        <v>0</v>
      </c>
      <c r="AH1097" s="68">
        <v>0</v>
      </c>
      <c r="AI1097" s="68">
        <v>0</v>
      </c>
      <c r="AJ1097" t="s">
        <v>3605</v>
      </c>
      <c r="AK1097" s="89">
        <v>0</v>
      </c>
      <c r="AL1097" s="89">
        <v>0</v>
      </c>
      <c r="AM1097" s="89">
        <v>0</v>
      </c>
      <c r="AN1097" s="89">
        <v>0</v>
      </c>
      <c r="AO1097" s="89">
        <v>0</v>
      </c>
      <c r="AP1097" s="89">
        <v>0</v>
      </c>
      <c r="AQ1097" s="89">
        <v>0</v>
      </c>
      <c r="AR1097" s="89">
        <v>0</v>
      </c>
      <c r="AS1097" s="89">
        <v>0</v>
      </c>
      <c r="AT1097" s="89">
        <v>0</v>
      </c>
      <c r="AU1097" s="68">
        <v>0</v>
      </c>
      <c r="AV1097" s="68">
        <v>0</v>
      </c>
      <c r="AW1097" s="68">
        <v>0</v>
      </c>
      <c r="AX1097" s="68">
        <v>0</v>
      </c>
      <c r="AY1097" s="68">
        <v>0</v>
      </c>
      <c r="AZ1097" s="68">
        <v>0</v>
      </c>
      <c r="BA1097" s="68">
        <v>0</v>
      </c>
      <c r="BB1097" s="68">
        <v>0</v>
      </c>
      <c r="BC1097" s="68">
        <v>0</v>
      </c>
      <c r="BD1097" s="68">
        <v>0</v>
      </c>
      <c r="BE1097">
        <f t="shared" si="340"/>
        <v>0</v>
      </c>
      <c r="BF1097">
        <f t="shared" si="341"/>
        <v>0</v>
      </c>
      <c r="BG1097">
        <f t="shared" si="342"/>
        <v>0</v>
      </c>
      <c r="BH1097">
        <f t="shared" si="343"/>
        <v>0</v>
      </c>
      <c r="BI1097">
        <f t="shared" si="344"/>
        <v>0</v>
      </c>
      <c r="BJ1097">
        <f t="shared" si="345"/>
        <v>0</v>
      </c>
      <c r="BK1097">
        <f t="shared" si="346"/>
        <v>0</v>
      </c>
      <c r="BL1097">
        <f t="shared" si="347"/>
        <v>0</v>
      </c>
      <c r="BM1097">
        <f t="shared" si="348"/>
        <v>0</v>
      </c>
      <c r="BN1097">
        <f t="shared" si="349"/>
        <v>0</v>
      </c>
      <c r="BO1097">
        <f t="shared" si="350"/>
        <v>0</v>
      </c>
      <c r="BP1097">
        <f t="shared" si="351"/>
        <v>0</v>
      </c>
      <c r="BQ1097">
        <f t="shared" si="352"/>
        <v>0</v>
      </c>
      <c r="BR1097">
        <f t="shared" si="353"/>
        <v>0</v>
      </c>
      <c r="BS1097">
        <f t="shared" si="354"/>
        <v>0</v>
      </c>
      <c r="BT1097">
        <f t="shared" si="355"/>
        <v>0</v>
      </c>
      <c r="BU1097">
        <f t="shared" si="356"/>
        <v>0</v>
      </c>
      <c r="BV1097">
        <f t="shared" si="357"/>
        <v>0</v>
      </c>
      <c r="BW1097">
        <f t="shared" si="358"/>
        <v>0</v>
      </c>
      <c r="BX1097">
        <f t="shared" si="359"/>
        <v>0</v>
      </c>
    </row>
    <row r="1098" spans="1:76" x14ac:dyDescent="0.25">
      <c r="A1098" t="s">
        <v>79</v>
      </c>
      <c r="B1098" s="85">
        <v>0.9566958634359255</v>
      </c>
      <c r="C1098" s="85">
        <v>0.14849999881471379</v>
      </c>
      <c r="E1098" s="85">
        <v>4065.1875000000009</v>
      </c>
      <c r="F1098" s="86">
        <v>10</v>
      </c>
      <c r="H1098" s="87">
        <v>2259.0100000000002</v>
      </c>
      <c r="I1098" s="87">
        <v>2259.0100000000002</v>
      </c>
      <c r="J1098" t="s">
        <v>3599</v>
      </c>
      <c r="K1098" t="s">
        <v>34</v>
      </c>
      <c r="L1098" s="87">
        <v>139.50605712367744</v>
      </c>
      <c r="M1098" t="s">
        <v>286</v>
      </c>
      <c r="N1098">
        <v>1469.9924528797228</v>
      </c>
      <c r="O1098" t="s">
        <v>3606</v>
      </c>
      <c r="P1098" s="89">
        <v>0</v>
      </c>
      <c r="Q1098" s="89">
        <v>0</v>
      </c>
      <c r="R1098" s="89">
        <v>0</v>
      </c>
      <c r="S1098" s="89">
        <v>0</v>
      </c>
      <c r="T1098" s="89">
        <v>0</v>
      </c>
      <c r="U1098" s="89">
        <v>0</v>
      </c>
      <c r="V1098" s="89">
        <v>0</v>
      </c>
      <c r="W1098" s="89">
        <v>0</v>
      </c>
      <c r="X1098" s="89">
        <v>0</v>
      </c>
      <c r="Y1098" s="89">
        <v>0</v>
      </c>
      <c r="Z1098" s="68">
        <v>0</v>
      </c>
      <c r="AA1098" s="68">
        <v>0</v>
      </c>
      <c r="AB1098" s="68">
        <v>0</v>
      </c>
      <c r="AC1098" s="68">
        <v>0</v>
      </c>
      <c r="AD1098" s="68">
        <v>0</v>
      </c>
      <c r="AE1098" s="68">
        <v>0</v>
      </c>
      <c r="AF1098" s="68">
        <v>0</v>
      </c>
      <c r="AG1098" s="68">
        <v>0</v>
      </c>
      <c r="AH1098" s="68">
        <v>0</v>
      </c>
      <c r="AI1098" s="68">
        <v>0</v>
      </c>
      <c r="AJ1098" t="s">
        <v>3607</v>
      </c>
      <c r="AK1098" s="89">
        <v>0</v>
      </c>
      <c r="AL1098" s="89">
        <v>0</v>
      </c>
      <c r="AM1098" s="89">
        <v>0</v>
      </c>
      <c r="AN1098" s="89">
        <v>0</v>
      </c>
      <c r="AO1098" s="89">
        <v>0</v>
      </c>
      <c r="AP1098" s="89">
        <v>0</v>
      </c>
      <c r="AQ1098" s="89">
        <v>0</v>
      </c>
      <c r="AR1098" s="89">
        <v>0</v>
      </c>
      <c r="AS1098" s="89">
        <v>0</v>
      </c>
      <c r="AT1098" s="89">
        <v>0</v>
      </c>
      <c r="AU1098" s="68">
        <v>0</v>
      </c>
      <c r="AV1098" s="68">
        <v>0</v>
      </c>
      <c r="AW1098" s="68">
        <v>0</v>
      </c>
      <c r="AX1098" s="68">
        <v>0</v>
      </c>
      <c r="AY1098" s="68">
        <v>0</v>
      </c>
      <c r="AZ1098" s="68">
        <v>0</v>
      </c>
      <c r="BA1098" s="68">
        <v>0</v>
      </c>
      <c r="BB1098" s="68">
        <v>0</v>
      </c>
      <c r="BC1098" s="68">
        <v>0</v>
      </c>
      <c r="BD1098" s="68">
        <v>0</v>
      </c>
      <c r="BE1098">
        <f t="shared" si="340"/>
        <v>0</v>
      </c>
      <c r="BF1098">
        <f t="shared" si="341"/>
        <v>0</v>
      </c>
      <c r="BG1098">
        <f t="shared" si="342"/>
        <v>0</v>
      </c>
      <c r="BH1098">
        <f t="shared" si="343"/>
        <v>0</v>
      </c>
      <c r="BI1098">
        <f t="shared" si="344"/>
        <v>0</v>
      </c>
      <c r="BJ1098">
        <f t="shared" si="345"/>
        <v>0</v>
      </c>
      <c r="BK1098">
        <f t="shared" si="346"/>
        <v>0</v>
      </c>
      <c r="BL1098">
        <f t="shared" si="347"/>
        <v>0</v>
      </c>
      <c r="BM1098">
        <f t="shared" si="348"/>
        <v>0</v>
      </c>
      <c r="BN1098">
        <f t="shared" si="349"/>
        <v>0</v>
      </c>
      <c r="BO1098">
        <f t="shared" si="350"/>
        <v>0</v>
      </c>
      <c r="BP1098">
        <f t="shared" si="351"/>
        <v>0</v>
      </c>
      <c r="BQ1098">
        <f t="shared" si="352"/>
        <v>0</v>
      </c>
      <c r="BR1098">
        <f t="shared" si="353"/>
        <v>0</v>
      </c>
      <c r="BS1098">
        <f t="shared" si="354"/>
        <v>0</v>
      </c>
      <c r="BT1098">
        <f t="shared" si="355"/>
        <v>0</v>
      </c>
      <c r="BU1098">
        <f t="shared" si="356"/>
        <v>0</v>
      </c>
      <c r="BV1098">
        <f t="shared" si="357"/>
        <v>0</v>
      </c>
      <c r="BW1098">
        <f t="shared" si="358"/>
        <v>0</v>
      </c>
      <c r="BX1098">
        <f t="shared" si="359"/>
        <v>0</v>
      </c>
    </row>
    <row r="1099" spans="1:76" x14ac:dyDescent="0.25">
      <c r="A1099" t="s">
        <v>79</v>
      </c>
      <c r="B1099" s="85">
        <v>0.9566958634359255</v>
      </c>
      <c r="C1099" s="85">
        <v>0.14849999881471379</v>
      </c>
      <c r="E1099" s="85">
        <v>4065.1875000000009</v>
      </c>
      <c r="F1099" s="86">
        <v>10</v>
      </c>
      <c r="H1099" s="87">
        <v>2259.0100000000002</v>
      </c>
      <c r="I1099" s="87">
        <v>2259.0100000000002</v>
      </c>
      <c r="J1099" t="s">
        <v>3599</v>
      </c>
      <c r="K1099" t="s">
        <v>34</v>
      </c>
      <c r="L1099" s="87">
        <v>139.50605712367744</v>
      </c>
      <c r="M1099" t="s">
        <v>286</v>
      </c>
      <c r="N1099">
        <v>1469.9924528797228</v>
      </c>
      <c r="O1099" t="s">
        <v>3608</v>
      </c>
      <c r="P1099" s="89">
        <v>0</v>
      </c>
      <c r="Q1099" s="89">
        <v>0</v>
      </c>
      <c r="R1099" s="89">
        <v>0</v>
      </c>
      <c r="S1099" s="89">
        <v>0</v>
      </c>
      <c r="T1099" s="89">
        <v>0</v>
      </c>
      <c r="U1099" s="89">
        <v>0</v>
      </c>
      <c r="V1099" s="89">
        <v>0</v>
      </c>
      <c r="W1099" s="89">
        <v>0</v>
      </c>
      <c r="X1099" s="89">
        <v>0</v>
      </c>
      <c r="Y1099" s="89">
        <v>0</v>
      </c>
      <c r="Z1099" s="68">
        <v>0</v>
      </c>
      <c r="AA1099" s="68">
        <v>0</v>
      </c>
      <c r="AB1099" s="68">
        <v>0</v>
      </c>
      <c r="AC1099" s="68">
        <v>0</v>
      </c>
      <c r="AD1099" s="68">
        <v>0</v>
      </c>
      <c r="AE1099" s="68">
        <v>0</v>
      </c>
      <c r="AF1099" s="68">
        <v>0</v>
      </c>
      <c r="AG1099" s="68">
        <v>0</v>
      </c>
      <c r="AH1099" s="68">
        <v>0</v>
      </c>
      <c r="AI1099" s="68">
        <v>0</v>
      </c>
      <c r="AJ1099" t="s">
        <v>3609</v>
      </c>
      <c r="AK1099" s="89">
        <v>0</v>
      </c>
      <c r="AL1099" s="89">
        <v>0</v>
      </c>
      <c r="AM1099" s="89">
        <v>0</v>
      </c>
      <c r="AN1099" s="89">
        <v>0</v>
      </c>
      <c r="AO1099" s="89">
        <v>0</v>
      </c>
      <c r="AP1099" s="89">
        <v>0</v>
      </c>
      <c r="AQ1099" s="89">
        <v>0</v>
      </c>
      <c r="AR1099" s="89">
        <v>0</v>
      </c>
      <c r="AS1099" s="89">
        <v>0</v>
      </c>
      <c r="AT1099" s="89">
        <v>0</v>
      </c>
      <c r="AU1099" s="68">
        <v>0</v>
      </c>
      <c r="AV1099" s="68">
        <v>0</v>
      </c>
      <c r="AW1099" s="68">
        <v>0</v>
      </c>
      <c r="AX1099" s="68">
        <v>0</v>
      </c>
      <c r="AY1099" s="68">
        <v>0</v>
      </c>
      <c r="AZ1099" s="68">
        <v>0</v>
      </c>
      <c r="BA1099" s="68">
        <v>0</v>
      </c>
      <c r="BB1099" s="68">
        <v>0</v>
      </c>
      <c r="BC1099" s="68">
        <v>0</v>
      </c>
      <c r="BD1099" s="68">
        <v>0</v>
      </c>
      <c r="BE1099">
        <f t="shared" si="340"/>
        <v>0</v>
      </c>
      <c r="BF1099">
        <f t="shared" si="341"/>
        <v>0</v>
      </c>
      <c r="BG1099">
        <f t="shared" si="342"/>
        <v>0</v>
      </c>
      <c r="BH1099">
        <f t="shared" si="343"/>
        <v>0</v>
      </c>
      <c r="BI1099">
        <f t="shared" si="344"/>
        <v>0</v>
      </c>
      <c r="BJ1099">
        <f t="shared" si="345"/>
        <v>0</v>
      </c>
      <c r="BK1099">
        <f t="shared" si="346"/>
        <v>0</v>
      </c>
      <c r="BL1099">
        <f t="shared" si="347"/>
        <v>0</v>
      </c>
      <c r="BM1099">
        <f t="shared" si="348"/>
        <v>0</v>
      </c>
      <c r="BN1099">
        <f t="shared" si="349"/>
        <v>0</v>
      </c>
      <c r="BO1099">
        <f t="shared" si="350"/>
        <v>0</v>
      </c>
      <c r="BP1099">
        <f t="shared" si="351"/>
        <v>0</v>
      </c>
      <c r="BQ1099">
        <f t="shared" si="352"/>
        <v>0</v>
      </c>
      <c r="BR1099">
        <f t="shared" si="353"/>
        <v>0</v>
      </c>
      <c r="BS1099">
        <f t="shared" si="354"/>
        <v>0</v>
      </c>
      <c r="BT1099">
        <f t="shared" si="355"/>
        <v>0</v>
      </c>
      <c r="BU1099">
        <f t="shared" si="356"/>
        <v>0</v>
      </c>
      <c r="BV1099">
        <f t="shared" si="357"/>
        <v>0</v>
      </c>
      <c r="BW1099">
        <f t="shared" si="358"/>
        <v>0</v>
      </c>
      <c r="BX1099">
        <f t="shared" si="359"/>
        <v>0</v>
      </c>
    </row>
    <row r="1100" spans="1:76" x14ac:dyDescent="0.25">
      <c r="A1100" t="s">
        <v>79</v>
      </c>
      <c r="B1100" s="85">
        <v>0.9566958634359255</v>
      </c>
      <c r="C1100" s="85">
        <v>0.14849999881471379</v>
      </c>
      <c r="E1100" s="85">
        <v>4065.1875000000009</v>
      </c>
      <c r="F1100" s="86">
        <v>10</v>
      </c>
      <c r="H1100" s="87">
        <v>2259.0100000000002</v>
      </c>
      <c r="I1100" s="87">
        <v>2259.0100000000002</v>
      </c>
      <c r="J1100" t="s">
        <v>3599</v>
      </c>
      <c r="K1100" t="s">
        <v>34</v>
      </c>
      <c r="L1100" s="87">
        <v>139.50605712367744</v>
      </c>
      <c r="M1100" t="s">
        <v>286</v>
      </c>
      <c r="N1100">
        <v>1469.9924528797228</v>
      </c>
      <c r="O1100" t="s">
        <v>3610</v>
      </c>
      <c r="P1100" s="89">
        <v>0</v>
      </c>
      <c r="Q1100" s="89">
        <v>0</v>
      </c>
      <c r="R1100" s="89">
        <v>0</v>
      </c>
      <c r="S1100" s="89">
        <v>0</v>
      </c>
      <c r="T1100" s="89">
        <v>0</v>
      </c>
      <c r="U1100" s="89">
        <v>0</v>
      </c>
      <c r="V1100" s="89">
        <v>0</v>
      </c>
      <c r="W1100" s="89">
        <v>0</v>
      </c>
      <c r="X1100" s="89">
        <v>0</v>
      </c>
      <c r="Y1100" s="89">
        <v>0</v>
      </c>
      <c r="Z1100" s="68">
        <v>0</v>
      </c>
      <c r="AA1100" s="68">
        <v>0</v>
      </c>
      <c r="AB1100" s="68">
        <v>0</v>
      </c>
      <c r="AC1100" s="68">
        <v>0</v>
      </c>
      <c r="AD1100" s="68">
        <v>0</v>
      </c>
      <c r="AE1100" s="68">
        <v>0</v>
      </c>
      <c r="AF1100" s="68">
        <v>0</v>
      </c>
      <c r="AG1100" s="68">
        <v>0</v>
      </c>
      <c r="AH1100" s="68">
        <v>0</v>
      </c>
      <c r="AI1100" s="68">
        <v>0</v>
      </c>
      <c r="AJ1100" t="s">
        <v>3611</v>
      </c>
      <c r="AK1100" s="89">
        <v>0</v>
      </c>
      <c r="AL1100" s="89">
        <v>0</v>
      </c>
      <c r="AM1100" s="89">
        <v>0</v>
      </c>
      <c r="AN1100" s="89">
        <v>0</v>
      </c>
      <c r="AO1100" s="89">
        <v>0</v>
      </c>
      <c r="AP1100" s="89">
        <v>0</v>
      </c>
      <c r="AQ1100" s="89">
        <v>0</v>
      </c>
      <c r="AR1100" s="89">
        <v>0</v>
      </c>
      <c r="AS1100" s="89">
        <v>0</v>
      </c>
      <c r="AT1100" s="89">
        <v>0</v>
      </c>
      <c r="AU1100" s="68">
        <v>0</v>
      </c>
      <c r="AV1100" s="68">
        <v>0</v>
      </c>
      <c r="AW1100" s="68">
        <v>0</v>
      </c>
      <c r="AX1100" s="68">
        <v>0</v>
      </c>
      <c r="AY1100" s="68">
        <v>0</v>
      </c>
      <c r="AZ1100" s="68">
        <v>0</v>
      </c>
      <c r="BA1100" s="68">
        <v>0</v>
      </c>
      <c r="BB1100" s="68">
        <v>0</v>
      </c>
      <c r="BC1100" s="68">
        <v>0</v>
      </c>
      <c r="BD1100" s="68">
        <v>0</v>
      </c>
      <c r="BE1100">
        <f t="shared" si="340"/>
        <v>0</v>
      </c>
      <c r="BF1100">
        <f t="shared" si="341"/>
        <v>0</v>
      </c>
      <c r="BG1100">
        <f t="shared" si="342"/>
        <v>0</v>
      </c>
      <c r="BH1100">
        <f t="shared" si="343"/>
        <v>0</v>
      </c>
      <c r="BI1100">
        <f t="shared" si="344"/>
        <v>0</v>
      </c>
      <c r="BJ1100">
        <f t="shared" si="345"/>
        <v>0</v>
      </c>
      <c r="BK1100">
        <f t="shared" si="346"/>
        <v>0</v>
      </c>
      <c r="BL1100">
        <f t="shared" si="347"/>
        <v>0</v>
      </c>
      <c r="BM1100">
        <f t="shared" si="348"/>
        <v>0</v>
      </c>
      <c r="BN1100">
        <f t="shared" si="349"/>
        <v>0</v>
      </c>
      <c r="BO1100">
        <f t="shared" si="350"/>
        <v>0</v>
      </c>
      <c r="BP1100">
        <f t="shared" si="351"/>
        <v>0</v>
      </c>
      <c r="BQ1100">
        <f t="shared" si="352"/>
        <v>0</v>
      </c>
      <c r="BR1100">
        <f t="shared" si="353"/>
        <v>0</v>
      </c>
      <c r="BS1100">
        <f t="shared" si="354"/>
        <v>0</v>
      </c>
      <c r="BT1100">
        <f t="shared" si="355"/>
        <v>0</v>
      </c>
      <c r="BU1100">
        <f t="shared" si="356"/>
        <v>0</v>
      </c>
      <c r="BV1100">
        <f t="shared" si="357"/>
        <v>0</v>
      </c>
      <c r="BW1100">
        <f t="shared" si="358"/>
        <v>0</v>
      </c>
      <c r="BX1100">
        <f t="shared" si="359"/>
        <v>0</v>
      </c>
    </row>
    <row r="1101" spans="1:76" x14ac:dyDescent="0.25">
      <c r="A1101" t="s">
        <v>79</v>
      </c>
      <c r="B1101" s="85">
        <v>0.9566958634359255</v>
      </c>
      <c r="C1101" s="85">
        <v>0.14849999881471379</v>
      </c>
      <c r="E1101" s="85">
        <v>4065.1875000000009</v>
      </c>
      <c r="F1101" s="86">
        <v>10</v>
      </c>
      <c r="H1101" s="87">
        <v>2259.0100000000002</v>
      </c>
      <c r="I1101" s="87">
        <v>2259.0100000000002</v>
      </c>
      <c r="J1101" t="s">
        <v>3599</v>
      </c>
      <c r="K1101" t="s">
        <v>34</v>
      </c>
      <c r="L1101" s="87">
        <v>139.50605712367744</v>
      </c>
      <c r="M1101" t="s">
        <v>286</v>
      </c>
      <c r="N1101">
        <v>1469.9924528797228</v>
      </c>
      <c r="O1101" t="s">
        <v>3612</v>
      </c>
      <c r="P1101" s="89">
        <v>0</v>
      </c>
      <c r="Q1101" s="89">
        <v>0</v>
      </c>
      <c r="R1101" s="89">
        <v>0</v>
      </c>
      <c r="S1101" s="89">
        <v>0</v>
      </c>
      <c r="T1101" s="89">
        <v>0</v>
      </c>
      <c r="U1101" s="89">
        <v>0</v>
      </c>
      <c r="V1101" s="89">
        <v>0</v>
      </c>
      <c r="W1101" s="89">
        <v>0</v>
      </c>
      <c r="X1101" s="89">
        <v>0</v>
      </c>
      <c r="Y1101" s="89">
        <v>0</v>
      </c>
      <c r="Z1101" s="68">
        <v>0</v>
      </c>
      <c r="AA1101" s="68">
        <v>0</v>
      </c>
      <c r="AB1101" s="68">
        <v>0</v>
      </c>
      <c r="AC1101" s="68">
        <v>0</v>
      </c>
      <c r="AD1101" s="68">
        <v>0</v>
      </c>
      <c r="AE1101" s="68">
        <v>0</v>
      </c>
      <c r="AF1101" s="68">
        <v>0</v>
      </c>
      <c r="AG1101" s="68">
        <v>0</v>
      </c>
      <c r="AH1101" s="68">
        <v>0</v>
      </c>
      <c r="AI1101" s="68">
        <v>0</v>
      </c>
      <c r="AJ1101" t="s">
        <v>3613</v>
      </c>
      <c r="AK1101" s="89">
        <v>0</v>
      </c>
      <c r="AL1101" s="89">
        <v>0</v>
      </c>
      <c r="AM1101" s="89">
        <v>0</v>
      </c>
      <c r="AN1101" s="89">
        <v>0</v>
      </c>
      <c r="AO1101" s="89">
        <v>0</v>
      </c>
      <c r="AP1101" s="89">
        <v>0</v>
      </c>
      <c r="AQ1101" s="89">
        <v>0</v>
      </c>
      <c r="AR1101" s="89">
        <v>0</v>
      </c>
      <c r="AS1101" s="89">
        <v>0</v>
      </c>
      <c r="AT1101" s="89">
        <v>0</v>
      </c>
      <c r="AU1101" s="68">
        <v>0</v>
      </c>
      <c r="AV1101" s="68">
        <v>0</v>
      </c>
      <c r="AW1101" s="68">
        <v>0</v>
      </c>
      <c r="AX1101" s="68">
        <v>0</v>
      </c>
      <c r="AY1101" s="68">
        <v>0</v>
      </c>
      <c r="AZ1101" s="68">
        <v>0</v>
      </c>
      <c r="BA1101" s="68">
        <v>0</v>
      </c>
      <c r="BB1101" s="68">
        <v>0</v>
      </c>
      <c r="BC1101" s="68">
        <v>0</v>
      </c>
      <c r="BD1101" s="68">
        <v>0</v>
      </c>
      <c r="BE1101">
        <f t="shared" si="340"/>
        <v>0</v>
      </c>
      <c r="BF1101">
        <f t="shared" si="341"/>
        <v>0</v>
      </c>
      <c r="BG1101">
        <f t="shared" si="342"/>
        <v>0</v>
      </c>
      <c r="BH1101">
        <f t="shared" si="343"/>
        <v>0</v>
      </c>
      <c r="BI1101">
        <f t="shared" si="344"/>
        <v>0</v>
      </c>
      <c r="BJ1101">
        <f t="shared" si="345"/>
        <v>0</v>
      </c>
      <c r="BK1101">
        <f t="shared" si="346"/>
        <v>0</v>
      </c>
      <c r="BL1101">
        <f t="shared" si="347"/>
        <v>0</v>
      </c>
      <c r="BM1101">
        <f t="shared" si="348"/>
        <v>0</v>
      </c>
      <c r="BN1101">
        <f t="shared" si="349"/>
        <v>0</v>
      </c>
      <c r="BO1101">
        <f t="shared" si="350"/>
        <v>0</v>
      </c>
      <c r="BP1101">
        <f t="shared" si="351"/>
        <v>0</v>
      </c>
      <c r="BQ1101">
        <f t="shared" si="352"/>
        <v>0</v>
      </c>
      <c r="BR1101">
        <f t="shared" si="353"/>
        <v>0</v>
      </c>
      <c r="BS1101">
        <f t="shared" si="354"/>
        <v>0</v>
      </c>
      <c r="BT1101">
        <f t="shared" si="355"/>
        <v>0</v>
      </c>
      <c r="BU1101">
        <f t="shared" si="356"/>
        <v>0</v>
      </c>
      <c r="BV1101">
        <f t="shared" si="357"/>
        <v>0</v>
      </c>
      <c r="BW1101">
        <f t="shared" si="358"/>
        <v>0</v>
      </c>
      <c r="BX1101">
        <f t="shared" si="359"/>
        <v>0</v>
      </c>
    </row>
    <row r="1102" spans="1:76" x14ac:dyDescent="0.25">
      <c r="A1102" t="s">
        <v>79</v>
      </c>
      <c r="B1102" s="85">
        <v>0.9566958634359255</v>
      </c>
      <c r="C1102" s="85">
        <v>0.14849999881471379</v>
      </c>
      <c r="E1102" s="85">
        <v>4065.1875000000009</v>
      </c>
      <c r="F1102" s="86">
        <v>10</v>
      </c>
      <c r="H1102" s="87">
        <v>2259.0100000000002</v>
      </c>
      <c r="I1102" s="87">
        <v>2259.0100000000002</v>
      </c>
      <c r="J1102" t="s">
        <v>3599</v>
      </c>
      <c r="K1102" t="s">
        <v>34</v>
      </c>
      <c r="L1102" s="87">
        <v>139.50605712367744</v>
      </c>
      <c r="M1102" t="s">
        <v>286</v>
      </c>
      <c r="N1102">
        <v>1469.9924528797228</v>
      </c>
      <c r="O1102" t="s">
        <v>3614</v>
      </c>
      <c r="P1102" s="89">
        <v>0</v>
      </c>
      <c r="Q1102" s="89">
        <v>0</v>
      </c>
      <c r="R1102" s="89">
        <v>0</v>
      </c>
      <c r="S1102" s="89">
        <v>0</v>
      </c>
      <c r="T1102" s="89">
        <v>0</v>
      </c>
      <c r="U1102" s="89">
        <v>0</v>
      </c>
      <c r="V1102" s="89">
        <v>0</v>
      </c>
      <c r="W1102" s="89">
        <v>0</v>
      </c>
      <c r="X1102" s="89">
        <v>0</v>
      </c>
      <c r="Y1102" s="89">
        <v>0</v>
      </c>
      <c r="Z1102" s="68">
        <v>0</v>
      </c>
      <c r="AA1102" s="68">
        <v>0</v>
      </c>
      <c r="AB1102" s="68">
        <v>0</v>
      </c>
      <c r="AC1102" s="68">
        <v>0</v>
      </c>
      <c r="AD1102" s="68">
        <v>0</v>
      </c>
      <c r="AE1102" s="68">
        <v>0</v>
      </c>
      <c r="AF1102" s="68">
        <v>0</v>
      </c>
      <c r="AG1102" s="68">
        <v>0</v>
      </c>
      <c r="AH1102" s="68">
        <v>0</v>
      </c>
      <c r="AI1102" s="68">
        <v>0</v>
      </c>
      <c r="AJ1102" t="s">
        <v>3615</v>
      </c>
      <c r="AK1102" s="89">
        <v>0</v>
      </c>
      <c r="AL1102" s="89">
        <v>0</v>
      </c>
      <c r="AM1102" s="89">
        <v>0</v>
      </c>
      <c r="AN1102" s="89">
        <v>0</v>
      </c>
      <c r="AO1102" s="89">
        <v>0</v>
      </c>
      <c r="AP1102" s="89">
        <v>0</v>
      </c>
      <c r="AQ1102" s="89">
        <v>0</v>
      </c>
      <c r="AR1102" s="89">
        <v>0</v>
      </c>
      <c r="AS1102" s="89">
        <v>0</v>
      </c>
      <c r="AT1102" s="89">
        <v>0</v>
      </c>
      <c r="AU1102" s="68">
        <v>0</v>
      </c>
      <c r="AV1102" s="68">
        <v>0</v>
      </c>
      <c r="AW1102" s="68">
        <v>0</v>
      </c>
      <c r="AX1102" s="68">
        <v>0</v>
      </c>
      <c r="AY1102" s="68">
        <v>0</v>
      </c>
      <c r="AZ1102" s="68">
        <v>0</v>
      </c>
      <c r="BA1102" s="68">
        <v>0</v>
      </c>
      <c r="BB1102" s="68">
        <v>0</v>
      </c>
      <c r="BC1102" s="68">
        <v>0</v>
      </c>
      <c r="BD1102" s="68">
        <v>0</v>
      </c>
      <c r="BE1102">
        <f t="shared" si="340"/>
        <v>0</v>
      </c>
      <c r="BF1102">
        <f t="shared" si="341"/>
        <v>0</v>
      </c>
      <c r="BG1102">
        <f t="shared" si="342"/>
        <v>0</v>
      </c>
      <c r="BH1102">
        <f t="shared" si="343"/>
        <v>0</v>
      </c>
      <c r="BI1102">
        <f t="shared" si="344"/>
        <v>0</v>
      </c>
      <c r="BJ1102">
        <f t="shared" si="345"/>
        <v>0</v>
      </c>
      <c r="BK1102">
        <f t="shared" si="346"/>
        <v>0</v>
      </c>
      <c r="BL1102">
        <f t="shared" si="347"/>
        <v>0</v>
      </c>
      <c r="BM1102">
        <f t="shared" si="348"/>
        <v>0</v>
      </c>
      <c r="BN1102">
        <f t="shared" si="349"/>
        <v>0</v>
      </c>
      <c r="BO1102">
        <f t="shared" si="350"/>
        <v>0</v>
      </c>
      <c r="BP1102">
        <f t="shared" si="351"/>
        <v>0</v>
      </c>
      <c r="BQ1102">
        <f t="shared" si="352"/>
        <v>0</v>
      </c>
      <c r="BR1102">
        <f t="shared" si="353"/>
        <v>0</v>
      </c>
      <c r="BS1102">
        <f t="shared" si="354"/>
        <v>0</v>
      </c>
      <c r="BT1102">
        <f t="shared" si="355"/>
        <v>0</v>
      </c>
      <c r="BU1102">
        <f t="shared" si="356"/>
        <v>0</v>
      </c>
      <c r="BV1102">
        <f t="shared" si="357"/>
        <v>0</v>
      </c>
      <c r="BW1102">
        <f t="shared" si="358"/>
        <v>0</v>
      </c>
      <c r="BX1102">
        <f t="shared" si="359"/>
        <v>0</v>
      </c>
    </row>
    <row r="1103" spans="1:76" x14ac:dyDescent="0.25">
      <c r="A1103" t="s">
        <v>79</v>
      </c>
      <c r="B1103" s="85">
        <v>0.9566958634359255</v>
      </c>
      <c r="C1103" s="85">
        <v>0.14849999881471379</v>
      </c>
      <c r="E1103" s="85">
        <v>4065.1875000000009</v>
      </c>
      <c r="F1103" s="86">
        <v>10</v>
      </c>
      <c r="H1103" s="87">
        <v>2259.0100000000002</v>
      </c>
      <c r="I1103" s="87">
        <v>2259.0100000000002</v>
      </c>
      <c r="J1103" t="s">
        <v>3599</v>
      </c>
      <c r="K1103" t="s">
        <v>34</v>
      </c>
      <c r="L1103" s="87">
        <v>139.50605712367744</v>
      </c>
      <c r="M1103" t="s">
        <v>286</v>
      </c>
      <c r="N1103">
        <v>1469.9924528797228</v>
      </c>
      <c r="O1103" t="s">
        <v>3616</v>
      </c>
      <c r="P1103" s="89">
        <v>0</v>
      </c>
      <c r="Q1103" s="89">
        <v>0</v>
      </c>
      <c r="R1103" s="89">
        <v>0</v>
      </c>
      <c r="S1103" s="89">
        <v>0</v>
      </c>
      <c r="T1103" s="89">
        <v>0</v>
      </c>
      <c r="U1103" s="89">
        <v>0</v>
      </c>
      <c r="V1103" s="89">
        <v>0</v>
      </c>
      <c r="W1103" s="89">
        <v>0</v>
      </c>
      <c r="X1103" s="89">
        <v>0</v>
      </c>
      <c r="Y1103" s="89">
        <v>0</v>
      </c>
      <c r="Z1103" s="68">
        <v>0</v>
      </c>
      <c r="AA1103" s="68">
        <v>0</v>
      </c>
      <c r="AB1103" s="68">
        <v>0</v>
      </c>
      <c r="AC1103" s="68">
        <v>0</v>
      </c>
      <c r="AD1103" s="68">
        <v>0</v>
      </c>
      <c r="AE1103" s="68">
        <v>0</v>
      </c>
      <c r="AF1103" s="68">
        <v>0</v>
      </c>
      <c r="AG1103" s="68">
        <v>0</v>
      </c>
      <c r="AH1103" s="68">
        <v>0</v>
      </c>
      <c r="AI1103" s="68">
        <v>0</v>
      </c>
      <c r="AJ1103" t="s">
        <v>3617</v>
      </c>
      <c r="AK1103" s="89">
        <v>0</v>
      </c>
      <c r="AL1103" s="89">
        <v>0</v>
      </c>
      <c r="AM1103" s="89">
        <v>0</v>
      </c>
      <c r="AN1103" s="89">
        <v>0</v>
      </c>
      <c r="AO1103" s="89">
        <v>0</v>
      </c>
      <c r="AP1103" s="89">
        <v>0</v>
      </c>
      <c r="AQ1103" s="89">
        <v>0</v>
      </c>
      <c r="AR1103" s="89">
        <v>0</v>
      </c>
      <c r="AS1103" s="89">
        <v>0</v>
      </c>
      <c r="AT1103" s="89">
        <v>0</v>
      </c>
      <c r="AU1103" s="68">
        <v>0</v>
      </c>
      <c r="AV1103" s="68">
        <v>0</v>
      </c>
      <c r="AW1103" s="68">
        <v>0</v>
      </c>
      <c r="AX1103" s="68">
        <v>0</v>
      </c>
      <c r="AY1103" s="68">
        <v>0</v>
      </c>
      <c r="AZ1103" s="68">
        <v>0</v>
      </c>
      <c r="BA1103" s="68">
        <v>0</v>
      </c>
      <c r="BB1103" s="68">
        <v>0</v>
      </c>
      <c r="BC1103" s="68">
        <v>0</v>
      </c>
      <c r="BD1103" s="68">
        <v>0</v>
      </c>
      <c r="BE1103">
        <f t="shared" si="340"/>
        <v>0</v>
      </c>
      <c r="BF1103">
        <f t="shared" si="341"/>
        <v>0</v>
      </c>
      <c r="BG1103">
        <f t="shared" si="342"/>
        <v>0</v>
      </c>
      <c r="BH1103">
        <f t="shared" si="343"/>
        <v>0</v>
      </c>
      <c r="BI1103">
        <f t="shared" si="344"/>
        <v>0</v>
      </c>
      <c r="BJ1103">
        <f t="shared" si="345"/>
        <v>0</v>
      </c>
      <c r="BK1103">
        <f t="shared" si="346"/>
        <v>0</v>
      </c>
      <c r="BL1103">
        <f t="shared" si="347"/>
        <v>0</v>
      </c>
      <c r="BM1103">
        <f t="shared" si="348"/>
        <v>0</v>
      </c>
      <c r="BN1103">
        <f t="shared" si="349"/>
        <v>0</v>
      </c>
      <c r="BO1103">
        <f t="shared" si="350"/>
        <v>0</v>
      </c>
      <c r="BP1103">
        <f t="shared" si="351"/>
        <v>0</v>
      </c>
      <c r="BQ1103">
        <f t="shared" si="352"/>
        <v>0</v>
      </c>
      <c r="BR1103">
        <f t="shared" si="353"/>
        <v>0</v>
      </c>
      <c r="BS1103">
        <f t="shared" si="354"/>
        <v>0</v>
      </c>
      <c r="BT1103">
        <f t="shared" si="355"/>
        <v>0</v>
      </c>
      <c r="BU1103">
        <f t="shared" si="356"/>
        <v>0</v>
      </c>
      <c r="BV1103">
        <f t="shared" si="357"/>
        <v>0</v>
      </c>
      <c r="BW1103">
        <f t="shared" si="358"/>
        <v>0</v>
      </c>
      <c r="BX1103">
        <f t="shared" si="359"/>
        <v>0</v>
      </c>
    </row>
    <row r="1104" spans="1:76" x14ac:dyDescent="0.25">
      <c r="A1104" t="s">
        <v>79</v>
      </c>
      <c r="B1104" s="85">
        <v>0.9566958634359255</v>
      </c>
      <c r="C1104" s="85">
        <v>0.14849999881471379</v>
      </c>
      <c r="E1104" s="85">
        <v>4065.1875000000009</v>
      </c>
      <c r="F1104" s="86">
        <v>10</v>
      </c>
      <c r="H1104" s="87">
        <v>2259.0100000000002</v>
      </c>
      <c r="I1104" s="87">
        <v>2259.0100000000002</v>
      </c>
      <c r="J1104" t="s">
        <v>3599</v>
      </c>
      <c r="K1104" t="s">
        <v>34</v>
      </c>
      <c r="L1104" s="87">
        <v>139.50605712367744</v>
      </c>
      <c r="M1104" t="s">
        <v>286</v>
      </c>
      <c r="N1104">
        <v>1469.9924528797228</v>
      </c>
      <c r="O1104" t="s">
        <v>3618</v>
      </c>
      <c r="P1104" s="89">
        <v>0</v>
      </c>
      <c r="Q1104" s="89">
        <v>0</v>
      </c>
      <c r="R1104" s="89">
        <v>0</v>
      </c>
      <c r="S1104" s="89">
        <v>0</v>
      </c>
      <c r="T1104" s="89">
        <v>0</v>
      </c>
      <c r="U1104" s="89">
        <v>0</v>
      </c>
      <c r="V1104" s="89">
        <v>0</v>
      </c>
      <c r="W1104" s="89">
        <v>0</v>
      </c>
      <c r="X1104" s="89">
        <v>0</v>
      </c>
      <c r="Y1104" s="89">
        <v>0</v>
      </c>
      <c r="Z1104" s="68">
        <v>0</v>
      </c>
      <c r="AA1104" s="68">
        <v>0</v>
      </c>
      <c r="AB1104" s="68">
        <v>0</v>
      </c>
      <c r="AC1104" s="68">
        <v>0</v>
      </c>
      <c r="AD1104" s="68">
        <v>0</v>
      </c>
      <c r="AE1104" s="68">
        <v>0</v>
      </c>
      <c r="AF1104" s="68">
        <v>0</v>
      </c>
      <c r="AG1104" s="68">
        <v>0</v>
      </c>
      <c r="AH1104" s="68">
        <v>0</v>
      </c>
      <c r="AI1104" s="68">
        <v>0</v>
      </c>
      <c r="AJ1104" t="s">
        <v>3619</v>
      </c>
      <c r="AK1104" s="89">
        <v>0</v>
      </c>
      <c r="AL1104" s="89">
        <v>0</v>
      </c>
      <c r="AM1104" s="89">
        <v>0</v>
      </c>
      <c r="AN1104" s="89">
        <v>0</v>
      </c>
      <c r="AO1104" s="89">
        <v>0</v>
      </c>
      <c r="AP1104" s="89">
        <v>0</v>
      </c>
      <c r="AQ1104" s="89">
        <v>0</v>
      </c>
      <c r="AR1104" s="89">
        <v>0</v>
      </c>
      <c r="AS1104" s="89">
        <v>0</v>
      </c>
      <c r="AT1104" s="89">
        <v>0</v>
      </c>
      <c r="AU1104" s="68">
        <v>0</v>
      </c>
      <c r="AV1104" s="68">
        <v>0</v>
      </c>
      <c r="AW1104" s="68">
        <v>0</v>
      </c>
      <c r="AX1104" s="68">
        <v>0</v>
      </c>
      <c r="AY1104" s="68">
        <v>0</v>
      </c>
      <c r="AZ1104" s="68">
        <v>0</v>
      </c>
      <c r="BA1104" s="68">
        <v>0</v>
      </c>
      <c r="BB1104" s="68">
        <v>0</v>
      </c>
      <c r="BC1104" s="68">
        <v>0</v>
      </c>
      <c r="BD1104" s="68">
        <v>0</v>
      </c>
      <c r="BE1104">
        <f t="shared" si="340"/>
        <v>0</v>
      </c>
      <c r="BF1104">
        <f t="shared" si="341"/>
        <v>0</v>
      </c>
      <c r="BG1104">
        <f t="shared" si="342"/>
        <v>0</v>
      </c>
      <c r="BH1104">
        <f t="shared" si="343"/>
        <v>0</v>
      </c>
      <c r="BI1104">
        <f t="shared" si="344"/>
        <v>0</v>
      </c>
      <c r="BJ1104">
        <f t="shared" si="345"/>
        <v>0</v>
      </c>
      <c r="BK1104">
        <f t="shared" si="346"/>
        <v>0</v>
      </c>
      <c r="BL1104">
        <f t="shared" si="347"/>
        <v>0</v>
      </c>
      <c r="BM1104">
        <f t="shared" si="348"/>
        <v>0</v>
      </c>
      <c r="BN1104">
        <f t="shared" si="349"/>
        <v>0</v>
      </c>
      <c r="BO1104">
        <f t="shared" si="350"/>
        <v>0</v>
      </c>
      <c r="BP1104">
        <f t="shared" si="351"/>
        <v>0</v>
      </c>
      <c r="BQ1104">
        <f t="shared" si="352"/>
        <v>0</v>
      </c>
      <c r="BR1104">
        <f t="shared" si="353"/>
        <v>0</v>
      </c>
      <c r="BS1104">
        <f t="shared" si="354"/>
        <v>0</v>
      </c>
      <c r="BT1104">
        <f t="shared" si="355"/>
        <v>0</v>
      </c>
      <c r="BU1104">
        <f t="shared" si="356"/>
        <v>0</v>
      </c>
      <c r="BV1104">
        <f t="shared" si="357"/>
        <v>0</v>
      </c>
      <c r="BW1104">
        <f t="shared" si="358"/>
        <v>0</v>
      </c>
      <c r="BX1104">
        <f t="shared" si="359"/>
        <v>0</v>
      </c>
    </row>
    <row r="1105" spans="1:76" x14ac:dyDescent="0.25">
      <c r="A1105" t="s">
        <v>79</v>
      </c>
      <c r="B1105" s="85">
        <v>0.9566958634359255</v>
      </c>
      <c r="C1105" s="85">
        <v>0.14849999881471379</v>
      </c>
      <c r="E1105" s="85">
        <v>4065.1875000000009</v>
      </c>
      <c r="F1105" s="86">
        <v>10</v>
      </c>
      <c r="H1105" s="87">
        <v>2259.0100000000002</v>
      </c>
      <c r="I1105" s="87">
        <v>2259.0100000000002</v>
      </c>
      <c r="J1105" t="s">
        <v>3599</v>
      </c>
      <c r="K1105" t="s">
        <v>34</v>
      </c>
      <c r="L1105" s="87">
        <v>139.50605712367744</v>
      </c>
      <c r="M1105" t="s">
        <v>286</v>
      </c>
      <c r="N1105">
        <v>1469.9924528797228</v>
      </c>
      <c r="O1105" t="s">
        <v>3620</v>
      </c>
      <c r="P1105" s="89">
        <v>0</v>
      </c>
      <c r="Q1105" s="89">
        <v>0</v>
      </c>
      <c r="R1105" s="89">
        <v>0</v>
      </c>
      <c r="S1105" s="89">
        <v>0</v>
      </c>
      <c r="T1105" s="89">
        <v>0</v>
      </c>
      <c r="U1105" s="89">
        <v>0</v>
      </c>
      <c r="V1105" s="89">
        <v>0</v>
      </c>
      <c r="W1105" s="89">
        <v>0</v>
      </c>
      <c r="X1105" s="89">
        <v>0</v>
      </c>
      <c r="Y1105" s="89">
        <v>0</v>
      </c>
      <c r="Z1105" s="68">
        <v>0</v>
      </c>
      <c r="AA1105" s="68">
        <v>0</v>
      </c>
      <c r="AB1105" s="68">
        <v>0</v>
      </c>
      <c r="AC1105" s="68">
        <v>0</v>
      </c>
      <c r="AD1105" s="68">
        <v>0</v>
      </c>
      <c r="AE1105" s="68">
        <v>0</v>
      </c>
      <c r="AF1105" s="68">
        <v>0</v>
      </c>
      <c r="AG1105" s="68">
        <v>0</v>
      </c>
      <c r="AH1105" s="68">
        <v>0</v>
      </c>
      <c r="AI1105" s="68">
        <v>0</v>
      </c>
      <c r="AJ1105" t="s">
        <v>3621</v>
      </c>
      <c r="AK1105" s="89">
        <v>0</v>
      </c>
      <c r="AL1105" s="89">
        <v>0</v>
      </c>
      <c r="AM1105" s="89">
        <v>0</v>
      </c>
      <c r="AN1105" s="89">
        <v>0</v>
      </c>
      <c r="AO1105" s="89">
        <v>0</v>
      </c>
      <c r="AP1105" s="89">
        <v>0</v>
      </c>
      <c r="AQ1105" s="89">
        <v>0</v>
      </c>
      <c r="AR1105" s="89">
        <v>0</v>
      </c>
      <c r="AS1105" s="89">
        <v>0</v>
      </c>
      <c r="AT1105" s="89">
        <v>0</v>
      </c>
      <c r="AU1105" s="68">
        <v>0</v>
      </c>
      <c r="AV1105" s="68">
        <v>0</v>
      </c>
      <c r="AW1105" s="68">
        <v>0</v>
      </c>
      <c r="AX1105" s="68">
        <v>0</v>
      </c>
      <c r="AY1105" s="68">
        <v>0</v>
      </c>
      <c r="AZ1105" s="68">
        <v>0</v>
      </c>
      <c r="BA1105" s="68">
        <v>0</v>
      </c>
      <c r="BB1105" s="68">
        <v>0</v>
      </c>
      <c r="BC1105" s="68">
        <v>0</v>
      </c>
      <c r="BD1105" s="68">
        <v>0</v>
      </c>
      <c r="BE1105">
        <f t="shared" si="340"/>
        <v>0</v>
      </c>
      <c r="BF1105">
        <f t="shared" si="341"/>
        <v>0</v>
      </c>
      <c r="BG1105">
        <f t="shared" si="342"/>
        <v>0</v>
      </c>
      <c r="BH1105">
        <f t="shared" si="343"/>
        <v>0</v>
      </c>
      <c r="BI1105">
        <f t="shared" si="344"/>
        <v>0</v>
      </c>
      <c r="BJ1105">
        <f t="shared" si="345"/>
        <v>0</v>
      </c>
      <c r="BK1105">
        <f t="shared" si="346"/>
        <v>0</v>
      </c>
      <c r="BL1105">
        <f t="shared" si="347"/>
        <v>0</v>
      </c>
      <c r="BM1105">
        <f t="shared" si="348"/>
        <v>0</v>
      </c>
      <c r="BN1105">
        <f t="shared" si="349"/>
        <v>0</v>
      </c>
      <c r="BO1105">
        <f t="shared" si="350"/>
        <v>0</v>
      </c>
      <c r="BP1105">
        <f t="shared" si="351"/>
        <v>0</v>
      </c>
      <c r="BQ1105">
        <f t="shared" si="352"/>
        <v>0</v>
      </c>
      <c r="BR1105">
        <f t="shared" si="353"/>
        <v>0</v>
      </c>
      <c r="BS1105">
        <f t="shared" si="354"/>
        <v>0</v>
      </c>
      <c r="BT1105">
        <f t="shared" si="355"/>
        <v>0</v>
      </c>
      <c r="BU1105">
        <f t="shared" si="356"/>
        <v>0</v>
      </c>
      <c r="BV1105">
        <f t="shared" si="357"/>
        <v>0</v>
      </c>
      <c r="BW1105">
        <f t="shared" si="358"/>
        <v>0</v>
      </c>
      <c r="BX1105">
        <f t="shared" si="359"/>
        <v>0</v>
      </c>
    </row>
    <row r="1106" spans="1:76" x14ac:dyDescent="0.25">
      <c r="A1106" t="s">
        <v>79</v>
      </c>
      <c r="B1106" s="85">
        <v>0.9566958634359255</v>
      </c>
      <c r="C1106" s="85">
        <v>0.14849999881471379</v>
      </c>
      <c r="E1106" s="85">
        <v>4065.1875000000009</v>
      </c>
      <c r="F1106" s="86">
        <v>10</v>
      </c>
      <c r="H1106" s="87">
        <v>2259.0100000000002</v>
      </c>
      <c r="I1106" s="87">
        <v>2259.0100000000002</v>
      </c>
      <c r="J1106" t="s">
        <v>3599</v>
      </c>
      <c r="K1106" t="s">
        <v>34</v>
      </c>
      <c r="L1106" s="87">
        <v>139.50605712367744</v>
      </c>
      <c r="M1106" t="s">
        <v>286</v>
      </c>
      <c r="N1106">
        <v>1469.9924528797228</v>
      </c>
      <c r="O1106" t="s">
        <v>3622</v>
      </c>
      <c r="P1106" s="89">
        <v>0</v>
      </c>
      <c r="Q1106" s="89">
        <v>0</v>
      </c>
      <c r="R1106" s="89">
        <v>0</v>
      </c>
      <c r="S1106" s="89">
        <v>0</v>
      </c>
      <c r="T1106" s="89">
        <v>0</v>
      </c>
      <c r="U1106" s="89">
        <v>0</v>
      </c>
      <c r="V1106" s="89">
        <v>0</v>
      </c>
      <c r="W1106" s="89">
        <v>0</v>
      </c>
      <c r="X1106" s="89">
        <v>0</v>
      </c>
      <c r="Y1106" s="89">
        <v>0</v>
      </c>
      <c r="Z1106" s="68">
        <v>0</v>
      </c>
      <c r="AA1106" s="68">
        <v>0</v>
      </c>
      <c r="AB1106" s="68">
        <v>0</v>
      </c>
      <c r="AC1106" s="68">
        <v>0</v>
      </c>
      <c r="AD1106" s="68">
        <v>0</v>
      </c>
      <c r="AE1106" s="68">
        <v>0</v>
      </c>
      <c r="AF1106" s="68">
        <v>0</v>
      </c>
      <c r="AG1106" s="68">
        <v>0</v>
      </c>
      <c r="AH1106" s="68">
        <v>0</v>
      </c>
      <c r="AI1106" s="68">
        <v>0</v>
      </c>
      <c r="AJ1106" t="s">
        <v>3623</v>
      </c>
      <c r="AK1106" s="89">
        <v>0</v>
      </c>
      <c r="AL1106" s="89">
        <v>0</v>
      </c>
      <c r="AM1106" s="89">
        <v>0</v>
      </c>
      <c r="AN1106" s="89">
        <v>0</v>
      </c>
      <c r="AO1106" s="89">
        <v>0</v>
      </c>
      <c r="AP1106" s="89">
        <v>0</v>
      </c>
      <c r="AQ1106" s="89">
        <v>0</v>
      </c>
      <c r="AR1106" s="89">
        <v>0</v>
      </c>
      <c r="AS1106" s="89">
        <v>0</v>
      </c>
      <c r="AT1106" s="89">
        <v>0</v>
      </c>
      <c r="AU1106" s="68">
        <v>0</v>
      </c>
      <c r="AV1106" s="68">
        <v>0</v>
      </c>
      <c r="AW1106" s="68">
        <v>0</v>
      </c>
      <c r="AX1106" s="68">
        <v>0</v>
      </c>
      <c r="AY1106" s="68">
        <v>0</v>
      </c>
      <c r="AZ1106" s="68">
        <v>0</v>
      </c>
      <c r="BA1106" s="68">
        <v>0</v>
      </c>
      <c r="BB1106" s="68">
        <v>0</v>
      </c>
      <c r="BC1106" s="68">
        <v>0</v>
      </c>
      <c r="BD1106" s="68">
        <v>0</v>
      </c>
      <c r="BE1106">
        <f t="shared" si="340"/>
        <v>0</v>
      </c>
      <c r="BF1106">
        <f t="shared" si="341"/>
        <v>0</v>
      </c>
      <c r="BG1106">
        <f t="shared" si="342"/>
        <v>0</v>
      </c>
      <c r="BH1106">
        <f t="shared" si="343"/>
        <v>0</v>
      </c>
      <c r="BI1106">
        <f t="shared" si="344"/>
        <v>0</v>
      </c>
      <c r="BJ1106">
        <f t="shared" si="345"/>
        <v>0</v>
      </c>
      <c r="BK1106">
        <f t="shared" si="346"/>
        <v>0</v>
      </c>
      <c r="BL1106">
        <f t="shared" si="347"/>
        <v>0</v>
      </c>
      <c r="BM1106">
        <f t="shared" si="348"/>
        <v>0</v>
      </c>
      <c r="BN1106">
        <f t="shared" si="349"/>
        <v>0</v>
      </c>
      <c r="BO1106">
        <f t="shared" si="350"/>
        <v>0</v>
      </c>
      <c r="BP1106">
        <f t="shared" si="351"/>
        <v>0</v>
      </c>
      <c r="BQ1106">
        <f t="shared" si="352"/>
        <v>0</v>
      </c>
      <c r="BR1106">
        <f t="shared" si="353"/>
        <v>0</v>
      </c>
      <c r="BS1106">
        <f t="shared" si="354"/>
        <v>0</v>
      </c>
      <c r="BT1106">
        <f t="shared" si="355"/>
        <v>0</v>
      </c>
      <c r="BU1106">
        <f t="shared" si="356"/>
        <v>0</v>
      </c>
      <c r="BV1106">
        <f t="shared" si="357"/>
        <v>0</v>
      </c>
      <c r="BW1106">
        <f t="shared" si="358"/>
        <v>0</v>
      </c>
      <c r="BX1106">
        <f t="shared" si="359"/>
        <v>0</v>
      </c>
    </row>
    <row r="1107" spans="1:76" x14ac:dyDescent="0.25">
      <c r="A1107" t="s">
        <v>79</v>
      </c>
      <c r="B1107" s="85">
        <v>0.9566958634359255</v>
      </c>
      <c r="C1107" s="85">
        <v>0.14849999881471379</v>
      </c>
      <c r="E1107" s="85">
        <v>4065.1875000000009</v>
      </c>
      <c r="F1107" s="86">
        <v>10</v>
      </c>
      <c r="H1107" s="87">
        <v>2259.0100000000002</v>
      </c>
      <c r="I1107" s="87">
        <v>2259.0100000000002</v>
      </c>
      <c r="J1107" t="s">
        <v>3599</v>
      </c>
      <c r="K1107" t="s">
        <v>34</v>
      </c>
      <c r="L1107" s="87">
        <v>139.50605712367744</v>
      </c>
      <c r="M1107" t="s">
        <v>286</v>
      </c>
      <c r="N1107">
        <v>1469.9924528797228</v>
      </c>
      <c r="O1107" t="s">
        <v>3624</v>
      </c>
      <c r="P1107" s="89">
        <v>0</v>
      </c>
      <c r="Q1107" s="89">
        <v>0</v>
      </c>
      <c r="R1107" s="89">
        <v>0</v>
      </c>
      <c r="S1107" s="89">
        <v>0</v>
      </c>
      <c r="T1107" s="89">
        <v>0</v>
      </c>
      <c r="U1107" s="89">
        <v>0</v>
      </c>
      <c r="V1107" s="89">
        <v>0</v>
      </c>
      <c r="W1107" s="89">
        <v>0</v>
      </c>
      <c r="X1107" s="89">
        <v>0</v>
      </c>
      <c r="Y1107" s="89">
        <v>0</v>
      </c>
      <c r="Z1107" s="68">
        <v>0</v>
      </c>
      <c r="AA1107" s="68">
        <v>0</v>
      </c>
      <c r="AB1107" s="68">
        <v>0</v>
      </c>
      <c r="AC1107" s="68">
        <v>0</v>
      </c>
      <c r="AD1107" s="68">
        <v>0</v>
      </c>
      <c r="AE1107" s="68">
        <v>0</v>
      </c>
      <c r="AF1107" s="68">
        <v>0</v>
      </c>
      <c r="AG1107" s="68">
        <v>0</v>
      </c>
      <c r="AH1107" s="68">
        <v>0</v>
      </c>
      <c r="AI1107" s="68">
        <v>0</v>
      </c>
      <c r="AJ1107" t="s">
        <v>3625</v>
      </c>
      <c r="AK1107" s="89">
        <v>0</v>
      </c>
      <c r="AL1107" s="89">
        <v>0</v>
      </c>
      <c r="AM1107" s="89">
        <v>0</v>
      </c>
      <c r="AN1107" s="89">
        <v>0</v>
      </c>
      <c r="AO1107" s="89">
        <v>0</v>
      </c>
      <c r="AP1107" s="89">
        <v>0</v>
      </c>
      <c r="AQ1107" s="89">
        <v>0</v>
      </c>
      <c r="AR1107" s="89">
        <v>0</v>
      </c>
      <c r="AS1107" s="89">
        <v>0</v>
      </c>
      <c r="AT1107" s="89">
        <v>0</v>
      </c>
      <c r="AU1107" s="68">
        <v>0</v>
      </c>
      <c r="AV1107" s="68">
        <v>0</v>
      </c>
      <c r="AW1107" s="68">
        <v>0</v>
      </c>
      <c r="AX1107" s="68">
        <v>0</v>
      </c>
      <c r="AY1107" s="68">
        <v>0</v>
      </c>
      <c r="AZ1107" s="68">
        <v>0</v>
      </c>
      <c r="BA1107" s="68">
        <v>0</v>
      </c>
      <c r="BB1107" s="68">
        <v>0</v>
      </c>
      <c r="BC1107" s="68">
        <v>0</v>
      </c>
      <c r="BD1107" s="68">
        <v>0</v>
      </c>
      <c r="BE1107">
        <f t="shared" si="340"/>
        <v>0</v>
      </c>
      <c r="BF1107">
        <f t="shared" si="341"/>
        <v>0</v>
      </c>
      <c r="BG1107">
        <f t="shared" si="342"/>
        <v>0</v>
      </c>
      <c r="BH1107">
        <f t="shared" si="343"/>
        <v>0</v>
      </c>
      <c r="BI1107">
        <f t="shared" si="344"/>
        <v>0</v>
      </c>
      <c r="BJ1107">
        <f t="shared" si="345"/>
        <v>0</v>
      </c>
      <c r="BK1107">
        <f t="shared" si="346"/>
        <v>0</v>
      </c>
      <c r="BL1107">
        <f t="shared" si="347"/>
        <v>0</v>
      </c>
      <c r="BM1107">
        <f t="shared" si="348"/>
        <v>0</v>
      </c>
      <c r="BN1107">
        <f t="shared" si="349"/>
        <v>0</v>
      </c>
      <c r="BO1107">
        <f t="shared" si="350"/>
        <v>0</v>
      </c>
      <c r="BP1107">
        <f t="shared" si="351"/>
        <v>0</v>
      </c>
      <c r="BQ1107">
        <f t="shared" si="352"/>
        <v>0</v>
      </c>
      <c r="BR1107">
        <f t="shared" si="353"/>
        <v>0</v>
      </c>
      <c r="BS1107">
        <f t="shared" si="354"/>
        <v>0</v>
      </c>
      <c r="BT1107">
        <f t="shared" si="355"/>
        <v>0</v>
      </c>
      <c r="BU1107">
        <f t="shared" si="356"/>
        <v>0</v>
      </c>
      <c r="BV1107">
        <f t="shared" si="357"/>
        <v>0</v>
      </c>
      <c r="BW1107">
        <f t="shared" si="358"/>
        <v>0</v>
      </c>
      <c r="BX1107">
        <f t="shared" si="359"/>
        <v>0</v>
      </c>
    </row>
    <row r="1108" spans="1:76" x14ac:dyDescent="0.25">
      <c r="A1108" t="s">
        <v>79</v>
      </c>
      <c r="B1108" s="85">
        <v>0.9566958634359255</v>
      </c>
      <c r="C1108" s="85">
        <v>0.14849999881471379</v>
      </c>
      <c r="E1108" s="85">
        <v>4065.1875000000009</v>
      </c>
      <c r="F1108" s="86">
        <v>10</v>
      </c>
      <c r="H1108" s="87">
        <v>2259.0100000000002</v>
      </c>
      <c r="I1108" s="87">
        <v>2259.0100000000002</v>
      </c>
      <c r="J1108" t="s">
        <v>3599</v>
      </c>
      <c r="K1108" t="s">
        <v>34</v>
      </c>
      <c r="L1108" s="87">
        <v>139.50605712367744</v>
      </c>
      <c r="M1108" t="s">
        <v>286</v>
      </c>
      <c r="N1108">
        <v>1469.9924528797228</v>
      </c>
      <c r="O1108" t="s">
        <v>3626</v>
      </c>
      <c r="P1108" s="89">
        <v>0</v>
      </c>
      <c r="Q1108" s="89">
        <v>0</v>
      </c>
      <c r="R1108" s="89">
        <v>0</v>
      </c>
      <c r="S1108" s="89">
        <v>0</v>
      </c>
      <c r="T1108" s="89">
        <v>0</v>
      </c>
      <c r="U1108" s="89">
        <v>0</v>
      </c>
      <c r="V1108" s="89">
        <v>0</v>
      </c>
      <c r="W1108" s="89">
        <v>0</v>
      </c>
      <c r="X1108" s="89">
        <v>0</v>
      </c>
      <c r="Y1108" s="89">
        <v>0</v>
      </c>
      <c r="Z1108" s="68">
        <v>0</v>
      </c>
      <c r="AA1108" s="68">
        <v>0</v>
      </c>
      <c r="AB1108" s="68">
        <v>0</v>
      </c>
      <c r="AC1108" s="68">
        <v>0</v>
      </c>
      <c r="AD1108" s="68">
        <v>0</v>
      </c>
      <c r="AE1108" s="68">
        <v>0</v>
      </c>
      <c r="AF1108" s="68">
        <v>0</v>
      </c>
      <c r="AG1108" s="68">
        <v>0</v>
      </c>
      <c r="AH1108" s="68">
        <v>0</v>
      </c>
      <c r="AI1108" s="68">
        <v>0</v>
      </c>
      <c r="AJ1108" t="s">
        <v>3627</v>
      </c>
      <c r="AK1108" s="89">
        <v>0</v>
      </c>
      <c r="AL1108" s="89">
        <v>0</v>
      </c>
      <c r="AM1108" s="89">
        <v>0</v>
      </c>
      <c r="AN1108" s="89">
        <v>0</v>
      </c>
      <c r="AO1108" s="89">
        <v>0</v>
      </c>
      <c r="AP1108" s="89">
        <v>0</v>
      </c>
      <c r="AQ1108" s="89">
        <v>0</v>
      </c>
      <c r="AR1108" s="89">
        <v>0</v>
      </c>
      <c r="AS1108" s="89">
        <v>0</v>
      </c>
      <c r="AT1108" s="89">
        <v>0</v>
      </c>
      <c r="AU1108" s="68">
        <v>0</v>
      </c>
      <c r="AV1108" s="68">
        <v>0</v>
      </c>
      <c r="AW1108" s="68">
        <v>0</v>
      </c>
      <c r="AX1108" s="68">
        <v>0</v>
      </c>
      <c r="AY1108" s="68">
        <v>0</v>
      </c>
      <c r="AZ1108" s="68">
        <v>0</v>
      </c>
      <c r="BA1108" s="68">
        <v>0</v>
      </c>
      <c r="BB1108" s="68">
        <v>0</v>
      </c>
      <c r="BC1108" s="68">
        <v>0</v>
      </c>
      <c r="BD1108" s="68">
        <v>0</v>
      </c>
      <c r="BE1108">
        <f t="shared" si="340"/>
        <v>0</v>
      </c>
      <c r="BF1108">
        <f t="shared" si="341"/>
        <v>0</v>
      </c>
      <c r="BG1108">
        <f t="shared" si="342"/>
        <v>0</v>
      </c>
      <c r="BH1108">
        <f t="shared" si="343"/>
        <v>0</v>
      </c>
      <c r="BI1108">
        <f t="shared" si="344"/>
        <v>0</v>
      </c>
      <c r="BJ1108">
        <f t="shared" si="345"/>
        <v>0</v>
      </c>
      <c r="BK1108">
        <f t="shared" si="346"/>
        <v>0</v>
      </c>
      <c r="BL1108">
        <f t="shared" si="347"/>
        <v>0</v>
      </c>
      <c r="BM1108">
        <f t="shared" si="348"/>
        <v>0</v>
      </c>
      <c r="BN1108">
        <f t="shared" si="349"/>
        <v>0</v>
      </c>
      <c r="BO1108">
        <f t="shared" si="350"/>
        <v>0</v>
      </c>
      <c r="BP1108">
        <f t="shared" si="351"/>
        <v>0</v>
      </c>
      <c r="BQ1108">
        <f t="shared" si="352"/>
        <v>0</v>
      </c>
      <c r="BR1108">
        <f t="shared" si="353"/>
        <v>0</v>
      </c>
      <c r="BS1108">
        <f t="shared" si="354"/>
        <v>0</v>
      </c>
      <c r="BT1108">
        <f t="shared" si="355"/>
        <v>0</v>
      </c>
      <c r="BU1108">
        <f t="shared" si="356"/>
        <v>0</v>
      </c>
      <c r="BV1108">
        <f t="shared" si="357"/>
        <v>0</v>
      </c>
      <c r="BW1108">
        <f t="shared" si="358"/>
        <v>0</v>
      </c>
      <c r="BX1108">
        <f t="shared" si="359"/>
        <v>0</v>
      </c>
    </row>
    <row r="1109" spans="1:76" x14ac:dyDescent="0.25">
      <c r="A1109" t="s">
        <v>79</v>
      </c>
      <c r="B1109" s="85">
        <v>0.9566958634359255</v>
      </c>
      <c r="C1109" s="85">
        <v>0.14849999881471379</v>
      </c>
      <c r="E1109" s="85">
        <v>4065.1875000000009</v>
      </c>
      <c r="F1109" s="86">
        <v>10</v>
      </c>
      <c r="H1109" s="87">
        <v>2259.0100000000002</v>
      </c>
      <c r="I1109" s="87">
        <v>2259.0100000000002</v>
      </c>
      <c r="J1109" t="s">
        <v>3599</v>
      </c>
      <c r="K1109" t="s">
        <v>34</v>
      </c>
      <c r="L1109" s="87">
        <v>139.50605712367744</v>
      </c>
      <c r="M1109" t="s">
        <v>286</v>
      </c>
      <c r="N1109">
        <v>1469.9924528797228</v>
      </c>
      <c r="O1109" t="s">
        <v>3628</v>
      </c>
      <c r="P1109" s="89">
        <v>0</v>
      </c>
      <c r="Q1109" s="89">
        <v>0</v>
      </c>
      <c r="R1109" s="89">
        <v>0</v>
      </c>
      <c r="S1109" s="89">
        <v>0</v>
      </c>
      <c r="T1109" s="89">
        <v>0</v>
      </c>
      <c r="U1109" s="89">
        <v>0</v>
      </c>
      <c r="V1109" s="89">
        <v>0</v>
      </c>
      <c r="W1109" s="89">
        <v>0</v>
      </c>
      <c r="X1109" s="89">
        <v>0</v>
      </c>
      <c r="Y1109" s="89">
        <v>0</v>
      </c>
      <c r="Z1109" s="68">
        <v>0</v>
      </c>
      <c r="AA1109" s="68">
        <v>0</v>
      </c>
      <c r="AB1109" s="68">
        <v>0</v>
      </c>
      <c r="AC1109" s="68">
        <v>0</v>
      </c>
      <c r="AD1109" s="68">
        <v>0</v>
      </c>
      <c r="AE1109" s="68">
        <v>0</v>
      </c>
      <c r="AF1109" s="68">
        <v>0</v>
      </c>
      <c r="AG1109" s="68">
        <v>0</v>
      </c>
      <c r="AH1109" s="68">
        <v>0</v>
      </c>
      <c r="AI1109" s="68">
        <v>0</v>
      </c>
      <c r="AJ1109" t="s">
        <v>3629</v>
      </c>
      <c r="AK1109" s="89">
        <v>0</v>
      </c>
      <c r="AL1109" s="89">
        <v>0</v>
      </c>
      <c r="AM1109" s="89">
        <v>0</v>
      </c>
      <c r="AN1109" s="89">
        <v>0</v>
      </c>
      <c r="AO1109" s="89">
        <v>0</v>
      </c>
      <c r="AP1109" s="89">
        <v>0</v>
      </c>
      <c r="AQ1109" s="89">
        <v>0</v>
      </c>
      <c r="AR1109" s="89">
        <v>0</v>
      </c>
      <c r="AS1109" s="89">
        <v>0</v>
      </c>
      <c r="AT1109" s="89">
        <v>0</v>
      </c>
      <c r="AU1109" s="68">
        <v>0</v>
      </c>
      <c r="AV1109" s="68">
        <v>0</v>
      </c>
      <c r="AW1109" s="68">
        <v>0</v>
      </c>
      <c r="AX1109" s="68">
        <v>0</v>
      </c>
      <c r="AY1109" s="68">
        <v>0</v>
      </c>
      <c r="AZ1109" s="68">
        <v>0</v>
      </c>
      <c r="BA1109" s="68">
        <v>0</v>
      </c>
      <c r="BB1109" s="68">
        <v>0</v>
      </c>
      <c r="BC1109" s="68">
        <v>0</v>
      </c>
      <c r="BD1109" s="68">
        <v>0</v>
      </c>
      <c r="BE1109">
        <f t="shared" si="340"/>
        <v>0</v>
      </c>
      <c r="BF1109">
        <f t="shared" si="341"/>
        <v>0</v>
      </c>
      <c r="BG1109">
        <f t="shared" si="342"/>
        <v>0</v>
      </c>
      <c r="BH1109">
        <f t="shared" si="343"/>
        <v>0</v>
      </c>
      <c r="BI1109">
        <f t="shared" si="344"/>
        <v>0</v>
      </c>
      <c r="BJ1109">
        <f t="shared" si="345"/>
        <v>0</v>
      </c>
      <c r="BK1109">
        <f t="shared" si="346"/>
        <v>0</v>
      </c>
      <c r="BL1109">
        <f t="shared" si="347"/>
        <v>0</v>
      </c>
      <c r="BM1109">
        <f t="shared" si="348"/>
        <v>0</v>
      </c>
      <c r="BN1109">
        <f t="shared" si="349"/>
        <v>0</v>
      </c>
      <c r="BO1109">
        <f t="shared" si="350"/>
        <v>0</v>
      </c>
      <c r="BP1109">
        <f t="shared" si="351"/>
        <v>0</v>
      </c>
      <c r="BQ1109">
        <f t="shared" si="352"/>
        <v>0</v>
      </c>
      <c r="BR1109">
        <f t="shared" si="353"/>
        <v>0</v>
      </c>
      <c r="BS1109">
        <f t="shared" si="354"/>
        <v>0</v>
      </c>
      <c r="BT1109">
        <f t="shared" si="355"/>
        <v>0</v>
      </c>
      <c r="BU1109">
        <f t="shared" si="356"/>
        <v>0</v>
      </c>
      <c r="BV1109">
        <f t="shared" si="357"/>
        <v>0</v>
      </c>
      <c r="BW1109">
        <f t="shared" si="358"/>
        <v>0</v>
      </c>
      <c r="BX1109">
        <f t="shared" si="359"/>
        <v>0</v>
      </c>
    </row>
    <row r="1110" spans="1:76" x14ac:dyDescent="0.25">
      <c r="A1110" t="s">
        <v>79</v>
      </c>
      <c r="B1110" s="85">
        <v>0.9566958634359255</v>
      </c>
      <c r="C1110" s="85">
        <v>0.14849999881471379</v>
      </c>
      <c r="E1110" s="85">
        <v>4065.1875000000009</v>
      </c>
      <c r="F1110" s="86">
        <v>10</v>
      </c>
      <c r="H1110" s="87">
        <v>2259.0100000000002</v>
      </c>
      <c r="I1110" s="87">
        <v>2259.0100000000002</v>
      </c>
      <c r="J1110" t="s">
        <v>3599</v>
      </c>
      <c r="K1110" t="s">
        <v>34</v>
      </c>
      <c r="L1110" s="87">
        <v>139.50605712367744</v>
      </c>
      <c r="M1110" t="s">
        <v>286</v>
      </c>
      <c r="N1110">
        <v>1469.9924528797228</v>
      </c>
      <c r="O1110" t="s">
        <v>3630</v>
      </c>
      <c r="P1110" s="89">
        <v>0</v>
      </c>
      <c r="Q1110" s="89">
        <v>0</v>
      </c>
      <c r="R1110" s="89">
        <v>0</v>
      </c>
      <c r="S1110" s="89">
        <v>0</v>
      </c>
      <c r="T1110" s="89">
        <v>0</v>
      </c>
      <c r="U1110" s="89">
        <v>0</v>
      </c>
      <c r="V1110" s="89">
        <v>0</v>
      </c>
      <c r="W1110" s="89">
        <v>0</v>
      </c>
      <c r="X1110" s="89">
        <v>0</v>
      </c>
      <c r="Y1110" s="89">
        <v>0</v>
      </c>
      <c r="Z1110" s="68">
        <v>0</v>
      </c>
      <c r="AA1110" s="68">
        <v>0</v>
      </c>
      <c r="AB1110" s="68">
        <v>0</v>
      </c>
      <c r="AC1110" s="68">
        <v>0</v>
      </c>
      <c r="AD1110" s="68">
        <v>0</v>
      </c>
      <c r="AE1110" s="68">
        <v>0</v>
      </c>
      <c r="AF1110" s="68">
        <v>0</v>
      </c>
      <c r="AG1110" s="68">
        <v>0</v>
      </c>
      <c r="AH1110" s="68">
        <v>0</v>
      </c>
      <c r="AI1110" s="68">
        <v>0</v>
      </c>
      <c r="AJ1110" t="s">
        <v>3631</v>
      </c>
      <c r="AK1110" s="89">
        <v>0</v>
      </c>
      <c r="AL1110" s="89">
        <v>0</v>
      </c>
      <c r="AM1110" s="89">
        <v>0</v>
      </c>
      <c r="AN1110" s="89">
        <v>0</v>
      </c>
      <c r="AO1110" s="89">
        <v>0</v>
      </c>
      <c r="AP1110" s="89">
        <v>0</v>
      </c>
      <c r="AQ1110" s="89">
        <v>0</v>
      </c>
      <c r="AR1110" s="89">
        <v>0</v>
      </c>
      <c r="AS1110" s="89">
        <v>0</v>
      </c>
      <c r="AT1110" s="89">
        <v>0</v>
      </c>
      <c r="AU1110" s="68">
        <v>0</v>
      </c>
      <c r="AV1110" s="68">
        <v>0</v>
      </c>
      <c r="AW1110" s="68">
        <v>0</v>
      </c>
      <c r="AX1110" s="68">
        <v>0</v>
      </c>
      <c r="AY1110" s="68">
        <v>0</v>
      </c>
      <c r="AZ1110" s="68">
        <v>0</v>
      </c>
      <c r="BA1110" s="68">
        <v>0</v>
      </c>
      <c r="BB1110" s="68">
        <v>0</v>
      </c>
      <c r="BC1110" s="68">
        <v>0</v>
      </c>
      <c r="BD1110" s="68">
        <v>0</v>
      </c>
      <c r="BE1110">
        <f t="shared" si="340"/>
        <v>0</v>
      </c>
      <c r="BF1110">
        <f t="shared" si="341"/>
        <v>0</v>
      </c>
      <c r="BG1110">
        <f t="shared" si="342"/>
        <v>0</v>
      </c>
      <c r="BH1110">
        <f t="shared" si="343"/>
        <v>0</v>
      </c>
      <c r="BI1110">
        <f t="shared" si="344"/>
        <v>0</v>
      </c>
      <c r="BJ1110">
        <f t="shared" si="345"/>
        <v>0</v>
      </c>
      <c r="BK1110">
        <f t="shared" si="346"/>
        <v>0</v>
      </c>
      <c r="BL1110">
        <f t="shared" si="347"/>
        <v>0</v>
      </c>
      <c r="BM1110">
        <f t="shared" si="348"/>
        <v>0</v>
      </c>
      <c r="BN1110">
        <f t="shared" si="349"/>
        <v>0</v>
      </c>
      <c r="BO1110">
        <f t="shared" si="350"/>
        <v>0</v>
      </c>
      <c r="BP1110">
        <f t="shared" si="351"/>
        <v>0</v>
      </c>
      <c r="BQ1110">
        <f t="shared" si="352"/>
        <v>0</v>
      </c>
      <c r="BR1110">
        <f t="shared" si="353"/>
        <v>0</v>
      </c>
      <c r="BS1110">
        <f t="shared" si="354"/>
        <v>0</v>
      </c>
      <c r="BT1110">
        <f t="shared" si="355"/>
        <v>0</v>
      </c>
      <c r="BU1110">
        <f t="shared" si="356"/>
        <v>0</v>
      </c>
      <c r="BV1110">
        <f t="shared" si="357"/>
        <v>0</v>
      </c>
      <c r="BW1110">
        <f t="shared" si="358"/>
        <v>0</v>
      </c>
      <c r="BX1110">
        <f t="shared" si="359"/>
        <v>0</v>
      </c>
    </row>
    <row r="1111" spans="1:76" x14ac:dyDescent="0.25">
      <c r="A1111" t="s">
        <v>79</v>
      </c>
      <c r="B1111" s="85">
        <v>0.9566958634359255</v>
      </c>
      <c r="C1111" s="85">
        <v>0.14849999881471379</v>
      </c>
      <c r="E1111" s="85">
        <v>4065.1875000000009</v>
      </c>
      <c r="F1111" s="86">
        <v>10</v>
      </c>
      <c r="H1111" s="87">
        <v>2259.0100000000002</v>
      </c>
      <c r="I1111" s="87">
        <v>2259.0100000000002</v>
      </c>
      <c r="J1111" t="s">
        <v>3599</v>
      </c>
      <c r="K1111" t="s">
        <v>34</v>
      </c>
      <c r="L1111" s="87">
        <v>139.50605712367744</v>
      </c>
      <c r="M1111" t="s">
        <v>286</v>
      </c>
      <c r="N1111">
        <v>1469.9924528797228</v>
      </c>
      <c r="O1111" t="s">
        <v>3632</v>
      </c>
      <c r="P1111" s="89">
        <v>0</v>
      </c>
      <c r="Q1111" s="89">
        <v>0</v>
      </c>
      <c r="R1111" s="89">
        <v>0</v>
      </c>
      <c r="S1111" s="89">
        <v>0</v>
      </c>
      <c r="T1111" s="89">
        <v>0</v>
      </c>
      <c r="U1111" s="89">
        <v>0</v>
      </c>
      <c r="V1111" s="89">
        <v>0</v>
      </c>
      <c r="W1111" s="89">
        <v>0</v>
      </c>
      <c r="X1111" s="89">
        <v>0</v>
      </c>
      <c r="Y1111" s="89">
        <v>0</v>
      </c>
      <c r="Z1111" s="68">
        <v>0</v>
      </c>
      <c r="AA1111" s="68">
        <v>0</v>
      </c>
      <c r="AB1111" s="68">
        <v>0</v>
      </c>
      <c r="AC1111" s="68">
        <v>0</v>
      </c>
      <c r="AD1111" s="68">
        <v>0</v>
      </c>
      <c r="AE1111" s="68">
        <v>0</v>
      </c>
      <c r="AF1111" s="68">
        <v>0</v>
      </c>
      <c r="AG1111" s="68">
        <v>0</v>
      </c>
      <c r="AH1111" s="68">
        <v>0</v>
      </c>
      <c r="AI1111" s="68">
        <v>0</v>
      </c>
      <c r="AJ1111" t="s">
        <v>3633</v>
      </c>
      <c r="AK1111" s="89">
        <v>0</v>
      </c>
      <c r="AL1111" s="89">
        <v>0</v>
      </c>
      <c r="AM1111" s="89">
        <v>0</v>
      </c>
      <c r="AN1111" s="89">
        <v>0</v>
      </c>
      <c r="AO1111" s="89">
        <v>0</v>
      </c>
      <c r="AP1111" s="89">
        <v>0</v>
      </c>
      <c r="AQ1111" s="89">
        <v>0</v>
      </c>
      <c r="AR1111" s="89">
        <v>0</v>
      </c>
      <c r="AS1111" s="89">
        <v>0</v>
      </c>
      <c r="AT1111" s="89">
        <v>0</v>
      </c>
      <c r="AU1111" s="68">
        <v>0</v>
      </c>
      <c r="AV1111" s="68">
        <v>0</v>
      </c>
      <c r="AW1111" s="68">
        <v>0</v>
      </c>
      <c r="AX1111" s="68">
        <v>0</v>
      </c>
      <c r="AY1111" s="68">
        <v>0</v>
      </c>
      <c r="AZ1111" s="68">
        <v>0</v>
      </c>
      <c r="BA1111" s="68">
        <v>0</v>
      </c>
      <c r="BB1111" s="68">
        <v>0</v>
      </c>
      <c r="BC1111" s="68">
        <v>0</v>
      </c>
      <c r="BD1111" s="68">
        <v>0</v>
      </c>
      <c r="BE1111">
        <f t="shared" si="340"/>
        <v>0</v>
      </c>
      <c r="BF1111">
        <f t="shared" si="341"/>
        <v>0</v>
      </c>
      <c r="BG1111">
        <f t="shared" si="342"/>
        <v>0</v>
      </c>
      <c r="BH1111">
        <f t="shared" si="343"/>
        <v>0</v>
      </c>
      <c r="BI1111">
        <f t="shared" si="344"/>
        <v>0</v>
      </c>
      <c r="BJ1111">
        <f t="shared" si="345"/>
        <v>0</v>
      </c>
      <c r="BK1111">
        <f t="shared" si="346"/>
        <v>0</v>
      </c>
      <c r="BL1111">
        <f t="shared" si="347"/>
        <v>0</v>
      </c>
      <c r="BM1111">
        <f t="shared" si="348"/>
        <v>0</v>
      </c>
      <c r="BN1111">
        <f t="shared" si="349"/>
        <v>0</v>
      </c>
      <c r="BO1111">
        <f t="shared" si="350"/>
        <v>0</v>
      </c>
      <c r="BP1111">
        <f t="shared" si="351"/>
        <v>0</v>
      </c>
      <c r="BQ1111">
        <f t="shared" si="352"/>
        <v>0</v>
      </c>
      <c r="BR1111">
        <f t="shared" si="353"/>
        <v>0</v>
      </c>
      <c r="BS1111">
        <f t="shared" si="354"/>
        <v>0</v>
      </c>
      <c r="BT1111">
        <f t="shared" si="355"/>
        <v>0</v>
      </c>
      <c r="BU1111">
        <f t="shared" si="356"/>
        <v>0</v>
      </c>
      <c r="BV1111">
        <f t="shared" si="357"/>
        <v>0</v>
      </c>
      <c r="BW1111">
        <f t="shared" si="358"/>
        <v>0</v>
      </c>
      <c r="BX1111">
        <f t="shared" si="359"/>
        <v>0</v>
      </c>
    </row>
    <row r="1112" spans="1:76" x14ac:dyDescent="0.25">
      <c r="A1112" t="s">
        <v>79</v>
      </c>
      <c r="B1112" s="85">
        <v>0.9566958634359255</v>
      </c>
      <c r="C1112" s="85">
        <v>0.14849999881471379</v>
      </c>
      <c r="E1112" s="85">
        <v>4065.1875000000009</v>
      </c>
      <c r="F1112" s="86">
        <v>10</v>
      </c>
      <c r="H1112" s="87">
        <v>2259.0100000000002</v>
      </c>
      <c r="I1112" s="87">
        <v>2259.0100000000002</v>
      </c>
      <c r="J1112" t="s">
        <v>3599</v>
      </c>
      <c r="K1112" t="s">
        <v>34</v>
      </c>
      <c r="L1112" s="87">
        <v>139.50605712367744</v>
      </c>
      <c r="M1112" t="s">
        <v>286</v>
      </c>
      <c r="N1112">
        <v>1469.9924528797228</v>
      </c>
      <c r="O1112" t="s">
        <v>3634</v>
      </c>
      <c r="P1112" s="89">
        <v>0</v>
      </c>
      <c r="Q1112" s="89">
        <v>0</v>
      </c>
      <c r="R1112" s="89">
        <v>0</v>
      </c>
      <c r="S1112" s="89">
        <v>0</v>
      </c>
      <c r="T1112" s="89">
        <v>0</v>
      </c>
      <c r="U1112" s="89">
        <v>0</v>
      </c>
      <c r="V1112" s="89">
        <v>0</v>
      </c>
      <c r="W1112" s="89">
        <v>0</v>
      </c>
      <c r="X1112" s="89">
        <v>0</v>
      </c>
      <c r="Y1112" s="89">
        <v>0</v>
      </c>
      <c r="Z1112" s="68">
        <v>0</v>
      </c>
      <c r="AA1112" s="68">
        <v>0</v>
      </c>
      <c r="AB1112" s="68">
        <v>0</v>
      </c>
      <c r="AC1112" s="68">
        <v>0</v>
      </c>
      <c r="AD1112" s="68">
        <v>0</v>
      </c>
      <c r="AE1112" s="68">
        <v>0</v>
      </c>
      <c r="AF1112" s="68">
        <v>0</v>
      </c>
      <c r="AG1112" s="68">
        <v>0</v>
      </c>
      <c r="AH1112" s="68">
        <v>0</v>
      </c>
      <c r="AI1112" s="68">
        <v>0</v>
      </c>
      <c r="AJ1112" t="s">
        <v>3635</v>
      </c>
      <c r="AK1112" s="89">
        <v>0</v>
      </c>
      <c r="AL1112" s="89">
        <v>0</v>
      </c>
      <c r="AM1112" s="89">
        <v>0</v>
      </c>
      <c r="AN1112" s="89">
        <v>0</v>
      </c>
      <c r="AO1112" s="89">
        <v>0</v>
      </c>
      <c r="AP1112" s="89">
        <v>0</v>
      </c>
      <c r="AQ1112" s="89">
        <v>0</v>
      </c>
      <c r="AR1112" s="89">
        <v>0</v>
      </c>
      <c r="AS1112" s="89">
        <v>0</v>
      </c>
      <c r="AT1112" s="89">
        <v>0</v>
      </c>
      <c r="AU1112" s="68">
        <v>0</v>
      </c>
      <c r="AV1112" s="68">
        <v>0</v>
      </c>
      <c r="AW1112" s="68">
        <v>0</v>
      </c>
      <c r="AX1112" s="68">
        <v>0</v>
      </c>
      <c r="AY1112" s="68">
        <v>0</v>
      </c>
      <c r="AZ1112" s="68">
        <v>0</v>
      </c>
      <c r="BA1112" s="68">
        <v>0</v>
      </c>
      <c r="BB1112" s="68">
        <v>0</v>
      </c>
      <c r="BC1112" s="68">
        <v>0</v>
      </c>
      <c r="BD1112" s="68">
        <v>0</v>
      </c>
      <c r="BE1112">
        <f t="shared" si="340"/>
        <v>0</v>
      </c>
      <c r="BF1112">
        <f t="shared" si="341"/>
        <v>0</v>
      </c>
      <c r="BG1112">
        <f t="shared" si="342"/>
        <v>0</v>
      </c>
      <c r="BH1112">
        <f t="shared" si="343"/>
        <v>0</v>
      </c>
      <c r="BI1112">
        <f t="shared" si="344"/>
        <v>0</v>
      </c>
      <c r="BJ1112">
        <f t="shared" si="345"/>
        <v>0</v>
      </c>
      <c r="BK1112">
        <f t="shared" si="346"/>
        <v>0</v>
      </c>
      <c r="BL1112">
        <f t="shared" si="347"/>
        <v>0</v>
      </c>
      <c r="BM1112">
        <f t="shared" si="348"/>
        <v>0</v>
      </c>
      <c r="BN1112">
        <f t="shared" si="349"/>
        <v>0</v>
      </c>
      <c r="BO1112">
        <f t="shared" si="350"/>
        <v>0</v>
      </c>
      <c r="BP1112">
        <f t="shared" si="351"/>
        <v>0</v>
      </c>
      <c r="BQ1112">
        <f t="shared" si="352"/>
        <v>0</v>
      </c>
      <c r="BR1112">
        <f t="shared" si="353"/>
        <v>0</v>
      </c>
      <c r="BS1112">
        <f t="shared" si="354"/>
        <v>0</v>
      </c>
      <c r="BT1112">
        <f t="shared" si="355"/>
        <v>0</v>
      </c>
      <c r="BU1112">
        <f t="shared" si="356"/>
        <v>0</v>
      </c>
      <c r="BV1112">
        <f t="shared" si="357"/>
        <v>0</v>
      </c>
      <c r="BW1112">
        <f t="shared" si="358"/>
        <v>0</v>
      </c>
      <c r="BX1112">
        <f t="shared" si="359"/>
        <v>0</v>
      </c>
    </row>
    <row r="1113" spans="1:76" x14ac:dyDescent="0.25">
      <c r="A1113" t="s">
        <v>79</v>
      </c>
      <c r="B1113" s="85">
        <v>0.9566958634359255</v>
      </c>
      <c r="C1113" s="85">
        <v>0.14849999881471379</v>
      </c>
      <c r="E1113" s="85">
        <v>4065.1875000000009</v>
      </c>
      <c r="F1113" s="86">
        <v>10</v>
      </c>
      <c r="H1113" s="87">
        <v>2259.0100000000002</v>
      </c>
      <c r="I1113" s="87">
        <v>2259.0100000000002</v>
      </c>
      <c r="J1113" t="s">
        <v>3599</v>
      </c>
      <c r="K1113" t="s">
        <v>34</v>
      </c>
      <c r="L1113" s="87">
        <v>139.50605712367744</v>
      </c>
      <c r="M1113" t="s">
        <v>286</v>
      </c>
      <c r="N1113">
        <v>1469.9924528797228</v>
      </c>
      <c r="O1113" t="s">
        <v>3636</v>
      </c>
      <c r="P1113" s="89">
        <v>0</v>
      </c>
      <c r="Q1113" s="89">
        <v>0</v>
      </c>
      <c r="R1113" s="89">
        <v>0</v>
      </c>
      <c r="S1113" s="89">
        <v>0</v>
      </c>
      <c r="T1113" s="89">
        <v>0</v>
      </c>
      <c r="U1113" s="89">
        <v>0</v>
      </c>
      <c r="V1113" s="89">
        <v>0</v>
      </c>
      <c r="W1113" s="89">
        <v>0</v>
      </c>
      <c r="X1113" s="89">
        <v>0</v>
      </c>
      <c r="Y1113" s="89">
        <v>0</v>
      </c>
      <c r="Z1113" s="68">
        <v>0</v>
      </c>
      <c r="AA1113" s="68">
        <v>0</v>
      </c>
      <c r="AB1113" s="68">
        <v>0</v>
      </c>
      <c r="AC1113" s="68">
        <v>0</v>
      </c>
      <c r="AD1113" s="68">
        <v>0</v>
      </c>
      <c r="AE1113" s="68">
        <v>0</v>
      </c>
      <c r="AF1113" s="68">
        <v>0</v>
      </c>
      <c r="AG1113" s="68">
        <v>0</v>
      </c>
      <c r="AH1113" s="68">
        <v>0</v>
      </c>
      <c r="AI1113" s="68">
        <v>0</v>
      </c>
      <c r="AJ1113" t="s">
        <v>3637</v>
      </c>
      <c r="AK1113" s="89">
        <v>0</v>
      </c>
      <c r="AL1113" s="89">
        <v>0</v>
      </c>
      <c r="AM1113" s="89">
        <v>0</v>
      </c>
      <c r="AN1113" s="89">
        <v>0</v>
      </c>
      <c r="AO1113" s="89">
        <v>0</v>
      </c>
      <c r="AP1113" s="89">
        <v>0</v>
      </c>
      <c r="AQ1113" s="89">
        <v>0</v>
      </c>
      <c r="AR1113" s="89">
        <v>0</v>
      </c>
      <c r="AS1113" s="89">
        <v>0</v>
      </c>
      <c r="AT1113" s="89">
        <v>0</v>
      </c>
      <c r="AU1113" s="68">
        <v>0</v>
      </c>
      <c r="AV1113" s="68">
        <v>0</v>
      </c>
      <c r="AW1113" s="68">
        <v>0</v>
      </c>
      <c r="AX1113" s="68">
        <v>0</v>
      </c>
      <c r="AY1113" s="68">
        <v>0</v>
      </c>
      <c r="AZ1113" s="68">
        <v>0</v>
      </c>
      <c r="BA1113" s="68">
        <v>0</v>
      </c>
      <c r="BB1113" s="68">
        <v>0</v>
      </c>
      <c r="BC1113" s="68">
        <v>0</v>
      </c>
      <c r="BD1113" s="68">
        <v>0</v>
      </c>
      <c r="BE1113">
        <f t="shared" si="340"/>
        <v>0</v>
      </c>
      <c r="BF1113">
        <f t="shared" si="341"/>
        <v>0</v>
      </c>
      <c r="BG1113">
        <f t="shared" si="342"/>
        <v>0</v>
      </c>
      <c r="BH1113">
        <f t="shared" si="343"/>
        <v>0</v>
      </c>
      <c r="BI1113">
        <f t="shared" si="344"/>
        <v>0</v>
      </c>
      <c r="BJ1113">
        <f t="shared" si="345"/>
        <v>0</v>
      </c>
      <c r="BK1113">
        <f t="shared" si="346"/>
        <v>0</v>
      </c>
      <c r="BL1113">
        <f t="shared" si="347"/>
        <v>0</v>
      </c>
      <c r="BM1113">
        <f t="shared" si="348"/>
        <v>0</v>
      </c>
      <c r="BN1113">
        <f t="shared" si="349"/>
        <v>0</v>
      </c>
      <c r="BO1113">
        <f t="shared" si="350"/>
        <v>0</v>
      </c>
      <c r="BP1113">
        <f t="shared" si="351"/>
        <v>0</v>
      </c>
      <c r="BQ1113">
        <f t="shared" si="352"/>
        <v>0</v>
      </c>
      <c r="BR1113">
        <f t="shared" si="353"/>
        <v>0</v>
      </c>
      <c r="BS1113">
        <f t="shared" si="354"/>
        <v>0</v>
      </c>
      <c r="BT1113">
        <f t="shared" si="355"/>
        <v>0</v>
      </c>
      <c r="BU1113">
        <f t="shared" si="356"/>
        <v>0</v>
      </c>
      <c r="BV1113">
        <f t="shared" si="357"/>
        <v>0</v>
      </c>
      <c r="BW1113">
        <f t="shared" si="358"/>
        <v>0</v>
      </c>
      <c r="BX1113">
        <f t="shared" si="359"/>
        <v>0</v>
      </c>
    </row>
    <row r="1114" spans="1:76" x14ac:dyDescent="0.25">
      <c r="A1114" t="s">
        <v>79</v>
      </c>
      <c r="B1114" s="85">
        <v>0.9566958634359255</v>
      </c>
      <c r="C1114" s="85">
        <v>0.14849999881471379</v>
      </c>
      <c r="E1114" s="85">
        <v>4065.1875000000009</v>
      </c>
      <c r="F1114" s="86">
        <v>10</v>
      </c>
      <c r="H1114" s="87">
        <v>2259.0100000000002</v>
      </c>
      <c r="I1114" s="87">
        <v>2259.0100000000002</v>
      </c>
      <c r="J1114" t="s">
        <v>3599</v>
      </c>
      <c r="K1114" t="s">
        <v>34</v>
      </c>
      <c r="L1114" s="87">
        <v>139.50605712367744</v>
      </c>
      <c r="M1114" t="s">
        <v>286</v>
      </c>
      <c r="N1114">
        <v>1469.9924528797228</v>
      </c>
      <c r="O1114" t="s">
        <v>3638</v>
      </c>
      <c r="P1114" s="89">
        <v>0</v>
      </c>
      <c r="Q1114" s="89">
        <v>0</v>
      </c>
      <c r="R1114" s="89">
        <v>0</v>
      </c>
      <c r="S1114" s="89">
        <v>0</v>
      </c>
      <c r="T1114" s="89">
        <v>0</v>
      </c>
      <c r="U1114" s="89">
        <v>0</v>
      </c>
      <c r="V1114" s="89">
        <v>0</v>
      </c>
      <c r="W1114" s="89">
        <v>0</v>
      </c>
      <c r="X1114" s="89">
        <v>0</v>
      </c>
      <c r="Y1114" s="89">
        <v>0</v>
      </c>
      <c r="Z1114" s="68">
        <v>0</v>
      </c>
      <c r="AA1114" s="68">
        <v>0</v>
      </c>
      <c r="AB1114" s="68">
        <v>0</v>
      </c>
      <c r="AC1114" s="68">
        <v>0</v>
      </c>
      <c r="AD1114" s="68">
        <v>0</v>
      </c>
      <c r="AE1114" s="68">
        <v>0</v>
      </c>
      <c r="AF1114" s="68">
        <v>0</v>
      </c>
      <c r="AG1114" s="68">
        <v>0</v>
      </c>
      <c r="AH1114" s="68">
        <v>0</v>
      </c>
      <c r="AI1114" s="68">
        <v>0</v>
      </c>
      <c r="AJ1114" t="s">
        <v>3639</v>
      </c>
      <c r="AK1114" s="89">
        <v>0</v>
      </c>
      <c r="AL1114" s="89">
        <v>0</v>
      </c>
      <c r="AM1114" s="89">
        <v>0</v>
      </c>
      <c r="AN1114" s="89">
        <v>0</v>
      </c>
      <c r="AO1114" s="89">
        <v>0</v>
      </c>
      <c r="AP1114" s="89">
        <v>0</v>
      </c>
      <c r="AQ1114" s="89">
        <v>0</v>
      </c>
      <c r="AR1114" s="89">
        <v>0</v>
      </c>
      <c r="AS1114" s="89">
        <v>0</v>
      </c>
      <c r="AT1114" s="89">
        <v>0</v>
      </c>
      <c r="AU1114" s="68">
        <v>0</v>
      </c>
      <c r="AV1114" s="68">
        <v>0</v>
      </c>
      <c r="AW1114" s="68">
        <v>0</v>
      </c>
      <c r="AX1114" s="68">
        <v>0</v>
      </c>
      <c r="AY1114" s="68">
        <v>0</v>
      </c>
      <c r="AZ1114" s="68">
        <v>0</v>
      </c>
      <c r="BA1114" s="68">
        <v>0</v>
      </c>
      <c r="BB1114" s="68">
        <v>0</v>
      </c>
      <c r="BC1114" s="68">
        <v>0</v>
      </c>
      <c r="BD1114" s="68">
        <v>0</v>
      </c>
      <c r="BE1114">
        <f t="shared" si="340"/>
        <v>0</v>
      </c>
      <c r="BF1114">
        <f t="shared" si="341"/>
        <v>0</v>
      </c>
      <c r="BG1114">
        <f t="shared" si="342"/>
        <v>0</v>
      </c>
      <c r="BH1114">
        <f t="shared" si="343"/>
        <v>0</v>
      </c>
      <c r="BI1114">
        <f t="shared" si="344"/>
        <v>0</v>
      </c>
      <c r="BJ1114">
        <f t="shared" si="345"/>
        <v>0</v>
      </c>
      <c r="BK1114">
        <f t="shared" si="346"/>
        <v>0</v>
      </c>
      <c r="BL1114">
        <f t="shared" si="347"/>
        <v>0</v>
      </c>
      <c r="BM1114">
        <f t="shared" si="348"/>
        <v>0</v>
      </c>
      <c r="BN1114">
        <f t="shared" si="349"/>
        <v>0</v>
      </c>
      <c r="BO1114">
        <f t="shared" si="350"/>
        <v>0</v>
      </c>
      <c r="BP1114">
        <f t="shared" si="351"/>
        <v>0</v>
      </c>
      <c r="BQ1114">
        <f t="shared" si="352"/>
        <v>0</v>
      </c>
      <c r="BR1114">
        <f t="shared" si="353"/>
        <v>0</v>
      </c>
      <c r="BS1114">
        <f t="shared" si="354"/>
        <v>0</v>
      </c>
      <c r="BT1114">
        <f t="shared" si="355"/>
        <v>0</v>
      </c>
      <c r="BU1114">
        <f t="shared" si="356"/>
        <v>0</v>
      </c>
      <c r="BV1114">
        <f t="shared" si="357"/>
        <v>0</v>
      </c>
      <c r="BW1114">
        <f t="shared" si="358"/>
        <v>0</v>
      </c>
      <c r="BX1114">
        <f t="shared" si="359"/>
        <v>0</v>
      </c>
    </row>
    <row r="1115" spans="1:76" x14ac:dyDescent="0.25">
      <c r="A1115" t="s">
        <v>79</v>
      </c>
      <c r="B1115" s="85">
        <v>0.9566958634359255</v>
      </c>
      <c r="C1115" s="85">
        <v>0.14849999881471379</v>
      </c>
      <c r="E1115" s="85">
        <v>4065.1875000000009</v>
      </c>
      <c r="F1115" s="86">
        <v>10</v>
      </c>
      <c r="H1115" s="87">
        <v>2259.0100000000002</v>
      </c>
      <c r="I1115" s="87">
        <v>2259.0100000000002</v>
      </c>
      <c r="J1115" t="s">
        <v>3599</v>
      </c>
      <c r="K1115" t="s">
        <v>34</v>
      </c>
      <c r="L1115" s="87">
        <v>139.50605712367744</v>
      </c>
      <c r="M1115" t="s">
        <v>286</v>
      </c>
      <c r="N1115">
        <v>1469.9924528797228</v>
      </c>
      <c r="O1115" t="s">
        <v>3640</v>
      </c>
      <c r="P1115" s="89">
        <v>0</v>
      </c>
      <c r="Q1115" s="89">
        <v>0</v>
      </c>
      <c r="R1115" s="89">
        <v>0</v>
      </c>
      <c r="S1115" s="89">
        <v>0</v>
      </c>
      <c r="T1115" s="89">
        <v>0</v>
      </c>
      <c r="U1115" s="89">
        <v>0</v>
      </c>
      <c r="V1115" s="89">
        <v>0</v>
      </c>
      <c r="W1115" s="89">
        <v>0</v>
      </c>
      <c r="X1115" s="89">
        <v>0</v>
      </c>
      <c r="Y1115" s="89">
        <v>0</v>
      </c>
      <c r="Z1115" s="68">
        <v>0</v>
      </c>
      <c r="AA1115" s="68">
        <v>0</v>
      </c>
      <c r="AB1115" s="68">
        <v>0</v>
      </c>
      <c r="AC1115" s="68">
        <v>0</v>
      </c>
      <c r="AD1115" s="68">
        <v>0</v>
      </c>
      <c r="AE1115" s="68">
        <v>0</v>
      </c>
      <c r="AF1115" s="68">
        <v>0</v>
      </c>
      <c r="AG1115" s="68">
        <v>0</v>
      </c>
      <c r="AH1115" s="68">
        <v>0</v>
      </c>
      <c r="AI1115" s="68">
        <v>0</v>
      </c>
      <c r="AJ1115" t="s">
        <v>3641</v>
      </c>
      <c r="AK1115" s="89">
        <v>0</v>
      </c>
      <c r="AL1115" s="89">
        <v>0</v>
      </c>
      <c r="AM1115" s="89">
        <v>0</v>
      </c>
      <c r="AN1115" s="89">
        <v>0</v>
      </c>
      <c r="AO1115" s="89">
        <v>0</v>
      </c>
      <c r="AP1115" s="89">
        <v>0</v>
      </c>
      <c r="AQ1115" s="89">
        <v>0</v>
      </c>
      <c r="AR1115" s="89">
        <v>0</v>
      </c>
      <c r="AS1115" s="89">
        <v>0</v>
      </c>
      <c r="AT1115" s="89">
        <v>0</v>
      </c>
      <c r="AU1115" s="68">
        <v>0</v>
      </c>
      <c r="AV1115" s="68">
        <v>0</v>
      </c>
      <c r="AW1115" s="68">
        <v>0</v>
      </c>
      <c r="AX1115" s="68">
        <v>0</v>
      </c>
      <c r="AY1115" s="68">
        <v>0</v>
      </c>
      <c r="AZ1115" s="68">
        <v>0</v>
      </c>
      <c r="BA1115" s="68">
        <v>0</v>
      </c>
      <c r="BB1115" s="68">
        <v>0</v>
      </c>
      <c r="BC1115" s="68">
        <v>0</v>
      </c>
      <c r="BD1115" s="68">
        <v>0</v>
      </c>
      <c r="BE1115">
        <f t="shared" si="340"/>
        <v>0</v>
      </c>
      <c r="BF1115">
        <f t="shared" si="341"/>
        <v>0</v>
      </c>
      <c r="BG1115">
        <f t="shared" si="342"/>
        <v>0</v>
      </c>
      <c r="BH1115">
        <f t="shared" si="343"/>
        <v>0</v>
      </c>
      <c r="BI1115">
        <f t="shared" si="344"/>
        <v>0</v>
      </c>
      <c r="BJ1115">
        <f t="shared" si="345"/>
        <v>0</v>
      </c>
      <c r="BK1115">
        <f t="shared" si="346"/>
        <v>0</v>
      </c>
      <c r="BL1115">
        <f t="shared" si="347"/>
        <v>0</v>
      </c>
      <c r="BM1115">
        <f t="shared" si="348"/>
        <v>0</v>
      </c>
      <c r="BN1115">
        <f t="shared" si="349"/>
        <v>0</v>
      </c>
      <c r="BO1115">
        <f t="shared" si="350"/>
        <v>0</v>
      </c>
      <c r="BP1115">
        <f t="shared" si="351"/>
        <v>0</v>
      </c>
      <c r="BQ1115">
        <f t="shared" si="352"/>
        <v>0</v>
      </c>
      <c r="BR1115">
        <f t="shared" si="353"/>
        <v>0</v>
      </c>
      <c r="BS1115">
        <f t="shared" si="354"/>
        <v>0</v>
      </c>
      <c r="BT1115">
        <f t="shared" si="355"/>
        <v>0</v>
      </c>
      <c r="BU1115">
        <f t="shared" si="356"/>
        <v>0</v>
      </c>
      <c r="BV1115">
        <f t="shared" si="357"/>
        <v>0</v>
      </c>
      <c r="BW1115">
        <f t="shared" si="358"/>
        <v>0</v>
      </c>
      <c r="BX1115">
        <f t="shared" si="359"/>
        <v>0</v>
      </c>
    </row>
    <row r="1116" spans="1:76" x14ac:dyDescent="0.25">
      <c r="A1116" t="s">
        <v>79</v>
      </c>
      <c r="B1116" s="85">
        <v>0.9566958634359255</v>
      </c>
      <c r="C1116" s="85">
        <v>0.14849999881471379</v>
      </c>
      <c r="E1116" s="85">
        <v>4065.1875000000009</v>
      </c>
      <c r="F1116" s="86">
        <v>10</v>
      </c>
      <c r="H1116" s="87">
        <v>2259.0100000000002</v>
      </c>
      <c r="I1116" s="87">
        <v>2259.0100000000002</v>
      </c>
      <c r="J1116" t="s">
        <v>3599</v>
      </c>
      <c r="K1116" t="s">
        <v>34</v>
      </c>
      <c r="L1116" s="87">
        <v>139.50605712367744</v>
      </c>
      <c r="M1116" t="s">
        <v>286</v>
      </c>
      <c r="N1116">
        <v>1469.9924528797228</v>
      </c>
      <c r="O1116" t="s">
        <v>3642</v>
      </c>
      <c r="P1116" s="89">
        <v>0</v>
      </c>
      <c r="Q1116" s="89">
        <v>0</v>
      </c>
      <c r="R1116" s="89">
        <v>0</v>
      </c>
      <c r="S1116" s="89">
        <v>0</v>
      </c>
      <c r="T1116" s="89">
        <v>0</v>
      </c>
      <c r="U1116" s="89">
        <v>0</v>
      </c>
      <c r="V1116" s="89">
        <v>0</v>
      </c>
      <c r="W1116" s="89">
        <v>0</v>
      </c>
      <c r="X1116" s="89">
        <v>0</v>
      </c>
      <c r="Y1116" s="89">
        <v>0</v>
      </c>
      <c r="Z1116" s="68">
        <v>0</v>
      </c>
      <c r="AA1116" s="68">
        <v>0</v>
      </c>
      <c r="AB1116" s="68">
        <v>0</v>
      </c>
      <c r="AC1116" s="68">
        <v>0</v>
      </c>
      <c r="AD1116" s="68">
        <v>0</v>
      </c>
      <c r="AE1116" s="68">
        <v>0</v>
      </c>
      <c r="AF1116" s="68">
        <v>0</v>
      </c>
      <c r="AG1116" s="68">
        <v>0</v>
      </c>
      <c r="AH1116" s="68">
        <v>0</v>
      </c>
      <c r="AI1116" s="68">
        <v>0</v>
      </c>
      <c r="AJ1116" t="s">
        <v>3643</v>
      </c>
      <c r="AK1116" s="89">
        <v>0</v>
      </c>
      <c r="AL1116" s="89">
        <v>0</v>
      </c>
      <c r="AM1116" s="89">
        <v>0</v>
      </c>
      <c r="AN1116" s="89">
        <v>0</v>
      </c>
      <c r="AO1116" s="89">
        <v>0</v>
      </c>
      <c r="AP1116" s="89">
        <v>0</v>
      </c>
      <c r="AQ1116" s="89">
        <v>0</v>
      </c>
      <c r="AR1116" s="89">
        <v>0</v>
      </c>
      <c r="AS1116" s="89">
        <v>0</v>
      </c>
      <c r="AT1116" s="89">
        <v>0</v>
      </c>
      <c r="AU1116" s="68">
        <v>0</v>
      </c>
      <c r="AV1116" s="68">
        <v>0</v>
      </c>
      <c r="AW1116" s="68">
        <v>0</v>
      </c>
      <c r="AX1116" s="68">
        <v>0</v>
      </c>
      <c r="AY1116" s="68">
        <v>0</v>
      </c>
      <c r="AZ1116" s="68">
        <v>0</v>
      </c>
      <c r="BA1116" s="68">
        <v>0</v>
      </c>
      <c r="BB1116" s="68">
        <v>0</v>
      </c>
      <c r="BC1116" s="68">
        <v>0</v>
      </c>
      <c r="BD1116" s="68">
        <v>0</v>
      </c>
      <c r="BE1116">
        <f t="shared" si="340"/>
        <v>0</v>
      </c>
      <c r="BF1116">
        <f t="shared" si="341"/>
        <v>0</v>
      </c>
      <c r="BG1116">
        <f t="shared" si="342"/>
        <v>0</v>
      </c>
      <c r="BH1116">
        <f t="shared" si="343"/>
        <v>0</v>
      </c>
      <c r="BI1116">
        <f t="shared" si="344"/>
        <v>0</v>
      </c>
      <c r="BJ1116">
        <f t="shared" si="345"/>
        <v>0</v>
      </c>
      <c r="BK1116">
        <f t="shared" si="346"/>
        <v>0</v>
      </c>
      <c r="BL1116">
        <f t="shared" si="347"/>
        <v>0</v>
      </c>
      <c r="BM1116">
        <f t="shared" si="348"/>
        <v>0</v>
      </c>
      <c r="BN1116">
        <f t="shared" si="349"/>
        <v>0</v>
      </c>
      <c r="BO1116">
        <f t="shared" si="350"/>
        <v>0</v>
      </c>
      <c r="BP1116">
        <f t="shared" si="351"/>
        <v>0</v>
      </c>
      <c r="BQ1116">
        <f t="shared" si="352"/>
        <v>0</v>
      </c>
      <c r="BR1116">
        <f t="shared" si="353"/>
        <v>0</v>
      </c>
      <c r="BS1116">
        <f t="shared" si="354"/>
        <v>0</v>
      </c>
      <c r="BT1116">
        <f t="shared" si="355"/>
        <v>0</v>
      </c>
      <c r="BU1116">
        <f t="shared" si="356"/>
        <v>0</v>
      </c>
      <c r="BV1116">
        <f t="shared" si="357"/>
        <v>0</v>
      </c>
      <c r="BW1116">
        <f t="shared" si="358"/>
        <v>0</v>
      </c>
      <c r="BX1116">
        <f t="shared" si="359"/>
        <v>0</v>
      </c>
    </row>
    <row r="1117" spans="1:76" x14ac:dyDescent="0.25">
      <c r="A1117" t="s">
        <v>79</v>
      </c>
      <c r="B1117" s="85">
        <v>0.9566958634359255</v>
      </c>
      <c r="C1117" s="85">
        <v>0.14849999881471379</v>
      </c>
      <c r="E1117" s="85">
        <v>4065.1875000000009</v>
      </c>
      <c r="F1117" s="86">
        <v>10</v>
      </c>
      <c r="H1117" s="87">
        <v>2259.0100000000002</v>
      </c>
      <c r="I1117" s="87">
        <v>2259.0100000000002</v>
      </c>
      <c r="J1117" t="s">
        <v>3599</v>
      </c>
      <c r="K1117" t="s">
        <v>34</v>
      </c>
      <c r="L1117" s="87">
        <v>139.50605712367744</v>
      </c>
      <c r="M1117" t="s">
        <v>286</v>
      </c>
      <c r="N1117">
        <v>1469.9924528797228</v>
      </c>
      <c r="O1117" t="s">
        <v>3644</v>
      </c>
      <c r="P1117" s="89">
        <v>0</v>
      </c>
      <c r="Q1117" s="89">
        <v>0</v>
      </c>
      <c r="R1117" s="89">
        <v>0</v>
      </c>
      <c r="S1117" s="89">
        <v>0</v>
      </c>
      <c r="T1117" s="89">
        <v>0</v>
      </c>
      <c r="U1117" s="89">
        <v>0</v>
      </c>
      <c r="V1117" s="89">
        <v>0</v>
      </c>
      <c r="W1117" s="89">
        <v>0</v>
      </c>
      <c r="X1117" s="89">
        <v>0</v>
      </c>
      <c r="Y1117" s="89">
        <v>0</v>
      </c>
      <c r="Z1117" s="68">
        <v>0</v>
      </c>
      <c r="AA1117" s="68">
        <v>0</v>
      </c>
      <c r="AB1117" s="68">
        <v>0</v>
      </c>
      <c r="AC1117" s="68">
        <v>0</v>
      </c>
      <c r="AD1117" s="68">
        <v>0</v>
      </c>
      <c r="AE1117" s="68">
        <v>0</v>
      </c>
      <c r="AF1117" s="68">
        <v>0</v>
      </c>
      <c r="AG1117" s="68">
        <v>0</v>
      </c>
      <c r="AH1117" s="68">
        <v>0</v>
      </c>
      <c r="AI1117" s="68">
        <v>0</v>
      </c>
      <c r="AJ1117" t="s">
        <v>3645</v>
      </c>
      <c r="AK1117" s="89">
        <v>0</v>
      </c>
      <c r="AL1117" s="89">
        <v>0</v>
      </c>
      <c r="AM1117" s="89">
        <v>0</v>
      </c>
      <c r="AN1117" s="89">
        <v>0</v>
      </c>
      <c r="AO1117" s="89">
        <v>0</v>
      </c>
      <c r="AP1117" s="89">
        <v>0</v>
      </c>
      <c r="AQ1117" s="89">
        <v>0</v>
      </c>
      <c r="AR1117" s="89">
        <v>0</v>
      </c>
      <c r="AS1117" s="89">
        <v>0</v>
      </c>
      <c r="AT1117" s="89">
        <v>0</v>
      </c>
      <c r="AU1117" s="68">
        <v>0</v>
      </c>
      <c r="AV1117" s="68">
        <v>0</v>
      </c>
      <c r="AW1117" s="68">
        <v>0</v>
      </c>
      <c r="AX1117" s="68">
        <v>0</v>
      </c>
      <c r="AY1117" s="68">
        <v>0</v>
      </c>
      <c r="AZ1117" s="68">
        <v>0</v>
      </c>
      <c r="BA1117" s="68">
        <v>0</v>
      </c>
      <c r="BB1117" s="68">
        <v>0</v>
      </c>
      <c r="BC1117" s="68">
        <v>0</v>
      </c>
      <c r="BD1117" s="68">
        <v>0</v>
      </c>
      <c r="BE1117">
        <f t="shared" si="340"/>
        <v>0</v>
      </c>
      <c r="BF1117">
        <f t="shared" si="341"/>
        <v>0</v>
      </c>
      <c r="BG1117">
        <f t="shared" si="342"/>
        <v>0</v>
      </c>
      <c r="BH1117">
        <f t="shared" si="343"/>
        <v>0</v>
      </c>
      <c r="BI1117">
        <f t="shared" si="344"/>
        <v>0</v>
      </c>
      <c r="BJ1117">
        <f t="shared" si="345"/>
        <v>0</v>
      </c>
      <c r="BK1117">
        <f t="shared" si="346"/>
        <v>0</v>
      </c>
      <c r="BL1117">
        <f t="shared" si="347"/>
        <v>0</v>
      </c>
      <c r="BM1117">
        <f t="shared" si="348"/>
        <v>0</v>
      </c>
      <c r="BN1117">
        <f t="shared" si="349"/>
        <v>0</v>
      </c>
      <c r="BO1117">
        <f t="shared" si="350"/>
        <v>0</v>
      </c>
      <c r="BP1117">
        <f t="shared" si="351"/>
        <v>0</v>
      </c>
      <c r="BQ1117">
        <f t="shared" si="352"/>
        <v>0</v>
      </c>
      <c r="BR1117">
        <f t="shared" si="353"/>
        <v>0</v>
      </c>
      <c r="BS1117">
        <f t="shared" si="354"/>
        <v>0</v>
      </c>
      <c r="BT1117">
        <f t="shared" si="355"/>
        <v>0</v>
      </c>
      <c r="BU1117">
        <f t="shared" si="356"/>
        <v>0</v>
      </c>
      <c r="BV1117">
        <f t="shared" si="357"/>
        <v>0</v>
      </c>
      <c r="BW1117">
        <f t="shared" si="358"/>
        <v>0</v>
      </c>
      <c r="BX1117">
        <f t="shared" si="359"/>
        <v>0</v>
      </c>
    </row>
    <row r="1118" spans="1:76" x14ac:dyDescent="0.25">
      <c r="A1118" t="s">
        <v>79</v>
      </c>
      <c r="B1118" s="85">
        <v>0.9566958634359255</v>
      </c>
      <c r="C1118" s="85">
        <v>0.14849999881471379</v>
      </c>
      <c r="E1118" s="85">
        <v>4065.1875000000009</v>
      </c>
      <c r="F1118" s="86">
        <v>10</v>
      </c>
      <c r="H1118" s="87">
        <v>2259.0100000000002</v>
      </c>
      <c r="I1118" s="87">
        <v>2259.0100000000002</v>
      </c>
      <c r="J1118" t="s">
        <v>3599</v>
      </c>
      <c r="K1118" t="s">
        <v>34</v>
      </c>
      <c r="L1118" s="87">
        <v>139.50605712367744</v>
      </c>
      <c r="M1118" t="s">
        <v>286</v>
      </c>
      <c r="N1118">
        <v>1469.9924528797228</v>
      </c>
      <c r="O1118" t="s">
        <v>3646</v>
      </c>
      <c r="P1118" s="89">
        <v>0</v>
      </c>
      <c r="Q1118" s="89">
        <v>0</v>
      </c>
      <c r="R1118" s="89">
        <v>0</v>
      </c>
      <c r="S1118" s="89">
        <v>0</v>
      </c>
      <c r="T1118" s="89">
        <v>0</v>
      </c>
      <c r="U1118" s="89">
        <v>0</v>
      </c>
      <c r="V1118" s="89">
        <v>0</v>
      </c>
      <c r="W1118" s="89">
        <v>0</v>
      </c>
      <c r="X1118" s="89">
        <v>0</v>
      </c>
      <c r="Y1118" s="89">
        <v>0</v>
      </c>
      <c r="Z1118" s="68">
        <v>0</v>
      </c>
      <c r="AA1118" s="68">
        <v>0</v>
      </c>
      <c r="AB1118" s="68">
        <v>0</v>
      </c>
      <c r="AC1118" s="68">
        <v>0</v>
      </c>
      <c r="AD1118" s="68">
        <v>0</v>
      </c>
      <c r="AE1118" s="68">
        <v>0</v>
      </c>
      <c r="AF1118" s="68">
        <v>0</v>
      </c>
      <c r="AG1118" s="68">
        <v>0</v>
      </c>
      <c r="AH1118" s="68">
        <v>0</v>
      </c>
      <c r="AI1118" s="68">
        <v>0</v>
      </c>
      <c r="AJ1118" t="s">
        <v>3647</v>
      </c>
      <c r="AK1118" s="89">
        <v>0</v>
      </c>
      <c r="AL1118" s="89">
        <v>0</v>
      </c>
      <c r="AM1118" s="89">
        <v>0</v>
      </c>
      <c r="AN1118" s="89">
        <v>0</v>
      </c>
      <c r="AO1118" s="89">
        <v>0</v>
      </c>
      <c r="AP1118" s="89">
        <v>0</v>
      </c>
      <c r="AQ1118" s="89">
        <v>0</v>
      </c>
      <c r="AR1118" s="89">
        <v>0</v>
      </c>
      <c r="AS1118" s="89">
        <v>0</v>
      </c>
      <c r="AT1118" s="89">
        <v>0</v>
      </c>
      <c r="AU1118" s="68">
        <v>0</v>
      </c>
      <c r="AV1118" s="68">
        <v>0</v>
      </c>
      <c r="AW1118" s="68">
        <v>0</v>
      </c>
      <c r="AX1118" s="68">
        <v>0</v>
      </c>
      <c r="AY1118" s="68">
        <v>0</v>
      </c>
      <c r="AZ1118" s="68">
        <v>0</v>
      </c>
      <c r="BA1118" s="68">
        <v>0</v>
      </c>
      <c r="BB1118" s="68">
        <v>0</v>
      </c>
      <c r="BC1118" s="68">
        <v>0</v>
      </c>
      <c r="BD1118" s="68">
        <v>0</v>
      </c>
      <c r="BE1118">
        <f t="shared" si="340"/>
        <v>0</v>
      </c>
      <c r="BF1118">
        <f t="shared" si="341"/>
        <v>0</v>
      </c>
      <c r="BG1118">
        <f t="shared" si="342"/>
        <v>0</v>
      </c>
      <c r="BH1118">
        <f t="shared" si="343"/>
        <v>0</v>
      </c>
      <c r="BI1118">
        <f t="shared" si="344"/>
        <v>0</v>
      </c>
      <c r="BJ1118">
        <f t="shared" si="345"/>
        <v>0</v>
      </c>
      <c r="BK1118">
        <f t="shared" si="346"/>
        <v>0</v>
      </c>
      <c r="BL1118">
        <f t="shared" si="347"/>
        <v>0</v>
      </c>
      <c r="BM1118">
        <f t="shared" si="348"/>
        <v>0</v>
      </c>
      <c r="BN1118">
        <f t="shared" si="349"/>
        <v>0</v>
      </c>
      <c r="BO1118">
        <f t="shared" si="350"/>
        <v>0</v>
      </c>
      <c r="BP1118">
        <f t="shared" si="351"/>
        <v>0</v>
      </c>
      <c r="BQ1118">
        <f t="shared" si="352"/>
        <v>0</v>
      </c>
      <c r="BR1118">
        <f t="shared" si="353"/>
        <v>0</v>
      </c>
      <c r="BS1118">
        <f t="shared" si="354"/>
        <v>0</v>
      </c>
      <c r="BT1118">
        <f t="shared" si="355"/>
        <v>0</v>
      </c>
      <c r="BU1118">
        <f t="shared" si="356"/>
        <v>0</v>
      </c>
      <c r="BV1118">
        <f t="shared" si="357"/>
        <v>0</v>
      </c>
      <c r="BW1118">
        <f t="shared" si="358"/>
        <v>0</v>
      </c>
      <c r="BX1118">
        <f t="shared" si="359"/>
        <v>0</v>
      </c>
    </row>
    <row r="1119" spans="1:76" x14ac:dyDescent="0.25">
      <c r="A1119" t="s">
        <v>54</v>
      </c>
      <c r="B1119" s="85">
        <v>0.72974780890184465</v>
      </c>
      <c r="C1119" s="85">
        <v>0.11327272636861549</v>
      </c>
      <c r="E1119" s="85">
        <v>3100.8409090909099</v>
      </c>
      <c r="F1119" s="86">
        <v>10</v>
      </c>
      <c r="H1119" s="87">
        <v>359.01</v>
      </c>
      <c r="I1119" s="87">
        <v>359.01</v>
      </c>
      <c r="J1119" t="s">
        <v>3599</v>
      </c>
      <c r="K1119" t="s">
        <v>34</v>
      </c>
      <c r="L1119" s="87">
        <v>106.41233374723116</v>
      </c>
      <c r="M1119" t="s">
        <v>286</v>
      </c>
      <c r="N1119" t="s">
        <v>286</v>
      </c>
      <c r="O1119" t="s">
        <v>3648</v>
      </c>
      <c r="P1119" s="89">
        <v>0</v>
      </c>
      <c r="Q1119" s="89">
        <v>0</v>
      </c>
      <c r="R1119" s="89">
        <v>0</v>
      </c>
      <c r="S1119" s="89">
        <v>0</v>
      </c>
      <c r="T1119" s="89">
        <v>0</v>
      </c>
      <c r="U1119" s="89">
        <v>0</v>
      </c>
      <c r="V1119" s="89">
        <v>0</v>
      </c>
      <c r="W1119" s="89">
        <v>0</v>
      </c>
      <c r="X1119" s="89">
        <v>0</v>
      </c>
      <c r="Y1119" s="89">
        <v>0</v>
      </c>
      <c r="Z1119" s="68">
        <v>0</v>
      </c>
      <c r="AA1119" s="68">
        <v>0</v>
      </c>
      <c r="AB1119" s="68">
        <v>0</v>
      </c>
      <c r="AC1119" s="68">
        <v>0</v>
      </c>
      <c r="AD1119" s="68">
        <v>0</v>
      </c>
      <c r="AE1119" s="68">
        <v>0</v>
      </c>
      <c r="AF1119" s="68">
        <v>0</v>
      </c>
      <c r="AG1119" s="68">
        <v>0</v>
      </c>
      <c r="AH1119" s="68">
        <v>0</v>
      </c>
      <c r="AI1119" s="68">
        <v>0</v>
      </c>
      <c r="AJ1119" t="s">
        <v>3649</v>
      </c>
      <c r="AK1119" s="89">
        <v>0</v>
      </c>
      <c r="AL1119" s="89">
        <v>0</v>
      </c>
      <c r="AM1119" s="89">
        <v>0</v>
      </c>
      <c r="AN1119" s="89">
        <v>0</v>
      </c>
      <c r="AO1119" s="89">
        <v>0</v>
      </c>
      <c r="AP1119" s="89">
        <v>0</v>
      </c>
      <c r="AQ1119" s="89">
        <v>0</v>
      </c>
      <c r="AR1119" s="89">
        <v>0</v>
      </c>
      <c r="AS1119" s="89">
        <v>0</v>
      </c>
      <c r="AT1119" s="89">
        <v>0</v>
      </c>
      <c r="AU1119" s="68">
        <v>0</v>
      </c>
      <c r="AV1119" s="68">
        <v>0</v>
      </c>
      <c r="AW1119" s="68">
        <v>0</v>
      </c>
      <c r="AX1119" s="68">
        <v>0</v>
      </c>
      <c r="AY1119" s="68">
        <v>0</v>
      </c>
      <c r="AZ1119" s="68">
        <v>0</v>
      </c>
      <c r="BA1119" s="68">
        <v>0</v>
      </c>
      <c r="BB1119" s="68">
        <v>0</v>
      </c>
      <c r="BC1119" s="68">
        <v>0</v>
      </c>
      <c r="BD1119" s="68">
        <v>0</v>
      </c>
      <c r="BE1119">
        <f t="shared" si="340"/>
        <v>0</v>
      </c>
      <c r="BF1119">
        <f t="shared" si="341"/>
        <v>0</v>
      </c>
      <c r="BG1119">
        <f t="shared" si="342"/>
        <v>0</v>
      </c>
      <c r="BH1119">
        <f t="shared" si="343"/>
        <v>0</v>
      </c>
      <c r="BI1119">
        <f t="shared" si="344"/>
        <v>0</v>
      </c>
      <c r="BJ1119">
        <f t="shared" si="345"/>
        <v>0</v>
      </c>
      <c r="BK1119">
        <f t="shared" si="346"/>
        <v>0</v>
      </c>
      <c r="BL1119">
        <f t="shared" si="347"/>
        <v>0</v>
      </c>
      <c r="BM1119">
        <f t="shared" si="348"/>
        <v>0</v>
      </c>
      <c r="BN1119">
        <f t="shared" si="349"/>
        <v>0</v>
      </c>
      <c r="BO1119">
        <f t="shared" si="350"/>
        <v>0</v>
      </c>
      <c r="BP1119">
        <f t="shared" si="351"/>
        <v>0</v>
      </c>
      <c r="BQ1119">
        <f t="shared" si="352"/>
        <v>0</v>
      </c>
      <c r="BR1119">
        <f t="shared" si="353"/>
        <v>0</v>
      </c>
      <c r="BS1119">
        <f t="shared" si="354"/>
        <v>0</v>
      </c>
      <c r="BT1119">
        <f t="shared" si="355"/>
        <v>0</v>
      </c>
      <c r="BU1119">
        <f t="shared" si="356"/>
        <v>0</v>
      </c>
      <c r="BV1119">
        <f t="shared" si="357"/>
        <v>0</v>
      </c>
      <c r="BW1119">
        <f t="shared" si="358"/>
        <v>0</v>
      </c>
      <c r="BX1119">
        <f t="shared" si="359"/>
        <v>0</v>
      </c>
    </row>
    <row r="1120" spans="1:76" x14ac:dyDescent="0.25">
      <c r="A1120" t="s">
        <v>54</v>
      </c>
      <c r="B1120" s="85">
        <v>0.72974780890184465</v>
      </c>
      <c r="C1120" s="85">
        <v>0.11327272636861549</v>
      </c>
      <c r="E1120" s="85">
        <v>3100.8409090909099</v>
      </c>
      <c r="F1120" s="86">
        <v>10</v>
      </c>
      <c r="H1120" s="87">
        <v>359.01</v>
      </c>
      <c r="I1120" s="87">
        <v>359.01</v>
      </c>
      <c r="J1120" t="s">
        <v>3599</v>
      </c>
      <c r="K1120" t="s">
        <v>34</v>
      </c>
      <c r="L1120" s="87">
        <v>106.41233374723116</v>
      </c>
      <c r="M1120" t="s">
        <v>286</v>
      </c>
      <c r="N1120" t="s">
        <v>286</v>
      </c>
      <c r="O1120" t="s">
        <v>3650</v>
      </c>
      <c r="P1120" s="89">
        <v>0</v>
      </c>
      <c r="Q1120" s="89">
        <v>0</v>
      </c>
      <c r="R1120" s="89">
        <v>0</v>
      </c>
      <c r="S1120" s="89">
        <v>0</v>
      </c>
      <c r="T1120" s="89">
        <v>0</v>
      </c>
      <c r="U1120" s="89">
        <v>0</v>
      </c>
      <c r="V1120" s="89">
        <v>0</v>
      </c>
      <c r="W1120" s="89">
        <v>0</v>
      </c>
      <c r="X1120" s="89">
        <v>0</v>
      </c>
      <c r="Y1120" s="89">
        <v>0</v>
      </c>
      <c r="Z1120" s="68">
        <v>0</v>
      </c>
      <c r="AA1120" s="68">
        <v>0</v>
      </c>
      <c r="AB1120" s="68">
        <v>0</v>
      </c>
      <c r="AC1120" s="68">
        <v>0</v>
      </c>
      <c r="AD1120" s="68">
        <v>0</v>
      </c>
      <c r="AE1120" s="68">
        <v>0</v>
      </c>
      <c r="AF1120" s="68">
        <v>0</v>
      </c>
      <c r="AG1120" s="68">
        <v>0</v>
      </c>
      <c r="AH1120" s="68">
        <v>0</v>
      </c>
      <c r="AI1120" s="68">
        <v>0</v>
      </c>
      <c r="AJ1120" t="s">
        <v>3651</v>
      </c>
      <c r="AK1120" s="89">
        <v>0</v>
      </c>
      <c r="AL1120" s="89">
        <v>0</v>
      </c>
      <c r="AM1120" s="89">
        <v>0</v>
      </c>
      <c r="AN1120" s="89">
        <v>0</v>
      </c>
      <c r="AO1120" s="89">
        <v>0</v>
      </c>
      <c r="AP1120" s="89">
        <v>0</v>
      </c>
      <c r="AQ1120" s="89">
        <v>0</v>
      </c>
      <c r="AR1120" s="89">
        <v>0</v>
      </c>
      <c r="AS1120" s="89">
        <v>0</v>
      </c>
      <c r="AT1120" s="89">
        <v>0</v>
      </c>
      <c r="AU1120" s="68">
        <v>0</v>
      </c>
      <c r="AV1120" s="68">
        <v>0</v>
      </c>
      <c r="AW1120" s="68">
        <v>0</v>
      </c>
      <c r="AX1120" s="68">
        <v>0</v>
      </c>
      <c r="AY1120" s="68">
        <v>0</v>
      </c>
      <c r="AZ1120" s="68">
        <v>0</v>
      </c>
      <c r="BA1120" s="68">
        <v>0</v>
      </c>
      <c r="BB1120" s="68">
        <v>0</v>
      </c>
      <c r="BC1120" s="68">
        <v>0</v>
      </c>
      <c r="BD1120" s="68">
        <v>0</v>
      </c>
      <c r="BE1120">
        <f t="shared" si="340"/>
        <v>0</v>
      </c>
      <c r="BF1120">
        <f t="shared" si="341"/>
        <v>0</v>
      </c>
      <c r="BG1120">
        <f t="shared" si="342"/>
        <v>0</v>
      </c>
      <c r="BH1120">
        <f t="shared" si="343"/>
        <v>0</v>
      </c>
      <c r="BI1120">
        <f t="shared" si="344"/>
        <v>0</v>
      </c>
      <c r="BJ1120">
        <f t="shared" si="345"/>
        <v>0</v>
      </c>
      <c r="BK1120">
        <f t="shared" si="346"/>
        <v>0</v>
      </c>
      <c r="BL1120">
        <f t="shared" si="347"/>
        <v>0</v>
      </c>
      <c r="BM1120">
        <f t="shared" si="348"/>
        <v>0</v>
      </c>
      <c r="BN1120">
        <f t="shared" si="349"/>
        <v>0</v>
      </c>
      <c r="BO1120">
        <f t="shared" si="350"/>
        <v>0</v>
      </c>
      <c r="BP1120">
        <f t="shared" si="351"/>
        <v>0</v>
      </c>
      <c r="BQ1120">
        <f t="shared" si="352"/>
        <v>0</v>
      </c>
      <c r="BR1120">
        <f t="shared" si="353"/>
        <v>0</v>
      </c>
      <c r="BS1120">
        <f t="shared" si="354"/>
        <v>0</v>
      </c>
      <c r="BT1120">
        <f t="shared" si="355"/>
        <v>0</v>
      </c>
      <c r="BU1120">
        <f t="shared" si="356"/>
        <v>0</v>
      </c>
      <c r="BV1120">
        <f t="shared" si="357"/>
        <v>0</v>
      </c>
      <c r="BW1120">
        <f t="shared" si="358"/>
        <v>0</v>
      </c>
      <c r="BX1120">
        <f t="shared" si="359"/>
        <v>0</v>
      </c>
    </row>
    <row r="1121" spans="1:76" x14ac:dyDescent="0.25">
      <c r="A1121" t="s">
        <v>54</v>
      </c>
      <c r="B1121" s="85">
        <v>0.72974780890184465</v>
      </c>
      <c r="C1121" s="85">
        <v>0.11327272636861549</v>
      </c>
      <c r="E1121" s="85">
        <v>3100.8409090909099</v>
      </c>
      <c r="F1121" s="86">
        <v>10</v>
      </c>
      <c r="H1121" s="87">
        <v>359.01</v>
      </c>
      <c r="I1121" s="87">
        <v>359.01</v>
      </c>
      <c r="J1121" t="s">
        <v>3599</v>
      </c>
      <c r="K1121" t="s">
        <v>34</v>
      </c>
      <c r="L1121" s="87">
        <v>106.41233374723116</v>
      </c>
      <c r="M1121" t="s">
        <v>286</v>
      </c>
      <c r="N1121" t="s">
        <v>286</v>
      </c>
      <c r="O1121" t="s">
        <v>3652</v>
      </c>
      <c r="P1121" s="89">
        <v>0</v>
      </c>
      <c r="Q1121" s="89">
        <v>0</v>
      </c>
      <c r="R1121" s="89">
        <v>0</v>
      </c>
      <c r="S1121" s="89">
        <v>0</v>
      </c>
      <c r="T1121" s="89">
        <v>0</v>
      </c>
      <c r="U1121" s="89">
        <v>0</v>
      </c>
      <c r="V1121" s="89">
        <v>0</v>
      </c>
      <c r="W1121" s="89">
        <v>0</v>
      </c>
      <c r="X1121" s="89">
        <v>0</v>
      </c>
      <c r="Y1121" s="89">
        <v>0</v>
      </c>
      <c r="Z1121" s="68">
        <v>0</v>
      </c>
      <c r="AA1121" s="68">
        <v>0</v>
      </c>
      <c r="AB1121" s="68">
        <v>0</v>
      </c>
      <c r="AC1121" s="68">
        <v>0</v>
      </c>
      <c r="AD1121" s="68">
        <v>0</v>
      </c>
      <c r="AE1121" s="68">
        <v>0</v>
      </c>
      <c r="AF1121" s="68">
        <v>0</v>
      </c>
      <c r="AG1121" s="68">
        <v>0</v>
      </c>
      <c r="AH1121" s="68">
        <v>0</v>
      </c>
      <c r="AI1121" s="68">
        <v>0</v>
      </c>
      <c r="AJ1121" t="s">
        <v>3653</v>
      </c>
      <c r="AK1121" s="89">
        <v>0</v>
      </c>
      <c r="AL1121" s="89">
        <v>0</v>
      </c>
      <c r="AM1121" s="89">
        <v>0</v>
      </c>
      <c r="AN1121" s="89">
        <v>0</v>
      </c>
      <c r="AO1121" s="89">
        <v>0</v>
      </c>
      <c r="AP1121" s="89">
        <v>0</v>
      </c>
      <c r="AQ1121" s="89">
        <v>0</v>
      </c>
      <c r="AR1121" s="89">
        <v>0</v>
      </c>
      <c r="AS1121" s="89">
        <v>0</v>
      </c>
      <c r="AT1121" s="89">
        <v>0</v>
      </c>
      <c r="AU1121" s="68">
        <v>0</v>
      </c>
      <c r="AV1121" s="68">
        <v>0</v>
      </c>
      <c r="AW1121" s="68">
        <v>0</v>
      </c>
      <c r="AX1121" s="68">
        <v>0</v>
      </c>
      <c r="AY1121" s="68">
        <v>0</v>
      </c>
      <c r="AZ1121" s="68">
        <v>0</v>
      </c>
      <c r="BA1121" s="68">
        <v>0</v>
      </c>
      <c r="BB1121" s="68">
        <v>0</v>
      </c>
      <c r="BC1121" s="68">
        <v>0</v>
      </c>
      <c r="BD1121" s="68">
        <v>0</v>
      </c>
      <c r="BE1121">
        <f t="shared" si="340"/>
        <v>0</v>
      </c>
      <c r="BF1121">
        <f t="shared" si="341"/>
        <v>0</v>
      </c>
      <c r="BG1121">
        <f t="shared" si="342"/>
        <v>0</v>
      </c>
      <c r="BH1121">
        <f t="shared" si="343"/>
        <v>0</v>
      </c>
      <c r="BI1121">
        <f t="shared" si="344"/>
        <v>0</v>
      </c>
      <c r="BJ1121">
        <f t="shared" si="345"/>
        <v>0</v>
      </c>
      <c r="BK1121">
        <f t="shared" si="346"/>
        <v>0</v>
      </c>
      <c r="BL1121">
        <f t="shared" si="347"/>
        <v>0</v>
      </c>
      <c r="BM1121">
        <f t="shared" si="348"/>
        <v>0</v>
      </c>
      <c r="BN1121">
        <f t="shared" si="349"/>
        <v>0</v>
      </c>
      <c r="BO1121">
        <f t="shared" si="350"/>
        <v>0</v>
      </c>
      <c r="BP1121">
        <f t="shared" si="351"/>
        <v>0</v>
      </c>
      <c r="BQ1121">
        <f t="shared" si="352"/>
        <v>0</v>
      </c>
      <c r="BR1121">
        <f t="shared" si="353"/>
        <v>0</v>
      </c>
      <c r="BS1121">
        <f t="shared" si="354"/>
        <v>0</v>
      </c>
      <c r="BT1121">
        <f t="shared" si="355"/>
        <v>0</v>
      </c>
      <c r="BU1121">
        <f t="shared" si="356"/>
        <v>0</v>
      </c>
      <c r="BV1121">
        <f t="shared" si="357"/>
        <v>0</v>
      </c>
      <c r="BW1121">
        <f t="shared" si="358"/>
        <v>0</v>
      </c>
      <c r="BX1121">
        <f t="shared" si="359"/>
        <v>0</v>
      </c>
    </row>
    <row r="1122" spans="1:76" x14ac:dyDescent="0.25">
      <c r="A1122" t="s">
        <v>54</v>
      </c>
      <c r="B1122" s="85">
        <v>0.72974780890184465</v>
      </c>
      <c r="C1122" s="85">
        <v>0.11327272636861549</v>
      </c>
      <c r="E1122" s="85">
        <v>3100.8409090909099</v>
      </c>
      <c r="F1122" s="86">
        <v>10</v>
      </c>
      <c r="H1122" s="87">
        <v>359.01</v>
      </c>
      <c r="I1122" s="87">
        <v>359.01</v>
      </c>
      <c r="J1122" t="s">
        <v>3599</v>
      </c>
      <c r="K1122" t="s">
        <v>34</v>
      </c>
      <c r="L1122" s="87">
        <v>106.41233374723116</v>
      </c>
      <c r="M1122" t="s">
        <v>286</v>
      </c>
      <c r="N1122" t="s">
        <v>286</v>
      </c>
      <c r="O1122" t="s">
        <v>3654</v>
      </c>
      <c r="P1122" s="89">
        <v>0</v>
      </c>
      <c r="Q1122" s="89">
        <v>0</v>
      </c>
      <c r="R1122" s="89">
        <v>0</v>
      </c>
      <c r="S1122" s="89">
        <v>0</v>
      </c>
      <c r="T1122" s="89">
        <v>0</v>
      </c>
      <c r="U1122" s="89">
        <v>0</v>
      </c>
      <c r="V1122" s="89">
        <v>0</v>
      </c>
      <c r="W1122" s="89">
        <v>0</v>
      </c>
      <c r="X1122" s="89">
        <v>0</v>
      </c>
      <c r="Y1122" s="89">
        <v>0</v>
      </c>
      <c r="Z1122" s="68">
        <v>0</v>
      </c>
      <c r="AA1122" s="68">
        <v>0</v>
      </c>
      <c r="AB1122" s="68">
        <v>0</v>
      </c>
      <c r="AC1122" s="68">
        <v>0</v>
      </c>
      <c r="AD1122" s="68">
        <v>0</v>
      </c>
      <c r="AE1122" s="68">
        <v>0</v>
      </c>
      <c r="AF1122" s="68">
        <v>0</v>
      </c>
      <c r="AG1122" s="68">
        <v>0</v>
      </c>
      <c r="AH1122" s="68">
        <v>0</v>
      </c>
      <c r="AI1122" s="68">
        <v>0</v>
      </c>
      <c r="AJ1122" t="s">
        <v>3655</v>
      </c>
      <c r="AK1122" s="89">
        <v>0</v>
      </c>
      <c r="AL1122" s="89">
        <v>0</v>
      </c>
      <c r="AM1122" s="89">
        <v>0</v>
      </c>
      <c r="AN1122" s="89">
        <v>0</v>
      </c>
      <c r="AO1122" s="89">
        <v>0</v>
      </c>
      <c r="AP1122" s="89">
        <v>0</v>
      </c>
      <c r="AQ1122" s="89">
        <v>0</v>
      </c>
      <c r="AR1122" s="89">
        <v>0</v>
      </c>
      <c r="AS1122" s="89">
        <v>0</v>
      </c>
      <c r="AT1122" s="89">
        <v>0</v>
      </c>
      <c r="AU1122" s="68">
        <v>0</v>
      </c>
      <c r="AV1122" s="68">
        <v>0</v>
      </c>
      <c r="AW1122" s="68">
        <v>0</v>
      </c>
      <c r="AX1122" s="68">
        <v>0</v>
      </c>
      <c r="AY1122" s="68">
        <v>0</v>
      </c>
      <c r="AZ1122" s="68">
        <v>0</v>
      </c>
      <c r="BA1122" s="68">
        <v>0</v>
      </c>
      <c r="BB1122" s="68">
        <v>0</v>
      </c>
      <c r="BC1122" s="68">
        <v>0</v>
      </c>
      <c r="BD1122" s="68">
        <v>0</v>
      </c>
      <c r="BE1122">
        <f t="shared" si="340"/>
        <v>0</v>
      </c>
      <c r="BF1122">
        <f t="shared" si="341"/>
        <v>0</v>
      </c>
      <c r="BG1122">
        <f t="shared" si="342"/>
        <v>0</v>
      </c>
      <c r="BH1122">
        <f t="shared" si="343"/>
        <v>0</v>
      </c>
      <c r="BI1122">
        <f t="shared" si="344"/>
        <v>0</v>
      </c>
      <c r="BJ1122">
        <f t="shared" si="345"/>
        <v>0</v>
      </c>
      <c r="BK1122">
        <f t="shared" si="346"/>
        <v>0</v>
      </c>
      <c r="BL1122">
        <f t="shared" si="347"/>
        <v>0</v>
      </c>
      <c r="BM1122">
        <f t="shared" si="348"/>
        <v>0</v>
      </c>
      <c r="BN1122">
        <f t="shared" si="349"/>
        <v>0</v>
      </c>
      <c r="BO1122">
        <f t="shared" si="350"/>
        <v>0</v>
      </c>
      <c r="BP1122">
        <f t="shared" si="351"/>
        <v>0</v>
      </c>
      <c r="BQ1122">
        <f t="shared" si="352"/>
        <v>0</v>
      </c>
      <c r="BR1122">
        <f t="shared" si="353"/>
        <v>0</v>
      </c>
      <c r="BS1122">
        <f t="shared" si="354"/>
        <v>0</v>
      </c>
      <c r="BT1122">
        <f t="shared" si="355"/>
        <v>0</v>
      </c>
      <c r="BU1122">
        <f t="shared" si="356"/>
        <v>0</v>
      </c>
      <c r="BV1122">
        <f t="shared" si="357"/>
        <v>0</v>
      </c>
      <c r="BW1122">
        <f t="shared" si="358"/>
        <v>0</v>
      </c>
      <c r="BX1122">
        <f t="shared" si="359"/>
        <v>0</v>
      </c>
    </row>
    <row r="1123" spans="1:76" x14ac:dyDescent="0.25">
      <c r="A1123" t="s">
        <v>54</v>
      </c>
      <c r="B1123" s="85">
        <v>0.72974780890184465</v>
      </c>
      <c r="C1123" s="85">
        <v>0.11327272636861549</v>
      </c>
      <c r="E1123" s="85">
        <v>3100.8409090909099</v>
      </c>
      <c r="F1123" s="86">
        <v>10</v>
      </c>
      <c r="H1123" s="87">
        <v>359.01</v>
      </c>
      <c r="I1123" s="87">
        <v>359.01</v>
      </c>
      <c r="J1123" t="s">
        <v>3599</v>
      </c>
      <c r="K1123" t="s">
        <v>34</v>
      </c>
      <c r="L1123" s="87">
        <v>106.41233374723116</v>
      </c>
      <c r="M1123" t="s">
        <v>286</v>
      </c>
      <c r="N1123" t="s">
        <v>286</v>
      </c>
      <c r="O1123" t="s">
        <v>3656</v>
      </c>
      <c r="P1123" s="89">
        <v>0</v>
      </c>
      <c r="Q1123" s="89">
        <v>0</v>
      </c>
      <c r="R1123" s="89">
        <v>0</v>
      </c>
      <c r="S1123" s="89">
        <v>0</v>
      </c>
      <c r="T1123" s="89">
        <v>0</v>
      </c>
      <c r="U1123" s="89">
        <v>0</v>
      </c>
      <c r="V1123" s="89">
        <v>0</v>
      </c>
      <c r="W1123" s="89">
        <v>0</v>
      </c>
      <c r="X1123" s="89">
        <v>0</v>
      </c>
      <c r="Y1123" s="89">
        <v>0</v>
      </c>
      <c r="Z1123" s="68">
        <v>0</v>
      </c>
      <c r="AA1123" s="68">
        <v>0</v>
      </c>
      <c r="AB1123" s="68">
        <v>0</v>
      </c>
      <c r="AC1123" s="68">
        <v>0</v>
      </c>
      <c r="AD1123" s="68">
        <v>0</v>
      </c>
      <c r="AE1123" s="68">
        <v>0</v>
      </c>
      <c r="AF1123" s="68">
        <v>0</v>
      </c>
      <c r="AG1123" s="68">
        <v>0</v>
      </c>
      <c r="AH1123" s="68">
        <v>0</v>
      </c>
      <c r="AI1123" s="68">
        <v>0</v>
      </c>
      <c r="AJ1123" t="s">
        <v>3657</v>
      </c>
      <c r="AK1123" s="89">
        <v>0</v>
      </c>
      <c r="AL1123" s="89">
        <v>0</v>
      </c>
      <c r="AM1123" s="89">
        <v>0</v>
      </c>
      <c r="AN1123" s="89">
        <v>0</v>
      </c>
      <c r="AO1123" s="89">
        <v>0</v>
      </c>
      <c r="AP1123" s="89">
        <v>0</v>
      </c>
      <c r="AQ1123" s="89">
        <v>0</v>
      </c>
      <c r="AR1123" s="89">
        <v>0</v>
      </c>
      <c r="AS1123" s="89">
        <v>0</v>
      </c>
      <c r="AT1123" s="89">
        <v>0</v>
      </c>
      <c r="AU1123" s="68">
        <v>0</v>
      </c>
      <c r="AV1123" s="68">
        <v>0</v>
      </c>
      <c r="AW1123" s="68">
        <v>0</v>
      </c>
      <c r="AX1123" s="68">
        <v>0</v>
      </c>
      <c r="AY1123" s="68">
        <v>0</v>
      </c>
      <c r="AZ1123" s="68">
        <v>0</v>
      </c>
      <c r="BA1123" s="68">
        <v>0</v>
      </c>
      <c r="BB1123" s="68">
        <v>0</v>
      </c>
      <c r="BC1123" s="68">
        <v>0</v>
      </c>
      <c r="BD1123" s="68">
        <v>0</v>
      </c>
      <c r="BE1123">
        <f t="shared" si="340"/>
        <v>0</v>
      </c>
      <c r="BF1123">
        <f t="shared" si="341"/>
        <v>0</v>
      </c>
      <c r="BG1123">
        <f t="shared" si="342"/>
        <v>0</v>
      </c>
      <c r="BH1123">
        <f t="shared" si="343"/>
        <v>0</v>
      </c>
      <c r="BI1123">
        <f t="shared" si="344"/>
        <v>0</v>
      </c>
      <c r="BJ1123">
        <f t="shared" si="345"/>
        <v>0</v>
      </c>
      <c r="BK1123">
        <f t="shared" si="346"/>
        <v>0</v>
      </c>
      <c r="BL1123">
        <f t="shared" si="347"/>
        <v>0</v>
      </c>
      <c r="BM1123">
        <f t="shared" si="348"/>
        <v>0</v>
      </c>
      <c r="BN1123">
        <f t="shared" si="349"/>
        <v>0</v>
      </c>
      <c r="BO1123">
        <f t="shared" si="350"/>
        <v>0</v>
      </c>
      <c r="BP1123">
        <f t="shared" si="351"/>
        <v>0</v>
      </c>
      <c r="BQ1123">
        <f t="shared" si="352"/>
        <v>0</v>
      </c>
      <c r="BR1123">
        <f t="shared" si="353"/>
        <v>0</v>
      </c>
      <c r="BS1123">
        <f t="shared" si="354"/>
        <v>0</v>
      </c>
      <c r="BT1123">
        <f t="shared" si="355"/>
        <v>0</v>
      </c>
      <c r="BU1123">
        <f t="shared" si="356"/>
        <v>0</v>
      </c>
      <c r="BV1123">
        <f t="shared" si="357"/>
        <v>0</v>
      </c>
      <c r="BW1123">
        <f t="shared" si="358"/>
        <v>0</v>
      </c>
      <c r="BX1123">
        <f t="shared" si="359"/>
        <v>0</v>
      </c>
    </row>
    <row r="1124" spans="1:76" x14ac:dyDescent="0.25">
      <c r="A1124" t="s">
        <v>54</v>
      </c>
      <c r="B1124" s="85">
        <v>0.72974780890184465</v>
      </c>
      <c r="C1124" s="85">
        <v>0.11327272636861549</v>
      </c>
      <c r="E1124" s="85">
        <v>3100.8409090909099</v>
      </c>
      <c r="F1124" s="86">
        <v>10</v>
      </c>
      <c r="H1124" s="87">
        <v>359.01</v>
      </c>
      <c r="I1124" s="87">
        <v>359.01</v>
      </c>
      <c r="J1124" t="s">
        <v>3599</v>
      </c>
      <c r="K1124" t="s">
        <v>34</v>
      </c>
      <c r="L1124" s="87">
        <v>106.41233374723116</v>
      </c>
      <c r="M1124" t="s">
        <v>286</v>
      </c>
      <c r="N1124" t="s">
        <v>286</v>
      </c>
      <c r="O1124" t="s">
        <v>3658</v>
      </c>
      <c r="P1124" s="89">
        <v>0</v>
      </c>
      <c r="Q1124" s="89">
        <v>0</v>
      </c>
      <c r="R1124" s="89">
        <v>0</v>
      </c>
      <c r="S1124" s="89">
        <v>0</v>
      </c>
      <c r="T1124" s="89">
        <v>0</v>
      </c>
      <c r="U1124" s="89">
        <v>0</v>
      </c>
      <c r="V1124" s="89">
        <v>0</v>
      </c>
      <c r="W1124" s="89">
        <v>0</v>
      </c>
      <c r="X1124" s="89">
        <v>0</v>
      </c>
      <c r="Y1124" s="89">
        <v>0</v>
      </c>
      <c r="Z1124" s="68">
        <v>0</v>
      </c>
      <c r="AA1124" s="68">
        <v>0</v>
      </c>
      <c r="AB1124" s="68">
        <v>0</v>
      </c>
      <c r="AC1124" s="68">
        <v>0</v>
      </c>
      <c r="AD1124" s="68">
        <v>0</v>
      </c>
      <c r="AE1124" s="68">
        <v>0</v>
      </c>
      <c r="AF1124" s="68">
        <v>0</v>
      </c>
      <c r="AG1124" s="68">
        <v>0</v>
      </c>
      <c r="AH1124" s="68">
        <v>0</v>
      </c>
      <c r="AI1124" s="68">
        <v>0</v>
      </c>
      <c r="AJ1124" t="s">
        <v>3659</v>
      </c>
      <c r="AK1124" s="89">
        <v>0</v>
      </c>
      <c r="AL1124" s="89">
        <v>0</v>
      </c>
      <c r="AM1124" s="89">
        <v>0</v>
      </c>
      <c r="AN1124" s="89">
        <v>0</v>
      </c>
      <c r="AO1124" s="89">
        <v>0</v>
      </c>
      <c r="AP1124" s="89">
        <v>0</v>
      </c>
      <c r="AQ1124" s="89">
        <v>0</v>
      </c>
      <c r="AR1124" s="89">
        <v>0</v>
      </c>
      <c r="AS1124" s="89">
        <v>0</v>
      </c>
      <c r="AT1124" s="89">
        <v>0</v>
      </c>
      <c r="AU1124" s="68">
        <v>0</v>
      </c>
      <c r="AV1124" s="68">
        <v>0</v>
      </c>
      <c r="AW1124" s="68">
        <v>0</v>
      </c>
      <c r="AX1124" s="68">
        <v>0</v>
      </c>
      <c r="AY1124" s="68">
        <v>0</v>
      </c>
      <c r="AZ1124" s="68">
        <v>0</v>
      </c>
      <c r="BA1124" s="68">
        <v>0</v>
      </c>
      <c r="BB1124" s="68">
        <v>0</v>
      </c>
      <c r="BC1124" s="68">
        <v>0</v>
      </c>
      <c r="BD1124" s="68">
        <v>0</v>
      </c>
      <c r="BE1124">
        <f t="shared" si="340"/>
        <v>0</v>
      </c>
      <c r="BF1124">
        <f t="shared" si="341"/>
        <v>0</v>
      </c>
      <c r="BG1124">
        <f t="shared" si="342"/>
        <v>0</v>
      </c>
      <c r="BH1124">
        <f t="shared" si="343"/>
        <v>0</v>
      </c>
      <c r="BI1124">
        <f t="shared" si="344"/>
        <v>0</v>
      </c>
      <c r="BJ1124">
        <f t="shared" si="345"/>
        <v>0</v>
      </c>
      <c r="BK1124">
        <f t="shared" si="346"/>
        <v>0</v>
      </c>
      <c r="BL1124">
        <f t="shared" si="347"/>
        <v>0</v>
      </c>
      <c r="BM1124">
        <f t="shared" si="348"/>
        <v>0</v>
      </c>
      <c r="BN1124">
        <f t="shared" si="349"/>
        <v>0</v>
      </c>
      <c r="BO1124">
        <f t="shared" si="350"/>
        <v>0</v>
      </c>
      <c r="BP1124">
        <f t="shared" si="351"/>
        <v>0</v>
      </c>
      <c r="BQ1124">
        <f t="shared" si="352"/>
        <v>0</v>
      </c>
      <c r="BR1124">
        <f t="shared" si="353"/>
        <v>0</v>
      </c>
      <c r="BS1124">
        <f t="shared" si="354"/>
        <v>0</v>
      </c>
      <c r="BT1124">
        <f t="shared" si="355"/>
        <v>0</v>
      </c>
      <c r="BU1124">
        <f t="shared" si="356"/>
        <v>0</v>
      </c>
      <c r="BV1124">
        <f t="shared" si="357"/>
        <v>0</v>
      </c>
      <c r="BW1124">
        <f t="shared" si="358"/>
        <v>0</v>
      </c>
      <c r="BX1124">
        <f t="shared" si="359"/>
        <v>0</v>
      </c>
    </row>
    <row r="1125" spans="1:76" x14ac:dyDescent="0.25">
      <c r="A1125" t="s">
        <v>54</v>
      </c>
      <c r="B1125" s="85">
        <v>0.72974780890184465</v>
      </c>
      <c r="C1125" s="85">
        <v>0.11327272636861549</v>
      </c>
      <c r="E1125" s="85">
        <v>3100.8409090909099</v>
      </c>
      <c r="F1125" s="86">
        <v>10</v>
      </c>
      <c r="H1125" s="87">
        <v>359.01</v>
      </c>
      <c r="I1125" s="87">
        <v>359.01</v>
      </c>
      <c r="J1125" t="s">
        <v>3599</v>
      </c>
      <c r="K1125" t="s">
        <v>34</v>
      </c>
      <c r="L1125" s="87">
        <v>106.41233374723116</v>
      </c>
      <c r="M1125" t="s">
        <v>286</v>
      </c>
      <c r="N1125" t="s">
        <v>286</v>
      </c>
      <c r="O1125" t="s">
        <v>3660</v>
      </c>
      <c r="P1125" s="89">
        <v>0</v>
      </c>
      <c r="Q1125" s="89">
        <v>0</v>
      </c>
      <c r="R1125" s="89">
        <v>0</v>
      </c>
      <c r="S1125" s="89">
        <v>0</v>
      </c>
      <c r="T1125" s="89">
        <v>0</v>
      </c>
      <c r="U1125" s="89">
        <v>0</v>
      </c>
      <c r="V1125" s="89">
        <v>0</v>
      </c>
      <c r="W1125" s="89">
        <v>0</v>
      </c>
      <c r="X1125" s="89">
        <v>0</v>
      </c>
      <c r="Y1125" s="89">
        <v>0</v>
      </c>
      <c r="Z1125" s="68">
        <v>0</v>
      </c>
      <c r="AA1125" s="68">
        <v>0</v>
      </c>
      <c r="AB1125" s="68">
        <v>0</v>
      </c>
      <c r="AC1125" s="68">
        <v>0</v>
      </c>
      <c r="AD1125" s="68">
        <v>0</v>
      </c>
      <c r="AE1125" s="68">
        <v>0</v>
      </c>
      <c r="AF1125" s="68">
        <v>0</v>
      </c>
      <c r="AG1125" s="68">
        <v>0</v>
      </c>
      <c r="AH1125" s="68">
        <v>0</v>
      </c>
      <c r="AI1125" s="68">
        <v>0</v>
      </c>
      <c r="AJ1125" t="s">
        <v>3661</v>
      </c>
      <c r="AK1125" s="89">
        <v>0</v>
      </c>
      <c r="AL1125" s="89">
        <v>0</v>
      </c>
      <c r="AM1125" s="89">
        <v>0</v>
      </c>
      <c r="AN1125" s="89">
        <v>0</v>
      </c>
      <c r="AO1125" s="89">
        <v>0</v>
      </c>
      <c r="AP1125" s="89">
        <v>0</v>
      </c>
      <c r="AQ1125" s="89">
        <v>0</v>
      </c>
      <c r="AR1125" s="89">
        <v>0</v>
      </c>
      <c r="AS1125" s="89">
        <v>0</v>
      </c>
      <c r="AT1125" s="89">
        <v>0</v>
      </c>
      <c r="AU1125" s="68">
        <v>0</v>
      </c>
      <c r="AV1125" s="68">
        <v>0</v>
      </c>
      <c r="AW1125" s="68">
        <v>0</v>
      </c>
      <c r="AX1125" s="68">
        <v>0</v>
      </c>
      <c r="AY1125" s="68">
        <v>0</v>
      </c>
      <c r="AZ1125" s="68">
        <v>0</v>
      </c>
      <c r="BA1125" s="68">
        <v>0</v>
      </c>
      <c r="BB1125" s="68">
        <v>0</v>
      </c>
      <c r="BC1125" s="68">
        <v>0</v>
      </c>
      <c r="BD1125" s="68">
        <v>0</v>
      </c>
      <c r="BE1125">
        <f t="shared" si="340"/>
        <v>0</v>
      </c>
      <c r="BF1125">
        <f t="shared" si="341"/>
        <v>0</v>
      </c>
      <c r="BG1125">
        <f t="shared" si="342"/>
        <v>0</v>
      </c>
      <c r="BH1125">
        <f t="shared" si="343"/>
        <v>0</v>
      </c>
      <c r="BI1125">
        <f t="shared" si="344"/>
        <v>0</v>
      </c>
      <c r="BJ1125">
        <f t="shared" si="345"/>
        <v>0</v>
      </c>
      <c r="BK1125">
        <f t="shared" si="346"/>
        <v>0</v>
      </c>
      <c r="BL1125">
        <f t="shared" si="347"/>
        <v>0</v>
      </c>
      <c r="BM1125">
        <f t="shared" si="348"/>
        <v>0</v>
      </c>
      <c r="BN1125">
        <f t="shared" si="349"/>
        <v>0</v>
      </c>
      <c r="BO1125">
        <f t="shared" si="350"/>
        <v>0</v>
      </c>
      <c r="BP1125">
        <f t="shared" si="351"/>
        <v>0</v>
      </c>
      <c r="BQ1125">
        <f t="shared" si="352"/>
        <v>0</v>
      </c>
      <c r="BR1125">
        <f t="shared" si="353"/>
        <v>0</v>
      </c>
      <c r="BS1125">
        <f t="shared" si="354"/>
        <v>0</v>
      </c>
      <c r="BT1125">
        <f t="shared" si="355"/>
        <v>0</v>
      </c>
      <c r="BU1125">
        <f t="shared" si="356"/>
        <v>0</v>
      </c>
      <c r="BV1125">
        <f t="shared" si="357"/>
        <v>0</v>
      </c>
      <c r="BW1125">
        <f t="shared" si="358"/>
        <v>0</v>
      </c>
      <c r="BX1125">
        <f t="shared" si="359"/>
        <v>0</v>
      </c>
    </row>
    <row r="1126" spans="1:76" x14ac:dyDescent="0.25">
      <c r="A1126" t="s">
        <v>54</v>
      </c>
      <c r="B1126" s="85">
        <v>0.72974780890184465</v>
      </c>
      <c r="C1126" s="85">
        <v>0.11327272636861549</v>
      </c>
      <c r="E1126" s="85">
        <v>3100.8409090909099</v>
      </c>
      <c r="F1126" s="86">
        <v>10</v>
      </c>
      <c r="H1126" s="87">
        <v>359.01</v>
      </c>
      <c r="I1126" s="87">
        <v>359.01</v>
      </c>
      <c r="J1126" t="s">
        <v>3599</v>
      </c>
      <c r="K1126" t="s">
        <v>34</v>
      </c>
      <c r="L1126" s="87">
        <v>106.41233374723116</v>
      </c>
      <c r="M1126" t="s">
        <v>286</v>
      </c>
      <c r="N1126" t="s">
        <v>286</v>
      </c>
      <c r="O1126" t="s">
        <v>3662</v>
      </c>
      <c r="P1126" s="89">
        <v>0</v>
      </c>
      <c r="Q1126" s="89">
        <v>0</v>
      </c>
      <c r="R1126" s="89">
        <v>0</v>
      </c>
      <c r="S1126" s="89">
        <v>0</v>
      </c>
      <c r="T1126" s="89">
        <v>0</v>
      </c>
      <c r="U1126" s="89">
        <v>0</v>
      </c>
      <c r="V1126" s="89">
        <v>0</v>
      </c>
      <c r="W1126" s="89">
        <v>0</v>
      </c>
      <c r="X1126" s="89">
        <v>0</v>
      </c>
      <c r="Y1126" s="89">
        <v>0</v>
      </c>
      <c r="Z1126" s="68">
        <v>0</v>
      </c>
      <c r="AA1126" s="68">
        <v>0</v>
      </c>
      <c r="AB1126" s="68">
        <v>0</v>
      </c>
      <c r="AC1126" s="68">
        <v>0</v>
      </c>
      <c r="AD1126" s="68">
        <v>0</v>
      </c>
      <c r="AE1126" s="68">
        <v>0</v>
      </c>
      <c r="AF1126" s="68">
        <v>0</v>
      </c>
      <c r="AG1126" s="68">
        <v>0</v>
      </c>
      <c r="AH1126" s="68">
        <v>0</v>
      </c>
      <c r="AI1126" s="68">
        <v>0</v>
      </c>
      <c r="AJ1126" t="s">
        <v>3663</v>
      </c>
      <c r="AK1126" s="89">
        <v>0</v>
      </c>
      <c r="AL1126" s="89">
        <v>0</v>
      </c>
      <c r="AM1126" s="89">
        <v>0</v>
      </c>
      <c r="AN1126" s="89">
        <v>0</v>
      </c>
      <c r="AO1126" s="89">
        <v>0</v>
      </c>
      <c r="AP1126" s="89">
        <v>0</v>
      </c>
      <c r="AQ1126" s="89">
        <v>0</v>
      </c>
      <c r="AR1126" s="89">
        <v>0</v>
      </c>
      <c r="AS1126" s="89">
        <v>0</v>
      </c>
      <c r="AT1126" s="89">
        <v>0</v>
      </c>
      <c r="AU1126" s="68">
        <v>0</v>
      </c>
      <c r="AV1126" s="68">
        <v>0</v>
      </c>
      <c r="AW1126" s="68">
        <v>0</v>
      </c>
      <c r="AX1126" s="68">
        <v>0</v>
      </c>
      <c r="AY1126" s="68">
        <v>0</v>
      </c>
      <c r="AZ1126" s="68">
        <v>0</v>
      </c>
      <c r="BA1126" s="68">
        <v>0</v>
      </c>
      <c r="BB1126" s="68">
        <v>0</v>
      </c>
      <c r="BC1126" s="68">
        <v>0</v>
      </c>
      <c r="BD1126" s="68">
        <v>0</v>
      </c>
      <c r="BE1126">
        <f t="shared" si="340"/>
        <v>0</v>
      </c>
      <c r="BF1126">
        <f t="shared" si="341"/>
        <v>0</v>
      </c>
      <c r="BG1126">
        <f t="shared" si="342"/>
        <v>0</v>
      </c>
      <c r="BH1126">
        <f t="shared" si="343"/>
        <v>0</v>
      </c>
      <c r="BI1126">
        <f t="shared" si="344"/>
        <v>0</v>
      </c>
      <c r="BJ1126">
        <f t="shared" si="345"/>
        <v>0</v>
      </c>
      <c r="BK1126">
        <f t="shared" si="346"/>
        <v>0</v>
      </c>
      <c r="BL1126">
        <f t="shared" si="347"/>
        <v>0</v>
      </c>
      <c r="BM1126">
        <f t="shared" si="348"/>
        <v>0</v>
      </c>
      <c r="BN1126">
        <f t="shared" si="349"/>
        <v>0</v>
      </c>
      <c r="BO1126">
        <f t="shared" si="350"/>
        <v>0</v>
      </c>
      <c r="BP1126">
        <f t="shared" si="351"/>
        <v>0</v>
      </c>
      <c r="BQ1126">
        <f t="shared" si="352"/>
        <v>0</v>
      </c>
      <c r="BR1126">
        <f t="shared" si="353"/>
        <v>0</v>
      </c>
      <c r="BS1126">
        <f t="shared" si="354"/>
        <v>0</v>
      </c>
      <c r="BT1126">
        <f t="shared" si="355"/>
        <v>0</v>
      </c>
      <c r="BU1126">
        <f t="shared" si="356"/>
        <v>0</v>
      </c>
      <c r="BV1126">
        <f t="shared" si="357"/>
        <v>0</v>
      </c>
      <c r="BW1126">
        <f t="shared" si="358"/>
        <v>0</v>
      </c>
      <c r="BX1126">
        <f t="shared" si="359"/>
        <v>0</v>
      </c>
    </row>
    <row r="1127" spans="1:76" x14ac:dyDescent="0.25">
      <c r="A1127" t="s">
        <v>54</v>
      </c>
      <c r="B1127" s="85">
        <v>0.72974780890184465</v>
      </c>
      <c r="C1127" s="85">
        <v>0.11327272636861549</v>
      </c>
      <c r="E1127" s="85">
        <v>3100.8409090909099</v>
      </c>
      <c r="F1127" s="86">
        <v>10</v>
      </c>
      <c r="H1127" s="87">
        <v>359.01</v>
      </c>
      <c r="I1127" s="87">
        <v>359.01</v>
      </c>
      <c r="J1127" t="s">
        <v>3599</v>
      </c>
      <c r="K1127" t="s">
        <v>34</v>
      </c>
      <c r="L1127" s="87">
        <v>106.41233374723116</v>
      </c>
      <c r="M1127" t="s">
        <v>286</v>
      </c>
      <c r="N1127" t="s">
        <v>286</v>
      </c>
      <c r="O1127" t="s">
        <v>3664</v>
      </c>
      <c r="P1127" s="89">
        <v>0</v>
      </c>
      <c r="Q1127" s="89">
        <v>0</v>
      </c>
      <c r="R1127" s="89">
        <v>0</v>
      </c>
      <c r="S1127" s="89">
        <v>0</v>
      </c>
      <c r="T1127" s="89">
        <v>0</v>
      </c>
      <c r="U1127" s="89">
        <v>0</v>
      </c>
      <c r="V1127" s="89">
        <v>0</v>
      </c>
      <c r="W1127" s="89">
        <v>0</v>
      </c>
      <c r="X1127" s="89">
        <v>0</v>
      </c>
      <c r="Y1127" s="89">
        <v>0</v>
      </c>
      <c r="Z1127" s="68">
        <v>0</v>
      </c>
      <c r="AA1127" s="68">
        <v>0</v>
      </c>
      <c r="AB1127" s="68">
        <v>0</v>
      </c>
      <c r="AC1127" s="68">
        <v>0</v>
      </c>
      <c r="AD1127" s="68">
        <v>0</v>
      </c>
      <c r="AE1127" s="68">
        <v>0</v>
      </c>
      <c r="AF1127" s="68">
        <v>0</v>
      </c>
      <c r="AG1127" s="68">
        <v>0</v>
      </c>
      <c r="AH1127" s="68">
        <v>0</v>
      </c>
      <c r="AI1127" s="68">
        <v>0</v>
      </c>
      <c r="AJ1127" t="s">
        <v>3665</v>
      </c>
      <c r="AK1127" s="89">
        <v>0</v>
      </c>
      <c r="AL1127" s="89">
        <v>0</v>
      </c>
      <c r="AM1127" s="89">
        <v>0</v>
      </c>
      <c r="AN1127" s="89">
        <v>0</v>
      </c>
      <c r="AO1127" s="89">
        <v>0</v>
      </c>
      <c r="AP1127" s="89">
        <v>0</v>
      </c>
      <c r="AQ1127" s="89">
        <v>0</v>
      </c>
      <c r="AR1127" s="89">
        <v>0</v>
      </c>
      <c r="AS1127" s="89">
        <v>0</v>
      </c>
      <c r="AT1127" s="89">
        <v>0</v>
      </c>
      <c r="AU1127" s="68">
        <v>0</v>
      </c>
      <c r="AV1127" s="68">
        <v>0</v>
      </c>
      <c r="AW1127" s="68">
        <v>0</v>
      </c>
      <c r="AX1127" s="68">
        <v>0</v>
      </c>
      <c r="AY1127" s="68">
        <v>0</v>
      </c>
      <c r="AZ1127" s="68">
        <v>0</v>
      </c>
      <c r="BA1127" s="68">
        <v>0</v>
      </c>
      <c r="BB1127" s="68">
        <v>0</v>
      </c>
      <c r="BC1127" s="68">
        <v>0</v>
      </c>
      <c r="BD1127" s="68">
        <v>0</v>
      </c>
      <c r="BE1127">
        <f t="shared" si="340"/>
        <v>0</v>
      </c>
      <c r="BF1127">
        <f t="shared" si="341"/>
        <v>0</v>
      </c>
      <c r="BG1127">
        <f t="shared" si="342"/>
        <v>0</v>
      </c>
      <c r="BH1127">
        <f t="shared" si="343"/>
        <v>0</v>
      </c>
      <c r="BI1127">
        <f t="shared" si="344"/>
        <v>0</v>
      </c>
      <c r="BJ1127">
        <f t="shared" si="345"/>
        <v>0</v>
      </c>
      <c r="BK1127">
        <f t="shared" si="346"/>
        <v>0</v>
      </c>
      <c r="BL1127">
        <f t="shared" si="347"/>
        <v>0</v>
      </c>
      <c r="BM1127">
        <f t="shared" si="348"/>
        <v>0</v>
      </c>
      <c r="BN1127">
        <f t="shared" si="349"/>
        <v>0</v>
      </c>
      <c r="BO1127">
        <f t="shared" si="350"/>
        <v>0</v>
      </c>
      <c r="BP1127">
        <f t="shared" si="351"/>
        <v>0</v>
      </c>
      <c r="BQ1127">
        <f t="shared" si="352"/>
        <v>0</v>
      </c>
      <c r="BR1127">
        <f t="shared" si="353"/>
        <v>0</v>
      </c>
      <c r="BS1127">
        <f t="shared" si="354"/>
        <v>0</v>
      </c>
      <c r="BT1127">
        <f t="shared" si="355"/>
        <v>0</v>
      </c>
      <c r="BU1127">
        <f t="shared" si="356"/>
        <v>0</v>
      </c>
      <c r="BV1127">
        <f t="shared" si="357"/>
        <v>0</v>
      </c>
      <c r="BW1127">
        <f t="shared" si="358"/>
        <v>0</v>
      </c>
      <c r="BX1127">
        <f t="shared" si="359"/>
        <v>0</v>
      </c>
    </row>
    <row r="1128" spans="1:76" x14ac:dyDescent="0.25">
      <c r="A1128" t="s">
        <v>54</v>
      </c>
      <c r="B1128" s="85">
        <v>0.72974780890184465</v>
      </c>
      <c r="C1128" s="85">
        <v>0.11327272636861549</v>
      </c>
      <c r="E1128" s="85">
        <v>3100.8409090909099</v>
      </c>
      <c r="F1128" s="86">
        <v>10</v>
      </c>
      <c r="H1128" s="87">
        <v>359.01</v>
      </c>
      <c r="I1128" s="87">
        <v>359.01</v>
      </c>
      <c r="J1128" t="s">
        <v>3599</v>
      </c>
      <c r="K1128" t="s">
        <v>34</v>
      </c>
      <c r="L1128" s="87">
        <v>106.41233374723116</v>
      </c>
      <c r="M1128" t="s">
        <v>286</v>
      </c>
      <c r="N1128" t="s">
        <v>286</v>
      </c>
      <c r="O1128" t="s">
        <v>3666</v>
      </c>
      <c r="P1128" s="89">
        <v>0</v>
      </c>
      <c r="Q1128" s="89">
        <v>0</v>
      </c>
      <c r="R1128" s="89">
        <v>0</v>
      </c>
      <c r="S1128" s="89">
        <v>0</v>
      </c>
      <c r="T1128" s="89">
        <v>0</v>
      </c>
      <c r="U1128" s="89">
        <v>0</v>
      </c>
      <c r="V1128" s="89">
        <v>0</v>
      </c>
      <c r="W1128" s="89">
        <v>0</v>
      </c>
      <c r="X1128" s="89">
        <v>0</v>
      </c>
      <c r="Y1128" s="89">
        <v>0</v>
      </c>
      <c r="Z1128" s="68">
        <v>0</v>
      </c>
      <c r="AA1128" s="68">
        <v>0</v>
      </c>
      <c r="AB1128" s="68">
        <v>0</v>
      </c>
      <c r="AC1128" s="68">
        <v>0</v>
      </c>
      <c r="AD1128" s="68">
        <v>0</v>
      </c>
      <c r="AE1128" s="68">
        <v>0</v>
      </c>
      <c r="AF1128" s="68">
        <v>0</v>
      </c>
      <c r="AG1128" s="68">
        <v>0</v>
      </c>
      <c r="AH1128" s="68">
        <v>0</v>
      </c>
      <c r="AI1128" s="68">
        <v>0</v>
      </c>
      <c r="AJ1128" t="s">
        <v>3667</v>
      </c>
      <c r="AK1128" s="89">
        <v>0</v>
      </c>
      <c r="AL1128" s="89">
        <v>0</v>
      </c>
      <c r="AM1128" s="89">
        <v>0</v>
      </c>
      <c r="AN1128" s="89">
        <v>0</v>
      </c>
      <c r="AO1128" s="89">
        <v>0</v>
      </c>
      <c r="AP1128" s="89">
        <v>0</v>
      </c>
      <c r="AQ1128" s="89">
        <v>0</v>
      </c>
      <c r="AR1128" s="89">
        <v>0</v>
      </c>
      <c r="AS1128" s="89">
        <v>0</v>
      </c>
      <c r="AT1128" s="89">
        <v>0</v>
      </c>
      <c r="AU1128" s="68">
        <v>0</v>
      </c>
      <c r="AV1128" s="68">
        <v>0</v>
      </c>
      <c r="AW1128" s="68">
        <v>0</v>
      </c>
      <c r="AX1128" s="68">
        <v>0</v>
      </c>
      <c r="AY1128" s="68">
        <v>0</v>
      </c>
      <c r="AZ1128" s="68">
        <v>0</v>
      </c>
      <c r="BA1128" s="68">
        <v>0</v>
      </c>
      <c r="BB1128" s="68">
        <v>0</v>
      </c>
      <c r="BC1128" s="68">
        <v>0</v>
      </c>
      <c r="BD1128" s="68">
        <v>0</v>
      </c>
      <c r="BE1128">
        <f t="shared" si="340"/>
        <v>0</v>
      </c>
      <c r="BF1128">
        <f t="shared" si="341"/>
        <v>0</v>
      </c>
      <c r="BG1128">
        <f t="shared" si="342"/>
        <v>0</v>
      </c>
      <c r="BH1128">
        <f t="shared" si="343"/>
        <v>0</v>
      </c>
      <c r="BI1128">
        <f t="shared" si="344"/>
        <v>0</v>
      </c>
      <c r="BJ1128">
        <f t="shared" si="345"/>
        <v>0</v>
      </c>
      <c r="BK1128">
        <f t="shared" si="346"/>
        <v>0</v>
      </c>
      <c r="BL1128">
        <f t="shared" si="347"/>
        <v>0</v>
      </c>
      <c r="BM1128">
        <f t="shared" si="348"/>
        <v>0</v>
      </c>
      <c r="BN1128">
        <f t="shared" si="349"/>
        <v>0</v>
      </c>
      <c r="BO1128">
        <f t="shared" si="350"/>
        <v>0</v>
      </c>
      <c r="BP1128">
        <f t="shared" si="351"/>
        <v>0</v>
      </c>
      <c r="BQ1128">
        <f t="shared" si="352"/>
        <v>0</v>
      </c>
      <c r="BR1128">
        <f t="shared" si="353"/>
        <v>0</v>
      </c>
      <c r="BS1128">
        <f t="shared" si="354"/>
        <v>0</v>
      </c>
      <c r="BT1128">
        <f t="shared" si="355"/>
        <v>0</v>
      </c>
      <c r="BU1128">
        <f t="shared" si="356"/>
        <v>0</v>
      </c>
      <c r="BV1128">
        <f t="shared" si="357"/>
        <v>0</v>
      </c>
      <c r="BW1128">
        <f t="shared" si="358"/>
        <v>0</v>
      </c>
      <c r="BX1128">
        <f t="shared" si="359"/>
        <v>0</v>
      </c>
    </row>
    <row r="1129" spans="1:76" x14ac:dyDescent="0.25">
      <c r="A1129" t="s">
        <v>54</v>
      </c>
      <c r="B1129" s="85">
        <v>0.72974780890184465</v>
      </c>
      <c r="C1129" s="85">
        <v>0.11327272636861549</v>
      </c>
      <c r="E1129" s="85">
        <v>3100.8409090909099</v>
      </c>
      <c r="F1129" s="86">
        <v>10</v>
      </c>
      <c r="H1129" s="87">
        <v>359.01</v>
      </c>
      <c r="I1129" s="87">
        <v>359.01</v>
      </c>
      <c r="J1129" t="s">
        <v>3599</v>
      </c>
      <c r="K1129" t="s">
        <v>34</v>
      </c>
      <c r="L1129" s="87">
        <v>106.41233374723116</v>
      </c>
      <c r="M1129" t="s">
        <v>286</v>
      </c>
      <c r="N1129" t="s">
        <v>286</v>
      </c>
      <c r="O1129" t="s">
        <v>3668</v>
      </c>
      <c r="P1129" s="89">
        <v>0</v>
      </c>
      <c r="Q1129" s="89">
        <v>0</v>
      </c>
      <c r="R1129" s="89">
        <v>0</v>
      </c>
      <c r="S1129" s="89">
        <v>0</v>
      </c>
      <c r="T1129" s="89">
        <v>0</v>
      </c>
      <c r="U1129" s="89">
        <v>0</v>
      </c>
      <c r="V1129" s="89">
        <v>0</v>
      </c>
      <c r="W1129" s="89">
        <v>0</v>
      </c>
      <c r="X1129" s="89">
        <v>0</v>
      </c>
      <c r="Y1129" s="89">
        <v>0</v>
      </c>
      <c r="Z1129" s="68">
        <v>0</v>
      </c>
      <c r="AA1129" s="68">
        <v>0</v>
      </c>
      <c r="AB1129" s="68">
        <v>0</v>
      </c>
      <c r="AC1129" s="68">
        <v>0</v>
      </c>
      <c r="AD1129" s="68">
        <v>0</v>
      </c>
      <c r="AE1129" s="68">
        <v>0</v>
      </c>
      <c r="AF1129" s="68">
        <v>0</v>
      </c>
      <c r="AG1129" s="68">
        <v>0</v>
      </c>
      <c r="AH1129" s="68">
        <v>0</v>
      </c>
      <c r="AI1129" s="68">
        <v>0</v>
      </c>
      <c r="AJ1129" t="s">
        <v>3669</v>
      </c>
      <c r="AK1129" s="89">
        <v>0</v>
      </c>
      <c r="AL1129" s="89">
        <v>0</v>
      </c>
      <c r="AM1129" s="89">
        <v>0</v>
      </c>
      <c r="AN1129" s="89">
        <v>0</v>
      </c>
      <c r="AO1129" s="89">
        <v>0</v>
      </c>
      <c r="AP1129" s="89">
        <v>0</v>
      </c>
      <c r="AQ1129" s="89">
        <v>0</v>
      </c>
      <c r="AR1129" s="89">
        <v>0</v>
      </c>
      <c r="AS1129" s="89">
        <v>0</v>
      </c>
      <c r="AT1129" s="89">
        <v>0</v>
      </c>
      <c r="AU1129" s="68">
        <v>0</v>
      </c>
      <c r="AV1129" s="68">
        <v>0</v>
      </c>
      <c r="AW1129" s="68">
        <v>0</v>
      </c>
      <c r="AX1129" s="68">
        <v>0</v>
      </c>
      <c r="AY1129" s="68">
        <v>0</v>
      </c>
      <c r="AZ1129" s="68">
        <v>0</v>
      </c>
      <c r="BA1129" s="68">
        <v>0</v>
      </c>
      <c r="BB1129" s="68">
        <v>0</v>
      </c>
      <c r="BC1129" s="68">
        <v>0</v>
      </c>
      <c r="BD1129" s="68">
        <v>0</v>
      </c>
      <c r="BE1129">
        <f t="shared" si="340"/>
        <v>0</v>
      </c>
      <c r="BF1129">
        <f t="shared" si="341"/>
        <v>0</v>
      </c>
      <c r="BG1129">
        <f t="shared" si="342"/>
        <v>0</v>
      </c>
      <c r="BH1129">
        <f t="shared" si="343"/>
        <v>0</v>
      </c>
      <c r="BI1129">
        <f t="shared" si="344"/>
        <v>0</v>
      </c>
      <c r="BJ1129">
        <f t="shared" si="345"/>
        <v>0</v>
      </c>
      <c r="BK1129">
        <f t="shared" si="346"/>
        <v>0</v>
      </c>
      <c r="BL1129">
        <f t="shared" si="347"/>
        <v>0</v>
      </c>
      <c r="BM1129">
        <f t="shared" si="348"/>
        <v>0</v>
      </c>
      <c r="BN1129">
        <f t="shared" si="349"/>
        <v>0</v>
      </c>
      <c r="BO1129">
        <f t="shared" si="350"/>
        <v>0</v>
      </c>
      <c r="BP1129">
        <f t="shared" si="351"/>
        <v>0</v>
      </c>
      <c r="BQ1129">
        <f t="shared" si="352"/>
        <v>0</v>
      </c>
      <c r="BR1129">
        <f t="shared" si="353"/>
        <v>0</v>
      </c>
      <c r="BS1129">
        <f t="shared" si="354"/>
        <v>0</v>
      </c>
      <c r="BT1129">
        <f t="shared" si="355"/>
        <v>0</v>
      </c>
      <c r="BU1129">
        <f t="shared" si="356"/>
        <v>0</v>
      </c>
      <c r="BV1129">
        <f t="shared" si="357"/>
        <v>0</v>
      </c>
      <c r="BW1129">
        <f t="shared" si="358"/>
        <v>0</v>
      </c>
      <c r="BX1129">
        <f t="shared" si="359"/>
        <v>0</v>
      </c>
    </row>
    <row r="1130" spans="1:76" x14ac:dyDescent="0.25">
      <c r="A1130" t="s">
        <v>54</v>
      </c>
      <c r="B1130" s="85">
        <v>0.72974780890184465</v>
      </c>
      <c r="C1130" s="85">
        <v>0.11327272636861549</v>
      </c>
      <c r="E1130" s="85">
        <v>3100.8409090909099</v>
      </c>
      <c r="F1130" s="86">
        <v>10</v>
      </c>
      <c r="H1130" s="87">
        <v>359.01</v>
      </c>
      <c r="I1130" s="87">
        <v>359.01</v>
      </c>
      <c r="J1130" t="s">
        <v>3599</v>
      </c>
      <c r="K1130" t="s">
        <v>34</v>
      </c>
      <c r="L1130" s="87">
        <v>106.41233374723116</v>
      </c>
      <c r="M1130" t="s">
        <v>286</v>
      </c>
      <c r="N1130" t="s">
        <v>286</v>
      </c>
      <c r="O1130" t="s">
        <v>3670</v>
      </c>
      <c r="P1130" s="89">
        <v>0</v>
      </c>
      <c r="Q1130" s="89">
        <v>0</v>
      </c>
      <c r="R1130" s="89">
        <v>0</v>
      </c>
      <c r="S1130" s="89">
        <v>0</v>
      </c>
      <c r="T1130" s="89">
        <v>0</v>
      </c>
      <c r="U1130" s="89">
        <v>0</v>
      </c>
      <c r="V1130" s="89">
        <v>0</v>
      </c>
      <c r="W1130" s="89">
        <v>0</v>
      </c>
      <c r="X1130" s="89">
        <v>0</v>
      </c>
      <c r="Y1130" s="89">
        <v>0</v>
      </c>
      <c r="Z1130" s="68">
        <v>0</v>
      </c>
      <c r="AA1130" s="68">
        <v>0</v>
      </c>
      <c r="AB1130" s="68">
        <v>0</v>
      </c>
      <c r="AC1130" s="68">
        <v>0</v>
      </c>
      <c r="AD1130" s="68">
        <v>0</v>
      </c>
      <c r="AE1130" s="68">
        <v>0</v>
      </c>
      <c r="AF1130" s="68">
        <v>0</v>
      </c>
      <c r="AG1130" s="68">
        <v>0</v>
      </c>
      <c r="AH1130" s="68">
        <v>0</v>
      </c>
      <c r="AI1130" s="68">
        <v>0</v>
      </c>
      <c r="AJ1130" t="s">
        <v>3671</v>
      </c>
      <c r="AK1130" s="89">
        <v>0</v>
      </c>
      <c r="AL1130" s="89">
        <v>0</v>
      </c>
      <c r="AM1130" s="89">
        <v>0</v>
      </c>
      <c r="AN1130" s="89">
        <v>0</v>
      </c>
      <c r="AO1130" s="89">
        <v>0</v>
      </c>
      <c r="AP1130" s="89">
        <v>0</v>
      </c>
      <c r="AQ1130" s="89">
        <v>0</v>
      </c>
      <c r="AR1130" s="89">
        <v>0</v>
      </c>
      <c r="AS1130" s="89">
        <v>0</v>
      </c>
      <c r="AT1130" s="89">
        <v>0</v>
      </c>
      <c r="AU1130" s="68">
        <v>0</v>
      </c>
      <c r="AV1130" s="68">
        <v>0</v>
      </c>
      <c r="AW1130" s="68">
        <v>0</v>
      </c>
      <c r="AX1130" s="68">
        <v>0</v>
      </c>
      <c r="AY1130" s="68">
        <v>0</v>
      </c>
      <c r="AZ1130" s="68">
        <v>0</v>
      </c>
      <c r="BA1130" s="68">
        <v>0</v>
      </c>
      <c r="BB1130" s="68">
        <v>0</v>
      </c>
      <c r="BC1130" s="68">
        <v>0</v>
      </c>
      <c r="BD1130" s="68">
        <v>0</v>
      </c>
      <c r="BE1130">
        <f t="shared" si="340"/>
        <v>0</v>
      </c>
      <c r="BF1130">
        <f t="shared" si="341"/>
        <v>0</v>
      </c>
      <c r="BG1130">
        <f t="shared" si="342"/>
        <v>0</v>
      </c>
      <c r="BH1130">
        <f t="shared" si="343"/>
        <v>0</v>
      </c>
      <c r="BI1130">
        <f t="shared" si="344"/>
        <v>0</v>
      </c>
      <c r="BJ1130">
        <f t="shared" si="345"/>
        <v>0</v>
      </c>
      <c r="BK1130">
        <f t="shared" si="346"/>
        <v>0</v>
      </c>
      <c r="BL1130">
        <f t="shared" si="347"/>
        <v>0</v>
      </c>
      <c r="BM1130">
        <f t="shared" si="348"/>
        <v>0</v>
      </c>
      <c r="BN1130">
        <f t="shared" si="349"/>
        <v>0</v>
      </c>
      <c r="BO1130">
        <f t="shared" si="350"/>
        <v>0</v>
      </c>
      <c r="BP1130">
        <f t="shared" si="351"/>
        <v>0</v>
      </c>
      <c r="BQ1130">
        <f t="shared" si="352"/>
        <v>0</v>
      </c>
      <c r="BR1130">
        <f t="shared" si="353"/>
        <v>0</v>
      </c>
      <c r="BS1130">
        <f t="shared" si="354"/>
        <v>0</v>
      </c>
      <c r="BT1130">
        <f t="shared" si="355"/>
        <v>0</v>
      </c>
      <c r="BU1130">
        <f t="shared" si="356"/>
        <v>0</v>
      </c>
      <c r="BV1130">
        <f t="shared" si="357"/>
        <v>0</v>
      </c>
      <c r="BW1130">
        <f t="shared" si="358"/>
        <v>0</v>
      </c>
      <c r="BX1130">
        <f t="shared" si="359"/>
        <v>0</v>
      </c>
    </row>
    <row r="1131" spans="1:76" x14ac:dyDescent="0.25">
      <c r="A1131" t="s">
        <v>54</v>
      </c>
      <c r="B1131" s="85">
        <v>0.72974780890184465</v>
      </c>
      <c r="C1131" s="85">
        <v>0.11327272636861549</v>
      </c>
      <c r="E1131" s="85">
        <v>3100.8409090909099</v>
      </c>
      <c r="F1131" s="86">
        <v>10</v>
      </c>
      <c r="H1131" s="87">
        <v>359.01</v>
      </c>
      <c r="I1131" s="87">
        <v>359.01</v>
      </c>
      <c r="J1131" t="s">
        <v>3599</v>
      </c>
      <c r="K1131" t="s">
        <v>34</v>
      </c>
      <c r="L1131" s="87">
        <v>106.41233374723116</v>
      </c>
      <c r="M1131" t="s">
        <v>286</v>
      </c>
      <c r="N1131" t="s">
        <v>286</v>
      </c>
      <c r="O1131" t="s">
        <v>3672</v>
      </c>
      <c r="P1131" s="89">
        <v>0</v>
      </c>
      <c r="Q1131" s="89">
        <v>0</v>
      </c>
      <c r="R1131" s="89">
        <v>0</v>
      </c>
      <c r="S1131" s="89">
        <v>0</v>
      </c>
      <c r="T1131" s="89">
        <v>0</v>
      </c>
      <c r="U1131" s="89">
        <v>0</v>
      </c>
      <c r="V1131" s="89">
        <v>0</v>
      </c>
      <c r="W1131" s="89">
        <v>0</v>
      </c>
      <c r="X1131" s="89">
        <v>0</v>
      </c>
      <c r="Y1131" s="89">
        <v>0</v>
      </c>
      <c r="Z1131" s="68">
        <v>0</v>
      </c>
      <c r="AA1131" s="68">
        <v>0</v>
      </c>
      <c r="AB1131" s="68">
        <v>0</v>
      </c>
      <c r="AC1131" s="68">
        <v>0</v>
      </c>
      <c r="AD1131" s="68">
        <v>0</v>
      </c>
      <c r="AE1131" s="68">
        <v>0</v>
      </c>
      <c r="AF1131" s="68">
        <v>0</v>
      </c>
      <c r="AG1131" s="68">
        <v>0</v>
      </c>
      <c r="AH1131" s="68">
        <v>0</v>
      </c>
      <c r="AI1131" s="68">
        <v>0</v>
      </c>
      <c r="AJ1131" t="s">
        <v>3673</v>
      </c>
      <c r="AK1131" s="89">
        <v>0</v>
      </c>
      <c r="AL1131" s="89">
        <v>0</v>
      </c>
      <c r="AM1131" s="89">
        <v>0</v>
      </c>
      <c r="AN1131" s="89">
        <v>0</v>
      </c>
      <c r="AO1131" s="89">
        <v>0</v>
      </c>
      <c r="AP1131" s="89">
        <v>0</v>
      </c>
      <c r="AQ1131" s="89">
        <v>0</v>
      </c>
      <c r="AR1131" s="89">
        <v>0</v>
      </c>
      <c r="AS1131" s="89">
        <v>0</v>
      </c>
      <c r="AT1131" s="89">
        <v>0</v>
      </c>
      <c r="AU1131" s="68">
        <v>0</v>
      </c>
      <c r="AV1131" s="68">
        <v>0</v>
      </c>
      <c r="AW1131" s="68">
        <v>0</v>
      </c>
      <c r="AX1131" s="68">
        <v>0</v>
      </c>
      <c r="AY1131" s="68">
        <v>0</v>
      </c>
      <c r="AZ1131" s="68">
        <v>0</v>
      </c>
      <c r="BA1131" s="68">
        <v>0</v>
      </c>
      <c r="BB1131" s="68">
        <v>0</v>
      </c>
      <c r="BC1131" s="68">
        <v>0</v>
      </c>
      <c r="BD1131" s="68">
        <v>0</v>
      </c>
      <c r="BE1131">
        <f t="shared" si="340"/>
        <v>0</v>
      </c>
      <c r="BF1131">
        <f t="shared" si="341"/>
        <v>0</v>
      </c>
      <c r="BG1131">
        <f t="shared" si="342"/>
        <v>0</v>
      </c>
      <c r="BH1131">
        <f t="shared" si="343"/>
        <v>0</v>
      </c>
      <c r="BI1131">
        <f t="shared" si="344"/>
        <v>0</v>
      </c>
      <c r="BJ1131">
        <f t="shared" si="345"/>
        <v>0</v>
      </c>
      <c r="BK1131">
        <f t="shared" si="346"/>
        <v>0</v>
      </c>
      <c r="BL1131">
        <f t="shared" si="347"/>
        <v>0</v>
      </c>
      <c r="BM1131">
        <f t="shared" si="348"/>
        <v>0</v>
      </c>
      <c r="BN1131">
        <f t="shared" si="349"/>
        <v>0</v>
      </c>
      <c r="BO1131">
        <f t="shared" si="350"/>
        <v>0</v>
      </c>
      <c r="BP1131">
        <f t="shared" si="351"/>
        <v>0</v>
      </c>
      <c r="BQ1131">
        <f t="shared" si="352"/>
        <v>0</v>
      </c>
      <c r="BR1131">
        <f t="shared" si="353"/>
        <v>0</v>
      </c>
      <c r="BS1131">
        <f t="shared" si="354"/>
        <v>0</v>
      </c>
      <c r="BT1131">
        <f t="shared" si="355"/>
        <v>0</v>
      </c>
      <c r="BU1131">
        <f t="shared" si="356"/>
        <v>0</v>
      </c>
      <c r="BV1131">
        <f t="shared" si="357"/>
        <v>0</v>
      </c>
      <c r="BW1131">
        <f t="shared" si="358"/>
        <v>0</v>
      </c>
      <c r="BX1131">
        <f t="shared" si="359"/>
        <v>0</v>
      </c>
    </row>
    <row r="1132" spans="1:76" x14ac:dyDescent="0.25">
      <c r="A1132" t="s">
        <v>54</v>
      </c>
      <c r="B1132" s="85">
        <v>0.72974780890184465</v>
      </c>
      <c r="C1132" s="85">
        <v>0.11327272636861549</v>
      </c>
      <c r="E1132" s="85">
        <v>3100.8409090909099</v>
      </c>
      <c r="F1132" s="86">
        <v>10</v>
      </c>
      <c r="H1132" s="87">
        <v>359.01</v>
      </c>
      <c r="I1132" s="87">
        <v>359.01</v>
      </c>
      <c r="J1132" t="s">
        <v>3599</v>
      </c>
      <c r="K1132" t="s">
        <v>34</v>
      </c>
      <c r="L1132" s="87">
        <v>106.41233374723116</v>
      </c>
      <c r="M1132" t="s">
        <v>286</v>
      </c>
      <c r="N1132" t="s">
        <v>286</v>
      </c>
      <c r="O1132" t="s">
        <v>3674</v>
      </c>
      <c r="P1132" s="89">
        <v>0</v>
      </c>
      <c r="Q1132" s="89">
        <v>0</v>
      </c>
      <c r="R1132" s="89">
        <v>0</v>
      </c>
      <c r="S1132" s="89">
        <v>0</v>
      </c>
      <c r="T1132" s="89">
        <v>0</v>
      </c>
      <c r="U1132" s="89">
        <v>0</v>
      </c>
      <c r="V1132" s="89">
        <v>0</v>
      </c>
      <c r="W1132" s="89">
        <v>0</v>
      </c>
      <c r="X1132" s="89">
        <v>0</v>
      </c>
      <c r="Y1132" s="89">
        <v>0</v>
      </c>
      <c r="Z1132" s="68">
        <v>0</v>
      </c>
      <c r="AA1132" s="68">
        <v>0</v>
      </c>
      <c r="AB1132" s="68">
        <v>0</v>
      </c>
      <c r="AC1132" s="68">
        <v>0</v>
      </c>
      <c r="AD1132" s="68">
        <v>0</v>
      </c>
      <c r="AE1132" s="68">
        <v>0</v>
      </c>
      <c r="AF1132" s="68">
        <v>0</v>
      </c>
      <c r="AG1132" s="68">
        <v>0</v>
      </c>
      <c r="AH1132" s="68">
        <v>0</v>
      </c>
      <c r="AI1132" s="68">
        <v>0</v>
      </c>
      <c r="AJ1132" t="s">
        <v>3675</v>
      </c>
      <c r="AK1132" s="89">
        <v>0</v>
      </c>
      <c r="AL1132" s="89">
        <v>0</v>
      </c>
      <c r="AM1132" s="89">
        <v>0</v>
      </c>
      <c r="AN1132" s="89">
        <v>0</v>
      </c>
      <c r="AO1132" s="89">
        <v>0</v>
      </c>
      <c r="AP1132" s="89">
        <v>0</v>
      </c>
      <c r="AQ1132" s="89">
        <v>0</v>
      </c>
      <c r="AR1132" s="89">
        <v>0</v>
      </c>
      <c r="AS1132" s="89">
        <v>0</v>
      </c>
      <c r="AT1132" s="89">
        <v>0</v>
      </c>
      <c r="AU1132" s="68">
        <v>0</v>
      </c>
      <c r="AV1132" s="68">
        <v>0</v>
      </c>
      <c r="AW1132" s="68">
        <v>0</v>
      </c>
      <c r="AX1132" s="68">
        <v>0</v>
      </c>
      <c r="AY1132" s="68">
        <v>0</v>
      </c>
      <c r="AZ1132" s="68">
        <v>0</v>
      </c>
      <c r="BA1132" s="68">
        <v>0</v>
      </c>
      <c r="BB1132" s="68">
        <v>0</v>
      </c>
      <c r="BC1132" s="68">
        <v>0</v>
      </c>
      <c r="BD1132" s="68">
        <v>0</v>
      </c>
      <c r="BE1132">
        <f t="shared" si="340"/>
        <v>0</v>
      </c>
      <c r="BF1132">
        <f t="shared" si="341"/>
        <v>0</v>
      </c>
      <c r="BG1132">
        <f t="shared" si="342"/>
        <v>0</v>
      </c>
      <c r="BH1132">
        <f t="shared" si="343"/>
        <v>0</v>
      </c>
      <c r="BI1132">
        <f t="shared" si="344"/>
        <v>0</v>
      </c>
      <c r="BJ1132">
        <f t="shared" si="345"/>
        <v>0</v>
      </c>
      <c r="BK1132">
        <f t="shared" si="346"/>
        <v>0</v>
      </c>
      <c r="BL1132">
        <f t="shared" si="347"/>
        <v>0</v>
      </c>
      <c r="BM1132">
        <f t="shared" si="348"/>
        <v>0</v>
      </c>
      <c r="BN1132">
        <f t="shared" si="349"/>
        <v>0</v>
      </c>
      <c r="BO1132">
        <f t="shared" si="350"/>
        <v>0</v>
      </c>
      <c r="BP1132">
        <f t="shared" si="351"/>
        <v>0</v>
      </c>
      <c r="BQ1132">
        <f t="shared" si="352"/>
        <v>0</v>
      </c>
      <c r="BR1132">
        <f t="shared" si="353"/>
        <v>0</v>
      </c>
      <c r="BS1132">
        <f t="shared" si="354"/>
        <v>0</v>
      </c>
      <c r="BT1132">
        <f t="shared" si="355"/>
        <v>0</v>
      </c>
      <c r="BU1132">
        <f t="shared" si="356"/>
        <v>0</v>
      </c>
      <c r="BV1132">
        <f t="shared" si="357"/>
        <v>0</v>
      </c>
      <c r="BW1132">
        <f t="shared" si="358"/>
        <v>0</v>
      </c>
      <c r="BX1132">
        <f t="shared" si="359"/>
        <v>0</v>
      </c>
    </row>
    <row r="1133" spans="1:76" x14ac:dyDescent="0.25">
      <c r="A1133" t="s">
        <v>54</v>
      </c>
      <c r="B1133" s="85">
        <v>0.72974780890184465</v>
      </c>
      <c r="C1133" s="85">
        <v>0.11327272636861549</v>
      </c>
      <c r="E1133" s="85">
        <v>3100.8409090909099</v>
      </c>
      <c r="F1133" s="86">
        <v>10</v>
      </c>
      <c r="H1133" s="87">
        <v>359.01</v>
      </c>
      <c r="I1133" s="87">
        <v>359.01</v>
      </c>
      <c r="J1133" t="s">
        <v>3599</v>
      </c>
      <c r="K1133" t="s">
        <v>34</v>
      </c>
      <c r="L1133" s="87">
        <v>106.41233374723116</v>
      </c>
      <c r="M1133" t="s">
        <v>286</v>
      </c>
      <c r="N1133" t="s">
        <v>286</v>
      </c>
      <c r="O1133" t="s">
        <v>3676</v>
      </c>
      <c r="P1133" s="89">
        <v>0</v>
      </c>
      <c r="Q1133" s="89">
        <v>0</v>
      </c>
      <c r="R1133" s="89">
        <v>0</v>
      </c>
      <c r="S1133" s="89">
        <v>0</v>
      </c>
      <c r="T1133" s="89">
        <v>0</v>
      </c>
      <c r="U1133" s="89">
        <v>0</v>
      </c>
      <c r="V1133" s="89">
        <v>0</v>
      </c>
      <c r="W1133" s="89">
        <v>0</v>
      </c>
      <c r="X1133" s="89">
        <v>0</v>
      </c>
      <c r="Y1133" s="89">
        <v>0</v>
      </c>
      <c r="Z1133" s="68">
        <v>0</v>
      </c>
      <c r="AA1133" s="68">
        <v>0</v>
      </c>
      <c r="AB1133" s="68">
        <v>0</v>
      </c>
      <c r="AC1133" s="68">
        <v>0</v>
      </c>
      <c r="AD1133" s="68">
        <v>0</v>
      </c>
      <c r="AE1133" s="68">
        <v>0</v>
      </c>
      <c r="AF1133" s="68">
        <v>0</v>
      </c>
      <c r="AG1133" s="68">
        <v>0</v>
      </c>
      <c r="AH1133" s="68">
        <v>0</v>
      </c>
      <c r="AI1133" s="68">
        <v>0</v>
      </c>
      <c r="AJ1133" t="s">
        <v>3677</v>
      </c>
      <c r="AK1133" s="89">
        <v>0</v>
      </c>
      <c r="AL1133" s="89">
        <v>0</v>
      </c>
      <c r="AM1133" s="89">
        <v>0</v>
      </c>
      <c r="AN1133" s="89">
        <v>0</v>
      </c>
      <c r="AO1133" s="89">
        <v>0</v>
      </c>
      <c r="AP1133" s="89">
        <v>0</v>
      </c>
      <c r="AQ1133" s="89">
        <v>0</v>
      </c>
      <c r="AR1133" s="89">
        <v>0</v>
      </c>
      <c r="AS1133" s="89">
        <v>0</v>
      </c>
      <c r="AT1133" s="89">
        <v>0</v>
      </c>
      <c r="AU1133" s="68">
        <v>0</v>
      </c>
      <c r="AV1133" s="68">
        <v>0</v>
      </c>
      <c r="AW1133" s="68">
        <v>0</v>
      </c>
      <c r="AX1133" s="68">
        <v>0</v>
      </c>
      <c r="AY1133" s="68">
        <v>0</v>
      </c>
      <c r="AZ1133" s="68">
        <v>0</v>
      </c>
      <c r="BA1133" s="68">
        <v>0</v>
      </c>
      <c r="BB1133" s="68">
        <v>0</v>
      </c>
      <c r="BC1133" s="68">
        <v>0</v>
      </c>
      <c r="BD1133" s="68">
        <v>0</v>
      </c>
      <c r="BE1133">
        <f t="shared" si="340"/>
        <v>0</v>
      </c>
      <c r="BF1133">
        <f t="shared" si="341"/>
        <v>0</v>
      </c>
      <c r="BG1133">
        <f t="shared" si="342"/>
        <v>0</v>
      </c>
      <c r="BH1133">
        <f t="shared" si="343"/>
        <v>0</v>
      </c>
      <c r="BI1133">
        <f t="shared" si="344"/>
        <v>0</v>
      </c>
      <c r="BJ1133">
        <f t="shared" si="345"/>
        <v>0</v>
      </c>
      <c r="BK1133">
        <f t="shared" si="346"/>
        <v>0</v>
      </c>
      <c r="BL1133">
        <f t="shared" si="347"/>
        <v>0</v>
      </c>
      <c r="BM1133">
        <f t="shared" si="348"/>
        <v>0</v>
      </c>
      <c r="BN1133">
        <f t="shared" si="349"/>
        <v>0</v>
      </c>
      <c r="BO1133">
        <f t="shared" si="350"/>
        <v>0</v>
      </c>
      <c r="BP1133">
        <f t="shared" si="351"/>
        <v>0</v>
      </c>
      <c r="BQ1133">
        <f t="shared" si="352"/>
        <v>0</v>
      </c>
      <c r="BR1133">
        <f t="shared" si="353"/>
        <v>0</v>
      </c>
      <c r="BS1133">
        <f t="shared" si="354"/>
        <v>0</v>
      </c>
      <c r="BT1133">
        <f t="shared" si="355"/>
        <v>0</v>
      </c>
      <c r="BU1133">
        <f t="shared" si="356"/>
        <v>0</v>
      </c>
      <c r="BV1133">
        <f t="shared" si="357"/>
        <v>0</v>
      </c>
      <c r="BW1133">
        <f t="shared" si="358"/>
        <v>0</v>
      </c>
      <c r="BX1133">
        <f t="shared" si="359"/>
        <v>0</v>
      </c>
    </row>
    <row r="1134" spans="1:76" x14ac:dyDescent="0.25">
      <c r="A1134" t="s">
        <v>54</v>
      </c>
      <c r="B1134" s="85">
        <v>0.72974780890184465</v>
      </c>
      <c r="C1134" s="85">
        <v>0.11327272636861549</v>
      </c>
      <c r="E1134" s="85">
        <v>3100.8409090909099</v>
      </c>
      <c r="F1134" s="86">
        <v>10</v>
      </c>
      <c r="H1134" s="87">
        <v>359.01</v>
      </c>
      <c r="I1134" s="87">
        <v>359.01</v>
      </c>
      <c r="J1134" t="s">
        <v>3599</v>
      </c>
      <c r="K1134" t="s">
        <v>34</v>
      </c>
      <c r="L1134" s="87">
        <v>106.41233374723116</v>
      </c>
      <c r="M1134" t="s">
        <v>286</v>
      </c>
      <c r="N1134" t="s">
        <v>286</v>
      </c>
      <c r="O1134" t="s">
        <v>3678</v>
      </c>
      <c r="P1134" s="89">
        <v>0</v>
      </c>
      <c r="Q1134" s="89">
        <v>0</v>
      </c>
      <c r="R1134" s="89">
        <v>0</v>
      </c>
      <c r="S1134" s="89">
        <v>0</v>
      </c>
      <c r="T1134" s="89">
        <v>0</v>
      </c>
      <c r="U1134" s="89">
        <v>0</v>
      </c>
      <c r="V1134" s="89">
        <v>0</v>
      </c>
      <c r="W1134" s="89">
        <v>0</v>
      </c>
      <c r="X1134" s="89">
        <v>0</v>
      </c>
      <c r="Y1134" s="89">
        <v>0</v>
      </c>
      <c r="Z1134" s="68">
        <v>0</v>
      </c>
      <c r="AA1134" s="68">
        <v>0</v>
      </c>
      <c r="AB1134" s="68">
        <v>0</v>
      </c>
      <c r="AC1134" s="68">
        <v>0</v>
      </c>
      <c r="AD1134" s="68">
        <v>0</v>
      </c>
      <c r="AE1134" s="68">
        <v>0</v>
      </c>
      <c r="AF1134" s="68">
        <v>0</v>
      </c>
      <c r="AG1134" s="68">
        <v>0</v>
      </c>
      <c r="AH1134" s="68">
        <v>0</v>
      </c>
      <c r="AI1134" s="68">
        <v>0</v>
      </c>
      <c r="AJ1134" t="s">
        <v>3679</v>
      </c>
      <c r="AK1134" s="89">
        <v>0</v>
      </c>
      <c r="AL1134" s="89">
        <v>0</v>
      </c>
      <c r="AM1134" s="89">
        <v>0</v>
      </c>
      <c r="AN1134" s="89">
        <v>0</v>
      </c>
      <c r="AO1134" s="89">
        <v>0</v>
      </c>
      <c r="AP1134" s="89">
        <v>0</v>
      </c>
      <c r="AQ1134" s="89">
        <v>0</v>
      </c>
      <c r="AR1134" s="89">
        <v>0</v>
      </c>
      <c r="AS1134" s="89">
        <v>0</v>
      </c>
      <c r="AT1134" s="89">
        <v>0</v>
      </c>
      <c r="AU1134" s="68">
        <v>0</v>
      </c>
      <c r="AV1134" s="68">
        <v>0</v>
      </c>
      <c r="AW1134" s="68">
        <v>0</v>
      </c>
      <c r="AX1134" s="68">
        <v>0</v>
      </c>
      <c r="AY1134" s="68">
        <v>0</v>
      </c>
      <c r="AZ1134" s="68">
        <v>0</v>
      </c>
      <c r="BA1134" s="68">
        <v>0</v>
      </c>
      <c r="BB1134" s="68">
        <v>0</v>
      </c>
      <c r="BC1134" s="68">
        <v>0</v>
      </c>
      <c r="BD1134" s="68">
        <v>0</v>
      </c>
      <c r="BE1134">
        <f t="shared" si="340"/>
        <v>0</v>
      </c>
      <c r="BF1134">
        <f t="shared" si="341"/>
        <v>0</v>
      </c>
      <c r="BG1134">
        <f t="shared" si="342"/>
        <v>0</v>
      </c>
      <c r="BH1134">
        <f t="shared" si="343"/>
        <v>0</v>
      </c>
      <c r="BI1134">
        <f t="shared" si="344"/>
        <v>0</v>
      </c>
      <c r="BJ1134">
        <f t="shared" si="345"/>
        <v>0</v>
      </c>
      <c r="BK1134">
        <f t="shared" si="346"/>
        <v>0</v>
      </c>
      <c r="BL1134">
        <f t="shared" si="347"/>
        <v>0</v>
      </c>
      <c r="BM1134">
        <f t="shared" si="348"/>
        <v>0</v>
      </c>
      <c r="BN1134">
        <f t="shared" si="349"/>
        <v>0</v>
      </c>
      <c r="BO1134">
        <f t="shared" si="350"/>
        <v>0</v>
      </c>
      <c r="BP1134">
        <f t="shared" si="351"/>
        <v>0</v>
      </c>
      <c r="BQ1134">
        <f t="shared" si="352"/>
        <v>0</v>
      </c>
      <c r="BR1134">
        <f t="shared" si="353"/>
        <v>0</v>
      </c>
      <c r="BS1134">
        <f t="shared" si="354"/>
        <v>0</v>
      </c>
      <c r="BT1134">
        <f t="shared" si="355"/>
        <v>0</v>
      </c>
      <c r="BU1134">
        <f t="shared" si="356"/>
        <v>0</v>
      </c>
      <c r="BV1134">
        <f t="shared" si="357"/>
        <v>0</v>
      </c>
      <c r="BW1134">
        <f t="shared" si="358"/>
        <v>0</v>
      </c>
      <c r="BX1134">
        <f t="shared" si="359"/>
        <v>0</v>
      </c>
    </row>
    <row r="1135" spans="1:76" x14ac:dyDescent="0.25">
      <c r="A1135" t="s">
        <v>54</v>
      </c>
      <c r="B1135" s="85">
        <v>0.72974780890184465</v>
      </c>
      <c r="C1135" s="85">
        <v>0.11327272636861549</v>
      </c>
      <c r="E1135" s="85">
        <v>3100.8409090909099</v>
      </c>
      <c r="F1135" s="86">
        <v>10</v>
      </c>
      <c r="H1135" s="87">
        <v>359.01</v>
      </c>
      <c r="I1135" s="87">
        <v>359.01</v>
      </c>
      <c r="J1135" t="s">
        <v>3599</v>
      </c>
      <c r="K1135" t="s">
        <v>34</v>
      </c>
      <c r="L1135" s="87">
        <v>106.41233374723116</v>
      </c>
      <c r="M1135" t="s">
        <v>286</v>
      </c>
      <c r="N1135" t="s">
        <v>286</v>
      </c>
      <c r="O1135" t="s">
        <v>3680</v>
      </c>
      <c r="P1135" s="89">
        <v>0</v>
      </c>
      <c r="Q1135" s="89">
        <v>0</v>
      </c>
      <c r="R1135" s="89">
        <v>0</v>
      </c>
      <c r="S1135" s="89">
        <v>0</v>
      </c>
      <c r="T1135" s="89">
        <v>0</v>
      </c>
      <c r="U1135" s="89">
        <v>0</v>
      </c>
      <c r="V1135" s="89">
        <v>0</v>
      </c>
      <c r="W1135" s="89">
        <v>0</v>
      </c>
      <c r="X1135" s="89">
        <v>0</v>
      </c>
      <c r="Y1135" s="89">
        <v>0</v>
      </c>
      <c r="Z1135" s="68">
        <v>0</v>
      </c>
      <c r="AA1135" s="68">
        <v>0</v>
      </c>
      <c r="AB1135" s="68">
        <v>0</v>
      </c>
      <c r="AC1135" s="68">
        <v>0</v>
      </c>
      <c r="AD1135" s="68">
        <v>0</v>
      </c>
      <c r="AE1135" s="68">
        <v>0</v>
      </c>
      <c r="AF1135" s="68">
        <v>0</v>
      </c>
      <c r="AG1135" s="68">
        <v>0</v>
      </c>
      <c r="AH1135" s="68">
        <v>0</v>
      </c>
      <c r="AI1135" s="68">
        <v>0</v>
      </c>
      <c r="AJ1135" t="s">
        <v>3681</v>
      </c>
      <c r="AK1135" s="89">
        <v>0</v>
      </c>
      <c r="AL1135" s="89">
        <v>0</v>
      </c>
      <c r="AM1135" s="89">
        <v>0</v>
      </c>
      <c r="AN1135" s="89">
        <v>0</v>
      </c>
      <c r="AO1135" s="89">
        <v>0</v>
      </c>
      <c r="AP1135" s="89">
        <v>0</v>
      </c>
      <c r="AQ1135" s="89">
        <v>0</v>
      </c>
      <c r="AR1135" s="89">
        <v>0</v>
      </c>
      <c r="AS1135" s="89">
        <v>0</v>
      </c>
      <c r="AT1135" s="89">
        <v>0</v>
      </c>
      <c r="AU1135" s="68">
        <v>0</v>
      </c>
      <c r="AV1135" s="68">
        <v>0</v>
      </c>
      <c r="AW1135" s="68">
        <v>0</v>
      </c>
      <c r="AX1135" s="68">
        <v>0</v>
      </c>
      <c r="AY1135" s="68">
        <v>0</v>
      </c>
      <c r="AZ1135" s="68">
        <v>0</v>
      </c>
      <c r="BA1135" s="68">
        <v>0</v>
      </c>
      <c r="BB1135" s="68">
        <v>0</v>
      </c>
      <c r="BC1135" s="68">
        <v>0</v>
      </c>
      <c r="BD1135" s="68">
        <v>0</v>
      </c>
      <c r="BE1135">
        <f t="shared" si="340"/>
        <v>0</v>
      </c>
      <c r="BF1135">
        <f t="shared" si="341"/>
        <v>0</v>
      </c>
      <c r="BG1135">
        <f t="shared" si="342"/>
        <v>0</v>
      </c>
      <c r="BH1135">
        <f t="shared" si="343"/>
        <v>0</v>
      </c>
      <c r="BI1135">
        <f t="shared" si="344"/>
        <v>0</v>
      </c>
      <c r="BJ1135">
        <f t="shared" si="345"/>
        <v>0</v>
      </c>
      <c r="BK1135">
        <f t="shared" si="346"/>
        <v>0</v>
      </c>
      <c r="BL1135">
        <f t="shared" si="347"/>
        <v>0</v>
      </c>
      <c r="BM1135">
        <f t="shared" si="348"/>
        <v>0</v>
      </c>
      <c r="BN1135">
        <f t="shared" si="349"/>
        <v>0</v>
      </c>
      <c r="BO1135">
        <f t="shared" si="350"/>
        <v>0</v>
      </c>
      <c r="BP1135">
        <f t="shared" si="351"/>
        <v>0</v>
      </c>
      <c r="BQ1135">
        <f t="shared" si="352"/>
        <v>0</v>
      </c>
      <c r="BR1135">
        <f t="shared" si="353"/>
        <v>0</v>
      </c>
      <c r="BS1135">
        <f t="shared" si="354"/>
        <v>0</v>
      </c>
      <c r="BT1135">
        <f t="shared" si="355"/>
        <v>0</v>
      </c>
      <c r="BU1135">
        <f t="shared" si="356"/>
        <v>0</v>
      </c>
      <c r="BV1135">
        <f t="shared" si="357"/>
        <v>0</v>
      </c>
      <c r="BW1135">
        <f t="shared" si="358"/>
        <v>0</v>
      </c>
      <c r="BX1135">
        <f t="shared" si="359"/>
        <v>0</v>
      </c>
    </row>
    <row r="1136" spans="1:76" x14ac:dyDescent="0.25">
      <c r="A1136" t="s">
        <v>54</v>
      </c>
      <c r="B1136" s="85">
        <v>0.72974780890184465</v>
      </c>
      <c r="C1136" s="85">
        <v>0.11327272636861549</v>
      </c>
      <c r="E1136" s="85">
        <v>3100.8409090909099</v>
      </c>
      <c r="F1136" s="86">
        <v>10</v>
      </c>
      <c r="H1136" s="87">
        <v>359.01</v>
      </c>
      <c r="I1136" s="87">
        <v>359.01</v>
      </c>
      <c r="J1136" t="s">
        <v>3599</v>
      </c>
      <c r="K1136" t="s">
        <v>34</v>
      </c>
      <c r="L1136" s="87">
        <v>106.41233374723116</v>
      </c>
      <c r="M1136" t="s">
        <v>286</v>
      </c>
      <c r="N1136" t="s">
        <v>286</v>
      </c>
      <c r="O1136" t="s">
        <v>3682</v>
      </c>
      <c r="P1136" s="89">
        <v>0</v>
      </c>
      <c r="Q1136" s="89">
        <v>0</v>
      </c>
      <c r="R1136" s="89">
        <v>0</v>
      </c>
      <c r="S1136" s="89">
        <v>0</v>
      </c>
      <c r="T1136" s="89">
        <v>0</v>
      </c>
      <c r="U1136" s="89">
        <v>0</v>
      </c>
      <c r="V1136" s="89">
        <v>0</v>
      </c>
      <c r="W1136" s="89">
        <v>0</v>
      </c>
      <c r="X1136" s="89">
        <v>0</v>
      </c>
      <c r="Y1136" s="89">
        <v>0</v>
      </c>
      <c r="Z1136" s="68">
        <v>0</v>
      </c>
      <c r="AA1136" s="68">
        <v>0</v>
      </c>
      <c r="AB1136" s="68">
        <v>0</v>
      </c>
      <c r="AC1136" s="68">
        <v>0</v>
      </c>
      <c r="AD1136" s="68">
        <v>0</v>
      </c>
      <c r="AE1136" s="68">
        <v>0</v>
      </c>
      <c r="AF1136" s="68">
        <v>0</v>
      </c>
      <c r="AG1136" s="68">
        <v>0</v>
      </c>
      <c r="AH1136" s="68">
        <v>0</v>
      </c>
      <c r="AI1136" s="68">
        <v>0</v>
      </c>
      <c r="AJ1136" t="s">
        <v>3683</v>
      </c>
      <c r="AK1136" s="89">
        <v>0</v>
      </c>
      <c r="AL1136" s="89">
        <v>0</v>
      </c>
      <c r="AM1136" s="89">
        <v>0</v>
      </c>
      <c r="AN1136" s="89">
        <v>0</v>
      </c>
      <c r="AO1136" s="89">
        <v>0</v>
      </c>
      <c r="AP1136" s="89">
        <v>0</v>
      </c>
      <c r="AQ1136" s="89">
        <v>0</v>
      </c>
      <c r="AR1136" s="89">
        <v>0</v>
      </c>
      <c r="AS1136" s="89">
        <v>0</v>
      </c>
      <c r="AT1136" s="89">
        <v>0</v>
      </c>
      <c r="AU1136" s="68">
        <v>0</v>
      </c>
      <c r="AV1136" s="68">
        <v>0</v>
      </c>
      <c r="AW1136" s="68">
        <v>0</v>
      </c>
      <c r="AX1136" s="68">
        <v>0</v>
      </c>
      <c r="AY1136" s="68">
        <v>0</v>
      </c>
      <c r="AZ1136" s="68">
        <v>0</v>
      </c>
      <c r="BA1136" s="68">
        <v>0</v>
      </c>
      <c r="BB1136" s="68">
        <v>0</v>
      </c>
      <c r="BC1136" s="68">
        <v>0</v>
      </c>
      <c r="BD1136" s="68">
        <v>0</v>
      </c>
      <c r="BE1136">
        <f t="shared" si="340"/>
        <v>0</v>
      </c>
      <c r="BF1136">
        <f t="shared" si="341"/>
        <v>0</v>
      </c>
      <c r="BG1136">
        <f t="shared" si="342"/>
        <v>0</v>
      </c>
      <c r="BH1136">
        <f t="shared" si="343"/>
        <v>0</v>
      </c>
      <c r="BI1136">
        <f t="shared" si="344"/>
        <v>0</v>
      </c>
      <c r="BJ1136">
        <f t="shared" si="345"/>
        <v>0</v>
      </c>
      <c r="BK1136">
        <f t="shared" si="346"/>
        <v>0</v>
      </c>
      <c r="BL1136">
        <f t="shared" si="347"/>
        <v>0</v>
      </c>
      <c r="BM1136">
        <f t="shared" si="348"/>
        <v>0</v>
      </c>
      <c r="BN1136">
        <f t="shared" si="349"/>
        <v>0</v>
      </c>
      <c r="BO1136">
        <f t="shared" si="350"/>
        <v>0</v>
      </c>
      <c r="BP1136">
        <f t="shared" si="351"/>
        <v>0</v>
      </c>
      <c r="BQ1136">
        <f t="shared" si="352"/>
        <v>0</v>
      </c>
      <c r="BR1136">
        <f t="shared" si="353"/>
        <v>0</v>
      </c>
      <c r="BS1136">
        <f t="shared" si="354"/>
        <v>0</v>
      </c>
      <c r="BT1136">
        <f t="shared" si="355"/>
        <v>0</v>
      </c>
      <c r="BU1136">
        <f t="shared" si="356"/>
        <v>0</v>
      </c>
      <c r="BV1136">
        <f t="shared" si="357"/>
        <v>0</v>
      </c>
      <c r="BW1136">
        <f t="shared" si="358"/>
        <v>0</v>
      </c>
      <c r="BX1136">
        <f t="shared" si="359"/>
        <v>0</v>
      </c>
    </row>
    <row r="1137" spans="1:76" x14ac:dyDescent="0.25">
      <c r="A1137" t="s">
        <v>54</v>
      </c>
      <c r="B1137" s="85">
        <v>0.72974780890184465</v>
      </c>
      <c r="C1137" s="85">
        <v>0.11327272636861549</v>
      </c>
      <c r="E1137" s="85">
        <v>3100.8409090909099</v>
      </c>
      <c r="F1137" s="86">
        <v>10</v>
      </c>
      <c r="H1137" s="87">
        <v>359.01</v>
      </c>
      <c r="I1137" s="87">
        <v>359.01</v>
      </c>
      <c r="J1137" t="s">
        <v>3599</v>
      </c>
      <c r="K1137" t="s">
        <v>34</v>
      </c>
      <c r="L1137" s="87">
        <v>106.41233374723116</v>
      </c>
      <c r="M1137" t="s">
        <v>286</v>
      </c>
      <c r="N1137" t="s">
        <v>286</v>
      </c>
      <c r="O1137" t="s">
        <v>3684</v>
      </c>
      <c r="P1137" s="89">
        <v>0</v>
      </c>
      <c r="Q1137" s="89">
        <v>0</v>
      </c>
      <c r="R1137" s="89">
        <v>0</v>
      </c>
      <c r="S1137" s="89">
        <v>0</v>
      </c>
      <c r="T1137" s="89">
        <v>0</v>
      </c>
      <c r="U1137" s="89">
        <v>0</v>
      </c>
      <c r="V1137" s="89">
        <v>0</v>
      </c>
      <c r="W1137" s="89">
        <v>0</v>
      </c>
      <c r="X1137" s="89">
        <v>0</v>
      </c>
      <c r="Y1137" s="89">
        <v>0</v>
      </c>
      <c r="Z1137" s="68">
        <v>0</v>
      </c>
      <c r="AA1137" s="68">
        <v>0</v>
      </c>
      <c r="AB1137" s="68">
        <v>0</v>
      </c>
      <c r="AC1137" s="68">
        <v>0</v>
      </c>
      <c r="AD1137" s="68">
        <v>0</v>
      </c>
      <c r="AE1137" s="68">
        <v>0</v>
      </c>
      <c r="AF1137" s="68">
        <v>0</v>
      </c>
      <c r="AG1137" s="68">
        <v>0</v>
      </c>
      <c r="AH1137" s="68">
        <v>0</v>
      </c>
      <c r="AI1137" s="68">
        <v>0</v>
      </c>
      <c r="AJ1137" t="s">
        <v>3685</v>
      </c>
      <c r="AK1137" s="89">
        <v>0</v>
      </c>
      <c r="AL1137" s="89">
        <v>0</v>
      </c>
      <c r="AM1137" s="89">
        <v>0</v>
      </c>
      <c r="AN1137" s="89">
        <v>0</v>
      </c>
      <c r="AO1137" s="89">
        <v>0</v>
      </c>
      <c r="AP1137" s="89">
        <v>0</v>
      </c>
      <c r="AQ1137" s="89">
        <v>0</v>
      </c>
      <c r="AR1137" s="89">
        <v>0</v>
      </c>
      <c r="AS1137" s="89">
        <v>0</v>
      </c>
      <c r="AT1137" s="89">
        <v>0</v>
      </c>
      <c r="AU1137" s="68">
        <v>0</v>
      </c>
      <c r="AV1137" s="68">
        <v>0</v>
      </c>
      <c r="AW1137" s="68">
        <v>0</v>
      </c>
      <c r="AX1137" s="68">
        <v>0</v>
      </c>
      <c r="AY1137" s="68">
        <v>0</v>
      </c>
      <c r="AZ1137" s="68">
        <v>0</v>
      </c>
      <c r="BA1137" s="68">
        <v>0</v>
      </c>
      <c r="BB1137" s="68">
        <v>0</v>
      </c>
      <c r="BC1137" s="68">
        <v>0</v>
      </c>
      <c r="BD1137" s="68">
        <v>0</v>
      </c>
      <c r="BE1137">
        <f t="shared" si="340"/>
        <v>0</v>
      </c>
      <c r="BF1137">
        <f t="shared" si="341"/>
        <v>0</v>
      </c>
      <c r="BG1137">
        <f t="shared" si="342"/>
        <v>0</v>
      </c>
      <c r="BH1137">
        <f t="shared" si="343"/>
        <v>0</v>
      </c>
      <c r="BI1137">
        <f t="shared" si="344"/>
        <v>0</v>
      </c>
      <c r="BJ1137">
        <f t="shared" si="345"/>
        <v>0</v>
      </c>
      <c r="BK1137">
        <f t="shared" si="346"/>
        <v>0</v>
      </c>
      <c r="BL1137">
        <f t="shared" si="347"/>
        <v>0</v>
      </c>
      <c r="BM1137">
        <f t="shared" si="348"/>
        <v>0</v>
      </c>
      <c r="BN1137">
        <f t="shared" si="349"/>
        <v>0</v>
      </c>
      <c r="BO1137">
        <f t="shared" si="350"/>
        <v>0</v>
      </c>
      <c r="BP1137">
        <f t="shared" si="351"/>
        <v>0</v>
      </c>
      <c r="BQ1137">
        <f t="shared" si="352"/>
        <v>0</v>
      </c>
      <c r="BR1137">
        <f t="shared" si="353"/>
        <v>0</v>
      </c>
      <c r="BS1137">
        <f t="shared" si="354"/>
        <v>0</v>
      </c>
      <c r="BT1137">
        <f t="shared" si="355"/>
        <v>0</v>
      </c>
      <c r="BU1137">
        <f t="shared" si="356"/>
        <v>0</v>
      </c>
      <c r="BV1137">
        <f t="shared" si="357"/>
        <v>0</v>
      </c>
      <c r="BW1137">
        <f t="shared" si="358"/>
        <v>0</v>
      </c>
      <c r="BX1137">
        <f t="shared" si="359"/>
        <v>0</v>
      </c>
    </row>
    <row r="1138" spans="1:76" x14ac:dyDescent="0.25">
      <c r="A1138" t="s">
        <v>54</v>
      </c>
      <c r="B1138" s="85">
        <v>0.72974780890184465</v>
      </c>
      <c r="C1138" s="85">
        <v>0.11327272636861549</v>
      </c>
      <c r="E1138" s="85">
        <v>3100.8409090909099</v>
      </c>
      <c r="F1138" s="86">
        <v>10</v>
      </c>
      <c r="H1138" s="87">
        <v>359.01</v>
      </c>
      <c r="I1138" s="87">
        <v>359.01</v>
      </c>
      <c r="J1138" t="s">
        <v>3599</v>
      </c>
      <c r="K1138" t="s">
        <v>34</v>
      </c>
      <c r="L1138" s="87">
        <v>106.41233374723116</v>
      </c>
      <c r="M1138" t="s">
        <v>286</v>
      </c>
      <c r="N1138" t="s">
        <v>286</v>
      </c>
      <c r="O1138" t="s">
        <v>3686</v>
      </c>
      <c r="P1138" s="89">
        <v>0</v>
      </c>
      <c r="Q1138" s="89">
        <v>0</v>
      </c>
      <c r="R1138" s="89">
        <v>0</v>
      </c>
      <c r="S1138" s="89">
        <v>0</v>
      </c>
      <c r="T1138" s="89">
        <v>0</v>
      </c>
      <c r="U1138" s="89">
        <v>0</v>
      </c>
      <c r="V1138" s="89">
        <v>0</v>
      </c>
      <c r="W1138" s="89">
        <v>0</v>
      </c>
      <c r="X1138" s="89">
        <v>0</v>
      </c>
      <c r="Y1138" s="89">
        <v>0</v>
      </c>
      <c r="Z1138" s="68">
        <v>0</v>
      </c>
      <c r="AA1138" s="68">
        <v>0</v>
      </c>
      <c r="AB1138" s="68">
        <v>0</v>
      </c>
      <c r="AC1138" s="68">
        <v>0</v>
      </c>
      <c r="AD1138" s="68">
        <v>0</v>
      </c>
      <c r="AE1138" s="68">
        <v>0</v>
      </c>
      <c r="AF1138" s="68">
        <v>0</v>
      </c>
      <c r="AG1138" s="68">
        <v>0</v>
      </c>
      <c r="AH1138" s="68">
        <v>0</v>
      </c>
      <c r="AI1138" s="68">
        <v>0</v>
      </c>
      <c r="AJ1138" t="s">
        <v>3687</v>
      </c>
      <c r="AK1138" s="89">
        <v>0</v>
      </c>
      <c r="AL1138" s="89">
        <v>0</v>
      </c>
      <c r="AM1138" s="89">
        <v>0</v>
      </c>
      <c r="AN1138" s="89">
        <v>0</v>
      </c>
      <c r="AO1138" s="89">
        <v>0</v>
      </c>
      <c r="AP1138" s="89">
        <v>0</v>
      </c>
      <c r="AQ1138" s="89">
        <v>0</v>
      </c>
      <c r="AR1138" s="89">
        <v>0</v>
      </c>
      <c r="AS1138" s="89">
        <v>0</v>
      </c>
      <c r="AT1138" s="89">
        <v>0</v>
      </c>
      <c r="AU1138" s="68">
        <v>0</v>
      </c>
      <c r="AV1138" s="68">
        <v>0</v>
      </c>
      <c r="AW1138" s="68">
        <v>0</v>
      </c>
      <c r="AX1138" s="68">
        <v>0</v>
      </c>
      <c r="AY1138" s="68">
        <v>0</v>
      </c>
      <c r="AZ1138" s="68">
        <v>0</v>
      </c>
      <c r="BA1138" s="68">
        <v>0</v>
      </c>
      <c r="BB1138" s="68">
        <v>0</v>
      </c>
      <c r="BC1138" s="68">
        <v>0</v>
      </c>
      <c r="BD1138" s="68">
        <v>0</v>
      </c>
      <c r="BE1138">
        <f t="shared" si="340"/>
        <v>0</v>
      </c>
      <c r="BF1138">
        <f t="shared" si="341"/>
        <v>0</v>
      </c>
      <c r="BG1138">
        <f t="shared" si="342"/>
        <v>0</v>
      </c>
      <c r="BH1138">
        <f t="shared" si="343"/>
        <v>0</v>
      </c>
      <c r="BI1138">
        <f t="shared" si="344"/>
        <v>0</v>
      </c>
      <c r="BJ1138">
        <f t="shared" si="345"/>
        <v>0</v>
      </c>
      <c r="BK1138">
        <f t="shared" si="346"/>
        <v>0</v>
      </c>
      <c r="BL1138">
        <f t="shared" si="347"/>
        <v>0</v>
      </c>
      <c r="BM1138">
        <f t="shared" si="348"/>
        <v>0</v>
      </c>
      <c r="BN1138">
        <f t="shared" si="349"/>
        <v>0</v>
      </c>
      <c r="BO1138">
        <f t="shared" si="350"/>
        <v>0</v>
      </c>
      <c r="BP1138">
        <f t="shared" si="351"/>
        <v>0</v>
      </c>
      <c r="BQ1138">
        <f t="shared" si="352"/>
        <v>0</v>
      </c>
      <c r="BR1138">
        <f t="shared" si="353"/>
        <v>0</v>
      </c>
      <c r="BS1138">
        <f t="shared" si="354"/>
        <v>0</v>
      </c>
      <c r="BT1138">
        <f t="shared" si="355"/>
        <v>0</v>
      </c>
      <c r="BU1138">
        <f t="shared" si="356"/>
        <v>0</v>
      </c>
      <c r="BV1138">
        <f t="shared" si="357"/>
        <v>0</v>
      </c>
      <c r="BW1138">
        <f t="shared" si="358"/>
        <v>0</v>
      </c>
      <c r="BX1138">
        <f t="shared" si="359"/>
        <v>0</v>
      </c>
    </row>
    <row r="1139" spans="1:76" x14ac:dyDescent="0.25">
      <c r="A1139" t="s">
        <v>54</v>
      </c>
      <c r="B1139" s="85">
        <v>0.72974780890184465</v>
      </c>
      <c r="C1139" s="85">
        <v>0.11327272636861549</v>
      </c>
      <c r="E1139" s="85">
        <v>3100.8409090909099</v>
      </c>
      <c r="F1139" s="86">
        <v>10</v>
      </c>
      <c r="H1139" s="87">
        <v>359.01</v>
      </c>
      <c r="I1139" s="87">
        <v>359.01</v>
      </c>
      <c r="J1139" t="s">
        <v>3599</v>
      </c>
      <c r="K1139" t="s">
        <v>34</v>
      </c>
      <c r="L1139" s="87">
        <v>106.41233374723116</v>
      </c>
      <c r="M1139" t="s">
        <v>286</v>
      </c>
      <c r="N1139" t="s">
        <v>286</v>
      </c>
      <c r="O1139" t="s">
        <v>3688</v>
      </c>
      <c r="P1139" s="89">
        <v>0</v>
      </c>
      <c r="Q1139" s="89">
        <v>0</v>
      </c>
      <c r="R1139" s="89">
        <v>0</v>
      </c>
      <c r="S1139" s="89">
        <v>0</v>
      </c>
      <c r="T1139" s="89">
        <v>0</v>
      </c>
      <c r="U1139" s="89">
        <v>0</v>
      </c>
      <c r="V1139" s="89">
        <v>0</v>
      </c>
      <c r="W1139" s="89">
        <v>0</v>
      </c>
      <c r="X1139" s="89">
        <v>0</v>
      </c>
      <c r="Y1139" s="89">
        <v>0</v>
      </c>
      <c r="Z1139" s="68">
        <v>0</v>
      </c>
      <c r="AA1139" s="68">
        <v>0</v>
      </c>
      <c r="AB1139" s="68">
        <v>0</v>
      </c>
      <c r="AC1139" s="68">
        <v>0</v>
      </c>
      <c r="AD1139" s="68">
        <v>0</v>
      </c>
      <c r="AE1139" s="68">
        <v>0</v>
      </c>
      <c r="AF1139" s="68">
        <v>0</v>
      </c>
      <c r="AG1139" s="68">
        <v>0</v>
      </c>
      <c r="AH1139" s="68">
        <v>0</v>
      </c>
      <c r="AI1139" s="68">
        <v>0</v>
      </c>
      <c r="AJ1139" t="s">
        <v>3689</v>
      </c>
      <c r="AK1139" s="89">
        <v>0</v>
      </c>
      <c r="AL1139" s="89">
        <v>0</v>
      </c>
      <c r="AM1139" s="89">
        <v>0</v>
      </c>
      <c r="AN1139" s="89">
        <v>0</v>
      </c>
      <c r="AO1139" s="89">
        <v>0</v>
      </c>
      <c r="AP1139" s="89">
        <v>0</v>
      </c>
      <c r="AQ1139" s="89">
        <v>0</v>
      </c>
      <c r="AR1139" s="89">
        <v>0</v>
      </c>
      <c r="AS1139" s="89">
        <v>0</v>
      </c>
      <c r="AT1139" s="89">
        <v>0</v>
      </c>
      <c r="AU1139" s="68">
        <v>0</v>
      </c>
      <c r="AV1139" s="68">
        <v>0</v>
      </c>
      <c r="AW1139" s="68">
        <v>0</v>
      </c>
      <c r="AX1139" s="68">
        <v>0</v>
      </c>
      <c r="AY1139" s="68">
        <v>0</v>
      </c>
      <c r="AZ1139" s="68">
        <v>0</v>
      </c>
      <c r="BA1139" s="68">
        <v>0</v>
      </c>
      <c r="BB1139" s="68">
        <v>0</v>
      </c>
      <c r="BC1139" s="68">
        <v>0</v>
      </c>
      <c r="BD1139" s="68">
        <v>0</v>
      </c>
      <c r="BE1139">
        <f t="shared" si="340"/>
        <v>0</v>
      </c>
      <c r="BF1139">
        <f t="shared" si="341"/>
        <v>0</v>
      </c>
      <c r="BG1139">
        <f t="shared" si="342"/>
        <v>0</v>
      </c>
      <c r="BH1139">
        <f t="shared" si="343"/>
        <v>0</v>
      </c>
      <c r="BI1139">
        <f t="shared" si="344"/>
        <v>0</v>
      </c>
      <c r="BJ1139">
        <f t="shared" si="345"/>
        <v>0</v>
      </c>
      <c r="BK1139">
        <f t="shared" si="346"/>
        <v>0</v>
      </c>
      <c r="BL1139">
        <f t="shared" si="347"/>
        <v>0</v>
      </c>
      <c r="BM1139">
        <f t="shared" si="348"/>
        <v>0</v>
      </c>
      <c r="BN1139">
        <f t="shared" si="349"/>
        <v>0</v>
      </c>
      <c r="BO1139">
        <f t="shared" si="350"/>
        <v>0</v>
      </c>
      <c r="BP1139">
        <f t="shared" si="351"/>
        <v>0</v>
      </c>
      <c r="BQ1139">
        <f t="shared" si="352"/>
        <v>0</v>
      </c>
      <c r="BR1139">
        <f t="shared" si="353"/>
        <v>0</v>
      </c>
      <c r="BS1139">
        <f t="shared" si="354"/>
        <v>0</v>
      </c>
      <c r="BT1139">
        <f t="shared" si="355"/>
        <v>0</v>
      </c>
      <c r="BU1139">
        <f t="shared" si="356"/>
        <v>0</v>
      </c>
      <c r="BV1139">
        <f t="shared" si="357"/>
        <v>0</v>
      </c>
      <c r="BW1139">
        <f t="shared" si="358"/>
        <v>0</v>
      </c>
      <c r="BX1139">
        <f t="shared" si="359"/>
        <v>0</v>
      </c>
    </row>
    <row r="1140" spans="1:76" x14ac:dyDescent="0.25">
      <c r="A1140" t="s">
        <v>54</v>
      </c>
      <c r="B1140" s="85">
        <v>0.72974780890184465</v>
      </c>
      <c r="C1140" s="85">
        <v>0.11327272636861549</v>
      </c>
      <c r="E1140" s="85">
        <v>3100.8409090909099</v>
      </c>
      <c r="F1140" s="86">
        <v>10</v>
      </c>
      <c r="H1140" s="87">
        <v>359.01</v>
      </c>
      <c r="I1140" s="87">
        <v>359.01</v>
      </c>
      <c r="J1140" t="s">
        <v>3599</v>
      </c>
      <c r="K1140" t="s">
        <v>34</v>
      </c>
      <c r="L1140" s="87">
        <v>106.41233374723116</v>
      </c>
      <c r="M1140" t="s">
        <v>286</v>
      </c>
      <c r="N1140" t="s">
        <v>286</v>
      </c>
      <c r="O1140" t="s">
        <v>3690</v>
      </c>
      <c r="P1140" s="89">
        <v>0</v>
      </c>
      <c r="Q1140" s="89">
        <v>0</v>
      </c>
      <c r="R1140" s="89">
        <v>0</v>
      </c>
      <c r="S1140" s="89">
        <v>0</v>
      </c>
      <c r="T1140" s="89">
        <v>0</v>
      </c>
      <c r="U1140" s="89">
        <v>0</v>
      </c>
      <c r="V1140" s="89">
        <v>0</v>
      </c>
      <c r="W1140" s="89">
        <v>0</v>
      </c>
      <c r="X1140" s="89">
        <v>0</v>
      </c>
      <c r="Y1140" s="89">
        <v>0</v>
      </c>
      <c r="Z1140" s="68">
        <v>0</v>
      </c>
      <c r="AA1140" s="68">
        <v>0</v>
      </c>
      <c r="AB1140" s="68">
        <v>0</v>
      </c>
      <c r="AC1140" s="68">
        <v>0</v>
      </c>
      <c r="AD1140" s="68">
        <v>0</v>
      </c>
      <c r="AE1140" s="68">
        <v>0</v>
      </c>
      <c r="AF1140" s="68">
        <v>0</v>
      </c>
      <c r="AG1140" s="68">
        <v>0</v>
      </c>
      <c r="AH1140" s="68">
        <v>0</v>
      </c>
      <c r="AI1140" s="68">
        <v>0</v>
      </c>
      <c r="AJ1140" t="s">
        <v>3691</v>
      </c>
      <c r="AK1140" s="89">
        <v>0</v>
      </c>
      <c r="AL1140" s="89">
        <v>0</v>
      </c>
      <c r="AM1140" s="89">
        <v>0</v>
      </c>
      <c r="AN1140" s="89">
        <v>0</v>
      </c>
      <c r="AO1140" s="89">
        <v>0</v>
      </c>
      <c r="AP1140" s="89">
        <v>0</v>
      </c>
      <c r="AQ1140" s="89">
        <v>0</v>
      </c>
      <c r="AR1140" s="89">
        <v>0</v>
      </c>
      <c r="AS1140" s="89">
        <v>0</v>
      </c>
      <c r="AT1140" s="89">
        <v>0</v>
      </c>
      <c r="AU1140" s="68">
        <v>0</v>
      </c>
      <c r="AV1140" s="68">
        <v>0</v>
      </c>
      <c r="AW1140" s="68">
        <v>0</v>
      </c>
      <c r="AX1140" s="68">
        <v>0</v>
      </c>
      <c r="AY1140" s="68">
        <v>0</v>
      </c>
      <c r="AZ1140" s="68">
        <v>0</v>
      </c>
      <c r="BA1140" s="68">
        <v>0</v>
      </c>
      <c r="BB1140" s="68">
        <v>0</v>
      </c>
      <c r="BC1140" s="68">
        <v>0</v>
      </c>
      <c r="BD1140" s="68">
        <v>0</v>
      </c>
      <c r="BE1140">
        <f t="shared" si="340"/>
        <v>0</v>
      </c>
      <c r="BF1140">
        <f t="shared" si="341"/>
        <v>0</v>
      </c>
      <c r="BG1140">
        <f t="shared" si="342"/>
        <v>0</v>
      </c>
      <c r="BH1140">
        <f t="shared" si="343"/>
        <v>0</v>
      </c>
      <c r="BI1140">
        <f t="shared" si="344"/>
        <v>0</v>
      </c>
      <c r="BJ1140">
        <f t="shared" si="345"/>
        <v>0</v>
      </c>
      <c r="BK1140">
        <f t="shared" si="346"/>
        <v>0</v>
      </c>
      <c r="BL1140">
        <f t="shared" si="347"/>
        <v>0</v>
      </c>
      <c r="BM1140">
        <f t="shared" si="348"/>
        <v>0</v>
      </c>
      <c r="BN1140">
        <f t="shared" si="349"/>
        <v>0</v>
      </c>
      <c r="BO1140">
        <f t="shared" si="350"/>
        <v>0</v>
      </c>
      <c r="BP1140">
        <f t="shared" si="351"/>
        <v>0</v>
      </c>
      <c r="BQ1140">
        <f t="shared" si="352"/>
        <v>0</v>
      </c>
      <c r="BR1140">
        <f t="shared" si="353"/>
        <v>0</v>
      </c>
      <c r="BS1140">
        <f t="shared" si="354"/>
        <v>0</v>
      </c>
      <c r="BT1140">
        <f t="shared" si="355"/>
        <v>0</v>
      </c>
      <c r="BU1140">
        <f t="shared" si="356"/>
        <v>0</v>
      </c>
      <c r="BV1140">
        <f t="shared" si="357"/>
        <v>0</v>
      </c>
      <c r="BW1140">
        <f t="shared" si="358"/>
        <v>0</v>
      </c>
      <c r="BX1140">
        <f t="shared" si="359"/>
        <v>0</v>
      </c>
    </row>
    <row r="1141" spans="1:76" x14ac:dyDescent="0.25">
      <c r="A1141" t="s">
        <v>54</v>
      </c>
      <c r="B1141" s="85">
        <v>0.72974780890184465</v>
      </c>
      <c r="C1141" s="85">
        <v>0.11327272636861549</v>
      </c>
      <c r="E1141" s="85">
        <v>3100.8409090909099</v>
      </c>
      <c r="F1141" s="86">
        <v>10</v>
      </c>
      <c r="H1141" s="87">
        <v>359.01</v>
      </c>
      <c r="I1141" s="87">
        <v>359.01</v>
      </c>
      <c r="J1141" t="s">
        <v>3599</v>
      </c>
      <c r="K1141" t="s">
        <v>34</v>
      </c>
      <c r="L1141" s="87">
        <v>106.41233374723116</v>
      </c>
      <c r="M1141" t="s">
        <v>286</v>
      </c>
      <c r="N1141" t="s">
        <v>286</v>
      </c>
      <c r="O1141" t="s">
        <v>3692</v>
      </c>
      <c r="P1141" s="89">
        <v>0</v>
      </c>
      <c r="Q1141" s="89">
        <v>0</v>
      </c>
      <c r="R1141" s="89">
        <v>0</v>
      </c>
      <c r="S1141" s="89">
        <v>0</v>
      </c>
      <c r="T1141" s="89">
        <v>0</v>
      </c>
      <c r="U1141" s="89">
        <v>0</v>
      </c>
      <c r="V1141" s="89">
        <v>0</v>
      </c>
      <c r="W1141" s="89">
        <v>0</v>
      </c>
      <c r="X1141" s="89">
        <v>0</v>
      </c>
      <c r="Y1141" s="89">
        <v>0</v>
      </c>
      <c r="Z1141" s="68">
        <v>0</v>
      </c>
      <c r="AA1141" s="68">
        <v>0</v>
      </c>
      <c r="AB1141" s="68">
        <v>0</v>
      </c>
      <c r="AC1141" s="68">
        <v>0</v>
      </c>
      <c r="AD1141" s="68">
        <v>0</v>
      </c>
      <c r="AE1141" s="68">
        <v>0</v>
      </c>
      <c r="AF1141" s="68">
        <v>0</v>
      </c>
      <c r="AG1141" s="68">
        <v>0</v>
      </c>
      <c r="AH1141" s="68">
        <v>0</v>
      </c>
      <c r="AI1141" s="68">
        <v>0</v>
      </c>
      <c r="AJ1141" t="s">
        <v>3693</v>
      </c>
      <c r="AK1141" s="89">
        <v>0</v>
      </c>
      <c r="AL1141" s="89">
        <v>0</v>
      </c>
      <c r="AM1141" s="89">
        <v>0</v>
      </c>
      <c r="AN1141" s="89">
        <v>0</v>
      </c>
      <c r="AO1141" s="89">
        <v>0</v>
      </c>
      <c r="AP1141" s="89">
        <v>0</v>
      </c>
      <c r="AQ1141" s="89">
        <v>0</v>
      </c>
      <c r="AR1141" s="89">
        <v>0</v>
      </c>
      <c r="AS1141" s="89">
        <v>0</v>
      </c>
      <c r="AT1141" s="89">
        <v>0</v>
      </c>
      <c r="AU1141" s="68">
        <v>0</v>
      </c>
      <c r="AV1141" s="68">
        <v>0</v>
      </c>
      <c r="AW1141" s="68">
        <v>0</v>
      </c>
      <c r="AX1141" s="68">
        <v>0</v>
      </c>
      <c r="AY1141" s="68">
        <v>0</v>
      </c>
      <c r="AZ1141" s="68">
        <v>0</v>
      </c>
      <c r="BA1141" s="68">
        <v>0</v>
      </c>
      <c r="BB1141" s="68">
        <v>0</v>
      </c>
      <c r="BC1141" s="68">
        <v>0</v>
      </c>
      <c r="BD1141" s="68">
        <v>0</v>
      </c>
      <c r="BE1141">
        <f t="shared" si="340"/>
        <v>0</v>
      </c>
      <c r="BF1141">
        <f t="shared" si="341"/>
        <v>0</v>
      </c>
      <c r="BG1141">
        <f t="shared" si="342"/>
        <v>0</v>
      </c>
      <c r="BH1141">
        <f t="shared" si="343"/>
        <v>0</v>
      </c>
      <c r="BI1141">
        <f t="shared" si="344"/>
        <v>0</v>
      </c>
      <c r="BJ1141">
        <f t="shared" si="345"/>
        <v>0</v>
      </c>
      <c r="BK1141">
        <f t="shared" si="346"/>
        <v>0</v>
      </c>
      <c r="BL1141">
        <f t="shared" si="347"/>
        <v>0</v>
      </c>
      <c r="BM1141">
        <f t="shared" si="348"/>
        <v>0</v>
      </c>
      <c r="BN1141">
        <f t="shared" si="349"/>
        <v>0</v>
      </c>
      <c r="BO1141">
        <f t="shared" si="350"/>
        <v>0</v>
      </c>
      <c r="BP1141">
        <f t="shared" si="351"/>
        <v>0</v>
      </c>
      <c r="BQ1141">
        <f t="shared" si="352"/>
        <v>0</v>
      </c>
      <c r="BR1141">
        <f t="shared" si="353"/>
        <v>0</v>
      </c>
      <c r="BS1141">
        <f t="shared" si="354"/>
        <v>0</v>
      </c>
      <c r="BT1141">
        <f t="shared" si="355"/>
        <v>0</v>
      </c>
      <c r="BU1141">
        <f t="shared" si="356"/>
        <v>0</v>
      </c>
      <c r="BV1141">
        <f t="shared" si="357"/>
        <v>0</v>
      </c>
      <c r="BW1141">
        <f t="shared" si="358"/>
        <v>0</v>
      </c>
      <c r="BX1141">
        <f t="shared" si="359"/>
        <v>0</v>
      </c>
    </row>
    <row r="1142" spans="1:76" x14ac:dyDescent="0.25">
      <c r="A1142" t="s">
        <v>54</v>
      </c>
      <c r="B1142" s="85">
        <v>0.72974780890184465</v>
      </c>
      <c r="C1142" s="85">
        <v>0.11327272636861549</v>
      </c>
      <c r="E1142" s="85">
        <v>3100.8409090909099</v>
      </c>
      <c r="F1142" s="86">
        <v>10</v>
      </c>
      <c r="H1142" s="87">
        <v>359.01</v>
      </c>
      <c r="I1142" s="87">
        <v>359.01</v>
      </c>
      <c r="J1142" t="s">
        <v>3599</v>
      </c>
      <c r="K1142" t="s">
        <v>34</v>
      </c>
      <c r="L1142" s="87">
        <v>106.41233374723116</v>
      </c>
      <c r="M1142" t="s">
        <v>286</v>
      </c>
      <c r="N1142" t="s">
        <v>286</v>
      </c>
      <c r="O1142" t="s">
        <v>3694</v>
      </c>
      <c r="P1142" s="89">
        <v>0</v>
      </c>
      <c r="Q1142" s="89">
        <v>0</v>
      </c>
      <c r="R1142" s="89">
        <v>0</v>
      </c>
      <c r="S1142" s="89">
        <v>0</v>
      </c>
      <c r="T1142" s="89">
        <v>0</v>
      </c>
      <c r="U1142" s="89">
        <v>0</v>
      </c>
      <c r="V1142" s="89">
        <v>0</v>
      </c>
      <c r="W1142" s="89">
        <v>0</v>
      </c>
      <c r="X1142" s="89">
        <v>0</v>
      </c>
      <c r="Y1142" s="89">
        <v>0</v>
      </c>
      <c r="Z1142" s="68">
        <v>0</v>
      </c>
      <c r="AA1142" s="68">
        <v>0</v>
      </c>
      <c r="AB1142" s="68">
        <v>0</v>
      </c>
      <c r="AC1142" s="68">
        <v>0</v>
      </c>
      <c r="AD1142" s="68">
        <v>0</v>
      </c>
      <c r="AE1142" s="68">
        <v>0</v>
      </c>
      <c r="AF1142" s="68">
        <v>0</v>
      </c>
      <c r="AG1142" s="68">
        <v>0</v>
      </c>
      <c r="AH1142" s="68">
        <v>0</v>
      </c>
      <c r="AI1142" s="68">
        <v>0</v>
      </c>
      <c r="AJ1142" t="s">
        <v>3695</v>
      </c>
      <c r="AK1142" s="89">
        <v>0</v>
      </c>
      <c r="AL1142" s="89">
        <v>0</v>
      </c>
      <c r="AM1142" s="89">
        <v>0</v>
      </c>
      <c r="AN1142" s="89">
        <v>0</v>
      </c>
      <c r="AO1142" s="89">
        <v>0</v>
      </c>
      <c r="AP1142" s="89">
        <v>0</v>
      </c>
      <c r="AQ1142" s="89">
        <v>0</v>
      </c>
      <c r="AR1142" s="89">
        <v>0</v>
      </c>
      <c r="AS1142" s="89">
        <v>0</v>
      </c>
      <c r="AT1142" s="89">
        <v>0</v>
      </c>
      <c r="AU1142" s="68">
        <v>0</v>
      </c>
      <c r="AV1142" s="68">
        <v>0</v>
      </c>
      <c r="AW1142" s="68">
        <v>0</v>
      </c>
      <c r="AX1142" s="68">
        <v>0</v>
      </c>
      <c r="AY1142" s="68">
        <v>0</v>
      </c>
      <c r="AZ1142" s="68">
        <v>0</v>
      </c>
      <c r="BA1142" s="68">
        <v>0</v>
      </c>
      <c r="BB1142" s="68">
        <v>0</v>
      </c>
      <c r="BC1142" s="68">
        <v>0</v>
      </c>
      <c r="BD1142" s="68">
        <v>0</v>
      </c>
      <c r="BE1142">
        <f t="shared" si="340"/>
        <v>0</v>
      </c>
      <c r="BF1142">
        <f t="shared" si="341"/>
        <v>0</v>
      </c>
      <c r="BG1142">
        <f t="shared" si="342"/>
        <v>0</v>
      </c>
      <c r="BH1142">
        <f t="shared" si="343"/>
        <v>0</v>
      </c>
      <c r="BI1142">
        <f t="shared" si="344"/>
        <v>0</v>
      </c>
      <c r="BJ1142">
        <f t="shared" si="345"/>
        <v>0</v>
      </c>
      <c r="BK1142">
        <f t="shared" si="346"/>
        <v>0</v>
      </c>
      <c r="BL1142">
        <f t="shared" si="347"/>
        <v>0</v>
      </c>
      <c r="BM1142">
        <f t="shared" si="348"/>
        <v>0</v>
      </c>
      <c r="BN1142">
        <f t="shared" si="349"/>
        <v>0</v>
      </c>
      <c r="BO1142">
        <f t="shared" si="350"/>
        <v>0</v>
      </c>
      <c r="BP1142">
        <f t="shared" si="351"/>
        <v>0</v>
      </c>
      <c r="BQ1142">
        <f t="shared" si="352"/>
        <v>0</v>
      </c>
      <c r="BR1142">
        <f t="shared" si="353"/>
        <v>0</v>
      </c>
      <c r="BS1142">
        <f t="shared" si="354"/>
        <v>0</v>
      </c>
      <c r="BT1142">
        <f t="shared" si="355"/>
        <v>0</v>
      </c>
      <c r="BU1142">
        <f t="shared" si="356"/>
        <v>0</v>
      </c>
      <c r="BV1142">
        <f t="shared" si="357"/>
        <v>0</v>
      </c>
      <c r="BW1142">
        <f t="shared" si="358"/>
        <v>0</v>
      </c>
      <c r="BX1142">
        <f t="shared" si="359"/>
        <v>0</v>
      </c>
    </row>
    <row r="1143" spans="1:76" x14ac:dyDescent="0.25">
      <c r="A1143" t="s">
        <v>54</v>
      </c>
      <c r="B1143" s="85">
        <v>0.72974780890184465</v>
      </c>
      <c r="C1143" s="85">
        <v>0.11327272636861549</v>
      </c>
      <c r="E1143" s="85">
        <v>3100.8409090909099</v>
      </c>
      <c r="F1143" s="86">
        <v>10</v>
      </c>
      <c r="H1143" s="87">
        <v>359.01</v>
      </c>
      <c r="I1143" s="87">
        <v>359.01</v>
      </c>
      <c r="J1143" t="s">
        <v>3599</v>
      </c>
      <c r="K1143" t="s">
        <v>34</v>
      </c>
      <c r="L1143" s="87">
        <v>106.41233374723116</v>
      </c>
      <c r="M1143" t="s">
        <v>286</v>
      </c>
      <c r="N1143" t="s">
        <v>286</v>
      </c>
      <c r="O1143" t="s">
        <v>3696</v>
      </c>
      <c r="P1143" s="89">
        <v>0</v>
      </c>
      <c r="Q1143" s="89">
        <v>0</v>
      </c>
      <c r="R1143" s="89">
        <v>0</v>
      </c>
      <c r="S1143" s="89">
        <v>0</v>
      </c>
      <c r="T1143" s="89">
        <v>0</v>
      </c>
      <c r="U1143" s="89">
        <v>0</v>
      </c>
      <c r="V1143" s="89">
        <v>0</v>
      </c>
      <c r="W1143" s="89">
        <v>0</v>
      </c>
      <c r="X1143" s="89">
        <v>0</v>
      </c>
      <c r="Y1143" s="89">
        <v>0</v>
      </c>
      <c r="Z1143" s="68">
        <v>0</v>
      </c>
      <c r="AA1143" s="68">
        <v>0</v>
      </c>
      <c r="AB1143" s="68">
        <v>0</v>
      </c>
      <c r="AC1143" s="68">
        <v>0</v>
      </c>
      <c r="AD1143" s="68">
        <v>0</v>
      </c>
      <c r="AE1143" s="68">
        <v>0</v>
      </c>
      <c r="AF1143" s="68">
        <v>0</v>
      </c>
      <c r="AG1143" s="68">
        <v>0</v>
      </c>
      <c r="AH1143" s="68">
        <v>0</v>
      </c>
      <c r="AI1143" s="68">
        <v>0</v>
      </c>
      <c r="AJ1143" t="s">
        <v>3697</v>
      </c>
      <c r="AK1143" s="89">
        <v>0</v>
      </c>
      <c r="AL1143" s="89">
        <v>0</v>
      </c>
      <c r="AM1143" s="89">
        <v>0</v>
      </c>
      <c r="AN1143" s="89">
        <v>0</v>
      </c>
      <c r="AO1143" s="89">
        <v>0</v>
      </c>
      <c r="AP1143" s="89">
        <v>0</v>
      </c>
      <c r="AQ1143" s="89">
        <v>0</v>
      </c>
      <c r="AR1143" s="89">
        <v>0</v>
      </c>
      <c r="AS1143" s="89">
        <v>0</v>
      </c>
      <c r="AT1143" s="89">
        <v>0</v>
      </c>
      <c r="AU1143" s="68">
        <v>0</v>
      </c>
      <c r="AV1143" s="68">
        <v>0</v>
      </c>
      <c r="AW1143" s="68">
        <v>0</v>
      </c>
      <c r="AX1143" s="68">
        <v>0</v>
      </c>
      <c r="AY1143" s="68">
        <v>0</v>
      </c>
      <c r="AZ1143" s="68">
        <v>0</v>
      </c>
      <c r="BA1143" s="68">
        <v>0</v>
      </c>
      <c r="BB1143" s="68">
        <v>0</v>
      </c>
      <c r="BC1143" s="68">
        <v>0</v>
      </c>
      <c r="BD1143" s="68">
        <v>0</v>
      </c>
      <c r="BE1143">
        <f t="shared" si="340"/>
        <v>0</v>
      </c>
      <c r="BF1143">
        <f t="shared" si="341"/>
        <v>0</v>
      </c>
      <c r="BG1143">
        <f t="shared" si="342"/>
        <v>0</v>
      </c>
      <c r="BH1143">
        <f t="shared" si="343"/>
        <v>0</v>
      </c>
      <c r="BI1143">
        <f t="shared" si="344"/>
        <v>0</v>
      </c>
      <c r="BJ1143">
        <f t="shared" si="345"/>
        <v>0</v>
      </c>
      <c r="BK1143">
        <f t="shared" si="346"/>
        <v>0</v>
      </c>
      <c r="BL1143">
        <f t="shared" si="347"/>
        <v>0</v>
      </c>
      <c r="BM1143">
        <f t="shared" si="348"/>
        <v>0</v>
      </c>
      <c r="BN1143">
        <f t="shared" si="349"/>
        <v>0</v>
      </c>
      <c r="BO1143">
        <f t="shared" si="350"/>
        <v>0</v>
      </c>
      <c r="BP1143">
        <f t="shared" si="351"/>
        <v>0</v>
      </c>
      <c r="BQ1143">
        <f t="shared" si="352"/>
        <v>0</v>
      </c>
      <c r="BR1143">
        <f t="shared" si="353"/>
        <v>0</v>
      </c>
      <c r="BS1143">
        <f t="shared" si="354"/>
        <v>0</v>
      </c>
      <c r="BT1143">
        <f t="shared" si="355"/>
        <v>0</v>
      </c>
      <c r="BU1143">
        <f t="shared" si="356"/>
        <v>0</v>
      </c>
      <c r="BV1143">
        <f t="shared" si="357"/>
        <v>0</v>
      </c>
      <c r="BW1143">
        <f t="shared" si="358"/>
        <v>0</v>
      </c>
      <c r="BX1143">
        <f t="shared" si="359"/>
        <v>0</v>
      </c>
    </row>
    <row r="1144" spans="1:76" x14ac:dyDescent="0.25">
      <c r="A1144" t="s">
        <v>54</v>
      </c>
      <c r="B1144" s="85">
        <v>0.72974780890184465</v>
      </c>
      <c r="C1144" s="85">
        <v>0.11327272636861549</v>
      </c>
      <c r="E1144" s="85">
        <v>3100.8409090909099</v>
      </c>
      <c r="F1144" s="86">
        <v>10</v>
      </c>
      <c r="H1144" s="87">
        <v>359.01</v>
      </c>
      <c r="I1144" s="87">
        <v>359.01</v>
      </c>
      <c r="J1144" t="s">
        <v>3599</v>
      </c>
      <c r="K1144" t="s">
        <v>34</v>
      </c>
      <c r="L1144" s="87">
        <v>106.41233374723116</v>
      </c>
      <c r="M1144" t="s">
        <v>286</v>
      </c>
      <c r="N1144" t="s">
        <v>286</v>
      </c>
      <c r="O1144" t="s">
        <v>3698</v>
      </c>
      <c r="P1144" s="89">
        <v>0</v>
      </c>
      <c r="Q1144" s="89">
        <v>0</v>
      </c>
      <c r="R1144" s="89">
        <v>0</v>
      </c>
      <c r="S1144" s="89">
        <v>0</v>
      </c>
      <c r="T1144" s="89">
        <v>0</v>
      </c>
      <c r="U1144" s="89">
        <v>0</v>
      </c>
      <c r="V1144" s="89">
        <v>0</v>
      </c>
      <c r="W1144" s="89">
        <v>0</v>
      </c>
      <c r="X1144" s="89">
        <v>0</v>
      </c>
      <c r="Y1144" s="89">
        <v>0</v>
      </c>
      <c r="Z1144" s="68">
        <v>0</v>
      </c>
      <c r="AA1144" s="68">
        <v>0</v>
      </c>
      <c r="AB1144" s="68">
        <v>0</v>
      </c>
      <c r="AC1144" s="68">
        <v>0</v>
      </c>
      <c r="AD1144" s="68">
        <v>0</v>
      </c>
      <c r="AE1144" s="68">
        <v>0</v>
      </c>
      <c r="AF1144" s="68">
        <v>0</v>
      </c>
      <c r="AG1144" s="68">
        <v>0</v>
      </c>
      <c r="AH1144" s="68">
        <v>0</v>
      </c>
      <c r="AI1144" s="68">
        <v>0</v>
      </c>
      <c r="AJ1144" t="s">
        <v>3699</v>
      </c>
      <c r="AK1144" s="89">
        <v>0</v>
      </c>
      <c r="AL1144" s="89">
        <v>0</v>
      </c>
      <c r="AM1144" s="89">
        <v>0</v>
      </c>
      <c r="AN1144" s="89">
        <v>0</v>
      </c>
      <c r="AO1144" s="89">
        <v>0</v>
      </c>
      <c r="AP1144" s="89">
        <v>0</v>
      </c>
      <c r="AQ1144" s="89">
        <v>0</v>
      </c>
      <c r="AR1144" s="89">
        <v>0</v>
      </c>
      <c r="AS1144" s="89">
        <v>0</v>
      </c>
      <c r="AT1144" s="89">
        <v>0</v>
      </c>
      <c r="AU1144" s="68">
        <v>0</v>
      </c>
      <c r="AV1144" s="68">
        <v>0</v>
      </c>
      <c r="AW1144" s="68">
        <v>0</v>
      </c>
      <c r="AX1144" s="68">
        <v>0</v>
      </c>
      <c r="AY1144" s="68">
        <v>0</v>
      </c>
      <c r="AZ1144" s="68">
        <v>0</v>
      </c>
      <c r="BA1144" s="68">
        <v>0</v>
      </c>
      <c r="BB1144" s="68">
        <v>0</v>
      </c>
      <c r="BC1144" s="68">
        <v>0</v>
      </c>
      <c r="BD1144" s="68">
        <v>0</v>
      </c>
      <c r="BE1144">
        <f t="shared" si="340"/>
        <v>0</v>
      </c>
      <c r="BF1144">
        <f t="shared" si="341"/>
        <v>0</v>
      </c>
      <c r="BG1144">
        <f t="shared" si="342"/>
        <v>0</v>
      </c>
      <c r="BH1144">
        <f t="shared" si="343"/>
        <v>0</v>
      </c>
      <c r="BI1144">
        <f t="shared" si="344"/>
        <v>0</v>
      </c>
      <c r="BJ1144">
        <f t="shared" si="345"/>
        <v>0</v>
      </c>
      <c r="BK1144">
        <f t="shared" si="346"/>
        <v>0</v>
      </c>
      <c r="BL1144">
        <f t="shared" si="347"/>
        <v>0</v>
      </c>
      <c r="BM1144">
        <f t="shared" si="348"/>
        <v>0</v>
      </c>
      <c r="BN1144">
        <f t="shared" si="349"/>
        <v>0</v>
      </c>
      <c r="BO1144">
        <f t="shared" si="350"/>
        <v>0</v>
      </c>
      <c r="BP1144">
        <f t="shared" si="351"/>
        <v>0</v>
      </c>
      <c r="BQ1144">
        <f t="shared" si="352"/>
        <v>0</v>
      </c>
      <c r="BR1144">
        <f t="shared" si="353"/>
        <v>0</v>
      </c>
      <c r="BS1144">
        <f t="shared" si="354"/>
        <v>0</v>
      </c>
      <c r="BT1144">
        <f t="shared" si="355"/>
        <v>0</v>
      </c>
      <c r="BU1144">
        <f t="shared" si="356"/>
        <v>0</v>
      </c>
      <c r="BV1144">
        <f t="shared" si="357"/>
        <v>0</v>
      </c>
      <c r="BW1144">
        <f t="shared" si="358"/>
        <v>0</v>
      </c>
      <c r="BX1144">
        <f t="shared" si="359"/>
        <v>0</v>
      </c>
    </row>
    <row r="1145" spans="1:76" x14ac:dyDescent="0.25">
      <c r="A1145" t="s">
        <v>53</v>
      </c>
      <c r="B1145" s="85">
        <v>0.76020277363932132</v>
      </c>
      <c r="C1145" s="85">
        <v>0.11799999905815642</v>
      </c>
      <c r="E1145" s="85">
        <v>3230.2500000000009</v>
      </c>
      <c r="F1145" s="86">
        <v>10</v>
      </c>
      <c r="H1145" s="87">
        <v>1085.01</v>
      </c>
      <c r="I1145" s="87">
        <v>1085.01</v>
      </c>
      <c r="J1145" t="s">
        <v>3599</v>
      </c>
      <c r="K1145" t="s">
        <v>34</v>
      </c>
      <c r="L1145" s="87">
        <v>110.85329791645751</v>
      </c>
      <c r="M1145" t="s">
        <v>286</v>
      </c>
      <c r="N1145">
        <v>458.04656188422393</v>
      </c>
      <c r="O1145" t="s">
        <v>3700</v>
      </c>
      <c r="P1145" s="89">
        <v>0</v>
      </c>
      <c r="Q1145" s="89">
        <v>0</v>
      </c>
      <c r="R1145" s="89">
        <v>0</v>
      </c>
      <c r="S1145" s="89">
        <v>0</v>
      </c>
      <c r="T1145" s="89">
        <v>0</v>
      </c>
      <c r="U1145" s="89">
        <v>0</v>
      </c>
      <c r="V1145" s="89">
        <v>0</v>
      </c>
      <c r="W1145" s="89">
        <v>0</v>
      </c>
      <c r="X1145" s="89">
        <v>0</v>
      </c>
      <c r="Y1145" s="89">
        <v>0</v>
      </c>
      <c r="Z1145" s="68">
        <v>0</v>
      </c>
      <c r="AA1145" s="68">
        <v>0</v>
      </c>
      <c r="AB1145" s="68">
        <v>0</v>
      </c>
      <c r="AC1145" s="68">
        <v>0</v>
      </c>
      <c r="AD1145" s="68">
        <v>0</v>
      </c>
      <c r="AE1145" s="68">
        <v>0</v>
      </c>
      <c r="AF1145" s="68">
        <v>0</v>
      </c>
      <c r="AG1145" s="68">
        <v>0</v>
      </c>
      <c r="AH1145" s="68">
        <v>0</v>
      </c>
      <c r="AI1145" s="68">
        <v>0</v>
      </c>
      <c r="AJ1145" t="s">
        <v>3701</v>
      </c>
      <c r="AK1145" s="89">
        <v>1.1931167500738235E-2</v>
      </c>
      <c r="AL1145" s="89">
        <v>1.7204129092888709E-2</v>
      </c>
      <c r="AM1145" s="89">
        <v>2.6102134402660963E-2</v>
      </c>
      <c r="AN1145" s="89">
        <v>3.7604636340092486E-2</v>
      </c>
      <c r="AO1145" s="89">
        <v>4.9763651835254177E-2</v>
      </c>
      <c r="AP1145" s="89">
        <v>5.7979267908611555E-2</v>
      </c>
      <c r="AQ1145" s="89">
        <v>5.6307088344468313E-2</v>
      </c>
      <c r="AR1145" s="89">
        <v>4.3451878667485795E-2</v>
      </c>
      <c r="AS1145" s="89">
        <v>2.6270052667935407E-2</v>
      </c>
      <c r="AT1145" s="89">
        <v>1.2888690542605934E-2</v>
      </c>
      <c r="AU1145" s="68">
        <v>38.540653819259695</v>
      </c>
      <c r="AV1145" s="68">
        <v>55.573638002303767</v>
      </c>
      <c r="AW1145" s="68">
        <v>84.316419654195599</v>
      </c>
      <c r="AX1145" s="68">
        <v>121.47237653758378</v>
      </c>
      <c r="AY1145" s="68">
        <v>160.74903634082986</v>
      </c>
      <c r="AZ1145" s="68">
        <v>187.28753016179252</v>
      </c>
      <c r="BA1145" s="68">
        <v>181.88597212471882</v>
      </c>
      <c r="BB1145" s="68">
        <v>140.36043106564603</v>
      </c>
      <c r="BC1145" s="68">
        <v>84.858837630598373</v>
      </c>
      <c r="BD1145" s="68">
        <v>41.633692625252827</v>
      </c>
      <c r="BE1145">
        <f t="shared" si="340"/>
        <v>0</v>
      </c>
      <c r="BF1145">
        <f t="shared" si="341"/>
        <v>0</v>
      </c>
      <c r="BG1145">
        <f t="shared" si="342"/>
        <v>0</v>
      </c>
      <c r="BH1145">
        <f t="shared" si="343"/>
        <v>0</v>
      </c>
      <c r="BI1145">
        <f t="shared" si="344"/>
        <v>0</v>
      </c>
      <c r="BJ1145">
        <f t="shared" si="345"/>
        <v>0</v>
      </c>
      <c r="BK1145">
        <f t="shared" si="346"/>
        <v>0</v>
      </c>
      <c r="BL1145">
        <f t="shared" si="347"/>
        <v>0</v>
      </c>
      <c r="BM1145">
        <f t="shared" si="348"/>
        <v>0</v>
      </c>
      <c r="BN1145">
        <f t="shared" si="349"/>
        <v>0</v>
      </c>
      <c r="BO1145">
        <f t="shared" si="350"/>
        <v>6.7876395184284295</v>
      </c>
      <c r="BP1145">
        <f t="shared" si="351"/>
        <v>9.9929625881448914</v>
      </c>
      <c r="BQ1145">
        <f t="shared" si="352"/>
        <v>15.47972825722916</v>
      </c>
      <c r="BR1145">
        <f t="shared" si="353"/>
        <v>22.769549921666748</v>
      </c>
      <c r="BS1145">
        <f t="shared" si="354"/>
        <v>30.764583370362946</v>
      </c>
      <c r="BT1145">
        <f t="shared" si="355"/>
        <v>36.596307196345769</v>
      </c>
      <c r="BU1145">
        <f t="shared" si="356"/>
        <v>36.287190918869086</v>
      </c>
      <c r="BV1145">
        <f t="shared" si="357"/>
        <v>28.590686240048655</v>
      </c>
      <c r="BW1145">
        <f t="shared" si="358"/>
        <v>17.648293062468269</v>
      </c>
      <c r="BX1145">
        <f t="shared" si="359"/>
        <v>8.8404892814118412</v>
      </c>
    </row>
    <row r="1146" spans="1:76" x14ac:dyDescent="0.25">
      <c r="A1146" t="s">
        <v>53</v>
      </c>
      <c r="B1146" s="85">
        <v>0.76020277363932132</v>
      </c>
      <c r="C1146" s="85">
        <v>0.11799999905815642</v>
      </c>
      <c r="E1146" s="85">
        <v>3230.2500000000009</v>
      </c>
      <c r="F1146" s="86">
        <v>10</v>
      </c>
      <c r="H1146" s="87">
        <v>1085.01</v>
      </c>
      <c r="I1146" s="87">
        <v>1085.01</v>
      </c>
      <c r="J1146" t="s">
        <v>3599</v>
      </c>
      <c r="K1146" t="s">
        <v>34</v>
      </c>
      <c r="L1146" s="87">
        <v>110.85329791645751</v>
      </c>
      <c r="M1146" t="s">
        <v>286</v>
      </c>
      <c r="N1146">
        <v>458.04656188422393</v>
      </c>
      <c r="O1146" t="s">
        <v>3702</v>
      </c>
      <c r="P1146" s="89">
        <v>0</v>
      </c>
      <c r="Q1146" s="89">
        <v>0</v>
      </c>
      <c r="R1146" s="89">
        <v>0</v>
      </c>
      <c r="S1146" s="89">
        <v>0</v>
      </c>
      <c r="T1146" s="89">
        <v>0</v>
      </c>
      <c r="U1146" s="89">
        <v>0</v>
      </c>
      <c r="V1146" s="89">
        <v>0</v>
      </c>
      <c r="W1146" s="89">
        <v>0</v>
      </c>
      <c r="X1146" s="89">
        <v>0</v>
      </c>
      <c r="Y1146" s="89">
        <v>0</v>
      </c>
      <c r="Z1146" s="68">
        <v>0</v>
      </c>
      <c r="AA1146" s="68">
        <v>0</v>
      </c>
      <c r="AB1146" s="68">
        <v>0</v>
      </c>
      <c r="AC1146" s="68">
        <v>0</v>
      </c>
      <c r="AD1146" s="68">
        <v>0</v>
      </c>
      <c r="AE1146" s="68">
        <v>0</v>
      </c>
      <c r="AF1146" s="68">
        <v>0</v>
      </c>
      <c r="AG1146" s="68">
        <v>0</v>
      </c>
      <c r="AH1146" s="68">
        <v>0</v>
      </c>
      <c r="AI1146" s="68">
        <v>0</v>
      </c>
      <c r="AJ1146" t="s">
        <v>3703</v>
      </c>
      <c r="AK1146" s="89">
        <v>0</v>
      </c>
      <c r="AL1146" s="89">
        <v>0</v>
      </c>
      <c r="AM1146" s="89">
        <v>0</v>
      </c>
      <c r="AN1146" s="89">
        <v>0</v>
      </c>
      <c r="AO1146" s="89">
        <v>0</v>
      </c>
      <c r="AP1146" s="89">
        <v>0</v>
      </c>
      <c r="AQ1146" s="89">
        <v>0</v>
      </c>
      <c r="AR1146" s="89">
        <v>0</v>
      </c>
      <c r="AS1146" s="89">
        <v>0</v>
      </c>
      <c r="AT1146" s="89">
        <v>0</v>
      </c>
      <c r="AU1146" s="68">
        <v>0</v>
      </c>
      <c r="AV1146" s="68">
        <v>0</v>
      </c>
      <c r="AW1146" s="68">
        <v>0</v>
      </c>
      <c r="AX1146" s="68">
        <v>0</v>
      </c>
      <c r="AY1146" s="68">
        <v>0</v>
      </c>
      <c r="AZ1146" s="68">
        <v>0</v>
      </c>
      <c r="BA1146" s="68">
        <v>0</v>
      </c>
      <c r="BB1146" s="68">
        <v>0</v>
      </c>
      <c r="BC1146" s="68">
        <v>0</v>
      </c>
      <c r="BD1146" s="68">
        <v>0</v>
      </c>
      <c r="BE1146">
        <f t="shared" si="340"/>
        <v>0</v>
      </c>
      <c r="BF1146">
        <f t="shared" si="341"/>
        <v>0</v>
      </c>
      <c r="BG1146">
        <f t="shared" si="342"/>
        <v>0</v>
      </c>
      <c r="BH1146">
        <f t="shared" si="343"/>
        <v>0</v>
      </c>
      <c r="BI1146">
        <f t="shared" si="344"/>
        <v>0</v>
      </c>
      <c r="BJ1146">
        <f t="shared" si="345"/>
        <v>0</v>
      </c>
      <c r="BK1146">
        <f t="shared" si="346"/>
        <v>0</v>
      </c>
      <c r="BL1146">
        <f t="shared" si="347"/>
        <v>0</v>
      </c>
      <c r="BM1146">
        <f t="shared" si="348"/>
        <v>0</v>
      </c>
      <c r="BN1146">
        <f t="shared" si="349"/>
        <v>0</v>
      </c>
      <c r="BO1146">
        <f t="shared" si="350"/>
        <v>0</v>
      </c>
      <c r="BP1146">
        <f t="shared" si="351"/>
        <v>0</v>
      </c>
      <c r="BQ1146">
        <f t="shared" si="352"/>
        <v>0</v>
      </c>
      <c r="BR1146">
        <f t="shared" si="353"/>
        <v>0</v>
      </c>
      <c r="BS1146">
        <f t="shared" si="354"/>
        <v>0</v>
      </c>
      <c r="BT1146">
        <f t="shared" si="355"/>
        <v>0</v>
      </c>
      <c r="BU1146">
        <f t="shared" si="356"/>
        <v>0</v>
      </c>
      <c r="BV1146">
        <f t="shared" si="357"/>
        <v>0</v>
      </c>
      <c r="BW1146">
        <f t="shared" si="358"/>
        <v>0</v>
      </c>
      <c r="BX1146">
        <f t="shared" si="359"/>
        <v>0</v>
      </c>
    </row>
    <row r="1147" spans="1:76" x14ac:dyDescent="0.25">
      <c r="A1147" t="s">
        <v>53</v>
      </c>
      <c r="B1147" s="85">
        <v>0.76020277363932132</v>
      </c>
      <c r="C1147" s="85">
        <v>0.11799999905815642</v>
      </c>
      <c r="E1147" s="85">
        <v>3230.2500000000009</v>
      </c>
      <c r="F1147" s="86">
        <v>10</v>
      </c>
      <c r="H1147" s="87">
        <v>1085.01</v>
      </c>
      <c r="I1147" s="87">
        <v>1085.01</v>
      </c>
      <c r="J1147" t="s">
        <v>3599</v>
      </c>
      <c r="K1147" t="s">
        <v>34</v>
      </c>
      <c r="L1147" s="87">
        <v>110.85329791645751</v>
      </c>
      <c r="M1147" t="s">
        <v>286</v>
      </c>
      <c r="N1147">
        <v>458.04656188422393</v>
      </c>
      <c r="O1147" t="s">
        <v>3704</v>
      </c>
      <c r="P1147" s="89">
        <v>0</v>
      </c>
      <c r="Q1147" s="89">
        <v>0</v>
      </c>
      <c r="R1147" s="89">
        <v>0</v>
      </c>
      <c r="S1147" s="89">
        <v>0</v>
      </c>
      <c r="T1147" s="89">
        <v>0</v>
      </c>
      <c r="U1147" s="89">
        <v>0</v>
      </c>
      <c r="V1147" s="89">
        <v>0</v>
      </c>
      <c r="W1147" s="89">
        <v>0</v>
      </c>
      <c r="X1147" s="89">
        <v>0</v>
      </c>
      <c r="Y1147" s="89">
        <v>0</v>
      </c>
      <c r="Z1147" s="68">
        <v>0</v>
      </c>
      <c r="AA1147" s="68">
        <v>0</v>
      </c>
      <c r="AB1147" s="68">
        <v>0</v>
      </c>
      <c r="AC1147" s="68">
        <v>0</v>
      </c>
      <c r="AD1147" s="68">
        <v>0</v>
      </c>
      <c r="AE1147" s="68">
        <v>0</v>
      </c>
      <c r="AF1147" s="68">
        <v>0</v>
      </c>
      <c r="AG1147" s="68">
        <v>0</v>
      </c>
      <c r="AH1147" s="68">
        <v>0</v>
      </c>
      <c r="AI1147" s="68">
        <v>0</v>
      </c>
      <c r="AJ1147" t="s">
        <v>3705</v>
      </c>
      <c r="AK1147" s="89">
        <v>0</v>
      </c>
      <c r="AL1147" s="89">
        <v>0</v>
      </c>
      <c r="AM1147" s="89">
        <v>0</v>
      </c>
      <c r="AN1147" s="89">
        <v>0</v>
      </c>
      <c r="AO1147" s="89">
        <v>0</v>
      </c>
      <c r="AP1147" s="89">
        <v>0</v>
      </c>
      <c r="AQ1147" s="89">
        <v>0</v>
      </c>
      <c r="AR1147" s="89">
        <v>0</v>
      </c>
      <c r="AS1147" s="89">
        <v>0</v>
      </c>
      <c r="AT1147" s="89">
        <v>0</v>
      </c>
      <c r="AU1147" s="68">
        <v>0</v>
      </c>
      <c r="AV1147" s="68">
        <v>0</v>
      </c>
      <c r="AW1147" s="68">
        <v>0</v>
      </c>
      <c r="AX1147" s="68">
        <v>0</v>
      </c>
      <c r="AY1147" s="68">
        <v>0</v>
      </c>
      <c r="AZ1147" s="68">
        <v>0</v>
      </c>
      <c r="BA1147" s="68">
        <v>0</v>
      </c>
      <c r="BB1147" s="68">
        <v>0</v>
      </c>
      <c r="BC1147" s="68">
        <v>0</v>
      </c>
      <c r="BD1147" s="68">
        <v>0</v>
      </c>
      <c r="BE1147">
        <f t="shared" si="340"/>
        <v>0</v>
      </c>
      <c r="BF1147">
        <f t="shared" si="341"/>
        <v>0</v>
      </c>
      <c r="BG1147">
        <f t="shared" si="342"/>
        <v>0</v>
      </c>
      <c r="BH1147">
        <f t="shared" si="343"/>
        <v>0</v>
      </c>
      <c r="BI1147">
        <f t="shared" si="344"/>
        <v>0</v>
      </c>
      <c r="BJ1147">
        <f t="shared" si="345"/>
        <v>0</v>
      </c>
      <c r="BK1147">
        <f t="shared" si="346"/>
        <v>0</v>
      </c>
      <c r="BL1147">
        <f t="shared" si="347"/>
        <v>0</v>
      </c>
      <c r="BM1147">
        <f t="shared" si="348"/>
        <v>0</v>
      </c>
      <c r="BN1147">
        <f t="shared" si="349"/>
        <v>0</v>
      </c>
      <c r="BO1147">
        <f t="shared" si="350"/>
        <v>0</v>
      </c>
      <c r="BP1147">
        <f t="shared" si="351"/>
        <v>0</v>
      </c>
      <c r="BQ1147">
        <f t="shared" si="352"/>
        <v>0</v>
      </c>
      <c r="BR1147">
        <f t="shared" si="353"/>
        <v>0</v>
      </c>
      <c r="BS1147">
        <f t="shared" si="354"/>
        <v>0</v>
      </c>
      <c r="BT1147">
        <f t="shared" si="355"/>
        <v>0</v>
      </c>
      <c r="BU1147">
        <f t="shared" si="356"/>
        <v>0</v>
      </c>
      <c r="BV1147">
        <f t="shared" si="357"/>
        <v>0</v>
      </c>
      <c r="BW1147">
        <f t="shared" si="358"/>
        <v>0</v>
      </c>
      <c r="BX1147">
        <f t="shared" si="359"/>
        <v>0</v>
      </c>
    </row>
    <row r="1148" spans="1:76" x14ac:dyDescent="0.25">
      <c r="A1148" t="s">
        <v>53</v>
      </c>
      <c r="B1148" s="85">
        <v>0.76020277363932132</v>
      </c>
      <c r="C1148" s="85">
        <v>0.11799999905815642</v>
      </c>
      <c r="E1148" s="85">
        <v>3230.2500000000009</v>
      </c>
      <c r="F1148" s="86">
        <v>10</v>
      </c>
      <c r="H1148" s="87">
        <v>1085.01</v>
      </c>
      <c r="I1148" s="87">
        <v>1085.01</v>
      </c>
      <c r="J1148" t="s">
        <v>3599</v>
      </c>
      <c r="K1148" t="s">
        <v>34</v>
      </c>
      <c r="L1148" s="87">
        <v>110.85329791645751</v>
      </c>
      <c r="M1148" t="s">
        <v>286</v>
      </c>
      <c r="N1148">
        <v>458.04656188422393</v>
      </c>
      <c r="O1148" t="s">
        <v>3706</v>
      </c>
      <c r="P1148" s="89">
        <v>0</v>
      </c>
      <c r="Q1148" s="89">
        <v>0</v>
      </c>
      <c r="R1148" s="89">
        <v>0</v>
      </c>
      <c r="S1148" s="89">
        <v>0</v>
      </c>
      <c r="T1148" s="89">
        <v>0</v>
      </c>
      <c r="U1148" s="89">
        <v>0</v>
      </c>
      <c r="V1148" s="89">
        <v>0</v>
      </c>
      <c r="W1148" s="89">
        <v>0</v>
      </c>
      <c r="X1148" s="89">
        <v>0</v>
      </c>
      <c r="Y1148" s="89">
        <v>0</v>
      </c>
      <c r="Z1148" s="68">
        <v>0</v>
      </c>
      <c r="AA1148" s="68">
        <v>0</v>
      </c>
      <c r="AB1148" s="68">
        <v>0</v>
      </c>
      <c r="AC1148" s="68">
        <v>0</v>
      </c>
      <c r="AD1148" s="68">
        <v>0</v>
      </c>
      <c r="AE1148" s="68">
        <v>0</v>
      </c>
      <c r="AF1148" s="68">
        <v>0</v>
      </c>
      <c r="AG1148" s="68">
        <v>0</v>
      </c>
      <c r="AH1148" s="68">
        <v>0</v>
      </c>
      <c r="AI1148" s="68">
        <v>0</v>
      </c>
      <c r="AJ1148" t="s">
        <v>3707</v>
      </c>
      <c r="AK1148" s="89">
        <v>0</v>
      </c>
      <c r="AL1148" s="89">
        <v>0</v>
      </c>
      <c r="AM1148" s="89">
        <v>0</v>
      </c>
      <c r="AN1148" s="89">
        <v>0</v>
      </c>
      <c r="AO1148" s="89">
        <v>0</v>
      </c>
      <c r="AP1148" s="89">
        <v>0</v>
      </c>
      <c r="AQ1148" s="89">
        <v>0</v>
      </c>
      <c r="AR1148" s="89">
        <v>0</v>
      </c>
      <c r="AS1148" s="89">
        <v>0</v>
      </c>
      <c r="AT1148" s="89">
        <v>0</v>
      </c>
      <c r="AU1148" s="68">
        <v>0</v>
      </c>
      <c r="AV1148" s="68">
        <v>0</v>
      </c>
      <c r="AW1148" s="68">
        <v>0</v>
      </c>
      <c r="AX1148" s="68">
        <v>0</v>
      </c>
      <c r="AY1148" s="68">
        <v>0</v>
      </c>
      <c r="AZ1148" s="68">
        <v>0</v>
      </c>
      <c r="BA1148" s="68">
        <v>0</v>
      </c>
      <c r="BB1148" s="68">
        <v>0</v>
      </c>
      <c r="BC1148" s="68">
        <v>0</v>
      </c>
      <c r="BD1148" s="68">
        <v>0</v>
      </c>
      <c r="BE1148">
        <f t="shared" si="340"/>
        <v>0</v>
      </c>
      <c r="BF1148">
        <f t="shared" si="341"/>
        <v>0</v>
      </c>
      <c r="BG1148">
        <f t="shared" si="342"/>
        <v>0</v>
      </c>
      <c r="BH1148">
        <f t="shared" si="343"/>
        <v>0</v>
      </c>
      <c r="BI1148">
        <f t="shared" si="344"/>
        <v>0</v>
      </c>
      <c r="BJ1148">
        <f t="shared" si="345"/>
        <v>0</v>
      </c>
      <c r="BK1148">
        <f t="shared" si="346"/>
        <v>0</v>
      </c>
      <c r="BL1148">
        <f t="shared" si="347"/>
        <v>0</v>
      </c>
      <c r="BM1148">
        <f t="shared" si="348"/>
        <v>0</v>
      </c>
      <c r="BN1148">
        <f t="shared" si="349"/>
        <v>0</v>
      </c>
      <c r="BO1148">
        <f t="shared" si="350"/>
        <v>0</v>
      </c>
      <c r="BP1148">
        <f t="shared" si="351"/>
        <v>0</v>
      </c>
      <c r="BQ1148">
        <f t="shared" si="352"/>
        <v>0</v>
      </c>
      <c r="BR1148">
        <f t="shared" si="353"/>
        <v>0</v>
      </c>
      <c r="BS1148">
        <f t="shared" si="354"/>
        <v>0</v>
      </c>
      <c r="BT1148">
        <f t="shared" si="355"/>
        <v>0</v>
      </c>
      <c r="BU1148">
        <f t="shared" si="356"/>
        <v>0</v>
      </c>
      <c r="BV1148">
        <f t="shared" si="357"/>
        <v>0</v>
      </c>
      <c r="BW1148">
        <f t="shared" si="358"/>
        <v>0</v>
      </c>
      <c r="BX1148">
        <f t="shared" si="359"/>
        <v>0</v>
      </c>
    </row>
    <row r="1149" spans="1:76" x14ac:dyDescent="0.25">
      <c r="A1149" t="s">
        <v>53</v>
      </c>
      <c r="B1149" s="85">
        <v>0.76020277363932132</v>
      </c>
      <c r="C1149" s="85">
        <v>0.11799999905815642</v>
      </c>
      <c r="E1149" s="85">
        <v>3230.2500000000009</v>
      </c>
      <c r="F1149" s="86">
        <v>10</v>
      </c>
      <c r="H1149" s="87">
        <v>1085.01</v>
      </c>
      <c r="I1149" s="87">
        <v>1085.01</v>
      </c>
      <c r="J1149" t="s">
        <v>3599</v>
      </c>
      <c r="K1149" t="s">
        <v>34</v>
      </c>
      <c r="L1149" s="87">
        <v>110.85329791645751</v>
      </c>
      <c r="M1149" t="s">
        <v>286</v>
      </c>
      <c r="N1149">
        <v>458.04656188422393</v>
      </c>
      <c r="O1149" t="s">
        <v>3708</v>
      </c>
      <c r="P1149" s="89">
        <v>0</v>
      </c>
      <c r="Q1149" s="89">
        <v>0</v>
      </c>
      <c r="R1149" s="89">
        <v>0</v>
      </c>
      <c r="S1149" s="89">
        <v>0</v>
      </c>
      <c r="T1149" s="89">
        <v>0</v>
      </c>
      <c r="U1149" s="89">
        <v>0</v>
      </c>
      <c r="V1149" s="89">
        <v>0</v>
      </c>
      <c r="W1149" s="89">
        <v>0</v>
      </c>
      <c r="X1149" s="89">
        <v>0</v>
      </c>
      <c r="Y1149" s="89">
        <v>0</v>
      </c>
      <c r="Z1149" s="68">
        <v>0</v>
      </c>
      <c r="AA1149" s="68">
        <v>0</v>
      </c>
      <c r="AB1149" s="68">
        <v>0</v>
      </c>
      <c r="AC1149" s="68">
        <v>0</v>
      </c>
      <c r="AD1149" s="68">
        <v>0</v>
      </c>
      <c r="AE1149" s="68">
        <v>0</v>
      </c>
      <c r="AF1149" s="68">
        <v>0</v>
      </c>
      <c r="AG1149" s="68">
        <v>0</v>
      </c>
      <c r="AH1149" s="68">
        <v>0</v>
      </c>
      <c r="AI1149" s="68">
        <v>0</v>
      </c>
      <c r="AJ1149" t="s">
        <v>3709</v>
      </c>
      <c r="AK1149" s="89">
        <v>0</v>
      </c>
      <c r="AL1149" s="89">
        <v>0</v>
      </c>
      <c r="AM1149" s="89">
        <v>0</v>
      </c>
      <c r="AN1149" s="89">
        <v>0</v>
      </c>
      <c r="AO1149" s="89">
        <v>0</v>
      </c>
      <c r="AP1149" s="89">
        <v>0</v>
      </c>
      <c r="AQ1149" s="89">
        <v>0</v>
      </c>
      <c r="AR1149" s="89">
        <v>0</v>
      </c>
      <c r="AS1149" s="89">
        <v>0</v>
      </c>
      <c r="AT1149" s="89">
        <v>0</v>
      </c>
      <c r="AU1149" s="68">
        <v>0</v>
      </c>
      <c r="AV1149" s="68">
        <v>0</v>
      </c>
      <c r="AW1149" s="68">
        <v>0</v>
      </c>
      <c r="AX1149" s="68">
        <v>0</v>
      </c>
      <c r="AY1149" s="68">
        <v>0</v>
      </c>
      <c r="AZ1149" s="68">
        <v>0</v>
      </c>
      <c r="BA1149" s="68">
        <v>0</v>
      </c>
      <c r="BB1149" s="68">
        <v>0</v>
      </c>
      <c r="BC1149" s="68">
        <v>0</v>
      </c>
      <c r="BD1149" s="68">
        <v>0</v>
      </c>
      <c r="BE1149">
        <f t="shared" si="340"/>
        <v>0</v>
      </c>
      <c r="BF1149">
        <f t="shared" si="341"/>
        <v>0</v>
      </c>
      <c r="BG1149">
        <f t="shared" si="342"/>
        <v>0</v>
      </c>
      <c r="BH1149">
        <f t="shared" si="343"/>
        <v>0</v>
      </c>
      <c r="BI1149">
        <f t="shared" si="344"/>
        <v>0</v>
      </c>
      <c r="BJ1149">
        <f t="shared" si="345"/>
        <v>0</v>
      </c>
      <c r="BK1149">
        <f t="shared" si="346"/>
        <v>0</v>
      </c>
      <c r="BL1149">
        <f t="shared" si="347"/>
        <v>0</v>
      </c>
      <c r="BM1149">
        <f t="shared" si="348"/>
        <v>0</v>
      </c>
      <c r="BN1149">
        <f t="shared" si="349"/>
        <v>0</v>
      </c>
      <c r="BO1149">
        <f t="shared" si="350"/>
        <v>0</v>
      </c>
      <c r="BP1149">
        <f t="shared" si="351"/>
        <v>0</v>
      </c>
      <c r="BQ1149">
        <f t="shared" si="352"/>
        <v>0</v>
      </c>
      <c r="BR1149">
        <f t="shared" si="353"/>
        <v>0</v>
      </c>
      <c r="BS1149">
        <f t="shared" si="354"/>
        <v>0</v>
      </c>
      <c r="BT1149">
        <f t="shared" si="355"/>
        <v>0</v>
      </c>
      <c r="BU1149">
        <f t="shared" si="356"/>
        <v>0</v>
      </c>
      <c r="BV1149">
        <f t="shared" si="357"/>
        <v>0</v>
      </c>
      <c r="BW1149">
        <f t="shared" si="358"/>
        <v>0</v>
      </c>
      <c r="BX1149">
        <f t="shared" si="359"/>
        <v>0</v>
      </c>
    </row>
    <row r="1150" spans="1:76" x14ac:dyDescent="0.25">
      <c r="A1150" t="s">
        <v>53</v>
      </c>
      <c r="B1150" s="85">
        <v>0.76020277363932132</v>
      </c>
      <c r="C1150" s="85">
        <v>0.11799999905815642</v>
      </c>
      <c r="E1150" s="85">
        <v>3230.2500000000009</v>
      </c>
      <c r="F1150" s="86">
        <v>10</v>
      </c>
      <c r="H1150" s="87">
        <v>1085.01</v>
      </c>
      <c r="I1150" s="87">
        <v>1085.01</v>
      </c>
      <c r="J1150" t="s">
        <v>3599</v>
      </c>
      <c r="K1150" t="s">
        <v>34</v>
      </c>
      <c r="L1150" s="87">
        <v>110.85329791645751</v>
      </c>
      <c r="M1150" t="s">
        <v>286</v>
      </c>
      <c r="N1150">
        <v>458.04656188422393</v>
      </c>
      <c r="O1150" t="s">
        <v>3710</v>
      </c>
      <c r="P1150" s="89">
        <v>0</v>
      </c>
      <c r="Q1150" s="89">
        <v>0</v>
      </c>
      <c r="R1150" s="89">
        <v>0</v>
      </c>
      <c r="S1150" s="89">
        <v>0</v>
      </c>
      <c r="T1150" s="89">
        <v>0</v>
      </c>
      <c r="U1150" s="89">
        <v>0</v>
      </c>
      <c r="V1150" s="89">
        <v>0</v>
      </c>
      <c r="W1150" s="89">
        <v>0</v>
      </c>
      <c r="X1150" s="89">
        <v>0</v>
      </c>
      <c r="Y1150" s="89">
        <v>0</v>
      </c>
      <c r="Z1150" s="68">
        <v>0</v>
      </c>
      <c r="AA1150" s="68">
        <v>0</v>
      </c>
      <c r="AB1150" s="68">
        <v>0</v>
      </c>
      <c r="AC1150" s="68">
        <v>0</v>
      </c>
      <c r="AD1150" s="68">
        <v>0</v>
      </c>
      <c r="AE1150" s="68">
        <v>0</v>
      </c>
      <c r="AF1150" s="68">
        <v>0</v>
      </c>
      <c r="AG1150" s="68">
        <v>0</v>
      </c>
      <c r="AH1150" s="68">
        <v>0</v>
      </c>
      <c r="AI1150" s="68">
        <v>0</v>
      </c>
      <c r="AJ1150" t="s">
        <v>3711</v>
      </c>
      <c r="AK1150" s="89">
        <v>0</v>
      </c>
      <c r="AL1150" s="89">
        <v>0</v>
      </c>
      <c r="AM1150" s="89">
        <v>0</v>
      </c>
      <c r="AN1150" s="89">
        <v>0</v>
      </c>
      <c r="AO1150" s="89">
        <v>0</v>
      </c>
      <c r="AP1150" s="89">
        <v>0</v>
      </c>
      <c r="AQ1150" s="89">
        <v>0</v>
      </c>
      <c r="AR1150" s="89">
        <v>0</v>
      </c>
      <c r="AS1150" s="89">
        <v>0</v>
      </c>
      <c r="AT1150" s="89">
        <v>0</v>
      </c>
      <c r="AU1150" s="68">
        <v>0</v>
      </c>
      <c r="AV1150" s="68">
        <v>0</v>
      </c>
      <c r="AW1150" s="68">
        <v>0</v>
      </c>
      <c r="AX1150" s="68">
        <v>0</v>
      </c>
      <c r="AY1150" s="68">
        <v>0</v>
      </c>
      <c r="AZ1150" s="68">
        <v>0</v>
      </c>
      <c r="BA1150" s="68">
        <v>0</v>
      </c>
      <c r="BB1150" s="68">
        <v>0</v>
      </c>
      <c r="BC1150" s="68">
        <v>0</v>
      </c>
      <c r="BD1150" s="68">
        <v>0</v>
      </c>
      <c r="BE1150">
        <f t="shared" si="340"/>
        <v>0</v>
      </c>
      <c r="BF1150">
        <f t="shared" si="341"/>
        <v>0</v>
      </c>
      <c r="BG1150">
        <f t="shared" si="342"/>
        <v>0</v>
      </c>
      <c r="BH1150">
        <f t="shared" si="343"/>
        <v>0</v>
      </c>
      <c r="BI1150">
        <f t="shared" si="344"/>
        <v>0</v>
      </c>
      <c r="BJ1150">
        <f t="shared" si="345"/>
        <v>0</v>
      </c>
      <c r="BK1150">
        <f t="shared" si="346"/>
        <v>0</v>
      </c>
      <c r="BL1150">
        <f t="shared" si="347"/>
        <v>0</v>
      </c>
      <c r="BM1150">
        <f t="shared" si="348"/>
        <v>0</v>
      </c>
      <c r="BN1150">
        <f t="shared" si="349"/>
        <v>0</v>
      </c>
      <c r="BO1150">
        <f t="shared" si="350"/>
        <v>0</v>
      </c>
      <c r="BP1150">
        <f t="shared" si="351"/>
        <v>0</v>
      </c>
      <c r="BQ1150">
        <f t="shared" si="352"/>
        <v>0</v>
      </c>
      <c r="BR1150">
        <f t="shared" si="353"/>
        <v>0</v>
      </c>
      <c r="BS1150">
        <f t="shared" si="354"/>
        <v>0</v>
      </c>
      <c r="BT1150">
        <f t="shared" si="355"/>
        <v>0</v>
      </c>
      <c r="BU1150">
        <f t="shared" si="356"/>
        <v>0</v>
      </c>
      <c r="BV1150">
        <f t="shared" si="357"/>
        <v>0</v>
      </c>
      <c r="BW1150">
        <f t="shared" si="358"/>
        <v>0</v>
      </c>
      <c r="BX1150">
        <f t="shared" si="359"/>
        <v>0</v>
      </c>
    </row>
    <row r="1151" spans="1:76" x14ac:dyDescent="0.25">
      <c r="A1151" t="s">
        <v>53</v>
      </c>
      <c r="B1151" s="85">
        <v>0.76020277363932132</v>
      </c>
      <c r="C1151" s="85">
        <v>0.11799999905815642</v>
      </c>
      <c r="E1151" s="85">
        <v>3230.2500000000009</v>
      </c>
      <c r="F1151" s="86">
        <v>10</v>
      </c>
      <c r="H1151" s="87">
        <v>1085.01</v>
      </c>
      <c r="I1151" s="87">
        <v>1085.01</v>
      </c>
      <c r="J1151" t="s">
        <v>3599</v>
      </c>
      <c r="K1151" t="s">
        <v>34</v>
      </c>
      <c r="L1151" s="87">
        <v>110.85329791645751</v>
      </c>
      <c r="M1151" t="s">
        <v>286</v>
      </c>
      <c r="N1151">
        <v>458.04656188422393</v>
      </c>
      <c r="O1151" t="s">
        <v>3712</v>
      </c>
      <c r="P1151" s="89">
        <v>0</v>
      </c>
      <c r="Q1151" s="89">
        <v>0</v>
      </c>
      <c r="R1151" s="89">
        <v>0</v>
      </c>
      <c r="S1151" s="89">
        <v>0</v>
      </c>
      <c r="T1151" s="89">
        <v>0</v>
      </c>
      <c r="U1151" s="89">
        <v>0</v>
      </c>
      <c r="V1151" s="89">
        <v>0</v>
      </c>
      <c r="W1151" s="89">
        <v>0</v>
      </c>
      <c r="X1151" s="89">
        <v>0</v>
      </c>
      <c r="Y1151" s="89">
        <v>0</v>
      </c>
      <c r="Z1151" s="68">
        <v>0</v>
      </c>
      <c r="AA1151" s="68">
        <v>0</v>
      </c>
      <c r="AB1151" s="68">
        <v>0</v>
      </c>
      <c r="AC1151" s="68">
        <v>0</v>
      </c>
      <c r="AD1151" s="68">
        <v>0</v>
      </c>
      <c r="AE1151" s="68">
        <v>0</v>
      </c>
      <c r="AF1151" s="68">
        <v>0</v>
      </c>
      <c r="AG1151" s="68">
        <v>0</v>
      </c>
      <c r="AH1151" s="68">
        <v>0</v>
      </c>
      <c r="AI1151" s="68">
        <v>0</v>
      </c>
      <c r="AJ1151" t="s">
        <v>3713</v>
      </c>
      <c r="AK1151" s="89">
        <v>0.88368620661795838</v>
      </c>
      <c r="AL1151" s="89">
        <v>1.2927538501757874</v>
      </c>
      <c r="AM1151" s="89">
        <v>1.9768130926619836</v>
      </c>
      <c r="AN1151" s="89">
        <v>2.8529760107267035</v>
      </c>
      <c r="AO1151" s="89">
        <v>3.7592232440246827</v>
      </c>
      <c r="AP1151" s="89">
        <v>4.3346198710604025</v>
      </c>
      <c r="AQ1151" s="89">
        <v>4.1654099403132143</v>
      </c>
      <c r="AR1151" s="89">
        <v>3.1804383944566008</v>
      </c>
      <c r="AS1151" s="89">
        <v>1.9019014464300665</v>
      </c>
      <c r="AT1151" s="89">
        <v>0.92290188874986989</v>
      </c>
      <c r="AU1151" s="68">
        <v>2854.527368927661</v>
      </c>
      <c r="AV1151" s="68">
        <v>4175.918124530338</v>
      </c>
      <c r="AW1151" s="68">
        <v>6385.6004925713742</v>
      </c>
      <c r="AX1151" s="68">
        <v>9215.8257586499367</v>
      </c>
      <c r="AY1151" s="68">
        <v>12143.230884010734</v>
      </c>
      <c r="AZ1151" s="68">
        <v>14001.905838492868</v>
      </c>
      <c r="BA1151" s="68">
        <v>13455.315459696763</v>
      </c>
      <c r="BB1151" s="68">
        <v>10273.611123693438</v>
      </c>
      <c r="BC1151" s="68">
        <v>6143.617147330724</v>
      </c>
      <c r="BD1151" s="68">
        <v>2981.2038261342682</v>
      </c>
      <c r="BE1151">
        <f t="shared" si="340"/>
        <v>0</v>
      </c>
      <c r="BF1151">
        <f t="shared" si="341"/>
        <v>0</v>
      </c>
      <c r="BG1151">
        <f t="shared" si="342"/>
        <v>0</v>
      </c>
      <c r="BH1151">
        <f t="shared" si="343"/>
        <v>0</v>
      </c>
      <c r="BI1151">
        <f t="shared" si="344"/>
        <v>0</v>
      </c>
      <c r="BJ1151">
        <f t="shared" si="345"/>
        <v>0</v>
      </c>
      <c r="BK1151">
        <f t="shared" si="346"/>
        <v>0</v>
      </c>
      <c r="BL1151">
        <f t="shared" si="347"/>
        <v>0</v>
      </c>
      <c r="BM1151">
        <f t="shared" si="348"/>
        <v>0</v>
      </c>
      <c r="BN1151">
        <f t="shared" si="349"/>
        <v>0</v>
      </c>
      <c r="BO1151">
        <f t="shared" si="350"/>
        <v>502.7289590527526</v>
      </c>
      <c r="BP1151">
        <f t="shared" si="351"/>
        <v>750.89188128835428</v>
      </c>
      <c r="BQ1151">
        <f t="shared" si="352"/>
        <v>1172.3382087336399</v>
      </c>
      <c r="BR1151">
        <f t="shared" si="353"/>
        <v>1727.4726210369079</v>
      </c>
      <c r="BS1151">
        <f t="shared" si="354"/>
        <v>2324.0042206201742</v>
      </c>
      <c r="BT1151">
        <f t="shared" si="355"/>
        <v>2735.9966088352417</v>
      </c>
      <c r="BU1151">
        <f t="shared" si="356"/>
        <v>2684.4049337946276</v>
      </c>
      <c r="BV1151">
        <f t="shared" si="357"/>
        <v>2092.6808927540028</v>
      </c>
      <c r="BW1151">
        <f t="shared" si="358"/>
        <v>1277.7025812170953</v>
      </c>
      <c r="BX1151">
        <f t="shared" si="359"/>
        <v>633.02817522984299</v>
      </c>
    </row>
    <row r="1152" spans="1:76" x14ac:dyDescent="0.25">
      <c r="A1152" t="s">
        <v>53</v>
      </c>
      <c r="B1152" s="85">
        <v>0.76020277363932132</v>
      </c>
      <c r="C1152" s="85">
        <v>0.11799999905815642</v>
      </c>
      <c r="E1152" s="85">
        <v>3230.2500000000009</v>
      </c>
      <c r="F1152" s="86">
        <v>10</v>
      </c>
      <c r="H1152" s="87">
        <v>1085.01</v>
      </c>
      <c r="I1152" s="87">
        <v>1085.01</v>
      </c>
      <c r="J1152" t="s">
        <v>3599</v>
      </c>
      <c r="K1152" t="s">
        <v>34</v>
      </c>
      <c r="L1152" s="87">
        <v>110.85329791645751</v>
      </c>
      <c r="M1152" t="s">
        <v>286</v>
      </c>
      <c r="N1152">
        <v>458.04656188422393</v>
      </c>
      <c r="O1152" t="s">
        <v>3714</v>
      </c>
      <c r="P1152" s="89">
        <v>0</v>
      </c>
      <c r="Q1152" s="89">
        <v>0</v>
      </c>
      <c r="R1152" s="89">
        <v>0</v>
      </c>
      <c r="S1152" s="89">
        <v>0</v>
      </c>
      <c r="T1152" s="89">
        <v>0</v>
      </c>
      <c r="U1152" s="89">
        <v>0</v>
      </c>
      <c r="V1152" s="89">
        <v>0</v>
      </c>
      <c r="W1152" s="89">
        <v>0</v>
      </c>
      <c r="X1152" s="89">
        <v>0</v>
      </c>
      <c r="Y1152" s="89">
        <v>0</v>
      </c>
      <c r="Z1152" s="68">
        <v>0</v>
      </c>
      <c r="AA1152" s="68">
        <v>0</v>
      </c>
      <c r="AB1152" s="68">
        <v>0</v>
      </c>
      <c r="AC1152" s="68">
        <v>0</v>
      </c>
      <c r="AD1152" s="68">
        <v>0</v>
      </c>
      <c r="AE1152" s="68">
        <v>0</v>
      </c>
      <c r="AF1152" s="68">
        <v>0</v>
      </c>
      <c r="AG1152" s="68">
        <v>0</v>
      </c>
      <c r="AH1152" s="68">
        <v>0</v>
      </c>
      <c r="AI1152" s="68">
        <v>0</v>
      </c>
      <c r="AJ1152" t="s">
        <v>3715</v>
      </c>
      <c r="AK1152" s="89">
        <v>0</v>
      </c>
      <c r="AL1152" s="89">
        <v>0</v>
      </c>
      <c r="AM1152" s="89">
        <v>0</v>
      </c>
      <c r="AN1152" s="89">
        <v>0</v>
      </c>
      <c r="AO1152" s="89">
        <v>0</v>
      </c>
      <c r="AP1152" s="89">
        <v>0</v>
      </c>
      <c r="AQ1152" s="89">
        <v>0</v>
      </c>
      <c r="AR1152" s="89">
        <v>0</v>
      </c>
      <c r="AS1152" s="89">
        <v>0</v>
      </c>
      <c r="AT1152" s="89">
        <v>0</v>
      </c>
      <c r="AU1152" s="68">
        <v>0</v>
      </c>
      <c r="AV1152" s="68">
        <v>0</v>
      </c>
      <c r="AW1152" s="68">
        <v>0</v>
      </c>
      <c r="AX1152" s="68">
        <v>0</v>
      </c>
      <c r="AY1152" s="68">
        <v>0</v>
      </c>
      <c r="AZ1152" s="68">
        <v>0</v>
      </c>
      <c r="BA1152" s="68">
        <v>0</v>
      </c>
      <c r="BB1152" s="68">
        <v>0</v>
      </c>
      <c r="BC1152" s="68">
        <v>0</v>
      </c>
      <c r="BD1152" s="68">
        <v>0</v>
      </c>
      <c r="BE1152">
        <f t="shared" si="340"/>
        <v>0</v>
      </c>
      <c r="BF1152">
        <f t="shared" si="341"/>
        <v>0</v>
      </c>
      <c r="BG1152">
        <f t="shared" si="342"/>
        <v>0</v>
      </c>
      <c r="BH1152">
        <f t="shared" si="343"/>
        <v>0</v>
      </c>
      <c r="BI1152">
        <f t="shared" si="344"/>
        <v>0</v>
      </c>
      <c r="BJ1152">
        <f t="shared" si="345"/>
        <v>0</v>
      </c>
      <c r="BK1152">
        <f t="shared" si="346"/>
        <v>0</v>
      </c>
      <c r="BL1152">
        <f t="shared" si="347"/>
        <v>0</v>
      </c>
      <c r="BM1152">
        <f t="shared" si="348"/>
        <v>0</v>
      </c>
      <c r="BN1152">
        <f t="shared" si="349"/>
        <v>0</v>
      </c>
      <c r="BO1152">
        <f t="shared" si="350"/>
        <v>0</v>
      </c>
      <c r="BP1152">
        <f t="shared" si="351"/>
        <v>0</v>
      </c>
      <c r="BQ1152">
        <f t="shared" si="352"/>
        <v>0</v>
      </c>
      <c r="BR1152">
        <f t="shared" si="353"/>
        <v>0</v>
      </c>
      <c r="BS1152">
        <f t="shared" si="354"/>
        <v>0</v>
      </c>
      <c r="BT1152">
        <f t="shared" si="355"/>
        <v>0</v>
      </c>
      <c r="BU1152">
        <f t="shared" si="356"/>
        <v>0</v>
      </c>
      <c r="BV1152">
        <f t="shared" si="357"/>
        <v>0</v>
      </c>
      <c r="BW1152">
        <f t="shared" si="358"/>
        <v>0</v>
      </c>
      <c r="BX1152">
        <f t="shared" si="359"/>
        <v>0</v>
      </c>
    </row>
    <row r="1153" spans="1:76" x14ac:dyDescent="0.25">
      <c r="A1153" t="s">
        <v>53</v>
      </c>
      <c r="B1153" s="85">
        <v>0.76020277363932132</v>
      </c>
      <c r="C1153" s="85">
        <v>0.11799999905815642</v>
      </c>
      <c r="E1153" s="85">
        <v>3230.2500000000009</v>
      </c>
      <c r="F1153" s="86">
        <v>10</v>
      </c>
      <c r="H1153" s="87">
        <v>1085.01</v>
      </c>
      <c r="I1153" s="87">
        <v>1085.01</v>
      </c>
      <c r="J1153" t="s">
        <v>3599</v>
      </c>
      <c r="K1153" t="s">
        <v>34</v>
      </c>
      <c r="L1153" s="87">
        <v>110.85329791645751</v>
      </c>
      <c r="M1153" t="s">
        <v>286</v>
      </c>
      <c r="N1153">
        <v>458.04656188422393</v>
      </c>
      <c r="O1153" t="s">
        <v>3716</v>
      </c>
      <c r="P1153" s="89">
        <v>0</v>
      </c>
      <c r="Q1153" s="89">
        <v>0</v>
      </c>
      <c r="R1153" s="89">
        <v>0</v>
      </c>
      <c r="S1153" s="89">
        <v>0</v>
      </c>
      <c r="T1153" s="89">
        <v>0</v>
      </c>
      <c r="U1153" s="89">
        <v>0</v>
      </c>
      <c r="V1153" s="89">
        <v>0</v>
      </c>
      <c r="W1153" s="89">
        <v>0</v>
      </c>
      <c r="X1153" s="89">
        <v>0</v>
      </c>
      <c r="Y1153" s="89">
        <v>0</v>
      </c>
      <c r="Z1153" s="68">
        <v>0</v>
      </c>
      <c r="AA1153" s="68">
        <v>0</v>
      </c>
      <c r="AB1153" s="68">
        <v>0</v>
      </c>
      <c r="AC1153" s="68">
        <v>0</v>
      </c>
      <c r="AD1153" s="68">
        <v>0</v>
      </c>
      <c r="AE1153" s="68">
        <v>0</v>
      </c>
      <c r="AF1153" s="68">
        <v>0</v>
      </c>
      <c r="AG1153" s="68">
        <v>0</v>
      </c>
      <c r="AH1153" s="68">
        <v>0</v>
      </c>
      <c r="AI1153" s="68">
        <v>0</v>
      </c>
      <c r="AJ1153" t="s">
        <v>3717</v>
      </c>
      <c r="AK1153" s="89">
        <v>0</v>
      </c>
      <c r="AL1153" s="89">
        <v>0</v>
      </c>
      <c r="AM1153" s="89">
        <v>0</v>
      </c>
      <c r="AN1153" s="89">
        <v>0</v>
      </c>
      <c r="AO1153" s="89">
        <v>0</v>
      </c>
      <c r="AP1153" s="89">
        <v>0</v>
      </c>
      <c r="AQ1153" s="89">
        <v>0</v>
      </c>
      <c r="AR1153" s="89">
        <v>0</v>
      </c>
      <c r="AS1153" s="89">
        <v>0</v>
      </c>
      <c r="AT1153" s="89">
        <v>0</v>
      </c>
      <c r="AU1153" s="68">
        <v>0</v>
      </c>
      <c r="AV1153" s="68">
        <v>0</v>
      </c>
      <c r="AW1153" s="68">
        <v>0</v>
      </c>
      <c r="AX1153" s="68">
        <v>0</v>
      </c>
      <c r="AY1153" s="68">
        <v>0</v>
      </c>
      <c r="AZ1153" s="68">
        <v>0</v>
      </c>
      <c r="BA1153" s="68">
        <v>0</v>
      </c>
      <c r="BB1153" s="68">
        <v>0</v>
      </c>
      <c r="BC1153" s="68">
        <v>0</v>
      </c>
      <c r="BD1153" s="68">
        <v>0</v>
      </c>
      <c r="BE1153">
        <f t="shared" si="340"/>
        <v>0</v>
      </c>
      <c r="BF1153">
        <f t="shared" si="341"/>
        <v>0</v>
      </c>
      <c r="BG1153">
        <f t="shared" si="342"/>
        <v>0</v>
      </c>
      <c r="BH1153">
        <f t="shared" si="343"/>
        <v>0</v>
      </c>
      <c r="BI1153">
        <f t="shared" si="344"/>
        <v>0</v>
      </c>
      <c r="BJ1153">
        <f t="shared" si="345"/>
        <v>0</v>
      </c>
      <c r="BK1153">
        <f t="shared" si="346"/>
        <v>0</v>
      </c>
      <c r="BL1153">
        <f t="shared" si="347"/>
        <v>0</v>
      </c>
      <c r="BM1153">
        <f t="shared" si="348"/>
        <v>0</v>
      </c>
      <c r="BN1153">
        <f t="shared" si="349"/>
        <v>0</v>
      </c>
      <c r="BO1153">
        <f t="shared" si="350"/>
        <v>0</v>
      </c>
      <c r="BP1153">
        <f t="shared" si="351"/>
        <v>0</v>
      </c>
      <c r="BQ1153">
        <f t="shared" si="352"/>
        <v>0</v>
      </c>
      <c r="BR1153">
        <f t="shared" si="353"/>
        <v>0</v>
      </c>
      <c r="BS1153">
        <f t="shared" si="354"/>
        <v>0</v>
      </c>
      <c r="BT1153">
        <f t="shared" si="355"/>
        <v>0</v>
      </c>
      <c r="BU1153">
        <f t="shared" si="356"/>
        <v>0</v>
      </c>
      <c r="BV1153">
        <f t="shared" si="357"/>
        <v>0</v>
      </c>
      <c r="BW1153">
        <f t="shared" si="358"/>
        <v>0</v>
      </c>
      <c r="BX1153">
        <f t="shared" si="359"/>
        <v>0</v>
      </c>
    </row>
    <row r="1154" spans="1:76" x14ac:dyDescent="0.25">
      <c r="A1154" t="s">
        <v>53</v>
      </c>
      <c r="B1154" s="85">
        <v>0.76020277363932132</v>
      </c>
      <c r="C1154" s="85">
        <v>0.11799999905815642</v>
      </c>
      <c r="E1154" s="85">
        <v>3230.2500000000009</v>
      </c>
      <c r="F1154" s="86">
        <v>10</v>
      </c>
      <c r="H1154" s="87">
        <v>1085.01</v>
      </c>
      <c r="I1154" s="87">
        <v>1085.01</v>
      </c>
      <c r="J1154" t="s">
        <v>3599</v>
      </c>
      <c r="K1154" t="s">
        <v>34</v>
      </c>
      <c r="L1154" s="87">
        <v>110.85329791645751</v>
      </c>
      <c r="M1154" t="s">
        <v>286</v>
      </c>
      <c r="N1154">
        <v>458.04656188422393</v>
      </c>
      <c r="O1154" t="s">
        <v>3718</v>
      </c>
      <c r="P1154" s="89">
        <v>0</v>
      </c>
      <c r="Q1154" s="89">
        <v>0</v>
      </c>
      <c r="R1154" s="89">
        <v>0</v>
      </c>
      <c r="S1154" s="89">
        <v>0</v>
      </c>
      <c r="T1154" s="89">
        <v>0</v>
      </c>
      <c r="U1154" s="89">
        <v>0</v>
      </c>
      <c r="V1154" s="89">
        <v>0</v>
      </c>
      <c r="W1154" s="89">
        <v>0</v>
      </c>
      <c r="X1154" s="89">
        <v>0</v>
      </c>
      <c r="Y1154" s="89">
        <v>0</v>
      </c>
      <c r="Z1154" s="68">
        <v>0</v>
      </c>
      <c r="AA1154" s="68">
        <v>0</v>
      </c>
      <c r="AB1154" s="68">
        <v>0</v>
      </c>
      <c r="AC1154" s="68">
        <v>0</v>
      </c>
      <c r="AD1154" s="68">
        <v>0</v>
      </c>
      <c r="AE1154" s="68">
        <v>0</v>
      </c>
      <c r="AF1154" s="68">
        <v>0</v>
      </c>
      <c r="AG1154" s="68">
        <v>0</v>
      </c>
      <c r="AH1154" s="68">
        <v>0</v>
      </c>
      <c r="AI1154" s="68">
        <v>0</v>
      </c>
      <c r="AJ1154" t="s">
        <v>3719</v>
      </c>
      <c r="AK1154" s="89">
        <v>0</v>
      </c>
      <c r="AL1154" s="89">
        <v>0</v>
      </c>
      <c r="AM1154" s="89">
        <v>0</v>
      </c>
      <c r="AN1154" s="89">
        <v>0</v>
      </c>
      <c r="AO1154" s="89">
        <v>0</v>
      </c>
      <c r="AP1154" s="89">
        <v>0</v>
      </c>
      <c r="AQ1154" s="89">
        <v>0</v>
      </c>
      <c r="AR1154" s="89">
        <v>0</v>
      </c>
      <c r="AS1154" s="89">
        <v>0</v>
      </c>
      <c r="AT1154" s="89">
        <v>0</v>
      </c>
      <c r="AU1154" s="68">
        <v>0</v>
      </c>
      <c r="AV1154" s="68">
        <v>0</v>
      </c>
      <c r="AW1154" s="68">
        <v>0</v>
      </c>
      <c r="AX1154" s="68">
        <v>0</v>
      </c>
      <c r="AY1154" s="68">
        <v>0</v>
      </c>
      <c r="AZ1154" s="68">
        <v>0</v>
      </c>
      <c r="BA1154" s="68">
        <v>0</v>
      </c>
      <c r="BB1154" s="68">
        <v>0</v>
      </c>
      <c r="BC1154" s="68">
        <v>0</v>
      </c>
      <c r="BD1154" s="68">
        <v>0</v>
      </c>
      <c r="BE1154">
        <f t="shared" si="340"/>
        <v>0</v>
      </c>
      <c r="BF1154">
        <f t="shared" si="341"/>
        <v>0</v>
      </c>
      <c r="BG1154">
        <f t="shared" si="342"/>
        <v>0</v>
      </c>
      <c r="BH1154">
        <f t="shared" si="343"/>
        <v>0</v>
      </c>
      <c r="BI1154">
        <f t="shared" si="344"/>
        <v>0</v>
      </c>
      <c r="BJ1154">
        <f t="shared" si="345"/>
        <v>0</v>
      </c>
      <c r="BK1154">
        <f t="shared" si="346"/>
        <v>0</v>
      </c>
      <c r="BL1154">
        <f t="shared" si="347"/>
        <v>0</v>
      </c>
      <c r="BM1154">
        <f t="shared" si="348"/>
        <v>0</v>
      </c>
      <c r="BN1154">
        <f t="shared" si="349"/>
        <v>0</v>
      </c>
      <c r="BO1154">
        <f t="shared" si="350"/>
        <v>0</v>
      </c>
      <c r="BP1154">
        <f t="shared" si="351"/>
        <v>0</v>
      </c>
      <c r="BQ1154">
        <f t="shared" si="352"/>
        <v>0</v>
      </c>
      <c r="BR1154">
        <f t="shared" si="353"/>
        <v>0</v>
      </c>
      <c r="BS1154">
        <f t="shared" si="354"/>
        <v>0</v>
      </c>
      <c r="BT1154">
        <f t="shared" si="355"/>
        <v>0</v>
      </c>
      <c r="BU1154">
        <f t="shared" si="356"/>
        <v>0</v>
      </c>
      <c r="BV1154">
        <f t="shared" si="357"/>
        <v>0</v>
      </c>
      <c r="BW1154">
        <f t="shared" si="358"/>
        <v>0</v>
      </c>
      <c r="BX1154">
        <f t="shared" si="359"/>
        <v>0</v>
      </c>
    </row>
    <row r="1155" spans="1:76" x14ac:dyDescent="0.25">
      <c r="A1155" t="s">
        <v>53</v>
      </c>
      <c r="B1155" s="85">
        <v>0.76020277363932132</v>
      </c>
      <c r="C1155" s="85">
        <v>0.11799999905815642</v>
      </c>
      <c r="E1155" s="85">
        <v>3230.2500000000009</v>
      </c>
      <c r="F1155" s="86">
        <v>10</v>
      </c>
      <c r="H1155" s="87">
        <v>1085.01</v>
      </c>
      <c r="I1155" s="87">
        <v>1085.01</v>
      </c>
      <c r="J1155" t="s">
        <v>3599</v>
      </c>
      <c r="K1155" t="s">
        <v>34</v>
      </c>
      <c r="L1155" s="87">
        <v>110.85329791645751</v>
      </c>
      <c r="M1155" t="s">
        <v>286</v>
      </c>
      <c r="N1155">
        <v>458.04656188422393</v>
      </c>
      <c r="O1155" t="s">
        <v>3720</v>
      </c>
      <c r="P1155" s="89">
        <v>0</v>
      </c>
      <c r="Q1155" s="89">
        <v>0</v>
      </c>
      <c r="R1155" s="89">
        <v>0</v>
      </c>
      <c r="S1155" s="89">
        <v>0</v>
      </c>
      <c r="T1155" s="89">
        <v>0</v>
      </c>
      <c r="U1155" s="89">
        <v>0</v>
      </c>
      <c r="V1155" s="89">
        <v>0</v>
      </c>
      <c r="W1155" s="89">
        <v>0</v>
      </c>
      <c r="X1155" s="89">
        <v>0</v>
      </c>
      <c r="Y1155" s="89">
        <v>0</v>
      </c>
      <c r="Z1155" s="68">
        <v>0</v>
      </c>
      <c r="AA1155" s="68">
        <v>0</v>
      </c>
      <c r="AB1155" s="68">
        <v>0</v>
      </c>
      <c r="AC1155" s="68">
        <v>0</v>
      </c>
      <c r="AD1155" s="68">
        <v>0</v>
      </c>
      <c r="AE1155" s="68">
        <v>0</v>
      </c>
      <c r="AF1155" s="68">
        <v>0</v>
      </c>
      <c r="AG1155" s="68">
        <v>0</v>
      </c>
      <c r="AH1155" s="68">
        <v>0</v>
      </c>
      <c r="AI1155" s="68">
        <v>0</v>
      </c>
      <c r="AJ1155" t="s">
        <v>3721</v>
      </c>
      <c r="AK1155" s="89">
        <v>0</v>
      </c>
      <c r="AL1155" s="89">
        <v>0</v>
      </c>
      <c r="AM1155" s="89">
        <v>0</v>
      </c>
      <c r="AN1155" s="89">
        <v>0</v>
      </c>
      <c r="AO1155" s="89">
        <v>0</v>
      </c>
      <c r="AP1155" s="89">
        <v>0</v>
      </c>
      <c r="AQ1155" s="89">
        <v>0</v>
      </c>
      <c r="AR1155" s="89">
        <v>0</v>
      </c>
      <c r="AS1155" s="89">
        <v>0</v>
      </c>
      <c r="AT1155" s="89">
        <v>0</v>
      </c>
      <c r="AU1155" s="68">
        <v>0</v>
      </c>
      <c r="AV1155" s="68">
        <v>0</v>
      </c>
      <c r="AW1155" s="68">
        <v>0</v>
      </c>
      <c r="AX1155" s="68">
        <v>0</v>
      </c>
      <c r="AY1155" s="68">
        <v>0</v>
      </c>
      <c r="AZ1155" s="68">
        <v>0</v>
      </c>
      <c r="BA1155" s="68">
        <v>0</v>
      </c>
      <c r="BB1155" s="68">
        <v>0</v>
      </c>
      <c r="BC1155" s="68">
        <v>0</v>
      </c>
      <c r="BD1155" s="68">
        <v>0</v>
      </c>
      <c r="BE1155">
        <f t="shared" ref="BE1155:BE1218" si="360">IF($M1155="FAIL",0,($L1155+$M1155)/$E1155*Z1155)*(1+CostER)^(COLUMN()-COLUMN($BE$2))</f>
        <v>0</v>
      </c>
      <c r="BF1155">
        <f t="shared" ref="BF1155:BF1218" si="361">IF($M1155="FAIL",0,($L1155+$M1155)/$E1155*AA1155)*(1+CostER)^(COLUMN()-COLUMN($BE$2))</f>
        <v>0</v>
      </c>
      <c r="BG1155">
        <f t="shared" ref="BG1155:BG1218" si="362">IF($M1155="FAIL",0,($L1155+$M1155)/$E1155*AB1155)*(1+CostER)^(COLUMN()-COLUMN($BE$2))</f>
        <v>0</v>
      </c>
      <c r="BH1155">
        <f t="shared" ref="BH1155:BH1218" si="363">IF($M1155="FAIL",0,($L1155+$M1155)/$E1155*AC1155)*(1+CostER)^(COLUMN()-COLUMN($BE$2))</f>
        <v>0</v>
      </c>
      <c r="BI1155">
        <f t="shared" ref="BI1155:BI1218" si="364">IF($M1155="FAIL",0,($L1155+$M1155)/$E1155*AD1155)*(1+CostER)^(COLUMN()-COLUMN($BE$2))</f>
        <v>0</v>
      </c>
      <c r="BJ1155">
        <f t="shared" ref="BJ1155:BJ1218" si="365">IF($M1155="FAIL",0,($L1155+$M1155)/$E1155*AE1155)*(1+CostER)^(COLUMN()-COLUMN($BE$2))</f>
        <v>0</v>
      </c>
      <c r="BK1155">
        <f t="shared" ref="BK1155:BK1218" si="366">IF($M1155="FAIL",0,($L1155+$M1155)/$E1155*AF1155)*(1+CostER)^(COLUMN()-COLUMN($BE$2))</f>
        <v>0</v>
      </c>
      <c r="BL1155">
        <f t="shared" ref="BL1155:BL1218" si="367">IF($M1155="FAIL",0,($L1155+$M1155)/$E1155*AG1155)*(1+CostER)^(COLUMN()-COLUMN($BE$2))</f>
        <v>0</v>
      </c>
      <c r="BM1155">
        <f t="shared" ref="BM1155:BM1218" si="368">IF($M1155="FAIL",0,($L1155+$M1155)/$E1155*AH1155)*(1+CostER)^(COLUMN()-COLUMN($BE$2))</f>
        <v>0</v>
      </c>
      <c r="BN1155">
        <f t="shared" ref="BN1155:BN1218" si="369">IF($M1155="FAIL",0,($L1155+$M1155)/$E1155*AI1155)*(1+CostER)^(COLUMN()-COLUMN($BE$2))</f>
        <v>0</v>
      </c>
      <c r="BO1155">
        <f t="shared" ref="BO1155:BO1218" si="370">IF($N1155="FAIL",0,($L1155+$N1155)/$E1155*AU1155)*(1+CostER)^(COLUMN()-COLUMN($BO$2))</f>
        <v>0</v>
      </c>
      <c r="BP1155">
        <f t="shared" ref="BP1155:BP1218" si="371">IF($N1155="FAIL",0,($L1155+$N1155)/$E1155*AV1155)*(1+CostER)^(COLUMN()-COLUMN($BO$2))</f>
        <v>0</v>
      </c>
      <c r="BQ1155">
        <f t="shared" ref="BQ1155:BQ1218" si="372">IF($N1155="FAIL",0,($L1155+$N1155)/$E1155*AW1155)*(1+CostER)^(COLUMN()-COLUMN($BO$2))</f>
        <v>0</v>
      </c>
      <c r="BR1155">
        <f t="shared" ref="BR1155:BR1218" si="373">IF($N1155="FAIL",0,($L1155+$N1155)/$E1155*AX1155)*(1+CostER)^(COLUMN()-COLUMN($BO$2))</f>
        <v>0</v>
      </c>
      <c r="BS1155">
        <f t="shared" ref="BS1155:BS1218" si="374">IF($N1155="FAIL",0,($L1155+$N1155)/$E1155*AY1155)*(1+CostER)^(COLUMN()-COLUMN($BO$2))</f>
        <v>0</v>
      </c>
      <c r="BT1155">
        <f t="shared" ref="BT1155:BT1218" si="375">IF($N1155="FAIL",0,($L1155+$N1155)/$E1155*AZ1155)*(1+CostER)^(COLUMN()-COLUMN($BO$2))</f>
        <v>0</v>
      </c>
      <c r="BU1155">
        <f t="shared" ref="BU1155:BU1218" si="376">IF($N1155="FAIL",0,($L1155+$N1155)/$E1155*BA1155)*(1+CostER)^(COLUMN()-COLUMN($BO$2))</f>
        <v>0</v>
      </c>
      <c r="BV1155">
        <f t="shared" ref="BV1155:BV1218" si="377">IF($N1155="FAIL",0,($L1155+$N1155)/$E1155*BB1155)*(1+CostER)^(COLUMN()-COLUMN($BO$2))</f>
        <v>0</v>
      </c>
      <c r="BW1155">
        <f t="shared" ref="BW1155:BW1218" si="378">IF($N1155="FAIL",0,($L1155+$N1155)/$E1155*BC1155)*(1+CostER)^(COLUMN()-COLUMN($BO$2))</f>
        <v>0</v>
      </c>
      <c r="BX1155">
        <f t="shared" ref="BX1155:BX1218" si="379">IF($N1155="FAIL",0,($L1155+$N1155)/$E1155*BD1155)*(1+CostER)^(COLUMN()-COLUMN($BO$2))</f>
        <v>0</v>
      </c>
    </row>
    <row r="1156" spans="1:76" x14ac:dyDescent="0.25">
      <c r="A1156" t="s">
        <v>53</v>
      </c>
      <c r="B1156" s="85">
        <v>0.76020277363932132</v>
      </c>
      <c r="C1156" s="85">
        <v>0.11799999905815642</v>
      </c>
      <c r="E1156" s="85">
        <v>3230.2500000000009</v>
      </c>
      <c r="F1156" s="86">
        <v>10</v>
      </c>
      <c r="H1156" s="87">
        <v>1085.01</v>
      </c>
      <c r="I1156" s="87">
        <v>1085.01</v>
      </c>
      <c r="J1156" t="s">
        <v>3599</v>
      </c>
      <c r="K1156" t="s">
        <v>34</v>
      </c>
      <c r="L1156" s="87">
        <v>110.85329791645751</v>
      </c>
      <c r="M1156" t="s">
        <v>286</v>
      </c>
      <c r="N1156">
        <v>458.04656188422393</v>
      </c>
      <c r="O1156" t="s">
        <v>3722</v>
      </c>
      <c r="P1156" s="89">
        <v>0</v>
      </c>
      <c r="Q1156" s="89">
        <v>0</v>
      </c>
      <c r="R1156" s="89">
        <v>0</v>
      </c>
      <c r="S1156" s="89">
        <v>0</v>
      </c>
      <c r="T1156" s="89">
        <v>0</v>
      </c>
      <c r="U1156" s="89">
        <v>0</v>
      </c>
      <c r="V1156" s="89">
        <v>0</v>
      </c>
      <c r="W1156" s="89">
        <v>0</v>
      </c>
      <c r="X1156" s="89">
        <v>0</v>
      </c>
      <c r="Y1156" s="89">
        <v>0</v>
      </c>
      <c r="Z1156" s="68">
        <v>0</v>
      </c>
      <c r="AA1156" s="68">
        <v>0</v>
      </c>
      <c r="AB1156" s="68">
        <v>0</v>
      </c>
      <c r="AC1156" s="68">
        <v>0</v>
      </c>
      <c r="AD1156" s="68">
        <v>0</v>
      </c>
      <c r="AE1156" s="68">
        <v>0</v>
      </c>
      <c r="AF1156" s="68">
        <v>0</v>
      </c>
      <c r="AG1156" s="68">
        <v>0</v>
      </c>
      <c r="AH1156" s="68">
        <v>0</v>
      </c>
      <c r="AI1156" s="68">
        <v>0</v>
      </c>
      <c r="AJ1156" t="s">
        <v>3723</v>
      </c>
      <c r="AK1156" s="89">
        <v>0</v>
      </c>
      <c r="AL1156" s="89">
        <v>0</v>
      </c>
      <c r="AM1156" s="89">
        <v>0</v>
      </c>
      <c r="AN1156" s="89">
        <v>0</v>
      </c>
      <c r="AO1156" s="89">
        <v>0</v>
      </c>
      <c r="AP1156" s="89">
        <v>0</v>
      </c>
      <c r="AQ1156" s="89">
        <v>0</v>
      </c>
      <c r="AR1156" s="89">
        <v>0</v>
      </c>
      <c r="AS1156" s="89">
        <v>0</v>
      </c>
      <c r="AT1156" s="89">
        <v>0</v>
      </c>
      <c r="AU1156" s="68">
        <v>0</v>
      </c>
      <c r="AV1156" s="68">
        <v>0</v>
      </c>
      <c r="AW1156" s="68">
        <v>0</v>
      </c>
      <c r="AX1156" s="68">
        <v>0</v>
      </c>
      <c r="AY1156" s="68">
        <v>0</v>
      </c>
      <c r="AZ1156" s="68">
        <v>0</v>
      </c>
      <c r="BA1156" s="68">
        <v>0</v>
      </c>
      <c r="BB1156" s="68">
        <v>0</v>
      </c>
      <c r="BC1156" s="68">
        <v>0</v>
      </c>
      <c r="BD1156" s="68">
        <v>0</v>
      </c>
      <c r="BE1156">
        <f t="shared" si="360"/>
        <v>0</v>
      </c>
      <c r="BF1156">
        <f t="shared" si="361"/>
        <v>0</v>
      </c>
      <c r="BG1156">
        <f t="shared" si="362"/>
        <v>0</v>
      </c>
      <c r="BH1156">
        <f t="shared" si="363"/>
        <v>0</v>
      </c>
      <c r="BI1156">
        <f t="shared" si="364"/>
        <v>0</v>
      </c>
      <c r="BJ1156">
        <f t="shared" si="365"/>
        <v>0</v>
      </c>
      <c r="BK1156">
        <f t="shared" si="366"/>
        <v>0</v>
      </c>
      <c r="BL1156">
        <f t="shared" si="367"/>
        <v>0</v>
      </c>
      <c r="BM1156">
        <f t="shared" si="368"/>
        <v>0</v>
      </c>
      <c r="BN1156">
        <f t="shared" si="369"/>
        <v>0</v>
      </c>
      <c r="BO1156">
        <f t="shared" si="370"/>
        <v>0</v>
      </c>
      <c r="BP1156">
        <f t="shared" si="371"/>
        <v>0</v>
      </c>
      <c r="BQ1156">
        <f t="shared" si="372"/>
        <v>0</v>
      </c>
      <c r="BR1156">
        <f t="shared" si="373"/>
        <v>0</v>
      </c>
      <c r="BS1156">
        <f t="shared" si="374"/>
        <v>0</v>
      </c>
      <c r="BT1156">
        <f t="shared" si="375"/>
        <v>0</v>
      </c>
      <c r="BU1156">
        <f t="shared" si="376"/>
        <v>0</v>
      </c>
      <c r="BV1156">
        <f t="shared" si="377"/>
        <v>0</v>
      </c>
      <c r="BW1156">
        <f t="shared" si="378"/>
        <v>0</v>
      </c>
      <c r="BX1156">
        <f t="shared" si="379"/>
        <v>0</v>
      </c>
    </row>
    <row r="1157" spans="1:76" x14ac:dyDescent="0.25">
      <c r="A1157" t="s">
        <v>53</v>
      </c>
      <c r="B1157" s="85">
        <v>0.76020277363932132</v>
      </c>
      <c r="C1157" s="85">
        <v>0.11799999905815642</v>
      </c>
      <c r="E1157" s="85">
        <v>3230.2500000000009</v>
      </c>
      <c r="F1157" s="86">
        <v>10</v>
      </c>
      <c r="H1157" s="87">
        <v>1085.01</v>
      </c>
      <c r="I1157" s="87">
        <v>1085.01</v>
      </c>
      <c r="J1157" t="s">
        <v>3599</v>
      </c>
      <c r="K1157" t="s">
        <v>34</v>
      </c>
      <c r="L1157" s="87">
        <v>110.85329791645751</v>
      </c>
      <c r="M1157" t="s">
        <v>286</v>
      </c>
      <c r="N1157">
        <v>458.04656188422393</v>
      </c>
      <c r="O1157" t="s">
        <v>3724</v>
      </c>
      <c r="P1157" s="89">
        <v>0</v>
      </c>
      <c r="Q1157" s="89">
        <v>0</v>
      </c>
      <c r="R1157" s="89">
        <v>0</v>
      </c>
      <c r="S1157" s="89">
        <v>0</v>
      </c>
      <c r="T1157" s="89">
        <v>0</v>
      </c>
      <c r="U1157" s="89">
        <v>0</v>
      </c>
      <c r="V1157" s="89">
        <v>0</v>
      </c>
      <c r="W1157" s="89">
        <v>0</v>
      </c>
      <c r="X1157" s="89">
        <v>0</v>
      </c>
      <c r="Y1157" s="89">
        <v>0</v>
      </c>
      <c r="Z1157" s="68">
        <v>0</v>
      </c>
      <c r="AA1157" s="68">
        <v>0</v>
      </c>
      <c r="AB1157" s="68">
        <v>0</v>
      </c>
      <c r="AC1157" s="68">
        <v>0</v>
      </c>
      <c r="AD1157" s="68">
        <v>0</v>
      </c>
      <c r="AE1157" s="68">
        <v>0</v>
      </c>
      <c r="AF1157" s="68">
        <v>0</v>
      </c>
      <c r="AG1157" s="68">
        <v>0</v>
      </c>
      <c r="AH1157" s="68">
        <v>0</v>
      </c>
      <c r="AI1157" s="68">
        <v>0</v>
      </c>
      <c r="AJ1157" t="s">
        <v>3725</v>
      </c>
      <c r="AK1157" s="89">
        <v>7.9886006034365876E-4</v>
      </c>
      <c r="AL1157" s="89">
        <v>1.6038468553477012E-3</v>
      </c>
      <c r="AM1157" s="89">
        <v>3.1308031882417899E-3</v>
      </c>
      <c r="AN1157" s="89">
        <v>5.5152392143938645E-3</v>
      </c>
      <c r="AO1157" s="89">
        <v>8.6282236887649418E-3</v>
      </c>
      <c r="AP1157" s="89">
        <v>9.6910482515499552E-3</v>
      </c>
      <c r="AQ1157" s="89">
        <v>9.0670152269240901E-3</v>
      </c>
      <c r="AR1157" s="89">
        <v>6.8343589094873392E-3</v>
      </c>
      <c r="AS1157" s="89">
        <v>4.0051455802231541E-3</v>
      </c>
      <c r="AT1157" s="89">
        <v>1.944307292499445E-3</v>
      </c>
      <c r="AU1157" s="68">
        <v>2.5805177099251044</v>
      </c>
      <c r="AV1157" s="68">
        <v>5.1808263044869136</v>
      </c>
      <c r="AW1157" s="68">
        <v>10.113276998818044</v>
      </c>
      <c r="AX1157" s="68">
        <v>17.815601472295786</v>
      </c>
      <c r="AY1157" s="68">
        <v>27.871319570632963</v>
      </c>
      <c r="AZ1157" s="68">
        <v>31.304508614569254</v>
      </c>
      <c r="BA1157" s="68">
        <v>29.288725936771549</v>
      </c>
      <c r="BB1157" s="68">
        <v>22.076687867371483</v>
      </c>
      <c r="BC1157" s="68">
        <v>12.937621510515847</v>
      </c>
      <c r="BD1157" s="68">
        <v>6.2805986315963338</v>
      </c>
      <c r="BE1157">
        <f t="shared" si="360"/>
        <v>0</v>
      </c>
      <c r="BF1157">
        <f t="shared" si="361"/>
        <v>0</v>
      </c>
      <c r="BG1157">
        <f t="shared" si="362"/>
        <v>0</v>
      </c>
      <c r="BH1157">
        <f t="shared" si="363"/>
        <v>0</v>
      </c>
      <c r="BI1157">
        <f t="shared" si="364"/>
        <v>0</v>
      </c>
      <c r="BJ1157">
        <f t="shared" si="365"/>
        <v>0</v>
      </c>
      <c r="BK1157">
        <f t="shared" si="366"/>
        <v>0</v>
      </c>
      <c r="BL1157">
        <f t="shared" si="367"/>
        <v>0</v>
      </c>
      <c r="BM1157">
        <f t="shared" si="368"/>
        <v>0</v>
      </c>
      <c r="BN1157">
        <f t="shared" si="369"/>
        <v>0</v>
      </c>
      <c r="BO1157">
        <f t="shared" si="370"/>
        <v>0.45447137632987139</v>
      </c>
      <c r="BP1157">
        <f t="shared" si="371"/>
        <v>0.93158924442320157</v>
      </c>
      <c r="BQ1157">
        <f t="shared" si="372"/>
        <v>1.856705732689391</v>
      </c>
      <c r="BR1157">
        <f t="shared" si="373"/>
        <v>3.3394689284147545</v>
      </c>
      <c r="BS1157">
        <f t="shared" si="374"/>
        <v>5.3340881792581927</v>
      </c>
      <c r="BT1157">
        <f t="shared" si="375"/>
        <v>6.1169551058725116</v>
      </c>
      <c r="BU1157">
        <f t="shared" si="376"/>
        <v>5.8432521069260837</v>
      </c>
      <c r="BV1157">
        <f t="shared" si="377"/>
        <v>4.4969059388276094</v>
      </c>
      <c r="BW1157">
        <f t="shared" si="378"/>
        <v>2.6906677291858996</v>
      </c>
      <c r="BX1157">
        <f t="shared" si="379"/>
        <v>1.3336209541451904</v>
      </c>
    </row>
    <row r="1158" spans="1:76" x14ac:dyDescent="0.25">
      <c r="A1158" t="s">
        <v>53</v>
      </c>
      <c r="B1158" s="85">
        <v>0.76020277363932132</v>
      </c>
      <c r="C1158" s="85">
        <v>0.11799999905815642</v>
      </c>
      <c r="E1158" s="85">
        <v>3230.2500000000009</v>
      </c>
      <c r="F1158" s="86">
        <v>10</v>
      </c>
      <c r="H1158" s="87">
        <v>1085.01</v>
      </c>
      <c r="I1158" s="87">
        <v>1085.01</v>
      </c>
      <c r="J1158" t="s">
        <v>3599</v>
      </c>
      <c r="K1158" t="s">
        <v>34</v>
      </c>
      <c r="L1158" s="87">
        <v>110.85329791645751</v>
      </c>
      <c r="M1158" t="s">
        <v>286</v>
      </c>
      <c r="N1158">
        <v>458.04656188422393</v>
      </c>
      <c r="O1158" t="s">
        <v>3726</v>
      </c>
      <c r="P1158" s="89">
        <v>0</v>
      </c>
      <c r="Q1158" s="89">
        <v>0</v>
      </c>
      <c r="R1158" s="89">
        <v>0</v>
      </c>
      <c r="S1158" s="89">
        <v>0</v>
      </c>
      <c r="T1158" s="89">
        <v>0</v>
      </c>
      <c r="U1158" s="89">
        <v>0</v>
      </c>
      <c r="V1158" s="89">
        <v>0</v>
      </c>
      <c r="W1158" s="89">
        <v>0</v>
      </c>
      <c r="X1158" s="89">
        <v>0</v>
      </c>
      <c r="Y1158" s="89">
        <v>0</v>
      </c>
      <c r="Z1158" s="68">
        <v>0</v>
      </c>
      <c r="AA1158" s="68">
        <v>0</v>
      </c>
      <c r="AB1158" s="68">
        <v>0</v>
      </c>
      <c r="AC1158" s="68">
        <v>0</v>
      </c>
      <c r="AD1158" s="68">
        <v>0</v>
      </c>
      <c r="AE1158" s="68">
        <v>0</v>
      </c>
      <c r="AF1158" s="68">
        <v>0</v>
      </c>
      <c r="AG1158" s="68">
        <v>0</v>
      </c>
      <c r="AH1158" s="68">
        <v>0</v>
      </c>
      <c r="AI1158" s="68">
        <v>0</v>
      </c>
      <c r="AJ1158" t="s">
        <v>3727</v>
      </c>
      <c r="AK1158" s="89">
        <v>0</v>
      </c>
      <c r="AL1158" s="89">
        <v>0</v>
      </c>
      <c r="AM1158" s="89">
        <v>0</v>
      </c>
      <c r="AN1158" s="89">
        <v>0</v>
      </c>
      <c r="AO1158" s="89">
        <v>0</v>
      </c>
      <c r="AP1158" s="89">
        <v>0</v>
      </c>
      <c r="AQ1158" s="89">
        <v>0</v>
      </c>
      <c r="AR1158" s="89">
        <v>0</v>
      </c>
      <c r="AS1158" s="89">
        <v>0</v>
      </c>
      <c r="AT1158" s="89">
        <v>0</v>
      </c>
      <c r="AU1158" s="68">
        <v>0</v>
      </c>
      <c r="AV1158" s="68">
        <v>0</v>
      </c>
      <c r="AW1158" s="68">
        <v>0</v>
      </c>
      <c r="AX1158" s="68">
        <v>0</v>
      </c>
      <c r="AY1158" s="68">
        <v>0</v>
      </c>
      <c r="AZ1158" s="68">
        <v>0</v>
      </c>
      <c r="BA1158" s="68">
        <v>0</v>
      </c>
      <c r="BB1158" s="68">
        <v>0</v>
      </c>
      <c r="BC1158" s="68">
        <v>0</v>
      </c>
      <c r="BD1158" s="68">
        <v>0</v>
      </c>
      <c r="BE1158">
        <f t="shared" si="360"/>
        <v>0</v>
      </c>
      <c r="BF1158">
        <f t="shared" si="361"/>
        <v>0</v>
      </c>
      <c r="BG1158">
        <f t="shared" si="362"/>
        <v>0</v>
      </c>
      <c r="BH1158">
        <f t="shared" si="363"/>
        <v>0</v>
      </c>
      <c r="BI1158">
        <f t="shared" si="364"/>
        <v>0</v>
      </c>
      <c r="BJ1158">
        <f t="shared" si="365"/>
        <v>0</v>
      </c>
      <c r="BK1158">
        <f t="shared" si="366"/>
        <v>0</v>
      </c>
      <c r="BL1158">
        <f t="shared" si="367"/>
        <v>0</v>
      </c>
      <c r="BM1158">
        <f t="shared" si="368"/>
        <v>0</v>
      </c>
      <c r="BN1158">
        <f t="shared" si="369"/>
        <v>0</v>
      </c>
      <c r="BO1158">
        <f t="shared" si="370"/>
        <v>0</v>
      </c>
      <c r="BP1158">
        <f t="shared" si="371"/>
        <v>0</v>
      </c>
      <c r="BQ1158">
        <f t="shared" si="372"/>
        <v>0</v>
      </c>
      <c r="BR1158">
        <f t="shared" si="373"/>
        <v>0</v>
      </c>
      <c r="BS1158">
        <f t="shared" si="374"/>
        <v>0</v>
      </c>
      <c r="BT1158">
        <f t="shared" si="375"/>
        <v>0</v>
      </c>
      <c r="BU1158">
        <f t="shared" si="376"/>
        <v>0</v>
      </c>
      <c r="BV1158">
        <f t="shared" si="377"/>
        <v>0</v>
      </c>
      <c r="BW1158">
        <f t="shared" si="378"/>
        <v>0</v>
      </c>
      <c r="BX1158">
        <f t="shared" si="379"/>
        <v>0</v>
      </c>
    </row>
    <row r="1159" spans="1:76" x14ac:dyDescent="0.25">
      <c r="A1159" t="s">
        <v>53</v>
      </c>
      <c r="B1159" s="85">
        <v>0.76020277363932132</v>
      </c>
      <c r="C1159" s="85">
        <v>0.11799999905815642</v>
      </c>
      <c r="E1159" s="85">
        <v>3230.2500000000009</v>
      </c>
      <c r="F1159" s="86">
        <v>10</v>
      </c>
      <c r="H1159" s="87">
        <v>1085.01</v>
      </c>
      <c r="I1159" s="87">
        <v>1085.01</v>
      </c>
      <c r="J1159" t="s">
        <v>3599</v>
      </c>
      <c r="K1159" t="s">
        <v>34</v>
      </c>
      <c r="L1159" s="87">
        <v>110.85329791645751</v>
      </c>
      <c r="M1159" t="s">
        <v>286</v>
      </c>
      <c r="N1159">
        <v>458.04656188422393</v>
      </c>
      <c r="O1159" t="s">
        <v>3728</v>
      </c>
      <c r="P1159" s="89">
        <v>0</v>
      </c>
      <c r="Q1159" s="89">
        <v>0</v>
      </c>
      <c r="R1159" s="89">
        <v>0</v>
      </c>
      <c r="S1159" s="89">
        <v>0</v>
      </c>
      <c r="T1159" s="89">
        <v>0</v>
      </c>
      <c r="U1159" s="89">
        <v>0</v>
      </c>
      <c r="V1159" s="89">
        <v>0</v>
      </c>
      <c r="W1159" s="89">
        <v>0</v>
      </c>
      <c r="X1159" s="89">
        <v>0</v>
      </c>
      <c r="Y1159" s="89">
        <v>0</v>
      </c>
      <c r="Z1159" s="68">
        <v>0</v>
      </c>
      <c r="AA1159" s="68">
        <v>0</v>
      </c>
      <c r="AB1159" s="68">
        <v>0</v>
      </c>
      <c r="AC1159" s="68">
        <v>0</v>
      </c>
      <c r="AD1159" s="68">
        <v>0</v>
      </c>
      <c r="AE1159" s="68">
        <v>0</v>
      </c>
      <c r="AF1159" s="68">
        <v>0</v>
      </c>
      <c r="AG1159" s="68">
        <v>0</v>
      </c>
      <c r="AH1159" s="68">
        <v>0</v>
      </c>
      <c r="AI1159" s="68">
        <v>0</v>
      </c>
      <c r="AJ1159" t="s">
        <v>3729</v>
      </c>
      <c r="AK1159" s="89">
        <v>0</v>
      </c>
      <c r="AL1159" s="89">
        <v>0</v>
      </c>
      <c r="AM1159" s="89">
        <v>0</v>
      </c>
      <c r="AN1159" s="89">
        <v>0</v>
      </c>
      <c r="AO1159" s="89">
        <v>0</v>
      </c>
      <c r="AP1159" s="89">
        <v>0</v>
      </c>
      <c r="AQ1159" s="89">
        <v>0</v>
      </c>
      <c r="AR1159" s="89">
        <v>0</v>
      </c>
      <c r="AS1159" s="89">
        <v>0</v>
      </c>
      <c r="AT1159" s="89">
        <v>0</v>
      </c>
      <c r="AU1159" s="68">
        <v>0</v>
      </c>
      <c r="AV1159" s="68">
        <v>0</v>
      </c>
      <c r="AW1159" s="68">
        <v>0</v>
      </c>
      <c r="AX1159" s="68">
        <v>0</v>
      </c>
      <c r="AY1159" s="68">
        <v>0</v>
      </c>
      <c r="AZ1159" s="68">
        <v>0</v>
      </c>
      <c r="BA1159" s="68">
        <v>0</v>
      </c>
      <c r="BB1159" s="68">
        <v>0</v>
      </c>
      <c r="BC1159" s="68">
        <v>0</v>
      </c>
      <c r="BD1159" s="68">
        <v>0</v>
      </c>
      <c r="BE1159">
        <f t="shared" si="360"/>
        <v>0</v>
      </c>
      <c r="BF1159">
        <f t="shared" si="361"/>
        <v>0</v>
      </c>
      <c r="BG1159">
        <f t="shared" si="362"/>
        <v>0</v>
      </c>
      <c r="BH1159">
        <f t="shared" si="363"/>
        <v>0</v>
      </c>
      <c r="BI1159">
        <f t="shared" si="364"/>
        <v>0</v>
      </c>
      <c r="BJ1159">
        <f t="shared" si="365"/>
        <v>0</v>
      </c>
      <c r="BK1159">
        <f t="shared" si="366"/>
        <v>0</v>
      </c>
      <c r="BL1159">
        <f t="shared" si="367"/>
        <v>0</v>
      </c>
      <c r="BM1159">
        <f t="shared" si="368"/>
        <v>0</v>
      </c>
      <c r="BN1159">
        <f t="shared" si="369"/>
        <v>0</v>
      </c>
      <c r="BO1159">
        <f t="shared" si="370"/>
        <v>0</v>
      </c>
      <c r="BP1159">
        <f t="shared" si="371"/>
        <v>0</v>
      </c>
      <c r="BQ1159">
        <f t="shared" si="372"/>
        <v>0</v>
      </c>
      <c r="BR1159">
        <f t="shared" si="373"/>
        <v>0</v>
      </c>
      <c r="BS1159">
        <f t="shared" si="374"/>
        <v>0</v>
      </c>
      <c r="BT1159">
        <f t="shared" si="375"/>
        <v>0</v>
      </c>
      <c r="BU1159">
        <f t="shared" si="376"/>
        <v>0</v>
      </c>
      <c r="BV1159">
        <f t="shared" si="377"/>
        <v>0</v>
      </c>
      <c r="BW1159">
        <f t="shared" si="378"/>
        <v>0</v>
      </c>
      <c r="BX1159">
        <f t="shared" si="379"/>
        <v>0</v>
      </c>
    </row>
    <row r="1160" spans="1:76" x14ac:dyDescent="0.25">
      <c r="A1160" t="s">
        <v>53</v>
      </c>
      <c r="B1160" s="85">
        <v>0.76020277363932132</v>
      </c>
      <c r="C1160" s="85">
        <v>0.11799999905815642</v>
      </c>
      <c r="E1160" s="85">
        <v>3230.2500000000009</v>
      </c>
      <c r="F1160" s="86">
        <v>10</v>
      </c>
      <c r="H1160" s="87">
        <v>1085.01</v>
      </c>
      <c r="I1160" s="87">
        <v>1085.01</v>
      </c>
      <c r="J1160" t="s">
        <v>3599</v>
      </c>
      <c r="K1160" t="s">
        <v>34</v>
      </c>
      <c r="L1160" s="87">
        <v>110.85329791645751</v>
      </c>
      <c r="M1160" t="s">
        <v>286</v>
      </c>
      <c r="N1160">
        <v>458.04656188422393</v>
      </c>
      <c r="O1160" t="s">
        <v>3730</v>
      </c>
      <c r="P1160" s="89">
        <v>0</v>
      </c>
      <c r="Q1160" s="89">
        <v>0</v>
      </c>
      <c r="R1160" s="89">
        <v>0</v>
      </c>
      <c r="S1160" s="89">
        <v>0</v>
      </c>
      <c r="T1160" s="89">
        <v>0</v>
      </c>
      <c r="U1160" s="89">
        <v>0</v>
      </c>
      <c r="V1160" s="89">
        <v>0</v>
      </c>
      <c r="W1160" s="89">
        <v>0</v>
      </c>
      <c r="X1160" s="89">
        <v>0</v>
      </c>
      <c r="Y1160" s="89">
        <v>0</v>
      </c>
      <c r="Z1160" s="68">
        <v>0</v>
      </c>
      <c r="AA1160" s="68">
        <v>0</v>
      </c>
      <c r="AB1160" s="68">
        <v>0</v>
      </c>
      <c r="AC1160" s="68">
        <v>0</v>
      </c>
      <c r="AD1160" s="68">
        <v>0</v>
      </c>
      <c r="AE1160" s="68">
        <v>0</v>
      </c>
      <c r="AF1160" s="68">
        <v>0</v>
      </c>
      <c r="AG1160" s="68">
        <v>0</v>
      </c>
      <c r="AH1160" s="68">
        <v>0</v>
      </c>
      <c r="AI1160" s="68">
        <v>0</v>
      </c>
      <c r="AJ1160" t="s">
        <v>3731</v>
      </c>
      <c r="AK1160" s="89">
        <v>0</v>
      </c>
      <c r="AL1160" s="89">
        <v>0</v>
      </c>
      <c r="AM1160" s="89">
        <v>0</v>
      </c>
      <c r="AN1160" s="89">
        <v>0</v>
      </c>
      <c r="AO1160" s="89">
        <v>0</v>
      </c>
      <c r="AP1160" s="89">
        <v>0</v>
      </c>
      <c r="AQ1160" s="89">
        <v>0</v>
      </c>
      <c r="AR1160" s="89">
        <v>0</v>
      </c>
      <c r="AS1160" s="89">
        <v>0</v>
      </c>
      <c r="AT1160" s="89">
        <v>0</v>
      </c>
      <c r="AU1160" s="68">
        <v>0</v>
      </c>
      <c r="AV1160" s="68">
        <v>0</v>
      </c>
      <c r="AW1160" s="68">
        <v>0</v>
      </c>
      <c r="AX1160" s="68">
        <v>0</v>
      </c>
      <c r="AY1160" s="68">
        <v>0</v>
      </c>
      <c r="AZ1160" s="68">
        <v>0</v>
      </c>
      <c r="BA1160" s="68">
        <v>0</v>
      </c>
      <c r="BB1160" s="68">
        <v>0</v>
      </c>
      <c r="BC1160" s="68">
        <v>0</v>
      </c>
      <c r="BD1160" s="68">
        <v>0</v>
      </c>
      <c r="BE1160">
        <f t="shared" si="360"/>
        <v>0</v>
      </c>
      <c r="BF1160">
        <f t="shared" si="361"/>
        <v>0</v>
      </c>
      <c r="BG1160">
        <f t="shared" si="362"/>
        <v>0</v>
      </c>
      <c r="BH1160">
        <f t="shared" si="363"/>
        <v>0</v>
      </c>
      <c r="BI1160">
        <f t="shared" si="364"/>
        <v>0</v>
      </c>
      <c r="BJ1160">
        <f t="shared" si="365"/>
        <v>0</v>
      </c>
      <c r="BK1160">
        <f t="shared" si="366"/>
        <v>0</v>
      </c>
      <c r="BL1160">
        <f t="shared" si="367"/>
        <v>0</v>
      </c>
      <c r="BM1160">
        <f t="shared" si="368"/>
        <v>0</v>
      </c>
      <c r="BN1160">
        <f t="shared" si="369"/>
        <v>0</v>
      </c>
      <c r="BO1160">
        <f t="shared" si="370"/>
        <v>0</v>
      </c>
      <c r="BP1160">
        <f t="shared" si="371"/>
        <v>0</v>
      </c>
      <c r="BQ1160">
        <f t="shared" si="372"/>
        <v>0</v>
      </c>
      <c r="BR1160">
        <f t="shared" si="373"/>
        <v>0</v>
      </c>
      <c r="BS1160">
        <f t="shared" si="374"/>
        <v>0</v>
      </c>
      <c r="BT1160">
        <f t="shared" si="375"/>
        <v>0</v>
      </c>
      <c r="BU1160">
        <f t="shared" si="376"/>
        <v>0</v>
      </c>
      <c r="BV1160">
        <f t="shared" si="377"/>
        <v>0</v>
      </c>
      <c r="BW1160">
        <f t="shared" si="378"/>
        <v>0</v>
      </c>
      <c r="BX1160">
        <f t="shared" si="379"/>
        <v>0</v>
      </c>
    </row>
    <row r="1161" spans="1:76" x14ac:dyDescent="0.25">
      <c r="A1161" t="s">
        <v>53</v>
      </c>
      <c r="B1161" s="85">
        <v>0.76020277363932132</v>
      </c>
      <c r="C1161" s="85">
        <v>0.11799999905815642</v>
      </c>
      <c r="E1161" s="85">
        <v>3230.2500000000009</v>
      </c>
      <c r="F1161" s="86">
        <v>10</v>
      </c>
      <c r="H1161" s="87">
        <v>1085.01</v>
      </c>
      <c r="I1161" s="87">
        <v>1085.01</v>
      </c>
      <c r="J1161" t="s">
        <v>3599</v>
      </c>
      <c r="K1161" t="s">
        <v>34</v>
      </c>
      <c r="L1161" s="87">
        <v>110.85329791645751</v>
      </c>
      <c r="M1161" t="s">
        <v>286</v>
      </c>
      <c r="N1161">
        <v>458.04656188422393</v>
      </c>
      <c r="O1161" t="s">
        <v>3732</v>
      </c>
      <c r="P1161" s="89">
        <v>0</v>
      </c>
      <c r="Q1161" s="89">
        <v>0</v>
      </c>
      <c r="R1161" s="89">
        <v>0</v>
      </c>
      <c r="S1161" s="89">
        <v>0</v>
      </c>
      <c r="T1161" s="89">
        <v>0</v>
      </c>
      <c r="U1161" s="89">
        <v>0</v>
      </c>
      <c r="V1161" s="89">
        <v>0</v>
      </c>
      <c r="W1161" s="89">
        <v>0</v>
      </c>
      <c r="X1161" s="89">
        <v>0</v>
      </c>
      <c r="Y1161" s="89">
        <v>0</v>
      </c>
      <c r="Z1161" s="68">
        <v>0</v>
      </c>
      <c r="AA1161" s="68">
        <v>0</v>
      </c>
      <c r="AB1161" s="68">
        <v>0</v>
      </c>
      <c r="AC1161" s="68">
        <v>0</v>
      </c>
      <c r="AD1161" s="68">
        <v>0</v>
      </c>
      <c r="AE1161" s="68">
        <v>0</v>
      </c>
      <c r="AF1161" s="68">
        <v>0</v>
      </c>
      <c r="AG1161" s="68">
        <v>0</v>
      </c>
      <c r="AH1161" s="68">
        <v>0</v>
      </c>
      <c r="AI1161" s="68">
        <v>0</v>
      </c>
      <c r="AJ1161" t="s">
        <v>3733</v>
      </c>
      <c r="AK1161" s="89">
        <v>0</v>
      </c>
      <c r="AL1161" s="89">
        <v>0</v>
      </c>
      <c r="AM1161" s="89">
        <v>0</v>
      </c>
      <c r="AN1161" s="89">
        <v>0</v>
      </c>
      <c r="AO1161" s="89">
        <v>0</v>
      </c>
      <c r="AP1161" s="89">
        <v>0</v>
      </c>
      <c r="AQ1161" s="89">
        <v>0</v>
      </c>
      <c r="AR1161" s="89">
        <v>0</v>
      </c>
      <c r="AS1161" s="89">
        <v>0</v>
      </c>
      <c r="AT1161" s="89">
        <v>0</v>
      </c>
      <c r="AU1161" s="68">
        <v>0</v>
      </c>
      <c r="AV1161" s="68">
        <v>0</v>
      </c>
      <c r="AW1161" s="68">
        <v>0</v>
      </c>
      <c r="AX1161" s="68">
        <v>0</v>
      </c>
      <c r="AY1161" s="68">
        <v>0</v>
      </c>
      <c r="AZ1161" s="68">
        <v>0</v>
      </c>
      <c r="BA1161" s="68">
        <v>0</v>
      </c>
      <c r="BB1161" s="68">
        <v>0</v>
      </c>
      <c r="BC1161" s="68">
        <v>0</v>
      </c>
      <c r="BD1161" s="68">
        <v>0</v>
      </c>
      <c r="BE1161">
        <f t="shared" si="360"/>
        <v>0</v>
      </c>
      <c r="BF1161">
        <f t="shared" si="361"/>
        <v>0</v>
      </c>
      <c r="BG1161">
        <f t="shared" si="362"/>
        <v>0</v>
      </c>
      <c r="BH1161">
        <f t="shared" si="363"/>
        <v>0</v>
      </c>
      <c r="BI1161">
        <f t="shared" si="364"/>
        <v>0</v>
      </c>
      <c r="BJ1161">
        <f t="shared" si="365"/>
        <v>0</v>
      </c>
      <c r="BK1161">
        <f t="shared" si="366"/>
        <v>0</v>
      </c>
      <c r="BL1161">
        <f t="shared" si="367"/>
        <v>0</v>
      </c>
      <c r="BM1161">
        <f t="shared" si="368"/>
        <v>0</v>
      </c>
      <c r="BN1161">
        <f t="shared" si="369"/>
        <v>0</v>
      </c>
      <c r="BO1161">
        <f t="shared" si="370"/>
        <v>0</v>
      </c>
      <c r="BP1161">
        <f t="shared" si="371"/>
        <v>0</v>
      </c>
      <c r="BQ1161">
        <f t="shared" si="372"/>
        <v>0</v>
      </c>
      <c r="BR1161">
        <f t="shared" si="373"/>
        <v>0</v>
      </c>
      <c r="BS1161">
        <f t="shared" si="374"/>
        <v>0</v>
      </c>
      <c r="BT1161">
        <f t="shared" si="375"/>
        <v>0</v>
      </c>
      <c r="BU1161">
        <f t="shared" si="376"/>
        <v>0</v>
      </c>
      <c r="BV1161">
        <f t="shared" si="377"/>
        <v>0</v>
      </c>
      <c r="BW1161">
        <f t="shared" si="378"/>
        <v>0</v>
      </c>
      <c r="BX1161">
        <f t="shared" si="379"/>
        <v>0</v>
      </c>
    </row>
    <row r="1162" spans="1:76" x14ac:dyDescent="0.25">
      <c r="A1162" t="s">
        <v>53</v>
      </c>
      <c r="B1162" s="85">
        <v>0.76020277363932132</v>
      </c>
      <c r="C1162" s="85">
        <v>0.11799999905815642</v>
      </c>
      <c r="E1162" s="85">
        <v>3230.2500000000009</v>
      </c>
      <c r="F1162" s="86">
        <v>10</v>
      </c>
      <c r="H1162" s="87">
        <v>1085.01</v>
      </c>
      <c r="I1162" s="87">
        <v>1085.01</v>
      </c>
      <c r="J1162" t="s">
        <v>3599</v>
      </c>
      <c r="K1162" t="s">
        <v>34</v>
      </c>
      <c r="L1162" s="87">
        <v>110.85329791645751</v>
      </c>
      <c r="M1162" t="s">
        <v>286</v>
      </c>
      <c r="N1162">
        <v>458.04656188422393</v>
      </c>
      <c r="O1162" t="s">
        <v>3734</v>
      </c>
      <c r="P1162" s="89">
        <v>0</v>
      </c>
      <c r="Q1162" s="89">
        <v>0</v>
      </c>
      <c r="R1162" s="89">
        <v>0</v>
      </c>
      <c r="S1162" s="89">
        <v>0</v>
      </c>
      <c r="T1162" s="89">
        <v>0</v>
      </c>
      <c r="U1162" s="89">
        <v>0</v>
      </c>
      <c r="V1162" s="89">
        <v>0</v>
      </c>
      <c r="W1162" s="89">
        <v>0</v>
      </c>
      <c r="X1162" s="89">
        <v>0</v>
      </c>
      <c r="Y1162" s="89">
        <v>0</v>
      </c>
      <c r="Z1162" s="68">
        <v>0</v>
      </c>
      <c r="AA1162" s="68">
        <v>0</v>
      </c>
      <c r="AB1162" s="68">
        <v>0</v>
      </c>
      <c r="AC1162" s="68">
        <v>0</v>
      </c>
      <c r="AD1162" s="68">
        <v>0</v>
      </c>
      <c r="AE1162" s="68">
        <v>0</v>
      </c>
      <c r="AF1162" s="68">
        <v>0</v>
      </c>
      <c r="AG1162" s="68">
        <v>0</v>
      </c>
      <c r="AH1162" s="68">
        <v>0</v>
      </c>
      <c r="AI1162" s="68">
        <v>0</v>
      </c>
      <c r="AJ1162" t="s">
        <v>3735</v>
      </c>
      <c r="AK1162" s="89">
        <v>0</v>
      </c>
      <c r="AL1162" s="89">
        <v>0</v>
      </c>
      <c r="AM1162" s="89">
        <v>0</v>
      </c>
      <c r="AN1162" s="89">
        <v>0</v>
      </c>
      <c r="AO1162" s="89">
        <v>0</v>
      </c>
      <c r="AP1162" s="89">
        <v>0</v>
      </c>
      <c r="AQ1162" s="89">
        <v>0</v>
      </c>
      <c r="AR1162" s="89">
        <v>0</v>
      </c>
      <c r="AS1162" s="89">
        <v>0</v>
      </c>
      <c r="AT1162" s="89">
        <v>0</v>
      </c>
      <c r="AU1162" s="68">
        <v>0</v>
      </c>
      <c r="AV1162" s="68">
        <v>0</v>
      </c>
      <c r="AW1162" s="68">
        <v>0</v>
      </c>
      <c r="AX1162" s="68">
        <v>0</v>
      </c>
      <c r="AY1162" s="68">
        <v>0</v>
      </c>
      <c r="AZ1162" s="68">
        <v>0</v>
      </c>
      <c r="BA1162" s="68">
        <v>0</v>
      </c>
      <c r="BB1162" s="68">
        <v>0</v>
      </c>
      <c r="BC1162" s="68">
        <v>0</v>
      </c>
      <c r="BD1162" s="68">
        <v>0</v>
      </c>
      <c r="BE1162">
        <f t="shared" si="360"/>
        <v>0</v>
      </c>
      <c r="BF1162">
        <f t="shared" si="361"/>
        <v>0</v>
      </c>
      <c r="BG1162">
        <f t="shared" si="362"/>
        <v>0</v>
      </c>
      <c r="BH1162">
        <f t="shared" si="363"/>
        <v>0</v>
      </c>
      <c r="BI1162">
        <f t="shared" si="364"/>
        <v>0</v>
      </c>
      <c r="BJ1162">
        <f t="shared" si="365"/>
        <v>0</v>
      </c>
      <c r="BK1162">
        <f t="shared" si="366"/>
        <v>0</v>
      </c>
      <c r="BL1162">
        <f t="shared" si="367"/>
        <v>0</v>
      </c>
      <c r="BM1162">
        <f t="shared" si="368"/>
        <v>0</v>
      </c>
      <c r="BN1162">
        <f t="shared" si="369"/>
        <v>0</v>
      </c>
      <c r="BO1162">
        <f t="shared" si="370"/>
        <v>0</v>
      </c>
      <c r="BP1162">
        <f t="shared" si="371"/>
        <v>0</v>
      </c>
      <c r="BQ1162">
        <f t="shared" si="372"/>
        <v>0</v>
      </c>
      <c r="BR1162">
        <f t="shared" si="373"/>
        <v>0</v>
      </c>
      <c r="BS1162">
        <f t="shared" si="374"/>
        <v>0</v>
      </c>
      <c r="BT1162">
        <f t="shared" si="375"/>
        <v>0</v>
      </c>
      <c r="BU1162">
        <f t="shared" si="376"/>
        <v>0</v>
      </c>
      <c r="BV1162">
        <f t="shared" si="377"/>
        <v>0</v>
      </c>
      <c r="BW1162">
        <f t="shared" si="378"/>
        <v>0</v>
      </c>
      <c r="BX1162">
        <f t="shared" si="379"/>
        <v>0</v>
      </c>
    </row>
    <row r="1163" spans="1:76" x14ac:dyDescent="0.25">
      <c r="A1163" t="s">
        <v>53</v>
      </c>
      <c r="B1163" s="85">
        <v>0.76020277363932132</v>
      </c>
      <c r="C1163" s="85">
        <v>0.11799999905815642</v>
      </c>
      <c r="E1163" s="85">
        <v>3230.2500000000009</v>
      </c>
      <c r="F1163" s="86">
        <v>10</v>
      </c>
      <c r="H1163" s="87">
        <v>1085.01</v>
      </c>
      <c r="I1163" s="87">
        <v>1085.01</v>
      </c>
      <c r="J1163" t="s">
        <v>3599</v>
      </c>
      <c r="K1163" t="s">
        <v>34</v>
      </c>
      <c r="L1163" s="87">
        <v>110.85329791645751</v>
      </c>
      <c r="M1163" t="s">
        <v>286</v>
      </c>
      <c r="N1163">
        <v>458.04656188422393</v>
      </c>
      <c r="O1163" t="s">
        <v>3736</v>
      </c>
      <c r="P1163" s="89">
        <v>0</v>
      </c>
      <c r="Q1163" s="89">
        <v>0</v>
      </c>
      <c r="R1163" s="89">
        <v>0</v>
      </c>
      <c r="S1163" s="89">
        <v>0</v>
      </c>
      <c r="T1163" s="89">
        <v>0</v>
      </c>
      <c r="U1163" s="89">
        <v>0</v>
      </c>
      <c r="V1163" s="89">
        <v>0</v>
      </c>
      <c r="W1163" s="89">
        <v>0</v>
      </c>
      <c r="X1163" s="89">
        <v>0</v>
      </c>
      <c r="Y1163" s="89">
        <v>0</v>
      </c>
      <c r="Z1163" s="68">
        <v>0</v>
      </c>
      <c r="AA1163" s="68">
        <v>0</v>
      </c>
      <c r="AB1163" s="68">
        <v>0</v>
      </c>
      <c r="AC1163" s="68">
        <v>0</v>
      </c>
      <c r="AD1163" s="68">
        <v>0</v>
      </c>
      <c r="AE1163" s="68">
        <v>0</v>
      </c>
      <c r="AF1163" s="68">
        <v>0</v>
      </c>
      <c r="AG1163" s="68">
        <v>0</v>
      </c>
      <c r="AH1163" s="68">
        <v>0</v>
      </c>
      <c r="AI1163" s="68">
        <v>0</v>
      </c>
      <c r="AJ1163" t="s">
        <v>3737</v>
      </c>
      <c r="AK1163" s="89">
        <v>0.16938977870548921</v>
      </c>
      <c r="AL1163" s="89">
        <v>0.2125125650192056</v>
      </c>
      <c r="AM1163" s="89">
        <v>0.28013943961252685</v>
      </c>
      <c r="AN1163" s="89">
        <v>0.33960978268156278</v>
      </c>
      <c r="AO1163" s="89">
        <v>0.36224512518011076</v>
      </c>
      <c r="AP1163" s="89">
        <v>0.38477147395353956</v>
      </c>
      <c r="AQ1163" s="89">
        <v>0.34197830264431706</v>
      </c>
      <c r="AR1163" s="89">
        <v>0.24133350820218305</v>
      </c>
      <c r="AS1163" s="89">
        <v>0.13420826824093668</v>
      </c>
      <c r="AT1163" s="89">
        <v>6.101534864484346E-2</v>
      </c>
      <c r="AU1163" s="68">
        <v>547.1713326634067</v>
      </c>
      <c r="AV1163" s="68">
        <v>686.46871315328906</v>
      </c>
      <c r="AW1163" s="68">
        <v>904.92042480836517</v>
      </c>
      <c r="AX1163" s="68">
        <v>1097.0245005071185</v>
      </c>
      <c r="AY1163" s="68">
        <v>1170.1423156130531</v>
      </c>
      <c r="AZ1163" s="68">
        <v>1242.9080537384216</v>
      </c>
      <c r="BA1163" s="68">
        <v>1104.6754121168055</v>
      </c>
      <c r="BB1163" s="68">
        <v>779.56756487010205</v>
      </c>
      <c r="BC1163" s="68">
        <v>433.52625848528584</v>
      </c>
      <c r="BD1163" s="68">
        <v>197.09482996000565</v>
      </c>
      <c r="BE1163">
        <f t="shared" si="360"/>
        <v>0</v>
      </c>
      <c r="BF1163">
        <f t="shared" si="361"/>
        <v>0</v>
      </c>
      <c r="BG1163">
        <f t="shared" si="362"/>
        <v>0</v>
      </c>
      <c r="BH1163">
        <f t="shared" si="363"/>
        <v>0</v>
      </c>
      <c r="BI1163">
        <f t="shared" si="364"/>
        <v>0</v>
      </c>
      <c r="BJ1163">
        <f t="shared" si="365"/>
        <v>0</v>
      </c>
      <c r="BK1163">
        <f t="shared" si="366"/>
        <v>0</v>
      </c>
      <c r="BL1163">
        <f t="shared" si="367"/>
        <v>0</v>
      </c>
      <c r="BM1163">
        <f t="shared" si="368"/>
        <v>0</v>
      </c>
      <c r="BN1163">
        <f t="shared" si="369"/>
        <v>0</v>
      </c>
      <c r="BO1163">
        <f t="shared" si="370"/>
        <v>96.365821357221279</v>
      </c>
      <c r="BP1163">
        <f t="shared" si="371"/>
        <v>123.43723418266076</v>
      </c>
      <c r="BQ1163">
        <f t="shared" si="372"/>
        <v>166.13516475082952</v>
      </c>
      <c r="BR1163">
        <f t="shared" si="373"/>
        <v>205.63320519097519</v>
      </c>
      <c r="BS1163">
        <f t="shared" si="374"/>
        <v>223.94498681497652</v>
      </c>
      <c r="BT1163">
        <f t="shared" si="375"/>
        <v>242.86638257298574</v>
      </c>
      <c r="BU1163">
        <f t="shared" si="376"/>
        <v>220.38845060231651</v>
      </c>
      <c r="BV1163">
        <f t="shared" si="377"/>
        <v>158.79383869728699</v>
      </c>
      <c r="BW1163">
        <f t="shared" si="378"/>
        <v>90.161480803325333</v>
      </c>
      <c r="BX1163">
        <f t="shared" si="379"/>
        <v>41.851073537163536</v>
      </c>
    </row>
    <row r="1164" spans="1:76" x14ac:dyDescent="0.25">
      <c r="A1164" t="s">
        <v>53</v>
      </c>
      <c r="B1164" s="85">
        <v>0.76020277363932132</v>
      </c>
      <c r="C1164" s="85">
        <v>0.11799999905815642</v>
      </c>
      <c r="E1164" s="85">
        <v>3230.2500000000009</v>
      </c>
      <c r="F1164" s="86">
        <v>10</v>
      </c>
      <c r="H1164" s="87">
        <v>1085.01</v>
      </c>
      <c r="I1164" s="87">
        <v>1085.01</v>
      </c>
      <c r="J1164" t="s">
        <v>3599</v>
      </c>
      <c r="K1164" t="s">
        <v>34</v>
      </c>
      <c r="L1164" s="87">
        <v>110.85329791645751</v>
      </c>
      <c r="M1164" t="s">
        <v>286</v>
      </c>
      <c r="N1164">
        <v>458.04656188422393</v>
      </c>
      <c r="O1164" t="s">
        <v>3738</v>
      </c>
      <c r="P1164" s="89">
        <v>0</v>
      </c>
      <c r="Q1164" s="89">
        <v>0</v>
      </c>
      <c r="R1164" s="89">
        <v>0</v>
      </c>
      <c r="S1164" s="89">
        <v>0</v>
      </c>
      <c r="T1164" s="89">
        <v>0</v>
      </c>
      <c r="U1164" s="89">
        <v>0</v>
      </c>
      <c r="V1164" s="89">
        <v>0</v>
      </c>
      <c r="W1164" s="89">
        <v>0</v>
      </c>
      <c r="X1164" s="89">
        <v>0</v>
      </c>
      <c r="Y1164" s="89">
        <v>0</v>
      </c>
      <c r="Z1164" s="68">
        <v>0</v>
      </c>
      <c r="AA1164" s="68">
        <v>0</v>
      </c>
      <c r="AB1164" s="68">
        <v>0</v>
      </c>
      <c r="AC1164" s="68">
        <v>0</v>
      </c>
      <c r="AD1164" s="68">
        <v>0</v>
      </c>
      <c r="AE1164" s="68">
        <v>0</v>
      </c>
      <c r="AF1164" s="68">
        <v>0</v>
      </c>
      <c r="AG1164" s="68">
        <v>0</v>
      </c>
      <c r="AH1164" s="68">
        <v>0</v>
      </c>
      <c r="AI1164" s="68">
        <v>0</v>
      </c>
      <c r="AJ1164" t="s">
        <v>3739</v>
      </c>
      <c r="AK1164" s="89">
        <v>0</v>
      </c>
      <c r="AL1164" s="89">
        <v>0</v>
      </c>
      <c r="AM1164" s="89">
        <v>0</v>
      </c>
      <c r="AN1164" s="89">
        <v>0</v>
      </c>
      <c r="AO1164" s="89">
        <v>0</v>
      </c>
      <c r="AP1164" s="89">
        <v>0</v>
      </c>
      <c r="AQ1164" s="89">
        <v>0</v>
      </c>
      <c r="AR1164" s="89">
        <v>0</v>
      </c>
      <c r="AS1164" s="89">
        <v>0</v>
      </c>
      <c r="AT1164" s="89">
        <v>0</v>
      </c>
      <c r="AU1164" s="68">
        <v>0</v>
      </c>
      <c r="AV1164" s="68">
        <v>0</v>
      </c>
      <c r="AW1164" s="68">
        <v>0</v>
      </c>
      <c r="AX1164" s="68">
        <v>0</v>
      </c>
      <c r="AY1164" s="68">
        <v>0</v>
      </c>
      <c r="AZ1164" s="68">
        <v>0</v>
      </c>
      <c r="BA1164" s="68">
        <v>0</v>
      </c>
      <c r="BB1164" s="68">
        <v>0</v>
      </c>
      <c r="BC1164" s="68">
        <v>0</v>
      </c>
      <c r="BD1164" s="68">
        <v>0</v>
      </c>
      <c r="BE1164">
        <f t="shared" si="360"/>
        <v>0</v>
      </c>
      <c r="BF1164">
        <f t="shared" si="361"/>
        <v>0</v>
      </c>
      <c r="BG1164">
        <f t="shared" si="362"/>
        <v>0</v>
      </c>
      <c r="BH1164">
        <f t="shared" si="363"/>
        <v>0</v>
      </c>
      <c r="BI1164">
        <f t="shared" si="364"/>
        <v>0</v>
      </c>
      <c r="BJ1164">
        <f t="shared" si="365"/>
        <v>0</v>
      </c>
      <c r="BK1164">
        <f t="shared" si="366"/>
        <v>0</v>
      </c>
      <c r="BL1164">
        <f t="shared" si="367"/>
        <v>0</v>
      </c>
      <c r="BM1164">
        <f t="shared" si="368"/>
        <v>0</v>
      </c>
      <c r="BN1164">
        <f t="shared" si="369"/>
        <v>0</v>
      </c>
      <c r="BO1164">
        <f t="shared" si="370"/>
        <v>0</v>
      </c>
      <c r="BP1164">
        <f t="shared" si="371"/>
        <v>0</v>
      </c>
      <c r="BQ1164">
        <f t="shared" si="372"/>
        <v>0</v>
      </c>
      <c r="BR1164">
        <f t="shared" si="373"/>
        <v>0</v>
      </c>
      <c r="BS1164">
        <f t="shared" si="374"/>
        <v>0</v>
      </c>
      <c r="BT1164">
        <f t="shared" si="375"/>
        <v>0</v>
      </c>
      <c r="BU1164">
        <f t="shared" si="376"/>
        <v>0</v>
      </c>
      <c r="BV1164">
        <f t="shared" si="377"/>
        <v>0</v>
      </c>
      <c r="BW1164">
        <f t="shared" si="378"/>
        <v>0</v>
      </c>
      <c r="BX1164">
        <f t="shared" si="379"/>
        <v>0</v>
      </c>
    </row>
    <row r="1165" spans="1:76" x14ac:dyDescent="0.25">
      <c r="A1165" t="s">
        <v>53</v>
      </c>
      <c r="B1165" s="85">
        <v>0.76020277363932132</v>
      </c>
      <c r="C1165" s="85">
        <v>0.11799999905815642</v>
      </c>
      <c r="E1165" s="85">
        <v>3230.2500000000009</v>
      </c>
      <c r="F1165" s="86">
        <v>10</v>
      </c>
      <c r="H1165" s="87">
        <v>1085.01</v>
      </c>
      <c r="I1165" s="87">
        <v>1085.01</v>
      </c>
      <c r="J1165" t="s">
        <v>3599</v>
      </c>
      <c r="K1165" t="s">
        <v>34</v>
      </c>
      <c r="L1165" s="87">
        <v>110.85329791645751</v>
      </c>
      <c r="M1165" t="s">
        <v>286</v>
      </c>
      <c r="N1165">
        <v>458.04656188422393</v>
      </c>
      <c r="O1165" t="s">
        <v>3740</v>
      </c>
      <c r="P1165" s="89">
        <v>0</v>
      </c>
      <c r="Q1165" s="89">
        <v>0</v>
      </c>
      <c r="R1165" s="89">
        <v>0</v>
      </c>
      <c r="S1165" s="89">
        <v>0</v>
      </c>
      <c r="T1165" s="89">
        <v>0</v>
      </c>
      <c r="U1165" s="89">
        <v>0</v>
      </c>
      <c r="V1165" s="89">
        <v>0</v>
      </c>
      <c r="W1165" s="89">
        <v>0</v>
      </c>
      <c r="X1165" s="89">
        <v>0</v>
      </c>
      <c r="Y1165" s="89">
        <v>0</v>
      </c>
      <c r="Z1165" s="68">
        <v>0</v>
      </c>
      <c r="AA1165" s="68">
        <v>0</v>
      </c>
      <c r="AB1165" s="68">
        <v>0</v>
      </c>
      <c r="AC1165" s="68">
        <v>0</v>
      </c>
      <c r="AD1165" s="68">
        <v>0</v>
      </c>
      <c r="AE1165" s="68">
        <v>0</v>
      </c>
      <c r="AF1165" s="68">
        <v>0</v>
      </c>
      <c r="AG1165" s="68">
        <v>0</v>
      </c>
      <c r="AH1165" s="68">
        <v>0</v>
      </c>
      <c r="AI1165" s="68">
        <v>0</v>
      </c>
      <c r="AJ1165" t="s">
        <v>3741</v>
      </c>
      <c r="AK1165" s="89">
        <v>0</v>
      </c>
      <c r="AL1165" s="89">
        <v>0</v>
      </c>
      <c r="AM1165" s="89">
        <v>0</v>
      </c>
      <c r="AN1165" s="89">
        <v>0</v>
      </c>
      <c r="AO1165" s="89">
        <v>0</v>
      </c>
      <c r="AP1165" s="89">
        <v>0</v>
      </c>
      <c r="AQ1165" s="89">
        <v>0</v>
      </c>
      <c r="AR1165" s="89">
        <v>0</v>
      </c>
      <c r="AS1165" s="89">
        <v>0</v>
      </c>
      <c r="AT1165" s="89">
        <v>0</v>
      </c>
      <c r="AU1165" s="68">
        <v>0</v>
      </c>
      <c r="AV1165" s="68">
        <v>0</v>
      </c>
      <c r="AW1165" s="68">
        <v>0</v>
      </c>
      <c r="AX1165" s="68">
        <v>0</v>
      </c>
      <c r="AY1165" s="68">
        <v>0</v>
      </c>
      <c r="AZ1165" s="68">
        <v>0</v>
      </c>
      <c r="BA1165" s="68">
        <v>0</v>
      </c>
      <c r="BB1165" s="68">
        <v>0</v>
      </c>
      <c r="BC1165" s="68">
        <v>0</v>
      </c>
      <c r="BD1165" s="68">
        <v>0</v>
      </c>
      <c r="BE1165">
        <f t="shared" si="360"/>
        <v>0</v>
      </c>
      <c r="BF1165">
        <f t="shared" si="361"/>
        <v>0</v>
      </c>
      <c r="BG1165">
        <f t="shared" si="362"/>
        <v>0</v>
      </c>
      <c r="BH1165">
        <f t="shared" si="363"/>
        <v>0</v>
      </c>
      <c r="BI1165">
        <f t="shared" si="364"/>
        <v>0</v>
      </c>
      <c r="BJ1165">
        <f t="shared" si="365"/>
        <v>0</v>
      </c>
      <c r="BK1165">
        <f t="shared" si="366"/>
        <v>0</v>
      </c>
      <c r="BL1165">
        <f t="shared" si="367"/>
        <v>0</v>
      </c>
      <c r="BM1165">
        <f t="shared" si="368"/>
        <v>0</v>
      </c>
      <c r="BN1165">
        <f t="shared" si="369"/>
        <v>0</v>
      </c>
      <c r="BO1165">
        <f t="shared" si="370"/>
        <v>0</v>
      </c>
      <c r="BP1165">
        <f t="shared" si="371"/>
        <v>0</v>
      </c>
      <c r="BQ1165">
        <f t="shared" si="372"/>
        <v>0</v>
      </c>
      <c r="BR1165">
        <f t="shared" si="373"/>
        <v>0</v>
      </c>
      <c r="BS1165">
        <f t="shared" si="374"/>
        <v>0</v>
      </c>
      <c r="BT1165">
        <f t="shared" si="375"/>
        <v>0</v>
      </c>
      <c r="BU1165">
        <f t="shared" si="376"/>
        <v>0</v>
      </c>
      <c r="BV1165">
        <f t="shared" si="377"/>
        <v>0</v>
      </c>
      <c r="BW1165">
        <f t="shared" si="378"/>
        <v>0</v>
      </c>
      <c r="BX1165">
        <f t="shared" si="379"/>
        <v>0</v>
      </c>
    </row>
    <row r="1166" spans="1:76" x14ac:dyDescent="0.25">
      <c r="A1166" t="s">
        <v>53</v>
      </c>
      <c r="B1166" s="85">
        <v>0.76020277363932132</v>
      </c>
      <c r="C1166" s="85">
        <v>0.11799999905815642</v>
      </c>
      <c r="E1166" s="85">
        <v>3230.2500000000009</v>
      </c>
      <c r="F1166" s="86">
        <v>10</v>
      </c>
      <c r="H1166" s="87">
        <v>1085.01</v>
      </c>
      <c r="I1166" s="87">
        <v>1085.01</v>
      </c>
      <c r="J1166" t="s">
        <v>3599</v>
      </c>
      <c r="K1166" t="s">
        <v>34</v>
      </c>
      <c r="L1166" s="87">
        <v>110.85329791645751</v>
      </c>
      <c r="M1166" t="s">
        <v>286</v>
      </c>
      <c r="N1166">
        <v>458.04656188422393</v>
      </c>
      <c r="O1166" t="s">
        <v>3742</v>
      </c>
      <c r="P1166" s="89">
        <v>0</v>
      </c>
      <c r="Q1166" s="89">
        <v>0</v>
      </c>
      <c r="R1166" s="89">
        <v>0</v>
      </c>
      <c r="S1166" s="89">
        <v>0</v>
      </c>
      <c r="T1166" s="89">
        <v>0</v>
      </c>
      <c r="U1166" s="89">
        <v>0</v>
      </c>
      <c r="V1166" s="89">
        <v>0</v>
      </c>
      <c r="W1166" s="89">
        <v>0</v>
      </c>
      <c r="X1166" s="89">
        <v>0</v>
      </c>
      <c r="Y1166" s="89">
        <v>0</v>
      </c>
      <c r="Z1166" s="68">
        <v>0</v>
      </c>
      <c r="AA1166" s="68">
        <v>0</v>
      </c>
      <c r="AB1166" s="68">
        <v>0</v>
      </c>
      <c r="AC1166" s="68">
        <v>0</v>
      </c>
      <c r="AD1166" s="68">
        <v>0</v>
      </c>
      <c r="AE1166" s="68">
        <v>0</v>
      </c>
      <c r="AF1166" s="68">
        <v>0</v>
      </c>
      <c r="AG1166" s="68">
        <v>0</v>
      </c>
      <c r="AH1166" s="68">
        <v>0</v>
      </c>
      <c r="AI1166" s="68">
        <v>0</v>
      </c>
      <c r="AJ1166" t="s">
        <v>3743</v>
      </c>
      <c r="AK1166" s="89">
        <v>0</v>
      </c>
      <c r="AL1166" s="89">
        <v>0</v>
      </c>
      <c r="AM1166" s="89">
        <v>0</v>
      </c>
      <c r="AN1166" s="89">
        <v>0</v>
      </c>
      <c r="AO1166" s="89">
        <v>0</v>
      </c>
      <c r="AP1166" s="89">
        <v>0</v>
      </c>
      <c r="AQ1166" s="89">
        <v>0</v>
      </c>
      <c r="AR1166" s="89">
        <v>0</v>
      </c>
      <c r="AS1166" s="89">
        <v>0</v>
      </c>
      <c r="AT1166" s="89">
        <v>0</v>
      </c>
      <c r="AU1166" s="68">
        <v>0</v>
      </c>
      <c r="AV1166" s="68">
        <v>0</v>
      </c>
      <c r="AW1166" s="68">
        <v>0</v>
      </c>
      <c r="AX1166" s="68">
        <v>0</v>
      </c>
      <c r="AY1166" s="68">
        <v>0</v>
      </c>
      <c r="AZ1166" s="68">
        <v>0</v>
      </c>
      <c r="BA1166" s="68">
        <v>0</v>
      </c>
      <c r="BB1166" s="68">
        <v>0</v>
      </c>
      <c r="BC1166" s="68">
        <v>0</v>
      </c>
      <c r="BD1166" s="68">
        <v>0</v>
      </c>
      <c r="BE1166">
        <f t="shared" si="360"/>
        <v>0</v>
      </c>
      <c r="BF1166">
        <f t="shared" si="361"/>
        <v>0</v>
      </c>
      <c r="BG1166">
        <f t="shared" si="362"/>
        <v>0</v>
      </c>
      <c r="BH1166">
        <f t="shared" si="363"/>
        <v>0</v>
      </c>
      <c r="BI1166">
        <f t="shared" si="364"/>
        <v>0</v>
      </c>
      <c r="BJ1166">
        <f t="shared" si="365"/>
        <v>0</v>
      </c>
      <c r="BK1166">
        <f t="shared" si="366"/>
        <v>0</v>
      </c>
      <c r="BL1166">
        <f t="shared" si="367"/>
        <v>0</v>
      </c>
      <c r="BM1166">
        <f t="shared" si="368"/>
        <v>0</v>
      </c>
      <c r="BN1166">
        <f t="shared" si="369"/>
        <v>0</v>
      </c>
      <c r="BO1166">
        <f t="shared" si="370"/>
        <v>0</v>
      </c>
      <c r="BP1166">
        <f t="shared" si="371"/>
        <v>0</v>
      </c>
      <c r="BQ1166">
        <f t="shared" si="372"/>
        <v>0</v>
      </c>
      <c r="BR1166">
        <f t="shared" si="373"/>
        <v>0</v>
      </c>
      <c r="BS1166">
        <f t="shared" si="374"/>
        <v>0</v>
      </c>
      <c r="BT1166">
        <f t="shared" si="375"/>
        <v>0</v>
      </c>
      <c r="BU1166">
        <f t="shared" si="376"/>
        <v>0</v>
      </c>
      <c r="BV1166">
        <f t="shared" si="377"/>
        <v>0</v>
      </c>
      <c r="BW1166">
        <f t="shared" si="378"/>
        <v>0</v>
      </c>
      <c r="BX1166">
        <f t="shared" si="379"/>
        <v>0</v>
      </c>
    </row>
    <row r="1167" spans="1:76" x14ac:dyDescent="0.25">
      <c r="A1167" t="s">
        <v>53</v>
      </c>
      <c r="B1167" s="85">
        <v>0.76020277363932132</v>
      </c>
      <c r="C1167" s="85">
        <v>0.11799999905815642</v>
      </c>
      <c r="E1167" s="85">
        <v>3230.2500000000009</v>
      </c>
      <c r="F1167" s="86">
        <v>10</v>
      </c>
      <c r="H1167" s="87">
        <v>1085.01</v>
      </c>
      <c r="I1167" s="87">
        <v>1085.01</v>
      </c>
      <c r="J1167" t="s">
        <v>3599</v>
      </c>
      <c r="K1167" t="s">
        <v>34</v>
      </c>
      <c r="L1167" s="87">
        <v>110.85329791645751</v>
      </c>
      <c r="M1167" t="s">
        <v>286</v>
      </c>
      <c r="N1167">
        <v>458.04656188422393</v>
      </c>
      <c r="O1167" t="s">
        <v>3744</v>
      </c>
      <c r="P1167" s="89">
        <v>0</v>
      </c>
      <c r="Q1167" s="89">
        <v>0</v>
      </c>
      <c r="R1167" s="89">
        <v>0</v>
      </c>
      <c r="S1167" s="89">
        <v>0</v>
      </c>
      <c r="T1167" s="89">
        <v>0</v>
      </c>
      <c r="U1167" s="89">
        <v>0</v>
      </c>
      <c r="V1167" s="89">
        <v>0</v>
      </c>
      <c r="W1167" s="89">
        <v>0</v>
      </c>
      <c r="X1167" s="89">
        <v>0</v>
      </c>
      <c r="Y1167" s="89">
        <v>0</v>
      </c>
      <c r="Z1167" s="68">
        <v>0</v>
      </c>
      <c r="AA1167" s="68">
        <v>0</v>
      </c>
      <c r="AB1167" s="68">
        <v>0</v>
      </c>
      <c r="AC1167" s="68">
        <v>0</v>
      </c>
      <c r="AD1167" s="68">
        <v>0</v>
      </c>
      <c r="AE1167" s="68">
        <v>0</v>
      </c>
      <c r="AF1167" s="68">
        <v>0</v>
      </c>
      <c r="AG1167" s="68">
        <v>0</v>
      </c>
      <c r="AH1167" s="68">
        <v>0</v>
      </c>
      <c r="AI1167" s="68">
        <v>0</v>
      </c>
      <c r="AJ1167" t="s">
        <v>3745</v>
      </c>
      <c r="AK1167" s="89">
        <v>0</v>
      </c>
      <c r="AL1167" s="89">
        <v>0</v>
      </c>
      <c r="AM1167" s="89">
        <v>0</v>
      </c>
      <c r="AN1167" s="89">
        <v>0</v>
      </c>
      <c r="AO1167" s="89">
        <v>0</v>
      </c>
      <c r="AP1167" s="89">
        <v>0</v>
      </c>
      <c r="AQ1167" s="89">
        <v>0</v>
      </c>
      <c r="AR1167" s="89">
        <v>0</v>
      </c>
      <c r="AS1167" s="89">
        <v>0</v>
      </c>
      <c r="AT1167" s="89">
        <v>0</v>
      </c>
      <c r="AU1167" s="68">
        <v>0</v>
      </c>
      <c r="AV1167" s="68">
        <v>0</v>
      </c>
      <c r="AW1167" s="68">
        <v>0</v>
      </c>
      <c r="AX1167" s="68">
        <v>0</v>
      </c>
      <c r="AY1167" s="68">
        <v>0</v>
      </c>
      <c r="AZ1167" s="68">
        <v>0</v>
      </c>
      <c r="BA1167" s="68">
        <v>0</v>
      </c>
      <c r="BB1167" s="68">
        <v>0</v>
      </c>
      <c r="BC1167" s="68">
        <v>0</v>
      </c>
      <c r="BD1167" s="68">
        <v>0</v>
      </c>
      <c r="BE1167">
        <f t="shared" si="360"/>
        <v>0</v>
      </c>
      <c r="BF1167">
        <f t="shared" si="361"/>
        <v>0</v>
      </c>
      <c r="BG1167">
        <f t="shared" si="362"/>
        <v>0</v>
      </c>
      <c r="BH1167">
        <f t="shared" si="363"/>
        <v>0</v>
      </c>
      <c r="BI1167">
        <f t="shared" si="364"/>
        <v>0</v>
      </c>
      <c r="BJ1167">
        <f t="shared" si="365"/>
        <v>0</v>
      </c>
      <c r="BK1167">
        <f t="shared" si="366"/>
        <v>0</v>
      </c>
      <c r="BL1167">
        <f t="shared" si="367"/>
        <v>0</v>
      </c>
      <c r="BM1167">
        <f t="shared" si="368"/>
        <v>0</v>
      </c>
      <c r="BN1167">
        <f t="shared" si="369"/>
        <v>0</v>
      </c>
      <c r="BO1167">
        <f t="shared" si="370"/>
        <v>0</v>
      </c>
      <c r="BP1167">
        <f t="shared" si="371"/>
        <v>0</v>
      </c>
      <c r="BQ1167">
        <f t="shared" si="372"/>
        <v>0</v>
      </c>
      <c r="BR1167">
        <f t="shared" si="373"/>
        <v>0</v>
      </c>
      <c r="BS1167">
        <f t="shared" si="374"/>
        <v>0</v>
      </c>
      <c r="BT1167">
        <f t="shared" si="375"/>
        <v>0</v>
      </c>
      <c r="BU1167">
        <f t="shared" si="376"/>
        <v>0</v>
      </c>
      <c r="BV1167">
        <f t="shared" si="377"/>
        <v>0</v>
      </c>
      <c r="BW1167">
        <f t="shared" si="378"/>
        <v>0</v>
      </c>
      <c r="BX1167">
        <f t="shared" si="379"/>
        <v>0</v>
      </c>
    </row>
    <row r="1168" spans="1:76" x14ac:dyDescent="0.25">
      <c r="A1168" t="s">
        <v>53</v>
      </c>
      <c r="B1168" s="85">
        <v>0.76020277363932132</v>
      </c>
      <c r="C1168" s="85">
        <v>0.11799999905815642</v>
      </c>
      <c r="E1168" s="85">
        <v>3230.2500000000009</v>
      </c>
      <c r="F1168" s="86">
        <v>10</v>
      </c>
      <c r="H1168" s="87">
        <v>1085.01</v>
      </c>
      <c r="I1168" s="87">
        <v>1085.01</v>
      </c>
      <c r="J1168" t="s">
        <v>3599</v>
      </c>
      <c r="K1168" t="s">
        <v>34</v>
      </c>
      <c r="L1168" s="87">
        <v>110.85329791645751</v>
      </c>
      <c r="M1168" t="s">
        <v>286</v>
      </c>
      <c r="N1168">
        <v>458.04656188422393</v>
      </c>
      <c r="O1168" t="s">
        <v>3746</v>
      </c>
      <c r="P1168" s="89">
        <v>0</v>
      </c>
      <c r="Q1168" s="89">
        <v>0</v>
      </c>
      <c r="R1168" s="89">
        <v>0</v>
      </c>
      <c r="S1168" s="89">
        <v>0</v>
      </c>
      <c r="T1168" s="89">
        <v>0</v>
      </c>
      <c r="U1168" s="89">
        <v>0</v>
      </c>
      <c r="V1168" s="89">
        <v>0</v>
      </c>
      <c r="W1168" s="89">
        <v>0</v>
      </c>
      <c r="X1168" s="89">
        <v>0</v>
      </c>
      <c r="Y1168" s="89">
        <v>0</v>
      </c>
      <c r="Z1168" s="68">
        <v>0</v>
      </c>
      <c r="AA1168" s="68">
        <v>0</v>
      </c>
      <c r="AB1168" s="68">
        <v>0</v>
      </c>
      <c r="AC1168" s="68">
        <v>0</v>
      </c>
      <c r="AD1168" s="68">
        <v>0</v>
      </c>
      <c r="AE1168" s="68">
        <v>0</v>
      </c>
      <c r="AF1168" s="68">
        <v>0</v>
      </c>
      <c r="AG1168" s="68">
        <v>0</v>
      </c>
      <c r="AH1168" s="68">
        <v>0</v>
      </c>
      <c r="AI1168" s="68">
        <v>0</v>
      </c>
      <c r="AJ1168" t="s">
        <v>3747</v>
      </c>
      <c r="AK1168" s="89">
        <v>0</v>
      </c>
      <c r="AL1168" s="89">
        <v>0</v>
      </c>
      <c r="AM1168" s="89">
        <v>0</v>
      </c>
      <c r="AN1168" s="89">
        <v>0</v>
      </c>
      <c r="AO1168" s="89">
        <v>0</v>
      </c>
      <c r="AP1168" s="89">
        <v>0</v>
      </c>
      <c r="AQ1168" s="89">
        <v>0</v>
      </c>
      <c r="AR1168" s="89">
        <v>0</v>
      </c>
      <c r="AS1168" s="89">
        <v>0</v>
      </c>
      <c r="AT1168" s="89">
        <v>0</v>
      </c>
      <c r="AU1168" s="68">
        <v>0</v>
      </c>
      <c r="AV1168" s="68">
        <v>0</v>
      </c>
      <c r="AW1168" s="68">
        <v>0</v>
      </c>
      <c r="AX1168" s="68">
        <v>0</v>
      </c>
      <c r="AY1168" s="68">
        <v>0</v>
      </c>
      <c r="AZ1168" s="68">
        <v>0</v>
      </c>
      <c r="BA1168" s="68">
        <v>0</v>
      </c>
      <c r="BB1168" s="68">
        <v>0</v>
      </c>
      <c r="BC1168" s="68">
        <v>0</v>
      </c>
      <c r="BD1168" s="68">
        <v>0</v>
      </c>
      <c r="BE1168">
        <f t="shared" si="360"/>
        <v>0</v>
      </c>
      <c r="BF1168">
        <f t="shared" si="361"/>
        <v>0</v>
      </c>
      <c r="BG1168">
        <f t="shared" si="362"/>
        <v>0</v>
      </c>
      <c r="BH1168">
        <f t="shared" si="363"/>
        <v>0</v>
      </c>
      <c r="BI1168">
        <f t="shared" si="364"/>
        <v>0</v>
      </c>
      <c r="BJ1168">
        <f t="shared" si="365"/>
        <v>0</v>
      </c>
      <c r="BK1168">
        <f t="shared" si="366"/>
        <v>0</v>
      </c>
      <c r="BL1168">
        <f t="shared" si="367"/>
        <v>0</v>
      </c>
      <c r="BM1168">
        <f t="shared" si="368"/>
        <v>0</v>
      </c>
      <c r="BN1168">
        <f t="shared" si="369"/>
        <v>0</v>
      </c>
      <c r="BO1168">
        <f t="shared" si="370"/>
        <v>0</v>
      </c>
      <c r="BP1168">
        <f t="shared" si="371"/>
        <v>0</v>
      </c>
      <c r="BQ1168">
        <f t="shared" si="372"/>
        <v>0</v>
      </c>
      <c r="BR1168">
        <f t="shared" si="373"/>
        <v>0</v>
      </c>
      <c r="BS1168">
        <f t="shared" si="374"/>
        <v>0</v>
      </c>
      <c r="BT1168">
        <f t="shared" si="375"/>
        <v>0</v>
      </c>
      <c r="BU1168">
        <f t="shared" si="376"/>
        <v>0</v>
      </c>
      <c r="BV1168">
        <f t="shared" si="377"/>
        <v>0</v>
      </c>
      <c r="BW1168">
        <f t="shared" si="378"/>
        <v>0</v>
      </c>
      <c r="BX1168">
        <f t="shared" si="379"/>
        <v>0</v>
      </c>
    </row>
    <row r="1169" spans="1:76" x14ac:dyDescent="0.25">
      <c r="A1169" t="s">
        <v>253</v>
      </c>
      <c r="B1169" s="85">
        <v>5.7800301420502374E-2</v>
      </c>
      <c r="C1169" s="85">
        <v>3.8812842546030887E-2</v>
      </c>
      <c r="E1169" s="85">
        <v>416.80000000000007</v>
      </c>
      <c r="F1169" s="86">
        <v>6</v>
      </c>
      <c r="H1169" s="87">
        <v>585.13999999999987</v>
      </c>
      <c r="I1169" s="87">
        <v>585.13999999999987</v>
      </c>
      <c r="J1169" t="s">
        <v>1404</v>
      </c>
      <c r="K1169" t="s">
        <v>34</v>
      </c>
      <c r="L1169" s="87">
        <v>9.2717020032990511</v>
      </c>
      <c r="M1169" t="s">
        <v>286</v>
      </c>
      <c r="N1169" t="s">
        <v>286</v>
      </c>
      <c r="O1169" t="s">
        <v>3748</v>
      </c>
      <c r="P1169" s="89">
        <v>0</v>
      </c>
      <c r="Q1169" s="89">
        <v>0</v>
      </c>
      <c r="R1169" s="89">
        <v>0</v>
      </c>
      <c r="S1169" s="89">
        <v>0</v>
      </c>
      <c r="T1169" s="89">
        <v>0</v>
      </c>
      <c r="U1169" s="89">
        <v>0</v>
      </c>
      <c r="V1169" s="89">
        <v>0</v>
      </c>
      <c r="W1169" s="89">
        <v>0</v>
      </c>
      <c r="X1169" s="89">
        <v>0</v>
      </c>
      <c r="Y1169" s="89">
        <v>0</v>
      </c>
      <c r="Z1169" s="68">
        <v>0</v>
      </c>
      <c r="AA1169" s="68">
        <v>0</v>
      </c>
      <c r="AB1169" s="68">
        <v>0</v>
      </c>
      <c r="AC1169" s="68">
        <v>0</v>
      </c>
      <c r="AD1169" s="68">
        <v>0</v>
      </c>
      <c r="AE1169" s="68">
        <v>0</v>
      </c>
      <c r="AF1169" s="68">
        <v>0</v>
      </c>
      <c r="AG1169" s="68">
        <v>0</v>
      </c>
      <c r="AH1169" s="68">
        <v>0</v>
      </c>
      <c r="AI1169" s="68">
        <v>0</v>
      </c>
      <c r="AJ1169" t="s">
        <v>3749</v>
      </c>
      <c r="AK1169" s="89">
        <v>0</v>
      </c>
      <c r="AL1169" s="89">
        <v>0</v>
      </c>
      <c r="AM1169" s="89">
        <v>0</v>
      </c>
      <c r="AN1169" s="89">
        <v>0</v>
      </c>
      <c r="AO1169" s="89">
        <v>0</v>
      </c>
      <c r="AP1169" s="89">
        <v>0</v>
      </c>
      <c r="AQ1169" s="89">
        <v>0</v>
      </c>
      <c r="AR1169" s="89">
        <v>0</v>
      </c>
      <c r="AS1169" s="89">
        <v>0</v>
      </c>
      <c r="AT1169" s="89">
        <v>0</v>
      </c>
      <c r="AU1169" s="68">
        <v>0</v>
      </c>
      <c r="AV1169" s="68">
        <v>0</v>
      </c>
      <c r="AW1169" s="68">
        <v>0</v>
      </c>
      <c r="AX1169" s="68">
        <v>0</v>
      </c>
      <c r="AY1169" s="68">
        <v>0</v>
      </c>
      <c r="AZ1169" s="68">
        <v>0</v>
      </c>
      <c r="BA1169" s="68">
        <v>0</v>
      </c>
      <c r="BB1169" s="68">
        <v>0</v>
      </c>
      <c r="BC1169" s="68">
        <v>0</v>
      </c>
      <c r="BD1169" s="68">
        <v>0</v>
      </c>
      <c r="BE1169">
        <f t="shared" si="360"/>
        <v>0</v>
      </c>
      <c r="BF1169">
        <f t="shared" si="361"/>
        <v>0</v>
      </c>
      <c r="BG1169">
        <f t="shared" si="362"/>
        <v>0</v>
      </c>
      <c r="BH1169">
        <f t="shared" si="363"/>
        <v>0</v>
      </c>
      <c r="BI1169">
        <f t="shared" si="364"/>
        <v>0</v>
      </c>
      <c r="BJ1169">
        <f t="shared" si="365"/>
        <v>0</v>
      </c>
      <c r="BK1169">
        <f t="shared" si="366"/>
        <v>0</v>
      </c>
      <c r="BL1169">
        <f t="shared" si="367"/>
        <v>0</v>
      </c>
      <c r="BM1169">
        <f t="shared" si="368"/>
        <v>0</v>
      </c>
      <c r="BN1169">
        <f t="shared" si="369"/>
        <v>0</v>
      </c>
      <c r="BO1169">
        <f t="shared" si="370"/>
        <v>0</v>
      </c>
      <c r="BP1169">
        <f t="shared" si="371"/>
        <v>0</v>
      </c>
      <c r="BQ1169">
        <f t="shared" si="372"/>
        <v>0</v>
      </c>
      <c r="BR1169">
        <f t="shared" si="373"/>
        <v>0</v>
      </c>
      <c r="BS1169">
        <f t="shared" si="374"/>
        <v>0</v>
      </c>
      <c r="BT1169">
        <f t="shared" si="375"/>
        <v>0</v>
      </c>
      <c r="BU1169">
        <f t="shared" si="376"/>
        <v>0</v>
      </c>
      <c r="BV1169">
        <f t="shared" si="377"/>
        <v>0</v>
      </c>
      <c r="BW1169">
        <f t="shared" si="378"/>
        <v>0</v>
      </c>
      <c r="BX1169">
        <f t="shared" si="379"/>
        <v>0</v>
      </c>
    </row>
    <row r="1170" spans="1:76" x14ac:dyDescent="0.25">
      <c r="A1170" t="s">
        <v>253</v>
      </c>
      <c r="B1170" s="85">
        <v>5.7800301420502374E-2</v>
      </c>
      <c r="C1170" s="85">
        <v>3.8812842546030887E-2</v>
      </c>
      <c r="E1170" s="85">
        <v>416.80000000000007</v>
      </c>
      <c r="F1170" s="86">
        <v>6</v>
      </c>
      <c r="H1170" s="87">
        <v>585.13999999999987</v>
      </c>
      <c r="I1170" s="87">
        <v>585.13999999999987</v>
      </c>
      <c r="J1170" t="s">
        <v>1404</v>
      </c>
      <c r="K1170" t="s">
        <v>34</v>
      </c>
      <c r="L1170" s="87">
        <v>9.2717020032990511</v>
      </c>
      <c r="M1170" t="s">
        <v>286</v>
      </c>
      <c r="N1170" t="s">
        <v>286</v>
      </c>
      <c r="O1170" t="s">
        <v>3750</v>
      </c>
      <c r="P1170" s="89">
        <v>0</v>
      </c>
      <c r="Q1170" s="89">
        <v>0</v>
      </c>
      <c r="R1170" s="89">
        <v>0</v>
      </c>
      <c r="S1170" s="89">
        <v>0</v>
      </c>
      <c r="T1170" s="89">
        <v>0</v>
      </c>
      <c r="U1170" s="89">
        <v>0</v>
      </c>
      <c r="V1170" s="89">
        <v>0</v>
      </c>
      <c r="W1170" s="89">
        <v>0</v>
      </c>
      <c r="X1170" s="89">
        <v>0</v>
      </c>
      <c r="Y1170" s="89">
        <v>0</v>
      </c>
      <c r="Z1170" s="68">
        <v>0</v>
      </c>
      <c r="AA1170" s="68">
        <v>0</v>
      </c>
      <c r="AB1170" s="68">
        <v>0</v>
      </c>
      <c r="AC1170" s="68">
        <v>0</v>
      </c>
      <c r="AD1170" s="68">
        <v>0</v>
      </c>
      <c r="AE1170" s="68">
        <v>0</v>
      </c>
      <c r="AF1170" s="68">
        <v>0</v>
      </c>
      <c r="AG1170" s="68">
        <v>0</v>
      </c>
      <c r="AH1170" s="68">
        <v>0</v>
      </c>
      <c r="AI1170" s="68">
        <v>0</v>
      </c>
      <c r="AJ1170" t="s">
        <v>3751</v>
      </c>
      <c r="AK1170" s="89">
        <v>0</v>
      </c>
      <c r="AL1170" s="89">
        <v>0</v>
      </c>
      <c r="AM1170" s="89">
        <v>0</v>
      </c>
      <c r="AN1170" s="89">
        <v>0</v>
      </c>
      <c r="AO1170" s="89">
        <v>0</v>
      </c>
      <c r="AP1170" s="89">
        <v>0</v>
      </c>
      <c r="AQ1170" s="89">
        <v>0</v>
      </c>
      <c r="AR1170" s="89">
        <v>0</v>
      </c>
      <c r="AS1170" s="89">
        <v>0</v>
      </c>
      <c r="AT1170" s="89">
        <v>0</v>
      </c>
      <c r="AU1170" s="68">
        <v>0</v>
      </c>
      <c r="AV1170" s="68">
        <v>0</v>
      </c>
      <c r="AW1170" s="68">
        <v>0</v>
      </c>
      <c r="AX1170" s="68">
        <v>0</v>
      </c>
      <c r="AY1170" s="68">
        <v>0</v>
      </c>
      <c r="AZ1170" s="68">
        <v>0</v>
      </c>
      <c r="BA1170" s="68">
        <v>0</v>
      </c>
      <c r="BB1170" s="68">
        <v>0</v>
      </c>
      <c r="BC1170" s="68">
        <v>0</v>
      </c>
      <c r="BD1170" s="68">
        <v>0</v>
      </c>
      <c r="BE1170">
        <f t="shared" si="360"/>
        <v>0</v>
      </c>
      <c r="BF1170">
        <f t="shared" si="361"/>
        <v>0</v>
      </c>
      <c r="BG1170">
        <f t="shared" si="362"/>
        <v>0</v>
      </c>
      <c r="BH1170">
        <f t="shared" si="363"/>
        <v>0</v>
      </c>
      <c r="BI1170">
        <f t="shared" si="364"/>
        <v>0</v>
      </c>
      <c r="BJ1170">
        <f t="shared" si="365"/>
        <v>0</v>
      </c>
      <c r="BK1170">
        <f t="shared" si="366"/>
        <v>0</v>
      </c>
      <c r="BL1170">
        <f t="shared" si="367"/>
        <v>0</v>
      </c>
      <c r="BM1170">
        <f t="shared" si="368"/>
        <v>0</v>
      </c>
      <c r="BN1170">
        <f t="shared" si="369"/>
        <v>0</v>
      </c>
      <c r="BO1170">
        <f t="shared" si="370"/>
        <v>0</v>
      </c>
      <c r="BP1170">
        <f t="shared" si="371"/>
        <v>0</v>
      </c>
      <c r="BQ1170">
        <f t="shared" si="372"/>
        <v>0</v>
      </c>
      <c r="BR1170">
        <f t="shared" si="373"/>
        <v>0</v>
      </c>
      <c r="BS1170">
        <f t="shared" si="374"/>
        <v>0</v>
      </c>
      <c r="BT1170">
        <f t="shared" si="375"/>
        <v>0</v>
      </c>
      <c r="BU1170">
        <f t="shared" si="376"/>
        <v>0</v>
      </c>
      <c r="BV1170">
        <f t="shared" si="377"/>
        <v>0</v>
      </c>
      <c r="BW1170">
        <f t="shared" si="378"/>
        <v>0</v>
      </c>
      <c r="BX1170">
        <f t="shared" si="379"/>
        <v>0</v>
      </c>
    </row>
    <row r="1171" spans="1:76" x14ac:dyDescent="0.25">
      <c r="A1171" t="s">
        <v>253</v>
      </c>
      <c r="B1171" s="85">
        <v>5.7800301420502374E-2</v>
      </c>
      <c r="C1171" s="85">
        <v>3.8812842546030887E-2</v>
      </c>
      <c r="E1171" s="85">
        <v>416.80000000000007</v>
      </c>
      <c r="F1171" s="86">
        <v>6</v>
      </c>
      <c r="H1171" s="87">
        <v>585.13999999999987</v>
      </c>
      <c r="I1171" s="87">
        <v>585.13999999999987</v>
      </c>
      <c r="J1171" t="s">
        <v>1404</v>
      </c>
      <c r="K1171" t="s">
        <v>34</v>
      </c>
      <c r="L1171" s="87">
        <v>9.2717020032990511</v>
      </c>
      <c r="M1171" t="s">
        <v>286</v>
      </c>
      <c r="N1171" t="s">
        <v>286</v>
      </c>
      <c r="O1171" t="s">
        <v>3752</v>
      </c>
      <c r="P1171" s="89">
        <v>0</v>
      </c>
      <c r="Q1171" s="89">
        <v>0</v>
      </c>
      <c r="R1171" s="89">
        <v>0</v>
      </c>
      <c r="S1171" s="89">
        <v>0</v>
      </c>
      <c r="T1171" s="89">
        <v>0</v>
      </c>
      <c r="U1171" s="89">
        <v>0</v>
      </c>
      <c r="V1171" s="89">
        <v>0</v>
      </c>
      <c r="W1171" s="89">
        <v>0</v>
      </c>
      <c r="X1171" s="89">
        <v>0</v>
      </c>
      <c r="Y1171" s="89">
        <v>0</v>
      </c>
      <c r="Z1171" s="68">
        <v>0</v>
      </c>
      <c r="AA1171" s="68">
        <v>0</v>
      </c>
      <c r="AB1171" s="68">
        <v>0</v>
      </c>
      <c r="AC1171" s="68">
        <v>0</v>
      </c>
      <c r="AD1171" s="68">
        <v>0</v>
      </c>
      <c r="AE1171" s="68">
        <v>0</v>
      </c>
      <c r="AF1171" s="68">
        <v>0</v>
      </c>
      <c r="AG1171" s="68">
        <v>0</v>
      </c>
      <c r="AH1171" s="68">
        <v>0</v>
      </c>
      <c r="AI1171" s="68">
        <v>0</v>
      </c>
      <c r="AJ1171" t="s">
        <v>3753</v>
      </c>
      <c r="AK1171" s="89">
        <v>0</v>
      </c>
      <c r="AL1171" s="89">
        <v>0</v>
      </c>
      <c r="AM1171" s="89">
        <v>0</v>
      </c>
      <c r="AN1171" s="89">
        <v>0</v>
      </c>
      <c r="AO1171" s="89">
        <v>0</v>
      </c>
      <c r="AP1171" s="89">
        <v>0</v>
      </c>
      <c r="AQ1171" s="89">
        <v>0</v>
      </c>
      <c r="AR1171" s="89">
        <v>0</v>
      </c>
      <c r="AS1171" s="89">
        <v>0</v>
      </c>
      <c r="AT1171" s="89">
        <v>0</v>
      </c>
      <c r="AU1171" s="68">
        <v>0</v>
      </c>
      <c r="AV1171" s="68">
        <v>0</v>
      </c>
      <c r="AW1171" s="68">
        <v>0</v>
      </c>
      <c r="AX1171" s="68">
        <v>0</v>
      </c>
      <c r="AY1171" s="68">
        <v>0</v>
      </c>
      <c r="AZ1171" s="68">
        <v>0</v>
      </c>
      <c r="BA1171" s="68">
        <v>0</v>
      </c>
      <c r="BB1171" s="68">
        <v>0</v>
      </c>
      <c r="BC1171" s="68">
        <v>0</v>
      </c>
      <c r="BD1171" s="68">
        <v>0</v>
      </c>
      <c r="BE1171">
        <f t="shared" si="360"/>
        <v>0</v>
      </c>
      <c r="BF1171">
        <f t="shared" si="361"/>
        <v>0</v>
      </c>
      <c r="BG1171">
        <f t="shared" si="362"/>
        <v>0</v>
      </c>
      <c r="BH1171">
        <f t="shared" si="363"/>
        <v>0</v>
      </c>
      <c r="BI1171">
        <f t="shared" si="364"/>
        <v>0</v>
      </c>
      <c r="BJ1171">
        <f t="shared" si="365"/>
        <v>0</v>
      </c>
      <c r="BK1171">
        <f t="shared" si="366"/>
        <v>0</v>
      </c>
      <c r="BL1171">
        <f t="shared" si="367"/>
        <v>0</v>
      </c>
      <c r="BM1171">
        <f t="shared" si="368"/>
        <v>0</v>
      </c>
      <c r="BN1171">
        <f t="shared" si="369"/>
        <v>0</v>
      </c>
      <c r="BO1171">
        <f t="shared" si="370"/>
        <v>0</v>
      </c>
      <c r="BP1171">
        <f t="shared" si="371"/>
        <v>0</v>
      </c>
      <c r="BQ1171">
        <f t="shared" si="372"/>
        <v>0</v>
      </c>
      <c r="BR1171">
        <f t="shared" si="373"/>
        <v>0</v>
      </c>
      <c r="BS1171">
        <f t="shared" si="374"/>
        <v>0</v>
      </c>
      <c r="BT1171">
        <f t="shared" si="375"/>
        <v>0</v>
      </c>
      <c r="BU1171">
        <f t="shared" si="376"/>
        <v>0</v>
      </c>
      <c r="BV1171">
        <f t="shared" si="377"/>
        <v>0</v>
      </c>
      <c r="BW1171">
        <f t="shared" si="378"/>
        <v>0</v>
      </c>
      <c r="BX1171">
        <f t="shared" si="379"/>
        <v>0</v>
      </c>
    </row>
    <row r="1172" spans="1:76" x14ac:dyDescent="0.25">
      <c r="A1172" t="s">
        <v>253</v>
      </c>
      <c r="B1172" s="85">
        <v>5.7800301420502374E-2</v>
      </c>
      <c r="C1172" s="85">
        <v>3.8812842546030887E-2</v>
      </c>
      <c r="E1172" s="85">
        <v>416.80000000000007</v>
      </c>
      <c r="F1172" s="86">
        <v>6</v>
      </c>
      <c r="H1172" s="87">
        <v>585.13999999999987</v>
      </c>
      <c r="I1172" s="87">
        <v>585.13999999999987</v>
      </c>
      <c r="J1172" t="s">
        <v>1404</v>
      </c>
      <c r="K1172" t="s">
        <v>34</v>
      </c>
      <c r="L1172" s="87">
        <v>9.2717020032990511</v>
      </c>
      <c r="M1172" t="s">
        <v>286</v>
      </c>
      <c r="N1172" t="s">
        <v>286</v>
      </c>
      <c r="O1172" t="s">
        <v>3754</v>
      </c>
      <c r="P1172" s="89">
        <v>0</v>
      </c>
      <c r="Q1172" s="89">
        <v>0</v>
      </c>
      <c r="R1172" s="89">
        <v>0</v>
      </c>
      <c r="S1172" s="89">
        <v>0</v>
      </c>
      <c r="T1172" s="89">
        <v>0</v>
      </c>
      <c r="U1172" s="89">
        <v>0</v>
      </c>
      <c r="V1172" s="89">
        <v>0</v>
      </c>
      <c r="W1172" s="89">
        <v>0</v>
      </c>
      <c r="X1172" s="89">
        <v>0</v>
      </c>
      <c r="Y1172" s="89">
        <v>0</v>
      </c>
      <c r="Z1172" s="68">
        <v>0</v>
      </c>
      <c r="AA1172" s="68">
        <v>0</v>
      </c>
      <c r="AB1172" s="68">
        <v>0</v>
      </c>
      <c r="AC1172" s="68">
        <v>0</v>
      </c>
      <c r="AD1172" s="68">
        <v>0</v>
      </c>
      <c r="AE1172" s="68">
        <v>0</v>
      </c>
      <c r="AF1172" s="68">
        <v>0</v>
      </c>
      <c r="AG1172" s="68">
        <v>0</v>
      </c>
      <c r="AH1172" s="68">
        <v>0</v>
      </c>
      <c r="AI1172" s="68">
        <v>0</v>
      </c>
      <c r="AJ1172" t="s">
        <v>3755</v>
      </c>
      <c r="AK1172" s="89">
        <v>0</v>
      </c>
      <c r="AL1172" s="89">
        <v>0</v>
      </c>
      <c r="AM1172" s="89">
        <v>0</v>
      </c>
      <c r="AN1172" s="89">
        <v>0</v>
      </c>
      <c r="AO1172" s="89">
        <v>0</v>
      </c>
      <c r="AP1172" s="89">
        <v>0</v>
      </c>
      <c r="AQ1172" s="89">
        <v>0</v>
      </c>
      <c r="AR1172" s="89">
        <v>0</v>
      </c>
      <c r="AS1172" s="89">
        <v>0</v>
      </c>
      <c r="AT1172" s="89">
        <v>0</v>
      </c>
      <c r="AU1172" s="68">
        <v>0</v>
      </c>
      <c r="AV1172" s="68">
        <v>0</v>
      </c>
      <c r="AW1172" s="68">
        <v>0</v>
      </c>
      <c r="AX1172" s="68">
        <v>0</v>
      </c>
      <c r="AY1172" s="68">
        <v>0</v>
      </c>
      <c r="AZ1172" s="68">
        <v>0</v>
      </c>
      <c r="BA1172" s="68">
        <v>0</v>
      </c>
      <c r="BB1172" s="68">
        <v>0</v>
      </c>
      <c r="BC1172" s="68">
        <v>0</v>
      </c>
      <c r="BD1172" s="68">
        <v>0</v>
      </c>
      <c r="BE1172">
        <f t="shared" si="360"/>
        <v>0</v>
      </c>
      <c r="BF1172">
        <f t="shared" si="361"/>
        <v>0</v>
      </c>
      <c r="BG1172">
        <f t="shared" si="362"/>
        <v>0</v>
      </c>
      <c r="BH1172">
        <f t="shared" si="363"/>
        <v>0</v>
      </c>
      <c r="BI1172">
        <f t="shared" si="364"/>
        <v>0</v>
      </c>
      <c r="BJ1172">
        <f t="shared" si="365"/>
        <v>0</v>
      </c>
      <c r="BK1172">
        <f t="shared" si="366"/>
        <v>0</v>
      </c>
      <c r="BL1172">
        <f t="shared" si="367"/>
        <v>0</v>
      </c>
      <c r="BM1172">
        <f t="shared" si="368"/>
        <v>0</v>
      </c>
      <c r="BN1172">
        <f t="shared" si="369"/>
        <v>0</v>
      </c>
      <c r="BO1172">
        <f t="shared" si="370"/>
        <v>0</v>
      </c>
      <c r="BP1172">
        <f t="shared" si="371"/>
        <v>0</v>
      </c>
      <c r="BQ1172">
        <f t="shared" si="372"/>
        <v>0</v>
      </c>
      <c r="BR1172">
        <f t="shared" si="373"/>
        <v>0</v>
      </c>
      <c r="BS1172">
        <f t="shared" si="374"/>
        <v>0</v>
      </c>
      <c r="BT1172">
        <f t="shared" si="375"/>
        <v>0</v>
      </c>
      <c r="BU1172">
        <f t="shared" si="376"/>
        <v>0</v>
      </c>
      <c r="BV1172">
        <f t="shared" si="377"/>
        <v>0</v>
      </c>
      <c r="BW1172">
        <f t="shared" si="378"/>
        <v>0</v>
      </c>
      <c r="BX1172">
        <f t="shared" si="379"/>
        <v>0</v>
      </c>
    </row>
    <row r="1173" spans="1:76" x14ac:dyDescent="0.25">
      <c r="A1173" t="s">
        <v>253</v>
      </c>
      <c r="B1173" s="85">
        <v>5.7800301420502374E-2</v>
      </c>
      <c r="C1173" s="85">
        <v>3.8812842546030887E-2</v>
      </c>
      <c r="E1173" s="85">
        <v>416.80000000000007</v>
      </c>
      <c r="F1173" s="86">
        <v>6</v>
      </c>
      <c r="H1173" s="87">
        <v>585.13999999999987</v>
      </c>
      <c r="I1173" s="87">
        <v>585.13999999999987</v>
      </c>
      <c r="J1173" t="s">
        <v>1404</v>
      </c>
      <c r="K1173" t="s">
        <v>34</v>
      </c>
      <c r="L1173" s="87">
        <v>9.2717020032990511</v>
      </c>
      <c r="M1173" t="s">
        <v>286</v>
      </c>
      <c r="N1173" t="s">
        <v>286</v>
      </c>
      <c r="O1173" t="s">
        <v>3756</v>
      </c>
      <c r="P1173" s="89">
        <v>0</v>
      </c>
      <c r="Q1173" s="89">
        <v>0</v>
      </c>
      <c r="R1173" s="89">
        <v>0</v>
      </c>
      <c r="S1173" s="89">
        <v>0</v>
      </c>
      <c r="T1173" s="89">
        <v>0</v>
      </c>
      <c r="U1173" s="89">
        <v>0</v>
      </c>
      <c r="V1173" s="89">
        <v>0</v>
      </c>
      <c r="W1173" s="89">
        <v>0</v>
      </c>
      <c r="X1173" s="89">
        <v>0</v>
      </c>
      <c r="Y1173" s="89">
        <v>0</v>
      </c>
      <c r="Z1173" s="68">
        <v>0</v>
      </c>
      <c r="AA1173" s="68">
        <v>0</v>
      </c>
      <c r="AB1173" s="68">
        <v>0</v>
      </c>
      <c r="AC1173" s="68">
        <v>0</v>
      </c>
      <c r="AD1173" s="68">
        <v>0</v>
      </c>
      <c r="AE1173" s="68">
        <v>0</v>
      </c>
      <c r="AF1173" s="68">
        <v>0</v>
      </c>
      <c r="AG1173" s="68">
        <v>0</v>
      </c>
      <c r="AH1173" s="68">
        <v>0</v>
      </c>
      <c r="AI1173" s="68">
        <v>0</v>
      </c>
      <c r="AJ1173" t="s">
        <v>3757</v>
      </c>
      <c r="AK1173" s="89">
        <v>0</v>
      </c>
      <c r="AL1173" s="89">
        <v>0</v>
      </c>
      <c r="AM1173" s="89">
        <v>0</v>
      </c>
      <c r="AN1173" s="89">
        <v>0</v>
      </c>
      <c r="AO1173" s="89">
        <v>0</v>
      </c>
      <c r="AP1173" s="89">
        <v>0</v>
      </c>
      <c r="AQ1173" s="89">
        <v>0</v>
      </c>
      <c r="AR1173" s="89">
        <v>0</v>
      </c>
      <c r="AS1173" s="89">
        <v>0</v>
      </c>
      <c r="AT1173" s="89">
        <v>0</v>
      </c>
      <c r="AU1173" s="68">
        <v>0</v>
      </c>
      <c r="AV1173" s="68">
        <v>0</v>
      </c>
      <c r="AW1173" s="68">
        <v>0</v>
      </c>
      <c r="AX1173" s="68">
        <v>0</v>
      </c>
      <c r="AY1173" s="68">
        <v>0</v>
      </c>
      <c r="AZ1173" s="68">
        <v>0</v>
      </c>
      <c r="BA1173" s="68">
        <v>0</v>
      </c>
      <c r="BB1173" s="68">
        <v>0</v>
      </c>
      <c r="BC1173" s="68">
        <v>0</v>
      </c>
      <c r="BD1173" s="68">
        <v>0</v>
      </c>
      <c r="BE1173">
        <f t="shared" si="360"/>
        <v>0</v>
      </c>
      <c r="BF1173">
        <f t="shared" si="361"/>
        <v>0</v>
      </c>
      <c r="BG1173">
        <f t="shared" si="362"/>
        <v>0</v>
      </c>
      <c r="BH1173">
        <f t="shared" si="363"/>
        <v>0</v>
      </c>
      <c r="BI1173">
        <f t="shared" si="364"/>
        <v>0</v>
      </c>
      <c r="BJ1173">
        <f t="shared" si="365"/>
        <v>0</v>
      </c>
      <c r="BK1173">
        <f t="shared" si="366"/>
        <v>0</v>
      </c>
      <c r="BL1173">
        <f t="shared" si="367"/>
        <v>0</v>
      </c>
      <c r="BM1173">
        <f t="shared" si="368"/>
        <v>0</v>
      </c>
      <c r="BN1173">
        <f t="shared" si="369"/>
        <v>0</v>
      </c>
      <c r="BO1173">
        <f t="shared" si="370"/>
        <v>0</v>
      </c>
      <c r="BP1173">
        <f t="shared" si="371"/>
        <v>0</v>
      </c>
      <c r="BQ1173">
        <f t="shared" si="372"/>
        <v>0</v>
      </c>
      <c r="BR1173">
        <f t="shared" si="373"/>
        <v>0</v>
      </c>
      <c r="BS1173">
        <f t="shared" si="374"/>
        <v>0</v>
      </c>
      <c r="BT1173">
        <f t="shared" si="375"/>
        <v>0</v>
      </c>
      <c r="BU1173">
        <f t="shared" si="376"/>
        <v>0</v>
      </c>
      <c r="BV1173">
        <f t="shared" si="377"/>
        <v>0</v>
      </c>
      <c r="BW1173">
        <f t="shared" si="378"/>
        <v>0</v>
      </c>
      <c r="BX1173">
        <f t="shared" si="379"/>
        <v>0</v>
      </c>
    </row>
    <row r="1174" spans="1:76" x14ac:dyDescent="0.25">
      <c r="A1174" t="s">
        <v>253</v>
      </c>
      <c r="B1174" s="85">
        <v>5.7800301420502374E-2</v>
      </c>
      <c r="C1174" s="85">
        <v>3.8812842546030887E-2</v>
      </c>
      <c r="E1174" s="85">
        <v>416.80000000000007</v>
      </c>
      <c r="F1174" s="86">
        <v>6</v>
      </c>
      <c r="H1174" s="87">
        <v>585.13999999999987</v>
      </c>
      <c r="I1174" s="87">
        <v>585.13999999999987</v>
      </c>
      <c r="J1174" t="s">
        <v>1404</v>
      </c>
      <c r="K1174" t="s">
        <v>34</v>
      </c>
      <c r="L1174" s="87">
        <v>9.2717020032990511</v>
      </c>
      <c r="M1174" t="s">
        <v>286</v>
      </c>
      <c r="N1174" t="s">
        <v>286</v>
      </c>
      <c r="O1174" t="s">
        <v>3758</v>
      </c>
      <c r="P1174" s="89">
        <v>0</v>
      </c>
      <c r="Q1174" s="89">
        <v>0</v>
      </c>
      <c r="R1174" s="89">
        <v>0</v>
      </c>
      <c r="S1174" s="89">
        <v>0</v>
      </c>
      <c r="T1174" s="89">
        <v>0</v>
      </c>
      <c r="U1174" s="89">
        <v>0</v>
      </c>
      <c r="V1174" s="89">
        <v>0</v>
      </c>
      <c r="W1174" s="89">
        <v>0</v>
      </c>
      <c r="X1174" s="89">
        <v>0</v>
      </c>
      <c r="Y1174" s="89">
        <v>0</v>
      </c>
      <c r="Z1174" s="68">
        <v>0</v>
      </c>
      <c r="AA1174" s="68">
        <v>0</v>
      </c>
      <c r="AB1174" s="68">
        <v>0</v>
      </c>
      <c r="AC1174" s="68">
        <v>0</v>
      </c>
      <c r="AD1174" s="68">
        <v>0</v>
      </c>
      <c r="AE1174" s="68">
        <v>0</v>
      </c>
      <c r="AF1174" s="68">
        <v>0</v>
      </c>
      <c r="AG1174" s="68">
        <v>0</v>
      </c>
      <c r="AH1174" s="68">
        <v>0</v>
      </c>
      <c r="AI1174" s="68">
        <v>0</v>
      </c>
      <c r="AJ1174" t="s">
        <v>3759</v>
      </c>
      <c r="AK1174" s="89">
        <v>0</v>
      </c>
      <c r="AL1174" s="89">
        <v>0</v>
      </c>
      <c r="AM1174" s="89">
        <v>0</v>
      </c>
      <c r="AN1174" s="89">
        <v>0</v>
      </c>
      <c r="AO1174" s="89">
        <v>0</v>
      </c>
      <c r="AP1174" s="89">
        <v>0</v>
      </c>
      <c r="AQ1174" s="89">
        <v>0</v>
      </c>
      <c r="AR1174" s="89">
        <v>0</v>
      </c>
      <c r="AS1174" s="89">
        <v>0</v>
      </c>
      <c r="AT1174" s="89">
        <v>0</v>
      </c>
      <c r="AU1174" s="68">
        <v>0</v>
      </c>
      <c r="AV1174" s="68">
        <v>0</v>
      </c>
      <c r="AW1174" s="68">
        <v>0</v>
      </c>
      <c r="AX1174" s="68">
        <v>0</v>
      </c>
      <c r="AY1174" s="68">
        <v>0</v>
      </c>
      <c r="AZ1174" s="68">
        <v>0</v>
      </c>
      <c r="BA1174" s="68">
        <v>0</v>
      </c>
      <c r="BB1174" s="68">
        <v>0</v>
      </c>
      <c r="BC1174" s="68">
        <v>0</v>
      </c>
      <c r="BD1174" s="68">
        <v>0</v>
      </c>
      <c r="BE1174">
        <f t="shared" si="360"/>
        <v>0</v>
      </c>
      <c r="BF1174">
        <f t="shared" si="361"/>
        <v>0</v>
      </c>
      <c r="BG1174">
        <f t="shared" si="362"/>
        <v>0</v>
      </c>
      <c r="BH1174">
        <f t="shared" si="363"/>
        <v>0</v>
      </c>
      <c r="BI1174">
        <f t="shared" si="364"/>
        <v>0</v>
      </c>
      <c r="BJ1174">
        <f t="shared" si="365"/>
        <v>0</v>
      </c>
      <c r="BK1174">
        <f t="shared" si="366"/>
        <v>0</v>
      </c>
      <c r="BL1174">
        <f t="shared" si="367"/>
        <v>0</v>
      </c>
      <c r="BM1174">
        <f t="shared" si="368"/>
        <v>0</v>
      </c>
      <c r="BN1174">
        <f t="shared" si="369"/>
        <v>0</v>
      </c>
      <c r="BO1174">
        <f t="shared" si="370"/>
        <v>0</v>
      </c>
      <c r="BP1174">
        <f t="shared" si="371"/>
        <v>0</v>
      </c>
      <c r="BQ1174">
        <f t="shared" si="372"/>
        <v>0</v>
      </c>
      <c r="BR1174">
        <f t="shared" si="373"/>
        <v>0</v>
      </c>
      <c r="BS1174">
        <f t="shared" si="374"/>
        <v>0</v>
      </c>
      <c r="BT1174">
        <f t="shared" si="375"/>
        <v>0</v>
      </c>
      <c r="BU1174">
        <f t="shared" si="376"/>
        <v>0</v>
      </c>
      <c r="BV1174">
        <f t="shared" si="377"/>
        <v>0</v>
      </c>
      <c r="BW1174">
        <f t="shared" si="378"/>
        <v>0</v>
      </c>
      <c r="BX1174">
        <f t="shared" si="379"/>
        <v>0</v>
      </c>
    </row>
    <row r="1175" spans="1:76" x14ac:dyDescent="0.25">
      <c r="A1175" t="s">
        <v>253</v>
      </c>
      <c r="B1175" s="85">
        <v>5.7800301420502374E-2</v>
      </c>
      <c r="C1175" s="85">
        <v>3.8812842546030887E-2</v>
      </c>
      <c r="E1175" s="85">
        <v>416.80000000000007</v>
      </c>
      <c r="F1175" s="86">
        <v>6</v>
      </c>
      <c r="H1175" s="87">
        <v>585.13999999999987</v>
      </c>
      <c r="I1175" s="87">
        <v>585.13999999999987</v>
      </c>
      <c r="J1175" t="s">
        <v>1404</v>
      </c>
      <c r="K1175" t="s">
        <v>34</v>
      </c>
      <c r="L1175" s="87">
        <v>9.2717020032990511</v>
      </c>
      <c r="M1175" t="s">
        <v>286</v>
      </c>
      <c r="N1175" t="s">
        <v>286</v>
      </c>
      <c r="O1175" t="s">
        <v>3760</v>
      </c>
      <c r="P1175" s="89">
        <v>0</v>
      </c>
      <c r="Q1175" s="89">
        <v>0</v>
      </c>
      <c r="R1175" s="89">
        <v>0</v>
      </c>
      <c r="S1175" s="89">
        <v>0</v>
      </c>
      <c r="T1175" s="89">
        <v>0</v>
      </c>
      <c r="U1175" s="89">
        <v>0</v>
      </c>
      <c r="V1175" s="89">
        <v>0</v>
      </c>
      <c r="W1175" s="89">
        <v>0</v>
      </c>
      <c r="X1175" s="89">
        <v>0</v>
      </c>
      <c r="Y1175" s="89">
        <v>0</v>
      </c>
      <c r="Z1175" s="68">
        <v>0</v>
      </c>
      <c r="AA1175" s="68">
        <v>0</v>
      </c>
      <c r="AB1175" s="68">
        <v>0</v>
      </c>
      <c r="AC1175" s="68">
        <v>0</v>
      </c>
      <c r="AD1175" s="68">
        <v>0</v>
      </c>
      <c r="AE1175" s="68">
        <v>0</v>
      </c>
      <c r="AF1175" s="68">
        <v>0</v>
      </c>
      <c r="AG1175" s="68">
        <v>0</v>
      </c>
      <c r="AH1175" s="68">
        <v>0</v>
      </c>
      <c r="AI1175" s="68">
        <v>0</v>
      </c>
      <c r="AJ1175" t="s">
        <v>3761</v>
      </c>
      <c r="AK1175" s="89">
        <v>0</v>
      </c>
      <c r="AL1175" s="89">
        <v>0</v>
      </c>
      <c r="AM1175" s="89">
        <v>0</v>
      </c>
      <c r="AN1175" s="89">
        <v>0</v>
      </c>
      <c r="AO1175" s="89">
        <v>0</v>
      </c>
      <c r="AP1175" s="89">
        <v>0</v>
      </c>
      <c r="AQ1175" s="89">
        <v>0</v>
      </c>
      <c r="AR1175" s="89">
        <v>0</v>
      </c>
      <c r="AS1175" s="89">
        <v>0</v>
      </c>
      <c r="AT1175" s="89">
        <v>0</v>
      </c>
      <c r="AU1175" s="68">
        <v>0</v>
      </c>
      <c r="AV1175" s="68">
        <v>0</v>
      </c>
      <c r="AW1175" s="68">
        <v>0</v>
      </c>
      <c r="AX1175" s="68">
        <v>0</v>
      </c>
      <c r="AY1175" s="68">
        <v>0</v>
      </c>
      <c r="AZ1175" s="68">
        <v>0</v>
      </c>
      <c r="BA1175" s="68">
        <v>0</v>
      </c>
      <c r="BB1175" s="68">
        <v>0</v>
      </c>
      <c r="BC1175" s="68">
        <v>0</v>
      </c>
      <c r="BD1175" s="68">
        <v>0</v>
      </c>
      <c r="BE1175">
        <f t="shared" si="360"/>
        <v>0</v>
      </c>
      <c r="BF1175">
        <f t="shared" si="361"/>
        <v>0</v>
      </c>
      <c r="BG1175">
        <f t="shared" si="362"/>
        <v>0</v>
      </c>
      <c r="BH1175">
        <f t="shared" si="363"/>
        <v>0</v>
      </c>
      <c r="BI1175">
        <f t="shared" si="364"/>
        <v>0</v>
      </c>
      <c r="BJ1175">
        <f t="shared" si="365"/>
        <v>0</v>
      </c>
      <c r="BK1175">
        <f t="shared" si="366"/>
        <v>0</v>
      </c>
      <c r="BL1175">
        <f t="shared" si="367"/>
        <v>0</v>
      </c>
      <c r="BM1175">
        <f t="shared" si="368"/>
        <v>0</v>
      </c>
      <c r="BN1175">
        <f t="shared" si="369"/>
        <v>0</v>
      </c>
      <c r="BO1175">
        <f t="shared" si="370"/>
        <v>0</v>
      </c>
      <c r="BP1175">
        <f t="shared" si="371"/>
        <v>0</v>
      </c>
      <c r="BQ1175">
        <f t="shared" si="372"/>
        <v>0</v>
      </c>
      <c r="BR1175">
        <f t="shared" si="373"/>
        <v>0</v>
      </c>
      <c r="BS1175">
        <f t="shared" si="374"/>
        <v>0</v>
      </c>
      <c r="BT1175">
        <f t="shared" si="375"/>
        <v>0</v>
      </c>
      <c r="BU1175">
        <f t="shared" si="376"/>
        <v>0</v>
      </c>
      <c r="BV1175">
        <f t="shared" si="377"/>
        <v>0</v>
      </c>
      <c r="BW1175">
        <f t="shared" si="378"/>
        <v>0</v>
      </c>
      <c r="BX1175">
        <f t="shared" si="379"/>
        <v>0</v>
      </c>
    </row>
    <row r="1176" spans="1:76" x14ac:dyDescent="0.25">
      <c r="A1176" t="s">
        <v>253</v>
      </c>
      <c r="B1176" s="85">
        <v>5.7800301420502374E-2</v>
      </c>
      <c r="C1176" s="85">
        <v>3.8812842546030887E-2</v>
      </c>
      <c r="E1176" s="85">
        <v>416.80000000000007</v>
      </c>
      <c r="F1176" s="86">
        <v>6</v>
      </c>
      <c r="H1176" s="87">
        <v>585.13999999999987</v>
      </c>
      <c r="I1176" s="87">
        <v>585.13999999999987</v>
      </c>
      <c r="J1176" t="s">
        <v>1404</v>
      </c>
      <c r="K1176" t="s">
        <v>34</v>
      </c>
      <c r="L1176" s="87">
        <v>9.2717020032990511</v>
      </c>
      <c r="M1176" t="s">
        <v>286</v>
      </c>
      <c r="N1176" t="s">
        <v>286</v>
      </c>
      <c r="O1176" t="s">
        <v>3762</v>
      </c>
      <c r="P1176" s="89">
        <v>0</v>
      </c>
      <c r="Q1176" s="89">
        <v>0</v>
      </c>
      <c r="R1176" s="89">
        <v>0</v>
      </c>
      <c r="S1176" s="89">
        <v>0</v>
      </c>
      <c r="T1176" s="89">
        <v>0</v>
      </c>
      <c r="U1176" s="89">
        <v>0</v>
      </c>
      <c r="V1176" s="89">
        <v>0</v>
      </c>
      <c r="W1176" s="89">
        <v>0</v>
      </c>
      <c r="X1176" s="89">
        <v>0</v>
      </c>
      <c r="Y1176" s="89">
        <v>0</v>
      </c>
      <c r="Z1176" s="68">
        <v>0</v>
      </c>
      <c r="AA1176" s="68">
        <v>0</v>
      </c>
      <c r="AB1176" s="68">
        <v>0</v>
      </c>
      <c r="AC1176" s="68">
        <v>0</v>
      </c>
      <c r="AD1176" s="68">
        <v>0</v>
      </c>
      <c r="AE1176" s="68">
        <v>0</v>
      </c>
      <c r="AF1176" s="68">
        <v>0</v>
      </c>
      <c r="AG1176" s="68">
        <v>0</v>
      </c>
      <c r="AH1176" s="68">
        <v>0</v>
      </c>
      <c r="AI1176" s="68">
        <v>0</v>
      </c>
      <c r="AJ1176" t="s">
        <v>3763</v>
      </c>
      <c r="AK1176" s="89">
        <v>0</v>
      </c>
      <c r="AL1176" s="89">
        <v>0</v>
      </c>
      <c r="AM1176" s="89">
        <v>0</v>
      </c>
      <c r="AN1176" s="89">
        <v>0</v>
      </c>
      <c r="AO1176" s="89">
        <v>0</v>
      </c>
      <c r="AP1176" s="89">
        <v>0</v>
      </c>
      <c r="AQ1176" s="89">
        <v>0</v>
      </c>
      <c r="AR1176" s="89">
        <v>0</v>
      </c>
      <c r="AS1176" s="89">
        <v>0</v>
      </c>
      <c r="AT1176" s="89">
        <v>0</v>
      </c>
      <c r="AU1176" s="68">
        <v>0</v>
      </c>
      <c r="AV1176" s="68">
        <v>0</v>
      </c>
      <c r="AW1176" s="68">
        <v>0</v>
      </c>
      <c r="AX1176" s="68">
        <v>0</v>
      </c>
      <c r="AY1176" s="68">
        <v>0</v>
      </c>
      <c r="AZ1176" s="68">
        <v>0</v>
      </c>
      <c r="BA1176" s="68">
        <v>0</v>
      </c>
      <c r="BB1176" s="68">
        <v>0</v>
      </c>
      <c r="BC1176" s="68">
        <v>0</v>
      </c>
      <c r="BD1176" s="68">
        <v>0</v>
      </c>
      <c r="BE1176">
        <f t="shared" si="360"/>
        <v>0</v>
      </c>
      <c r="BF1176">
        <f t="shared" si="361"/>
        <v>0</v>
      </c>
      <c r="BG1176">
        <f t="shared" si="362"/>
        <v>0</v>
      </c>
      <c r="BH1176">
        <f t="shared" si="363"/>
        <v>0</v>
      </c>
      <c r="BI1176">
        <f t="shared" si="364"/>
        <v>0</v>
      </c>
      <c r="BJ1176">
        <f t="shared" si="365"/>
        <v>0</v>
      </c>
      <c r="BK1176">
        <f t="shared" si="366"/>
        <v>0</v>
      </c>
      <c r="BL1176">
        <f t="shared" si="367"/>
        <v>0</v>
      </c>
      <c r="BM1176">
        <f t="shared" si="368"/>
        <v>0</v>
      </c>
      <c r="BN1176">
        <f t="shared" si="369"/>
        <v>0</v>
      </c>
      <c r="BO1176">
        <f t="shared" si="370"/>
        <v>0</v>
      </c>
      <c r="BP1176">
        <f t="shared" si="371"/>
        <v>0</v>
      </c>
      <c r="BQ1176">
        <f t="shared" si="372"/>
        <v>0</v>
      </c>
      <c r="BR1176">
        <f t="shared" si="373"/>
        <v>0</v>
      </c>
      <c r="BS1176">
        <f t="shared" si="374"/>
        <v>0</v>
      </c>
      <c r="BT1176">
        <f t="shared" si="375"/>
        <v>0</v>
      </c>
      <c r="BU1176">
        <f t="shared" si="376"/>
        <v>0</v>
      </c>
      <c r="BV1176">
        <f t="shared" si="377"/>
        <v>0</v>
      </c>
      <c r="BW1176">
        <f t="shared" si="378"/>
        <v>0</v>
      </c>
      <c r="BX1176">
        <f t="shared" si="379"/>
        <v>0</v>
      </c>
    </row>
    <row r="1177" spans="1:76" x14ac:dyDescent="0.25">
      <c r="A1177" t="s">
        <v>253</v>
      </c>
      <c r="B1177" s="85">
        <v>5.7800301420502374E-2</v>
      </c>
      <c r="C1177" s="85">
        <v>3.8812842546030887E-2</v>
      </c>
      <c r="E1177" s="85">
        <v>416.80000000000007</v>
      </c>
      <c r="F1177" s="86">
        <v>6</v>
      </c>
      <c r="H1177" s="87">
        <v>585.13999999999987</v>
      </c>
      <c r="I1177" s="87">
        <v>585.13999999999987</v>
      </c>
      <c r="J1177" t="s">
        <v>1404</v>
      </c>
      <c r="K1177" t="s">
        <v>34</v>
      </c>
      <c r="L1177" s="87">
        <v>9.2717020032990511</v>
      </c>
      <c r="M1177" t="s">
        <v>286</v>
      </c>
      <c r="N1177" t="s">
        <v>286</v>
      </c>
      <c r="O1177" t="s">
        <v>3764</v>
      </c>
      <c r="P1177" s="89">
        <v>0</v>
      </c>
      <c r="Q1177" s="89">
        <v>0</v>
      </c>
      <c r="R1177" s="89">
        <v>0</v>
      </c>
      <c r="S1177" s="89">
        <v>0</v>
      </c>
      <c r="T1177" s="89">
        <v>0</v>
      </c>
      <c r="U1177" s="89">
        <v>0</v>
      </c>
      <c r="V1177" s="89">
        <v>0</v>
      </c>
      <c r="W1177" s="89">
        <v>0</v>
      </c>
      <c r="X1177" s="89">
        <v>0</v>
      </c>
      <c r="Y1177" s="89">
        <v>0</v>
      </c>
      <c r="Z1177" s="68">
        <v>0</v>
      </c>
      <c r="AA1177" s="68">
        <v>0</v>
      </c>
      <c r="AB1177" s="68">
        <v>0</v>
      </c>
      <c r="AC1177" s="68">
        <v>0</v>
      </c>
      <c r="AD1177" s="68">
        <v>0</v>
      </c>
      <c r="AE1177" s="68">
        <v>0</v>
      </c>
      <c r="AF1177" s="68">
        <v>0</v>
      </c>
      <c r="AG1177" s="68">
        <v>0</v>
      </c>
      <c r="AH1177" s="68">
        <v>0</v>
      </c>
      <c r="AI1177" s="68">
        <v>0</v>
      </c>
      <c r="AJ1177" t="s">
        <v>3765</v>
      </c>
      <c r="AK1177" s="89">
        <v>0</v>
      </c>
      <c r="AL1177" s="89">
        <v>0</v>
      </c>
      <c r="AM1177" s="89">
        <v>0</v>
      </c>
      <c r="AN1177" s="89">
        <v>0</v>
      </c>
      <c r="AO1177" s="89">
        <v>0</v>
      </c>
      <c r="AP1177" s="89">
        <v>0</v>
      </c>
      <c r="AQ1177" s="89">
        <v>0</v>
      </c>
      <c r="AR1177" s="89">
        <v>0</v>
      </c>
      <c r="AS1177" s="89">
        <v>0</v>
      </c>
      <c r="AT1177" s="89">
        <v>0</v>
      </c>
      <c r="AU1177" s="68">
        <v>0</v>
      </c>
      <c r="AV1177" s="68">
        <v>0</v>
      </c>
      <c r="AW1177" s="68">
        <v>0</v>
      </c>
      <c r="AX1177" s="68">
        <v>0</v>
      </c>
      <c r="AY1177" s="68">
        <v>0</v>
      </c>
      <c r="AZ1177" s="68">
        <v>0</v>
      </c>
      <c r="BA1177" s="68">
        <v>0</v>
      </c>
      <c r="BB1177" s="68">
        <v>0</v>
      </c>
      <c r="BC1177" s="68">
        <v>0</v>
      </c>
      <c r="BD1177" s="68">
        <v>0</v>
      </c>
      <c r="BE1177">
        <f t="shared" si="360"/>
        <v>0</v>
      </c>
      <c r="BF1177">
        <f t="shared" si="361"/>
        <v>0</v>
      </c>
      <c r="BG1177">
        <f t="shared" si="362"/>
        <v>0</v>
      </c>
      <c r="BH1177">
        <f t="shared" si="363"/>
        <v>0</v>
      </c>
      <c r="BI1177">
        <f t="shared" si="364"/>
        <v>0</v>
      </c>
      <c r="BJ1177">
        <f t="shared" si="365"/>
        <v>0</v>
      </c>
      <c r="BK1177">
        <f t="shared" si="366"/>
        <v>0</v>
      </c>
      <c r="BL1177">
        <f t="shared" si="367"/>
        <v>0</v>
      </c>
      <c r="BM1177">
        <f t="shared" si="368"/>
        <v>0</v>
      </c>
      <c r="BN1177">
        <f t="shared" si="369"/>
        <v>0</v>
      </c>
      <c r="BO1177">
        <f t="shared" si="370"/>
        <v>0</v>
      </c>
      <c r="BP1177">
        <f t="shared" si="371"/>
        <v>0</v>
      </c>
      <c r="BQ1177">
        <f t="shared" si="372"/>
        <v>0</v>
      </c>
      <c r="BR1177">
        <f t="shared" si="373"/>
        <v>0</v>
      </c>
      <c r="BS1177">
        <f t="shared" si="374"/>
        <v>0</v>
      </c>
      <c r="BT1177">
        <f t="shared" si="375"/>
        <v>0</v>
      </c>
      <c r="BU1177">
        <f t="shared" si="376"/>
        <v>0</v>
      </c>
      <c r="BV1177">
        <f t="shared" si="377"/>
        <v>0</v>
      </c>
      <c r="BW1177">
        <f t="shared" si="378"/>
        <v>0</v>
      </c>
      <c r="BX1177">
        <f t="shared" si="379"/>
        <v>0</v>
      </c>
    </row>
    <row r="1178" spans="1:76" x14ac:dyDescent="0.25">
      <c r="A1178" t="s">
        <v>253</v>
      </c>
      <c r="B1178" s="85">
        <v>5.7800301420502374E-2</v>
      </c>
      <c r="C1178" s="85">
        <v>3.8812842546030887E-2</v>
      </c>
      <c r="E1178" s="85">
        <v>416.80000000000007</v>
      </c>
      <c r="F1178" s="86">
        <v>6</v>
      </c>
      <c r="H1178" s="87">
        <v>585.13999999999987</v>
      </c>
      <c r="I1178" s="87">
        <v>585.13999999999987</v>
      </c>
      <c r="J1178" t="s">
        <v>1404</v>
      </c>
      <c r="K1178" t="s">
        <v>34</v>
      </c>
      <c r="L1178" s="87">
        <v>9.2717020032990511</v>
      </c>
      <c r="M1178" t="s">
        <v>286</v>
      </c>
      <c r="N1178" t="s">
        <v>286</v>
      </c>
      <c r="O1178" t="s">
        <v>3766</v>
      </c>
      <c r="P1178" s="89">
        <v>0</v>
      </c>
      <c r="Q1178" s="89">
        <v>0</v>
      </c>
      <c r="R1178" s="89">
        <v>0</v>
      </c>
      <c r="S1178" s="89">
        <v>0</v>
      </c>
      <c r="T1178" s="89">
        <v>0</v>
      </c>
      <c r="U1178" s="89">
        <v>0</v>
      </c>
      <c r="V1178" s="89">
        <v>0</v>
      </c>
      <c r="W1178" s="89">
        <v>0</v>
      </c>
      <c r="X1178" s="89">
        <v>0</v>
      </c>
      <c r="Y1178" s="89">
        <v>0</v>
      </c>
      <c r="Z1178" s="68">
        <v>0</v>
      </c>
      <c r="AA1178" s="68">
        <v>0</v>
      </c>
      <c r="AB1178" s="68">
        <v>0</v>
      </c>
      <c r="AC1178" s="68">
        <v>0</v>
      </c>
      <c r="AD1178" s="68">
        <v>0</v>
      </c>
      <c r="AE1178" s="68">
        <v>0</v>
      </c>
      <c r="AF1178" s="68">
        <v>0</v>
      </c>
      <c r="AG1178" s="68">
        <v>0</v>
      </c>
      <c r="AH1178" s="68">
        <v>0</v>
      </c>
      <c r="AI1178" s="68">
        <v>0</v>
      </c>
      <c r="AJ1178" t="s">
        <v>3767</v>
      </c>
      <c r="AK1178" s="89">
        <v>0</v>
      </c>
      <c r="AL1178" s="89">
        <v>0</v>
      </c>
      <c r="AM1178" s="89">
        <v>0</v>
      </c>
      <c r="AN1178" s="89">
        <v>0</v>
      </c>
      <c r="AO1178" s="89">
        <v>0</v>
      </c>
      <c r="AP1178" s="89">
        <v>0</v>
      </c>
      <c r="AQ1178" s="89">
        <v>0</v>
      </c>
      <c r="AR1178" s="89">
        <v>0</v>
      </c>
      <c r="AS1178" s="89">
        <v>0</v>
      </c>
      <c r="AT1178" s="89">
        <v>0</v>
      </c>
      <c r="AU1178" s="68">
        <v>0</v>
      </c>
      <c r="AV1178" s="68">
        <v>0</v>
      </c>
      <c r="AW1178" s="68">
        <v>0</v>
      </c>
      <c r="AX1178" s="68">
        <v>0</v>
      </c>
      <c r="AY1178" s="68">
        <v>0</v>
      </c>
      <c r="AZ1178" s="68">
        <v>0</v>
      </c>
      <c r="BA1178" s="68">
        <v>0</v>
      </c>
      <c r="BB1178" s="68">
        <v>0</v>
      </c>
      <c r="BC1178" s="68">
        <v>0</v>
      </c>
      <c r="BD1178" s="68">
        <v>0</v>
      </c>
      <c r="BE1178">
        <f t="shared" si="360"/>
        <v>0</v>
      </c>
      <c r="BF1178">
        <f t="shared" si="361"/>
        <v>0</v>
      </c>
      <c r="BG1178">
        <f t="shared" si="362"/>
        <v>0</v>
      </c>
      <c r="BH1178">
        <f t="shared" si="363"/>
        <v>0</v>
      </c>
      <c r="BI1178">
        <f t="shared" si="364"/>
        <v>0</v>
      </c>
      <c r="BJ1178">
        <f t="shared" si="365"/>
        <v>0</v>
      </c>
      <c r="BK1178">
        <f t="shared" si="366"/>
        <v>0</v>
      </c>
      <c r="BL1178">
        <f t="shared" si="367"/>
        <v>0</v>
      </c>
      <c r="BM1178">
        <f t="shared" si="368"/>
        <v>0</v>
      </c>
      <c r="BN1178">
        <f t="shared" si="369"/>
        <v>0</v>
      </c>
      <c r="BO1178">
        <f t="shared" si="370"/>
        <v>0</v>
      </c>
      <c r="BP1178">
        <f t="shared" si="371"/>
        <v>0</v>
      </c>
      <c r="BQ1178">
        <f t="shared" si="372"/>
        <v>0</v>
      </c>
      <c r="BR1178">
        <f t="shared" si="373"/>
        <v>0</v>
      </c>
      <c r="BS1178">
        <f t="shared" si="374"/>
        <v>0</v>
      </c>
      <c r="BT1178">
        <f t="shared" si="375"/>
        <v>0</v>
      </c>
      <c r="BU1178">
        <f t="shared" si="376"/>
        <v>0</v>
      </c>
      <c r="BV1178">
        <f t="shared" si="377"/>
        <v>0</v>
      </c>
      <c r="BW1178">
        <f t="shared" si="378"/>
        <v>0</v>
      </c>
      <c r="BX1178">
        <f t="shared" si="379"/>
        <v>0</v>
      </c>
    </row>
    <row r="1179" spans="1:76" x14ac:dyDescent="0.25">
      <c r="A1179" t="s">
        <v>253</v>
      </c>
      <c r="B1179" s="85">
        <v>5.7800301420502374E-2</v>
      </c>
      <c r="C1179" s="85">
        <v>3.8812842546030887E-2</v>
      </c>
      <c r="E1179" s="85">
        <v>416.80000000000007</v>
      </c>
      <c r="F1179" s="86">
        <v>6</v>
      </c>
      <c r="H1179" s="87">
        <v>585.13999999999987</v>
      </c>
      <c r="I1179" s="87">
        <v>585.13999999999987</v>
      </c>
      <c r="J1179" t="s">
        <v>1404</v>
      </c>
      <c r="K1179" t="s">
        <v>34</v>
      </c>
      <c r="L1179" s="87">
        <v>9.2717020032990511</v>
      </c>
      <c r="M1179" t="s">
        <v>286</v>
      </c>
      <c r="N1179" t="s">
        <v>286</v>
      </c>
      <c r="O1179" t="s">
        <v>3768</v>
      </c>
      <c r="P1179" s="89">
        <v>0</v>
      </c>
      <c r="Q1179" s="89">
        <v>0</v>
      </c>
      <c r="R1179" s="89">
        <v>0</v>
      </c>
      <c r="S1179" s="89">
        <v>0</v>
      </c>
      <c r="T1179" s="89">
        <v>0</v>
      </c>
      <c r="U1179" s="89">
        <v>0</v>
      </c>
      <c r="V1179" s="89">
        <v>0</v>
      </c>
      <c r="W1179" s="89">
        <v>0</v>
      </c>
      <c r="X1179" s="89">
        <v>0</v>
      </c>
      <c r="Y1179" s="89">
        <v>0</v>
      </c>
      <c r="Z1179" s="68">
        <v>0</v>
      </c>
      <c r="AA1179" s="68">
        <v>0</v>
      </c>
      <c r="AB1179" s="68">
        <v>0</v>
      </c>
      <c r="AC1179" s="68">
        <v>0</v>
      </c>
      <c r="AD1179" s="68">
        <v>0</v>
      </c>
      <c r="AE1179" s="68">
        <v>0</v>
      </c>
      <c r="AF1179" s="68">
        <v>0</v>
      </c>
      <c r="AG1179" s="68">
        <v>0</v>
      </c>
      <c r="AH1179" s="68">
        <v>0</v>
      </c>
      <c r="AI1179" s="68">
        <v>0</v>
      </c>
      <c r="AJ1179" t="s">
        <v>3769</v>
      </c>
      <c r="AK1179" s="89">
        <v>0</v>
      </c>
      <c r="AL1179" s="89">
        <v>0</v>
      </c>
      <c r="AM1179" s="89">
        <v>0</v>
      </c>
      <c r="AN1179" s="89">
        <v>0</v>
      </c>
      <c r="AO1179" s="89">
        <v>0</v>
      </c>
      <c r="AP1179" s="89">
        <v>0</v>
      </c>
      <c r="AQ1179" s="89">
        <v>0</v>
      </c>
      <c r="AR1179" s="89">
        <v>0</v>
      </c>
      <c r="AS1179" s="89">
        <v>0</v>
      </c>
      <c r="AT1179" s="89">
        <v>0</v>
      </c>
      <c r="AU1179" s="68">
        <v>0</v>
      </c>
      <c r="AV1179" s="68">
        <v>0</v>
      </c>
      <c r="AW1179" s="68">
        <v>0</v>
      </c>
      <c r="AX1179" s="68">
        <v>0</v>
      </c>
      <c r="AY1179" s="68">
        <v>0</v>
      </c>
      <c r="AZ1179" s="68">
        <v>0</v>
      </c>
      <c r="BA1179" s="68">
        <v>0</v>
      </c>
      <c r="BB1179" s="68">
        <v>0</v>
      </c>
      <c r="BC1179" s="68">
        <v>0</v>
      </c>
      <c r="BD1179" s="68">
        <v>0</v>
      </c>
      <c r="BE1179">
        <f t="shared" si="360"/>
        <v>0</v>
      </c>
      <c r="BF1179">
        <f t="shared" si="361"/>
        <v>0</v>
      </c>
      <c r="BG1179">
        <f t="shared" si="362"/>
        <v>0</v>
      </c>
      <c r="BH1179">
        <f t="shared" si="363"/>
        <v>0</v>
      </c>
      <c r="BI1179">
        <f t="shared" si="364"/>
        <v>0</v>
      </c>
      <c r="BJ1179">
        <f t="shared" si="365"/>
        <v>0</v>
      </c>
      <c r="BK1179">
        <f t="shared" si="366"/>
        <v>0</v>
      </c>
      <c r="BL1179">
        <f t="shared" si="367"/>
        <v>0</v>
      </c>
      <c r="BM1179">
        <f t="shared" si="368"/>
        <v>0</v>
      </c>
      <c r="BN1179">
        <f t="shared" si="369"/>
        <v>0</v>
      </c>
      <c r="BO1179">
        <f t="shared" si="370"/>
        <v>0</v>
      </c>
      <c r="BP1179">
        <f t="shared" si="371"/>
        <v>0</v>
      </c>
      <c r="BQ1179">
        <f t="shared" si="372"/>
        <v>0</v>
      </c>
      <c r="BR1179">
        <f t="shared" si="373"/>
        <v>0</v>
      </c>
      <c r="BS1179">
        <f t="shared" si="374"/>
        <v>0</v>
      </c>
      <c r="BT1179">
        <f t="shared" si="375"/>
        <v>0</v>
      </c>
      <c r="BU1179">
        <f t="shared" si="376"/>
        <v>0</v>
      </c>
      <c r="BV1179">
        <f t="shared" si="377"/>
        <v>0</v>
      </c>
      <c r="BW1179">
        <f t="shared" si="378"/>
        <v>0</v>
      </c>
      <c r="BX1179">
        <f t="shared" si="379"/>
        <v>0</v>
      </c>
    </row>
    <row r="1180" spans="1:76" x14ac:dyDescent="0.25">
      <c r="A1180" t="s">
        <v>253</v>
      </c>
      <c r="B1180" s="85">
        <v>5.7800301420502374E-2</v>
      </c>
      <c r="C1180" s="85">
        <v>3.8812842546030887E-2</v>
      </c>
      <c r="E1180" s="85">
        <v>416.80000000000007</v>
      </c>
      <c r="F1180" s="86">
        <v>6</v>
      </c>
      <c r="H1180" s="87">
        <v>585.13999999999987</v>
      </c>
      <c r="I1180" s="87">
        <v>585.13999999999987</v>
      </c>
      <c r="J1180" t="s">
        <v>1404</v>
      </c>
      <c r="K1180" t="s">
        <v>34</v>
      </c>
      <c r="L1180" s="87">
        <v>9.2717020032990511</v>
      </c>
      <c r="M1180" t="s">
        <v>286</v>
      </c>
      <c r="N1180" t="s">
        <v>286</v>
      </c>
      <c r="O1180" t="s">
        <v>3770</v>
      </c>
      <c r="P1180" s="89">
        <v>0</v>
      </c>
      <c r="Q1180" s="89">
        <v>0</v>
      </c>
      <c r="R1180" s="89">
        <v>0</v>
      </c>
      <c r="S1180" s="89">
        <v>0</v>
      </c>
      <c r="T1180" s="89">
        <v>0</v>
      </c>
      <c r="U1180" s="89">
        <v>0</v>
      </c>
      <c r="V1180" s="89">
        <v>0</v>
      </c>
      <c r="W1180" s="89">
        <v>0</v>
      </c>
      <c r="X1180" s="89">
        <v>0</v>
      </c>
      <c r="Y1180" s="89">
        <v>0</v>
      </c>
      <c r="Z1180" s="68">
        <v>0</v>
      </c>
      <c r="AA1180" s="68">
        <v>0</v>
      </c>
      <c r="AB1180" s="68">
        <v>0</v>
      </c>
      <c r="AC1180" s="68">
        <v>0</v>
      </c>
      <c r="AD1180" s="68">
        <v>0</v>
      </c>
      <c r="AE1180" s="68">
        <v>0</v>
      </c>
      <c r="AF1180" s="68">
        <v>0</v>
      </c>
      <c r="AG1180" s="68">
        <v>0</v>
      </c>
      <c r="AH1180" s="68">
        <v>0</v>
      </c>
      <c r="AI1180" s="68">
        <v>0</v>
      </c>
      <c r="AJ1180" t="s">
        <v>3771</v>
      </c>
      <c r="AK1180" s="89">
        <v>0</v>
      </c>
      <c r="AL1180" s="89">
        <v>0</v>
      </c>
      <c r="AM1180" s="89">
        <v>0</v>
      </c>
      <c r="AN1180" s="89">
        <v>0</v>
      </c>
      <c r="AO1180" s="89">
        <v>0</v>
      </c>
      <c r="AP1180" s="89">
        <v>0</v>
      </c>
      <c r="AQ1180" s="89">
        <v>0</v>
      </c>
      <c r="AR1180" s="89">
        <v>0</v>
      </c>
      <c r="AS1180" s="89">
        <v>0</v>
      </c>
      <c r="AT1180" s="89">
        <v>0</v>
      </c>
      <c r="AU1180" s="68">
        <v>0</v>
      </c>
      <c r="AV1180" s="68">
        <v>0</v>
      </c>
      <c r="AW1180" s="68">
        <v>0</v>
      </c>
      <c r="AX1180" s="68">
        <v>0</v>
      </c>
      <c r="AY1180" s="68">
        <v>0</v>
      </c>
      <c r="AZ1180" s="68">
        <v>0</v>
      </c>
      <c r="BA1180" s="68">
        <v>0</v>
      </c>
      <c r="BB1180" s="68">
        <v>0</v>
      </c>
      <c r="BC1180" s="68">
        <v>0</v>
      </c>
      <c r="BD1180" s="68">
        <v>0</v>
      </c>
      <c r="BE1180">
        <f t="shared" si="360"/>
        <v>0</v>
      </c>
      <c r="BF1180">
        <f t="shared" si="361"/>
        <v>0</v>
      </c>
      <c r="BG1180">
        <f t="shared" si="362"/>
        <v>0</v>
      </c>
      <c r="BH1180">
        <f t="shared" si="363"/>
        <v>0</v>
      </c>
      <c r="BI1180">
        <f t="shared" si="364"/>
        <v>0</v>
      </c>
      <c r="BJ1180">
        <f t="shared" si="365"/>
        <v>0</v>
      </c>
      <c r="BK1180">
        <f t="shared" si="366"/>
        <v>0</v>
      </c>
      <c r="BL1180">
        <f t="shared" si="367"/>
        <v>0</v>
      </c>
      <c r="BM1180">
        <f t="shared" si="368"/>
        <v>0</v>
      </c>
      <c r="BN1180">
        <f t="shared" si="369"/>
        <v>0</v>
      </c>
      <c r="BO1180">
        <f t="shared" si="370"/>
        <v>0</v>
      </c>
      <c r="BP1180">
        <f t="shared" si="371"/>
        <v>0</v>
      </c>
      <c r="BQ1180">
        <f t="shared" si="372"/>
        <v>0</v>
      </c>
      <c r="BR1180">
        <f t="shared" si="373"/>
        <v>0</v>
      </c>
      <c r="BS1180">
        <f t="shared" si="374"/>
        <v>0</v>
      </c>
      <c r="BT1180">
        <f t="shared" si="375"/>
        <v>0</v>
      </c>
      <c r="BU1180">
        <f t="shared" si="376"/>
        <v>0</v>
      </c>
      <c r="BV1180">
        <f t="shared" si="377"/>
        <v>0</v>
      </c>
      <c r="BW1180">
        <f t="shared" si="378"/>
        <v>0</v>
      </c>
      <c r="BX1180">
        <f t="shared" si="379"/>
        <v>0</v>
      </c>
    </row>
    <row r="1181" spans="1:76" x14ac:dyDescent="0.25">
      <c r="A1181" t="s">
        <v>253</v>
      </c>
      <c r="B1181" s="85">
        <v>5.7800301420502374E-2</v>
      </c>
      <c r="C1181" s="85">
        <v>3.8812842546030887E-2</v>
      </c>
      <c r="E1181" s="85">
        <v>416.80000000000007</v>
      </c>
      <c r="F1181" s="86">
        <v>6</v>
      </c>
      <c r="H1181" s="87">
        <v>585.13999999999987</v>
      </c>
      <c r="I1181" s="87">
        <v>585.13999999999987</v>
      </c>
      <c r="J1181" t="s">
        <v>1404</v>
      </c>
      <c r="K1181" t="s">
        <v>34</v>
      </c>
      <c r="L1181" s="87">
        <v>9.2717020032990511</v>
      </c>
      <c r="M1181" t="s">
        <v>286</v>
      </c>
      <c r="N1181" t="s">
        <v>286</v>
      </c>
      <c r="O1181" t="s">
        <v>3772</v>
      </c>
      <c r="P1181" s="89">
        <v>0</v>
      </c>
      <c r="Q1181" s="89">
        <v>0</v>
      </c>
      <c r="R1181" s="89">
        <v>0</v>
      </c>
      <c r="S1181" s="89">
        <v>0</v>
      </c>
      <c r="T1181" s="89">
        <v>0</v>
      </c>
      <c r="U1181" s="89">
        <v>0</v>
      </c>
      <c r="V1181" s="89">
        <v>0</v>
      </c>
      <c r="W1181" s="89">
        <v>0</v>
      </c>
      <c r="X1181" s="89">
        <v>0</v>
      </c>
      <c r="Y1181" s="89">
        <v>0</v>
      </c>
      <c r="Z1181" s="68">
        <v>0</v>
      </c>
      <c r="AA1181" s="68">
        <v>0</v>
      </c>
      <c r="AB1181" s="68">
        <v>0</v>
      </c>
      <c r="AC1181" s="68">
        <v>0</v>
      </c>
      <c r="AD1181" s="68">
        <v>0</v>
      </c>
      <c r="AE1181" s="68">
        <v>0</v>
      </c>
      <c r="AF1181" s="68">
        <v>0</v>
      </c>
      <c r="AG1181" s="68">
        <v>0</v>
      </c>
      <c r="AH1181" s="68">
        <v>0</v>
      </c>
      <c r="AI1181" s="68">
        <v>0</v>
      </c>
      <c r="AJ1181" t="s">
        <v>3773</v>
      </c>
      <c r="AK1181" s="89">
        <v>0</v>
      </c>
      <c r="AL1181" s="89">
        <v>0</v>
      </c>
      <c r="AM1181" s="89">
        <v>0</v>
      </c>
      <c r="AN1181" s="89">
        <v>0</v>
      </c>
      <c r="AO1181" s="89">
        <v>0</v>
      </c>
      <c r="AP1181" s="89">
        <v>0</v>
      </c>
      <c r="AQ1181" s="89">
        <v>0</v>
      </c>
      <c r="AR1181" s="89">
        <v>0</v>
      </c>
      <c r="AS1181" s="89">
        <v>0</v>
      </c>
      <c r="AT1181" s="89">
        <v>0</v>
      </c>
      <c r="AU1181" s="68">
        <v>0</v>
      </c>
      <c r="AV1181" s="68">
        <v>0</v>
      </c>
      <c r="AW1181" s="68">
        <v>0</v>
      </c>
      <c r="AX1181" s="68">
        <v>0</v>
      </c>
      <c r="AY1181" s="68">
        <v>0</v>
      </c>
      <c r="AZ1181" s="68">
        <v>0</v>
      </c>
      <c r="BA1181" s="68">
        <v>0</v>
      </c>
      <c r="BB1181" s="68">
        <v>0</v>
      </c>
      <c r="BC1181" s="68">
        <v>0</v>
      </c>
      <c r="BD1181" s="68">
        <v>0</v>
      </c>
      <c r="BE1181">
        <f t="shared" si="360"/>
        <v>0</v>
      </c>
      <c r="BF1181">
        <f t="shared" si="361"/>
        <v>0</v>
      </c>
      <c r="BG1181">
        <f t="shared" si="362"/>
        <v>0</v>
      </c>
      <c r="BH1181">
        <f t="shared" si="363"/>
        <v>0</v>
      </c>
      <c r="BI1181">
        <f t="shared" si="364"/>
        <v>0</v>
      </c>
      <c r="BJ1181">
        <f t="shared" si="365"/>
        <v>0</v>
      </c>
      <c r="BK1181">
        <f t="shared" si="366"/>
        <v>0</v>
      </c>
      <c r="BL1181">
        <f t="shared" si="367"/>
        <v>0</v>
      </c>
      <c r="BM1181">
        <f t="shared" si="368"/>
        <v>0</v>
      </c>
      <c r="BN1181">
        <f t="shared" si="369"/>
        <v>0</v>
      </c>
      <c r="BO1181">
        <f t="shared" si="370"/>
        <v>0</v>
      </c>
      <c r="BP1181">
        <f t="shared" si="371"/>
        <v>0</v>
      </c>
      <c r="BQ1181">
        <f t="shared" si="372"/>
        <v>0</v>
      </c>
      <c r="BR1181">
        <f t="shared" si="373"/>
        <v>0</v>
      </c>
      <c r="BS1181">
        <f t="shared" si="374"/>
        <v>0</v>
      </c>
      <c r="BT1181">
        <f t="shared" si="375"/>
        <v>0</v>
      </c>
      <c r="BU1181">
        <f t="shared" si="376"/>
        <v>0</v>
      </c>
      <c r="BV1181">
        <f t="shared" si="377"/>
        <v>0</v>
      </c>
      <c r="BW1181">
        <f t="shared" si="378"/>
        <v>0</v>
      </c>
      <c r="BX1181">
        <f t="shared" si="379"/>
        <v>0</v>
      </c>
    </row>
    <row r="1182" spans="1:76" x14ac:dyDescent="0.25">
      <c r="A1182" t="s">
        <v>253</v>
      </c>
      <c r="B1182" s="85">
        <v>5.7800301420502374E-2</v>
      </c>
      <c r="C1182" s="85">
        <v>3.8812842546030887E-2</v>
      </c>
      <c r="E1182" s="85">
        <v>416.80000000000007</v>
      </c>
      <c r="F1182" s="86">
        <v>6</v>
      </c>
      <c r="H1182" s="87">
        <v>585.13999999999987</v>
      </c>
      <c r="I1182" s="87">
        <v>585.13999999999987</v>
      </c>
      <c r="J1182" t="s">
        <v>1404</v>
      </c>
      <c r="K1182" t="s">
        <v>34</v>
      </c>
      <c r="L1182" s="87">
        <v>9.2717020032990511</v>
      </c>
      <c r="M1182" t="s">
        <v>286</v>
      </c>
      <c r="N1182" t="s">
        <v>286</v>
      </c>
      <c r="O1182" t="s">
        <v>3774</v>
      </c>
      <c r="P1182" s="89">
        <v>0</v>
      </c>
      <c r="Q1182" s="89">
        <v>0</v>
      </c>
      <c r="R1182" s="89">
        <v>0</v>
      </c>
      <c r="S1182" s="89">
        <v>0</v>
      </c>
      <c r="T1182" s="89">
        <v>0</v>
      </c>
      <c r="U1182" s="89">
        <v>0</v>
      </c>
      <c r="V1182" s="89">
        <v>0</v>
      </c>
      <c r="W1182" s="89">
        <v>0</v>
      </c>
      <c r="X1182" s="89">
        <v>0</v>
      </c>
      <c r="Y1182" s="89">
        <v>0</v>
      </c>
      <c r="Z1182" s="68">
        <v>0</v>
      </c>
      <c r="AA1182" s="68">
        <v>0</v>
      </c>
      <c r="AB1182" s="68">
        <v>0</v>
      </c>
      <c r="AC1182" s="68">
        <v>0</v>
      </c>
      <c r="AD1182" s="68">
        <v>0</v>
      </c>
      <c r="AE1182" s="68">
        <v>0</v>
      </c>
      <c r="AF1182" s="68">
        <v>0</v>
      </c>
      <c r="AG1182" s="68">
        <v>0</v>
      </c>
      <c r="AH1182" s="68">
        <v>0</v>
      </c>
      <c r="AI1182" s="68">
        <v>0</v>
      </c>
      <c r="AJ1182" t="s">
        <v>3775</v>
      </c>
      <c r="AK1182" s="89">
        <v>0</v>
      </c>
      <c r="AL1182" s="89">
        <v>0</v>
      </c>
      <c r="AM1182" s="89">
        <v>0</v>
      </c>
      <c r="AN1182" s="89">
        <v>0</v>
      </c>
      <c r="AO1182" s="89">
        <v>0</v>
      </c>
      <c r="AP1182" s="89">
        <v>0</v>
      </c>
      <c r="AQ1182" s="89">
        <v>0</v>
      </c>
      <c r="AR1182" s="89">
        <v>0</v>
      </c>
      <c r="AS1182" s="89">
        <v>0</v>
      </c>
      <c r="AT1182" s="89">
        <v>0</v>
      </c>
      <c r="AU1182" s="68">
        <v>0</v>
      </c>
      <c r="AV1182" s="68">
        <v>0</v>
      </c>
      <c r="AW1182" s="68">
        <v>0</v>
      </c>
      <c r="AX1182" s="68">
        <v>0</v>
      </c>
      <c r="AY1182" s="68">
        <v>0</v>
      </c>
      <c r="AZ1182" s="68">
        <v>0</v>
      </c>
      <c r="BA1182" s="68">
        <v>0</v>
      </c>
      <c r="BB1182" s="68">
        <v>0</v>
      </c>
      <c r="BC1182" s="68">
        <v>0</v>
      </c>
      <c r="BD1182" s="68">
        <v>0</v>
      </c>
      <c r="BE1182">
        <f t="shared" si="360"/>
        <v>0</v>
      </c>
      <c r="BF1182">
        <f t="shared" si="361"/>
        <v>0</v>
      </c>
      <c r="BG1182">
        <f t="shared" si="362"/>
        <v>0</v>
      </c>
      <c r="BH1182">
        <f t="shared" si="363"/>
        <v>0</v>
      </c>
      <c r="BI1182">
        <f t="shared" si="364"/>
        <v>0</v>
      </c>
      <c r="BJ1182">
        <f t="shared" si="365"/>
        <v>0</v>
      </c>
      <c r="BK1182">
        <f t="shared" si="366"/>
        <v>0</v>
      </c>
      <c r="BL1182">
        <f t="shared" si="367"/>
        <v>0</v>
      </c>
      <c r="BM1182">
        <f t="shared" si="368"/>
        <v>0</v>
      </c>
      <c r="BN1182">
        <f t="shared" si="369"/>
        <v>0</v>
      </c>
      <c r="BO1182">
        <f t="shared" si="370"/>
        <v>0</v>
      </c>
      <c r="BP1182">
        <f t="shared" si="371"/>
        <v>0</v>
      </c>
      <c r="BQ1182">
        <f t="shared" si="372"/>
        <v>0</v>
      </c>
      <c r="BR1182">
        <f t="shared" si="373"/>
        <v>0</v>
      </c>
      <c r="BS1182">
        <f t="shared" si="374"/>
        <v>0</v>
      </c>
      <c r="BT1182">
        <f t="shared" si="375"/>
        <v>0</v>
      </c>
      <c r="BU1182">
        <f t="shared" si="376"/>
        <v>0</v>
      </c>
      <c r="BV1182">
        <f t="shared" si="377"/>
        <v>0</v>
      </c>
      <c r="BW1182">
        <f t="shared" si="378"/>
        <v>0</v>
      </c>
      <c r="BX1182">
        <f t="shared" si="379"/>
        <v>0</v>
      </c>
    </row>
    <row r="1183" spans="1:76" x14ac:dyDescent="0.25">
      <c r="A1183" t="s">
        <v>253</v>
      </c>
      <c r="B1183" s="85">
        <v>5.7800301420502374E-2</v>
      </c>
      <c r="C1183" s="85">
        <v>3.8812842546030887E-2</v>
      </c>
      <c r="E1183" s="85">
        <v>416.80000000000007</v>
      </c>
      <c r="F1183" s="86">
        <v>6</v>
      </c>
      <c r="H1183" s="87">
        <v>585.13999999999987</v>
      </c>
      <c r="I1183" s="87">
        <v>585.13999999999987</v>
      </c>
      <c r="J1183" t="s">
        <v>1404</v>
      </c>
      <c r="K1183" t="s">
        <v>34</v>
      </c>
      <c r="L1183" s="87">
        <v>9.2717020032990511</v>
      </c>
      <c r="M1183" t="s">
        <v>286</v>
      </c>
      <c r="N1183" t="s">
        <v>286</v>
      </c>
      <c r="O1183" t="s">
        <v>3776</v>
      </c>
      <c r="P1183" s="89">
        <v>0</v>
      </c>
      <c r="Q1183" s="89">
        <v>0</v>
      </c>
      <c r="R1183" s="89">
        <v>0</v>
      </c>
      <c r="S1183" s="89">
        <v>0</v>
      </c>
      <c r="T1183" s="89">
        <v>0</v>
      </c>
      <c r="U1183" s="89">
        <v>0</v>
      </c>
      <c r="V1183" s="89">
        <v>0</v>
      </c>
      <c r="W1183" s="89">
        <v>0</v>
      </c>
      <c r="X1183" s="89">
        <v>0</v>
      </c>
      <c r="Y1183" s="89">
        <v>0</v>
      </c>
      <c r="Z1183" s="68">
        <v>0</v>
      </c>
      <c r="AA1183" s="68">
        <v>0</v>
      </c>
      <c r="AB1183" s="68">
        <v>0</v>
      </c>
      <c r="AC1183" s="68">
        <v>0</v>
      </c>
      <c r="AD1183" s="68">
        <v>0</v>
      </c>
      <c r="AE1183" s="68">
        <v>0</v>
      </c>
      <c r="AF1183" s="68">
        <v>0</v>
      </c>
      <c r="AG1183" s="68">
        <v>0</v>
      </c>
      <c r="AH1183" s="68">
        <v>0</v>
      </c>
      <c r="AI1183" s="68">
        <v>0</v>
      </c>
      <c r="AJ1183" t="s">
        <v>3777</v>
      </c>
      <c r="AK1183" s="89">
        <v>0</v>
      </c>
      <c r="AL1183" s="89">
        <v>0</v>
      </c>
      <c r="AM1183" s="89">
        <v>0</v>
      </c>
      <c r="AN1183" s="89">
        <v>0</v>
      </c>
      <c r="AO1183" s="89">
        <v>0</v>
      </c>
      <c r="AP1183" s="89">
        <v>0</v>
      </c>
      <c r="AQ1183" s="89">
        <v>0</v>
      </c>
      <c r="AR1183" s="89">
        <v>0</v>
      </c>
      <c r="AS1183" s="89">
        <v>0</v>
      </c>
      <c r="AT1183" s="89">
        <v>0</v>
      </c>
      <c r="AU1183" s="68">
        <v>0</v>
      </c>
      <c r="AV1183" s="68">
        <v>0</v>
      </c>
      <c r="AW1183" s="68">
        <v>0</v>
      </c>
      <c r="AX1183" s="68">
        <v>0</v>
      </c>
      <c r="AY1183" s="68">
        <v>0</v>
      </c>
      <c r="AZ1183" s="68">
        <v>0</v>
      </c>
      <c r="BA1183" s="68">
        <v>0</v>
      </c>
      <c r="BB1183" s="68">
        <v>0</v>
      </c>
      <c r="BC1183" s="68">
        <v>0</v>
      </c>
      <c r="BD1183" s="68">
        <v>0</v>
      </c>
      <c r="BE1183">
        <f t="shared" si="360"/>
        <v>0</v>
      </c>
      <c r="BF1183">
        <f t="shared" si="361"/>
        <v>0</v>
      </c>
      <c r="BG1183">
        <f t="shared" si="362"/>
        <v>0</v>
      </c>
      <c r="BH1183">
        <f t="shared" si="363"/>
        <v>0</v>
      </c>
      <c r="BI1183">
        <f t="shared" si="364"/>
        <v>0</v>
      </c>
      <c r="BJ1183">
        <f t="shared" si="365"/>
        <v>0</v>
      </c>
      <c r="BK1183">
        <f t="shared" si="366"/>
        <v>0</v>
      </c>
      <c r="BL1183">
        <f t="shared" si="367"/>
        <v>0</v>
      </c>
      <c r="BM1183">
        <f t="shared" si="368"/>
        <v>0</v>
      </c>
      <c r="BN1183">
        <f t="shared" si="369"/>
        <v>0</v>
      </c>
      <c r="BO1183">
        <f t="shared" si="370"/>
        <v>0</v>
      </c>
      <c r="BP1183">
        <f t="shared" si="371"/>
        <v>0</v>
      </c>
      <c r="BQ1183">
        <f t="shared" si="372"/>
        <v>0</v>
      </c>
      <c r="BR1183">
        <f t="shared" si="373"/>
        <v>0</v>
      </c>
      <c r="BS1183">
        <f t="shared" si="374"/>
        <v>0</v>
      </c>
      <c r="BT1183">
        <f t="shared" si="375"/>
        <v>0</v>
      </c>
      <c r="BU1183">
        <f t="shared" si="376"/>
        <v>0</v>
      </c>
      <c r="BV1183">
        <f t="shared" si="377"/>
        <v>0</v>
      </c>
      <c r="BW1183">
        <f t="shared" si="378"/>
        <v>0</v>
      </c>
      <c r="BX1183">
        <f t="shared" si="379"/>
        <v>0</v>
      </c>
    </row>
    <row r="1184" spans="1:76" x14ac:dyDescent="0.25">
      <c r="A1184" t="s">
        <v>253</v>
      </c>
      <c r="B1184" s="85">
        <v>5.7800301420502374E-2</v>
      </c>
      <c r="C1184" s="85">
        <v>3.8812842546030887E-2</v>
      </c>
      <c r="E1184" s="85">
        <v>416.80000000000007</v>
      </c>
      <c r="F1184" s="86">
        <v>6</v>
      </c>
      <c r="H1184" s="87">
        <v>585.13999999999987</v>
      </c>
      <c r="I1184" s="87">
        <v>585.13999999999987</v>
      </c>
      <c r="J1184" t="s">
        <v>1404</v>
      </c>
      <c r="K1184" t="s">
        <v>34</v>
      </c>
      <c r="L1184" s="87">
        <v>9.2717020032990511</v>
      </c>
      <c r="M1184" t="s">
        <v>286</v>
      </c>
      <c r="N1184" t="s">
        <v>286</v>
      </c>
      <c r="O1184" t="s">
        <v>3778</v>
      </c>
      <c r="P1184" s="89">
        <v>0</v>
      </c>
      <c r="Q1184" s="89">
        <v>0</v>
      </c>
      <c r="R1184" s="89">
        <v>0</v>
      </c>
      <c r="S1184" s="89">
        <v>0</v>
      </c>
      <c r="T1184" s="89">
        <v>0</v>
      </c>
      <c r="U1184" s="89">
        <v>0</v>
      </c>
      <c r="V1184" s="89">
        <v>0</v>
      </c>
      <c r="W1184" s="89">
        <v>0</v>
      </c>
      <c r="X1184" s="89">
        <v>0</v>
      </c>
      <c r="Y1184" s="89">
        <v>0</v>
      </c>
      <c r="Z1184" s="68">
        <v>0</v>
      </c>
      <c r="AA1184" s="68">
        <v>0</v>
      </c>
      <c r="AB1184" s="68">
        <v>0</v>
      </c>
      <c r="AC1184" s="68">
        <v>0</v>
      </c>
      <c r="AD1184" s="68">
        <v>0</v>
      </c>
      <c r="AE1184" s="68">
        <v>0</v>
      </c>
      <c r="AF1184" s="68">
        <v>0</v>
      </c>
      <c r="AG1184" s="68">
        <v>0</v>
      </c>
      <c r="AH1184" s="68">
        <v>0</v>
      </c>
      <c r="AI1184" s="68">
        <v>0</v>
      </c>
      <c r="AJ1184" t="s">
        <v>3779</v>
      </c>
      <c r="AK1184" s="89">
        <v>0</v>
      </c>
      <c r="AL1184" s="89">
        <v>0</v>
      </c>
      <c r="AM1184" s="89">
        <v>0</v>
      </c>
      <c r="AN1184" s="89">
        <v>0</v>
      </c>
      <c r="AO1184" s="89">
        <v>0</v>
      </c>
      <c r="AP1184" s="89">
        <v>0</v>
      </c>
      <c r="AQ1184" s="89">
        <v>0</v>
      </c>
      <c r="AR1184" s="89">
        <v>0</v>
      </c>
      <c r="AS1184" s="89">
        <v>0</v>
      </c>
      <c r="AT1184" s="89">
        <v>0</v>
      </c>
      <c r="AU1184" s="68">
        <v>0</v>
      </c>
      <c r="AV1184" s="68">
        <v>0</v>
      </c>
      <c r="AW1184" s="68">
        <v>0</v>
      </c>
      <c r="AX1184" s="68">
        <v>0</v>
      </c>
      <c r="AY1184" s="68">
        <v>0</v>
      </c>
      <c r="AZ1184" s="68">
        <v>0</v>
      </c>
      <c r="BA1184" s="68">
        <v>0</v>
      </c>
      <c r="BB1184" s="68">
        <v>0</v>
      </c>
      <c r="BC1184" s="68">
        <v>0</v>
      </c>
      <c r="BD1184" s="68">
        <v>0</v>
      </c>
      <c r="BE1184">
        <f t="shared" si="360"/>
        <v>0</v>
      </c>
      <c r="BF1184">
        <f t="shared" si="361"/>
        <v>0</v>
      </c>
      <c r="BG1184">
        <f t="shared" si="362"/>
        <v>0</v>
      </c>
      <c r="BH1184">
        <f t="shared" si="363"/>
        <v>0</v>
      </c>
      <c r="BI1184">
        <f t="shared" si="364"/>
        <v>0</v>
      </c>
      <c r="BJ1184">
        <f t="shared" si="365"/>
        <v>0</v>
      </c>
      <c r="BK1184">
        <f t="shared" si="366"/>
        <v>0</v>
      </c>
      <c r="BL1184">
        <f t="shared" si="367"/>
        <v>0</v>
      </c>
      <c r="BM1184">
        <f t="shared" si="368"/>
        <v>0</v>
      </c>
      <c r="BN1184">
        <f t="shared" si="369"/>
        <v>0</v>
      </c>
      <c r="BO1184">
        <f t="shared" si="370"/>
        <v>0</v>
      </c>
      <c r="BP1184">
        <f t="shared" si="371"/>
        <v>0</v>
      </c>
      <c r="BQ1184">
        <f t="shared" si="372"/>
        <v>0</v>
      </c>
      <c r="BR1184">
        <f t="shared" si="373"/>
        <v>0</v>
      </c>
      <c r="BS1184">
        <f t="shared" si="374"/>
        <v>0</v>
      </c>
      <c r="BT1184">
        <f t="shared" si="375"/>
        <v>0</v>
      </c>
      <c r="BU1184">
        <f t="shared" si="376"/>
        <v>0</v>
      </c>
      <c r="BV1184">
        <f t="shared" si="377"/>
        <v>0</v>
      </c>
      <c r="BW1184">
        <f t="shared" si="378"/>
        <v>0</v>
      </c>
      <c r="BX1184">
        <f t="shared" si="379"/>
        <v>0</v>
      </c>
    </row>
    <row r="1185" spans="1:76" x14ac:dyDescent="0.25">
      <c r="A1185" t="s">
        <v>253</v>
      </c>
      <c r="B1185" s="85">
        <v>5.7800301420502374E-2</v>
      </c>
      <c r="C1185" s="85">
        <v>3.8812842546030887E-2</v>
      </c>
      <c r="E1185" s="85">
        <v>416.80000000000007</v>
      </c>
      <c r="F1185" s="86">
        <v>6</v>
      </c>
      <c r="H1185" s="87">
        <v>585.13999999999987</v>
      </c>
      <c r="I1185" s="87">
        <v>585.13999999999987</v>
      </c>
      <c r="J1185" t="s">
        <v>1404</v>
      </c>
      <c r="K1185" t="s">
        <v>34</v>
      </c>
      <c r="L1185" s="87">
        <v>9.2717020032990511</v>
      </c>
      <c r="M1185" t="s">
        <v>286</v>
      </c>
      <c r="N1185" t="s">
        <v>286</v>
      </c>
      <c r="O1185" t="s">
        <v>3780</v>
      </c>
      <c r="P1185" s="89">
        <v>0</v>
      </c>
      <c r="Q1185" s="89">
        <v>0</v>
      </c>
      <c r="R1185" s="89">
        <v>0</v>
      </c>
      <c r="S1185" s="89">
        <v>0</v>
      </c>
      <c r="T1185" s="89">
        <v>0</v>
      </c>
      <c r="U1185" s="89">
        <v>0</v>
      </c>
      <c r="V1185" s="89">
        <v>0</v>
      </c>
      <c r="W1185" s="89">
        <v>0</v>
      </c>
      <c r="X1185" s="89">
        <v>0</v>
      </c>
      <c r="Y1185" s="89">
        <v>0</v>
      </c>
      <c r="Z1185" s="68">
        <v>0</v>
      </c>
      <c r="AA1185" s="68">
        <v>0</v>
      </c>
      <c r="AB1185" s="68">
        <v>0</v>
      </c>
      <c r="AC1185" s="68">
        <v>0</v>
      </c>
      <c r="AD1185" s="68">
        <v>0</v>
      </c>
      <c r="AE1185" s="68">
        <v>0</v>
      </c>
      <c r="AF1185" s="68">
        <v>0</v>
      </c>
      <c r="AG1185" s="68">
        <v>0</v>
      </c>
      <c r="AH1185" s="68">
        <v>0</v>
      </c>
      <c r="AI1185" s="68">
        <v>0</v>
      </c>
      <c r="AJ1185" t="s">
        <v>3781</v>
      </c>
      <c r="AK1185" s="89">
        <v>0</v>
      </c>
      <c r="AL1185" s="89">
        <v>0</v>
      </c>
      <c r="AM1185" s="89">
        <v>0</v>
      </c>
      <c r="AN1185" s="89">
        <v>0</v>
      </c>
      <c r="AO1185" s="89">
        <v>0</v>
      </c>
      <c r="AP1185" s="89">
        <v>0</v>
      </c>
      <c r="AQ1185" s="89">
        <v>0</v>
      </c>
      <c r="AR1185" s="89">
        <v>0</v>
      </c>
      <c r="AS1185" s="89">
        <v>0</v>
      </c>
      <c r="AT1185" s="89">
        <v>0</v>
      </c>
      <c r="AU1185" s="68">
        <v>0</v>
      </c>
      <c r="AV1185" s="68">
        <v>0</v>
      </c>
      <c r="AW1185" s="68">
        <v>0</v>
      </c>
      <c r="AX1185" s="68">
        <v>0</v>
      </c>
      <c r="AY1185" s="68">
        <v>0</v>
      </c>
      <c r="AZ1185" s="68">
        <v>0</v>
      </c>
      <c r="BA1185" s="68">
        <v>0</v>
      </c>
      <c r="BB1185" s="68">
        <v>0</v>
      </c>
      <c r="BC1185" s="68">
        <v>0</v>
      </c>
      <c r="BD1185" s="68">
        <v>0</v>
      </c>
      <c r="BE1185">
        <f t="shared" si="360"/>
        <v>0</v>
      </c>
      <c r="BF1185">
        <f t="shared" si="361"/>
        <v>0</v>
      </c>
      <c r="BG1185">
        <f t="shared" si="362"/>
        <v>0</v>
      </c>
      <c r="BH1185">
        <f t="shared" si="363"/>
        <v>0</v>
      </c>
      <c r="BI1185">
        <f t="shared" si="364"/>
        <v>0</v>
      </c>
      <c r="BJ1185">
        <f t="shared" si="365"/>
        <v>0</v>
      </c>
      <c r="BK1185">
        <f t="shared" si="366"/>
        <v>0</v>
      </c>
      <c r="BL1185">
        <f t="shared" si="367"/>
        <v>0</v>
      </c>
      <c r="BM1185">
        <f t="shared" si="368"/>
        <v>0</v>
      </c>
      <c r="BN1185">
        <f t="shared" si="369"/>
        <v>0</v>
      </c>
      <c r="BO1185">
        <f t="shared" si="370"/>
        <v>0</v>
      </c>
      <c r="BP1185">
        <f t="shared" si="371"/>
        <v>0</v>
      </c>
      <c r="BQ1185">
        <f t="shared" si="372"/>
        <v>0</v>
      </c>
      <c r="BR1185">
        <f t="shared" si="373"/>
        <v>0</v>
      </c>
      <c r="BS1185">
        <f t="shared" si="374"/>
        <v>0</v>
      </c>
      <c r="BT1185">
        <f t="shared" si="375"/>
        <v>0</v>
      </c>
      <c r="BU1185">
        <f t="shared" si="376"/>
        <v>0</v>
      </c>
      <c r="BV1185">
        <f t="shared" si="377"/>
        <v>0</v>
      </c>
      <c r="BW1185">
        <f t="shared" si="378"/>
        <v>0</v>
      </c>
      <c r="BX1185">
        <f t="shared" si="379"/>
        <v>0</v>
      </c>
    </row>
    <row r="1186" spans="1:76" x14ac:dyDescent="0.25">
      <c r="A1186" t="s">
        <v>253</v>
      </c>
      <c r="B1186" s="85">
        <v>5.7800301420502374E-2</v>
      </c>
      <c r="C1186" s="85">
        <v>3.8812842546030887E-2</v>
      </c>
      <c r="E1186" s="85">
        <v>416.80000000000007</v>
      </c>
      <c r="F1186" s="86">
        <v>6</v>
      </c>
      <c r="H1186" s="87">
        <v>585.13999999999987</v>
      </c>
      <c r="I1186" s="87">
        <v>585.13999999999987</v>
      </c>
      <c r="J1186" t="s">
        <v>1404</v>
      </c>
      <c r="K1186" t="s">
        <v>34</v>
      </c>
      <c r="L1186" s="87">
        <v>9.2717020032990511</v>
      </c>
      <c r="M1186" t="s">
        <v>286</v>
      </c>
      <c r="N1186" t="s">
        <v>286</v>
      </c>
      <c r="O1186" t="s">
        <v>3782</v>
      </c>
      <c r="P1186" s="89">
        <v>0</v>
      </c>
      <c r="Q1186" s="89">
        <v>0</v>
      </c>
      <c r="R1186" s="89">
        <v>0</v>
      </c>
      <c r="S1186" s="89">
        <v>0</v>
      </c>
      <c r="T1186" s="89">
        <v>0</v>
      </c>
      <c r="U1186" s="89">
        <v>0</v>
      </c>
      <c r="V1186" s="89">
        <v>0</v>
      </c>
      <c r="W1186" s="89">
        <v>0</v>
      </c>
      <c r="X1186" s="89">
        <v>0</v>
      </c>
      <c r="Y1186" s="89">
        <v>0</v>
      </c>
      <c r="Z1186" s="68">
        <v>0</v>
      </c>
      <c r="AA1186" s="68">
        <v>0</v>
      </c>
      <c r="AB1186" s="68">
        <v>0</v>
      </c>
      <c r="AC1186" s="68">
        <v>0</v>
      </c>
      <c r="AD1186" s="68">
        <v>0</v>
      </c>
      <c r="AE1186" s="68">
        <v>0</v>
      </c>
      <c r="AF1186" s="68">
        <v>0</v>
      </c>
      <c r="AG1186" s="68">
        <v>0</v>
      </c>
      <c r="AH1186" s="68">
        <v>0</v>
      </c>
      <c r="AI1186" s="68">
        <v>0</v>
      </c>
      <c r="AJ1186" t="s">
        <v>3783</v>
      </c>
      <c r="AK1186" s="89">
        <v>0</v>
      </c>
      <c r="AL1186" s="89">
        <v>0</v>
      </c>
      <c r="AM1186" s="89">
        <v>0</v>
      </c>
      <c r="AN1186" s="89">
        <v>0</v>
      </c>
      <c r="AO1186" s="89">
        <v>0</v>
      </c>
      <c r="AP1186" s="89">
        <v>0</v>
      </c>
      <c r="AQ1186" s="89">
        <v>0</v>
      </c>
      <c r="AR1186" s="89">
        <v>0</v>
      </c>
      <c r="AS1186" s="89">
        <v>0</v>
      </c>
      <c r="AT1186" s="89">
        <v>0</v>
      </c>
      <c r="AU1186" s="68">
        <v>0</v>
      </c>
      <c r="AV1186" s="68">
        <v>0</v>
      </c>
      <c r="AW1186" s="68">
        <v>0</v>
      </c>
      <c r="AX1186" s="68">
        <v>0</v>
      </c>
      <c r="AY1186" s="68">
        <v>0</v>
      </c>
      <c r="AZ1186" s="68">
        <v>0</v>
      </c>
      <c r="BA1186" s="68">
        <v>0</v>
      </c>
      <c r="BB1186" s="68">
        <v>0</v>
      </c>
      <c r="BC1186" s="68">
        <v>0</v>
      </c>
      <c r="BD1186" s="68">
        <v>0</v>
      </c>
      <c r="BE1186">
        <f t="shared" si="360"/>
        <v>0</v>
      </c>
      <c r="BF1186">
        <f t="shared" si="361"/>
        <v>0</v>
      </c>
      <c r="BG1186">
        <f t="shared" si="362"/>
        <v>0</v>
      </c>
      <c r="BH1186">
        <f t="shared" si="363"/>
        <v>0</v>
      </c>
      <c r="BI1186">
        <f t="shared" si="364"/>
        <v>0</v>
      </c>
      <c r="BJ1186">
        <f t="shared" si="365"/>
        <v>0</v>
      </c>
      <c r="BK1186">
        <f t="shared" si="366"/>
        <v>0</v>
      </c>
      <c r="BL1186">
        <f t="shared" si="367"/>
        <v>0</v>
      </c>
      <c r="BM1186">
        <f t="shared" si="368"/>
        <v>0</v>
      </c>
      <c r="BN1186">
        <f t="shared" si="369"/>
        <v>0</v>
      </c>
      <c r="BO1186">
        <f t="shared" si="370"/>
        <v>0</v>
      </c>
      <c r="BP1186">
        <f t="shared" si="371"/>
        <v>0</v>
      </c>
      <c r="BQ1186">
        <f t="shared" si="372"/>
        <v>0</v>
      </c>
      <c r="BR1186">
        <f t="shared" si="373"/>
        <v>0</v>
      </c>
      <c r="BS1186">
        <f t="shared" si="374"/>
        <v>0</v>
      </c>
      <c r="BT1186">
        <f t="shared" si="375"/>
        <v>0</v>
      </c>
      <c r="BU1186">
        <f t="shared" si="376"/>
        <v>0</v>
      </c>
      <c r="BV1186">
        <f t="shared" si="377"/>
        <v>0</v>
      </c>
      <c r="BW1186">
        <f t="shared" si="378"/>
        <v>0</v>
      </c>
      <c r="BX1186">
        <f t="shared" si="379"/>
        <v>0</v>
      </c>
    </row>
    <row r="1187" spans="1:76" x14ac:dyDescent="0.25">
      <c r="A1187" t="s">
        <v>253</v>
      </c>
      <c r="B1187" s="85">
        <v>5.7800301420502374E-2</v>
      </c>
      <c r="C1187" s="85">
        <v>3.8812842546030887E-2</v>
      </c>
      <c r="E1187" s="85">
        <v>416.80000000000007</v>
      </c>
      <c r="F1187" s="86">
        <v>6</v>
      </c>
      <c r="H1187" s="87">
        <v>585.13999999999987</v>
      </c>
      <c r="I1187" s="87">
        <v>585.13999999999987</v>
      </c>
      <c r="J1187" t="s">
        <v>1404</v>
      </c>
      <c r="K1187" t="s">
        <v>34</v>
      </c>
      <c r="L1187" s="87">
        <v>9.2717020032990511</v>
      </c>
      <c r="M1187" t="s">
        <v>286</v>
      </c>
      <c r="N1187" t="s">
        <v>286</v>
      </c>
      <c r="O1187" t="s">
        <v>3784</v>
      </c>
      <c r="P1187" s="89">
        <v>0</v>
      </c>
      <c r="Q1187" s="89">
        <v>0</v>
      </c>
      <c r="R1187" s="89">
        <v>0</v>
      </c>
      <c r="S1187" s="89">
        <v>0</v>
      </c>
      <c r="T1187" s="89">
        <v>0</v>
      </c>
      <c r="U1187" s="89">
        <v>0</v>
      </c>
      <c r="V1187" s="89">
        <v>0</v>
      </c>
      <c r="W1187" s="89">
        <v>0</v>
      </c>
      <c r="X1187" s="89">
        <v>0</v>
      </c>
      <c r="Y1187" s="89">
        <v>0</v>
      </c>
      <c r="Z1187" s="68">
        <v>0</v>
      </c>
      <c r="AA1187" s="68">
        <v>0</v>
      </c>
      <c r="AB1187" s="68">
        <v>0</v>
      </c>
      <c r="AC1187" s="68">
        <v>0</v>
      </c>
      <c r="AD1187" s="68">
        <v>0</v>
      </c>
      <c r="AE1187" s="68">
        <v>0</v>
      </c>
      <c r="AF1187" s="68">
        <v>0</v>
      </c>
      <c r="AG1187" s="68">
        <v>0</v>
      </c>
      <c r="AH1187" s="68">
        <v>0</v>
      </c>
      <c r="AI1187" s="68">
        <v>0</v>
      </c>
      <c r="AJ1187" t="s">
        <v>3785</v>
      </c>
      <c r="AK1187" s="89">
        <v>0</v>
      </c>
      <c r="AL1187" s="89">
        <v>0</v>
      </c>
      <c r="AM1187" s="89">
        <v>0</v>
      </c>
      <c r="AN1187" s="89">
        <v>0</v>
      </c>
      <c r="AO1187" s="89">
        <v>0</v>
      </c>
      <c r="AP1187" s="89">
        <v>0</v>
      </c>
      <c r="AQ1187" s="89">
        <v>0</v>
      </c>
      <c r="AR1187" s="89">
        <v>0</v>
      </c>
      <c r="AS1187" s="89">
        <v>0</v>
      </c>
      <c r="AT1187" s="89">
        <v>0</v>
      </c>
      <c r="AU1187" s="68">
        <v>0</v>
      </c>
      <c r="AV1187" s="68">
        <v>0</v>
      </c>
      <c r="AW1187" s="68">
        <v>0</v>
      </c>
      <c r="AX1187" s="68">
        <v>0</v>
      </c>
      <c r="AY1187" s="68">
        <v>0</v>
      </c>
      <c r="AZ1187" s="68">
        <v>0</v>
      </c>
      <c r="BA1187" s="68">
        <v>0</v>
      </c>
      <c r="BB1187" s="68">
        <v>0</v>
      </c>
      <c r="BC1187" s="68">
        <v>0</v>
      </c>
      <c r="BD1187" s="68">
        <v>0</v>
      </c>
      <c r="BE1187">
        <f t="shared" si="360"/>
        <v>0</v>
      </c>
      <c r="BF1187">
        <f t="shared" si="361"/>
        <v>0</v>
      </c>
      <c r="BG1187">
        <f t="shared" si="362"/>
        <v>0</v>
      </c>
      <c r="BH1187">
        <f t="shared" si="363"/>
        <v>0</v>
      </c>
      <c r="BI1187">
        <f t="shared" si="364"/>
        <v>0</v>
      </c>
      <c r="BJ1187">
        <f t="shared" si="365"/>
        <v>0</v>
      </c>
      <c r="BK1187">
        <f t="shared" si="366"/>
        <v>0</v>
      </c>
      <c r="BL1187">
        <f t="shared" si="367"/>
        <v>0</v>
      </c>
      <c r="BM1187">
        <f t="shared" si="368"/>
        <v>0</v>
      </c>
      <c r="BN1187">
        <f t="shared" si="369"/>
        <v>0</v>
      </c>
      <c r="BO1187">
        <f t="shared" si="370"/>
        <v>0</v>
      </c>
      <c r="BP1187">
        <f t="shared" si="371"/>
        <v>0</v>
      </c>
      <c r="BQ1187">
        <f t="shared" si="372"/>
        <v>0</v>
      </c>
      <c r="BR1187">
        <f t="shared" si="373"/>
        <v>0</v>
      </c>
      <c r="BS1187">
        <f t="shared" si="374"/>
        <v>0</v>
      </c>
      <c r="BT1187">
        <f t="shared" si="375"/>
        <v>0</v>
      </c>
      <c r="BU1187">
        <f t="shared" si="376"/>
        <v>0</v>
      </c>
      <c r="BV1187">
        <f t="shared" si="377"/>
        <v>0</v>
      </c>
      <c r="BW1187">
        <f t="shared" si="378"/>
        <v>0</v>
      </c>
      <c r="BX1187">
        <f t="shared" si="379"/>
        <v>0</v>
      </c>
    </row>
    <row r="1188" spans="1:76" x14ac:dyDescent="0.25">
      <c r="A1188" t="s">
        <v>253</v>
      </c>
      <c r="B1188" s="85">
        <v>5.7800301420502374E-2</v>
      </c>
      <c r="C1188" s="85">
        <v>3.8812842546030887E-2</v>
      </c>
      <c r="E1188" s="85">
        <v>416.80000000000007</v>
      </c>
      <c r="F1188" s="86">
        <v>6</v>
      </c>
      <c r="H1188" s="87">
        <v>585.13999999999987</v>
      </c>
      <c r="I1188" s="87">
        <v>585.13999999999987</v>
      </c>
      <c r="J1188" t="s">
        <v>1404</v>
      </c>
      <c r="K1188" t="s">
        <v>34</v>
      </c>
      <c r="L1188" s="87">
        <v>9.2717020032990511</v>
      </c>
      <c r="M1188" t="s">
        <v>286</v>
      </c>
      <c r="N1188" t="s">
        <v>286</v>
      </c>
      <c r="O1188" t="s">
        <v>3786</v>
      </c>
      <c r="P1188" s="89">
        <v>0</v>
      </c>
      <c r="Q1188" s="89">
        <v>0</v>
      </c>
      <c r="R1188" s="89">
        <v>0</v>
      </c>
      <c r="S1188" s="89">
        <v>0</v>
      </c>
      <c r="T1188" s="89">
        <v>0</v>
      </c>
      <c r="U1188" s="89">
        <v>0</v>
      </c>
      <c r="V1188" s="89">
        <v>0</v>
      </c>
      <c r="W1188" s="89">
        <v>0</v>
      </c>
      <c r="X1188" s="89">
        <v>0</v>
      </c>
      <c r="Y1188" s="89">
        <v>0</v>
      </c>
      <c r="Z1188" s="68">
        <v>0</v>
      </c>
      <c r="AA1188" s="68">
        <v>0</v>
      </c>
      <c r="AB1188" s="68">
        <v>0</v>
      </c>
      <c r="AC1188" s="68">
        <v>0</v>
      </c>
      <c r="AD1188" s="68">
        <v>0</v>
      </c>
      <c r="AE1188" s="68">
        <v>0</v>
      </c>
      <c r="AF1188" s="68">
        <v>0</v>
      </c>
      <c r="AG1188" s="68">
        <v>0</v>
      </c>
      <c r="AH1188" s="68">
        <v>0</v>
      </c>
      <c r="AI1188" s="68">
        <v>0</v>
      </c>
      <c r="AJ1188" t="s">
        <v>3787</v>
      </c>
      <c r="AK1188" s="89">
        <v>0</v>
      </c>
      <c r="AL1188" s="89">
        <v>0</v>
      </c>
      <c r="AM1188" s="89">
        <v>0</v>
      </c>
      <c r="AN1188" s="89">
        <v>0</v>
      </c>
      <c r="AO1188" s="89">
        <v>0</v>
      </c>
      <c r="AP1188" s="89">
        <v>0</v>
      </c>
      <c r="AQ1188" s="89">
        <v>0</v>
      </c>
      <c r="AR1188" s="89">
        <v>0</v>
      </c>
      <c r="AS1188" s="89">
        <v>0</v>
      </c>
      <c r="AT1188" s="89">
        <v>0</v>
      </c>
      <c r="AU1188" s="68">
        <v>0</v>
      </c>
      <c r="AV1188" s="68">
        <v>0</v>
      </c>
      <c r="AW1188" s="68">
        <v>0</v>
      </c>
      <c r="AX1188" s="68">
        <v>0</v>
      </c>
      <c r="AY1188" s="68">
        <v>0</v>
      </c>
      <c r="AZ1188" s="68">
        <v>0</v>
      </c>
      <c r="BA1188" s="68">
        <v>0</v>
      </c>
      <c r="BB1188" s="68">
        <v>0</v>
      </c>
      <c r="BC1188" s="68">
        <v>0</v>
      </c>
      <c r="BD1188" s="68">
        <v>0</v>
      </c>
      <c r="BE1188">
        <f t="shared" si="360"/>
        <v>0</v>
      </c>
      <c r="BF1188">
        <f t="shared" si="361"/>
        <v>0</v>
      </c>
      <c r="BG1188">
        <f t="shared" si="362"/>
        <v>0</v>
      </c>
      <c r="BH1188">
        <f t="shared" si="363"/>
        <v>0</v>
      </c>
      <c r="BI1188">
        <f t="shared" si="364"/>
        <v>0</v>
      </c>
      <c r="BJ1188">
        <f t="shared" si="365"/>
        <v>0</v>
      </c>
      <c r="BK1188">
        <f t="shared" si="366"/>
        <v>0</v>
      </c>
      <c r="BL1188">
        <f t="shared" si="367"/>
        <v>0</v>
      </c>
      <c r="BM1188">
        <f t="shared" si="368"/>
        <v>0</v>
      </c>
      <c r="BN1188">
        <f t="shared" si="369"/>
        <v>0</v>
      </c>
      <c r="BO1188">
        <f t="shared" si="370"/>
        <v>0</v>
      </c>
      <c r="BP1188">
        <f t="shared" si="371"/>
        <v>0</v>
      </c>
      <c r="BQ1188">
        <f t="shared" si="372"/>
        <v>0</v>
      </c>
      <c r="BR1188">
        <f t="shared" si="373"/>
        <v>0</v>
      </c>
      <c r="BS1188">
        <f t="shared" si="374"/>
        <v>0</v>
      </c>
      <c r="BT1188">
        <f t="shared" si="375"/>
        <v>0</v>
      </c>
      <c r="BU1188">
        <f t="shared" si="376"/>
        <v>0</v>
      </c>
      <c r="BV1188">
        <f t="shared" si="377"/>
        <v>0</v>
      </c>
      <c r="BW1188">
        <f t="shared" si="378"/>
        <v>0</v>
      </c>
      <c r="BX1188">
        <f t="shared" si="379"/>
        <v>0</v>
      </c>
    </row>
    <row r="1189" spans="1:76" x14ac:dyDescent="0.25">
      <c r="A1189" t="s">
        <v>253</v>
      </c>
      <c r="B1189" s="85">
        <v>5.7800301420502374E-2</v>
      </c>
      <c r="C1189" s="85">
        <v>3.8812842546030887E-2</v>
      </c>
      <c r="E1189" s="85">
        <v>416.80000000000007</v>
      </c>
      <c r="F1189" s="86">
        <v>6</v>
      </c>
      <c r="H1189" s="87">
        <v>585.13999999999987</v>
      </c>
      <c r="I1189" s="87">
        <v>585.13999999999987</v>
      </c>
      <c r="J1189" t="s">
        <v>1404</v>
      </c>
      <c r="K1189" t="s">
        <v>34</v>
      </c>
      <c r="L1189" s="87">
        <v>9.2717020032990511</v>
      </c>
      <c r="M1189" t="s">
        <v>286</v>
      </c>
      <c r="N1189" t="s">
        <v>286</v>
      </c>
      <c r="O1189" t="s">
        <v>3788</v>
      </c>
      <c r="P1189" s="89">
        <v>0</v>
      </c>
      <c r="Q1189" s="89">
        <v>0</v>
      </c>
      <c r="R1189" s="89">
        <v>0</v>
      </c>
      <c r="S1189" s="89">
        <v>0</v>
      </c>
      <c r="T1189" s="89">
        <v>0</v>
      </c>
      <c r="U1189" s="89">
        <v>0</v>
      </c>
      <c r="V1189" s="89">
        <v>0</v>
      </c>
      <c r="W1189" s="89">
        <v>0</v>
      </c>
      <c r="X1189" s="89">
        <v>0</v>
      </c>
      <c r="Y1189" s="89">
        <v>0</v>
      </c>
      <c r="Z1189" s="68">
        <v>0</v>
      </c>
      <c r="AA1189" s="68">
        <v>0</v>
      </c>
      <c r="AB1189" s="68">
        <v>0</v>
      </c>
      <c r="AC1189" s="68">
        <v>0</v>
      </c>
      <c r="AD1189" s="68">
        <v>0</v>
      </c>
      <c r="AE1189" s="68">
        <v>0</v>
      </c>
      <c r="AF1189" s="68">
        <v>0</v>
      </c>
      <c r="AG1189" s="68">
        <v>0</v>
      </c>
      <c r="AH1189" s="68">
        <v>0</v>
      </c>
      <c r="AI1189" s="68">
        <v>0</v>
      </c>
      <c r="AJ1189" t="s">
        <v>3789</v>
      </c>
      <c r="AK1189" s="89">
        <v>0</v>
      </c>
      <c r="AL1189" s="89">
        <v>0</v>
      </c>
      <c r="AM1189" s="89">
        <v>0</v>
      </c>
      <c r="AN1189" s="89">
        <v>0</v>
      </c>
      <c r="AO1189" s="89">
        <v>0</v>
      </c>
      <c r="AP1189" s="89">
        <v>0</v>
      </c>
      <c r="AQ1189" s="89">
        <v>0</v>
      </c>
      <c r="AR1189" s="89">
        <v>0</v>
      </c>
      <c r="AS1189" s="89">
        <v>0</v>
      </c>
      <c r="AT1189" s="89">
        <v>0</v>
      </c>
      <c r="AU1189" s="68">
        <v>0</v>
      </c>
      <c r="AV1189" s="68">
        <v>0</v>
      </c>
      <c r="AW1189" s="68">
        <v>0</v>
      </c>
      <c r="AX1189" s="68">
        <v>0</v>
      </c>
      <c r="AY1189" s="68">
        <v>0</v>
      </c>
      <c r="AZ1189" s="68">
        <v>0</v>
      </c>
      <c r="BA1189" s="68">
        <v>0</v>
      </c>
      <c r="BB1189" s="68">
        <v>0</v>
      </c>
      <c r="BC1189" s="68">
        <v>0</v>
      </c>
      <c r="BD1189" s="68">
        <v>0</v>
      </c>
      <c r="BE1189">
        <f t="shared" si="360"/>
        <v>0</v>
      </c>
      <c r="BF1189">
        <f t="shared" si="361"/>
        <v>0</v>
      </c>
      <c r="BG1189">
        <f t="shared" si="362"/>
        <v>0</v>
      </c>
      <c r="BH1189">
        <f t="shared" si="363"/>
        <v>0</v>
      </c>
      <c r="BI1189">
        <f t="shared" si="364"/>
        <v>0</v>
      </c>
      <c r="BJ1189">
        <f t="shared" si="365"/>
        <v>0</v>
      </c>
      <c r="BK1189">
        <f t="shared" si="366"/>
        <v>0</v>
      </c>
      <c r="BL1189">
        <f t="shared" si="367"/>
        <v>0</v>
      </c>
      <c r="BM1189">
        <f t="shared" si="368"/>
        <v>0</v>
      </c>
      <c r="BN1189">
        <f t="shared" si="369"/>
        <v>0</v>
      </c>
      <c r="BO1189">
        <f t="shared" si="370"/>
        <v>0</v>
      </c>
      <c r="BP1189">
        <f t="shared" si="371"/>
        <v>0</v>
      </c>
      <c r="BQ1189">
        <f t="shared" si="372"/>
        <v>0</v>
      </c>
      <c r="BR1189">
        <f t="shared" si="373"/>
        <v>0</v>
      </c>
      <c r="BS1189">
        <f t="shared" si="374"/>
        <v>0</v>
      </c>
      <c r="BT1189">
        <f t="shared" si="375"/>
        <v>0</v>
      </c>
      <c r="BU1189">
        <f t="shared" si="376"/>
        <v>0</v>
      </c>
      <c r="BV1189">
        <f t="shared" si="377"/>
        <v>0</v>
      </c>
      <c r="BW1189">
        <f t="shared" si="378"/>
        <v>0</v>
      </c>
      <c r="BX1189">
        <f t="shared" si="379"/>
        <v>0</v>
      </c>
    </row>
    <row r="1190" spans="1:76" x14ac:dyDescent="0.25">
      <c r="A1190" t="s">
        <v>253</v>
      </c>
      <c r="B1190" s="85">
        <v>5.7800301420502374E-2</v>
      </c>
      <c r="C1190" s="85">
        <v>3.8812842546030887E-2</v>
      </c>
      <c r="E1190" s="85">
        <v>416.80000000000007</v>
      </c>
      <c r="F1190" s="86">
        <v>6</v>
      </c>
      <c r="H1190" s="87">
        <v>585.13999999999987</v>
      </c>
      <c r="I1190" s="87">
        <v>585.13999999999987</v>
      </c>
      <c r="J1190" t="s">
        <v>1404</v>
      </c>
      <c r="K1190" t="s">
        <v>34</v>
      </c>
      <c r="L1190" s="87">
        <v>9.2717020032990511</v>
      </c>
      <c r="M1190" t="s">
        <v>286</v>
      </c>
      <c r="N1190" t="s">
        <v>286</v>
      </c>
      <c r="O1190" t="s">
        <v>3790</v>
      </c>
      <c r="P1190" s="89">
        <v>0</v>
      </c>
      <c r="Q1190" s="89">
        <v>0</v>
      </c>
      <c r="R1190" s="89">
        <v>0</v>
      </c>
      <c r="S1190" s="89">
        <v>0</v>
      </c>
      <c r="T1190" s="89">
        <v>0</v>
      </c>
      <c r="U1190" s="89">
        <v>0</v>
      </c>
      <c r="V1190" s="89">
        <v>0</v>
      </c>
      <c r="W1190" s="89">
        <v>0</v>
      </c>
      <c r="X1190" s="89">
        <v>0</v>
      </c>
      <c r="Y1190" s="89">
        <v>0</v>
      </c>
      <c r="Z1190" s="68">
        <v>0</v>
      </c>
      <c r="AA1190" s="68">
        <v>0</v>
      </c>
      <c r="AB1190" s="68">
        <v>0</v>
      </c>
      <c r="AC1190" s="68">
        <v>0</v>
      </c>
      <c r="AD1190" s="68">
        <v>0</v>
      </c>
      <c r="AE1190" s="68">
        <v>0</v>
      </c>
      <c r="AF1190" s="68">
        <v>0</v>
      </c>
      <c r="AG1190" s="68">
        <v>0</v>
      </c>
      <c r="AH1190" s="68">
        <v>0</v>
      </c>
      <c r="AI1190" s="68">
        <v>0</v>
      </c>
      <c r="AJ1190" t="s">
        <v>3791</v>
      </c>
      <c r="AK1190" s="89">
        <v>0</v>
      </c>
      <c r="AL1190" s="89">
        <v>0</v>
      </c>
      <c r="AM1190" s="89">
        <v>0</v>
      </c>
      <c r="AN1190" s="89">
        <v>0</v>
      </c>
      <c r="AO1190" s="89">
        <v>0</v>
      </c>
      <c r="AP1190" s="89">
        <v>0</v>
      </c>
      <c r="AQ1190" s="89">
        <v>0</v>
      </c>
      <c r="AR1190" s="89">
        <v>0</v>
      </c>
      <c r="AS1190" s="89">
        <v>0</v>
      </c>
      <c r="AT1190" s="89">
        <v>0</v>
      </c>
      <c r="AU1190" s="68">
        <v>0</v>
      </c>
      <c r="AV1190" s="68">
        <v>0</v>
      </c>
      <c r="AW1190" s="68">
        <v>0</v>
      </c>
      <c r="AX1190" s="68">
        <v>0</v>
      </c>
      <c r="AY1190" s="68">
        <v>0</v>
      </c>
      <c r="AZ1190" s="68">
        <v>0</v>
      </c>
      <c r="BA1190" s="68">
        <v>0</v>
      </c>
      <c r="BB1190" s="68">
        <v>0</v>
      </c>
      <c r="BC1190" s="68">
        <v>0</v>
      </c>
      <c r="BD1190" s="68">
        <v>0</v>
      </c>
      <c r="BE1190">
        <f t="shared" si="360"/>
        <v>0</v>
      </c>
      <c r="BF1190">
        <f t="shared" si="361"/>
        <v>0</v>
      </c>
      <c r="BG1190">
        <f t="shared" si="362"/>
        <v>0</v>
      </c>
      <c r="BH1190">
        <f t="shared" si="363"/>
        <v>0</v>
      </c>
      <c r="BI1190">
        <f t="shared" si="364"/>
        <v>0</v>
      </c>
      <c r="BJ1190">
        <f t="shared" si="365"/>
        <v>0</v>
      </c>
      <c r="BK1190">
        <f t="shared" si="366"/>
        <v>0</v>
      </c>
      <c r="BL1190">
        <f t="shared" si="367"/>
        <v>0</v>
      </c>
      <c r="BM1190">
        <f t="shared" si="368"/>
        <v>0</v>
      </c>
      <c r="BN1190">
        <f t="shared" si="369"/>
        <v>0</v>
      </c>
      <c r="BO1190">
        <f t="shared" si="370"/>
        <v>0</v>
      </c>
      <c r="BP1190">
        <f t="shared" si="371"/>
        <v>0</v>
      </c>
      <c r="BQ1190">
        <f t="shared" si="372"/>
        <v>0</v>
      </c>
      <c r="BR1190">
        <f t="shared" si="373"/>
        <v>0</v>
      </c>
      <c r="BS1190">
        <f t="shared" si="374"/>
        <v>0</v>
      </c>
      <c r="BT1190">
        <f t="shared" si="375"/>
        <v>0</v>
      </c>
      <c r="BU1190">
        <f t="shared" si="376"/>
        <v>0</v>
      </c>
      <c r="BV1190">
        <f t="shared" si="377"/>
        <v>0</v>
      </c>
      <c r="BW1190">
        <f t="shared" si="378"/>
        <v>0</v>
      </c>
      <c r="BX1190">
        <f t="shared" si="379"/>
        <v>0</v>
      </c>
    </row>
    <row r="1191" spans="1:76" x14ac:dyDescent="0.25">
      <c r="A1191" t="s">
        <v>253</v>
      </c>
      <c r="B1191" s="85">
        <v>5.7800301420502374E-2</v>
      </c>
      <c r="C1191" s="85">
        <v>3.8812842546030887E-2</v>
      </c>
      <c r="E1191" s="85">
        <v>416.80000000000007</v>
      </c>
      <c r="F1191" s="86">
        <v>6</v>
      </c>
      <c r="H1191" s="87">
        <v>585.13999999999987</v>
      </c>
      <c r="I1191" s="87">
        <v>585.13999999999987</v>
      </c>
      <c r="J1191" t="s">
        <v>1404</v>
      </c>
      <c r="K1191" t="s">
        <v>34</v>
      </c>
      <c r="L1191" s="87">
        <v>9.2717020032990511</v>
      </c>
      <c r="M1191" t="s">
        <v>286</v>
      </c>
      <c r="N1191" t="s">
        <v>286</v>
      </c>
      <c r="O1191" t="s">
        <v>3792</v>
      </c>
      <c r="P1191" s="89">
        <v>0</v>
      </c>
      <c r="Q1191" s="89">
        <v>0</v>
      </c>
      <c r="R1191" s="89">
        <v>0</v>
      </c>
      <c r="S1191" s="89">
        <v>0</v>
      </c>
      <c r="T1191" s="89">
        <v>0</v>
      </c>
      <c r="U1191" s="89">
        <v>0</v>
      </c>
      <c r="V1191" s="89">
        <v>0</v>
      </c>
      <c r="W1191" s="89">
        <v>0</v>
      </c>
      <c r="X1191" s="89">
        <v>0</v>
      </c>
      <c r="Y1191" s="89">
        <v>0</v>
      </c>
      <c r="Z1191" s="68">
        <v>0</v>
      </c>
      <c r="AA1191" s="68">
        <v>0</v>
      </c>
      <c r="AB1191" s="68">
        <v>0</v>
      </c>
      <c r="AC1191" s="68">
        <v>0</v>
      </c>
      <c r="AD1191" s="68">
        <v>0</v>
      </c>
      <c r="AE1191" s="68">
        <v>0</v>
      </c>
      <c r="AF1191" s="68">
        <v>0</v>
      </c>
      <c r="AG1191" s="68">
        <v>0</v>
      </c>
      <c r="AH1191" s="68">
        <v>0</v>
      </c>
      <c r="AI1191" s="68">
        <v>0</v>
      </c>
      <c r="AJ1191" t="s">
        <v>3793</v>
      </c>
      <c r="AK1191" s="89">
        <v>0</v>
      </c>
      <c r="AL1191" s="89">
        <v>0</v>
      </c>
      <c r="AM1191" s="89">
        <v>0</v>
      </c>
      <c r="AN1191" s="89">
        <v>0</v>
      </c>
      <c r="AO1191" s="89">
        <v>0</v>
      </c>
      <c r="AP1191" s="89">
        <v>0</v>
      </c>
      <c r="AQ1191" s="89">
        <v>0</v>
      </c>
      <c r="AR1191" s="89">
        <v>0</v>
      </c>
      <c r="AS1191" s="89">
        <v>0</v>
      </c>
      <c r="AT1191" s="89">
        <v>0</v>
      </c>
      <c r="AU1191" s="68">
        <v>0</v>
      </c>
      <c r="AV1191" s="68">
        <v>0</v>
      </c>
      <c r="AW1191" s="68">
        <v>0</v>
      </c>
      <c r="AX1191" s="68">
        <v>0</v>
      </c>
      <c r="AY1191" s="68">
        <v>0</v>
      </c>
      <c r="AZ1191" s="68">
        <v>0</v>
      </c>
      <c r="BA1191" s="68">
        <v>0</v>
      </c>
      <c r="BB1191" s="68">
        <v>0</v>
      </c>
      <c r="BC1191" s="68">
        <v>0</v>
      </c>
      <c r="BD1191" s="68">
        <v>0</v>
      </c>
      <c r="BE1191">
        <f t="shared" si="360"/>
        <v>0</v>
      </c>
      <c r="BF1191">
        <f t="shared" si="361"/>
        <v>0</v>
      </c>
      <c r="BG1191">
        <f t="shared" si="362"/>
        <v>0</v>
      </c>
      <c r="BH1191">
        <f t="shared" si="363"/>
        <v>0</v>
      </c>
      <c r="BI1191">
        <f t="shared" si="364"/>
        <v>0</v>
      </c>
      <c r="BJ1191">
        <f t="shared" si="365"/>
        <v>0</v>
      </c>
      <c r="BK1191">
        <f t="shared" si="366"/>
        <v>0</v>
      </c>
      <c r="BL1191">
        <f t="shared" si="367"/>
        <v>0</v>
      </c>
      <c r="BM1191">
        <f t="shared" si="368"/>
        <v>0</v>
      </c>
      <c r="BN1191">
        <f t="shared" si="369"/>
        <v>0</v>
      </c>
      <c r="BO1191">
        <f t="shared" si="370"/>
        <v>0</v>
      </c>
      <c r="BP1191">
        <f t="shared" si="371"/>
        <v>0</v>
      </c>
      <c r="BQ1191">
        <f t="shared" si="372"/>
        <v>0</v>
      </c>
      <c r="BR1191">
        <f t="shared" si="373"/>
        <v>0</v>
      </c>
      <c r="BS1191">
        <f t="shared" si="374"/>
        <v>0</v>
      </c>
      <c r="BT1191">
        <f t="shared" si="375"/>
        <v>0</v>
      </c>
      <c r="BU1191">
        <f t="shared" si="376"/>
        <v>0</v>
      </c>
      <c r="BV1191">
        <f t="shared" si="377"/>
        <v>0</v>
      </c>
      <c r="BW1191">
        <f t="shared" si="378"/>
        <v>0</v>
      </c>
      <c r="BX1191">
        <f t="shared" si="379"/>
        <v>0</v>
      </c>
    </row>
    <row r="1192" spans="1:76" x14ac:dyDescent="0.25">
      <c r="A1192" t="s">
        <v>253</v>
      </c>
      <c r="B1192" s="85">
        <v>5.7800301420502374E-2</v>
      </c>
      <c r="C1192" s="85">
        <v>3.8812842546030887E-2</v>
      </c>
      <c r="E1192" s="85">
        <v>416.80000000000007</v>
      </c>
      <c r="F1192" s="86">
        <v>6</v>
      </c>
      <c r="H1192" s="87">
        <v>585.13999999999987</v>
      </c>
      <c r="I1192" s="87">
        <v>585.13999999999987</v>
      </c>
      <c r="J1192" t="s">
        <v>1404</v>
      </c>
      <c r="K1192" t="s">
        <v>34</v>
      </c>
      <c r="L1192" s="87">
        <v>9.2717020032990511</v>
      </c>
      <c r="M1192" t="s">
        <v>286</v>
      </c>
      <c r="N1192" t="s">
        <v>286</v>
      </c>
      <c r="O1192" t="s">
        <v>3794</v>
      </c>
      <c r="P1192" s="89">
        <v>0</v>
      </c>
      <c r="Q1192" s="89">
        <v>0</v>
      </c>
      <c r="R1192" s="89">
        <v>0</v>
      </c>
      <c r="S1192" s="89">
        <v>0</v>
      </c>
      <c r="T1192" s="89">
        <v>0</v>
      </c>
      <c r="U1192" s="89">
        <v>0</v>
      </c>
      <c r="V1192" s="89">
        <v>0</v>
      </c>
      <c r="W1192" s="89">
        <v>0</v>
      </c>
      <c r="X1192" s="89">
        <v>0</v>
      </c>
      <c r="Y1192" s="89">
        <v>0</v>
      </c>
      <c r="Z1192" s="68">
        <v>0</v>
      </c>
      <c r="AA1192" s="68">
        <v>0</v>
      </c>
      <c r="AB1192" s="68">
        <v>0</v>
      </c>
      <c r="AC1192" s="68">
        <v>0</v>
      </c>
      <c r="AD1192" s="68">
        <v>0</v>
      </c>
      <c r="AE1192" s="68">
        <v>0</v>
      </c>
      <c r="AF1192" s="68">
        <v>0</v>
      </c>
      <c r="AG1192" s="68">
        <v>0</v>
      </c>
      <c r="AH1192" s="68">
        <v>0</v>
      </c>
      <c r="AI1192" s="68">
        <v>0</v>
      </c>
      <c r="AJ1192" t="s">
        <v>3795</v>
      </c>
      <c r="AK1192" s="89">
        <v>0</v>
      </c>
      <c r="AL1192" s="89">
        <v>0</v>
      </c>
      <c r="AM1192" s="89">
        <v>0</v>
      </c>
      <c r="AN1192" s="89">
        <v>0</v>
      </c>
      <c r="AO1192" s="89">
        <v>0</v>
      </c>
      <c r="AP1192" s="89">
        <v>0</v>
      </c>
      <c r="AQ1192" s="89">
        <v>0</v>
      </c>
      <c r="AR1192" s="89">
        <v>0</v>
      </c>
      <c r="AS1192" s="89">
        <v>0</v>
      </c>
      <c r="AT1192" s="89">
        <v>0</v>
      </c>
      <c r="AU1192" s="68">
        <v>0</v>
      </c>
      <c r="AV1192" s="68">
        <v>0</v>
      </c>
      <c r="AW1192" s="68">
        <v>0</v>
      </c>
      <c r="AX1192" s="68">
        <v>0</v>
      </c>
      <c r="AY1192" s="68">
        <v>0</v>
      </c>
      <c r="AZ1192" s="68">
        <v>0</v>
      </c>
      <c r="BA1192" s="68">
        <v>0</v>
      </c>
      <c r="BB1192" s="68">
        <v>0</v>
      </c>
      <c r="BC1192" s="68">
        <v>0</v>
      </c>
      <c r="BD1192" s="68">
        <v>0</v>
      </c>
      <c r="BE1192">
        <f t="shared" si="360"/>
        <v>0</v>
      </c>
      <c r="BF1192">
        <f t="shared" si="361"/>
        <v>0</v>
      </c>
      <c r="BG1192">
        <f t="shared" si="362"/>
        <v>0</v>
      </c>
      <c r="BH1192">
        <f t="shared" si="363"/>
        <v>0</v>
      </c>
      <c r="BI1192">
        <f t="shared" si="364"/>
        <v>0</v>
      </c>
      <c r="BJ1192">
        <f t="shared" si="365"/>
        <v>0</v>
      </c>
      <c r="BK1192">
        <f t="shared" si="366"/>
        <v>0</v>
      </c>
      <c r="BL1192">
        <f t="shared" si="367"/>
        <v>0</v>
      </c>
      <c r="BM1192">
        <f t="shared" si="368"/>
        <v>0</v>
      </c>
      <c r="BN1192">
        <f t="shared" si="369"/>
        <v>0</v>
      </c>
      <c r="BO1192">
        <f t="shared" si="370"/>
        <v>0</v>
      </c>
      <c r="BP1192">
        <f t="shared" si="371"/>
        <v>0</v>
      </c>
      <c r="BQ1192">
        <f t="shared" si="372"/>
        <v>0</v>
      </c>
      <c r="BR1192">
        <f t="shared" si="373"/>
        <v>0</v>
      </c>
      <c r="BS1192">
        <f t="shared" si="374"/>
        <v>0</v>
      </c>
      <c r="BT1192">
        <f t="shared" si="375"/>
        <v>0</v>
      </c>
      <c r="BU1192">
        <f t="shared" si="376"/>
        <v>0</v>
      </c>
      <c r="BV1192">
        <f t="shared" si="377"/>
        <v>0</v>
      </c>
      <c r="BW1192">
        <f t="shared" si="378"/>
        <v>0</v>
      </c>
      <c r="BX1192">
        <f t="shared" si="379"/>
        <v>0</v>
      </c>
    </row>
    <row r="1193" spans="1:76" x14ac:dyDescent="0.25">
      <c r="A1193" t="s">
        <v>253</v>
      </c>
      <c r="B1193" s="85">
        <v>5.7800301420502374E-2</v>
      </c>
      <c r="C1193" s="85">
        <v>3.8812842546030887E-2</v>
      </c>
      <c r="E1193" s="85">
        <v>416.80000000000007</v>
      </c>
      <c r="F1193" s="86">
        <v>6</v>
      </c>
      <c r="H1193" s="87">
        <v>585.13999999999987</v>
      </c>
      <c r="I1193" s="87">
        <v>585.13999999999987</v>
      </c>
      <c r="J1193" t="s">
        <v>1404</v>
      </c>
      <c r="K1193" t="s">
        <v>34</v>
      </c>
      <c r="L1193" s="87">
        <v>9.2717020032990511</v>
      </c>
      <c r="M1193" t="s">
        <v>286</v>
      </c>
      <c r="N1193" t="s">
        <v>286</v>
      </c>
      <c r="O1193" t="s">
        <v>3796</v>
      </c>
      <c r="P1193" s="89">
        <v>0</v>
      </c>
      <c r="Q1193" s="89">
        <v>0</v>
      </c>
      <c r="R1193" s="89">
        <v>0</v>
      </c>
      <c r="S1193" s="89">
        <v>0</v>
      </c>
      <c r="T1193" s="89">
        <v>0</v>
      </c>
      <c r="U1193" s="89">
        <v>0</v>
      </c>
      <c r="V1193" s="89">
        <v>0</v>
      </c>
      <c r="W1193" s="89">
        <v>0</v>
      </c>
      <c r="X1193" s="89">
        <v>0</v>
      </c>
      <c r="Y1193" s="89">
        <v>0</v>
      </c>
      <c r="Z1193" s="68">
        <v>0</v>
      </c>
      <c r="AA1193" s="68">
        <v>0</v>
      </c>
      <c r="AB1193" s="68">
        <v>0</v>
      </c>
      <c r="AC1193" s="68">
        <v>0</v>
      </c>
      <c r="AD1193" s="68">
        <v>0</v>
      </c>
      <c r="AE1193" s="68">
        <v>0</v>
      </c>
      <c r="AF1193" s="68">
        <v>0</v>
      </c>
      <c r="AG1193" s="68">
        <v>0</v>
      </c>
      <c r="AH1193" s="68">
        <v>0</v>
      </c>
      <c r="AI1193" s="68">
        <v>0</v>
      </c>
      <c r="AJ1193" t="s">
        <v>3797</v>
      </c>
      <c r="AK1193" s="89">
        <v>0</v>
      </c>
      <c r="AL1193" s="89">
        <v>0</v>
      </c>
      <c r="AM1193" s="89">
        <v>0</v>
      </c>
      <c r="AN1193" s="89">
        <v>0</v>
      </c>
      <c r="AO1193" s="89">
        <v>0</v>
      </c>
      <c r="AP1193" s="89">
        <v>0</v>
      </c>
      <c r="AQ1193" s="89">
        <v>0</v>
      </c>
      <c r="AR1193" s="89">
        <v>0</v>
      </c>
      <c r="AS1193" s="89">
        <v>0</v>
      </c>
      <c r="AT1193" s="89">
        <v>0</v>
      </c>
      <c r="AU1193" s="68">
        <v>0</v>
      </c>
      <c r="AV1193" s="68">
        <v>0</v>
      </c>
      <c r="AW1193" s="68">
        <v>0</v>
      </c>
      <c r="AX1193" s="68">
        <v>0</v>
      </c>
      <c r="AY1193" s="68">
        <v>0</v>
      </c>
      <c r="AZ1193" s="68">
        <v>0</v>
      </c>
      <c r="BA1193" s="68">
        <v>0</v>
      </c>
      <c r="BB1193" s="68">
        <v>0</v>
      </c>
      <c r="BC1193" s="68">
        <v>0</v>
      </c>
      <c r="BD1193" s="68">
        <v>0</v>
      </c>
      <c r="BE1193">
        <f t="shared" si="360"/>
        <v>0</v>
      </c>
      <c r="BF1193">
        <f t="shared" si="361"/>
        <v>0</v>
      </c>
      <c r="BG1193">
        <f t="shared" si="362"/>
        <v>0</v>
      </c>
      <c r="BH1193">
        <f t="shared" si="363"/>
        <v>0</v>
      </c>
      <c r="BI1193">
        <f t="shared" si="364"/>
        <v>0</v>
      </c>
      <c r="BJ1193">
        <f t="shared" si="365"/>
        <v>0</v>
      </c>
      <c r="BK1193">
        <f t="shared" si="366"/>
        <v>0</v>
      </c>
      <c r="BL1193">
        <f t="shared" si="367"/>
        <v>0</v>
      </c>
      <c r="BM1193">
        <f t="shared" si="368"/>
        <v>0</v>
      </c>
      <c r="BN1193">
        <f t="shared" si="369"/>
        <v>0</v>
      </c>
      <c r="BO1193">
        <f t="shared" si="370"/>
        <v>0</v>
      </c>
      <c r="BP1193">
        <f t="shared" si="371"/>
        <v>0</v>
      </c>
      <c r="BQ1193">
        <f t="shared" si="372"/>
        <v>0</v>
      </c>
      <c r="BR1193">
        <f t="shared" si="373"/>
        <v>0</v>
      </c>
      <c r="BS1193">
        <f t="shared" si="374"/>
        <v>0</v>
      </c>
      <c r="BT1193">
        <f t="shared" si="375"/>
        <v>0</v>
      </c>
      <c r="BU1193">
        <f t="shared" si="376"/>
        <v>0</v>
      </c>
      <c r="BV1193">
        <f t="shared" si="377"/>
        <v>0</v>
      </c>
      <c r="BW1193">
        <f t="shared" si="378"/>
        <v>0</v>
      </c>
      <c r="BX1193">
        <f t="shared" si="379"/>
        <v>0</v>
      </c>
    </row>
    <row r="1194" spans="1:76" x14ac:dyDescent="0.25">
      <c r="A1194" t="s">
        <v>253</v>
      </c>
      <c r="B1194" s="85">
        <v>5.7800301420502374E-2</v>
      </c>
      <c r="C1194" s="85">
        <v>3.8812842546030887E-2</v>
      </c>
      <c r="E1194" s="85">
        <v>416.80000000000007</v>
      </c>
      <c r="F1194" s="86">
        <v>6</v>
      </c>
      <c r="H1194" s="87">
        <v>585.13999999999987</v>
      </c>
      <c r="I1194" s="87">
        <v>585.13999999999987</v>
      </c>
      <c r="J1194" t="s">
        <v>1404</v>
      </c>
      <c r="K1194" t="s">
        <v>34</v>
      </c>
      <c r="L1194" s="87">
        <v>9.2717020032990511</v>
      </c>
      <c r="M1194" t="s">
        <v>286</v>
      </c>
      <c r="N1194" t="s">
        <v>286</v>
      </c>
      <c r="O1194" t="s">
        <v>3798</v>
      </c>
      <c r="P1194" s="89">
        <v>0</v>
      </c>
      <c r="Q1194" s="89">
        <v>0</v>
      </c>
      <c r="R1194" s="89">
        <v>0</v>
      </c>
      <c r="S1194" s="89">
        <v>0</v>
      </c>
      <c r="T1194" s="89">
        <v>0</v>
      </c>
      <c r="U1194" s="89">
        <v>0</v>
      </c>
      <c r="V1194" s="89">
        <v>0</v>
      </c>
      <c r="W1194" s="89">
        <v>0</v>
      </c>
      <c r="X1194" s="89">
        <v>0</v>
      </c>
      <c r="Y1194" s="89">
        <v>0</v>
      </c>
      <c r="Z1194" s="68">
        <v>0</v>
      </c>
      <c r="AA1194" s="68">
        <v>0</v>
      </c>
      <c r="AB1194" s="68">
        <v>0</v>
      </c>
      <c r="AC1194" s="68">
        <v>0</v>
      </c>
      <c r="AD1194" s="68">
        <v>0</v>
      </c>
      <c r="AE1194" s="68">
        <v>0</v>
      </c>
      <c r="AF1194" s="68">
        <v>0</v>
      </c>
      <c r="AG1194" s="68">
        <v>0</v>
      </c>
      <c r="AH1194" s="68">
        <v>0</v>
      </c>
      <c r="AI1194" s="68">
        <v>0</v>
      </c>
      <c r="AJ1194" t="s">
        <v>3799</v>
      </c>
      <c r="AK1194" s="89">
        <v>0</v>
      </c>
      <c r="AL1194" s="89">
        <v>0</v>
      </c>
      <c r="AM1194" s="89">
        <v>0</v>
      </c>
      <c r="AN1194" s="89">
        <v>0</v>
      </c>
      <c r="AO1194" s="89">
        <v>0</v>
      </c>
      <c r="AP1194" s="89">
        <v>0</v>
      </c>
      <c r="AQ1194" s="89">
        <v>0</v>
      </c>
      <c r="AR1194" s="89">
        <v>0</v>
      </c>
      <c r="AS1194" s="89">
        <v>0</v>
      </c>
      <c r="AT1194" s="89">
        <v>0</v>
      </c>
      <c r="AU1194" s="68">
        <v>0</v>
      </c>
      <c r="AV1194" s="68">
        <v>0</v>
      </c>
      <c r="AW1194" s="68">
        <v>0</v>
      </c>
      <c r="AX1194" s="68">
        <v>0</v>
      </c>
      <c r="AY1194" s="68">
        <v>0</v>
      </c>
      <c r="AZ1194" s="68">
        <v>0</v>
      </c>
      <c r="BA1194" s="68">
        <v>0</v>
      </c>
      <c r="BB1194" s="68">
        <v>0</v>
      </c>
      <c r="BC1194" s="68">
        <v>0</v>
      </c>
      <c r="BD1194" s="68">
        <v>0</v>
      </c>
      <c r="BE1194">
        <f t="shared" si="360"/>
        <v>0</v>
      </c>
      <c r="BF1194">
        <f t="shared" si="361"/>
        <v>0</v>
      </c>
      <c r="BG1194">
        <f t="shared" si="362"/>
        <v>0</v>
      </c>
      <c r="BH1194">
        <f t="shared" si="363"/>
        <v>0</v>
      </c>
      <c r="BI1194">
        <f t="shared" si="364"/>
        <v>0</v>
      </c>
      <c r="BJ1194">
        <f t="shared" si="365"/>
        <v>0</v>
      </c>
      <c r="BK1194">
        <f t="shared" si="366"/>
        <v>0</v>
      </c>
      <c r="BL1194">
        <f t="shared" si="367"/>
        <v>0</v>
      </c>
      <c r="BM1194">
        <f t="shared" si="368"/>
        <v>0</v>
      </c>
      <c r="BN1194">
        <f t="shared" si="369"/>
        <v>0</v>
      </c>
      <c r="BO1194">
        <f t="shared" si="370"/>
        <v>0</v>
      </c>
      <c r="BP1194">
        <f t="shared" si="371"/>
        <v>0</v>
      </c>
      <c r="BQ1194">
        <f t="shared" si="372"/>
        <v>0</v>
      </c>
      <c r="BR1194">
        <f t="shared" si="373"/>
        <v>0</v>
      </c>
      <c r="BS1194">
        <f t="shared" si="374"/>
        <v>0</v>
      </c>
      <c r="BT1194">
        <f t="shared" si="375"/>
        <v>0</v>
      </c>
      <c r="BU1194">
        <f t="shared" si="376"/>
        <v>0</v>
      </c>
      <c r="BV1194">
        <f t="shared" si="377"/>
        <v>0</v>
      </c>
      <c r="BW1194">
        <f t="shared" si="378"/>
        <v>0</v>
      </c>
      <c r="BX1194">
        <f t="shared" si="379"/>
        <v>0</v>
      </c>
    </row>
    <row r="1195" spans="1:76" x14ac:dyDescent="0.25">
      <c r="A1195" t="s">
        <v>260</v>
      </c>
      <c r="B1195" s="85">
        <v>1.7590857350754812E-2</v>
      </c>
      <c r="C1195" s="85">
        <v>0</v>
      </c>
      <c r="E1195" s="85">
        <v>123.51540393600004</v>
      </c>
      <c r="F1195" s="86">
        <v>4</v>
      </c>
      <c r="H1195" s="87">
        <v>20</v>
      </c>
      <c r="I1195" s="87">
        <v>20</v>
      </c>
      <c r="J1195" t="s">
        <v>1404</v>
      </c>
      <c r="K1195" t="s">
        <v>34</v>
      </c>
      <c r="L1195" s="87">
        <v>2.7475960127440091</v>
      </c>
      <c r="M1195" t="s">
        <v>286</v>
      </c>
      <c r="N1195" t="s">
        <v>286</v>
      </c>
      <c r="O1195" t="s">
        <v>3800</v>
      </c>
      <c r="P1195" s="89">
        <v>0</v>
      </c>
      <c r="Q1195" s="89">
        <v>0</v>
      </c>
      <c r="R1195" s="89">
        <v>0</v>
      </c>
      <c r="S1195" s="89">
        <v>0</v>
      </c>
      <c r="T1195" s="89">
        <v>0</v>
      </c>
      <c r="U1195" s="89">
        <v>0</v>
      </c>
      <c r="V1195" s="89">
        <v>0</v>
      </c>
      <c r="W1195" s="89">
        <v>0</v>
      </c>
      <c r="X1195" s="89">
        <v>0</v>
      </c>
      <c r="Y1195" s="89">
        <v>0</v>
      </c>
      <c r="Z1195" s="68">
        <v>0</v>
      </c>
      <c r="AA1195" s="68">
        <v>0</v>
      </c>
      <c r="AB1195" s="68">
        <v>0</v>
      </c>
      <c r="AC1195" s="68">
        <v>0</v>
      </c>
      <c r="AD1195" s="68">
        <v>0</v>
      </c>
      <c r="AE1195" s="68">
        <v>0</v>
      </c>
      <c r="AF1195" s="68">
        <v>0</v>
      </c>
      <c r="AG1195" s="68">
        <v>0</v>
      </c>
      <c r="AH1195" s="68">
        <v>0</v>
      </c>
      <c r="AI1195" s="68">
        <v>0</v>
      </c>
      <c r="AJ1195" t="s">
        <v>3801</v>
      </c>
      <c r="AK1195" s="89">
        <v>0</v>
      </c>
      <c r="AL1195" s="89">
        <v>0</v>
      </c>
      <c r="AM1195" s="89">
        <v>0</v>
      </c>
      <c r="AN1195" s="89">
        <v>0</v>
      </c>
      <c r="AO1195" s="89">
        <v>0</v>
      </c>
      <c r="AP1195" s="89">
        <v>0</v>
      </c>
      <c r="AQ1195" s="89">
        <v>0</v>
      </c>
      <c r="AR1195" s="89">
        <v>0</v>
      </c>
      <c r="AS1195" s="89">
        <v>0</v>
      </c>
      <c r="AT1195" s="89">
        <v>0</v>
      </c>
      <c r="AU1195" s="68">
        <v>0</v>
      </c>
      <c r="AV1195" s="68">
        <v>0</v>
      </c>
      <c r="AW1195" s="68">
        <v>0</v>
      </c>
      <c r="AX1195" s="68">
        <v>0</v>
      </c>
      <c r="AY1195" s="68">
        <v>0</v>
      </c>
      <c r="AZ1195" s="68">
        <v>0</v>
      </c>
      <c r="BA1195" s="68">
        <v>0</v>
      </c>
      <c r="BB1195" s="68">
        <v>0</v>
      </c>
      <c r="BC1195" s="68">
        <v>0</v>
      </c>
      <c r="BD1195" s="68">
        <v>0</v>
      </c>
      <c r="BE1195">
        <f t="shared" si="360"/>
        <v>0</v>
      </c>
      <c r="BF1195">
        <f t="shared" si="361"/>
        <v>0</v>
      </c>
      <c r="BG1195">
        <f t="shared" si="362"/>
        <v>0</v>
      </c>
      <c r="BH1195">
        <f t="shared" si="363"/>
        <v>0</v>
      </c>
      <c r="BI1195">
        <f t="shared" si="364"/>
        <v>0</v>
      </c>
      <c r="BJ1195">
        <f t="shared" si="365"/>
        <v>0</v>
      </c>
      <c r="BK1195">
        <f t="shared" si="366"/>
        <v>0</v>
      </c>
      <c r="BL1195">
        <f t="shared" si="367"/>
        <v>0</v>
      </c>
      <c r="BM1195">
        <f t="shared" si="368"/>
        <v>0</v>
      </c>
      <c r="BN1195">
        <f t="shared" si="369"/>
        <v>0</v>
      </c>
      <c r="BO1195">
        <f t="shared" si="370"/>
        <v>0</v>
      </c>
      <c r="BP1195">
        <f t="shared" si="371"/>
        <v>0</v>
      </c>
      <c r="BQ1195">
        <f t="shared" si="372"/>
        <v>0</v>
      </c>
      <c r="BR1195">
        <f t="shared" si="373"/>
        <v>0</v>
      </c>
      <c r="BS1195">
        <f t="shared" si="374"/>
        <v>0</v>
      </c>
      <c r="BT1195">
        <f t="shared" si="375"/>
        <v>0</v>
      </c>
      <c r="BU1195">
        <f t="shared" si="376"/>
        <v>0</v>
      </c>
      <c r="BV1195">
        <f t="shared" si="377"/>
        <v>0</v>
      </c>
      <c r="BW1195">
        <f t="shared" si="378"/>
        <v>0</v>
      </c>
      <c r="BX1195">
        <f t="shared" si="379"/>
        <v>0</v>
      </c>
    </row>
    <row r="1196" spans="1:76" x14ac:dyDescent="0.25">
      <c r="A1196" t="s">
        <v>260</v>
      </c>
      <c r="B1196" s="85">
        <v>2.3703307740504134E-2</v>
      </c>
      <c r="C1196" s="85">
        <v>2.3703307740504134E-2</v>
      </c>
      <c r="E1196" s="85">
        <v>123.51540393600004</v>
      </c>
      <c r="F1196" s="86">
        <v>4</v>
      </c>
      <c r="H1196" s="87">
        <v>20</v>
      </c>
      <c r="I1196" s="87">
        <v>20</v>
      </c>
      <c r="J1196" t="s">
        <v>1404</v>
      </c>
      <c r="K1196" t="s">
        <v>34</v>
      </c>
      <c r="L1196" s="87">
        <v>2.7475960127440091</v>
      </c>
      <c r="M1196" t="s">
        <v>286</v>
      </c>
      <c r="N1196" t="s">
        <v>286</v>
      </c>
      <c r="O1196" t="s">
        <v>3802</v>
      </c>
      <c r="P1196" s="89">
        <v>0</v>
      </c>
      <c r="Q1196" s="89">
        <v>0</v>
      </c>
      <c r="R1196" s="89">
        <v>0</v>
      </c>
      <c r="S1196" s="89">
        <v>0</v>
      </c>
      <c r="T1196" s="89">
        <v>0</v>
      </c>
      <c r="U1196" s="89">
        <v>0</v>
      </c>
      <c r="V1196" s="89">
        <v>0</v>
      </c>
      <c r="W1196" s="89">
        <v>0</v>
      </c>
      <c r="X1196" s="89">
        <v>0</v>
      </c>
      <c r="Y1196" s="89">
        <v>0</v>
      </c>
      <c r="Z1196" s="68">
        <v>0</v>
      </c>
      <c r="AA1196" s="68">
        <v>0</v>
      </c>
      <c r="AB1196" s="68">
        <v>0</v>
      </c>
      <c r="AC1196" s="68">
        <v>0</v>
      </c>
      <c r="AD1196" s="68">
        <v>0</v>
      </c>
      <c r="AE1196" s="68">
        <v>0</v>
      </c>
      <c r="AF1196" s="68">
        <v>0</v>
      </c>
      <c r="AG1196" s="68">
        <v>0</v>
      </c>
      <c r="AH1196" s="68">
        <v>0</v>
      </c>
      <c r="AI1196" s="68">
        <v>0</v>
      </c>
      <c r="AJ1196" t="s">
        <v>3803</v>
      </c>
      <c r="AK1196" s="89">
        <v>0</v>
      </c>
      <c r="AL1196" s="89">
        <v>0</v>
      </c>
      <c r="AM1196" s="89">
        <v>0</v>
      </c>
      <c r="AN1196" s="89">
        <v>0</v>
      </c>
      <c r="AO1196" s="89">
        <v>0</v>
      </c>
      <c r="AP1196" s="89">
        <v>0</v>
      </c>
      <c r="AQ1196" s="89">
        <v>0</v>
      </c>
      <c r="AR1196" s="89">
        <v>0</v>
      </c>
      <c r="AS1196" s="89">
        <v>0</v>
      </c>
      <c r="AT1196" s="89">
        <v>0</v>
      </c>
      <c r="AU1196" s="68">
        <v>0</v>
      </c>
      <c r="AV1196" s="68">
        <v>0</v>
      </c>
      <c r="AW1196" s="68">
        <v>0</v>
      </c>
      <c r="AX1196" s="68">
        <v>0</v>
      </c>
      <c r="AY1196" s="68">
        <v>0</v>
      </c>
      <c r="AZ1196" s="68">
        <v>0</v>
      </c>
      <c r="BA1196" s="68">
        <v>0</v>
      </c>
      <c r="BB1196" s="68">
        <v>0</v>
      </c>
      <c r="BC1196" s="68">
        <v>0</v>
      </c>
      <c r="BD1196" s="68">
        <v>0</v>
      </c>
      <c r="BE1196">
        <f t="shared" si="360"/>
        <v>0</v>
      </c>
      <c r="BF1196">
        <f t="shared" si="361"/>
        <v>0</v>
      </c>
      <c r="BG1196">
        <f t="shared" si="362"/>
        <v>0</v>
      </c>
      <c r="BH1196">
        <f t="shared" si="363"/>
        <v>0</v>
      </c>
      <c r="BI1196">
        <f t="shared" si="364"/>
        <v>0</v>
      </c>
      <c r="BJ1196">
        <f t="shared" si="365"/>
        <v>0</v>
      </c>
      <c r="BK1196">
        <f t="shared" si="366"/>
        <v>0</v>
      </c>
      <c r="BL1196">
        <f t="shared" si="367"/>
        <v>0</v>
      </c>
      <c r="BM1196">
        <f t="shared" si="368"/>
        <v>0</v>
      </c>
      <c r="BN1196">
        <f t="shared" si="369"/>
        <v>0</v>
      </c>
      <c r="BO1196">
        <f t="shared" si="370"/>
        <v>0</v>
      </c>
      <c r="BP1196">
        <f t="shared" si="371"/>
        <v>0</v>
      </c>
      <c r="BQ1196">
        <f t="shared" si="372"/>
        <v>0</v>
      </c>
      <c r="BR1196">
        <f t="shared" si="373"/>
        <v>0</v>
      </c>
      <c r="BS1196">
        <f t="shared" si="374"/>
        <v>0</v>
      </c>
      <c r="BT1196">
        <f t="shared" si="375"/>
        <v>0</v>
      </c>
      <c r="BU1196">
        <f t="shared" si="376"/>
        <v>0</v>
      </c>
      <c r="BV1196">
        <f t="shared" si="377"/>
        <v>0</v>
      </c>
      <c r="BW1196">
        <f t="shared" si="378"/>
        <v>0</v>
      </c>
      <c r="BX1196">
        <f t="shared" si="379"/>
        <v>0</v>
      </c>
    </row>
    <row r="1197" spans="1:76" x14ac:dyDescent="0.25">
      <c r="A1197" t="s">
        <v>260</v>
      </c>
      <c r="B1197" s="85">
        <v>1.7590857350754812E-2</v>
      </c>
      <c r="C1197" s="85">
        <v>6.8231038882878067E-3</v>
      </c>
      <c r="E1197" s="85">
        <v>123.51540393600004</v>
      </c>
      <c r="F1197" s="86">
        <v>4</v>
      </c>
      <c r="H1197" s="87">
        <v>20</v>
      </c>
      <c r="I1197" s="87">
        <v>20</v>
      </c>
      <c r="J1197" t="s">
        <v>1404</v>
      </c>
      <c r="K1197" t="s">
        <v>34</v>
      </c>
      <c r="L1197" s="87">
        <v>2.7475960127440091</v>
      </c>
      <c r="M1197" t="s">
        <v>286</v>
      </c>
      <c r="N1197" t="s">
        <v>286</v>
      </c>
      <c r="O1197" t="s">
        <v>3804</v>
      </c>
      <c r="P1197" s="89">
        <v>0</v>
      </c>
      <c r="Q1197" s="89">
        <v>0</v>
      </c>
      <c r="R1197" s="89">
        <v>0</v>
      </c>
      <c r="S1197" s="89">
        <v>0</v>
      </c>
      <c r="T1197" s="89">
        <v>0</v>
      </c>
      <c r="U1197" s="89">
        <v>0</v>
      </c>
      <c r="V1197" s="89">
        <v>0</v>
      </c>
      <c r="W1197" s="89">
        <v>0</v>
      </c>
      <c r="X1197" s="89">
        <v>0</v>
      </c>
      <c r="Y1197" s="89">
        <v>0</v>
      </c>
      <c r="Z1197" s="68">
        <v>0</v>
      </c>
      <c r="AA1197" s="68">
        <v>0</v>
      </c>
      <c r="AB1197" s="68">
        <v>0</v>
      </c>
      <c r="AC1197" s="68">
        <v>0</v>
      </c>
      <c r="AD1197" s="68">
        <v>0</v>
      </c>
      <c r="AE1197" s="68">
        <v>0</v>
      </c>
      <c r="AF1197" s="68">
        <v>0</v>
      </c>
      <c r="AG1197" s="68">
        <v>0</v>
      </c>
      <c r="AH1197" s="68">
        <v>0</v>
      </c>
      <c r="AI1197" s="68">
        <v>0</v>
      </c>
      <c r="AJ1197" t="s">
        <v>3805</v>
      </c>
      <c r="AK1197" s="89">
        <v>0</v>
      </c>
      <c r="AL1197" s="89">
        <v>0</v>
      </c>
      <c r="AM1197" s="89">
        <v>0</v>
      </c>
      <c r="AN1197" s="89">
        <v>0</v>
      </c>
      <c r="AO1197" s="89">
        <v>0</v>
      </c>
      <c r="AP1197" s="89">
        <v>0</v>
      </c>
      <c r="AQ1197" s="89">
        <v>0</v>
      </c>
      <c r="AR1197" s="89">
        <v>0</v>
      </c>
      <c r="AS1197" s="89">
        <v>0</v>
      </c>
      <c r="AT1197" s="89">
        <v>0</v>
      </c>
      <c r="AU1197" s="68">
        <v>0</v>
      </c>
      <c r="AV1197" s="68">
        <v>0</v>
      </c>
      <c r="AW1197" s="68">
        <v>0</v>
      </c>
      <c r="AX1197" s="68">
        <v>0</v>
      </c>
      <c r="AY1197" s="68">
        <v>0</v>
      </c>
      <c r="AZ1197" s="68">
        <v>0</v>
      </c>
      <c r="BA1197" s="68">
        <v>0</v>
      </c>
      <c r="BB1197" s="68">
        <v>0</v>
      </c>
      <c r="BC1197" s="68">
        <v>0</v>
      </c>
      <c r="BD1197" s="68">
        <v>0</v>
      </c>
      <c r="BE1197">
        <f t="shared" si="360"/>
        <v>0</v>
      </c>
      <c r="BF1197">
        <f t="shared" si="361"/>
        <v>0</v>
      </c>
      <c r="BG1197">
        <f t="shared" si="362"/>
        <v>0</v>
      </c>
      <c r="BH1197">
        <f t="shared" si="363"/>
        <v>0</v>
      </c>
      <c r="BI1197">
        <f t="shared" si="364"/>
        <v>0</v>
      </c>
      <c r="BJ1197">
        <f t="shared" si="365"/>
        <v>0</v>
      </c>
      <c r="BK1197">
        <f t="shared" si="366"/>
        <v>0</v>
      </c>
      <c r="BL1197">
        <f t="shared" si="367"/>
        <v>0</v>
      </c>
      <c r="BM1197">
        <f t="shared" si="368"/>
        <v>0</v>
      </c>
      <c r="BN1197">
        <f t="shared" si="369"/>
        <v>0</v>
      </c>
      <c r="BO1197">
        <f t="shared" si="370"/>
        <v>0</v>
      </c>
      <c r="BP1197">
        <f t="shared" si="371"/>
        <v>0</v>
      </c>
      <c r="BQ1197">
        <f t="shared" si="372"/>
        <v>0</v>
      </c>
      <c r="BR1197">
        <f t="shared" si="373"/>
        <v>0</v>
      </c>
      <c r="BS1197">
        <f t="shared" si="374"/>
        <v>0</v>
      </c>
      <c r="BT1197">
        <f t="shared" si="375"/>
        <v>0</v>
      </c>
      <c r="BU1197">
        <f t="shared" si="376"/>
        <v>0</v>
      </c>
      <c r="BV1197">
        <f t="shared" si="377"/>
        <v>0</v>
      </c>
      <c r="BW1197">
        <f t="shared" si="378"/>
        <v>0</v>
      </c>
      <c r="BX1197">
        <f t="shared" si="379"/>
        <v>0</v>
      </c>
    </row>
    <row r="1198" spans="1:76" x14ac:dyDescent="0.25">
      <c r="A1198" t="s">
        <v>260</v>
      </c>
      <c r="B1198" s="85">
        <v>1.7590857350754812E-2</v>
      </c>
      <c r="C1198" s="85">
        <v>6.8231038882878067E-3</v>
      </c>
      <c r="E1198" s="85">
        <v>123.51540393600004</v>
      </c>
      <c r="F1198" s="86">
        <v>4</v>
      </c>
      <c r="H1198" s="87">
        <v>20</v>
      </c>
      <c r="I1198" s="87">
        <v>20</v>
      </c>
      <c r="J1198" t="s">
        <v>1404</v>
      </c>
      <c r="K1198" t="s">
        <v>34</v>
      </c>
      <c r="L1198" s="87">
        <v>2.7475960127440091</v>
      </c>
      <c r="M1198" t="s">
        <v>286</v>
      </c>
      <c r="N1198" t="s">
        <v>286</v>
      </c>
      <c r="O1198" t="s">
        <v>3806</v>
      </c>
      <c r="P1198" s="89">
        <v>0</v>
      </c>
      <c r="Q1198" s="89">
        <v>0</v>
      </c>
      <c r="R1198" s="89">
        <v>0</v>
      </c>
      <c r="S1198" s="89">
        <v>0</v>
      </c>
      <c r="T1198" s="89">
        <v>0</v>
      </c>
      <c r="U1198" s="89">
        <v>0</v>
      </c>
      <c r="V1198" s="89">
        <v>0</v>
      </c>
      <c r="W1198" s="89">
        <v>0</v>
      </c>
      <c r="X1198" s="89">
        <v>0</v>
      </c>
      <c r="Y1198" s="89">
        <v>0</v>
      </c>
      <c r="Z1198" s="68">
        <v>0</v>
      </c>
      <c r="AA1198" s="68">
        <v>0</v>
      </c>
      <c r="AB1198" s="68">
        <v>0</v>
      </c>
      <c r="AC1198" s="68">
        <v>0</v>
      </c>
      <c r="AD1198" s="68">
        <v>0</v>
      </c>
      <c r="AE1198" s="68">
        <v>0</v>
      </c>
      <c r="AF1198" s="68">
        <v>0</v>
      </c>
      <c r="AG1198" s="68">
        <v>0</v>
      </c>
      <c r="AH1198" s="68">
        <v>0</v>
      </c>
      <c r="AI1198" s="68">
        <v>0</v>
      </c>
      <c r="AJ1198" t="s">
        <v>3807</v>
      </c>
      <c r="AK1198" s="89">
        <v>0</v>
      </c>
      <c r="AL1198" s="89">
        <v>0</v>
      </c>
      <c r="AM1198" s="89">
        <v>0</v>
      </c>
      <c r="AN1198" s="89">
        <v>0</v>
      </c>
      <c r="AO1198" s="89">
        <v>0</v>
      </c>
      <c r="AP1198" s="89">
        <v>0</v>
      </c>
      <c r="AQ1198" s="89">
        <v>0</v>
      </c>
      <c r="AR1198" s="89">
        <v>0</v>
      </c>
      <c r="AS1198" s="89">
        <v>0</v>
      </c>
      <c r="AT1198" s="89">
        <v>0</v>
      </c>
      <c r="AU1198" s="68">
        <v>0</v>
      </c>
      <c r="AV1198" s="68">
        <v>0</v>
      </c>
      <c r="AW1198" s="68">
        <v>0</v>
      </c>
      <c r="AX1198" s="68">
        <v>0</v>
      </c>
      <c r="AY1198" s="68">
        <v>0</v>
      </c>
      <c r="AZ1198" s="68">
        <v>0</v>
      </c>
      <c r="BA1198" s="68">
        <v>0</v>
      </c>
      <c r="BB1198" s="68">
        <v>0</v>
      </c>
      <c r="BC1198" s="68">
        <v>0</v>
      </c>
      <c r="BD1198" s="68">
        <v>0</v>
      </c>
      <c r="BE1198">
        <f t="shared" si="360"/>
        <v>0</v>
      </c>
      <c r="BF1198">
        <f t="shared" si="361"/>
        <v>0</v>
      </c>
      <c r="BG1198">
        <f t="shared" si="362"/>
        <v>0</v>
      </c>
      <c r="BH1198">
        <f t="shared" si="363"/>
        <v>0</v>
      </c>
      <c r="BI1198">
        <f t="shared" si="364"/>
        <v>0</v>
      </c>
      <c r="BJ1198">
        <f t="shared" si="365"/>
        <v>0</v>
      </c>
      <c r="BK1198">
        <f t="shared" si="366"/>
        <v>0</v>
      </c>
      <c r="BL1198">
        <f t="shared" si="367"/>
        <v>0</v>
      </c>
      <c r="BM1198">
        <f t="shared" si="368"/>
        <v>0</v>
      </c>
      <c r="BN1198">
        <f t="shared" si="369"/>
        <v>0</v>
      </c>
      <c r="BO1198">
        <f t="shared" si="370"/>
        <v>0</v>
      </c>
      <c r="BP1198">
        <f t="shared" si="371"/>
        <v>0</v>
      </c>
      <c r="BQ1198">
        <f t="shared" si="372"/>
        <v>0</v>
      </c>
      <c r="BR1198">
        <f t="shared" si="373"/>
        <v>0</v>
      </c>
      <c r="BS1198">
        <f t="shared" si="374"/>
        <v>0</v>
      </c>
      <c r="BT1198">
        <f t="shared" si="375"/>
        <v>0</v>
      </c>
      <c r="BU1198">
        <f t="shared" si="376"/>
        <v>0</v>
      </c>
      <c r="BV1198">
        <f t="shared" si="377"/>
        <v>0</v>
      </c>
      <c r="BW1198">
        <f t="shared" si="378"/>
        <v>0</v>
      </c>
      <c r="BX1198">
        <f t="shared" si="379"/>
        <v>0</v>
      </c>
    </row>
    <row r="1199" spans="1:76" x14ac:dyDescent="0.25">
      <c r="A1199" t="s">
        <v>260</v>
      </c>
      <c r="B1199" s="85">
        <v>2.3703307740504134E-2</v>
      </c>
      <c r="C1199" s="85">
        <v>2.3703307740504134E-2</v>
      </c>
      <c r="E1199" s="85">
        <v>123.51540393600004</v>
      </c>
      <c r="F1199" s="86">
        <v>4</v>
      </c>
      <c r="H1199" s="87">
        <v>20</v>
      </c>
      <c r="I1199" s="87">
        <v>20</v>
      </c>
      <c r="J1199" t="s">
        <v>1404</v>
      </c>
      <c r="K1199" t="s">
        <v>34</v>
      </c>
      <c r="L1199" s="87">
        <v>2.7475960127440091</v>
      </c>
      <c r="M1199" t="s">
        <v>286</v>
      </c>
      <c r="N1199" t="s">
        <v>286</v>
      </c>
      <c r="O1199" t="s">
        <v>3808</v>
      </c>
      <c r="P1199" s="89">
        <v>0</v>
      </c>
      <c r="Q1199" s="89">
        <v>0</v>
      </c>
      <c r="R1199" s="89">
        <v>0</v>
      </c>
      <c r="S1199" s="89">
        <v>0</v>
      </c>
      <c r="T1199" s="89">
        <v>0</v>
      </c>
      <c r="U1199" s="89">
        <v>0</v>
      </c>
      <c r="V1199" s="89">
        <v>0</v>
      </c>
      <c r="W1199" s="89">
        <v>0</v>
      </c>
      <c r="X1199" s="89">
        <v>0</v>
      </c>
      <c r="Y1199" s="89">
        <v>0</v>
      </c>
      <c r="Z1199" s="68">
        <v>0</v>
      </c>
      <c r="AA1199" s="68">
        <v>0</v>
      </c>
      <c r="AB1199" s="68">
        <v>0</v>
      </c>
      <c r="AC1199" s="68">
        <v>0</v>
      </c>
      <c r="AD1199" s="68">
        <v>0</v>
      </c>
      <c r="AE1199" s="68">
        <v>0</v>
      </c>
      <c r="AF1199" s="68">
        <v>0</v>
      </c>
      <c r="AG1199" s="68">
        <v>0</v>
      </c>
      <c r="AH1199" s="68">
        <v>0</v>
      </c>
      <c r="AI1199" s="68">
        <v>0</v>
      </c>
      <c r="AJ1199" t="s">
        <v>3809</v>
      </c>
      <c r="AK1199" s="89">
        <v>0</v>
      </c>
      <c r="AL1199" s="89">
        <v>0</v>
      </c>
      <c r="AM1199" s="89">
        <v>0</v>
      </c>
      <c r="AN1199" s="89">
        <v>0</v>
      </c>
      <c r="AO1199" s="89">
        <v>0</v>
      </c>
      <c r="AP1199" s="89">
        <v>0</v>
      </c>
      <c r="AQ1199" s="89">
        <v>0</v>
      </c>
      <c r="AR1199" s="89">
        <v>0</v>
      </c>
      <c r="AS1199" s="89">
        <v>0</v>
      </c>
      <c r="AT1199" s="89">
        <v>0</v>
      </c>
      <c r="AU1199" s="68">
        <v>0</v>
      </c>
      <c r="AV1199" s="68">
        <v>0</v>
      </c>
      <c r="AW1199" s="68">
        <v>0</v>
      </c>
      <c r="AX1199" s="68">
        <v>0</v>
      </c>
      <c r="AY1199" s="68">
        <v>0</v>
      </c>
      <c r="AZ1199" s="68">
        <v>0</v>
      </c>
      <c r="BA1199" s="68">
        <v>0</v>
      </c>
      <c r="BB1199" s="68">
        <v>0</v>
      </c>
      <c r="BC1199" s="68">
        <v>0</v>
      </c>
      <c r="BD1199" s="68">
        <v>0</v>
      </c>
      <c r="BE1199">
        <f t="shared" si="360"/>
        <v>0</v>
      </c>
      <c r="BF1199">
        <f t="shared" si="361"/>
        <v>0</v>
      </c>
      <c r="BG1199">
        <f t="shared" si="362"/>
        <v>0</v>
      </c>
      <c r="BH1199">
        <f t="shared" si="363"/>
        <v>0</v>
      </c>
      <c r="BI1199">
        <f t="shared" si="364"/>
        <v>0</v>
      </c>
      <c r="BJ1199">
        <f t="shared" si="365"/>
        <v>0</v>
      </c>
      <c r="BK1199">
        <f t="shared" si="366"/>
        <v>0</v>
      </c>
      <c r="BL1199">
        <f t="shared" si="367"/>
        <v>0</v>
      </c>
      <c r="BM1199">
        <f t="shared" si="368"/>
        <v>0</v>
      </c>
      <c r="BN1199">
        <f t="shared" si="369"/>
        <v>0</v>
      </c>
      <c r="BO1199">
        <f t="shared" si="370"/>
        <v>0</v>
      </c>
      <c r="BP1199">
        <f t="shared" si="371"/>
        <v>0</v>
      </c>
      <c r="BQ1199">
        <f t="shared" si="372"/>
        <v>0</v>
      </c>
      <c r="BR1199">
        <f t="shared" si="373"/>
        <v>0</v>
      </c>
      <c r="BS1199">
        <f t="shared" si="374"/>
        <v>0</v>
      </c>
      <c r="BT1199">
        <f t="shared" si="375"/>
        <v>0</v>
      </c>
      <c r="BU1199">
        <f t="shared" si="376"/>
        <v>0</v>
      </c>
      <c r="BV1199">
        <f t="shared" si="377"/>
        <v>0</v>
      </c>
      <c r="BW1199">
        <f t="shared" si="378"/>
        <v>0</v>
      </c>
      <c r="BX1199">
        <f t="shared" si="379"/>
        <v>0</v>
      </c>
    </row>
    <row r="1200" spans="1:76" x14ac:dyDescent="0.25">
      <c r="A1200" t="s">
        <v>260</v>
      </c>
      <c r="B1200" s="85">
        <v>1.7590857350754812E-2</v>
      </c>
      <c r="C1200" s="85">
        <v>0</v>
      </c>
      <c r="E1200" s="85">
        <v>123.51540393600004</v>
      </c>
      <c r="F1200" s="86">
        <v>4</v>
      </c>
      <c r="H1200" s="87">
        <v>20</v>
      </c>
      <c r="I1200" s="87">
        <v>20</v>
      </c>
      <c r="J1200" t="s">
        <v>1404</v>
      </c>
      <c r="K1200" t="s">
        <v>34</v>
      </c>
      <c r="L1200" s="87">
        <v>2.7475960127440091</v>
      </c>
      <c r="M1200" t="s">
        <v>286</v>
      </c>
      <c r="N1200" t="s">
        <v>286</v>
      </c>
      <c r="O1200" t="s">
        <v>3810</v>
      </c>
      <c r="P1200" s="89">
        <v>0</v>
      </c>
      <c r="Q1200" s="89">
        <v>0</v>
      </c>
      <c r="R1200" s="89">
        <v>0</v>
      </c>
      <c r="S1200" s="89">
        <v>0</v>
      </c>
      <c r="T1200" s="89">
        <v>0</v>
      </c>
      <c r="U1200" s="89">
        <v>0</v>
      </c>
      <c r="V1200" s="89">
        <v>0</v>
      </c>
      <c r="W1200" s="89">
        <v>0</v>
      </c>
      <c r="X1200" s="89">
        <v>0</v>
      </c>
      <c r="Y1200" s="89">
        <v>0</v>
      </c>
      <c r="Z1200" s="68">
        <v>0</v>
      </c>
      <c r="AA1200" s="68">
        <v>0</v>
      </c>
      <c r="AB1200" s="68">
        <v>0</v>
      </c>
      <c r="AC1200" s="68">
        <v>0</v>
      </c>
      <c r="AD1200" s="68">
        <v>0</v>
      </c>
      <c r="AE1200" s="68">
        <v>0</v>
      </c>
      <c r="AF1200" s="68">
        <v>0</v>
      </c>
      <c r="AG1200" s="68">
        <v>0</v>
      </c>
      <c r="AH1200" s="68">
        <v>0</v>
      </c>
      <c r="AI1200" s="68">
        <v>0</v>
      </c>
      <c r="AJ1200" t="s">
        <v>3811</v>
      </c>
      <c r="AK1200" s="89">
        <v>0</v>
      </c>
      <c r="AL1200" s="89">
        <v>0</v>
      </c>
      <c r="AM1200" s="89">
        <v>0</v>
      </c>
      <c r="AN1200" s="89">
        <v>0</v>
      </c>
      <c r="AO1200" s="89">
        <v>0</v>
      </c>
      <c r="AP1200" s="89">
        <v>0</v>
      </c>
      <c r="AQ1200" s="89">
        <v>0</v>
      </c>
      <c r="AR1200" s="89">
        <v>0</v>
      </c>
      <c r="AS1200" s="89">
        <v>0</v>
      </c>
      <c r="AT1200" s="89">
        <v>0</v>
      </c>
      <c r="AU1200" s="68">
        <v>0</v>
      </c>
      <c r="AV1200" s="68">
        <v>0</v>
      </c>
      <c r="AW1200" s="68">
        <v>0</v>
      </c>
      <c r="AX1200" s="68">
        <v>0</v>
      </c>
      <c r="AY1200" s="68">
        <v>0</v>
      </c>
      <c r="AZ1200" s="68">
        <v>0</v>
      </c>
      <c r="BA1200" s="68">
        <v>0</v>
      </c>
      <c r="BB1200" s="68">
        <v>0</v>
      </c>
      <c r="BC1200" s="68">
        <v>0</v>
      </c>
      <c r="BD1200" s="68">
        <v>0</v>
      </c>
      <c r="BE1200">
        <f t="shared" si="360"/>
        <v>0</v>
      </c>
      <c r="BF1200">
        <f t="shared" si="361"/>
        <v>0</v>
      </c>
      <c r="BG1200">
        <f t="shared" si="362"/>
        <v>0</v>
      </c>
      <c r="BH1200">
        <f t="shared" si="363"/>
        <v>0</v>
      </c>
      <c r="BI1200">
        <f t="shared" si="364"/>
        <v>0</v>
      </c>
      <c r="BJ1200">
        <f t="shared" si="365"/>
        <v>0</v>
      </c>
      <c r="BK1200">
        <f t="shared" si="366"/>
        <v>0</v>
      </c>
      <c r="BL1200">
        <f t="shared" si="367"/>
        <v>0</v>
      </c>
      <c r="BM1200">
        <f t="shared" si="368"/>
        <v>0</v>
      </c>
      <c r="BN1200">
        <f t="shared" si="369"/>
        <v>0</v>
      </c>
      <c r="BO1200">
        <f t="shared" si="370"/>
        <v>0</v>
      </c>
      <c r="BP1200">
        <f t="shared" si="371"/>
        <v>0</v>
      </c>
      <c r="BQ1200">
        <f t="shared" si="372"/>
        <v>0</v>
      </c>
      <c r="BR1200">
        <f t="shared" si="373"/>
        <v>0</v>
      </c>
      <c r="BS1200">
        <f t="shared" si="374"/>
        <v>0</v>
      </c>
      <c r="BT1200">
        <f t="shared" si="375"/>
        <v>0</v>
      </c>
      <c r="BU1200">
        <f t="shared" si="376"/>
        <v>0</v>
      </c>
      <c r="BV1200">
        <f t="shared" si="377"/>
        <v>0</v>
      </c>
      <c r="BW1200">
        <f t="shared" si="378"/>
        <v>0</v>
      </c>
      <c r="BX1200">
        <f t="shared" si="379"/>
        <v>0</v>
      </c>
    </row>
    <row r="1201" spans="1:76" x14ac:dyDescent="0.25">
      <c r="A1201" t="s">
        <v>260</v>
      </c>
      <c r="B1201" s="85">
        <v>1.7590857350754812E-2</v>
      </c>
      <c r="C1201" s="85">
        <v>6.8231038882878067E-3</v>
      </c>
      <c r="E1201" s="85">
        <v>123.51540393600004</v>
      </c>
      <c r="F1201" s="86">
        <v>4</v>
      </c>
      <c r="H1201" s="87">
        <v>20</v>
      </c>
      <c r="I1201" s="87">
        <v>20</v>
      </c>
      <c r="J1201" t="s">
        <v>1404</v>
      </c>
      <c r="K1201" t="s">
        <v>34</v>
      </c>
      <c r="L1201" s="87">
        <v>2.7475960127440091</v>
      </c>
      <c r="M1201" t="s">
        <v>286</v>
      </c>
      <c r="N1201" t="s">
        <v>286</v>
      </c>
      <c r="O1201" t="s">
        <v>3812</v>
      </c>
      <c r="P1201" s="89">
        <v>0</v>
      </c>
      <c r="Q1201" s="89">
        <v>0</v>
      </c>
      <c r="R1201" s="89">
        <v>0</v>
      </c>
      <c r="S1201" s="89">
        <v>0</v>
      </c>
      <c r="T1201" s="89">
        <v>0</v>
      </c>
      <c r="U1201" s="89">
        <v>0</v>
      </c>
      <c r="V1201" s="89">
        <v>0</v>
      </c>
      <c r="W1201" s="89">
        <v>0</v>
      </c>
      <c r="X1201" s="89">
        <v>0</v>
      </c>
      <c r="Y1201" s="89">
        <v>0</v>
      </c>
      <c r="Z1201" s="68">
        <v>0</v>
      </c>
      <c r="AA1201" s="68">
        <v>0</v>
      </c>
      <c r="AB1201" s="68">
        <v>0</v>
      </c>
      <c r="AC1201" s="68">
        <v>0</v>
      </c>
      <c r="AD1201" s="68">
        <v>0</v>
      </c>
      <c r="AE1201" s="68">
        <v>0</v>
      </c>
      <c r="AF1201" s="68">
        <v>0</v>
      </c>
      <c r="AG1201" s="68">
        <v>0</v>
      </c>
      <c r="AH1201" s="68">
        <v>0</v>
      </c>
      <c r="AI1201" s="68">
        <v>0</v>
      </c>
      <c r="AJ1201" t="s">
        <v>3813</v>
      </c>
      <c r="AK1201" s="89">
        <v>0</v>
      </c>
      <c r="AL1201" s="89">
        <v>0</v>
      </c>
      <c r="AM1201" s="89">
        <v>0</v>
      </c>
      <c r="AN1201" s="89">
        <v>0</v>
      </c>
      <c r="AO1201" s="89">
        <v>0</v>
      </c>
      <c r="AP1201" s="89">
        <v>0</v>
      </c>
      <c r="AQ1201" s="89">
        <v>0</v>
      </c>
      <c r="AR1201" s="89">
        <v>0</v>
      </c>
      <c r="AS1201" s="89">
        <v>0</v>
      </c>
      <c r="AT1201" s="89">
        <v>0</v>
      </c>
      <c r="AU1201" s="68">
        <v>0</v>
      </c>
      <c r="AV1201" s="68">
        <v>0</v>
      </c>
      <c r="AW1201" s="68">
        <v>0</v>
      </c>
      <c r="AX1201" s="68">
        <v>0</v>
      </c>
      <c r="AY1201" s="68">
        <v>0</v>
      </c>
      <c r="AZ1201" s="68">
        <v>0</v>
      </c>
      <c r="BA1201" s="68">
        <v>0</v>
      </c>
      <c r="BB1201" s="68">
        <v>0</v>
      </c>
      <c r="BC1201" s="68">
        <v>0</v>
      </c>
      <c r="BD1201" s="68">
        <v>0</v>
      </c>
      <c r="BE1201">
        <f t="shared" si="360"/>
        <v>0</v>
      </c>
      <c r="BF1201">
        <f t="shared" si="361"/>
        <v>0</v>
      </c>
      <c r="BG1201">
        <f t="shared" si="362"/>
        <v>0</v>
      </c>
      <c r="BH1201">
        <f t="shared" si="363"/>
        <v>0</v>
      </c>
      <c r="BI1201">
        <f t="shared" si="364"/>
        <v>0</v>
      </c>
      <c r="BJ1201">
        <f t="shared" si="365"/>
        <v>0</v>
      </c>
      <c r="BK1201">
        <f t="shared" si="366"/>
        <v>0</v>
      </c>
      <c r="BL1201">
        <f t="shared" si="367"/>
        <v>0</v>
      </c>
      <c r="BM1201">
        <f t="shared" si="368"/>
        <v>0</v>
      </c>
      <c r="BN1201">
        <f t="shared" si="369"/>
        <v>0</v>
      </c>
      <c r="BO1201">
        <f t="shared" si="370"/>
        <v>0</v>
      </c>
      <c r="BP1201">
        <f t="shared" si="371"/>
        <v>0</v>
      </c>
      <c r="BQ1201">
        <f t="shared" si="372"/>
        <v>0</v>
      </c>
      <c r="BR1201">
        <f t="shared" si="373"/>
        <v>0</v>
      </c>
      <c r="BS1201">
        <f t="shared" si="374"/>
        <v>0</v>
      </c>
      <c r="BT1201">
        <f t="shared" si="375"/>
        <v>0</v>
      </c>
      <c r="BU1201">
        <f t="shared" si="376"/>
        <v>0</v>
      </c>
      <c r="BV1201">
        <f t="shared" si="377"/>
        <v>0</v>
      </c>
      <c r="BW1201">
        <f t="shared" si="378"/>
        <v>0</v>
      </c>
      <c r="BX1201">
        <f t="shared" si="379"/>
        <v>0</v>
      </c>
    </row>
    <row r="1202" spans="1:76" x14ac:dyDescent="0.25">
      <c r="A1202" t="s">
        <v>260</v>
      </c>
      <c r="B1202" s="85">
        <v>1.7590857350754812E-2</v>
      </c>
      <c r="C1202" s="85">
        <v>0</v>
      </c>
      <c r="E1202" s="85">
        <v>123.51540393600004</v>
      </c>
      <c r="F1202" s="86">
        <v>4</v>
      </c>
      <c r="H1202" s="87">
        <v>20</v>
      </c>
      <c r="I1202" s="87">
        <v>20</v>
      </c>
      <c r="J1202" t="s">
        <v>1404</v>
      </c>
      <c r="K1202" t="s">
        <v>34</v>
      </c>
      <c r="L1202" s="87">
        <v>2.7475960127440091</v>
      </c>
      <c r="M1202" t="s">
        <v>286</v>
      </c>
      <c r="N1202" t="s">
        <v>286</v>
      </c>
      <c r="O1202" t="s">
        <v>3814</v>
      </c>
      <c r="P1202" s="89">
        <v>0</v>
      </c>
      <c r="Q1202" s="89">
        <v>0</v>
      </c>
      <c r="R1202" s="89">
        <v>0</v>
      </c>
      <c r="S1202" s="89">
        <v>0</v>
      </c>
      <c r="T1202" s="89">
        <v>0</v>
      </c>
      <c r="U1202" s="89">
        <v>0</v>
      </c>
      <c r="V1202" s="89">
        <v>0</v>
      </c>
      <c r="W1202" s="89">
        <v>0</v>
      </c>
      <c r="X1202" s="89">
        <v>0</v>
      </c>
      <c r="Y1202" s="89">
        <v>0</v>
      </c>
      <c r="Z1202" s="68">
        <v>0</v>
      </c>
      <c r="AA1202" s="68">
        <v>0</v>
      </c>
      <c r="AB1202" s="68">
        <v>0</v>
      </c>
      <c r="AC1202" s="68">
        <v>0</v>
      </c>
      <c r="AD1202" s="68">
        <v>0</v>
      </c>
      <c r="AE1202" s="68">
        <v>0</v>
      </c>
      <c r="AF1202" s="68">
        <v>0</v>
      </c>
      <c r="AG1202" s="68">
        <v>0</v>
      </c>
      <c r="AH1202" s="68">
        <v>0</v>
      </c>
      <c r="AI1202" s="68">
        <v>0</v>
      </c>
      <c r="AJ1202" t="s">
        <v>3815</v>
      </c>
      <c r="AK1202" s="89">
        <v>0</v>
      </c>
      <c r="AL1202" s="89">
        <v>0</v>
      </c>
      <c r="AM1202" s="89">
        <v>0</v>
      </c>
      <c r="AN1202" s="89">
        <v>0</v>
      </c>
      <c r="AO1202" s="89">
        <v>0</v>
      </c>
      <c r="AP1202" s="89">
        <v>0</v>
      </c>
      <c r="AQ1202" s="89">
        <v>0</v>
      </c>
      <c r="AR1202" s="89">
        <v>0</v>
      </c>
      <c r="AS1202" s="89">
        <v>0</v>
      </c>
      <c r="AT1202" s="89">
        <v>0</v>
      </c>
      <c r="AU1202" s="68">
        <v>0</v>
      </c>
      <c r="AV1202" s="68">
        <v>0</v>
      </c>
      <c r="AW1202" s="68">
        <v>0</v>
      </c>
      <c r="AX1202" s="68">
        <v>0</v>
      </c>
      <c r="AY1202" s="68">
        <v>0</v>
      </c>
      <c r="AZ1202" s="68">
        <v>0</v>
      </c>
      <c r="BA1202" s="68">
        <v>0</v>
      </c>
      <c r="BB1202" s="68">
        <v>0</v>
      </c>
      <c r="BC1202" s="68">
        <v>0</v>
      </c>
      <c r="BD1202" s="68">
        <v>0</v>
      </c>
      <c r="BE1202">
        <f t="shared" si="360"/>
        <v>0</v>
      </c>
      <c r="BF1202">
        <f t="shared" si="361"/>
        <v>0</v>
      </c>
      <c r="BG1202">
        <f t="shared" si="362"/>
        <v>0</v>
      </c>
      <c r="BH1202">
        <f t="shared" si="363"/>
        <v>0</v>
      </c>
      <c r="BI1202">
        <f t="shared" si="364"/>
        <v>0</v>
      </c>
      <c r="BJ1202">
        <f t="shared" si="365"/>
        <v>0</v>
      </c>
      <c r="BK1202">
        <f t="shared" si="366"/>
        <v>0</v>
      </c>
      <c r="BL1202">
        <f t="shared" si="367"/>
        <v>0</v>
      </c>
      <c r="BM1202">
        <f t="shared" si="368"/>
        <v>0</v>
      </c>
      <c r="BN1202">
        <f t="shared" si="369"/>
        <v>0</v>
      </c>
      <c r="BO1202">
        <f t="shared" si="370"/>
        <v>0</v>
      </c>
      <c r="BP1202">
        <f t="shared" si="371"/>
        <v>0</v>
      </c>
      <c r="BQ1202">
        <f t="shared" si="372"/>
        <v>0</v>
      </c>
      <c r="BR1202">
        <f t="shared" si="373"/>
        <v>0</v>
      </c>
      <c r="BS1202">
        <f t="shared" si="374"/>
        <v>0</v>
      </c>
      <c r="BT1202">
        <f t="shared" si="375"/>
        <v>0</v>
      </c>
      <c r="BU1202">
        <f t="shared" si="376"/>
        <v>0</v>
      </c>
      <c r="BV1202">
        <f t="shared" si="377"/>
        <v>0</v>
      </c>
      <c r="BW1202">
        <f t="shared" si="378"/>
        <v>0</v>
      </c>
      <c r="BX1202">
        <f t="shared" si="379"/>
        <v>0</v>
      </c>
    </row>
    <row r="1203" spans="1:76" x14ac:dyDescent="0.25">
      <c r="A1203" t="s">
        <v>260</v>
      </c>
      <c r="B1203" s="85">
        <v>1.7590857350754812E-2</v>
      </c>
      <c r="C1203" s="85">
        <v>6.8231038882878067E-3</v>
      </c>
      <c r="E1203" s="85">
        <v>123.51540393600004</v>
      </c>
      <c r="F1203" s="86">
        <v>4</v>
      </c>
      <c r="H1203" s="87">
        <v>20</v>
      </c>
      <c r="I1203" s="87">
        <v>20</v>
      </c>
      <c r="J1203" t="s">
        <v>1404</v>
      </c>
      <c r="K1203" t="s">
        <v>34</v>
      </c>
      <c r="L1203" s="87">
        <v>2.7475960127440091</v>
      </c>
      <c r="M1203" t="s">
        <v>286</v>
      </c>
      <c r="N1203" t="s">
        <v>286</v>
      </c>
      <c r="O1203" t="s">
        <v>3816</v>
      </c>
      <c r="P1203" s="89">
        <v>0</v>
      </c>
      <c r="Q1203" s="89">
        <v>0</v>
      </c>
      <c r="R1203" s="89">
        <v>0</v>
      </c>
      <c r="S1203" s="89">
        <v>0</v>
      </c>
      <c r="T1203" s="89">
        <v>0</v>
      </c>
      <c r="U1203" s="89">
        <v>0</v>
      </c>
      <c r="V1203" s="89">
        <v>0</v>
      </c>
      <c r="W1203" s="89">
        <v>0</v>
      </c>
      <c r="X1203" s="89">
        <v>0</v>
      </c>
      <c r="Y1203" s="89">
        <v>0</v>
      </c>
      <c r="Z1203" s="68">
        <v>0</v>
      </c>
      <c r="AA1203" s="68">
        <v>0</v>
      </c>
      <c r="AB1203" s="68">
        <v>0</v>
      </c>
      <c r="AC1203" s="68">
        <v>0</v>
      </c>
      <c r="AD1203" s="68">
        <v>0</v>
      </c>
      <c r="AE1203" s="68">
        <v>0</v>
      </c>
      <c r="AF1203" s="68">
        <v>0</v>
      </c>
      <c r="AG1203" s="68">
        <v>0</v>
      </c>
      <c r="AH1203" s="68">
        <v>0</v>
      </c>
      <c r="AI1203" s="68">
        <v>0</v>
      </c>
      <c r="AJ1203" t="s">
        <v>3817</v>
      </c>
      <c r="AK1203" s="89">
        <v>0</v>
      </c>
      <c r="AL1203" s="89">
        <v>0</v>
      </c>
      <c r="AM1203" s="89">
        <v>0</v>
      </c>
      <c r="AN1203" s="89">
        <v>0</v>
      </c>
      <c r="AO1203" s="89">
        <v>0</v>
      </c>
      <c r="AP1203" s="89">
        <v>0</v>
      </c>
      <c r="AQ1203" s="89">
        <v>0</v>
      </c>
      <c r="AR1203" s="89">
        <v>0</v>
      </c>
      <c r="AS1203" s="89">
        <v>0</v>
      </c>
      <c r="AT1203" s="89">
        <v>0</v>
      </c>
      <c r="AU1203" s="68">
        <v>0</v>
      </c>
      <c r="AV1203" s="68">
        <v>0</v>
      </c>
      <c r="AW1203" s="68">
        <v>0</v>
      </c>
      <c r="AX1203" s="68">
        <v>0</v>
      </c>
      <c r="AY1203" s="68">
        <v>0</v>
      </c>
      <c r="AZ1203" s="68">
        <v>0</v>
      </c>
      <c r="BA1203" s="68">
        <v>0</v>
      </c>
      <c r="BB1203" s="68">
        <v>0</v>
      </c>
      <c r="BC1203" s="68">
        <v>0</v>
      </c>
      <c r="BD1203" s="68">
        <v>0</v>
      </c>
      <c r="BE1203">
        <f t="shared" si="360"/>
        <v>0</v>
      </c>
      <c r="BF1203">
        <f t="shared" si="361"/>
        <v>0</v>
      </c>
      <c r="BG1203">
        <f t="shared" si="362"/>
        <v>0</v>
      </c>
      <c r="BH1203">
        <f t="shared" si="363"/>
        <v>0</v>
      </c>
      <c r="BI1203">
        <f t="shared" si="364"/>
        <v>0</v>
      </c>
      <c r="BJ1203">
        <f t="shared" si="365"/>
        <v>0</v>
      </c>
      <c r="BK1203">
        <f t="shared" si="366"/>
        <v>0</v>
      </c>
      <c r="BL1203">
        <f t="shared" si="367"/>
        <v>0</v>
      </c>
      <c r="BM1203">
        <f t="shared" si="368"/>
        <v>0</v>
      </c>
      <c r="BN1203">
        <f t="shared" si="369"/>
        <v>0</v>
      </c>
      <c r="BO1203">
        <f t="shared" si="370"/>
        <v>0</v>
      </c>
      <c r="BP1203">
        <f t="shared" si="371"/>
        <v>0</v>
      </c>
      <c r="BQ1203">
        <f t="shared" si="372"/>
        <v>0</v>
      </c>
      <c r="BR1203">
        <f t="shared" si="373"/>
        <v>0</v>
      </c>
      <c r="BS1203">
        <f t="shared" si="374"/>
        <v>0</v>
      </c>
      <c r="BT1203">
        <f t="shared" si="375"/>
        <v>0</v>
      </c>
      <c r="BU1203">
        <f t="shared" si="376"/>
        <v>0</v>
      </c>
      <c r="BV1203">
        <f t="shared" si="377"/>
        <v>0</v>
      </c>
      <c r="BW1203">
        <f t="shared" si="378"/>
        <v>0</v>
      </c>
      <c r="BX1203">
        <f t="shared" si="379"/>
        <v>0</v>
      </c>
    </row>
    <row r="1204" spans="1:76" x14ac:dyDescent="0.25">
      <c r="A1204" t="s">
        <v>260</v>
      </c>
      <c r="B1204" s="85">
        <v>1.7590857350754812E-2</v>
      </c>
      <c r="C1204" s="85">
        <v>0</v>
      </c>
      <c r="E1204" s="85">
        <v>123.51540393600004</v>
      </c>
      <c r="F1204" s="86">
        <v>4</v>
      </c>
      <c r="H1204" s="87">
        <v>20</v>
      </c>
      <c r="I1204" s="87">
        <v>20</v>
      </c>
      <c r="J1204" t="s">
        <v>1404</v>
      </c>
      <c r="K1204" t="s">
        <v>34</v>
      </c>
      <c r="L1204" s="87">
        <v>2.7475960127440091</v>
      </c>
      <c r="M1204" t="s">
        <v>286</v>
      </c>
      <c r="N1204" t="s">
        <v>286</v>
      </c>
      <c r="O1204" t="s">
        <v>3818</v>
      </c>
      <c r="P1204" s="89">
        <v>0</v>
      </c>
      <c r="Q1204" s="89">
        <v>0</v>
      </c>
      <c r="R1204" s="89">
        <v>0</v>
      </c>
      <c r="S1204" s="89">
        <v>0</v>
      </c>
      <c r="T1204" s="89">
        <v>0</v>
      </c>
      <c r="U1204" s="89">
        <v>0</v>
      </c>
      <c r="V1204" s="89">
        <v>0</v>
      </c>
      <c r="W1204" s="89">
        <v>0</v>
      </c>
      <c r="X1204" s="89">
        <v>0</v>
      </c>
      <c r="Y1204" s="89">
        <v>0</v>
      </c>
      <c r="Z1204" s="68">
        <v>0</v>
      </c>
      <c r="AA1204" s="68">
        <v>0</v>
      </c>
      <c r="AB1204" s="68">
        <v>0</v>
      </c>
      <c r="AC1204" s="68">
        <v>0</v>
      </c>
      <c r="AD1204" s="68">
        <v>0</v>
      </c>
      <c r="AE1204" s="68">
        <v>0</v>
      </c>
      <c r="AF1204" s="68">
        <v>0</v>
      </c>
      <c r="AG1204" s="68">
        <v>0</v>
      </c>
      <c r="AH1204" s="68">
        <v>0</v>
      </c>
      <c r="AI1204" s="68">
        <v>0</v>
      </c>
      <c r="AJ1204" t="s">
        <v>3819</v>
      </c>
      <c r="AK1204" s="89">
        <v>0</v>
      </c>
      <c r="AL1204" s="89">
        <v>0</v>
      </c>
      <c r="AM1204" s="89">
        <v>0</v>
      </c>
      <c r="AN1204" s="89">
        <v>0</v>
      </c>
      <c r="AO1204" s="89">
        <v>0</v>
      </c>
      <c r="AP1204" s="89">
        <v>0</v>
      </c>
      <c r="AQ1204" s="89">
        <v>0</v>
      </c>
      <c r="AR1204" s="89">
        <v>0</v>
      </c>
      <c r="AS1204" s="89">
        <v>0</v>
      </c>
      <c r="AT1204" s="89">
        <v>0</v>
      </c>
      <c r="AU1204" s="68">
        <v>0</v>
      </c>
      <c r="AV1204" s="68">
        <v>0</v>
      </c>
      <c r="AW1204" s="68">
        <v>0</v>
      </c>
      <c r="AX1204" s="68">
        <v>0</v>
      </c>
      <c r="AY1204" s="68">
        <v>0</v>
      </c>
      <c r="AZ1204" s="68">
        <v>0</v>
      </c>
      <c r="BA1204" s="68">
        <v>0</v>
      </c>
      <c r="BB1204" s="68">
        <v>0</v>
      </c>
      <c r="BC1204" s="68">
        <v>0</v>
      </c>
      <c r="BD1204" s="68">
        <v>0</v>
      </c>
      <c r="BE1204">
        <f t="shared" si="360"/>
        <v>0</v>
      </c>
      <c r="BF1204">
        <f t="shared" si="361"/>
        <v>0</v>
      </c>
      <c r="BG1204">
        <f t="shared" si="362"/>
        <v>0</v>
      </c>
      <c r="BH1204">
        <f t="shared" si="363"/>
        <v>0</v>
      </c>
      <c r="BI1204">
        <f t="shared" si="364"/>
        <v>0</v>
      </c>
      <c r="BJ1204">
        <f t="shared" si="365"/>
        <v>0</v>
      </c>
      <c r="BK1204">
        <f t="shared" si="366"/>
        <v>0</v>
      </c>
      <c r="BL1204">
        <f t="shared" si="367"/>
        <v>0</v>
      </c>
      <c r="BM1204">
        <f t="shared" si="368"/>
        <v>0</v>
      </c>
      <c r="BN1204">
        <f t="shared" si="369"/>
        <v>0</v>
      </c>
      <c r="BO1204">
        <f t="shared" si="370"/>
        <v>0</v>
      </c>
      <c r="BP1204">
        <f t="shared" si="371"/>
        <v>0</v>
      </c>
      <c r="BQ1204">
        <f t="shared" si="372"/>
        <v>0</v>
      </c>
      <c r="BR1204">
        <f t="shared" si="373"/>
        <v>0</v>
      </c>
      <c r="BS1204">
        <f t="shared" si="374"/>
        <v>0</v>
      </c>
      <c r="BT1204">
        <f t="shared" si="375"/>
        <v>0</v>
      </c>
      <c r="BU1204">
        <f t="shared" si="376"/>
        <v>0</v>
      </c>
      <c r="BV1204">
        <f t="shared" si="377"/>
        <v>0</v>
      </c>
      <c r="BW1204">
        <f t="shared" si="378"/>
        <v>0</v>
      </c>
      <c r="BX1204">
        <f t="shared" si="379"/>
        <v>0</v>
      </c>
    </row>
    <row r="1205" spans="1:76" x14ac:dyDescent="0.25">
      <c r="A1205" t="s">
        <v>260</v>
      </c>
      <c r="B1205" s="85">
        <v>1.7590857350754812E-2</v>
      </c>
      <c r="C1205" s="85">
        <v>6.8231038882878067E-3</v>
      </c>
      <c r="E1205" s="85">
        <v>123.51540393600004</v>
      </c>
      <c r="F1205" s="86">
        <v>4</v>
      </c>
      <c r="H1205" s="87">
        <v>20</v>
      </c>
      <c r="I1205" s="87">
        <v>20</v>
      </c>
      <c r="J1205" t="s">
        <v>1404</v>
      </c>
      <c r="K1205" t="s">
        <v>34</v>
      </c>
      <c r="L1205" s="87">
        <v>2.7475960127440091</v>
      </c>
      <c r="M1205" t="s">
        <v>286</v>
      </c>
      <c r="N1205" t="s">
        <v>286</v>
      </c>
      <c r="O1205" t="s">
        <v>3820</v>
      </c>
      <c r="P1205" s="89">
        <v>0</v>
      </c>
      <c r="Q1205" s="89">
        <v>0</v>
      </c>
      <c r="R1205" s="89">
        <v>0</v>
      </c>
      <c r="S1205" s="89">
        <v>0</v>
      </c>
      <c r="T1205" s="89">
        <v>0</v>
      </c>
      <c r="U1205" s="89">
        <v>0</v>
      </c>
      <c r="V1205" s="89">
        <v>0</v>
      </c>
      <c r="W1205" s="89">
        <v>0</v>
      </c>
      <c r="X1205" s="89">
        <v>0</v>
      </c>
      <c r="Y1205" s="89">
        <v>0</v>
      </c>
      <c r="Z1205" s="68">
        <v>0</v>
      </c>
      <c r="AA1205" s="68">
        <v>0</v>
      </c>
      <c r="AB1205" s="68">
        <v>0</v>
      </c>
      <c r="AC1205" s="68">
        <v>0</v>
      </c>
      <c r="AD1205" s="68">
        <v>0</v>
      </c>
      <c r="AE1205" s="68">
        <v>0</v>
      </c>
      <c r="AF1205" s="68">
        <v>0</v>
      </c>
      <c r="AG1205" s="68">
        <v>0</v>
      </c>
      <c r="AH1205" s="68">
        <v>0</v>
      </c>
      <c r="AI1205" s="68">
        <v>0</v>
      </c>
      <c r="AJ1205" t="s">
        <v>3821</v>
      </c>
      <c r="AK1205" s="89">
        <v>0</v>
      </c>
      <c r="AL1205" s="89">
        <v>0</v>
      </c>
      <c r="AM1205" s="89">
        <v>0</v>
      </c>
      <c r="AN1205" s="89">
        <v>0</v>
      </c>
      <c r="AO1205" s="89">
        <v>0</v>
      </c>
      <c r="AP1205" s="89">
        <v>0</v>
      </c>
      <c r="AQ1205" s="89">
        <v>0</v>
      </c>
      <c r="AR1205" s="89">
        <v>0</v>
      </c>
      <c r="AS1205" s="89">
        <v>0</v>
      </c>
      <c r="AT1205" s="89">
        <v>0</v>
      </c>
      <c r="AU1205" s="68">
        <v>0</v>
      </c>
      <c r="AV1205" s="68">
        <v>0</v>
      </c>
      <c r="AW1205" s="68">
        <v>0</v>
      </c>
      <c r="AX1205" s="68">
        <v>0</v>
      </c>
      <c r="AY1205" s="68">
        <v>0</v>
      </c>
      <c r="AZ1205" s="68">
        <v>0</v>
      </c>
      <c r="BA1205" s="68">
        <v>0</v>
      </c>
      <c r="BB1205" s="68">
        <v>0</v>
      </c>
      <c r="BC1205" s="68">
        <v>0</v>
      </c>
      <c r="BD1205" s="68">
        <v>0</v>
      </c>
      <c r="BE1205">
        <f t="shared" si="360"/>
        <v>0</v>
      </c>
      <c r="BF1205">
        <f t="shared" si="361"/>
        <v>0</v>
      </c>
      <c r="BG1205">
        <f t="shared" si="362"/>
        <v>0</v>
      </c>
      <c r="BH1205">
        <f t="shared" si="363"/>
        <v>0</v>
      </c>
      <c r="BI1205">
        <f t="shared" si="364"/>
        <v>0</v>
      </c>
      <c r="BJ1205">
        <f t="shared" si="365"/>
        <v>0</v>
      </c>
      <c r="BK1205">
        <f t="shared" si="366"/>
        <v>0</v>
      </c>
      <c r="BL1205">
        <f t="shared" si="367"/>
        <v>0</v>
      </c>
      <c r="BM1205">
        <f t="shared" si="368"/>
        <v>0</v>
      </c>
      <c r="BN1205">
        <f t="shared" si="369"/>
        <v>0</v>
      </c>
      <c r="BO1205">
        <f t="shared" si="370"/>
        <v>0</v>
      </c>
      <c r="BP1205">
        <f t="shared" si="371"/>
        <v>0</v>
      </c>
      <c r="BQ1205">
        <f t="shared" si="372"/>
        <v>0</v>
      </c>
      <c r="BR1205">
        <f t="shared" si="373"/>
        <v>0</v>
      </c>
      <c r="BS1205">
        <f t="shared" si="374"/>
        <v>0</v>
      </c>
      <c r="BT1205">
        <f t="shared" si="375"/>
        <v>0</v>
      </c>
      <c r="BU1205">
        <f t="shared" si="376"/>
        <v>0</v>
      </c>
      <c r="BV1205">
        <f t="shared" si="377"/>
        <v>0</v>
      </c>
      <c r="BW1205">
        <f t="shared" si="378"/>
        <v>0</v>
      </c>
      <c r="BX1205">
        <f t="shared" si="379"/>
        <v>0</v>
      </c>
    </row>
    <row r="1206" spans="1:76" x14ac:dyDescent="0.25">
      <c r="A1206" t="s">
        <v>260</v>
      </c>
      <c r="B1206" s="85">
        <v>1.7590857350754812E-2</v>
      </c>
      <c r="C1206" s="85">
        <v>6.8231038882878067E-3</v>
      </c>
      <c r="E1206" s="85">
        <v>123.51540393600004</v>
      </c>
      <c r="F1206" s="86">
        <v>4</v>
      </c>
      <c r="H1206" s="87">
        <v>20</v>
      </c>
      <c r="I1206" s="87">
        <v>20</v>
      </c>
      <c r="J1206" t="s">
        <v>1404</v>
      </c>
      <c r="K1206" t="s">
        <v>34</v>
      </c>
      <c r="L1206" s="87">
        <v>2.7475960127440091</v>
      </c>
      <c r="M1206" t="s">
        <v>286</v>
      </c>
      <c r="N1206" t="s">
        <v>286</v>
      </c>
      <c r="O1206" t="s">
        <v>3822</v>
      </c>
      <c r="P1206" s="89">
        <v>0</v>
      </c>
      <c r="Q1206" s="89">
        <v>0</v>
      </c>
      <c r="R1206" s="89">
        <v>0</v>
      </c>
      <c r="S1206" s="89">
        <v>0</v>
      </c>
      <c r="T1206" s="89">
        <v>0</v>
      </c>
      <c r="U1206" s="89">
        <v>0</v>
      </c>
      <c r="V1206" s="89">
        <v>0</v>
      </c>
      <c r="W1206" s="89">
        <v>0</v>
      </c>
      <c r="X1206" s="89">
        <v>0</v>
      </c>
      <c r="Y1206" s="89">
        <v>0</v>
      </c>
      <c r="Z1206" s="68">
        <v>0</v>
      </c>
      <c r="AA1206" s="68">
        <v>0</v>
      </c>
      <c r="AB1206" s="68">
        <v>0</v>
      </c>
      <c r="AC1206" s="68">
        <v>0</v>
      </c>
      <c r="AD1206" s="68">
        <v>0</v>
      </c>
      <c r="AE1206" s="68">
        <v>0</v>
      </c>
      <c r="AF1206" s="68">
        <v>0</v>
      </c>
      <c r="AG1206" s="68">
        <v>0</v>
      </c>
      <c r="AH1206" s="68">
        <v>0</v>
      </c>
      <c r="AI1206" s="68">
        <v>0</v>
      </c>
      <c r="AJ1206" t="s">
        <v>3823</v>
      </c>
      <c r="AK1206" s="89">
        <v>0</v>
      </c>
      <c r="AL1206" s="89">
        <v>0</v>
      </c>
      <c r="AM1206" s="89">
        <v>0</v>
      </c>
      <c r="AN1206" s="89">
        <v>0</v>
      </c>
      <c r="AO1206" s="89">
        <v>0</v>
      </c>
      <c r="AP1206" s="89">
        <v>0</v>
      </c>
      <c r="AQ1206" s="89">
        <v>0</v>
      </c>
      <c r="AR1206" s="89">
        <v>0</v>
      </c>
      <c r="AS1206" s="89">
        <v>0</v>
      </c>
      <c r="AT1206" s="89">
        <v>0</v>
      </c>
      <c r="AU1206" s="68">
        <v>0</v>
      </c>
      <c r="AV1206" s="68">
        <v>0</v>
      </c>
      <c r="AW1206" s="68">
        <v>0</v>
      </c>
      <c r="AX1206" s="68">
        <v>0</v>
      </c>
      <c r="AY1206" s="68">
        <v>0</v>
      </c>
      <c r="AZ1206" s="68">
        <v>0</v>
      </c>
      <c r="BA1206" s="68">
        <v>0</v>
      </c>
      <c r="BB1206" s="68">
        <v>0</v>
      </c>
      <c r="BC1206" s="68">
        <v>0</v>
      </c>
      <c r="BD1206" s="68">
        <v>0</v>
      </c>
      <c r="BE1206">
        <f t="shared" si="360"/>
        <v>0</v>
      </c>
      <c r="BF1206">
        <f t="shared" si="361"/>
        <v>0</v>
      </c>
      <c r="BG1206">
        <f t="shared" si="362"/>
        <v>0</v>
      </c>
      <c r="BH1206">
        <f t="shared" si="363"/>
        <v>0</v>
      </c>
      <c r="BI1206">
        <f t="shared" si="364"/>
        <v>0</v>
      </c>
      <c r="BJ1206">
        <f t="shared" si="365"/>
        <v>0</v>
      </c>
      <c r="BK1206">
        <f t="shared" si="366"/>
        <v>0</v>
      </c>
      <c r="BL1206">
        <f t="shared" si="367"/>
        <v>0</v>
      </c>
      <c r="BM1206">
        <f t="shared" si="368"/>
        <v>0</v>
      </c>
      <c r="BN1206">
        <f t="shared" si="369"/>
        <v>0</v>
      </c>
      <c r="BO1206">
        <f t="shared" si="370"/>
        <v>0</v>
      </c>
      <c r="BP1206">
        <f t="shared" si="371"/>
        <v>0</v>
      </c>
      <c r="BQ1206">
        <f t="shared" si="372"/>
        <v>0</v>
      </c>
      <c r="BR1206">
        <f t="shared" si="373"/>
        <v>0</v>
      </c>
      <c r="BS1206">
        <f t="shared" si="374"/>
        <v>0</v>
      </c>
      <c r="BT1206">
        <f t="shared" si="375"/>
        <v>0</v>
      </c>
      <c r="BU1206">
        <f t="shared" si="376"/>
        <v>0</v>
      </c>
      <c r="BV1206">
        <f t="shared" si="377"/>
        <v>0</v>
      </c>
      <c r="BW1206">
        <f t="shared" si="378"/>
        <v>0</v>
      </c>
      <c r="BX1206">
        <f t="shared" si="379"/>
        <v>0</v>
      </c>
    </row>
    <row r="1207" spans="1:76" x14ac:dyDescent="0.25">
      <c r="A1207" t="s">
        <v>260</v>
      </c>
      <c r="B1207" s="85">
        <v>1.7590857350754812E-2</v>
      </c>
      <c r="C1207" s="85">
        <v>0</v>
      </c>
      <c r="E1207" s="85">
        <v>123.51540393600004</v>
      </c>
      <c r="F1207" s="86">
        <v>4</v>
      </c>
      <c r="H1207" s="87">
        <v>20</v>
      </c>
      <c r="I1207" s="87">
        <v>20</v>
      </c>
      <c r="J1207" t="s">
        <v>1404</v>
      </c>
      <c r="K1207" t="s">
        <v>34</v>
      </c>
      <c r="L1207" s="87">
        <v>2.7475960127440091</v>
      </c>
      <c r="M1207" t="s">
        <v>286</v>
      </c>
      <c r="N1207" t="s">
        <v>286</v>
      </c>
      <c r="O1207" t="s">
        <v>3824</v>
      </c>
      <c r="P1207" s="89">
        <v>0</v>
      </c>
      <c r="Q1207" s="89">
        <v>0</v>
      </c>
      <c r="R1207" s="89">
        <v>0</v>
      </c>
      <c r="S1207" s="89">
        <v>0</v>
      </c>
      <c r="T1207" s="89">
        <v>0</v>
      </c>
      <c r="U1207" s="89">
        <v>0</v>
      </c>
      <c r="V1207" s="89">
        <v>0</v>
      </c>
      <c r="W1207" s="89">
        <v>0</v>
      </c>
      <c r="X1207" s="89">
        <v>0</v>
      </c>
      <c r="Y1207" s="89">
        <v>0</v>
      </c>
      <c r="Z1207" s="68">
        <v>0</v>
      </c>
      <c r="AA1207" s="68">
        <v>0</v>
      </c>
      <c r="AB1207" s="68">
        <v>0</v>
      </c>
      <c r="AC1207" s="68">
        <v>0</v>
      </c>
      <c r="AD1207" s="68">
        <v>0</v>
      </c>
      <c r="AE1207" s="68">
        <v>0</v>
      </c>
      <c r="AF1207" s="68">
        <v>0</v>
      </c>
      <c r="AG1207" s="68">
        <v>0</v>
      </c>
      <c r="AH1207" s="68">
        <v>0</v>
      </c>
      <c r="AI1207" s="68">
        <v>0</v>
      </c>
      <c r="AJ1207" t="s">
        <v>3825</v>
      </c>
      <c r="AK1207" s="89">
        <v>0</v>
      </c>
      <c r="AL1207" s="89">
        <v>0</v>
      </c>
      <c r="AM1207" s="89">
        <v>0</v>
      </c>
      <c r="AN1207" s="89">
        <v>0</v>
      </c>
      <c r="AO1207" s="89">
        <v>0</v>
      </c>
      <c r="AP1207" s="89">
        <v>0</v>
      </c>
      <c r="AQ1207" s="89">
        <v>0</v>
      </c>
      <c r="AR1207" s="89">
        <v>0</v>
      </c>
      <c r="AS1207" s="89">
        <v>0</v>
      </c>
      <c r="AT1207" s="89">
        <v>0</v>
      </c>
      <c r="AU1207" s="68">
        <v>0</v>
      </c>
      <c r="AV1207" s="68">
        <v>0</v>
      </c>
      <c r="AW1207" s="68">
        <v>0</v>
      </c>
      <c r="AX1207" s="68">
        <v>0</v>
      </c>
      <c r="AY1207" s="68">
        <v>0</v>
      </c>
      <c r="AZ1207" s="68">
        <v>0</v>
      </c>
      <c r="BA1207" s="68">
        <v>0</v>
      </c>
      <c r="BB1207" s="68">
        <v>0</v>
      </c>
      <c r="BC1207" s="68">
        <v>0</v>
      </c>
      <c r="BD1207" s="68">
        <v>0</v>
      </c>
      <c r="BE1207">
        <f t="shared" si="360"/>
        <v>0</v>
      </c>
      <c r="BF1207">
        <f t="shared" si="361"/>
        <v>0</v>
      </c>
      <c r="BG1207">
        <f t="shared" si="362"/>
        <v>0</v>
      </c>
      <c r="BH1207">
        <f t="shared" si="363"/>
        <v>0</v>
      </c>
      <c r="BI1207">
        <f t="shared" si="364"/>
        <v>0</v>
      </c>
      <c r="BJ1207">
        <f t="shared" si="365"/>
        <v>0</v>
      </c>
      <c r="BK1207">
        <f t="shared" si="366"/>
        <v>0</v>
      </c>
      <c r="BL1207">
        <f t="shared" si="367"/>
        <v>0</v>
      </c>
      <c r="BM1207">
        <f t="shared" si="368"/>
        <v>0</v>
      </c>
      <c r="BN1207">
        <f t="shared" si="369"/>
        <v>0</v>
      </c>
      <c r="BO1207">
        <f t="shared" si="370"/>
        <v>0</v>
      </c>
      <c r="BP1207">
        <f t="shared" si="371"/>
        <v>0</v>
      </c>
      <c r="BQ1207">
        <f t="shared" si="372"/>
        <v>0</v>
      </c>
      <c r="BR1207">
        <f t="shared" si="373"/>
        <v>0</v>
      </c>
      <c r="BS1207">
        <f t="shared" si="374"/>
        <v>0</v>
      </c>
      <c r="BT1207">
        <f t="shared" si="375"/>
        <v>0</v>
      </c>
      <c r="BU1207">
        <f t="shared" si="376"/>
        <v>0</v>
      </c>
      <c r="BV1207">
        <f t="shared" si="377"/>
        <v>0</v>
      </c>
      <c r="BW1207">
        <f t="shared" si="378"/>
        <v>0</v>
      </c>
      <c r="BX1207">
        <f t="shared" si="379"/>
        <v>0</v>
      </c>
    </row>
    <row r="1208" spans="1:76" x14ac:dyDescent="0.25">
      <c r="A1208" t="s">
        <v>260</v>
      </c>
      <c r="B1208" s="85">
        <v>1.7590857350754812E-2</v>
      </c>
      <c r="C1208" s="85">
        <v>0</v>
      </c>
      <c r="E1208" s="85">
        <v>123.51540393600004</v>
      </c>
      <c r="F1208" s="86">
        <v>4</v>
      </c>
      <c r="H1208" s="87">
        <v>20</v>
      </c>
      <c r="I1208" s="87">
        <v>20</v>
      </c>
      <c r="J1208" t="s">
        <v>1404</v>
      </c>
      <c r="K1208" t="s">
        <v>34</v>
      </c>
      <c r="L1208" s="87">
        <v>2.7475960127440091</v>
      </c>
      <c r="M1208" t="s">
        <v>286</v>
      </c>
      <c r="N1208" t="s">
        <v>286</v>
      </c>
      <c r="O1208" t="s">
        <v>3826</v>
      </c>
      <c r="P1208" s="89">
        <v>0</v>
      </c>
      <c r="Q1208" s="89">
        <v>0</v>
      </c>
      <c r="R1208" s="89">
        <v>0</v>
      </c>
      <c r="S1208" s="89">
        <v>0</v>
      </c>
      <c r="T1208" s="89">
        <v>0</v>
      </c>
      <c r="U1208" s="89">
        <v>0</v>
      </c>
      <c r="V1208" s="89">
        <v>0</v>
      </c>
      <c r="W1208" s="89">
        <v>0</v>
      </c>
      <c r="X1208" s="89">
        <v>0</v>
      </c>
      <c r="Y1208" s="89">
        <v>0</v>
      </c>
      <c r="Z1208" s="68">
        <v>0</v>
      </c>
      <c r="AA1208" s="68">
        <v>0</v>
      </c>
      <c r="AB1208" s="68">
        <v>0</v>
      </c>
      <c r="AC1208" s="68">
        <v>0</v>
      </c>
      <c r="AD1208" s="68">
        <v>0</v>
      </c>
      <c r="AE1208" s="68">
        <v>0</v>
      </c>
      <c r="AF1208" s="68">
        <v>0</v>
      </c>
      <c r="AG1208" s="68">
        <v>0</v>
      </c>
      <c r="AH1208" s="68">
        <v>0</v>
      </c>
      <c r="AI1208" s="68">
        <v>0</v>
      </c>
      <c r="AJ1208" t="s">
        <v>3827</v>
      </c>
      <c r="AK1208" s="89">
        <v>0</v>
      </c>
      <c r="AL1208" s="89">
        <v>0</v>
      </c>
      <c r="AM1208" s="89">
        <v>0</v>
      </c>
      <c r="AN1208" s="89">
        <v>0</v>
      </c>
      <c r="AO1208" s="89">
        <v>0</v>
      </c>
      <c r="AP1208" s="89">
        <v>0</v>
      </c>
      <c r="AQ1208" s="89">
        <v>0</v>
      </c>
      <c r="AR1208" s="89">
        <v>0</v>
      </c>
      <c r="AS1208" s="89">
        <v>0</v>
      </c>
      <c r="AT1208" s="89">
        <v>0</v>
      </c>
      <c r="AU1208" s="68">
        <v>0</v>
      </c>
      <c r="AV1208" s="68">
        <v>0</v>
      </c>
      <c r="AW1208" s="68">
        <v>0</v>
      </c>
      <c r="AX1208" s="68">
        <v>0</v>
      </c>
      <c r="AY1208" s="68">
        <v>0</v>
      </c>
      <c r="AZ1208" s="68">
        <v>0</v>
      </c>
      <c r="BA1208" s="68">
        <v>0</v>
      </c>
      <c r="BB1208" s="68">
        <v>0</v>
      </c>
      <c r="BC1208" s="68">
        <v>0</v>
      </c>
      <c r="BD1208" s="68">
        <v>0</v>
      </c>
      <c r="BE1208">
        <f t="shared" si="360"/>
        <v>0</v>
      </c>
      <c r="BF1208">
        <f t="shared" si="361"/>
        <v>0</v>
      </c>
      <c r="BG1208">
        <f t="shared" si="362"/>
        <v>0</v>
      </c>
      <c r="BH1208">
        <f t="shared" si="363"/>
        <v>0</v>
      </c>
      <c r="BI1208">
        <f t="shared" si="364"/>
        <v>0</v>
      </c>
      <c r="BJ1208">
        <f t="shared" si="365"/>
        <v>0</v>
      </c>
      <c r="BK1208">
        <f t="shared" si="366"/>
        <v>0</v>
      </c>
      <c r="BL1208">
        <f t="shared" si="367"/>
        <v>0</v>
      </c>
      <c r="BM1208">
        <f t="shared" si="368"/>
        <v>0</v>
      </c>
      <c r="BN1208">
        <f t="shared" si="369"/>
        <v>0</v>
      </c>
      <c r="BO1208">
        <f t="shared" si="370"/>
        <v>0</v>
      </c>
      <c r="BP1208">
        <f t="shared" si="371"/>
        <v>0</v>
      </c>
      <c r="BQ1208">
        <f t="shared" si="372"/>
        <v>0</v>
      </c>
      <c r="BR1208">
        <f t="shared" si="373"/>
        <v>0</v>
      </c>
      <c r="BS1208">
        <f t="shared" si="374"/>
        <v>0</v>
      </c>
      <c r="BT1208">
        <f t="shared" si="375"/>
        <v>0</v>
      </c>
      <c r="BU1208">
        <f t="shared" si="376"/>
        <v>0</v>
      </c>
      <c r="BV1208">
        <f t="shared" si="377"/>
        <v>0</v>
      </c>
      <c r="BW1208">
        <f t="shared" si="378"/>
        <v>0</v>
      </c>
      <c r="BX1208">
        <f t="shared" si="379"/>
        <v>0</v>
      </c>
    </row>
    <row r="1209" spans="1:76" x14ac:dyDescent="0.25">
      <c r="A1209" t="s">
        <v>260</v>
      </c>
      <c r="B1209" s="85">
        <v>2.3703307740504134E-2</v>
      </c>
      <c r="C1209" s="85">
        <v>2.3703307740504134E-2</v>
      </c>
      <c r="E1209" s="85">
        <v>123.51540393600004</v>
      </c>
      <c r="F1209" s="86">
        <v>4</v>
      </c>
      <c r="H1209" s="87">
        <v>20</v>
      </c>
      <c r="I1209" s="87">
        <v>20</v>
      </c>
      <c r="J1209" t="s">
        <v>1404</v>
      </c>
      <c r="K1209" t="s">
        <v>34</v>
      </c>
      <c r="L1209" s="87">
        <v>2.7475960127440091</v>
      </c>
      <c r="M1209" t="s">
        <v>286</v>
      </c>
      <c r="N1209" t="s">
        <v>286</v>
      </c>
      <c r="O1209" t="s">
        <v>3828</v>
      </c>
      <c r="P1209" s="89">
        <v>0</v>
      </c>
      <c r="Q1209" s="89">
        <v>0</v>
      </c>
      <c r="R1209" s="89">
        <v>0</v>
      </c>
      <c r="S1209" s="89">
        <v>0</v>
      </c>
      <c r="T1209" s="89">
        <v>0</v>
      </c>
      <c r="U1209" s="89">
        <v>0</v>
      </c>
      <c r="V1209" s="89">
        <v>0</v>
      </c>
      <c r="W1209" s="89">
        <v>0</v>
      </c>
      <c r="X1209" s="89">
        <v>0</v>
      </c>
      <c r="Y1209" s="89">
        <v>0</v>
      </c>
      <c r="Z1209" s="68">
        <v>0</v>
      </c>
      <c r="AA1209" s="68">
        <v>0</v>
      </c>
      <c r="AB1209" s="68">
        <v>0</v>
      </c>
      <c r="AC1209" s="68">
        <v>0</v>
      </c>
      <c r="AD1209" s="68">
        <v>0</v>
      </c>
      <c r="AE1209" s="68">
        <v>0</v>
      </c>
      <c r="AF1209" s="68">
        <v>0</v>
      </c>
      <c r="AG1209" s="68">
        <v>0</v>
      </c>
      <c r="AH1209" s="68">
        <v>0</v>
      </c>
      <c r="AI1209" s="68">
        <v>0</v>
      </c>
      <c r="AJ1209" t="s">
        <v>3829</v>
      </c>
      <c r="AK1209" s="89">
        <v>0</v>
      </c>
      <c r="AL1209" s="89">
        <v>0</v>
      </c>
      <c r="AM1209" s="89">
        <v>0</v>
      </c>
      <c r="AN1209" s="89">
        <v>0</v>
      </c>
      <c r="AO1209" s="89">
        <v>0</v>
      </c>
      <c r="AP1209" s="89">
        <v>0</v>
      </c>
      <c r="AQ1209" s="89">
        <v>0</v>
      </c>
      <c r="AR1209" s="89">
        <v>0</v>
      </c>
      <c r="AS1209" s="89">
        <v>0</v>
      </c>
      <c r="AT1209" s="89">
        <v>0</v>
      </c>
      <c r="AU1209" s="68">
        <v>0</v>
      </c>
      <c r="AV1209" s="68">
        <v>0</v>
      </c>
      <c r="AW1209" s="68">
        <v>0</v>
      </c>
      <c r="AX1209" s="68">
        <v>0</v>
      </c>
      <c r="AY1209" s="68">
        <v>0</v>
      </c>
      <c r="AZ1209" s="68">
        <v>0</v>
      </c>
      <c r="BA1209" s="68">
        <v>0</v>
      </c>
      <c r="BB1209" s="68">
        <v>0</v>
      </c>
      <c r="BC1209" s="68">
        <v>0</v>
      </c>
      <c r="BD1209" s="68">
        <v>0</v>
      </c>
      <c r="BE1209">
        <f t="shared" si="360"/>
        <v>0</v>
      </c>
      <c r="BF1209">
        <f t="shared" si="361"/>
        <v>0</v>
      </c>
      <c r="BG1209">
        <f t="shared" si="362"/>
        <v>0</v>
      </c>
      <c r="BH1209">
        <f t="shared" si="363"/>
        <v>0</v>
      </c>
      <c r="BI1209">
        <f t="shared" si="364"/>
        <v>0</v>
      </c>
      <c r="BJ1209">
        <f t="shared" si="365"/>
        <v>0</v>
      </c>
      <c r="BK1209">
        <f t="shared" si="366"/>
        <v>0</v>
      </c>
      <c r="BL1209">
        <f t="shared" si="367"/>
        <v>0</v>
      </c>
      <c r="BM1209">
        <f t="shared" si="368"/>
        <v>0</v>
      </c>
      <c r="BN1209">
        <f t="shared" si="369"/>
        <v>0</v>
      </c>
      <c r="BO1209">
        <f t="shared" si="370"/>
        <v>0</v>
      </c>
      <c r="BP1209">
        <f t="shared" si="371"/>
        <v>0</v>
      </c>
      <c r="BQ1209">
        <f t="shared" si="372"/>
        <v>0</v>
      </c>
      <c r="BR1209">
        <f t="shared" si="373"/>
        <v>0</v>
      </c>
      <c r="BS1209">
        <f t="shared" si="374"/>
        <v>0</v>
      </c>
      <c r="BT1209">
        <f t="shared" si="375"/>
        <v>0</v>
      </c>
      <c r="BU1209">
        <f t="shared" si="376"/>
        <v>0</v>
      </c>
      <c r="BV1209">
        <f t="shared" si="377"/>
        <v>0</v>
      </c>
      <c r="BW1209">
        <f t="shared" si="378"/>
        <v>0</v>
      </c>
      <c r="BX1209">
        <f t="shared" si="379"/>
        <v>0</v>
      </c>
    </row>
    <row r="1210" spans="1:76" x14ac:dyDescent="0.25">
      <c r="A1210" t="s">
        <v>260</v>
      </c>
      <c r="B1210" s="85">
        <v>1.7590857350754812E-2</v>
      </c>
      <c r="C1210" s="85">
        <v>6.8231038882878067E-3</v>
      </c>
      <c r="E1210" s="85">
        <v>123.51540393600004</v>
      </c>
      <c r="F1210" s="86">
        <v>4</v>
      </c>
      <c r="H1210" s="87">
        <v>20</v>
      </c>
      <c r="I1210" s="87">
        <v>20</v>
      </c>
      <c r="J1210" t="s">
        <v>1404</v>
      </c>
      <c r="K1210" t="s">
        <v>34</v>
      </c>
      <c r="L1210" s="87">
        <v>2.7475960127440091</v>
      </c>
      <c r="M1210" t="s">
        <v>286</v>
      </c>
      <c r="N1210" t="s">
        <v>286</v>
      </c>
      <c r="O1210" t="s">
        <v>3830</v>
      </c>
      <c r="P1210" s="89">
        <v>0</v>
      </c>
      <c r="Q1210" s="89">
        <v>0</v>
      </c>
      <c r="R1210" s="89">
        <v>0</v>
      </c>
      <c r="S1210" s="89">
        <v>0</v>
      </c>
      <c r="T1210" s="89">
        <v>0</v>
      </c>
      <c r="U1210" s="89">
        <v>0</v>
      </c>
      <c r="V1210" s="89">
        <v>0</v>
      </c>
      <c r="W1210" s="89">
        <v>0</v>
      </c>
      <c r="X1210" s="89">
        <v>0</v>
      </c>
      <c r="Y1210" s="89">
        <v>0</v>
      </c>
      <c r="Z1210" s="68">
        <v>0</v>
      </c>
      <c r="AA1210" s="68">
        <v>0</v>
      </c>
      <c r="AB1210" s="68">
        <v>0</v>
      </c>
      <c r="AC1210" s="68">
        <v>0</v>
      </c>
      <c r="AD1210" s="68">
        <v>0</v>
      </c>
      <c r="AE1210" s="68">
        <v>0</v>
      </c>
      <c r="AF1210" s="68">
        <v>0</v>
      </c>
      <c r="AG1210" s="68">
        <v>0</v>
      </c>
      <c r="AH1210" s="68">
        <v>0</v>
      </c>
      <c r="AI1210" s="68">
        <v>0</v>
      </c>
      <c r="AJ1210" t="s">
        <v>3831</v>
      </c>
      <c r="AK1210" s="89">
        <v>0</v>
      </c>
      <c r="AL1210" s="89">
        <v>0</v>
      </c>
      <c r="AM1210" s="89">
        <v>0</v>
      </c>
      <c r="AN1210" s="89">
        <v>0</v>
      </c>
      <c r="AO1210" s="89">
        <v>0</v>
      </c>
      <c r="AP1210" s="89">
        <v>0</v>
      </c>
      <c r="AQ1210" s="89">
        <v>0</v>
      </c>
      <c r="AR1210" s="89">
        <v>0</v>
      </c>
      <c r="AS1210" s="89">
        <v>0</v>
      </c>
      <c r="AT1210" s="89">
        <v>0</v>
      </c>
      <c r="AU1210" s="68">
        <v>0</v>
      </c>
      <c r="AV1210" s="68">
        <v>0</v>
      </c>
      <c r="AW1210" s="68">
        <v>0</v>
      </c>
      <c r="AX1210" s="68">
        <v>0</v>
      </c>
      <c r="AY1210" s="68">
        <v>0</v>
      </c>
      <c r="AZ1210" s="68">
        <v>0</v>
      </c>
      <c r="BA1210" s="68">
        <v>0</v>
      </c>
      <c r="BB1210" s="68">
        <v>0</v>
      </c>
      <c r="BC1210" s="68">
        <v>0</v>
      </c>
      <c r="BD1210" s="68">
        <v>0</v>
      </c>
      <c r="BE1210">
        <f t="shared" si="360"/>
        <v>0</v>
      </c>
      <c r="BF1210">
        <f t="shared" si="361"/>
        <v>0</v>
      </c>
      <c r="BG1210">
        <f t="shared" si="362"/>
        <v>0</v>
      </c>
      <c r="BH1210">
        <f t="shared" si="363"/>
        <v>0</v>
      </c>
      <c r="BI1210">
        <f t="shared" si="364"/>
        <v>0</v>
      </c>
      <c r="BJ1210">
        <f t="shared" si="365"/>
        <v>0</v>
      </c>
      <c r="BK1210">
        <f t="shared" si="366"/>
        <v>0</v>
      </c>
      <c r="BL1210">
        <f t="shared" si="367"/>
        <v>0</v>
      </c>
      <c r="BM1210">
        <f t="shared" si="368"/>
        <v>0</v>
      </c>
      <c r="BN1210">
        <f t="shared" si="369"/>
        <v>0</v>
      </c>
      <c r="BO1210">
        <f t="shared" si="370"/>
        <v>0</v>
      </c>
      <c r="BP1210">
        <f t="shared" si="371"/>
        <v>0</v>
      </c>
      <c r="BQ1210">
        <f t="shared" si="372"/>
        <v>0</v>
      </c>
      <c r="BR1210">
        <f t="shared" si="373"/>
        <v>0</v>
      </c>
      <c r="BS1210">
        <f t="shared" si="374"/>
        <v>0</v>
      </c>
      <c r="BT1210">
        <f t="shared" si="375"/>
        <v>0</v>
      </c>
      <c r="BU1210">
        <f t="shared" si="376"/>
        <v>0</v>
      </c>
      <c r="BV1210">
        <f t="shared" si="377"/>
        <v>0</v>
      </c>
      <c r="BW1210">
        <f t="shared" si="378"/>
        <v>0</v>
      </c>
      <c r="BX1210">
        <f t="shared" si="379"/>
        <v>0</v>
      </c>
    </row>
    <row r="1211" spans="1:76" x14ac:dyDescent="0.25">
      <c r="A1211" t="s">
        <v>260</v>
      </c>
      <c r="B1211" s="85">
        <v>1.7590857350754812E-2</v>
      </c>
      <c r="C1211" s="85">
        <v>6.8231038882878067E-3</v>
      </c>
      <c r="E1211" s="85">
        <v>123.51540393600004</v>
      </c>
      <c r="F1211" s="86">
        <v>4</v>
      </c>
      <c r="H1211" s="87">
        <v>20</v>
      </c>
      <c r="I1211" s="87">
        <v>20</v>
      </c>
      <c r="J1211" t="s">
        <v>1404</v>
      </c>
      <c r="K1211" t="s">
        <v>34</v>
      </c>
      <c r="L1211" s="87">
        <v>2.7475960127440091</v>
      </c>
      <c r="M1211" t="s">
        <v>286</v>
      </c>
      <c r="N1211" t="s">
        <v>286</v>
      </c>
      <c r="O1211" t="s">
        <v>3832</v>
      </c>
      <c r="P1211" s="89">
        <v>0</v>
      </c>
      <c r="Q1211" s="89">
        <v>0</v>
      </c>
      <c r="R1211" s="89">
        <v>0</v>
      </c>
      <c r="S1211" s="89">
        <v>0</v>
      </c>
      <c r="T1211" s="89">
        <v>0</v>
      </c>
      <c r="U1211" s="89">
        <v>0</v>
      </c>
      <c r="V1211" s="89">
        <v>0</v>
      </c>
      <c r="W1211" s="89">
        <v>0</v>
      </c>
      <c r="X1211" s="89">
        <v>0</v>
      </c>
      <c r="Y1211" s="89">
        <v>0</v>
      </c>
      <c r="Z1211" s="68">
        <v>0</v>
      </c>
      <c r="AA1211" s="68">
        <v>0</v>
      </c>
      <c r="AB1211" s="68">
        <v>0</v>
      </c>
      <c r="AC1211" s="68">
        <v>0</v>
      </c>
      <c r="AD1211" s="68">
        <v>0</v>
      </c>
      <c r="AE1211" s="68">
        <v>0</v>
      </c>
      <c r="AF1211" s="68">
        <v>0</v>
      </c>
      <c r="AG1211" s="68">
        <v>0</v>
      </c>
      <c r="AH1211" s="68">
        <v>0</v>
      </c>
      <c r="AI1211" s="68">
        <v>0</v>
      </c>
      <c r="AJ1211" t="s">
        <v>3833</v>
      </c>
      <c r="AK1211" s="89">
        <v>0</v>
      </c>
      <c r="AL1211" s="89">
        <v>0</v>
      </c>
      <c r="AM1211" s="89">
        <v>0</v>
      </c>
      <c r="AN1211" s="89">
        <v>0</v>
      </c>
      <c r="AO1211" s="89">
        <v>0</v>
      </c>
      <c r="AP1211" s="89">
        <v>0</v>
      </c>
      <c r="AQ1211" s="89">
        <v>0</v>
      </c>
      <c r="AR1211" s="89">
        <v>0</v>
      </c>
      <c r="AS1211" s="89">
        <v>0</v>
      </c>
      <c r="AT1211" s="89">
        <v>0</v>
      </c>
      <c r="AU1211" s="68">
        <v>0</v>
      </c>
      <c r="AV1211" s="68">
        <v>0</v>
      </c>
      <c r="AW1211" s="68">
        <v>0</v>
      </c>
      <c r="AX1211" s="68">
        <v>0</v>
      </c>
      <c r="AY1211" s="68">
        <v>0</v>
      </c>
      <c r="AZ1211" s="68">
        <v>0</v>
      </c>
      <c r="BA1211" s="68">
        <v>0</v>
      </c>
      <c r="BB1211" s="68">
        <v>0</v>
      </c>
      <c r="BC1211" s="68">
        <v>0</v>
      </c>
      <c r="BD1211" s="68">
        <v>0</v>
      </c>
      <c r="BE1211">
        <f t="shared" si="360"/>
        <v>0</v>
      </c>
      <c r="BF1211">
        <f t="shared" si="361"/>
        <v>0</v>
      </c>
      <c r="BG1211">
        <f t="shared" si="362"/>
        <v>0</v>
      </c>
      <c r="BH1211">
        <f t="shared" si="363"/>
        <v>0</v>
      </c>
      <c r="BI1211">
        <f t="shared" si="364"/>
        <v>0</v>
      </c>
      <c r="BJ1211">
        <f t="shared" si="365"/>
        <v>0</v>
      </c>
      <c r="BK1211">
        <f t="shared" si="366"/>
        <v>0</v>
      </c>
      <c r="BL1211">
        <f t="shared" si="367"/>
        <v>0</v>
      </c>
      <c r="BM1211">
        <f t="shared" si="368"/>
        <v>0</v>
      </c>
      <c r="BN1211">
        <f t="shared" si="369"/>
        <v>0</v>
      </c>
      <c r="BO1211">
        <f t="shared" si="370"/>
        <v>0</v>
      </c>
      <c r="BP1211">
        <f t="shared" si="371"/>
        <v>0</v>
      </c>
      <c r="BQ1211">
        <f t="shared" si="372"/>
        <v>0</v>
      </c>
      <c r="BR1211">
        <f t="shared" si="373"/>
        <v>0</v>
      </c>
      <c r="BS1211">
        <f t="shared" si="374"/>
        <v>0</v>
      </c>
      <c r="BT1211">
        <f t="shared" si="375"/>
        <v>0</v>
      </c>
      <c r="BU1211">
        <f t="shared" si="376"/>
        <v>0</v>
      </c>
      <c r="BV1211">
        <f t="shared" si="377"/>
        <v>0</v>
      </c>
      <c r="BW1211">
        <f t="shared" si="378"/>
        <v>0</v>
      </c>
      <c r="BX1211">
        <f t="shared" si="379"/>
        <v>0</v>
      </c>
    </row>
    <row r="1212" spans="1:76" x14ac:dyDescent="0.25">
      <c r="A1212" t="s">
        <v>260</v>
      </c>
      <c r="B1212" s="85">
        <v>2.3703307740504134E-2</v>
      </c>
      <c r="C1212" s="85">
        <v>2.3703307740504134E-2</v>
      </c>
      <c r="E1212" s="85">
        <v>123.51540393600004</v>
      </c>
      <c r="F1212" s="86">
        <v>4</v>
      </c>
      <c r="H1212" s="87">
        <v>20</v>
      </c>
      <c r="I1212" s="87">
        <v>20</v>
      </c>
      <c r="J1212" t="s">
        <v>1404</v>
      </c>
      <c r="K1212" t="s">
        <v>34</v>
      </c>
      <c r="L1212" s="87">
        <v>2.7475960127440091</v>
      </c>
      <c r="M1212" t="s">
        <v>286</v>
      </c>
      <c r="N1212" t="s">
        <v>286</v>
      </c>
      <c r="O1212" t="s">
        <v>3834</v>
      </c>
      <c r="P1212" s="89">
        <v>0</v>
      </c>
      <c r="Q1212" s="89">
        <v>0</v>
      </c>
      <c r="R1212" s="89">
        <v>0</v>
      </c>
      <c r="S1212" s="89">
        <v>0</v>
      </c>
      <c r="T1212" s="89">
        <v>0</v>
      </c>
      <c r="U1212" s="89">
        <v>0</v>
      </c>
      <c r="V1212" s="89">
        <v>0</v>
      </c>
      <c r="W1212" s="89">
        <v>0</v>
      </c>
      <c r="X1212" s="89">
        <v>0</v>
      </c>
      <c r="Y1212" s="89">
        <v>0</v>
      </c>
      <c r="Z1212" s="68">
        <v>0</v>
      </c>
      <c r="AA1212" s="68">
        <v>0</v>
      </c>
      <c r="AB1212" s="68">
        <v>0</v>
      </c>
      <c r="AC1212" s="68">
        <v>0</v>
      </c>
      <c r="AD1212" s="68">
        <v>0</v>
      </c>
      <c r="AE1212" s="68">
        <v>0</v>
      </c>
      <c r="AF1212" s="68">
        <v>0</v>
      </c>
      <c r="AG1212" s="68">
        <v>0</v>
      </c>
      <c r="AH1212" s="68">
        <v>0</v>
      </c>
      <c r="AI1212" s="68">
        <v>0</v>
      </c>
      <c r="AJ1212" t="s">
        <v>3835</v>
      </c>
      <c r="AK1212" s="89">
        <v>0</v>
      </c>
      <c r="AL1212" s="89">
        <v>0</v>
      </c>
      <c r="AM1212" s="89">
        <v>0</v>
      </c>
      <c r="AN1212" s="89">
        <v>0</v>
      </c>
      <c r="AO1212" s="89">
        <v>0</v>
      </c>
      <c r="AP1212" s="89">
        <v>0</v>
      </c>
      <c r="AQ1212" s="89">
        <v>0</v>
      </c>
      <c r="AR1212" s="89">
        <v>0</v>
      </c>
      <c r="AS1212" s="89">
        <v>0</v>
      </c>
      <c r="AT1212" s="89">
        <v>0</v>
      </c>
      <c r="AU1212" s="68">
        <v>0</v>
      </c>
      <c r="AV1212" s="68">
        <v>0</v>
      </c>
      <c r="AW1212" s="68">
        <v>0</v>
      </c>
      <c r="AX1212" s="68">
        <v>0</v>
      </c>
      <c r="AY1212" s="68">
        <v>0</v>
      </c>
      <c r="AZ1212" s="68">
        <v>0</v>
      </c>
      <c r="BA1212" s="68">
        <v>0</v>
      </c>
      <c r="BB1212" s="68">
        <v>0</v>
      </c>
      <c r="BC1212" s="68">
        <v>0</v>
      </c>
      <c r="BD1212" s="68">
        <v>0</v>
      </c>
      <c r="BE1212">
        <f t="shared" si="360"/>
        <v>0</v>
      </c>
      <c r="BF1212">
        <f t="shared" si="361"/>
        <v>0</v>
      </c>
      <c r="BG1212">
        <f t="shared" si="362"/>
        <v>0</v>
      </c>
      <c r="BH1212">
        <f t="shared" si="363"/>
        <v>0</v>
      </c>
      <c r="BI1212">
        <f t="shared" si="364"/>
        <v>0</v>
      </c>
      <c r="BJ1212">
        <f t="shared" si="365"/>
        <v>0</v>
      </c>
      <c r="BK1212">
        <f t="shared" si="366"/>
        <v>0</v>
      </c>
      <c r="BL1212">
        <f t="shared" si="367"/>
        <v>0</v>
      </c>
      <c r="BM1212">
        <f t="shared" si="368"/>
        <v>0</v>
      </c>
      <c r="BN1212">
        <f t="shared" si="369"/>
        <v>0</v>
      </c>
      <c r="BO1212">
        <f t="shared" si="370"/>
        <v>0</v>
      </c>
      <c r="BP1212">
        <f t="shared" si="371"/>
        <v>0</v>
      </c>
      <c r="BQ1212">
        <f t="shared" si="372"/>
        <v>0</v>
      </c>
      <c r="BR1212">
        <f t="shared" si="373"/>
        <v>0</v>
      </c>
      <c r="BS1212">
        <f t="shared" si="374"/>
        <v>0</v>
      </c>
      <c r="BT1212">
        <f t="shared" si="375"/>
        <v>0</v>
      </c>
      <c r="BU1212">
        <f t="shared" si="376"/>
        <v>0</v>
      </c>
      <c r="BV1212">
        <f t="shared" si="377"/>
        <v>0</v>
      </c>
      <c r="BW1212">
        <f t="shared" si="378"/>
        <v>0</v>
      </c>
      <c r="BX1212">
        <f t="shared" si="379"/>
        <v>0</v>
      </c>
    </row>
    <row r="1213" spans="1:76" x14ac:dyDescent="0.25">
      <c r="A1213" t="s">
        <v>260</v>
      </c>
      <c r="B1213" s="85">
        <v>1.7590857350754812E-2</v>
      </c>
      <c r="C1213" s="85">
        <v>0</v>
      </c>
      <c r="E1213" s="85">
        <v>123.51540393600004</v>
      </c>
      <c r="F1213" s="86">
        <v>4</v>
      </c>
      <c r="H1213" s="87">
        <v>20</v>
      </c>
      <c r="I1213" s="87">
        <v>20</v>
      </c>
      <c r="J1213" t="s">
        <v>1404</v>
      </c>
      <c r="K1213" t="s">
        <v>34</v>
      </c>
      <c r="L1213" s="87">
        <v>2.7475960127440091</v>
      </c>
      <c r="M1213" t="s">
        <v>286</v>
      </c>
      <c r="N1213" t="s">
        <v>286</v>
      </c>
      <c r="O1213" t="s">
        <v>3836</v>
      </c>
      <c r="P1213" s="89">
        <v>0</v>
      </c>
      <c r="Q1213" s="89">
        <v>0</v>
      </c>
      <c r="R1213" s="89">
        <v>0</v>
      </c>
      <c r="S1213" s="89">
        <v>0</v>
      </c>
      <c r="T1213" s="89">
        <v>0</v>
      </c>
      <c r="U1213" s="89">
        <v>0</v>
      </c>
      <c r="V1213" s="89">
        <v>0</v>
      </c>
      <c r="W1213" s="89">
        <v>0</v>
      </c>
      <c r="X1213" s="89">
        <v>0</v>
      </c>
      <c r="Y1213" s="89">
        <v>0</v>
      </c>
      <c r="Z1213" s="68">
        <v>0</v>
      </c>
      <c r="AA1213" s="68">
        <v>0</v>
      </c>
      <c r="AB1213" s="68">
        <v>0</v>
      </c>
      <c r="AC1213" s="68">
        <v>0</v>
      </c>
      <c r="AD1213" s="68">
        <v>0</v>
      </c>
      <c r="AE1213" s="68">
        <v>0</v>
      </c>
      <c r="AF1213" s="68">
        <v>0</v>
      </c>
      <c r="AG1213" s="68">
        <v>0</v>
      </c>
      <c r="AH1213" s="68">
        <v>0</v>
      </c>
      <c r="AI1213" s="68">
        <v>0</v>
      </c>
      <c r="AJ1213" t="s">
        <v>3837</v>
      </c>
      <c r="AK1213" s="89">
        <v>0</v>
      </c>
      <c r="AL1213" s="89">
        <v>0</v>
      </c>
      <c r="AM1213" s="89">
        <v>0</v>
      </c>
      <c r="AN1213" s="89">
        <v>0</v>
      </c>
      <c r="AO1213" s="89">
        <v>0</v>
      </c>
      <c r="AP1213" s="89">
        <v>0</v>
      </c>
      <c r="AQ1213" s="89">
        <v>0</v>
      </c>
      <c r="AR1213" s="89">
        <v>0</v>
      </c>
      <c r="AS1213" s="89">
        <v>0</v>
      </c>
      <c r="AT1213" s="89">
        <v>0</v>
      </c>
      <c r="AU1213" s="68">
        <v>0</v>
      </c>
      <c r="AV1213" s="68">
        <v>0</v>
      </c>
      <c r="AW1213" s="68">
        <v>0</v>
      </c>
      <c r="AX1213" s="68">
        <v>0</v>
      </c>
      <c r="AY1213" s="68">
        <v>0</v>
      </c>
      <c r="AZ1213" s="68">
        <v>0</v>
      </c>
      <c r="BA1213" s="68">
        <v>0</v>
      </c>
      <c r="BB1213" s="68">
        <v>0</v>
      </c>
      <c r="BC1213" s="68">
        <v>0</v>
      </c>
      <c r="BD1213" s="68">
        <v>0</v>
      </c>
      <c r="BE1213">
        <f t="shared" si="360"/>
        <v>0</v>
      </c>
      <c r="BF1213">
        <f t="shared" si="361"/>
        <v>0</v>
      </c>
      <c r="BG1213">
        <f t="shared" si="362"/>
        <v>0</v>
      </c>
      <c r="BH1213">
        <f t="shared" si="363"/>
        <v>0</v>
      </c>
      <c r="BI1213">
        <f t="shared" si="364"/>
        <v>0</v>
      </c>
      <c r="BJ1213">
        <f t="shared" si="365"/>
        <v>0</v>
      </c>
      <c r="BK1213">
        <f t="shared" si="366"/>
        <v>0</v>
      </c>
      <c r="BL1213">
        <f t="shared" si="367"/>
        <v>0</v>
      </c>
      <c r="BM1213">
        <f t="shared" si="368"/>
        <v>0</v>
      </c>
      <c r="BN1213">
        <f t="shared" si="369"/>
        <v>0</v>
      </c>
      <c r="BO1213">
        <f t="shared" si="370"/>
        <v>0</v>
      </c>
      <c r="BP1213">
        <f t="shared" si="371"/>
        <v>0</v>
      </c>
      <c r="BQ1213">
        <f t="shared" si="372"/>
        <v>0</v>
      </c>
      <c r="BR1213">
        <f t="shared" si="373"/>
        <v>0</v>
      </c>
      <c r="BS1213">
        <f t="shared" si="374"/>
        <v>0</v>
      </c>
      <c r="BT1213">
        <f t="shared" si="375"/>
        <v>0</v>
      </c>
      <c r="BU1213">
        <f t="shared" si="376"/>
        <v>0</v>
      </c>
      <c r="BV1213">
        <f t="shared" si="377"/>
        <v>0</v>
      </c>
      <c r="BW1213">
        <f t="shared" si="378"/>
        <v>0</v>
      </c>
      <c r="BX1213">
        <f t="shared" si="379"/>
        <v>0</v>
      </c>
    </row>
    <row r="1214" spans="1:76" x14ac:dyDescent="0.25">
      <c r="A1214" t="s">
        <v>260</v>
      </c>
      <c r="B1214" s="85">
        <v>1.7590857350754812E-2</v>
      </c>
      <c r="C1214" s="85">
        <v>6.8231038882878067E-3</v>
      </c>
      <c r="E1214" s="85">
        <v>123.51540393600004</v>
      </c>
      <c r="F1214" s="86">
        <v>4</v>
      </c>
      <c r="H1214" s="87">
        <v>20</v>
      </c>
      <c r="I1214" s="87">
        <v>20</v>
      </c>
      <c r="J1214" t="s">
        <v>1404</v>
      </c>
      <c r="K1214" t="s">
        <v>34</v>
      </c>
      <c r="L1214" s="87">
        <v>2.7475960127440091</v>
      </c>
      <c r="M1214" t="s">
        <v>286</v>
      </c>
      <c r="N1214" t="s">
        <v>286</v>
      </c>
      <c r="O1214" t="s">
        <v>3838</v>
      </c>
      <c r="P1214" s="89">
        <v>0</v>
      </c>
      <c r="Q1214" s="89">
        <v>0</v>
      </c>
      <c r="R1214" s="89">
        <v>0</v>
      </c>
      <c r="S1214" s="89">
        <v>0</v>
      </c>
      <c r="T1214" s="89">
        <v>0</v>
      </c>
      <c r="U1214" s="89">
        <v>0</v>
      </c>
      <c r="V1214" s="89">
        <v>0</v>
      </c>
      <c r="W1214" s="89">
        <v>0</v>
      </c>
      <c r="X1214" s="89">
        <v>0</v>
      </c>
      <c r="Y1214" s="89">
        <v>0</v>
      </c>
      <c r="Z1214" s="68">
        <v>0</v>
      </c>
      <c r="AA1214" s="68">
        <v>0</v>
      </c>
      <c r="AB1214" s="68">
        <v>0</v>
      </c>
      <c r="AC1214" s="68">
        <v>0</v>
      </c>
      <c r="AD1214" s="68">
        <v>0</v>
      </c>
      <c r="AE1214" s="68">
        <v>0</v>
      </c>
      <c r="AF1214" s="68">
        <v>0</v>
      </c>
      <c r="AG1214" s="68">
        <v>0</v>
      </c>
      <c r="AH1214" s="68">
        <v>0</v>
      </c>
      <c r="AI1214" s="68">
        <v>0</v>
      </c>
      <c r="AJ1214" t="s">
        <v>3839</v>
      </c>
      <c r="AK1214" s="89">
        <v>0</v>
      </c>
      <c r="AL1214" s="89">
        <v>0</v>
      </c>
      <c r="AM1214" s="89">
        <v>0</v>
      </c>
      <c r="AN1214" s="89">
        <v>0</v>
      </c>
      <c r="AO1214" s="89">
        <v>0</v>
      </c>
      <c r="AP1214" s="89">
        <v>0</v>
      </c>
      <c r="AQ1214" s="89">
        <v>0</v>
      </c>
      <c r="AR1214" s="89">
        <v>0</v>
      </c>
      <c r="AS1214" s="89">
        <v>0</v>
      </c>
      <c r="AT1214" s="89">
        <v>0</v>
      </c>
      <c r="AU1214" s="68">
        <v>0</v>
      </c>
      <c r="AV1214" s="68">
        <v>0</v>
      </c>
      <c r="AW1214" s="68">
        <v>0</v>
      </c>
      <c r="AX1214" s="68">
        <v>0</v>
      </c>
      <c r="AY1214" s="68">
        <v>0</v>
      </c>
      <c r="AZ1214" s="68">
        <v>0</v>
      </c>
      <c r="BA1214" s="68">
        <v>0</v>
      </c>
      <c r="BB1214" s="68">
        <v>0</v>
      </c>
      <c r="BC1214" s="68">
        <v>0</v>
      </c>
      <c r="BD1214" s="68">
        <v>0</v>
      </c>
      <c r="BE1214">
        <f t="shared" si="360"/>
        <v>0</v>
      </c>
      <c r="BF1214">
        <f t="shared" si="361"/>
        <v>0</v>
      </c>
      <c r="BG1214">
        <f t="shared" si="362"/>
        <v>0</v>
      </c>
      <c r="BH1214">
        <f t="shared" si="363"/>
        <v>0</v>
      </c>
      <c r="BI1214">
        <f t="shared" si="364"/>
        <v>0</v>
      </c>
      <c r="BJ1214">
        <f t="shared" si="365"/>
        <v>0</v>
      </c>
      <c r="BK1214">
        <f t="shared" si="366"/>
        <v>0</v>
      </c>
      <c r="BL1214">
        <f t="shared" si="367"/>
        <v>0</v>
      </c>
      <c r="BM1214">
        <f t="shared" si="368"/>
        <v>0</v>
      </c>
      <c r="BN1214">
        <f t="shared" si="369"/>
        <v>0</v>
      </c>
      <c r="BO1214">
        <f t="shared" si="370"/>
        <v>0</v>
      </c>
      <c r="BP1214">
        <f t="shared" si="371"/>
        <v>0</v>
      </c>
      <c r="BQ1214">
        <f t="shared" si="372"/>
        <v>0</v>
      </c>
      <c r="BR1214">
        <f t="shared" si="373"/>
        <v>0</v>
      </c>
      <c r="BS1214">
        <f t="shared" si="374"/>
        <v>0</v>
      </c>
      <c r="BT1214">
        <f t="shared" si="375"/>
        <v>0</v>
      </c>
      <c r="BU1214">
        <f t="shared" si="376"/>
        <v>0</v>
      </c>
      <c r="BV1214">
        <f t="shared" si="377"/>
        <v>0</v>
      </c>
      <c r="BW1214">
        <f t="shared" si="378"/>
        <v>0</v>
      </c>
      <c r="BX1214">
        <f t="shared" si="379"/>
        <v>0</v>
      </c>
    </row>
    <row r="1215" spans="1:76" x14ac:dyDescent="0.25">
      <c r="A1215" t="s">
        <v>260</v>
      </c>
      <c r="B1215" s="85">
        <v>1.7590857350754812E-2</v>
      </c>
      <c r="C1215" s="85">
        <v>0</v>
      </c>
      <c r="E1215" s="85">
        <v>123.51540393600004</v>
      </c>
      <c r="F1215" s="86">
        <v>4</v>
      </c>
      <c r="H1215" s="87">
        <v>20</v>
      </c>
      <c r="I1215" s="87">
        <v>20</v>
      </c>
      <c r="J1215" t="s">
        <v>1404</v>
      </c>
      <c r="K1215" t="s">
        <v>34</v>
      </c>
      <c r="L1215" s="87">
        <v>2.7475960127440091</v>
      </c>
      <c r="M1215" t="s">
        <v>286</v>
      </c>
      <c r="N1215" t="s">
        <v>286</v>
      </c>
      <c r="O1215" t="s">
        <v>3840</v>
      </c>
      <c r="P1215" s="89">
        <v>0</v>
      </c>
      <c r="Q1215" s="89">
        <v>0</v>
      </c>
      <c r="R1215" s="89">
        <v>0</v>
      </c>
      <c r="S1215" s="89">
        <v>0</v>
      </c>
      <c r="T1215" s="89">
        <v>0</v>
      </c>
      <c r="U1215" s="89">
        <v>0</v>
      </c>
      <c r="V1215" s="89">
        <v>0</v>
      </c>
      <c r="W1215" s="89">
        <v>0</v>
      </c>
      <c r="X1215" s="89">
        <v>0</v>
      </c>
      <c r="Y1215" s="89">
        <v>0</v>
      </c>
      <c r="Z1215" s="68">
        <v>0</v>
      </c>
      <c r="AA1215" s="68">
        <v>0</v>
      </c>
      <c r="AB1215" s="68">
        <v>0</v>
      </c>
      <c r="AC1215" s="68">
        <v>0</v>
      </c>
      <c r="AD1215" s="68">
        <v>0</v>
      </c>
      <c r="AE1215" s="68">
        <v>0</v>
      </c>
      <c r="AF1215" s="68">
        <v>0</v>
      </c>
      <c r="AG1215" s="68">
        <v>0</v>
      </c>
      <c r="AH1215" s="68">
        <v>0</v>
      </c>
      <c r="AI1215" s="68">
        <v>0</v>
      </c>
      <c r="AJ1215" t="s">
        <v>3841</v>
      </c>
      <c r="AK1215" s="89">
        <v>0</v>
      </c>
      <c r="AL1215" s="89">
        <v>0</v>
      </c>
      <c r="AM1215" s="89">
        <v>0</v>
      </c>
      <c r="AN1215" s="89">
        <v>0</v>
      </c>
      <c r="AO1215" s="89">
        <v>0</v>
      </c>
      <c r="AP1215" s="89">
        <v>0</v>
      </c>
      <c r="AQ1215" s="89">
        <v>0</v>
      </c>
      <c r="AR1215" s="89">
        <v>0</v>
      </c>
      <c r="AS1215" s="89">
        <v>0</v>
      </c>
      <c r="AT1215" s="89">
        <v>0</v>
      </c>
      <c r="AU1215" s="68">
        <v>0</v>
      </c>
      <c r="AV1215" s="68">
        <v>0</v>
      </c>
      <c r="AW1215" s="68">
        <v>0</v>
      </c>
      <c r="AX1215" s="68">
        <v>0</v>
      </c>
      <c r="AY1215" s="68">
        <v>0</v>
      </c>
      <c r="AZ1215" s="68">
        <v>0</v>
      </c>
      <c r="BA1215" s="68">
        <v>0</v>
      </c>
      <c r="BB1215" s="68">
        <v>0</v>
      </c>
      <c r="BC1215" s="68">
        <v>0</v>
      </c>
      <c r="BD1215" s="68">
        <v>0</v>
      </c>
      <c r="BE1215">
        <f t="shared" si="360"/>
        <v>0</v>
      </c>
      <c r="BF1215">
        <f t="shared" si="361"/>
        <v>0</v>
      </c>
      <c r="BG1215">
        <f t="shared" si="362"/>
        <v>0</v>
      </c>
      <c r="BH1215">
        <f t="shared" si="363"/>
        <v>0</v>
      </c>
      <c r="BI1215">
        <f t="shared" si="364"/>
        <v>0</v>
      </c>
      <c r="BJ1215">
        <f t="shared" si="365"/>
        <v>0</v>
      </c>
      <c r="BK1215">
        <f t="shared" si="366"/>
        <v>0</v>
      </c>
      <c r="BL1215">
        <f t="shared" si="367"/>
        <v>0</v>
      </c>
      <c r="BM1215">
        <f t="shared" si="368"/>
        <v>0</v>
      </c>
      <c r="BN1215">
        <f t="shared" si="369"/>
        <v>0</v>
      </c>
      <c r="BO1215">
        <f t="shared" si="370"/>
        <v>0</v>
      </c>
      <c r="BP1215">
        <f t="shared" si="371"/>
        <v>0</v>
      </c>
      <c r="BQ1215">
        <f t="shared" si="372"/>
        <v>0</v>
      </c>
      <c r="BR1215">
        <f t="shared" si="373"/>
        <v>0</v>
      </c>
      <c r="BS1215">
        <f t="shared" si="374"/>
        <v>0</v>
      </c>
      <c r="BT1215">
        <f t="shared" si="375"/>
        <v>0</v>
      </c>
      <c r="BU1215">
        <f t="shared" si="376"/>
        <v>0</v>
      </c>
      <c r="BV1215">
        <f t="shared" si="377"/>
        <v>0</v>
      </c>
      <c r="BW1215">
        <f t="shared" si="378"/>
        <v>0</v>
      </c>
      <c r="BX1215">
        <f t="shared" si="379"/>
        <v>0</v>
      </c>
    </row>
    <row r="1216" spans="1:76" x14ac:dyDescent="0.25">
      <c r="A1216" t="s">
        <v>260</v>
      </c>
      <c r="B1216" s="85">
        <v>1.7590857350754812E-2</v>
      </c>
      <c r="C1216" s="85">
        <v>6.8231038882878067E-3</v>
      </c>
      <c r="E1216" s="85">
        <v>123.51540393600004</v>
      </c>
      <c r="F1216" s="86">
        <v>4</v>
      </c>
      <c r="H1216" s="87">
        <v>20</v>
      </c>
      <c r="I1216" s="87">
        <v>20</v>
      </c>
      <c r="J1216" t="s">
        <v>1404</v>
      </c>
      <c r="K1216" t="s">
        <v>34</v>
      </c>
      <c r="L1216" s="87">
        <v>2.7475960127440091</v>
      </c>
      <c r="M1216" t="s">
        <v>286</v>
      </c>
      <c r="N1216" t="s">
        <v>286</v>
      </c>
      <c r="O1216" t="s">
        <v>3842</v>
      </c>
      <c r="P1216" s="89">
        <v>0</v>
      </c>
      <c r="Q1216" s="89">
        <v>0</v>
      </c>
      <c r="R1216" s="89">
        <v>0</v>
      </c>
      <c r="S1216" s="89">
        <v>0</v>
      </c>
      <c r="T1216" s="89">
        <v>0</v>
      </c>
      <c r="U1216" s="89">
        <v>0</v>
      </c>
      <c r="V1216" s="89">
        <v>0</v>
      </c>
      <c r="W1216" s="89">
        <v>0</v>
      </c>
      <c r="X1216" s="89">
        <v>0</v>
      </c>
      <c r="Y1216" s="89">
        <v>0</v>
      </c>
      <c r="Z1216" s="68">
        <v>0</v>
      </c>
      <c r="AA1216" s="68">
        <v>0</v>
      </c>
      <c r="AB1216" s="68">
        <v>0</v>
      </c>
      <c r="AC1216" s="68">
        <v>0</v>
      </c>
      <c r="AD1216" s="68">
        <v>0</v>
      </c>
      <c r="AE1216" s="68">
        <v>0</v>
      </c>
      <c r="AF1216" s="68">
        <v>0</v>
      </c>
      <c r="AG1216" s="68">
        <v>0</v>
      </c>
      <c r="AH1216" s="68">
        <v>0</v>
      </c>
      <c r="AI1216" s="68">
        <v>0</v>
      </c>
      <c r="AJ1216" t="s">
        <v>3843</v>
      </c>
      <c r="AK1216" s="89">
        <v>0</v>
      </c>
      <c r="AL1216" s="89">
        <v>0</v>
      </c>
      <c r="AM1216" s="89">
        <v>0</v>
      </c>
      <c r="AN1216" s="89">
        <v>0</v>
      </c>
      <c r="AO1216" s="89">
        <v>0</v>
      </c>
      <c r="AP1216" s="89">
        <v>0</v>
      </c>
      <c r="AQ1216" s="89">
        <v>0</v>
      </c>
      <c r="AR1216" s="89">
        <v>0</v>
      </c>
      <c r="AS1216" s="89">
        <v>0</v>
      </c>
      <c r="AT1216" s="89">
        <v>0</v>
      </c>
      <c r="AU1216" s="68">
        <v>0</v>
      </c>
      <c r="AV1216" s="68">
        <v>0</v>
      </c>
      <c r="AW1216" s="68">
        <v>0</v>
      </c>
      <c r="AX1216" s="68">
        <v>0</v>
      </c>
      <c r="AY1216" s="68">
        <v>0</v>
      </c>
      <c r="AZ1216" s="68">
        <v>0</v>
      </c>
      <c r="BA1216" s="68">
        <v>0</v>
      </c>
      <c r="BB1216" s="68">
        <v>0</v>
      </c>
      <c r="BC1216" s="68">
        <v>0</v>
      </c>
      <c r="BD1216" s="68">
        <v>0</v>
      </c>
      <c r="BE1216">
        <f t="shared" si="360"/>
        <v>0</v>
      </c>
      <c r="BF1216">
        <f t="shared" si="361"/>
        <v>0</v>
      </c>
      <c r="BG1216">
        <f t="shared" si="362"/>
        <v>0</v>
      </c>
      <c r="BH1216">
        <f t="shared" si="363"/>
        <v>0</v>
      </c>
      <c r="BI1216">
        <f t="shared" si="364"/>
        <v>0</v>
      </c>
      <c r="BJ1216">
        <f t="shared" si="365"/>
        <v>0</v>
      </c>
      <c r="BK1216">
        <f t="shared" si="366"/>
        <v>0</v>
      </c>
      <c r="BL1216">
        <f t="shared" si="367"/>
        <v>0</v>
      </c>
      <c r="BM1216">
        <f t="shared" si="368"/>
        <v>0</v>
      </c>
      <c r="BN1216">
        <f t="shared" si="369"/>
        <v>0</v>
      </c>
      <c r="BO1216">
        <f t="shared" si="370"/>
        <v>0</v>
      </c>
      <c r="BP1216">
        <f t="shared" si="371"/>
        <v>0</v>
      </c>
      <c r="BQ1216">
        <f t="shared" si="372"/>
        <v>0</v>
      </c>
      <c r="BR1216">
        <f t="shared" si="373"/>
        <v>0</v>
      </c>
      <c r="BS1216">
        <f t="shared" si="374"/>
        <v>0</v>
      </c>
      <c r="BT1216">
        <f t="shared" si="375"/>
        <v>0</v>
      </c>
      <c r="BU1216">
        <f t="shared" si="376"/>
        <v>0</v>
      </c>
      <c r="BV1216">
        <f t="shared" si="377"/>
        <v>0</v>
      </c>
      <c r="BW1216">
        <f t="shared" si="378"/>
        <v>0</v>
      </c>
      <c r="BX1216">
        <f t="shared" si="379"/>
        <v>0</v>
      </c>
    </row>
    <row r="1217" spans="1:76" x14ac:dyDescent="0.25">
      <c r="A1217" t="s">
        <v>260</v>
      </c>
      <c r="B1217" s="85">
        <v>1.7590857350754812E-2</v>
      </c>
      <c r="C1217" s="85">
        <v>0</v>
      </c>
      <c r="E1217" s="85">
        <v>123.51540393600004</v>
      </c>
      <c r="F1217" s="86">
        <v>4</v>
      </c>
      <c r="H1217" s="87">
        <v>20</v>
      </c>
      <c r="I1217" s="87">
        <v>20</v>
      </c>
      <c r="J1217" t="s">
        <v>1404</v>
      </c>
      <c r="K1217" t="s">
        <v>34</v>
      </c>
      <c r="L1217" s="87">
        <v>2.7475960127440091</v>
      </c>
      <c r="M1217" t="s">
        <v>286</v>
      </c>
      <c r="N1217" t="s">
        <v>286</v>
      </c>
      <c r="O1217" t="s">
        <v>3844</v>
      </c>
      <c r="P1217" s="89">
        <v>0</v>
      </c>
      <c r="Q1217" s="89">
        <v>0</v>
      </c>
      <c r="R1217" s="89">
        <v>0</v>
      </c>
      <c r="S1217" s="89">
        <v>0</v>
      </c>
      <c r="T1217" s="89">
        <v>0</v>
      </c>
      <c r="U1217" s="89">
        <v>0</v>
      </c>
      <c r="V1217" s="89">
        <v>0</v>
      </c>
      <c r="W1217" s="89">
        <v>0</v>
      </c>
      <c r="X1217" s="89">
        <v>0</v>
      </c>
      <c r="Y1217" s="89">
        <v>0</v>
      </c>
      <c r="Z1217" s="68">
        <v>0</v>
      </c>
      <c r="AA1217" s="68">
        <v>0</v>
      </c>
      <c r="AB1217" s="68">
        <v>0</v>
      </c>
      <c r="AC1217" s="68">
        <v>0</v>
      </c>
      <c r="AD1217" s="68">
        <v>0</v>
      </c>
      <c r="AE1217" s="68">
        <v>0</v>
      </c>
      <c r="AF1217" s="68">
        <v>0</v>
      </c>
      <c r="AG1217" s="68">
        <v>0</v>
      </c>
      <c r="AH1217" s="68">
        <v>0</v>
      </c>
      <c r="AI1217" s="68">
        <v>0</v>
      </c>
      <c r="AJ1217" t="s">
        <v>3845</v>
      </c>
      <c r="AK1217" s="89">
        <v>0</v>
      </c>
      <c r="AL1217" s="89">
        <v>0</v>
      </c>
      <c r="AM1217" s="89">
        <v>0</v>
      </c>
      <c r="AN1217" s="89">
        <v>0</v>
      </c>
      <c r="AO1217" s="89">
        <v>0</v>
      </c>
      <c r="AP1217" s="89">
        <v>0</v>
      </c>
      <c r="AQ1217" s="89">
        <v>0</v>
      </c>
      <c r="AR1217" s="89">
        <v>0</v>
      </c>
      <c r="AS1217" s="89">
        <v>0</v>
      </c>
      <c r="AT1217" s="89">
        <v>0</v>
      </c>
      <c r="AU1217" s="68">
        <v>0</v>
      </c>
      <c r="AV1217" s="68">
        <v>0</v>
      </c>
      <c r="AW1217" s="68">
        <v>0</v>
      </c>
      <c r="AX1217" s="68">
        <v>0</v>
      </c>
      <c r="AY1217" s="68">
        <v>0</v>
      </c>
      <c r="AZ1217" s="68">
        <v>0</v>
      </c>
      <c r="BA1217" s="68">
        <v>0</v>
      </c>
      <c r="BB1217" s="68">
        <v>0</v>
      </c>
      <c r="BC1217" s="68">
        <v>0</v>
      </c>
      <c r="BD1217" s="68">
        <v>0</v>
      </c>
      <c r="BE1217">
        <f t="shared" si="360"/>
        <v>0</v>
      </c>
      <c r="BF1217">
        <f t="shared" si="361"/>
        <v>0</v>
      </c>
      <c r="BG1217">
        <f t="shared" si="362"/>
        <v>0</v>
      </c>
      <c r="BH1217">
        <f t="shared" si="363"/>
        <v>0</v>
      </c>
      <c r="BI1217">
        <f t="shared" si="364"/>
        <v>0</v>
      </c>
      <c r="BJ1217">
        <f t="shared" si="365"/>
        <v>0</v>
      </c>
      <c r="BK1217">
        <f t="shared" si="366"/>
        <v>0</v>
      </c>
      <c r="BL1217">
        <f t="shared" si="367"/>
        <v>0</v>
      </c>
      <c r="BM1217">
        <f t="shared" si="368"/>
        <v>0</v>
      </c>
      <c r="BN1217">
        <f t="shared" si="369"/>
        <v>0</v>
      </c>
      <c r="BO1217">
        <f t="shared" si="370"/>
        <v>0</v>
      </c>
      <c r="BP1217">
        <f t="shared" si="371"/>
        <v>0</v>
      </c>
      <c r="BQ1217">
        <f t="shared" si="372"/>
        <v>0</v>
      </c>
      <c r="BR1217">
        <f t="shared" si="373"/>
        <v>0</v>
      </c>
      <c r="BS1217">
        <f t="shared" si="374"/>
        <v>0</v>
      </c>
      <c r="BT1217">
        <f t="shared" si="375"/>
        <v>0</v>
      </c>
      <c r="BU1217">
        <f t="shared" si="376"/>
        <v>0</v>
      </c>
      <c r="BV1217">
        <f t="shared" si="377"/>
        <v>0</v>
      </c>
      <c r="BW1217">
        <f t="shared" si="378"/>
        <v>0</v>
      </c>
      <c r="BX1217">
        <f t="shared" si="379"/>
        <v>0</v>
      </c>
    </row>
    <row r="1218" spans="1:76" x14ac:dyDescent="0.25">
      <c r="A1218" t="s">
        <v>260</v>
      </c>
      <c r="B1218" s="85">
        <v>1.7590857350754812E-2</v>
      </c>
      <c r="C1218" s="85">
        <v>6.8231038882878067E-3</v>
      </c>
      <c r="E1218" s="85">
        <v>123.51540393600004</v>
      </c>
      <c r="F1218" s="86">
        <v>4</v>
      </c>
      <c r="H1218" s="87">
        <v>20</v>
      </c>
      <c r="I1218" s="87">
        <v>20</v>
      </c>
      <c r="J1218" t="s">
        <v>1404</v>
      </c>
      <c r="K1218" t="s">
        <v>34</v>
      </c>
      <c r="L1218" s="87">
        <v>2.7475960127440091</v>
      </c>
      <c r="M1218" t="s">
        <v>286</v>
      </c>
      <c r="N1218" t="s">
        <v>286</v>
      </c>
      <c r="O1218" t="s">
        <v>3846</v>
      </c>
      <c r="P1218" s="89">
        <v>0</v>
      </c>
      <c r="Q1218" s="89">
        <v>0</v>
      </c>
      <c r="R1218" s="89">
        <v>0</v>
      </c>
      <c r="S1218" s="89">
        <v>0</v>
      </c>
      <c r="T1218" s="89">
        <v>0</v>
      </c>
      <c r="U1218" s="89">
        <v>0</v>
      </c>
      <c r="V1218" s="89">
        <v>0</v>
      </c>
      <c r="W1218" s="89">
        <v>0</v>
      </c>
      <c r="X1218" s="89">
        <v>0</v>
      </c>
      <c r="Y1218" s="89">
        <v>0</v>
      </c>
      <c r="Z1218" s="68">
        <v>0</v>
      </c>
      <c r="AA1218" s="68">
        <v>0</v>
      </c>
      <c r="AB1218" s="68">
        <v>0</v>
      </c>
      <c r="AC1218" s="68">
        <v>0</v>
      </c>
      <c r="AD1218" s="68">
        <v>0</v>
      </c>
      <c r="AE1218" s="68">
        <v>0</v>
      </c>
      <c r="AF1218" s="68">
        <v>0</v>
      </c>
      <c r="AG1218" s="68">
        <v>0</v>
      </c>
      <c r="AH1218" s="68">
        <v>0</v>
      </c>
      <c r="AI1218" s="68">
        <v>0</v>
      </c>
      <c r="AJ1218" t="s">
        <v>3847</v>
      </c>
      <c r="AK1218" s="89">
        <v>0</v>
      </c>
      <c r="AL1218" s="89">
        <v>0</v>
      </c>
      <c r="AM1218" s="89">
        <v>0</v>
      </c>
      <c r="AN1218" s="89">
        <v>0</v>
      </c>
      <c r="AO1218" s="89">
        <v>0</v>
      </c>
      <c r="AP1218" s="89">
        <v>0</v>
      </c>
      <c r="AQ1218" s="89">
        <v>0</v>
      </c>
      <c r="AR1218" s="89">
        <v>0</v>
      </c>
      <c r="AS1218" s="89">
        <v>0</v>
      </c>
      <c r="AT1218" s="89">
        <v>0</v>
      </c>
      <c r="AU1218" s="68">
        <v>0</v>
      </c>
      <c r="AV1218" s="68">
        <v>0</v>
      </c>
      <c r="AW1218" s="68">
        <v>0</v>
      </c>
      <c r="AX1218" s="68">
        <v>0</v>
      </c>
      <c r="AY1218" s="68">
        <v>0</v>
      </c>
      <c r="AZ1218" s="68">
        <v>0</v>
      </c>
      <c r="BA1218" s="68">
        <v>0</v>
      </c>
      <c r="BB1218" s="68">
        <v>0</v>
      </c>
      <c r="BC1218" s="68">
        <v>0</v>
      </c>
      <c r="BD1218" s="68">
        <v>0</v>
      </c>
      <c r="BE1218">
        <f t="shared" si="360"/>
        <v>0</v>
      </c>
      <c r="BF1218">
        <f t="shared" si="361"/>
        <v>0</v>
      </c>
      <c r="BG1218">
        <f t="shared" si="362"/>
        <v>0</v>
      </c>
      <c r="BH1218">
        <f t="shared" si="363"/>
        <v>0</v>
      </c>
      <c r="BI1218">
        <f t="shared" si="364"/>
        <v>0</v>
      </c>
      <c r="BJ1218">
        <f t="shared" si="365"/>
        <v>0</v>
      </c>
      <c r="BK1218">
        <f t="shared" si="366"/>
        <v>0</v>
      </c>
      <c r="BL1218">
        <f t="shared" si="367"/>
        <v>0</v>
      </c>
      <c r="BM1218">
        <f t="shared" si="368"/>
        <v>0</v>
      </c>
      <c r="BN1218">
        <f t="shared" si="369"/>
        <v>0</v>
      </c>
      <c r="BO1218">
        <f t="shared" si="370"/>
        <v>0</v>
      </c>
      <c r="BP1218">
        <f t="shared" si="371"/>
        <v>0</v>
      </c>
      <c r="BQ1218">
        <f t="shared" si="372"/>
        <v>0</v>
      </c>
      <c r="BR1218">
        <f t="shared" si="373"/>
        <v>0</v>
      </c>
      <c r="BS1218">
        <f t="shared" si="374"/>
        <v>0</v>
      </c>
      <c r="BT1218">
        <f t="shared" si="375"/>
        <v>0</v>
      </c>
      <c r="BU1218">
        <f t="shared" si="376"/>
        <v>0</v>
      </c>
      <c r="BV1218">
        <f t="shared" si="377"/>
        <v>0</v>
      </c>
      <c r="BW1218">
        <f t="shared" si="378"/>
        <v>0</v>
      </c>
      <c r="BX1218">
        <f t="shared" si="379"/>
        <v>0</v>
      </c>
    </row>
    <row r="1219" spans="1:76" x14ac:dyDescent="0.25">
      <c r="A1219" t="s">
        <v>260</v>
      </c>
      <c r="B1219" s="85">
        <v>1.7590857350754812E-2</v>
      </c>
      <c r="C1219" s="85">
        <v>6.8231038882878067E-3</v>
      </c>
      <c r="E1219" s="85">
        <v>123.51540393600004</v>
      </c>
      <c r="F1219" s="86">
        <v>4</v>
      </c>
      <c r="H1219" s="87">
        <v>20</v>
      </c>
      <c r="I1219" s="87">
        <v>20</v>
      </c>
      <c r="J1219" t="s">
        <v>1404</v>
      </c>
      <c r="K1219" t="s">
        <v>34</v>
      </c>
      <c r="L1219" s="87">
        <v>2.7475960127440091</v>
      </c>
      <c r="M1219" t="s">
        <v>286</v>
      </c>
      <c r="N1219" t="s">
        <v>286</v>
      </c>
      <c r="O1219" t="s">
        <v>3848</v>
      </c>
      <c r="P1219" s="89">
        <v>0</v>
      </c>
      <c r="Q1219" s="89">
        <v>0</v>
      </c>
      <c r="R1219" s="89">
        <v>0</v>
      </c>
      <c r="S1219" s="89">
        <v>0</v>
      </c>
      <c r="T1219" s="89">
        <v>0</v>
      </c>
      <c r="U1219" s="89">
        <v>0</v>
      </c>
      <c r="V1219" s="89">
        <v>0</v>
      </c>
      <c r="W1219" s="89">
        <v>0</v>
      </c>
      <c r="X1219" s="89">
        <v>0</v>
      </c>
      <c r="Y1219" s="89">
        <v>0</v>
      </c>
      <c r="Z1219" s="68">
        <v>0</v>
      </c>
      <c r="AA1219" s="68">
        <v>0</v>
      </c>
      <c r="AB1219" s="68">
        <v>0</v>
      </c>
      <c r="AC1219" s="68">
        <v>0</v>
      </c>
      <c r="AD1219" s="68">
        <v>0</v>
      </c>
      <c r="AE1219" s="68">
        <v>0</v>
      </c>
      <c r="AF1219" s="68">
        <v>0</v>
      </c>
      <c r="AG1219" s="68">
        <v>0</v>
      </c>
      <c r="AH1219" s="68">
        <v>0</v>
      </c>
      <c r="AI1219" s="68">
        <v>0</v>
      </c>
      <c r="AJ1219" t="s">
        <v>3849</v>
      </c>
      <c r="AK1219" s="89">
        <v>0</v>
      </c>
      <c r="AL1219" s="89">
        <v>0</v>
      </c>
      <c r="AM1219" s="89">
        <v>0</v>
      </c>
      <c r="AN1219" s="89">
        <v>0</v>
      </c>
      <c r="AO1219" s="89">
        <v>0</v>
      </c>
      <c r="AP1219" s="89">
        <v>0</v>
      </c>
      <c r="AQ1219" s="89">
        <v>0</v>
      </c>
      <c r="AR1219" s="89">
        <v>0</v>
      </c>
      <c r="AS1219" s="89">
        <v>0</v>
      </c>
      <c r="AT1219" s="89">
        <v>0</v>
      </c>
      <c r="AU1219" s="68">
        <v>0</v>
      </c>
      <c r="AV1219" s="68">
        <v>0</v>
      </c>
      <c r="AW1219" s="68">
        <v>0</v>
      </c>
      <c r="AX1219" s="68">
        <v>0</v>
      </c>
      <c r="AY1219" s="68">
        <v>0</v>
      </c>
      <c r="AZ1219" s="68">
        <v>0</v>
      </c>
      <c r="BA1219" s="68">
        <v>0</v>
      </c>
      <c r="BB1219" s="68">
        <v>0</v>
      </c>
      <c r="BC1219" s="68">
        <v>0</v>
      </c>
      <c r="BD1219" s="68">
        <v>0</v>
      </c>
      <c r="BE1219">
        <f t="shared" ref="BE1219:BE1282" si="380">IF($M1219="FAIL",0,($L1219+$M1219)/$E1219*Z1219)*(1+CostER)^(COLUMN()-COLUMN($BE$2))</f>
        <v>0</v>
      </c>
      <c r="BF1219">
        <f t="shared" ref="BF1219:BF1282" si="381">IF($M1219="FAIL",0,($L1219+$M1219)/$E1219*AA1219)*(1+CostER)^(COLUMN()-COLUMN($BE$2))</f>
        <v>0</v>
      </c>
      <c r="BG1219">
        <f t="shared" ref="BG1219:BG1282" si="382">IF($M1219="FAIL",0,($L1219+$M1219)/$E1219*AB1219)*(1+CostER)^(COLUMN()-COLUMN($BE$2))</f>
        <v>0</v>
      </c>
      <c r="BH1219">
        <f t="shared" ref="BH1219:BH1282" si="383">IF($M1219="FAIL",0,($L1219+$M1219)/$E1219*AC1219)*(1+CostER)^(COLUMN()-COLUMN($BE$2))</f>
        <v>0</v>
      </c>
      <c r="BI1219">
        <f t="shared" ref="BI1219:BI1282" si="384">IF($M1219="FAIL",0,($L1219+$M1219)/$E1219*AD1219)*(1+CostER)^(COLUMN()-COLUMN($BE$2))</f>
        <v>0</v>
      </c>
      <c r="BJ1219">
        <f t="shared" ref="BJ1219:BJ1282" si="385">IF($M1219="FAIL",0,($L1219+$M1219)/$E1219*AE1219)*(1+CostER)^(COLUMN()-COLUMN($BE$2))</f>
        <v>0</v>
      </c>
      <c r="BK1219">
        <f t="shared" ref="BK1219:BK1282" si="386">IF($M1219="FAIL",0,($L1219+$M1219)/$E1219*AF1219)*(1+CostER)^(COLUMN()-COLUMN($BE$2))</f>
        <v>0</v>
      </c>
      <c r="BL1219">
        <f t="shared" ref="BL1219:BL1282" si="387">IF($M1219="FAIL",0,($L1219+$M1219)/$E1219*AG1219)*(1+CostER)^(COLUMN()-COLUMN($BE$2))</f>
        <v>0</v>
      </c>
      <c r="BM1219">
        <f t="shared" ref="BM1219:BM1282" si="388">IF($M1219="FAIL",0,($L1219+$M1219)/$E1219*AH1219)*(1+CostER)^(COLUMN()-COLUMN($BE$2))</f>
        <v>0</v>
      </c>
      <c r="BN1219">
        <f t="shared" ref="BN1219:BN1282" si="389">IF($M1219="FAIL",0,($L1219+$M1219)/$E1219*AI1219)*(1+CostER)^(COLUMN()-COLUMN($BE$2))</f>
        <v>0</v>
      </c>
      <c r="BO1219">
        <f t="shared" ref="BO1219:BO1282" si="390">IF($N1219="FAIL",0,($L1219+$N1219)/$E1219*AU1219)*(1+CostER)^(COLUMN()-COLUMN($BO$2))</f>
        <v>0</v>
      </c>
      <c r="BP1219">
        <f t="shared" ref="BP1219:BP1282" si="391">IF($N1219="FAIL",0,($L1219+$N1219)/$E1219*AV1219)*(1+CostER)^(COLUMN()-COLUMN($BO$2))</f>
        <v>0</v>
      </c>
      <c r="BQ1219">
        <f t="shared" ref="BQ1219:BQ1282" si="392">IF($N1219="FAIL",0,($L1219+$N1219)/$E1219*AW1219)*(1+CostER)^(COLUMN()-COLUMN($BO$2))</f>
        <v>0</v>
      </c>
      <c r="BR1219">
        <f t="shared" ref="BR1219:BR1282" si="393">IF($N1219="FAIL",0,($L1219+$N1219)/$E1219*AX1219)*(1+CostER)^(COLUMN()-COLUMN($BO$2))</f>
        <v>0</v>
      </c>
      <c r="BS1219">
        <f t="shared" ref="BS1219:BS1282" si="394">IF($N1219="FAIL",0,($L1219+$N1219)/$E1219*AY1219)*(1+CostER)^(COLUMN()-COLUMN($BO$2))</f>
        <v>0</v>
      </c>
      <c r="BT1219">
        <f t="shared" ref="BT1219:BT1282" si="395">IF($N1219="FAIL",0,($L1219+$N1219)/$E1219*AZ1219)*(1+CostER)^(COLUMN()-COLUMN($BO$2))</f>
        <v>0</v>
      </c>
      <c r="BU1219">
        <f t="shared" ref="BU1219:BU1282" si="396">IF($N1219="FAIL",0,($L1219+$N1219)/$E1219*BA1219)*(1+CostER)^(COLUMN()-COLUMN($BO$2))</f>
        <v>0</v>
      </c>
      <c r="BV1219">
        <f t="shared" ref="BV1219:BV1282" si="397">IF($N1219="FAIL",0,($L1219+$N1219)/$E1219*BB1219)*(1+CostER)^(COLUMN()-COLUMN($BO$2))</f>
        <v>0</v>
      </c>
      <c r="BW1219">
        <f t="shared" ref="BW1219:BW1282" si="398">IF($N1219="FAIL",0,($L1219+$N1219)/$E1219*BC1219)*(1+CostER)^(COLUMN()-COLUMN($BO$2))</f>
        <v>0</v>
      </c>
      <c r="BX1219">
        <f t="shared" ref="BX1219:BX1282" si="399">IF($N1219="FAIL",0,($L1219+$N1219)/$E1219*BD1219)*(1+CostER)^(COLUMN()-COLUMN($BO$2))</f>
        <v>0</v>
      </c>
    </row>
    <row r="1220" spans="1:76" x14ac:dyDescent="0.25">
      <c r="A1220" t="s">
        <v>260</v>
      </c>
      <c r="B1220" s="85">
        <v>1.7590857350754812E-2</v>
      </c>
      <c r="C1220" s="85">
        <v>0</v>
      </c>
      <c r="E1220" s="85">
        <v>123.51540393600004</v>
      </c>
      <c r="F1220" s="86">
        <v>4</v>
      </c>
      <c r="H1220" s="87">
        <v>20</v>
      </c>
      <c r="I1220" s="87">
        <v>20</v>
      </c>
      <c r="J1220" t="s">
        <v>1404</v>
      </c>
      <c r="K1220" t="s">
        <v>34</v>
      </c>
      <c r="L1220" s="87">
        <v>2.7475960127440091</v>
      </c>
      <c r="M1220" t="s">
        <v>286</v>
      </c>
      <c r="N1220" t="s">
        <v>286</v>
      </c>
      <c r="O1220" t="s">
        <v>3850</v>
      </c>
      <c r="P1220" s="89">
        <v>0</v>
      </c>
      <c r="Q1220" s="89">
        <v>0</v>
      </c>
      <c r="R1220" s="89">
        <v>0</v>
      </c>
      <c r="S1220" s="89">
        <v>0</v>
      </c>
      <c r="T1220" s="89">
        <v>0</v>
      </c>
      <c r="U1220" s="89">
        <v>0</v>
      </c>
      <c r="V1220" s="89">
        <v>0</v>
      </c>
      <c r="W1220" s="89">
        <v>0</v>
      </c>
      <c r="X1220" s="89">
        <v>0</v>
      </c>
      <c r="Y1220" s="89">
        <v>0</v>
      </c>
      <c r="Z1220" s="68">
        <v>0</v>
      </c>
      <c r="AA1220" s="68">
        <v>0</v>
      </c>
      <c r="AB1220" s="68">
        <v>0</v>
      </c>
      <c r="AC1220" s="68">
        <v>0</v>
      </c>
      <c r="AD1220" s="68">
        <v>0</v>
      </c>
      <c r="AE1220" s="68">
        <v>0</v>
      </c>
      <c r="AF1220" s="68">
        <v>0</v>
      </c>
      <c r="AG1220" s="68">
        <v>0</v>
      </c>
      <c r="AH1220" s="68">
        <v>0</v>
      </c>
      <c r="AI1220" s="68">
        <v>0</v>
      </c>
      <c r="AJ1220" t="s">
        <v>3851</v>
      </c>
      <c r="AK1220" s="89">
        <v>0</v>
      </c>
      <c r="AL1220" s="89">
        <v>0</v>
      </c>
      <c r="AM1220" s="89">
        <v>0</v>
      </c>
      <c r="AN1220" s="89">
        <v>0</v>
      </c>
      <c r="AO1220" s="89">
        <v>0</v>
      </c>
      <c r="AP1220" s="89">
        <v>0</v>
      </c>
      <c r="AQ1220" s="89">
        <v>0</v>
      </c>
      <c r="AR1220" s="89">
        <v>0</v>
      </c>
      <c r="AS1220" s="89">
        <v>0</v>
      </c>
      <c r="AT1220" s="89">
        <v>0</v>
      </c>
      <c r="AU1220" s="68">
        <v>0</v>
      </c>
      <c r="AV1220" s="68">
        <v>0</v>
      </c>
      <c r="AW1220" s="68">
        <v>0</v>
      </c>
      <c r="AX1220" s="68">
        <v>0</v>
      </c>
      <c r="AY1220" s="68">
        <v>0</v>
      </c>
      <c r="AZ1220" s="68">
        <v>0</v>
      </c>
      <c r="BA1220" s="68">
        <v>0</v>
      </c>
      <c r="BB1220" s="68">
        <v>0</v>
      </c>
      <c r="BC1220" s="68">
        <v>0</v>
      </c>
      <c r="BD1220" s="68">
        <v>0</v>
      </c>
      <c r="BE1220">
        <f t="shared" si="380"/>
        <v>0</v>
      </c>
      <c r="BF1220">
        <f t="shared" si="381"/>
        <v>0</v>
      </c>
      <c r="BG1220">
        <f t="shared" si="382"/>
        <v>0</v>
      </c>
      <c r="BH1220">
        <f t="shared" si="383"/>
        <v>0</v>
      </c>
      <c r="BI1220">
        <f t="shared" si="384"/>
        <v>0</v>
      </c>
      <c r="BJ1220">
        <f t="shared" si="385"/>
        <v>0</v>
      </c>
      <c r="BK1220">
        <f t="shared" si="386"/>
        <v>0</v>
      </c>
      <c r="BL1220">
        <f t="shared" si="387"/>
        <v>0</v>
      </c>
      <c r="BM1220">
        <f t="shared" si="388"/>
        <v>0</v>
      </c>
      <c r="BN1220">
        <f t="shared" si="389"/>
        <v>0</v>
      </c>
      <c r="BO1220">
        <f t="shared" si="390"/>
        <v>0</v>
      </c>
      <c r="BP1220">
        <f t="shared" si="391"/>
        <v>0</v>
      </c>
      <c r="BQ1220">
        <f t="shared" si="392"/>
        <v>0</v>
      </c>
      <c r="BR1220">
        <f t="shared" si="393"/>
        <v>0</v>
      </c>
      <c r="BS1220">
        <f t="shared" si="394"/>
        <v>0</v>
      </c>
      <c r="BT1220">
        <f t="shared" si="395"/>
        <v>0</v>
      </c>
      <c r="BU1220">
        <f t="shared" si="396"/>
        <v>0</v>
      </c>
      <c r="BV1220">
        <f t="shared" si="397"/>
        <v>0</v>
      </c>
      <c r="BW1220">
        <f t="shared" si="398"/>
        <v>0</v>
      </c>
      <c r="BX1220">
        <f t="shared" si="399"/>
        <v>0</v>
      </c>
    </row>
    <row r="1221" spans="1:76" x14ac:dyDescent="0.25">
      <c r="A1221" t="s">
        <v>189</v>
      </c>
      <c r="B1221" s="85">
        <v>0.16918567615621083</v>
      </c>
      <c r="C1221" s="85">
        <v>0.11767270586594598</v>
      </c>
      <c r="E1221" s="85">
        <v>1136.6997182173809</v>
      </c>
      <c r="F1221" s="86">
        <v>4</v>
      </c>
      <c r="H1221" s="87">
        <v>70</v>
      </c>
      <c r="I1221" s="87">
        <v>70</v>
      </c>
      <c r="J1221" t="s">
        <v>1404</v>
      </c>
      <c r="K1221" t="s">
        <v>34</v>
      </c>
      <c r="L1221" s="87">
        <v>25.285847059850184</v>
      </c>
      <c r="M1221" t="s">
        <v>286</v>
      </c>
      <c r="N1221" t="s">
        <v>286</v>
      </c>
      <c r="O1221" t="s">
        <v>3852</v>
      </c>
      <c r="P1221" s="89">
        <v>0</v>
      </c>
      <c r="Q1221" s="89">
        <v>0</v>
      </c>
      <c r="R1221" s="89">
        <v>0</v>
      </c>
      <c r="S1221" s="89">
        <v>0</v>
      </c>
      <c r="T1221" s="89">
        <v>0</v>
      </c>
      <c r="U1221" s="89">
        <v>0</v>
      </c>
      <c r="V1221" s="89">
        <v>0</v>
      </c>
      <c r="W1221" s="89">
        <v>0</v>
      </c>
      <c r="X1221" s="89">
        <v>0</v>
      </c>
      <c r="Y1221" s="89">
        <v>0</v>
      </c>
      <c r="Z1221" s="68">
        <v>0</v>
      </c>
      <c r="AA1221" s="68">
        <v>0</v>
      </c>
      <c r="AB1221" s="68">
        <v>0</v>
      </c>
      <c r="AC1221" s="68">
        <v>0</v>
      </c>
      <c r="AD1221" s="68">
        <v>0</v>
      </c>
      <c r="AE1221" s="68">
        <v>0</v>
      </c>
      <c r="AF1221" s="68">
        <v>0</v>
      </c>
      <c r="AG1221" s="68">
        <v>0</v>
      </c>
      <c r="AH1221" s="68">
        <v>0</v>
      </c>
      <c r="AI1221" s="68">
        <v>0</v>
      </c>
      <c r="AJ1221" t="s">
        <v>3853</v>
      </c>
      <c r="AK1221" s="89">
        <v>0</v>
      </c>
      <c r="AL1221" s="89">
        <v>0</v>
      </c>
      <c r="AM1221" s="89">
        <v>0</v>
      </c>
      <c r="AN1221" s="89">
        <v>0</v>
      </c>
      <c r="AO1221" s="89">
        <v>0</v>
      </c>
      <c r="AP1221" s="89">
        <v>0</v>
      </c>
      <c r="AQ1221" s="89">
        <v>0</v>
      </c>
      <c r="AR1221" s="89">
        <v>0</v>
      </c>
      <c r="AS1221" s="89">
        <v>0</v>
      </c>
      <c r="AT1221" s="89">
        <v>0</v>
      </c>
      <c r="AU1221" s="68">
        <v>0</v>
      </c>
      <c r="AV1221" s="68">
        <v>0</v>
      </c>
      <c r="AW1221" s="68">
        <v>0</v>
      </c>
      <c r="AX1221" s="68">
        <v>0</v>
      </c>
      <c r="AY1221" s="68">
        <v>0</v>
      </c>
      <c r="AZ1221" s="68">
        <v>0</v>
      </c>
      <c r="BA1221" s="68">
        <v>0</v>
      </c>
      <c r="BB1221" s="68">
        <v>0</v>
      </c>
      <c r="BC1221" s="68">
        <v>0</v>
      </c>
      <c r="BD1221" s="68">
        <v>0</v>
      </c>
      <c r="BE1221">
        <f t="shared" si="380"/>
        <v>0</v>
      </c>
      <c r="BF1221">
        <f t="shared" si="381"/>
        <v>0</v>
      </c>
      <c r="BG1221">
        <f t="shared" si="382"/>
        <v>0</v>
      </c>
      <c r="BH1221">
        <f t="shared" si="383"/>
        <v>0</v>
      </c>
      <c r="BI1221">
        <f t="shared" si="384"/>
        <v>0</v>
      </c>
      <c r="BJ1221">
        <f t="shared" si="385"/>
        <v>0</v>
      </c>
      <c r="BK1221">
        <f t="shared" si="386"/>
        <v>0</v>
      </c>
      <c r="BL1221">
        <f t="shared" si="387"/>
        <v>0</v>
      </c>
      <c r="BM1221">
        <f t="shared" si="388"/>
        <v>0</v>
      </c>
      <c r="BN1221">
        <f t="shared" si="389"/>
        <v>0</v>
      </c>
      <c r="BO1221">
        <f t="shared" si="390"/>
        <v>0</v>
      </c>
      <c r="BP1221">
        <f t="shared" si="391"/>
        <v>0</v>
      </c>
      <c r="BQ1221">
        <f t="shared" si="392"/>
        <v>0</v>
      </c>
      <c r="BR1221">
        <f t="shared" si="393"/>
        <v>0</v>
      </c>
      <c r="BS1221">
        <f t="shared" si="394"/>
        <v>0</v>
      </c>
      <c r="BT1221">
        <f t="shared" si="395"/>
        <v>0</v>
      </c>
      <c r="BU1221">
        <f t="shared" si="396"/>
        <v>0</v>
      </c>
      <c r="BV1221">
        <f t="shared" si="397"/>
        <v>0</v>
      </c>
      <c r="BW1221">
        <f t="shared" si="398"/>
        <v>0</v>
      </c>
      <c r="BX1221">
        <f t="shared" si="399"/>
        <v>0</v>
      </c>
    </row>
    <row r="1222" spans="1:76" x14ac:dyDescent="0.25">
      <c r="A1222" t="s">
        <v>189</v>
      </c>
      <c r="B1222" s="85">
        <v>0.16918567615621083</v>
      </c>
      <c r="C1222" s="85">
        <v>0.11767270586594598</v>
      </c>
      <c r="E1222" s="85">
        <v>1136.6997182173809</v>
      </c>
      <c r="F1222" s="86">
        <v>4</v>
      </c>
      <c r="H1222" s="87">
        <v>70</v>
      </c>
      <c r="I1222" s="87">
        <v>70</v>
      </c>
      <c r="J1222" t="s">
        <v>1404</v>
      </c>
      <c r="K1222" t="s">
        <v>34</v>
      </c>
      <c r="L1222" s="87">
        <v>25.285847059850184</v>
      </c>
      <c r="M1222" t="s">
        <v>286</v>
      </c>
      <c r="N1222" t="s">
        <v>286</v>
      </c>
      <c r="O1222" t="s">
        <v>3854</v>
      </c>
      <c r="P1222" s="89">
        <v>0</v>
      </c>
      <c r="Q1222" s="89">
        <v>0</v>
      </c>
      <c r="R1222" s="89">
        <v>0</v>
      </c>
      <c r="S1222" s="89">
        <v>0</v>
      </c>
      <c r="T1222" s="89">
        <v>0</v>
      </c>
      <c r="U1222" s="89">
        <v>0</v>
      </c>
      <c r="V1222" s="89">
        <v>0</v>
      </c>
      <c r="W1222" s="89">
        <v>0</v>
      </c>
      <c r="X1222" s="89">
        <v>0</v>
      </c>
      <c r="Y1222" s="89">
        <v>0</v>
      </c>
      <c r="Z1222" s="68">
        <v>0</v>
      </c>
      <c r="AA1222" s="68">
        <v>0</v>
      </c>
      <c r="AB1222" s="68">
        <v>0</v>
      </c>
      <c r="AC1222" s="68">
        <v>0</v>
      </c>
      <c r="AD1222" s="68">
        <v>0</v>
      </c>
      <c r="AE1222" s="68">
        <v>0</v>
      </c>
      <c r="AF1222" s="68">
        <v>0</v>
      </c>
      <c r="AG1222" s="68">
        <v>0</v>
      </c>
      <c r="AH1222" s="68">
        <v>0</v>
      </c>
      <c r="AI1222" s="68">
        <v>0</v>
      </c>
      <c r="AJ1222" t="s">
        <v>3855</v>
      </c>
      <c r="AK1222" s="89">
        <v>0</v>
      </c>
      <c r="AL1222" s="89">
        <v>0</v>
      </c>
      <c r="AM1222" s="89">
        <v>0</v>
      </c>
      <c r="AN1222" s="89">
        <v>0</v>
      </c>
      <c r="AO1222" s="89">
        <v>0</v>
      </c>
      <c r="AP1222" s="89">
        <v>0</v>
      </c>
      <c r="AQ1222" s="89">
        <v>0</v>
      </c>
      <c r="AR1222" s="89">
        <v>0</v>
      </c>
      <c r="AS1222" s="89">
        <v>0</v>
      </c>
      <c r="AT1222" s="89">
        <v>0</v>
      </c>
      <c r="AU1222" s="68">
        <v>0</v>
      </c>
      <c r="AV1222" s="68">
        <v>0</v>
      </c>
      <c r="AW1222" s="68">
        <v>0</v>
      </c>
      <c r="AX1222" s="68">
        <v>0</v>
      </c>
      <c r="AY1222" s="68">
        <v>0</v>
      </c>
      <c r="AZ1222" s="68">
        <v>0</v>
      </c>
      <c r="BA1222" s="68">
        <v>0</v>
      </c>
      <c r="BB1222" s="68">
        <v>0</v>
      </c>
      <c r="BC1222" s="68">
        <v>0</v>
      </c>
      <c r="BD1222" s="68">
        <v>0</v>
      </c>
      <c r="BE1222">
        <f t="shared" si="380"/>
        <v>0</v>
      </c>
      <c r="BF1222">
        <f t="shared" si="381"/>
        <v>0</v>
      </c>
      <c r="BG1222">
        <f t="shared" si="382"/>
        <v>0</v>
      </c>
      <c r="BH1222">
        <f t="shared" si="383"/>
        <v>0</v>
      </c>
      <c r="BI1222">
        <f t="shared" si="384"/>
        <v>0</v>
      </c>
      <c r="BJ1222">
        <f t="shared" si="385"/>
        <v>0</v>
      </c>
      <c r="BK1222">
        <f t="shared" si="386"/>
        <v>0</v>
      </c>
      <c r="BL1222">
        <f t="shared" si="387"/>
        <v>0</v>
      </c>
      <c r="BM1222">
        <f t="shared" si="388"/>
        <v>0</v>
      </c>
      <c r="BN1222">
        <f t="shared" si="389"/>
        <v>0</v>
      </c>
      <c r="BO1222">
        <f t="shared" si="390"/>
        <v>0</v>
      </c>
      <c r="BP1222">
        <f t="shared" si="391"/>
        <v>0</v>
      </c>
      <c r="BQ1222">
        <f t="shared" si="392"/>
        <v>0</v>
      </c>
      <c r="BR1222">
        <f t="shared" si="393"/>
        <v>0</v>
      </c>
      <c r="BS1222">
        <f t="shared" si="394"/>
        <v>0</v>
      </c>
      <c r="BT1222">
        <f t="shared" si="395"/>
        <v>0</v>
      </c>
      <c r="BU1222">
        <f t="shared" si="396"/>
        <v>0</v>
      </c>
      <c r="BV1222">
        <f t="shared" si="397"/>
        <v>0</v>
      </c>
      <c r="BW1222">
        <f t="shared" si="398"/>
        <v>0</v>
      </c>
      <c r="BX1222">
        <f t="shared" si="399"/>
        <v>0</v>
      </c>
    </row>
    <row r="1223" spans="1:76" x14ac:dyDescent="0.25">
      <c r="A1223" t="s">
        <v>189</v>
      </c>
      <c r="B1223" s="85">
        <v>0.16918567615621083</v>
      </c>
      <c r="C1223" s="85">
        <v>0.11767270586594598</v>
      </c>
      <c r="E1223" s="85">
        <v>1136.6997182173809</v>
      </c>
      <c r="F1223" s="86">
        <v>4</v>
      </c>
      <c r="H1223" s="87">
        <v>70</v>
      </c>
      <c r="I1223" s="87">
        <v>70</v>
      </c>
      <c r="J1223" t="s">
        <v>1404</v>
      </c>
      <c r="K1223" t="s">
        <v>34</v>
      </c>
      <c r="L1223" s="87">
        <v>25.285847059850184</v>
      </c>
      <c r="M1223" t="s">
        <v>286</v>
      </c>
      <c r="N1223" t="s">
        <v>286</v>
      </c>
      <c r="O1223" t="s">
        <v>3856</v>
      </c>
      <c r="P1223" s="89">
        <v>0</v>
      </c>
      <c r="Q1223" s="89">
        <v>0</v>
      </c>
      <c r="R1223" s="89">
        <v>0</v>
      </c>
      <c r="S1223" s="89">
        <v>0</v>
      </c>
      <c r="T1223" s="89">
        <v>0</v>
      </c>
      <c r="U1223" s="89">
        <v>0</v>
      </c>
      <c r="V1223" s="89">
        <v>0</v>
      </c>
      <c r="W1223" s="89">
        <v>0</v>
      </c>
      <c r="X1223" s="89">
        <v>0</v>
      </c>
      <c r="Y1223" s="89">
        <v>0</v>
      </c>
      <c r="Z1223" s="68">
        <v>0</v>
      </c>
      <c r="AA1223" s="68">
        <v>0</v>
      </c>
      <c r="AB1223" s="68">
        <v>0</v>
      </c>
      <c r="AC1223" s="68">
        <v>0</v>
      </c>
      <c r="AD1223" s="68">
        <v>0</v>
      </c>
      <c r="AE1223" s="68">
        <v>0</v>
      </c>
      <c r="AF1223" s="68">
        <v>0</v>
      </c>
      <c r="AG1223" s="68">
        <v>0</v>
      </c>
      <c r="AH1223" s="68">
        <v>0</v>
      </c>
      <c r="AI1223" s="68">
        <v>0</v>
      </c>
      <c r="AJ1223" t="s">
        <v>3857</v>
      </c>
      <c r="AK1223" s="89">
        <v>0</v>
      </c>
      <c r="AL1223" s="89">
        <v>0</v>
      </c>
      <c r="AM1223" s="89">
        <v>0</v>
      </c>
      <c r="AN1223" s="89">
        <v>0</v>
      </c>
      <c r="AO1223" s="89">
        <v>0</v>
      </c>
      <c r="AP1223" s="89">
        <v>0</v>
      </c>
      <c r="AQ1223" s="89">
        <v>0</v>
      </c>
      <c r="AR1223" s="89">
        <v>0</v>
      </c>
      <c r="AS1223" s="89">
        <v>0</v>
      </c>
      <c r="AT1223" s="89">
        <v>0</v>
      </c>
      <c r="AU1223" s="68">
        <v>0</v>
      </c>
      <c r="AV1223" s="68">
        <v>0</v>
      </c>
      <c r="AW1223" s="68">
        <v>0</v>
      </c>
      <c r="AX1223" s="68">
        <v>0</v>
      </c>
      <c r="AY1223" s="68">
        <v>0</v>
      </c>
      <c r="AZ1223" s="68">
        <v>0</v>
      </c>
      <c r="BA1223" s="68">
        <v>0</v>
      </c>
      <c r="BB1223" s="68">
        <v>0</v>
      </c>
      <c r="BC1223" s="68">
        <v>0</v>
      </c>
      <c r="BD1223" s="68">
        <v>0</v>
      </c>
      <c r="BE1223">
        <f t="shared" si="380"/>
        <v>0</v>
      </c>
      <c r="BF1223">
        <f t="shared" si="381"/>
        <v>0</v>
      </c>
      <c r="BG1223">
        <f t="shared" si="382"/>
        <v>0</v>
      </c>
      <c r="BH1223">
        <f t="shared" si="383"/>
        <v>0</v>
      </c>
      <c r="BI1223">
        <f t="shared" si="384"/>
        <v>0</v>
      </c>
      <c r="BJ1223">
        <f t="shared" si="385"/>
        <v>0</v>
      </c>
      <c r="BK1223">
        <f t="shared" si="386"/>
        <v>0</v>
      </c>
      <c r="BL1223">
        <f t="shared" si="387"/>
        <v>0</v>
      </c>
      <c r="BM1223">
        <f t="shared" si="388"/>
        <v>0</v>
      </c>
      <c r="BN1223">
        <f t="shared" si="389"/>
        <v>0</v>
      </c>
      <c r="BO1223">
        <f t="shared" si="390"/>
        <v>0</v>
      </c>
      <c r="BP1223">
        <f t="shared" si="391"/>
        <v>0</v>
      </c>
      <c r="BQ1223">
        <f t="shared" si="392"/>
        <v>0</v>
      </c>
      <c r="BR1223">
        <f t="shared" si="393"/>
        <v>0</v>
      </c>
      <c r="BS1223">
        <f t="shared" si="394"/>
        <v>0</v>
      </c>
      <c r="BT1223">
        <f t="shared" si="395"/>
        <v>0</v>
      </c>
      <c r="BU1223">
        <f t="shared" si="396"/>
        <v>0</v>
      </c>
      <c r="BV1223">
        <f t="shared" si="397"/>
        <v>0</v>
      </c>
      <c r="BW1223">
        <f t="shared" si="398"/>
        <v>0</v>
      </c>
      <c r="BX1223">
        <f t="shared" si="399"/>
        <v>0</v>
      </c>
    </row>
    <row r="1224" spans="1:76" x14ac:dyDescent="0.25">
      <c r="A1224" t="s">
        <v>189</v>
      </c>
      <c r="B1224" s="85">
        <v>0.16918567615621083</v>
      </c>
      <c r="C1224" s="85">
        <v>0.11767270586594598</v>
      </c>
      <c r="E1224" s="85">
        <v>1136.6997182173809</v>
      </c>
      <c r="F1224" s="86">
        <v>4</v>
      </c>
      <c r="H1224" s="87">
        <v>70</v>
      </c>
      <c r="I1224" s="87">
        <v>70</v>
      </c>
      <c r="J1224" t="s">
        <v>1404</v>
      </c>
      <c r="K1224" t="s">
        <v>34</v>
      </c>
      <c r="L1224" s="87">
        <v>25.285847059850184</v>
      </c>
      <c r="M1224" t="s">
        <v>286</v>
      </c>
      <c r="N1224" t="s">
        <v>286</v>
      </c>
      <c r="O1224" t="s">
        <v>3858</v>
      </c>
      <c r="P1224" s="89">
        <v>0</v>
      </c>
      <c r="Q1224" s="89">
        <v>0</v>
      </c>
      <c r="R1224" s="89">
        <v>0</v>
      </c>
      <c r="S1224" s="89">
        <v>0</v>
      </c>
      <c r="T1224" s="89">
        <v>0</v>
      </c>
      <c r="U1224" s="89">
        <v>0</v>
      </c>
      <c r="V1224" s="89">
        <v>0</v>
      </c>
      <c r="W1224" s="89">
        <v>0</v>
      </c>
      <c r="X1224" s="89">
        <v>0</v>
      </c>
      <c r="Y1224" s="89">
        <v>0</v>
      </c>
      <c r="Z1224" s="68">
        <v>0</v>
      </c>
      <c r="AA1224" s="68">
        <v>0</v>
      </c>
      <c r="AB1224" s="68">
        <v>0</v>
      </c>
      <c r="AC1224" s="68">
        <v>0</v>
      </c>
      <c r="AD1224" s="68">
        <v>0</v>
      </c>
      <c r="AE1224" s="68">
        <v>0</v>
      </c>
      <c r="AF1224" s="68">
        <v>0</v>
      </c>
      <c r="AG1224" s="68">
        <v>0</v>
      </c>
      <c r="AH1224" s="68">
        <v>0</v>
      </c>
      <c r="AI1224" s="68">
        <v>0</v>
      </c>
      <c r="AJ1224" t="s">
        <v>3859</v>
      </c>
      <c r="AK1224" s="89">
        <v>0</v>
      </c>
      <c r="AL1224" s="89">
        <v>0</v>
      </c>
      <c r="AM1224" s="89">
        <v>0</v>
      </c>
      <c r="AN1224" s="89">
        <v>0</v>
      </c>
      <c r="AO1224" s="89">
        <v>0</v>
      </c>
      <c r="AP1224" s="89">
        <v>0</v>
      </c>
      <c r="AQ1224" s="89">
        <v>0</v>
      </c>
      <c r="AR1224" s="89">
        <v>0</v>
      </c>
      <c r="AS1224" s="89">
        <v>0</v>
      </c>
      <c r="AT1224" s="89">
        <v>0</v>
      </c>
      <c r="AU1224" s="68">
        <v>0</v>
      </c>
      <c r="AV1224" s="68">
        <v>0</v>
      </c>
      <c r="AW1224" s="68">
        <v>0</v>
      </c>
      <c r="AX1224" s="68">
        <v>0</v>
      </c>
      <c r="AY1224" s="68">
        <v>0</v>
      </c>
      <c r="AZ1224" s="68">
        <v>0</v>
      </c>
      <c r="BA1224" s="68">
        <v>0</v>
      </c>
      <c r="BB1224" s="68">
        <v>0</v>
      </c>
      <c r="BC1224" s="68">
        <v>0</v>
      </c>
      <c r="BD1224" s="68">
        <v>0</v>
      </c>
      <c r="BE1224">
        <f t="shared" si="380"/>
        <v>0</v>
      </c>
      <c r="BF1224">
        <f t="shared" si="381"/>
        <v>0</v>
      </c>
      <c r="BG1224">
        <f t="shared" si="382"/>
        <v>0</v>
      </c>
      <c r="BH1224">
        <f t="shared" si="383"/>
        <v>0</v>
      </c>
      <c r="BI1224">
        <f t="shared" si="384"/>
        <v>0</v>
      </c>
      <c r="BJ1224">
        <f t="shared" si="385"/>
        <v>0</v>
      </c>
      <c r="BK1224">
        <f t="shared" si="386"/>
        <v>0</v>
      </c>
      <c r="BL1224">
        <f t="shared" si="387"/>
        <v>0</v>
      </c>
      <c r="BM1224">
        <f t="shared" si="388"/>
        <v>0</v>
      </c>
      <c r="BN1224">
        <f t="shared" si="389"/>
        <v>0</v>
      </c>
      <c r="BO1224">
        <f t="shared" si="390"/>
        <v>0</v>
      </c>
      <c r="BP1224">
        <f t="shared" si="391"/>
        <v>0</v>
      </c>
      <c r="BQ1224">
        <f t="shared" si="392"/>
        <v>0</v>
      </c>
      <c r="BR1224">
        <f t="shared" si="393"/>
        <v>0</v>
      </c>
      <c r="BS1224">
        <f t="shared" si="394"/>
        <v>0</v>
      </c>
      <c r="BT1224">
        <f t="shared" si="395"/>
        <v>0</v>
      </c>
      <c r="BU1224">
        <f t="shared" si="396"/>
        <v>0</v>
      </c>
      <c r="BV1224">
        <f t="shared" si="397"/>
        <v>0</v>
      </c>
      <c r="BW1224">
        <f t="shared" si="398"/>
        <v>0</v>
      </c>
      <c r="BX1224">
        <f t="shared" si="399"/>
        <v>0</v>
      </c>
    </row>
    <row r="1225" spans="1:76" x14ac:dyDescent="0.25">
      <c r="A1225" t="s">
        <v>189</v>
      </c>
      <c r="B1225" s="85">
        <v>0.16918567615621083</v>
      </c>
      <c r="C1225" s="85">
        <v>0.11767270586594598</v>
      </c>
      <c r="E1225" s="85">
        <v>1136.6997182173809</v>
      </c>
      <c r="F1225" s="86">
        <v>4</v>
      </c>
      <c r="H1225" s="87">
        <v>70</v>
      </c>
      <c r="I1225" s="87">
        <v>70</v>
      </c>
      <c r="J1225" t="s">
        <v>1404</v>
      </c>
      <c r="K1225" t="s">
        <v>34</v>
      </c>
      <c r="L1225" s="87">
        <v>25.285847059850184</v>
      </c>
      <c r="M1225" t="s">
        <v>286</v>
      </c>
      <c r="N1225" t="s">
        <v>286</v>
      </c>
      <c r="O1225" t="s">
        <v>3860</v>
      </c>
      <c r="P1225" s="89">
        <v>0</v>
      </c>
      <c r="Q1225" s="89">
        <v>0</v>
      </c>
      <c r="R1225" s="89">
        <v>0</v>
      </c>
      <c r="S1225" s="89">
        <v>0</v>
      </c>
      <c r="T1225" s="89">
        <v>0</v>
      </c>
      <c r="U1225" s="89">
        <v>0</v>
      </c>
      <c r="V1225" s="89">
        <v>0</v>
      </c>
      <c r="W1225" s="89">
        <v>0</v>
      </c>
      <c r="X1225" s="89">
        <v>0</v>
      </c>
      <c r="Y1225" s="89">
        <v>0</v>
      </c>
      <c r="Z1225" s="68">
        <v>0</v>
      </c>
      <c r="AA1225" s="68">
        <v>0</v>
      </c>
      <c r="AB1225" s="68">
        <v>0</v>
      </c>
      <c r="AC1225" s="68">
        <v>0</v>
      </c>
      <c r="AD1225" s="68">
        <v>0</v>
      </c>
      <c r="AE1225" s="68">
        <v>0</v>
      </c>
      <c r="AF1225" s="68">
        <v>0</v>
      </c>
      <c r="AG1225" s="68">
        <v>0</v>
      </c>
      <c r="AH1225" s="68">
        <v>0</v>
      </c>
      <c r="AI1225" s="68">
        <v>0</v>
      </c>
      <c r="AJ1225" t="s">
        <v>3861</v>
      </c>
      <c r="AK1225" s="89">
        <v>0</v>
      </c>
      <c r="AL1225" s="89">
        <v>0</v>
      </c>
      <c r="AM1225" s="89">
        <v>0</v>
      </c>
      <c r="AN1225" s="89">
        <v>0</v>
      </c>
      <c r="AO1225" s="89">
        <v>0</v>
      </c>
      <c r="AP1225" s="89">
        <v>0</v>
      </c>
      <c r="AQ1225" s="89">
        <v>0</v>
      </c>
      <c r="AR1225" s="89">
        <v>0</v>
      </c>
      <c r="AS1225" s="89">
        <v>0</v>
      </c>
      <c r="AT1225" s="89">
        <v>0</v>
      </c>
      <c r="AU1225" s="68">
        <v>0</v>
      </c>
      <c r="AV1225" s="68">
        <v>0</v>
      </c>
      <c r="AW1225" s="68">
        <v>0</v>
      </c>
      <c r="AX1225" s="68">
        <v>0</v>
      </c>
      <c r="AY1225" s="68">
        <v>0</v>
      </c>
      <c r="AZ1225" s="68">
        <v>0</v>
      </c>
      <c r="BA1225" s="68">
        <v>0</v>
      </c>
      <c r="BB1225" s="68">
        <v>0</v>
      </c>
      <c r="BC1225" s="68">
        <v>0</v>
      </c>
      <c r="BD1225" s="68">
        <v>0</v>
      </c>
      <c r="BE1225">
        <f t="shared" si="380"/>
        <v>0</v>
      </c>
      <c r="BF1225">
        <f t="shared" si="381"/>
        <v>0</v>
      </c>
      <c r="BG1225">
        <f t="shared" si="382"/>
        <v>0</v>
      </c>
      <c r="BH1225">
        <f t="shared" si="383"/>
        <v>0</v>
      </c>
      <c r="BI1225">
        <f t="shared" si="384"/>
        <v>0</v>
      </c>
      <c r="BJ1225">
        <f t="shared" si="385"/>
        <v>0</v>
      </c>
      <c r="BK1225">
        <f t="shared" si="386"/>
        <v>0</v>
      </c>
      <c r="BL1225">
        <f t="shared" si="387"/>
        <v>0</v>
      </c>
      <c r="BM1225">
        <f t="shared" si="388"/>
        <v>0</v>
      </c>
      <c r="BN1225">
        <f t="shared" si="389"/>
        <v>0</v>
      </c>
      <c r="BO1225">
        <f t="shared" si="390"/>
        <v>0</v>
      </c>
      <c r="BP1225">
        <f t="shared" si="391"/>
        <v>0</v>
      </c>
      <c r="BQ1225">
        <f t="shared" si="392"/>
        <v>0</v>
      </c>
      <c r="BR1225">
        <f t="shared" si="393"/>
        <v>0</v>
      </c>
      <c r="BS1225">
        <f t="shared" si="394"/>
        <v>0</v>
      </c>
      <c r="BT1225">
        <f t="shared" si="395"/>
        <v>0</v>
      </c>
      <c r="BU1225">
        <f t="shared" si="396"/>
        <v>0</v>
      </c>
      <c r="BV1225">
        <f t="shared" si="397"/>
        <v>0</v>
      </c>
      <c r="BW1225">
        <f t="shared" si="398"/>
        <v>0</v>
      </c>
      <c r="BX1225">
        <f t="shared" si="399"/>
        <v>0</v>
      </c>
    </row>
    <row r="1226" spans="1:76" x14ac:dyDescent="0.25">
      <c r="A1226" t="s">
        <v>189</v>
      </c>
      <c r="B1226" s="85">
        <v>0.16918567615621083</v>
      </c>
      <c r="C1226" s="85">
        <v>0.11767270586594598</v>
      </c>
      <c r="E1226" s="85">
        <v>1136.6997182173809</v>
      </c>
      <c r="F1226" s="86">
        <v>4</v>
      </c>
      <c r="H1226" s="87">
        <v>70</v>
      </c>
      <c r="I1226" s="87">
        <v>70</v>
      </c>
      <c r="J1226" t="s">
        <v>1404</v>
      </c>
      <c r="K1226" t="s">
        <v>34</v>
      </c>
      <c r="L1226" s="87">
        <v>25.285847059850184</v>
      </c>
      <c r="M1226" t="s">
        <v>286</v>
      </c>
      <c r="N1226" t="s">
        <v>286</v>
      </c>
      <c r="O1226" t="s">
        <v>3862</v>
      </c>
      <c r="P1226" s="89">
        <v>0</v>
      </c>
      <c r="Q1226" s="89">
        <v>0</v>
      </c>
      <c r="R1226" s="89">
        <v>0</v>
      </c>
      <c r="S1226" s="89">
        <v>0</v>
      </c>
      <c r="T1226" s="89">
        <v>0</v>
      </c>
      <c r="U1226" s="89">
        <v>0</v>
      </c>
      <c r="V1226" s="89">
        <v>0</v>
      </c>
      <c r="W1226" s="89">
        <v>0</v>
      </c>
      <c r="X1226" s="89">
        <v>0</v>
      </c>
      <c r="Y1226" s="89">
        <v>0</v>
      </c>
      <c r="Z1226" s="68">
        <v>0</v>
      </c>
      <c r="AA1226" s="68">
        <v>0</v>
      </c>
      <c r="AB1226" s="68">
        <v>0</v>
      </c>
      <c r="AC1226" s="68">
        <v>0</v>
      </c>
      <c r="AD1226" s="68">
        <v>0</v>
      </c>
      <c r="AE1226" s="68">
        <v>0</v>
      </c>
      <c r="AF1226" s="68">
        <v>0</v>
      </c>
      <c r="AG1226" s="68">
        <v>0</v>
      </c>
      <c r="AH1226" s="68">
        <v>0</v>
      </c>
      <c r="AI1226" s="68">
        <v>0</v>
      </c>
      <c r="AJ1226" t="s">
        <v>3863</v>
      </c>
      <c r="AK1226" s="89">
        <v>0</v>
      </c>
      <c r="AL1226" s="89">
        <v>0</v>
      </c>
      <c r="AM1226" s="89">
        <v>0</v>
      </c>
      <c r="AN1226" s="89">
        <v>0</v>
      </c>
      <c r="AO1226" s="89">
        <v>0</v>
      </c>
      <c r="AP1226" s="89">
        <v>0</v>
      </c>
      <c r="AQ1226" s="89">
        <v>0</v>
      </c>
      <c r="AR1226" s="89">
        <v>0</v>
      </c>
      <c r="AS1226" s="89">
        <v>0</v>
      </c>
      <c r="AT1226" s="89">
        <v>0</v>
      </c>
      <c r="AU1226" s="68">
        <v>0</v>
      </c>
      <c r="AV1226" s="68">
        <v>0</v>
      </c>
      <c r="AW1226" s="68">
        <v>0</v>
      </c>
      <c r="AX1226" s="68">
        <v>0</v>
      </c>
      <c r="AY1226" s="68">
        <v>0</v>
      </c>
      <c r="AZ1226" s="68">
        <v>0</v>
      </c>
      <c r="BA1226" s="68">
        <v>0</v>
      </c>
      <c r="BB1226" s="68">
        <v>0</v>
      </c>
      <c r="BC1226" s="68">
        <v>0</v>
      </c>
      <c r="BD1226" s="68">
        <v>0</v>
      </c>
      <c r="BE1226">
        <f t="shared" si="380"/>
        <v>0</v>
      </c>
      <c r="BF1226">
        <f t="shared" si="381"/>
        <v>0</v>
      </c>
      <c r="BG1226">
        <f t="shared" si="382"/>
        <v>0</v>
      </c>
      <c r="BH1226">
        <f t="shared" si="383"/>
        <v>0</v>
      </c>
      <c r="BI1226">
        <f t="shared" si="384"/>
        <v>0</v>
      </c>
      <c r="BJ1226">
        <f t="shared" si="385"/>
        <v>0</v>
      </c>
      <c r="BK1226">
        <f t="shared" si="386"/>
        <v>0</v>
      </c>
      <c r="BL1226">
        <f t="shared" si="387"/>
        <v>0</v>
      </c>
      <c r="BM1226">
        <f t="shared" si="388"/>
        <v>0</v>
      </c>
      <c r="BN1226">
        <f t="shared" si="389"/>
        <v>0</v>
      </c>
      <c r="BO1226">
        <f t="shared" si="390"/>
        <v>0</v>
      </c>
      <c r="BP1226">
        <f t="shared" si="391"/>
        <v>0</v>
      </c>
      <c r="BQ1226">
        <f t="shared" si="392"/>
        <v>0</v>
      </c>
      <c r="BR1226">
        <f t="shared" si="393"/>
        <v>0</v>
      </c>
      <c r="BS1226">
        <f t="shared" si="394"/>
        <v>0</v>
      </c>
      <c r="BT1226">
        <f t="shared" si="395"/>
        <v>0</v>
      </c>
      <c r="BU1226">
        <f t="shared" si="396"/>
        <v>0</v>
      </c>
      <c r="BV1226">
        <f t="shared" si="397"/>
        <v>0</v>
      </c>
      <c r="BW1226">
        <f t="shared" si="398"/>
        <v>0</v>
      </c>
      <c r="BX1226">
        <f t="shared" si="399"/>
        <v>0</v>
      </c>
    </row>
    <row r="1227" spans="1:76" x14ac:dyDescent="0.25">
      <c r="A1227" t="s">
        <v>189</v>
      </c>
      <c r="B1227" s="85">
        <v>0.16918567615621083</v>
      </c>
      <c r="C1227" s="85">
        <v>0.11767270586594598</v>
      </c>
      <c r="E1227" s="85">
        <v>1136.6997182173809</v>
      </c>
      <c r="F1227" s="86">
        <v>4</v>
      </c>
      <c r="H1227" s="87">
        <v>70</v>
      </c>
      <c r="I1227" s="87">
        <v>70</v>
      </c>
      <c r="J1227" t="s">
        <v>1404</v>
      </c>
      <c r="K1227" t="s">
        <v>34</v>
      </c>
      <c r="L1227" s="87">
        <v>25.285847059850184</v>
      </c>
      <c r="M1227" t="s">
        <v>286</v>
      </c>
      <c r="N1227" t="s">
        <v>286</v>
      </c>
      <c r="O1227" t="s">
        <v>3864</v>
      </c>
      <c r="P1227" s="89">
        <v>0</v>
      </c>
      <c r="Q1227" s="89">
        <v>0</v>
      </c>
      <c r="R1227" s="89">
        <v>0</v>
      </c>
      <c r="S1227" s="89">
        <v>0</v>
      </c>
      <c r="T1227" s="89">
        <v>0</v>
      </c>
      <c r="U1227" s="89">
        <v>0</v>
      </c>
      <c r="V1227" s="89">
        <v>0</v>
      </c>
      <c r="W1227" s="89">
        <v>0</v>
      </c>
      <c r="X1227" s="89">
        <v>0</v>
      </c>
      <c r="Y1227" s="89">
        <v>0</v>
      </c>
      <c r="Z1227" s="68">
        <v>0</v>
      </c>
      <c r="AA1227" s="68">
        <v>0</v>
      </c>
      <c r="AB1227" s="68">
        <v>0</v>
      </c>
      <c r="AC1227" s="68">
        <v>0</v>
      </c>
      <c r="AD1227" s="68">
        <v>0</v>
      </c>
      <c r="AE1227" s="68">
        <v>0</v>
      </c>
      <c r="AF1227" s="68">
        <v>0</v>
      </c>
      <c r="AG1227" s="68">
        <v>0</v>
      </c>
      <c r="AH1227" s="68">
        <v>0</v>
      </c>
      <c r="AI1227" s="68">
        <v>0</v>
      </c>
      <c r="AJ1227" t="s">
        <v>3865</v>
      </c>
      <c r="AK1227" s="89">
        <v>0</v>
      </c>
      <c r="AL1227" s="89">
        <v>0</v>
      </c>
      <c r="AM1227" s="89">
        <v>0</v>
      </c>
      <c r="AN1227" s="89">
        <v>0</v>
      </c>
      <c r="AO1227" s="89">
        <v>0</v>
      </c>
      <c r="AP1227" s="89">
        <v>0</v>
      </c>
      <c r="AQ1227" s="89">
        <v>0</v>
      </c>
      <c r="AR1227" s="89">
        <v>0</v>
      </c>
      <c r="AS1227" s="89">
        <v>0</v>
      </c>
      <c r="AT1227" s="89">
        <v>0</v>
      </c>
      <c r="AU1227" s="68">
        <v>0</v>
      </c>
      <c r="AV1227" s="68">
        <v>0</v>
      </c>
      <c r="AW1227" s="68">
        <v>0</v>
      </c>
      <c r="AX1227" s="68">
        <v>0</v>
      </c>
      <c r="AY1227" s="68">
        <v>0</v>
      </c>
      <c r="AZ1227" s="68">
        <v>0</v>
      </c>
      <c r="BA1227" s="68">
        <v>0</v>
      </c>
      <c r="BB1227" s="68">
        <v>0</v>
      </c>
      <c r="BC1227" s="68">
        <v>0</v>
      </c>
      <c r="BD1227" s="68">
        <v>0</v>
      </c>
      <c r="BE1227">
        <f t="shared" si="380"/>
        <v>0</v>
      </c>
      <c r="BF1227">
        <f t="shared" si="381"/>
        <v>0</v>
      </c>
      <c r="BG1227">
        <f t="shared" si="382"/>
        <v>0</v>
      </c>
      <c r="BH1227">
        <f t="shared" si="383"/>
        <v>0</v>
      </c>
      <c r="BI1227">
        <f t="shared" si="384"/>
        <v>0</v>
      </c>
      <c r="BJ1227">
        <f t="shared" si="385"/>
        <v>0</v>
      </c>
      <c r="BK1227">
        <f t="shared" si="386"/>
        <v>0</v>
      </c>
      <c r="BL1227">
        <f t="shared" si="387"/>
        <v>0</v>
      </c>
      <c r="BM1227">
        <f t="shared" si="388"/>
        <v>0</v>
      </c>
      <c r="BN1227">
        <f t="shared" si="389"/>
        <v>0</v>
      </c>
      <c r="BO1227">
        <f t="shared" si="390"/>
        <v>0</v>
      </c>
      <c r="BP1227">
        <f t="shared" si="391"/>
        <v>0</v>
      </c>
      <c r="BQ1227">
        <f t="shared" si="392"/>
        <v>0</v>
      </c>
      <c r="BR1227">
        <f t="shared" si="393"/>
        <v>0</v>
      </c>
      <c r="BS1227">
        <f t="shared" si="394"/>
        <v>0</v>
      </c>
      <c r="BT1227">
        <f t="shared" si="395"/>
        <v>0</v>
      </c>
      <c r="BU1227">
        <f t="shared" si="396"/>
        <v>0</v>
      </c>
      <c r="BV1227">
        <f t="shared" si="397"/>
        <v>0</v>
      </c>
      <c r="BW1227">
        <f t="shared" si="398"/>
        <v>0</v>
      </c>
      <c r="BX1227">
        <f t="shared" si="399"/>
        <v>0</v>
      </c>
    </row>
    <row r="1228" spans="1:76" x14ac:dyDescent="0.25">
      <c r="A1228" t="s">
        <v>189</v>
      </c>
      <c r="B1228" s="85">
        <v>0.16918567615621083</v>
      </c>
      <c r="C1228" s="85">
        <v>0.11767270586594598</v>
      </c>
      <c r="E1228" s="85">
        <v>1136.6997182173809</v>
      </c>
      <c r="F1228" s="86">
        <v>4</v>
      </c>
      <c r="H1228" s="87">
        <v>70</v>
      </c>
      <c r="I1228" s="87">
        <v>70</v>
      </c>
      <c r="J1228" t="s">
        <v>1404</v>
      </c>
      <c r="K1228" t="s">
        <v>34</v>
      </c>
      <c r="L1228" s="87">
        <v>25.285847059850184</v>
      </c>
      <c r="M1228" t="s">
        <v>286</v>
      </c>
      <c r="N1228" t="s">
        <v>286</v>
      </c>
      <c r="O1228" t="s">
        <v>3866</v>
      </c>
      <c r="P1228" s="89">
        <v>0</v>
      </c>
      <c r="Q1228" s="89">
        <v>0</v>
      </c>
      <c r="R1228" s="89">
        <v>0</v>
      </c>
      <c r="S1228" s="89">
        <v>0</v>
      </c>
      <c r="T1228" s="89">
        <v>0</v>
      </c>
      <c r="U1228" s="89">
        <v>0</v>
      </c>
      <c r="V1228" s="89">
        <v>0</v>
      </c>
      <c r="W1228" s="89">
        <v>0</v>
      </c>
      <c r="X1228" s="89">
        <v>0</v>
      </c>
      <c r="Y1228" s="89">
        <v>0</v>
      </c>
      <c r="Z1228" s="68">
        <v>0</v>
      </c>
      <c r="AA1228" s="68">
        <v>0</v>
      </c>
      <c r="AB1228" s="68">
        <v>0</v>
      </c>
      <c r="AC1228" s="68">
        <v>0</v>
      </c>
      <c r="AD1228" s="68">
        <v>0</v>
      </c>
      <c r="AE1228" s="68">
        <v>0</v>
      </c>
      <c r="AF1228" s="68">
        <v>0</v>
      </c>
      <c r="AG1228" s="68">
        <v>0</v>
      </c>
      <c r="AH1228" s="68">
        <v>0</v>
      </c>
      <c r="AI1228" s="68">
        <v>0</v>
      </c>
      <c r="AJ1228" t="s">
        <v>3867</v>
      </c>
      <c r="AK1228" s="89">
        <v>0</v>
      </c>
      <c r="AL1228" s="89">
        <v>0</v>
      </c>
      <c r="AM1228" s="89">
        <v>0</v>
      </c>
      <c r="AN1228" s="89">
        <v>0</v>
      </c>
      <c r="AO1228" s="89">
        <v>0</v>
      </c>
      <c r="AP1228" s="89">
        <v>0</v>
      </c>
      <c r="AQ1228" s="89">
        <v>0</v>
      </c>
      <c r="AR1228" s="89">
        <v>0</v>
      </c>
      <c r="AS1228" s="89">
        <v>0</v>
      </c>
      <c r="AT1228" s="89">
        <v>0</v>
      </c>
      <c r="AU1228" s="68">
        <v>0</v>
      </c>
      <c r="AV1228" s="68">
        <v>0</v>
      </c>
      <c r="AW1228" s="68">
        <v>0</v>
      </c>
      <c r="AX1228" s="68">
        <v>0</v>
      </c>
      <c r="AY1228" s="68">
        <v>0</v>
      </c>
      <c r="AZ1228" s="68">
        <v>0</v>
      </c>
      <c r="BA1228" s="68">
        <v>0</v>
      </c>
      <c r="BB1228" s="68">
        <v>0</v>
      </c>
      <c r="BC1228" s="68">
        <v>0</v>
      </c>
      <c r="BD1228" s="68">
        <v>0</v>
      </c>
      <c r="BE1228">
        <f t="shared" si="380"/>
        <v>0</v>
      </c>
      <c r="BF1228">
        <f t="shared" si="381"/>
        <v>0</v>
      </c>
      <c r="BG1228">
        <f t="shared" si="382"/>
        <v>0</v>
      </c>
      <c r="BH1228">
        <f t="shared" si="383"/>
        <v>0</v>
      </c>
      <c r="BI1228">
        <f t="shared" si="384"/>
        <v>0</v>
      </c>
      <c r="BJ1228">
        <f t="shared" si="385"/>
        <v>0</v>
      </c>
      <c r="BK1228">
        <f t="shared" si="386"/>
        <v>0</v>
      </c>
      <c r="BL1228">
        <f t="shared" si="387"/>
        <v>0</v>
      </c>
      <c r="BM1228">
        <f t="shared" si="388"/>
        <v>0</v>
      </c>
      <c r="BN1228">
        <f t="shared" si="389"/>
        <v>0</v>
      </c>
      <c r="BO1228">
        <f t="shared" si="390"/>
        <v>0</v>
      </c>
      <c r="BP1228">
        <f t="shared" si="391"/>
        <v>0</v>
      </c>
      <c r="BQ1228">
        <f t="shared" si="392"/>
        <v>0</v>
      </c>
      <c r="BR1228">
        <f t="shared" si="393"/>
        <v>0</v>
      </c>
      <c r="BS1228">
        <f t="shared" si="394"/>
        <v>0</v>
      </c>
      <c r="BT1228">
        <f t="shared" si="395"/>
        <v>0</v>
      </c>
      <c r="BU1228">
        <f t="shared" si="396"/>
        <v>0</v>
      </c>
      <c r="BV1228">
        <f t="shared" si="397"/>
        <v>0</v>
      </c>
      <c r="BW1228">
        <f t="shared" si="398"/>
        <v>0</v>
      </c>
      <c r="BX1228">
        <f t="shared" si="399"/>
        <v>0</v>
      </c>
    </row>
    <row r="1229" spans="1:76" x14ac:dyDescent="0.25">
      <c r="A1229" t="s">
        <v>189</v>
      </c>
      <c r="B1229" s="85">
        <v>0.16918567615621083</v>
      </c>
      <c r="C1229" s="85">
        <v>0.11767270586594598</v>
      </c>
      <c r="E1229" s="85">
        <v>1136.6997182173809</v>
      </c>
      <c r="F1229" s="86">
        <v>4</v>
      </c>
      <c r="H1229" s="87">
        <v>70</v>
      </c>
      <c r="I1229" s="87">
        <v>70</v>
      </c>
      <c r="J1229" t="s">
        <v>1404</v>
      </c>
      <c r="K1229" t="s">
        <v>34</v>
      </c>
      <c r="L1229" s="87">
        <v>25.285847059850184</v>
      </c>
      <c r="M1229" t="s">
        <v>286</v>
      </c>
      <c r="N1229" t="s">
        <v>286</v>
      </c>
      <c r="O1229" t="s">
        <v>3868</v>
      </c>
      <c r="P1229" s="89">
        <v>0</v>
      </c>
      <c r="Q1229" s="89">
        <v>0</v>
      </c>
      <c r="R1229" s="89">
        <v>0</v>
      </c>
      <c r="S1229" s="89">
        <v>0</v>
      </c>
      <c r="T1229" s="89">
        <v>0</v>
      </c>
      <c r="U1229" s="89">
        <v>0</v>
      </c>
      <c r="V1229" s="89">
        <v>0</v>
      </c>
      <c r="W1229" s="89">
        <v>0</v>
      </c>
      <c r="X1229" s="89">
        <v>0</v>
      </c>
      <c r="Y1229" s="89">
        <v>0</v>
      </c>
      <c r="Z1229" s="68">
        <v>0</v>
      </c>
      <c r="AA1229" s="68">
        <v>0</v>
      </c>
      <c r="AB1229" s="68">
        <v>0</v>
      </c>
      <c r="AC1229" s="68">
        <v>0</v>
      </c>
      <c r="AD1229" s="68">
        <v>0</v>
      </c>
      <c r="AE1229" s="68">
        <v>0</v>
      </c>
      <c r="AF1229" s="68">
        <v>0</v>
      </c>
      <c r="AG1229" s="68">
        <v>0</v>
      </c>
      <c r="AH1229" s="68">
        <v>0</v>
      </c>
      <c r="AI1229" s="68">
        <v>0</v>
      </c>
      <c r="AJ1229" t="s">
        <v>3869</v>
      </c>
      <c r="AK1229" s="89">
        <v>0</v>
      </c>
      <c r="AL1229" s="89">
        <v>0</v>
      </c>
      <c r="AM1229" s="89">
        <v>0</v>
      </c>
      <c r="AN1229" s="89">
        <v>0</v>
      </c>
      <c r="AO1229" s="89">
        <v>0</v>
      </c>
      <c r="AP1229" s="89">
        <v>0</v>
      </c>
      <c r="AQ1229" s="89">
        <v>0</v>
      </c>
      <c r="AR1229" s="89">
        <v>0</v>
      </c>
      <c r="AS1229" s="89">
        <v>0</v>
      </c>
      <c r="AT1229" s="89">
        <v>0</v>
      </c>
      <c r="AU1229" s="68">
        <v>0</v>
      </c>
      <c r="AV1229" s="68">
        <v>0</v>
      </c>
      <c r="AW1229" s="68">
        <v>0</v>
      </c>
      <c r="AX1229" s="68">
        <v>0</v>
      </c>
      <c r="AY1229" s="68">
        <v>0</v>
      </c>
      <c r="AZ1229" s="68">
        <v>0</v>
      </c>
      <c r="BA1229" s="68">
        <v>0</v>
      </c>
      <c r="BB1229" s="68">
        <v>0</v>
      </c>
      <c r="BC1229" s="68">
        <v>0</v>
      </c>
      <c r="BD1229" s="68">
        <v>0</v>
      </c>
      <c r="BE1229">
        <f t="shared" si="380"/>
        <v>0</v>
      </c>
      <c r="BF1229">
        <f t="shared" si="381"/>
        <v>0</v>
      </c>
      <c r="BG1229">
        <f t="shared" si="382"/>
        <v>0</v>
      </c>
      <c r="BH1229">
        <f t="shared" si="383"/>
        <v>0</v>
      </c>
      <c r="BI1229">
        <f t="shared" si="384"/>
        <v>0</v>
      </c>
      <c r="BJ1229">
        <f t="shared" si="385"/>
        <v>0</v>
      </c>
      <c r="BK1229">
        <f t="shared" si="386"/>
        <v>0</v>
      </c>
      <c r="BL1229">
        <f t="shared" si="387"/>
        <v>0</v>
      </c>
      <c r="BM1229">
        <f t="shared" si="388"/>
        <v>0</v>
      </c>
      <c r="BN1229">
        <f t="shared" si="389"/>
        <v>0</v>
      </c>
      <c r="BO1229">
        <f t="shared" si="390"/>
        <v>0</v>
      </c>
      <c r="BP1229">
        <f t="shared" si="391"/>
        <v>0</v>
      </c>
      <c r="BQ1229">
        <f t="shared" si="392"/>
        <v>0</v>
      </c>
      <c r="BR1229">
        <f t="shared" si="393"/>
        <v>0</v>
      </c>
      <c r="BS1229">
        <f t="shared" si="394"/>
        <v>0</v>
      </c>
      <c r="BT1229">
        <f t="shared" si="395"/>
        <v>0</v>
      </c>
      <c r="BU1229">
        <f t="shared" si="396"/>
        <v>0</v>
      </c>
      <c r="BV1229">
        <f t="shared" si="397"/>
        <v>0</v>
      </c>
      <c r="BW1229">
        <f t="shared" si="398"/>
        <v>0</v>
      </c>
      <c r="BX1229">
        <f t="shared" si="399"/>
        <v>0</v>
      </c>
    </row>
    <row r="1230" spans="1:76" x14ac:dyDescent="0.25">
      <c r="A1230" t="s">
        <v>189</v>
      </c>
      <c r="B1230" s="85">
        <v>0.16918567615621083</v>
      </c>
      <c r="C1230" s="85">
        <v>0.11767270586594598</v>
      </c>
      <c r="E1230" s="85">
        <v>1136.6997182173809</v>
      </c>
      <c r="F1230" s="86">
        <v>4</v>
      </c>
      <c r="H1230" s="87">
        <v>70</v>
      </c>
      <c r="I1230" s="87">
        <v>70</v>
      </c>
      <c r="J1230" t="s">
        <v>1404</v>
      </c>
      <c r="K1230" t="s">
        <v>34</v>
      </c>
      <c r="L1230" s="87">
        <v>25.285847059850184</v>
      </c>
      <c r="M1230" t="s">
        <v>286</v>
      </c>
      <c r="N1230" t="s">
        <v>286</v>
      </c>
      <c r="O1230" t="s">
        <v>3870</v>
      </c>
      <c r="P1230" s="89">
        <v>0</v>
      </c>
      <c r="Q1230" s="89">
        <v>0</v>
      </c>
      <c r="R1230" s="89">
        <v>0</v>
      </c>
      <c r="S1230" s="89">
        <v>0</v>
      </c>
      <c r="T1230" s="89">
        <v>0</v>
      </c>
      <c r="U1230" s="89">
        <v>0</v>
      </c>
      <c r="V1230" s="89">
        <v>0</v>
      </c>
      <c r="W1230" s="89">
        <v>0</v>
      </c>
      <c r="X1230" s="89">
        <v>0</v>
      </c>
      <c r="Y1230" s="89">
        <v>0</v>
      </c>
      <c r="Z1230" s="68">
        <v>0</v>
      </c>
      <c r="AA1230" s="68">
        <v>0</v>
      </c>
      <c r="AB1230" s="68">
        <v>0</v>
      </c>
      <c r="AC1230" s="68">
        <v>0</v>
      </c>
      <c r="AD1230" s="68">
        <v>0</v>
      </c>
      <c r="AE1230" s="68">
        <v>0</v>
      </c>
      <c r="AF1230" s="68">
        <v>0</v>
      </c>
      <c r="AG1230" s="68">
        <v>0</v>
      </c>
      <c r="AH1230" s="68">
        <v>0</v>
      </c>
      <c r="AI1230" s="68">
        <v>0</v>
      </c>
      <c r="AJ1230" t="s">
        <v>3871</v>
      </c>
      <c r="AK1230" s="89">
        <v>0</v>
      </c>
      <c r="AL1230" s="89">
        <v>0</v>
      </c>
      <c r="AM1230" s="89">
        <v>0</v>
      </c>
      <c r="AN1230" s="89">
        <v>0</v>
      </c>
      <c r="AO1230" s="89">
        <v>0</v>
      </c>
      <c r="AP1230" s="89">
        <v>0</v>
      </c>
      <c r="AQ1230" s="89">
        <v>0</v>
      </c>
      <c r="AR1230" s="89">
        <v>0</v>
      </c>
      <c r="AS1230" s="89">
        <v>0</v>
      </c>
      <c r="AT1230" s="89">
        <v>0</v>
      </c>
      <c r="AU1230" s="68">
        <v>0</v>
      </c>
      <c r="AV1230" s="68">
        <v>0</v>
      </c>
      <c r="AW1230" s="68">
        <v>0</v>
      </c>
      <c r="AX1230" s="68">
        <v>0</v>
      </c>
      <c r="AY1230" s="68">
        <v>0</v>
      </c>
      <c r="AZ1230" s="68">
        <v>0</v>
      </c>
      <c r="BA1230" s="68">
        <v>0</v>
      </c>
      <c r="BB1230" s="68">
        <v>0</v>
      </c>
      <c r="BC1230" s="68">
        <v>0</v>
      </c>
      <c r="BD1230" s="68">
        <v>0</v>
      </c>
      <c r="BE1230">
        <f t="shared" si="380"/>
        <v>0</v>
      </c>
      <c r="BF1230">
        <f t="shared" si="381"/>
        <v>0</v>
      </c>
      <c r="BG1230">
        <f t="shared" si="382"/>
        <v>0</v>
      </c>
      <c r="BH1230">
        <f t="shared" si="383"/>
        <v>0</v>
      </c>
      <c r="BI1230">
        <f t="shared" si="384"/>
        <v>0</v>
      </c>
      <c r="BJ1230">
        <f t="shared" si="385"/>
        <v>0</v>
      </c>
      <c r="BK1230">
        <f t="shared" si="386"/>
        <v>0</v>
      </c>
      <c r="BL1230">
        <f t="shared" si="387"/>
        <v>0</v>
      </c>
      <c r="BM1230">
        <f t="shared" si="388"/>
        <v>0</v>
      </c>
      <c r="BN1230">
        <f t="shared" si="389"/>
        <v>0</v>
      </c>
      <c r="BO1230">
        <f t="shared" si="390"/>
        <v>0</v>
      </c>
      <c r="BP1230">
        <f t="shared" si="391"/>
        <v>0</v>
      </c>
      <c r="BQ1230">
        <f t="shared" si="392"/>
        <v>0</v>
      </c>
      <c r="BR1230">
        <f t="shared" si="393"/>
        <v>0</v>
      </c>
      <c r="BS1230">
        <f t="shared" si="394"/>
        <v>0</v>
      </c>
      <c r="BT1230">
        <f t="shared" si="395"/>
        <v>0</v>
      </c>
      <c r="BU1230">
        <f t="shared" si="396"/>
        <v>0</v>
      </c>
      <c r="BV1230">
        <f t="shared" si="397"/>
        <v>0</v>
      </c>
      <c r="BW1230">
        <f t="shared" si="398"/>
        <v>0</v>
      </c>
      <c r="BX1230">
        <f t="shared" si="399"/>
        <v>0</v>
      </c>
    </row>
    <row r="1231" spans="1:76" x14ac:dyDescent="0.25">
      <c r="A1231" t="s">
        <v>189</v>
      </c>
      <c r="B1231" s="85">
        <v>0.16918567615621083</v>
      </c>
      <c r="C1231" s="85">
        <v>0.11767270586594598</v>
      </c>
      <c r="E1231" s="85">
        <v>1136.6997182173809</v>
      </c>
      <c r="F1231" s="86">
        <v>4</v>
      </c>
      <c r="H1231" s="87">
        <v>70</v>
      </c>
      <c r="I1231" s="87">
        <v>70</v>
      </c>
      <c r="J1231" t="s">
        <v>1404</v>
      </c>
      <c r="K1231" t="s">
        <v>34</v>
      </c>
      <c r="L1231" s="87">
        <v>25.285847059850184</v>
      </c>
      <c r="M1231" t="s">
        <v>286</v>
      </c>
      <c r="N1231" t="s">
        <v>286</v>
      </c>
      <c r="O1231" t="s">
        <v>3872</v>
      </c>
      <c r="P1231" s="89">
        <v>0</v>
      </c>
      <c r="Q1231" s="89">
        <v>0</v>
      </c>
      <c r="R1231" s="89">
        <v>0</v>
      </c>
      <c r="S1231" s="89">
        <v>0</v>
      </c>
      <c r="T1231" s="89">
        <v>0</v>
      </c>
      <c r="U1231" s="89">
        <v>0</v>
      </c>
      <c r="V1231" s="89">
        <v>0</v>
      </c>
      <c r="W1231" s="89">
        <v>0</v>
      </c>
      <c r="X1231" s="89">
        <v>0</v>
      </c>
      <c r="Y1231" s="89">
        <v>0</v>
      </c>
      <c r="Z1231" s="68">
        <v>0</v>
      </c>
      <c r="AA1231" s="68">
        <v>0</v>
      </c>
      <c r="AB1231" s="68">
        <v>0</v>
      </c>
      <c r="AC1231" s="68">
        <v>0</v>
      </c>
      <c r="AD1231" s="68">
        <v>0</v>
      </c>
      <c r="AE1231" s="68">
        <v>0</v>
      </c>
      <c r="AF1231" s="68">
        <v>0</v>
      </c>
      <c r="AG1231" s="68">
        <v>0</v>
      </c>
      <c r="AH1231" s="68">
        <v>0</v>
      </c>
      <c r="AI1231" s="68">
        <v>0</v>
      </c>
      <c r="AJ1231" t="s">
        <v>3873</v>
      </c>
      <c r="AK1231" s="89">
        <v>0</v>
      </c>
      <c r="AL1231" s="89">
        <v>0</v>
      </c>
      <c r="AM1231" s="89">
        <v>0</v>
      </c>
      <c r="AN1231" s="89">
        <v>0</v>
      </c>
      <c r="AO1231" s="89">
        <v>0</v>
      </c>
      <c r="AP1231" s="89">
        <v>0</v>
      </c>
      <c r="AQ1231" s="89">
        <v>0</v>
      </c>
      <c r="AR1231" s="89">
        <v>0</v>
      </c>
      <c r="AS1231" s="89">
        <v>0</v>
      </c>
      <c r="AT1231" s="89">
        <v>0</v>
      </c>
      <c r="AU1231" s="68">
        <v>0</v>
      </c>
      <c r="AV1231" s="68">
        <v>0</v>
      </c>
      <c r="AW1231" s="68">
        <v>0</v>
      </c>
      <c r="AX1231" s="68">
        <v>0</v>
      </c>
      <c r="AY1231" s="68">
        <v>0</v>
      </c>
      <c r="AZ1231" s="68">
        <v>0</v>
      </c>
      <c r="BA1231" s="68">
        <v>0</v>
      </c>
      <c r="BB1231" s="68">
        <v>0</v>
      </c>
      <c r="BC1231" s="68">
        <v>0</v>
      </c>
      <c r="BD1231" s="68">
        <v>0</v>
      </c>
      <c r="BE1231">
        <f t="shared" si="380"/>
        <v>0</v>
      </c>
      <c r="BF1231">
        <f t="shared" si="381"/>
        <v>0</v>
      </c>
      <c r="BG1231">
        <f t="shared" si="382"/>
        <v>0</v>
      </c>
      <c r="BH1231">
        <f t="shared" si="383"/>
        <v>0</v>
      </c>
      <c r="BI1231">
        <f t="shared" si="384"/>
        <v>0</v>
      </c>
      <c r="BJ1231">
        <f t="shared" si="385"/>
        <v>0</v>
      </c>
      <c r="BK1231">
        <f t="shared" si="386"/>
        <v>0</v>
      </c>
      <c r="BL1231">
        <f t="shared" si="387"/>
        <v>0</v>
      </c>
      <c r="BM1231">
        <f t="shared" si="388"/>
        <v>0</v>
      </c>
      <c r="BN1231">
        <f t="shared" si="389"/>
        <v>0</v>
      </c>
      <c r="BO1231">
        <f t="shared" si="390"/>
        <v>0</v>
      </c>
      <c r="BP1231">
        <f t="shared" si="391"/>
        <v>0</v>
      </c>
      <c r="BQ1231">
        <f t="shared" si="392"/>
        <v>0</v>
      </c>
      <c r="BR1231">
        <f t="shared" si="393"/>
        <v>0</v>
      </c>
      <c r="BS1231">
        <f t="shared" si="394"/>
        <v>0</v>
      </c>
      <c r="BT1231">
        <f t="shared" si="395"/>
        <v>0</v>
      </c>
      <c r="BU1231">
        <f t="shared" si="396"/>
        <v>0</v>
      </c>
      <c r="BV1231">
        <f t="shared" si="397"/>
        <v>0</v>
      </c>
      <c r="BW1231">
        <f t="shared" si="398"/>
        <v>0</v>
      </c>
      <c r="BX1231">
        <f t="shared" si="399"/>
        <v>0</v>
      </c>
    </row>
    <row r="1232" spans="1:76" x14ac:dyDescent="0.25">
      <c r="A1232" t="s">
        <v>189</v>
      </c>
      <c r="B1232" s="85">
        <v>0.16918567615621083</v>
      </c>
      <c r="C1232" s="85">
        <v>0.11767270586594598</v>
      </c>
      <c r="E1232" s="85">
        <v>1136.6997182173809</v>
      </c>
      <c r="F1232" s="86">
        <v>4</v>
      </c>
      <c r="H1232" s="87">
        <v>70</v>
      </c>
      <c r="I1232" s="87">
        <v>70</v>
      </c>
      <c r="J1232" t="s">
        <v>1404</v>
      </c>
      <c r="K1232" t="s">
        <v>34</v>
      </c>
      <c r="L1232" s="87">
        <v>25.285847059850184</v>
      </c>
      <c r="M1232" t="s">
        <v>286</v>
      </c>
      <c r="N1232" t="s">
        <v>286</v>
      </c>
      <c r="O1232" t="s">
        <v>3874</v>
      </c>
      <c r="P1232" s="89">
        <v>0</v>
      </c>
      <c r="Q1232" s="89">
        <v>0</v>
      </c>
      <c r="R1232" s="89">
        <v>0</v>
      </c>
      <c r="S1232" s="89">
        <v>0</v>
      </c>
      <c r="T1232" s="89">
        <v>0</v>
      </c>
      <c r="U1232" s="89">
        <v>0</v>
      </c>
      <c r="V1232" s="89">
        <v>0</v>
      </c>
      <c r="W1232" s="89">
        <v>0</v>
      </c>
      <c r="X1232" s="89">
        <v>0</v>
      </c>
      <c r="Y1232" s="89">
        <v>0</v>
      </c>
      <c r="Z1232" s="68">
        <v>0</v>
      </c>
      <c r="AA1232" s="68">
        <v>0</v>
      </c>
      <c r="AB1232" s="68">
        <v>0</v>
      </c>
      <c r="AC1232" s="68">
        <v>0</v>
      </c>
      <c r="AD1232" s="68">
        <v>0</v>
      </c>
      <c r="AE1232" s="68">
        <v>0</v>
      </c>
      <c r="AF1232" s="68">
        <v>0</v>
      </c>
      <c r="AG1232" s="68">
        <v>0</v>
      </c>
      <c r="AH1232" s="68">
        <v>0</v>
      </c>
      <c r="AI1232" s="68">
        <v>0</v>
      </c>
      <c r="AJ1232" t="s">
        <v>3875</v>
      </c>
      <c r="AK1232" s="89">
        <v>0</v>
      </c>
      <c r="AL1232" s="89">
        <v>0</v>
      </c>
      <c r="AM1232" s="89">
        <v>0</v>
      </c>
      <c r="AN1232" s="89">
        <v>0</v>
      </c>
      <c r="AO1232" s="89">
        <v>0</v>
      </c>
      <c r="AP1232" s="89">
        <v>0</v>
      </c>
      <c r="AQ1232" s="89">
        <v>0</v>
      </c>
      <c r="AR1232" s="89">
        <v>0</v>
      </c>
      <c r="AS1232" s="89">
        <v>0</v>
      </c>
      <c r="AT1232" s="89">
        <v>0</v>
      </c>
      <c r="AU1232" s="68">
        <v>0</v>
      </c>
      <c r="AV1232" s="68">
        <v>0</v>
      </c>
      <c r="AW1232" s="68">
        <v>0</v>
      </c>
      <c r="AX1232" s="68">
        <v>0</v>
      </c>
      <c r="AY1232" s="68">
        <v>0</v>
      </c>
      <c r="AZ1232" s="68">
        <v>0</v>
      </c>
      <c r="BA1232" s="68">
        <v>0</v>
      </c>
      <c r="BB1232" s="68">
        <v>0</v>
      </c>
      <c r="BC1232" s="68">
        <v>0</v>
      </c>
      <c r="BD1232" s="68">
        <v>0</v>
      </c>
      <c r="BE1232">
        <f t="shared" si="380"/>
        <v>0</v>
      </c>
      <c r="BF1232">
        <f t="shared" si="381"/>
        <v>0</v>
      </c>
      <c r="BG1232">
        <f t="shared" si="382"/>
        <v>0</v>
      </c>
      <c r="BH1232">
        <f t="shared" si="383"/>
        <v>0</v>
      </c>
      <c r="BI1232">
        <f t="shared" si="384"/>
        <v>0</v>
      </c>
      <c r="BJ1232">
        <f t="shared" si="385"/>
        <v>0</v>
      </c>
      <c r="BK1232">
        <f t="shared" si="386"/>
        <v>0</v>
      </c>
      <c r="BL1232">
        <f t="shared" si="387"/>
        <v>0</v>
      </c>
      <c r="BM1232">
        <f t="shared" si="388"/>
        <v>0</v>
      </c>
      <c r="BN1232">
        <f t="shared" si="389"/>
        <v>0</v>
      </c>
      <c r="BO1232">
        <f t="shared" si="390"/>
        <v>0</v>
      </c>
      <c r="BP1232">
        <f t="shared" si="391"/>
        <v>0</v>
      </c>
      <c r="BQ1232">
        <f t="shared" si="392"/>
        <v>0</v>
      </c>
      <c r="BR1232">
        <f t="shared" si="393"/>
        <v>0</v>
      </c>
      <c r="BS1232">
        <f t="shared" si="394"/>
        <v>0</v>
      </c>
      <c r="BT1232">
        <f t="shared" si="395"/>
        <v>0</v>
      </c>
      <c r="BU1232">
        <f t="shared" si="396"/>
        <v>0</v>
      </c>
      <c r="BV1232">
        <f t="shared" si="397"/>
        <v>0</v>
      </c>
      <c r="BW1232">
        <f t="shared" si="398"/>
        <v>0</v>
      </c>
      <c r="BX1232">
        <f t="shared" si="399"/>
        <v>0</v>
      </c>
    </row>
    <row r="1233" spans="1:76" x14ac:dyDescent="0.25">
      <c r="A1233" t="s">
        <v>189</v>
      </c>
      <c r="B1233" s="85">
        <v>0.16918567615621083</v>
      </c>
      <c r="C1233" s="85">
        <v>0.11767270586594598</v>
      </c>
      <c r="E1233" s="85">
        <v>1136.6997182173809</v>
      </c>
      <c r="F1233" s="86">
        <v>4</v>
      </c>
      <c r="H1233" s="87">
        <v>70</v>
      </c>
      <c r="I1233" s="87">
        <v>70</v>
      </c>
      <c r="J1233" t="s">
        <v>1404</v>
      </c>
      <c r="K1233" t="s">
        <v>34</v>
      </c>
      <c r="L1233" s="87">
        <v>25.285847059850184</v>
      </c>
      <c r="M1233" t="s">
        <v>286</v>
      </c>
      <c r="N1233" t="s">
        <v>286</v>
      </c>
      <c r="O1233" t="s">
        <v>3876</v>
      </c>
      <c r="P1233" s="89">
        <v>0</v>
      </c>
      <c r="Q1233" s="89">
        <v>0</v>
      </c>
      <c r="R1233" s="89">
        <v>0</v>
      </c>
      <c r="S1233" s="89">
        <v>0</v>
      </c>
      <c r="T1233" s="89">
        <v>0</v>
      </c>
      <c r="U1233" s="89">
        <v>0</v>
      </c>
      <c r="V1233" s="89">
        <v>0</v>
      </c>
      <c r="W1233" s="89">
        <v>0</v>
      </c>
      <c r="X1233" s="89">
        <v>0</v>
      </c>
      <c r="Y1233" s="89">
        <v>0</v>
      </c>
      <c r="Z1233" s="68">
        <v>0</v>
      </c>
      <c r="AA1233" s="68">
        <v>0</v>
      </c>
      <c r="AB1233" s="68">
        <v>0</v>
      </c>
      <c r="AC1233" s="68">
        <v>0</v>
      </c>
      <c r="AD1233" s="68">
        <v>0</v>
      </c>
      <c r="AE1233" s="68">
        <v>0</v>
      </c>
      <c r="AF1233" s="68">
        <v>0</v>
      </c>
      <c r="AG1233" s="68">
        <v>0</v>
      </c>
      <c r="AH1233" s="68">
        <v>0</v>
      </c>
      <c r="AI1233" s="68">
        <v>0</v>
      </c>
      <c r="AJ1233" t="s">
        <v>3877</v>
      </c>
      <c r="AK1233" s="89">
        <v>0</v>
      </c>
      <c r="AL1233" s="89">
        <v>0</v>
      </c>
      <c r="AM1233" s="89">
        <v>0</v>
      </c>
      <c r="AN1233" s="89">
        <v>0</v>
      </c>
      <c r="AO1233" s="89">
        <v>0</v>
      </c>
      <c r="AP1233" s="89">
        <v>0</v>
      </c>
      <c r="AQ1233" s="89">
        <v>0</v>
      </c>
      <c r="AR1233" s="89">
        <v>0</v>
      </c>
      <c r="AS1233" s="89">
        <v>0</v>
      </c>
      <c r="AT1233" s="89">
        <v>0</v>
      </c>
      <c r="AU1233" s="68">
        <v>0</v>
      </c>
      <c r="AV1233" s="68">
        <v>0</v>
      </c>
      <c r="AW1233" s="68">
        <v>0</v>
      </c>
      <c r="AX1233" s="68">
        <v>0</v>
      </c>
      <c r="AY1233" s="68">
        <v>0</v>
      </c>
      <c r="AZ1233" s="68">
        <v>0</v>
      </c>
      <c r="BA1233" s="68">
        <v>0</v>
      </c>
      <c r="BB1233" s="68">
        <v>0</v>
      </c>
      <c r="BC1233" s="68">
        <v>0</v>
      </c>
      <c r="BD1233" s="68">
        <v>0</v>
      </c>
      <c r="BE1233">
        <f t="shared" si="380"/>
        <v>0</v>
      </c>
      <c r="BF1233">
        <f t="shared" si="381"/>
        <v>0</v>
      </c>
      <c r="BG1233">
        <f t="shared" si="382"/>
        <v>0</v>
      </c>
      <c r="BH1233">
        <f t="shared" si="383"/>
        <v>0</v>
      </c>
      <c r="BI1233">
        <f t="shared" si="384"/>
        <v>0</v>
      </c>
      <c r="BJ1233">
        <f t="shared" si="385"/>
        <v>0</v>
      </c>
      <c r="BK1233">
        <f t="shared" si="386"/>
        <v>0</v>
      </c>
      <c r="BL1233">
        <f t="shared" si="387"/>
        <v>0</v>
      </c>
      <c r="BM1233">
        <f t="shared" si="388"/>
        <v>0</v>
      </c>
      <c r="BN1233">
        <f t="shared" si="389"/>
        <v>0</v>
      </c>
      <c r="BO1233">
        <f t="shared" si="390"/>
        <v>0</v>
      </c>
      <c r="BP1233">
        <f t="shared" si="391"/>
        <v>0</v>
      </c>
      <c r="BQ1233">
        <f t="shared" si="392"/>
        <v>0</v>
      </c>
      <c r="BR1233">
        <f t="shared" si="393"/>
        <v>0</v>
      </c>
      <c r="BS1233">
        <f t="shared" si="394"/>
        <v>0</v>
      </c>
      <c r="BT1233">
        <f t="shared" si="395"/>
        <v>0</v>
      </c>
      <c r="BU1233">
        <f t="shared" si="396"/>
        <v>0</v>
      </c>
      <c r="BV1233">
        <f t="shared" si="397"/>
        <v>0</v>
      </c>
      <c r="BW1233">
        <f t="shared" si="398"/>
        <v>0</v>
      </c>
      <c r="BX1233">
        <f t="shared" si="399"/>
        <v>0</v>
      </c>
    </row>
    <row r="1234" spans="1:76" x14ac:dyDescent="0.25">
      <c r="A1234" t="s">
        <v>189</v>
      </c>
      <c r="B1234" s="85">
        <v>0.16918567615621083</v>
      </c>
      <c r="C1234" s="85">
        <v>0.11767270586594598</v>
      </c>
      <c r="E1234" s="85">
        <v>1136.6997182173809</v>
      </c>
      <c r="F1234" s="86">
        <v>4</v>
      </c>
      <c r="H1234" s="87">
        <v>70</v>
      </c>
      <c r="I1234" s="87">
        <v>70</v>
      </c>
      <c r="J1234" t="s">
        <v>1404</v>
      </c>
      <c r="K1234" t="s">
        <v>34</v>
      </c>
      <c r="L1234" s="87">
        <v>25.285847059850184</v>
      </c>
      <c r="M1234" t="s">
        <v>286</v>
      </c>
      <c r="N1234" t="s">
        <v>286</v>
      </c>
      <c r="O1234" t="s">
        <v>3878</v>
      </c>
      <c r="P1234" s="89">
        <v>0</v>
      </c>
      <c r="Q1234" s="89">
        <v>0</v>
      </c>
      <c r="R1234" s="89">
        <v>0</v>
      </c>
      <c r="S1234" s="89">
        <v>0</v>
      </c>
      <c r="T1234" s="89">
        <v>0</v>
      </c>
      <c r="U1234" s="89">
        <v>0</v>
      </c>
      <c r="V1234" s="89">
        <v>0</v>
      </c>
      <c r="W1234" s="89">
        <v>0</v>
      </c>
      <c r="X1234" s="89">
        <v>0</v>
      </c>
      <c r="Y1234" s="89">
        <v>0</v>
      </c>
      <c r="Z1234" s="68">
        <v>0</v>
      </c>
      <c r="AA1234" s="68">
        <v>0</v>
      </c>
      <c r="AB1234" s="68">
        <v>0</v>
      </c>
      <c r="AC1234" s="68">
        <v>0</v>
      </c>
      <c r="AD1234" s="68">
        <v>0</v>
      </c>
      <c r="AE1234" s="68">
        <v>0</v>
      </c>
      <c r="AF1234" s="68">
        <v>0</v>
      </c>
      <c r="AG1234" s="68">
        <v>0</v>
      </c>
      <c r="AH1234" s="68">
        <v>0</v>
      </c>
      <c r="AI1234" s="68">
        <v>0</v>
      </c>
      <c r="AJ1234" t="s">
        <v>3879</v>
      </c>
      <c r="AK1234" s="89">
        <v>0</v>
      </c>
      <c r="AL1234" s="89">
        <v>0</v>
      </c>
      <c r="AM1234" s="89">
        <v>0</v>
      </c>
      <c r="AN1234" s="89">
        <v>0</v>
      </c>
      <c r="AO1234" s="89">
        <v>0</v>
      </c>
      <c r="AP1234" s="89">
        <v>0</v>
      </c>
      <c r="AQ1234" s="89">
        <v>0</v>
      </c>
      <c r="AR1234" s="89">
        <v>0</v>
      </c>
      <c r="AS1234" s="89">
        <v>0</v>
      </c>
      <c r="AT1234" s="89">
        <v>0</v>
      </c>
      <c r="AU1234" s="68">
        <v>0</v>
      </c>
      <c r="AV1234" s="68">
        <v>0</v>
      </c>
      <c r="AW1234" s="68">
        <v>0</v>
      </c>
      <c r="AX1234" s="68">
        <v>0</v>
      </c>
      <c r="AY1234" s="68">
        <v>0</v>
      </c>
      <c r="AZ1234" s="68">
        <v>0</v>
      </c>
      <c r="BA1234" s="68">
        <v>0</v>
      </c>
      <c r="BB1234" s="68">
        <v>0</v>
      </c>
      <c r="BC1234" s="68">
        <v>0</v>
      </c>
      <c r="BD1234" s="68">
        <v>0</v>
      </c>
      <c r="BE1234">
        <f t="shared" si="380"/>
        <v>0</v>
      </c>
      <c r="BF1234">
        <f t="shared" si="381"/>
        <v>0</v>
      </c>
      <c r="BG1234">
        <f t="shared" si="382"/>
        <v>0</v>
      </c>
      <c r="BH1234">
        <f t="shared" si="383"/>
        <v>0</v>
      </c>
      <c r="BI1234">
        <f t="shared" si="384"/>
        <v>0</v>
      </c>
      <c r="BJ1234">
        <f t="shared" si="385"/>
        <v>0</v>
      </c>
      <c r="BK1234">
        <f t="shared" si="386"/>
        <v>0</v>
      </c>
      <c r="BL1234">
        <f t="shared" si="387"/>
        <v>0</v>
      </c>
      <c r="BM1234">
        <f t="shared" si="388"/>
        <v>0</v>
      </c>
      <c r="BN1234">
        <f t="shared" si="389"/>
        <v>0</v>
      </c>
      <c r="BO1234">
        <f t="shared" si="390"/>
        <v>0</v>
      </c>
      <c r="BP1234">
        <f t="shared" si="391"/>
        <v>0</v>
      </c>
      <c r="BQ1234">
        <f t="shared" si="392"/>
        <v>0</v>
      </c>
      <c r="BR1234">
        <f t="shared" si="393"/>
        <v>0</v>
      </c>
      <c r="BS1234">
        <f t="shared" si="394"/>
        <v>0</v>
      </c>
      <c r="BT1234">
        <f t="shared" si="395"/>
        <v>0</v>
      </c>
      <c r="BU1234">
        <f t="shared" si="396"/>
        <v>0</v>
      </c>
      <c r="BV1234">
        <f t="shared" si="397"/>
        <v>0</v>
      </c>
      <c r="BW1234">
        <f t="shared" si="398"/>
        <v>0</v>
      </c>
      <c r="BX1234">
        <f t="shared" si="399"/>
        <v>0</v>
      </c>
    </row>
    <row r="1235" spans="1:76" x14ac:dyDescent="0.25">
      <c r="A1235" t="s">
        <v>189</v>
      </c>
      <c r="B1235" s="85">
        <v>0.16918567615621083</v>
      </c>
      <c r="C1235" s="85">
        <v>0.11767270586594598</v>
      </c>
      <c r="E1235" s="85">
        <v>1136.6997182173809</v>
      </c>
      <c r="F1235" s="86">
        <v>4</v>
      </c>
      <c r="H1235" s="87">
        <v>70</v>
      </c>
      <c r="I1235" s="87">
        <v>70</v>
      </c>
      <c r="J1235" t="s">
        <v>1404</v>
      </c>
      <c r="K1235" t="s">
        <v>34</v>
      </c>
      <c r="L1235" s="87">
        <v>25.285847059850184</v>
      </c>
      <c r="M1235" t="s">
        <v>286</v>
      </c>
      <c r="N1235" t="s">
        <v>286</v>
      </c>
      <c r="O1235" t="s">
        <v>3880</v>
      </c>
      <c r="P1235" s="89">
        <v>0</v>
      </c>
      <c r="Q1235" s="89">
        <v>0</v>
      </c>
      <c r="R1235" s="89">
        <v>0</v>
      </c>
      <c r="S1235" s="89">
        <v>0</v>
      </c>
      <c r="T1235" s="89">
        <v>0</v>
      </c>
      <c r="U1235" s="89">
        <v>0</v>
      </c>
      <c r="V1235" s="89">
        <v>0</v>
      </c>
      <c r="W1235" s="89">
        <v>0</v>
      </c>
      <c r="X1235" s="89">
        <v>0</v>
      </c>
      <c r="Y1235" s="89">
        <v>0</v>
      </c>
      <c r="Z1235" s="68">
        <v>0</v>
      </c>
      <c r="AA1235" s="68">
        <v>0</v>
      </c>
      <c r="AB1235" s="68">
        <v>0</v>
      </c>
      <c r="AC1235" s="68">
        <v>0</v>
      </c>
      <c r="AD1235" s="68">
        <v>0</v>
      </c>
      <c r="AE1235" s="68">
        <v>0</v>
      </c>
      <c r="AF1235" s="68">
        <v>0</v>
      </c>
      <c r="AG1235" s="68">
        <v>0</v>
      </c>
      <c r="AH1235" s="68">
        <v>0</v>
      </c>
      <c r="AI1235" s="68">
        <v>0</v>
      </c>
      <c r="AJ1235" t="s">
        <v>3881</v>
      </c>
      <c r="AK1235" s="89">
        <v>0</v>
      </c>
      <c r="AL1235" s="89">
        <v>0</v>
      </c>
      <c r="AM1235" s="89">
        <v>0</v>
      </c>
      <c r="AN1235" s="89">
        <v>0</v>
      </c>
      <c r="AO1235" s="89">
        <v>0</v>
      </c>
      <c r="AP1235" s="89">
        <v>0</v>
      </c>
      <c r="AQ1235" s="89">
        <v>0</v>
      </c>
      <c r="AR1235" s="89">
        <v>0</v>
      </c>
      <c r="AS1235" s="89">
        <v>0</v>
      </c>
      <c r="AT1235" s="89">
        <v>0</v>
      </c>
      <c r="AU1235" s="68">
        <v>0</v>
      </c>
      <c r="AV1235" s="68">
        <v>0</v>
      </c>
      <c r="AW1235" s="68">
        <v>0</v>
      </c>
      <c r="AX1235" s="68">
        <v>0</v>
      </c>
      <c r="AY1235" s="68">
        <v>0</v>
      </c>
      <c r="AZ1235" s="68">
        <v>0</v>
      </c>
      <c r="BA1235" s="68">
        <v>0</v>
      </c>
      <c r="BB1235" s="68">
        <v>0</v>
      </c>
      <c r="BC1235" s="68">
        <v>0</v>
      </c>
      <c r="BD1235" s="68">
        <v>0</v>
      </c>
      <c r="BE1235">
        <f t="shared" si="380"/>
        <v>0</v>
      </c>
      <c r="BF1235">
        <f t="shared" si="381"/>
        <v>0</v>
      </c>
      <c r="BG1235">
        <f t="shared" si="382"/>
        <v>0</v>
      </c>
      <c r="BH1235">
        <f t="shared" si="383"/>
        <v>0</v>
      </c>
      <c r="BI1235">
        <f t="shared" si="384"/>
        <v>0</v>
      </c>
      <c r="BJ1235">
        <f t="shared" si="385"/>
        <v>0</v>
      </c>
      <c r="BK1235">
        <f t="shared" si="386"/>
        <v>0</v>
      </c>
      <c r="BL1235">
        <f t="shared" si="387"/>
        <v>0</v>
      </c>
      <c r="BM1235">
        <f t="shared" si="388"/>
        <v>0</v>
      </c>
      <c r="BN1235">
        <f t="shared" si="389"/>
        <v>0</v>
      </c>
      <c r="BO1235">
        <f t="shared" si="390"/>
        <v>0</v>
      </c>
      <c r="BP1235">
        <f t="shared" si="391"/>
        <v>0</v>
      </c>
      <c r="BQ1235">
        <f t="shared" si="392"/>
        <v>0</v>
      </c>
      <c r="BR1235">
        <f t="shared" si="393"/>
        <v>0</v>
      </c>
      <c r="BS1235">
        <f t="shared" si="394"/>
        <v>0</v>
      </c>
      <c r="BT1235">
        <f t="shared" si="395"/>
        <v>0</v>
      </c>
      <c r="BU1235">
        <f t="shared" si="396"/>
        <v>0</v>
      </c>
      <c r="BV1235">
        <f t="shared" si="397"/>
        <v>0</v>
      </c>
      <c r="BW1235">
        <f t="shared" si="398"/>
        <v>0</v>
      </c>
      <c r="BX1235">
        <f t="shared" si="399"/>
        <v>0</v>
      </c>
    </row>
    <row r="1236" spans="1:76" x14ac:dyDescent="0.25">
      <c r="A1236" t="s">
        <v>189</v>
      </c>
      <c r="B1236" s="85">
        <v>0.16918567615621083</v>
      </c>
      <c r="C1236" s="85">
        <v>0.11767270586594598</v>
      </c>
      <c r="E1236" s="85">
        <v>1136.6997182173809</v>
      </c>
      <c r="F1236" s="86">
        <v>4</v>
      </c>
      <c r="H1236" s="87">
        <v>70</v>
      </c>
      <c r="I1236" s="87">
        <v>70</v>
      </c>
      <c r="J1236" t="s">
        <v>1404</v>
      </c>
      <c r="K1236" t="s">
        <v>34</v>
      </c>
      <c r="L1236" s="87">
        <v>25.285847059850184</v>
      </c>
      <c r="M1236" t="s">
        <v>286</v>
      </c>
      <c r="N1236" t="s">
        <v>286</v>
      </c>
      <c r="O1236" t="s">
        <v>3882</v>
      </c>
      <c r="P1236" s="89">
        <v>0</v>
      </c>
      <c r="Q1236" s="89">
        <v>0</v>
      </c>
      <c r="R1236" s="89">
        <v>0</v>
      </c>
      <c r="S1236" s="89">
        <v>0</v>
      </c>
      <c r="T1236" s="89">
        <v>0</v>
      </c>
      <c r="U1236" s="89">
        <v>0</v>
      </c>
      <c r="V1236" s="89">
        <v>0</v>
      </c>
      <c r="W1236" s="89">
        <v>0</v>
      </c>
      <c r="X1236" s="89">
        <v>0</v>
      </c>
      <c r="Y1236" s="89">
        <v>0</v>
      </c>
      <c r="Z1236" s="68">
        <v>0</v>
      </c>
      <c r="AA1236" s="68">
        <v>0</v>
      </c>
      <c r="AB1236" s="68">
        <v>0</v>
      </c>
      <c r="AC1236" s="68">
        <v>0</v>
      </c>
      <c r="AD1236" s="68">
        <v>0</v>
      </c>
      <c r="AE1236" s="68">
        <v>0</v>
      </c>
      <c r="AF1236" s="68">
        <v>0</v>
      </c>
      <c r="AG1236" s="68">
        <v>0</v>
      </c>
      <c r="AH1236" s="68">
        <v>0</v>
      </c>
      <c r="AI1236" s="68">
        <v>0</v>
      </c>
      <c r="AJ1236" t="s">
        <v>3883</v>
      </c>
      <c r="AK1236" s="89">
        <v>0</v>
      </c>
      <c r="AL1236" s="89">
        <v>0</v>
      </c>
      <c r="AM1236" s="89">
        <v>0</v>
      </c>
      <c r="AN1236" s="89">
        <v>0</v>
      </c>
      <c r="AO1236" s="89">
        <v>0</v>
      </c>
      <c r="AP1236" s="89">
        <v>0</v>
      </c>
      <c r="AQ1236" s="89">
        <v>0</v>
      </c>
      <c r="AR1236" s="89">
        <v>0</v>
      </c>
      <c r="AS1236" s="89">
        <v>0</v>
      </c>
      <c r="AT1236" s="89">
        <v>0</v>
      </c>
      <c r="AU1236" s="68">
        <v>0</v>
      </c>
      <c r="AV1236" s="68">
        <v>0</v>
      </c>
      <c r="AW1236" s="68">
        <v>0</v>
      </c>
      <c r="AX1236" s="68">
        <v>0</v>
      </c>
      <c r="AY1236" s="68">
        <v>0</v>
      </c>
      <c r="AZ1236" s="68">
        <v>0</v>
      </c>
      <c r="BA1236" s="68">
        <v>0</v>
      </c>
      <c r="BB1236" s="68">
        <v>0</v>
      </c>
      <c r="BC1236" s="68">
        <v>0</v>
      </c>
      <c r="BD1236" s="68">
        <v>0</v>
      </c>
      <c r="BE1236">
        <f t="shared" si="380"/>
        <v>0</v>
      </c>
      <c r="BF1236">
        <f t="shared" si="381"/>
        <v>0</v>
      </c>
      <c r="BG1236">
        <f t="shared" si="382"/>
        <v>0</v>
      </c>
      <c r="BH1236">
        <f t="shared" si="383"/>
        <v>0</v>
      </c>
      <c r="BI1236">
        <f t="shared" si="384"/>
        <v>0</v>
      </c>
      <c r="BJ1236">
        <f t="shared" si="385"/>
        <v>0</v>
      </c>
      <c r="BK1236">
        <f t="shared" si="386"/>
        <v>0</v>
      </c>
      <c r="BL1236">
        <f t="shared" si="387"/>
        <v>0</v>
      </c>
      <c r="BM1236">
        <f t="shared" si="388"/>
        <v>0</v>
      </c>
      <c r="BN1236">
        <f t="shared" si="389"/>
        <v>0</v>
      </c>
      <c r="BO1236">
        <f t="shared" si="390"/>
        <v>0</v>
      </c>
      <c r="BP1236">
        <f t="shared" si="391"/>
        <v>0</v>
      </c>
      <c r="BQ1236">
        <f t="shared" si="392"/>
        <v>0</v>
      </c>
      <c r="BR1236">
        <f t="shared" si="393"/>
        <v>0</v>
      </c>
      <c r="BS1236">
        <f t="shared" si="394"/>
        <v>0</v>
      </c>
      <c r="BT1236">
        <f t="shared" si="395"/>
        <v>0</v>
      </c>
      <c r="BU1236">
        <f t="shared" si="396"/>
        <v>0</v>
      </c>
      <c r="BV1236">
        <f t="shared" si="397"/>
        <v>0</v>
      </c>
      <c r="BW1236">
        <f t="shared" si="398"/>
        <v>0</v>
      </c>
      <c r="BX1236">
        <f t="shared" si="399"/>
        <v>0</v>
      </c>
    </row>
    <row r="1237" spans="1:76" x14ac:dyDescent="0.25">
      <c r="A1237" t="s">
        <v>189</v>
      </c>
      <c r="B1237" s="85">
        <v>0.16918567615621083</v>
      </c>
      <c r="C1237" s="85">
        <v>0.11767270586594598</v>
      </c>
      <c r="E1237" s="85">
        <v>1136.6997182173809</v>
      </c>
      <c r="F1237" s="86">
        <v>4</v>
      </c>
      <c r="H1237" s="87">
        <v>70</v>
      </c>
      <c r="I1237" s="87">
        <v>70</v>
      </c>
      <c r="J1237" t="s">
        <v>1404</v>
      </c>
      <c r="K1237" t="s">
        <v>34</v>
      </c>
      <c r="L1237" s="87">
        <v>25.285847059850184</v>
      </c>
      <c r="M1237" t="s">
        <v>286</v>
      </c>
      <c r="N1237" t="s">
        <v>286</v>
      </c>
      <c r="O1237" t="s">
        <v>3884</v>
      </c>
      <c r="P1237" s="89">
        <v>0</v>
      </c>
      <c r="Q1237" s="89">
        <v>0</v>
      </c>
      <c r="R1237" s="89">
        <v>0</v>
      </c>
      <c r="S1237" s="89">
        <v>0</v>
      </c>
      <c r="T1237" s="89">
        <v>0</v>
      </c>
      <c r="U1237" s="89">
        <v>0</v>
      </c>
      <c r="V1237" s="89">
        <v>0</v>
      </c>
      <c r="W1237" s="89">
        <v>0</v>
      </c>
      <c r="X1237" s="89">
        <v>0</v>
      </c>
      <c r="Y1237" s="89">
        <v>0</v>
      </c>
      <c r="Z1237" s="68">
        <v>0</v>
      </c>
      <c r="AA1237" s="68">
        <v>0</v>
      </c>
      <c r="AB1237" s="68">
        <v>0</v>
      </c>
      <c r="AC1237" s="68">
        <v>0</v>
      </c>
      <c r="AD1237" s="68">
        <v>0</v>
      </c>
      <c r="AE1237" s="68">
        <v>0</v>
      </c>
      <c r="AF1237" s="68">
        <v>0</v>
      </c>
      <c r="AG1237" s="68">
        <v>0</v>
      </c>
      <c r="AH1237" s="68">
        <v>0</v>
      </c>
      <c r="AI1237" s="68">
        <v>0</v>
      </c>
      <c r="AJ1237" t="s">
        <v>3885</v>
      </c>
      <c r="AK1237" s="89">
        <v>0</v>
      </c>
      <c r="AL1237" s="89">
        <v>0</v>
      </c>
      <c r="AM1237" s="89">
        <v>0</v>
      </c>
      <c r="AN1237" s="89">
        <v>0</v>
      </c>
      <c r="AO1237" s="89">
        <v>0</v>
      </c>
      <c r="AP1237" s="89">
        <v>0</v>
      </c>
      <c r="AQ1237" s="89">
        <v>0</v>
      </c>
      <c r="AR1237" s="89">
        <v>0</v>
      </c>
      <c r="AS1237" s="89">
        <v>0</v>
      </c>
      <c r="AT1237" s="89">
        <v>0</v>
      </c>
      <c r="AU1237" s="68">
        <v>0</v>
      </c>
      <c r="AV1237" s="68">
        <v>0</v>
      </c>
      <c r="AW1237" s="68">
        <v>0</v>
      </c>
      <c r="AX1237" s="68">
        <v>0</v>
      </c>
      <c r="AY1237" s="68">
        <v>0</v>
      </c>
      <c r="AZ1237" s="68">
        <v>0</v>
      </c>
      <c r="BA1237" s="68">
        <v>0</v>
      </c>
      <c r="BB1237" s="68">
        <v>0</v>
      </c>
      <c r="BC1237" s="68">
        <v>0</v>
      </c>
      <c r="BD1237" s="68">
        <v>0</v>
      </c>
      <c r="BE1237">
        <f t="shared" si="380"/>
        <v>0</v>
      </c>
      <c r="BF1237">
        <f t="shared" si="381"/>
        <v>0</v>
      </c>
      <c r="BG1237">
        <f t="shared" si="382"/>
        <v>0</v>
      </c>
      <c r="BH1237">
        <f t="shared" si="383"/>
        <v>0</v>
      </c>
      <c r="BI1237">
        <f t="shared" si="384"/>
        <v>0</v>
      </c>
      <c r="BJ1237">
        <f t="shared" si="385"/>
        <v>0</v>
      </c>
      <c r="BK1237">
        <f t="shared" si="386"/>
        <v>0</v>
      </c>
      <c r="BL1237">
        <f t="shared" si="387"/>
        <v>0</v>
      </c>
      <c r="BM1237">
        <f t="shared" si="388"/>
        <v>0</v>
      </c>
      <c r="BN1237">
        <f t="shared" si="389"/>
        <v>0</v>
      </c>
      <c r="BO1237">
        <f t="shared" si="390"/>
        <v>0</v>
      </c>
      <c r="BP1237">
        <f t="shared" si="391"/>
        <v>0</v>
      </c>
      <c r="BQ1237">
        <f t="shared" si="392"/>
        <v>0</v>
      </c>
      <c r="BR1237">
        <f t="shared" si="393"/>
        <v>0</v>
      </c>
      <c r="BS1237">
        <f t="shared" si="394"/>
        <v>0</v>
      </c>
      <c r="BT1237">
        <f t="shared" si="395"/>
        <v>0</v>
      </c>
      <c r="BU1237">
        <f t="shared" si="396"/>
        <v>0</v>
      </c>
      <c r="BV1237">
        <f t="shared" si="397"/>
        <v>0</v>
      </c>
      <c r="BW1237">
        <f t="shared" si="398"/>
        <v>0</v>
      </c>
      <c r="BX1237">
        <f t="shared" si="399"/>
        <v>0</v>
      </c>
    </row>
    <row r="1238" spans="1:76" x14ac:dyDescent="0.25">
      <c r="A1238" t="s">
        <v>189</v>
      </c>
      <c r="B1238" s="85">
        <v>0.16918567615621083</v>
      </c>
      <c r="C1238" s="85">
        <v>0.11767270586594598</v>
      </c>
      <c r="E1238" s="85">
        <v>1136.6997182173809</v>
      </c>
      <c r="F1238" s="86">
        <v>4</v>
      </c>
      <c r="H1238" s="87">
        <v>70</v>
      </c>
      <c r="I1238" s="87">
        <v>70</v>
      </c>
      <c r="J1238" t="s">
        <v>1404</v>
      </c>
      <c r="K1238" t="s">
        <v>34</v>
      </c>
      <c r="L1238" s="87">
        <v>25.285847059850184</v>
      </c>
      <c r="M1238" t="s">
        <v>286</v>
      </c>
      <c r="N1238" t="s">
        <v>286</v>
      </c>
      <c r="O1238" t="s">
        <v>3886</v>
      </c>
      <c r="P1238" s="89">
        <v>0</v>
      </c>
      <c r="Q1238" s="89">
        <v>0</v>
      </c>
      <c r="R1238" s="89">
        <v>0</v>
      </c>
      <c r="S1238" s="89">
        <v>0</v>
      </c>
      <c r="T1238" s="89">
        <v>0</v>
      </c>
      <c r="U1238" s="89">
        <v>0</v>
      </c>
      <c r="V1238" s="89">
        <v>0</v>
      </c>
      <c r="W1238" s="89">
        <v>0</v>
      </c>
      <c r="X1238" s="89">
        <v>0</v>
      </c>
      <c r="Y1238" s="89">
        <v>0</v>
      </c>
      <c r="Z1238" s="68">
        <v>0</v>
      </c>
      <c r="AA1238" s="68">
        <v>0</v>
      </c>
      <c r="AB1238" s="68">
        <v>0</v>
      </c>
      <c r="AC1238" s="68">
        <v>0</v>
      </c>
      <c r="AD1238" s="68">
        <v>0</v>
      </c>
      <c r="AE1238" s="68">
        <v>0</v>
      </c>
      <c r="AF1238" s="68">
        <v>0</v>
      </c>
      <c r="AG1238" s="68">
        <v>0</v>
      </c>
      <c r="AH1238" s="68">
        <v>0</v>
      </c>
      <c r="AI1238" s="68">
        <v>0</v>
      </c>
      <c r="AJ1238" t="s">
        <v>3887</v>
      </c>
      <c r="AK1238" s="89">
        <v>0</v>
      </c>
      <c r="AL1238" s="89">
        <v>0</v>
      </c>
      <c r="AM1238" s="89">
        <v>0</v>
      </c>
      <c r="AN1238" s="89">
        <v>0</v>
      </c>
      <c r="AO1238" s="89">
        <v>0</v>
      </c>
      <c r="AP1238" s="89">
        <v>0</v>
      </c>
      <c r="AQ1238" s="89">
        <v>0</v>
      </c>
      <c r="AR1238" s="89">
        <v>0</v>
      </c>
      <c r="AS1238" s="89">
        <v>0</v>
      </c>
      <c r="AT1238" s="89">
        <v>0</v>
      </c>
      <c r="AU1238" s="68">
        <v>0</v>
      </c>
      <c r="AV1238" s="68">
        <v>0</v>
      </c>
      <c r="AW1238" s="68">
        <v>0</v>
      </c>
      <c r="AX1238" s="68">
        <v>0</v>
      </c>
      <c r="AY1238" s="68">
        <v>0</v>
      </c>
      <c r="AZ1238" s="68">
        <v>0</v>
      </c>
      <c r="BA1238" s="68">
        <v>0</v>
      </c>
      <c r="BB1238" s="68">
        <v>0</v>
      </c>
      <c r="BC1238" s="68">
        <v>0</v>
      </c>
      <c r="BD1238" s="68">
        <v>0</v>
      </c>
      <c r="BE1238">
        <f t="shared" si="380"/>
        <v>0</v>
      </c>
      <c r="BF1238">
        <f t="shared" si="381"/>
        <v>0</v>
      </c>
      <c r="BG1238">
        <f t="shared" si="382"/>
        <v>0</v>
      </c>
      <c r="BH1238">
        <f t="shared" si="383"/>
        <v>0</v>
      </c>
      <c r="BI1238">
        <f t="shared" si="384"/>
        <v>0</v>
      </c>
      <c r="BJ1238">
        <f t="shared" si="385"/>
        <v>0</v>
      </c>
      <c r="BK1238">
        <f t="shared" si="386"/>
        <v>0</v>
      </c>
      <c r="BL1238">
        <f t="shared" si="387"/>
        <v>0</v>
      </c>
      <c r="BM1238">
        <f t="shared" si="388"/>
        <v>0</v>
      </c>
      <c r="BN1238">
        <f t="shared" si="389"/>
        <v>0</v>
      </c>
      <c r="BO1238">
        <f t="shared" si="390"/>
        <v>0</v>
      </c>
      <c r="BP1238">
        <f t="shared" si="391"/>
        <v>0</v>
      </c>
      <c r="BQ1238">
        <f t="shared" si="392"/>
        <v>0</v>
      </c>
      <c r="BR1238">
        <f t="shared" si="393"/>
        <v>0</v>
      </c>
      <c r="BS1238">
        <f t="shared" si="394"/>
        <v>0</v>
      </c>
      <c r="BT1238">
        <f t="shared" si="395"/>
        <v>0</v>
      </c>
      <c r="BU1238">
        <f t="shared" si="396"/>
        <v>0</v>
      </c>
      <c r="BV1238">
        <f t="shared" si="397"/>
        <v>0</v>
      </c>
      <c r="BW1238">
        <f t="shared" si="398"/>
        <v>0</v>
      </c>
      <c r="BX1238">
        <f t="shared" si="399"/>
        <v>0</v>
      </c>
    </row>
    <row r="1239" spans="1:76" x14ac:dyDescent="0.25">
      <c r="A1239" t="s">
        <v>189</v>
      </c>
      <c r="B1239" s="85">
        <v>0.16918567615621083</v>
      </c>
      <c r="C1239" s="85">
        <v>0.11767270586594598</v>
      </c>
      <c r="E1239" s="85">
        <v>1136.6997182173809</v>
      </c>
      <c r="F1239" s="86">
        <v>4</v>
      </c>
      <c r="H1239" s="87">
        <v>70</v>
      </c>
      <c r="I1239" s="87">
        <v>70</v>
      </c>
      <c r="J1239" t="s">
        <v>1404</v>
      </c>
      <c r="K1239" t="s">
        <v>34</v>
      </c>
      <c r="L1239" s="87">
        <v>25.285847059850184</v>
      </c>
      <c r="M1239" t="s">
        <v>286</v>
      </c>
      <c r="N1239" t="s">
        <v>286</v>
      </c>
      <c r="O1239" t="s">
        <v>3888</v>
      </c>
      <c r="P1239" s="89">
        <v>0</v>
      </c>
      <c r="Q1239" s="89">
        <v>0</v>
      </c>
      <c r="R1239" s="89">
        <v>0</v>
      </c>
      <c r="S1239" s="89">
        <v>0</v>
      </c>
      <c r="T1239" s="89">
        <v>0</v>
      </c>
      <c r="U1239" s="89">
        <v>0</v>
      </c>
      <c r="V1239" s="89">
        <v>0</v>
      </c>
      <c r="W1239" s="89">
        <v>0</v>
      </c>
      <c r="X1239" s="89">
        <v>0</v>
      </c>
      <c r="Y1239" s="89">
        <v>0</v>
      </c>
      <c r="Z1239" s="68">
        <v>0</v>
      </c>
      <c r="AA1239" s="68">
        <v>0</v>
      </c>
      <c r="AB1239" s="68">
        <v>0</v>
      </c>
      <c r="AC1239" s="68">
        <v>0</v>
      </c>
      <c r="AD1239" s="68">
        <v>0</v>
      </c>
      <c r="AE1239" s="68">
        <v>0</v>
      </c>
      <c r="AF1239" s="68">
        <v>0</v>
      </c>
      <c r="AG1239" s="68">
        <v>0</v>
      </c>
      <c r="AH1239" s="68">
        <v>0</v>
      </c>
      <c r="AI1239" s="68">
        <v>0</v>
      </c>
      <c r="AJ1239" t="s">
        <v>3889</v>
      </c>
      <c r="AK1239" s="89">
        <v>0</v>
      </c>
      <c r="AL1239" s="89">
        <v>0</v>
      </c>
      <c r="AM1239" s="89">
        <v>0</v>
      </c>
      <c r="AN1239" s="89">
        <v>0</v>
      </c>
      <c r="AO1239" s="89">
        <v>0</v>
      </c>
      <c r="AP1239" s="89">
        <v>0</v>
      </c>
      <c r="AQ1239" s="89">
        <v>0</v>
      </c>
      <c r="AR1239" s="89">
        <v>0</v>
      </c>
      <c r="AS1239" s="89">
        <v>0</v>
      </c>
      <c r="AT1239" s="89">
        <v>0</v>
      </c>
      <c r="AU1239" s="68">
        <v>0</v>
      </c>
      <c r="AV1239" s="68">
        <v>0</v>
      </c>
      <c r="AW1239" s="68">
        <v>0</v>
      </c>
      <c r="AX1239" s="68">
        <v>0</v>
      </c>
      <c r="AY1239" s="68">
        <v>0</v>
      </c>
      <c r="AZ1239" s="68">
        <v>0</v>
      </c>
      <c r="BA1239" s="68">
        <v>0</v>
      </c>
      <c r="BB1239" s="68">
        <v>0</v>
      </c>
      <c r="BC1239" s="68">
        <v>0</v>
      </c>
      <c r="BD1239" s="68">
        <v>0</v>
      </c>
      <c r="BE1239">
        <f t="shared" si="380"/>
        <v>0</v>
      </c>
      <c r="BF1239">
        <f t="shared" si="381"/>
        <v>0</v>
      </c>
      <c r="BG1239">
        <f t="shared" si="382"/>
        <v>0</v>
      </c>
      <c r="BH1239">
        <f t="shared" si="383"/>
        <v>0</v>
      </c>
      <c r="BI1239">
        <f t="shared" si="384"/>
        <v>0</v>
      </c>
      <c r="BJ1239">
        <f t="shared" si="385"/>
        <v>0</v>
      </c>
      <c r="BK1239">
        <f t="shared" si="386"/>
        <v>0</v>
      </c>
      <c r="BL1239">
        <f t="shared" si="387"/>
        <v>0</v>
      </c>
      <c r="BM1239">
        <f t="shared" si="388"/>
        <v>0</v>
      </c>
      <c r="BN1239">
        <f t="shared" si="389"/>
        <v>0</v>
      </c>
      <c r="BO1239">
        <f t="shared" si="390"/>
        <v>0</v>
      </c>
      <c r="BP1239">
        <f t="shared" si="391"/>
        <v>0</v>
      </c>
      <c r="BQ1239">
        <f t="shared" si="392"/>
        <v>0</v>
      </c>
      <c r="BR1239">
        <f t="shared" si="393"/>
        <v>0</v>
      </c>
      <c r="BS1239">
        <f t="shared" si="394"/>
        <v>0</v>
      </c>
      <c r="BT1239">
        <f t="shared" si="395"/>
        <v>0</v>
      </c>
      <c r="BU1239">
        <f t="shared" si="396"/>
        <v>0</v>
      </c>
      <c r="BV1239">
        <f t="shared" si="397"/>
        <v>0</v>
      </c>
      <c r="BW1239">
        <f t="shared" si="398"/>
        <v>0</v>
      </c>
      <c r="BX1239">
        <f t="shared" si="399"/>
        <v>0</v>
      </c>
    </row>
    <row r="1240" spans="1:76" x14ac:dyDescent="0.25">
      <c r="A1240" t="s">
        <v>189</v>
      </c>
      <c r="B1240" s="85">
        <v>0.16918567615621083</v>
      </c>
      <c r="C1240" s="85">
        <v>0.11767270586594598</v>
      </c>
      <c r="E1240" s="85">
        <v>1136.6997182173809</v>
      </c>
      <c r="F1240" s="86">
        <v>4</v>
      </c>
      <c r="H1240" s="87">
        <v>70</v>
      </c>
      <c r="I1240" s="87">
        <v>70</v>
      </c>
      <c r="J1240" t="s">
        <v>1404</v>
      </c>
      <c r="K1240" t="s">
        <v>34</v>
      </c>
      <c r="L1240" s="87">
        <v>25.285847059850184</v>
      </c>
      <c r="M1240" t="s">
        <v>286</v>
      </c>
      <c r="N1240" t="s">
        <v>286</v>
      </c>
      <c r="O1240" t="s">
        <v>3890</v>
      </c>
      <c r="P1240" s="89">
        <v>0</v>
      </c>
      <c r="Q1240" s="89">
        <v>0</v>
      </c>
      <c r="R1240" s="89">
        <v>0</v>
      </c>
      <c r="S1240" s="89">
        <v>0</v>
      </c>
      <c r="T1240" s="89">
        <v>0</v>
      </c>
      <c r="U1240" s="89">
        <v>0</v>
      </c>
      <c r="V1240" s="89">
        <v>0</v>
      </c>
      <c r="W1240" s="89">
        <v>0</v>
      </c>
      <c r="X1240" s="89">
        <v>0</v>
      </c>
      <c r="Y1240" s="89">
        <v>0</v>
      </c>
      <c r="Z1240" s="68">
        <v>0</v>
      </c>
      <c r="AA1240" s="68">
        <v>0</v>
      </c>
      <c r="AB1240" s="68">
        <v>0</v>
      </c>
      <c r="AC1240" s="68">
        <v>0</v>
      </c>
      <c r="AD1240" s="68">
        <v>0</v>
      </c>
      <c r="AE1240" s="68">
        <v>0</v>
      </c>
      <c r="AF1240" s="68">
        <v>0</v>
      </c>
      <c r="AG1240" s="68">
        <v>0</v>
      </c>
      <c r="AH1240" s="68">
        <v>0</v>
      </c>
      <c r="AI1240" s="68">
        <v>0</v>
      </c>
      <c r="AJ1240" t="s">
        <v>3891</v>
      </c>
      <c r="AK1240" s="89">
        <v>0</v>
      </c>
      <c r="AL1240" s="89">
        <v>0</v>
      </c>
      <c r="AM1240" s="89">
        <v>0</v>
      </c>
      <c r="AN1240" s="89">
        <v>0</v>
      </c>
      <c r="AO1240" s="89">
        <v>0</v>
      </c>
      <c r="AP1240" s="89">
        <v>0</v>
      </c>
      <c r="AQ1240" s="89">
        <v>0</v>
      </c>
      <c r="AR1240" s="89">
        <v>0</v>
      </c>
      <c r="AS1240" s="89">
        <v>0</v>
      </c>
      <c r="AT1240" s="89">
        <v>0</v>
      </c>
      <c r="AU1240" s="68">
        <v>0</v>
      </c>
      <c r="AV1240" s="68">
        <v>0</v>
      </c>
      <c r="AW1240" s="68">
        <v>0</v>
      </c>
      <c r="AX1240" s="68">
        <v>0</v>
      </c>
      <c r="AY1240" s="68">
        <v>0</v>
      </c>
      <c r="AZ1240" s="68">
        <v>0</v>
      </c>
      <c r="BA1240" s="68">
        <v>0</v>
      </c>
      <c r="BB1240" s="68">
        <v>0</v>
      </c>
      <c r="BC1240" s="68">
        <v>0</v>
      </c>
      <c r="BD1240" s="68">
        <v>0</v>
      </c>
      <c r="BE1240">
        <f t="shared" si="380"/>
        <v>0</v>
      </c>
      <c r="BF1240">
        <f t="shared" si="381"/>
        <v>0</v>
      </c>
      <c r="BG1240">
        <f t="shared" si="382"/>
        <v>0</v>
      </c>
      <c r="BH1240">
        <f t="shared" si="383"/>
        <v>0</v>
      </c>
      <c r="BI1240">
        <f t="shared" si="384"/>
        <v>0</v>
      </c>
      <c r="BJ1240">
        <f t="shared" si="385"/>
        <v>0</v>
      </c>
      <c r="BK1240">
        <f t="shared" si="386"/>
        <v>0</v>
      </c>
      <c r="BL1240">
        <f t="shared" si="387"/>
        <v>0</v>
      </c>
      <c r="BM1240">
        <f t="shared" si="388"/>
        <v>0</v>
      </c>
      <c r="BN1240">
        <f t="shared" si="389"/>
        <v>0</v>
      </c>
      <c r="BO1240">
        <f t="shared" si="390"/>
        <v>0</v>
      </c>
      <c r="BP1240">
        <f t="shared" si="391"/>
        <v>0</v>
      </c>
      <c r="BQ1240">
        <f t="shared" si="392"/>
        <v>0</v>
      </c>
      <c r="BR1240">
        <f t="shared" si="393"/>
        <v>0</v>
      </c>
      <c r="BS1240">
        <f t="shared" si="394"/>
        <v>0</v>
      </c>
      <c r="BT1240">
        <f t="shared" si="395"/>
        <v>0</v>
      </c>
      <c r="BU1240">
        <f t="shared" si="396"/>
        <v>0</v>
      </c>
      <c r="BV1240">
        <f t="shared" si="397"/>
        <v>0</v>
      </c>
      <c r="BW1240">
        <f t="shared" si="398"/>
        <v>0</v>
      </c>
      <c r="BX1240">
        <f t="shared" si="399"/>
        <v>0</v>
      </c>
    </row>
    <row r="1241" spans="1:76" x14ac:dyDescent="0.25">
      <c r="A1241" t="s">
        <v>189</v>
      </c>
      <c r="B1241" s="85">
        <v>0.16918567615621083</v>
      </c>
      <c r="C1241" s="85">
        <v>0.11767270586594598</v>
      </c>
      <c r="E1241" s="85">
        <v>1136.6997182173809</v>
      </c>
      <c r="F1241" s="86">
        <v>4</v>
      </c>
      <c r="H1241" s="87">
        <v>70</v>
      </c>
      <c r="I1241" s="87">
        <v>70</v>
      </c>
      <c r="J1241" t="s">
        <v>1404</v>
      </c>
      <c r="K1241" t="s">
        <v>34</v>
      </c>
      <c r="L1241" s="87">
        <v>25.285847059850184</v>
      </c>
      <c r="M1241" t="s">
        <v>286</v>
      </c>
      <c r="N1241" t="s">
        <v>286</v>
      </c>
      <c r="O1241" t="s">
        <v>3892</v>
      </c>
      <c r="P1241" s="89">
        <v>0</v>
      </c>
      <c r="Q1241" s="89">
        <v>0</v>
      </c>
      <c r="R1241" s="89">
        <v>0</v>
      </c>
      <c r="S1241" s="89">
        <v>0</v>
      </c>
      <c r="T1241" s="89">
        <v>0</v>
      </c>
      <c r="U1241" s="89">
        <v>0</v>
      </c>
      <c r="V1241" s="89">
        <v>0</v>
      </c>
      <c r="W1241" s="89">
        <v>0</v>
      </c>
      <c r="X1241" s="89">
        <v>0</v>
      </c>
      <c r="Y1241" s="89">
        <v>0</v>
      </c>
      <c r="Z1241" s="68">
        <v>0</v>
      </c>
      <c r="AA1241" s="68">
        <v>0</v>
      </c>
      <c r="AB1241" s="68">
        <v>0</v>
      </c>
      <c r="AC1241" s="68">
        <v>0</v>
      </c>
      <c r="AD1241" s="68">
        <v>0</v>
      </c>
      <c r="AE1241" s="68">
        <v>0</v>
      </c>
      <c r="AF1241" s="68">
        <v>0</v>
      </c>
      <c r="AG1241" s="68">
        <v>0</v>
      </c>
      <c r="AH1241" s="68">
        <v>0</v>
      </c>
      <c r="AI1241" s="68">
        <v>0</v>
      </c>
      <c r="AJ1241" t="s">
        <v>3893</v>
      </c>
      <c r="AK1241" s="89">
        <v>0</v>
      </c>
      <c r="AL1241" s="89">
        <v>0</v>
      </c>
      <c r="AM1241" s="89">
        <v>0</v>
      </c>
      <c r="AN1241" s="89">
        <v>0</v>
      </c>
      <c r="AO1241" s="89">
        <v>0</v>
      </c>
      <c r="AP1241" s="89">
        <v>0</v>
      </c>
      <c r="AQ1241" s="89">
        <v>0</v>
      </c>
      <c r="AR1241" s="89">
        <v>0</v>
      </c>
      <c r="AS1241" s="89">
        <v>0</v>
      </c>
      <c r="AT1241" s="89">
        <v>0</v>
      </c>
      <c r="AU1241" s="68">
        <v>0</v>
      </c>
      <c r="AV1241" s="68">
        <v>0</v>
      </c>
      <c r="AW1241" s="68">
        <v>0</v>
      </c>
      <c r="AX1241" s="68">
        <v>0</v>
      </c>
      <c r="AY1241" s="68">
        <v>0</v>
      </c>
      <c r="AZ1241" s="68">
        <v>0</v>
      </c>
      <c r="BA1241" s="68">
        <v>0</v>
      </c>
      <c r="BB1241" s="68">
        <v>0</v>
      </c>
      <c r="BC1241" s="68">
        <v>0</v>
      </c>
      <c r="BD1241" s="68">
        <v>0</v>
      </c>
      <c r="BE1241">
        <f t="shared" si="380"/>
        <v>0</v>
      </c>
      <c r="BF1241">
        <f t="shared" si="381"/>
        <v>0</v>
      </c>
      <c r="BG1241">
        <f t="shared" si="382"/>
        <v>0</v>
      </c>
      <c r="BH1241">
        <f t="shared" si="383"/>
        <v>0</v>
      </c>
      <c r="BI1241">
        <f t="shared" si="384"/>
        <v>0</v>
      </c>
      <c r="BJ1241">
        <f t="shared" si="385"/>
        <v>0</v>
      </c>
      <c r="BK1241">
        <f t="shared" si="386"/>
        <v>0</v>
      </c>
      <c r="BL1241">
        <f t="shared" si="387"/>
        <v>0</v>
      </c>
      <c r="BM1241">
        <f t="shared" si="388"/>
        <v>0</v>
      </c>
      <c r="BN1241">
        <f t="shared" si="389"/>
        <v>0</v>
      </c>
      <c r="BO1241">
        <f t="shared" si="390"/>
        <v>0</v>
      </c>
      <c r="BP1241">
        <f t="shared" si="391"/>
        <v>0</v>
      </c>
      <c r="BQ1241">
        <f t="shared" si="392"/>
        <v>0</v>
      </c>
      <c r="BR1241">
        <f t="shared" si="393"/>
        <v>0</v>
      </c>
      <c r="BS1241">
        <f t="shared" si="394"/>
        <v>0</v>
      </c>
      <c r="BT1241">
        <f t="shared" si="395"/>
        <v>0</v>
      </c>
      <c r="BU1241">
        <f t="shared" si="396"/>
        <v>0</v>
      </c>
      <c r="BV1241">
        <f t="shared" si="397"/>
        <v>0</v>
      </c>
      <c r="BW1241">
        <f t="shared" si="398"/>
        <v>0</v>
      </c>
      <c r="BX1241">
        <f t="shared" si="399"/>
        <v>0</v>
      </c>
    </row>
    <row r="1242" spans="1:76" x14ac:dyDescent="0.25">
      <c r="A1242" t="s">
        <v>189</v>
      </c>
      <c r="B1242" s="85">
        <v>0.16918567615621083</v>
      </c>
      <c r="C1242" s="85">
        <v>0.11767270586594598</v>
      </c>
      <c r="E1242" s="85">
        <v>1136.6997182173809</v>
      </c>
      <c r="F1242" s="86">
        <v>4</v>
      </c>
      <c r="H1242" s="87">
        <v>70</v>
      </c>
      <c r="I1242" s="87">
        <v>70</v>
      </c>
      <c r="J1242" t="s">
        <v>1404</v>
      </c>
      <c r="K1242" t="s">
        <v>34</v>
      </c>
      <c r="L1242" s="87">
        <v>25.285847059850184</v>
      </c>
      <c r="M1242" t="s">
        <v>286</v>
      </c>
      <c r="N1242" t="s">
        <v>286</v>
      </c>
      <c r="O1242" t="s">
        <v>3894</v>
      </c>
      <c r="P1242" s="89">
        <v>0</v>
      </c>
      <c r="Q1242" s="89">
        <v>0</v>
      </c>
      <c r="R1242" s="89">
        <v>0</v>
      </c>
      <c r="S1242" s="89">
        <v>0</v>
      </c>
      <c r="T1242" s="89">
        <v>0</v>
      </c>
      <c r="U1242" s="89">
        <v>0</v>
      </c>
      <c r="V1242" s="89">
        <v>0</v>
      </c>
      <c r="W1242" s="89">
        <v>0</v>
      </c>
      <c r="X1242" s="89">
        <v>0</v>
      </c>
      <c r="Y1242" s="89">
        <v>0</v>
      </c>
      <c r="Z1242" s="68">
        <v>0</v>
      </c>
      <c r="AA1242" s="68">
        <v>0</v>
      </c>
      <c r="AB1242" s="68">
        <v>0</v>
      </c>
      <c r="AC1242" s="68">
        <v>0</v>
      </c>
      <c r="AD1242" s="68">
        <v>0</v>
      </c>
      <c r="AE1242" s="68">
        <v>0</v>
      </c>
      <c r="AF1242" s="68">
        <v>0</v>
      </c>
      <c r="AG1242" s="68">
        <v>0</v>
      </c>
      <c r="AH1242" s="68">
        <v>0</v>
      </c>
      <c r="AI1242" s="68">
        <v>0</v>
      </c>
      <c r="AJ1242" t="s">
        <v>3895</v>
      </c>
      <c r="AK1242" s="89">
        <v>0</v>
      </c>
      <c r="AL1242" s="89">
        <v>0</v>
      </c>
      <c r="AM1242" s="89">
        <v>0</v>
      </c>
      <c r="AN1242" s="89">
        <v>0</v>
      </c>
      <c r="AO1242" s="89">
        <v>0</v>
      </c>
      <c r="AP1242" s="89">
        <v>0</v>
      </c>
      <c r="AQ1242" s="89">
        <v>0</v>
      </c>
      <c r="AR1242" s="89">
        <v>0</v>
      </c>
      <c r="AS1242" s="89">
        <v>0</v>
      </c>
      <c r="AT1242" s="89">
        <v>0</v>
      </c>
      <c r="AU1242" s="68">
        <v>0</v>
      </c>
      <c r="AV1242" s="68">
        <v>0</v>
      </c>
      <c r="AW1242" s="68">
        <v>0</v>
      </c>
      <c r="AX1242" s="68">
        <v>0</v>
      </c>
      <c r="AY1242" s="68">
        <v>0</v>
      </c>
      <c r="AZ1242" s="68">
        <v>0</v>
      </c>
      <c r="BA1242" s="68">
        <v>0</v>
      </c>
      <c r="BB1242" s="68">
        <v>0</v>
      </c>
      <c r="BC1242" s="68">
        <v>0</v>
      </c>
      <c r="BD1242" s="68">
        <v>0</v>
      </c>
      <c r="BE1242">
        <f t="shared" si="380"/>
        <v>0</v>
      </c>
      <c r="BF1242">
        <f t="shared" si="381"/>
        <v>0</v>
      </c>
      <c r="BG1242">
        <f t="shared" si="382"/>
        <v>0</v>
      </c>
      <c r="BH1242">
        <f t="shared" si="383"/>
        <v>0</v>
      </c>
      <c r="BI1242">
        <f t="shared" si="384"/>
        <v>0</v>
      </c>
      <c r="BJ1242">
        <f t="shared" si="385"/>
        <v>0</v>
      </c>
      <c r="BK1242">
        <f t="shared" si="386"/>
        <v>0</v>
      </c>
      <c r="BL1242">
        <f t="shared" si="387"/>
        <v>0</v>
      </c>
      <c r="BM1242">
        <f t="shared" si="388"/>
        <v>0</v>
      </c>
      <c r="BN1242">
        <f t="shared" si="389"/>
        <v>0</v>
      </c>
      <c r="BO1242">
        <f t="shared" si="390"/>
        <v>0</v>
      </c>
      <c r="BP1242">
        <f t="shared" si="391"/>
        <v>0</v>
      </c>
      <c r="BQ1242">
        <f t="shared" si="392"/>
        <v>0</v>
      </c>
      <c r="BR1242">
        <f t="shared" si="393"/>
        <v>0</v>
      </c>
      <c r="BS1242">
        <f t="shared" si="394"/>
        <v>0</v>
      </c>
      <c r="BT1242">
        <f t="shared" si="395"/>
        <v>0</v>
      </c>
      <c r="BU1242">
        <f t="shared" si="396"/>
        <v>0</v>
      </c>
      <c r="BV1242">
        <f t="shared" si="397"/>
        <v>0</v>
      </c>
      <c r="BW1242">
        <f t="shared" si="398"/>
        <v>0</v>
      </c>
      <c r="BX1242">
        <f t="shared" si="399"/>
        <v>0</v>
      </c>
    </row>
    <row r="1243" spans="1:76" x14ac:dyDescent="0.25">
      <c r="A1243" t="s">
        <v>189</v>
      </c>
      <c r="B1243" s="85">
        <v>0.16918567615621083</v>
      </c>
      <c r="C1243" s="85">
        <v>0.11767270586594598</v>
      </c>
      <c r="E1243" s="85">
        <v>1136.6997182173809</v>
      </c>
      <c r="F1243" s="86">
        <v>4</v>
      </c>
      <c r="H1243" s="87">
        <v>70</v>
      </c>
      <c r="I1243" s="87">
        <v>70</v>
      </c>
      <c r="J1243" t="s">
        <v>1404</v>
      </c>
      <c r="K1243" t="s">
        <v>34</v>
      </c>
      <c r="L1243" s="87">
        <v>25.285847059850184</v>
      </c>
      <c r="M1243" t="s">
        <v>286</v>
      </c>
      <c r="N1243" t="s">
        <v>286</v>
      </c>
      <c r="O1243" t="s">
        <v>3896</v>
      </c>
      <c r="P1243" s="89">
        <v>0</v>
      </c>
      <c r="Q1243" s="89">
        <v>0</v>
      </c>
      <c r="R1243" s="89">
        <v>0</v>
      </c>
      <c r="S1243" s="89">
        <v>0</v>
      </c>
      <c r="T1243" s="89">
        <v>0</v>
      </c>
      <c r="U1243" s="89">
        <v>0</v>
      </c>
      <c r="V1243" s="89">
        <v>0</v>
      </c>
      <c r="W1243" s="89">
        <v>0</v>
      </c>
      <c r="X1243" s="89">
        <v>0</v>
      </c>
      <c r="Y1243" s="89">
        <v>0</v>
      </c>
      <c r="Z1243" s="68">
        <v>0</v>
      </c>
      <c r="AA1243" s="68">
        <v>0</v>
      </c>
      <c r="AB1243" s="68">
        <v>0</v>
      </c>
      <c r="AC1243" s="68">
        <v>0</v>
      </c>
      <c r="AD1243" s="68">
        <v>0</v>
      </c>
      <c r="AE1243" s="68">
        <v>0</v>
      </c>
      <c r="AF1243" s="68">
        <v>0</v>
      </c>
      <c r="AG1243" s="68">
        <v>0</v>
      </c>
      <c r="AH1243" s="68">
        <v>0</v>
      </c>
      <c r="AI1243" s="68">
        <v>0</v>
      </c>
      <c r="AJ1243" t="s">
        <v>3897</v>
      </c>
      <c r="AK1243" s="89">
        <v>0</v>
      </c>
      <c r="AL1243" s="89">
        <v>0</v>
      </c>
      <c r="AM1243" s="89">
        <v>0</v>
      </c>
      <c r="AN1243" s="89">
        <v>0</v>
      </c>
      <c r="AO1243" s="89">
        <v>0</v>
      </c>
      <c r="AP1243" s="89">
        <v>0</v>
      </c>
      <c r="AQ1243" s="89">
        <v>0</v>
      </c>
      <c r="AR1243" s="89">
        <v>0</v>
      </c>
      <c r="AS1243" s="89">
        <v>0</v>
      </c>
      <c r="AT1243" s="89">
        <v>0</v>
      </c>
      <c r="AU1243" s="68">
        <v>0</v>
      </c>
      <c r="AV1243" s="68">
        <v>0</v>
      </c>
      <c r="AW1243" s="68">
        <v>0</v>
      </c>
      <c r="AX1243" s="68">
        <v>0</v>
      </c>
      <c r="AY1243" s="68">
        <v>0</v>
      </c>
      <c r="AZ1243" s="68">
        <v>0</v>
      </c>
      <c r="BA1243" s="68">
        <v>0</v>
      </c>
      <c r="BB1243" s="68">
        <v>0</v>
      </c>
      <c r="BC1243" s="68">
        <v>0</v>
      </c>
      <c r="BD1243" s="68">
        <v>0</v>
      </c>
      <c r="BE1243">
        <f t="shared" si="380"/>
        <v>0</v>
      </c>
      <c r="BF1243">
        <f t="shared" si="381"/>
        <v>0</v>
      </c>
      <c r="BG1243">
        <f t="shared" si="382"/>
        <v>0</v>
      </c>
      <c r="BH1243">
        <f t="shared" si="383"/>
        <v>0</v>
      </c>
      <c r="BI1243">
        <f t="shared" si="384"/>
        <v>0</v>
      </c>
      <c r="BJ1243">
        <f t="shared" si="385"/>
        <v>0</v>
      </c>
      <c r="BK1243">
        <f t="shared" si="386"/>
        <v>0</v>
      </c>
      <c r="BL1243">
        <f t="shared" si="387"/>
        <v>0</v>
      </c>
      <c r="BM1243">
        <f t="shared" si="388"/>
        <v>0</v>
      </c>
      <c r="BN1243">
        <f t="shared" si="389"/>
        <v>0</v>
      </c>
      <c r="BO1243">
        <f t="shared" si="390"/>
        <v>0</v>
      </c>
      <c r="BP1243">
        <f t="shared" si="391"/>
        <v>0</v>
      </c>
      <c r="BQ1243">
        <f t="shared" si="392"/>
        <v>0</v>
      </c>
      <c r="BR1243">
        <f t="shared" si="393"/>
        <v>0</v>
      </c>
      <c r="BS1243">
        <f t="shared" si="394"/>
        <v>0</v>
      </c>
      <c r="BT1243">
        <f t="shared" si="395"/>
        <v>0</v>
      </c>
      <c r="BU1243">
        <f t="shared" si="396"/>
        <v>0</v>
      </c>
      <c r="BV1243">
        <f t="shared" si="397"/>
        <v>0</v>
      </c>
      <c r="BW1243">
        <f t="shared" si="398"/>
        <v>0</v>
      </c>
      <c r="BX1243">
        <f t="shared" si="399"/>
        <v>0</v>
      </c>
    </row>
    <row r="1244" spans="1:76" x14ac:dyDescent="0.25">
      <c r="A1244" t="s">
        <v>189</v>
      </c>
      <c r="B1244" s="85">
        <v>0.16918567615621083</v>
      </c>
      <c r="C1244" s="85">
        <v>0.11767270586594598</v>
      </c>
      <c r="E1244" s="85">
        <v>1136.6997182173809</v>
      </c>
      <c r="F1244" s="86">
        <v>4</v>
      </c>
      <c r="H1244" s="87">
        <v>70</v>
      </c>
      <c r="I1244" s="87">
        <v>70</v>
      </c>
      <c r="J1244" t="s">
        <v>1404</v>
      </c>
      <c r="K1244" t="s">
        <v>34</v>
      </c>
      <c r="L1244" s="87">
        <v>25.285847059850184</v>
      </c>
      <c r="M1244" t="s">
        <v>286</v>
      </c>
      <c r="N1244" t="s">
        <v>286</v>
      </c>
      <c r="O1244" t="s">
        <v>3898</v>
      </c>
      <c r="P1244" s="89">
        <v>0</v>
      </c>
      <c r="Q1244" s="89">
        <v>0</v>
      </c>
      <c r="R1244" s="89">
        <v>0</v>
      </c>
      <c r="S1244" s="89">
        <v>0</v>
      </c>
      <c r="T1244" s="89">
        <v>0</v>
      </c>
      <c r="U1244" s="89">
        <v>0</v>
      </c>
      <c r="V1244" s="89">
        <v>0</v>
      </c>
      <c r="W1244" s="89">
        <v>0</v>
      </c>
      <c r="X1244" s="89">
        <v>0</v>
      </c>
      <c r="Y1244" s="89">
        <v>0</v>
      </c>
      <c r="Z1244" s="68">
        <v>0</v>
      </c>
      <c r="AA1244" s="68">
        <v>0</v>
      </c>
      <c r="AB1244" s="68">
        <v>0</v>
      </c>
      <c r="AC1244" s="68">
        <v>0</v>
      </c>
      <c r="AD1244" s="68">
        <v>0</v>
      </c>
      <c r="AE1244" s="68">
        <v>0</v>
      </c>
      <c r="AF1244" s="68">
        <v>0</v>
      </c>
      <c r="AG1244" s="68">
        <v>0</v>
      </c>
      <c r="AH1244" s="68">
        <v>0</v>
      </c>
      <c r="AI1244" s="68">
        <v>0</v>
      </c>
      <c r="AJ1244" t="s">
        <v>3899</v>
      </c>
      <c r="AK1244" s="89">
        <v>0</v>
      </c>
      <c r="AL1244" s="89">
        <v>0</v>
      </c>
      <c r="AM1244" s="89">
        <v>0</v>
      </c>
      <c r="AN1244" s="89">
        <v>0</v>
      </c>
      <c r="AO1244" s="89">
        <v>0</v>
      </c>
      <c r="AP1244" s="89">
        <v>0</v>
      </c>
      <c r="AQ1244" s="89">
        <v>0</v>
      </c>
      <c r="AR1244" s="89">
        <v>0</v>
      </c>
      <c r="AS1244" s="89">
        <v>0</v>
      </c>
      <c r="AT1244" s="89">
        <v>0</v>
      </c>
      <c r="AU1244" s="68">
        <v>0</v>
      </c>
      <c r="AV1244" s="68">
        <v>0</v>
      </c>
      <c r="AW1244" s="68">
        <v>0</v>
      </c>
      <c r="AX1244" s="68">
        <v>0</v>
      </c>
      <c r="AY1244" s="68">
        <v>0</v>
      </c>
      <c r="AZ1244" s="68">
        <v>0</v>
      </c>
      <c r="BA1244" s="68">
        <v>0</v>
      </c>
      <c r="BB1244" s="68">
        <v>0</v>
      </c>
      <c r="BC1244" s="68">
        <v>0</v>
      </c>
      <c r="BD1244" s="68">
        <v>0</v>
      </c>
      <c r="BE1244">
        <f t="shared" si="380"/>
        <v>0</v>
      </c>
      <c r="BF1244">
        <f t="shared" si="381"/>
        <v>0</v>
      </c>
      <c r="BG1244">
        <f t="shared" si="382"/>
        <v>0</v>
      </c>
      <c r="BH1244">
        <f t="shared" si="383"/>
        <v>0</v>
      </c>
      <c r="BI1244">
        <f t="shared" si="384"/>
        <v>0</v>
      </c>
      <c r="BJ1244">
        <f t="shared" si="385"/>
        <v>0</v>
      </c>
      <c r="BK1244">
        <f t="shared" si="386"/>
        <v>0</v>
      </c>
      <c r="BL1244">
        <f t="shared" si="387"/>
        <v>0</v>
      </c>
      <c r="BM1244">
        <f t="shared" si="388"/>
        <v>0</v>
      </c>
      <c r="BN1244">
        <f t="shared" si="389"/>
        <v>0</v>
      </c>
      <c r="BO1244">
        <f t="shared" si="390"/>
        <v>0</v>
      </c>
      <c r="BP1244">
        <f t="shared" si="391"/>
        <v>0</v>
      </c>
      <c r="BQ1244">
        <f t="shared" si="392"/>
        <v>0</v>
      </c>
      <c r="BR1244">
        <f t="shared" si="393"/>
        <v>0</v>
      </c>
      <c r="BS1244">
        <f t="shared" si="394"/>
        <v>0</v>
      </c>
      <c r="BT1244">
        <f t="shared" si="395"/>
        <v>0</v>
      </c>
      <c r="BU1244">
        <f t="shared" si="396"/>
        <v>0</v>
      </c>
      <c r="BV1244">
        <f t="shared" si="397"/>
        <v>0</v>
      </c>
      <c r="BW1244">
        <f t="shared" si="398"/>
        <v>0</v>
      </c>
      <c r="BX1244">
        <f t="shared" si="399"/>
        <v>0</v>
      </c>
    </row>
    <row r="1245" spans="1:76" x14ac:dyDescent="0.25">
      <c r="A1245" t="s">
        <v>189</v>
      </c>
      <c r="B1245" s="85">
        <v>0.16918567615621083</v>
      </c>
      <c r="C1245" s="85">
        <v>0.11767270586594598</v>
      </c>
      <c r="E1245" s="85">
        <v>1136.6997182173809</v>
      </c>
      <c r="F1245" s="86">
        <v>4</v>
      </c>
      <c r="H1245" s="87">
        <v>70</v>
      </c>
      <c r="I1245" s="87">
        <v>70</v>
      </c>
      <c r="J1245" t="s">
        <v>1404</v>
      </c>
      <c r="K1245" t="s">
        <v>34</v>
      </c>
      <c r="L1245" s="87">
        <v>25.285847059850184</v>
      </c>
      <c r="M1245" t="s">
        <v>286</v>
      </c>
      <c r="N1245" t="s">
        <v>286</v>
      </c>
      <c r="O1245" t="s">
        <v>3900</v>
      </c>
      <c r="P1245" s="89">
        <v>0</v>
      </c>
      <c r="Q1245" s="89">
        <v>0</v>
      </c>
      <c r="R1245" s="89">
        <v>0</v>
      </c>
      <c r="S1245" s="89">
        <v>0</v>
      </c>
      <c r="T1245" s="89">
        <v>0</v>
      </c>
      <c r="U1245" s="89">
        <v>0</v>
      </c>
      <c r="V1245" s="89">
        <v>0</v>
      </c>
      <c r="W1245" s="89">
        <v>0</v>
      </c>
      <c r="X1245" s="89">
        <v>0</v>
      </c>
      <c r="Y1245" s="89">
        <v>0</v>
      </c>
      <c r="Z1245" s="68">
        <v>0</v>
      </c>
      <c r="AA1245" s="68">
        <v>0</v>
      </c>
      <c r="AB1245" s="68">
        <v>0</v>
      </c>
      <c r="AC1245" s="68">
        <v>0</v>
      </c>
      <c r="AD1245" s="68">
        <v>0</v>
      </c>
      <c r="AE1245" s="68">
        <v>0</v>
      </c>
      <c r="AF1245" s="68">
        <v>0</v>
      </c>
      <c r="AG1245" s="68">
        <v>0</v>
      </c>
      <c r="AH1245" s="68">
        <v>0</v>
      </c>
      <c r="AI1245" s="68">
        <v>0</v>
      </c>
      <c r="AJ1245" t="s">
        <v>3901</v>
      </c>
      <c r="AK1245" s="89">
        <v>0</v>
      </c>
      <c r="AL1245" s="89">
        <v>0</v>
      </c>
      <c r="AM1245" s="89">
        <v>0</v>
      </c>
      <c r="AN1245" s="89">
        <v>0</v>
      </c>
      <c r="AO1245" s="89">
        <v>0</v>
      </c>
      <c r="AP1245" s="89">
        <v>0</v>
      </c>
      <c r="AQ1245" s="89">
        <v>0</v>
      </c>
      <c r="AR1245" s="89">
        <v>0</v>
      </c>
      <c r="AS1245" s="89">
        <v>0</v>
      </c>
      <c r="AT1245" s="89">
        <v>0</v>
      </c>
      <c r="AU1245" s="68">
        <v>0</v>
      </c>
      <c r="AV1245" s="68">
        <v>0</v>
      </c>
      <c r="AW1245" s="68">
        <v>0</v>
      </c>
      <c r="AX1245" s="68">
        <v>0</v>
      </c>
      <c r="AY1245" s="68">
        <v>0</v>
      </c>
      <c r="AZ1245" s="68">
        <v>0</v>
      </c>
      <c r="BA1245" s="68">
        <v>0</v>
      </c>
      <c r="BB1245" s="68">
        <v>0</v>
      </c>
      <c r="BC1245" s="68">
        <v>0</v>
      </c>
      <c r="BD1245" s="68">
        <v>0</v>
      </c>
      <c r="BE1245">
        <f t="shared" si="380"/>
        <v>0</v>
      </c>
      <c r="BF1245">
        <f t="shared" si="381"/>
        <v>0</v>
      </c>
      <c r="BG1245">
        <f t="shared" si="382"/>
        <v>0</v>
      </c>
      <c r="BH1245">
        <f t="shared" si="383"/>
        <v>0</v>
      </c>
      <c r="BI1245">
        <f t="shared" si="384"/>
        <v>0</v>
      </c>
      <c r="BJ1245">
        <f t="shared" si="385"/>
        <v>0</v>
      </c>
      <c r="BK1245">
        <f t="shared" si="386"/>
        <v>0</v>
      </c>
      <c r="BL1245">
        <f t="shared" si="387"/>
        <v>0</v>
      </c>
      <c r="BM1245">
        <f t="shared" si="388"/>
        <v>0</v>
      </c>
      <c r="BN1245">
        <f t="shared" si="389"/>
        <v>0</v>
      </c>
      <c r="BO1245">
        <f t="shared" si="390"/>
        <v>0</v>
      </c>
      <c r="BP1245">
        <f t="shared" si="391"/>
        <v>0</v>
      </c>
      <c r="BQ1245">
        <f t="shared" si="392"/>
        <v>0</v>
      </c>
      <c r="BR1245">
        <f t="shared" si="393"/>
        <v>0</v>
      </c>
      <c r="BS1245">
        <f t="shared" si="394"/>
        <v>0</v>
      </c>
      <c r="BT1245">
        <f t="shared" si="395"/>
        <v>0</v>
      </c>
      <c r="BU1245">
        <f t="shared" si="396"/>
        <v>0</v>
      </c>
      <c r="BV1245">
        <f t="shared" si="397"/>
        <v>0</v>
      </c>
      <c r="BW1245">
        <f t="shared" si="398"/>
        <v>0</v>
      </c>
      <c r="BX1245">
        <f t="shared" si="399"/>
        <v>0</v>
      </c>
    </row>
    <row r="1246" spans="1:76" x14ac:dyDescent="0.25">
      <c r="A1246" t="s">
        <v>189</v>
      </c>
      <c r="B1246" s="85">
        <v>0.16918567615621083</v>
      </c>
      <c r="C1246" s="85">
        <v>0.11767270586594598</v>
      </c>
      <c r="E1246" s="85">
        <v>1136.6997182173809</v>
      </c>
      <c r="F1246" s="86">
        <v>4</v>
      </c>
      <c r="H1246" s="87">
        <v>70</v>
      </c>
      <c r="I1246" s="87">
        <v>70</v>
      </c>
      <c r="J1246" t="s">
        <v>1404</v>
      </c>
      <c r="K1246" t="s">
        <v>34</v>
      </c>
      <c r="L1246" s="87">
        <v>25.285847059850184</v>
      </c>
      <c r="M1246" t="s">
        <v>286</v>
      </c>
      <c r="N1246" t="s">
        <v>286</v>
      </c>
      <c r="O1246" t="s">
        <v>3902</v>
      </c>
      <c r="P1246" s="89">
        <v>0</v>
      </c>
      <c r="Q1246" s="89">
        <v>0</v>
      </c>
      <c r="R1246" s="89">
        <v>0</v>
      </c>
      <c r="S1246" s="89">
        <v>0</v>
      </c>
      <c r="T1246" s="89">
        <v>0</v>
      </c>
      <c r="U1246" s="89">
        <v>0</v>
      </c>
      <c r="V1246" s="89">
        <v>0</v>
      </c>
      <c r="W1246" s="89">
        <v>0</v>
      </c>
      <c r="X1246" s="89">
        <v>0</v>
      </c>
      <c r="Y1246" s="89">
        <v>0</v>
      </c>
      <c r="Z1246" s="68">
        <v>0</v>
      </c>
      <c r="AA1246" s="68">
        <v>0</v>
      </c>
      <c r="AB1246" s="68">
        <v>0</v>
      </c>
      <c r="AC1246" s="68">
        <v>0</v>
      </c>
      <c r="AD1246" s="68">
        <v>0</v>
      </c>
      <c r="AE1246" s="68">
        <v>0</v>
      </c>
      <c r="AF1246" s="68">
        <v>0</v>
      </c>
      <c r="AG1246" s="68">
        <v>0</v>
      </c>
      <c r="AH1246" s="68">
        <v>0</v>
      </c>
      <c r="AI1246" s="68">
        <v>0</v>
      </c>
      <c r="AJ1246" t="s">
        <v>3903</v>
      </c>
      <c r="AK1246" s="89">
        <v>0</v>
      </c>
      <c r="AL1246" s="89">
        <v>0</v>
      </c>
      <c r="AM1246" s="89">
        <v>0</v>
      </c>
      <c r="AN1246" s="89">
        <v>0</v>
      </c>
      <c r="AO1246" s="89">
        <v>0</v>
      </c>
      <c r="AP1246" s="89">
        <v>0</v>
      </c>
      <c r="AQ1246" s="89">
        <v>0</v>
      </c>
      <c r="AR1246" s="89">
        <v>0</v>
      </c>
      <c r="AS1246" s="89">
        <v>0</v>
      </c>
      <c r="AT1246" s="89">
        <v>0</v>
      </c>
      <c r="AU1246" s="68">
        <v>0</v>
      </c>
      <c r="AV1246" s="68">
        <v>0</v>
      </c>
      <c r="AW1246" s="68">
        <v>0</v>
      </c>
      <c r="AX1246" s="68">
        <v>0</v>
      </c>
      <c r="AY1246" s="68">
        <v>0</v>
      </c>
      <c r="AZ1246" s="68">
        <v>0</v>
      </c>
      <c r="BA1246" s="68">
        <v>0</v>
      </c>
      <c r="BB1246" s="68">
        <v>0</v>
      </c>
      <c r="BC1246" s="68">
        <v>0</v>
      </c>
      <c r="BD1246" s="68">
        <v>0</v>
      </c>
      <c r="BE1246">
        <f t="shared" si="380"/>
        <v>0</v>
      </c>
      <c r="BF1246">
        <f t="shared" si="381"/>
        <v>0</v>
      </c>
      <c r="BG1246">
        <f t="shared" si="382"/>
        <v>0</v>
      </c>
      <c r="BH1246">
        <f t="shared" si="383"/>
        <v>0</v>
      </c>
      <c r="BI1246">
        <f t="shared" si="384"/>
        <v>0</v>
      </c>
      <c r="BJ1246">
        <f t="shared" si="385"/>
        <v>0</v>
      </c>
      <c r="BK1246">
        <f t="shared" si="386"/>
        <v>0</v>
      </c>
      <c r="BL1246">
        <f t="shared" si="387"/>
        <v>0</v>
      </c>
      <c r="BM1246">
        <f t="shared" si="388"/>
        <v>0</v>
      </c>
      <c r="BN1246">
        <f t="shared" si="389"/>
        <v>0</v>
      </c>
      <c r="BO1246">
        <f t="shared" si="390"/>
        <v>0</v>
      </c>
      <c r="BP1246">
        <f t="shared" si="391"/>
        <v>0</v>
      </c>
      <c r="BQ1246">
        <f t="shared" si="392"/>
        <v>0</v>
      </c>
      <c r="BR1246">
        <f t="shared" si="393"/>
        <v>0</v>
      </c>
      <c r="BS1246">
        <f t="shared" si="394"/>
        <v>0</v>
      </c>
      <c r="BT1246">
        <f t="shared" si="395"/>
        <v>0</v>
      </c>
      <c r="BU1246">
        <f t="shared" si="396"/>
        <v>0</v>
      </c>
      <c r="BV1246">
        <f t="shared" si="397"/>
        <v>0</v>
      </c>
      <c r="BW1246">
        <f t="shared" si="398"/>
        <v>0</v>
      </c>
      <c r="BX1246">
        <f t="shared" si="399"/>
        <v>0</v>
      </c>
    </row>
    <row r="1247" spans="1:76" x14ac:dyDescent="0.25">
      <c r="A1247" t="s">
        <v>83</v>
      </c>
      <c r="B1247" s="85">
        <v>6.109720045490998E-4</v>
      </c>
      <c r="C1247" s="85">
        <v>6.109720045490998E-4</v>
      </c>
      <c r="E1247" s="85">
        <v>5.3521145040806459</v>
      </c>
      <c r="F1247" s="86">
        <v>10</v>
      </c>
      <c r="H1247" s="87">
        <v>1.5473039215686275</v>
      </c>
      <c r="I1247" s="87">
        <v>1.5473039215686275</v>
      </c>
      <c r="J1247" t="s">
        <v>1404</v>
      </c>
      <c r="K1247" t="s">
        <v>34</v>
      </c>
      <c r="L1247" s="87">
        <v>0.11905760741211714</v>
      </c>
      <c r="M1247" t="s">
        <v>286</v>
      </c>
      <c r="N1247">
        <v>0.50850503273101033</v>
      </c>
      <c r="O1247" t="s">
        <v>3904</v>
      </c>
      <c r="P1247" s="89">
        <v>0</v>
      </c>
      <c r="Q1247" s="89">
        <v>0</v>
      </c>
      <c r="R1247" s="89">
        <v>0</v>
      </c>
      <c r="S1247" s="89">
        <v>0</v>
      </c>
      <c r="T1247" s="89">
        <v>0</v>
      </c>
      <c r="U1247" s="89">
        <v>0</v>
      </c>
      <c r="V1247" s="89">
        <v>0</v>
      </c>
      <c r="W1247" s="89">
        <v>0</v>
      </c>
      <c r="X1247" s="89">
        <v>0</v>
      </c>
      <c r="Y1247" s="89">
        <v>0</v>
      </c>
      <c r="Z1247" s="68">
        <v>0</v>
      </c>
      <c r="AA1247" s="68">
        <v>0</v>
      </c>
      <c r="AB1247" s="68">
        <v>0</v>
      </c>
      <c r="AC1247" s="68">
        <v>0</v>
      </c>
      <c r="AD1247" s="68">
        <v>0</v>
      </c>
      <c r="AE1247" s="68">
        <v>0</v>
      </c>
      <c r="AF1247" s="68">
        <v>0</v>
      </c>
      <c r="AG1247" s="68">
        <v>0</v>
      </c>
      <c r="AH1247" s="68">
        <v>0</v>
      </c>
      <c r="AI1247" s="68">
        <v>0</v>
      </c>
      <c r="AJ1247" t="s">
        <v>3905</v>
      </c>
      <c r="AK1247" s="89">
        <v>0</v>
      </c>
      <c r="AL1247" s="89">
        <v>0</v>
      </c>
      <c r="AM1247" s="89">
        <v>0</v>
      </c>
      <c r="AN1247" s="89">
        <v>0</v>
      </c>
      <c r="AO1247" s="89">
        <v>0</v>
      </c>
      <c r="AP1247" s="89">
        <v>0</v>
      </c>
      <c r="AQ1247" s="89">
        <v>0</v>
      </c>
      <c r="AR1247" s="89">
        <v>0</v>
      </c>
      <c r="AS1247" s="89">
        <v>0</v>
      </c>
      <c r="AT1247" s="89">
        <v>0</v>
      </c>
      <c r="AU1247" s="68">
        <v>0</v>
      </c>
      <c r="AV1247" s="68">
        <v>0</v>
      </c>
      <c r="AW1247" s="68">
        <v>0</v>
      </c>
      <c r="AX1247" s="68">
        <v>0</v>
      </c>
      <c r="AY1247" s="68">
        <v>0</v>
      </c>
      <c r="AZ1247" s="68">
        <v>0</v>
      </c>
      <c r="BA1247" s="68">
        <v>0</v>
      </c>
      <c r="BB1247" s="68">
        <v>0</v>
      </c>
      <c r="BC1247" s="68">
        <v>0</v>
      </c>
      <c r="BD1247" s="68">
        <v>0</v>
      </c>
      <c r="BE1247">
        <f t="shared" si="380"/>
        <v>0</v>
      </c>
      <c r="BF1247">
        <f t="shared" si="381"/>
        <v>0</v>
      </c>
      <c r="BG1247">
        <f t="shared" si="382"/>
        <v>0</v>
      </c>
      <c r="BH1247">
        <f t="shared" si="383"/>
        <v>0</v>
      </c>
      <c r="BI1247">
        <f t="shared" si="384"/>
        <v>0</v>
      </c>
      <c r="BJ1247">
        <f t="shared" si="385"/>
        <v>0</v>
      </c>
      <c r="BK1247">
        <f t="shared" si="386"/>
        <v>0</v>
      </c>
      <c r="BL1247">
        <f t="shared" si="387"/>
        <v>0</v>
      </c>
      <c r="BM1247">
        <f t="shared" si="388"/>
        <v>0</v>
      </c>
      <c r="BN1247">
        <f t="shared" si="389"/>
        <v>0</v>
      </c>
      <c r="BO1247">
        <f t="shared" si="390"/>
        <v>0</v>
      </c>
      <c r="BP1247">
        <f t="shared" si="391"/>
        <v>0</v>
      </c>
      <c r="BQ1247">
        <f t="shared" si="392"/>
        <v>0</v>
      </c>
      <c r="BR1247">
        <f t="shared" si="393"/>
        <v>0</v>
      </c>
      <c r="BS1247">
        <f t="shared" si="394"/>
        <v>0</v>
      </c>
      <c r="BT1247">
        <f t="shared" si="395"/>
        <v>0</v>
      </c>
      <c r="BU1247">
        <f t="shared" si="396"/>
        <v>0</v>
      </c>
      <c r="BV1247">
        <f t="shared" si="397"/>
        <v>0</v>
      </c>
      <c r="BW1247">
        <f t="shared" si="398"/>
        <v>0</v>
      </c>
      <c r="BX1247">
        <f t="shared" si="399"/>
        <v>0</v>
      </c>
    </row>
    <row r="1248" spans="1:76" x14ac:dyDescent="0.25">
      <c r="A1248" t="s">
        <v>83</v>
      </c>
      <c r="B1248" s="85">
        <v>6.109720045490998E-4</v>
      </c>
      <c r="C1248" s="85">
        <v>6.109720045490998E-4</v>
      </c>
      <c r="E1248" s="85">
        <v>5.3521145040806459</v>
      </c>
      <c r="F1248" s="86">
        <v>10</v>
      </c>
      <c r="H1248" s="87">
        <v>1.5473039215686275</v>
      </c>
      <c r="I1248" s="87">
        <v>1.5473039215686275</v>
      </c>
      <c r="J1248" t="s">
        <v>1404</v>
      </c>
      <c r="K1248" t="s">
        <v>34</v>
      </c>
      <c r="L1248" s="87">
        <v>0.11905760741211714</v>
      </c>
      <c r="M1248" t="s">
        <v>286</v>
      </c>
      <c r="N1248">
        <v>0.50850503273101033</v>
      </c>
      <c r="O1248" t="s">
        <v>3906</v>
      </c>
      <c r="P1248" s="89">
        <v>0</v>
      </c>
      <c r="Q1248" s="89">
        <v>0</v>
      </c>
      <c r="R1248" s="89">
        <v>0</v>
      </c>
      <c r="S1248" s="89">
        <v>0</v>
      </c>
      <c r="T1248" s="89">
        <v>0</v>
      </c>
      <c r="U1248" s="89">
        <v>0</v>
      </c>
      <c r="V1248" s="89">
        <v>0</v>
      </c>
      <c r="W1248" s="89">
        <v>0</v>
      </c>
      <c r="X1248" s="89">
        <v>0</v>
      </c>
      <c r="Y1248" s="89">
        <v>0</v>
      </c>
      <c r="Z1248" s="68">
        <v>0</v>
      </c>
      <c r="AA1248" s="68">
        <v>0</v>
      </c>
      <c r="AB1248" s="68">
        <v>0</v>
      </c>
      <c r="AC1248" s="68">
        <v>0</v>
      </c>
      <c r="AD1248" s="68">
        <v>0</v>
      </c>
      <c r="AE1248" s="68">
        <v>0</v>
      </c>
      <c r="AF1248" s="68">
        <v>0</v>
      </c>
      <c r="AG1248" s="68">
        <v>0</v>
      </c>
      <c r="AH1248" s="68">
        <v>0</v>
      </c>
      <c r="AI1248" s="68">
        <v>0</v>
      </c>
      <c r="AJ1248" t="s">
        <v>3907</v>
      </c>
      <c r="AK1248" s="89">
        <v>222.37173965381822</v>
      </c>
      <c r="AL1248" s="89">
        <v>317.79009524712723</v>
      </c>
      <c r="AM1248" s="89">
        <v>476.34139990235536</v>
      </c>
      <c r="AN1248" s="89">
        <v>675.8406588927412</v>
      </c>
      <c r="AO1248" s="89">
        <v>878.02411559100824</v>
      </c>
      <c r="AP1248" s="89">
        <v>1001.1369979045861</v>
      </c>
      <c r="AQ1248" s="89">
        <v>951.76057919136906</v>
      </c>
      <c r="AR1248" s="89">
        <v>719.33522289912605</v>
      </c>
      <c r="AS1248" s="89">
        <v>426.11794236588543</v>
      </c>
      <c r="AT1248" s="89">
        <v>204.88895663947775</v>
      </c>
      <c r="AU1248" s="68">
        <v>1190.1590130988459</v>
      </c>
      <c r="AV1248" s="68">
        <v>1700.8489780253196</v>
      </c>
      <c r="AW1248" s="68">
        <v>2549.4337153114752</v>
      </c>
      <c r="AX1248" s="68">
        <v>3617.1765929072608</v>
      </c>
      <c r="AY1248" s="68">
        <v>4699.2856039872167</v>
      </c>
      <c r="AZ1248" s="68">
        <v>5358.1998470568906</v>
      </c>
      <c r="BA1248" s="68">
        <v>5093.9316003023223</v>
      </c>
      <c r="BB1248" s="68">
        <v>3849.9644797744968</v>
      </c>
      <c r="BC1248" s="68">
        <v>2280.6320197854561</v>
      </c>
      <c r="BD1248" s="68">
        <v>1096.5891565560994</v>
      </c>
      <c r="BE1248">
        <f t="shared" si="380"/>
        <v>0</v>
      </c>
      <c r="BF1248">
        <f t="shared" si="381"/>
        <v>0</v>
      </c>
      <c r="BG1248">
        <f t="shared" si="382"/>
        <v>0</v>
      </c>
      <c r="BH1248">
        <f t="shared" si="383"/>
        <v>0</v>
      </c>
      <c r="BI1248">
        <f t="shared" si="384"/>
        <v>0</v>
      </c>
      <c r="BJ1248">
        <f t="shared" si="385"/>
        <v>0</v>
      </c>
      <c r="BK1248">
        <f t="shared" si="386"/>
        <v>0</v>
      </c>
      <c r="BL1248">
        <f t="shared" si="387"/>
        <v>0</v>
      </c>
      <c r="BM1248">
        <f t="shared" si="388"/>
        <v>0</v>
      </c>
      <c r="BN1248">
        <f t="shared" si="389"/>
        <v>0</v>
      </c>
      <c r="BO1248">
        <f t="shared" si="390"/>
        <v>139.55219603037037</v>
      </c>
      <c r="BP1248">
        <f t="shared" si="391"/>
        <v>203.62128819950019</v>
      </c>
      <c r="BQ1248">
        <f t="shared" si="392"/>
        <v>311.62112724988822</v>
      </c>
      <c r="BR1248">
        <f t="shared" si="393"/>
        <v>451.41774113443944</v>
      </c>
      <c r="BS1248">
        <f t="shared" si="394"/>
        <v>598.77890819119227</v>
      </c>
      <c r="BT1248">
        <f t="shared" si="395"/>
        <v>697.07467229735084</v>
      </c>
      <c r="BU1248">
        <f t="shared" si="396"/>
        <v>676.61130028546904</v>
      </c>
      <c r="BV1248">
        <f t="shared" si="397"/>
        <v>522.11792390031667</v>
      </c>
      <c r="BW1248">
        <f t="shared" si="398"/>
        <v>315.78597613049902</v>
      </c>
      <c r="BX1248">
        <f t="shared" si="399"/>
        <v>155.0269886467741</v>
      </c>
    </row>
    <row r="1249" spans="1:76" x14ac:dyDescent="0.25">
      <c r="A1249" t="s">
        <v>83</v>
      </c>
      <c r="B1249" s="85">
        <v>6.109720045490998E-4</v>
      </c>
      <c r="C1249" s="85">
        <v>6.109720045490998E-4</v>
      </c>
      <c r="E1249" s="85">
        <v>5.3521145040806459</v>
      </c>
      <c r="F1249" s="86">
        <v>10</v>
      </c>
      <c r="H1249" s="87">
        <v>1.5473039215686275</v>
      </c>
      <c r="I1249" s="87">
        <v>1.5473039215686275</v>
      </c>
      <c r="J1249" t="s">
        <v>1404</v>
      </c>
      <c r="K1249" t="s">
        <v>34</v>
      </c>
      <c r="L1249" s="87">
        <v>0.11905760741211714</v>
      </c>
      <c r="M1249" t="s">
        <v>286</v>
      </c>
      <c r="N1249">
        <v>0.50850503273101033</v>
      </c>
      <c r="O1249" t="s">
        <v>3908</v>
      </c>
      <c r="P1249" s="89">
        <v>0</v>
      </c>
      <c r="Q1249" s="89">
        <v>0</v>
      </c>
      <c r="R1249" s="89">
        <v>0</v>
      </c>
      <c r="S1249" s="89">
        <v>0</v>
      </c>
      <c r="T1249" s="89">
        <v>0</v>
      </c>
      <c r="U1249" s="89">
        <v>0</v>
      </c>
      <c r="V1249" s="89">
        <v>0</v>
      </c>
      <c r="W1249" s="89">
        <v>0</v>
      </c>
      <c r="X1249" s="89">
        <v>0</v>
      </c>
      <c r="Y1249" s="89">
        <v>0</v>
      </c>
      <c r="Z1249" s="68">
        <v>0</v>
      </c>
      <c r="AA1249" s="68">
        <v>0</v>
      </c>
      <c r="AB1249" s="68">
        <v>0</v>
      </c>
      <c r="AC1249" s="68">
        <v>0</v>
      </c>
      <c r="AD1249" s="68">
        <v>0</v>
      </c>
      <c r="AE1249" s="68">
        <v>0</v>
      </c>
      <c r="AF1249" s="68">
        <v>0</v>
      </c>
      <c r="AG1249" s="68">
        <v>0</v>
      </c>
      <c r="AH1249" s="68">
        <v>0</v>
      </c>
      <c r="AI1249" s="68">
        <v>0</v>
      </c>
      <c r="AJ1249" t="s">
        <v>3909</v>
      </c>
      <c r="AK1249" s="89">
        <v>0</v>
      </c>
      <c r="AL1249" s="89">
        <v>0</v>
      </c>
      <c r="AM1249" s="89">
        <v>0</v>
      </c>
      <c r="AN1249" s="89">
        <v>0</v>
      </c>
      <c r="AO1249" s="89">
        <v>0</v>
      </c>
      <c r="AP1249" s="89">
        <v>0</v>
      </c>
      <c r="AQ1249" s="89">
        <v>0</v>
      </c>
      <c r="AR1249" s="89">
        <v>0</v>
      </c>
      <c r="AS1249" s="89">
        <v>0</v>
      </c>
      <c r="AT1249" s="89">
        <v>0</v>
      </c>
      <c r="AU1249" s="68">
        <v>0</v>
      </c>
      <c r="AV1249" s="68">
        <v>0</v>
      </c>
      <c r="AW1249" s="68">
        <v>0</v>
      </c>
      <c r="AX1249" s="68">
        <v>0</v>
      </c>
      <c r="AY1249" s="68">
        <v>0</v>
      </c>
      <c r="AZ1249" s="68">
        <v>0</v>
      </c>
      <c r="BA1249" s="68">
        <v>0</v>
      </c>
      <c r="BB1249" s="68">
        <v>0</v>
      </c>
      <c r="BC1249" s="68">
        <v>0</v>
      </c>
      <c r="BD1249" s="68">
        <v>0</v>
      </c>
      <c r="BE1249">
        <f t="shared" si="380"/>
        <v>0</v>
      </c>
      <c r="BF1249">
        <f t="shared" si="381"/>
        <v>0</v>
      </c>
      <c r="BG1249">
        <f t="shared" si="382"/>
        <v>0</v>
      </c>
      <c r="BH1249">
        <f t="shared" si="383"/>
        <v>0</v>
      </c>
      <c r="BI1249">
        <f t="shared" si="384"/>
        <v>0</v>
      </c>
      <c r="BJ1249">
        <f t="shared" si="385"/>
        <v>0</v>
      </c>
      <c r="BK1249">
        <f t="shared" si="386"/>
        <v>0</v>
      </c>
      <c r="BL1249">
        <f t="shared" si="387"/>
        <v>0</v>
      </c>
      <c r="BM1249">
        <f t="shared" si="388"/>
        <v>0</v>
      </c>
      <c r="BN1249">
        <f t="shared" si="389"/>
        <v>0</v>
      </c>
      <c r="BO1249">
        <f t="shared" si="390"/>
        <v>0</v>
      </c>
      <c r="BP1249">
        <f t="shared" si="391"/>
        <v>0</v>
      </c>
      <c r="BQ1249">
        <f t="shared" si="392"/>
        <v>0</v>
      </c>
      <c r="BR1249">
        <f t="shared" si="393"/>
        <v>0</v>
      </c>
      <c r="BS1249">
        <f t="shared" si="394"/>
        <v>0</v>
      </c>
      <c r="BT1249">
        <f t="shared" si="395"/>
        <v>0</v>
      </c>
      <c r="BU1249">
        <f t="shared" si="396"/>
        <v>0</v>
      </c>
      <c r="BV1249">
        <f t="shared" si="397"/>
        <v>0</v>
      </c>
      <c r="BW1249">
        <f t="shared" si="398"/>
        <v>0</v>
      </c>
      <c r="BX1249">
        <f t="shared" si="399"/>
        <v>0</v>
      </c>
    </row>
    <row r="1250" spans="1:76" x14ac:dyDescent="0.25">
      <c r="A1250" t="s">
        <v>83</v>
      </c>
      <c r="B1250" s="85">
        <v>6.109720045490998E-4</v>
      </c>
      <c r="C1250" s="85">
        <v>6.109720045490998E-4</v>
      </c>
      <c r="E1250" s="85">
        <v>5.3521145040806459</v>
      </c>
      <c r="F1250" s="86">
        <v>10</v>
      </c>
      <c r="H1250" s="87">
        <v>1.5473039215686275</v>
      </c>
      <c r="I1250" s="87">
        <v>1.5473039215686275</v>
      </c>
      <c r="J1250" t="s">
        <v>1404</v>
      </c>
      <c r="K1250" t="s">
        <v>34</v>
      </c>
      <c r="L1250" s="87">
        <v>0.11905760741211714</v>
      </c>
      <c r="M1250" t="s">
        <v>286</v>
      </c>
      <c r="N1250">
        <v>0.50850503273101033</v>
      </c>
      <c r="O1250" t="s">
        <v>3910</v>
      </c>
      <c r="P1250" s="89">
        <v>0</v>
      </c>
      <c r="Q1250" s="89">
        <v>0</v>
      </c>
      <c r="R1250" s="89">
        <v>0</v>
      </c>
      <c r="S1250" s="89">
        <v>0</v>
      </c>
      <c r="T1250" s="89">
        <v>0</v>
      </c>
      <c r="U1250" s="89">
        <v>0</v>
      </c>
      <c r="V1250" s="89">
        <v>0</v>
      </c>
      <c r="W1250" s="89">
        <v>0</v>
      </c>
      <c r="X1250" s="89">
        <v>0</v>
      </c>
      <c r="Y1250" s="89">
        <v>0</v>
      </c>
      <c r="Z1250" s="68">
        <v>0</v>
      </c>
      <c r="AA1250" s="68">
        <v>0</v>
      </c>
      <c r="AB1250" s="68">
        <v>0</v>
      </c>
      <c r="AC1250" s="68">
        <v>0</v>
      </c>
      <c r="AD1250" s="68">
        <v>0</v>
      </c>
      <c r="AE1250" s="68">
        <v>0</v>
      </c>
      <c r="AF1250" s="68">
        <v>0</v>
      </c>
      <c r="AG1250" s="68">
        <v>0</v>
      </c>
      <c r="AH1250" s="68">
        <v>0</v>
      </c>
      <c r="AI1250" s="68">
        <v>0</v>
      </c>
      <c r="AJ1250" t="s">
        <v>3911</v>
      </c>
      <c r="AK1250" s="89">
        <v>95.466213768536335</v>
      </c>
      <c r="AL1250" s="89">
        <v>136.69479098773138</v>
      </c>
      <c r="AM1250" s="89">
        <v>205.24722972144579</v>
      </c>
      <c r="AN1250" s="89">
        <v>291.64838855159184</v>
      </c>
      <c r="AO1250" s="89">
        <v>379.39101885255269</v>
      </c>
      <c r="AP1250" s="89">
        <v>433.06032327322038</v>
      </c>
      <c r="AQ1250" s="89">
        <v>412.21564924659469</v>
      </c>
      <c r="AR1250" s="89">
        <v>311.92444187603724</v>
      </c>
      <c r="AS1250" s="89">
        <v>184.95261044061863</v>
      </c>
      <c r="AT1250" s="89">
        <v>89.025367175085876</v>
      </c>
      <c r="AU1250" s="68">
        <v>510.9461073602468</v>
      </c>
      <c r="AV1250" s="68">
        <v>731.60617347770949</v>
      </c>
      <c r="AW1250" s="68">
        <v>1098.5066751145223</v>
      </c>
      <c r="AX1250" s="68">
        <v>1560.9355704587226</v>
      </c>
      <c r="AY1250" s="68">
        <v>2030.544174718681</v>
      </c>
      <c r="AZ1250" s="68">
        <v>2317.7884373324559</v>
      </c>
      <c r="BA1250" s="68">
        <v>2206.2253551417198</v>
      </c>
      <c r="BB1250" s="68">
        <v>1669.4553295419992</v>
      </c>
      <c r="BC1250" s="68">
        <v>989.88754890681253</v>
      </c>
      <c r="BD1250" s="68">
        <v>476.47395888888218</v>
      </c>
      <c r="BE1250">
        <f t="shared" si="380"/>
        <v>0</v>
      </c>
      <c r="BF1250">
        <f t="shared" si="381"/>
        <v>0</v>
      </c>
      <c r="BG1250">
        <f t="shared" si="382"/>
        <v>0</v>
      </c>
      <c r="BH1250">
        <f t="shared" si="383"/>
        <v>0</v>
      </c>
      <c r="BI1250">
        <f t="shared" si="384"/>
        <v>0</v>
      </c>
      <c r="BJ1250">
        <f t="shared" si="385"/>
        <v>0</v>
      </c>
      <c r="BK1250">
        <f t="shared" si="386"/>
        <v>0</v>
      </c>
      <c r="BL1250">
        <f t="shared" si="387"/>
        <v>0</v>
      </c>
      <c r="BM1250">
        <f t="shared" si="388"/>
        <v>0</v>
      </c>
      <c r="BN1250">
        <f t="shared" si="389"/>
        <v>0</v>
      </c>
      <c r="BO1250">
        <f t="shared" si="390"/>
        <v>59.911029157050855</v>
      </c>
      <c r="BP1250">
        <f t="shared" si="391"/>
        <v>87.586019348521233</v>
      </c>
      <c r="BQ1250">
        <f t="shared" si="392"/>
        <v>134.27212731000213</v>
      </c>
      <c r="BR1250">
        <f t="shared" si="393"/>
        <v>194.80221415082565</v>
      </c>
      <c r="BS1250">
        <f t="shared" si="394"/>
        <v>258.73018293257684</v>
      </c>
      <c r="BT1250">
        <f t="shared" si="395"/>
        <v>301.53254106331138</v>
      </c>
      <c r="BU1250">
        <f t="shared" si="396"/>
        <v>293.04614262520045</v>
      </c>
      <c r="BV1250">
        <f t="shared" si="397"/>
        <v>226.40534874644942</v>
      </c>
      <c r="BW1250">
        <f t="shared" si="398"/>
        <v>137.06402575211197</v>
      </c>
      <c r="BX1250">
        <f t="shared" si="399"/>
        <v>67.360070609426444</v>
      </c>
    </row>
    <row r="1251" spans="1:76" x14ac:dyDescent="0.25">
      <c r="A1251" t="s">
        <v>83</v>
      </c>
      <c r="B1251" s="85">
        <v>6.109720045490998E-4</v>
      </c>
      <c r="C1251" s="85">
        <v>6.109720045490998E-4</v>
      </c>
      <c r="E1251" s="85">
        <v>5.3521145040806459</v>
      </c>
      <c r="F1251" s="86">
        <v>10</v>
      </c>
      <c r="H1251" s="87">
        <v>1.5473039215686275</v>
      </c>
      <c r="I1251" s="87">
        <v>1.5473039215686275</v>
      </c>
      <c r="J1251" t="s">
        <v>1404</v>
      </c>
      <c r="K1251" t="s">
        <v>34</v>
      </c>
      <c r="L1251" s="87">
        <v>0.11905760741211714</v>
      </c>
      <c r="M1251" t="s">
        <v>286</v>
      </c>
      <c r="N1251">
        <v>0.50850503273101033</v>
      </c>
      <c r="O1251" t="s">
        <v>3912</v>
      </c>
      <c r="P1251" s="89">
        <v>0</v>
      </c>
      <c r="Q1251" s="89">
        <v>0</v>
      </c>
      <c r="R1251" s="89">
        <v>0</v>
      </c>
      <c r="S1251" s="89">
        <v>0</v>
      </c>
      <c r="T1251" s="89">
        <v>0</v>
      </c>
      <c r="U1251" s="89">
        <v>0</v>
      </c>
      <c r="V1251" s="89">
        <v>0</v>
      </c>
      <c r="W1251" s="89">
        <v>0</v>
      </c>
      <c r="X1251" s="89">
        <v>0</v>
      </c>
      <c r="Y1251" s="89">
        <v>0</v>
      </c>
      <c r="Z1251" s="68">
        <v>0</v>
      </c>
      <c r="AA1251" s="68">
        <v>0</v>
      </c>
      <c r="AB1251" s="68">
        <v>0</v>
      </c>
      <c r="AC1251" s="68">
        <v>0</v>
      </c>
      <c r="AD1251" s="68">
        <v>0</v>
      </c>
      <c r="AE1251" s="68">
        <v>0</v>
      </c>
      <c r="AF1251" s="68">
        <v>0</v>
      </c>
      <c r="AG1251" s="68">
        <v>0</v>
      </c>
      <c r="AH1251" s="68">
        <v>0</v>
      </c>
      <c r="AI1251" s="68">
        <v>0</v>
      </c>
      <c r="AJ1251" t="s">
        <v>3913</v>
      </c>
      <c r="AK1251" s="89">
        <v>111.59011658582916</v>
      </c>
      <c r="AL1251" s="89">
        <v>159.7820533470796</v>
      </c>
      <c r="AM1251" s="89">
        <v>239.91275431649791</v>
      </c>
      <c r="AN1251" s="89">
        <v>340.90676054556161</v>
      </c>
      <c r="AO1251" s="89">
        <v>443.46880803839446</v>
      </c>
      <c r="AP1251" s="89">
        <v>506.20266641914543</v>
      </c>
      <c r="AQ1251" s="89">
        <v>481.83740129523244</v>
      </c>
      <c r="AR1251" s="89">
        <v>364.60736704510236</v>
      </c>
      <c r="AS1251" s="89">
        <v>216.19044627093766</v>
      </c>
      <c r="AT1251" s="89">
        <v>104.06143398626273</v>
      </c>
      <c r="AU1251" s="68">
        <v>597.2430814910665</v>
      </c>
      <c r="AV1251" s="68">
        <v>855.17184521069225</v>
      </c>
      <c r="AW1251" s="68">
        <v>1284.040532091265</v>
      </c>
      <c r="AX1251" s="68">
        <v>1824.5720176550481</v>
      </c>
      <c r="AY1251" s="68">
        <v>2373.4958396096467</v>
      </c>
      <c r="AZ1251" s="68">
        <v>2709.2546329462052</v>
      </c>
      <c r="BA1251" s="68">
        <v>2578.8489440807402</v>
      </c>
      <c r="BB1251" s="68">
        <v>1951.4203774567482</v>
      </c>
      <c r="BC1251" s="68">
        <v>1157.076023130353</v>
      </c>
      <c r="BD1251" s="68">
        <v>556.94871015330739</v>
      </c>
      <c r="BE1251">
        <f t="shared" si="380"/>
        <v>0</v>
      </c>
      <c r="BF1251">
        <f t="shared" si="381"/>
        <v>0</v>
      </c>
      <c r="BG1251">
        <f t="shared" si="382"/>
        <v>0</v>
      </c>
      <c r="BH1251">
        <f t="shared" si="383"/>
        <v>0</v>
      </c>
      <c r="BI1251">
        <f t="shared" si="384"/>
        <v>0</v>
      </c>
      <c r="BJ1251">
        <f t="shared" si="385"/>
        <v>0</v>
      </c>
      <c r="BK1251">
        <f t="shared" si="386"/>
        <v>0</v>
      </c>
      <c r="BL1251">
        <f t="shared" si="387"/>
        <v>0</v>
      </c>
      <c r="BM1251">
        <f t="shared" si="388"/>
        <v>0</v>
      </c>
      <c r="BN1251">
        <f t="shared" si="389"/>
        <v>0</v>
      </c>
      <c r="BO1251">
        <f t="shared" si="390"/>
        <v>70.029788178482349</v>
      </c>
      <c r="BP1251">
        <f t="shared" si="391"/>
        <v>102.37898543814896</v>
      </c>
      <c r="BQ1251">
        <f t="shared" si="392"/>
        <v>156.95021041013425</v>
      </c>
      <c r="BR1251">
        <f t="shared" si="393"/>
        <v>227.70361291234457</v>
      </c>
      <c r="BS1251">
        <f t="shared" si="394"/>
        <v>302.42878752292739</v>
      </c>
      <c r="BT1251">
        <f t="shared" si="395"/>
        <v>352.46031117491538</v>
      </c>
      <c r="BU1251">
        <f t="shared" si="396"/>
        <v>342.54059029585733</v>
      </c>
      <c r="BV1251">
        <f t="shared" si="397"/>
        <v>264.64440425023554</v>
      </c>
      <c r="BW1251">
        <f t="shared" si="398"/>
        <v>160.21365053700652</v>
      </c>
      <c r="BX1251">
        <f t="shared" si="399"/>
        <v>78.736946147574969</v>
      </c>
    </row>
    <row r="1252" spans="1:76" x14ac:dyDescent="0.25">
      <c r="A1252" t="s">
        <v>83</v>
      </c>
      <c r="B1252" s="85">
        <v>6.109720045490998E-4</v>
      </c>
      <c r="C1252" s="85">
        <v>6.109720045490998E-4</v>
      </c>
      <c r="E1252" s="85">
        <v>5.3521145040806459</v>
      </c>
      <c r="F1252" s="86">
        <v>10</v>
      </c>
      <c r="H1252" s="87">
        <v>1.5473039215686275</v>
      </c>
      <c r="I1252" s="87">
        <v>1.5473039215686275</v>
      </c>
      <c r="J1252" t="s">
        <v>1404</v>
      </c>
      <c r="K1252" t="s">
        <v>34</v>
      </c>
      <c r="L1252" s="87">
        <v>0.11905760741211714</v>
      </c>
      <c r="M1252" t="s">
        <v>286</v>
      </c>
      <c r="N1252">
        <v>0.50850503273101033</v>
      </c>
      <c r="O1252" t="s">
        <v>3914</v>
      </c>
      <c r="P1252" s="89">
        <v>0</v>
      </c>
      <c r="Q1252" s="89">
        <v>0</v>
      </c>
      <c r="R1252" s="89">
        <v>0</v>
      </c>
      <c r="S1252" s="89">
        <v>0</v>
      </c>
      <c r="T1252" s="89">
        <v>0</v>
      </c>
      <c r="U1252" s="89">
        <v>0</v>
      </c>
      <c r="V1252" s="89">
        <v>0</v>
      </c>
      <c r="W1252" s="89">
        <v>0</v>
      </c>
      <c r="X1252" s="89">
        <v>0</v>
      </c>
      <c r="Y1252" s="89">
        <v>0</v>
      </c>
      <c r="Z1252" s="68">
        <v>0</v>
      </c>
      <c r="AA1252" s="68">
        <v>0</v>
      </c>
      <c r="AB1252" s="68">
        <v>0</v>
      </c>
      <c r="AC1252" s="68">
        <v>0</v>
      </c>
      <c r="AD1252" s="68">
        <v>0</v>
      </c>
      <c r="AE1252" s="68">
        <v>0</v>
      </c>
      <c r="AF1252" s="68">
        <v>0</v>
      </c>
      <c r="AG1252" s="68">
        <v>0</v>
      </c>
      <c r="AH1252" s="68">
        <v>0</v>
      </c>
      <c r="AI1252" s="68">
        <v>0</v>
      </c>
      <c r="AJ1252" t="s">
        <v>3915</v>
      </c>
      <c r="AK1252" s="89">
        <v>222.04519677651794</v>
      </c>
      <c r="AL1252" s="89">
        <v>317.47337000649384</v>
      </c>
      <c r="AM1252" s="89">
        <v>476.48696112232619</v>
      </c>
      <c r="AN1252" s="89">
        <v>677.49726214197528</v>
      </c>
      <c r="AO1252" s="89">
        <v>882.80469810164652</v>
      </c>
      <c r="AP1252" s="89">
        <v>1010.4401747255307</v>
      </c>
      <c r="AQ1252" s="89">
        <v>964.68400669181165</v>
      </c>
      <c r="AR1252" s="89">
        <v>732.26545803687918</v>
      </c>
      <c r="AS1252" s="89">
        <v>435.57250946282284</v>
      </c>
      <c r="AT1252" s="89">
        <v>210.32481525226578</v>
      </c>
      <c r="AU1252" s="68">
        <v>1188.4113182290428</v>
      </c>
      <c r="AV1252" s="68">
        <v>1699.1538282711172</v>
      </c>
      <c r="AW1252" s="68">
        <v>2550.2127756281129</v>
      </c>
      <c r="AX1252" s="68">
        <v>3626.0429231849935</v>
      </c>
      <c r="AY1252" s="68">
        <v>4724.8718289803583</v>
      </c>
      <c r="AZ1252" s="68">
        <v>5407.9915146542953</v>
      </c>
      <c r="BA1252" s="68">
        <v>5163.099264069876</v>
      </c>
      <c r="BB1252" s="68">
        <v>3919.1685787964384</v>
      </c>
      <c r="BC1252" s="68">
        <v>2331.2339454747785</v>
      </c>
      <c r="BD1252" s="68">
        <v>1125.6824942797339</v>
      </c>
      <c r="BE1252">
        <f t="shared" si="380"/>
        <v>0</v>
      </c>
      <c r="BF1252">
        <f t="shared" si="381"/>
        <v>0</v>
      </c>
      <c r="BG1252">
        <f t="shared" si="382"/>
        <v>0</v>
      </c>
      <c r="BH1252">
        <f t="shared" si="383"/>
        <v>0</v>
      </c>
      <c r="BI1252">
        <f t="shared" si="384"/>
        <v>0</v>
      </c>
      <c r="BJ1252">
        <f t="shared" si="385"/>
        <v>0</v>
      </c>
      <c r="BK1252">
        <f t="shared" si="386"/>
        <v>0</v>
      </c>
      <c r="BL1252">
        <f t="shared" si="387"/>
        <v>0</v>
      </c>
      <c r="BM1252">
        <f t="shared" si="388"/>
        <v>0</v>
      </c>
      <c r="BN1252">
        <f t="shared" si="389"/>
        <v>0</v>
      </c>
      <c r="BO1252">
        <f t="shared" si="390"/>
        <v>139.34726992017187</v>
      </c>
      <c r="BP1252">
        <f t="shared" si="391"/>
        <v>203.41834920779587</v>
      </c>
      <c r="BQ1252">
        <f t="shared" si="392"/>
        <v>311.71635296711645</v>
      </c>
      <c r="BR1252">
        <f t="shared" si="393"/>
        <v>452.52424469690698</v>
      </c>
      <c r="BS1252">
        <f t="shared" si="394"/>
        <v>602.03908285542809</v>
      </c>
      <c r="BT1252">
        <f t="shared" si="395"/>
        <v>703.55231616363255</v>
      </c>
      <c r="BU1252">
        <f t="shared" si="396"/>
        <v>685.79862877584276</v>
      </c>
      <c r="BV1252">
        <f t="shared" si="397"/>
        <v>531.50312750324565</v>
      </c>
      <c r="BW1252">
        <f t="shared" si="398"/>
        <v>322.79253324241267</v>
      </c>
      <c r="BX1252">
        <f t="shared" si="399"/>
        <v>159.13997162678402</v>
      </c>
    </row>
    <row r="1253" spans="1:76" x14ac:dyDescent="0.25">
      <c r="A1253" t="s">
        <v>83</v>
      </c>
      <c r="B1253" s="85">
        <v>6.109720045490998E-4</v>
      </c>
      <c r="C1253" s="85">
        <v>6.109720045490998E-4</v>
      </c>
      <c r="E1253" s="85">
        <v>5.3521145040806459</v>
      </c>
      <c r="F1253" s="86">
        <v>10</v>
      </c>
      <c r="H1253" s="87">
        <v>1.5473039215686275</v>
      </c>
      <c r="I1253" s="87">
        <v>1.5473039215686275</v>
      </c>
      <c r="J1253" t="s">
        <v>1404</v>
      </c>
      <c r="K1253" t="s">
        <v>34</v>
      </c>
      <c r="L1253" s="87">
        <v>0.11905760741211714</v>
      </c>
      <c r="M1253" t="s">
        <v>286</v>
      </c>
      <c r="N1253">
        <v>0.50850503273101033</v>
      </c>
      <c r="O1253" t="s">
        <v>3916</v>
      </c>
      <c r="P1253" s="89">
        <v>0</v>
      </c>
      <c r="Q1253" s="89">
        <v>0</v>
      </c>
      <c r="R1253" s="89">
        <v>0</v>
      </c>
      <c r="S1253" s="89">
        <v>0</v>
      </c>
      <c r="T1253" s="89">
        <v>0</v>
      </c>
      <c r="U1253" s="89">
        <v>0</v>
      </c>
      <c r="V1253" s="89">
        <v>0</v>
      </c>
      <c r="W1253" s="89">
        <v>0</v>
      </c>
      <c r="X1253" s="89">
        <v>0</v>
      </c>
      <c r="Y1253" s="89">
        <v>0</v>
      </c>
      <c r="Z1253" s="68">
        <v>0</v>
      </c>
      <c r="AA1253" s="68">
        <v>0</v>
      </c>
      <c r="AB1253" s="68">
        <v>0</v>
      </c>
      <c r="AC1253" s="68">
        <v>0</v>
      </c>
      <c r="AD1253" s="68">
        <v>0</v>
      </c>
      <c r="AE1253" s="68">
        <v>0</v>
      </c>
      <c r="AF1253" s="68">
        <v>0</v>
      </c>
      <c r="AG1253" s="68">
        <v>0</v>
      </c>
      <c r="AH1253" s="68">
        <v>0</v>
      </c>
      <c r="AI1253" s="68">
        <v>0</v>
      </c>
      <c r="AJ1253" t="s">
        <v>3917</v>
      </c>
      <c r="AK1253" s="89">
        <v>448.58019951793142</v>
      </c>
      <c r="AL1253" s="89">
        <v>651.25337004098105</v>
      </c>
      <c r="AM1253" s="89">
        <v>988.30700294363305</v>
      </c>
      <c r="AN1253" s="89">
        <v>1415.5216104450237</v>
      </c>
      <c r="AO1253" s="89">
        <v>1851.0093890889634</v>
      </c>
      <c r="AP1253" s="89">
        <v>2118.1350277970187</v>
      </c>
      <c r="AQ1253" s="89">
        <v>2020.0052299289675</v>
      </c>
      <c r="AR1253" s="89">
        <v>1530.6427984192912</v>
      </c>
      <c r="AS1253" s="89">
        <v>908.37880775998076</v>
      </c>
      <c r="AT1253" s="89">
        <v>437.4482061894293</v>
      </c>
      <c r="AU1253" s="68">
        <v>2400.8525920833108</v>
      </c>
      <c r="AV1253" s="68">
        <v>3485.5826076277344</v>
      </c>
      <c r="AW1253" s="68">
        <v>5289.5322449390924</v>
      </c>
      <c r="AX1253" s="68">
        <v>7576.0337421024051</v>
      </c>
      <c r="AY1253" s="68">
        <v>9906.8141985324964</v>
      </c>
      <c r="AZ1253" s="68">
        <v>11336.501203873686</v>
      </c>
      <c r="BA1253" s="68">
        <v>10811.299289421588</v>
      </c>
      <c r="BB1253" s="68">
        <v>8192.1755219864772</v>
      </c>
      <c r="BC1253" s="68">
        <v>4861.7473922116778</v>
      </c>
      <c r="BD1253" s="68">
        <v>2341.2728891305055</v>
      </c>
      <c r="BE1253">
        <f t="shared" si="380"/>
        <v>0</v>
      </c>
      <c r="BF1253">
        <f t="shared" si="381"/>
        <v>0</v>
      </c>
      <c r="BG1253">
        <f t="shared" si="382"/>
        <v>0</v>
      </c>
      <c r="BH1253">
        <f t="shared" si="383"/>
        <v>0</v>
      </c>
      <c r="BI1253">
        <f t="shared" si="384"/>
        <v>0</v>
      </c>
      <c r="BJ1253">
        <f t="shared" si="385"/>
        <v>0</v>
      </c>
      <c r="BK1253">
        <f t="shared" si="386"/>
        <v>0</v>
      </c>
      <c r="BL1253">
        <f t="shared" si="387"/>
        <v>0</v>
      </c>
      <c r="BM1253">
        <f t="shared" si="388"/>
        <v>0</v>
      </c>
      <c r="BN1253">
        <f t="shared" si="389"/>
        <v>0</v>
      </c>
      <c r="BO1253">
        <f t="shared" si="390"/>
        <v>281.51217432540392</v>
      </c>
      <c r="BP1253">
        <f t="shared" si="391"/>
        <v>417.28503227543274</v>
      </c>
      <c r="BQ1253">
        <f t="shared" si="392"/>
        <v>646.54750225234557</v>
      </c>
      <c r="BR1253">
        <f t="shared" si="393"/>
        <v>945.47665859725544</v>
      </c>
      <c r="BS1253">
        <f t="shared" si="394"/>
        <v>1262.317698761947</v>
      </c>
      <c r="BT1253">
        <f t="shared" si="395"/>
        <v>1474.8214115286003</v>
      </c>
      <c r="BU1253">
        <f t="shared" si="396"/>
        <v>1436.0317028121783</v>
      </c>
      <c r="BV1253">
        <f t="shared" si="397"/>
        <v>1110.9925034989167</v>
      </c>
      <c r="BW1253">
        <f t="shared" si="398"/>
        <v>673.17815089428552</v>
      </c>
      <c r="BX1253">
        <f t="shared" si="399"/>
        <v>330.9904018585529</v>
      </c>
    </row>
    <row r="1254" spans="1:76" x14ac:dyDescent="0.25">
      <c r="A1254" t="s">
        <v>83</v>
      </c>
      <c r="B1254" s="85">
        <v>6.109720045490998E-4</v>
      </c>
      <c r="C1254" s="85">
        <v>6.109720045490998E-4</v>
      </c>
      <c r="E1254" s="85">
        <v>5.3521145040806459</v>
      </c>
      <c r="F1254" s="86">
        <v>10</v>
      </c>
      <c r="H1254" s="87">
        <v>1.5473039215686275</v>
      </c>
      <c r="I1254" s="87">
        <v>1.5473039215686275</v>
      </c>
      <c r="J1254" t="s">
        <v>1404</v>
      </c>
      <c r="K1254" t="s">
        <v>34</v>
      </c>
      <c r="L1254" s="87">
        <v>0.11905760741211714</v>
      </c>
      <c r="M1254" t="s">
        <v>286</v>
      </c>
      <c r="N1254">
        <v>0.50850503273101033</v>
      </c>
      <c r="O1254" t="s">
        <v>3918</v>
      </c>
      <c r="P1254" s="89">
        <v>0</v>
      </c>
      <c r="Q1254" s="89">
        <v>0</v>
      </c>
      <c r="R1254" s="89">
        <v>0</v>
      </c>
      <c r="S1254" s="89">
        <v>0</v>
      </c>
      <c r="T1254" s="89">
        <v>0</v>
      </c>
      <c r="U1254" s="89">
        <v>0</v>
      </c>
      <c r="V1254" s="89">
        <v>0</v>
      </c>
      <c r="W1254" s="89">
        <v>0</v>
      </c>
      <c r="X1254" s="89">
        <v>0</v>
      </c>
      <c r="Y1254" s="89">
        <v>0</v>
      </c>
      <c r="Z1254" s="68">
        <v>0</v>
      </c>
      <c r="AA1254" s="68">
        <v>0</v>
      </c>
      <c r="AB1254" s="68">
        <v>0</v>
      </c>
      <c r="AC1254" s="68">
        <v>0</v>
      </c>
      <c r="AD1254" s="68">
        <v>0</v>
      </c>
      <c r="AE1254" s="68">
        <v>0</v>
      </c>
      <c r="AF1254" s="68">
        <v>0</v>
      </c>
      <c r="AG1254" s="68">
        <v>0</v>
      </c>
      <c r="AH1254" s="68">
        <v>0</v>
      </c>
      <c r="AI1254" s="68">
        <v>0</v>
      </c>
      <c r="AJ1254" t="s">
        <v>3919</v>
      </c>
      <c r="AK1254" s="89">
        <v>41.730769849678836</v>
      </c>
      <c r="AL1254" s="89">
        <v>57.349985430853941</v>
      </c>
      <c r="AM1254" s="89">
        <v>82.577137786298081</v>
      </c>
      <c r="AN1254" s="89">
        <v>112.53226491032736</v>
      </c>
      <c r="AO1254" s="89">
        <v>140.40192180371471</v>
      </c>
      <c r="AP1254" s="89">
        <v>153.72207593296733</v>
      </c>
      <c r="AQ1254" s="89">
        <v>140.39803848780517</v>
      </c>
      <c r="AR1254" s="89">
        <v>101.96861208318425</v>
      </c>
      <c r="AS1254" s="89">
        <v>58.046803407379308</v>
      </c>
      <c r="AT1254" s="89">
        <v>26.83133149342288</v>
      </c>
      <c r="AU1254" s="68">
        <v>223.34785857891742</v>
      </c>
      <c r="AV1254" s="68">
        <v>306.94368883328713</v>
      </c>
      <c r="AW1254" s="68">
        <v>441.96229685151189</v>
      </c>
      <c r="AX1254" s="68">
        <v>602.28556720360859</v>
      </c>
      <c r="AY1254" s="68">
        <v>751.44716208645821</v>
      </c>
      <c r="AZ1254" s="68">
        <v>822.73815219822086</v>
      </c>
      <c r="BA1254" s="68">
        <v>751.42637813505473</v>
      </c>
      <c r="BB1254" s="68">
        <v>545.74768769138348</v>
      </c>
      <c r="BC1254" s="68">
        <v>310.67313843215265</v>
      </c>
      <c r="BD1254" s="68">
        <v>143.60435844974441</v>
      </c>
      <c r="BE1254">
        <f t="shared" si="380"/>
        <v>0</v>
      </c>
      <c r="BF1254">
        <f t="shared" si="381"/>
        <v>0</v>
      </c>
      <c r="BG1254">
        <f t="shared" si="382"/>
        <v>0</v>
      </c>
      <c r="BH1254">
        <f t="shared" si="383"/>
        <v>0</v>
      </c>
      <c r="BI1254">
        <f t="shared" si="384"/>
        <v>0</v>
      </c>
      <c r="BJ1254">
        <f t="shared" si="385"/>
        <v>0</v>
      </c>
      <c r="BK1254">
        <f t="shared" si="386"/>
        <v>0</v>
      </c>
      <c r="BL1254">
        <f t="shared" si="387"/>
        <v>0</v>
      </c>
      <c r="BM1254">
        <f t="shared" si="388"/>
        <v>0</v>
      </c>
      <c r="BN1254">
        <f t="shared" si="389"/>
        <v>0</v>
      </c>
      <c r="BO1254">
        <f t="shared" si="390"/>
        <v>26.188672102069674</v>
      </c>
      <c r="BP1254">
        <f t="shared" si="391"/>
        <v>36.746513142808887</v>
      </c>
      <c r="BQ1254">
        <f t="shared" si="392"/>
        <v>54.021717968059207</v>
      </c>
      <c r="BR1254">
        <f t="shared" si="393"/>
        <v>75.164256784711057</v>
      </c>
      <c r="BS1254">
        <f t="shared" si="394"/>
        <v>95.748747617239587</v>
      </c>
      <c r="BT1254">
        <f t="shared" si="395"/>
        <v>107.03406819458512</v>
      </c>
      <c r="BU1254">
        <f t="shared" si="396"/>
        <v>99.809659546387564</v>
      </c>
      <c r="BV1254">
        <f t="shared" si="397"/>
        <v>74.012280156806426</v>
      </c>
      <c r="BW1254">
        <f t="shared" si="398"/>
        <v>43.017119564317987</v>
      </c>
      <c r="BX1254">
        <f t="shared" si="399"/>
        <v>20.301633582564882</v>
      </c>
    </row>
    <row r="1255" spans="1:76" x14ac:dyDescent="0.25">
      <c r="A1255" t="s">
        <v>83</v>
      </c>
      <c r="B1255" s="85">
        <v>6.109720045490998E-4</v>
      </c>
      <c r="C1255" s="85">
        <v>6.109720045490998E-4</v>
      </c>
      <c r="E1255" s="85">
        <v>5.3521145040806459</v>
      </c>
      <c r="F1255" s="86">
        <v>10</v>
      </c>
      <c r="H1255" s="87">
        <v>1.5473039215686275</v>
      </c>
      <c r="I1255" s="87">
        <v>1.5473039215686275</v>
      </c>
      <c r="J1255" t="s">
        <v>1404</v>
      </c>
      <c r="K1255" t="s">
        <v>34</v>
      </c>
      <c r="L1255" s="87">
        <v>0.11905760741211714</v>
      </c>
      <c r="M1255" t="s">
        <v>286</v>
      </c>
      <c r="N1255">
        <v>0.50850503273101033</v>
      </c>
      <c r="O1255" t="s">
        <v>3920</v>
      </c>
      <c r="P1255" s="89">
        <v>0</v>
      </c>
      <c r="Q1255" s="89">
        <v>0</v>
      </c>
      <c r="R1255" s="89">
        <v>0</v>
      </c>
      <c r="S1255" s="89">
        <v>0</v>
      </c>
      <c r="T1255" s="89">
        <v>0</v>
      </c>
      <c r="U1255" s="89">
        <v>0</v>
      </c>
      <c r="V1255" s="89">
        <v>0</v>
      </c>
      <c r="W1255" s="89">
        <v>0</v>
      </c>
      <c r="X1255" s="89">
        <v>0</v>
      </c>
      <c r="Y1255" s="89">
        <v>0</v>
      </c>
      <c r="Z1255" s="68">
        <v>0</v>
      </c>
      <c r="AA1255" s="68">
        <v>0</v>
      </c>
      <c r="AB1255" s="68">
        <v>0</v>
      </c>
      <c r="AC1255" s="68">
        <v>0</v>
      </c>
      <c r="AD1255" s="68">
        <v>0</v>
      </c>
      <c r="AE1255" s="68">
        <v>0</v>
      </c>
      <c r="AF1255" s="68">
        <v>0</v>
      </c>
      <c r="AG1255" s="68">
        <v>0</v>
      </c>
      <c r="AH1255" s="68">
        <v>0</v>
      </c>
      <c r="AI1255" s="68">
        <v>0</v>
      </c>
      <c r="AJ1255" t="s">
        <v>3921</v>
      </c>
      <c r="AK1255" s="89">
        <v>606.65569923527039</v>
      </c>
      <c r="AL1255" s="89">
        <v>876.64580619855644</v>
      </c>
      <c r="AM1255" s="89">
        <v>1324.002468634548</v>
      </c>
      <c r="AN1255" s="89">
        <v>1886.5561500021574</v>
      </c>
      <c r="AO1255" s="89">
        <v>2453.3006762047676</v>
      </c>
      <c r="AP1255" s="89">
        <v>2790.7205887119044</v>
      </c>
      <c r="AQ1255" s="89">
        <v>2646.9797345191882</v>
      </c>
      <c r="AR1255" s="89">
        <v>1995.7007429242155</v>
      </c>
      <c r="AS1255" s="89">
        <v>1178.9252539082502</v>
      </c>
      <c r="AT1255" s="89">
        <v>565.31773119497689</v>
      </c>
      <c r="AU1255" s="68">
        <v>3246.8907668602765</v>
      </c>
      <c r="AV1255" s="68">
        <v>4691.908734296765</v>
      </c>
      <c r="AW1255" s="68">
        <v>7086.2128158175447</v>
      </c>
      <c r="AX1255" s="68">
        <v>10097.06453318909</v>
      </c>
      <c r="AY1255" s="68">
        <v>13130.346131986393</v>
      </c>
      <c r="AZ1255" s="68">
        <v>14936.256139681464</v>
      </c>
      <c r="BA1255" s="68">
        <v>14166.938629127686</v>
      </c>
      <c r="BB1255" s="68">
        <v>10681.218892009214</v>
      </c>
      <c r="BC1255" s="68">
        <v>6309.7429506693034</v>
      </c>
      <c r="BD1255" s="68">
        <v>3025.6452285425994</v>
      </c>
      <c r="BE1255">
        <f t="shared" si="380"/>
        <v>0</v>
      </c>
      <c r="BF1255">
        <f t="shared" si="381"/>
        <v>0</v>
      </c>
      <c r="BG1255">
        <f t="shared" si="382"/>
        <v>0</v>
      </c>
      <c r="BH1255">
        <f t="shared" si="383"/>
        <v>0</v>
      </c>
      <c r="BI1255">
        <f t="shared" si="384"/>
        <v>0</v>
      </c>
      <c r="BJ1255">
        <f t="shared" si="385"/>
        <v>0</v>
      </c>
      <c r="BK1255">
        <f t="shared" si="386"/>
        <v>0</v>
      </c>
      <c r="BL1255">
        <f t="shared" si="387"/>
        <v>0</v>
      </c>
      <c r="BM1255">
        <f t="shared" si="388"/>
        <v>0</v>
      </c>
      <c r="BN1255">
        <f t="shared" si="389"/>
        <v>0</v>
      </c>
      <c r="BO1255">
        <f t="shared" si="390"/>
        <v>380.71445226996133</v>
      </c>
      <c r="BP1255">
        <f t="shared" si="391"/>
        <v>561.70330989714216</v>
      </c>
      <c r="BQ1255">
        <f t="shared" si="392"/>
        <v>866.1584776005368</v>
      </c>
      <c r="BR1255">
        <f t="shared" si="393"/>
        <v>1260.0971908859585</v>
      </c>
      <c r="BS1255">
        <f t="shared" si="394"/>
        <v>1673.0573503369139</v>
      </c>
      <c r="BT1255">
        <f t="shared" si="395"/>
        <v>1943.1313036292588</v>
      </c>
      <c r="BU1255">
        <f t="shared" si="396"/>
        <v>1881.7509772509763</v>
      </c>
      <c r="BV1255">
        <f t="shared" si="397"/>
        <v>1448.5473468439232</v>
      </c>
      <c r="BW1255">
        <f t="shared" si="398"/>
        <v>873.67375338222371</v>
      </c>
      <c r="BX1255">
        <f t="shared" si="399"/>
        <v>427.74147974209313</v>
      </c>
    </row>
    <row r="1256" spans="1:76" x14ac:dyDescent="0.25">
      <c r="A1256" t="s">
        <v>83</v>
      </c>
      <c r="B1256" s="85">
        <v>6.109720045490998E-4</v>
      </c>
      <c r="C1256" s="85">
        <v>6.109720045490998E-4</v>
      </c>
      <c r="E1256" s="85">
        <v>5.3521145040806459</v>
      </c>
      <c r="F1256" s="86">
        <v>10</v>
      </c>
      <c r="H1256" s="87">
        <v>1.5473039215686275</v>
      </c>
      <c r="I1256" s="87">
        <v>1.5473039215686275</v>
      </c>
      <c r="J1256" t="s">
        <v>1404</v>
      </c>
      <c r="K1256" t="s">
        <v>34</v>
      </c>
      <c r="L1256" s="87">
        <v>0.11905760741211714</v>
      </c>
      <c r="M1256" t="s">
        <v>286</v>
      </c>
      <c r="N1256">
        <v>0.50850503273101033</v>
      </c>
      <c r="O1256" t="s">
        <v>3922</v>
      </c>
      <c r="P1256" s="89">
        <v>0</v>
      </c>
      <c r="Q1256" s="89">
        <v>0</v>
      </c>
      <c r="R1256" s="89">
        <v>0</v>
      </c>
      <c r="S1256" s="89">
        <v>0</v>
      </c>
      <c r="T1256" s="89">
        <v>0</v>
      </c>
      <c r="U1256" s="89">
        <v>0</v>
      </c>
      <c r="V1256" s="89">
        <v>0</v>
      </c>
      <c r="W1256" s="89">
        <v>0</v>
      </c>
      <c r="X1256" s="89">
        <v>0</v>
      </c>
      <c r="Y1256" s="89">
        <v>0</v>
      </c>
      <c r="Z1256" s="68">
        <v>0</v>
      </c>
      <c r="AA1256" s="68">
        <v>0</v>
      </c>
      <c r="AB1256" s="68">
        <v>0</v>
      </c>
      <c r="AC1256" s="68">
        <v>0</v>
      </c>
      <c r="AD1256" s="68">
        <v>0</v>
      </c>
      <c r="AE1256" s="68">
        <v>0</v>
      </c>
      <c r="AF1256" s="68">
        <v>0</v>
      </c>
      <c r="AG1256" s="68">
        <v>0</v>
      </c>
      <c r="AH1256" s="68">
        <v>0</v>
      </c>
      <c r="AI1256" s="68">
        <v>0</v>
      </c>
      <c r="AJ1256" t="s">
        <v>3923</v>
      </c>
      <c r="AK1256" s="89">
        <v>0</v>
      </c>
      <c r="AL1256" s="89">
        <v>0</v>
      </c>
      <c r="AM1256" s="89">
        <v>0</v>
      </c>
      <c r="AN1256" s="89">
        <v>0</v>
      </c>
      <c r="AO1256" s="89">
        <v>0</v>
      </c>
      <c r="AP1256" s="89">
        <v>0</v>
      </c>
      <c r="AQ1256" s="89">
        <v>0</v>
      </c>
      <c r="AR1256" s="89">
        <v>0</v>
      </c>
      <c r="AS1256" s="89">
        <v>0</v>
      </c>
      <c r="AT1256" s="89">
        <v>0</v>
      </c>
      <c r="AU1256" s="68">
        <v>0</v>
      </c>
      <c r="AV1256" s="68">
        <v>0</v>
      </c>
      <c r="AW1256" s="68">
        <v>0</v>
      </c>
      <c r="AX1256" s="68">
        <v>0</v>
      </c>
      <c r="AY1256" s="68">
        <v>0</v>
      </c>
      <c r="AZ1256" s="68">
        <v>0</v>
      </c>
      <c r="BA1256" s="68">
        <v>0</v>
      </c>
      <c r="BB1256" s="68">
        <v>0</v>
      </c>
      <c r="BC1256" s="68">
        <v>0</v>
      </c>
      <c r="BD1256" s="68">
        <v>0</v>
      </c>
      <c r="BE1256">
        <f t="shared" si="380"/>
        <v>0</v>
      </c>
      <c r="BF1256">
        <f t="shared" si="381"/>
        <v>0</v>
      </c>
      <c r="BG1256">
        <f t="shared" si="382"/>
        <v>0</v>
      </c>
      <c r="BH1256">
        <f t="shared" si="383"/>
        <v>0</v>
      </c>
      <c r="BI1256">
        <f t="shared" si="384"/>
        <v>0</v>
      </c>
      <c r="BJ1256">
        <f t="shared" si="385"/>
        <v>0</v>
      </c>
      <c r="BK1256">
        <f t="shared" si="386"/>
        <v>0</v>
      </c>
      <c r="BL1256">
        <f t="shared" si="387"/>
        <v>0</v>
      </c>
      <c r="BM1256">
        <f t="shared" si="388"/>
        <v>0</v>
      </c>
      <c r="BN1256">
        <f t="shared" si="389"/>
        <v>0</v>
      </c>
      <c r="BO1256">
        <f t="shared" si="390"/>
        <v>0</v>
      </c>
      <c r="BP1256">
        <f t="shared" si="391"/>
        <v>0</v>
      </c>
      <c r="BQ1256">
        <f t="shared" si="392"/>
        <v>0</v>
      </c>
      <c r="BR1256">
        <f t="shared" si="393"/>
        <v>0</v>
      </c>
      <c r="BS1256">
        <f t="shared" si="394"/>
        <v>0</v>
      </c>
      <c r="BT1256">
        <f t="shared" si="395"/>
        <v>0</v>
      </c>
      <c r="BU1256">
        <f t="shared" si="396"/>
        <v>0</v>
      </c>
      <c r="BV1256">
        <f t="shared" si="397"/>
        <v>0</v>
      </c>
      <c r="BW1256">
        <f t="shared" si="398"/>
        <v>0</v>
      </c>
      <c r="BX1256">
        <f t="shared" si="399"/>
        <v>0</v>
      </c>
    </row>
    <row r="1257" spans="1:76" x14ac:dyDescent="0.25">
      <c r="A1257" t="s">
        <v>83</v>
      </c>
      <c r="B1257" s="85">
        <v>6.109720045490998E-4</v>
      </c>
      <c r="C1257" s="85">
        <v>6.109720045490998E-4</v>
      </c>
      <c r="E1257" s="85">
        <v>5.3521145040806459</v>
      </c>
      <c r="F1257" s="86">
        <v>10</v>
      </c>
      <c r="H1257" s="87">
        <v>1.5473039215686275</v>
      </c>
      <c r="I1257" s="87">
        <v>1.5473039215686275</v>
      </c>
      <c r="J1257" t="s">
        <v>1404</v>
      </c>
      <c r="K1257" t="s">
        <v>34</v>
      </c>
      <c r="L1257" s="87">
        <v>0.11905760741211714</v>
      </c>
      <c r="M1257" t="s">
        <v>286</v>
      </c>
      <c r="N1257">
        <v>0.50850503273101033</v>
      </c>
      <c r="O1257" t="s">
        <v>3924</v>
      </c>
      <c r="P1257" s="89">
        <v>0</v>
      </c>
      <c r="Q1257" s="89">
        <v>0</v>
      </c>
      <c r="R1257" s="89">
        <v>0</v>
      </c>
      <c r="S1257" s="89">
        <v>0</v>
      </c>
      <c r="T1257" s="89">
        <v>0</v>
      </c>
      <c r="U1257" s="89">
        <v>0</v>
      </c>
      <c r="V1257" s="89">
        <v>0</v>
      </c>
      <c r="W1257" s="89">
        <v>0</v>
      </c>
      <c r="X1257" s="89">
        <v>0</v>
      </c>
      <c r="Y1257" s="89">
        <v>0</v>
      </c>
      <c r="Z1257" s="68">
        <v>0</v>
      </c>
      <c r="AA1257" s="68">
        <v>0</v>
      </c>
      <c r="AB1257" s="68">
        <v>0</v>
      </c>
      <c r="AC1257" s="68">
        <v>0</v>
      </c>
      <c r="AD1257" s="68">
        <v>0</v>
      </c>
      <c r="AE1257" s="68">
        <v>0</v>
      </c>
      <c r="AF1257" s="68">
        <v>0</v>
      </c>
      <c r="AG1257" s="68">
        <v>0</v>
      </c>
      <c r="AH1257" s="68">
        <v>0</v>
      </c>
      <c r="AI1257" s="68">
        <v>0</v>
      </c>
      <c r="AJ1257" t="s">
        <v>3925</v>
      </c>
      <c r="AK1257" s="89">
        <v>0</v>
      </c>
      <c r="AL1257" s="89">
        <v>0</v>
      </c>
      <c r="AM1257" s="89">
        <v>0</v>
      </c>
      <c r="AN1257" s="89">
        <v>0</v>
      </c>
      <c r="AO1257" s="89">
        <v>0</v>
      </c>
      <c r="AP1257" s="89">
        <v>0</v>
      </c>
      <c r="AQ1257" s="89">
        <v>0</v>
      </c>
      <c r="AR1257" s="89">
        <v>0</v>
      </c>
      <c r="AS1257" s="89">
        <v>0</v>
      </c>
      <c r="AT1257" s="89">
        <v>0</v>
      </c>
      <c r="AU1257" s="68">
        <v>0</v>
      </c>
      <c r="AV1257" s="68">
        <v>0</v>
      </c>
      <c r="AW1257" s="68">
        <v>0</v>
      </c>
      <c r="AX1257" s="68">
        <v>0</v>
      </c>
      <c r="AY1257" s="68">
        <v>0</v>
      </c>
      <c r="AZ1257" s="68">
        <v>0</v>
      </c>
      <c r="BA1257" s="68">
        <v>0</v>
      </c>
      <c r="BB1257" s="68">
        <v>0</v>
      </c>
      <c r="BC1257" s="68">
        <v>0</v>
      </c>
      <c r="BD1257" s="68">
        <v>0</v>
      </c>
      <c r="BE1257">
        <f t="shared" si="380"/>
        <v>0</v>
      </c>
      <c r="BF1257">
        <f t="shared" si="381"/>
        <v>0</v>
      </c>
      <c r="BG1257">
        <f t="shared" si="382"/>
        <v>0</v>
      </c>
      <c r="BH1257">
        <f t="shared" si="383"/>
        <v>0</v>
      </c>
      <c r="BI1257">
        <f t="shared" si="384"/>
        <v>0</v>
      </c>
      <c r="BJ1257">
        <f t="shared" si="385"/>
        <v>0</v>
      </c>
      <c r="BK1257">
        <f t="shared" si="386"/>
        <v>0</v>
      </c>
      <c r="BL1257">
        <f t="shared" si="387"/>
        <v>0</v>
      </c>
      <c r="BM1257">
        <f t="shared" si="388"/>
        <v>0</v>
      </c>
      <c r="BN1257">
        <f t="shared" si="389"/>
        <v>0</v>
      </c>
      <c r="BO1257">
        <f t="shared" si="390"/>
        <v>0</v>
      </c>
      <c r="BP1257">
        <f t="shared" si="391"/>
        <v>0</v>
      </c>
      <c r="BQ1257">
        <f t="shared" si="392"/>
        <v>0</v>
      </c>
      <c r="BR1257">
        <f t="shared" si="393"/>
        <v>0</v>
      </c>
      <c r="BS1257">
        <f t="shared" si="394"/>
        <v>0</v>
      </c>
      <c r="BT1257">
        <f t="shared" si="395"/>
        <v>0</v>
      </c>
      <c r="BU1257">
        <f t="shared" si="396"/>
        <v>0</v>
      </c>
      <c r="BV1257">
        <f t="shared" si="397"/>
        <v>0</v>
      </c>
      <c r="BW1257">
        <f t="shared" si="398"/>
        <v>0</v>
      </c>
      <c r="BX1257">
        <f t="shared" si="399"/>
        <v>0</v>
      </c>
    </row>
    <row r="1258" spans="1:76" x14ac:dyDescent="0.25">
      <c r="A1258" t="s">
        <v>83</v>
      </c>
      <c r="B1258" s="85">
        <v>6.109720045490998E-4</v>
      </c>
      <c r="C1258" s="85">
        <v>6.109720045490998E-4</v>
      </c>
      <c r="E1258" s="85">
        <v>5.3521145040806459</v>
      </c>
      <c r="F1258" s="86">
        <v>10</v>
      </c>
      <c r="H1258" s="87">
        <v>1.5473039215686275</v>
      </c>
      <c r="I1258" s="87">
        <v>1.5473039215686275</v>
      </c>
      <c r="J1258" t="s">
        <v>1404</v>
      </c>
      <c r="K1258" t="s">
        <v>34</v>
      </c>
      <c r="L1258" s="87">
        <v>0.11905760741211714</v>
      </c>
      <c r="M1258" t="s">
        <v>286</v>
      </c>
      <c r="N1258">
        <v>0.50850503273101033</v>
      </c>
      <c r="O1258" t="s">
        <v>3926</v>
      </c>
      <c r="P1258" s="89">
        <v>0</v>
      </c>
      <c r="Q1258" s="89">
        <v>0</v>
      </c>
      <c r="R1258" s="89">
        <v>0</v>
      </c>
      <c r="S1258" s="89">
        <v>0</v>
      </c>
      <c r="T1258" s="89">
        <v>0</v>
      </c>
      <c r="U1258" s="89">
        <v>0</v>
      </c>
      <c r="V1258" s="89">
        <v>0</v>
      </c>
      <c r="W1258" s="89">
        <v>0</v>
      </c>
      <c r="X1258" s="89">
        <v>0</v>
      </c>
      <c r="Y1258" s="89">
        <v>0</v>
      </c>
      <c r="Z1258" s="68">
        <v>0</v>
      </c>
      <c r="AA1258" s="68">
        <v>0</v>
      </c>
      <c r="AB1258" s="68">
        <v>0</v>
      </c>
      <c r="AC1258" s="68">
        <v>0</v>
      </c>
      <c r="AD1258" s="68">
        <v>0</v>
      </c>
      <c r="AE1258" s="68">
        <v>0</v>
      </c>
      <c r="AF1258" s="68">
        <v>0</v>
      </c>
      <c r="AG1258" s="68">
        <v>0</v>
      </c>
      <c r="AH1258" s="68">
        <v>0</v>
      </c>
      <c r="AI1258" s="68">
        <v>0</v>
      </c>
      <c r="AJ1258" t="s">
        <v>3927</v>
      </c>
      <c r="AK1258" s="89">
        <v>240.44336075368031</v>
      </c>
      <c r="AL1258" s="89">
        <v>343.61613844189026</v>
      </c>
      <c r="AM1258" s="89">
        <v>515.05252957051823</v>
      </c>
      <c r="AN1258" s="89">
        <v>730.76461742393644</v>
      </c>
      <c r="AO1258" s="89">
        <v>949.37904155972865</v>
      </c>
      <c r="AP1258" s="89">
        <v>1082.497014169687</v>
      </c>
      <c r="AQ1258" s="89">
        <v>1029.1078918168512</v>
      </c>
      <c r="AR1258" s="89">
        <v>777.79388107084685</v>
      </c>
      <c r="AS1258" s="89">
        <v>460.74753128139821</v>
      </c>
      <c r="AT1258" s="89">
        <v>221.53979344848292</v>
      </c>
      <c r="AU1258" s="68">
        <v>1286.8803984996675</v>
      </c>
      <c r="AV1258" s="68">
        <v>1839.0729183910239</v>
      </c>
      <c r="AW1258" s="68">
        <v>2756.6201138777965</v>
      </c>
      <c r="AX1258" s="68">
        <v>3911.1359079835947</v>
      </c>
      <c r="AY1258" s="68">
        <v>5081.1853382020063</v>
      </c>
      <c r="AZ1258" s="68">
        <v>5793.6479701615735</v>
      </c>
      <c r="BA1258" s="68">
        <v>5507.9032740568255</v>
      </c>
      <c r="BB1258" s="68">
        <v>4162.8419120644567</v>
      </c>
      <c r="BC1258" s="68">
        <v>2465.9735448905226</v>
      </c>
      <c r="BD1258" s="68">
        <v>1185.7063417466559</v>
      </c>
      <c r="BE1258">
        <f t="shared" si="380"/>
        <v>0</v>
      </c>
      <c r="BF1258">
        <f t="shared" si="381"/>
        <v>0</v>
      </c>
      <c r="BG1258">
        <f t="shared" si="382"/>
        <v>0</v>
      </c>
      <c r="BH1258">
        <f t="shared" si="383"/>
        <v>0</v>
      </c>
      <c r="BI1258">
        <f t="shared" si="384"/>
        <v>0</v>
      </c>
      <c r="BJ1258">
        <f t="shared" si="385"/>
        <v>0</v>
      </c>
      <c r="BK1258">
        <f t="shared" si="386"/>
        <v>0</v>
      </c>
      <c r="BL1258">
        <f t="shared" si="387"/>
        <v>0</v>
      </c>
      <c r="BM1258">
        <f t="shared" si="388"/>
        <v>0</v>
      </c>
      <c r="BN1258">
        <f t="shared" si="389"/>
        <v>0</v>
      </c>
      <c r="BO1258">
        <f t="shared" si="390"/>
        <v>150.89327027946607</v>
      </c>
      <c r="BP1258">
        <f t="shared" si="391"/>
        <v>220.16910470814298</v>
      </c>
      <c r="BQ1258">
        <f t="shared" si="392"/>
        <v>336.94583315784064</v>
      </c>
      <c r="BR1258">
        <f t="shared" si="393"/>
        <v>488.10338436717166</v>
      </c>
      <c r="BS1258">
        <f t="shared" si="394"/>
        <v>647.44024209641714</v>
      </c>
      <c r="BT1258">
        <f t="shared" si="395"/>
        <v>753.72426850127351</v>
      </c>
      <c r="BU1258">
        <f t="shared" si="396"/>
        <v>731.59788715753507</v>
      </c>
      <c r="BV1258">
        <f t="shared" si="397"/>
        <v>564.54920248501264</v>
      </c>
      <c r="BW1258">
        <f t="shared" si="398"/>
        <v>341.4491492838448</v>
      </c>
      <c r="BX1258">
        <f t="shared" si="399"/>
        <v>167.62566224679168</v>
      </c>
    </row>
    <row r="1259" spans="1:76" x14ac:dyDescent="0.25">
      <c r="A1259" t="s">
        <v>83</v>
      </c>
      <c r="B1259" s="85">
        <v>6.109720045490998E-4</v>
      </c>
      <c r="C1259" s="85">
        <v>6.109720045490998E-4</v>
      </c>
      <c r="E1259" s="85">
        <v>5.3521145040806459</v>
      </c>
      <c r="F1259" s="86">
        <v>10</v>
      </c>
      <c r="H1259" s="87">
        <v>1.5473039215686275</v>
      </c>
      <c r="I1259" s="87">
        <v>1.5473039215686275</v>
      </c>
      <c r="J1259" t="s">
        <v>1404</v>
      </c>
      <c r="K1259" t="s">
        <v>34</v>
      </c>
      <c r="L1259" s="87">
        <v>0.11905760741211714</v>
      </c>
      <c r="M1259" t="s">
        <v>286</v>
      </c>
      <c r="N1259">
        <v>0.50850503273101033</v>
      </c>
      <c r="O1259" t="s">
        <v>3928</v>
      </c>
      <c r="P1259" s="89">
        <v>0</v>
      </c>
      <c r="Q1259" s="89">
        <v>0</v>
      </c>
      <c r="R1259" s="89">
        <v>0</v>
      </c>
      <c r="S1259" s="89">
        <v>0</v>
      </c>
      <c r="T1259" s="89">
        <v>0</v>
      </c>
      <c r="U1259" s="89">
        <v>0</v>
      </c>
      <c r="V1259" s="89">
        <v>0</v>
      </c>
      <c r="W1259" s="89">
        <v>0</v>
      </c>
      <c r="X1259" s="89">
        <v>0</v>
      </c>
      <c r="Y1259" s="89">
        <v>0</v>
      </c>
      <c r="Z1259" s="68">
        <v>0</v>
      </c>
      <c r="AA1259" s="68">
        <v>0</v>
      </c>
      <c r="AB1259" s="68">
        <v>0</v>
      </c>
      <c r="AC1259" s="68">
        <v>0</v>
      </c>
      <c r="AD1259" s="68">
        <v>0</v>
      </c>
      <c r="AE1259" s="68">
        <v>0</v>
      </c>
      <c r="AF1259" s="68">
        <v>0</v>
      </c>
      <c r="AG1259" s="68">
        <v>0</v>
      </c>
      <c r="AH1259" s="68">
        <v>0</v>
      </c>
      <c r="AI1259" s="68">
        <v>0</v>
      </c>
      <c r="AJ1259" t="s">
        <v>3929</v>
      </c>
      <c r="AK1259" s="89">
        <v>0</v>
      </c>
      <c r="AL1259" s="89">
        <v>0</v>
      </c>
      <c r="AM1259" s="89">
        <v>0</v>
      </c>
      <c r="AN1259" s="89">
        <v>0</v>
      </c>
      <c r="AO1259" s="89">
        <v>0</v>
      </c>
      <c r="AP1259" s="89">
        <v>0</v>
      </c>
      <c r="AQ1259" s="89">
        <v>0</v>
      </c>
      <c r="AR1259" s="89">
        <v>0</v>
      </c>
      <c r="AS1259" s="89">
        <v>0</v>
      </c>
      <c r="AT1259" s="89">
        <v>0</v>
      </c>
      <c r="AU1259" s="68">
        <v>0</v>
      </c>
      <c r="AV1259" s="68">
        <v>0</v>
      </c>
      <c r="AW1259" s="68">
        <v>0</v>
      </c>
      <c r="AX1259" s="68">
        <v>0</v>
      </c>
      <c r="AY1259" s="68">
        <v>0</v>
      </c>
      <c r="AZ1259" s="68">
        <v>0</v>
      </c>
      <c r="BA1259" s="68">
        <v>0</v>
      </c>
      <c r="BB1259" s="68">
        <v>0</v>
      </c>
      <c r="BC1259" s="68">
        <v>0</v>
      </c>
      <c r="BD1259" s="68">
        <v>0</v>
      </c>
      <c r="BE1259">
        <f t="shared" si="380"/>
        <v>0</v>
      </c>
      <c r="BF1259">
        <f t="shared" si="381"/>
        <v>0</v>
      </c>
      <c r="BG1259">
        <f t="shared" si="382"/>
        <v>0</v>
      </c>
      <c r="BH1259">
        <f t="shared" si="383"/>
        <v>0</v>
      </c>
      <c r="BI1259">
        <f t="shared" si="384"/>
        <v>0</v>
      </c>
      <c r="BJ1259">
        <f t="shared" si="385"/>
        <v>0</v>
      </c>
      <c r="BK1259">
        <f t="shared" si="386"/>
        <v>0</v>
      </c>
      <c r="BL1259">
        <f t="shared" si="387"/>
        <v>0</v>
      </c>
      <c r="BM1259">
        <f t="shared" si="388"/>
        <v>0</v>
      </c>
      <c r="BN1259">
        <f t="shared" si="389"/>
        <v>0</v>
      </c>
      <c r="BO1259">
        <f t="shared" si="390"/>
        <v>0</v>
      </c>
      <c r="BP1259">
        <f t="shared" si="391"/>
        <v>0</v>
      </c>
      <c r="BQ1259">
        <f t="shared" si="392"/>
        <v>0</v>
      </c>
      <c r="BR1259">
        <f t="shared" si="393"/>
        <v>0</v>
      </c>
      <c r="BS1259">
        <f t="shared" si="394"/>
        <v>0</v>
      </c>
      <c r="BT1259">
        <f t="shared" si="395"/>
        <v>0</v>
      </c>
      <c r="BU1259">
        <f t="shared" si="396"/>
        <v>0</v>
      </c>
      <c r="BV1259">
        <f t="shared" si="397"/>
        <v>0</v>
      </c>
      <c r="BW1259">
        <f t="shared" si="398"/>
        <v>0</v>
      </c>
      <c r="BX1259">
        <f t="shared" si="399"/>
        <v>0</v>
      </c>
    </row>
    <row r="1260" spans="1:76" x14ac:dyDescent="0.25">
      <c r="A1260" t="s">
        <v>83</v>
      </c>
      <c r="B1260" s="85">
        <v>6.109720045490998E-4</v>
      </c>
      <c r="C1260" s="85">
        <v>6.109720045490998E-4</v>
      </c>
      <c r="E1260" s="85">
        <v>5.3521145040806459</v>
      </c>
      <c r="F1260" s="86">
        <v>10</v>
      </c>
      <c r="H1260" s="87">
        <v>1.5473039215686275</v>
      </c>
      <c r="I1260" s="87">
        <v>1.5473039215686275</v>
      </c>
      <c r="J1260" t="s">
        <v>1404</v>
      </c>
      <c r="K1260" t="s">
        <v>34</v>
      </c>
      <c r="L1260" s="87">
        <v>0.11905760741211714</v>
      </c>
      <c r="M1260" t="s">
        <v>286</v>
      </c>
      <c r="N1260">
        <v>0.50850503273101033</v>
      </c>
      <c r="O1260" t="s">
        <v>3930</v>
      </c>
      <c r="P1260" s="89">
        <v>0</v>
      </c>
      <c r="Q1260" s="89">
        <v>0</v>
      </c>
      <c r="R1260" s="89">
        <v>0</v>
      </c>
      <c r="S1260" s="89">
        <v>0</v>
      </c>
      <c r="T1260" s="89">
        <v>0</v>
      </c>
      <c r="U1260" s="89">
        <v>0</v>
      </c>
      <c r="V1260" s="89">
        <v>0</v>
      </c>
      <c r="W1260" s="89">
        <v>0</v>
      </c>
      <c r="X1260" s="89">
        <v>0</v>
      </c>
      <c r="Y1260" s="89">
        <v>0</v>
      </c>
      <c r="Z1260" s="68">
        <v>0</v>
      </c>
      <c r="AA1260" s="68">
        <v>0</v>
      </c>
      <c r="AB1260" s="68">
        <v>0</v>
      </c>
      <c r="AC1260" s="68">
        <v>0</v>
      </c>
      <c r="AD1260" s="68">
        <v>0</v>
      </c>
      <c r="AE1260" s="68">
        <v>0</v>
      </c>
      <c r="AF1260" s="68">
        <v>0</v>
      </c>
      <c r="AG1260" s="68">
        <v>0</v>
      </c>
      <c r="AH1260" s="68">
        <v>0</v>
      </c>
      <c r="AI1260" s="68">
        <v>0</v>
      </c>
      <c r="AJ1260" t="s">
        <v>3931</v>
      </c>
      <c r="AK1260" s="89">
        <v>0</v>
      </c>
      <c r="AL1260" s="89">
        <v>0</v>
      </c>
      <c r="AM1260" s="89">
        <v>0</v>
      </c>
      <c r="AN1260" s="89">
        <v>0</v>
      </c>
      <c r="AO1260" s="89">
        <v>0</v>
      </c>
      <c r="AP1260" s="89">
        <v>0</v>
      </c>
      <c r="AQ1260" s="89">
        <v>0</v>
      </c>
      <c r="AR1260" s="89">
        <v>0</v>
      </c>
      <c r="AS1260" s="89">
        <v>0</v>
      </c>
      <c r="AT1260" s="89">
        <v>0</v>
      </c>
      <c r="AU1260" s="68">
        <v>0</v>
      </c>
      <c r="AV1260" s="68">
        <v>0</v>
      </c>
      <c r="AW1260" s="68">
        <v>0</v>
      </c>
      <c r="AX1260" s="68">
        <v>0</v>
      </c>
      <c r="AY1260" s="68">
        <v>0</v>
      </c>
      <c r="AZ1260" s="68">
        <v>0</v>
      </c>
      <c r="BA1260" s="68">
        <v>0</v>
      </c>
      <c r="BB1260" s="68">
        <v>0</v>
      </c>
      <c r="BC1260" s="68">
        <v>0</v>
      </c>
      <c r="BD1260" s="68">
        <v>0</v>
      </c>
      <c r="BE1260">
        <f t="shared" si="380"/>
        <v>0</v>
      </c>
      <c r="BF1260">
        <f t="shared" si="381"/>
        <v>0</v>
      </c>
      <c r="BG1260">
        <f t="shared" si="382"/>
        <v>0</v>
      </c>
      <c r="BH1260">
        <f t="shared" si="383"/>
        <v>0</v>
      </c>
      <c r="BI1260">
        <f t="shared" si="384"/>
        <v>0</v>
      </c>
      <c r="BJ1260">
        <f t="shared" si="385"/>
        <v>0</v>
      </c>
      <c r="BK1260">
        <f t="shared" si="386"/>
        <v>0</v>
      </c>
      <c r="BL1260">
        <f t="shared" si="387"/>
        <v>0</v>
      </c>
      <c r="BM1260">
        <f t="shared" si="388"/>
        <v>0</v>
      </c>
      <c r="BN1260">
        <f t="shared" si="389"/>
        <v>0</v>
      </c>
      <c r="BO1260">
        <f t="shared" si="390"/>
        <v>0</v>
      </c>
      <c r="BP1260">
        <f t="shared" si="391"/>
        <v>0</v>
      </c>
      <c r="BQ1260">
        <f t="shared" si="392"/>
        <v>0</v>
      </c>
      <c r="BR1260">
        <f t="shared" si="393"/>
        <v>0</v>
      </c>
      <c r="BS1260">
        <f t="shared" si="394"/>
        <v>0</v>
      </c>
      <c r="BT1260">
        <f t="shared" si="395"/>
        <v>0</v>
      </c>
      <c r="BU1260">
        <f t="shared" si="396"/>
        <v>0</v>
      </c>
      <c r="BV1260">
        <f t="shared" si="397"/>
        <v>0</v>
      </c>
      <c r="BW1260">
        <f t="shared" si="398"/>
        <v>0</v>
      </c>
      <c r="BX1260">
        <f t="shared" si="399"/>
        <v>0</v>
      </c>
    </row>
    <row r="1261" spans="1:76" x14ac:dyDescent="0.25">
      <c r="A1261" t="s">
        <v>83</v>
      </c>
      <c r="B1261" s="85">
        <v>6.109720045490998E-4</v>
      </c>
      <c r="C1261" s="85">
        <v>6.109720045490998E-4</v>
      </c>
      <c r="E1261" s="85">
        <v>5.3521145040806459</v>
      </c>
      <c r="F1261" s="86">
        <v>10</v>
      </c>
      <c r="H1261" s="87">
        <v>1.5473039215686275</v>
      </c>
      <c r="I1261" s="87">
        <v>1.5473039215686275</v>
      </c>
      <c r="J1261" t="s">
        <v>1404</v>
      </c>
      <c r="K1261" t="s">
        <v>34</v>
      </c>
      <c r="L1261" s="87">
        <v>0.11905760741211714</v>
      </c>
      <c r="M1261" t="s">
        <v>286</v>
      </c>
      <c r="N1261">
        <v>0.50850503273101033</v>
      </c>
      <c r="O1261" t="s">
        <v>3932</v>
      </c>
      <c r="P1261" s="89">
        <v>0</v>
      </c>
      <c r="Q1261" s="89">
        <v>0</v>
      </c>
      <c r="R1261" s="89">
        <v>0</v>
      </c>
      <c r="S1261" s="89">
        <v>0</v>
      </c>
      <c r="T1261" s="89">
        <v>0</v>
      </c>
      <c r="U1261" s="89">
        <v>0</v>
      </c>
      <c r="V1261" s="89">
        <v>0</v>
      </c>
      <c r="W1261" s="89">
        <v>0</v>
      </c>
      <c r="X1261" s="89">
        <v>0</v>
      </c>
      <c r="Y1261" s="89">
        <v>0</v>
      </c>
      <c r="Z1261" s="68">
        <v>0</v>
      </c>
      <c r="AA1261" s="68">
        <v>0</v>
      </c>
      <c r="AB1261" s="68">
        <v>0</v>
      </c>
      <c r="AC1261" s="68">
        <v>0</v>
      </c>
      <c r="AD1261" s="68">
        <v>0</v>
      </c>
      <c r="AE1261" s="68">
        <v>0</v>
      </c>
      <c r="AF1261" s="68">
        <v>0</v>
      </c>
      <c r="AG1261" s="68">
        <v>0</v>
      </c>
      <c r="AH1261" s="68">
        <v>0</v>
      </c>
      <c r="AI1261" s="68">
        <v>0</v>
      </c>
      <c r="AJ1261" t="s">
        <v>3933</v>
      </c>
      <c r="AK1261" s="89">
        <v>16.578187324366098</v>
      </c>
      <c r="AL1261" s="89">
        <v>23.953829884151489</v>
      </c>
      <c r="AM1261" s="89">
        <v>36.539586412757131</v>
      </c>
      <c r="AN1261" s="89">
        <v>52.743199638993801</v>
      </c>
      <c r="AO1261" s="89">
        <v>69.691684657469978</v>
      </c>
      <c r="AP1261" s="89">
        <v>74.4862426197448</v>
      </c>
      <c r="AQ1261" s="89">
        <v>68.357158177680873</v>
      </c>
      <c r="AR1261" s="89">
        <v>51.476964778520184</v>
      </c>
      <c r="AS1261" s="89">
        <v>28.89121921103381</v>
      </c>
      <c r="AT1261" s="89">
        <v>13.390730529401045</v>
      </c>
      <c r="AU1261" s="68">
        <v>88.72835683010571</v>
      </c>
      <c r="AV1261" s="68">
        <v>128.2036403512476</v>
      </c>
      <c r="AW1261" s="68">
        <v>195.56405041282554</v>
      </c>
      <c r="AX1261" s="68">
        <v>282.28764377947982</v>
      </c>
      <c r="AY1261" s="68">
        <v>372.9978762690597</v>
      </c>
      <c r="AZ1261" s="68">
        <v>398.65889947960613</v>
      </c>
      <c r="BA1261" s="68">
        <v>365.85533774050072</v>
      </c>
      <c r="BB1261" s="68">
        <v>275.51060981716643</v>
      </c>
      <c r="BC1261" s="68">
        <v>154.62911337994746</v>
      </c>
      <c r="BD1261" s="68">
        <v>71.668723086642842</v>
      </c>
      <c r="BE1261">
        <f t="shared" si="380"/>
        <v>0</v>
      </c>
      <c r="BF1261">
        <f t="shared" si="381"/>
        <v>0</v>
      </c>
      <c r="BG1261">
        <f t="shared" si="382"/>
        <v>0</v>
      </c>
      <c r="BH1261">
        <f t="shared" si="383"/>
        <v>0</v>
      </c>
      <c r="BI1261">
        <f t="shared" si="384"/>
        <v>0</v>
      </c>
      <c r="BJ1261">
        <f t="shared" si="385"/>
        <v>0</v>
      </c>
      <c r="BK1261">
        <f t="shared" si="386"/>
        <v>0</v>
      </c>
      <c r="BL1261">
        <f t="shared" si="387"/>
        <v>0</v>
      </c>
      <c r="BM1261">
        <f t="shared" si="388"/>
        <v>0</v>
      </c>
      <c r="BN1261">
        <f t="shared" si="389"/>
        <v>0</v>
      </c>
      <c r="BO1261">
        <f t="shared" si="390"/>
        <v>10.403851006066519</v>
      </c>
      <c r="BP1261">
        <f t="shared" si="391"/>
        <v>15.348211826833838</v>
      </c>
      <c r="BQ1261">
        <f t="shared" si="392"/>
        <v>23.904088768102422</v>
      </c>
      <c r="BR1261">
        <f t="shared" si="393"/>
        <v>35.229037685073614</v>
      </c>
      <c r="BS1261">
        <f t="shared" si="394"/>
        <v>47.527066863210074</v>
      </c>
      <c r="BT1261">
        <f t="shared" si="395"/>
        <v>51.863504468913931</v>
      </c>
      <c r="BU1261">
        <f t="shared" si="396"/>
        <v>48.595441636925038</v>
      </c>
      <c r="BV1261">
        <f t="shared" si="397"/>
        <v>37.363728513847164</v>
      </c>
      <c r="BW1261">
        <f t="shared" si="398"/>
        <v>21.410602448471206</v>
      </c>
      <c r="BX1261">
        <f t="shared" si="399"/>
        <v>10.131949831763068</v>
      </c>
    </row>
    <row r="1262" spans="1:76" x14ac:dyDescent="0.25">
      <c r="A1262" t="s">
        <v>83</v>
      </c>
      <c r="B1262" s="85">
        <v>6.109720045490998E-4</v>
      </c>
      <c r="C1262" s="85">
        <v>6.109720045490998E-4</v>
      </c>
      <c r="E1262" s="85">
        <v>5.3521145040806459</v>
      </c>
      <c r="F1262" s="86">
        <v>10</v>
      </c>
      <c r="H1262" s="87">
        <v>1.5473039215686275</v>
      </c>
      <c r="I1262" s="87">
        <v>1.5473039215686275</v>
      </c>
      <c r="J1262" t="s">
        <v>1404</v>
      </c>
      <c r="K1262" t="s">
        <v>34</v>
      </c>
      <c r="L1262" s="87">
        <v>0.11905760741211714</v>
      </c>
      <c r="M1262" t="s">
        <v>286</v>
      </c>
      <c r="N1262">
        <v>0.50850503273101033</v>
      </c>
      <c r="O1262" t="s">
        <v>3934</v>
      </c>
      <c r="P1262" s="89">
        <v>0</v>
      </c>
      <c r="Q1262" s="89">
        <v>0</v>
      </c>
      <c r="R1262" s="89">
        <v>0</v>
      </c>
      <c r="S1262" s="89">
        <v>0</v>
      </c>
      <c r="T1262" s="89">
        <v>0</v>
      </c>
      <c r="U1262" s="89">
        <v>0</v>
      </c>
      <c r="V1262" s="89">
        <v>0</v>
      </c>
      <c r="W1262" s="89">
        <v>0</v>
      </c>
      <c r="X1262" s="89">
        <v>0</v>
      </c>
      <c r="Y1262" s="89">
        <v>0</v>
      </c>
      <c r="Z1262" s="68">
        <v>0</v>
      </c>
      <c r="AA1262" s="68">
        <v>0</v>
      </c>
      <c r="AB1262" s="68">
        <v>0</v>
      </c>
      <c r="AC1262" s="68">
        <v>0</v>
      </c>
      <c r="AD1262" s="68">
        <v>0</v>
      </c>
      <c r="AE1262" s="68">
        <v>0</v>
      </c>
      <c r="AF1262" s="68">
        <v>0</v>
      </c>
      <c r="AG1262" s="68">
        <v>0</v>
      </c>
      <c r="AH1262" s="68">
        <v>0</v>
      </c>
      <c r="AI1262" s="68">
        <v>0</v>
      </c>
      <c r="AJ1262" t="s">
        <v>3935</v>
      </c>
      <c r="AK1262" s="89">
        <v>0</v>
      </c>
      <c r="AL1262" s="89">
        <v>0</v>
      </c>
      <c r="AM1262" s="89">
        <v>0</v>
      </c>
      <c r="AN1262" s="89">
        <v>0</v>
      </c>
      <c r="AO1262" s="89">
        <v>0</v>
      </c>
      <c r="AP1262" s="89">
        <v>0</v>
      </c>
      <c r="AQ1262" s="89">
        <v>0</v>
      </c>
      <c r="AR1262" s="89">
        <v>0</v>
      </c>
      <c r="AS1262" s="89">
        <v>0</v>
      </c>
      <c r="AT1262" s="89">
        <v>0</v>
      </c>
      <c r="AU1262" s="68">
        <v>0</v>
      </c>
      <c r="AV1262" s="68">
        <v>0</v>
      </c>
      <c r="AW1262" s="68">
        <v>0</v>
      </c>
      <c r="AX1262" s="68">
        <v>0</v>
      </c>
      <c r="AY1262" s="68">
        <v>0</v>
      </c>
      <c r="AZ1262" s="68">
        <v>0</v>
      </c>
      <c r="BA1262" s="68">
        <v>0</v>
      </c>
      <c r="BB1262" s="68">
        <v>0</v>
      </c>
      <c r="BC1262" s="68">
        <v>0</v>
      </c>
      <c r="BD1262" s="68">
        <v>0</v>
      </c>
      <c r="BE1262">
        <f t="shared" si="380"/>
        <v>0</v>
      </c>
      <c r="BF1262">
        <f t="shared" si="381"/>
        <v>0</v>
      </c>
      <c r="BG1262">
        <f t="shared" si="382"/>
        <v>0</v>
      </c>
      <c r="BH1262">
        <f t="shared" si="383"/>
        <v>0</v>
      </c>
      <c r="BI1262">
        <f t="shared" si="384"/>
        <v>0</v>
      </c>
      <c r="BJ1262">
        <f t="shared" si="385"/>
        <v>0</v>
      </c>
      <c r="BK1262">
        <f t="shared" si="386"/>
        <v>0</v>
      </c>
      <c r="BL1262">
        <f t="shared" si="387"/>
        <v>0</v>
      </c>
      <c r="BM1262">
        <f t="shared" si="388"/>
        <v>0</v>
      </c>
      <c r="BN1262">
        <f t="shared" si="389"/>
        <v>0</v>
      </c>
      <c r="BO1262">
        <f t="shared" si="390"/>
        <v>0</v>
      </c>
      <c r="BP1262">
        <f t="shared" si="391"/>
        <v>0</v>
      </c>
      <c r="BQ1262">
        <f t="shared" si="392"/>
        <v>0</v>
      </c>
      <c r="BR1262">
        <f t="shared" si="393"/>
        <v>0</v>
      </c>
      <c r="BS1262">
        <f t="shared" si="394"/>
        <v>0</v>
      </c>
      <c r="BT1262">
        <f t="shared" si="395"/>
        <v>0</v>
      </c>
      <c r="BU1262">
        <f t="shared" si="396"/>
        <v>0</v>
      </c>
      <c r="BV1262">
        <f t="shared" si="397"/>
        <v>0</v>
      </c>
      <c r="BW1262">
        <f t="shared" si="398"/>
        <v>0</v>
      </c>
      <c r="BX1262">
        <f t="shared" si="399"/>
        <v>0</v>
      </c>
    </row>
    <row r="1263" spans="1:76" x14ac:dyDescent="0.25">
      <c r="A1263" t="s">
        <v>83</v>
      </c>
      <c r="B1263" s="85">
        <v>6.109720045490998E-4</v>
      </c>
      <c r="C1263" s="85">
        <v>6.109720045490998E-4</v>
      </c>
      <c r="E1263" s="85">
        <v>5.3521145040806459</v>
      </c>
      <c r="F1263" s="86">
        <v>10</v>
      </c>
      <c r="H1263" s="87">
        <v>1.5473039215686275</v>
      </c>
      <c r="I1263" s="87">
        <v>1.5473039215686275</v>
      </c>
      <c r="J1263" t="s">
        <v>1404</v>
      </c>
      <c r="K1263" t="s">
        <v>34</v>
      </c>
      <c r="L1263" s="87">
        <v>0.11905760741211714</v>
      </c>
      <c r="M1263" t="s">
        <v>286</v>
      </c>
      <c r="N1263">
        <v>0.50850503273101033</v>
      </c>
      <c r="O1263" t="s">
        <v>3936</v>
      </c>
      <c r="P1263" s="89">
        <v>0</v>
      </c>
      <c r="Q1263" s="89">
        <v>0</v>
      </c>
      <c r="R1263" s="89">
        <v>0</v>
      </c>
      <c r="S1263" s="89">
        <v>0</v>
      </c>
      <c r="T1263" s="89">
        <v>0</v>
      </c>
      <c r="U1263" s="89">
        <v>0</v>
      </c>
      <c r="V1263" s="89">
        <v>0</v>
      </c>
      <c r="W1263" s="89">
        <v>0</v>
      </c>
      <c r="X1263" s="89">
        <v>0</v>
      </c>
      <c r="Y1263" s="89">
        <v>0</v>
      </c>
      <c r="Z1263" s="68">
        <v>0</v>
      </c>
      <c r="AA1263" s="68">
        <v>0</v>
      </c>
      <c r="AB1263" s="68">
        <v>0</v>
      </c>
      <c r="AC1263" s="68">
        <v>0</v>
      </c>
      <c r="AD1263" s="68">
        <v>0</v>
      </c>
      <c r="AE1263" s="68">
        <v>0</v>
      </c>
      <c r="AF1263" s="68">
        <v>0</v>
      </c>
      <c r="AG1263" s="68">
        <v>0</v>
      </c>
      <c r="AH1263" s="68">
        <v>0</v>
      </c>
      <c r="AI1263" s="68">
        <v>0</v>
      </c>
      <c r="AJ1263" t="s">
        <v>3937</v>
      </c>
      <c r="AK1263" s="89">
        <v>8.5727908656069314</v>
      </c>
      <c r="AL1263" s="89">
        <v>12.089024468848285</v>
      </c>
      <c r="AM1263" s="89">
        <v>17.991278952859446</v>
      </c>
      <c r="AN1263" s="89">
        <v>25.337660342823494</v>
      </c>
      <c r="AO1263" s="89">
        <v>32.664115860969702</v>
      </c>
      <c r="AP1263" s="89">
        <v>35.809920440173123</v>
      </c>
      <c r="AQ1263" s="89">
        <v>32.825232166600593</v>
      </c>
      <c r="AR1263" s="89">
        <v>23.970567602157772</v>
      </c>
      <c r="AS1263" s="89">
        <v>13.740318359570203</v>
      </c>
      <c r="AT1263" s="89">
        <v>6.4030782978714047</v>
      </c>
      <c r="AU1263" s="68">
        <v>45.882558332264935</v>
      </c>
      <c r="AV1263" s="68">
        <v>64.701843199908737</v>
      </c>
      <c r="AW1263" s="68">
        <v>96.291385030559894</v>
      </c>
      <c r="AX1263" s="68">
        <v>135.61005942029462</v>
      </c>
      <c r="AY1263" s="68">
        <v>174.82208826246662</v>
      </c>
      <c r="AZ1263" s="68">
        <v>191.65879457782455</v>
      </c>
      <c r="BA1263" s="68">
        <v>175.6844011786776</v>
      </c>
      <c r="BB1263" s="68">
        <v>128.29322253455425</v>
      </c>
      <c r="BC1263" s="68">
        <v>73.539757182941273</v>
      </c>
      <c r="BD1263" s="68">
        <v>34.270008228801558</v>
      </c>
      <c r="BE1263">
        <f t="shared" si="380"/>
        <v>0</v>
      </c>
      <c r="BF1263">
        <f t="shared" si="381"/>
        <v>0</v>
      </c>
      <c r="BG1263">
        <f t="shared" si="382"/>
        <v>0</v>
      </c>
      <c r="BH1263">
        <f t="shared" si="383"/>
        <v>0</v>
      </c>
      <c r="BI1263">
        <f t="shared" si="384"/>
        <v>0</v>
      </c>
      <c r="BJ1263">
        <f t="shared" si="385"/>
        <v>0</v>
      </c>
      <c r="BK1263">
        <f t="shared" si="386"/>
        <v>0</v>
      </c>
      <c r="BL1263">
        <f t="shared" si="387"/>
        <v>0</v>
      </c>
      <c r="BM1263">
        <f t="shared" si="388"/>
        <v>0</v>
      </c>
      <c r="BN1263">
        <f t="shared" si="389"/>
        <v>0</v>
      </c>
      <c r="BO1263">
        <f t="shared" si="390"/>
        <v>5.3799632690151729</v>
      </c>
      <c r="BP1263">
        <f t="shared" si="391"/>
        <v>7.7459391347862301</v>
      </c>
      <c r="BQ1263">
        <f t="shared" si="392"/>
        <v>11.769841187657656</v>
      </c>
      <c r="BR1263">
        <f t="shared" si="393"/>
        <v>16.92391430892631</v>
      </c>
      <c r="BS1263">
        <f t="shared" si="394"/>
        <v>22.27567931787037</v>
      </c>
      <c r="BT1263">
        <f t="shared" si="395"/>
        <v>24.933838833321108</v>
      </c>
      <c r="BU1263">
        <f t="shared" si="396"/>
        <v>23.335619801868596</v>
      </c>
      <c r="BV1263">
        <f t="shared" si="397"/>
        <v>17.398651689416688</v>
      </c>
      <c r="BW1263">
        <f t="shared" si="398"/>
        <v>10.182626484652973</v>
      </c>
      <c r="BX1263">
        <f t="shared" si="399"/>
        <v>4.8448191784937489</v>
      </c>
    </row>
    <row r="1264" spans="1:76" x14ac:dyDescent="0.25">
      <c r="A1264" t="s">
        <v>83</v>
      </c>
      <c r="B1264" s="85">
        <v>6.109720045490998E-4</v>
      </c>
      <c r="C1264" s="85">
        <v>6.109720045490998E-4</v>
      </c>
      <c r="E1264" s="85">
        <v>5.3521145040806459</v>
      </c>
      <c r="F1264" s="86">
        <v>10</v>
      </c>
      <c r="H1264" s="87">
        <v>1.5473039215686275</v>
      </c>
      <c r="I1264" s="87">
        <v>1.5473039215686275</v>
      </c>
      <c r="J1264" t="s">
        <v>1404</v>
      </c>
      <c r="K1264" t="s">
        <v>34</v>
      </c>
      <c r="L1264" s="87">
        <v>0.11905760741211714</v>
      </c>
      <c r="M1264" t="s">
        <v>286</v>
      </c>
      <c r="N1264">
        <v>0.50850503273101033</v>
      </c>
      <c r="O1264" t="s">
        <v>3938</v>
      </c>
      <c r="P1264" s="89">
        <v>0</v>
      </c>
      <c r="Q1264" s="89">
        <v>0</v>
      </c>
      <c r="R1264" s="89">
        <v>0</v>
      </c>
      <c r="S1264" s="89">
        <v>0</v>
      </c>
      <c r="T1264" s="89">
        <v>0</v>
      </c>
      <c r="U1264" s="89">
        <v>0</v>
      </c>
      <c r="V1264" s="89">
        <v>0</v>
      </c>
      <c r="W1264" s="89">
        <v>0</v>
      </c>
      <c r="X1264" s="89">
        <v>0</v>
      </c>
      <c r="Y1264" s="89">
        <v>0</v>
      </c>
      <c r="Z1264" s="68">
        <v>0</v>
      </c>
      <c r="AA1264" s="68">
        <v>0</v>
      </c>
      <c r="AB1264" s="68">
        <v>0</v>
      </c>
      <c r="AC1264" s="68">
        <v>0</v>
      </c>
      <c r="AD1264" s="68">
        <v>0</v>
      </c>
      <c r="AE1264" s="68">
        <v>0</v>
      </c>
      <c r="AF1264" s="68">
        <v>0</v>
      </c>
      <c r="AG1264" s="68">
        <v>0</v>
      </c>
      <c r="AH1264" s="68">
        <v>0</v>
      </c>
      <c r="AI1264" s="68">
        <v>0</v>
      </c>
      <c r="AJ1264" t="s">
        <v>3939</v>
      </c>
      <c r="AK1264" s="89">
        <v>10.02070464815082</v>
      </c>
      <c r="AL1264" s="89">
        <v>14.130817559227717</v>
      </c>
      <c r="AM1264" s="89">
        <v>21.029941760130974</v>
      </c>
      <c r="AN1264" s="89">
        <v>29.617100748744356</v>
      </c>
      <c r="AO1264" s="89">
        <v>38.180968460841136</v>
      </c>
      <c r="AP1264" s="89">
        <v>41.858088200423403</v>
      </c>
      <c r="AQ1264" s="89">
        <v>38.369296732899024</v>
      </c>
      <c r="AR1264" s="89">
        <v>28.019110919574082</v>
      </c>
      <c r="AS1264" s="89">
        <v>16.061009094796447</v>
      </c>
      <c r="AT1264" s="89">
        <v>7.4845353709022646</v>
      </c>
      <c r="AU1264" s="68">
        <v>53.631958688476352</v>
      </c>
      <c r="AV1264" s="68">
        <v>75.629753613260135</v>
      </c>
      <c r="AW1264" s="68">
        <v>112.55465631436826</v>
      </c>
      <c r="AX1264" s="68">
        <v>158.51411448617242</v>
      </c>
      <c r="AY1264" s="68">
        <v>204.34891507911354</v>
      </c>
      <c r="AZ1264" s="68">
        <v>224.02928097057304</v>
      </c>
      <c r="BA1264" s="68">
        <v>205.35686955552302</v>
      </c>
      <c r="BB1264" s="68">
        <v>149.96148994409685</v>
      </c>
      <c r="BC1264" s="68">
        <v>85.960359726431236</v>
      </c>
      <c r="BD1264" s="68">
        <v>40.058090314910629</v>
      </c>
      <c r="BE1264">
        <f t="shared" si="380"/>
        <v>0</v>
      </c>
      <c r="BF1264">
        <f t="shared" si="381"/>
        <v>0</v>
      </c>
      <c r="BG1264">
        <f t="shared" si="382"/>
        <v>0</v>
      </c>
      <c r="BH1264">
        <f t="shared" si="383"/>
        <v>0</v>
      </c>
      <c r="BI1264">
        <f t="shared" si="384"/>
        <v>0</v>
      </c>
      <c r="BJ1264">
        <f t="shared" si="385"/>
        <v>0</v>
      </c>
      <c r="BK1264">
        <f t="shared" si="386"/>
        <v>0</v>
      </c>
      <c r="BL1264">
        <f t="shared" si="387"/>
        <v>0</v>
      </c>
      <c r="BM1264">
        <f t="shared" si="388"/>
        <v>0</v>
      </c>
      <c r="BN1264">
        <f t="shared" si="389"/>
        <v>0</v>
      </c>
      <c r="BO1264">
        <f t="shared" si="390"/>
        <v>6.2886198650880383</v>
      </c>
      <c r="BP1264">
        <f t="shared" si="391"/>
        <v>9.0542006115216562</v>
      </c>
      <c r="BQ1264">
        <f t="shared" si="392"/>
        <v>13.75772535965776</v>
      </c>
      <c r="BR1264">
        <f t="shared" si="393"/>
        <v>19.782303037010852</v>
      </c>
      <c r="BS1264">
        <f t="shared" si="394"/>
        <v>26.037962059021751</v>
      </c>
      <c r="BT1264">
        <f t="shared" si="395"/>
        <v>29.145075225842962</v>
      </c>
      <c r="BU1264">
        <f t="shared" si="396"/>
        <v>27.27692270627848</v>
      </c>
      <c r="BV1264">
        <f t="shared" si="397"/>
        <v>20.337221864238128</v>
      </c>
      <c r="BW1264">
        <f t="shared" si="398"/>
        <v>11.902435758704081</v>
      </c>
      <c r="BX1264">
        <f t="shared" si="399"/>
        <v>5.6630918474191621</v>
      </c>
    </row>
    <row r="1265" spans="1:76" x14ac:dyDescent="0.25">
      <c r="A1265" t="s">
        <v>83</v>
      </c>
      <c r="B1265" s="85">
        <v>6.109720045490998E-4</v>
      </c>
      <c r="C1265" s="85">
        <v>6.109720045490998E-4</v>
      </c>
      <c r="E1265" s="85">
        <v>5.3521145040806459</v>
      </c>
      <c r="F1265" s="86">
        <v>10</v>
      </c>
      <c r="H1265" s="87">
        <v>1.5473039215686275</v>
      </c>
      <c r="I1265" s="87">
        <v>1.5473039215686275</v>
      </c>
      <c r="J1265" t="s">
        <v>1404</v>
      </c>
      <c r="K1265" t="s">
        <v>34</v>
      </c>
      <c r="L1265" s="87">
        <v>0.11905760741211714</v>
      </c>
      <c r="M1265" t="s">
        <v>286</v>
      </c>
      <c r="N1265">
        <v>0.50850503273101033</v>
      </c>
      <c r="O1265" t="s">
        <v>3940</v>
      </c>
      <c r="P1265" s="89">
        <v>0</v>
      </c>
      <c r="Q1265" s="89">
        <v>0</v>
      </c>
      <c r="R1265" s="89">
        <v>0</v>
      </c>
      <c r="S1265" s="89">
        <v>0</v>
      </c>
      <c r="T1265" s="89">
        <v>0</v>
      </c>
      <c r="U1265" s="89">
        <v>0</v>
      </c>
      <c r="V1265" s="89">
        <v>0</v>
      </c>
      <c r="W1265" s="89">
        <v>0</v>
      </c>
      <c r="X1265" s="89">
        <v>0</v>
      </c>
      <c r="Y1265" s="89">
        <v>0</v>
      </c>
      <c r="Z1265" s="68">
        <v>0</v>
      </c>
      <c r="AA1265" s="68">
        <v>0</v>
      </c>
      <c r="AB1265" s="68">
        <v>0</v>
      </c>
      <c r="AC1265" s="68">
        <v>0</v>
      </c>
      <c r="AD1265" s="68">
        <v>0</v>
      </c>
      <c r="AE1265" s="68">
        <v>0</v>
      </c>
      <c r="AF1265" s="68">
        <v>0</v>
      </c>
      <c r="AG1265" s="68">
        <v>0</v>
      </c>
      <c r="AH1265" s="68">
        <v>0</v>
      </c>
      <c r="AI1265" s="68">
        <v>0</v>
      </c>
      <c r="AJ1265" t="s">
        <v>3941</v>
      </c>
      <c r="AK1265" s="89">
        <v>19.713455727584957</v>
      </c>
      <c r="AL1265" s="89">
        <v>31.108526030661046</v>
      </c>
      <c r="AM1265" s="89">
        <v>51.370038557775672</v>
      </c>
      <c r="AN1265" s="89">
        <v>79.695687489765433</v>
      </c>
      <c r="AO1265" s="89">
        <v>112.51649168022051</v>
      </c>
      <c r="AP1265" s="89">
        <v>128.00888288014892</v>
      </c>
      <c r="AQ1265" s="89">
        <v>120.60078142307628</v>
      </c>
      <c r="AR1265" s="89">
        <v>89.87797027291974</v>
      </c>
      <c r="AS1265" s="89">
        <v>52.301750462479426</v>
      </c>
      <c r="AT1265" s="89">
        <v>24.644651313060628</v>
      </c>
      <c r="AU1265" s="68">
        <v>105.50867232515913</v>
      </c>
      <c r="AV1265" s="68">
        <v>166.49639336927132</v>
      </c>
      <c r="AW1265" s="68">
        <v>274.9383284402532</v>
      </c>
      <c r="AX1265" s="68">
        <v>426.54044492665207</v>
      </c>
      <c r="AY1265" s="68">
        <v>602.20114706997754</v>
      </c>
      <c r="AZ1265" s="68">
        <v>685.11819871400564</v>
      </c>
      <c r="BA1265" s="68">
        <v>645.46919145790628</v>
      </c>
      <c r="BB1265" s="68">
        <v>481.03718829502287</v>
      </c>
      <c r="BC1265" s="68">
        <v>279.92495723904278</v>
      </c>
      <c r="BD1265" s="68">
        <v>131.90099574064192</v>
      </c>
      <c r="BE1265">
        <f t="shared" si="380"/>
        <v>0</v>
      </c>
      <c r="BF1265">
        <f t="shared" si="381"/>
        <v>0</v>
      </c>
      <c r="BG1265">
        <f t="shared" si="382"/>
        <v>0</v>
      </c>
      <c r="BH1265">
        <f t="shared" si="383"/>
        <v>0</v>
      </c>
      <c r="BI1265">
        <f t="shared" si="384"/>
        <v>0</v>
      </c>
      <c r="BJ1265">
        <f t="shared" si="385"/>
        <v>0</v>
      </c>
      <c r="BK1265">
        <f t="shared" si="386"/>
        <v>0</v>
      </c>
      <c r="BL1265">
        <f t="shared" si="387"/>
        <v>0</v>
      </c>
      <c r="BM1265">
        <f t="shared" si="388"/>
        <v>0</v>
      </c>
      <c r="BN1265">
        <f t="shared" si="389"/>
        <v>0</v>
      </c>
      <c r="BO1265">
        <f t="shared" si="390"/>
        <v>12.371428322747873</v>
      </c>
      <c r="BP1265">
        <f t="shared" si="391"/>
        <v>19.932522250024871</v>
      </c>
      <c r="BQ1265">
        <f t="shared" si="392"/>
        <v>33.606126457884486</v>
      </c>
      <c r="BR1265">
        <f t="shared" si="393"/>
        <v>53.231552069872833</v>
      </c>
      <c r="BS1265">
        <f t="shared" si="394"/>
        <v>76.731949436760743</v>
      </c>
      <c r="BT1265">
        <f t="shared" si="395"/>
        <v>89.130408996565762</v>
      </c>
      <c r="BU1265">
        <f t="shared" si="396"/>
        <v>85.735691641525875</v>
      </c>
      <c r="BV1265">
        <f t="shared" si="397"/>
        <v>65.236481892465179</v>
      </c>
      <c r="BW1265">
        <f t="shared" si="398"/>
        <v>38.759596067293216</v>
      </c>
      <c r="BX1265">
        <f t="shared" si="399"/>
        <v>18.647105934734459</v>
      </c>
    </row>
    <row r="1266" spans="1:76" x14ac:dyDescent="0.25">
      <c r="A1266" t="s">
        <v>83</v>
      </c>
      <c r="B1266" s="85">
        <v>6.109720045490998E-4</v>
      </c>
      <c r="C1266" s="85">
        <v>6.109720045490998E-4</v>
      </c>
      <c r="E1266" s="85">
        <v>5.3521145040806459</v>
      </c>
      <c r="F1266" s="86">
        <v>10</v>
      </c>
      <c r="H1266" s="87">
        <v>1.5473039215686275</v>
      </c>
      <c r="I1266" s="87">
        <v>1.5473039215686275</v>
      </c>
      <c r="J1266" t="s">
        <v>1404</v>
      </c>
      <c r="K1266" t="s">
        <v>34</v>
      </c>
      <c r="L1266" s="87">
        <v>0.11905760741211714</v>
      </c>
      <c r="M1266" t="s">
        <v>286</v>
      </c>
      <c r="N1266">
        <v>0.50850503273101033</v>
      </c>
      <c r="O1266" t="s">
        <v>3942</v>
      </c>
      <c r="P1266" s="89">
        <v>0</v>
      </c>
      <c r="Q1266" s="89">
        <v>0</v>
      </c>
      <c r="R1266" s="89">
        <v>0</v>
      </c>
      <c r="S1266" s="89">
        <v>0</v>
      </c>
      <c r="T1266" s="89">
        <v>0</v>
      </c>
      <c r="U1266" s="89">
        <v>0</v>
      </c>
      <c r="V1266" s="89">
        <v>0</v>
      </c>
      <c r="W1266" s="89">
        <v>0</v>
      </c>
      <c r="X1266" s="89">
        <v>0</v>
      </c>
      <c r="Y1266" s="89">
        <v>0</v>
      </c>
      <c r="Z1266" s="68">
        <v>0</v>
      </c>
      <c r="AA1266" s="68">
        <v>0</v>
      </c>
      <c r="AB1266" s="68">
        <v>0</v>
      </c>
      <c r="AC1266" s="68">
        <v>0</v>
      </c>
      <c r="AD1266" s="68">
        <v>0</v>
      </c>
      <c r="AE1266" s="68">
        <v>0</v>
      </c>
      <c r="AF1266" s="68">
        <v>0</v>
      </c>
      <c r="AG1266" s="68">
        <v>0</v>
      </c>
      <c r="AH1266" s="68">
        <v>0</v>
      </c>
      <c r="AI1266" s="68">
        <v>0</v>
      </c>
      <c r="AJ1266" t="s">
        <v>3943</v>
      </c>
      <c r="AK1266" s="89">
        <v>107.48286574088023</v>
      </c>
      <c r="AL1266" s="89">
        <v>133.82238633596023</v>
      </c>
      <c r="AM1266" s="89">
        <v>175.06951655471164</v>
      </c>
      <c r="AN1266" s="89">
        <v>210.6243552719049</v>
      </c>
      <c r="AO1266" s="89">
        <v>222.95800361213702</v>
      </c>
      <c r="AP1266" s="89">
        <v>235.02578092552938</v>
      </c>
      <c r="AQ1266" s="89">
        <v>207.3019132467777</v>
      </c>
      <c r="AR1266" s="89">
        <v>145.18257803944718</v>
      </c>
      <c r="AS1266" s="89">
        <v>80.125042056972163</v>
      </c>
      <c r="AT1266" s="89">
        <v>36.150991688375136</v>
      </c>
      <c r="AU1266" s="68">
        <v>575.2606046719178</v>
      </c>
      <c r="AV1266" s="68">
        <v>716.23273487937638</v>
      </c>
      <c r="AW1266" s="68">
        <v>936.99209877485896</v>
      </c>
      <c r="AX1266" s="68">
        <v>1127.2856667633971</v>
      </c>
      <c r="AY1266" s="68">
        <v>1193.2967649333837</v>
      </c>
      <c r="AZ1266" s="68">
        <v>1257.8848909244061</v>
      </c>
      <c r="BA1266" s="68">
        <v>1109.5035766117467</v>
      </c>
      <c r="BB1266" s="68">
        <v>777.03378166474556</v>
      </c>
      <c r="BC1266" s="68">
        <v>428.83839973319243</v>
      </c>
      <c r="BD1266" s="68">
        <v>193.48424695225143</v>
      </c>
      <c r="BE1266">
        <f t="shared" si="380"/>
        <v>0</v>
      </c>
      <c r="BF1266">
        <f t="shared" si="381"/>
        <v>0</v>
      </c>
      <c r="BG1266">
        <f t="shared" si="382"/>
        <v>0</v>
      </c>
      <c r="BH1266">
        <f t="shared" si="383"/>
        <v>0</v>
      </c>
      <c r="BI1266">
        <f t="shared" si="384"/>
        <v>0</v>
      </c>
      <c r="BJ1266">
        <f t="shared" si="385"/>
        <v>0</v>
      </c>
      <c r="BK1266">
        <f t="shared" si="386"/>
        <v>0</v>
      </c>
      <c r="BL1266">
        <f t="shared" si="387"/>
        <v>0</v>
      </c>
      <c r="BM1266">
        <f t="shared" si="388"/>
        <v>0</v>
      </c>
      <c r="BN1266">
        <f t="shared" si="389"/>
        <v>0</v>
      </c>
      <c r="BO1266">
        <f t="shared" si="390"/>
        <v>67.452230994496105</v>
      </c>
      <c r="BP1266">
        <f t="shared" si="391"/>
        <v>85.745550610913</v>
      </c>
      <c r="BQ1266">
        <f t="shared" si="392"/>
        <v>114.5299571002131</v>
      </c>
      <c r="BR1266">
        <f t="shared" si="393"/>
        <v>140.68341321830786</v>
      </c>
      <c r="BS1266">
        <f t="shared" si="394"/>
        <v>152.04884194496321</v>
      </c>
      <c r="BT1266">
        <f t="shared" si="395"/>
        <v>163.64445581673161</v>
      </c>
      <c r="BU1266">
        <f t="shared" si="396"/>
        <v>147.37195481739462</v>
      </c>
      <c r="BV1266">
        <f t="shared" si="397"/>
        <v>105.3784436231921</v>
      </c>
      <c r="BW1266">
        <f t="shared" si="398"/>
        <v>59.37878249851402</v>
      </c>
      <c r="BX1266">
        <f t="shared" si="399"/>
        <v>27.353252561604929</v>
      </c>
    </row>
    <row r="1267" spans="1:76" x14ac:dyDescent="0.25">
      <c r="A1267" t="s">
        <v>83</v>
      </c>
      <c r="B1267" s="85">
        <v>6.109720045490998E-4</v>
      </c>
      <c r="C1267" s="85">
        <v>6.109720045490998E-4</v>
      </c>
      <c r="E1267" s="85">
        <v>5.3521145040806459</v>
      </c>
      <c r="F1267" s="86">
        <v>10</v>
      </c>
      <c r="H1267" s="87">
        <v>1.5473039215686275</v>
      </c>
      <c r="I1267" s="87">
        <v>1.5473039215686275</v>
      </c>
      <c r="J1267" t="s">
        <v>1404</v>
      </c>
      <c r="K1267" t="s">
        <v>34</v>
      </c>
      <c r="L1267" s="87">
        <v>0.11905760741211714</v>
      </c>
      <c r="M1267" t="s">
        <v>286</v>
      </c>
      <c r="N1267">
        <v>0.50850503273101033</v>
      </c>
      <c r="O1267" t="s">
        <v>3944</v>
      </c>
      <c r="P1267" s="89">
        <v>0</v>
      </c>
      <c r="Q1267" s="89">
        <v>0</v>
      </c>
      <c r="R1267" s="89">
        <v>0</v>
      </c>
      <c r="S1267" s="89">
        <v>0</v>
      </c>
      <c r="T1267" s="89">
        <v>0</v>
      </c>
      <c r="U1267" s="89">
        <v>0</v>
      </c>
      <c r="V1267" s="89">
        <v>0</v>
      </c>
      <c r="W1267" s="89">
        <v>0</v>
      </c>
      <c r="X1267" s="89">
        <v>0</v>
      </c>
      <c r="Y1267" s="89">
        <v>0</v>
      </c>
      <c r="Z1267" s="68">
        <v>0</v>
      </c>
      <c r="AA1267" s="68">
        <v>0</v>
      </c>
      <c r="AB1267" s="68">
        <v>0</v>
      </c>
      <c r="AC1267" s="68">
        <v>0</v>
      </c>
      <c r="AD1267" s="68">
        <v>0</v>
      </c>
      <c r="AE1267" s="68">
        <v>0</v>
      </c>
      <c r="AF1267" s="68">
        <v>0</v>
      </c>
      <c r="AG1267" s="68">
        <v>0</v>
      </c>
      <c r="AH1267" s="68">
        <v>0</v>
      </c>
      <c r="AI1267" s="68">
        <v>0</v>
      </c>
      <c r="AJ1267" t="s">
        <v>3945</v>
      </c>
      <c r="AK1267" s="89">
        <v>0</v>
      </c>
      <c r="AL1267" s="89">
        <v>0</v>
      </c>
      <c r="AM1267" s="89">
        <v>0</v>
      </c>
      <c r="AN1267" s="89">
        <v>0</v>
      </c>
      <c r="AO1267" s="89">
        <v>0</v>
      </c>
      <c r="AP1267" s="89">
        <v>0</v>
      </c>
      <c r="AQ1267" s="89">
        <v>0</v>
      </c>
      <c r="AR1267" s="89">
        <v>0</v>
      </c>
      <c r="AS1267" s="89">
        <v>0</v>
      </c>
      <c r="AT1267" s="89">
        <v>0</v>
      </c>
      <c r="AU1267" s="68">
        <v>0</v>
      </c>
      <c r="AV1267" s="68">
        <v>0</v>
      </c>
      <c r="AW1267" s="68">
        <v>0</v>
      </c>
      <c r="AX1267" s="68">
        <v>0</v>
      </c>
      <c r="AY1267" s="68">
        <v>0</v>
      </c>
      <c r="AZ1267" s="68">
        <v>0</v>
      </c>
      <c r="BA1267" s="68">
        <v>0</v>
      </c>
      <c r="BB1267" s="68">
        <v>0</v>
      </c>
      <c r="BC1267" s="68">
        <v>0</v>
      </c>
      <c r="BD1267" s="68">
        <v>0</v>
      </c>
      <c r="BE1267">
        <f t="shared" si="380"/>
        <v>0</v>
      </c>
      <c r="BF1267">
        <f t="shared" si="381"/>
        <v>0</v>
      </c>
      <c r="BG1267">
        <f t="shared" si="382"/>
        <v>0</v>
      </c>
      <c r="BH1267">
        <f t="shared" si="383"/>
        <v>0</v>
      </c>
      <c r="BI1267">
        <f t="shared" si="384"/>
        <v>0</v>
      </c>
      <c r="BJ1267">
        <f t="shared" si="385"/>
        <v>0</v>
      </c>
      <c r="BK1267">
        <f t="shared" si="386"/>
        <v>0</v>
      </c>
      <c r="BL1267">
        <f t="shared" si="387"/>
        <v>0</v>
      </c>
      <c r="BM1267">
        <f t="shared" si="388"/>
        <v>0</v>
      </c>
      <c r="BN1267">
        <f t="shared" si="389"/>
        <v>0</v>
      </c>
      <c r="BO1267">
        <f t="shared" si="390"/>
        <v>0</v>
      </c>
      <c r="BP1267">
        <f t="shared" si="391"/>
        <v>0</v>
      </c>
      <c r="BQ1267">
        <f t="shared" si="392"/>
        <v>0</v>
      </c>
      <c r="BR1267">
        <f t="shared" si="393"/>
        <v>0</v>
      </c>
      <c r="BS1267">
        <f t="shared" si="394"/>
        <v>0</v>
      </c>
      <c r="BT1267">
        <f t="shared" si="395"/>
        <v>0</v>
      </c>
      <c r="BU1267">
        <f t="shared" si="396"/>
        <v>0</v>
      </c>
      <c r="BV1267">
        <f t="shared" si="397"/>
        <v>0</v>
      </c>
      <c r="BW1267">
        <f t="shared" si="398"/>
        <v>0</v>
      </c>
      <c r="BX1267">
        <f t="shared" si="399"/>
        <v>0</v>
      </c>
    </row>
    <row r="1268" spans="1:76" x14ac:dyDescent="0.25">
      <c r="A1268" t="s">
        <v>83</v>
      </c>
      <c r="B1268" s="85">
        <v>6.109720045490998E-4</v>
      </c>
      <c r="C1268" s="85">
        <v>6.109720045490998E-4</v>
      </c>
      <c r="E1268" s="85">
        <v>5.3521145040806459</v>
      </c>
      <c r="F1268" s="86">
        <v>10</v>
      </c>
      <c r="H1268" s="87">
        <v>1.5473039215686275</v>
      </c>
      <c r="I1268" s="87">
        <v>1.5473039215686275</v>
      </c>
      <c r="J1268" t="s">
        <v>1404</v>
      </c>
      <c r="K1268" t="s">
        <v>34</v>
      </c>
      <c r="L1268" s="87">
        <v>0.11905760741211714</v>
      </c>
      <c r="M1268" t="s">
        <v>286</v>
      </c>
      <c r="N1268">
        <v>0.50850503273101033</v>
      </c>
      <c r="O1268" t="s">
        <v>3946</v>
      </c>
      <c r="P1268" s="89">
        <v>0</v>
      </c>
      <c r="Q1268" s="89">
        <v>0</v>
      </c>
      <c r="R1268" s="89">
        <v>0</v>
      </c>
      <c r="S1268" s="89">
        <v>0</v>
      </c>
      <c r="T1268" s="89">
        <v>0</v>
      </c>
      <c r="U1268" s="89">
        <v>0</v>
      </c>
      <c r="V1268" s="89">
        <v>0</v>
      </c>
      <c r="W1268" s="89">
        <v>0</v>
      </c>
      <c r="X1268" s="89">
        <v>0</v>
      </c>
      <c r="Y1268" s="89">
        <v>0</v>
      </c>
      <c r="Z1268" s="68">
        <v>0</v>
      </c>
      <c r="AA1268" s="68">
        <v>0</v>
      </c>
      <c r="AB1268" s="68">
        <v>0</v>
      </c>
      <c r="AC1268" s="68">
        <v>0</v>
      </c>
      <c r="AD1268" s="68">
        <v>0</v>
      </c>
      <c r="AE1268" s="68">
        <v>0</v>
      </c>
      <c r="AF1268" s="68">
        <v>0</v>
      </c>
      <c r="AG1268" s="68">
        <v>0</v>
      </c>
      <c r="AH1268" s="68">
        <v>0</v>
      </c>
      <c r="AI1268" s="68">
        <v>0</v>
      </c>
      <c r="AJ1268" t="s">
        <v>3947</v>
      </c>
      <c r="AK1268" s="89">
        <v>114.97652337040422</v>
      </c>
      <c r="AL1268" s="89">
        <v>135.36996714331212</v>
      </c>
      <c r="AM1268" s="89">
        <v>161.9736899677915</v>
      </c>
      <c r="AN1268" s="89">
        <v>170.27072727968536</v>
      </c>
      <c r="AO1268" s="89">
        <v>142.71831630567473</v>
      </c>
      <c r="AP1268" s="89">
        <v>149.89404956310369</v>
      </c>
      <c r="AQ1268" s="89">
        <v>131.75261871693803</v>
      </c>
      <c r="AR1268" s="89">
        <v>91.945826570764794</v>
      </c>
      <c r="AS1268" s="89">
        <v>50.58117957450299</v>
      </c>
      <c r="AT1268" s="89">
        <v>22.758634418176619</v>
      </c>
      <c r="AU1268" s="68">
        <v>615.36751835950781</v>
      </c>
      <c r="AV1268" s="68">
        <v>724.51556456464129</v>
      </c>
      <c r="AW1268" s="68">
        <v>866.90173535607869</v>
      </c>
      <c r="AX1268" s="68">
        <v>911.30842909396415</v>
      </c>
      <c r="AY1268" s="68">
        <v>763.84477069757111</v>
      </c>
      <c r="AZ1268" s="68">
        <v>802.25011674207042</v>
      </c>
      <c r="BA1268" s="68">
        <v>705.15510158553127</v>
      </c>
      <c r="BB1268" s="68">
        <v>492.10459197907392</v>
      </c>
      <c r="BC1268" s="68">
        <v>270.71626483420516</v>
      </c>
      <c r="BD1268" s="68">
        <v>121.80681736259207</v>
      </c>
      <c r="BE1268">
        <f t="shared" si="380"/>
        <v>0</v>
      </c>
      <c r="BF1268">
        <f t="shared" si="381"/>
        <v>0</v>
      </c>
      <c r="BG1268">
        <f t="shared" si="382"/>
        <v>0</v>
      </c>
      <c r="BH1268">
        <f t="shared" si="383"/>
        <v>0</v>
      </c>
      <c r="BI1268">
        <f t="shared" si="384"/>
        <v>0</v>
      </c>
      <c r="BJ1268">
        <f t="shared" si="385"/>
        <v>0</v>
      </c>
      <c r="BK1268">
        <f t="shared" si="386"/>
        <v>0</v>
      </c>
      <c r="BL1268">
        <f t="shared" si="387"/>
        <v>0</v>
      </c>
      <c r="BM1268">
        <f t="shared" si="388"/>
        <v>0</v>
      </c>
      <c r="BN1268">
        <f t="shared" si="389"/>
        <v>0</v>
      </c>
      <c r="BO1268">
        <f t="shared" si="390"/>
        <v>72.154970560808877</v>
      </c>
      <c r="BP1268">
        <f t="shared" si="391"/>
        <v>86.737149790052825</v>
      </c>
      <c r="BQ1268">
        <f t="shared" si="392"/>
        <v>105.96270629202876</v>
      </c>
      <c r="BR1268">
        <f t="shared" si="393"/>
        <v>113.72980609932831</v>
      </c>
      <c r="BS1268">
        <f t="shared" si="394"/>
        <v>97.328440186264416</v>
      </c>
      <c r="BT1268">
        <f t="shared" si="395"/>
        <v>104.36867850975335</v>
      </c>
      <c r="BU1268">
        <f t="shared" si="396"/>
        <v>93.663587897097358</v>
      </c>
      <c r="BV1268">
        <f t="shared" si="397"/>
        <v>66.737402190519958</v>
      </c>
      <c r="BW1268">
        <f t="shared" si="398"/>
        <v>37.484521485019862</v>
      </c>
      <c r="BX1268">
        <f t="shared" si="399"/>
        <v>17.220071874205342</v>
      </c>
    </row>
    <row r="1269" spans="1:76" x14ac:dyDescent="0.25">
      <c r="A1269" t="s">
        <v>83</v>
      </c>
      <c r="B1269" s="85">
        <v>6.109720045490998E-4</v>
      </c>
      <c r="C1269" s="85">
        <v>6.109720045490998E-4</v>
      </c>
      <c r="E1269" s="85">
        <v>5.3521145040806459</v>
      </c>
      <c r="F1269" s="86">
        <v>10</v>
      </c>
      <c r="H1269" s="87">
        <v>1.5473039215686275</v>
      </c>
      <c r="I1269" s="87">
        <v>1.5473039215686275</v>
      </c>
      <c r="J1269" t="s">
        <v>1404</v>
      </c>
      <c r="K1269" t="s">
        <v>34</v>
      </c>
      <c r="L1269" s="87">
        <v>0.11905760741211714</v>
      </c>
      <c r="M1269" t="s">
        <v>286</v>
      </c>
      <c r="N1269">
        <v>0.50850503273101033</v>
      </c>
      <c r="O1269" t="s">
        <v>3948</v>
      </c>
      <c r="P1269" s="89">
        <v>0</v>
      </c>
      <c r="Q1269" s="89">
        <v>0</v>
      </c>
      <c r="R1269" s="89">
        <v>0</v>
      </c>
      <c r="S1269" s="89">
        <v>0</v>
      </c>
      <c r="T1269" s="89">
        <v>0</v>
      </c>
      <c r="U1269" s="89">
        <v>0</v>
      </c>
      <c r="V1269" s="89">
        <v>0</v>
      </c>
      <c r="W1269" s="89">
        <v>0</v>
      </c>
      <c r="X1269" s="89">
        <v>0</v>
      </c>
      <c r="Y1269" s="89">
        <v>0</v>
      </c>
      <c r="Z1269" s="68">
        <v>0</v>
      </c>
      <c r="AA1269" s="68">
        <v>0</v>
      </c>
      <c r="AB1269" s="68">
        <v>0</v>
      </c>
      <c r="AC1269" s="68">
        <v>0</v>
      </c>
      <c r="AD1269" s="68">
        <v>0</v>
      </c>
      <c r="AE1269" s="68">
        <v>0</v>
      </c>
      <c r="AF1269" s="68">
        <v>0</v>
      </c>
      <c r="AG1269" s="68">
        <v>0</v>
      </c>
      <c r="AH1269" s="68">
        <v>0</v>
      </c>
      <c r="AI1269" s="68">
        <v>0</v>
      </c>
      <c r="AJ1269" t="s">
        <v>3949</v>
      </c>
      <c r="AK1269" s="89">
        <v>0</v>
      </c>
      <c r="AL1269" s="89">
        <v>0</v>
      </c>
      <c r="AM1269" s="89">
        <v>0</v>
      </c>
      <c r="AN1269" s="89">
        <v>0</v>
      </c>
      <c r="AO1269" s="89">
        <v>0</v>
      </c>
      <c r="AP1269" s="89">
        <v>0</v>
      </c>
      <c r="AQ1269" s="89">
        <v>0</v>
      </c>
      <c r="AR1269" s="89">
        <v>0</v>
      </c>
      <c r="AS1269" s="89">
        <v>0</v>
      </c>
      <c r="AT1269" s="89">
        <v>0</v>
      </c>
      <c r="AU1269" s="68">
        <v>0</v>
      </c>
      <c r="AV1269" s="68">
        <v>0</v>
      </c>
      <c r="AW1269" s="68">
        <v>0</v>
      </c>
      <c r="AX1269" s="68">
        <v>0</v>
      </c>
      <c r="AY1269" s="68">
        <v>0</v>
      </c>
      <c r="AZ1269" s="68">
        <v>0</v>
      </c>
      <c r="BA1269" s="68">
        <v>0</v>
      </c>
      <c r="BB1269" s="68">
        <v>0</v>
      </c>
      <c r="BC1269" s="68">
        <v>0</v>
      </c>
      <c r="BD1269" s="68">
        <v>0</v>
      </c>
      <c r="BE1269">
        <f t="shared" si="380"/>
        <v>0</v>
      </c>
      <c r="BF1269">
        <f t="shared" si="381"/>
        <v>0</v>
      </c>
      <c r="BG1269">
        <f t="shared" si="382"/>
        <v>0</v>
      </c>
      <c r="BH1269">
        <f t="shared" si="383"/>
        <v>0</v>
      </c>
      <c r="BI1269">
        <f t="shared" si="384"/>
        <v>0</v>
      </c>
      <c r="BJ1269">
        <f t="shared" si="385"/>
        <v>0</v>
      </c>
      <c r="BK1269">
        <f t="shared" si="386"/>
        <v>0</v>
      </c>
      <c r="BL1269">
        <f t="shared" si="387"/>
        <v>0</v>
      </c>
      <c r="BM1269">
        <f t="shared" si="388"/>
        <v>0</v>
      </c>
      <c r="BN1269">
        <f t="shared" si="389"/>
        <v>0</v>
      </c>
      <c r="BO1269">
        <f t="shared" si="390"/>
        <v>0</v>
      </c>
      <c r="BP1269">
        <f t="shared" si="391"/>
        <v>0</v>
      </c>
      <c r="BQ1269">
        <f t="shared" si="392"/>
        <v>0</v>
      </c>
      <c r="BR1269">
        <f t="shared" si="393"/>
        <v>0</v>
      </c>
      <c r="BS1269">
        <f t="shared" si="394"/>
        <v>0</v>
      </c>
      <c r="BT1269">
        <f t="shared" si="395"/>
        <v>0</v>
      </c>
      <c r="BU1269">
        <f t="shared" si="396"/>
        <v>0</v>
      </c>
      <c r="BV1269">
        <f t="shared" si="397"/>
        <v>0</v>
      </c>
      <c r="BW1269">
        <f t="shared" si="398"/>
        <v>0</v>
      </c>
      <c r="BX1269">
        <f t="shared" si="399"/>
        <v>0</v>
      </c>
    </row>
    <row r="1270" spans="1:76" x14ac:dyDescent="0.25">
      <c r="A1270" t="s">
        <v>83</v>
      </c>
      <c r="B1270" s="85">
        <v>6.109720045490998E-4</v>
      </c>
      <c r="C1270" s="85">
        <v>6.109720045490998E-4</v>
      </c>
      <c r="E1270" s="85">
        <v>5.3521145040806459</v>
      </c>
      <c r="F1270" s="86">
        <v>10</v>
      </c>
      <c r="H1270" s="87">
        <v>1.5473039215686275</v>
      </c>
      <c r="I1270" s="87">
        <v>1.5473039215686275</v>
      </c>
      <c r="J1270" t="s">
        <v>1404</v>
      </c>
      <c r="K1270" t="s">
        <v>34</v>
      </c>
      <c r="L1270" s="87">
        <v>0.11905760741211714</v>
      </c>
      <c r="M1270" t="s">
        <v>286</v>
      </c>
      <c r="N1270">
        <v>0.50850503273101033</v>
      </c>
      <c r="O1270" t="s">
        <v>3950</v>
      </c>
      <c r="P1270" s="89">
        <v>0</v>
      </c>
      <c r="Q1270" s="89">
        <v>0</v>
      </c>
      <c r="R1270" s="89">
        <v>0</v>
      </c>
      <c r="S1270" s="89">
        <v>0</v>
      </c>
      <c r="T1270" s="89">
        <v>0</v>
      </c>
      <c r="U1270" s="89">
        <v>0</v>
      </c>
      <c r="V1270" s="89">
        <v>0</v>
      </c>
      <c r="W1270" s="89">
        <v>0</v>
      </c>
      <c r="X1270" s="89">
        <v>0</v>
      </c>
      <c r="Y1270" s="89">
        <v>0</v>
      </c>
      <c r="Z1270" s="68">
        <v>0</v>
      </c>
      <c r="AA1270" s="68">
        <v>0</v>
      </c>
      <c r="AB1270" s="68">
        <v>0</v>
      </c>
      <c r="AC1270" s="68">
        <v>0</v>
      </c>
      <c r="AD1270" s="68">
        <v>0</v>
      </c>
      <c r="AE1270" s="68">
        <v>0</v>
      </c>
      <c r="AF1270" s="68">
        <v>0</v>
      </c>
      <c r="AG1270" s="68">
        <v>0</v>
      </c>
      <c r="AH1270" s="68">
        <v>0</v>
      </c>
      <c r="AI1270" s="68">
        <v>0</v>
      </c>
      <c r="AJ1270" t="s">
        <v>3951</v>
      </c>
      <c r="AK1270" s="89">
        <v>0</v>
      </c>
      <c r="AL1270" s="89">
        <v>0</v>
      </c>
      <c r="AM1270" s="89">
        <v>0</v>
      </c>
      <c r="AN1270" s="89">
        <v>0</v>
      </c>
      <c r="AO1270" s="89">
        <v>0</v>
      </c>
      <c r="AP1270" s="89">
        <v>0</v>
      </c>
      <c r="AQ1270" s="89">
        <v>0</v>
      </c>
      <c r="AR1270" s="89">
        <v>0</v>
      </c>
      <c r="AS1270" s="89">
        <v>0</v>
      </c>
      <c r="AT1270" s="89">
        <v>0</v>
      </c>
      <c r="AU1270" s="68">
        <v>0</v>
      </c>
      <c r="AV1270" s="68">
        <v>0</v>
      </c>
      <c r="AW1270" s="68">
        <v>0</v>
      </c>
      <c r="AX1270" s="68">
        <v>0</v>
      </c>
      <c r="AY1270" s="68">
        <v>0</v>
      </c>
      <c r="AZ1270" s="68">
        <v>0</v>
      </c>
      <c r="BA1270" s="68">
        <v>0</v>
      </c>
      <c r="BB1270" s="68">
        <v>0</v>
      </c>
      <c r="BC1270" s="68">
        <v>0</v>
      </c>
      <c r="BD1270" s="68">
        <v>0</v>
      </c>
      <c r="BE1270">
        <f t="shared" si="380"/>
        <v>0</v>
      </c>
      <c r="BF1270">
        <f t="shared" si="381"/>
        <v>0</v>
      </c>
      <c r="BG1270">
        <f t="shared" si="382"/>
        <v>0</v>
      </c>
      <c r="BH1270">
        <f t="shared" si="383"/>
        <v>0</v>
      </c>
      <c r="BI1270">
        <f t="shared" si="384"/>
        <v>0</v>
      </c>
      <c r="BJ1270">
        <f t="shared" si="385"/>
        <v>0</v>
      </c>
      <c r="BK1270">
        <f t="shared" si="386"/>
        <v>0</v>
      </c>
      <c r="BL1270">
        <f t="shared" si="387"/>
        <v>0</v>
      </c>
      <c r="BM1270">
        <f t="shared" si="388"/>
        <v>0</v>
      </c>
      <c r="BN1270">
        <f t="shared" si="389"/>
        <v>0</v>
      </c>
      <c r="BO1270">
        <f t="shared" si="390"/>
        <v>0</v>
      </c>
      <c r="BP1270">
        <f t="shared" si="391"/>
        <v>0</v>
      </c>
      <c r="BQ1270">
        <f t="shared" si="392"/>
        <v>0</v>
      </c>
      <c r="BR1270">
        <f t="shared" si="393"/>
        <v>0</v>
      </c>
      <c r="BS1270">
        <f t="shared" si="394"/>
        <v>0</v>
      </c>
      <c r="BT1270">
        <f t="shared" si="395"/>
        <v>0</v>
      </c>
      <c r="BU1270">
        <f t="shared" si="396"/>
        <v>0</v>
      </c>
      <c r="BV1270">
        <f t="shared" si="397"/>
        <v>0</v>
      </c>
      <c r="BW1270">
        <f t="shared" si="398"/>
        <v>0</v>
      </c>
      <c r="BX1270">
        <f t="shared" si="399"/>
        <v>0</v>
      </c>
    </row>
    <row r="1271" spans="1:76" x14ac:dyDescent="0.25">
      <c r="A1271" t="s">
        <v>83</v>
      </c>
      <c r="B1271" s="85">
        <v>6.109720045490998E-4</v>
      </c>
      <c r="C1271" s="85">
        <v>6.109720045490998E-4</v>
      </c>
      <c r="E1271" s="85">
        <v>5.3521145040806459</v>
      </c>
      <c r="F1271" s="86">
        <v>10</v>
      </c>
      <c r="H1271" s="87">
        <v>1.5473039215686275</v>
      </c>
      <c r="I1271" s="87">
        <v>1.5473039215686275</v>
      </c>
      <c r="J1271" t="s">
        <v>1404</v>
      </c>
      <c r="K1271" t="s">
        <v>34</v>
      </c>
      <c r="L1271" s="87">
        <v>0.11905760741211714</v>
      </c>
      <c r="M1271" t="s">
        <v>286</v>
      </c>
      <c r="N1271">
        <v>0.50850503273101033</v>
      </c>
      <c r="O1271" t="s">
        <v>3952</v>
      </c>
      <c r="P1271" s="89">
        <v>0</v>
      </c>
      <c r="Q1271" s="89">
        <v>0</v>
      </c>
      <c r="R1271" s="89">
        <v>0</v>
      </c>
      <c r="S1271" s="89">
        <v>0</v>
      </c>
      <c r="T1271" s="89">
        <v>0</v>
      </c>
      <c r="U1271" s="89">
        <v>0</v>
      </c>
      <c r="V1271" s="89">
        <v>0</v>
      </c>
      <c r="W1271" s="89">
        <v>0</v>
      </c>
      <c r="X1271" s="89">
        <v>0</v>
      </c>
      <c r="Y1271" s="89">
        <v>0</v>
      </c>
      <c r="Z1271" s="68">
        <v>0</v>
      </c>
      <c r="AA1271" s="68">
        <v>0</v>
      </c>
      <c r="AB1271" s="68">
        <v>0</v>
      </c>
      <c r="AC1271" s="68">
        <v>0</v>
      </c>
      <c r="AD1271" s="68">
        <v>0</v>
      </c>
      <c r="AE1271" s="68">
        <v>0</v>
      </c>
      <c r="AF1271" s="68">
        <v>0</v>
      </c>
      <c r="AG1271" s="68">
        <v>0</v>
      </c>
      <c r="AH1271" s="68">
        <v>0</v>
      </c>
      <c r="AI1271" s="68">
        <v>0</v>
      </c>
      <c r="AJ1271" t="s">
        <v>3953</v>
      </c>
      <c r="AK1271" s="89">
        <v>17.925457074954096</v>
      </c>
      <c r="AL1271" s="89">
        <v>25.900500501306052</v>
      </c>
      <c r="AM1271" s="89">
        <v>39.509071461827808</v>
      </c>
      <c r="AN1271" s="89">
        <v>57.029513678686939</v>
      </c>
      <c r="AO1271" s="89">
        <v>75.355361654134597</v>
      </c>
      <c r="AP1271" s="89">
        <v>80.539561930435227</v>
      </c>
      <c r="AQ1271" s="89">
        <v>73.912381412077451</v>
      </c>
      <c r="AR1271" s="89">
        <v>55.660374952996222</v>
      </c>
      <c r="AS1271" s="89">
        <v>31.239139696119373</v>
      </c>
      <c r="AT1271" s="89">
        <v>14.478963264418951</v>
      </c>
      <c r="AU1271" s="68">
        <v>95.939098803136844</v>
      </c>
      <c r="AV1271" s="68">
        <v>138.62244439598817</v>
      </c>
      <c r="AW1271" s="68">
        <v>211.45707441360733</v>
      </c>
      <c r="AX1271" s="68">
        <v>305.22848732036596</v>
      </c>
      <c r="AY1271" s="68">
        <v>403.31052406933628</v>
      </c>
      <c r="AZ1271" s="68">
        <v>431.05695756018378</v>
      </c>
      <c r="BA1271" s="68">
        <v>395.58752858672045</v>
      </c>
      <c r="BB1271" s="68">
        <v>297.90070008849818</v>
      </c>
      <c r="BC1271" s="68">
        <v>167.19545266260195</v>
      </c>
      <c r="BD1271" s="68">
        <v>77.493069291547528</v>
      </c>
      <c r="BE1271">
        <f t="shared" si="380"/>
        <v>0</v>
      </c>
      <c r="BF1271">
        <f t="shared" si="381"/>
        <v>0</v>
      </c>
      <c r="BG1271">
        <f t="shared" si="382"/>
        <v>0</v>
      </c>
      <c r="BH1271">
        <f t="shared" si="383"/>
        <v>0</v>
      </c>
      <c r="BI1271">
        <f t="shared" si="384"/>
        <v>0</v>
      </c>
      <c r="BJ1271">
        <f t="shared" si="385"/>
        <v>0</v>
      </c>
      <c r="BK1271">
        <f t="shared" si="386"/>
        <v>0</v>
      </c>
      <c r="BL1271">
        <f t="shared" si="387"/>
        <v>0</v>
      </c>
      <c r="BM1271">
        <f t="shared" si="388"/>
        <v>0</v>
      </c>
      <c r="BN1271">
        <f t="shared" si="389"/>
        <v>0</v>
      </c>
      <c r="BO1271">
        <f t="shared" si="390"/>
        <v>11.249347167730495</v>
      </c>
      <c r="BP1271">
        <f t="shared" si="391"/>
        <v>16.595524391616213</v>
      </c>
      <c r="BQ1271">
        <f t="shared" si="392"/>
        <v>25.846717056411563</v>
      </c>
      <c r="BR1271">
        <f t="shared" si="393"/>
        <v>38.09201755485708</v>
      </c>
      <c r="BS1271">
        <f t="shared" si="394"/>
        <v>51.389478234596709</v>
      </c>
      <c r="BT1271">
        <f t="shared" si="395"/>
        <v>56.07832779843082</v>
      </c>
      <c r="BU1271">
        <f t="shared" si="396"/>
        <v>52.544677293643019</v>
      </c>
      <c r="BV1271">
        <f t="shared" si="397"/>
        <v>40.400189631819131</v>
      </c>
      <c r="BW1271">
        <f t="shared" si="398"/>
        <v>23.150591049145767</v>
      </c>
      <c r="BX1271">
        <f t="shared" si="399"/>
        <v>10.955349231241309</v>
      </c>
    </row>
    <row r="1272" spans="1:76" x14ac:dyDescent="0.25">
      <c r="A1272" t="s">
        <v>83</v>
      </c>
      <c r="B1272" s="85">
        <v>6.109720045490998E-4</v>
      </c>
      <c r="C1272" s="85">
        <v>6.109720045490998E-4</v>
      </c>
      <c r="E1272" s="85">
        <v>5.3521145040806459</v>
      </c>
      <c r="F1272" s="86">
        <v>10</v>
      </c>
      <c r="H1272" s="87">
        <v>1.5473039215686275</v>
      </c>
      <c r="I1272" s="87">
        <v>1.5473039215686275</v>
      </c>
      <c r="J1272" t="s">
        <v>1404</v>
      </c>
      <c r="K1272" t="s">
        <v>34</v>
      </c>
      <c r="L1272" s="87">
        <v>0.11905760741211714</v>
      </c>
      <c r="M1272" t="s">
        <v>286</v>
      </c>
      <c r="N1272">
        <v>0.50850503273101033</v>
      </c>
      <c r="O1272" t="s">
        <v>3954</v>
      </c>
      <c r="P1272" s="89">
        <v>0</v>
      </c>
      <c r="Q1272" s="89">
        <v>0</v>
      </c>
      <c r="R1272" s="89">
        <v>0</v>
      </c>
      <c r="S1272" s="89">
        <v>0</v>
      </c>
      <c r="T1272" s="89">
        <v>0</v>
      </c>
      <c r="U1272" s="89">
        <v>0</v>
      </c>
      <c r="V1272" s="89">
        <v>0</v>
      </c>
      <c r="W1272" s="89">
        <v>0</v>
      </c>
      <c r="X1272" s="89">
        <v>0</v>
      </c>
      <c r="Y1272" s="89">
        <v>0</v>
      </c>
      <c r="Z1272" s="68">
        <v>0</v>
      </c>
      <c r="AA1272" s="68">
        <v>0</v>
      </c>
      <c r="AB1272" s="68">
        <v>0</v>
      </c>
      <c r="AC1272" s="68">
        <v>0</v>
      </c>
      <c r="AD1272" s="68">
        <v>0</v>
      </c>
      <c r="AE1272" s="68">
        <v>0</v>
      </c>
      <c r="AF1272" s="68">
        <v>0</v>
      </c>
      <c r="AG1272" s="68">
        <v>0</v>
      </c>
      <c r="AH1272" s="68">
        <v>0</v>
      </c>
      <c r="AI1272" s="68">
        <v>0</v>
      </c>
      <c r="AJ1272" t="s">
        <v>3955</v>
      </c>
      <c r="AK1272" s="89">
        <v>0</v>
      </c>
      <c r="AL1272" s="89">
        <v>0</v>
      </c>
      <c r="AM1272" s="89">
        <v>0</v>
      </c>
      <c r="AN1272" s="89">
        <v>0</v>
      </c>
      <c r="AO1272" s="89">
        <v>0</v>
      </c>
      <c r="AP1272" s="89">
        <v>0</v>
      </c>
      <c r="AQ1272" s="89">
        <v>0</v>
      </c>
      <c r="AR1272" s="89">
        <v>0</v>
      </c>
      <c r="AS1272" s="89">
        <v>0</v>
      </c>
      <c r="AT1272" s="89">
        <v>0</v>
      </c>
      <c r="AU1272" s="68">
        <v>0</v>
      </c>
      <c r="AV1272" s="68">
        <v>0</v>
      </c>
      <c r="AW1272" s="68">
        <v>0</v>
      </c>
      <c r="AX1272" s="68">
        <v>0</v>
      </c>
      <c r="AY1272" s="68">
        <v>0</v>
      </c>
      <c r="AZ1272" s="68">
        <v>0</v>
      </c>
      <c r="BA1272" s="68">
        <v>0</v>
      </c>
      <c r="BB1272" s="68">
        <v>0</v>
      </c>
      <c r="BC1272" s="68">
        <v>0</v>
      </c>
      <c r="BD1272" s="68">
        <v>0</v>
      </c>
      <c r="BE1272">
        <f t="shared" si="380"/>
        <v>0</v>
      </c>
      <c r="BF1272">
        <f t="shared" si="381"/>
        <v>0</v>
      </c>
      <c r="BG1272">
        <f t="shared" si="382"/>
        <v>0</v>
      </c>
      <c r="BH1272">
        <f t="shared" si="383"/>
        <v>0</v>
      </c>
      <c r="BI1272">
        <f t="shared" si="384"/>
        <v>0</v>
      </c>
      <c r="BJ1272">
        <f t="shared" si="385"/>
        <v>0</v>
      </c>
      <c r="BK1272">
        <f t="shared" si="386"/>
        <v>0</v>
      </c>
      <c r="BL1272">
        <f t="shared" si="387"/>
        <v>0</v>
      </c>
      <c r="BM1272">
        <f t="shared" si="388"/>
        <v>0</v>
      </c>
      <c r="BN1272">
        <f t="shared" si="389"/>
        <v>0</v>
      </c>
      <c r="BO1272">
        <f t="shared" si="390"/>
        <v>0</v>
      </c>
      <c r="BP1272">
        <f t="shared" si="391"/>
        <v>0</v>
      </c>
      <c r="BQ1272">
        <f t="shared" si="392"/>
        <v>0</v>
      </c>
      <c r="BR1272">
        <f t="shared" si="393"/>
        <v>0</v>
      </c>
      <c r="BS1272">
        <f t="shared" si="394"/>
        <v>0</v>
      </c>
      <c r="BT1272">
        <f t="shared" si="395"/>
        <v>0</v>
      </c>
      <c r="BU1272">
        <f t="shared" si="396"/>
        <v>0</v>
      </c>
      <c r="BV1272">
        <f t="shared" si="397"/>
        <v>0</v>
      </c>
      <c r="BW1272">
        <f t="shared" si="398"/>
        <v>0</v>
      </c>
      <c r="BX1272">
        <f t="shared" si="399"/>
        <v>0</v>
      </c>
    </row>
    <row r="1273" spans="1:76" x14ac:dyDescent="0.25">
      <c r="A1273" t="s">
        <v>187</v>
      </c>
      <c r="B1273" s="85">
        <v>3.1291990298777823</v>
      </c>
      <c r="C1273" s="85">
        <v>2.1764331674203281</v>
      </c>
      <c r="E1273" s="85">
        <v>21024.000000000004</v>
      </c>
      <c r="F1273" s="86">
        <v>3</v>
      </c>
      <c r="H1273" s="87">
        <v>17700</v>
      </c>
      <c r="I1273" s="87">
        <v>17700</v>
      </c>
      <c r="J1273" t="s">
        <v>3956</v>
      </c>
      <c r="K1273" t="s">
        <v>34</v>
      </c>
      <c r="L1273" s="87">
        <v>467.67817398598669</v>
      </c>
      <c r="M1273" t="s">
        <v>286</v>
      </c>
      <c r="N1273" t="s">
        <v>286</v>
      </c>
      <c r="O1273" t="s">
        <v>3957</v>
      </c>
      <c r="P1273" s="89">
        <v>0</v>
      </c>
      <c r="Q1273" s="89">
        <v>0</v>
      </c>
      <c r="R1273" s="89">
        <v>0</v>
      </c>
      <c r="S1273" s="89">
        <v>0</v>
      </c>
      <c r="T1273" s="89">
        <v>0</v>
      </c>
      <c r="U1273" s="89">
        <v>0</v>
      </c>
      <c r="V1273" s="89">
        <v>0</v>
      </c>
      <c r="W1273" s="89">
        <v>0</v>
      </c>
      <c r="X1273" s="89">
        <v>0</v>
      </c>
      <c r="Y1273" s="89">
        <v>0</v>
      </c>
      <c r="Z1273" s="68">
        <v>0</v>
      </c>
      <c r="AA1273" s="68">
        <v>0</v>
      </c>
      <c r="AB1273" s="68">
        <v>0</v>
      </c>
      <c r="AC1273" s="68">
        <v>0</v>
      </c>
      <c r="AD1273" s="68">
        <v>0</v>
      </c>
      <c r="AE1273" s="68">
        <v>0</v>
      </c>
      <c r="AF1273" s="68">
        <v>0</v>
      </c>
      <c r="AG1273" s="68">
        <v>0</v>
      </c>
      <c r="AH1273" s="68">
        <v>0</v>
      </c>
      <c r="AI1273" s="68">
        <v>0</v>
      </c>
      <c r="AJ1273" t="s">
        <v>3958</v>
      </c>
      <c r="AK1273" s="89">
        <v>0</v>
      </c>
      <c r="AL1273" s="89">
        <v>0</v>
      </c>
      <c r="AM1273" s="89">
        <v>0</v>
      </c>
      <c r="AN1273" s="89">
        <v>0</v>
      </c>
      <c r="AO1273" s="89">
        <v>0</v>
      </c>
      <c r="AP1273" s="89">
        <v>0</v>
      </c>
      <c r="AQ1273" s="89">
        <v>0</v>
      </c>
      <c r="AR1273" s="89">
        <v>0</v>
      </c>
      <c r="AS1273" s="89">
        <v>0</v>
      </c>
      <c r="AT1273" s="89">
        <v>0</v>
      </c>
      <c r="AU1273" s="68">
        <v>0</v>
      </c>
      <c r="AV1273" s="68">
        <v>0</v>
      </c>
      <c r="AW1273" s="68">
        <v>0</v>
      </c>
      <c r="AX1273" s="68">
        <v>0</v>
      </c>
      <c r="AY1273" s="68">
        <v>0</v>
      </c>
      <c r="AZ1273" s="68">
        <v>0</v>
      </c>
      <c r="BA1273" s="68">
        <v>0</v>
      </c>
      <c r="BB1273" s="68">
        <v>0</v>
      </c>
      <c r="BC1273" s="68">
        <v>0</v>
      </c>
      <c r="BD1273" s="68">
        <v>0</v>
      </c>
      <c r="BE1273">
        <f t="shared" si="380"/>
        <v>0</v>
      </c>
      <c r="BF1273">
        <f t="shared" si="381"/>
        <v>0</v>
      </c>
      <c r="BG1273">
        <f t="shared" si="382"/>
        <v>0</v>
      </c>
      <c r="BH1273">
        <f t="shared" si="383"/>
        <v>0</v>
      </c>
      <c r="BI1273">
        <f t="shared" si="384"/>
        <v>0</v>
      </c>
      <c r="BJ1273">
        <f t="shared" si="385"/>
        <v>0</v>
      </c>
      <c r="BK1273">
        <f t="shared" si="386"/>
        <v>0</v>
      </c>
      <c r="BL1273">
        <f t="shared" si="387"/>
        <v>0</v>
      </c>
      <c r="BM1273">
        <f t="shared" si="388"/>
        <v>0</v>
      </c>
      <c r="BN1273">
        <f t="shared" si="389"/>
        <v>0</v>
      </c>
      <c r="BO1273">
        <f t="shared" si="390"/>
        <v>0</v>
      </c>
      <c r="BP1273">
        <f t="shared" si="391"/>
        <v>0</v>
      </c>
      <c r="BQ1273">
        <f t="shared" si="392"/>
        <v>0</v>
      </c>
      <c r="BR1273">
        <f t="shared" si="393"/>
        <v>0</v>
      </c>
      <c r="BS1273">
        <f t="shared" si="394"/>
        <v>0</v>
      </c>
      <c r="BT1273">
        <f t="shared" si="395"/>
        <v>0</v>
      </c>
      <c r="BU1273">
        <f t="shared" si="396"/>
        <v>0</v>
      </c>
      <c r="BV1273">
        <f t="shared" si="397"/>
        <v>0</v>
      </c>
      <c r="BW1273">
        <f t="shared" si="398"/>
        <v>0</v>
      </c>
      <c r="BX1273">
        <f t="shared" si="399"/>
        <v>0</v>
      </c>
    </row>
    <row r="1274" spans="1:76" x14ac:dyDescent="0.25">
      <c r="A1274" t="s">
        <v>187</v>
      </c>
      <c r="B1274" s="85">
        <v>3.1291990298777823</v>
      </c>
      <c r="C1274" s="85">
        <v>2.1764331674203281</v>
      </c>
      <c r="E1274" s="85">
        <v>21024.000000000004</v>
      </c>
      <c r="F1274" s="86">
        <v>3</v>
      </c>
      <c r="H1274" s="87">
        <v>17700</v>
      </c>
      <c r="I1274" s="87">
        <v>17700</v>
      </c>
      <c r="J1274" t="s">
        <v>3956</v>
      </c>
      <c r="K1274" t="s">
        <v>34</v>
      </c>
      <c r="L1274" s="87">
        <v>467.67817398598669</v>
      </c>
      <c r="M1274" t="s">
        <v>286</v>
      </c>
      <c r="N1274" t="s">
        <v>286</v>
      </c>
      <c r="O1274" t="s">
        <v>3959</v>
      </c>
      <c r="P1274" s="89">
        <v>0</v>
      </c>
      <c r="Q1274" s="89">
        <v>0</v>
      </c>
      <c r="R1274" s="89">
        <v>0</v>
      </c>
      <c r="S1274" s="89">
        <v>0</v>
      </c>
      <c r="T1274" s="89">
        <v>0</v>
      </c>
      <c r="U1274" s="89">
        <v>0</v>
      </c>
      <c r="V1274" s="89">
        <v>0</v>
      </c>
      <c r="W1274" s="89">
        <v>0</v>
      </c>
      <c r="X1274" s="89">
        <v>0</v>
      </c>
      <c r="Y1274" s="89">
        <v>0</v>
      </c>
      <c r="Z1274" s="68">
        <v>0</v>
      </c>
      <c r="AA1274" s="68">
        <v>0</v>
      </c>
      <c r="AB1274" s="68">
        <v>0</v>
      </c>
      <c r="AC1274" s="68">
        <v>0</v>
      </c>
      <c r="AD1274" s="68">
        <v>0</v>
      </c>
      <c r="AE1274" s="68">
        <v>0</v>
      </c>
      <c r="AF1274" s="68">
        <v>0</v>
      </c>
      <c r="AG1274" s="68">
        <v>0</v>
      </c>
      <c r="AH1274" s="68">
        <v>0</v>
      </c>
      <c r="AI1274" s="68">
        <v>0</v>
      </c>
      <c r="AJ1274" t="s">
        <v>3960</v>
      </c>
      <c r="AK1274" s="89">
        <v>0</v>
      </c>
      <c r="AL1274" s="89">
        <v>0</v>
      </c>
      <c r="AM1274" s="89">
        <v>0</v>
      </c>
      <c r="AN1274" s="89">
        <v>0</v>
      </c>
      <c r="AO1274" s="89">
        <v>0</v>
      </c>
      <c r="AP1274" s="89">
        <v>0</v>
      </c>
      <c r="AQ1274" s="89">
        <v>0</v>
      </c>
      <c r="AR1274" s="89">
        <v>0</v>
      </c>
      <c r="AS1274" s="89">
        <v>0</v>
      </c>
      <c r="AT1274" s="89">
        <v>0</v>
      </c>
      <c r="AU1274" s="68">
        <v>0</v>
      </c>
      <c r="AV1274" s="68">
        <v>0</v>
      </c>
      <c r="AW1274" s="68">
        <v>0</v>
      </c>
      <c r="AX1274" s="68">
        <v>0</v>
      </c>
      <c r="AY1274" s="68">
        <v>0</v>
      </c>
      <c r="AZ1274" s="68">
        <v>0</v>
      </c>
      <c r="BA1274" s="68">
        <v>0</v>
      </c>
      <c r="BB1274" s="68">
        <v>0</v>
      </c>
      <c r="BC1274" s="68">
        <v>0</v>
      </c>
      <c r="BD1274" s="68">
        <v>0</v>
      </c>
      <c r="BE1274">
        <f t="shared" si="380"/>
        <v>0</v>
      </c>
      <c r="BF1274">
        <f t="shared" si="381"/>
        <v>0</v>
      </c>
      <c r="BG1274">
        <f t="shared" si="382"/>
        <v>0</v>
      </c>
      <c r="BH1274">
        <f t="shared" si="383"/>
        <v>0</v>
      </c>
      <c r="BI1274">
        <f t="shared" si="384"/>
        <v>0</v>
      </c>
      <c r="BJ1274">
        <f t="shared" si="385"/>
        <v>0</v>
      </c>
      <c r="BK1274">
        <f t="shared" si="386"/>
        <v>0</v>
      </c>
      <c r="BL1274">
        <f t="shared" si="387"/>
        <v>0</v>
      </c>
      <c r="BM1274">
        <f t="shared" si="388"/>
        <v>0</v>
      </c>
      <c r="BN1274">
        <f t="shared" si="389"/>
        <v>0</v>
      </c>
      <c r="BO1274">
        <f t="shared" si="390"/>
        <v>0</v>
      </c>
      <c r="BP1274">
        <f t="shared" si="391"/>
        <v>0</v>
      </c>
      <c r="BQ1274">
        <f t="shared" si="392"/>
        <v>0</v>
      </c>
      <c r="BR1274">
        <f t="shared" si="393"/>
        <v>0</v>
      </c>
      <c r="BS1274">
        <f t="shared" si="394"/>
        <v>0</v>
      </c>
      <c r="BT1274">
        <f t="shared" si="395"/>
        <v>0</v>
      </c>
      <c r="BU1274">
        <f t="shared" si="396"/>
        <v>0</v>
      </c>
      <c r="BV1274">
        <f t="shared" si="397"/>
        <v>0</v>
      </c>
      <c r="BW1274">
        <f t="shared" si="398"/>
        <v>0</v>
      </c>
      <c r="BX1274">
        <f t="shared" si="399"/>
        <v>0</v>
      </c>
    </row>
    <row r="1275" spans="1:76" x14ac:dyDescent="0.25">
      <c r="A1275" t="s">
        <v>187</v>
      </c>
      <c r="B1275" s="85">
        <v>3.1291990298777823</v>
      </c>
      <c r="C1275" s="85">
        <v>2.1764331674203281</v>
      </c>
      <c r="E1275" s="85">
        <v>21024.000000000004</v>
      </c>
      <c r="F1275" s="86">
        <v>3</v>
      </c>
      <c r="H1275" s="87">
        <v>17700</v>
      </c>
      <c r="I1275" s="87">
        <v>17700</v>
      </c>
      <c r="J1275" t="s">
        <v>3956</v>
      </c>
      <c r="K1275" t="s">
        <v>34</v>
      </c>
      <c r="L1275" s="87">
        <v>467.67817398598669</v>
      </c>
      <c r="M1275" t="s">
        <v>286</v>
      </c>
      <c r="N1275" t="s">
        <v>286</v>
      </c>
      <c r="O1275" t="s">
        <v>3961</v>
      </c>
      <c r="P1275" s="89">
        <v>0</v>
      </c>
      <c r="Q1275" s="89">
        <v>0</v>
      </c>
      <c r="R1275" s="89">
        <v>0</v>
      </c>
      <c r="S1275" s="89">
        <v>0</v>
      </c>
      <c r="T1275" s="89">
        <v>0</v>
      </c>
      <c r="U1275" s="89">
        <v>0</v>
      </c>
      <c r="V1275" s="89">
        <v>0</v>
      </c>
      <c r="W1275" s="89">
        <v>0</v>
      </c>
      <c r="X1275" s="89">
        <v>0</v>
      </c>
      <c r="Y1275" s="89">
        <v>0</v>
      </c>
      <c r="Z1275" s="68">
        <v>0</v>
      </c>
      <c r="AA1275" s="68">
        <v>0</v>
      </c>
      <c r="AB1275" s="68">
        <v>0</v>
      </c>
      <c r="AC1275" s="68">
        <v>0</v>
      </c>
      <c r="AD1275" s="68">
        <v>0</v>
      </c>
      <c r="AE1275" s="68">
        <v>0</v>
      </c>
      <c r="AF1275" s="68">
        <v>0</v>
      </c>
      <c r="AG1275" s="68">
        <v>0</v>
      </c>
      <c r="AH1275" s="68">
        <v>0</v>
      </c>
      <c r="AI1275" s="68">
        <v>0</v>
      </c>
      <c r="AJ1275" t="s">
        <v>3962</v>
      </c>
      <c r="AK1275" s="89">
        <v>0</v>
      </c>
      <c r="AL1275" s="89">
        <v>0</v>
      </c>
      <c r="AM1275" s="89">
        <v>0</v>
      </c>
      <c r="AN1275" s="89">
        <v>0</v>
      </c>
      <c r="AO1275" s="89">
        <v>0</v>
      </c>
      <c r="AP1275" s="89">
        <v>0</v>
      </c>
      <c r="AQ1275" s="89">
        <v>0</v>
      </c>
      <c r="AR1275" s="89">
        <v>0</v>
      </c>
      <c r="AS1275" s="89">
        <v>0</v>
      </c>
      <c r="AT1275" s="89">
        <v>0</v>
      </c>
      <c r="AU1275" s="68">
        <v>0</v>
      </c>
      <c r="AV1275" s="68">
        <v>0</v>
      </c>
      <c r="AW1275" s="68">
        <v>0</v>
      </c>
      <c r="AX1275" s="68">
        <v>0</v>
      </c>
      <c r="AY1275" s="68">
        <v>0</v>
      </c>
      <c r="AZ1275" s="68">
        <v>0</v>
      </c>
      <c r="BA1275" s="68">
        <v>0</v>
      </c>
      <c r="BB1275" s="68">
        <v>0</v>
      </c>
      <c r="BC1275" s="68">
        <v>0</v>
      </c>
      <c r="BD1275" s="68">
        <v>0</v>
      </c>
      <c r="BE1275">
        <f t="shared" si="380"/>
        <v>0</v>
      </c>
      <c r="BF1275">
        <f t="shared" si="381"/>
        <v>0</v>
      </c>
      <c r="BG1275">
        <f t="shared" si="382"/>
        <v>0</v>
      </c>
      <c r="BH1275">
        <f t="shared" si="383"/>
        <v>0</v>
      </c>
      <c r="BI1275">
        <f t="shared" si="384"/>
        <v>0</v>
      </c>
      <c r="BJ1275">
        <f t="shared" si="385"/>
        <v>0</v>
      </c>
      <c r="BK1275">
        <f t="shared" si="386"/>
        <v>0</v>
      </c>
      <c r="BL1275">
        <f t="shared" si="387"/>
        <v>0</v>
      </c>
      <c r="BM1275">
        <f t="shared" si="388"/>
        <v>0</v>
      </c>
      <c r="BN1275">
        <f t="shared" si="389"/>
        <v>0</v>
      </c>
      <c r="BO1275">
        <f t="shared" si="390"/>
        <v>0</v>
      </c>
      <c r="BP1275">
        <f t="shared" si="391"/>
        <v>0</v>
      </c>
      <c r="BQ1275">
        <f t="shared" si="392"/>
        <v>0</v>
      </c>
      <c r="BR1275">
        <f t="shared" si="393"/>
        <v>0</v>
      </c>
      <c r="BS1275">
        <f t="shared" si="394"/>
        <v>0</v>
      </c>
      <c r="BT1275">
        <f t="shared" si="395"/>
        <v>0</v>
      </c>
      <c r="BU1275">
        <f t="shared" si="396"/>
        <v>0</v>
      </c>
      <c r="BV1275">
        <f t="shared" si="397"/>
        <v>0</v>
      </c>
      <c r="BW1275">
        <f t="shared" si="398"/>
        <v>0</v>
      </c>
      <c r="BX1275">
        <f t="shared" si="399"/>
        <v>0</v>
      </c>
    </row>
    <row r="1276" spans="1:76" x14ac:dyDescent="0.25">
      <c r="A1276" t="s">
        <v>187</v>
      </c>
      <c r="B1276" s="85">
        <v>3.1291990298777823</v>
      </c>
      <c r="C1276" s="85">
        <v>2.1764331674203281</v>
      </c>
      <c r="E1276" s="85">
        <v>21024.000000000004</v>
      </c>
      <c r="F1276" s="86">
        <v>3</v>
      </c>
      <c r="H1276" s="87">
        <v>17700</v>
      </c>
      <c r="I1276" s="87">
        <v>17700</v>
      </c>
      <c r="J1276" t="s">
        <v>3956</v>
      </c>
      <c r="K1276" t="s">
        <v>34</v>
      </c>
      <c r="L1276" s="87">
        <v>467.67817398598669</v>
      </c>
      <c r="M1276" t="s">
        <v>286</v>
      </c>
      <c r="N1276" t="s">
        <v>286</v>
      </c>
      <c r="O1276" t="s">
        <v>3963</v>
      </c>
      <c r="P1276" s="89">
        <v>0</v>
      </c>
      <c r="Q1276" s="89">
        <v>0</v>
      </c>
      <c r="R1276" s="89">
        <v>0</v>
      </c>
      <c r="S1276" s="89">
        <v>0</v>
      </c>
      <c r="T1276" s="89">
        <v>0</v>
      </c>
      <c r="U1276" s="89">
        <v>0</v>
      </c>
      <c r="V1276" s="89">
        <v>0</v>
      </c>
      <c r="W1276" s="89">
        <v>0</v>
      </c>
      <c r="X1276" s="89">
        <v>0</v>
      </c>
      <c r="Y1276" s="89">
        <v>0</v>
      </c>
      <c r="Z1276" s="68">
        <v>0</v>
      </c>
      <c r="AA1276" s="68">
        <v>0</v>
      </c>
      <c r="AB1276" s="68">
        <v>0</v>
      </c>
      <c r="AC1276" s="68">
        <v>0</v>
      </c>
      <c r="AD1276" s="68">
        <v>0</v>
      </c>
      <c r="AE1276" s="68">
        <v>0</v>
      </c>
      <c r="AF1276" s="68">
        <v>0</v>
      </c>
      <c r="AG1276" s="68">
        <v>0</v>
      </c>
      <c r="AH1276" s="68">
        <v>0</v>
      </c>
      <c r="AI1276" s="68">
        <v>0</v>
      </c>
      <c r="AJ1276" t="s">
        <v>3964</v>
      </c>
      <c r="AK1276" s="89">
        <v>0</v>
      </c>
      <c r="AL1276" s="89">
        <v>0</v>
      </c>
      <c r="AM1276" s="89">
        <v>0</v>
      </c>
      <c r="AN1276" s="89">
        <v>0</v>
      </c>
      <c r="AO1276" s="89">
        <v>0</v>
      </c>
      <c r="AP1276" s="89">
        <v>0</v>
      </c>
      <c r="AQ1276" s="89">
        <v>0</v>
      </c>
      <c r="AR1276" s="89">
        <v>0</v>
      </c>
      <c r="AS1276" s="89">
        <v>0</v>
      </c>
      <c r="AT1276" s="89">
        <v>0</v>
      </c>
      <c r="AU1276" s="68">
        <v>0</v>
      </c>
      <c r="AV1276" s="68">
        <v>0</v>
      </c>
      <c r="AW1276" s="68">
        <v>0</v>
      </c>
      <c r="AX1276" s="68">
        <v>0</v>
      </c>
      <c r="AY1276" s="68">
        <v>0</v>
      </c>
      <c r="AZ1276" s="68">
        <v>0</v>
      </c>
      <c r="BA1276" s="68">
        <v>0</v>
      </c>
      <c r="BB1276" s="68">
        <v>0</v>
      </c>
      <c r="BC1276" s="68">
        <v>0</v>
      </c>
      <c r="BD1276" s="68">
        <v>0</v>
      </c>
      <c r="BE1276">
        <f t="shared" si="380"/>
        <v>0</v>
      </c>
      <c r="BF1276">
        <f t="shared" si="381"/>
        <v>0</v>
      </c>
      <c r="BG1276">
        <f t="shared" si="382"/>
        <v>0</v>
      </c>
      <c r="BH1276">
        <f t="shared" si="383"/>
        <v>0</v>
      </c>
      <c r="BI1276">
        <f t="shared" si="384"/>
        <v>0</v>
      </c>
      <c r="BJ1276">
        <f t="shared" si="385"/>
        <v>0</v>
      </c>
      <c r="BK1276">
        <f t="shared" si="386"/>
        <v>0</v>
      </c>
      <c r="BL1276">
        <f t="shared" si="387"/>
        <v>0</v>
      </c>
      <c r="BM1276">
        <f t="shared" si="388"/>
        <v>0</v>
      </c>
      <c r="BN1276">
        <f t="shared" si="389"/>
        <v>0</v>
      </c>
      <c r="BO1276">
        <f t="shared" si="390"/>
        <v>0</v>
      </c>
      <c r="BP1276">
        <f t="shared" si="391"/>
        <v>0</v>
      </c>
      <c r="BQ1276">
        <f t="shared" si="392"/>
        <v>0</v>
      </c>
      <c r="BR1276">
        <f t="shared" si="393"/>
        <v>0</v>
      </c>
      <c r="BS1276">
        <f t="shared" si="394"/>
        <v>0</v>
      </c>
      <c r="BT1276">
        <f t="shared" si="395"/>
        <v>0</v>
      </c>
      <c r="BU1276">
        <f t="shared" si="396"/>
        <v>0</v>
      </c>
      <c r="BV1276">
        <f t="shared" si="397"/>
        <v>0</v>
      </c>
      <c r="BW1276">
        <f t="shared" si="398"/>
        <v>0</v>
      </c>
      <c r="BX1276">
        <f t="shared" si="399"/>
        <v>0</v>
      </c>
    </row>
    <row r="1277" spans="1:76" x14ac:dyDescent="0.25">
      <c r="A1277" t="s">
        <v>187</v>
      </c>
      <c r="B1277" s="85">
        <v>3.1291990298777823</v>
      </c>
      <c r="C1277" s="85">
        <v>2.1764331674203281</v>
      </c>
      <c r="E1277" s="85">
        <v>21024.000000000004</v>
      </c>
      <c r="F1277" s="86">
        <v>3</v>
      </c>
      <c r="H1277" s="87">
        <v>17700</v>
      </c>
      <c r="I1277" s="87">
        <v>17700</v>
      </c>
      <c r="J1277" t="s">
        <v>3956</v>
      </c>
      <c r="K1277" t="s">
        <v>34</v>
      </c>
      <c r="L1277" s="87">
        <v>467.67817398598669</v>
      </c>
      <c r="M1277" t="s">
        <v>286</v>
      </c>
      <c r="N1277" t="s">
        <v>286</v>
      </c>
      <c r="O1277" t="s">
        <v>3965</v>
      </c>
      <c r="P1277" s="89">
        <v>0</v>
      </c>
      <c r="Q1277" s="89">
        <v>0</v>
      </c>
      <c r="R1277" s="89">
        <v>0</v>
      </c>
      <c r="S1277" s="89">
        <v>0</v>
      </c>
      <c r="T1277" s="89">
        <v>0</v>
      </c>
      <c r="U1277" s="89">
        <v>0</v>
      </c>
      <c r="V1277" s="89">
        <v>0</v>
      </c>
      <c r="W1277" s="89">
        <v>0</v>
      </c>
      <c r="X1277" s="89">
        <v>0</v>
      </c>
      <c r="Y1277" s="89">
        <v>0</v>
      </c>
      <c r="Z1277" s="68">
        <v>0</v>
      </c>
      <c r="AA1277" s="68">
        <v>0</v>
      </c>
      <c r="AB1277" s="68">
        <v>0</v>
      </c>
      <c r="AC1277" s="68">
        <v>0</v>
      </c>
      <c r="AD1277" s="68">
        <v>0</v>
      </c>
      <c r="AE1277" s="68">
        <v>0</v>
      </c>
      <c r="AF1277" s="68">
        <v>0</v>
      </c>
      <c r="AG1277" s="68">
        <v>0</v>
      </c>
      <c r="AH1277" s="68">
        <v>0</v>
      </c>
      <c r="AI1277" s="68">
        <v>0</v>
      </c>
      <c r="AJ1277" t="s">
        <v>3966</v>
      </c>
      <c r="AK1277" s="89">
        <v>0</v>
      </c>
      <c r="AL1277" s="89">
        <v>0</v>
      </c>
      <c r="AM1277" s="89">
        <v>0</v>
      </c>
      <c r="AN1277" s="89">
        <v>0</v>
      </c>
      <c r="AO1277" s="89">
        <v>0</v>
      </c>
      <c r="AP1277" s="89">
        <v>0</v>
      </c>
      <c r="AQ1277" s="89">
        <v>0</v>
      </c>
      <c r="AR1277" s="89">
        <v>0</v>
      </c>
      <c r="AS1277" s="89">
        <v>0</v>
      </c>
      <c r="AT1277" s="89">
        <v>0</v>
      </c>
      <c r="AU1277" s="68">
        <v>0</v>
      </c>
      <c r="AV1277" s="68">
        <v>0</v>
      </c>
      <c r="AW1277" s="68">
        <v>0</v>
      </c>
      <c r="AX1277" s="68">
        <v>0</v>
      </c>
      <c r="AY1277" s="68">
        <v>0</v>
      </c>
      <c r="AZ1277" s="68">
        <v>0</v>
      </c>
      <c r="BA1277" s="68">
        <v>0</v>
      </c>
      <c r="BB1277" s="68">
        <v>0</v>
      </c>
      <c r="BC1277" s="68">
        <v>0</v>
      </c>
      <c r="BD1277" s="68">
        <v>0</v>
      </c>
      <c r="BE1277">
        <f t="shared" si="380"/>
        <v>0</v>
      </c>
      <c r="BF1277">
        <f t="shared" si="381"/>
        <v>0</v>
      </c>
      <c r="BG1277">
        <f t="shared" si="382"/>
        <v>0</v>
      </c>
      <c r="BH1277">
        <f t="shared" si="383"/>
        <v>0</v>
      </c>
      <c r="BI1277">
        <f t="shared" si="384"/>
        <v>0</v>
      </c>
      <c r="BJ1277">
        <f t="shared" si="385"/>
        <v>0</v>
      </c>
      <c r="BK1277">
        <f t="shared" si="386"/>
        <v>0</v>
      </c>
      <c r="BL1277">
        <f t="shared" si="387"/>
        <v>0</v>
      </c>
      <c r="BM1277">
        <f t="shared" si="388"/>
        <v>0</v>
      </c>
      <c r="BN1277">
        <f t="shared" si="389"/>
        <v>0</v>
      </c>
      <c r="BO1277">
        <f t="shared" si="390"/>
        <v>0</v>
      </c>
      <c r="BP1277">
        <f t="shared" si="391"/>
        <v>0</v>
      </c>
      <c r="BQ1277">
        <f t="shared" si="392"/>
        <v>0</v>
      </c>
      <c r="BR1277">
        <f t="shared" si="393"/>
        <v>0</v>
      </c>
      <c r="BS1277">
        <f t="shared" si="394"/>
        <v>0</v>
      </c>
      <c r="BT1277">
        <f t="shared" si="395"/>
        <v>0</v>
      </c>
      <c r="BU1277">
        <f t="shared" si="396"/>
        <v>0</v>
      </c>
      <c r="BV1277">
        <f t="shared" si="397"/>
        <v>0</v>
      </c>
      <c r="BW1277">
        <f t="shared" si="398"/>
        <v>0</v>
      </c>
      <c r="BX1277">
        <f t="shared" si="399"/>
        <v>0</v>
      </c>
    </row>
    <row r="1278" spans="1:76" x14ac:dyDescent="0.25">
      <c r="A1278" t="s">
        <v>187</v>
      </c>
      <c r="B1278" s="85">
        <v>3.1291990298777823</v>
      </c>
      <c r="C1278" s="85">
        <v>2.1764331674203281</v>
      </c>
      <c r="E1278" s="85">
        <v>21024.000000000004</v>
      </c>
      <c r="F1278" s="86">
        <v>3</v>
      </c>
      <c r="H1278" s="87">
        <v>17700</v>
      </c>
      <c r="I1278" s="87">
        <v>17700</v>
      </c>
      <c r="J1278" t="s">
        <v>3956</v>
      </c>
      <c r="K1278" t="s">
        <v>34</v>
      </c>
      <c r="L1278" s="87">
        <v>467.67817398598669</v>
      </c>
      <c r="M1278" t="s">
        <v>286</v>
      </c>
      <c r="N1278" t="s">
        <v>286</v>
      </c>
      <c r="O1278" t="s">
        <v>3967</v>
      </c>
      <c r="P1278" s="89">
        <v>0</v>
      </c>
      <c r="Q1278" s="89">
        <v>0</v>
      </c>
      <c r="R1278" s="89">
        <v>0</v>
      </c>
      <c r="S1278" s="89">
        <v>0</v>
      </c>
      <c r="T1278" s="89">
        <v>0</v>
      </c>
      <c r="U1278" s="89">
        <v>0</v>
      </c>
      <c r="V1278" s="89">
        <v>0</v>
      </c>
      <c r="W1278" s="89">
        <v>0</v>
      </c>
      <c r="X1278" s="89">
        <v>0</v>
      </c>
      <c r="Y1278" s="89">
        <v>0</v>
      </c>
      <c r="Z1278" s="68">
        <v>0</v>
      </c>
      <c r="AA1278" s="68">
        <v>0</v>
      </c>
      <c r="AB1278" s="68">
        <v>0</v>
      </c>
      <c r="AC1278" s="68">
        <v>0</v>
      </c>
      <c r="AD1278" s="68">
        <v>0</v>
      </c>
      <c r="AE1278" s="68">
        <v>0</v>
      </c>
      <c r="AF1278" s="68">
        <v>0</v>
      </c>
      <c r="AG1278" s="68">
        <v>0</v>
      </c>
      <c r="AH1278" s="68">
        <v>0</v>
      </c>
      <c r="AI1278" s="68">
        <v>0</v>
      </c>
      <c r="AJ1278" t="s">
        <v>3968</v>
      </c>
      <c r="AK1278" s="89">
        <v>0</v>
      </c>
      <c r="AL1278" s="89">
        <v>0</v>
      </c>
      <c r="AM1278" s="89">
        <v>0</v>
      </c>
      <c r="AN1278" s="89">
        <v>0</v>
      </c>
      <c r="AO1278" s="89">
        <v>0</v>
      </c>
      <c r="AP1278" s="89">
        <v>0</v>
      </c>
      <c r="AQ1278" s="89">
        <v>0</v>
      </c>
      <c r="AR1278" s="89">
        <v>0</v>
      </c>
      <c r="AS1278" s="89">
        <v>0</v>
      </c>
      <c r="AT1278" s="89">
        <v>0</v>
      </c>
      <c r="AU1278" s="68">
        <v>0</v>
      </c>
      <c r="AV1278" s="68">
        <v>0</v>
      </c>
      <c r="AW1278" s="68">
        <v>0</v>
      </c>
      <c r="AX1278" s="68">
        <v>0</v>
      </c>
      <c r="AY1278" s="68">
        <v>0</v>
      </c>
      <c r="AZ1278" s="68">
        <v>0</v>
      </c>
      <c r="BA1278" s="68">
        <v>0</v>
      </c>
      <c r="BB1278" s="68">
        <v>0</v>
      </c>
      <c r="BC1278" s="68">
        <v>0</v>
      </c>
      <c r="BD1278" s="68">
        <v>0</v>
      </c>
      <c r="BE1278">
        <f t="shared" si="380"/>
        <v>0</v>
      </c>
      <c r="BF1278">
        <f t="shared" si="381"/>
        <v>0</v>
      </c>
      <c r="BG1278">
        <f t="shared" si="382"/>
        <v>0</v>
      </c>
      <c r="BH1278">
        <f t="shared" si="383"/>
        <v>0</v>
      </c>
      <c r="BI1278">
        <f t="shared" si="384"/>
        <v>0</v>
      </c>
      <c r="BJ1278">
        <f t="shared" si="385"/>
        <v>0</v>
      </c>
      <c r="BK1278">
        <f t="shared" si="386"/>
        <v>0</v>
      </c>
      <c r="BL1278">
        <f t="shared" si="387"/>
        <v>0</v>
      </c>
      <c r="BM1278">
        <f t="shared" si="388"/>
        <v>0</v>
      </c>
      <c r="BN1278">
        <f t="shared" si="389"/>
        <v>0</v>
      </c>
      <c r="BO1278">
        <f t="shared" si="390"/>
        <v>0</v>
      </c>
      <c r="BP1278">
        <f t="shared" si="391"/>
        <v>0</v>
      </c>
      <c r="BQ1278">
        <f t="shared" si="392"/>
        <v>0</v>
      </c>
      <c r="BR1278">
        <f t="shared" si="393"/>
        <v>0</v>
      </c>
      <c r="BS1278">
        <f t="shared" si="394"/>
        <v>0</v>
      </c>
      <c r="BT1278">
        <f t="shared" si="395"/>
        <v>0</v>
      </c>
      <c r="BU1278">
        <f t="shared" si="396"/>
        <v>0</v>
      </c>
      <c r="BV1278">
        <f t="shared" si="397"/>
        <v>0</v>
      </c>
      <c r="BW1278">
        <f t="shared" si="398"/>
        <v>0</v>
      </c>
      <c r="BX1278">
        <f t="shared" si="399"/>
        <v>0</v>
      </c>
    </row>
    <row r="1279" spans="1:76" x14ac:dyDescent="0.25">
      <c r="A1279" t="s">
        <v>187</v>
      </c>
      <c r="B1279" s="85">
        <v>3.1291990298777823</v>
      </c>
      <c r="C1279" s="85">
        <v>2.1764331674203281</v>
      </c>
      <c r="E1279" s="85">
        <v>21024.000000000004</v>
      </c>
      <c r="F1279" s="86">
        <v>3</v>
      </c>
      <c r="H1279" s="87">
        <v>17700</v>
      </c>
      <c r="I1279" s="87">
        <v>17700</v>
      </c>
      <c r="J1279" t="s">
        <v>3956</v>
      </c>
      <c r="K1279" t="s">
        <v>34</v>
      </c>
      <c r="L1279" s="87">
        <v>467.67817398598669</v>
      </c>
      <c r="M1279" t="s">
        <v>286</v>
      </c>
      <c r="N1279" t="s">
        <v>286</v>
      </c>
      <c r="O1279" t="s">
        <v>3969</v>
      </c>
      <c r="P1279" s="89">
        <v>0</v>
      </c>
      <c r="Q1279" s="89">
        <v>0</v>
      </c>
      <c r="R1279" s="89">
        <v>0</v>
      </c>
      <c r="S1279" s="89">
        <v>0</v>
      </c>
      <c r="T1279" s="89">
        <v>0</v>
      </c>
      <c r="U1279" s="89">
        <v>0</v>
      </c>
      <c r="V1279" s="89">
        <v>0</v>
      </c>
      <c r="W1279" s="89">
        <v>0</v>
      </c>
      <c r="X1279" s="89">
        <v>0</v>
      </c>
      <c r="Y1279" s="89">
        <v>0</v>
      </c>
      <c r="Z1279" s="68">
        <v>0</v>
      </c>
      <c r="AA1279" s="68">
        <v>0</v>
      </c>
      <c r="AB1279" s="68">
        <v>0</v>
      </c>
      <c r="AC1279" s="68">
        <v>0</v>
      </c>
      <c r="AD1279" s="68">
        <v>0</v>
      </c>
      <c r="AE1279" s="68">
        <v>0</v>
      </c>
      <c r="AF1279" s="68">
        <v>0</v>
      </c>
      <c r="AG1279" s="68">
        <v>0</v>
      </c>
      <c r="AH1279" s="68">
        <v>0</v>
      </c>
      <c r="AI1279" s="68">
        <v>0</v>
      </c>
      <c r="AJ1279" t="s">
        <v>3970</v>
      </c>
      <c r="AK1279" s="89">
        <v>0</v>
      </c>
      <c r="AL1279" s="89">
        <v>0</v>
      </c>
      <c r="AM1279" s="89">
        <v>0</v>
      </c>
      <c r="AN1279" s="89">
        <v>0</v>
      </c>
      <c r="AO1279" s="89">
        <v>0</v>
      </c>
      <c r="AP1279" s="89">
        <v>0</v>
      </c>
      <c r="AQ1279" s="89">
        <v>0</v>
      </c>
      <c r="AR1279" s="89">
        <v>0</v>
      </c>
      <c r="AS1279" s="89">
        <v>0</v>
      </c>
      <c r="AT1279" s="89">
        <v>0</v>
      </c>
      <c r="AU1279" s="68">
        <v>0</v>
      </c>
      <c r="AV1279" s="68">
        <v>0</v>
      </c>
      <c r="AW1279" s="68">
        <v>0</v>
      </c>
      <c r="AX1279" s="68">
        <v>0</v>
      </c>
      <c r="AY1279" s="68">
        <v>0</v>
      </c>
      <c r="AZ1279" s="68">
        <v>0</v>
      </c>
      <c r="BA1279" s="68">
        <v>0</v>
      </c>
      <c r="BB1279" s="68">
        <v>0</v>
      </c>
      <c r="BC1279" s="68">
        <v>0</v>
      </c>
      <c r="BD1279" s="68">
        <v>0</v>
      </c>
      <c r="BE1279">
        <f t="shared" si="380"/>
        <v>0</v>
      </c>
      <c r="BF1279">
        <f t="shared" si="381"/>
        <v>0</v>
      </c>
      <c r="BG1279">
        <f t="shared" si="382"/>
        <v>0</v>
      </c>
      <c r="BH1279">
        <f t="shared" si="383"/>
        <v>0</v>
      </c>
      <c r="BI1279">
        <f t="shared" si="384"/>
        <v>0</v>
      </c>
      <c r="BJ1279">
        <f t="shared" si="385"/>
        <v>0</v>
      </c>
      <c r="BK1279">
        <f t="shared" si="386"/>
        <v>0</v>
      </c>
      <c r="BL1279">
        <f t="shared" si="387"/>
        <v>0</v>
      </c>
      <c r="BM1279">
        <f t="shared" si="388"/>
        <v>0</v>
      </c>
      <c r="BN1279">
        <f t="shared" si="389"/>
        <v>0</v>
      </c>
      <c r="BO1279">
        <f t="shared" si="390"/>
        <v>0</v>
      </c>
      <c r="BP1279">
        <f t="shared" si="391"/>
        <v>0</v>
      </c>
      <c r="BQ1279">
        <f t="shared" si="392"/>
        <v>0</v>
      </c>
      <c r="BR1279">
        <f t="shared" si="393"/>
        <v>0</v>
      </c>
      <c r="BS1279">
        <f t="shared" si="394"/>
        <v>0</v>
      </c>
      <c r="BT1279">
        <f t="shared" si="395"/>
        <v>0</v>
      </c>
      <c r="BU1279">
        <f t="shared" si="396"/>
        <v>0</v>
      </c>
      <c r="BV1279">
        <f t="shared" si="397"/>
        <v>0</v>
      </c>
      <c r="BW1279">
        <f t="shared" si="398"/>
        <v>0</v>
      </c>
      <c r="BX1279">
        <f t="shared" si="399"/>
        <v>0</v>
      </c>
    </row>
    <row r="1280" spans="1:76" x14ac:dyDescent="0.25">
      <c r="A1280" t="s">
        <v>187</v>
      </c>
      <c r="B1280" s="85">
        <v>3.1291990298777823</v>
      </c>
      <c r="C1280" s="85">
        <v>2.1764331674203281</v>
      </c>
      <c r="E1280" s="85">
        <v>21024.000000000004</v>
      </c>
      <c r="F1280" s="86">
        <v>3</v>
      </c>
      <c r="H1280" s="87">
        <v>17700</v>
      </c>
      <c r="I1280" s="87">
        <v>17700</v>
      </c>
      <c r="J1280" t="s">
        <v>3956</v>
      </c>
      <c r="K1280" t="s">
        <v>34</v>
      </c>
      <c r="L1280" s="87">
        <v>467.67817398598669</v>
      </c>
      <c r="M1280" t="s">
        <v>286</v>
      </c>
      <c r="N1280" t="s">
        <v>286</v>
      </c>
      <c r="O1280" t="s">
        <v>3971</v>
      </c>
      <c r="P1280" s="89">
        <v>0</v>
      </c>
      <c r="Q1280" s="89">
        <v>0</v>
      </c>
      <c r="R1280" s="89">
        <v>0</v>
      </c>
      <c r="S1280" s="89">
        <v>0</v>
      </c>
      <c r="T1280" s="89">
        <v>0</v>
      </c>
      <c r="U1280" s="89">
        <v>0</v>
      </c>
      <c r="V1280" s="89">
        <v>0</v>
      </c>
      <c r="W1280" s="89">
        <v>0</v>
      </c>
      <c r="X1280" s="89">
        <v>0</v>
      </c>
      <c r="Y1280" s="89">
        <v>0</v>
      </c>
      <c r="Z1280" s="68">
        <v>0</v>
      </c>
      <c r="AA1280" s="68">
        <v>0</v>
      </c>
      <c r="AB1280" s="68">
        <v>0</v>
      </c>
      <c r="AC1280" s="68">
        <v>0</v>
      </c>
      <c r="AD1280" s="68">
        <v>0</v>
      </c>
      <c r="AE1280" s="68">
        <v>0</v>
      </c>
      <c r="AF1280" s="68">
        <v>0</v>
      </c>
      <c r="AG1280" s="68">
        <v>0</v>
      </c>
      <c r="AH1280" s="68">
        <v>0</v>
      </c>
      <c r="AI1280" s="68">
        <v>0</v>
      </c>
      <c r="AJ1280" t="s">
        <v>3972</v>
      </c>
      <c r="AK1280" s="89">
        <v>0</v>
      </c>
      <c r="AL1280" s="89">
        <v>0</v>
      </c>
      <c r="AM1280" s="89">
        <v>0</v>
      </c>
      <c r="AN1280" s="89">
        <v>0</v>
      </c>
      <c r="AO1280" s="89">
        <v>0</v>
      </c>
      <c r="AP1280" s="89">
        <v>0</v>
      </c>
      <c r="AQ1280" s="89">
        <v>0</v>
      </c>
      <c r="AR1280" s="89">
        <v>0</v>
      </c>
      <c r="AS1280" s="89">
        <v>0</v>
      </c>
      <c r="AT1280" s="89">
        <v>0</v>
      </c>
      <c r="AU1280" s="68">
        <v>0</v>
      </c>
      <c r="AV1280" s="68">
        <v>0</v>
      </c>
      <c r="AW1280" s="68">
        <v>0</v>
      </c>
      <c r="AX1280" s="68">
        <v>0</v>
      </c>
      <c r="AY1280" s="68">
        <v>0</v>
      </c>
      <c r="AZ1280" s="68">
        <v>0</v>
      </c>
      <c r="BA1280" s="68">
        <v>0</v>
      </c>
      <c r="BB1280" s="68">
        <v>0</v>
      </c>
      <c r="BC1280" s="68">
        <v>0</v>
      </c>
      <c r="BD1280" s="68">
        <v>0</v>
      </c>
      <c r="BE1280">
        <f t="shared" si="380"/>
        <v>0</v>
      </c>
      <c r="BF1280">
        <f t="shared" si="381"/>
        <v>0</v>
      </c>
      <c r="BG1280">
        <f t="shared" si="382"/>
        <v>0</v>
      </c>
      <c r="BH1280">
        <f t="shared" si="383"/>
        <v>0</v>
      </c>
      <c r="BI1280">
        <f t="shared" si="384"/>
        <v>0</v>
      </c>
      <c r="BJ1280">
        <f t="shared" si="385"/>
        <v>0</v>
      </c>
      <c r="BK1280">
        <f t="shared" si="386"/>
        <v>0</v>
      </c>
      <c r="BL1280">
        <f t="shared" si="387"/>
        <v>0</v>
      </c>
      <c r="BM1280">
        <f t="shared" si="388"/>
        <v>0</v>
      </c>
      <c r="BN1280">
        <f t="shared" si="389"/>
        <v>0</v>
      </c>
      <c r="BO1280">
        <f t="shared" si="390"/>
        <v>0</v>
      </c>
      <c r="BP1280">
        <f t="shared" si="391"/>
        <v>0</v>
      </c>
      <c r="BQ1280">
        <f t="shared" si="392"/>
        <v>0</v>
      </c>
      <c r="BR1280">
        <f t="shared" si="393"/>
        <v>0</v>
      </c>
      <c r="BS1280">
        <f t="shared" si="394"/>
        <v>0</v>
      </c>
      <c r="BT1280">
        <f t="shared" si="395"/>
        <v>0</v>
      </c>
      <c r="BU1280">
        <f t="shared" si="396"/>
        <v>0</v>
      </c>
      <c r="BV1280">
        <f t="shared" si="397"/>
        <v>0</v>
      </c>
      <c r="BW1280">
        <f t="shared" si="398"/>
        <v>0</v>
      </c>
      <c r="BX1280">
        <f t="shared" si="399"/>
        <v>0</v>
      </c>
    </row>
    <row r="1281" spans="1:76" x14ac:dyDescent="0.25">
      <c r="A1281" t="s">
        <v>187</v>
      </c>
      <c r="B1281" s="85">
        <v>3.1291990298777823</v>
      </c>
      <c r="C1281" s="85">
        <v>2.1764331674203281</v>
      </c>
      <c r="E1281" s="85">
        <v>21024.000000000004</v>
      </c>
      <c r="F1281" s="86">
        <v>3</v>
      </c>
      <c r="H1281" s="87">
        <v>17700</v>
      </c>
      <c r="I1281" s="87">
        <v>17700</v>
      </c>
      <c r="J1281" t="s">
        <v>3956</v>
      </c>
      <c r="K1281" t="s">
        <v>34</v>
      </c>
      <c r="L1281" s="87">
        <v>467.67817398598669</v>
      </c>
      <c r="M1281" t="s">
        <v>286</v>
      </c>
      <c r="N1281" t="s">
        <v>286</v>
      </c>
      <c r="O1281" t="s">
        <v>3973</v>
      </c>
      <c r="P1281" s="89">
        <v>0</v>
      </c>
      <c r="Q1281" s="89">
        <v>0</v>
      </c>
      <c r="R1281" s="89">
        <v>0</v>
      </c>
      <c r="S1281" s="89">
        <v>0</v>
      </c>
      <c r="T1281" s="89">
        <v>0</v>
      </c>
      <c r="U1281" s="89">
        <v>0</v>
      </c>
      <c r="V1281" s="89">
        <v>0</v>
      </c>
      <c r="W1281" s="89">
        <v>0</v>
      </c>
      <c r="X1281" s="89">
        <v>0</v>
      </c>
      <c r="Y1281" s="89">
        <v>0</v>
      </c>
      <c r="Z1281" s="68">
        <v>0</v>
      </c>
      <c r="AA1281" s="68">
        <v>0</v>
      </c>
      <c r="AB1281" s="68">
        <v>0</v>
      </c>
      <c r="AC1281" s="68">
        <v>0</v>
      </c>
      <c r="AD1281" s="68">
        <v>0</v>
      </c>
      <c r="AE1281" s="68">
        <v>0</v>
      </c>
      <c r="AF1281" s="68">
        <v>0</v>
      </c>
      <c r="AG1281" s="68">
        <v>0</v>
      </c>
      <c r="AH1281" s="68">
        <v>0</v>
      </c>
      <c r="AI1281" s="68">
        <v>0</v>
      </c>
      <c r="AJ1281" t="s">
        <v>3974</v>
      </c>
      <c r="AK1281" s="89">
        <v>0</v>
      </c>
      <c r="AL1281" s="89">
        <v>0</v>
      </c>
      <c r="AM1281" s="89">
        <v>0</v>
      </c>
      <c r="AN1281" s="89">
        <v>0</v>
      </c>
      <c r="AO1281" s="89">
        <v>0</v>
      </c>
      <c r="AP1281" s="89">
        <v>0</v>
      </c>
      <c r="AQ1281" s="89">
        <v>0</v>
      </c>
      <c r="AR1281" s="89">
        <v>0</v>
      </c>
      <c r="AS1281" s="89">
        <v>0</v>
      </c>
      <c r="AT1281" s="89">
        <v>0</v>
      </c>
      <c r="AU1281" s="68">
        <v>0</v>
      </c>
      <c r="AV1281" s="68">
        <v>0</v>
      </c>
      <c r="AW1281" s="68">
        <v>0</v>
      </c>
      <c r="AX1281" s="68">
        <v>0</v>
      </c>
      <c r="AY1281" s="68">
        <v>0</v>
      </c>
      <c r="AZ1281" s="68">
        <v>0</v>
      </c>
      <c r="BA1281" s="68">
        <v>0</v>
      </c>
      <c r="BB1281" s="68">
        <v>0</v>
      </c>
      <c r="BC1281" s="68">
        <v>0</v>
      </c>
      <c r="BD1281" s="68">
        <v>0</v>
      </c>
      <c r="BE1281">
        <f t="shared" si="380"/>
        <v>0</v>
      </c>
      <c r="BF1281">
        <f t="shared" si="381"/>
        <v>0</v>
      </c>
      <c r="BG1281">
        <f t="shared" si="382"/>
        <v>0</v>
      </c>
      <c r="BH1281">
        <f t="shared" si="383"/>
        <v>0</v>
      </c>
      <c r="BI1281">
        <f t="shared" si="384"/>
        <v>0</v>
      </c>
      <c r="BJ1281">
        <f t="shared" si="385"/>
        <v>0</v>
      </c>
      <c r="BK1281">
        <f t="shared" si="386"/>
        <v>0</v>
      </c>
      <c r="BL1281">
        <f t="shared" si="387"/>
        <v>0</v>
      </c>
      <c r="BM1281">
        <f t="shared" si="388"/>
        <v>0</v>
      </c>
      <c r="BN1281">
        <f t="shared" si="389"/>
        <v>0</v>
      </c>
      <c r="BO1281">
        <f t="shared" si="390"/>
        <v>0</v>
      </c>
      <c r="BP1281">
        <f t="shared" si="391"/>
        <v>0</v>
      </c>
      <c r="BQ1281">
        <f t="shared" si="392"/>
        <v>0</v>
      </c>
      <c r="BR1281">
        <f t="shared" si="393"/>
        <v>0</v>
      </c>
      <c r="BS1281">
        <f t="shared" si="394"/>
        <v>0</v>
      </c>
      <c r="BT1281">
        <f t="shared" si="395"/>
        <v>0</v>
      </c>
      <c r="BU1281">
        <f t="shared" si="396"/>
        <v>0</v>
      </c>
      <c r="BV1281">
        <f t="shared" si="397"/>
        <v>0</v>
      </c>
      <c r="BW1281">
        <f t="shared" si="398"/>
        <v>0</v>
      </c>
      <c r="BX1281">
        <f t="shared" si="399"/>
        <v>0</v>
      </c>
    </row>
    <row r="1282" spans="1:76" x14ac:dyDescent="0.25">
      <c r="A1282" t="s">
        <v>187</v>
      </c>
      <c r="B1282" s="85">
        <v>3.1291990298777823</v>
      </c>
      <c r="C1282" s="85">
        <v>2.1764331674203281</v>
      </c>
      <c r="E1282" s="85">
        <v>21024.000000000004</v>
      </c>
      <c r="F1282" s="86">
        <v>3</v>
      </c>
      <c r="H1282" s="87">
        <v>17700</v>
      </c>
      <c r="I1282" s="87">
        <v>17700</v>
      </c>
      <c r="J1282" t="s">
        <v>3956</v>
      </c>
      <c r="K1282" t="s">
        <v>34</v>
      </c>
      <c r="L1282" s="87">
        <v>467.67817398598669</v>
      </c>
      <c r="M1282" t="s">
        <v>286</v>
      </c>
      <c r="N1282" t="s">
        <v>286</v>
      </c>
      <c r="O1282" t="s">
        <v>3975</v>
      </c>
      <c r="P1282" s="89">
        <v>0</v>
      </c>
      <c r="Q1282" s="89">
        <v>0</v>
      </c>
      <c r="R1282" s="89">
        <v>0</v>
      </c>
      <c r="S1282" s="89">
        <v>0</v>
      </c>
      <c r="T1282" s="89">
        <v>0</v>
      </c>
      <c r="U1282" s="89">
        <v>0</v>
      </c>
      <c r="V1282" s="89">
        <v>0</v>
      </c>
      <c r="W1282" s="89">
        <v>0</v>
      </c>
      <c r="X1282" s="89">
        <v>0</v>
      </c>
      <c r="Y1282" s="89">
        <v>0</v>
      </c>
      <c r="Z1282" s="68">
        <v>0</v>
      </c>
      <c r="AA1282" s="68">
        <v>0</v>
      </c>
      <c r="AB1282" s="68">
        <v>0</v>
      </c>
      <c r="AC1282" s="68">
        <v>0</v>
      </c>
      <c r="AD1282" s="68">
        <v>0</v>
      </c>
      <c r="AE1282" s="68">
        <v>0</v>
      </c>
      <c r="AF1282" s="68">
        <v>0</v>
      </c>
      <c r="AG1282" s="68">
        <v>0</v>
      </c>
      <c r="AH1282" s="68">
        <v>0</v>
      </c>
      <c r="AI1282" s="68">
        <v>0</v>
      </c>
      <c r="AJ1282" t="s">
        <v>3976</v>
      </c>
      <c r="AK1282" s="89">
        <v>0</v>
      </c>
      <c r="AL1282" s="89">
        <v>0</v>
      </c>
      <c r="AM1282" s="89">
        <v>0</v>
      </c>
      <c r="AN1282" s="89">
        <v>0</v>
      </c>
      <c r="AO1282" s="89">
        <v>0</v>
      </c>
      <c r="AP1282" s="89">
        <v>0</v>
      </c>
      <c r="AQ1282" s="89">
        <v>0</v>
      </c>
      <c r="AR1282" s="89">
        <v>0</v>
      </c>
      <c r="AS1282" s="89">
        <v>0</v>
      </c>
      <c r="AT1282" s="89">
        <v>0</v>
      </c>
      <c r="AU1282" s="68">
        <v>0</v>
      </c>
      <c r="AV1282" s="68">
        <v>0</v>
      </c>
      <c r="AW1282" s="68">
        <v>0</v>
      </c>
      <c r="AX1282" s="68">
        <v>0</v>
      </c>
      <c r="AY1282" s="68">
        <v>0</v>
      </c>
      <c r="AZ1282" s="68">
        <v>0</v>
      </c>
      <c r="BA1282" s="68">
        <v>0</v>
      </c>
      <c r="BB1282" s="68">
        <v>0</v>
      </c>
      <c r="BC1282" s="68">
        <v>0</v>
      </c>
      <c r="BD1282" s="68">
        <v>0</v>
      </c>
      <c r="BE1282">
        <f t="shared" si="380"/>
        <v>0</v>
      </c>
      <c r="BF1282">
        <f t="shared" si="381"/>
        <v>0</v>
      </c>
      <c r="BG1282">
        <f t="shared" si="382"/>
        <v>0</v>
      </c>
      <c r="BH1282">
        <f t="shared" si="383"/>
        <v>0</v>
      </c>
      <c r="BI1282">
        <f t="shared" si="384"/>
        <v>0</v>
      </c>
      <c r="BJ1282">
        <f t="shared" si="385"/>
        <v>0</v>
      </c>
      <c r="BK1282">
        <f t="shared" si="386"/>
        <v>0</v>
      </c>
      <c r="BL1282">
        <f t="shared" si="387"/>
        <v>0</v>
      </c>
      <c r="BM1282">
        <f t="shared" si="388"/>
        <v>0</v>
      </c>
      <c r="BN1282">
        <f t="shared" si="389"/>
        <v>0</v>
      </c>
      <c r="BO1282">
        <f t="shared" si="390"/>
        <v>0</v>
      </c>
      <c r="BP1282">
        <f t="shared" si="391"/>
        <v>0</v>
      </c>
      <c r="BQ1282">
        <f t="shared" si="392"/>
        <v>0</v>
      </c>
      <c r="BR1282">
        <f t="shared" si="393"/>
        <v>0</v>
      </c>
      <c r="BS1282">
        <f t="shared" si="394"/>
        <v>0</v>
      </c>
      <c r="BT1282">
        <f t="shared" si="395"/>
        <v>0</v>
      </c>
      <c r="BU1282">
        <f t="shared" si="396"/>
        <v>0</v>
      </c>
      <c r="BV1282">
        <f t="shared" si="397"/>
        <v>0</v>
      </c>
      <c r="BW1282">
        <f t="shared" si="398"/>
        <v>0</v>
      </c>
      <c r="BX1282">
        <f t="shared" si="399"/>
        <v>0</v>
      </c>
    </row>
    <row r="1283" spans="1:76" x14ac:dyDescent="0.25">
      <c r="A1283" t="s">
        <v>187</v>
      </c>
      <c r="B1283" s="85">
        <v>3.1291990298777823</v>
      </c>
      <c r="C1283" s="85">
        <v>2.1764331674203281</v>
      </c>
      <c r="E1283" s="85">
        <v>21024.000000000004</v>
      </c>
      <c r="F1283" s="86">
        <v>3</v>
      </c>
      <c r="H1283" s="87">
        <v>17700</v>
      </c>
      <c r="I1283" s="87">
        <v>17700</v>
      </c>
      <c r="J1283" t="s">
        <v>3956</v>
      </c>
      <c r="K1283" t="s">
        <v>34</v>
      </c>
      <c r="L1283" s="87">
        <v>467.67817398598669</v>
      </c>
      <c r="M1283" t="s">
        <v>286</v>
      </c>
      <c r="N1283" t="s">
        <v>286</v>
      </c>
      <c r="O1283" t="s">
        <v>3977</v>
      </c>
      <c r="P1283" s="89">
        <v>0</v>
      </c>
      <c r="Q1283" s="89">
        <v>0</v>
      </c>
      <c r="R1283" s="89">
        <v>0</v>
      </c>
      <c r="S1283" s="89">
        <v>0</v>
      </c>
      <c r="T1283" s="89">
        <v>0</v>
      </c>
      <c r="U1283" s="89">
        <v>0</v>
      </c>
      <c r="V1283" s="89">
        <v>0</v>
      </c>
      <c r="W1283" s="89">
        <v>0</v>
      </c>
      <c r="X1283" s="89">
        <v>0</v>
      </c>
      <c r="Y1283" s="89">
        <v>0</v>
      </c>
      <c r="Z1283" s="68">
        <v>0</v>
      </c>
      <c r="AA1283" s="68">
        <v>0</v>
      </c>
      <c r="AB1283" s="68">
        <v>0</v>
      </c>
      <c r="AC1283" s="68">
        <v>0</v>
      </c>
      <c r="AD1283" s="68">
        <v>0</v>
      </c>
      <c r="AE1283" s="68">
        <v>0</v>
      </c>
      <c r="AF1283" s="68">
        <v>0</v>
      </c>
      <c r="AG1283" s="68">
        <v>0</v>
      </c>
      <c r="AH1283" s="68">
        <v>0</v>
      </c>
      <c r="AI1283" s="68">
        <v>0</v>
      </c>
      <c r="AJ1283" t="s">
        <v>3978</v>
      </c>
      <c r="AK1283" s="89">
        <v>0</v>
      </c>
      <c r="AL1283" s="89">
        <v>0</v>
      </c>
      <c r="AM1283" s="89">
        <v>0</v>
      </c>
      <c r="AN1283" s="89">
        <v>0</v>
      </c>
      <c r="AO1283" s="89">
        <v>0</v>
      </c>
      <c r="AP1283" s="89">
        <v>0</v>
      </c>
      <c r="AQ1283" s="89">
        <v>0</v>
      </c>
      <c r="AR1283" s="89">
        <v>0</v>
      </c>
      <c r="AS1283" s="89">
        <v>0</v>
      </c>
      <c r="AT1283" s="89">
        <v>0</v>
      </c>
      <c r="AU1283" s="68">
        <v>0</v>
      </c>
      <c r="AV1283" s="68">
        <v>0</v>
      </c>
      <c r="AW1283" s="68">
        <v>0</v>
      </c>
      <c r="AX1283" s="68">
        <v>0</v>
      </c>
      <c r="AY1283" s="68">
        <v>0</v>
      </c>
      <c r="AZ1283" s="68">
        <v>0</v>
      </c>
      <c r="BA1283" s="68">
        <v>0</v>
      </c>
      <c r="BB1283" s="68">
        <v>0</v>
      </c>
      <c r="BC1283" s="68">
        <v>0</v>
      </c>
      <c r="BD1283" s="68">
        <v>0</v>
      </c>
      <c r="BE1283">
        <f t="shared" ref="BE1283:BE1346" si="400">IF($M1283="FAIL",0,($L1283+$M1283)/$E1283*Z1283)*(1+CostER)^(COLUMN()-COLUMN($BE$2))</f>
        <v>0</v>
      </c>
      <c r="BF1283">
        <f t="shared" ref="BF1283:BF1346" si="401">IF($M1283="FAIL",0,($L1283+$M1283)/$E1283*AA1283)*(1+CostER)^(COLUMN()-COLUMN($BE$2))</f>
        <v>0</v>
      </c>
      <c r="BG1283">
        <f t="shared" ref="BG1283:BG1346" si="402">IF($M1283="FAIL",0,($L1283+$M1283)/$E1283*AB1283)*(1+CostER)^(COLUMN()-COLUMN($BE$2))</f>
        <v>0</v>
      </c>
      <c r="BH1283">
        <f t="shared" ref="BH1283:BH1346" si="403">IF($M1283="FAIL",0,($L1283+$M1283)/$E1283*AC1283)*(1+CostER)^(COLUMN()-COLUMN($BE$2))</f>
        <v>0</v>
      </c>
      <c r="BI1283">
        <f t="shared" ref="BI1283:BI1346" si="404">IF($M1283="FAIL",0,($L1283+$M1283)/$E1283*AD1283)*(1+CostER)^(COLUMN()-COLUMN($BE$2))</f>
        <v>0</v>
      </c>
      <c r="BJ1283">
        <f t="shared" ref="BJ1283:BJ1346" si="405">IF($M1283="FAIL",0,($L1283+$M1283)/$E1283*AE1283)*(1+CostER)^(COLUMN()-COLUMN($BE$2))</f>
        <v>0</v>
      </c>
      <c r="BK1283">
        <f t="shared" ref="BK1283:BK1346" si="406">IF($M1283="FAIL",0,($L1283+$M1283)/$E1283*AF1283)*(1+CostER)^(COLUMN()-COLUMN($BE$2))</f>
        <v>0</v>
      </c>
      <c r="BL1283">
        <f t="shared" ref="BL1283:BL1346" si="407">IF($M1283="FAIL",0,($L1283+$M1283)/$E1283*AG1283)*(1+CostER)^(COLUMN()-COLUMN($BE$2))</f>
        <v>0</v>
      </c>
      <c r="BM1283">
        <f t="shared" ref="BM1283:BM1346" si="408">IF($M1283="FAIL",0,($L1283+$M1283)/$E1283*AH1283)*(1+CostER)^(COLUMN()-COLUMN($BE$2))</f>
        <v>0</v>
      </c>
      <c r="BN1283">
        <f t="shared" ref="BN1283:BN1346" si="409">IF($M1283="FAIL",0,($L1283+$M1283)/$E1283*AI1283)*(1+CostER)^(COLUMN()-COLUMN($BE$2))</f>
        <v>0</v>
      </c>
      <c r="BO1283">
        <f t="shared" ref="BO1283:BO1346" si="410">IF($N1283="FAIL",0,($L1283+$N1283)/$E1283*AU1283)*(1+CostER)^(COLUMN()-COLUMN($BO$2))</f>
        <v>0</v>
      </c>
      <c r="BP1283">
        <f t="shared" ref="BP1283:BP1346" si="411">IF($N1283="FAIL",0,($L1283+$N1283)/$E1283*AV1283)*(1+CostER)^(COLUMN()-COLUMN($BO$2))</f>
        <v>0</v>
      </c>
      <c r="BQ1283">
        <f t="shared" ref="BQ1283:BQ1346" si="412">IF($N1283="FAIL",0,($L1283+$N1283)/$E1283*AW1283)*(1+CostER)^(COLUMN()-COLUMN($BO$2))</f>
        <v>0</v>
      </c>
      <c r="BR1283">
        <f t="shared" ref="BR1283:BR1346" si="413">IF($N1283="FAIL",0,($L1283+$N1283)/$E1283*AX1283)*(1+CostER)^(COLUMN()-COLUMN($BO$2))</f>
        <v>0</v>
      </c>
      <c r="BS1283">
        <f t="shared" ref="BS1283:BS1346" si="414">IF($N1283="FAIL",0,($L1283+$N1283)/$E1283*AY1283)*(1+CostER)^(COLUMN()-COLUMN($BO$2))</f>
        <v>0</v>
      </c>
      <c r="BT1283">
        <f t="shared" ref="BT1283:BT1346" si="415">IF($N1283="FAIL",0,($L1283+$N1283)/$E1283*AZ1283)*(1+CostER)^(COLUMN()-COLUMN($BO$2))</f>
        <v>0</v>
      </c>
      <c r="BU1283">
        <f t="shared" ref="BU1283:BU1346" si="416">IF($N1283="FAIL",0,($L1283+$N1283)/$E1283*BA1283)*(1+CostER)^(COLUMN()-COLUMN($BO$2))</f>
        <v>0</v>
      </c>
      <c r="BV1283">
        <f t="shared" ref="BV1283:BV1346" si="417">IF($N1283="FAIL",0,($L1283+$N1283)/$E1283*BB1283)*(1+CostER)^(COLUMN()-COLUMN($BO$2))</f>
        <v>0</v>
      </c>
      <c r="BW1283">
        <f t="shared" ref="BW1283:BW1346" si="418">IF($N1283="FAIL",0,($L1283+$N1283)/$E1283*BC1283)*(1+CostER)^(COLUMN()-COLUMN($BO$2))</f>
        <v>0</v>
      </c>
      <c r="BX1283">
        <f t="shared" ref="BX1283:BX1346" si="419">IF($N1283="FAIL",0,($L1283+$N1283)/$E1283*BD1283)*(1+CostER)^(COLUMN()-COLUMN($BO$2))</f>
        <v>0</v>
      </c>
    </row>
    <row r="1284" spans="1:76" x14ac:dyDescent="0.25">
      <c r="A1284" t="s">
        <v>187</v>
      </c>
      <c r="B1284" s="85">
        <v>3.1291990298777823</v>
      </c>
      <c r="C1284" s="85">
        <v>2.1764331674203281</v>
      </c>
      <c r="E1284" s="85">
        <v>21024.000000000004</v>
      </c>
      <c r="F1284" s="86">
        <v>3</v>
      </c>
      <c r="H1284" s="87">
        <v>17700</v>
      </c>
      <c r="I1284" s="87">
        <v>17700</v>
      </c>
      <c r="J1284" t="s">
        <v>3956</v>
      </c>
      <c r="K1284" t="s">
        <v>34</v>
      </c>
      <c r="L1284" s="87">
        <v>467.67817398598669</v>
      </c>
      <c r="M1284" t="s">
        <v>286</v>
      </c>
      <c r="N1284" t="s">
        <v>286</v>
      </c>
      <c r="O1284" t="s">
        <v>3979</v>
      </c>
      <c r="P1284" s="89">
        <v>0</v>
      </c>
      <c r="Q1284" s="89">
        <v>0</v>
      </c>
      <c r="R1284" s="89">
        <v>0</v>
      </c>
      <c r="S1284" s="89">
        <v>0</v>
      </c>
      <c r="T1284" s="89">
        <v>0</v>
      </c>
      <c r="U1284" s="89">
        <v>0</v>
      </c>
      <c r="V1284" s="89">
        <v>0</v>
      </c>
      <c r="W1284" s="89">
        <v>0</v>
      </c>
      <c r="X1284" s="89">
        <v>0</v>
      </c>
      <c r="Y1284" s="89">
        <v>0</v>
      </c>
      <c r="Z1284" s="68">
        <v>0</v>
      </c>
      <c r="AA1284" s="68">
        <v>0</v>
      </c>
      <c r="AB1284" s="68">
        <v>0</v>
      </c>
      <c r="AC1284" s="68">
        <v>0</v>
      </c>
      <c r="AD1284" s="68">
        <v>0</v>
      </c>
      <c r="AE1284" s="68">
        <v>0</v>
      </c>
      <c r="AF1284" s="68">
        <v>0</v>
      </c>
      <c r="AG1284" s="68">
        <v>0</v>
      </c>
      <c r="AH1284" s="68">
        <v>0</v>
      </c>
      <c r="AI1284" s="68">
        <v>0</v>
      </c>
      <c r="AJ1284" t="s">
        <v>3980</v>
      </c>
      <c r="AK1284" s="89">
        <v>0</v>
      </c>
      <c r="AL1284" s="89">
        <v>0</v>
      </c>
      <c r="AM1284" s="89">
        <v>0</v>
      </c>
      <c r="AN1284" s="89">
        <v>0</v>
      </c>
      <c r="AO1284" s="89">
        <v>0</v>
      </c>
      <c r="AP1284" s="89">
        <v>0</v>
      </c>
      <c r="AQ1284" s="89">
        <v>0</v>
      </c>
      <c r="AR1284" s="89">
        <v>0</v>
      </c>
      <c r="AS1284" s="89">
        <v>0</v>
      </c>
      <c r="AT1284" s="89">
        <v>0</v>
      </c>
      <c r="AU1284" s="68">
        <v>0</v>
      </c>
      <c r="AV1284" s="68">
        <v>0</v>
      </c>
      <c r="AW1284" s="68">
        <v>0</v>
      </c>
      <c r="AX1284" s="68">
        <v>0</v>
      </c>
      <c r="AY1284" s="68">
        <v>0</v>
      </c>
      <c r="AZ1284" s="68">
        <v>0</v>
      </c>
      <c r="BA1284" s="68">
        <v>0</v>
      </c>
      <c r="BB1284" s="68">
        <v>0</v>
      </c>
      <c r="BC1284" s="68">
        <v>0</v>
      </c>
      <c r="BD1284" s="68">
        <v>0</v>
      </c>
      <c r="BE1284">
        <f t="shared" si="400"/>
        <v>0</v>
      </c>
      <c r="BF1284">
        <f t="shared" si="401"/>
        <v>0</v>
      </c>
      <c r="BG1284">
        <f t="shared" si="402"/>
        <v>0</v>
      </c>
      <c r="BH1284">
        <f t="shared" si="403"/>
        <v>0</v>
      </c>
      <c r="BI1284">
        <f t="shared" si="404"/>
        <v>0</v>
      </c>
      <c r="BJ1284">
        <f t="shared" si="405"/>
        <v>0</v>
      </c>
      <c r="BK1284">
        <f t="shared" si="406"/>
        <v>0</v>
      </c>
      <c r="BL1284">
        <f t="shared" si="407"/>
        <v>0</v>
      </c>
      <c r="BM1284">
        <f t="shared" si="408"/>
        <v>0</v>
      </c>
      <c r="BN1284">
        <f t="shared" si="409"/>
        <v>0</v>
      </c>
      <c r="BO1284">
        <f t="shared" si="410"/>
        <v>0</v>
      </c>
      <c r="BP1284">
        <f t="shared" si="411"/>
        <v>0</v>
      </c>
      <c r="BQ1284">
        <f t="shared" si="412"/>
        <v>0</v>
      </c>
      <c r="BR1284">
        <f t="shared" si="413"/>
        <v>0</v>
      </c>
      <c r="BS1284">
        <f t="shared" si="414"/>
        <v>0</v>
      </c>
      <c r="BT1284">
        <f t="shared" si="415"/>
        <v>0</v>
      </c>
      <c r="BU1284">
        <f t="shared" si="416"/>
        <v>0</v>
      </c>
      <c r="BV1284">
        <f t="shared" si="417"/>
        <v>0</v>
      </c>
      <c r="BW1284">
        <f t="shared" si="418"/>
        <v>0</v>
      </c>
      <c r="BX1284">
        <f t="shared" si="419"/>
        <v>0</v>
      </c>
    </row>
    <row r="1285" spans="1:76" x14ac:dyDescent="0.25">
      <c r="A1285" t="s">
        <v>187</v>
      </c>
      <c r="B1285" s="85">
        <v>3.1291990298777823</v>
      </c>
      <c r="C1285" s="85">
        <v>2.1764331674203281</v>
      </c>
      <c r="E1285" s="85">
        <v>21024.000000000004</v>
      </c>
      <c r="F1285" s="86">
        <v>3</v>
      </c>
      <c r="H1285" s="87">
        <v>17700</v>
      </c>
      <c r="I1285" s="87">
        <v>17700</v>
      </c>
      <c r="J1285" t="s">
        <v>3956</v>
      </c>
      <c r="K1285" t="s">
        <v>34</v>
      </c>
      <c r="L1285" s="87">
        <v>467.67817398598669</v>
      </c>
      <c r="M1285" t="s">
        <v>286</v>
      </c>
      <c r="N1285" t="s">
        <v>286</v>
      </c>
      <c r="O1285" t="s">
        <v>3981</v>
      </c>
      <c r="P1285" s="89">
        <v>0</v>
      </c>
      <c r="Q1285" s="89">
        <v>0</v>
      </c>
      <c r="R1285" s="89">
        <v>0</v>
      </c>
      <c r="S1285" s="89">
        <v>0</v>
      </c>
      <c r="T1285" s="89">
        <v>0</v>
      </c>
      <c r="U1285" s="89">
        <v>0</v>
      </c>
      <c r="V1285" s="89">
        <v>0</v>
      </c>
      <c r="W1285" s="89">
        <v>0</v>
      </c>
      <c r="X1285" s="89">
        <v>0</v>
      </c>
      <c r="Y1285" s="89">
        <v>0</v>
      </c>
      <c r="Z1285" s="68">
        <v>0</v>
      </c>
      <c r="AA1285" s="68">
        <v>0</v>
      </c>
      <c r="AB1285" s="68">
        <v>0</v>
      </c>
      <c r="AC1285" s="68">
        <v>0</v>
      </c>
      <c r="AD1285" s="68">
        <v>0</v>
      </c>
      <c r="AE1285" s="68">
        <v>0</v>
      </c>
      <c r="AF1285" s="68">
        <v>0</v>
      </c>
      <c r="AG1285" s="68">
        <v>0</v>
      </c>
      <c r="AH1285" s="68">
        <v>0</v>
      </c>
      <c r="AI1285" s="68">
        <v>0</v>
      </c>
      <c r="AJ1285" t="s">
        <v>3982</v>
      </c>
      <c r="AK1285" s="89">
        <v>0</v>
      </c>
      <c r="AL1285" s="89">
        <v>0</v>
      </c>
      <c r="AM1285" s="89">
        <v>0</v>
      </c>
      <c r="AN1285" s="89">
        <v>0</v>
      </c>
      <c r="AO1285" s="89">
        <v>0</v>
      </c>
      <c r="AP1285" s="89">
        <v>0</v>
      </c>
      <c r="AQ1285" s="89">
        <v>0</v>
      </c>
      <c r="AR1285" s="89">
        <v>0</v>
      </c>
      <c r="AS1285" s="89">
        <v>0</v>
      </c>
      <c r="AT1285" s="89">
        <v>0</v>
      </c>
      <c r="AU1285" s="68">
        <v>0</v>
      </c>
      <c r="AV1285" s="68">
        <v>0</v>
      </c>
      <c r="AW1285" s="68">
        <v>0</v>
      </c>
      <c r="AX1285" s="68">
        <v>0</v>
      </c>
      <c r="AY1285" s="68">
        <v>0</v>
      </c>
      <c r="AZ1285" s="68">
        <v>0</v>
      </c>
      <c r="BA1285" s="68">
        <v>0</v>
      </c>
      <c r="BB1285" s="68">
        <v>0</v>
      </c>
      <c r="BC1285" s="68">
        <v>0</v>
      </c>
      <c r="BD1285" s="68">
        <v>0</v>
      </c>
      <c r="BE1285">
        <f t="shared" si="400"/>
        <v>0</v>
      </c>
      <c r="BF1285">
        <f t="shared" si="401"/>
        <v>0</v>
      </c>
      <c r="BG1285">
        <f t="shared" si="402"/>
        <v>0</v>
      </c>
      <c r="BH1285">
        <f t="shared" si="403"/>
        <v>0</v>
      </c>
      <c r="BI1285">
        <f t="shared" si="404"/>
        <v>0</v>
      </c>
      <c r="BJ1285">
        <f t="shared" si="405"/>
        <v>0</v>
      </c>
      <c r="BK1285">
        <f t="shared" si="406"/>
        <v>0</v>
      </c>
      <c r="BL1285">
        <f t="shared" si="407"/>
        <v>0</v>
      </c>
      <c r="BM1285">
        <f t="shared" si="408"/>
        <v>0</v>
      </c>
      <c r="BN1285">
        <f t="shared" si="409"/>
        <v>0</v>
      </c>
      <c r="BO1285">
        <f t="shared" si="410"/>
        <v>0</v>
      </c>
      <c r="BP1285">
        <f t="shared" si="411"/>
        <v>0</v>
      </c>
      <c r="BQ1285">
        <f t="shared" si="412"/>
        <v>0</v>
      </c>
      <c r="BR1285">
        <f t="shared" si="413"/>
        <v>0</v>
      </c>
      <c r="BS1285">
        <f t="shared" si="414"/>
        <v>0</v>
      </c>
      <c r="BT1285">
        <f t="shared" si="415"/>
        <v>0</v>
      </c>
      <c r="BU1285">
        <f t="shared" si="416"/>
        <v>0</v>
      </c>
      <c r="BV1285">
        <f t="shared" si="417"/>
        <v>0</v>
      </c>
      <c r="BW1285">
        <f t="shared" si="418"/>
        <v>0</v>
      </c>
      <c r="BX1285">
        <f t="shared" si="419"/>
        <v>0</v>
      </c>
    </row>
    <row r="1286" spans="1:76" x14ac:dyDescent="0.25">
      <c r="A1286" t="s">
        <v>187</v>
      </c>
      <c r="B1286" s="85">
        <v>3.1291990298777823</v>
      </c>
      <c r="C1286" s="85">
        <v>2.1764331674203281</v>
      </c>
      <c r="E1286" s="85">
        <v>21024.000000000004</v>
      </c>
      <c r="F1286" s="86">
        <v>3</v>
      </c>
      <c r="H1286" s="87">
        <v>17700</v>
      </c>
      <c r="I1286" s="87">
        <v>17700</v>
      </c>
      <c r="J1286" t="s">
        <v>3956</v>
      </c>
      <c r="K1286" t="s">
        <v>34</v>
      </c>
      <c r="L1286" s="87">
        <v>467.67817398598669</v>
      </c>
      <c r="M1286" t="s">
        <v>286</v>
      </c>
      <c r="N1286" t="s">
        <v>286</v>
      </c>
      <c r="O1286" t="s">
        <v>3983</v>
      </c>
      <c r="P1286" s="89">
        <v>0</v>
      </c>
      <c r="Q1286" s="89">
        <v>0</v>
      </c>
      <c r="R1286" s="89">
        <v>0</v>
      </c>
      <c r="S1286" s="89">
        <v>0</v>
      </c>
      <c r="T1286" s="89">
        <v>0</v>
      </c>
      <c r="U1286" s="89">
        <v>0</v>
      </c>
      <c r="V1286" s="89">
        <v>0</v>
      </c>
      <c r="W1286" s="89">
        <v>0</v>
      </c>
      <c r="X1286" s="89">
        <v>0</v>
      </c>
      <c r="Y1286" s="89">
        <v>0</v>
      </c>
      <c r="Z1286" s="68">
        <v>0</v>
      </c>
      <c r="AA1286" s="68">
        <v>0</v>
      </c>
      <c r="AB1286" s="68">
        <v>0</v>
      </c>
      <c r="AC1286" s="68">
        <v>0</v>
      </c>
      <c r="AD1286" s="68">
        <v>0</v>
      </c>
      <c r="AE1286" s="68">
        <v>0</v>
      </c>
      <c r="AF1286" s="68">
        <v>0</v>
      </c>
      <c r="AG1286" s="68">
        <v>0</v>
      </c>
      <c r="AH1286" s="68">
        <v>0</v>
      </c>
      <c r="AI1286" s="68">
        <v>0</v>
      </c>
      <c r="AJ1286" t="s">
        <v>3984</v>
      </c>
      <c r="AK1286" s="89">
        <v>0</v>
      </c>
      <c r="AL1286" s="89">
        <v>0</v>
      </c>
      <c r="AM1286" s="89">
        <v>0</v>
      </c>
      <c r="AN1286" s="89">
        <v>0</v>
      </c>
      <c r="AO1286" s="89">
        <v>0</v>
      </c>
      <c r="AP1286" s="89">
        <v>0</v>
      </c>
      <c r="AQ1286" s="89">
        <v>0</v>
      </c>
      <c r="AR1286" s="89">
        <v>0</v>
      </c>
      <c r="AS1286" s="89">
        <v>0</v>
      </c>
      <c r="AT1286" s="89">
        <v>0</v>
      </c>
      <c r="AU1286" s="68">
        <v>0</v>
      </c>
      <c r="AV1286" s="68">
        <v>0</v>
      </c>
      <c r="AW1286" s="68">
        <v>0</v>
      </c>
      <c r="AX1286" s="68">
        <v>0</v>
      </c>
      <c r="AY1286" s="68">
        <v>0</v>
      </c>
      <c r="AZ1286" s="68">
        <v>0</v>
      </c>
      <c r="BA1286" s="68">
        <v>0</v>
      </c>
      <c r="BB1286" s="68">
        <v>0</v>
      </c>
      <c r="BC1286" s="68">
        <v>0</v>
      </c>
      <c r="BD1286" s="68">
        <v>0</v>
      </c>
      <c r="BE1286">
        <f t="shared" si="400"/>
        <v>0</v>
      </c>
      <c r="BF1286">
        <f t="shared" si="401"/>
        <v>0</v>
      </c>
      <c r="BG1286">
        <f t="shared" si="402"/>
        <v>0</v>
      </c>
      <c r="BH1286">
        <f t="shared" si="403"/>
        <v>0</v>
      </c>
      <c r="BI1286">
        <f t="shared" si="404"/>
        <v>0</v>
      </c>
      <c r="BJ1286">
        <f t="shared" si="405"/>
        <v>0</v>
      </c>
      <c r="BK1286">
        <f t="shared" si="406"/>
        <v>0</v>
      </c>
      <c r="BL1286">
        <f t="shared" si="407"/>
        <v>0</v>
      </c>
      <c r="BM1286">
        <f t="shared" si="408"/>
        <v>0</v>
      </c>
      <c r="BN1286">
        <f t="shared" si="409"/>
        <v>0</v>
      </c>
      <c r="BO1286">
        <f t="shared" si="410"/>
        <v>0</v>
      </c>
      <c r="BP1286">
        <f t="shared" si="411"/>
        <v>0</v>
      </c>
      <c r="BQ1286">
        <f t="shared" si="412"/>
        <v>0</v>
      </c>
      <c r="BR1286">
        <f t="shared" si="413"/>
        <v>0</v>
      </c>
      <c r="BS1286">
        <f t="shared" si="414"/>
        <v>0</v>
      </c>
      <c r="BT1286">
        <f t="shared" si="415"/>
        <v>0</v>
      </c>
      <c r="BU1286">
        <f t="shared" si="416"/>
        <v>0</v>
      </c>
      <c r="BV1286">
        <f t="shared" si="417"/>
        <v>0</v>
      </c>
      <c r="BW1286">
        <f t="shared" si="418"/>
        <v>0</v>
      </c>
      <c r="BX1286">
        <f t="shared" si="419"/>
        <v>0</v>
      </c>
    </row>
    <row r="1287" spans="1:76" x14ac:dyDescent="0.25">
      <c r="A1287" t="s">
        <v>187</v>
      </c>
      <c r="B1287" s="85">
        <v>3.1291990298777823</v>
      </c>
      <c r="C1287" s="85">
        <v>2.1764331674203281</v>
      </c>
      <c r="E1287" s="85">
        <v>21024.000000000004</v>
      </c>
      <c r="F1287" s="86">
        <v>3</v>
      </c>
      <c r="H1287" s="87">
        <v>17700</v>
      </c>
      <c r="I1287" s="87">
        <v>17700</v>
      </c>
      <c r="J1287" t="s">
        <v>3956</v>
      </c>
      <c r="K1287" t="s">
        <v>34</v>
      </c>
      <c r="L1287" s="87">
        <v>467.67817398598669</v>
      </c>
      <c r="M1287" t="s">
        <v>286</v>
      </c>
      <c r="N1287" t="s">
        <v>286</v>
      </c>
      <c r="O1287" t="s">
        <v>3985</v>
      </c>
      <c r="P1287" s="89">
        <v>0</v>
      </c>
      <c r="Q1287" s="89">
        <v>0</v>
      </c>
      <c r="R1287" s="89">
        <v>0</v>
      </c>
      <c r="S1287" s="89">
        <v>0</v>
      </c>
      <c r="T1287" s="89">
        <v>0</v>
      </c>
      <c r="U1287" s="89">
        <v>0</v>
      </c>
      <c r="V1287" s="89">
        <v>0</v>
      </c>
      <c r="W1287" s="89">
        <v>0</v>
      </c>
      <c r="X1287" s="89">
        <v>0</v>
      </c>
      <c r="Y1287" s="89">
        <v>0</v>
      </c>
      <c r="Z1287" s="68">
        <v>0</v>
      </c>
      <c r="AA1287" s="68">
        <v>0</v>
      </c>
      <c r="AB1287" s="68">
        <v>0</v>
      </c>
      <c r="AC1287" s="68">
        <v>0</v>
      </c>
      <c r="AD1287" s="68">
        <v>0</v>
      </c>
      <c r="AE1287" s="68">
        <v>0</v>
      </c>
      <c r="AF1287" s="68">
        <v>0</v>
      </c>
      <c r="AG1287" s="68">
        <v>0</v>
      </c>
      <c r="AH1287" s="68">
        <v>0</v>
      </c>
      <c r="AI1287" s="68">
        <v>0</v>
      </c>
      <c r="AJ1287" t="s">
        <v>3986</v>
      </c>
      <c r="AK1287" s="89">
        <v>0</v>
      </c>
      <c r="AL1287" s="89">
        <v>0</v>
      </c>
      <c r="AM1287" s="89">
        <v>0</v>
      </c>
      <c r="AN1287" s="89">
        <v>0</v>
      </c>
      <c r="AO1287" s="89">
        <v>0</v>
      </c>
      <c r="AP1287" s="89">
        <v>0</v>
      </c>
      <c r="AQ1287" s="89">
        <v>0</v>
      </c>
      <c r="AR1287" s="89">
        <v>0</v>
      </c>
      <c r="AS1287" s="89">
        <v>0</v>
      </c>
      <c r="AT1287" s="89">
        <v>0</v>
      </c>
      <c r="AU1287" s="68">
        <v>0</v>
      </c>
      <c r="AV1287" s="68">
        <v>0</v>
      </c>
      <c r="AW1287" s="68">
        <v>0</v>
      </c>
      <c r="AX1287" s="68">
        <v>0</v>
      </c>
      <c r="AY1287" s="68">
        <v>0</v>
      </c>
      <c r="AZ1287" s="68">
        <v>0</v>
      </c>
      <c r="BA1287" s="68">
        <v>0</v>
      </c>
      <c r="BB1287" s="68">
        <v>0</v>
      </c>
      <c r="BC1287" s="68">
        <v>0</v>
      </c>
      <c r="BD1287" s="68">
        <v>0</v>
      </c>
      <c r="BE1287">
        <f t="shared" si="400"/>
        <v>0</v>
      </c>
      <c r="BF1287">
        <f t="shared" si="401"/>
        <v>0</v>
      </c>
      <c r="BG1287">
        <f t="shared" si="402"/>
        <v>0</v>
      </c>
      <c r="BH1287">
        <f t="shared" si="403"/>
        <v>0</v>
      </c>
      <c r="BI1287">
        <f t="shared" si="404"/>
        <v>0</v>
      </c>
      <c r="BJ1287">
        <f t="shared" si="405"/>
        <v>0</v>
      </c>
      <c r="BK1287">
        <f t="shared" si="406"/>
        <v>0</v>
      </c>
      <c r="BL1287">
        <f t="shared" si="407"/>
        <v>0</v>
      </c>
      <c r="BM1287">
        <f t="shared" si="408"/>
        <v>0</v>
      </c>
      <c r="BN1287">
        <f t="shared" si="409"/>
        <v>0</v>
      </c>
      <c r="BO1287">
        <f t="shared" si="410"/>
        <v>0</v>
      </c>
      <c r="BP1287">
        <f t="shared" si="411"/>
        <v>0</v>
      </c>
      <c r="BQ1287">
        <f t="shared" si="412"/>
        <v>0</v>
      </c>
      <c r="BR1287">
        <f t="shared" si="413"/>
        <v>0</v>
      </c>
      <c r="BS1287">
        <f t="shared" si="414"/>
        <v>0</v>
      </c>
      <c r="BT1287">
        <f t="shared" si="415"/>
        <v>0</v>
      </c>
      <c r="BU1287">
        <f t="shared" si="416"/>
        <v>0</v>
      </c>
      <c r="BV1287">
        <f t="shared" si="417"/>
        <v>0</v>
      </c>
      <c r="BW1287">
        <f t="shared" si="418"/>
        <v>0</v>
      </c>
      <c r="BX1287">
        <f t="shared" si="419"/>
        <v>0</v>
      </c>
    </row>
    <row r="1288" spans="1:76" x14ac:dyDescent="0.25">
      <c r="A1288" t="s">
        <v>187</v>
      </c>
      <c r="B1288" s="85">
        <v>3.1291990298777823</v>
      </c>
      <c r="C1288" s="85">
        <v>2.1764331674203281</v>
      </c>
      <c r="E1288" s="85">
        <v>21024.000000000004</v>
      </c>
      <c r="F1288" s="86">
        <v>3</v>
      </c>
      <c r="H1288" s="87">
        <v>17700</v>
      </c>
      <c r="I1288" s="87">
        <v>17700</v>
      </c>
      <c r="J1288" t="s">
        <v>3956</v>
      </c>
      <c r="K1288" t="s">
        <v>34</v>
      </c>
      <c r="L1288" s="87">
        <v>467.67817398598669</v>
      </c>
      <c r="M1288" t="s">
        <v>286</v>
      </c>
      <c r="N1288" t="s">
        <v>286</v>
      </c>
      <c r="O1288" t="s">
        <v>3987</v>
      </c>
      <c r="P1288" s="89">
        <v>0</v>
      </c>
      <c r="Q1288" s="89">
        <v>0</v>
      </c>
      <c r="R1288" s="89">
        <v>0</v>
      </c>
      <c r="S1288" s="89">
        <v>0</v>
      </c>
      <c r="T1288" s="89">
        <v>0</v>
      </c>
      <c r="U1288" s="89">
        <v>0</v>
      </c>
      <c r="V1288" s="89">
        <v>0</v>
      </c>
      <c r="W1288" s="89">
        <v>0</v>
      </c>
      <c r="X1288" s="89">
        <v>0</v>
      </c>
      <c r="Y1288" s="89">
        <v>0</v>
      </c>
      <c r="Z1288" s="68">
        <v>0</v>
      </c>
      <c r="AA1288" s="68">
        <v>0</v>
      </c>
      <c r="AB1288" s="68">
        <v>0</v>
      </c>
      <c r="AC1288" s="68">
        <v>0</v>
      </c>
      <c r="AD1288" s="68">
        <v>0</v>
      </c>
      <c r="AE1288" s="68">
        <v>0</v>
      </c>
      <c r="AF1288" s="68">
        <v>0</v>
      </c>
      <c r="AG1288" s="68">
        <v>0</v>
      </c>
      <c r="AH1288" s="68">
        <v>0</v>
      </c>
      <c r="AI1288" s="68">
        <v>0</v>
      </c>
      <c r="AJ1288" t="s">
        <v>3988</v>
      </c>
      <c r="AK1288" s="89">
        <v>0</v>
      </c>
      <c r="AL1288" s="89">
        <v>0</v>
      </c>
      <c r="AM1288" s="89">
        <v>0</v>
      </c>
      <c r="AN1288" s="89">
        <v>0</v>
      </c>
      <c r="AO1288" s="89">
        <v>0</v>
      </c>
      <c r="AP1288" s="89">
        <v>0</v>
      </c>
      <c r="AQ1288" s="89">
        <v>0</v>
      </c>
      <c r="AR1288" s="89">
        <v>0</v>
      </c>
      <c r="AS1288" s="89">
        <v>0</v>
      </c>
      <c r="AT1288" s="89">
        <v>0</v>
      </c>
      <c r="AU1288" s="68">
        <v>0</v>
      </c>
      <c r="AV1288" s="68">
        <v>0</v>
      </c>
      <c r="AW1288" s="68">
        <v>0</v>
      </c>
      <c r="AX1288" s="68">
        <v>0</v>
      </c>
      <c r="AY1288" s="68">
        <v>0</v>
      </c>
      <c r="AZ1288" s="68">
        <v>0</v>
      </c>
      <c r="BA1288" s="68">
        <v>0</v>
      </c>
      <c r="BB1288" s="68">
        <v>0</v>
      </c>
      <c r="BC1288" s="68">
        <v>0</v>
      </c>
      <c r="BD1288" s="68">
        <v>0</v>
      </c>
      <c r="BE1288">
        <f t="shared" si="400"/>
        <v>0</v>
      </c>
      <c r="BF1288">
        <f t="shared" si="401"/>
        <v>0</v>
      </c>
      <c r="BG1288">
        <f t="shared" si="402"/>
        <v>0</v>
      </c>
      <c r="BH1288">
        <f t="shared" si="403"/>
        <v>0</v>
      </c>
      <c r="BI1288">
        <f t="shared" si="404"/>
        <v>0</v>
      </c>
      <c r="BJ1288">
        <f t="shared" si="405"/>
        <v>0</v>
      </c>
      <c r="BK1288">
        <f t="shared" si="406"/>
        <v>0</v>
      </c>
      <c r="BL1288">
        <f t="shared" si="407"/>
        <v>0</v>
      </c>
      <c r="BM1288">
        <f t="shared" si="408"/>
        <v>0</v>
      </c>
      <c r="BN1288">
        <f t="shared" si="409"/>
        <v>0</v>
      </c>
      <c r="BO1288">
        <f t="shared" si="410"/>
        <v>0</v>
      </c>
      <c r="BP1288">
        <f t="shared" si="411"/>
        <v>0</v>
      </c>
      <c r="BQ1288">
        <f t="shared" si="412"/>
        <v>0</v>
      </c>
      <c r="BR1288">
        <f t="shared" si="413"/>
        <v>0</v>
      </c>
      <c r="BS1288">
        <f t="shared" si="414"/>
        <v>0</v>
      </c>
      <c r="BT1288">
        <f t="shared" si="415"/>
        <v>0</v>
      </c>
      <c r="BU1288">
        <f t="shared" si="416"/>
        <v>0</v>
      </c>
      <c r="BV1288">
        <f t="shared" si="417"/>
        <v>0</v>
      </c>
      <c r="BW1288">
        <f t="shared" si="418"/>
        <v>0</v>
      </c>
      <c r="BX1288">
        <f t="shared" si="419"/>
        <v>0</v>
      </c>
    </row>
    <row r="1289" spans="1:76" x14ac:dyDescent="0.25">
      <c r="A1289" t="s">
        <v>187</v>
      </c>
      <c r="B1289" s="85">
        <v>3.1291990298777823</v>
      </c>
      <c r="C1289" s="85">
        <v>2.1764331674203281</v>
      </c>
      <c r="E1289" s="85">
        <v>21024.000000000004</v>
      </c>
      <c r="F1289" s="86">
        <v>3</v>
      </c>
      <c r="H1289" s="87">
        <v>17700</v>
      </c>
      <c r="I1289" s="87">
        <v>17700</v>
      </c>
      <c r="J1289" t="s">
        <v>3956</v>
      </c>
      <c r="K1289" t="s">
        <v>34</v>
      </c>
      <c r="L1289" s="87">
        <v>467.67817398598669</v>
      </c>
      <c r="M1289" t="s">
        <v>286</v>
      </c>
      <c r="N1289" t="s">
        <v>286</v>
      </c>
      <c r="O1289" t="s">
        <v>3989</v>
      </c>
      <c r="P1289" s="89">
        <v>0</v>
      </c>
      <c r="Q1289" s="89">
        <v>0</v>
      </c>
      <c r="R1289" s="89">
        <v>0</v>
      </c>
      <c r="S1289" s="89">
        <v>0</v>
      </c>
      <c r="T1289" s="89">
        <v>0</v>
      </c>
      <c r="U1289" s="89">
        <v>0</v>
      </c>
      <c r="V1289" s="89">
        <v>0</v>
      </c>
      <c r="W1289" s="89">
        <v>0</v>
      </c>
      <c r="X1289" s="89">
        <v>0</v>
      </c>
      <c r="Y1289" s="89">
        <v>0</v>
      </c>
      <c r="Z1289" s="68">
        <v>0</v>
      </c>
      <c r="AA1289" s="68">
        <v>0</v>
      </c>
      <c r="AB1289" s="68">
        <v>0</v>
      </c>
      <c r="AC1289" s="68">
        <v>0</v>
      </c>
      <c r="AD1289" s="68">
        <v>0</v>
      </c>
      <c r="AE1289" s="68">
        <v>0</v>
      </c>
      <c r="AF1289" s="68">
        <v>0</v>
      </c>
      <c r="AG1289" s="68">
        <v>0</v>
      </c>
      <c r="AH1289" s="68">
        <v>0</v>
      </c>
      <c r="AI1289" s="68">
        <v>0</v>
      </c>
      <c r="AJ1289" t="s">
        <v>3990</v>
      </c>
      <c r="AK1289" s="89">
        <v>0</v>
      </c>
      <c r="AL1289" s="89">
        <v>0</v>
      </c>
      <c r="AM1289" s="89">
        <v>0</v>
      </c>
      <c r="AN1289" s="89">
        <v>0</v>
      </c>
      <c r="AO1289" s="89">
        <v>0</v>
      </c>
      <c r="AP1289" s="89">
        <v>0</v>
      </c>
      <c r="AQ1289" s="89">
        <v>0</v>
      </c>
      <c r="AR1289" s="89">
        <v>0</v>
      </c>
      <c r="AS1289" s="89">
        <v>0</v>
      </c>
      <c r="AT1289" s="89">
        <v>0</v>
      </c>
      <c r="AU1289" s="68">
        <v>0</v>
      </c>
      <c r="AV1289" s="68">
        <v>0</v>
      </c>
      <c r="AW1289" s="68">
        <v>0</v>
      </c>
      <c r="AX1289" s="68">
        <v>0</v>
      </c>
      <c r="AY1289" s="68">
        <v>0</v>
      </c>
      <c r="AZ1289" s="68">
        <v>0</v>
      </c>
      <c r="BA1289" s="68">
        <v>0</v>
      </c>
      <c r="BB1289" s="68">
        <v>0</v>
      </c>
      <c r="BC1289" s="68">
        <v>0</v>
      </c>
      <c r="BD1289" s="68">
        <v>0</v>
      </c>
      <c r="BE1289">
        <f t="shared" si="400"/>
        <v>0</v>
      </c>
      <c r="BF1289">
        <f t="shared" si="401"/>
        <v>0</v>
      </c>
      <c r="BG1289">
        <f t="shared" si="402"/>
        <v>0</v>
      </c>
      <c r="BH1289">
        <f t="shared" si="403"/>
        <v>0</v>
      </c>
      <c r="BI1289">
        <f t="shared" si="404"/>
        <v>0</v>
      </c>
      <c r="BJ1289">
        <f t="shared" si="405"/>
        <v>0</v>
      </c>
      <c r="BK1289">
        <f t="shared" si="406"/>
        <v>0</v>
      </c>
      <c r="BL1289">
        <f t="shared" si="407"/>
        <v>0</v>
      </c>
      <c r="BM1289">
        <f t="shared" si="408"/>
        <v>0</v>
      </c>
      <c r="BN1289">
        <f t="shared" si="409"/>
        <v>0</v>
      </c>
      <c r="BO1289">
        <f t="shared" si="410"/>
        <v>0</v>
      </c>
      <c r="BP1289">
        <f t="shared" si="411"/>
        <v>0</v>
      </c>
      <c r="BQ1289">
        <f t="shared" si="412"/>
        <v>0</v>
      </c>
      <c r="BR1289">
        <f t="shared" si="413"/>
        <v>0</v>
      </c>
      <c r="BS1289">
        <f t="shared" si="414"/>
        <v>0</v>
      </c>
      <c r="BT1289">
        <f t="shared" si="415"/>
        <v>0</v>
      </c>
      <c r="BU1289">
        <f t="shared" si="416"/>
        <v>0</v>
      </c>
      <c r="BV1289">
        <f t="shared" si="417"/>
        <v>0</v>
      </c>
      <c r="BW1289">
        <f t="shared" si="418"/>
        <v>0</v>
      </c>
      <c r="BX1289">
        <f t="shared" si="419"/>
        <v>0</v>
      </c>
    </row>
    <row r="1290" spans="1:76" x14ac:dyDescent="0.25">
      <c r="A1290" t="s">
        <v>187</v>
      </c>
      <c r="B1290" s="85">
        <v>3.1291990298777823</v>
      </c>
      <c r="C1290" s="85">
        <v>2.1764331674203281</v>
      </c>
      <c r="E1290" s="85">
        <v>21024.000000000004</v>
      </c>
      <c r="F1290" s="86">
        <v>3</v>
      </c>
      <c r="H1290" s="87">
        <v>17700</v>
      </c>
      <c r="I1290" s="87">
        <v>17700</v>
      </c>
      <c r="J1290" t="s">
        <v>3956</v>
      </c>
      <c r="K1290" t="s">
        <v>34</v>
      </c>
      <c r="L1290" s="87">
        <v>467.67817398598669</v>
      </c>
      <c r="M1290" t="s">
        <v>286</v>
      </c>
      <c r="N1290" t="s">
        <v>286</v>
      </c>
      <c r="O1290" t="s">
        <v>3991</v>
      </c>
      <c r="P1290" s="89">
        <v>0</v>
      </c>
      <c r="Q1290" s="89">
        <v>0</v>
      </c>
      <c r="R1290" s="89">
        <v>0</v>
      </c>
      <c r="S1290" s="89">
        <v>0</v>
      </c>
      <c r="T1290" s="89">
        <v>0</v>
      </c>
      <c r="U1290" s="89">
        <v>0</v>
      </c>
      <c r="V1290" s="89">
        <v>0</v>
      </c>
      <c r="W1290" s="89">
        <v>0</v>
      </c>
      <c r="X1290" s="89">
        <v>0</v>
      </c>
      <c r="Y1290" s="89">
        <v>0</v>
      </c>
      <c r="Z1290" s="68">
        <v>0</v>
      </c>
      <c r="AA1290" s="68">
        <v>0</v>
      </c>
      <c r="AB1290" s="68">
        <v>0</v>
      </c>
      <c r="AC1290" s="68">
        <v>0</v>
      </c>
      <c r="AD1290" s="68">
        <v>0</v>
      </c>
      <c r="AE1290" s="68">
        <v>0</v>
      </c>
      <c r="AF1290" s="68">
        <v>0</v>
      </c>
      <c r="AG1290" s="68">
        <v>0</v>
      </c>
      <c r="AH1290" s="68">
        <v>0</v>
      </c>
      <c r="AI1290" s="68">
        <v>0</v>
      </c>
      <c r="AJ1290" t="s">
        <v>3992</v>
      </c>
      <c r="AK1290" s="89">
        <v>0</v>
      </c>
      <c r="AL1290" s="89">
        <v>0</v>
      </c>
      <c r="AM1290" s="89">
        <v>0</v>
      </c>
      <c r="AN1290" s="89">
        <v>0</v>
      </c>
      <c r="AO1290" s="89">
        <v>0</v>
      </c>
      <c r="AP1290" s="89">
        <v>0</v>
      </c>
      <c r="AQ1290" s="89">
        <v>0</v>
      </c>
      <c r="AR1290" s="89">
        <v>0</v>
      </c>
      <c r="AS1290" s="89">
        <v>0</v>
      </c>
      <c r="AT1290" s="89">
        <v>0</v>
      </c>
      <c r="AU1290" s="68">
        <v>0</v>
      </c>
      <c r="AV1290" s="68">
        <v>0</v>
      </c>
      <c r="AW1290" s="68">
        <v>0</v>
      </c>
      <c r="AX1290" s="68">
        <v>0</v>
      </c>
      <c r="AY1290" s="68">
        <v>0</v>
      </c>
      <c r="AZ1290" s="68">
        <v>0</v>
      </c>
      <c r="BA1290" s="68">
        <v>0</v>
      </c>
      <c r="BB1290" s="68">
        <v>0</v>
      </c>
      <c r="BC1290" s="68">
        <v>0</v>
      </c>
      <c r="BD1290" s="68">
        <v>0</v>
      </c>
      <c r="BE1290">
        <f t="shared" si="400"/>
        <v>0</v>
      </c>
      <c r="BF1290">
        <f t="shared" si="401"/>
        <v>0</v>
      </c>
      <c r="BG1290">
        <f t="shared" si="402"/>
        <v>0</v>
      </c>
      <c r="BH1290">
        <f t="shared" si="403"/>
        <v>0</v>
      </c>
      <c r="BI1290">
        <f t="shared" si="404"/>
        <v>0</v>
      </c>
      <c r="BJ1290">
        <f t="shared" si="405"/>
        <v>0</v>
      </c>
      <c r="BK1290">
        <f t="shared" si="406"/>
        <v>0</v>
      </c>
      <c r="BL1290">
        <f t="shared" si="407"/>
        <v>0</v>
      </c>
      <c r="BM1290">
        <f t="shared" si="408"/>
        <v>0</v>
      </c>
      <c r="BN1290">
        <f t="shared" si="409"/>
        <v>0</v>
      </c>
      <c r="BO1290">
        <f t="shared" si="410"/>
        <v>0</v>
      </c>
      <c r="BP1290">
        <f t="shared" si="411"/>
        <v>0</v>
      </c>
      <c r="BQ1290">
        <f t="shared" si="412"/>
        <v>0</v>
      </c>
      <c r="BR1290">
        <f t="shared" si="413"/>
        <v>0</v>
      </c>
      <c r="BS1290">
        <f t="shared" si="414"/>
        <v>0</v>
      </c>
      <c r="BT1290">
        <f t="shared" si="415"/>
        <v>0</v>
      </c>
      <c r="BU1290">
        <f t="shared" si="416"/>
        <v>0</v>
      </c>
      <c r="BV1290">
        <f t="shared" si="417"/>
        <v>0</v>
      </c>
      <c r="BW1290">
        <f t="shared" si="418"/>
        <v>0</v>
      </c>
      <c r="BX1290">
        <f t="shared" si="419"/>
        <v>0</v>
      </c>
    </row>
    <row r="1291" spans="1:76" x14ac:dyDescent="0.25">
      <c r="A1291" t="s">
        <v>187</v>
      </c>
      <c r="B1291" s="85">
        <v>3.1291990298777823</v>
      </c>
      <c r="C1291" s="85">
        <v>2.1764331674203281</v>
      </c>
      <c r="E1291" s="85">
        <v>21024.000000000004</v>
      </c>
      <c r="F1291" s="86">
        <v>3</v>
      </c>
      <c r="H1291" s="87">
        <v>17700</v>
      </c>
      <c r="I1291" s="87">
        <v>17700</v>
      </c>
      <c r="J1291" t="s">
        <v>3956</v>
      </c>
      <c r="K1291" t="s">
        <v>34</v>
      </c>
      <c r="L1291" s="87">
        <v>467.67817398598669</v>
      </c>
      <c r="M1291" t="s">
        <v>286</v>
      </c>
      <c r="N1291" t="s">
        <v>286</v>
      </c>
      <c r="O1291" t="s">
        <v>3993</v>
      </c>
      <c r="P1291" s="89">
        <v>0</v>
      </c>
      <c r="Q1291" s="89">
        <v>0</v>
      </c>
      <c r="R1291" s="89">
        <v>0</v>
      </c>
      <c r="S1291" s="89">
        <v>0</v>
      </c>
      <c r="T1291" s="89">
        <v>0</v>
      </c>
      <c r="U1291" s="89">
        <v>0</v>
      </c>
      <c r="V1291" s="89">
        <v>0</v>
      </c>
      <c r="W1291" s="89">
        <v>0</v>
      </c>
      <c r="X1291" s="89">
        <v>0</v>
      </c>
      <c r="Y1291" s="89">
        <v>0</v>
      </c>
      <c r="Z1291" s="68">
        <v>0</v>
      </c>
      <c r="AA1291" s="68">
        <v>0</v>
      </c>
      <c r="AB1291" s="68">
        <v>0</v>
      </c>
      <c r="AC1291" s="68">
        <v>0</v>
      </c>
      <c r="AD1291" s="68">
        <v>0</v>
      </c>
      <c r="AE1291" s="68">
        <v>0</v>
      </c>
      <c r="AF1291" s="68">
        <v>0</v>
      </c>
      <c r="AG1291" s="68">
        <v>0</v>
      </c>
      <c r="AH1291" s="68">
        <v>0</v>
      </c>
      <c r="AI1291" s="68">
        <v>0</v>
      </c>
      <c r="AJ1291" t="s">
        <v>3994</v>
      </c>
      <c r="AK1291" s="89">
        <v>0</v>
      </c>
      <c r="AL1291" s="89">
        <v>0</v>
      </c>
      <c r="AM1291" s="89">
        <v>0</v>
      </c>
      <c r="AN1291" s="89">
        <v>0</v>
      </c>
      <c r="AO1291" s="89">
        <v>0</v>
      </c>
      <c r="AP1291" s="89">
        <v>0</v>
      </c>
      <c r="AQ1291" s="89">
        <v>0</v>
      </c>
      <c r="AR1291" s="89">
        <v>0</v>
      </c>
      <c r="AS1291" s="89">
        <v>0</v>
      </c>
      <c r="AT1291" s="89">
        <v>0</v>
      </c>
      <c r="AU1291" s="68">
        <v>0</v>
      </c>
      <c r="AV1291" s="68">
        <v>0</v>
      </c>
      <c r="AW1291" s="68">
        <v>0</v>
      </c>
      <c r="AX1291" s="68">
        <v>0</v>
      </c>
      <c r="AY1291" s="68">
        <v>0</v>
      </c>
      <c r="AZ1291" s="68">
        <v>0</v>
      </c>
      <c r="BA1291" s="68">
        <v>0</v>
      </c>
      <c r="BB1291" s="68">
        <v>0</v>
      </c>
      <c r="BC1291" s="68">
        <v>0</v>
      </c>
      <c r="BD1291" s="68">
        <v>0</v>
      </c>
      <c r="BE1291">
        <f t="shared" si="400"/>
        <v>0</v>
      </c>
      <c r="BF1291">
        <f t="shared" si="401"/>
        <v>0</v>
      </c>
      <c r="BG1291">
        <f t="shared" si="402"/>
        <v>0</v>
      </c>
      <c r="BH1291">
        <f t="shared" si="403"/>
        <v>0</v>
      </c>
      <c r="BI1291">
        <f t="shared" si="404"/>
        <v>0</v>
      </c>
      <c r="BJ1291">
        <f t="shared" si="405"/>
        <v>0</v>
      </c>
      <c r="BK1291">
        <f t="shared" si="406"/>
        <v>0</v>
      </c>
      <c r="BL1291">
        <f t="shared" si="407"/>
        <v>0</v>
      </c>
      <c r="BM1291">
        <f t="shared" si="408"/>
        <v>0</v>
      </c>
      <c r="BN1291">
        <f t="shared" si="409"/>
        <v>0</v>
      </c>
      <c r="BO1291">
        <f t="shared" si="410"/>
        <v>0</v>
      </c>
      <c r="BP1291">
        <f t="shared" si="411"/>
        <v>0</v>
      </c>
      <c r="BQ1291">
        <f t="shared" si="412"/>
        <v>0</v>
      </c>
      <c r="BR1291">
        <f t="shared" si="413"/>
        <v>0</v>
      </c>
      <c r="BS1291">
        <f t="shared" si="414"/>
        <v>0</v>
      </c>
      <c r="BT1291">
        <f t="shared" si="415"/>
        <v>0</v>
      </c>
      <c r="BU1291">
        <f t="shared" si="416"/>
        <v>0</v>
      </c>
      <c r="BV1291">
        <f t="shared" si="417"/>
        <v>0</v>
      </c>
      <c r="BW1291">
        <f t="shared" si="418"/>
        <v>0</v>
      </c>
      <c r="BX1291">
        <f t="shared" si="419"/>
        <v>0</v>
      </c>
    </row>
    <row r="1292" spans="1:76" x14ac:dyDescent="0.25">
      <c r="A1292" t="s">
        <v>187</v>
      </c>
      <c r="B1292" s="85">
        <v>3.1291990298777823</v>
      </c>
      <c r="C1292" s="85">
        <v>2.1764331674203281</v>
      </c>
      <c r="E1292" s="85">
        <v>21024.000000000004</v>
      </c>
      <c r="F1292" s="86">
        <v>3</v>
      </c>
      <c r="H1292" s="87">
        <v>17700</v>
      </c>
      <c r="I1292" s="87">
        <v>17700</v>
      </c>
      <c r="J1292" t="s">
        <v>3956</v>
      </c>
      <c r="K1292" t="s">
        <v>34</v>
      </c>
      <c r="L1292" s="87">
        <v>467.67817398598669</v>
      </c>
      <c r="M1292" t="s">
        <v>286</v>
      </c>
      <c r="N1292" t="s">
        <v>286</v>
      </c>
      <c r="O1292" t="s">
        <v>3995</v>
      </c>
      <c r="P1292" s="89">
        <v>0</v>
      </c>
      <c r="Q1292" s="89">
        <v>0</v>
      </c>
      <c r="R1292" s="89">
        <v>0</v>
      </c>
      <c r="S1292" s="89">
        <v>0</v>
      </c>
      <c r="T1292" s="89">
        <v>0</v>
      </c>
      <c r="U1292" s="89">
        <v>0</v>
      </c>
      <c r="V1292" s="89">
        <v>0</v>
      </c>
      <c r="W1292" s="89">
        <v>0</v>
      </c>
      <c r="X1292" s="89">
        <v>0</v>
      </c>
      <c r="Y1292" s="89">
        <v>0</v>
      </c>
      <c r="Z1292" s="68">
        <v>0</v>
      </c>
      <c r="AA1292" s="68">
        <v>0</v>
      </c>
      <c r="AB1292" s="68">
        <v>0</v>
      </c>
      <c r="AC1292" s="68">
        <v>0</v>
      </c>
      <c r="AD1292" s="68">
        <v>0</v>
      </c>
      <c r="AE1292" s="68">
        <v>0</v>
      </c>
      <c r="AF1292" s="68">
        <v>0</v>
      </c>
      <c r="AG1292" s="68">
        <v>0</v>
      </c>
      <c r="AH1292" s="68">
        <v>0</v>
      </c>
      <c r="AI1292" s="68">
        <v>0</v>
      </c>
      <c r="AJ1292" t="s">
        <v>3996</v>
      </c>
      <c r="AK1292" s="89">
        <v>0</v>
      </c>
      <c r="AL1292" s="89">
        <v>0</v>
      </c>
      <c r="AM1292" s="89">
        <v>0</v>
      </c>
      <c r="AN1292" s="89">
        <v>0</v>
      </c>
      <c r="AO1292" s="89">
        <v>0</v>
      </c>
      <c r="AP1292" s="89">
        <v>0</v>
      </c>
      <c r="AQ1292" s="89">
        <v>0</v>
      </c>
      <c r="AR1292" s="89">
        <v>0</v>
      </c>
      <c r="AS1292" s="89">
        <v>0</v>
      </c>
      <c r="AT1292" s="89">
        <v>0</v>
      </c>
      <c r="AU1292" s="68">
        <v>0</v>
      </c>
      <c r="AV1292" s="68">
        <v>0</v>
      </c>
      <c r="AW1292" s="68">
        <v>0</v>
      </c>
      <c r="AX1292" s="68">
        <v>0</v>
      </c>
      <c r="AY1292" s="68">
        <v>0</v>
      </c>
      <c r="AZ1292" s="68">
        <v>0</v>
      </c>
      <c r="BA1292" s="68">
        <v>0</v>
      </c>
      <c r="BB1292" s="68">
        <v>0</v>
      </c>
      <c r="BC1292" s="68">
        <v>0</v>
      </c>
      <c r="BD1292" s="68">
        <v>0</v>
      </c>
      <c r="BE1292">
        <f t="shared" si="400"/>
        <v>0</v>
      </c>
      <c r="BF1292">
        <f t="shared" si="401"/>
        <v>0</v>
      </c>
      <c r="BG1292">
        <f t="shared" si="402"/>
        <v>0</v>
      </c>
      <c r="BH1292">
        <f t="shared" si="403"/>
        <v>0</v>
      </c>
      <c r="BI1292">
        <f t="shared" si="404"/>
        <v>0</v>
      </c>
      <c r="BJ1292">
        <f t="shared" si="405"/>
        <v>0</v>
      </c>
      <c r="BK1292">
        <f t="shared" si="406"/>
        <v>0</v>
      </c>
      <c r="BL1292">
        <f t="shared" si="407"/>
        <v>0</v>
      </c>
      <c r="BM1292">
        <f t="shared" si="408"/>
        <v>0</v>
      </c>
      <c r="BN1292">
        <f t="shared" si="409"/>
        <v>0</v>
      </c>
      <c r="BO1292">
        <f t="shared" si="410"/>
        <v>0</v>
      </c>
      <c r="BP1292">
        <f t="shared" si="411"/>
        <v>0</v>
      </c>
      <c r="BQ1292">
        <f t="shared" si="412"/>
        <v>0</v>
      </c>
      <c r="BR1292">
        <f t="shared" si="413"/>
        <v>0</v>
      </c>
      <c r="BS1292">
        <f t="shared" si="414"/>
        <v>0</v>
      </c>
      <c r="BT1292">
        <f t="shared" si="415"/>
        <v>0</v>
      </c>
      <c r="BU1292">
        <f t="shared" si="416"/>
        <v>0</v>
      </c>
      <c r="BV1292">
        <f t="shared" si="417"/>
        <v>0</v>
      </c>
      <c r="BW1292">
        <f t="shared" si="418"/>
        <v>0</v>
      </c>
      <c r="BX1292">
        <f t="shared" si="419"/>
        <v>0</v>
      </c>
    </row>
    <row r="1293" spans="1:76" x14ac:dyDescent="0.25">
      <c r="A1293" t="s">
        <v>187</v>
      </c>
      <c r="B1293" s="85">
        <v>3.1291990298777823</v>
      </c>
      <c r="C1293" s="85">
        <v>2.1764331674203281</v>
      </c>
      <c r="E1293" s="85">
        <v>21024.000000000004</v>
      </c>
      <c r="F1293" s="86">
        <v>3</v>
      </c>
      <c r="H1293" s="87">
        <v>17700</v>
      </c>
      <c r="I1293" s="87">
        <v>17700</v>
      </c>
      <c r="J1293" t="s">
        <v>3956</v>
      </c>
      <c r="K1293" t="s">
        <v>34</v>
      </c>
      <c r="L1293" s="87">
        <v>467.67817398598669</v>
      </c>
      <c r="M1293" t="s">
        <v>286</v>
      </c>
      <c r="N1293" t="s">
        <v>286</v>
      </c>
      <c r="O1293" t="s">
        <v>3997</v>
      </c>
      <c r="P1293" s="89">
        <v>0</v>
      </c>
      <c r="Q1293" s="89">
        <v>0</v>
      </c>
      <c r="R1293" s="89">
        <v>0</v>
      </c>
      <c r="S1293" s="89">
        <v>0</v>
      </c>
      <c r="T1293" s="89">
        <v>0</v>
      </c>
      <c r="U1293" s="89">
        <v>0</v>
      </c>
      <c r="V1293" s="89">
        <v>0</v>
      </c>
      <c r="W1293" s="89">
        <v>0</v>
      </c>
      <c r="X1293" s="89">
        <v>0</v>
      </c>
      <c r="Y1293" s="89">
        <v>0</v>
      </c>
      <c r="Z1293" s="68">
        <v>0</v>
      </c>
      <c r="AA1293" s="68">
        <v>0</v>
      </c>
      <c r="AB1293" s="68">
        <v>0</v>
      </c>
      <c r="AC1293" s="68">
        <v>0</v>
      </c>
      <c r="AD1293" s="68">
        <v>0</v>
      </c>
      <c r="AE1293" s="68">
        <v>0</v>
      </c>
      <c r="AF1293" s="68">
        <v>0</v>
      </c>
      <c r="AG1293" s="68">
        <v>0</v>
      </c>
      <c r="AH1293" s="68">
        <v>0</v>
      </c>
      <c r="AI1293" s="68">
        <v>0</v>
      </c>
      <c r="AJ1293" t="s">
        <v>3998</v>
      </c>
      <c r="AK1293" s="89">
        <v>0</v>
      </c>
      <c r="AL1293" s="89">
        <v>0</v>
      </c>
      <c r="AM1293" s="89">
        <v>0</v>
      </c>
      <c r="AN1293" s="89">
        <v>0</v>
      </c>
      <c r="AO1293" s="89">
        <v>0</v>
      </c>
      <c r="AP1293" s="89">
        <v>0</v>
      </c>
      <c r="AQ1293" s="89">
        <v>0</v>
      </c>
      <c r="AR1293" s="89">
        <v>0</v>
      </c>
      <c r="AS1293" s="89">
        <v>0</v>
      </c>
      <c r="AT1293" s="89">
        <v>0</v>
      </c>
      <c r="AU1293" s="68">
        <v>0</v>
      </c>
      <c r="AV1293" s="68">
        <v>0</v>
      </c>
      <c r="AW1293" s="68">
        <v>0</v>
      </c>
      <c r="AX1293" s="68">
        <v>0</v>
      </c>
      <c r="AY1293" s="68">
        <v>0</v>
      </c>
      <c r="AZ1293" s="68">
        <v>0</v>
      </c>
      <c r="BA1293" s="68">
        <v>0</v>
      </c>
      <c r="BB1293" s="68">
        <v>0</v>
      </c>
      <c r="BC1293" s="68">
        <v>0</v>
      </c>
      <c r="BD1293" s="68">
        <v>0</v>
      </c>
      <c r="BE1293">
        <f t="shared" si="400"/>
        <v>0</v>
      </c>
      <c r="BF1293">
        <f t="shared" si="401"/>
        <v>0</v>
      </c>
      <c r="BG1293">
        <f t="shared" si="402"/>
        <v>0</v>
      </c>
      <c r="BH1293">
        <f t="shared" si="403"/>
        <v>0</v>
      </c>
      <c r="BI1293">
        <f t="shared" si="404"/>
        <v>0</v>
      </c>
      <c r="BJ1293">
        <f t="shared" si="405"/>
        <v>0</v>
      </c>
      <c r="BK1293">
        <f t="shared" si="406"/>
        <v>0</v>
      </c>
      <c r="BL1293">
        <f t="shared" si="407"/>
        <v>0</v>
      </c>
      <c r="BM1293">
        <f t="shared" si="408"/>
        <v>0</v>
      </c>
      <c r="BN1293">
        <f t="shared" si="409"/>
        <v>0</v>
      </c>
      <c r="BO1293">
        <f t="shared" si="410"/>
        <v>0</v>
      </c>
      <c r="BP1293">
        <f t="shared" si="411"/>
        <v>0</v>
      </c>
      <c r="BQ1293">
        <f t="shared" si="412"/>
        <v>0</v>
      </c>
      <c r="BR1293">
        <f t="shared" si="413"/>
        <v>0</v>
      </c>
      <c r="BS1293">
        <f t="shared" si="414"/>
        <v>0</v>
      </c>
      <c r="BT1293">
        <f t="shared" si="415"/>
        <v>0</v>
      </c>
      <c r="BU1293">
        <f t="shared" si="416"/>
        <v>0</v>
      </c>
      <c r="BV1293">
        <f t="shared" si="417"/>
        <v>0</v>
      </c>
      <c r="BW1293">
        <f t="shared" si="418"/>
        <v>0</v>
      </c>
      <c r="BX1293">
        <f t="shared" si="419"/>
        <v>0</v>
      </c>
    </row>
    <row r="1294" spans="1:76" x14ac:dyDescent="0.25">
      <c r="A1294" t="s">
        <v>187</v>
      </c>
      <c r="B1294" s="85">
        <v>3.1291990298777823</v>
      </c>
      <c r="C1294" s="85">
        <v>2.1764331674203281</v>
      </c>
      <c r="E1294" s="85">
        <v>21024.000000000004</v>
      </c>
      <c r="F1294" s="86">
        <v>3</v>
      </c>
      <c r="H1294" s="87">
        <v>17700</v>
      </c>
      <c r="I1294" s="87">
        <v>17700</v>
      </c>
      <c r="J1294" t="s">
        <v>3956</v>
      </c>
      <c r="K1294" t="s">
        <v>34</v>
      </c>
      <c r="L1294" s="87">
        <v>467.67817398598669</v>
      </c>
      <c r="M1294" t="s">
        <v>286</v>
      </c>
      <c r="N1294" t="s">
        <v>286</v>
      </c>
      <c r="O1294" t="s">
        <v>3999</v>
      </c>
      <c r="P1294" s="89">
        <v>0</v>
      </c>
      <c r="Q1294" s="89">
        <v>0</v>
      </c>
      <c r="R1294" s="89">
        <v>0</v>
      </c>
      <c r="S1294" s="89">
        <v>0</v>
      </c>
      <c r="T1294" s="89">
        <v>0</v>
      </c>
      <c r="U1294" s="89">
        <v>0</v>
      </c>
      <c r="V1294" s="89">
        <v>0</v>
      </c>
      <c r="W1294" s="89">
        <v>0</v>
      </c>
      <c r="X1294" s="89">
        <v>0</v>
      </c>
      <c r="Y1294" s="89">
        <v>0</v>
      </c>
      <c r="Z1294" s="68">
        <v>0</v>
      </c>
      <c r="AA1294" s="68">
        <v>0</v>
      </c>
      <c r="AB1294" s="68">
        <v>0</v>
      </c>
      <c r="AC1294" s="68">
        <v>0</v>
      </c>
      <c r="AD1294" s="68">
        <v>0</v>
      </c>
      <c r="AE1294" s="68">
        <v>0</v>
      </c>
      <c r="AF1294" s="68">
        <v>0</v>
      </c>
      <c r="AG1294" s="68">
        <v>0</v>
      </c>
      <c r="AH1294" s="68">
        <v>0</v>
      </c>
      <c r="AI1294" s="68">
        <v>0</v>
      </c>
      <c r="AJ1294" t="s">
        <v>4000</v>
      </c>
      <c r="AK1294" s="89">
        <v>0</v>
      </c>
      <c r="AL1294" s="89">
        <v>0</v>
      </c>
      <c r="AM1294" s="89">
        <v>0</v>
      </c>
      <c r="AN1294" s="89">
        <v>0</v>
      </c>
      <c r="AO1294" s="89">
        <v>0</v>
      </c>
      <c r="AP1294" s="89">
        <v>0</v>
      </c>
      <c r="AQ1294" s="89">
        <v>0</v>
      </c>
      <c r="AR1294" s="89">
        <v>0</v>
      </c>
      <c r="AS1294" s="89">
        <v>0</v>
      </c>
      <c r="AT1294" s="89">
        <v>0</v>
      </c>
      <c r="AU1294" s="68">
        <v>0</v>
      </c>
      <c r="AV1294" s="68">
        <v>0</v>
      </c>
      <c r="AW1294" s="68">
        <v>0</v>
      </c>
      <c r="AX1294" s="68">
        <v>0</v>
      </c>
      <c r="AY1294" s="68">
        <v>0</v>
      </c>
      <c r="AZ1294" s="68">
        <v>0</v>
      </c>
      <c r="BA1294" s="68">
        <v>0</v>
      </c>
      <c r="BB1294" s="68">
        <v>0</v>
      </c>
      <c r="BC1294" s="68">
        <v>0</v>
      </c>
      <c r="BD1294" s="68">
        <v>0</v>
      </c>
      <c r="BE1294">
        <f t="shared" si="400"/>
        <v>0</v>
      </c>
      <c r="BF1294">
        <f t="shared" si="401"/>
        <v>0</v>
      </c>
      <c r="BG1294">
        <f t="shared" si="402"/>
        <v>0</v>
      </c>
      <c r="BH1294">
        <f t="shared" si="403"/>
        <v>0</v>
      </c>
      <c r="BI1294">
        <f t="shared" si="404"/>
        <v>0</v>
      </c>
      <c r="BJ1294">
        <f t="shared" si="405"/>
        <v>0</v>
      </c>
      <c r="BK1294">
        <f t="shared" si="406"/>
        <v>0</v>
      </c>
      <c r="BL1294">
        <f t="shared" si="407"/>
        <v>0</v>
      </c>
      <c r="BM1294">
        <f t="shared" si="408"/>
        <v>0</v>
      </c>
      <c r="BN1294">
        <f t="shared" si="409"/>
        <v>0</v>
      </c>
      <c r="BO1294">
        <f t="shared" si="410"/>
        <v>0</v>
      </c>
      <c r="BP1294">
        <f t="shared" si="411"/>
        <v>0</v>
      </c>
      <c r="BQ1294">
        <f t="shared" si="412"/>
        <v>0</v>
      </c>
      <c r="BR1294">
        <f t="shared" si="413"/>
        <v>0</v>
      </c>
      <c r="BS1294">
        <f t="shared" si="414"/>
        <v>0</v>
      </c>
      <c r="BT1294">
        <f t="shared" si="415"/>
        <v>0</v>
      </c>
      <c r="BU1294">
        <f t="shared" si="416"/>
        <v>0</v>
      </c>
      <c r="BV1294">
        <f t="shared" si="417"/>
        <v>0</v>
      </c>
      <c r="BW1294">
        <f t="shared" si="418"/>
        <v>0</v>
      </c>
      <c r="BX1294">
        <f t="shared" si="419"/>
        <v>0</v>
      </c>
    </row>
    <row r="1295" spans="1:76" x14ac:dyDescent="0.25">
      <c r="A1295" t="s">
        <v>187</v>
      </c>
      <c r="B1295" s="85">
        <v>3.1291990298777823</v>
      </c>
      <c r="C1295" s="85">
        <v>2.1764331674203281</v>
      </c>
      <c r="E1295" s="85">
        <v>21024.000000000004</v>
      </c>
      <c r="F1295" s="86">
        <v>3</v>
      </c>
      <c r="H1295" s="87">
        <v>17700</v>
      </c>
      <c r="I1295" s="87">
        <v>17700</v>
      </c>
      <c r="J1295" t="s">
        <v>3956</v>
      </c>
      <c r="K1295" t="s">
        <v>34</v>
      </c>
      <c r="L1295" s="87">
        <v>467.67817398598669</v>
      </c>
      <c r="M1295" t="s">
        <v>286</v>
      </c>
      <c r="N1295" t="s">
        <v>286</v>
      </c>
      <c r="O1295" t="s">
        <v>4001</v>
      </c>
      <c r="P1295" s="89">
        <v>0</v>
      </c>
      <c r="Q1295" s="89">
        <v>0</v>
      </c>
      <c r="R1295" s="89">
        <v>0</v>
      </c>
      <c r="S1295" s="89">
        <v>0</v>
      </c>
      <c r="T1295" s="89">
        <v>0</v>
      </c>
      <c r="U1295" s="89">
        <v>0</v>
      </c>
      <c r="V1295" s="89">
        <v>0</v>
      </c>
      <c r="W1295" s="89">
        <v>0</v>
      </c>
      <c r="X1295" s="89">
        <v>0</v>
      </c>
      <c r="Y1295" s="89">
        <v>0</v>
      </c>
      <c r="Z1295" s="68">
        <v>0</v>
      </c>
      <c r="AA1295" s="68">
        <v>0</v>
      </c>
      <c r="AB1295" s="68">
        <v>0</v>
      </c>
      <c r="AC1295" s="68">
        <v>0</v>
      </c>
      <c r="AD1295" s="68">
        <v>0</v>
      </c>
      <c r="AE1295" s="68">
        <v>0</v>
      </c>
      <c r="AF1295" s="68">
        <v>0</v>
      </c>
      <c r="AG1295" s="68">
        <v>0</v>
      </c>
      <c r="AH1295" s="68">
        <v>0</v>
      </c>
      <c r="AI1295" s="68">
        <v>0</v>
      </c>
      <c r="AJ1295" t="s">
        <v>4002</v>
      </c>
      <c r="AK1295" s="89">
        <v>0</v>
      </c>
      <c r="AL1295" s="89">
        <v>0</v>
      </c>
      <c r="AM1295" s="89">
        <v>0</v>
      </c>
      <c r="AN1295" s="89">
        <v>0</v>
      </c>
      <c r="AO1295" s="89">
        <v>0</v>
      </c>
      <c r="AP1295" s="89">
        <v>0</v>
      </c>
      <c r="AQ1295" s="89">
        <v>0</v>
      </c>
      <c r="AR1295" s="89">
        <v>0</v>
      </c>
      <c r="AS1295" s="89">
        <v>0</v>
      </c>
      <c r="AT1295" s="89">
        <v>0</v>
      </c>
      <c r="AU1295" s="68">
        <v>0</v>
      </c>
      <c r="AV1295" s="68">
        <v>0</v>
      </c>
      <c r="AW1295" s="68">
        <v>0</v>
      </c>
      <c r="AX1295" s="68">
        <v>0</v>
      </c>
      <c r="AY1295" s="68">
        <v>0</v>
      </c>
      <c r="AZ1295" s="68">
        <v>0</v>
      </c>
      <c r="BA1295" s="68">
        <v>0</v>
      </c>
      <c r="BB1295" s="68">
        <v>0</v>
      </c>
      <c r="BC1295" s="68">
        <v>0</v>
      </c>
      <c r="BD1295" s="68">
        <v>0</v>
      </c>
      <c r="BE1295">
        <f t="shared" si="400"/>
        <v>0</v>
      </c>
      <c r="BF1295">
        <f t="shared" si="401"/>
        <v>0</v>
      </c>
      <c r="BG1295">
        <f t="shared" si="402"/>
        <v>0</v>
      </c>
      <c r="BH1295">
        <f t="shared" si="403"/>
        <v>0</v>
      </c>
      <c r="BI1295">
        <f t="shared" si="404"/>
        <v>0</v>
      </c>
      <c r="BJ1295">
        <f t="shared" si="405"/>
        <v>0</v>
      </c>
      <c r="BK1295">
        <f t="shared" si="406"/>
        <v>0</v>
      </c>
      <c r="BL1295">
        <f t="shared" si="407"/>
        <v>0</v>
      </c>
      <c r="BM1295">
        <f t="shared" si="408"/>
        <v>0</v>
      </c>
      <c r="BN1295">
        <f t="shared" si="409"/>
        <v>0</v>
      </c>
      <c r="BO1295">
        <f t="shared" si="410"/>
        <v>0</v>
      </c>
      <c r="BP1295">
        <f t="shared" si="411"/>
        <v>0</v>
      </c>
      <c r="BQ1295">
        <f t="shared" si="412"/>
        <v>0</v>
      </c>
      <c r="BR1295">
        <f t="shared" si="413"/>
        <v>0</v>
      </c>
      <c r="BS1295">
        <f t="shared" si="414"/>
        <v>0</v>
      </c>
      <c r="BT1295">
        <f t="shared" si="415"/>
        <v>0</v>
      </c>
      <c r="BU1295">
        <f t="shared" si="416"/>
        <v>0</v>
      </c>
      <c r="BV1295">
        <f t="shared" si="417"/>
        <v>0</v>
      </c>
      <c r="BW1295">
        <f t="shared" si="418"/>
        <v>0</v>
      </c>
      <c r="BX1295">
        <f t="shared" si="419"/>
        <v>0</v>
      </c>
    </row>
    <row r="1296" spans="1:76" x14ac:dyDescent="0.25">
      <c r="A1296" t="s">
        <v>187</v>
      </c>
      <c r="B1296" s="85">
        <v>3.1291990298777823</v>
      </c>
      <c r="C1296" s="85">
        <v>2.1764331674203281</v>
      </c>
      <c r="E1296" s="85">
        <v>21024.000000000004</v>
      </c>
      <c r="F1296" s="86">
        <v>3</v>
      </c>
      <c r="H1296" s="87">
        <v>17700</v>
      </c>
      <c r="I1296" s="87">
        <v>17700</v>
      </c>
      <c r="J1296" t="s">
        <v>3956</v>
      </c>
      <c r="K1296" t="s">
        <v>34</v>
      </c>
      <c r="L1296" s="87">
        <v>467.67817398598669</v>
      </c>
      <c r="M1296" t="s">
        <v>286</v>
      </c>
      <c r="N1296" t="s">
        <v>286</v>
      </c>
      <c r="O1296" t="s">
        <v>4003</v>
      </c>
      <c r="P1296" s="89">
        <v>0</v>
      </c>
      <c r="Q1296" s="89">
        <v>0</v>
      </c>
      <c r="R1296" s="89">
        <v>0</v>
      </c>
      <c r="S1296" s="89">
        <v>0</v>
      </c>
      <c r="T1296" s="89">
        <v>0</v>
      </c>
      <c r="U1296" s="89">
        <v>0</v>
      </c>
      <c r="V1296" s="89">
        <v>0</v>
      </c>
      <c r="W1296" s="89">
        <v>0</v>
      </c>
      <c r="X1296" s="89">
        <v>0</v>
      </c>
      <c r="Y1296" s="89">
        <v>0</v>
      </c>
      <c r="Z1296" s="68">
        <v>0</v>
      </c>
      <c r="AA1296" s="68">
        <v>0</v>
      </c>
      <c r="AB1296" s="68">
        <v>0</v>
      </c>
      <c r="AC1296" s="68">
        <v>0</v>
      </c>
      <c r="AD1296" s="68">
        <v>0</v>
      </c>
      <c r="AE1296" s="68">
        <v>0</v>
      </c>
      <c r="AF1296" s="68">
        <v>0</v>
      </c>
      <c r="AG1296" s="68">
        <v>0</v>
      </c>
      <c r="AH1296" s="68">
        <v>0</v>
      </c>
      <c r="AI1296" s="68">
        <v>0</v>
      </c>
      <c r="AJ1296" t="s">
        <v>4004</v>
      </c>
      <c r="AK1296" s="89">
        <v>0</v>
      </c>
      <c r="AL1296" s="89">
        <v>0</v>
      </c>
      <c r="AM1296" s="89">
        <v>0</v>
      </c>
      <c r="AN1296" s="89">
        <v>0</v>
      </c>
      <c r="AO1296" s="89">
        <v>0</v>
      </c>
      <c r="AP1296" s="89">
        <v>0</v>
      </c>
      <c r="AQ1296" s="89">
        <v>0</v>
      </c>
      <c r="AR1296" s="89">
        <v>0</v>
      </c>
      <c r="AS1296" s="89">
        <v>0</v>
      </c>
      <c r="AT1296" s="89">
        <v>0</v>
      </c>
      <c r="AU1296" s="68">
        <v>0</v>
      </c>
      <c r="AV1296" s="68">
        <v>0</v>
      </c>
      <c r="AW1296" s="68">
        <v>0</v>
      </c>
      <c r="AX1296" s="68">
        <v>0</v>
      </c>
      <c r="AY1296" s="68">
        <v>0</v>
      </c>
      <c r="AZ1296" s="68">
        <v>0</v>
      </c>
      <c r="BA1296" s="68">
        <v>0</v>
      </c>
      <c r="BB1296" s="68">
        <v>0</v>
      </c>
      <c r="BC1296" s="68">
        <v>0</v>
      </c>
      <c r="BD1296" s="68">
        <v>0</v>
      </c>
      <c r="BE1296">
        <f t="shared" si="400"/>
        <v>0</v>
      </c>
      <c r="BF1296">
        <f t="shared" si="401"/>
        <v>0</v>
      </c>
      <c r="BG1296">
        <f t="shared" si="402"/>
        <v>0</v>
      </c>
      <c r="BH1296">
        <f t="shared" si="403"/>
        <v>0</v>
      </c>
      <c r="BI1296">
        <f t="shared" si="404"/>
        <v>0</v>
      </c>
      <c r="BJ1296">
        <f t="shared" si="405"/>
        <v>0</v>
      </c>
      <c r="BK1296">
        <f t="shared" si="406"/>
        <v>0</v>
      </c>
      <c r="BL1296">
        <f t="shared" si="407"/>
        <v>0</v>
      </c>
      <c r="BM1296">
        <f t="shared" si="408"/>
        <v>0</v>
      </c>
      <c r="BN1296">
        <f t="shared" si="409"/>
        <v>0</v>
      </c>
      <c r="BO1296">
        <f t="shared" si="410"/>
        <v>0</v>
      </c>
      <c r="BP1296">
        <f t="shared" si="411"/>
        <v>0</v>
      </c>
      <c r="BQ1296">
        <f t="shared" si="412"/>
        <v>0</v>
      </c>
      <c r="BR1296">
        <f t="shared" si="413"/>
        <v>0</v>
      </c>
      <c r="BS1296">
        <f t="shared" si="414"/>
        <v>0</v>
      </c>
      <c r="BT1296">
        <f t="shared" si="415"/>
        <v>0</v>
      </c>
      <c r="BU1296">
        <f t="shared" si="416"/>
        <v>0</v>
      </c>
      <c r="BV1296">
        <f t="shared" si="417"/>
        <v>0</v>
      </c>
      <c r="BW1296">
        <f t="shared" si="418"/>
        <v>0</v>
      </c>
      <c r="BX1296">
        <f t="shared" si="419"/>
        <v>0</v>
      </c>
    </row>
    <row r="1297" spans="1:76" x14ac:dyDescent="0.25">
      <c r="A1297" t="s">
        <v>187</v>
      </c>
      <c r="B1297" s="85">
        <v>3.1291990298777823</v>
      </c>
      <c r="C1297" s="85">
        <v>2.1764331674203281</v>
      </c>
      <c r="E1297" s="85">
        <v>21024.000000000004</v>
      </c>
      <c r="F1297" s="86">
        <v>3</v>
      </c>
      <c r="H1297" s="87">
        <v>17700</v>
      </c>
      <c r="I1297" s="87">
        <v>17700</v>
      </c>
      <c r="J1297" t="s">
        <v>3956</v>
      </c>
      <c r="K1297" t="s">
        <v>34</v>
      </c>
      <c r="L1297" s="87">
        <v>467.67817398598669</v>
      </c>
      <c r="M1297" t="s">
        <v>286</v>
      </c>
      <c r="N1297" t="s">
        <v>286</v>
      </c>
      <c r="O1297" t="s">
        <v>4005</v>
      </c>
      <c r="P1297" s="89">
        <v>0</v>
      </c>
      <c r="Q1297" s="89">
        <v>0</v>
      </c>
      <c r="R1297" s="89">
        <v>0</v>
      </c>
      <c r="S1297" s="89">
        <v>0</v>
      </c>
      <c r="T1297" s="89">
        <v>0</v>
      </c>
      <c r="U1297" s="89">
        <v>0</v>
      </c>
      <c r="V1297" s="89">
        <v>0</v>
      </c>
      <c r="W1297" s="89">
        <v>0</v>
      </c>
      <c r="X1297" s="89">
        <v>0</v>
      </c>
      <c r="Y1297" s="89">
        <v>0</v>
      </c>
      <c r="Z1297" s="68">
        <v>0</v>
      </c>
      <c r="AA1297" s="68">
        <v>0</v>
      </c>
      <c r="AB1297" s="68">
        <v>0</v>
      </c>
      <c r="AC1297" s="68">
        <v>0</v>
      </c>
      <c r="AD1297" s="68">
        <v>0</v>
      </c>
      <c r="AE1297" s="68">
        <v>0</v>
      </c>
      <c r="AF1297" s="68">
        <v>0</v>
      </c>
      <c r="AG1297" s="68">
        <v>0</v>
      </c>
      <c r="AH1297" s="68">
        <v>0</v>
      </c>
      <c r="AI1297" s="68">
        <v>0</v>
      </c>
      <c r="AJ1297" t="s">
        <v>4006</v>
      </c>
      <c r="AK1297" s="89">
        <v>0</v>
      </c>
      <c r="AL1297" s="89">
        <v>0</v>
      </c>
      <c r="AM1297" s="89">
        <v>0</v>
      </c>
      <c r="AN1297" s="89">
        <v>0</v>
      </c>
      <c r="AO1297" s="89">
        <v>0</v>
      </c>
      <c r="AP1297" s="89">
        <v>0</v>
      </c>
      <c r="AQ1297" s="89">
        <v>0</v>
      </c>
      <c r="AR1297" s="89">
        <v>0</v>
      </c>
      <c r="AS1297" s="89">
        <v>0</v>
      </c>
      <c r="AT1297" s="89">
        <v>0</v>
      </c>
      <c r="AU1297" s="68">
        <v>0</v>
      </c>
      <c r="AV1297" s="68">
        <v>0</v>
      </c>
      <c r="AW1297" s="68">
        <v>0</v>
      </c>
      <c r="AX1297" s="68">
        <v>0</v>
      </c>
      <c r="AY1297" s="68">
        <v>0</v>
      </c>
      <c r="AZ1297" s="68">
        <v>0</v>
      </c>
      <c r="BA1297" s="68">
        <v>0</v>
      </c>
      <c r="BB1297" s="68">
        <v>0</v>
      </c>
      <c r="BC1297" s="68">
        <v>0</v>
      </c>
      <c r="BD1297" s="68">
        <v>0</v>
      </c>
      <c r="BE1297">
        <f t="shared" si="400"/>
        <v>0</v>
      </c>
      <c r="BF1297">
        <f t="shared" si="401"/>
        <v>0</v>
      </c>
      <c r="BG1297">
        <f t="shared" si="402"/>
        <v>0</v>
      </c>
      <c r="BH1297">
        <f t="shared" si="403"/>
        <v>0</v>
      </c>
      <c r="BI1297">
        <f t="shared" si="404"/>
        <v>0</v>
      </c>
      <c r="BJ1297">
        <f t="shared" si="405"/>
        <v>0</v>
      </c>
      <c r="BK1297">
        <f t="shared" si="406"/>
        <v>0</v>
      </c>
      <c r="BL1297">
        <f t="shared" si="407"/>
        <v>0</v>
      </c>
      <c r="BM1297">
        <f t="shared" si="408"/>
        <v>0</v>
      </c>
      <c r="BN1297">
        <f t="shared" si="409"/>
        <v>0</v>
      </c>
      <c r="BO1297">
        <f t="shared" si="410"/>
        <v>0</v>
      </c>
      <c r="BP1297">
        <f t="shared" si="411"/>
        <v>0</v>
      </c>
      <c r="BQ1297">
        <f t="shared" si="412"/>
        <v>0</v>
      </c>
      <c r="BR1297">
        <f t="shared" si="413"/>
        <v>0</v>
      </c>
      <c r="BS1297">
        <f t="shared" si="414"/>
        <v>0</v>
      </c>
      <c r="BT1297">
        <f t="shared" si="415"/>
        <v>0</v>
      </c>
      <c r="BU1297">
        <f t="shared" si="416"/>
        <v>0</v>
      </c>
      <c r="BV1297">
        <f t="shared" si="417"/>
        <v>0</v>
      </c>
      <c r="BW1297">
        <f t="shared" si="418"/>
        <v>0</v>
      </c>
      <c r="BX1297">
        <f t="shared" si="419"/>
        <v>0</v>
      </c>
    </row>
    <row r="1298" spans="1:76" x14ac:dyDescent="0.25">
      <c r="A1298" t="s">
        <v>187</v>
      </c>
      <c r="B1298" s="85">
        <v>3.1291990298777823</v>
      </c>
      <c r="C1298" s="85">
        <v>2.1764331674203281</v>
      </c>
      <c r="E1298" s="85">
        <v>21024.000000000004</v>
      </c>
      <c r="F1298" s="86">
        <v>3</v>
      </c>
      <c r="H1298" s="87">
        <v>17700</v>
      </c>
      <c r="I1298" s="87">
        <v>17700</v>
      </c>
      <c r="J1298" t="s">
        <v>3956</v>
      </c>
      <c r="K1298" t="s">
        <v>34</v>
      </c>
      <c r="L1298" s="87">
        <v>467.67817398598669</v>
      </c>
      <c r="M1298" t="s">
        <v>286</v>
      </c>
      <c r="N1298" t="s">
        <v>286</v>
      </c>
      <c r="O1298" t="s">
        <v>4007</v>
      </c>
      <c r="P1298" s="89">
        <v>0</v>
      </c>
      <c r="Q1298" s="89">
        <v>0</v>
      </c>
      <c r="R1298" s="89">
        <v>0</v>
      </c>
      <c r="S1298" s="89">
        <v>0</v>
      </c>
      <c r="T1298" s="89">
        <v>0</v>
      </c>
      <c r="U1298" s="89">
        <v>0</v>
      </c>
      <c r="V1298" s="89">
        <v>0</v>
      </c>
      <c r="W1298" s="89">
        <v>0</v>
      </c>
      <c r="X1298" s="89">
        <v>0</v>
      </c>
      <c r="Y1298" s="89">
        <v>0</v>
      </c>
      <c r="Z1298" s="68">
        <v>0</v>
      </c>
      <c r="AA1298" s="68">
        <v>0</v>
      </c>
      <c r="AB1298" s="68">
        <v>0</v>
      </c>
      <c r="AC1298" s="68">
        <v>0</v>
      </c>
      <c r="AD1298" s="68">
        <v>0</v>
      </c>
      <c r="AE1298" s="68">
        <v>0</v>
      </c>
      <c r="AF1298" s="68">
        <v>0</v>
      </c>
      <c r="AG1298" s="68">
        <v>0</v>
      </c>
      <c r="AH1298" s="68">
        <v>0</v>
      </c>
      <c r="AI1298" s="68">
        <v>0</v>
      </c>
      <c r="AJ1298" t="s">
        <v>4008</v>
      </c>
      <c r="AK1298" s="89">
        <v>0</v>
      </c>
      <c r="AL1298" s="89">
        <v>0</v>
      </c>
      <c r="AM1298" s="89">
        <v>0</v>
      </c>
      <c r="AN1298" s="89">
        <v>0</v>
      </c>
      <c r="AO1298" s="89">
        <v>0</v>
      </c>
      <c r="AP1298" s="89">
        <v>0</v>
      </c>
      <c r="AQ1298" s="89">
        <v>0</v>
      </c>
      <c r="AR1298" s="89">
        <v>0</v>
      </c>
      <c r="AS1298" s="89">
        <v>0</v>
      </c>
      <c r="AT1298" s="89">
        <v>0</v>
      </c>
      <c r="AU1298" s="68">
        <v>0</v>
      </c>
      <c r="AV1298" s="68">
        <v>0</v>
      </c>
      <c r="AW1298" s="68">
        <v>0</v>
      </c>
      <c r="AX1298" s="68">
        <v>0</v>
      </c>
      <c r="AY1298" s="68">
        <v>0</v>
      </c>
      <c r="AZ1298" s="68">
        <v>0</v>
      </c>
      <c r="BA1298" s="68">
        <v>0</v>
      </c>
      <c r="BB1298" s="68">
        <v>0</v>
      </c>
      <c r="BC1298" s="68">
        <v>0</v>
      </c>
      <c r="BD1298" s="68">
        <v>0</v>
      </c>
      <c r="BE1298">
        <f t="shared" si="400"/>
        <v>0</v>
      </c>
      <c r="BF1298">
        <f t="shared" si="401"/>
        <v>0</v>
      </c>
      <c r="BG1298">
        <f t="shared" si="402"/>
        <v>0</v>
      </c>
      <c r="BH1298">
        <f t="shared" si="403"/>
        <v>0</v>
      </c>
      <c r="BI1298">
        <f t="shared" si="404"/>
        <v>0</v>
      </c>
      <c r="BJ1298">
        <f t="shared" si="405"/>
        <v>0</v>
      </c>
      <c r="BK1298">
        <f t="shared" si="406"/>
        <v>0</v>
      </c>
      <c r="BL1298">
        <f t="shared" si="407"/>
        <v>0</v>
      </c>
      <c r="BM1298">
        <f t="shared" si="408"/>
        <v>0</v>
      </c>
      <c r="BN1298">
        <f t="shared" si="409"/>
        <v>0</v>
      </c>
      <c r="BO1298">
        <f t="shared" si="410"/>
        <v>0</v>
      </c>
      <c r="BP1298">
        <f t="shared" si="411"/>
        <v>0</v>
      </c>
      <c r="BQ1298">
        <f t="shared" si="412"/>
        <v>0</v>
      </c>
      <c r="BR1298">
        <f t="shared" si="413"/>
        <v>0</v>
      </c>
      <c r="BS1298">
        <f t="shared" si="414"/>
        <v>0</v>
      </c>
      <c r="BT1298">
        <f t="shared" si="415"/>
        <v>0</v>
      </c>
      <c r="BU1298">
        <f t="shared" si="416"/>
        <v>0</v>
      </c>
      <c r="BV1298">
        <f t="shared" si="417"/>
        <v>0</v>
      </c>
      <c r="BW1298">
        <f t="shared" si="418"/>
        <v>0</v>
      </c>
      <c r="BX1298">
        <f t="shared" si="419"/>
        <v>0</v>
      </c>
    </row>
    <row r="1299" spans="1:76" x14ac:dyDescent="0.25">
      <c r="A1299" t="s">
        <v>257</v>
      </c>
      <c r="B1299" s="85">
        <v>0.64111612464105128</v>
      </c>
      <c r="C1299" s="85">
        <v>0.22051043697658948</v>
      </c>
      <c r="E1299" s="85">
        <v>4389.9823255814035</v>
      </c>
      <c r="F1299" s="86">
        <v>12</v>
      </c>
      <c r="H1299" s="87">
        <v>166</v>
      </c>
      <c r="I1299" s="87">
        <v>166</v>
      </c>
      <c r="J1299" t="s">
        <v>4009</v>
      </c>
      <c r="K1299" t="s">
        <v>34</v>
      </c>
      <c r="L1299" s="87">
        <v>97.6550094110857</v>
      </c>
      <c r="M1299" t="s">
        <v>286</v>
      </c>
      <c r="N1299" t="s">
        <v>286</v>
      </c>
      <c r="O1299" t="s">
        <v>4010</v>
      </c>
      <c r="P1299" s="89">
        <v>0</v>
      </c>
      <c r="Q1299" s="89">
        <v>0</v>
      </c>
      <c r="R1299" s="89">
        <v>0</v>
      </c>
      <c r="S1299" s="89">
        <v>0</v>
      </c>
      <c r="T1299" s="89">
        <v>0</v>
      </c>
      <c r="U1299" s="89">
        <v>0</v>
      </c>
      <c r="V1299" s="89">
        <v>0</v>
      </c>
      <c r="W1299" s="89">
        <v>0</v>
      </c>
      <c r="X1299" s="89">
        <v>0</v>
      </c>
      <c r="Y1299" s="89">
        <v>0</v>
      </c>
      <c r="Z1299" s="68">
        <v>0</v>
      </c>
      <c r="AA1299" s="68">
        <v>0</v>
      </c>
      <c r="AB1299" s="68">
        <v>0</v>
      </c>
      <c r="AC1299" s="68">
        <v>0</v>
      </c>
      <c r="AD1299" s="68">
        <v>0</v>
      </c>
      <c r="AE1299" s="68">
        <v>0</v>
      </c>
      <c r="AF1299" s="68">
        <v>0</v>
      </c>
      <c r="AG1299" s="68">
        <v>0</v>
      </c>
      <c r="AH1299" s="68">
        <v>0</v>
      </c>
      <c r="AI1299" s="68">
        <v>0</v>
      </c>
      <c r="AJ1299" t="s">
        <v>4011</v>
      </c>
      <c r="AK1299" s="89">
        <v>0</v>
      </c>
      <c r="AL1299" s="89">
        <v>0</v>
      </c>
      <c r="AM1299" s="89">
        <v>0</v>
      </c>
      <c r="AN1299" s="89">
        <v>0</v>
      </c>
      <c r="AO1299" s="89">
        <v>0</v>
      </c>
      <c r="AP1299" s="89">
        <v>0</v>
      </c>
      <c r="AQ1299" s="89">
        <v>0</v>
      </c>
      <c r="AR1299" s="89">
        <v>0</v>
      </c>
      <c r="AS1299" s="89">
        <v>0</v>
      </c>
      <c r="AT1299" s="89">
        <v>0</v>
      </c>
      <c r="AU1299" s="68">
        <v>0</v>
      </c>
      <c r="AV1299" s="68">
        <v>0</v>
      </c>
      <c r="AW1299" s="68">
        <v>0</v>
      </c>
      <c r="AX1299" s="68">
        <v>0</v>
      </c>
      <c r="AY1299" s="68">
        <v>0</v>
      </c>
      <c r="AZ1299" s="68">
        <v>0</v>
      </c>
      <c r="BA1299" s="68">
        <v>0</v>
      </c>
      <c r="BB1299" s="68">
        <v>0</v>
      </c>
      <c r="BC1299" s="68">
        <v>0</v>
      </c>
      <c r="BD1299" s="68">
        <v>0</v>
      </c>
      <c r="BE1299">
        <f t="shared" si="400"/>
        <v>0</v>
      </c>
      <c r="BF1299">
        <f t="shared" si="401"/>
        <v>0</v>
      </c>
      <c r="BG1299">
        <f t="shared" si="402"/>
        <v>0</v>
      </c>
      <c r="BH1299">
        <f t="shared" si="403"/>
        <v>0</v>
      </c>
      <c r="BI1299">
        <f t="shared" si="404"/>
        <v>0</v>
      </c>
      <c r="BJ1299">
        <f t="shared" si="405"/>
        <v>0</v>
      </c>
      <c r="BK1299">
        <f t="shared" si="406"/>
        <v>0</v>
      </c>
      <c r="BL1299">
        <f t="shared" si="407"/>
        <v>0</v>
      </c>
      <c r="BM1299">
        <f t="shared" si="408"/>
        <v>0</v>
      </c>
      <c r="BN1299">
        <f t="shared" si="409"/>
        <v>0</v>
      </c>
      <c r="BO1299">
        <f t="shared" si="410"/>
        <v>0</v>
      </c>
      <c r="BP1299">
        <f t="shared" si="411"/>
        <v>0</v>
      </c>
      <c r="BQ1299">
        <f t="shared" si="412"/>
        <v>0</v>
      </c>
      <c r="BR1299">
        <f t="shared" si="413"/>
        <v>0</v>
      </c>
      <c r="BS1299">
        <f t="shared" si="414"/>
        <v>0</v>
      </c>
      <c r="BT1299">
        <f t="shared" si="415"/>
        <v>0</v>
      </c>
      <c r="BU1299">
        <f t="shared" si="416"/>
        <v>0</v>
      </c>
      <c r="BV1299">
        <f t="shared" si="417"/>
        <v>0</v>
      </c>
      <c r="BW1299">
        <f t="shared" si="418"/>
        <v>0</v>
      </c>
      <c r="BX1299">
        <f t="shared" si="419"/>
        <v>0</v>
      </c>
    </row>
    <row r="1300" spans="1:76" x14ac:dyDescent="0.25">
      <c r="A1300" t="s">
        <v>257</v>
      </c>
      <c r="B1300" s="85">
        <v>0.5691836850586639</v>
      </c>
      <c r="C1300" s="85">
        <v>0.47676257816864248</v>
      </c>
      <c r="E1300" s="85">
        <v>4389.9823255814035</v>
      </c>
      <c r="F1300" s="86">
        <v>12</v>
      </c>
      <c r="H1300" s="87">
        <v>166</v>
      </c>
      <c r="I1300" s="87">
        <v>166</v>
      </c>
      <c r="J1300" t="s">
        <v>4009</v>
      </c>
      <c r="K1300" t="s">
        <v>34</v>
      </c>
      <c r="L1300" s="87">
        <v>97.6550094110857</v>
      </c>
      <c r="M1300" t="s">
        <v>286</v>
      </c>
      <c r="N1300" t="s">
        <v>286</v>
      </c>
      <c r="O1300" t="s">
        <v>4012</v>
      </c>
      <c r="P1300" s="89">
        <v>0</v>
      </c>
      <c r="Q1300" s="89">
        <v>0</v>
      </c>
      <c r="R1300" s="89">
        <v>0</v>
      </c>
      <c r="S1300" s="89">
        <v>0</v>
      </c>
      <c r="T1300" s="89">
        <v>0</v>
      </c>
      <c r="U1300" s="89">
        <v>0</v>
      </c>
      <c r="V1300" s="89">
        <v>0</v>
      </c>
      <c r="W1300" s="89">
        <v>0</v>
      </c>
      <c r="X1300" s="89">
        <v>0</v>
      </c>
      <c r="Y1300" s="89">
        <v>0</v>
      </c>
      <c r="Z1300" s="68">
        <v>0</v>
      </c>
      <c r="AA1300" s="68">
        <v>0</v>
      </c>
      <c r="AB1300" s="68">
        <v>0</v>
      </c>
      <c r="AC1300" s="68">
        <v>0</v>
      </c>
      <c r="AD1300" s="68">
        <v>0</v>
      </c>
      <c r="AE1300" s="68">
        <v>0</v>
      </c>
      <c r="AF1300" s="68">
        <v>0</v>
      </c>
      <c r="AG1300" s="68">
        <v>0</v>
      </c>
      <c r="AH1300" s="68">
        <v>0</v>
      </c>
      <c r="AI1300" s="68">
        <v>0</v>
      </c>
      <c r="AJ1300" t="s">
        <v>4013</v>
      </c>
      <c r="AK1300" s="89">
        <v>0</v>
      </c>
      <c r="AL1300" s="89">
        <v>0</v>
      </c>
      <c r="AM1300" s="89">
        <v>0</v>
      </c>
      <c r="AN1300" s="89">
        <v>0</v>
      </c>
      <c r="AO1300" s="89">
        <v>0</v>
      </c>
      <c r="AP1300" s="89">
        <v>0</v>
      </c>
      <c r="AQ1300" s="89">
        <v>0</v>
      </c>
      <c r="AR1300" s="89">
        <v>0</v>
      </c>
      <c r="AS1300" s="89">
        <v>0</v>
      </c>
      <c r="AT1300" s="89">
        <v>0</v>
      </c>
      <c r="AU1300" s="68">
        <v>0</v>
      </c>
      <c r="AV1300" s="68">
        <v>0</v>
      </c>
      <c r="AW1300" s="68">
        <v>0</v>
      </c>
      <c r="AX1300" s="68">
        <v>0</v>
      </c>
      <c r="AY1300" s="68">
        <v>0</v>
      </c>
      <c r="AZ1300" s="68">
        <v>0</v>
      </c>
      <c r="BA1300" s="68">
        <v>0</v>
      </c>
      <c r="BB1300" s="68">
        <v>0</v>
      </c>
      <c r="BC1300" s="68">
        <v>0</v>
      </c>
      <c r="BD1300" s="68">
        <v>0</v>
      </c>
      <c r="BE1300">
        <f t="shared" si="400"/>
        <v>0</v>
      </c>
      <c r="BF1300">
        <f t="shared" si="401"/>
        <v>0</v>
      </c>
      <c r="BG1300">
        <f t="shared" si="402"/>
        <v>0</v>
      </c>
      <c r="BH1300">
        <f t="shared" si="403"/>
        <v>0</v>
      </c>
      <c r="BI1300">
        <f t="shared" si="404"/>
        <v>0</v>
      </c>
      <c r="BJ1300">
        <f t="shared" si="405"/>
        <v>0</v>
      </c>
      <c r="BK1300">
        <f t="shared" si="406"/>
        <v>0</v>
      </c>
      <c r="BL1300">
        <f t="shared" si="407"/>
        <v>0</v>
      </c>
      <c r="BM1300">
        <f t="shared" si="408"/>
        <v>0</v>
      </c>
      <c r="BN1300">
        <f t="shared" si="409"/>
        <v>0</v>
      </c>
      <c r="BO1300">
        <f t="shared" si="410"/>
        <v>0</v>
      </c>
      <c r="BP1300">
        <f t="shared" si="411"/>
        <v>0</v>
      </c>
      <c r="BQ1300">
        <f t="shared" si="412"/>
        <v>0</v>
      </c>
      <c r="BR1300">
        <f t="shared" si="413"/>
        <v>0</v>
      </c>
      <c r="BS1300">
        <f t="shared" si="414"/>
        <v>0</v>
      </c>
      <c r="BT1300">
        <f t="shared" si="415"/>
        <v>0</v>
      </c>
      <c r="BU1300">
        <f t="shared" si="416"/>
        <v>0</v>
      </c>
      <c r="BV1300">
        <f t="shared" si="417"/>
        <v>0</v>
      </c>
      <c r="BW1300">
        <f t="shared" si="418"/>
        <v>0</v>
      </c>
      <c r="BX1300">
        <f t="shared" si="419"/>
        <v>0</v>
      </c>
    </row>
    <row r="1301" spans="1:76" x14ac:dyDescent="0.25">
      <c r="A1301" t="s">
        <v>257</v>
      </c>
      <c r="B1301" s="85">
        <v>0.64111612464105128</v>
      </c>
      <c r="C1301" s="85">
        <v>0.22051043697658948</v>
      </c>
      <c r="E1301" s="85">
        <v>4389.9823255814035</v>
      </c>
      <c r="F1301" s="86">
        <v>12</v>
      </c>
      <c r="H1301" s="87">
        <v>166</v>
      </c>
      <c r="I1301" s="87">
        <v>166</v>
      </c>
      <c r="J1301" t="s">
        <v>4009</v>
      </c>
      <c r="K1301" t="s">
        <v>34</v>
      </c>
      <c r="L1301" s="87">
        <v>97.6550094110857</v>
      </c>
      <c r="M1301" t="s">
        <v>286</v>
      </c>
      <c r="N1301" t="s">
        <v>286</v>
      </c>
      <c r="O1301" t="s">
        <v>4014</v>
      </c>
      <c r="P1301" s="89">
        <v>0</v>
      </c>
      <c r="Q1301" s="89">
        <v>0</v>
      </c>
      <c r="R1301" s="89">
        <v>0</v>
      </c>
      <c r="S1301" s="89">
        <v>0</v>
      </c>
      <c r="T1301" s="89">
        <v>0</v>
      </c>
      <c r="U1301" s="89">
        <v>0</v>
      </c>
      <c r="V1301" s="89">
        <v>0</v>
      </c>
      <c r="W1301" s="89">
        <v>0</v>
      </c>
      <c r="X1301" s="89">
        <v>0</v>
      </c>
      <c r="Y1301" s="89">
        <v>0</v>
      </c>
      <c r="Z1301" s="68">
        <v>0</v>
      </c>
      <c r="AA1301" s="68">
        <v>0</v>
      </c>
      <c r="AB1301" s="68">
        <v>0</v>
      </c>
      <c r="AC1301" s="68">
        <v>0</v>
      </c>
      <c r="AD1301" s="68">
        <v>0</v>
      </c>
      <c r="AE1301" s="68">
        <v>0</v>
      </c>
      <c r="AF1301" s="68">
        <v>0</v>
      </c>
      <c r="AG1301" s="68">
        <v>0</v>
      </c>
      <c r="AH1301" s="68">
        <v>0</v>
      </c>
      <c r="AI1301" s="68">
        <v>0</v>
      </c>
      <c r="AJ1301" t="s">
        <v>4015</v>
      </c>
      <c r="AK1301" s="89">
        <v>0</v>
      </c>
      <c r="AL1301" s="89">
        <v>0</v>
      </c>
      <c r="AM1301" s="89">
        <v>0</v>
      </c>
      <c r="AN1301" s="89">
        <v>0</v>
      </c>
      <c r="AO1301" s="89">
        <v>0</v>
      </c>
      <c r="AP1301" s="89">
        <v>0</v>
      </c>
      <c r="AQ1301" s="89">
        <v>0</v>
      </c>
      <c r="AR1301" s="89">
        <v>0</v>
      </c>
      <c r="AS1301" s="89">
        <v>0</v>
      </c>
      <c r="AT1301" s="89">
        <v>0</v>
      </c>
      <c r="AU1301" s="68">
        <v>0</v>
      </c>
      <c r="AV1301" s="68">
        <v>0</v>
      </c>
      <c r="AW1301" s="68">
        <v>0</v>
      </c>
      <c r="AX1301" s="68">
        <v>0</v>
      </c>
      <c r="AY1301" s="68">
        <v>0</v>
      </c>
      <c r="AZ1301" s="68">
        <v>0</v>
      </c>
      <c r="BA1301" s="68">
        <v>0</v>
      </c>
      <c r="BB1301" s="68">
        <v>0</v>
      </c>
      <c r="BC1301" s="68">
        <v>0</v>
      </c>
      <c r="BD1301" s="68">
        <v>0</v>
      </c>
      <c r="BE1301">
        <f t="shared" si="400"/>
        <v>0</v>
      </c>
      <c r="BF1301">
        <f t="shared" si="401"/>
        <v>0</v>
      </c>
      <c r="BG1301">
        <f t="shared" si="402"/>
        <v>0</v>
      </c>
      <c r="BH1301">
        <f t="shared" si="403"/>
        <v>0</v>
      </c>
      <c r="BI1301">
        <f t="shared" si="404"/>
        <v>0</v>
      </c>
      <c r="BJ1301">
        <f t="shared" si="405"/>
        <v>0</v>
      </c>
      <c r="BK1301">
        <f t="shared" si="406"/>
        <v>0</v>
      </c>
      <c r="BL1301">
        <f t="shared" si="407"/>
        <v>0</v>
      </c>
      <c r="BM1301">
        <f t="shared" si="408"/>
        <v>0</v>
      </c>
      <c r="BN1301">
        <f t="shared" si="409"/>
        <v>0</v>
      </c>
      <c r="BO1301">
        <f t="shared" si="410"/>
        <v>0</v>
      </c>
      <c r="BP1301">
        <f t="shared" si="411"/>
        <v>0</v>
      </c>
      <c r="BQ1301">
        <f t="shared" si="412"/>
        <v>0</v>
      </c>
      <c r="BR1301">
        <f t="shared" si="413"/>
        <v>0</v>
      </c>
      <c r="BS1301">
        <f t="shared" si="414"/>
        <v>0</v>
      </c>
      <c r="BT1301">
        <f t="shared" si="415"/>
        <v>0</v>
      </c>
      <c r="BU1301">
        <f t="shared" si="416"/>
        <v>0</v>
      </c>
      <c r="BV1301">
        <f t="shared" si="417"/>
        <v>0</v>
      </c>
      <c r="BW1301">
        <f t="shared" si="418"/>
        <v>0</v>
      </c>
      <c r="BX1301">
        <f t="shared" si="419"/>
        <v>0</v>
      </c>
    </row>
    <row r="1302" spans="1:76" x14ac:dyDescent="0.25">
      <c r="A1302" t="s">
        <v>257</v>
      </c>
      <c r="B1302" s="85">
        <v>0.5691836850586639</v>
      </c>
      <c r="C1302" s="85">
        <v>0.47676257816864248</v>
      </c>
      <c r="E1302" s="85">
        <v>4389.9823255814035</v>
      </c>
      <c r="F1302" s="86">
        <v>12</v>
      </c>
      <c r="H1302" s="87">
        <v>166</v>
      </c>
      <c r="I1302" s="87">
        <v>166</v>
      </c>
      <c r="J1302" t="s">
        <v>4009</v>
      </c>
      <c r="K1302" t="s">
        <v>34</v>
      </c>
      <c r="L1302" s="87">
        <v>97.6550094110857</v>
      </c>
      <c r="M1302" t="s">
        <v>286</v>
      </c>
      <c r="N1302" t="s">
        <v>286</v>
      </c>
      <c r="O1302" t="s">
        <v>4016</v>
      </c>
      <c r="P1302" s="89">
        <v>0</v>
      </c>
      <c r="Q1302" s="89">
        <v>0</v>
      </c>
      <c r="R1302" s="89">
        <v>0</v>
      </c>
      <c r="S1302" s="89">
        <v>0</v>
      </c>
      <c r="T1302" s="89">
        <v>0</v>
      </c>
      <c r="U1302" s="89">
        <v>0</v>
      </c>
      <c r="V1302" s="89">
        <v>0</v>
      </c>
      <c r="W1302" s="89">
        <v>0</v>
      </c>
      <c r="X1302" s="89">
        <v>0</v>
      </c>
      <c r="Y1302" s="89">
        <v>0</v>
      </c>
      <c r="Z1302" s="68">
        <v>0</v>
      </c>
      <c r="AA1302" s="68">
        <v>0</v>
      </c>
      <c r="AB1302" s="68">
        <v>0</v>
      </c>
      <c r="AC1302" s="68">
        <v>0</v>
      </c>
      <c r="AD1302" s="68">
        <v>0</v>
      </c>
      <c r="AE1302" s="68">
        <v>0</v>
      </c>
      <c r="AF1302" s="68">
        <v>0</v>
      </c>
      <c r="AG1302" s="68">
        <v>0</v>
      </c>
      <c r="AH1302" s="68">
        <v>0</v>
      </c>
      <c r="AI1302" s="68">
        <v>0</v>
      </c>
      <c r="AJ1302" t="s">
        <v>4017</v>
      </c>
      <c r="AK1302" s="89">
        <v>0</v>
      </c>
      <c r="AL1302" s="89">
        <v>0</v>
      </c>
      <c r="AM1302" s="89">
        <v>0</v>
      </c>
      <c r="AN1302" s="89">
        <v>0</v>
      </c>
      <c r="AO1302" s="89">
        <v>0</v>
      </c>
      <c r="AP1302" s="89">
        <v>0</v>
      </c>
      <c r="AQ1302" s="89">
        <v>0</v>
      </c>
      <c r="AR1302" s="89">
        <v>0</v>
      </c>
      <c r="AS1302" s="89">
        <v>0</v>
      </c>
      <c r="AT1302" s="89">
        <v>0</v>
      </c>
      <c r="AU1302" s="68">
        <v>0</v>
      </c>
      <c r="AV1302" s="68">
        <v>0</v>
      </c>
      <c r="AW1302" s="68">
        <v>0</v>
      </c>
      <c r="AX1302" s="68">
        <v>0</v>
      </c>
      <c r="AY1302" s="68">
        <v>0</v>
      </c>
      <c r="AZ1302" s="68">
        <v>0</v>
      </c>
      <c r="BA1302" s="68">
        <v>0</v>
      </c>
      <c r="BB1302" s="68">
        <v>0</v>
      </c>
      <c r="BC1302" s="68">
        <v>0</v>
      </c>
      <c r="BD1302" s="68">
        <v>0</v>
      </c>
      <c r="BE1302">
        <f t="shared" si="400"/>
        <v>0</v>
      </c>
      <c r="BF1302">
        <f t="shared" si="401"/>
        <v>0</v>
      </c>
      <c r="BG1302">
        <f t="shared" si="402"/>
        <v>0</v>
      </c>
      <c r="BH1302">
        <f t="shared" si="403"/>
        <v>0</v>
      </c>
      <c r="BI1302">
        <f t="shared" si="404"/>
        <v>0</v>
      </c>
      <c r="BJ1302">
        <f t="shared" si="405"/>
        <v>0</v>
      </c>
      <c r="BK1302">
        <f t="shared" si="406"/>
        <v>0</v>
      </c>
      <c r="BL1302">
        <f t="shared" si="407"/>
        <v>0</v>
      </c>
      <c r="BM1302">
        <f t="shared" si="408"/>
        <v>0</v>
      </c>
      <c r="BN1302">
        <f t="shared" si="409"/>
        <v>0</v>
      </c>
      <c r="BO1302">
        <f t="shared" si="410"/>
        <v>0</v>
      </c>
      <c r="BP1302">
        <f t="shared" si="411"/>
        <v>0</v>
      </c>
      <c r="BQ1302">
        <f t="shared" si="412"/>
        <v>0</v>
      </c>
      <c r="BR1302">
        <f t="shared" si="413"/>
        <v>0</v>
      </c>
      <c r="BS1302">
        <f t="shared" si="414"/>
        <v>0</v>
      </c>
      <c r="BT1302">
        <f t="shared" si="415"/>
        <v>0</v>
      </c>
      <c r="BU1302">
        <f t="shared" si="416"/>
        <v>0</v>
      </c>
      <c r="BV1302">
        <f t="shared" si="417"/>
        <v>0</v>
      </c>
      <c r="BW1302">
        <f t="shared" si="418"/>
        <v>0</v>
      </c>
      <c r="BX1302">
        <f t="shared" si="419"/>
        <v>0</v>
      </c>
    </row>
    <row r="1303" spans="1:76" x14ac:dyDescent="0.25">
      <c r="A1303" t="s">
        <v>257</v>
      </c>
      <c r="B1303" s="85">
        <v>0.5691836850586639</v>
      </c>
      <c r="C1303" s="85">
        <v>0.47676257816864248</v>
      </c>
      <c r="E1303" s="85">
        <v>4389.9823255814035</v>
      </c>
      <c r="F1303" s="86">
        <v>12</v>
      </c>
      <c r="H1303" s="87">
        <v>166</v>
      </c>
      <c r="I1303" s="87">
        <v>166</v>
      </c>
      <c r="J1303" t="s">
        <v>4009</v>
      </c>
      <c r="K1303" t="s">
        <v>34</v>
      </c>
      <c r="L1303" s="87">
        <v>97.6550094110857</v>
      </c>
      <c r="M1303" t="s">
        <v>286</v>
      </c>
      <c r="N1303" t="s">
        <v>286</v>
      </c>
      <c r="O1303" t="s">
        <v>4018</v>
      </c>
      <c r="P1303" s="89">
        <v>0</v>
      </c>
      <c r="Q1303" s="89">
        <v>0</v>
      </c>
      <c r="R1303" s="89">
        <v>0</v>
      </c>
      <c r="S1303" s="89">
        <v>0</v>
      </c>
      <c r="T1303" s="89">
        <v>0</v>
      </c>
      <c r="U1303" s="89">
        <v>0</v>
      </c>
      <c r="V1303" s="89">
        <v>0</v>
      </c>
      <c r="W1303" s="89">
        <v>0</v>
      </c>
      <c r="X1303" s="89">
        <v>0</v>
      </c>
      <c r="Y1303" s="89">
        <v>0</v>
      </c>
      <c r="Z1303" s="68">
        <v>0</v>
      </c>
      <c r="AA1303" s="68">
        <v>0</v>
      </c>
      <c r="AB1303" s="68">
        <v>0</v>
      </c>
      <c r="AC1303" s="68">
        <v>0</v>
      </c>
      <c r="AD1303" s="68">
        <v>0</v>
      </c>
      <c r="AE1303" s="68">
        <v>0</v>
      </c>
      <c r="AF1303" s="68">
        <v>0</v>
      </c>
      <c r="AG1303" s="68">
        <v>0</v>
      </c>
      <c r="AH1303" s="68">
        <v>0</v>
      </c>
      <c r="AI1303" s="68">
        <v>0</v>
      </c>
      <c r="AJ1303" t="s">
        <v>4019</v>
      </c>
      <c r="AK1303" s="89">
        <v>0</v>
      </c>
      <c r="AL1303" s="89">
        <v>0</v>
      </c>
      <c r="AM1303" s="89">
        <v>0</v>
      </c>
      <c r="AN1303" s="89">
        <v>0</v>
      </c>
      <c r="AO1303" s="89">
        <v>0</v>
      </c>
      <c r="AP1303" s="89">
        <v>0</v>
      </c>
      <c r="AQ1303" s="89">
        <v>0</v>
      </c>
      <c r="AR1303" s="89">
        <v>0</v>
      </c>
      <c r="AS1303" s="89">
        <v>0</v>
      </c>
      <c r="AT1303" s="89">
        <v>0</v>
      </c>
      <c r="AU1303" s="68">
        <v>0</v>
      </c>
      <c r="AV1303" s="68">
        <v>0</v>
      </c>
      <c r="AW1303" s="68">
        <v>0</v>
      </c>
      <c r="AX1303" s="68">
        <v>0</v>
      </c>
      <c r="AY1303" s="68">
        <v>0</v>
      </c>
      <c r="AZ1303" s="68">
        <v>0</v>
      </c>
      <c r="BA1303" s="68">
        <v>0</v>
      </c>
      <c r="BB1303" s="68">
        <v>0</v>
      </c>
      <c r="BC1303" s="68">
        <v>0</v>
      </c>
      <c r="BD1303" s="68">
        <v>0</v>
      </c>
      <c r="BE1303">
        <f t="shared" si="400"/>
        <v>0</v>
      </c>
      <c r="BF1303">
        <f t="shared" si="401"/>
        <v>0</v>
      </c>
      <c r="BG1303">
        <f t="shared" si="402"/>
        <v>0</v>
      </c>
      <c r="BH1303">
        <f t="shared" si="403"/>
        <v>0</v>
      </c>
      <c r="BI1303">
        <f t="shared" si="404"/>
        <v>0</v>
      </c>
      <c r="BJ1303">
        <f t="shared" si="405"/>
        <v>0</v>
      </c>
      <c r="BK1303">
        <f t="shared" si="406"/>
        <v>0</v>
      </c>
      <c r="BL1303">
        <f t="shared" si="407"/>
        <v>0</v>
      </c>
      <c r="BM1303">
        <f t="shared" si="408"/>
        <v>0</v>
      </c>
      <c r="BN1303">
        <f t="shared" si="409"/>
        <v>0</v>
      </c>
      <c r="BO1303">
        <f t="shared" si="410"/>
        <v>0</v>
      </c>
      <c r="BP1303">
        <f t="shared" si="411"/>
        <v>0</v>
      </c>
      <c r="BQ1303">
        <f t="shared" si="412"/>
        <v>0</v>
      </c>
      <c r="BR1303">
        <f t="shared" si="413"/>
        <v>0</v>
      </c>
      <c r="BS1303">
        <f t="shared" si="414"/>
        <v>0</v>
      </c>
      <c r="BT1303">
        <f t="shared" si="415"/>
        <v>0</v>
      </c>
      <c r="BU1303">
        <f t="shared" si="416"/>
        <v>0</v>
      </c>
      <c r="BV1303">
        <f t="shared" si="417"/>
        <v>0</v>
      </c>
      <c r="BW1303">
        <f t="shared" si="418"/>
        <v>0</v>
      </c>
      <c r="BX1303">
        <f t="shared" si="419"/>
        <v>0</v>
      </c>
    </row>
    <row r="1304" spans="1:76" x14ac:dyDescent="0.25">
      <c r="A1304" t="s">
        <v>257</v>
      </c>
      <c r="B1304" s="85">
        <v>0.64111612464105128</v>
      </c>
      <c r="C1304" s="85">
        <v>0.22051043697658948</v>
      </c>
      <c r="E1304" s="85">
        <v>4389.9823255814035</v>
      </c>
      <c r="F1304" s="86">
        <v>12</v>
      </c>
      <c r="H1304" s="87">
        <v>166</v>
      </c>
      <c r="I1304" s="87">
        <v>166</v>
      </c>
      <c r="J1304" t="s">
        <v>4009</v>
      </c>
      <c r="K1304" t="s">
        <v>34</v>
      </c>
      <c r="L1304" s="87">
        <v>97.6550094110857</v>
      </c>
      <c r="M1304" t="s">
        <v>286</v>
      </c>
      <c r="N1304" t="s">
        <v>286</v>
      </c>
      <c r="O1304" t="s">
        <v>4020</v>
      </c>
      <c r="P1304" s="89">
        <v>0</v>
      </c>
      <c r="Q1304" s="89">
        <v>0</v>
      </c>
      <c r="R1304" s="89">
        <v>0</v>
      </c>
      <c r="S1304" s="89">
        <v>0</v>
      </c>
      <c r="T1304" s="89">
        <v>0</v>
      </c>
      <c r="U1304" s="89">
        <v>0</v>
      </c>
      <c r="V1304" s="89">
        <v>0</v>
      </c>
      <c r="W1304" s="89">
        <v>0</v>
      </c>
      <c r="X1304" s="89">
        <v>0</v>
      </c>
      <c r="Y1304" s="89">
        <v>0</v>
      </c>
      <c r="Z1304" s="68">
        <v>0</v>
      </c>
      <c r="AA1304" s="68">
        <v>0</v>
      </c>
      <c r="AB1304" s="68">
        <v>0</v>
      </c>
      <c r="AC1304" s="68">
        <v>0</v>
      </c>
      <c r="AD1304" s="68">
        <v>0</v>
      </c>
      <c r="AE1304" s="68">
        <v>0</v>
      </c>
      <c r="AF1304" s="68">
        <v>0</v>
      </c>
      <c r="AG1304" s="68">
        <v>0</v>
      </c>
      <c r="AH1304" s="68">
        <v>0</v>
      </c>
      <c r="AI1304" s="68">
        <v>0</v>
      </c>
      <c r="AJ1304" t="s">
        <v>4021</v>
      </c>
      <c r="AK1304" s="89">
        <v>0</v>
      </c>
      <c r="AL1304" s="89">
        <v>0</v>
      </c>
      <c r="AM1304" s="89">
        <v>0</v>
      </c>
      <c r="AN1304" s="89">
        <v>0</v>
      </c>
      <c r="AO1304" s="89">
        <v>0</v>
      </c>
      <c r="AP1304" s="89">
        <v>0</v>
      </c>
      <c r="AQ1304" s="89">
        <v>0</v>
      </c>
      <c r="AR1304" s="89">
        <v>0</v>
      </c>
      <c r="AS1304" s="89">
        <v>0</v>
      </c>
      <c r="AT1304" s="89">
        <v>0</v>
      </c>
      <c r="AU1304" s="68">
        <v>0</v>
      </c>
      <c r="AV1304" s="68">
        <v>0</v>
      </c>
      <c r="AW1304" s="68">
        <v>0</v>
      </c>
      <c r="AX1304" s="68">
        <v>0</v>
      </c>
      <c r="AY1304" s="68">
        <v>0</v>
      </c>
      <c r="AZ1304" s="68">
        <v>0</v>
      </c>
      <c r="BA1304" s="68">
        <v>0</v>
      </c>
      <c r="BB1304" s="68">
        <v>0</v>
      </c>
      <c r="BC1304" s="68">
        <v>0</v>
      </c>
      <c r="BD1304" s="68">
        <v>0</v>
      </c>
      <c r="BE1304">
        <f t="shared" si="400"/>
        <v>0</v>
      </c>
      <c r="BF1304">
        <f t="shared" si="401"/>
        <v>0</v>
      </c>
      <c r="BG1304">
        <f t="shared" si="402"/>
        <v>0</v>
      </c>
      <c r="BH1304">
        <f t="shared" si="403"/>
        <v>0</v>
      </c>
      <c r="BI1304">
        <f t="shared" si="404"/>
        <v>0</v>
      </c>
      <c r="BJ1304">
        <f t="shared" si="405"/>
        <v>0</v>
      </c>
      <c r="BK1304">
        <f t="shared" si="406"/>
        <v>0</v>
      </c>
      <c r="BL1304">
        <f t="shared" si="407"/>
        <v>0</v>
      </c>
      <c r="BM1304">
        <f t="shared" si="408"/>
        <v>0</v>
      </c>
      <c r="BN1304">
        <f t="shared" si="409"/>
        <v>0</v>
      </c>
      <c r="BO1304">
        <f t="shared" si="410"/>
        <v>0</v>
      </c>
      <c r="BP1304">
        <f t="shared" si="411"/>
        <v>0</v>
      </c>
      <c r="BQ1304">
        <f t="shared" si="412"/>
        <v>0</v>
      </c>
      <c r="BR1304">
        <f t="shared" si="413"/>
        <v>0</v>
      </c>
      <c r="BS1304">
        <f t="shared" si="414"/>
        <v>0</v>
      </c>
      <c r="BT1304">
        <f t="shared" si="415"/>
        <v>0</v>
      </c>
      <c r="BU1304">
        <f t="shared" si="416"/>
        <v>0</v>
      </c>
      <c r="BV1304">
        <f t="shared" si="417"/>
        <v>0</v>
      </c>
      <c r="BW1304">
        <f t="shared" si="418"/>
        <v>0</v>
      </c>
      <c r="BX1304">
        <f t="shared" si="419"/>
        <v>0</v>
      </c>
    </row>
    <row r="1305" spans="1:76" x14ac:dyDescent="0.25">
      <c r="A1305" t="s">
        <v>257</v>
      </c>
      <c r="B1305" s="85">
        <v>0.5691836850586639</v>
      </c>
      <c r="C1305" s="85">
        <v>0.47676257816864248</v>
      </c>
      <c r="E1305" s="85">
        <v>4389.9823255814035</v>
      </c>
      <c r="F1305" s="86">
        <v>12</v>
      </c>
      <c r="H1305" s="87">
        <v>166</v>
      </c>
      <c r="I1305" s="87">
        <v>166</v>
      </c>
      <c r="J1305" t="s">
        <v>4009</v>
      </c>
      <c r="K1305" t="s">
        <v>34</v>
      </c>
      <c r="L1305" s="87">
        <v>97.6550094110857</v>
      </c>
      <c r="M1305" t="s">
        <v>286</v>
      </c>
      <c r="N1305" t="s">
        <v>286</v>
      </c>
      <c r="O1305" t="s">
        <v>4022</v>
      </c>
      <c r="P1305" s="89">
        <v>0</v>
      </c>
      <c r="Q1305" s="89">
        <v>0</v>
      </c>
      <c r="R1305" s="89">
        <v>0</v>
      </c>
      <c r="S1305" s="89">
        <v>0</v>
      </c>
      <c r="T1305" s="89">
        <v>0</v>
      </c>
      <c r="U1305" s="89">
        <v>0</v>
      </c>
      <c r="V1305" s="89">
        <v>0</v>
      </c>
      <c r="W1305" s="89">
        <v>0</v>
      </c>
      <c r="X1305" s="89">
        <v>0</v>
      </c>
      <c r="Y1305" s="89">
        <v>0</v>
      </c>
      <c r="Z1305" s="68">
        <v>0</v>
      </c>
      <c r="AA1305" s="68">
        <v>0</v>
      </c>
      <c r="AB1305" s="68">
        <v>0</v>
      </c>
      <c r="AC1305" s="68">
        <v>0</v>
      </c>
      <c r="AD1305" s="68">
        <v>0</v>
      </c>
      <c r="AE1305" s="68">
        <v>0</v>
      </c>
      <c r="AF1305" s="68">
        <v>0</v>
      </c>
      <c r="AG1305" s="68">
        <v>0</v>
      </c>
      <c r="AH1305" s="68">
        <v>0</v>
      </c>
      <c r="AI1305" s="68">
        <v>0</v>
      </c>
      <c r="AJ1305" t="s">
        <v>4023</v>
      </c>
      <c r="AK1305" s="89">
        <v>0</v>
      </c>
      <c r="AL1305" s="89">
        <v>0</v>
      </c>
      <c r="AM1305" s="89">
        <v>0</v>
      </c>
      <c r="AN1305" s="89">
        <v>0</v>
      </c>
      <c r="AO1305" s="89">
        <v>0</v>
      </c>
      <c r="AP1305" s="89">
        <v>0</v>
      </c>
      <c r="AQ1305" s="89">
        <v>0</v>
      </c>
      <c r="AR1305" s="89">
        <v>0</v>
      </c>
      <c r="AS1305" s="89">
        <v>0</v>
      </c>
      <c r="AT1305" s="89">
        <v>0</v>
      </c>
      <c r="AU1305" s="68">
        <v>0</v>
      </c>
      <c r="AV1305" s="68">
        <v>0</v>
      </c>
      <c r="AW1305" s="68">
        <v>0</v>
      </c>
      <c r="AX1305" s="68">
        <v>0</v>
      </c>
      <c r="AY1305" s="68">
        <v>0</v>
      </c>
      <c r="AZ1305" s="68">
        <v>0</v>
      </c>
      <c r="BA1305" s="68">
        <v>0</v>
      </c>
      <c r="BB1305" s="68">
        <v>0</v>
      </c>
      <c r="BC1305" s="68">
        <v>0</v>
      </c>
      <c r="BD1305" s="68">
        <v>0</v>
      </c>
      <c r="BE1305">
        <f t="shared" si="400"/>
        <v>0</v>
      </c>
      <c r="BF1305">
        <f t="shared" si="401"/>
        <v>0</v>
      </c>
      <c r="BG1305">
        <f t="shared" si="402"/>
        <v>0</v>
      </c>
      <c r="BH1305">
        <f t="shared" si="403"/>
        <v>0</v>
      </c>
      <c r="BI1305">
        <f t="shared" si="404"/>
        <v>0</v>
      </c>
      <c r="BJ1305">
        <f t="shared" si="405"/>
        <v>0</v>
      </c>
      <c r="BK1305">
        <f t="shared" si="406"/>
        <v>0</v>
      </c>
      <c r="BL1305">
        <f t="shared" si="407"/>
        <v>0</v>
      </c>
      <c r="BM1305">
        <f t="shared" si="408"/>
        <v>0</v>
      </c>
      <c r="BN1305">
        <f t="shared" si="409"/>
        <v>0</v>
      </c>
      <c r="BO1305">
        <f t="shared" si="410"/>
        <v>0</v>
      </c>
      <c r="BP1305">
        <f t="shared" si="411"/>
        <v>0</v>
      </c>
      <c r="BQ1305">
        <f t="shared" si="412"/>
        <v>0</v>
      </c>
      <c r="BR1305">
        <f t="shared" si="413"/>
        <v>0</v>
      </c>
      <c r="BS1305">
        <f t="shared" si="414"/>
        <v>0</v>
      </c>
      <c r="BT1305">
        <f t="shared" si="415"/>
        <v>0</v>
      </c>
      <c r="BU1305">
        <f t="shared" si="416"/>
        <v>0</v>
      </c>
      <c r="BV1305">
        <f t="shared" si="417"/>
        <v>0</v>
      </c>
      <c r="BW1305">
        <f t="shared" si="418"/>
        <v>0</v>
      </c>
      <c r="BX1305">
        <f t="shared" si="419"/>
        <v>0</v>
      </c>
    </row>
    <row r="1306" spans="1:76" x14ac:dyDescent="0.25">
      <c r="A1306" t="s">
        <v>257</v>
      </c>
      <c r="B1306" s="85">
        <v>0.64111612464105128</v>
      </c>
      <c r="C1306" s="85">
        <v>0.22051043697658948</v>
      </c>
      <c r="E1306" s="85">
        <v>4389.9823255814035</v>
      </c>
      <c r="F1306" s="86">
        <v>12</v>
      </c>
      <c r="H1306" s="87">
        <v>166</v>
      </c>
      <c r="I1306" s="87">
        <v>166</v>
      </c>
      <c r="J1306" t="s">
        <v>4009</v>
      </c>
      <c r="K1306" t="s">
        <v>34</v>
      </c>
      <c r="L1306" s="87">
        <v>97.6550094110857</v>
      </c>
      <c r="M1306" t="s">
        <v>286</v>
      </c>
      <c r="N1306" t="s">
        <v>286</v>
      </c>
      <c r="O1306" t="s">
        <v>4024</v>
      </c>
      <c r="P1306" s="89">
        <v>0</v>
      </c>
      <c r="Q1306" s="89">
        <v>0</v>
      </c>
      <c r="R1306" s="89">
        <v>0</v>
      </c>
      <c r="S1306" s="89">
        <v>0</v>
      </c>
      <c r="T1306" s="89">
        <v>0</v>
      </c>
      <c r="U1306" s="89">
        <v>0</v>
      </c>
      <c r="V1306" s="89">
        <v>0</v>
      </c>
      <c r="W1306" s="89">
        <v>0</v>
      </c>
      <c r="X1306" s="89">
        <v>0</v>
      </c>
      <c r="Y1306" s="89">
        <v>0</v>
      </c>
      <c r="Z1306" s="68">
        <v>0</v>
      </c>
      <c r="AA1306" s="68">
        <v>0</v>
      </c>
      <c r="AB1306" s="68">
        <v>0</v>
      </c>
      <c r="AC1306" s="68">
        <v>0</v>
      </c>
      <c r="AD1306" s="68">
        <v>0</v>
      </c>
      <c r="AE1306" s="68">
        <v>0</v>
      </c>
      <c r="AF1306" s="68">
        <v>0</v>
      </c>
      <c r="AG1306" s="68">
        <v>0</v>
      </c>
      <c r="AH1306" s="68">
        <v>0</v>
      </c>
      <c r="AI1306" s="68">
        <v>0</v>
      </c>
      <c r="AJ1306" t="s">
        <v>4025</v>
      </c>
      <c r="AK1306" s="89">
        <v>0</v>
      </c>
      <c r="AL1306" s="89">
        <v>0</v>
      </c>
      <c r="AM1306" s="89">
        <v>0</v>
      </c>
      <c r="AN1306" s="89">
        <v>0</v>
      </c>
      <c r="AO1306" s="89">
        <v>0</v>
      </c>
      <c r="AP1306" s="89">
        <v>0</v>
      </c>
      <c r="AQ1306" s="89">
        <v>0</v>
      </c>
      <c r="AR1306" s="89">
        <v>0</v>
      </c>
      <c r="AS1306" s="89">
        <v>0</v>
      </c>
      <c r="AT1306" s="89">
        <v>0</v>
      </c>
      <c r="AU1306" s="68">
        <v>0</v>
      </c>
      <c r="AV1306" s="68">
        <v>0</v>
      </c>
      <c r="AW1306" s="68">
        <v>0</v>
      </c>
      <c r="AX1306" s="68">
        <v>0</v>
      </c>
      <c r="AY1306" s="68">
        <v>0</v>
      </c>
      <c r="AZ1306" s="68">
        <v>0</v>
      </c>
      <c r="BA1306" s="68">
        <v>0</v>
      </c>
      <c r="BB1306" s="68">
        <v>0</v>
      </c>
      <c r="BC1306" s="68">
        <v>0</v>
      </c>
      <c r="BD1306" s="68">
        <v>0</v>
      </c>
      <c r="BE1306">
        <f t="shared" si="400"/>
        <v>0</v>
      </c>
      <c r="BF1306">
        <f t="shared" si="401"/>
        <v>0</v>
      </c>
      <c r="BG1306">
        <f t="shared" si="402"/>
        <v>0</v>
      </c>
      <c r="BH1306">
        <f t="shared" si="403"/>
        <v>0</v>
      </c>
      <c r="BI1306">
        <f t="shared" si="404"/>
        <v>0</v>
      </c>
      <c r="BJ1306">
        <f t="shared" si="405"/>
        <v>0</v>
      </c>
      <c r="BK1306">
        <f t="shared" si="406"/>
        <v>0</v>
      </c>
      <c r="BL1306">
        <f t="shared" si="407"/>
        <v>0</v>
      </c>
      <c r="BM1306">
        <f t="shared" si="408"/>
        <v>0</v>
      </c>
      <c r="BN1306">
        <f t="shared" si="409"/>
        <v>0</v>
      </c>
      <c r="BO1306">
        <f t="shared" si="410"/>
        <v>0</v>
      </c>
      <c r="BP1306">
        <f t="shared" si="411"/>
        <v>0</v>
      </c>
      <c r="BQ1306">
        <f t="shared" si="412"/>
        <v>0</v>
      </c>
      <c r="BR1306">
        <f t="shared" si="413"/>
        <v>0</v>
      </c>
      <c r="BS1306">
        <f t="shared" si="414"/>
        <v>0</v>
      </c>
      <c r="BT1306">
        <f t="shared" si="415"/>
        <v>0</v>
      </c>
      <c r="BU1306">
        <f t="shared" si="416"/>
        <v>0</v>
      </c>
      <c r="BV1306">
        <f t="shared" si="417"/>
        <v>0</v>
      </c>
      <c r="BW1306">
        <f t="shared" si="418"/>
        <v>0</v>
      </c>
      <c r="BX1306">
        <f t="shared" si="419"/>
        <v>0</v>
      </c>
    </row>
    <row r="1307" spans="1:76" x14ac:dyDescent="0.25">
      <c r="A1307" t="s">
        <v>257</v>
      </c>
      <c r="B1307" s="85">
        <v>0.64111612464105128</v>
      </c>
      <c r="C1307" s="85">
        <v>0.22051043697658948</v>
      </c>
      <c r="E1307" s="85">
        <v>4389.9823255814035</v>
      </c>
      <c r="F1307" s="86">
        <v>12</v>
      </c>
      <c r="H1307" s="87">
        <v>166</v>
      </c>
      <c r="I1307" s="87">
        <v>166</v>
      </c>
      <c r="J1307" t="s">
        <v>4009</v>
      </c>
      <c r="K1307" t="s">
        <v>34</v>
      </c>
      <c r="L1307" s="87">
        <v>97.6550094110857</v>
      </c>
      <c r="M1307" t="s">
        <v>286</v>
      </c>
      <c r="N1307" t="s">
        <v>286</v>
      </c>
      <c r="O1307" t="s">
        <v>4026</v>
      </c>
      <c r="P1307" s="89">
        <v>0</v>
      </c>
      <c r="Q1307" s="89">
        <v>0</v>
      </c>
      <c r="R1307" s="89">
        <v>0</v>
      </c>
      <c r="S1307" s="89">
        <v>0</v>
      </c>
      <c r="T1307" s="89">
        <v>0</v>
      </c>
      <c r="U1307" s="89">
        <v>0</v>
      </c>
      <c r="V1307" s="89">
        <v>0</v>
      </c>
      <c r="W1307" s="89">
        <v>0</v>
      </c>
      <c r="X1307" s="89">
        <v>0</v>
      </c>
      <c r="Y1307" s="89">
        <v>0</v>
      </c>
      <c r="Z1307" s="68">
        <v>0</v>
      </c>
      <c r="AA1307" s="68">
        <v>0</v>
      </c>
      <c r="AB1307" s="68">
        <v>0</v>
      </c>
      <c r="AC1307" s="68">
        <v>0</v>
      </c>
      <c r="AD1307" s="68">
        <v>0</v>
      </c>
      <c r="AE1307" s="68">
        <v>0</v>
      </c>
      <c r="AF1307" s="68">
        <v>0</v>
      </c>
      <c r="AG1307" s="68">
        <v>0</v>
      </c>
      <c r="AH1307" s="68">
        <v>0</v>
      </c>
      <c r="AI1307" s="68">
        <v>0</v>
      </c>
      <c r="AJ1307" t="s">
        <v>4027</v>
      </c>
      <c r="AK1307" s="89">
        <v>0</v>
      </c>
      <c r="AL1307" s="89">
        <v>0</v>
      </c>
      <c r="AM1307" s="89">
        <v>0</v>
      </c>
      <c r="AN1307" s="89">
        <v>0</v>
      </c>
      <c r="AO1307" s="89">
        <v>0</v>
      </c>
      <c r="AP1307" s="89">
        <v>0</v>
      </c>
      <c r="AQ1307" s="89">
        <v>0</v>
      </c>
      <c r="AR1307" s="89">
        <v>0</v>
      </c>
      <c r="AS1307" s="89">
        <v>0</v>
      </c>
      <c r="AT1307" s="89">
        <v>0</v>
      </c>
      <c r="AU1307" s="68">
        <v>0</v>
      </c>
      <c r="AV1307" s="68">
        <v>0</v>
      </c>
      <c r="AW1307" s="68">
        <v>0</v>
      </c>
      <c r="AX1307" s="68">
        <v>0</v>
      </c>
      <c r="AY1307" s="68">
        <v>0</v>
      </c>
      <c r="AZ1307" s="68">
        <v>0</v>
      </c>
      <c r="BA1307" s="68">
        <v>0</v>
      </c>
      <c r="BB1307" s="68">
        <v>0</v>
      </c>
      <c r="BC1307" s="68">
        <v>0</v>
      </c>
      <c r="BD1307" s="68">
        <v>0</v>
      </c>
      <c r="BE1307">
        <f t="shared" si="400"/>
        <v>0</v>
      </c>
      <c r="BF1307">
        <f t="shared" si="401"/>
        <v>0</v>
      </c>
      <c r="BG1307">
        <f t="shared" si="402"/>
        <v>0</v>
      </c>
      <c r="BH1307">
        <f t="shared" si="403"/>
        <v>0</v>
      </c>
      <c r="BI1307">
        <f t="shared" si="404"/>
        <v>0</v>
      </c>
      <c r="BJ1307">
        <f t="shared" si="405"/>
        <v>0</v>
      </c>
      <c r="BK1307">
        <f t="shared" si="406"/>
        <v>0</v>
      </c>
      <c r="BL1307">
        <f t="shared" si="407"/>
        <v>0</v>
      </c>
      <c r="BM1307">
        <f t="shared" si="408"/>
        <v>0</v>
      </c>
      <c r="BN1307">
        <f t="shared" si="409"/>
        <v>0</v>
      </c>
      <c r="BO1307">
        <f t="shared" si="410"/>
        <v>0</v>
      </c>
      <c r="BP1307">
        <f t="shared" si="411"/>
        <v>0</v>
      </c>
      <c r="BQ1307">
        <f t="shared" si="412"/>
        <v>0</v>
      </c>
      <c r="BR1307">
        <f t="shared" si="413"/>
        <v>0</v>
      </c>
      <c r="BS1307">
        <f t="shared" si="414"/>
        <v>0</v>
      </c>
      <c r="BT1307">
        <f t="shared" si="415"/>
        <v>0</v>
      </c>
      <c r="BU1307">
        <f t="shared" si="416"/>
        <v>0</v>
      </c>
      <c r="BV1307">
        <f t="shared" si="417"/>
        <v>0</v>
      </c>
      <c r="BW1307">
        <f t="shared" si="418"/>
        <v>0</v>
      </c>
      <c r="BX1307">
        <f t="shared" si="419"/>
        <v>0</v>
      </c>
    </row>
    <row r="1308" spans="1:76" x14ac:dyDescent="0.25">
      <c r="A1308" t="s">
        <v>257</v>
      </c>
      <c r="B1308" s="85">
        <v>0.5691836850586639</v>
      </c>
      <c r="C1308" s="85">
        <v>0.47676257816864248</v>
      </c>
      <c r="E1308" s="85">
        <v>4389.9823255814035</v>
      </c>
      <c r="F1308" s="86">
        <v>12</v>
      </c>
      <c r="H1308" s="87">
        <v>166</v>
      </c>
      <c r="I1308" s="87">
        <v>166</v>
      </c>
      <c r="J1308" t="s">
        <v>4009</v>
      </c>
      <c r="K1308" t="s">
        <v>34</v>
      </c>
      <c r="L1308" s="87">
        <v>97.6550094110857</v>
      </c>
      <c r="M1308" t="s">
        <v>286</v>
      </c>
      <c r="N1308" t="s">
        <v>286</v>
      </c>
      <c r="O1308" t="s">
        <v>4028</v>
      </c>
      <c r="P1308" s="89">
        <v>0</v>
      </c>
      <c r="Q1308" s="89">
        <v>0</v>
      </c>
      <c r="R1308" s="89">
        <v>0</v>
      </c>
      <c r="S1308" s="89">
        <v>0</v>
      </c>
      <c r="T1308" s="89">
        <v>0</v>
      </c>
      <c r="U1308" s="89">
        <v>0</v>
      </c>
      <c r="V1308" s="89">
        <v>0</v>
      </c>
      <c r="W1308" s="89">
        <v>0</v>
      </c>
      <c r="X1308" s="89">
        <v>0</v>
      </c>
      <c r="Y1308" s="89">
        <v>0</v>
      </c>
      <c r="Z1308" s="68">
        <v>0</v>
      </c>
      <c r="AA1308" s="68">
        <v>0</v>
      </c>
      <c r="AB1308" s="68">
        <v>0</v>
      </c>
      <c r="AC1308" s="68">
        <v>0</v>
      </c>
      <c r="AD1308" s="68">
        <v>0</v>
      </c>
      <c r="AE1308" s="68">
        <v>0</v>
      </c>
      <c r="AF1308" s="68">
        <v>0</v>
      </c>
      <c r="AG1308" s="68">
        <v>0</v>
      </c>
      <c r="AH1308" s="68">
        <v>0</v>
      </c>
      <c r="AI1308" s="68">
        <v>0</v>
      </c>
      <c r="AJ1308" t="s">
        <v>4029</v>
      </c>
      <c r="AK1308" s="89">
        <v>0</v>
      </c>
      <c r="AL1308" s="89">
        <v>0</v>
      </c>
      <c r="AM1308" s="89">
        <v>0</v>
      </c>
      <c r="AN1308" s="89">
        <v>0</v>
      </c>
      <c r="AO1308" s="89">
        <v>0</v>
      </c>
      <c r="AP1308" s="89">
        <v>0</v>
      </c>
      <c r="AQ1308" s="89">
        <v>0</v>
      </c>
      <c r="AR1308" s="89">
        <v>0</v>
      </c>
      <c r="AS1308" s="89">
        <v>0</v>
      </c>
      <c r="AT1308" s="89">
        <v>0</v>
      </c>
      <c r="AU1308" s="68">
        <v>0</v>
      </c>
      <c r="AV1308" s="68">
        <v>0</v>
      </c>
      <c r="AW1308" s="68">
        <v>0</v>
      </c>
      <c r="AX1308" s="68">
        <v>0</v>
      </c>
      <c r="AY1308" s="68">
        <v>0</v>
      </c>
      <c r="AZ1308" s="68">
        <v>0</v>
      </c>
      <c r="BA1308" s="68">
        <v>0</v>
      </c>
      <c r="BB1308" s="68">
        <v>0</v>
      </c>
      <c r="BC1308" s="68">
        <v>0</v>
      </c>
      <c r="BD1308" s="68">
        <v>0</v>
      </c>
      <c r="BE1308">
        <f t="shared" si="400"/>
        <v>0</v>
      </c>
      <c r="BF1308">
        <f t="shared" si="401"/>
        <v>0</v>
      </c>
      <c r="BG1308">
        <f t="shared" si="402"/>
        <v>0</v>
      </c>
      <c r="BH1308">
        <f t="shared" si="403"/>
        <v>0</v>
      </c>
      <c r="BI1308">
        <f t="shared" si="404"/>
        <v>0</v>
      </c>
      <c r="BJ1308">
        <f t="shared" si="405"/>
        <v>0</v>
      </c>
      <c r="BK1308">
        <f t="shared" si="406"/>
        <v>0</v>
      </c>
      <c r="BL1308">
        <f t="shared" si="407"/>
        <v>0</v>
      </c>
      <c r="BM1308">
        <f t="shared" si="408"/>
        <v>0</v>
      </c>
      <c r="BN1308">
        <f t="shared" si="409"/>
        <v>0</v>
      </c>
      <c r="BO1308">
        <f t="shared" si="410"/>
        <v>0</v>
      </c>
      <c r="BP1308">
        <f t="shared" si="411"/>
        <v>0</v>
      </c>
      <c r="BQ1308">
        <f t="shared" si="412"/>
        <v>0</v>
      </c>
      <c r="BR1308">
        <f t="shared" si="413"/>
        <v>0</v>
      </c>
      <c r="BS1308">
        <f t="shared" si="414"/>
        <v>0</v>
      </c>
      <c r="BT1308">
        <f t="shared" si="415"/>
        <v>0</v>
      </c>
      <c r="BU1308">
        <f t="shared" si="416"/>
        <v>0</v>
      </c>
      <c r="BV1308">
        <f t="shared" si="417"/>
        <v>0</v>
      </c>
      <c r="BW1308">
        <f t="shared" si="418"/>
        <v>0</v>
      </c>
      <c r="BX1308">
        <f t="shared" si="419"/>
        <v>0</v>
      </c>
    </row>
    <row r="1309" spans="1:76" x14ac:dyDescent="0.25">
      <c r="A1309" t="s">
        <v>257</v>
      </c>
      <c r="B1309" s="85">
        <v>0.64111612464105128</v>
      </c>
      <c r="C1309" s="85">
        <v>0.22051043697658948</v>
      </c>
      <c r="E1309" s="85">
        <v>4389.9823255814035</v>
      </c>
      <c r="F1309" s="86">
        <v>12</v>
      </c>
      <c r="H1309" s="87">
        <v>166</v>
      </c>
      <c r="I1309" s="87">
        <v>166</v>
      </c>
      <c r="J1309" t="s">
        <v>4009</v>
      </c>
      <c r="K1309" t="s">
        <v>34</v>
      </c>
      <c r="L1309" s="87">
        <v>97.6550094110857</v>
      </c>
      <c r="M1309" t="s">
        <v>286</v>
      </c>
      <c r="N1309" t="s">
        <v>286</v>
      </c>
      <c r="O1309" t="s">
        <v>4030</v>
      </c>
      <c r="P1309" s="89">
        <v>0</v>
      </c>
      <c r="Q1309" s="89">
        <v>0</v>
      </c>
      <c r="R1309" s="89">
        <v>0</v>
      </c>
      <c r="S1309" s="89">
        <v>0</v>
      </c>
      <c r="T1309" s="89">
        <v>0</v>
      </c>
      <c r="U1309" s="89">
        <v>0</v>
      </c>
      <c r="V1309" s="89">
        <v>0</v>
      </c>
      <c r="W1309" s="89">
        <v>0</v>
      </c>
      <c r="X1309" s="89">
        <v>0</v>
      </c>
      <c r="Y1309" s="89">
        <v>0</v>
      </c>
      <c r="Z1309" s="68">
        <v>0</v>
      </c>
      <c r="AA1309" s="68">
        <v>0</v>
      </c>
      <c r="AB1309" s="68">
        <v>0</v>
      </c>
      <c r="AC1309" s="68">
        <v>0</v>
      </c>
      <c r="AD1309" s="68">
        <v>0</v>
      </c>
      <c r="AE1309" s="68">
        <v>0</v>
      </c>
      <c r="AF1309" s="68">
        <v>0</v>
      </c>
      <c r="AG1309" s="68">
        <v>0</v>
      </c>
      <c r="AH1309" s="68">
        <v>0</v>
      </c>
      <c r="AI1309" s="68">
        <v>0</v>
      </c>
      <c r="AJ1309" t="s">
        <v>4031</v>
      </c>
      <c r="AK1309" s="89">
        <v>0</v>
      </c>
      <c r="AL1309" s="89">
        <v>0</v>
      </c>
      <c r="AM1309" s="89">
        <v>0</v>
      </c>
      <c r="AN1309" s="89">
        <v>0</v>
      </c>
      <c r="AO1309" s="89">
        <v>0</v>
      </c>
      <c r="AP1309" s="89">
        <v>0</v>
      </c>
      <c r="AQ1309" s="89">
        <v>0</v>
      </c>
      <c r="AR1309" s="89">
        <v>0</v>
      </c>
      <c r="AS1309" s="89">
        <v>0</v>
      </c>
      <c r="AT1309" s="89">
        <v>0</v>
      </c>
      <c r="AU1309" s="68">
        <v>0</v>
      </c>
      <c r="AV1309" s="68">
        <v>0</v>
      </c>
      <c r="AW1309" s="68">
        <v>0</v>
      </c>
      <c r="AX1309" s="68">
        <v>0</v>
      </c>
      <c r="AY1309" s="68">
        <v>0</v>
      </c>
      <c r="AZ1309" s="68">
        <v>0</v>
      </c>
      <c r="BA1309" s="68">
        <v>0</v>
      </c>
      <c r="BB1309" s="68">
        <v>0</v>
      </c>
      <c r="BC1309" s="68">
        <v>0</v>
      </c>
      <c r="BD1309" s="68">
        <v>0</v>
      </c>
      <c r="BE1309">
        <f t="shared" si="400"/>
        <v>0</v>
      </c>
      <c r="BF1309">
        <f t="shared" si="401"/>
        <v>0</v>
      </c>
      <c r="BG1309">
        <f t="shared" si="402"/>
        <v>0</v>
      </c>
      <c r="BH1309">
        <f t="shared" si="403"/>
        <v>0</v>
      </c>
      <c r="BI1309">
        <f t="shared" si="404"/>
        <v>0</v>
      </c>
      <c r="BJ1309">
        <f t="shared" si="405"/>
        <v>0</v>
      </c>
      <c r="BK1309">
        <f t="shared" si="406"/>
        <v>0</v>
      </c>
      <c r="BL1309">
        <f t="shared" si="407"/>
        <v>0</v>
      </c>
      <c r="BM1309">
        <f t="shared" si="408"/>
        <v>0</v>
      </c>
      <c r="BN1309">
        <f t="shared" si="409"/>
        <v>0</v>
      </c>
      <c r="BO1309">
        <f t="shared" si="410"/>
        <v>0</v>
      </c>
      <c r="BP1309">
        <f t="shared" si="411"/>
        <v>0</v>
      </c>
      <c r="BQ1309">
        <f t="shared" si="412"/>
        <v>0</v>
      </c>
      <c r="BR1309">
        <f t="shared" si="413"/>
        <v>0</v>
      </c>
      <c r="BS1309">
        <f t="shared" si="414"/>
        <v>0</v>
      </c>
      <c r="BT1309">
        <f t="shared" si="415"/>
        <v>0</v>
      </c>
      <c r="BU1309">
        <f t="shared" si="416"/>
        <v>0</v>
      </c>
      <c r="BV1309">
        <f t="shared" si="417"/>
        <v>0</v>
      </c>
      <c r="BW1309">
        <f t="shared" si="418"/>
        <v>0</v>
      </c>
      <c r="BX1309">
        <f t="shared" si="419"/>
        <v>0</v>
      </c>
    </row>
    <row r="1310" spans="1:76" x14ac:dyDescent="0.25">
      <c r="A1310" t="s">
        <v>257</v>
      </c>
      <c r="B1310" s="85">
        <v>0.5691836850586639</v>
      </c>
      <c r="C1310" s="85">
        <v>0.47676257816864248</v>
      </c>
      <c r="E1310" s="85">
        <v>4389.9823255814035</v>
      </c>
      <c r="F1310" s="86">
        <v>12</v>
      </c>
      <c r="H1310" s="87">
        <v>166</v>
      </c>
      <c r="I1310" s="87">
        <v>166</v>
      </c>
      <c r="J1310" t="s">
        <v>4009</v>
      </c>
      <c r="K1310" t="s">
        <v>34</v>
      </c>
      <c r="L1310" s="87">
        <v>97.6550094110857</v>
      </c>
      <c r="M1310" t="s">
        <v>286</v>
      </c>
      <c r="N1310" t="s">
        <v>286</v>
      </c>
      <c r="O1310" t="s">
        <v>4032</v>
      </c>
      <c r="P1310" s="89">
        <v>0</v>
      </c>
      <c r="Q1310" s="89">
        <v>0</v>
      </c>
      <c r="R1310" s="89">
        <v>0</v>
      </c>
      <c r="S1310" s="89">
        <v>0</v>
      </c>
      <c r="T1310" s="89">
        <v>0</v>
      </c>
      <c r="U1310" s="89">
        <v>0</v>
      </c>
      <c r="V1310" s="89">
        <v>0</v>
      </c>
      <c r="W1310" s="89">
        <v>0</v>
      </c>
      <c r="X1310" s="89">
        <v>0</v>
      </c>
      <c r="Y1310" s="89">
        <v>0</v>
      </c>
      <c r="Z1310" s="68">
        <v>0</v>
      </c>
      <c r="AA1310" s="68">
        <v>0</v>
      </c>
      <c r="AB1310" s="68">
        <v>0</v>
      </c>
      <c r="AC1310" s="68">
        <v>0</v>
      </c>
      <c r="AD1310" s="68">
        <v>0</v>
      </c>
      <c r="AE1310" s="68">
        <v>0</v>
      </c>
      <c r="AF1310" s="68">
        <v>0</v>
      </c>
      <c r="AG1310" s="68">
        <v>0</v>
      </c>
      <c r="AH1310" s="68">
        <v>0</v>
      </c>
      <c r="AI1310" s="68">
        <v>0</v>
      </c>
      <c r="AJ1310" t="s">
        <v>4033</v>
      </c>
      <c r="AK1310" s="89">
        <v>0</v>
      </c>
      <c r="AL1310" s="89">
        <v>0</v>
      </c>
      <c r="AM1310" s="89">
        <v>0</v>
      </c>
      <c r="AN1310" s="89">
        <v>0</v>
      </c>
      <c r="AO1310" s="89">
        <v>0</v>
      </c>
      <c r="AP1310" s="89">
        <v>0</v>
      </c>
      <c r="AQ1310" s="89">
        <v>0</v>
      </c>
      <c r="AR1310" s="89">
        <v>0</v>
      </c>
      <c r="AS1310" s="89">
        <v>0</v>
      </c>
      <c r="AT1310" s="89">
        <v>0</v>
      </c>
      <c r="AU1310" s="68">
        <v>0</v>
      </c>
      <c r="AV1310" s="68">
        <v>0</v>
      </c>
      <c r="AW1310" s="68">
        <v>0</v>
      </c>
      <c r="AX1310" s="68">
        <v>0</v>
      </c>
      <c r="AY1310" s="68">
        <v>0</v>
      </c>
      <c r="AZ1310" s="68">
        <v>0</v>
      </c>
      <c r="BA1310" s="68">
        <v>0</v>
      </c>
      <c r="BB1310" s="68">
        <v>0</v>
      </c>
      <c r="BC1310" s="68">
        <v>0</v>
      </c>
      <c r="BD1310" s="68">
        <v>0</v>
      </c>
      <c r="BE1310">
        <f t="shared" si="400"/>
        <v>0</v>
      </c>
      <c r="BF1310">
        <f t="shared" si="401"/>
        <v>0</v>
      </c>
      <c r="BG1310">
        <f t="shared" si="402"/>
        <v>0</v>
      </c>
      <c r="BH1310">
        <f t="shared" si="403"/>
        <v>0</v>
      </c>
      <c r="BI1310">
        <f t="shared" si="404"/>
        <v>0</v>
      </c>
      <c r="BJ1310">
        <f t="shared" si="405"/>
        <v>0</v>
      </c>
      <c r="BK1310">
        <f t="shared" si="406"/>
        <v>0</v>
      </c>
      <c r="BL1310">
        <f t="shared" si="407"/>
        <v>0</v>
      </c>
      <c r="BM1310">
        <f t="shared" si="408"/>
        <v>0</v>
      </c>
      <c r="BN1310">
        <f t="shared" si="409"/>
        <v>0</v>
      </c>
      <c r="BO1310">
        <f t="shared" si="410"/>
        <v>0</v>
      </c>
      <c r="BP1310">
        <f t="shared" si="411"/>
        <v>0</v>
      </c>
      <c r="BQ1310">
        <f t="shared" si="412"/>
        <v>0</v>
      </c>
      <c r="BR1310">
        <f t="shared" si="413"/>
        <v>0</v>
      </c>
      <c r="BS1310">
        <f t="shared" si="414"/>
        <v>0</v>
      </c>
      <c r="BT1310">
        <f t="shared" si="415"/>
        <v>0</v>
      </c>
      <c r="BU1310">
        <f t="shared" si="416"/>
        <v>0</v>
      </c>
      <c r="BV1310">
        <f t="shared" si="417"/>
        <v>0</v>
      </c>
      <c r="BW1310">
        <f t="shared" si="418"/>
        <v>0</v>
      </c>
      <c r="BX1310">
        <f t="shared" si="419"/>
        <v>0</v>
      </c>
    </row>
    <row r="1311" spans="1:76" x14ac:dyDescent="0.25">
      <c r="A1311" t="s">
        <v>257</v>
      </c>
      <c r="B1311" s="85">
        <v>0.64111612464105128</v>
      </c>
      <c r="C1311" s="85">
        <v>0.22051043697658948</v>
      </c>
      <c r="E1311" s="85">
        <v>4389.9823255814035</v>
      </c>
      <c r="F1311" s="86">
        <v>12</v>
      </c>
      <c r="H1311" s="87">
        <v>166</v>
      </c>
      <c r="I1311" s="87">
        <v>166</v>
      </c>
      <c r="J1311" t="s">
        <v>4009</v>
      </c>
      <c r="K1311" t="s">
        <v>34</v>
      </c>
      <c r="L1311" s="87">
        <v>97.6550094110857</v>
      </c>
      <c r="M1311" t="s">
        <v>286</v>
      </c>
      <c r="N1311" t="s">
        <v>286</v>
      </c>
      <c r="O1311" t="s">
        <v>4034</v>
      </c>
      <c r="P1311" s="89">
        <v>0</v>
      </c>
      <c r="Q1311" s="89">
        <v>0</v>
      </c>
      <c r="R1311" s="89">
        <v>0</v>
      </c>
      <c r="S1311" s="89">
        <v>0</v>
      </c>
      <c r="T1311" s="89">
        <v>0</v>
      </c>
      <c r="U1311" s="89">
        <v>0</v>
      </c>
      <c r="V1311" s="89">
        <v>0</v>
      </c>
      <c r="W1311" s="89">
        <v>0</v>
      </c>
      <c r="X1311" s="89">
        <v>0</v>
      </c>
      <c r="Y1311" s="89">
        <v>0</v>
      </c>
      <c r="Z1311" s="68">
        <v>0</v>
      </c>
      <c r="AA1311" s="68">
        <v>0</v>
      </c>
      <c r="AB1311" s="68">
        <v>0</v>
      </c>
      <c r="AC1311" s="68">
        <v>0</v>
      </c>
      <c r="AD1311" s="68">
        <v>0</v>
      </c>
      <c r="AE1311" s="68">
        <v>0</v>
      </c>
      <c r="AF1311" s="68">
        <v>0</v>
      </c>
      <c r="AG1311" s="68">
        <v>0</v>
      </c>
      <c r="AH1311" s="68">
        <v>0</v>
      </c>
      <c r="AI1311" s="68">
        <v>0</v>
      </c>
      <c r="AJ1311" t="s">
        <v>4035</v>
      </c>
      <c r="AK1311" s="89">
        <v>0</v>
      </c>
      <c r="AL1311" s="89">
        <v>0</v>
      </c>
      <c r="AM1311" s="89">
        <v>0</v>
      </c>
      <c r="AN1311" s="89">
        <v>0</v>
      </c>
      <c r="AO1311" s="89">
        <v>0</v>
      </c>
      <c r="AP1311" s="89">
        <v>0</v>
      </c>
      <c r="AQ1311" s="89">
        <v>0</v>
      </c>
      <c r="AR1311" s="89">
        <v>0</v>
      </c>
      <c r="AS1311" s="89">
        <v>0</v>
      </c>
      <c r="AT1311" s="89">
        <v>0</v>
      </c>
      <c r="AU1311" s="68">
        <v>0</v>
      </c>
      <c r="AV1311" s="68">
        <v>0</v>
      </c>
      <c r="AW1311" s="68">
        <v>0</v>
      </c>
      <c r="AX1311" s="68">
        <v>0</v>
      </c>
      <c r="AY1311" s="68">
        <v>0</v>
      </c>
      <c r="AZ1311" s="68">
        <v>0</v>
      </c>
      <c r="BA1311" s="68">
        <v>0</v>
      </c>
      <c r="BB1311" s="68">
        <v>0</v>
      </c>
      <c r="BC1311" s="68">
        <v>0</v>
      </c>
      <c r="BD1311" s="68">
        <v>0</v>
      </c>
      <c r="BE1311">
        <f t="shared" si="400"/>
        <v>0</v>
      </c>
      <c r="BF1311">
        <f t="shared" si="401"/>
        <v>0</v>
      </c>
      <c r="BG1311">
        <f t="shared" si="402"/>
        <v>0</v>
      </c>
      <c r="BH1311">
        <f t="shared" si="403"/>
        <v>0</v>
      </c>
      <c r="BI1311">
        <f t="shared" si="404"/>
        <v>0</v>
      </c>
      <c r="BJ1311">
        <f t="shared" si="405"/>
        <v>0</v>
      </c>
      <c r="BK1311">
        <f t="shared" si="406"/>
        <v>0</v>
      </c>
      <c r="BL1311">
        <f t="shared" si="407"/>
        <v>0</v>
      </c>
      <c r="BM1311">
        <f t="shared" si="408"/>
        <v>0</v>
      </c>
      <c r="BN1311">
        <f t="shared" si="409"/>
        <v>0</v>
      </c>
      <c r="BO1311">
        <f t="shared" si="410"/>
        <v>0</v>
      </c>
      <c r="BP1311">
        <f t="shared" si="411"/>
        <v>0</v>
      </c>
      <c r="BQ1311">
        <f t="shared" si="412"/>
        <v>0</v>
      </c>
      <c r="BR1311">
        <f t="shared" si="413"/>
        <v>0</v>
      </c>
      <c r="BS1311">
        <f t="shared" si="414"/>
        <v>0</v>
      </c>
      <c r="BT1311">
        <f t="shared" si="415"/>
        <v>0</v>
      </c>
      <c r="BU1311">
        <f t="shared" si="416"/>
        <v>0</v>
      </c>
      <c r="BV1311">
        <f t="shared" si="417"/>
        <v>0</v>
      </c>
      <c r="BW1311">
        <f t="shared" si="418"/>
        <v>0</v>
      </c>
      <c r="BX1311">
        <f t="shared" si="419"/>
        <v>0</v>
      </c>
    </row>
    <row r="1312" spans="1:76" x14ac:dyDescent="0.25">
      <c r="A1312" t="s">
        <v>257</v>
      </c>
      <c r="B1312" s="85">
        <v>0.64111612464105128</v>
      </c>
      <c r="C1312" s="85">
        <v>0.22051043697658948</v>
      </c>
      <c r="E1312" s="85">
        <v>4389.9823255814035</v>
      </c>
      <c r="F1312" s="86">
        <v>12</v>
      </c>
      <c r="H1312" s="87">
        <v>166</v>
      </c>
      <c r="I1312" s="87">
        <v>166</v>
      </c>
      <c r="J1312" t="s">
        <v>4009</v>
      </c>
      <c r="K1312" t="s">
        <v>34</v>
      </c>
      <c r="L1312" s="87">
        <v>97.6550094110857</v>
      </c>
      <c r="M1312" t="s">
        <v>286</v>
      </c>
      <c r="N1312" t="s">
        <v>286</v>
      </c>
      <c r="O1312" t="s">
        <v>4036</v>
      </c>
      <c r="P1312" s="89">
        <v>0</v>
      </c>
      <c r="Q1312" s="89">
        <v>0</v>
      </c>
      <c r="R1312" s="89">
        <v>0</v>
      </c>
      <c r="S1312" s="89">
        <v>0</v>
      </c>
      <c r="T1312" s="89">
        <v>0</v>
      </c>
      <c r="U1312" s="89">
        <v>0</v>
      </c>
      <c r="V1312" s="89">
        <v>0</v>
      </c>
      <c r="W1312" s="89">
        <v>0</v>
      </c>
      <c r="X1312" s="89">
        <v>0</v>
      </c>
      <c r="Y1312" s="89">
        <v>0</v>
      </c>
      <c r="Z1312" s="68">
        <v>0</v>
      </c>
      <c r="AA1312" s="68">
        <v>0</v>
      </c>
      <c r="AB1312" s="68">
        <v>0</v>
      </c>
      <c r="AC1312" s="68">
        <v>0</v>
      </c>
      <c r="AD1312" s="68">
        <v>0</v>
      </c>
      <c r="AE1312" s="68">
        <v>0</v>
      </c>
      <c r="AF1312" s="68">
        <v>0</v>
      </c>
      <c r="AG1312" s="68">
        <v>0</v>
      </c>
      <c r="AH1312" s="68">
        <v>0</v>
      </c>
      <c r="AI1312" s="68">
        <v>0</v>
      </c>
      <c r="AJ1312" t="s">
        <v>4037</v>
      </c>
      <c r="AK1312" s="89">
        <v>0</v>
      </c>
      <c r="AL1312" s="89">
        <v>0</v>
      </c>
      <c r="AM1312" s="89">
        <v>0</v>
      </c>
      <c r="AN1312" s="89">
        <v>0</v>
      </c>
      <c r="AO1312" s="89">
        <v>0</v>
      </c>
      <c r="AP1312" s="89">
        <v>0</v>
      </c>
      <c r="AQ1312" s="89">
        <v>0</v>
      </c>
      <c r="AR1312" s="89">
        <v>0</v>
      </c>
      <c r="AS1312" s="89">
        <v>0</v>
      </c>
      <c r="AT1312" s="89">
        <v>0</v>
      </c>
      <c r="AU1312" s="68">
        <v>0</v>
      </c>
      <c r="AV1312" s="68">
        <v>0</v>
      </c>
      <c r="AW1312" s="68">
        <v>0</v>
      </c>
      <c r="AX1312" s="68">
        <v>0</v>
      </c>
      <c r="AY1312" s="68">
        <v>0</v>
      </c>
      <c r="AZ1312" s="68">
        <v>0</v>
      </c>
      <c r="BA1312" s="68">
        <v>0</v>
      </c>
      <c r="BB1312" s="68">
        <v>0</v>
      </c>
      <c r="BC1312" s="68">
        <v>0</v>
      </c>
      <c r="BD1312" s="68">
        <v>0</v>
      </c>
      <c r="BE1312">
        <f t="shared" si="400"/>
        <v>0</v>
      </c>
      <c r="BF1312">
        <f t="shared" si="401"/>
        <v>0</v>
      </c>
      <c r="BG1312">
        <f t="shared" si="402"/>
        <v>0</v>
      </c>
      <c r="BH1312">
        <f t="shared" si="403"/>
        <v>0</v>
      </c>
      <c r="BI1312">
        <f t="shared" si="404"/>
        <v>0</v>
      </c>
      <c r="BJ1312">
        <f t="shared" si="405"/>
        <v>0</v>
      </c>
      <c r="BK1312">
        <f t="shared" si="406"/>
        <v>0</v>
      </c>
      <c r="BL1312">
        <f t="shared" si="407"/>
        <v>0</v>
      </c>
      <c r="BM1312">
        <f t="shared" si="408"/>
        <v>0</v>
      </c>
      <c r="BN1312">
        <f t="shared" si="409"/>
        <v>0</v>
      </c>
      <c r="BO1312">
        <f t="shared" si="410"/>
        <v>0</v>
      </c>
      <c r="BP1312">
        <f t="shared" si="411"/>
        <v>0</v>
      </c>
      <c r="BQ1312">
        <f t="shared" si="412"/>
        <v>0</v>
      </c>
      <c r="BR1312">
        <f t="shared" si="413"/>
        <v>0</v>
      </c>
      <c r="BS1312">
        <f t="shared" si="414"/>
        <v>0</v>
      </c>
      <c r="BT1312">
        <f t="shared" si="415"/>
        <v>0</v>
      </c>
      <c r="BU1312">
        <f t="shared" si="416"/>
        <v>0</v>
      </c>
      <c r="BV1312">
        <f t="shared" si="417"/>
        <v>0</v>
      </c>
      <c r="BW1312">
        <f t="shared" si="418"/>
        <v>0</v>
      </c>
      <c r="BX1312">
        <f t="shared" si="419"/>
        <v>0</v>
      </c>
    </row>
    <row r="1313" spans="1:76" x14ac:dyDescent="0.25">
      <c r="A1313" t="s">
        <v>257</v>
      </c>
      <c r="B1313" s="85">
        <v>0.5691836850586639</v>
      </c>
      <c r="C1313" s="85">
        <v>0.47676257816864248</v>
      </c>
      <c r="E1313" s="85">
        <v>4389.9823255814035</v>
      </c>
      <c r="F1313" s="86">
        <v>12</v>
      </c>
      <c r="H1313" s="87">
        <v>166</v>
      </c>
      <c r="I1313" s="87">
        <v>166</v>
      </c>
      <c r="J1313" t="s">
        <v>4009</v>
      </c>
      <c r="K1313" t="s">
        <v>34</v>
      </c>
      <c r="L1313" s="87">
        <v>97.6550094110857</v>
      </c>
      <c r="M1313" t="s">
        <v>286</v>
      </c>
      <c r="N1313" t="s">
        <v>286</v>
      </c>
      <c r="O1313" t="s">
        <v>4038</v>
      </c>
      <c r="P1313" s="89">
        <v>0</v>
      </c>
      <c r="Q1313" s="89">
        <v>0</v>
      </c>
      <c r="R1313" s="89">
        <v>0</v>
      </c>
      <c r="S1313" s="89">
        <v>0</v>
      </c>
      <c r="T1313" s="89">
        <v>0</v>
      </c>
      <c r="U1313" s="89">
        <v>0</v>
      </c>
      <c r="V1313" s="89">
        <v>0</v>
      </c>
      <c r="W1313" s="89">
        <v>0</v>
      </c>
      <c r="X1313" s="89">
        <v>0</v>
      </c>
      <c r="Y1313" s="89">
        <v>0</v>
      </c>
      <c r="Z1313" s="68">
        <v>0</v>
      </c>
      <c r="AA1313" s="68">
        <v>0</v>
      </c>
      <c r="AB1313" s="68">
        <v>0</v>
      </c>
      <c r="AC1313" s="68">
        <v>0</v>
      </c>
      <c r="AD1313" s="68">
        <v>0</v>
      </c>
      <c r="AE1313" s="68">
        <v>0</v>
      </c>
      <c r="AF1313" s="68">
        <v>0</v>
      </c>
      <c r="AG1313" s="68">
        <v>0</v>
      </c>
      <c r="AH1313" s="68">
        <v>0</v>
      </c>
      <c r="AI1313" s="68">
        <v>0</v>
      </c>
      <c r="AJ1313" t="s">
        <v>4039</v>
      </c>
      <c r="AK1313" s="89">
        <v>0</v>
      </c>
      <c r="AL1313" s="89">
        <v>0</v>
      </c>
      <c r="AM1313" s="89">
        <v>0</v>
      </c>
      <c r="AN1313" s="89">
        <v>0</v>
      </c>
      <c r="AO1313" s="89">
        <v>0</v>
      </c>
      <c r="AP1313" s="89">
        <v>0</v>
      </c>
      <c r="AQ1313" s="89">
        <v>0</v>
      </c>
      <c r="AR1313" s="89">
        <v>0</v>
      </c>
      <c r="AS1313" s="89">
        <v>0</v>
      </c>
      <c r="AT1313" s="89">
        <v>0</v>
      </c>
      <c r="AU1313" s="68">
        <v>0</v>
      </c>
      <c r="AV1313" s="68">
        <v>0</v>
      </c>
      <c r="AW1313" s="68">
        <v>0</v>
      </c>
      <c r="AX1313" s="68">
        <v>0</v>
      </c>
      <c r="AY1313" s="68">
        <v>0</v>
      </c>
      <c r="AZ1313" s="68">
        <v>0</v>
      </c>
      <c r="BA1313" s="68">
        <v>0</v>
      </c>
      <c r="BB1313" s="68">
        <v>0</v>
      </c>
      <c r="BC1313" s="68">
        <v>0</v>
      </c>
      <c r="BD1313" s="68">
        <v>0</v>
      </c>
      <c r="BE1313">
        <f t="shared" si="400"/>
        <v>0</v>
      </c>
      <c r="BF1313">
        <f t="shared" si="401"/>
        <v>0</v>
      </c>
      <c r="BG1313">
        <f t="shared" si="402"/>
        <v>0</v>
      </c>
      <c r="BH1313">
        <f t="shared" si="403"/>
        <v>0</v>
      </c>
      <c r="BI1313">
        <f t="shared" si="404"/>
        <v>0</v>
      </c>
      <c r="BJ1313">
        <f t="shared" si="405"/>
        <v>0</v>
      </c>
      <c r="BK1313">
        <f t="shared" si="406"/>
        <v>0</v>
      </c>
      <c r="BL1313">
        <f t="shared" si="407"/>
        <v>0</v>
      </c>
      <c r="BM1313">
        <f t="shared" si="408"/>
        <v>0</v>
      </c>
      <c r="BN1313">
        <f t="shared" si="409"/>
        <v>0</v>
      </c>
      <c r="BO1313">
        <f t="shared" si="410"/>
        <v>0</v>
      </c>
      <c r="BP1313">
        <f t="shared" si="411"/>
        <v>0</v>
      </c>
      <c r="BQ1313">
        <f t="shared" si="412"/>
        <v>0</v>
      </c>
      <c r="BR1313">
        <f t="shared" si="413"/>
        <v>0</v>
      </c>
      <c r="BS1313">
        <f t="shared" si="414"/>
        <v>0</v>
      </c>
      <c r="BT1313">
        <f t="shared" si="415"/>
        <v>0</v>
      </c>
      <c r="BU1313">
        <f t="shared" si="416"/>
        <v>0</v>
      </c>
      <c r="BV1313">
        <f t="shared" si="417"/>
        <v>0</v>
      </c>
      <c r="BW1313">
        <f t="shared" si="418"/>
        <v>0</v>
      </c>
      <c r="BX1313">
        <f t="shared" si="419"/>
        <v>0</v>
      </c>
    </row>
    <row r="1314" spans="1:76" x14ac:dyDescent="0.25">
      <c r="A1314" t="s">
        <v>257</v>
      </c>
      <c r="B1314" s="85">
        <v>0.64111612464105128</v>
      </c>
      <c r="C1314" s="85">
        <v>0.22051043697658948</v>
      </c>
      <c r="E1314" s="85">
        <v>4389.9823255814035</v>
      </c>
      <c r="F1314" s="86">
        <v>12</v>
      </c>
      <c r="H1314" s="87">
        <v>166</v>
      </c>
      <c r="I1314" s="87">
        <v>166</v>
      </c>
      <c r="J1314" t="s">
        <v>4009</v>
      </c>
      <c r="K1314" t="s">
        <v>34</v>
      </c>
      <c r="L1314" s="87">
        <v>97.6550094110857</v>
      </c>
      <c r="M1314" t="s">
        <v>286</v>
      </c>
      <c r="N1314" t="s">
        <v>286</v>
      </c>
      <c r="O1314" t="s">
        <v>4040</v>
      </c>
      <c r="P1314" s="89">
        <v>0</v>
      </c>
      <c r="Q1314" s="89">
        <v>0</v>
      </c>
      <c r="R1314" s="89">
        <v>0</v>
      </c>
      <c r="S1314" s="89">
        <v>0</v>
      </c>
      <c r="T1314" s="89">
        <v>0</v>
      </c>
      <c r="U1314" s="89">
        <v>0</v>
      </c>
      <c r="V1314" s="89">
        <v>0</v>
      </c>
      <c r="W1314" s="89">
        <v>0</v>
      </c>
      <c r="X1314" s="89">
        <v>0</v>
      </c>
      <c r="Y1314" s="89">
        <v>0</v>
      </c>
      <c r="Z1314" s="68">
        <v>0</v>
      </c>
      <c r="AA1314" s="68">
        <v>0</v>
      </c>
      <c r="AB1314" s="68">
        <v>0</v>
      </c>
      <c r="AC1314" s="68">
        <v>0</v>
      </c>
      <c r="AD1314" s="68">
        <v>0</v>
      </c>
      <c r="AE1314" s="68">
        <v>0</v>
      </c>
      <c r="AF1314" s="68">
        <v>0</v>
      </c>
      <c r="AG1314" s="68">
        <v>0</v>
      </c>
      <c r="AH1314" s="68">
        <v>0</v>
      </c>
      <c r="AI1314" s="68">
        <v>0</v>
      </c>
      <c r="AJ1314" t="s">
        <v>4041</v>
      </c>
      <c r="AK1314" s="89">
        <v>0</v>
      </c>
      <c r="AL1314" s="89">
        <v>0</v>
      </c>
      <c r="AM1314" s="89">
        <v>0</v>
      </c>
      <c r="AN1314" s="89">
        <v>0</v>
      </c>
      <c r="AO1314" s="89">
        <v>0</v>
      </c>
      <c r="AP1314" s="89">
        <v>0</v>
      </c>
      <c r="AQ1314" s="89">
        <v>0</v>
      </c>
      <c r="AR1314" s="89">
        <v>0</v>
      </c>
      <c r="AS1314" s="89">
        <v>0</v>
      </c>
      <c r="AT1314" s="89">
        <v>0</v>
      </c>
      <c r="AU1314" s="68">
        <v>0</v>
      </c>
      <c r="AV1314" s="68">
        <v>0</v>
      </c>
      <c r="AW1314" s="68">
        <v>0</v>
      </c>
      <c r="AX1314" s="68">
        <v>0</v>
      </c>
      <c r="AY1314" s="68">
        <v>0</v>
      </c>
      <c r="AZ1314" s="68">
        <v>0</v>
      </c>
      <c r="BA1314" s="68">
        <v>0</v>
      </c>
      <c r="BB1314" s="68">
        <v>0</v>
      </c>
      <c r="BC1314" s="68">
        <v>0</v>
      </c>
      <c r="BD1314" s="68">
        <v>0</v>
      </c>
      <c r="BE1314">
        <f t="shared" si="400"/>
        <v>0</v>
      </c>
      <c r="BF1314">
        <f t="shared" si="401"/>
        <v>0</v>
      </c>
      <c r="BG1314">
        <f t="shared" si="402"/>
        <v>0</v>
      </c>
      <c r="BH1314">
        <f t="shared" si="403"/>
        <v>0</v>
      </c>
      <c r="BI1314">
        <f t="shared" si="404"/>
        <v>0</v>
      </c>
      <c r="BJ1314">
        <f t="shared" si="405"/>
        <v>0</v>
      </c>
      <c r="BK1314">
        <f t="shared" si="406"/>
        <v>0</v>
      </c>
      <c r="BL1314">
        <f t="shared" si="407"/>
        <v>0</v>
      </c>
      <c r="BM1314">
        <f t="shared" si="408"/>
        <v>0</v>
      </c>
      <c r="BN1314">
        <f t="shared" si="409"/>
        <v>0</v>
      </c>
      <c r="BO1314">
        <f t="shared" si="410"/>
        <v>0</v>
      </c>
      <c r="BP1314">
        <f t="shared" si="411"/>
        <v>0</v>
      </c>
      <c r="BQ1314">
        <f t="shared" si="412"/>
        <v>0</v>
      </c>
      <c r="BR1314">
        <f t="shared" si="413"/>
        <v>0</v>
      </c>
      <c r="BS1314">
        <f t="shared" si="414"/>
        <v>0</v>
      </c>
      <c r="BT1314">
        <f t="shared" si="415"/>
        <v>0</v>
      </c>
      <c r="BU1314">
        <f t="shared" si="416"/>
        <v>0</v>
      </c>
      <c r="BV1314">
        <f t="shared" si="417"/>
        <v>0</v>
      </c>
      <c r="BW1314">
        <f t="shared" si="418"/>
        <v>0</v>
      </c>
      <c r="BX1314">
        <f t="shared" si="419"/>
        <v>0</v>
      </c>
    </row>
    <row r="1315" spans="1:76" x14ac:dyDescent="0.25">
      <c r="A1315" t="s">
        <v>257</v>
      </c>
      <c r="B1315" s="85">
        <v>0.5691836850586639</v>
      </c>
      <c r="C1315" s="85">
        <v>0.47676257816864248</v>
      </c>
      <c r="E1315" s="85">
        <v>4389.9823255814035</v>
      </c>
      <c r="F1315" s="86">
        <v>12</v>
      </c>
      <c r="H1315" s="87">
        <v>166</v>
      </c>
      <c r="I1315" s="87">
        <v>166</v>
      </c>
      <c r="J1315" t="s">
        <v>4009</v>
      </c>
      <c r="K1315" t="s">
        <v>34</v>
      </c>
      <c r="L1315" s="87">
        <v>97.6550094110857</v>
      </c>
      <c r="M1315" t="s">
        <v>286</v>
      </c>
      <c r="N1315" t="s">
        <v>286</v>
      </c>
      <c r="O1315" t="s">
        <v>4042</v>
      </c>
      <c r="P1315" s="89">
        <v>0</v>
      </c>
      <c r="Q1315" s="89">
        <v>0</v>
      </c>
      <c r="R1315" s="89">
        <v>0</v>
      </c>
      <c r="S1315" s="89">
        <v>0</v>
      </c>
      <c r="T1315" s="89">
        <v>0</v>
      </c>
      <c r="U1315" s="89">
        <v>0</v>
      </c>
      <c r="V1315" s="89">
        <v>0</v>
      </c>
      <c r="W1315" s="89">
        <v>0</v>
      </c>
      <c r="X1315" s="89">
        <v>0</v>
      </c>
      <c r="Y1315" s="89">
        <v>0</v>
      </c>
      <c r="Z1315" s="68">
        <v>0</v>
      </c>
      <c r="AA1315" s="68">
        <v>0</v>
      </c>
      <c r="AB1315" s="68">
        <v>0</v>
      </c>
      <c r="AC1315" s="68">
        <v>0</v>
      </c>
      <c r="AD1315" s="68">
        <v>0</v>
      </c>
      <c r="AE1315" s="68">
        <v>0</v>
      </c>
      <c r="AF1315" s="68">
        <v>0</v>
      </c>
      <c r="AG1315" s="68">
        <v>0</v>
      </c>
      <c r="AH1315" s="68">
        <v>0</v>
      </c>
      <c r="AI1315" s="68">
        <v>0</v>
      </c>
      <c r="AJ1315" t="s">
        <v>4043</v>
      </c>
      <c r="AK1315" s="89">
        <v>0</v>
      </c>
      <c r="AL1315" s="89">
        <v>0</v>
      </c>
      <c r="AM1315" s="89">
        <v>0</v>
      </c>
      <c r="AN1315" s="89">
        <v>0</v>
      </c>
      <c r="AO1315" s="89">
        <v>0</v>
      </c>
      <c r="AP1315" s="89">
        <v>0</v>
      </c>
      <c r="AQ1315" s="89">
        <v>0</v>
      </c>
      <c r="AR1315" s="89">
        <v>0</v>
      </c>
      <c r="AS1315" s="89">
        <v>0</v>
      </c>
      <c r="AT1315" s="89">
        <v>0</v>
      </c>
      <c r="AU1315" s="68">
        <v>0</v>
      </c>
      <c r="AV1315" s="68">
        <v>0</v>
      </c>
      <c r="AW1315" s="68">
        <v>0</v>
      </c>
      <c r="AX1315" s="68">
        <v>0</v>
      </c>
      <c r="AY1315" s="68">
        <v>0</v>
      </c>
      <c r="AZ1315" s="68">
        <v>0</v>
      </c>
      <c r="BA1315" s="68">
        <v>0</v>
      </c>
      <c r="BB1315" s="68">
        <v>0</v>
      </c>
      <c r="BC1315" s="68">
        <v>0</v>
      </c>
      <c r="BD1315" s="68">
        <v>0</v>
      </c>
      <c r="BE1315">
        <f t="shared" si="400"/>
        <v>0</v>
      </c>
      <c r="BF1315">
        <f t="shared" si="401"/>
        <v>0</v>
      </c>
      <c r="BG1315">
        <f t="shared" si="402"/>
        <v>0</v>
      </c>
      <c r="BH1315">
        <f t="shared" si="403"/>
        <v>0</v>
      </c>
      <c r="BI1315">
        <f t="shared" si="404"/>
        <v>0</v>
      </c>
      <c r="BJ1315">
        <f t="shared" si="405"/>
        <v>0</v>
      </c>
      <c r="BK1315">
        <f t="shared" si="406"/>
        <v>0</v>
      </c>
      <c r="BL1315">
        <f t="shared" si="407"/>
        <v>0</v>
      </c>
      <c r="BM1315">
        <f t="shared" si="408"/>
        <v>0</v>
      </c>
      <c r="BN1315">
        <f t="shared" si="409"/>
        <v>0</v>
      </c>
      <c r="BO1315">
        <f t="shared" si="410"/>
        <v>0</v>
      </c>
      <c r="BP1315">
        <f t="shared" si="411"/>
        <v>0</v>
      </c>
      <c r="BQ1315">
        <f t="shared" si="412"/>
        <v>0</v>
      </c>
      <c r="BR1315">
        <f t="shared" si="413"/>
        <v>0</v>
      </c>
      <c r="BS1315">
        <f t="shared" si="414"/>
        <v>0</v>
      </c>
      <c r="BT1315">
        <f t="shared" si="415"/>
        <v>0</v>
      </c>
      <c r="BU1315">
        <f t="shared" si="416"/>
        <v>0</v>
      </c>
      <c r="BV1315">
        <f t="shared" si="417"/>
        <v>0</v>
      </c>
      <c r="BW1315">
        <f t="shared" si="418"/>
        <v>0</v>
      </c>
      <c r="BX1315">
        <f t="shared" si="419"/>
        <v>0</v>
      </c>
    </row>
    <row r="1316" spans="1:76" x14ac:dyDescent="0.25">
      <c r="A1316" t="s">
        <v>257</v>
      </c>
      <c r="B1316" s="85">
        <v>0.5691836850586639</v>
      </c>
      <c r="C1316" s="85">
        <v>0.47676257816864248</v>
      </c>
      <c r="E1316" s="85">
        <v>4389.9823255814035</v>
      </c>
      <c r="F1316" s="86">
        <v>12</v>
      </c>
      <c r="H1316" s="87">
        <v>166</v>
      </c>
      <c r="I1316" s="87">
        <v>166</v>
      </c>
      <c r="J1316" t="s">
        <v>4009</v>
      </c>
      <c r="K1316" t="s">
        <v>34</v>
      </c>
      <c r="L1316" s="87">
        <v>97.6550094110857</v>
      </c>
      <c r="M1316" t="s">
        <v>286</v>
      </c>
      <c r="N1316" t="s">
        <v>286</v>
      </c>
      <c r="O1316" t="s">
        <v>4044</v>
      </c>
      <c r="P1316" s="89">
        <v>0</v>
      </c>
      <c r="Q1316" s="89">
        <v>0</v>
      </c>
      <c r="R1316" s="89">
        <v>0</v>
      </c>
      <c r="S1316" s="89">
        <v>0</v>
      </c>
      <c r="T1316" s="89">
        <v>0</v>
      </c>
      <c r="U1316" s="89">
        <v>0</v>
      </c>
      <c r="V1316" s="89">
        <v>0</v>
      </c>
      <c r="W1316" s="89">
        <v>0</v>
      </c>
      <c r="X1316" s="89">
        <v>0</v>
      </c>
      <c r="Y1316" s="89">
        <v>0</v>
      </c>
      <c r="Z1316" s="68">
        <v>0</v>
      </c>
      <c r="AA1316" s="68">
        <v>0</v>
      </c>
      <c r="AB1316" s="68">
        <v>0</v>
      </c>
      <c r="AC1316" s="68">
        <v>0</v>
      </c>
      <c r="AD1316" s="68">
        <v>0</v>
      </c>
      <c r="AE1316" s="68">
        <v>0</v>
      </c>
      <c r="AF1316" s="68">
        <v>0</v>
      </c>
      <c r="AG1316" s="68">
        <v>0</v>
      </c>
      <c r="AH1316" s="68">
        <v>0</v>
      </c>
      <c r="AI1316" s="68">
        <v>0</v>
      </c>
      <c r="AJ1316" t="s">
        <v>4045</v>
      </c>
      <c r="AK1316" s="89">
        <v>0</v>
      </c>
      <c r="AL1316" s="89">
        <v>0</v>
      </c>
      <c r="AM1316" s="89">
        <v>0</v>
      </c>
      <c r="AN1316" s="89">
        <v>0</v>
      </c>
      <c r="AO1316" s="89">
        <v>0</v>
      </c>
      <c r="AP1316" s="89">
        <v>0</v>
      </c>
      <c r="AQ1316" s="89">
        <v>0</v>
      </c>
      <c r="AR1316" s="89">
        <v>0</v>
      </c>
      <c r="AS1316" s="89">
        <v>0</v>
      </c>
      <c r="AT1316" s="89">
        <v>0</v>
      </c>
      <c r="AU1316" s="68">
        <v>0</v>
      </c>
      <c r="AV1316" s="68">
        <v>0</v>
      </c>
      <c r="AW1316" s="68">
        <v>0</v>
      </c>
      <c r="AX1316" s="68">
        <v>0</v>
      </c>
      <c r="AY1316" s="68">
        <v>0</v>
      </c>
      <c r="AZ1316" s="68">
        <v>0</v>
      </c>
      <c r="BA1316" s="68">
        <v>0</v>
      </c>
      <c r="BB1316" s="68">
        <v>0</v>
      </c>
      <c r="BC1316" s="68">
        <v>0</v>
      </c>
      <c r="BD1316" s="68">
        <v>0</v>
      </c>
      <c r="BE1316">
        <f t="shared" si="400"/>
        <v>0</v>
      </c>
      <c r="BF1316">
        <f t="shared" si="401"/>
        <v>0</v>
      </c>
      <c r="BG1316">
        <f t="shared" si="402"/>
        <v>0</v>
      </c>
      <c r="BH1316">
        <f t="shared" si="403"/>
        <v>0</v>
      </c>
      <c r="BI1316">
        <f t="shared" si="404"/>
        <v>0</v>
      </c>
      <c r="BJ1316">
        <f t="shared" si="405"/>
        <v>0</v>
      </c>
      <c r="BK1316">
        <f t="shared" si="406"/>
        <v>0</v>
      </c>
      <c r="BL1316">
        <f t="shared" si="407"/>
        <v>0</v>
      </c>
      <c r="BM1316">
        <f t="shared" si="408"/>
        <v>0</v>
      </c>
      <c r="BN1316">
        <f t="shared" si="409"/>
        <v>0</v>
      </c>
      <c r="BO1316">
        <f t="shared" si="410"/>
        <v>0</v>
      </c>
      <c r="BP1316">
        <f t="shared" si="411"/>
        <v>0</v>
      </c>
      <c r="BQ1316">
        <f t="shared" si="412"/>
        <v>0</v>
      </c>
      <c r="BR1316">
        <f t="shared" si="413"/>
        <v>0</v>
      </c>
      <c r="BS1316">
        <f t="shared" si="414"/>
        <v>0</v>
      </c>
      <c r="BT1316">
        <f t="shared" si="415"/>
        <v>0</v>
      </c>
      <c r="BU1316">
        <f t="shared" si="416"/>
        <v>0</v>
      </c>
      <c r="BV1316">
        <f t="shared" si="417"/>
        <v>0</v>
      </c>
      <c r="BW1316">
        <f t="shared" si="418"/>
        <v>0</v>
      </c>
      <c r="BX1316">
        <f t="shared" si="419"/>
        <v>0</v>
      </c>
    </row>
    <row r="1317" spans="1:76" x14ac:dyDescent="0.25">
      <c r="A1317" t="s">
        <v>257</v>
      </c>
      <c r="B1317" s="85">
        <v>0.64111612464105128</v>
      </c>
      <c r="C1317" s="85">
        <v>0.22051043697658948</v>
      </c>
      <c r="E1317" s="85">
        <v>4389.9823255814035</v>
      </c>
      <c r="F1317" s="86">
        <v>12</v>
      </c>
      <c r="H1317" s="87">
        <v>166</v>
      </c>
      <c r="I1317" s="87">
        <v>166</v>
      </c>
      <c r="J1317" t="s">
        <v>4009</v>
      </c>
      <c r="K1317" t="s">
        <v>34</v>
      </c>
      <c r="L1317" s="87">
        <v>97.6550094110857</v>
      </c>
      <c r="M1317" t="s">
        <v>286</v>
      </c>
      <c r="N1317" t="s">
        <v>286</v>
      </c>
      <c r="O1317" t="s">
        <v>4046</v>
      </c>
      <c r="P1317" s="89">
        <v>0</v>
      </c>
      <c r="Q1317" s="89">
        <v>0</v>
      </c>
      <c r="R1317" s="89">
        <v>0</v>
      </c>
      <c r="S1317" s="89">
        <v>0</v>
      </c>
      <c r="T1317" s="89">
        <v>0</v>
      </c>
      <c r="U1317" s="89">
        <v>0</v>
      </c>
      <c r="V1317" s="89">
        <v>0</v>
      </c>
      <c r="W1317" s="89">
        <v>0</v>
      </c>
      <c r="X1317" s="89">
        <v>0</v>
      </c>
      <c r="Y1317" s="89">
        <v>0</v>
      </c>
      <c r="Z1317" s="68">
        <v>0</v>
      </c>
      <c r="AA1317" s="68">
        <v>0</v>
      </c>
      <c r="AB1317" s="68">
        <v>0</v>
      </c>
      <c r="AC1317" s="68">
        <v>0</v>
      </c>
      <c r="AD1317" s="68">
        <v>0</v>
      </c>
      <c r="AE1317" s="68">
        <v>0</v>
      </c>
      <c r="AF1317" s="68">
        <v>0</v>
      </c>
      <c r="AG1317" s="68">
        <v>0</v>
      </c>
      <c r="AH1317" s="68">
        <v>0</v>
      </c>
      <c r="AI1317" s="68">
        <v>0</v>
      </c>
      <c r="AJ1317" t="s">
        <v>4047</v>
      </c>
      <c r="AK1317" s="89">
        <v>0</v>
      </c>
      <c r="AL1317" s="89">
        <v>0</v>
      </c>
      <c r="AM1317" s="89">
        <v>0</v>
      </c>
      <c r="AN1317" s="89">
        <v>0</v>
      </c>
      <c r="AO1317" s="89">
        <v>0</v>
      </c>
      <c r="AP1317" s="89">
        <v>0</v>
      </c>
      <c r="AQ1317" s="89">
        <v>0</v>
      </c>
      <c r="AR1317" s="89">
        <v>0</v>
      </c>
      <c r="AS1317" s="89">
        <v>0</v>
      </c>
      <c r="AT1317" s="89">
        <v>0</v>
      </c>
      <c r="AU1317" s="68">
        <v>0</v>
      </c>
      <c r="AV1317" s="68">
        <v>0</v>
      </c>
      <c r="AW1317" s="68">
        <v>0</v>
      </c>
      <c r="AX1317" s="68">
        <v>0</v>
      </c>
      <c r="AY1317" s="68">
        <v>0</v>
      </c>
      <c r="AZ1317" s="68">
        <v>0</v>
      </c>
      <c r="BA1317" s="68">
        <v>0</v>
      </c>
      <c r="BB1317" s="68">
        <v>0</v>
      </c>
      <c r="BC1317" s="68">
        <v>0</v>
      </c>
      <c r="BD1317" s="68">
        <v>0</v>
      </c>
      <c r="BE1317">
        <f t="shared" si="400"/>
        <v>0</v>
      </c>
      <c r="BF1317">
        <f t="shared" si="401"/>
        <v>0</v>
      </c>
      <c r="BG1317">
        <f t="shared" si="402"/>
        <v>0</v>
      </c>
      <c r="BH1317">
        <f t="shared" si="403"/>
        <v>0</v>
      </c>
      <c r="BI1317">
        <f t="shared" si="404"/>
        <v>0</v>
      </c>
      <c r="BJ1317">
        <f t="shared" si="405"/>
        <v>0</v>
      </c>
      <c r="BK1317">
        <f t="shared" si="406"/>
        <v>0</v>
      </c>
      <c r="BL1317">
        <f t="shared" si="407"/>
        <v>0</v>
      </c>
      <c r="BM1317">
        <f t="shared" si="408"/>
        <v>0</v>
      </c>
      <c r="BN1317">
        <f t="shared" si="409"/>
        <v>0</v>
      </c>
      <c r="BO1317">
        <f t="shared" si="410"/>
        <v>0</v>
      </c>
      <c r="BP1317">
        <f t="shared" si="411"/>
        <v>0</v>
      </c>
      <c r="BQ1317">
        <f t="shared" si="412"/>
        <v>0</v>
      </c>
      <c r="BR1317">
        <f t="shared" si="413"/>
        <v>0</v>
      </c>
      <c r="BS1317">
        <f t="shared" si="414"/>
        <v>0</v>
      </c>
      <c r="BT1317">
        <f t="shared" si="415"/>
        <v>0</v>
      </c>
      <c r="BU1317">
        <f t="shared" si="416"/>
        <v>0</v>
      </c>
      <c r="BV1317">
        <f t="shared" si="417"/>
        <v>0</v>
      </c>
      <c r="BW1317">
        <f t="shared" si="418"/>
        <v>0</v>
      </c>
      <c r="BX1317">
        <f t="shared" si="419"/>
        <v>0</v>
      </c>
    </row>
    <row r="1318" spans="1:76" x14ac:dyDescent="0.25">
      <c r="A1318" t="s">
        <v>257</v>
      </c>
      <c r="B1318" s="85">
        <v>0.5691836850586639</v>
      </c>
      <c r="C1318" s="85">
        <v>0.47676257816864248</v>
      </c>
      <c r="E1318" s="85">
        <v>4389.9823255814035</v>
      </c>
      <c r="F1318" s="86">
        <v>12</v>
      </c>
      <c r="H1318" s="87">
        <v>166</v>
      </c>
      <c r="I1318" s="87">
        <v>166</v>
      </c>
      <c r="J1318" t="s">
        <v>4009</v>
      </c>
      <c r="K1318" t="s">
        <v>34</v>
      </c>
      <c r="L1318" s="87">
        <v>97.6550094110857</v>
      </c>
      <c r="M1318" t="s">
        <v>286</v>
      </c>
      <c r="N1318" t="s">
        <v>286</v>
      </c>
      <c r="O1318" t="s">
        <v>4048</v>
      </c>
      <c r="P1318" s="89">
        <v>0</v>
      </c>
      <c r="Q1318" s="89">
        <v>0</v>
      </c>
      <c r="R1318" s="89">
        <v>0</v>
      </c>
      <c r="S1318" s="89">
        <v>0</v>
      </c>
      <c r="T1318" s="89">
        <v>0</v>
      </c>
      <c r="U1318" s="89">
        <v>0</v>
      </c>
      <c r="V1318" s="89">
        <v>0</v>
      </c>
      <c r="W1318" s="89">
        <v>0</v>
      </c>
      <c r="X1318" s="89">
        <v>0</v>
      </c>
      <c r="Y1318" s="89">
        <v>0</v>
      </c>
      <c r="Z1318" s="68">
        <v>0</v>
      </c>
      <c r="AA1318" s="68">
        <v>0</v>
      </c>
      <c r="AB1318" s="68">
        <v>0</v>
      </c>
      <c r="AC1318" s="68">
        <v>0</v>
      </c>
      <c r="AD1318" s="68">
        <v>0</v>
      </c>
      <c r="AE1318" s="68">
        <v>0</v>
      </c>
      <c r="AF1318" s="68">
        <v>0</v>
      </c>
      <c r="AG1318" s="68">
        <v>0</v>
      </c>
      <c r="AH1318" s="68">
        <v>0</v>
      </c>
      <c r="AI1318" s="68">
        <v>0</v>
      </c>
      <c r="AJ1318" t="s">
        <v>4049</v>
      </c>
      <c r="AK1318" s="89">
        <v>0</v>
      </c>
      <c r="AL1318" s="89">
        <v>0</v>
      </c>
      <c r="AM1318" s="89">
        <v>0</v>
      </c>
      <c r="AN1318" s="89">
        <v>0</v>
      </c>
      <c r="AO1318" s="89">
        <v>0</v>
      </c>
      <c r="AP1318" s="89">
        <v>0</v>
      </c>
      <c r="AQ1318" s="89">
        <v>0</v>
      </c>
      <c r="AR1318" s="89">
        <v>0</v>
      </c>
      <c r="AS1318" s="89">
        <v>0</v>
      </c>
      <c r="AT1318" s="89">
        <v>0</v>
      </c>
      <c r="AU1318" s="68">
        <v>0</v>
      </c>
      <c r="AV1318" s="68">
        <v>0</v>
      </c>
      <c r="AW1318" s="68">
        <v>0</v>
      </c>
      <c r="AX1318" s="68">
        <v>0</v>
      </c>
      <c r="AY1318" s="68">
        <v>0</v>
      </c>
      <c r="AZ1318" s="68">
        <v>0</v>
      </c>
      <c r="BA1318" s="68">
        <v>0</v>
      </c>
      <c r="BB1318" s="68">
        <v>0</v>
      </c>
      <c r="BC1318" s="68">
        <v>0</v>
      </c>
      <c r="BD1318" s="68">
        <v>0</v>
      </c>
      <c r="BE1318">
        <f t="shared" si="400"/>
        <v>0</v>
      </c>
      <c r="BF1318">
        <f t="shared" si="401"/>
        <v>0</v>
      </c>
      <c r="BG1318">
        <f t="shared" si="402"/>
        <v>0</v>
      </c>
      <c r="BH1318">
        <f t="shared" si="403"/>
        <v>0</v>
      </c>
      <c r="BI1318">
        <f t="shared" si="404"/>
        <v>0</v>
      </c>
      <c r="BJ1318">
        <f t="shared" si="405"/>
        <v>0</v>
      </c>
      <c r="BK1318">
        <f t="shared" si="406"/>
        <v>0</v>
      </c>
      <c r="BL1318">
        <f t="shared" si="407"/>
        <v>0</v>
      </c>
      <c r="BM1318">
        <f t="shared" si="408"/>
        <v>0</v>
      </c>
      <c r="BN1318">
        <f t="shared" si="409"/>
        <v>0</v>
      </c>
      <c r="BO1318">
        <f t="shared" si="410"/>
        <v>0</v>
      </c>
      <c r="BP1318">
        <f t="shared" si="411"/>
        <v>0</v>
      </c>
      <c r="BQ1318">
        <f t="shared" si="412"/>
        <v>0</v>
      </c>
      <c r="BR1318">
        <f t="shared" si="413"/>
        <v>0</v>
      </c>
      <c r="BS1318">
        <f t="shared" si="414"/>
        <v>0</v>
      </c>
      <c r="BT1318">
        <f t="shared" si="415"/>
        <v>0</v>
      </c>
      <c r="BU1318">
        <f t="shared" si="416"/>
        <v>0</v>
      </c>
      <c r="BV1318">
        <f t="shared" si="417"/>
        <v>0</v>
      </c>
      <c r="BW1318">
        <f t="shared" si="418"/>
        <v>0</v>
      </c>
      <c r="BX1318">
        <f t="shared" si="419"/>
        <v>0</v>
      </c>
    </row>
    <row r="1319" spans="1:76" x14ac:dyDescent="0.25">
      <c r="A1319" t="s">
        <v>257</v>
      </c>
      <c r="B1319" s="85">
        <v>0.64111612464105128</v>
      </c>
      <c r="C1319" s="85">
        <v>0.22051043697658948</v>
      </c>
      <c r="E1319" s="85">
        <v>4389.9823255814035</v>
      </c>
      <c r="F1319" s="86">
        <v>12</v>
      </c>
      <c r="H1319" s="87">
        <v>166</v>
      </c>
      <c r="I1319" s="87">
        <v>166</v>
      </c>
      <c r="J1319" t="s">
        <v>4009</v>
      </c>
      <c r="K1319" t="s">
        <v>34</v>
      </c>
      <c r="L1319" s="87">
        <v>97.6550094110857</v>
      </c>
      <c r="M1319" t="s">
        <v>286</v>
      </c>
      <c r="N1319" t="s">
        <v>286</v>
      </c>
      <c r="O1319" t="s">
        <v>4050</v>
      </c>
      <c r="P1319" s="89">
        <v>0</v>
      </c>
      <c r="Q1319" s="89">
        <v>0</v>
      </c>
      <c r="R1319" s="89">
        <v>0</v>
      </c>
      <c r="S1319" s="89">
        <v>0</v>
      </c>
      <c r="T1319" s="89">
        <v>0</v>
      </c>
      <c r="U1319" s="89">
        <v>0</v>
      </c>
      <c r="V1319" s="89">
        <v>0</v>
      </c>
      <c r="W1319" s="89">
        <v>0</v>
      </c>
      <c r="X1319" s="89">
        <v>0</v>
      </c>
      <c r="Y1319" s="89">
        <v>0</v>
      </c>
      <c r="Z1319" s="68">
        <v>0</v>
      </c>
      <c r="AA1319" s="68">
        <v>0</v>
      </c>
      <c r="AB1319" s="68">
        <v>0</v>
      </c>
      <c r="AC1319" s="68">
        <v>0</v>
      </c>
      <c r="AD1319" s="68">
        <v>0</v>
      </c>
      <c r="AE1319" s="68">
        <v>0</v>
      </c>
      <c r="AF1319" s="68">
        <v>0</v>
      </c>
      <c r="AG1319" s="68">
        <v>0</v>
      </c>
      <c r="AH1319" s="68">
        <v>0</v>
      </c>
      <c r="AI1319" s="68">
        <v>0</v>
      </c>
      <c r="AJ1319" t="s">
        <v>4051</v>
      </c>
      <c r="AK1319" s="89">
        <v>0</v>
      </c>
      <c r="AL1319" s="89">
        <v>0</v>
      </c>
      <c r="AM1319" s="89">
        <v>0</v>
      </c>
      <c r="AN1319" s="89">
        <v>0</v>
      </c>
      <c r="AO1319" s="89">
        <v>0</v>
      </c>
      <c r="AP1319" s="89">
        <v>0</v>
      </c>
      <c r="AQ1319" s="89">
        <v>0</v>
      </c>
      <c r="AR1319" s="89">
        <v>0</v>
      </c>
      <c r="AS1319" s="89">
        <v>0</v>
      </c>
      <c r="AT1319" s="89">
        <v>0</v>
      </c>
      <c r="AU1319" s="68">
        <v>0</v>
      </c>
      <c r="AV1319" s="68">
        <v>0</v>
      </c>
      <c r="AW1319" s="68">
        <v>0</v>
      </c>
      <c r="AX1319" s="68">
        <v>0</v>
      </c>
      <c r="AY1319" s="68">
        <v>0</v>
      </c>
      <c r="AZ1319" s="68">
        <v>0</v>
      </c>
      <c r="BA1319" s="68">
        <v>0</v>
      </c>
      <c r="BB1319" s="68">
        <v>0</v>
      </c>
      <c r="BC1319" s="68">
        <v>0</v>
      </c>
      <c r="BD1319" s="68">
        <v>0</v>
      </c>
      <c r="BE1319">
        <f t="shared" si="400"/>
        <v>0</v>
      </c>
      <c r="BF1319">
        <f t="shared" si="401"/>
        <v>0</v>
      </c>
      <c r="BG1319">
        <f t="shared" si="402"/>
        <v>0</v>
      </c>
      <c r="BH1319">
        <f t="shared" si="403"/>
        <v>0</v>
      </c>
      <c r="BI1319">
        <f t="shared" si="404"/>
        <v>0</v>
      </c>
      <c r="BJ1319">
        <f t="shared" si="405"/>
        <v>0</v>
      </c>
      <c r="BK1319">
        <f t="shared" si="406"/>
        <v>0</v>
      </c>
      <c r="BL1319">
        <f t="shared" si="407"/>
        <v>0</v>
      </c>
      <c r="BM1319">
        <f t="shared" si="408"/>
        <v>0</v>
      </c>
      <c r="BN1319">
        <f t="shared" si="409"/>
        <v>0</v>
      </c>
      <c r="BO1319">
        <f t="shared" si="410"/>
        <v>0</v>
      </c>
      <c r="BP1319">
        <f t="shared" si="411"/>
        <v>0</v>
      </c>
      <c r="BQ1319">
        <f t="shared" si="412"/>
        <v>0</v>
      </c>
      <c r="BR1319">
        <f t="shared" si="413"/>
        <v>0</v>
      </c>
      <c r="BS1319">
        <f t="shared" si="414"/>
        <v>0</v>
      </c>
      <c r="BT1319">
        <f t="shared" si="415"/>
        <v>0</v>
      </c>
      <c r="BU1319">
        <f t="shared" si="416"/>
        <v>0</v>
      </c>
      <c r="BV1319">
        <f t="shared" si="417"/>
        <v>0</v>
      </c>
      <c r="BW1319">
        <f t="shared" si="418"/>
        <v>0</v>
      </c>
      <c r="BX1319">
        <f t="shared" si="419"/>
        <v>0</v>
      </c>
    </row>
    <row r="1320" spans="1:76" x14ac:dyDescent="0.25">
      <c r="A1320" t="s">
        <v>257</v>
      </c>
      <c r="B1320" s="85">
        <v>0.64111612464105128</v>
      </c>
      <c r="C1320" s="85">
        <v>0.22051043697658948</v>
      </c>
      <c r="E1320" s="85">
        <v>4389.9823255814035</v>
      </c>
      <c r="F1320" s="86">
        <v>12</v>
      </c>
      <c r="H1320" s="87">
        <v>166</v>
      </c>
      <c r="I1320" s="87">
        <v>166</v>
      </c>
      <c r="J1320" t="s">
        <v>4009</v>
      </c>
      <c r="K1320" t="s">
        <v>34</v>
      </c>
      <c r="L1320" s="87">
        <v>97.6550094110857</v>
      </c>
      <c r="M1320" t="s">
        <v>286</v>
      </c>
      <c r="N1320" t="s">
        <v>286</v>
      </c>
      <c r="O1320" t="s">
        <v>4052</v>
      </c>
      <c r="P1320" s="89">
        <v>0</v>
      </c>
      <c r="Q1320" s="89">
        <v>0</v>
      </c>
      <c r="R1320" s="89">
        <v>0</v>
      </c>
      <c r="S1320" s="89">
        <v>0</v>
      </c>
      <c r="T1320" s="89">
        <v>0</v>
      </c>
      <c r="U1320" s="89">
        <v>0</v>
      </c>
      <c r="V1320" s="89">
        <v>0</v>
      </c>
      <c r="W1320" s="89">
        <v>0</v>
      </c>
      <c r="X1320" s="89">
        <v>0</v>
      </c>
      <c r="Y1320" s="89">
        <v>0</v>
      </c>
      <c r="Z1320" s="68">
        <v>0</v>
      </c>
      <c r="AA1320" s="68">
        <v>0</v>
      </c>
      <c r="AB1320" s="68">
        <v>0</v>
      </c>
      <c r="AC1320" s="68">
        <v>0</v>
      </c>
      <c r="AD1320" s="68">
        <v>0</v>
      </c>
      <c r="AE1320" s="68">
        <v>0</v>
      </c>
      <c r="AF1320" s="68">
        <v>0</v>
      </c>
      <c r="AG1320" s="68">
        <v>0</v>
      </c>
      <c r="AH1320" s="68">
        <v>0</v>
      </c>
      <c r="AI1320" s="68">
        <v>0</v>
      </c>
      <c r="AJ1320" t="s">
        <v>4053</v>
      </c>
      <c r="AK1320" s="89">
        <v>0</v>
      </c>
      <c r="AL1320" s="89">
        <v>0</v>
      </c>
      <c r="AM1320" s="89">
        <v>0</v>
      </c>
      <c r="AN1320" s="89">
        <v>0</v>
      </c>
      <c r="AO1320" s="89">
        <v>0</v>
      </c>
      <c r="AP1320" s="89">
        <v>0</v>
      </c>
      <c r="AQ1320" s="89">
        <v>0</v>
      </c>
      <c r="AR1320" s="89">
        <v>0</v>
      </c>
      <c r="AS1320" s="89">
        <v>0</v>
      </c>
      <c r="AT1320" s="89">
        <v>0</v>
      </c>
      <c r="AU1320" s="68">
        <v>0</v>
      </c>
      <c r="AV1320" s="68">
        <v>0</v>
      </c>
      <c r="AW1320" s="68">
        <v>0</v>
      </c>
      <c r="AX1320" s="68">
        <v>0</v>
      </c>
      <c r="AY1320" s="68">
        <v>0</v>
      </c>
      <c r="AZ1320" s="68">
        <v>0</v>
      </c>
      <c r="BA1320" s="68">
        <v>0</v>
      </c>
      <c r="BB1320" s="68">
        <v>0</v>
      </c>
      <c r="BC1320" s="68">
        <v>0</v>
      </c>
      <c r="BD1320" s="68">
        <v>0</v>
      </c>
      <c r="BE1320">
        <f t="shared" si="400"/>
        <v>0</v>
      </c>
      <c r="BF1320">
        <f t="shared" si="401"/>
        <v>0</v>
      </c>
      <c r="BG1320">
        <f t="shared" si="402"/>
        <v>0</v>
      </c>
      <c r="BH1320">
        <f t="shared" si="403"/>
        <v>0</v>
      </c>
      <c r="BI1320">
        <f t="shared" si="404"/>
        <v>0</v>
      </c>
      <c r="BJ1320">
        <f t="shared" si="405"/>
        <v>0</v>
      </c>
      <c r="BK1320">
        <f t="shared" si="406"/>
        <v>0</v>
      </c>
      <c r="BL1320">
        <f t="shared" si="407"/>
        <v>0</v>
      </c>
      <c r="BM1320">
        <f t="shared" si="408"/>
        <v>0</v>
      </c>
      <c r="BN1320">
        <f t="shared" si="409"/>
        <v>0</v>
      </c>
      <c r="BO1320">
        <f t="shared" si="410"/>
        <v>0</v>
      </c>
      <c r="BP1320">
        <f t="shared" si="411"/>
        <v>0</v>
      </c>
      <c r="BQ1320">
        <f t="shared" si="412"/>
        <v>0</v>
      </c>
      <c r="BR1320">
        <f t="shared" si="413"/>
        <v>0</v>
      </c>
      <c r="BS1320">
        <f t="shared" si="414"/>
        <v>0</v>
      </c>
      <c r="BT1320">
        <f t="shared" si="415"/>
        <v>0</v>
      </c>
      <c r="BU1320">
        <f t="shared" si="416"/>
        <v>0</v>
      </c>
      <c r="BV1320">
        <f t="shared" si="417"/>
        <v>0</v>
      </c>
      <c r="BW1320">
        <f t="shared" si="418"/>
        <v>0</v>
      </c>
      <c r="BX1320">
        <f t="shared" si="419"/>
        <v>0</v>
      </c>
    </row>
    <row r="1321" spans="1:76" x14ac:dyDescent="0.25">
      <c r="A1321" t="s">
        <v>257</v>
      </c>
      <c r="B1321" s="85">
        <v>0.5691836850586639</v>
      </c>
      <c r="C1321" s="85">
        <v>0.47676257816864248</v>
      </c>
      <c r="E1321" s="85">
        <v>4389.9823255814035</v>
      </c>
      <c r="F1321" s="86">
        <v>12</v>
      </c>
      <c r="H1321" s="87">
        <v>166</v>
      </c>
      <c r="I1321" s="87">
        <v>166</v>
      </c>
      <c r="J1321" t="s">
        <v>4009</v>
      </c>
      <c r="K1321" t="s">
        <v>34</v>
      </c>
      <c r="L1321" s="87">
        <v>97.6550094110857</v>
      </c>
      <c r="M1321" t="s">
        <v>286</v>
      </c>
      <c r="N1321" t="s">
        <v>286</v>
      </c>
      <c r="O1321" t="s">
        <v>4054</v>
      </c>
      <c r="P1321" s="89">
        <v>0</v>
      </c>
      <c r="Q1321" s="89">
        <v>0</v>
      </c>
      <c r="R1321" s="89">
        <v>0</v>
      </c>
      <c r="S1321" s="89">
        <v>0</v>
      </c>
      <c r="T1321" s="89">
        <v>0</v>
      </c>
      <c r="U1321" s="89">
        <v>0</v>
      </c>
      <c r="V1321" s="89">
        <v>0</v>
      </c>
      <c r="W1321" s="89">
        <v>0</v>
      </c>
      <c r="X1321" s="89">
        <v>0</v>
      </c>
      <c r="Y1321" s="89">
        <v>0</v>
      </c>
      <c r="Z1321" s="68">
        <v>0</v>
      </c>
      <c r="AA1321" s="68">
        <v>0</v>
      </c>
      <c r="AB1321" s="68">
        <v>0</v>
      </c>
      <c r="AC1321" s="68">
        <v>0</v>
      </c>
      <c r="AD1321" s="68">
        <v>0</v>
      </c>
      <c r="AE1321" s="68">
        <v>0</v>
      </c>
      <c r="AF1321" s="68">
        <v>0</v>
      </c>
      <c r="AG1321" s="68">
        <v>0</v>
      </c>
      <c r="AH1321" s="68">
        <v>0</v>
      </c>
      <c r="AI1321" s="68">
        <v>0</v>
      </c>
      <c r="AJ1321" t="s">
        <v>4055</v>
      </c>
      <c r="AK1321" s="89">
        <v>0</v>
      </c>
      <c r="AL1321" s="89">
        <v>0</v>
      </c>
      <c r="AM1321" s="89">
        <v>0</v>
      </c>
      <c r="AN1321" s="89">
        <v>0</v>
      </c>
      <c r="AO1321" s="89">
        <v>0</v>
      </c>
      <c r="AP1321" s="89">
        <v>0</v>
      </c>
      <c r="AQ1321" s="89">
        <v>0</v>
      </c>
      <c r="AR1321" s="89">
        <v>0</v>
      </c>
      <c r="AS1321" s="89">
        <v>0</v>
      </c>
      <c r="AT1321" s="89">
        <v>0</v>
      </c>
      <c r="AU1321" s="68">
        <v>0</v>
      </c>
      <c r="AV1321" s="68">
        <v>0</v>
      </c>
      <c r="AW1321" s="68">
        <v>0</v>
      </c>
      <c r="AX1321" s="68">
        <v>0</v>
      </c>
      <c r="AY1321" s="68">
        <v>0</v>
      </c>
      <c r="AZ1321" s="68">
        <v>0</v>
      </c>
      <c r="BA1321" s="68">
        <v>0</v>
      </c>
      <c r="BB1321" s="68">
        <v>0</v>
      </c>
      <c r="BC1321" s="68">
        <v>0</v>
      </c>
      <c r="BD1321" s="68">
        <v>0</v>
      </c>
      <c r="BE1321">
        <f t="shared" si="400"/>
        <v>0</v>
      </c>
      <c r="BF1321">
        <f t="shared" si="401"/>
        <v>0</v>
      </c>
      <c r="BG1321">
        <f t="shared" si="402"/>
        <v>0</v>
      </c>
      <c r="BH1321">
        <f t="shared" si="403"/>
        <v>0</v>
      </c>
      <c r="BI1321">
        <f t="shared" si="404"/>
        <v>0</v>
      </c>
      <c r="BJ1321">
        <f t="shared" si="405"/>
        <v>0</v>
      </c>
      <c r="BK1321">
        <f t="shared" si="406"/>
        <v>0</v>
      </c>
      <c r="BL1321">
        <f t="shared" si="407"/>
        <v>0</v>
      </c>
      <c r="BM1321">
        <f t="shared" si="408"/>
        <v>0</v>
      </c>
      <c r="BN1321">
        <f t="shared" si="409"/>
        <v>0</v>
      </c>
      <c r="BO1321">
        <f t="shared" si="410"/>
        <v>0</v>
      </c>
      <c r="BP1321">
        <f t="shared" si="411"/>
        <v>0</v>
      </c>
      <c r="BQ1321">
        <f t="shared" si="412"/>
        <v>0</v>
      </c>
      <c r="BR1321">
        <f t="shared" si="413"/>
        <v>0</v>
      </c>
      <c r="BS1321">
        <f t="shared" si="414"/>
        <v>0</v>
      </c>
      <c r="BT1321">
        <f t="shared" si="415"/>
        <v>0</v>
      </c>
      <c r="BU1321">
        <f t="shared" si="416"/>
        <v>0</v>
      </c>
      <c r="BV1321">
        <f t="shared" si="417"/>
        <v>0</v>
      </c>
      <c r="BW1321">
        <f t="shared" si="418"/>
        <v>0</v>
      </c>
      <c r="BX1321">
        <f t="shared" si="419"/>
        <v>0</v>
      </c>
    </row>
    <row r="1322" spans="1:76" x14ac:dyDescent="0.25">
      <c r="A1322" t="s">
        <v>257</v>
      </c>
      <c r="B1322" s="85">
        <v>0.64111612464105128</v>
      </c>
      <c r="C1322" s="85">
        <v>0.22051043697658948</v>
      </c>
      <c r="E1322" s="85">
        <v>4389.9823255814035</v>
      </c>
      <c r="F1322" s="86">
        <v>12</v>
      </c>
      <c r="H1322" s="87">
        <v>166</v>
      </c>
      <c r="I1322" s="87">
        <v>166</v>
      </c>
      <c r="J1322" t="s">
        <v>4009</v>
      </c>
      <c r="K1322" t="s">
        <v>34</v>
      </c>
      <c r="L1322" s="87">
        <v>97.6550094110857</v>
      </c>
      <c r="M1322" t="s">
        <v>286</v>
      </c>
      <c r="N1322" t="s">
        <v>286</v>
      </c>
      <c r="O1322" t="s">
        <v>4056</v>
      </c>
      <c r="P1322" s="89">
        <v>0</v>
      </c>
      <c r="Q1322" s="89">
        <v>0</v>
      </c>
      <c r="R1322" s="89">
        <v>0</v>
      </c>
      <c r="S1322" s="89">
        <v>0</v>
      </c>
      <c r="T1322" s="89">
        <v>0</v>
      </c>
      <c r="U1322" s="89">
        <v>0</v>
      </c>
      <c r="V1322" s="89">
        <v>0</v>
      </c>
      <c r="W1322" s="89">
        <v>0</v>
      </c>
      <c r="X1322" s="89">
        <v>0</v>
      </c>
      <c r="Y1322" s="89">
        <v>0</v>
      </c>
      <c r="Z1322" s="68">
        <v>0</v>
      </c>
      <c r="AA1322" s="68">
        <v>0</v>
      </c>
      <c r="AB1322" s="68">
        <v>0</v>
      </c>
      <c r="AC1322" s="68">
        <v>0</v>
      </c>
      <c r="AD1322" s="68">
        <v>0</v>
      </c>
      <c r="AE1322" s="68">
        <v>0</v>
      </c>
      <c r="AF1322" s="68">
        <v>0</v>
      </c>
      <c r="AG1322" s="68">
        <v>0</v>
      </c>
      <c r="AH1322" s="68">
        <v>0</v>
      </c>
      <c r="AI1322" s="68">
        <v>0</v>
      </c>
      <c r="AJ1322" t="s">
        <v>4057</v>
      </c>
      <c r="AK1322" s="89">
        <v>0</v>
      </c>
      <c r="AL1322" s="89">
        <v>0</v>
      </c>
      <c r="AM1322" s="89">
        <v>0</v>
      </c>
      <c r="AN1322" s="89">
        <v>0</v>
      </c>
      <c r="AO1322" s="89">
        <v>0</v>
      </c>
      <c r="AP1322" s="89">
        <v>0</v>
      </c>
      <c r="AQ1322" s="89">
        <v>0</v>
      </c>
      <c r="AR1322" s="89">
        <v>0</v>
      </c>
      <c r="AS1322" s="89">
        <v>0</v>
      </c>
      <c r="AT1322" s="89">
        <v>0</v>
      </c>
      <c r="AU1322" s="68">
        <v>0</v>
      </c>
      <c r="AV1322" s="68">
        <v>0</v>
      </c>
      <c r="AW1322" s="68">
        <v>0</v>
      </c>
      <c r="AX1322" s="68">
        <v>0</v>
      </c>
      <c r="AY1322" s="68">
        <v>0</v>
      </c>
      <c r="AZ1322" s="68">
        <v>0</v>
      </c>
      <c r="BA1322" s="68">
        <v>0</v>
      </c>
      <c r="BB1322" s="68">
        <v>0</v>
      </c>
      <c r="BC1322" s="68">
        <v>0</v>
      </c>
      <c r="BD1322" s="68">
        <v>0</v>
      </c>
      <c r="BE1322">
        <f t="shared" si="400"/>
        <v>0</v>
      </c>
      <c r="BF1322">
        <f t="shared" si="401"/>
        <v>0</v>
      </c>
      <c r="BG1322">
        <f t="shared" si="402"/>
        <v>0</v>
      </c>
      <c r="BH1322">
        <f t="shared" si="403"/>
        <v>0</v>
      </c>
      <c r="BI1322">
        <f t="shared" si="404"/>
        <v>0</v>
      </c>
      <c r="BJ1322">
        <f t="shared" si="405"/>
        <v>0</v>
      </c>
      <c r="BK1322">
        <f t="shared" si="406"/>
        <v>0</v>
      </c>
      <c r="BL1322">
        <f t="shared" si="407"/>
        <v>0</v>
      </c>
      <c r="BM1322">
        <f t="shared" si="408"/>
        <v>0</v>
      </c>
      <c r="BN1322">
        <f t="shared" si="409"/>
        <v>0</v>
      </c>
      <c r="BO1322">
        <f t="shared" si="410"/>
        <v>0</v>
      </c>
      <c r="BP1322">
        <f t="shared" si="411"/>
        <v>0</v>
      </c>
      <c r="BQ1322">
        <f t="shared" si="412"/>
        <v>0</v>
      </c>
      <c r="BR1322">
        <f t="shared" si="413"/>
        <v>0</v>
      </c>
      <c r="BS1322">
        <f t="shared" si="414"/>
        <v>0</v>
      </c>
      <c r="BT1322">
        <f t="shared" si="415"/>
        <v>0</v>
      </c>
      <c r="BU1322">
        <f t="shared" si="416"/>
        <v>0</v>
      </c>
      <c r="BV1322">
        <f t="shared" si="417"/>
        <v>0</v>
      </c>
      <c r="BW1322">
        <f t="shared" si="418"/>
        <v>0</v>
      </c>
      <c r="BX1322">
        <f t="shared" si="419"/>
        <v>0</v>
      </c>
    </row>
    <row r="1323" spans="1:76" x14ac:dyDescent="0.25">
      <c r="A1323" t="s">
        <v>257</v>
      </c>
      <c r="B1323" s="85">
        <v>0.5691836850586639</v>
      </c>
      <c r="C1323" s="85">
        <v>0.47676257816864248</v>
      </c>
      <c r="E1323" s="85">
        <v>4389.9823255814035</v>
      </c>
      <c r="F1323" s="86">
        <v>12</v>
      </c>
      <c r="H1323" s="87">
        <v>166</v>
      </c>
      <c r="I1323" s="87">
        <v>166</v>
      </c>
      <c r="J1323" t="s">
        <v>4009</v>
      </c>
      <c r="K1323" t="s">
        <v>34</v>
      </c>
      <c r="L1323" s="87">
        <v>97.6550094110857</v>
      </c>
      <c r="M1323" t="s">
        <v>286</v>
      </c>
      <c r="N1323" t="s">
        <v>286</v>
      </c>
      <c r="O1323" t="s">
        <v>4058</v>
      </c>
      <c r="P1323" s="89">
        <v>0</v>
      </c>
      <c r="Q1323" s="89">
        <v>0</v>
      </c>
      <c r="R1323" s="89">
        <v>0</v>
      </c>
      <c r="S1323" s="89">
        <v>0</v>
      </c>
      <c r="T1323" s="89">
        <v>0</v>
      </c>
      <c r="U1323" s="89">
        <v>0</v>
      </c>
      <c r="V1323" s="89">
        <v>0</v>
      </c>
      <c r="W1323" s="89">
        <v>0</v>
      </c>
      <c r="X1323" s="89">
        <v>0</v>
      </c>
      <c r="Y1323" s="89">
        <v>0</v>
      </c>
      <c r="Z1323" s="68">
        <v>0</v>
      </c>
      <c r="AA1323" s="68">
        <v>0</v>
      </c>
      <c r="AB1323" s="68">
        <v>0</v>
      </c>
      <c r="AC1323" s="68">
        <v>0</v>
      </c>
      <c r="AD1323" s="68">
        <v>0</v>
      </c>
      <c r="AE1323" s="68">
        <v>0</v>
      </c>
      <c r="AF1323" s="68">
        <v>0</v>
      </c>
      <c r="AG1323" s="68">
        <v>0</v>
      </c>
      <c r="AH1323" s="68">
        <v>0</v>
      </c>
      <c r="AI1323" s="68">
        <v>0</v>
      </c>
      <c r="AJ1323" t="s">
        <v>4059</v>
      </c>
      <c r="AK1323" s="89">
        <v>0</v>
      </c>
      <c r="AL1323" s="89">
        <v>0</v>
      </c>
      <c r="AM1323" s="89">
        <v>0</v>
      </c>
      <c r="AN1323" s="89">
        <v>0</v>
      </c>
      <c r="AO1323" s="89">
        <v>0</v>
      </c>
      <c r="AP1323" s="89">
        <v>0</v>
      </c>
      <c r="AQ1323" s="89">
        <v>0</v>
      </c>
      <c r="AR1323" s="89">
        <v>0</v>
      </c>
      <c r="AS1323" s="89">
        <v>0</v>
      </c>
      <c r="AT1323" s="89">
        <v>0</v>
      </c>
      <c r="AU1323" s="68">
        <v>0</v>
      </c>
      <c r="AV1323" s="68">
        <v>0</v>
      </c>
      <c r="AW1323" s="68">
        <v>0</v>
      </c>
      <c r="AX1323" s="68">
        <v>0</v>
      </c>
      <c r="AY1323" s="68">
        <v>0</v>
      </c>
      <c r="AZ1323" s="68">
        <v>0</v>
      </c>
      <c r="BA1323" s="68">
        <v>0</v>
      </c>
      <c r="BB1323" s="68">
        <v>0</v>
      </c>
      <c r="BC1323" s="68">
        <v>0</v>
      </c>
      <c r="BD1323" s="68">
        <v>0</v>
      </c>
      <c r="BE1323">
        <f t="shared" si="400"/>
        <v>0</v>
      </c>
      <c r="BF1323">
        <f t="shared" si="401"/>
        <v>0</v>
      </c>
      <c r="BG1323">
        <f t="shared" si="402"/>
        <v>0</v>
      </c>
      <c r="BH1323">
        <f t="shared" si="403"/>
        <v>0</v>
      </c>
      <c r="BI1323">
        <f t="shared" si="404"/>
        <v>0</v>
      </c>
      <c r="BJ1323">
        <f t="shared" si="405"/>
        <v>0</v>
      </c>
      <c r="BK1323">
        <f t="shared" si="406"/>
        <v>0</v>
      </c>
      <c r="BL1323">
        <f t="shared" si="407"/>
        <v>0</v>
      </c>
      <c r="BM1323">
        <f t="shared" si="408"/>
        <v>0</v>
      </c>
      <c r="BN1323">
        <f t="shared" si="409"/>
        <v>0</v>
      </c>
      <c r="BO1323">
        <f t="shared" si="410"/>
        <v>0</v>
      </c>
      <c r="BP1323">
        <f t="shared" si="411"/>
        <v>0</v>
      </c>
      <c r="BQ1323">
        <f t="shared" si="412"/>
        <v>0</v>
      </c>
      <c r="BR1323">
        <f t="shared" si="413"/>
        <v>0</v>
      </c>
      <c r="BS1323">
        <f t="shared" si="414"/>
        <v>0</v>
      </c>
      <c r="BT1323">
        <f t="shared" si="415"/>
        <v>0</v>
      </c>
      <c r="BU1323">
        <f t="shared" si="416"/>
        <v>0</v>
      </c>
      <c r="BV1323">
        <f t="shared" si="417"/>
        <v>0</v>
      </c>
      <c r="BW1323">
        <f t="shared" si="418"/>
        <v>0</v>
      </c>
      <c r="BX1323">
        <f t="shared" si="419"/>
        <v>0</v>
      </c>
    </row>
    <row r="1324" spans="1:76" x14ac:dyDescent="0.25">
      <c r="A1324" t="s">
        <v>257</v>
      </c>
      <c r="B1324" s="85">
        <v>0.64111612464105128</v>
      </c>
      <c r="C1324" s="85">
        <v>0.22051043697658948</v>
      </c>
      <c r="E1324" s="85">
        <v>4389.9823255814035</v>
      </c>
      <c r="F1324" s="86">
        <v>12</v>
      </c>
      <c r="H1324" s="87">
        <v>166</v>
      </c>
      <c r="I1324" s="87">
        <v>166</v>
      </c>
      <c r="J1324" t="s">
        <v>4009</v>
      </c>
      <c r="K1324" t="s">
        <v>34</v>
      </c>
      <c r="L1324" s="87">
        <v>97.6550094110857</v>
      </c>
      <c r="M1324" t="s">
        <v>286</v>
      </c>
      <c r="N1324" t="s">
        <v>286</v>
      </c>
      <c r="O1324" t="s">
        <v>4060</v>
      </c>
      <c r="P1324" s="89">
        <v>0</v>
      </c>
      <c r="Q1324" s="89">
        <v>0</v>
      </c>
      <c r="R1324" s="89">
        <v>0</v>
      </c>
      <c r="S1324" s="89">
        <v>0</v>
      </c>
      <c r="T1324" s="89">
        <v>0</v>
      </c>
      <c r="U1324" s="89">
        <v>0</v>
      </c>
      <c r="V1324" s="89">
        <v>0</v>
      </c>
      <c r="W1324" s="89">
        <v>0</v>
      </c>
      <c r="X1324" s="89">
        <v>0</v>
      </c>
      <c r="Y1324" s="89">
        <v>0</v>
      </c>
      <c r="Z1324" s="68">
        <v>0</v>
      </c>
      <c r="AA1324" s="68">
        <v>0</v>
      </c>
      <c r="AB1324" s="68">
        <v>0</v>
      </c>
      <c r="AC1324" s="68">
        <v>0</v>
      </c>
      <c r="AD1324" s="68">
        <v>0</v>
      </c>
      <c r="AE1324" s="68">
        <v>0</v>
      </c>
      <c r="AF1324" s="68">
        <v>0</v>
      </c>
      <c r="AG1324" s="68">
        <v>0</v>
      </c>
      <c r="AH1324" s="68">
        <v>0</v>
      </c>
      <c r="AI1324" s="68">
        <v>0</v>
      </c>
      <c r="AJ1324" t="s">
        <v>4061</v>
      </c>
      <c r="AK1324" s="89">
        <v>0</v>
      </c>
      <c r="AL1324" s="89">
        <v>0</v>
      </c>
      <c r="AM1324" s="89">
        <v>0</v>
      </c>
      <c r="AN1324" s="89">
        <v>0</v>
      </c>
      <c r="AO1324" s="89">
        <v>0</v>
      </c>
      <c r="AP1324" s="89">
        <v>0</v>
      </c>
      <c r="AQ1324" s="89">
        <v>0</v>
      </c>
      <c r="AR1324" s="89">
        <v>0</v>
      </c>
      <c r="AS1324" s="89">
        <v>0</v>
      </c>
      <c r="AT1324" s="89">
        <v>0</v>
      </c>
      <c r="AU1324" s="68">
        <v>0</v>
      </c>
      <c r="AV1324" s="68">
        <v>0</v>
      </c>
      <c r="AW1324" s="68">
        <v>0</v>
      </c>
      <c r="AX1324" s="68">
        <v>0</v>
      </c>
      <c r="AY1324" s="68">
        <v>0</v>
      </c>
      <c r="AZ1324" s="68">
        <v>0</v>
      </c>
      <c r="BA1324" s="68">
        <v>0</v>
      </c>
      <c r="BB1324" s="68">
        <v>0</v>
      </c>
      <c r="BC1324" s="68">
        <v>0</v>
      </c>
      <c r="BD1324" s="68">
        <v>0</v>
      </c>
      <c r="BE1324">
        <f t="shared" si="400"/>
        <v>0</v>
      </c>
      <c r="BF1324">
        <f t="shared" si="401"/>
        <v>0</v>
      </c>
      <c r="BG1324">
        <f t="shared" si="402"/>
        <v>0</v>
      </c>
      <c r="BH1324">
        <f t="shared" si="403"/>
        <v>0</v>
      </c>
      <c r="BI1324">
        <f t="shared" si="404"/>
        <v>0</v>
      </c>
      <c r="BJ1324">
        <f t="shared" si="405"/>
        <v>0</v>
      </c>
      <c r="BK1324">
        <f t="shared" si="406"/>
        <v>0</v>
      </c>
      <c r="BL1324">
        <f t="shared" si="407"/>
        <v>0</v>
      </c>
      <c r="BM1324">
        <f t="shared" si="408"/>
        <v>0</v>
      </c>
      <c r="BN1324">
        <f t="shared" si="409"/>
        <v>0</v>
      </c>
      <c r="BO1324">
        <f t="shared" si="410"/>
        <v>0</v>
      </c>
      <c r="BP1324">
        <f t="shared" si="411"/>
        <v>0</v>
      </c>
      <c r="BQ1324">
        <f t="shared" si="412"/>
        <v>0</v>
      </c>
      <c r="BR1324">
        <f t="shared" si="413"/>
        <v>0</v>
      </c>
      <c r="BS1324">
        <f t="shared" si="414"/>
        <v>0</v>
      </c>
      <c r="BT1324">
        <f t="shared" si="415"/>
        <v>0</v>
      </c>
      <c r="BU1324">
        <f t="shared" si="416"/>
        <v>0</v>
      </c>
      <c r="BV1324">
        <f t="shared" si="417"/>
        <v>0</v>
      </c>
      <c r="BW1324">
        <f t="shared" si="418"/>
        <v>0</v>
      </c>
      <c r="BX1324">
        <f t="shared" si="419"/>
        <v>0</v>
      </c>
    </row>
    <row r="1325" spans="1:76" x14ac:dyDescent="0.25">
      <c r="A1325" t="s">
        <v>256</v>
      </c>
      <c r="B1325" s="85">
        <v>0.13477607277389778</v>
      </c>
      <c r="C1325" s="85">
        <v>4.6355924549550558E-2</v>
      </c>
      <c r="E1325" s="85">
        <v>922.86647402597464</v>
      </c>
      <c r="F1325" s="86">
        <v>12</v>
      </c>
      <c r="H1325" s="87">
        <v>164</v>
      </c>
      <c r="I1325" s="87">
        <v>164</v>
      </c>
      <c r="J1325" t="s">
        <v>4062</v>
      </c>
      <c r="K1325" t="s">
        <v>34</v>
      </c>
      <c r="L1325" s="87">
        <v>20.529133723618425</v>
      </c>
      <c r="M1325" t="s">
        <v>286</v>
      </c>
      <c r="N1325" t="s">
        <v>286</v>
      </c>
      <c r="O1325" t="s">
        <v>4063</v>
      </c>
      <c r="P1325" s="89">
        <v>0</v>
      </c>
      <c r="Q1325" s="89">
        <v>0</v>
      </c>
      <c r="R1325" s="89">
        <v>0</v>
      </c>
      <c r="S1325" s="89">
        <v>0</v>
      </c>
      <c r="T1325" s="89">
        <v>0</v>
      </c>
      <c r="U1325" s="89">
        <v>0</v>
      </c>
      <c r="V1325" s="89">
        <v>0</v>
      </c>
      <c r="W1325" s="89">
        <v>0</v>
      </c>
      <c r="X1325" s="89">
        <v>0</v>
      </c>
      <c r="Y1325" s="89">
        <v>0</v>
      </c>
      <c r="Z1325" s="68">
        <v>0</v>
      </c>
      <c r="AA1325" s="68">
        <v>0</v>
      </c>
      <c r="AB1325" s="68">
        <v>0</v>
      </c>
      <c r="AC1325" s="68">
        <v>0</v>
      </c>
      <c r="AD1325" s="68">
        <v>0</v>
      </c>
      <c r="AE1325" s="68">
        <v>0</v>
      </c>
      <c r="AF1325" s="68">
        <v>0</v>
      </c>
      <c r="AG1325" s="68">
        <v>0</v>
      </c>
      <c r="AH1325" s="68">
        <v>0</v>
      </c>
      <c r="AI1325" s="68">
        <v>0</v>
      </c>
      <c r="AJ1325" t="s">
        <v>4064</v>
      </c>
      <c r="AK1325" s="89">
        <v>0</v>
      </c>
      <c r="AL1325" s="89">
        <v>0</v>
      </c>
      <c r="AM1325" s="89">
        <v>0</v>
      </c>
      <c r="AN1325" s="89">
        <v>0</v>
      </c>
      <c r="AO1325" s="89">
        <v>0</v>
      </c>
      <c r="AP1325" s="89">
        <v>0</v>
      </c>
      <c r="AQ1325" s="89">
        <v>0</v>
      </c>
      <c r="AR1325" s="89">
        <v>0</v>
      </c>
      <c r="AS1325" s="89">
        <v>0</v>
      </c>
      <c r="AT1325" s="89">
        <v>0</v>
      </c>
      <c r="AU1325" s="68">
        <v>0</v>
      </c>
      <c r="AV1325" s="68">
        <v>0</v>
      </c>
      <c r="AW1325" s="68">
        <v>0</v>
      </c>
      <c r="AX1325" s="68">
        <v>0</v>
      </c>
      <c r="AY1325" s="68">
        <v>0</v>
      </c>
      <c r="AZ1325" s="68">
        <v>0</v>
      </c>
      <c r="BA1325" s="68">
        <v>0</v>
      </c>
      <c r="BB1325" s="68">
        <v>0</v>
      </c>
      <c r="BC1325" s="68">
        <v>0</v>
      </c>
      <c r="BD1325" s="68">
        <v>0</v>
      </c>
      <c r="BE1325">
        <f t="shared" si="400"/>
        <v>0</v>
      </c>
      <c r="BF1325">
        <f t="shared" si="401"/>
        <v>0</v>
      </c>
      <c r="BG1325">
        <f t="shared" si="402"/>
        <v>0</v>
      </c>
      <c r="BH1325">
        <f t="shared" si="403"/>
        <v>0</v>
      </c>
      <c r="BI1325">
        <f t="shared" si="404"/>
        <v>0</v>
      </c>
      <c r="BJ1325">
        <f t="shared" si="405"/>
        <v>0</v>
      </c>
      <c r="BK1325">
        <f t="shared" si="406"/>
        <v>0</v>
      </c>
      <c r="BL1325">
        <f t="shared" si="407"/>
        <v>0</v>
      </c>
      <c r="BM1325">
        <f t="shared" si="408"/>
        <v>0</v>
      </c>
      <c r="BN1325">
        <f t="shared" si="409"/>
        <v>0</v>
      </c>
      <c r="BO1325">
        <f t="shared" si="410"/>
        <v>0</v>
      </c>
      <c r="BP1325">
        <f t="shared" si="411"/>
        <v>0</v>
      </c>
      <c r="BQ1325">
        <f t="shared" si="412"/>
        <v>0</v>
      </c>
      <c r="BR1325">
        <f t="shared" si="413"/>
        <v>0</v>
      </c>
      <c r="BS1325">
        <f t="shared" si="414"/>
        <v>0</v>
      </c>
      <c r="BT1325">
        <f t="shared" si="415"/>
        <v>0</v>
      </c>
      <c r="BU1325">
        <f t="shared" si="416"/>
        <v>0</v>
      </c>
      <c r="BV1325">
        <f t="shared" si="417"/>
        <v>0</v>
      </c>
      <c r="BW1325">
        <f t="shared" si="418"/>
        <v>0</v>
      </c>
      <c r="BX1325">
        <f t="shared" si="419"/>
        <v>0</v>
      </c>
    </row>
    <row r="1326" spans="1:76" x14ac:dyDescent="0.25">
      <c r="A1326" t="s">
        <v>256</v>
      </c>
      <c r="B1326" s="85">
        <v>0.1196543633996596</v>
      </c>
      <c r="C1326" s="85">
        <v>0.10022550589739715</v>
      </c>
      <c r="E1326" s="85">
        <v>922.86647402597464</v>
      </c>
      <c r="F1326" s="86">
        <v>12</v>
      </c>
      <c r="H1326" s="87">
        <v>164</v>
      </c>
      <c r="I1326" s="87">
        <v>164</v>
      </c>
      <c r="J1326" t="s">
        <v>4062</v>
      </c>
      <c r="K1326" t="s">
        <v>34</v>
      </c>
      <c r="L1326" s="87">
        <v>20.529133723618425</v>
      </c>
      <c r="M1326" t="s">
        <v>286</v>
      </c>
      <c r="N1326" t="s">
        <v>286</v>
      </c>
      <c r="O1326" t="s">
        <v>4065</v>
      </c>
      <c r="P1326" s="89">
        <v>0</v>
      </c>
      <c r="Q1326" s="89">
        <v>0</v>
      </c>
      <c r="R1326" s="89">
        <v>0</v>
      </c>
      <c r="S1326" s="89">
        <v>0</v>
      </c>
      <c r="T1326" s="89">
        <v>0</v>
      </c>
      <c r="U1326" s="89">
        <v>0</v>
      </c>
      <c r="V1326" s="89">
        <v>0</v>
      </c>
      <c r="W1326" s="89">
        <v>0</v>
      </c>
      <c r="X1326" s="89">
        <v>0</v>
      </c>
      <c r="Y1326" s="89">
        <v>0</v>
      </c>
      <c r="Z1326" s="68">
        <v>0</v>
      </c>
      <c r="AA1326" s="68">
        <v>0</v>
      </c>
      <c r="AB1326" s="68">
        <v>0</v>
      </c>
      <c r="AC1326" s="68">
        <v>0</v>
      </c>
      <c r="AD1326" s="68">
        <v>0</v>
      </c>
      <c r="AE1326" s="68">
        <v>0</v>
      </c>
      <c r="AF1326" s="68">
        <v>0</v>
      </c>
      <c r="AG1326" s="68">
        <v>0</v>
      </c>
      <c r="AH1326" s="68">
        <v>0</v>
      </c>
      <c r="AI1326" s="68">
        <v>0</v>
      </c>
      <c r="AJ1326" t="s">
        <v>4066</v>
      </c>
      <c r="AK1326" s="89">
        <v>0</v>
      </c>
      <c r="AL1326" s="89">
        <v>0</v>
      </c>
      <c r="AM1326" s="89">
        <v>0</v>
      </c>
      <c r="AN1326" s="89">
        <v>0</v>
      </c>
      <c r="AO1326" s="89">
        <v>0</v>
      </c>
      <c r="AP1326" s="89">
        <v>0</v>
      </c>
      <c r="AQ1326" s="89">
        <v>0</v>
      </c>
      <c r="AR1326" s="89">
        <v>0</v>
      </c>
      <c r="AS1326" s="89">
        <v>0</v>
      </c>
      <c r="AT1326" s="89">
        <v>0</v>
      </c>
      <c r="AU1326" s="68">
        <v>0</v>
      </c>
      <c r="AV1326" s="68">
        <v>0</v>
      </c>
      <c r="AW1326" s="68">
        <v>0</v>
      </c>
      <c r="AX1326" s="68">
        <v>0</v>
      </c>
      <c r="AY1326" s="68">
        <v>0</v>
      </c>
      <c r="AZ1326" s="68">
        <v>0</v>
      </c>
      <c r="BA1326" s="68">
        <v>0</v>
      </c>
      <c r="BB1326" s="68">
        <v>0</v>
      </c>
      <c r="BC1326" s="68">
        <v>0</v>
      </c>
      <c r="BD1326" s="68">
        <v>0</v>
      </c>
      <c r="BE1326">
        <f t="shared" si="400"/>
        <v>0</v>
      </c>
      <c r="BF1326">
        <f t="shared" si="401"/>
        <v>0</v>
      </c>
      <c r="BG1326">
        <f t="shared" si="402"/>
        <v>0</v>
      </c>
      <c r="BH1326">
        <f t="shared" si="403"/>
        <v>0</v>
      </c>
      <c r="BI1326">
        <f t="shared" si="404"/>
        <v>0</v>
      </c>
      <c r="BJ1326">
        <f t="shared" si="405"/>
        <v>0</v>
      </c>
      <c r="BK1326">
        <f t="shared" si="406"/>
        <v>0</v>
      </c>
      <c r="BL1326">
        <f t="shared" si="407"/>
        <v>0</v>
      </c>
      <c r="BM1326">
        <f t="shared" si="408"/>
        <v>0</v>
      </c>
      <c r="BN1326">
        <f t="shared" si="409"/>
        <v>0</v>
      </c>
      <c r="BO1326">
        <f t="shared" si="410"/>
        <v>0</v>
      </c>
      <c r="BP1326">
        <f t="shared" si="411"/>
        <v>0</v>
      </c>
      <c r="BQ1326">
        <f t="shared" si="412"/>
        <v>0</v>
      </c>
      <c r="BR1326">
        <f t="shared" si="413"/>
        <v>0</v>
      </c>
      <c r="BS1326">
        <f t="shared" si="414"/>
        <v>0</v>
      </c>
      <c r="BT1326">
        <f t="shared" si="415"/>
        <v>0</v>
      </c>
      <c r="BU1326">
        <f t="shared" si="416"/>
        <v>0</v>
      </c>
      <c r="BV1326">
        <f t="shared" si="417"/>
        <v>0</v>
      </c>
      <c r="BW1326">
        <f t="shared" si="418"/>
        <v>0</v>
      </c>
      <c r="BX1326">
        <f t="shared" si="419"/>
        <v>0</v>
      </c>
    </row>
    <row r="1327" spans="1:76" x14ac:dyDescent="0.25">
      <c r="A1327" t="s">
        <v>256</v>
      </c>
      <c r="B1327" s="85">
        <v>0.13477607277389778</v>
      </c>
      <c r="C1327" s="85">
        <v>4.6355924549550558E-2</v>
      </c>
      <c r="E1327" s="85">
        <v>922.86647402597464</v>
      </c>
      <c r="F1327" s="86">
        <v>12</v>
      </c>
      <c r="H1327" s="87">
        <v>164</v>
      </c>
      <c r="I1327" s="87">
        <v>164</v>
      </c>
      <c r="J1327" t="s">
        <v>4062</v>
      </c>
      <c r="K1327" t="s">
        <v>34</v>
      </c>
      <c r="L1327" s="87">
        <v>20.529133723618425</v>
      </c>
      <c r="M1327" t="s">
        <v>286</v>
      </c>
      <c r="N1327" t="s">
        <v>286</v>
      </c>
      <c r="O1327" t="s">
        <v>4067</v>
      </c>
      <c r="P1327" s="89">
        <v>0</v>
      </c>
      <c r="Q1327" s="89">
        <v>0</v>
      </c>
      <c r="R1327" s="89">
        <v>0</v>
      </c>
      <c r="S1327" s="89">
        <v>0</v>
      </c>
      <c r="T1327" s="89">
        <v>0</v>
      </c>
      <c r="U1327" s="89">
        <v>0</v>
      </c>
      <c r="V1327" s="89">
        <v>0</v>
      </c>
      <c r="W1327" s="89">
        <v>0</v>
      </c>
      <c r="X1327" s="89">
        <v>0</v>
      </c>
      <c r="Y1327" s="89">
        <v>0</v>
      </c>
      <c r="Z1327" s="68">
        <v>0</v>
      </c>
      <c r="AA1327" s="68">
        <v>0</v>
      </c>
      <c r="AB1327" s="68">
        <v>0</v>
      </c>
      <c r="AC1327" s="68">
        <v>0</v>
      </c>
      <c r="AD1327" s="68">
        <v>0</v>
      </c>
      <c r="AE1327" s="68">
        <v>0</v>
      </c>
      <c r="AF1327" s="68">
        <v>0</v>
      </c>
      <c r="AG1327" s="68">
        <v>0</v>
      </c>
      <c r="AH1327" s="68">
        <v>0</v>
      </c>
      <c r="AI1327" s="68">
        <v>0</v>
      </c>
      <c r="AJ1327" t="s">
        <v>4068</v>
      </c>
      <c r="AK1327" s="89">
        <v>0</v>
      </c>
      <c r="AL1327" s="89">
        <v>0</v>
      </c>
      <c r="AM1327" s="89">
        <v>0</v>
      </c>
      <c r="AN1327" s="89">
        <v>0</v>
      </c>
      <c r="AO1327" s="89">
        <v>0</v>
      </c>
      <c r="AP1327" s="89">
        <v>0</v>
      </c>
      <c r="AQ1327" s="89">
        <v>0</v>
      </c>
      <c r="AR1327" s="89">
        <v>0</v>
      </c>
      <c r="AS1327" s="89">
        <v>0</v>
      </c>
      <c r="AT1327" s="89">
        <v>0</v>
      </c>
      <c r="AU1327" s="68">
        <v>0</v>
      </c>
      <c r="AV1327" s="68">
        <v>0</v>
      </c>
      <c r="AW1327" s="68">
        <v>0</v>
      </c>
      <c r="AX1327" s="68">
        <v>0</v>
      </c>
      <c r="AY1327" s="68">
        <v>0</v>
      </c>
      <c r="AZ1327" s="68">
        <v>0</v>
      </c>
      <c r="BA1327" s="68">
        <v>0</v>
      </c>
      <c r="BB1327" s="68">
        <v>0</v>
      </c>
      <c r="BC1327" s="68">
        <v>0</v>
      </c>
      <c r="BD1327" s="68">
        <v>0</v>
      </c>
      <c r="BE1327">
        <f t="shared" si="400"/>
        <v>0</v>
      </c>
      <c r="BF1327">
        <f t="shared" si="401"/>
        <v>0</v>
      </c>
      <c r="BG1327">
        <f t="shared" si="402"/>
        <v>0</v>
      </c>
      <c r="BH1327">
        <f t="shared" si="403"/>
        <v>0</v>
      </c>
      <c r="BI1327">
        <f t="shared" si="404"/>
        <v>0</v>
      </c>
      <c r="BJ1327">
        <f t="shared" si="405"/>
        <v>0</v>
      </c>
      <c r="BK1327">
        <f t="shared" si="406"/>
        <v>0</v>
      </c>
      <c r="BL1327">
        <f t="shared" si="407"/>
        <v>0</v>
      </c>
      <c r="BM1327">
        <f t="shared" si="408"/>
        <v>0</v>
      </c>
      <c r="BN1327">
        <f t="shared" si="409"/>
        <v>0</v>
      </c>
      <c r="BO1327">
        <f t="shared" si="410"/>
        <v>0</v>
      </c>
      <c r="BP1327">
        <f t="shared" si="411"/>
        <v>0</v>
      </c>
      <c r="BQ1327">
        <f t="shared" si="412"/>
        <v>0</v>
      </c>
      <c r="BR1327">
        <f t="shared" si="413"/>
        <v>0</v>
      </c>
      <c r="BS1327">
        <f t="shared" si="414"/>
        <v>0</v>
      </c>
      <c r="BT1327">
        <f t="shared" si="415"/>
        <v>0</v>
      </c>
      <c r="BU1327">
        <f t="shared" si="416"/>
        <v>0</v>
      </c>
      <c r="BV1327">
        <f t="shared" si="417"/>
        <v>0</v>
      </c>
      <c r="BW1327">
        <f t="shared" si="418"/>
        <v>0</v>
      </c>
      <c r="BX1327">
        <f t="shared" si="419"/>
        <v>0</v>
      </c>
    </row>
    <row r="1328" spans="1:76" x14ac:dyDescent="0.25">
      <c r="A1328" t="s">
        <v>256</v>
      </c>
      <c r="B1328" s="85">
        <v>0.1196543633996596</v>
      </c>
      <c r="C1328" s="85">
        <v>0.10022550589739715</v>
      </c>
      <c r="E1328" s="85">
        <v>922.86647402597464</v>
      </c>
      <c r="F1328" s="86">
        <v>12</v>
      </c>
      <c r="H1328" s="87">
        <v>164</v>
      </c>
      <c r="I1328" s="87">
        <v>164</v>
      </c>
      <c r="J1328" t="s">
        <v>4062</v>
      </c>
      <c r="K1328" t="s">
        <v>34</v>
      </c>
      <c r="L1328" s="87">
        <v>20.529133723618425</v>
      </c>
      <c r="M1328" t="s">
        <v>286</v>
      </c>
      <c r="N1328" t="s">
        <v>286</v>
      </c>
      <c r="O1328" t="s">
        <v>4069</v>
      </c>
      <c r="P1328" s="89">
        <v>0</v>
      </c>
      <c r="Q1328" s="89">
        <v>0</v>
      </c>
      <c r="R1328" s="89">
        <v>0</v>
      </c>
      <c r="S1328" s="89">
        <v>0</v>
      </c>
      <c r="T1328" s="89">
        <v>0</v>
      </c>
      <c r="U1328" s="89">
        <v>0</v>
      </c>
      <c r="V1328" s="89">
        <v>0</v>
      </c>
      <c r="W1328" s="89">
        <v>0</v>
      </c>
      <c r="X1328" s="89">
        <v>0</v>
      </c>
      <c r="Y1328" s="89">
        <v>0</v>
      </c>
      <c r="Z1328" s="68">
        <v>0</v>
      </c>
      <c r="AA1328" s="68">
        <v>0</v>
      </c>
      <c r="AB1328" s="68">
        <v>0</v>
      </c>
      <c r="AC1328" s="68">
        <v>0</v>
      </c>
      <c r="AD1328" s="68">
        <v>0</v>
      </c>
      <c r="AE1328" s="68">
        <v>0</v>
      </c>
      <c r="AF1328" s="68">
        <v>0</v>
      </c>
      <c r="AG1328" s="68">
        <v>0</v>
      </c>
      <c r="AH1328" s="68">
        <v>0</v>
      </c>
      <c r="AI1328" s="68">
        <v>0</v>
      </c>
      <c r="AJ1328" t="s">
        <v>4070</v>
      </c>
      <c r="AK1328" s="89">
        <v>0</v>
      </c>
      <c r="AL1328" s="89">
        <v>0</v>
      </c>
      <c r="AM1328" s="89">
        <v>0</v>
      </c>
      <c r="AN1328" s="89">
        <v>0</v>
      </c>
      <c r="AO1328" s="89">
        <v>0</v>
      </c>
      <c r="AP1328" s="89">
        <v>0</v>
      </c>
      <c r="AQ1328" s="89">
        <v>0</v>
      </c>
      <c r="AR1328" s="89">
        <v>0</v>
      </c>
      <c r="AS1328" s="89">
        <v>0</v>
      </c>
      <c r="AT1328" s="89">
        <v>0</v>
      </c>
      <c r="AU1328" s="68">
        <v>0</v>
      </c>
      <c r="AV1328" s="68">
        <v>0</v>
      </c>
      <c r="AW1328" s="68">
        <v>0</v>
      </c>
      <c r="AX1328" s="68">
        <v>0</v>
      </c>
      <c r="AY1328" s="68">
        <v>0</v>
      </c>
      <c r="AZ1328" s="68">
        <v>0</v>
      </c>
      <c r="BA1328" s="68">
        <v>0</v>
      </c>
      <c r="BB1328" s="68">
        <v>0</v>
      </c>
      <c r="BC1328" s="68">
        <v>0</v>
      </c>
      <c r="BD1328" s="68">
        <v>0</v>
      </c>
      <c r="BE1328">
        <f t="shared" si="400"/>
        <v>0</v>
      </c>
      <c r="BF1328">
        <f t="shared" si="401"/>
        <v>0</v>
      </c>
      <c r="BG1328">
        <f t="shared" si="402"/>
        <v>0</v>
      </c>
      <c r="BH1328">
        <f t="shared" si="403"/>
        <v>0</v>
      </c>
      <c r="BI1328">
        <f t="shared" si="404"/>
        <v>0</v>
      </c>
      <c r="BJ1328">
        <f t="shared" si="405"/>
        <v>0</v>
      </c>
      <c r="BK1328">
        <f t="shared" si="406"/>
        <v>0</v>
      </c>
      <c r="BL1328">
        <f t="shared" si="407"/>
        <v>0</v>
      </c>
      <c r="BM1328">
        <f t="shared" si="408"/>
        <v>0</v>
      </c>
      <c r="BN1328">
        <f t="shared" si="409"/>
        <v>0</v>
      </c>
      <c r="BO1328">
        <f t="shared" si="410"/>
        <v>0</v>
      </c>
      <c r="BP1328">
        <f t="shared" si="411"/>
        <v>0</v>
      </c>
      <c r="BQ1328">
        <f t="shared" si="412"/>
        <v>0</v>
      </c>
      <c r="BR1328">
        <f t="shared" si="413"/>
        <v>0</v>
      </c>
      <c r="BS1328">
        <f t="shared" si="414"/>
        <v>0</v>
      </c>
      <c r="BT1328">
        <f t="shared" si="415"/>
        <v>0</v>
      </c>
      <c r="BU1328">
        <f t="shared" si="416"/>
        <v>0</v>
      </c>
      <c r="BV1328">
        <f t="shared" si="417"/>
        <v>0</v>
      </c>
      <c r="BW1328">
        <f t="shared" si="418"/>
        <v>0</v>
      </c>
      <c r="BX1328">
        <f t="shared" si="419"/>
        <v>0</v>
      </c>
    </row>
    <row r="1329" spans="1:76" x14ac:dyDescent="0.25">
      <c r="A1329" t="s">
        <v>256</v>
      </c>
      <c r="B1329" s="85">
        <v>0.1196543633996596</v>
      </c>
      <c r="C1329" s="85">
        <v>0.10022550589739715</v>
      </c>
      <c r="E1329" s="85">
        <v>922.86647402597464</v>
      </c>
      <c r="F1329" s="86">
        <v>12</v>
      </c>
      <c r="H1329" s="87">
        <v>164</v>
      </c>
      <c r="I1329" s="87">
        <v>164</v>
      </c>
      <c r="J1329" t="s">
        <v>4062</v>
      </c>
      <c r="K1329" t="s">
        <v>34</v>
      </c>
      <c r="L1329" s="87">
        <v>20.529133723618425</v>
      </c>
      <c r="M1329" t="s">
        <v>286</v>
      </c>
      <c r="N1329" t="s">
        <v>286</v>
      </c>
      <c r="O1329" t="s">
        <v>4071</v>
      </c>
      <c r="P1329" s="89">
        <v>0</v>
      </c>
      <c r="Q1329" s="89">
        <v>0</v>
      </c>
      <c r="R1329" s="89">
        <v>0</v>
      </c>
      <c r="S1329" s="89">
        <v>0</v>
      </c>
      <c r="T1329" s="89">
        <v>0</v>
      </c>
      <c r="U1329" s="89">
        <v>0</v>
      </c>
      <c r="V1329" s="89">
        <v>0</v>
      </c>
      <c r="W1329" s="89">
        <v>0</v>
      </c>
      <c r="X1329" s="89">
        <v>0</v>
      </c>
      <c r="Y1329" s="89">
        <v>0</v>
      </c>
      <c r="Z1329" s="68">
        <v>0</v>
      </c>
      <c r="AA1329" s="68">
        <v>0</v>
      </c>
      <c r="AB1329" s="68">
        <v>0</v>
      </c>
      <c r="AC1329" s="68">
        <v>0</v>
      </c>
      <c r="AD1329" s="68">
        <v>0</v>
      </c>
      <c r="AE1329" s="68">
        <v>0</v>
      </c>
      <c r="AF1329" s="68">
        <v>0</v>
      </c>
      <c r="AG1329" s="68">
        <v>0</v>
      </c>
      <c r="AH1329" s="68">
        <v>0</v>
      </c>
      <c r="AI1329" s="68">
        <v>0</v>
      </c>
      <c r="AJ1329" t="s">
        <v>4072</v>
      </c>
      <c r="AK1329" s="89">
        <v>0</v>
      </c>
      <c r="AL1329" s="89">
        <v>0</v>
      </c>
      <c r="AM1329" s="89">
        <v>0</v>
      </c>
      <c r="AN1329" s="89">
        <v>0</v>
      </c>
      <c r="AO1329" s="89">
        <v>0</v>
      </c>
      <c r="AP1329" s="89">
        <v>0</v>
      </c>
      <c r="AQ1329" s="89">
        <v>0</v>
      </c>
      <c r="AR1329" s="89">
        <v>0</v>
      </c>
      <c r="AS1329" s="89">
        <v>0</v>
      </c>
      <c r="AT1329" s="89">
        <v>0</v>
      </c>
      <c r="AU1329" s="68">
        <v>0</v>
      </c>
      <c r="AV1329" s="68">
        <v>0</v>
      </c>
      <c r="AW1329" s="68">
        <v>0</v>
      </c>
      <c r="AX1329" s="68">
        <v>0</v>
      </c>
      <c r="AY1329" s="68">
        <v>0</v>
      </c>
      <c r="AZ1329" s="68">
        <v>0</v>
      </c>
      <c r="BA1329" s="68">
        <v>0</v>
      </c>
      <c r="BB1329" s="68">
        <v>0</v>
      </c>
      <c r="BC1329" s="68">
        <v>0</v>
      </c>
      <c r="BD1329" s="68">
        <v>0</v>
      </c>
      <c r="BE1329">
        <f t="shared" si="400"/>
        <v>0</v>
      </c>
      <c r="BF1329">
        <f t="shared" si="401"/>
        <v>0</v>
      </c>
      <c r="BG1329">
        <f t="shared" si="402"/>
        <v>0</v>
      </c>
      <c r="BH1329">
        <f t="shared" si="403"/>
        <v>0</v>
      </c>
      <c r="BI1329">
        <f t="shared" si="404"/>
        <v>0</v>
      </c>
      <c r="BJ1329">
        <f t="shared" si="405"/>
        <v>0</v>
      </c>
      <c r="BK1329">
        <f t="shared" si="406"/>
        <v>0</v>
      </c>
      <c r="BL1329">
        <f t="shared" si="407"/>
        <v>0</v>
      </c>
      <c r="BM1329">
        <f t="shared" si="408"/>
        <v>0</v>
      </c>
      <c r="BN1329">
        <f t="shared" si="409"/>
        <v>0</v>
      </c>
      <c r="BO1329">
        <f t="shared" si="410"/>
        <v>0</v>
      </c>
      <c r="BP1329">
        <f t="shared" si="411"/>
        <v>0</v>
      </c>
      <c r="BQ1329">
        <f t="shared" si="412"/>
        <v>0</v>
      </c>
      <c r="BR1329">
        <f t="shared" si="413"/>
        <v>0</v>
      </c>
      <c r="BS1329">
        <f t="shared" si="414"/>
        <v>0</v>
      </c>
      <c r="BT1329">
        <f t="shared" si="415"/>
        <v>0</v>
      </c>
      <c r="BU1329">
        <f t="shared" si="416"/>
        <v>0</v>
      </c>
      <c r="BV1329">
        <f t="shared" si="417"/>
        <v>0</v>
      </c>
      <c r="BW1329">
        <f t="shared" si="418"/>
        <v>0</v>
      </c>
      <c r="BX1329">
        <f t="shared" si="419"/>
        <v>0</v>
      </c>
    </row>
    <row r="1330" spans="1:76" x14ac:dyDescent="0.25">
      <c r="A1330" t="s">
        <v>256</v>
      </c>
      <c r="B1330" s="85">
        <v>0.13477607277389778</v>
      </c>
      <c r="C1330" s="85">
        <v>4.6355924549550558E-2</v>
      </c>
      <c r="E1330" s="85">
        <v>922.86647402597464</v>
      </c>
      <c r="F1330" s="86">
        <v>12</v>
      </c>
      <c r="H1330" s="87">
        <v>164</v>
      </c>
      <c r="I1330" s="87">
        <v>164</v>
      </c>
      <c r="J1330" t="s">
        <v>4062</v>
      </c>
      <c r="K1330" t="s">
        <v>34</v>
      </c>
      <c r="L1330" s="87">
        <v>20.529133723618425</v>
      </c>
      <c r="M1330" t="s">
        <v>286</v>
      </c>
      <c r="N1330" t="s">
        <v>286</v>
      </c>
      <c r="O1330" t="s">
        <v>4073</v>
      </c>
      <c r="P1330" s="89">
        <v>0</v>
      </c>
      <c r="Q1330" s="89">
        <v>0</v>
      </c>
      <c r="R1330" s="89">
        <v>0</v>
      </c>
      <c r="S1330" s="89">
        <v>0</v>
      </c>
      <c r="T1330" s="89">
        <v>0</v>
      </c>
      <c r="U1330" s="89">
        <v>0</v>
      </c>
      <c r="V1330" s="89">
        <v>0</v>
      </c>
      <c r="W1330" s="89">
        <v>0</v>
      </c>
      <c r="X1330" s="89">
        <v>0</v>
      </c>
      <c r="Y1330" s="89">
        <v>0</v>
      </c>
      <c r="Z1330" s="68">
        <v>0</v>
      </c>
      <c r="AA1330" s="68">
        <v>0</v>
      </c>
      <c r="AB1330" s="68">
        <v>0</v>
      </c>
      <c r="AC1330" s="68">
        <v>0</v>
      </c>
      <c r="AD1330" s="68">
        <v>0</v>
      </c>
      <c r="AE1330" s="68">
        <v>0</v>
      </c>
      <c r="AF1330" s="68">
        <v>0</v>
      </c>
      <c r="AG1330" s="68">
        <v>0</v>
      </c>
      <c r="AH1330" s="68">
        <v>0</v>
      </c>
      <c r="AI1330" s="68">
        <v>0</v>
      </c>
      <c r="AJ1330" t="s">
        <v>4074</v>
      </c>
      <c r="AK1330" s="89">
        <v>0</v>
      </c>
      <c r="AL1330" s="89">
        <v>0</v>
      </c>
      <c r="AM1330" s="89">
        <v>0</v>
      </c>
      <c r="AN1330" s="89">
        <v>0</v>
      </c>
      <c r="AO1330" s="89">
        <v>0</v>
      </c>
      <c r="AP1330" s="89">
        <v>0</v>
      </c>
      <c r="AQ1330" s="89">
        <v>0</v>
      </c>
      <c r="AR1330" s="89">
        <v>0</v>
      </c>
      <c r="AS1330" s="89">
        <v>0</v>
      </c>
      <c r="AT1330" s="89">
        <v>0</v>
      </c>
      <c r="AU1330" s="68">
        <v>0</v>
      </c>
      <c r="AV1330" s="68">
        <v>0</v>
      </c>
      <c r="AW1330" s="68">
        <v>0</v>
      </c>
      <c r="AX1330" s="68">
        <v>0</v>
      </c>
      <c r="AY1330" s="68">
        <v>0</v>
      </c>
      <c r="AZ1330" s="68">
        <v>0</v>
      </c>
      <c r="BA1330" s="68">
        <v>0</v>
      </c>
      <c r="BB1330" s="68">
        <v>0</v>
      </c>
      <c r="BC1330" s="68">
        <v>0</v>
      </c>
      <c r="BD1330" s="68">
        <v>0</v>
      </c>
      <c r="BE1330">
        <f t="shared" si="400"/>
        <v>0</v>
      </c>
      <c r="BF1330">
        <f t="shared" si="401"/>
        <v>0</v>
      </c>
      <c r="BG1330">
        <f t="shared" si="402"/>
        <v>0</v>
      </c>
      <c r="BH1330">
        <f t="shared" si="403"/>
        <v>0</v>
      </c>
      <c r="BI1330">
        <f t="shared" si="404"/>
        <v>0</v>
      </c>
      <c r="BJ1330">
        <f t="shared" si="405"/>
        <v>0</v>
      </c>
      <c r="BK1330">
        <f t="shared" si="406"/>
        <v>0</v>
      </c>
      <c r="BL1330">
        <f t="shared" si="407"/>
        <v>0</v>
      </c>
      <c r="BM1330">
        <f t="shared" si="408"/>
        <v>0</v>
      </c>
      <c r="BN1330">
        <f t="shared" si="409"/>
        <v>0</v>
      </c>
      <c r="BO1330">
        <f t="shared" si="410"/>
        <v>0</v>
      </c>
      <c r="BP1330">
        <f t="shared" si="411"/>
        <v>0</v>
      </c>
      <c r="BQ1330">
        <f t="shared" si="412"/>
        <v>0</v>
      </c>
      <c r="BR1330">
        <f t="shared" si="413"/>
        <v>0</v>
      </c>
      <c r="BS1330">
        <f t="shared" si="414"/>
        <v>0</v>
      </c>
      <c r="BT1330">
        <f t="shared" si="415"/>
        <v>0</v>
      </c>
      <c r="BU1330">
        <f t="shared" si="416"/>
        <v>0</v>
      </c>
      <c r="BV1330">
        <f t="shared" si="417"/>
        <v>0</v>
      </c>
      <c r="BW1330">
        <f t="shared" si="418"/>
        <v>0</v>
      </c>
      <c r="BX1330">
        <f t="shared" si="419"/>
        <v>0</v>
      </c>
    </row>
    <row r="1331" spans="1:76" x14ac:dyDescent="0.25">
      <c r="A1331" t="s">
        <v>256</v>
      </c>
      <c r="B1331" s="85">
        <v>0.1196543633996596</v>
      </c>
      <c r="C1331" s="85">
        <v>0.10022550589739715</v>
      </c>
      <c r="E1331" s="85">
        <v>922.86647402597464</v>
      </c>
      <c r="F1331" s="86">
        <v>12</v>
      </c>
      <c r="H1331" s="87">
        <v>164</v>
      </c>
      <c r="I1331" s="87">
        <v>164</v>
      </c>
      <c r="J1331" t="s">
        <v>4062</v>
      </c>
      <c r="K1331" t="s">
        <v>34</v>
      </c>
      <c r="L1331" s="87">
        <v>20.529133723618425</v>
      </c>
      <c r="M1331" t="s">
        <v>286</v>
      </c>
      <c r="N1331" t="s">
        <v>286</v>
      </c>
      <c r="O1331" t="s">
        <v>4075</v>
      </c>
      <c r="P1331" s="89">
        <v>0</v>
      </c>
      <c r="Q1331" s="89">
        <v>0</v>
      </c>
      <c r="R1331" s="89">
        <v>0</v>
      </c>
      <c r="S1331" s="89">
        <v>0</v>
      </c>
      <c r="T1331" s="89">
        <v>0</v>
      </c>
      <c r="U1331" s="89">
        <v>0</v>
      </c>
      <c r="V1331" s="89">
        <v>0</v>
      </c>
      <c r="W1331" s="89">
        <v>0</v>
      </c>
      <c r="X1331" s="89">
        <v>0</v>
      </c>
      <c r="Y1331" s="89">
        <v>0</v>
      </c>
      <c r="Z1331" s="68">
        <v>0</v>
      </c>
      <c r="AA1331" s="68">
        <v>0</v>
      </c>
      <c r="AB1331" s="68">
        <v>0</v>
      </c>
      <c r="AC1331" s="68">
        <v>0</v>
      </c>
      <c r="AD1331" s="68">
        <v>0</v>
      </c>
      <c r="AE1331" s="68">
        <v>0</v>
      </c>
      <c r="AF1331" s="68">
        <v>0</v>
      </c>
      <c r="AG1331" s="68">
        <v>0</v>
      </c>
      <c r="AH1331" s="68">
        <v>0</v>
      </c>
      <c r="AI1331" s="68">
        <v>0</v>
      </c>
      <c r="AJ1331" t="s">
        <v>4076</v>
      </c>
      <c r="AK1331" s="89">
        <v>0</v>
      </c>
      <c r="AL1331" s="89">
        <v>0</v>
      </c>
      <c r="AM1331" s="89">
        <v>0</v>
      </c>
      <c r="AN1331" s="89">
        <v>0</v>
      </c>
      <c r="AO1331" s="89">
        <v>0</v>
      </c>
      <c r="AP1331" s="89">
        <v>0</v>
      </c>
      <c r="AQ1331" s="89">
        <v>0</v>
      </c>
      <c r="AR1331" s="89">
        <v>0</v>
      </c>
      <c r="AS1331" s="89">
        <v>0</v>
      </c>
      <c r="AT1331" s="89">
        <v>0</v>
      </c>
      <c r="AU1331" s="68">
        <v>0</v>
      </c>
      <c r="AV1331" s="68">
        <v>0</v>
      </c>
      <c r="AW1331" s="68">
        <v>0</v>
      </c>
      <c r="AX1331" s="68">
        <v>0</v>
      </c>
      <c r="AY1331" s="68">
        <v>0</v>
      </c>
      <c r="AZ1331" s="68">
        <v>0</v>
      </c>
      <c r="BA1331" s="68">
        <v>0</v>
      </c>
      <c r="BB1331" s="68">
        <v>0</v>
      </c>
      <c r="BC1331" s="68">
        <v>0</v>
      </c>
      <c r="BD1331" s="68">
        <v>0</v>
      </c>
      <c r="BE1331">
        <f t="shared" si="400"/>
        <v>0</v>
      </c>
      <c r="BF1331">
        <f t="shared" si="401"/>
        <v>0</v>
      </c>
      <c r="BG1331">
        <f t="shared" si="402"/>
        <v>0</v>
      </c>
      <c r="BH1331">
        <f t="shared" si="403"/>
        <v>0</v>
      </c>
      <c r="BI1331">
        <f t="shared" si="404"/>
        <v>0</v>
      </c>
      <c r="BJ1331">
        <f t="shared" si="405"/>
        <v>0</v>
      </c>
      <c r="BK1331">
        <f t="shared" si="406"/>
        <v>0</v>
      </c>
      <c r="BL1331">
        <f t="shared" si="407"/>
        <v>0</v>
      </c>
      <c r="BM1331">
        <f t="shared" si="408"/>
        <v>0</v>
      </c>
      <c r="BN1331">
        <f t="shared" si="409"/>
        <v>0</v>
      </c>
      <c r="BO1331">
        <f t="shared" si="410"/>
        <v>0</v>
      </c>
      <c r="BP1331">
        <f t="shared" si="411"/>
        <v>0</v>
      </c>
      <c r="BQ1331">
        <f t="shared" si="412"/>
        <v>0</v>
      </c>
      <c r="BR1331">
        <f t="shared" si="413"/>
        <v>0</v>
      </c>
      <c r="BS1331">
        <f t="shared" si="414"/>
        <v>0</v>
      </c>
      <c r="BT1331">
        <f t="shared" si="415"/>
        <v>0</v>
      </c>
      <c r="BU1331">
        <f t="shared" si="416"/>
        <v>0</v>
      </c>
      <c r="BV1331">
        <f t="shared" si="417"/>
        <v>0</v>
      </c>
      <c r="BW1331">
        <f t="shared" si="418"/>
        <v>0</v>
      </c>
      <c r="BX1331">
        <f t="shared" si="419"/>
        <v>0</v>
      </c>
    </row>
    <row r="1332" spans="1:76" x14ac:dyDescent="0.25">
      <c r="A1332" t="s">
        <v>256</v>
      </c>
      <c r="B1332" s="85">
        <v>0.13477607277389778</v>
      </c>
      <c r="C1332" s="85">
        <v>4.6355924549550558E-2</v>
      </c>
      <c r="E1332" s="85">
        <v>922.86647402597464</v>
      </c>
      <c r="F1332" s="86">
        <v>12</v>
      </c>
      <c r="H1332" s="87">
        <v>164</v>
      </c>
      <c r="I1332" s="87">
        <v>164</v>
      </c>
      <c r="J1332" t="s">
        <v>4062</v>
      </c>
      <c r="K1332" t="s">
        <v>34</v>
      </c>
      <c r="L1332" s="87">
        <v>20.529133723618425</v>
      </c>
      <c r="M1332" t="s">
        <v>286</v>
      </c>
      <c r="N1332" t="s">
        <v>286</v>
      </c>
      <c r="O1332" t="s">
        <v>4077</v>
      </c>
      <c r="P1332" s="89">
        <v>0</v>
      </c>
      <c r="Q1332" s="89">
        <v>0</v>
      </c>
      <c r="R1332" s="89">
        <v>0</v>
      </c>
      <c r="S1332" s="89">
        <v>0</v>
      </c>
      <c r="T1332" s="89">
        <v>0</v>
      </c>
      <c r="U1332" s="89">
        <v>0</v>
      </c>
      <c r="V1332" s="89">
        <v>0</v>
      </c>
      <c r="W1332" s="89">
        <v>0</v>
      </c>
      <c r="X1332" s="89">
        <v>0</v>
      </c>
      <c r="Y1332" s="89">
        <v>0</v>
      </c>
      <c r="Z1332" s="68">
        <v>0</v>
      </c>
      <c r="AA1332" s="68">
        <v>0</v>
      </c>
      <c r="AB1332" s="68">
        <v>0</v>
      </c>
      <c r="AC1332" s="68">
        <v>0</v>
      </c>
      <c r="AD1332" s="68">
        <v>0</v>
      </c>
      <c r="AE1332" s="68">
        <v>0</v>
      </c>
      <c r="AF1332" s="68">
        <v>0</v>
      </c>
      <c r="AG1332" s="68">
        <v>0</v>
      </c>
      <c r="AH1332" s="68">
        <v>0</v>
      </c>
      <c r="AI1332" s="68">
        <v>0</v>
      </c>
      <c r="AJ1332" t="s">
        <v>4078</v>
      </c>
      <c r="AK1332" s="89">
        <v>0</v>
      </c>
      <c r="AL1332" s="89">
        <v>0</v>
      </c>
      <c r="AM1332" s="89">
        <v>0</v>
      </c>
      <c r="AN1332" s="89">
        <v>0</v>
      </c>
      <c r="AO1332" s="89">
        <v>0</v>
      </c>
      <c r="AP1332" s="89">
        <v>0</v>
      </c>
      <c r="AQ1332" s="89">
        <v>0</v>
      </c>
      <c r="AR1332" s="89">
        <v>0</v>
      </c>
      <c r="AS1332" s="89">
        <v>0</v>
      </c>
      <c r="AT1332" s="89">
        <v>0</v>
      </c>
      <c r="AU1332" s="68">
        <v>0</v>
      </c>
      <c r="AV1332" s="68">
        <v>0</v>
      </c>
      <c r="AW1332" s="68">
        <v>0</v>
      </c>
      <c r="AX1332" s="68">
        <v>0</v>
      </c>
      <c r="AY1332" s="68">
        <v>0</v>
      </c>
      <c r="AZ1332" s="68">
        <v>0</v>
      </c>
      <c r="BA1332" s="68">
        <v>0</v>
      </c>
      <c r="BB1332" s="68">
        <v>0</v>
      </c>
      <c r="BC1332" s="68">
        <v>0</v>
      </c>
      <c r="BD1332" s="68">
        <v>0</v>
      </c>
      <c r="BE1332">
        <f t="shared" si="400"/>
        <v>0</v>
      </c>
      <c r="BF1332">
        <f t="shared" si="401"/>
        <v>0</v>
      </c>
      <c r="BG1332">
        <f t="shared" si="402"/>
        <v>0</v>
      </c>
      <c r="BH1332">
        <f t="shared" si="403"/>
        <v>0</v>
      </c>
      <c r="BI1332">
        <f t="shared" si="404"/>
        <v>0</v>
      </c>
      <c r="BJ1332">
        <f t="shared" si="405"/>
        <v>0</v>
      </c>
      <c r="BK1332">
        <f t="shared" si="406"/>
        <v>0</v>
      </c>
      <c r="BL1332">
        <f t="shared" si="407"/>
        <v>0</v>
      </c>
      <c r="BM1332">
        <f t="shared" si="408"/>
        <v>0</v>
      </c>
      <c r="BN1332">
        <f t="shared" si="409"/>
        <v>0</v>
      </c>
      <c r="BO1332">
        <f t="shared" si="410"/>
        <v>0</v>
      </c>
      <c r="BP1332">
        <f t="shared" si="411"/>
        <v>0</v>
      </c>
      <c r="BQ1332">
        <f t="shared" si="412"/>
        <v>0</v>
      </c>
      <c r="BR1332">
        <f t="shared" si="413"/>
        <v>0</v>
      </c>
      <c r="BS1332">
        <f t="shared" si="414"/>
        <v>0</v>
      </c>
      <c r="BT1332">
        <f t="shared" si="415"/>
        <v>0</v>
      </c>
      <c r="BU1332">
        <f t="shared" si="416"/>
        <v>0</v>
      </c>
      <c r="BV1332">
        <f t="shared" si="417"/>
        <v>0</v>
      </c>
      <c r="BW1332">
        <f t="shared" si="418"/>
        <v>0</v>
      </c>
      <c r="BX1332">
        <f t="shared" si="419"/>
        <v>0</v>
      </c>
    </row>
    <row r="1333" spans="1:76" x14ac:dyDescent="0.25">
      <c r="A1333" t="s">
        <v>256</v>
      </c>
      <c r="B1333" s="85">
        <v>0.13477607277389778</v>
      </c>
      <c r="C1333" s="85">
        <v>4.6355924549550558E-2</v>
      </c>
      <c r="E1333" s="85">
        <v>922.86647402597464</v>
      </c>
      <c r="F1333" s="86">
        <v>12</v>
      </c>
      <c r="H1333" s="87">
        <v>164</v>
      </c>
      <c r="I1333" s="87">
        <v>164</v>
      </c>
      <c r="J1333" t="s">
        <v>4062</v>
      </c>
      <c r="K1333" t="s">
        <v>34</v>
      </c>
      <c r="L1333" s="87">
        <v>20.529133723618425</v>
      </c>
      <c r="M1333" t="s">
        <v>286</v>
      </c>
      <c r="N1333" t="s">
        <v>286</v>
      </c>
      <c r="O1333" t="s">
        <v>4079</v>
      </c>
      <c r="P1333" s="89">
        <v>0</v>
      </c>
      <c r="Q1333" s="89">
        <v>0</v>
      </c>
      <c r="R1333" s="89">
        <v>0</v>
      </c>
      <c r="S1333" s="89">
        <v>0</v>
      </c>
      <c r="T1333" s="89">
        <v>0</v>
      </c>
      <c r="U1333" s="89">
        <v>0</v>
      </c>
      <c r="V1333" s="89">
        <v>0</v>
      </c>
      <c r="W1333" s="89">
        <v>0</v>
      </c>
      <c r="X1333" s="89">
        <v>0</v>
      </c>
      <c r="Y1333" s="89">
        <v>0</v>
      </c>
      <c r="Z1333" s="68">
        <v>0</v>
      </c>
      <c r="AA1333" s="68">
        <v>0</v>
      </c>
      <c r="AB1333" s="68">
        <v>0</v>
      </c>
      <c r="AC1333" s="68">
        <v>0</v>
      </c>
      <c r="AD1333" s="68">
        <v>0</v>
      </c>
      <c r="AE1333" s="68">
        <v>0</v>
      </c>
      <c r="AF1333" s="68">
        <v>0</v>
      </c>
      <c r="AG1333" s="68">
        <v>0</v>
      </c>
      <c r="AH1333" s="68">
        <v>0</v>
      </c>
      <c r="AI1333" s="68">
        <v>0</v>
      </c>
      <c r="AJ1333" t="s">
        <v>4080</v>
      </c>
      <c r="AK1333" s="89">
        <v>0</v>
      </c>
      <c r="AL1333" s="89">
        <v>0</v>
      </c>
      <c r="AM1333" s="89">
        <v>0</v>
      </c>
      <c r="AN1333" s="89">
        <v>0</v>
      </c>
      <c r="AO1333" s="89">
        <v>0</v>
      </c>
      <c r="AP1333" s="89">
        <v>0</v>
      </c>
      <c r="AQ1333" s="89">
        <v>0</v>
      </c>
      <c r="AR1333" s="89">
        <v>0</v>
      </c>
      <c r="AS1333" s="89">
        <v>0</v>
      </c>
      <c r="AT1333" s="89">
        <v>0</v>
      </c>
      <c r="AU1333" s="68">
        <v>0</v>
      </c>
      <c r="AV1333" s="68">
        <v>0</v>
      </c>
      <c r="AW1333" s="68">
        <v>0</v>
      </c>
      <c r="AX1333" s="68">
        <v>0</v>
      </c>
      <c r="AY1333" s="68">
        <v>0</v>
      </c>
      <c r="AZ1333" s="68">
        <v>0</v>
      </c>
      <c r="BA1333" s="68">
        <v>0</v>
      </c>
      <c r="BB1333" s="68">
        <v>0</v>
      </c>
      <c r="BC1333" s="68">
        <v>0</v>
      </c>
      <c r="BD1333" s="68">
        <v>0</v>
      </c>
      <c r="BE1333">
        <f t="shared" si="400"/>
        <v>0</v>
      </c>
      <c r="BF1333">
        <f t="shared" si="401"/>
        <v>0</v>
      </c>
      <c r="BG1333">
        <f t="shared" si="402"/>
        <v>0</v>
      </c>
      <c r="BH1333">
        <f t="shared" si="403"/>
        <v>0</v>
      </c>
      <c r="BI1333">
        <f t="shared" si="404"/>
        <v>0</v>
      </c>
      <c r="BJ1333">
        <f t="shared" si="405"/>
        <v>0</v>
      </c>
      <c r="BK1333">
        <f t="shared" si="406"/>
        <v>0</v>
      </c>
      <c r="BL1333">
        <f t="shared" si="407"/>
        <v>0</v>
      </c>
      <c r="BM1333">
        <f t="shared" si="408"/>
        <v>0</v>
      </c>
      <c r="BN1333">
        <f t="shared" si="409"/>
        <v>0</v>
      </c>
      <c r="BO1333">
        <f t="shared" si="410"/>
        <v>0</v>
      </c>
      <c r="BP1333">
        <f t="shared" si="411"/>
        <v>0</v>
      </c>
      <c r="BQ1333">
        <f t="shared" si="412"/>
        <v>0</v>
      </c>
      <c r="BR1333">
        <f t="shared" si="413"/>
        <v>0</v>
      </c>
      <c r="BS1333">
        <f t="shared" si="414"/>
        <v>0</v>
      </c>
      <c r="BT1333">
        <f t="shared" si="415"/>
        <v>0</v>
      </c>
      <c r="BU1333">
        <f t="shared" si="416"/>
        <v>0</v>
      </c>
      <c r="BV1333">
        <f t="shared" si="417"/>
        <v>0</v>
      </c>
      <c r="BW1333">
        <f t="shared" si="418"/>
        <v>0</v>
      </c>
      <c r="BX1333">
        <f t="shared" si="419"/>
        <v>0</v>
      </c>
    </row>
    <row r="1334" spans="1:76" x14ac:dyDescent="0.25">
      <c r="A1334" t="s">
        <v>256</v>
      </c>
      <c r="B1334" s="85">
        <v>0.1196543633996596</v>
      </c>
      <c r="C1334" s="85">
        <v>0.10022550589739715</v>
      </c>
      <c r="E1334" s="85">
        <v>922.86647402597464</v>
      </c>
      <c r="F1334" s="86">
        <v>12</v>
      </c>
      <c r="H1334" s="87">
        <v>164</v>
      </c>
      <c r="I1334" s="87">
        <v>164</v>
      </c>
      <c r="J1334" t="s">
        <v>4062</v>
      </c>
      <c r="K1334" t="s">
        <v>34</v>
      </c>
      <c r="L1334" s="87">
        <v>20.529133723618425</v>
      </c>
      <c r="M1334" t="s">
        <v>286</v>
      </c>
      <c r="N1334" t="s">
        <v>286</v>
      </c>
      <c r="O1334" t="s">
        <v>4081</v>
      </c>
      <c r="P1334" s="89">
        <v>0</v>
      </c>
      <c r="Q1334" s="89">
        <v>0</v>
      </c>
      <c r="R1334" s="89">
        <v>0</v>
      </c>
      <c r="S1334" s="89">
        <v>0</v>
      </c>
      <c r="T1334" s="89">
        <v>0</v>
      </c>
      <c r="U1334" s="89">
        <v>0</v>
      </c>
      <c r="V1334" s="89">
        <v>0</v>
      </c>
      <c r="W1334" s="89">
        <v>0</v>
      </c>
      <c r="X1334" s="89">
        <v>0</v>
      </c>
      <c r="Y1334" s="89">
        <v>0</v>
      </c>
      <c r="Z1334" s="68">
        <v>0</v>
      </c>
      <c r="AA1334" s="68">
        <v>0</v>
      </c>
      <c r="AB1334" s="68">
        <v>0</v>
      </c>
      <c r="AC1334" s="68">
        <v>0</v>
      </c>
      <c r="AD1334" s="68">
        <v>0</v>
      </c>
      <c r="AE1334" s="68">
        <v>0</v>
      </c>
      <c r="AF1334" s="68">
        <v>0</v>
      </c>
      <c r="AG1334" s="68">
        <v>0</v>
      </c>
      <c r="AH1334" s="68">
        <v>0</v>
      </c>
      <c r="AI1334" s="68">
        <v>0</v>
      </c>
      <c r="AJ1334" t="s">
        <v>4082</v>
      </c>
      <c r="AK1334" s="89">
        <v>0</v>
      </c>
      <c r="AL1334" s="89">
        <v>0</v>
      </c>
      <c r="AM1334" s="89">
        <v>0</v>
      </c>
      <c r="AN1334" s="89">
        <v>0</v>
      </c>
      <c r="AO1334" s="89">
        <v>0</v>
      </c>
      <c r="AP1334" s="89">
        <v>0</v>
      </c>
      <c r="AQ1334" s="89">
        <v>0</v>
      </c>
      <c r="AR1334" s="89">
        <v>0</v>
      </c>
      <c r="AS1334" s="89">
        <v>0</v>
      </c>
      <c r="AT1334" s="89">
        <v>0</v>
      </c>
      <c r="AU1334" s="68">
        <v>0</v>
      </c>
      <c r="AV1334" s="68">
        <v>0</v>
      </c>
      <c r="AW1334" s="68">
        <v>0</v>
      </c>
      <c r="AX1334" s="68">
        <v>0</v>
      </c>
      <c r="AY1334" s="68">
        <v>0</v>
      </c>
      <c r="AZ1334" s="68">
        <v>0</v>
      </c>
      <c r="BA1334" s="68">
        <v>0</v>
      </c>
      <c r="BB1334" s="68">
        <v>0</v>
      </c>
      <c r="BC1334" s="68">
        <v>0</v>
      </c>
      <c r="BD1334" s="68">
        <v>0</v>
      </c>
      <c r="BE1334">
        <f t="shared" si="400"/>
        <v>0</v>
      </c>
      <c r="BF1334">
        <f t="shared" si="401"/>
        <v>0</v>
      </c>
      <c r="BG1334">
        <f t="shared" si="402"/>
        <v>0</v>
      </c>
      <c r="BH1334">
        <f t="shared" si="403"/>
        <v>0</v>
      </c>
      <c r="BI1334">
        <f t="shared" si="404"/>
        <v>0</v>
      </c>
      <c r="BJ1334">
        <f t="shared" si="405"/>
        <v>0</v>
      </c>
      <c r="BK1334">
        <f t="shared" si="406"/>
        <v>0</v>
      </c>
      <c r="BL1334">
        <f t="shared" si="407"/>
        <v>0</v>
      </c>
      <c r="BM1334">
        <f t="shared" si="408"/>
        <v>0</v>
      </c>
      <c r="BN1334">
        <f t="shared" si="409"/>
        <v>0</v>
      </c>
      <c r="BO1334">
        <f t="shared" si="410"/>
        <v>0</v>
      </c>
      <c r="BP1334">
        <f t="shared" si="411"/>
        <v>0</v>
      </c>
      <c r="BQ1334">
        <f t="shared" si="412"/>
        <v>0</v>
      </c>
      <c r="BR1334">
        <f t="shared" si="413"/>
        <v>0</v>
      </c>
      <c r="BS1334">
        <f t="shared" si="414"/>
        <v>0</v>
      </c>
      <c r="BT1334">
        <f t="shared" si="415"/>
        <v>0</v>
      </c>
      <c r="BU1334">
        <f t="shared" si="416"/>
        <v>0</v>
      </c>
      <c r="BV1334">
        <f t="shared" si="417"/>
        <v>0</v>
      </c>
      <c r="BW1334">
        <f t="shared" si="418"/>
        <v>0</v>
      </c>
      <c r="BX1334">
        <f t="shared" si="419"/>
        <v>0</v>
      </c>
    </row>
    <row r="1335" spans="1:76" x14ac:dyDescent="0.25">
      <c r="A1335" t="s">
        <v>256</v>
      </c>
      <c r="B1335" s="85">
        <v>0.13477607277389778</v>
      </c>
      <c r="C1335" s="85">
        <v>4.6355924549550558E-2</v>
      </c>
      <c r="E1335" s="85">
        <v>922.86647402597464</v>
      </c>
      <c r="F1335" s="86">
        <v>12</v>
      </c>
      <c r="H1335" s="87">
        <v>164</v>
      </c>
      <c r="I1335" s="87">
        <v>164</v>
      </c>
      <c r="J1335" t="s">
        <v>4062</v>
      </c>
      <c r="K1335" t="s">
        <v>34</v>
      </c>
      <c r="L1335" s="87">
        <v>20.529133723618425</v>
      </c>
      <c r="M1335" t="s">
        <v>286</v>
      </c>
      <c r="N1335" t="s">
        <v>286</v>
      </c>
      <c r="O1335" t="s">
        <v>4083</v>
      </c>
      <c r="P1335" s="89">
        <v>0</v>
      </c>
      <c r="Q1335" s="89">
        <v>0</v>
      </c>
      <c r="R1335" s="89">
        <v>0</v>
      </c>
      <c r="S1335" s="89">
        <v>0</v>
      </c>
      <c r="T1335" s="89">
        <v>0</v>
      </c>
      <c r="U1335" s="89">
        <v>0</v>
      </c>
      <c r="V1335" s="89">
        <v>0</v>
      </c>
      <c r="W1335" s="89">
        <v>0</v>
      </c>
      <c r="X1335" s="89">
        <v>0</v>
      </c>
      <c r="Y1335" s="89">
        <v>0</v>
      </c>
      <c r="Z1335" s="68">
        <v>0</v>
      </c>
      <c r="AA1335" s="68">
        <v>0</v>
      </c>
      <c r="AB1335" s="68">
        <v>0</v>
      </c>
      <c r="AC1335" s="68">
        <v>0</v>
      </c>
      <c r="AD1335" s="68">
        <v>0</v>
      </c>
      <c r="AE1335" s="68">
        <v>0</v>
      </c>
      <c r="AF1335" s="68">
        <v>0</v>
      </c>
      <c r="AG1335" s="68">
        <v>0</v>
      </c>
      <c r="AH1335" s="68">
        <v>0</v>
      </c>
      <c r="AI1335" s="68">
        <v>0</v>
      </c>
      <c r="AJ1335" t="s">
        <v>4084</v>
      </c>
      <c r="AK1335" s="89">
        <v>0</v>
      </c>
      <c r="AL1335" s="89">
        <v>0</v>
      </c>
      <c r="AM1335" s="89">
        <v>0</v>
      </c>
      <c r="AN1335" s="89">
        <v>0</v>
      </c>
      <c r="AO1335" s="89">
        <v>0</v>
      </c>
      <c r="AP1335" s="89">
        <v>0</v>
      </c>
      <c r="AQ1335" s="89">
        <v>0</v>
      </c>
      <c r="AR1335" s="89">
        <v>0</v>
      </c>
      <c r="AS1335" s="89">
        <v>0</v>
      </c>
      <c r="AT1335" s="89">
        <v>0</v>
      </c>
      <c r="AU1335" s="68">
        <v>0</v>
      </c>
      <c r="AV1335" s="68">
        <v>0</v>
      </c>
      <c r="AW1335" s="68">
        <v>0</v>
      </c>
      <c r="AX1335" s="68">
        <v>0</v>
      </c>
      <c r="AY1335" s="68">
        <v>0</v>
      </c>
      <c r="AZ1335" s="68">
        <v>0</v>
      </c>
      <c r="BA1335" s="68">
        <v>0</v>
      </c>
      <c r="BB1335" s="68">
        <v>0</v>
      </c>
      <c r="BC1335" s="68">
        <v>0</v>
      </c>
      <c r="BD1335" s="68">
        <v>0</v>
      </c>
      <c r="BE1335">
        <f t="shared" si="400"/>
        <v>0</v>
      </c>
      <c r="BF1335">
        <f t="shared" si="401"/>
        <v>0</v>
      </c>
      <c r="BG1335">
        <f t="shared" si="402"/>
        <v>0</v>
      </c>
      <c r="BH1335">
        <f t="shared" si="403"/>
        <v>0</v>
      </c>
      <c r="BI1335">
        <f t="shared" si="404"/>
        <v>0</v>
      </c>
      <c r="BJ1335">
        <f t="shared" si="405"/>
        <v>0</v>
      </c>
      <c r="BK1335">
        <f t="shared" si="406"/>
        <v>0</v>
      </c>
      <c r="BL1335">
        <f t="shared" si="407"/>
        <v>0</v>
      </c>
      <c r="BM1335">
        <f t="shared" si="408"/>
        <v>0</v>
      </c>
      <c r="BN1335">
        <f t="shared" si="409"/>
        <v>0</v>
      </c>
      <c r="BO1335">
        <f t="shared" si="410"/>
        <v>0</v>
      </c>
      <c r="BP1335">
        <f t="shared" si="411"/>
        <v>0</v>
      </c>
      <c r="BQ1335">
        <f t="shared" si="412"/>
        <v>0</v>
      </c>
      <c r="BR1335">
        <f t="shared" si="413"/>
        <v>0</v>
      </c>
      <c r="BS1335">
        <f t="shared" si="414"/>
        <v>0</v>
      </c>
      <c r="BT1335">
        <f t="shared" si="415"/>
        <v>0</v>
      </c>
      <c r="BU1335">
        <f t="shared" si="416"/>
        <v>0</v>
      </c>
      <c r="BV1335">
        <f t="shared" si="417"/>
        <v>0</v>
      </c>
      <c r="BW1335">
        <f t="shared" si="418"/>
        <v>0</v>
      </c>
      <c r="BX1335">
        <f t="shared" si="419"/>
        <v>0</v>
      </c>
    </row>
    <row r="1336" spans="1:76" x14ac:dyDescent="0.25">
      <c r="A1336" t="s">
        <v>256</v>
      </c>
      <c r="B1336" s="85">
        <v>0.1196543633996596</v>
      </c>
      <c r="C1336" s="85">
        <v>0.10022550589739715</v>
      </c>
      <c r="E1336" s="85">
        <v>922.86647402597464</v>
      </c>
      <c r="F1336" s="86">
        <v>12</v>
      </c>
      <c r="H1336" s="87">
        <v>164</v>
      </c>
      <c r="I1336" s="87">
        <v>164</v>
      </c>
      <c r="J1336" t="s">
        <v>4062</v>
      </c>
      <c r="K1336" t="s">
        <v>34</v>
      </c>
      <c r="L1336" s="87">
        <v>20.529133723618425</v>
      </c>
      <c r="M1336" t="s">
        <v>286</v>
      </c>
      <c r="N1336" t="s">
        <v>286</v>
      </c>
      <c r="O1336" t="s">
        <v>4085</v>
      </c>
      <c r="P1336" s="89">
        <v>0</v>
      </c>
      <c r="Q1336" s="89">
        <v>0</v>
      </c>
      <c r="R1336" s="89">
        <v>0</v>
      </c>
      <c r="S1336" s="89">
        <v>0</v>
      </c>
      <c r="T1336" s="89">
        <v>0</v>
      </c>
      <c r="U1336" s="89">
        <v>0</v>
      </c>
      <c r="V1336" s="89">
        <v>0</v>
      </c>
      <c r="W1336" s="89">
        <v>0</v>
      </c>
      <c r="X1336" s="89">
        <v>0</v>
      </c>
      <c r="Y1336" s="89">
        <v>0</v>
      </c>
      <c r="Z1336" s="68">
        <v>0</v>
      </c>
      <c r="AA1336" s="68">
        <v>0</v>
      </c>
      <c r="AB1336" s="68">
        <v>0</v>
      </c>
      <c r="AC1336" s="68">
        <v>0</v>
      </c>
      <c r="AD1336" s="68">
        <v>0</v>
      </c>
      <c r="AE1336" s="68">
        <v>0</v>
      </c>
      <c r="AF1336" s="68">
        <v>0</v>
      </c>
      <c r="AG1336" s="68">
        <v>0</v>
      </c>
      <c r="AH1336" s="68">
        <v>0</v>
      </c>
      <c r="AI1336" s="68">
        <v>0</v>
      </c>
      <c r="AJ1336" t="s">
        <v>4086</v>
      </c>
      <c r="AK1336" s="89">
        <v>0</v>
      </c>
      <c r="AL1336" s="89">
        <v>0</v>
      </c>
      <c r="AM1336" s="89">
        <v>0</v>
      </c>
      <c r="AN1336" s="89">
        <v>0</v>
      </c>
      <c r="AO1336" s="89">
        <v>0</v>
      </c>
      <c r="AP1336" s="89">
        <v>0</v>
      </c>
      <c r="AQ1336" s="89">
        <v>0</v>
      </c>
      <c r="AR1336" s="89">
        <v>0</v>
      </c>
      <c r="AS1336" s="89">
        <v>0</v>
      </c>
      <c r="AT1336" s="89">
        <v>0</v>
      </c>
      <c r="AU1336" s="68">
        <v>0</v>
      </c>
      <c r="AV1336" s="68">
        <v>0</v>
      </c>
      <c r="AW1336" s="68">
        <v>0</v>
      </c>
      <c r="AX1336" s="68">
        <v>0</v>
      </c>
      <c r="AY1336" s="68">
        <v>0</v>
      </c>
      <c r="AZ1336" s="68">
        <v>0</v>
      </c>
      <c r="BA1336" s="68">
        <v>0</v>
      </c>
      <c r="BB1336" s="68">
        <v>0</v>
      </c>
      <c r="BC1336" s="68">
        <v>0</v>
      </c>
      <c r="BD1336" s="68">
        <v>0</v>
      </c>
      <c r="BE1336">
        <f t="shared" si="400"/>
        <v>0</v>
      </c>
      <c r="BF1336">
        <f t="shared" si="401"/>
        <v>0</v>
      </c>
      <c r="BG1336">
        <f t="shared" si="402"/>
        <v>0</v>
      </c>
      <c r="BH1336">
        <f t="shared" si="403"/>
        <v>0</v>
      </c>
      <c r="BI1336">
        <f t="shared" si="404"/>
        <v>0</v>
      </c>
      <c r="BJ1336">
        <f t="shared" si="405"/>
        <v>0</v>
      </c>
      <c r="BK1336">
        <f t="shared" si="406"/>
        <v>0</v>
      </c>
      <c r="BL1336">
        <f t="shared" si="407"/>
        <v>0</v>
      </c>
      <c r="BM1336">
        <f t="shared" si="408"/>
        <v>0</v>
      </c>
      <c r="BN1336">
        <f t="shared" si="409"/>
        <v>0</v>
      </c>
      <c r="BO1336">
        <f t="shared" si="410"/>
        <v>0</v>
      </c>
      <c r="BP1336">
        <f t="shared" si="411"/>
        <v>0</v>
      </c>
      <c r="BQ1336">
        <f t="shared" si="412"/>
        <v>0</v>
      </c>
      <c r="BR1336">
        <f t="shared" si="413"/>
        <v>0</v>
      </c>
      <c r="BS1336">
        <f t="shared" si="414"/>
        <v>0</v>
      </c>
      <c r="BT1336">
        <f t="shared" si="415"/>
        <v>0</v>
      </c>
      <c r="BU1336">
        <f t="shared" si="416"/>
        <v>0</v>
      </c>
      <c r="BV1336">
        <f t="shared" si="417"/>
        <v>0</v>
      </c>
      <c r="BW1336">
        <f t="shared" si="418"/>
        <v>0</v>
      </c>
      <c r="BX1336">
        <f t="shared" si="419"/>
        <v>0</v>
      </c>
    </row>
    <row r="1337" spans="1:76" x14ac:dyDescent="0.25">
      <c r="A1337" t="s">
        <v>256</v>
      </c>
      <c r="B1337" s="85">
        <v>0.13477607277389778</v>
      </c>
      <c r="C1337" s="85">
        <v>4.6355924549550558E-2</v>
      </c>
      <c r="E1337" s="85">
        <v>922.86647402597464</v>
      </c>
      <c r="F1337" s="86">
        <v>12</v>
      </c>
      <c r="H1337" s="87">
        <v>164</v>
      </c>
      <c r="I1337" s="87">
        <v>164</v>
      </c>
      <c r="J1337" t="s">
        <v>4062</v>
      </c>
      <c r="K1337" t="s">
        <v>34</v>
      </c>
      <c r="L1337" s="87">
        <v>20.529133723618425</v>
      </c>
      <c r="M1337" t="s">
        <v>286</v>
      </c>
      <c r="N1337" t="s">
        <v>286</v>
      </c>
      <c r="O1337" t="s">
        <v>4087</v>
      </c>
      <c r="P1337" s="89">
        <v>0</v>
      </c>
      <c r="Q1337" s="89">
        <v>0</v>
      </c>
      <c r="R1337" s="89">
        <v>0</v>
      </c>
      <c r="S1337" s="89">
        <v>0</v>
      </c>
      <c r="T1337" s="89">
        <v>0</v>
      </c>
      <c r="U1337" s="89">
        <v>0</v>
      </c>
      <c r="V1337" s="89">
        <v>0</v>
      </c>
      <c r="W1337" s="89">
        <v>0</v>
      </c>
      <c r="X1337" s="89">
        <v>0</v>
      </c>
      <c r="Y1337" s="89">
        <v>0</v>
      </c>
      <c r="Z1337" s="68">
        <v>0</v>
      </c>
      <c r="AA1337" s="68">
        <v>0</v>
      </c>
      <c r="AB1337" s="68">
        <v>0</v>
      </c>
      <c r="AC1337" s="68">
        <v>0</v>
      </c>
      <c r="AD1337" s="68">
        <v>0</v>
      </c>
      <c r="AE1337" s="68">
        <v>0</v>
      </c>
      <c r="AF1337" s="68">
        <v>0</v>
      </c>
      <c r="AG1337" s="68">
        <v>0</v>
      </c>
      <c r="AH1337" s="68">
        <v>0</v>
      </c>
      <c r="AI1337" s="68">
        <v>0</v>
      </c>
      <c r="AJ1337" t="s">
        <v>4088</v>
      </c>
      <c r="AK1337" s="89">
        <v>0</v>
      </c>
      <c r="AL1337" s="89">
        <v>0</v>
      </c>
      <c r="AM1337" s="89">
        <v>0</v>
      </c>
      <c r="AN1337" s="89">
        <v>0</v>
      </c>
      <c r="AO1337" s="89">
        <v>0</v>
      </c>
      <c r="AP1337" s="89">
        <v>0</v>
      </c>
      <c r="AQ1337" s="89">
        <v>0</v>
      </c>
      <c r="AR1337" s="89">
        <v>0</v>
      </c>
      <c r="AS1337" s="89">
        <v>0</v>
      </c>
      <c r="AT1337" s="89">
        <v>0</v>
      </c>
      <c r="AU1337" s="68">
        <v>0</v>
      </c>
      <c r="AV1337" s="68">
        <v>0</v>
      </c>
      <c r="AW1337" s="68">
        <v>0</v>
      </c>
      <c r="AX1337" s="68">
        <v>0</v>
      </c>
      <c r="AY1337" s="68">
        <v>0</v>
      </c>
      <c r="AZ1337" s="68">
        <v>0</v>
      </c>
      <c r="BA1337" s="68">
        <v>0</v>
      </c>
      <c r="BB1337" s="68">
        <v>0</v>
      </c>
      <c r="BC1337" s="68">
        <v>0</v>
      </c>
      <c r="BD1337" s="68">
        <v>0</v>
      </c>
      <c r="BE1337">
        <f t="shared" si="400"/>
        <v>0</v>
      </c>
      <c r="BF1337">
        <f t="shared" si="401"/>
        <v>0</v>
      </c>
      <c r="BG1337">
        <f t="shared" si="402"/>
        <v>0</v>
      </c>
      <c r="BH1337">
        <f t="shared" si="403"/>
        <v>0</v>
      </c>
      <c r="BI1337">
        <f t="shared" si="404"/>
        <v>0</v>
      </c>
      <c r="BJ1337">
        <f t="shared" si="405"/>
        <v>0</v>
      </c>
      <c r="BK1337">
        <f t="shared" si="406"/>
        <v>0</v>
      </c>
      <c r="BL1337">
        <f t="shared" si="407"/>
        <v>0</v>
      </c>
      <c r="BM1337">
        <f t="shared" si="408"/>
        <v>0</v>
      </c>
      <c r="BN1337">
        <f t="shared" si="409"/>
        <v>0</v>
      </c>
      <c r="BO1337">
        <f t="shared" si="410"/>
        <v>0</v>
      </c>
      <c r="BP1337">
        <f t="shared" si="411"/>
        <v>0</v>
      </c>
      <c r="BQ1337">
        <f t="shared" si="412"/>
        <v>0</v>
      </c>
      <c r="BR1337">
        <f t="shared" si="413"/>
        <v>0</v>
      </c>
      <c r="BS1337">
        <f t="shared" si="414"/>
        <v>0</v>
      </c>
      <c r="BT1337">
        <f t="shared" si="415"/>
        <v>0</v>
      </c>
      <c r="BU1337">
        <f t="shared" si="416"/>
        <v>0</v>
      </c>
      <c r="BV1337">
        <f t="shared" si="417"/>
        <v>0</v>
      </c>
      <c r="BW1337">
        <f t="shared" si="418"/>
        <v>0</v>
      </c>
      <c r="BX1337">
        <f t="shared" si="419"/>
        <v>0</v>
      </c>
    </row>
    <row r="1338" spans="1:76" x14ac:dyDescent="0.25">
      <c r="A1338" t="s">
        <v>256</v>
      </c>
      <c r="B1338" s="85">
        <v>0.13477607277389778</v>
      </c>
      <c r="C1338" s="85">
        <v>4.6355924549550558E-2</v>
      </c>
      <c r="E1338" s="85">
        <v>922.86647402597464</v>
      </c>
      <c r="F1338" s="86">
        <v>12</v>
      </c>
      <c r="H1338" s="87">
        <v>164</v>
      </c>
      <c r="I1338" s="87">
        <v>164</v>
      </c>
      <c r="J1338" t="s">
        <v>4062</v>
      </c>
      <c r="K1338" t="s">
        <v>34</v>
      </c>
      <c r="L1338" s="87">
        <v>20.529133723618425</v>
      </c>
      <c r="M1338" t="s">
        <v>286</v>
      </c>
      <c r="N1338" t="s">
        <v>286</v>
      </c>
      <c r="O1338" t="s">
        <v>4089</v>
      </c>
      <c r="P1338" s="89">
        <v>0</v>
      </c>
      <c r="Q1338" s="89">
        <v>0</v>
      </c>
      <c r="R1338" s="89">
        <v>0</v>
      </c>
      <c r="S1338" s="89">
        <v>0</v>
      </c>
      <c r="T1338" s="89">
        <v>0</v>
      </c>
      <c r="U1338" s="89">
        <v>0</v>
      </c>
      <c r="V1338" s="89">
        <v>0</v>
      </c>
      <c r="W1338" s="89">
        <v>0</v>
      </c>
      <c r="X1338" s="89">
        <v>0</v>
      </c>
      <c r="Y1338" s="89">
        <v>0</v>
      </c>
      <c r="Z1338" s="68">
        <v>0</v>
      </c>
      <c r="AA1338" s="68">
        <v>0</v>
      </c>
      <c r="AB1338" s="68">
        <v>0</v>
      </c>
      <c r="AC1338" s="68">
        <v>0</v>
      </c>
      <c r="AD1338" s="68">
        <v>0</v>
      </c>
      <c r="AE1338" s="68">
        <v>0</v>
      </c>
      <c r="AF1338" s="68">
        <v>0</v>
      </c>
      <c r="AG1338" s="68">
        <v>0</v>
      </c>
      <c r="AH1338" s="68">
        <v>0</v>
      </c>
      <c r="AI1338" s="68">
        <v>0</v>
      </c>
      <c r="AJ1338" t="s">
        <v>4090</v>
      </c>
      <c r="AK1338" s="89">
        <v>0</v>
      </c>
      <c r="AL1338" s="89">
        <v>0</v>
      </c>
      <c r="AM1338" s="89">
        <v>0</v>
      </c>
      <c r="AN1338" s="89">
        <v>0</v>
      </c>
      <c r="AO1338" s="89">
        <v>0</v>
      </c>
      <c r="AP1338" s="89">
        <v>0</v>
      </c>
      <c r="AQ1338" s="89">
        <v>0</v>
      </c>
      <c r="AR1338" s="89">
        <v>0</v>
      </c>
      <c r="AS1338" s="89">
        <v>0</v>
      </c>
      <c r="AT1338" s="89">
        <v>0</v>
      </c>
      <c r="AU1338" s="68">
        <v>0</v>
      </c>
      <c r="AV1338" s="68">
        <v>0</v>
      </c>
      <c r="AW1338" s="68">
        <v>0</v>
      </c>
      <c r="AX1338" s="68">
        <v>0</v>
      </c>
      <c r="AY1338" s="68">
        <v>0</v>
      </c>
      <c r="AZ1338" s="68">
        <v>0</v>
      </c>
      <c r="BA1338" s="68">
        <v>0</v>
      </c>
      <c r="BB1338" s="68">
        <v>0</v>
      </c>
      <c r="BC1338" s="68">
        <v>0</v>
      </c>
      <c r="BD1338" s="68">
        <v>0</v>
      </c>
      <c r="BE1338">
        <f t="shared" si="400"/>
        <v>0</v>
      </c>
      <c r="BF1338">
        <f t="shared" si="401"/>
        <v>0</v>
      </c>
      <c r="BG1338">
        <f t="shared" si="402"/>
        <v>0</v>
      </c>
      <c r="BH1338">
        <f t="shared" si="403"/>
        <v>0</v>
      </c>
      <c r="BI1338">
        <f t="shared" si="404"/>
        <v>0</v>
      </c>
      <c r="BJ1338">
        <f t="shared" si="405"/>
        <v>0</v>
      </c>
      <c r="BK1338">
        <f t="shared" si="406"/>
        <v>0</v>
      </c>
      <c r="BL1338">
        <f t="shared" si="407"/>
        <v>0</v>
      </c>
      <c r="BM1338">
        <f t="shared" si="408"/>
        <v>0</v>
      </c>
      <c r="BN1338">
        <f t="shared" si="409"/>
        <v>0</v>
      </c>
      <c r="BO1338">
        <f t="shared" si="410"/>
        <v>0</v>
      </c>
      <c r="BP1338">
        <f t="shared" si="411"/>
        <v>0</v>
      </c>
      <c r="BQ1338">
        <f t="shared" si="412"/>
        <v>0</v>
      </c>
      <c r="BR1338">
        <f t="shared" si="413"/>
        <v>0</v>
      </c>
      <c r="BS1338">
        <f t="shared" si="414"/>
        <v>0</v>
      </c>
      <c r="BT1338">
        <f t="shared" si="415"/>
        <v>0</v>
      </c>
      <c r="BU1338">
        <f t="shared" si="416"/>
        <v>0</v>
      </c>
      <c r="BV1338">
        <f t="shared" si="417"/>
        <v>0</v>
      </c>
      <c r="BW1338">
        <f t="shared" si="418"/>
        <v>0</v>
      </c>
      <c r="BX1338">
        <f t="shared" si="419"/>
        <v>0</v>
      </c>
    </row>
    <row r="1339" spans="1:76" x14ac:dyDescent="0.25">
      <c r="A1339" t="s">
        <v>256</v>
      </c>
      <c r="B1339" s="85">
        <v>0.1196543633996596</v>
      </c>
      <c r="C1339" s="85">
        <v>0.10022550589739715</v>
      </c>
      <c r="E1339" s="85">
        <v>922.86647402597464</v>
      </c>
      <c r="F1339" s="86">
        <v>12</v>
      </c>
      <c r="H1339" s="87">
        <v>164</v>
      </c>
      <c r="I1339" s="87">
        <v>164</v>
      </c>
      <c r="J1339" t="s">
        <v>4062</v>
      </c>
      <c r="K1339" t="s">
        <v>34</v>
      </c>
      <c r="L1339" s="87">
        <v>20.529133723618425</v>
      </c>
      <c r="M1339" t="s">
        <v>286</v>
      </c>
      <c r="N1339" t="s">
        <v>286</v>
      </c>
      <c r="O1339" t="s">
        <v>4091</v>
      </c>
      <c r="P1339" s="89">
        <v>0</v>
      </c>
      <c r="Q1339" s="89">
        <v>0</v>
      </c>
      <c r="R1339" s="89">
        <v>0</v>
      </c>
      <c r="S1339" s="89">
        <v>0</v>
      </c>
      <c r="T1339" s="89">
        <v>0</v>
      </c>
      <c r="U1339" s="89">
        <v>0</v>
      </c>
      <c r="V1339" s="89">
        <v>0</v>
      </c>
      <c r="W1339" s="89">
        <v>0</v>
      </c>
      <c r="X1339" s="89">
        <v>0</v>
      </c>
      <c r="Y1339" s="89">
        <v>0</v>
      </c>
      <c r="Z1339" s="68">
        <v>0</v>
      </c>
      <c r="AA1339" s="68">
        <v>0</v>
      </c>
      <c r="AB1339" s="68">
        <v>0</v>
      </c>
      <c r="AC1339" s="68">
        <v>0</v>
      </c>
      <c r="AD1339" s="68">
        <v>0</v>
      </c>
      <c r="AE1339" s="68">
        <v>0</v>
      </c>
      <c r="AF1339" s="68">
        <v>0</v>
      </c>
      <c r="AG1339" s="68">
        <v>0</v>
      </c>
      <c r="AH1339" s="68">
        <v>0</v>
      </c>
      <c r="AI1339" s="68">
        <v>0</v>
      </c>
      <c r="AJ1339" t="s">
        <v>4092</v>
      </c>
      <c r="AK1339" s="89">
        <v>0</v>
      </c>
      <c r="AL1339" s="89">
        <v>0</v>
      </c>
      <c r="AM1339" s="89">
        <v>0</v>
      </c>
      <c r="AN1339" s="89">
        <v>0</v>
      </c>
      <c r="AO1339" s="89">
        <v>0</v>
      </c>
      <c r="AP1339" s="89">
        <v>0</v>
      </c>
      <c r="AQ1339" s="89">
        <v>0</v>
      </c>
      <c r="AR1339" s="89">
        <v>0</v>
      </c>
      <c r="AS1339" s="89">
        <v>0</v>
      </c>
      <c r="AT1339" s="89">
        <v>0</v>
      </c>
      <c r="AU1339" s="68">
        <v>0</v>
      </c>
      <c r="AV1339" s="68">
        <v>0</v>
      </c>
      <c r="AW1339" s="68">
        <v>0</v>
      </c>
      <c r="AX1339" s="68">
        <v>0</v>
      </c>
      <c r="AY1339" s="68">
        <v>0</v>
      </c>
      <c r="AZ1339" s="68">
        <v>0</v>
      </c>
      <c r="BA1339" s="68">
        <v>0</v>
      </c>
      <c r="BB1339" s="68">
        <v>0</v>
      </c>
      <c r="BC1339" s="68">
        <v>0</v>
      </c>
      <c r="BD1339" s="68">
        <v>0</v>
      </c>
      <c r="BE1339">
        <f t="shared" si="400"/>
        <v>0</v>
      </c>
      <c r="BF1339">
        <f t="shared" si="401"/>
        <v>0</v>
      </c>
      <c r="BG1339">
        <f t="shared" si="402"/>
        <v>0</v>
      </c>
      <c r="BH1339">
        <f t="shared" si="403"/>
        <v>0</v>
      </c>
      <c r="BI1339">
        <f t="shared" si="404"/>
        <v>0</v>
      </c>
      <c r="BJ1339">
        <f t="shared" si="405"/>
        <v>0</v>
      </c>
      <c r="BK1339">
        <f t="shared" si="406"/>
        <v>0</v>
      </c>
      <c r="BL1339">
        <f t="shared" si="407"/>
        <v>0</v>
      </c>
      <c r="BM1339">
        <f t="shared" si="408"/>
        <v>0</v>
      </c>
      <c r="BN1339">
        <f t="shared" si="409"/>
        <v>0</v>
      </c>
      <c r="BO1339">
        <f t="shared" si="410"/>
        <v>0</v>
      </c>
      <c r="BP1339">
        <f t="shared" si="411"/>
        <v>0</v>
      </c>
      <c r="BQ1339">
        <f t="shared" si="412"/>
        <v>0</v>
      </c>
      <c r="BR1339">
        <f t="shared" si="413"/>
        <v>0</v>
      </c>
      <c r="BS1339">
        <f t="shared" si="414"/>
        <v>0</v>
      </c>
      <c r="BT1339">
        <f t="shared" si="415"/>
        <v>0</v>
      </c>
      <c r="BU1339">
        <f t="shared" si="416"/>
        <v>0</v>
      </c>
      <c r="BV1339">
        <f t="shared" si="417"/>
        <v>0</v>
      </c>
      <c r="BW1339">
        <f t="shared" si="418"/>
        <v>0</v>
      </c>
      <c r="BX1339">
        <f t="shared" si="419"/>
        <v>0</v>
      </c>
    </row>
    <row r="1340" spans="1:76" x14ac:dyDescent="0.25">
      <c r="A1340" t="s">
        <v>256</v>
      </c>
      <c r="B1340" s="85">
        <v>0.13477607277389778</v>
      </c>
      <c r="C1340" s="85">
        <v>4.6355924549550558E-2</v>
      </c>
      <c r="E1340" s="85">
        <v>922.86647402597464</v>
      </c>
      <c r="F1340" s="86">
        <v>12</v>
      </c>
      <c r="H1340" s="87">
        <v>164</v>
      </c>
      <c r="I1340" s="87">
        <v>164</v>
      </c>
      <c r="J1340" t="s">
        <v>4062</v>
      </c>
      <c r="K1340" t="s">
        <v>34</v>
      </c>
      <c r="L1340" s="87">
        <v>20.529133723618425</v>
      </c>
      <c r="M1340" t="s">
        <v>286</v>
      </c>
      <c r="N1340" t="s">
        <v>286</v>
      </c>
      <c r="O1340" t="s">
        <v>4093</v>
      </c>
      <c r="P1340" s="89">
        <v>0</v>
      </c>
      <c r="Q1340" s="89">
        <v>0</v>
      </c>
      <c r="R1340" s="89">
        <v>0</v>
      </c>
      <c r="S1340" s="89">
        <v>0</v>
      </c>
      <c r="T1340" s="89">
        <v>0</v>
      </c>
      <c r="U1340" s="89">
        <v>0</v>
      </c>
      <c r="V1340" s="89">
        <v>0</v>
      </c>
      <c r="W1340" s="89">
        <v>0</v>
      </c>
      <c r="X1340" s="89">
        <v>0</v>
      </c>
      <c r="Y1340" s="89">
        <v>0</v>
      </c>
      <c r="Z1340" s="68">
        <v>0</v>
      </c>
      <c r="AA1340" s="68">
        <v>0</v>
      </c>
      <c r="AB1340" s="68">
        <v>0</v>
      </c>
      <c r="AC1340" s="68">
        <v>0</v>
      </c>
      <c r="AD1340" s="68">
        <v>0</v>
      </c>
      <c r="AE1340" s="68">
        <v>0</v>
      </c>
      <c r="AF1340" s="68">
        <v>0</v>
      </c>
      <c r="AG1340" s="68">
        <v>0</v>
      </c>
      <c r="AH1340" s="68">
        <v>0</v>
      </c>
      <c r="AI1340" s="68">
        <v>0</v>
      </c>
      <c r="AJ1340" t="s">
        <v>4094</v>
      </c>
      <c r="AK1340" s="89">
        <v>0</v>
      </c>
      <c r="AL1340" s="89">
        <v>0</v>
      </c>
      <c r="AM1340" s="89">
        <v>0</v>
      </c>
      <c r="AN1340" s="89">
        <v>0</v>
      </c>
      <c r="AO1340" s="89">
        <v>0</v>
      </c>
      <c r="AP1340" s="89">
        <v>0</v>
      </c>
      <c r="AQ1340" s="89">
        <v>0</v>
      </c>
      <c r="AR1340" s="89">
        <v>0</v>
      </c>
      <c r="AS1340" s="89">
        <v>0</v>
      </c>
      <c r="AT1340" s="89">
        <v>0</v>
      </c>
      <c r="AU1340" s="68">
        <v>0</v>
      </c>
      <c r="AV1340" s="68">
        <v>0</v>
      </c>
      <c r="AW1340" s="68">
        <v>0</v>
      </c>
      <c r="AX1340" s="68">
        <v>0</v>
      </c>
      <c r="AY1340" s="68">
        <v>0</v>
      </c>
      <c r="AZ1340" s="68">
        <v>0</v>
      </c>
      <c r="BA1340" s="68">
        <v>0</v>
      </c>
      <c r="BB1340" s="68">
        <v>0</v>
      </c>
      <c r="BC1340" s="68">
        <v>0</v>
      </c>
      <c r="BD1340" s="68">
        <v>0</v>
      </c>
      <c r="BE1340">
        <f t="shared" si="400"/>
        <v>0</v>
      </c>
      <c r="BF1340">
        <f t="shared" si="401"/>
        <v>0</v>
      </c>
      <c r="BG1340">
        <f t="shared" si="402"/>
        <v>0</v>
      </c>
      <c r="BH1340">
        <f t="shared" si="403"/>
        <v>0</v>
      </c>
      <c r="BI1340">
        <f t="shared" si="404"/>
        <v>0</v>
      </c>
      <c r="BJ1340">
        <f t="shared" si="405"/>
        <v>0</v>
      </c>
      <c r="BK1340">
        <f t="shared" si="406"/>
        <v>0</v>
      </c>
      <c r="BL1340">
        <f t="shared" si="407"/>
        <v>0</v>
      </c>
      <c r="BM1340">
        <f t="shared" si="408"/>
        <v>0</v>
      </c>
      <c r="BN1340">
        <f t="shared" si="409"/>
        <v>0</v>
      </c>
      <c r="BO1340">
        <f t="shared" si="410"/>
        <v>0</v>
      </c>
      <c r="BP1340">
        <f t="shared" si="411"/>
        <v>0</v>
      </c>
      <c r="BQ1340">
        <f t="shared" si="412"/>
        <v>0</v>
      </c>
      <c r="BR1340">
        <f t="shared" si="413"/>
        <v>0</v>
      </c>
      <c r="BS1340">
        <f t="shared" si="414"/>
        <v>0</v>
      </c>
      <c r="BT1340">
        <f t="shared" si="415"/>
        <v>0</v>
      </c>
      <c r="BU1340">
        <f t="shared" si="416"/>
        <v>0</v>
      </c>
      <c r="BV1340">
        <f t="shared" si="417"/>
        <v>0</v>
      </c>
      <c r="BW1340">
        <f t="shared" si="418"/>
        <v>0</v>
      </c>
      <c r="BX1340">
        <f t="shared" si="419"/>
        <v>0</v>
      </c>
    </row>
    <row r="1341" spans="1:76" x14ac:dyDescent="0.25">
      <c r="A1341" t="s">
        <v>256</v>
      </c>
      <c r="B1341" s="85">
        <v>0.1196543633996596</v>
      </c>
      <c r="C1341" s="85">
        <v>0.10022550589739715</v>
      </c>
      <c r="E1341" s="85">
        <v>922.86647402597464</v>
      </c>
      <c r="F1341" s="86">
        <v>12</v>
      </c>
      <c r="H1341" s="87">
        <v>164</v>
      </c>
      <c r="I1341" s="87">
        <v>164</v>
      </c>
      <c r="J1341" t="s">
        <v>4062</v>
      </c>
      <c r="K1341" t="s">
        <v>34</v>
      </c>
      <c r="L1341" s="87">
        <v>20.529133723618425</v>
      </c>
      <c r="M1341" t="s">
        <v>286</v>
      </c>
      <c r="N1341" t="s">
        <v>286</v>
      </c>
      <c r="O1341" t="s">
        <v>4095</v>
      </c>
      <c r="P1341" s="89">
        <v>0</v>
      </c>
      <c r="Q1341" s="89">
        <v>0</v>
      </c>
      <c r="R1341" s="89">
        <v>0</v>
      </c>
      <c r="S1341" s="89">
        <v>0</v>
      </c>
      <c r="T1341" s="89">
        <v>0</v>
      </c>
      <c r="U1341" s="89">
        <v>0</v>
      </c>
      <c r="V1341" s="89">
        <v>0</v>
      </c>
      <c r="W1341" s="89">
        <v>0</v>
      </c>
      <c r="X1341" s="89">
        <v>0</v>
      </c>
      <c r="Y1341" s="89">
        <v>0</v>
      </c>
      <c r="Z1341" s="68">
        <v>0</v>
      </c>
      <c r="AA1341" s="68">
        <v>0</v>
      </c>
      <c r="AB1341" s="68">
        <v>0</v>
      </c>
      <c r="AC1341" s="68">
        <v>0</v>
      </c>
      <c r="AD1341" s="68">
        <v>0</v>
      </c>
      <c r="AE1341" s="68">
        <v>0</v>
      </c>
      <c r="AF1341" s="68">
        <v>0</v>
      </c>
      <c r="AG1341" s="68">
        <v>0</v>
      </c>
      <c r="AH1341" s="68">
        <v>0</v>
      </c>
      <c r="AI1341" s="68">
        <v>0</v>
      </c>
      <c r="AJ1341" t="s">
        <v>4096</v>
      </c>
      <c r="AK1341" s="89">
        <v>0</v>
      </c>
      <c r="AL1341" s="89">
        <v>0</v>
      </c>
      <c r="AM1341" s="89">
        <v>0</v>
      </c>
      <c r="AN1341" s="89">
        <v>0</v>
      </c>
      <c r="AO1341" s="89">
        <v>0</v>
      </c>
      <c r="AP1341" s="89">
        <v>0</v>
      </c>
      <c r="AQ1341" s="89">
        <v>0</v>
      </c>
      <c r="AR1341" s="89">
        <v>0</v>
      </c>
      <c r="AS1341" s="89">
        <v>0</v>
      </c>
      <c r="AT1341" s="89">
        <v>0</v>
      </c>
      <c r="AU1341" s="68">
        <v>0</v>
      </c>
      <c r="AV1341" s="68">
        <v>0</v>
      </c>
      <c r="AW1341" s="68">
        <v>0</v>
      </c>
      <c r="AX1341" s="68">
        <v>0</v>
      </c>
      <c r="AY1341" s="68">
        <v>0</v>
      </c>
      <c r="AZ1341" s="68">
        <v>0</v>
      </c>
      <c r="BA1341" s="68">
        <v>0</v>
      </c>
      <c r="BB1341" s="68">
        <v>0</v>
      </c>
      <c r="BC1341" s="68">
        <v>0</v>
      </c>
      <c r="BD1341" s="68">
        <v>0</v>
      </c>
      <c r="BE1341">
        <f t="shared" si="400"/>
        <v>0</v>
      </c>
      <c r="BF1341">
        <f t="shared" si="401"/>
        <v>0</v>
      </c>
      <c r="BG1341">
        <f t="shared" si="402"/>
        <v>0</v>
      </c>
      <c r="BH1341">
        <f t="shared" si="403"/>
        <v>0</v>
      </c>
      <c r="BI1341">
        <f t="shared" si="404"/>
        <v>0</v>
      </c>
      <c r="BJ1341">
        <f t="shared" si="405"/>
        <v>0</v>
      </c>
      <c r="BK1341">
        <f t="shared" si="406"/>
        <v>0</v>
      </c>
      <c r="BL1341">
        <f t="shared" si="407"/>
        <v>0</v>
      </c>
      <c r="BM1341">
        <f t="shared" si="408"/>
        <v>0</v>
      </c>
      <c r="BN1341">
        <f t="shared" si="409"/>
        <v>0</v>
      </c>
      <c r="BO1341">
        <f t="shared" si="410"/>
        <v>0</v>
      </c>
      <c r="BP1341">
        <f t="shared" si="411"/>
        <v>0</v>
      </c>
      <c r="BQ1341">
        <f t="shared" si="412"/>
        <v>0</v>
      </c>
      <c r="BR1341">
        <f t="shared" si="413"/>
        <v>0</v>
      </c>
      <c r="BS1341">
        <f t="shared" si="414"/>
        <v>0</v>
      </c>
      <c r="BT1341">
        <f t="shared" si="415"/>
        <v>0</v>
      </c>
      <c r="BU1341">
        <f t="shared" si="416"/>
        <v>0</v>
      </c>
      <c r="BV1341">
        <f t="shared" si="417"/>
        <v>0</v>
      </c>
      <c r="BW1341">
        <f t="shared" si="418"/>
        <v>0</v>
      </c>
      <c r="BX1341">
        <f t="shared" si="419"/>
        <v>0</v>
      </c>
    </row>
    <row r="1342" spans="1:76" x14ac:dyDescent="0.25">
      <c r="A1342" t="s">
        <v>256</v>
      </c>
      <c r="B1342" s="85">
        <v>0.1196543633996596</v>
      </c>
      <c r="C1342" s="85">
        <v>0.10022550589739715</v>
      </c>
      <c r="E1342" s="85">
        <v>922.86647402597464</v>
      </c>
      <c r="F1342" s="86">
        <v>12</v>
      </c>
      <c r="H1342" s="87">
        <v>164</v>
      </c>
      <c r="I1342" s="87">
        <v>164</v>
      </c>
      <c r="J1342" t="s">
        <v>4062</v>
      </c>
      <c r="K1342" t="s">
        <v>34</v>
      </c>
      <c r="L1342" s="87">
        <v>20.529133723618425</v>
      </c>
      <c r="M1342" t="s">
        <v>286</v>
      </c>
      <c r="N1342" t="s">
        <v>286</v>
      </c>
      <c r="O1342" t="s">
        <v>4097</v>
      </c>
      <c r="P1342" s="89">
        <v>0</v>
      </c>
      <c r="Q1342" s="89">
        <v>0</v>
      </c>
      <c r="R1342" s="89">
        <v>0</v>
      </c>
      <c r="S1342" s="89">
        <v>0</v>
      </c>
      <c r="T1342" s="89">
        <v>0</v>
      </c>
      <c r="U1342" s="89">
        <v>0</v>
      </c>
      <c r="V1342" s="89">
        <v>0</v>
      </c>
      <c r="W1342" s="89">
        <v>0</v>
      </c>
      <c r="X1342" s="89">
        <v>0</v>
      </c>
      <c r="Y1342" s="89">
        <v>0</v>
      </c>
      <c r="Z1342" s="68">
        <v>0</v>
      </c>
      <c r="AA1342" s="68">
        <v>0</v>
      </c>
      <c r="AB1342" s="68">
        <v>0</v>
      </c>
      <c r="AC1342" s="68">
        <v>0</v>
      </c>
      <c r="AD1342" s="68">
        <v>0</v>
      </c>
      <c r="AE1342" s="68">
        <v>0</v>
      </c>
      <c r="AF1342" s="68">
        <v>0</v>
      </c>
      <c r="AG1342" s="68">
        <v>0</v>
      </c>
      <c r="AH1342" s="68">
        <v>0</v>
      </c>
      <c r="AI1342" s="68">
        <v>0</v>
      </c>
      <c r="AJ1342" t="s">
        <v>4098</v>
      </c>
      <c r="AK1342" s="89">
        <v>0</v>
      </c>
      <c r="AL1342" s="89">
        <v>0</v>
      </c>
      <c r="AM1342" s="89">
        <v>0</v>
      </c>
      <c r="AN1342" s="89">
        <v>0</v>
      </c>
      <c r="AO1342" s="89">
        <v>0</v>
      </c>
      <c r="AP1342" s="89">
        <v>0</v>
      </c>
      <c r="AQ1342" s="89">
        <v>0</v>
      </c>
      <c r="AR1342" s="89">
        <v>0</v>
      </c>
      <c r="AS1342" s="89">
        <v>0</v>
      </c>
      <c r="AT1342" s="89">
        <v>0</v>
      </c>
      <c r="AU1342" s="68">
        <v>0</v>
      </c>
      <c r="AV1342" s="68">
        <v>0</v>
      </c>
      <c r="AW1342" s="68">
        <v>0</v>
      </c>
      <c r="AX1342" s="68">
        <v>0</v>
      </c>
      <c r="AY1342" s="68">
        <v>0</v>
      </c>
      <c r="AZ1342" s="68">
        <v>0</v>
      </c>
      <c r="BA1342" s="68">
        <v>0</v>
      </c>
      <c r="BB1342" s="68">
        <v>0</v>
      </c>
      <c r="BC1342" s="68">
        <v>0</v>
      </c>
      <c r="BD1342" s="68">
        <v>0</v>
      </c>
      <c r="BE1342">
        <f t="shared" si="400"/>
        <v>0</v>
      </c>
      <c r="BF1342">
        <f t="shared" si="401"/>
        <v>0</v>
      </c>
      <c r="BG1342">
        <f t="shared" si="402"/>
        <v>0</v>
      </c>
      <c r="BH1342">
        <f t="shared" si="403"/>
        <v>0</v>
      </c>
      <c r="BI1342">
        <f t="shared" si="404"/>
        <v>0</v>
      </c>
      <c r="BJ1342">
        <f t="shared" si="405"/>
        <v>0</v>
      </c>
      <c r="BK1342">
        <f t="shared" si="406"/>
        <v>0</v>
      </c>
      <c r="BL1342">
        <f t="shared" si="407"/>
        <v>0</v>
      </c>
      <c r="BM1342">
        <f t="shared" si="408"/>
        <v>0</v>
      </c>
      <c r="BN1342">
        <f t="shared" si="409"/>
        <v>0</v>
      </c>
      <c r="BO1342">
        <f t="shared" si="410"/>
        <v>0</v>
      </c>
      <c r="BP1342">
        <f t="shared" si="411"/>
        <v>0</v>
      </c>
      <c r="BQ1342">
        <f t="shared" si="412"/>
        <v>0</v>
      </c>
      <c r="BR1342">
        <f t="shared" si="413"/>
        <v>0</v>
      </c>
      <c r="BS1342">
        <f t="shared" si="414"/>
        <v>0</v>
      </c>
      <c r="BT1342">
        <f t="shared" si="415"/>
        <v>0</v>
      </c>
      <c r="BU1342">
        <f t="shared" si="416"/>
        <v>0</v>
      </c>
      <c r="BV1342">
        <f t="shared" si="417"/>
        <v>0</v>
      </c>
      <c r="BW1342">
        <f t="shared" si="418"/>
        <v>0</v>
      </c>
      <c r="BX1342">
        <f t="shared" si="419"/>
        <v>0</v>
      </c>
    </row>
    <row r="1343" spans="1:76" x14ac:dyDescent="0.25">
      <c r="A1343" t="s">
        <v>256</v>
      </c>
      <c r="B1343" s="85">
        <v>0.13477607277389778</v>
      </c>
      <c r="C1343" s="85">
        <v>4.6355924549550558E-2</v>
      </c>
      <c r="E1343" s="85">
        <v>922.86647402597464</v>
      </c>
      <c r="F1343" s="86">
        <v>12</v>
      </c>
      <c r="H1343" s="87">
        <v>164</v>
      </c>
      <c r="I1343" s="87">
        <v>164</v>
      </c>
      <c r="J1343" t="s">
        <v>4062</v>
      </c>
      <c r="K1343" t="s">
        <v>34</v>
      </c>
      <c r="L1343" s="87">
        <v>20.529133723618425</v>
      </c>
      <c r="M1343" t="s">
        <v>286</v>
      </c>
      <c r="N1343" t="s">
        <v>286</v>
      </c>
      <c r="O1343" t="s">
        <v>4099</v>
      </c>
      <c r="P1343" s="89">
        <v>0</v>
      </c>
      <c r="Q1343" s="89">
        <v>0</v>
      </c>
      <c r="R1343" s="89">
        <v>0</v>
      </c>
      <c r="S1343" s="89">
        <v>0</v>
      </c>
      <c r="T1343" s="89">
        <v>0</v>
      </c>
      <c r="U1343" s="89">
        <v>0</v>
      </c>
      <c r="V1343" s="89">
        <v>0</v>
      </c>
      <c r="W1343" s="89">
        <v>0</v>
      </c>
      <c r="X1343" s="89">
        <v>0</v>
      </c>
      <c r="Y1343" s="89">
        <v>0</v>
      </c>
      <c r="Z1343" s="68">
        <v>0</v>
      </c>
      <c r="AA1343" s="68">
        <v>0</v>
      </c>
      <c r="AB1343" s="68">
        <v>0</v>
      </c>
      <c r="AC1343" s="68">
        <v>0</v>
      </c>
      <c r="AD1343" s="68">
        <v>0</v>
      </c>
      <c r="AE1343" s="68">
        <v>0</v>
      </c>
      <c r="AF1343" s="68">
        <v>0</v>
      </c>
      <c r="AG1343" s="68">
        <v>0</v>
      </c>
      <c r="AH1343" s="68">
        <v>0</v>
      </c>
      <c r="AI1343" s="68">
        <v>0</v>
      </c>
      <c r="AJ1343" t="s">
        <v>4100</v>
      </c>
      <c r="AK1343" s="89">
        <v>0</v>
      </c>
      <c r="AL1343" s="89">
        <v>0</v>
      </c>
      <c r="AM1343" s="89">
        <v>0</v>
      </c>
      <c r="AN1343" s="89">
        <v>0</v>
      </c>
      <c r="AO1343" s="89">
        <v>0</v>
      </c>
      <c r="AP1343" s="89">
        <v>0</v>
      </c>
      <c r="AQ1343" s="89">
        <v>0</v>
      </c>
      <c r="AR1343" s="89">
        <v>0</v>
      </c>
      <c r="AS1343" s="89">
        <v>0</v>
      </c>
      <c r="AT1343" s="89">
        <v>0</v>
      </c>
      <c r="AU1343" s="68">
        <v>0</v>
      </c>
      <c r="AV1343" s="68">
        <v>0</v>
      </c>
      <c r="AW1343" s="68">
        <v>0</v>
      </c>
      <c r="AX1343" s="68">
        <v>0</v>
      </c>
      <c r="AY1343" s="68">
        <v>0</v>
      </c>
      <c r="AZ1343" s="68">
        <v>0</v>
      </c>
      <c r="BA1343" s="68">
        <v>0</v>
      </c>
      <c r="BB1343" s="68">
        <v>0</v>
      </c>
      <c r="BC1343" s="68">
        <v>0</v>
      </c>
      <c r="BD1343" s="68">
        <v>0</v>
      </c>
      <c r="BE1343">
        <f t="shared" si="400"/>
        <v>0</v>
      </c>
      <c r="BF1343">
        <f t="shared" si="401"/>
        <v>0</v>
      </c>
      <c r="BG1343">
        <f t="shared" si="402"/>
        <v>0</v>
      </c>
      <c r="BH1343">
        <f t="shared" si="403"/>
        <v>0</v>
      </c>
      <c r="BI1343">
        <f t="shared" si="404"/>
        <v>0</v>
      </c>
      <c r="BJ1343">
        <f t="shared" si="405"/>
        <v>0</v>
      </c>
      <c r="BK1343">
        <f t="shared" si="406"/>
        <v>0</v>
      </c>
      <c r="BL1343">
        <f t="shared" si="407"/>
        <v>0</v>
      </c>
      <c r="BM1343">
        <f t="shared" si="408"/>
        <v>0</v>
      </c>
      <c r="BN1343">
        <f t="shared" si="409"/>
        <v>0</v>
      </c>
      <c r="BO1343">
        <f t="shared" si="410"/>
        <v>0</v>
      </c>
      <c r="BP1343">
        <f t="shared" si="411"/>
        <v>0</v>
      </c>
      <c r="BQ1343">
        <f t="shared" si="412"/>
        <v>0</v>
      </c>
      <c r="BR1343">
        <f t="shared" si="413"/>
        <v>0</v>
      </c>
      <c r="BS1343">
        <f t="shared" si="414"/>
        <v>0</v>
      </c>
      <c r="BT1343">
        <f t="shared" si="415"/>
        <v>0</v>
      </c>
      <c r="BU1343">
        <f t="shared" si="416"/>
        <v>0</v>
      </c>
      <c r="BV1343">
        <f t="shared" si="417"/>
        <v>0</v>
      </c>
      <c r="BW1343">
        <f t="shared" si="418"/>
        <v>0</v>
      </c>
      <c r="BX1343">
        <f t="shared" si="419"/>
        <v>0</v>
      </c>
    </row>
    <row r="1344" spans="1:76" x14ac:dyDescent="0.25">
      <c r="A1344" t="s">
        <v>256</v>
      </c>
      <c r="B1344" s="85">
        <v>0.1196543633996596</v>
      </c>
      <c r="C1344" s="85">
        <v>0.10022550589739715</v>
      </c>
      <c r="E1344" s="85">
        <v>922.86647402597464</v>
      </c>
      <c r="F1344" s="86">
        <v>12</v>
      </c>
      <c r="H1344" s="87">
        <v>164</v>
      </c>
      <c r="I1344" s="87">
        <v>164</v>
      </c>
      <c r="J1344" t="s">
        <v>4062</v>
      </c>
      <c r="K1344" t="s">
        <v>34</v>
      </c>
      <c r="L1344" s="87">
        <v>20.529133723618425</v>
      </c>
      <c r="M1344" t="s">
        <v>286</v>
      </c>
      <c r="N1344" t="s">
        <v>286</v>
      </c>
      <c r="O1344" t="s">
        <v>4101</v>
      </c>
      <c r="P1344" s="89">
        <v>0</v>
      </c>
      <c r="Q1344" s="89">
        <v>0</v>
      </c>
      <c r="R1344" s="89">
        <v>0</v>
      </c>
      <c r="S1344" s="89">
        <v>0</v>
      </c>
      <c r="T1344" s="89">
        <v>0</v>
      </c>
      <c r="U1344" s="89">
        <v>0</v>
      </c>
      <c r="V1344" s="89">
        <v>0</v>
      </c>
      <c r="W1344" s="89">
        <v>0</v>
      </c>
      <c r="X1344" s="89">
        <v>0</v>
      </c>
      <c r="Y1344" s="89">
        <v>0</v>
      </c>
      <c r="Z1344" s="68">
        <v>0</v>
      </c>
      <c r="AA1344" s="68">
        <v>0</v>
      </c>
      <c r="AB1344" s="68">
        <v>0</v>
      </c>
      <c r="AC1344" s="68">
        <v>0</v>
      </c>
      <c r="AD1344" s="68">
        <v>0</v>
      </c>
      <c r="AE1344" s="68">
        <v>0</v>
      </c>
      <c r="AF1344" s="68">
        <v>0</v>
      </c>
      <c r="AG1344" s="68">
        <v>0</v>
      </c>
      <c r="AH1344" s="68">
        <v>0</v>
      </c>
      <c r="AI1344" s="68">
        <v>0</v>
      </c>
      <c r="AJ1344" t="s">
        <v>4102</v>
      </c>
      <c r="AK1344" s="89">
        <v>0</v>
      </c>
      <c r="AL1344" s="89">
        <v>0</v>
      </c>
      <c r="AM1344" s="89">
        <v>0</v>
      </c>
      <c r="AN1344" s="89">
        <v>0</v>
      </c>
      <c r="AO1344" s="89">
        <v>0</v>
      </c>
      <c r="AP1344" s="89">
        <v>0</v>
      </c>
      <c r="AQ1344" s="89">
        <v>0</v>
      </c>
      <c r="AR1344" s="89">
        <v>0</v>
      </c>
      <c r="AS1344" s="89">
        <v>0</v>
      </c>
      <c r="AT1344" s="89">
        <v>0</v>
      </c>
      <c r="AU1344" s="68">
        <v>0</v>
      </c>
      <c r="AV1344" s="68">
        <v>0</v>
      </c>
      <c r="AW1344" s="68">
        <v>0</v>
      </c>
      <c r="AX1344" s="68">
        <v>0</v>
      </c>
      <c r="AY1344" s="68">
        <v>0</v>
      </c>
      <c r="AZ1344" s="68">
        <v>0</v>
      </c>
      <c r="BA1344" s="68">
        <v>0</v>
      </c>
      <c r="BB1344" s="68">
        <v>0</v>
      </c>
      <c r="BC1344" s="68">
        <v>0</v>
      </c>
      <c r="BD1344" s="68">
        <v>0</v>
      </c>
      <c r="BE1344">
        <f t="shared" si="400"/>
        <v>0</v>
      </c>
      <c r="BF1344">
        <f t="shared" si="401"/>
        <v>0</v>
      </c>
      <c r="BG1344">
        <f t="shared" si="402"/>
        <v>0</v>
      </c>
      <c r="BH1344">
        <f t="shared" si="403"/>
        <v>0</v>
      </c>
      <c r="BI1344">
        <f t="shared" si="404"/>
        <v>0</v>
      </c>
      <c r="BJ1344">
        <f t="shared" si="405"/>
        <v>0</v>
      </c>
      <c r="BK1344">
        <f t="shared" si="406"/>
        <v>0</v>
      </c>
      <c r="BL1344">
        <f t="shared" si="407"/>
        <v>0</v>
      </c>
      <c r="BM1344">
        <f t="shared" si="408"/>
        <v>0</v>
      </c>
      <c r="BN1344">
        <f t="shared" si="409"/>
        <v>0</v>
      </c>
      <c r="BO1344">
        <f t="shared" si="410"/>
        <v>0</v>
      </c>
      <c r="BP1344">
        <f t="shared" si="411"/>
        <v>0</v>
      </c>
      <c r="BQ1344">
        <f t="shared" si="412"/>
        <v>0</v>
      </c>
      <c r="BR1344">
        <f t="shared" si="413"/>
        <v>0</v>
      </c>
      <c r="BS1344">
        <f t="shared" si="414"/>
        <v>0</v>
      </c>
      <c r="BT1344">
        <f t="shared" si="415"/>
        <v>0</v>
      </c>
      <c r="BU1344">
        <f t="shared" si="416"/>
        <v>0</v>
      </c>
      <c r="BV1344">
        <f t="shared" si="417"/>
        <v>0</v>
      </c>
      <c r="BW1344">
        <f t="shared" si="418"/>
        <v>0</v>
      </c>
      <c r="BX1344">
        <f t="shared" si="419"/>
        <v>0</v>
      </c>
    </row>
    <row r="1345" spans="1:76" x14ac:dyDescent="0.25">
      <c r="A1345" t="s">
        <v>256</v>
      </c>
      <c r="B1345" s="85">
        <v>0.13477607277389778</v>
      </c>
      <c r="C1345" s="85">
        <v>4.6355924549550558E-2</v>
      </c>
      <c r="E1345" s="85">
        <v>922.86647402597464</v>
      </c>
      <c r="F1345" s="86">
        <v>12</v>
      </c>
      <c r="H1345" s="87">
        <v>164</v>
      </c>
      <c r="I1345" s="87">
        <v>164</v>
      </c>
      <c r="J1345" t="s">
        <v>4062</v>
      </c>
      <c r="K1345" t="s">
        <v>34</v>
      </c>
      <c r="L1345" s="87">
        <v>20.529133723618425</v>
      </c>
      <c r="M1345" t="s">
        <v>286</v>
      </c>
      <c r="N1345" t="s">
        <v>286</v>
      </c>
      <c r="O1345" t="s">
        <v>4103</v>
      </c>
      <c r="P1345" s="89">
        <v>0</v>
      </c>
      <c r="Q1345" s="89">
        <v>0</v>
      </c>
      <c r="R1345" s="89">
        <v>0</v>
      </c>
      <c r="S1345" s="89">
        <v>0</v>
      </c>
      <c r="T1345" s="89">
        <v>0</v>
      </c>
      <c r="U1345" s="89">
        <v>0</v>
      </c>
      <c r="V1345" s="89">
        <v>0</v>
      </c>
      <c r="W1345" s="89">
        <v>0</v>
      </c>
      <c r="X1345" s="89">
        <v>0</v>
      </c>
      <c r="Y1345" s="89">
        <v>0</v>
      </c>
      <c r="Z1345" s="68">
        <v>0</v>
      </c>
      <c r="AA1345" s="68">
        <v>0</v>
      </c>
      <c r="AB1345" s="68">
        <v>0</v>
      </c>
      <c r="AC1345" s="68">
        <v>0</v>
      </c>
      <c r="AD1345" s="68">
        <v>0</v>
      </c>
      <c r="AE1345" s="68">
        <v>0</v>
      </c>
      <c r="AF1345" s="68">
        <v>0</v>
      </c>
      <c r="AG1345" s="68">
        <v>0</v>
      </c>
      <c r="AH1345" s="68">
        <v>0</v>
      </c>
      <c r="AI1345" s="68">
        <v>0</v>
      </c>
      <c r="AJ1345" t="s">
        <v>4104</v>
      </c>
      <c r="AK1345" s="89">
        <v>0</v>
      </c>
      <c r="AL1345" s="89">
        <v>0</v>
      </c>
      <c r="AM1345" s="89">
        <v>0</v>
      </c>
      <c r="AN1345" s="89">
        <v>0</v>
      </c>
      <c r="AO1345" s="89">
        <v>0</v>
      </c>
      <c r="AP1345" s="89">
        <v>0</v>
      </c>
      <c r="AQ1345" s="89">
        <v>0</v>
      </c>
      <c r="AR1345" s="89">
        <v>0</v>
      </c>
      <c r="AS1345" s="89">
        <v>0</v>
      </c>
      <c r="AT1345" s="89">
        <v>0</v>
      </c>
      <c r="AU1345" s="68">
        <v>0</v>
      </c>
      <c r="AV1345" s="68">
        <v>0</v>
      </c>
      <c r="AW1345" s="68">
        <v>0</v>
      </c>
      <c r="AX1345" s="68">
        <v>0</v>
      </c>
      <c r="AY1345" s="68">
        <v>0</v>
      </c>
      <c r="AZ1345" s="68">
        <v>0</v>
      </c>
      <c r="BA1345" s="68">
        <v>0</v>
      </c>
      <c r="BB1345" s="68">
        <v>0</v>
      </c>
      <c r="BC1345" s="68">
        <v>0</v>
      </c>
      <c r="BD1345" s="68">
        <v>0</v>
      </c>
      <c r="BE1345">
        <f t="shared" si="400"/>
        <v>0</v>
      </c>
      <c r="BF1345">
        <f t="shared" si="401"/>
        <v>0</v>
      </c>
      <c r="BG1345">
        <f t="shared" si="402"/>
        <v>0</v>
      </c>
      <c r="BH1345">
        <f t="shared" si="403"/>
        <v>0</v>
      </c>
      <c r="BI1345">
        <f t="shared" si="404"/>
        <v>0</v>
      </c>
      <c r="BJ1345">
        <f t="shared" si="405"/>
        <v>0</v>
      </c>
      <c r="BK1345">
        <f t="shared" si="406"/>
        <v>0</v>
      </c>
      <c r="BL1345">
        <f t="shared" si="407"/>
        <v>0</v>
      </c>
      <c r="BM1345">
        <f t="shared" si="408"/>
        <v>0</v>
      </c>
      <c r="BN1345">
        <f t="shared" si="409"/>
        <v>0</v>
      </c>
      <c r="BO1345">
        <f t="shared" si="410"/>
        <v>0</v>
      </c>
      <c r="BP1345">
        <f t="shared" si="411"/>
        <v>0</v>
      </c>
      <c r="BQ1345">
        <f t="shared" si="412"/>
        <v>0</v>
      </c>
      <c r="BR1345">
        <f t="shared" si="413"/>
        <v>0</v>
      </c>
      <c r="BS1345">
        <f t="shared" si="414"/>
        <v>0</v>
      </c>
      <c r="BT1345">
        <f t="shared" si="415"/>
        <v>0</v>
      </c>
      <c r="BU1345">
        <f t="shared" si="416"/>
        <v>0</v>
      </c>
      <c r="BV1345">
        <f t="shared" si="417"/>
        <v>0</v>
      </c>
      <c r="BW1345">
        <f t="shared" si="418"/>
        <v>0</v>
      </c>
      <c r="BX1345">
        <f t="shared" si="419"/>
        <v>0</v>
      </c>
    </row>
    <row r="1346" spans="1:76" x14ac:dyDescent="0.25">
      <c r="A1346" t="s">
        <v>256</v>
      </c>
      <c r="B1346" s="85">
        <v>0.13477607277389778</v>
      </c>
      <c r="C1346" s="85">
        <v>4.6355924549550558E-2</v>
      </c>
      <c r="E1346" s="85">
        <v>922.86647402597464</v>
      </c>
      <c r="F1346" s="86">
        <v>12</v>
      </c>
      <c r="H1346" s="87">
        <v>164</v>
      </c>
      <c r="I1346" s="87">
        <v>164</v>
      </c>
      <c r="J1346" t="s">
        <v>4062</v>
      </c>
      <c r="K1346" t="s">
        <v>34</v>
      </c>
      <c r="L1346" s="87">
        <v>20.529133723618425</v>
      </c>
      <c r="M1346" t="s">
        <v>286</v>
      </c>
      <c r="N1346" t="s">
        <v>286</v>
      </c>
      <c r="O1346" t="s">
        <v>4105</v>
      </c>
      <c r="P1346" s="89">
        <v>0</v>
      </c>
      <c r="Q1346" s="89">
        <v>0</v>
      </c>
      <c r="R1346" s="89">
        <v>0</v>
      </c>
      <c r="S1346" s="89">
        <v>0</v>
      </c>
      <c r="T1346" s="89">
        <v>0</v>
      </c>
      <c r="U1346" s="89">
        <v>0</v>
      </c>
      <c r="V1346" s="89">
        <v>0</v>
      </c>
      <c r="W1346" s="89">
        <v>0</v>
      </c>
      <c r="X1346" s="89">
        <v>0</v>
      </c>
      <c r="Y1346" s="89">
        <v>0</v>
      </c>
      <c r="Z1346" s="68">
        <v>0</v>
      </c>
      <c r="AA1346" s="68">
        <v>0</v>
      </c>
      <c r="AB1346" s="68">
        <v>0</v>
      </c>
      <c r="AC1346" s="68">
        <v>0</v>
      </c>
      <c r="AD1346" s="68">
        <v>0</v>
      </c>
      <c r="AE1346" s="68">
        <v>0</v>
      </c>
      <c r="AF1346" s="68">
        <v>0</v>
      </c>
      <c r="AG1346" s="68">
        <v>0</v>
      </c>
      <c r="AH1346" s="68">
        <v>0</v>
      </c>
      <c r="AI1346" s="68">
        <v>0</v>
      </c>
      <c r="AJ1346" t="s">
        <v>4106</v>
      </c>
      <c r="AK1346" s="89">
        <v>0</v>
      </c>
      <c r="AL1346" s="89">
        <v>0</v>
      </c>
      <c r="AM1346" s="89">
        <v>0</v>
      </c>
      <c r="AN1346" s="89">
        <v>0</v>
      </c>
      <c r="AO1346" s="89">
        <v>0</v>
      </c>
      <c r="AP1346" s="89">
        <v>0</v>
      </c>
      <c r="AQ1346" s="89">
        <v>0</v>
      </c>
      <c r="AR1346" s="89">
        <v>0</v>
      </c>
      <c r="AS1346" s="89">
        <v>0</v>
      </c>
      <c r="AT1346" s="89">
        <v>0</v>
      </c>
      <c r="AU1346" s="68">
        <v>0</v>
      </c>
      <c r="AV1346" s="68">
        <v>0</v>
      </c>
      <c r="AW1346" s="68">
        <v>0</v>
      </c>
      <c r="AX1346" s="68">
        <v>0</v>
      </c>
      <c r="AY1346" s="68">
        <v>0</v>
      </c>
      <c r="AZ1346" s="68">
        <v>0</v>
      </c>
      <c r="BA1346" s="68">
        <v>0</v>
      </c>
      <c r="BB1346" s="68">
        <v>0</v>
      </c>
      <c r="BC1346" s="68">
        <v>0</v>
      </c>
      <c r="BD1346" s="68">
        <v>0</v>
      </c>
      <c r="BE1346">
        <f t="shared" si="400"/>
        <v>0</v>
      </c>
      <c r="BF1346">
        <f t="shared" si="401"/>
        <v>0</v>
      </c>
      <c r="BG1346">
        <f t="shared" si="402"/>
        <v>0</v>
      </c>
      <c r="BH1346">
        <f t="shared" si="403"/>
        <v>0</v>
      </c>
      <c r="BI1346">
        <f t="shared" si="404"/>
        <v>0</v>
      </c>
      <c r="BJ1346">
        <f t="shared" si="405"/>
        <v>0</v>
      </c>
      <c r="BK1346">
        <f t="shared" si="406"/>
        <v>0</v>
      </c>
      <c r="BL1346">
        <f t="shared" si="407"/>
        <v>0</v>
      </c>
      <c r="BM1346">
        <f t="shared" si="408"/>
        <v>0</v>
      </c>
      <c r="BN1346">
        <f t="shared" si="409"/>
        <v>0</v>
      </c>
      <c r="BO1346">
        <f t="shared" si="410"/>
        <v>0</v>
      </c>
      <c r="BP1346">
        <f t="shared" si="411"/>
        <v>0</v>
      </c>
      <c r="BQ1346">
        <f t="shared" si="412"/>
        <v>0</v>
      </c>
      <c r="BR1346">
        <f t="shared" si="413"/>
        <v>0</v>
      </c>
      <c r="BS1346">
        <f t="shared" si="414"/>
        <v>0</v>
      </c>
      <c r="BT1346">
        <f t="shared" si="415"/>
        <v>0</v>
      </c>
      <c r="BU1346">
        <f t="shared" si="416"/>
        <v>0</v>
      </c>
      <c r="BV1346">
        <f t="shared" si="417"/>
        <v>0</v>
      </c>
      <c r="BW1346">
        <f t="shared" si="418"/>
        <v>0</v>
      </c>
      <c r="BX1346">
        <f t="shared" si="419"/>
        <v>0</v>
      </c>
    </row>
    <row r="1347" spans="1:76" x14ac:dyDescent="0.25">
      <c r="A1347" t="s">
        <v>256</v>
      </c>
      <c r="B1347" s="85">
        <v>0.1196543633996596</v>
      </c>
      <c r="C1347" s="85">
        <v>0.10022550589739715</v>
      </c>
      <c r="E1347" s="85">
        <v>922.86647402597464</v>
      </c>
      <c r="F1347" s="86">
        <v>12</v>
      </c>
      <c r="H1347" s="87">
        <v>164</v>
      </c>
      <c r="I1347" s="87">
        <v>164</v>
      </c>
      <c r="J1347" t="s">
        <v>4062</v>
      </c>
      <c r="K1347" t="s">
        <v>34</v>
      </c>
      <c r="L1347" s="87">
        <v>20.529133723618425</v>
      </c>
      <c r="M1347" t="s">
        <v>286</v>
      </c>
      <c r="N1347" t="s">
        <v>286</v>
      </c>
      <c r="O1347" t="s">
        <v>4107</v>
      </c>
      <c r="P1347" s="89">
        <v>0</v>
      </c>
      <c r="Q1347" s="89">
        <v>0</v>
      </c>
      <c r="R1347" s="89">
        <v>0</v>
      </c>
      <c r="S1347" s="89">
        <v>0</v>
      </c>
      <c r="T1347" s="89">
        <v>0</v>
      </c>
      <c r="U1347" s="89">
        <v>0</v>
      </c>
      <c r="V1347" s="89">
        <v>0</v>
      </c>
      <c r="W1347" s="89">
        <v>0</v>
      </c>
      <c r="X1347" s="89">
        <v>0</v>
      </c>
      <c r="Y1347" s="89">
        <v>0</v>
      </c>
      <c r="Z1347" s="68">
        <v>0</v>
      </c>
      <c r="AA1347" s="68">
        <v>0</v>
      </c>
      <c r="AB1347" s="68">
        <v>0</v>
      </c>
      <c r="AC1347" s="68">
        <v>0</v>
      </c>
      <c r="AD1347" s="68">
        <v>0</v>
      </c>
      <c r="AE1347" s="68">
        <v>0</v>
      </c>
      <c r="AF1347" s="68">
        <v>0</v>
      </c>
      <c r="AG1347" s="68">
        <v>0</v>
      </c>
      <c r="AH1347" s="68">
        <v>0</v>
      </c>
      <c r="AI1347" s="68">
        <v>0</v>
      </c>
      <c r="AJ1347" t="s">
        <v>4108</v>
      </c>
      <c r="AK1347" s="89">
        <v>0</v>
      </c>
      <c r="AL1347" s="89">
        <v>0</v>
      </c>
      <c r="AM1347" s="89">
        <v>0</v>
      </c>
      <c r="AN1347" s="89">
        <v>0</v>
      </c>
      <c r="AO1347" s="89">
        <v>0</v>
      </c>
      <c r="AP1347" s="89">
        <v>0</v>
      </c>
      <c r="AQ1347" s="89">
        <v>0</v>
      </c>
      <c r="AR1347" s="89">
        <v>0</v>
      </c>
      <c r="AS1347" s="89">
        <v>0</v>
      </c>
      <c r="AT1347" s="89">
        <v>0</v>
      </c>
      <c r="AU1347" s="68">
        <v>0</v>
      </c>
      <c r="AV1347" s="68">
        <v>0</v>
      </c>
      <c r="AW1347" s="68">
        <v>0</v>
      </c>
      <c r="AX1347" s="68">
        <v>0</v>
      </c>
      <c r="AY1347" s="68">
        <v>0</v>
      </c>
      <c r="AZ1347" s="68">
        <v>0</v>
      </c>
      <c r="BA1347" s="68">
        <v>0</v>
      </c>
      <c r="BB1347" s="68">
        <v>0</v>
      </c>
      <c r="BC1347" s="68">
        <v>0</v>
      </c>
      <c r="BD1347" s="68">
        <v>0</v>
      </c>
      <c r="BE1347">
        <f t="shared" ref="BE1347:BE1410" si="420">IF($M1347="FAIL",0,($L1347+$M1347)/$E1347*Z1347)*(1+CostER)^(COLUMN()-COLUMN($BE$2))</f>
        <v>0</v>
      </c>
      <c r="BF1347">
        <f t="shared" ref="BF1347:BF1410" si="421">IF($M1347="FAIL",0,($L1347+$M1347)/$E1347*AA1347)*(1+CostER)^(COLUMN()-COLUMN($BE$2))</f>
        <v>0</v>
      </c>
      <c r="BG1347">
        <f t="shared" ref="BG1347:BG1410" si="422">IF($M1347="FAIL",0,($L1347+$M1347)/$E1347*AB1347)*(1+CostER)^(COLUMN()-COLUMN($BE$2))</f>
        <v>0</v>
      </c>
      <c r="BH1347">
        <f t="shared" ref="BH1347:BH1410" si="423">IF($M1347="FAIL",0,($L1347+$M1347)/$E1347*AC1347)*(1+CostER)^(COLUMN()-COLUMN($BE$2))</f>
        <v>0</v>
      </c>
      <c r="BI1347">
        <f t="shared" ref="BI1347:BI1410" si="424">IF($M1347="FAIL",0,($L1347+$M1347)/$E1347*AD1347)*(1+CostER)^(COLUMN()-COLUMN($BE$2))</f>
        <v>0</v>
      </c>
      <c r="BJ1347">
        <f t="shared" ref="BJ1347:BJ1410" si="425">IF($M1347="FAIL",0,($L1347+$M1347)/$E1347*AE1347)*(1+CostER)^(COLUMN()-COLUMN($BE$2))</f>
        <v>0</v>
      </c>
      <c r="BK1347">
        <f t="shared" ref="BK1347:BK1410" si="426">IF($M1347="FAIL",0,($L1347+$M1347)/$E1347*AF1347)*(1+CostER)^(COLUMN()-COLUMN($BE$2))</f>
        <v>0</v>
      </c>
      <c r="BL1347">
        <f t="shared" ref="BL1347:BL1410" si="427">IF($M1347="FAIL",0,($L1347+$M1347)/$E1347*AG1347)*(1+CostER)^(COLUMN()-COLUMN($BE$2))</f>
        <v>0</v>
      </c>
      <c r="BM1347">
        <f t="shared" ref="BM1347:BM1410" si="428">IF($M1347="FAIL",0,($L1347+$M1347)/$E1347*AH1347)*(1+CostER)^(COLUMN()-COLUMN($BE$2))</f>
        <v>0</v>
      </c>
      <c r="BN1347">
        <f t="shared" ref="BN1347:BN1410" si="429">IF($M1347="FAIL",0,($L1347+$M1347)/$E1347*AI1347)*(1+CostER)^(COLUMN()-COLUMN($BE$2))</f>
        <v>0</v>
      </c>
      <c r="BO1347">
        <f t="shared" ref="BO1347:BO1410" si="430">IF($N1347="FAIL",0,($L1347+$N1347)/$E1347*AU1347)*(1+CostER)^(COLUMN()-COLUMN($BO$2))</f>
        <v>0</v>
      </c>
      <c r="BP1347">
        <f t="shared" ref="BP1347:BP1410" si="431">IF($N1347="FAIL",0,($L1347+$N1347)/$E1347*AV1347)*(1+CostER)^(COLUMN()-COLUMN($BO$2))</f>
        <v>0</v>
      </c>
      <c r="BQ1347">
        <f t="shared" ref="BQ1347:BQ1410" si="432">IF($N1347="FAIL",0,($L1347+$N1347)/$E1347*AW1347)*(1+CostER)^(COLUMN()-COLUMN($BO$2))</f>
        <v>0</v>
      </c>
      <c r="BR1347">
        <f t="shared" ref="BR1347:BR1410" si="433">IF($N1347="FAIL",0,($L1347+$N1347)/$E1347*AX1347)*(1+CostER)^(COLUMN()-COLUMN($BO$2))</f>
        <v>0</v>
      </c>
      <c r="BS1347">
        <f t="shared" ref="BS1347:BS1410" si="434">IF($N1347="FAIL",0,($L1347+$N1347)/$E1347*AY1347)*(1+CostER)^(COLUMN()-COLUMN($BO$2))</f>
        <v>0</v>
      </c>
      <c r="BT1347">
        <f t="shared" ref="BT1347:BT1410" si="435">IF($N1347="FAIL",0,($L1347+$N1347)/$E1347*AZ1347)*(1+CostER)^(COLUMN()-COLUMN($BO$2))</f>
        <v>0</v>
      </c>
      <c r="BU1347">
        <f t="shared" ref="BU1347:BU1410" si="436">IF($N1347="FAIL",0,($L1347+$N1347)/$E1347*BA1347)*(1+CostER)^(COLUMN()-COLUMN($BO$2))</f>
        <v>0</v>
      </c>
      <c r="BV1347">
        <f t="shared" ref="BV1347:BV1410" si="437">IF($N1347="FAIL",0,($L1347+$N1347)/$E1347*BB1347)*(1+CostER)^(COLUMN()-COLUMN($BO$2))</f>
        <v>0</v>
      </c>
      <c r="BW1347">
        <f t="shared" ref="BW1347:BW1410" si="438">IF($N1347="FAIL",0,($L1347+$N1347)/$E1347*BC1347)*(1+CostER)^(COLUMN()-COLUMN($BO$2))</f>
        <v>0</v>
      </c>
      <c r="BX1347">
        <f t="shared" ref="BX1347:BX1410" si="439">IF($N1347="FAIL",0,($L1347+$N1347)/$E1347*BD1347)*(1+CostER)^(COLUMN()-COLUMN($BO$2))</f>
        <v>0</v>
      </c>
    </row>
    <row r="1348" spans="1:76" x14ac:dyDescent="0.25">
      <c r="A1348" t="s">
        <v>256</v>
      </c>
      <c r="B1348" s="85">
        <v>0.13477607277389778</v>
      </c>
      <c r="C1348" s="85">
        <v>4.6355924549550558E-2</v>
      </c>
      <c r="E1348" s="85">
        <v>922.86647402597464</v>
      </c>
      <c r="F1348" s="86">
        <v>12</v>
      </c>
      <c r="H1348" s="87">
        <v>164</v>
      </c>
      <c r="I1348" s="87">
        <v>164</v>
      </c>
      <c r="J1348" t="s">
        <v>4062</v>
      </c>
      <c r="K1348" t="s">
        <v>34</v>
      </c>
      <c r="L1348" s="87">
        <v>20.529133723618425</v>
      </c>
      <c r="M1348" t="s">
        <v>286</v>
      </c>
      <c r="N1348" t="s">
        <v>286</v>
      </c>
      <c r="O1348" t="s">
        <v>4109</v>
      </c>
      <c r="P1348" s="89">
        <v>0</v>
      </c>
      <c r="Q1348" s="89">
        <v>0</v>
      </c>
      <c r="R1348" s="89">
        <v>0</v>
      </c>
      <c r="S1348" s="89">
        <v>0</v>
      </c>
      <c r="T1348" s="89">
        <v>0</v>
      </c>
      <c r="U1348" s="89">
        <v>0</v>
      </c>
      <c r="V1348" s="89">
        <v>0</v>
      </c>
      <c r="W1348" s="89">
        <v>0</v>
      </c>
      <c r="X1348" s="89">
        <v>0</v>
      </c>
      <c r="Y1348" s="89">
        <v>0</v>
      </c>
      <c r="Z1348" s="68">
        <v>0</v>
      </c>
      <c r="AA1348" s="68">
        <v>0</v>
      </c>
      <c r="AB1348" s="68">
        <v>0</v>
      </c>
      <c r="AC1348" s="68">
        <v>0</v>
      </c>
      <c r="AD1348" s="68">
        <v>0</v>
      </c>
      <c r="AE1348" s="68">
        <v>0</v>
      </c>
      <c r="AF1348" s="68">
        <v>0</v>
      </c>
      <c r="AG1348" s="68">
        <v>0</v>
      </c>
      <c r="AH1348" s="68">
        <v>0</v>
      </c>
      <c r="AI1348" s="68">
        <v>0</v>
      </c>
      <c r="AJ1348" t="s">
        <v>4110</v>
      </c>
      <c r="AK1348" s="89">
        <v>0</v>
      </c>
      <c r="AL1348" s="89">
        <v>0</v>
      </c>
      <c r="AM1348" s="89">
        <v>0</v>
      </c>
      <c r="AN1348" s="89">
        <v>0</v>
      </c>
      <c r="AO1348" s="89">
        <v>0</v>
      </c>
      <c r="AP1348" s="89">
        <v>0</v>
      </c>
      <c r="AQ1348" s="89">
        <v>0</v>
      </c>
      <c r="AR1348" s="89">
        <v>0</v>
      </c>
      <c r="AS1348" s="89">
        <v>0</v>
      </c>
      <c r="AT1348" s="89">
        <v>0</v>
      </c>
      <c r="AU1348" s="68">
        <v>0</v>
      </c>
      <c r="AV1348" s="68">
        <v>0</v>
      </c>
      <c r="AW1348" s="68">
        <v>0</v>
      </c>
      <c r="AX1348" s="68">
        <v>0</v>
      </c>
      <c r="AY1348" s="68">
        <v>0</v>
      </c>
      <c r="AZ1348" s="68">
        <v>0</v>
      </c>
      <c r="BA1348" s="68">
        <v>0</v>
      </c>
      <c r="BB1348" s="68">
        <v>0</v>
      </c>
      <c r="BC1348" s="68">
        <v>0</v>
      </c>
      <c r="BD1348" s="68">
        <v>0</v>
      </c>
      <c r="BE1348">
        <f t="shared" si="420"/>
        <v>0</v>
      </c>
      <c r="BF1348">
        <f t="shared" si="421"/>
        <v>0</v>
      </c>
      <c r="BG1348">
        <f t="shared" si="422"/>
        <v>0</v>
      </c>
      <c r="BH1348">
        <f t="shared" si="423"/>
        <v>0</v>
      </c>
      <c r="BI1348">
        <f t="shared" si="424"/>
        <v>0</v>
      </c>
      <c r="BJ1348">
        <f t="shared" si="425"/>
        <v>0</v>
      </c>
      <c r="BK1348">
        <f t="shared" si="426"/>
        <v>0</v>
      </c>
      <c r="BL1348">
        <f t="shared" si="427"/>
        <v>0</v>
      </c>
      <c r="BM1348">
        <f t="shared" si="428"/>
        <v>0</v>
      </c>
      <c r="BN1348">
        <f t="shared" si="429"/>
        <v>0</v>
      </c>
      <c r="BO1348">
        <f t="shared" si="430"/>
        <v>0</v>
      </c>
      <c r="BP1348">
        <f t="shared" si="431"/>
        <v>0</v>
      </c>
      <c r="BQ1348">
        <f t="shared" si="432"/>
        <v>0</v>
      </c>
      <c r="BR1348">
        <f t="shared" si="433"/>
        <v>0</v>
      </c>
      <c r="BS1348">
        <f t="shared" si="434"/>
        <v>0</v>
      </c>
      <c r="BT1348">
        <f t="shared" si="435"/>
        <v>0</v>
      </c>
      <c r="BU1348">
        <f t="shared" si="436"/>
        <v>0</v>
      </c>
      <c r="BV1348">
        <f t="shared" si="437"/>
        <v>0</v>
      </c>
      <c r="BW1348">
        <f t="shared" si="438"/>
        <v>0</v>
      </c>
      <c r="BX1348">
        <f t="shared" si="439"/>
        <v>0</v>
      </c>
    </row>
    <row r="1349" spans="1:76" x14ac:dyDescent="0.25">
      <c r="A1349" t="s">
        <v>256</v>
      </c>
      <c r="B1349" s="85">
        <v>0.1196543633996596</v>
      </c>
      <c r="C1349" s="85">
        <v>0.10022550589739715</v>
      </c>
      <c r="E1349" s="85">
        <v>922.86647402597464</v>
      </c>
      <c r="F1349" s="86">
        <v>12</v>
      </c>
      <c r="H1349" s="87">
        <v>164</v>
      </c>
      <c r="I1349" s="87">
        <v>164</v>
      </c>
      <c r="J1349" t="s">
        <v>4062</v>
      </c>
      <c r="K1349" t="s">
        <v>34</v>
      </c>
      <c r="L1349" s="87">
        <v>20.529133723618425</v>
      </c>
      <c r="M1349" t="s">
        <v>286</v>
      </c>
      <c r="N1349" t="s">
        <v>286</v>
      </c>
      <c r="O1349" t="s">
        <v>4111</v>
      </c>
      <c r="P1349" s="89">
        <v>0</v>
      </c>
      <c r="Q1349" s="89">
        <v>0</v>
      </c>
      <c r="R1349" s="89">
        <v>0</v>
      </c>
      <c r="S1349" s="89">
        <v>0</v>
      </c>
      <c r="T1349" s="89">
        <v>0</v>
      </c>
      <c r="U1349" s="89">
        <v>0</v>
      </c>
      <c r="V1349" s="89">
        <v>0</v>
      </c>
      <c r="W1349" s="89">
        <v>0</v>
      </c>
      <c r="X1349" s="89">
        <v>0</v>
      </c>
      <c r="Y1349" s="89">
        <v>0</v>
      </c>
      <c r="Z1349" s="68">
        <v>0</v>
      </c>
      <c r="AA1349" s="68">
        <v>0</v>
      </c>
      <c r="AB1349" s="68">
        <v>0</v>
      </c>
      <c r="AC1349" s="68">
        <v>0</v>
      </c>
      <c r="AD1349" s="68">
        <v>0</v>
      </c>
      <c r="AE1349" s="68">
        <v>0</v>
      </c>
      <c r="AF1349" s="68">
        <v>0</v>
      </c>
      <c r="AG1349" s="68">
        <v>0</v>
      </c>
      <c r="AH1349" s="68">
        <v>0</v>
      </c>
      <c r="AI1349" s="68">
        <v>0</v>
      </c>
      <c r="AJ1349" t="s">
        <v>4112</v>
      </c>
      <c r="AK1349" s="89">
        <v>0</v>
      </c>
      <c r="AL1349" s="89">
        <v>0</v>
      </c>
      <c r="AM1349" s="89">
        <v>0</v>
      </c>
      <c r="AN1349" s="89">
        <v>0</v>
      </c>
      <c r="AO1349" s="89">
        <v>0</v>
      </c>
      <c r="AP1349" s="89">
        <v>0</v>
      </c>
      <c r="AQ1349" s="89">
        <v>0</v>
      </c>
      <c r="AR1349" s="89">
        <v>0</v>
      </c>
      <c r="AS1349" s="89">
        <v>0</v>
      </c>
      <c r="AT1349" s="89">
        <v>0</v>
      </c>
      <c r="AU1349" s="68">
        <v>0</v>
      </c>
      <c r="AV1349" s="68">
        <v>0</v>
      </c>
      <c r="AW1349" s="68">
        <v>0</v>
      </c>
      <c r="AX1349" s="68">
        <v>0</v>
      </c>
      <c r="AY1349" s="68">
        <v>0</v>
      </c>
      <c r="AZ1349" s="68">
        <v>0</v>
      </c>
      <c r="BA1349" s="68">
        <v>0</v>
      </c>
      <c r="BB1349" s="68">
        <v>0</v>
      </c>
      <c r="BC1349" s="68">
        <v>0</v>
      </c>
      <c r="BD1349" s="68">
        <v>0</v>
      </c>
      <c r="BE1349">
        <f t="shared" si="420"/>
        <v>0</v>
      </c>
      <c r="BF1349">
        <f t="shared" si="421"/>
        <v>0</v>
      </c>
      <c r="BG1349">
        <f t="shared" si="422"/>
        <v>0</v>
      </c>
      <c r="BH1349">
        <f t="shared" si="423"/>
        <v>0</v>
      </c>
      <c r="BI1349">
        <f t="shared" si="424"/>
        <v>0</v>
      </c>
      <c r="BJ1349">
        <f t="shared" si="425"/>
        <v>0</v>
      </c>
      <c r="BK1349">
        <f t="shared" si="426"/>
        <v>0</v>
      </c>
      <c r="BL1349">
        <f t="shared" si="427"/>
        <v>0</v>
      </c>
      <c r="BM1349">
        <f t="shared" si="428"/>
        <v>0</v>
      </c>
      <c r="BN1349">
        <f t="shared" si="429"/>
        <v>0</v>
      </c>
      <c r="BO1349">
        <f t="shared" si="430"/>
        <v>0</v>
      </c>
      <c r="BP1349">
        <f t="shared" si="431"/>
        <v>0</v>
      </c>
      <c r="BQ1349">
        <f t="shared" si="432"/>
        <v>0</v>
      </c>
      <c r="BR1349">
        <f t="shared" si="433"/>
        <v>0</v>
      </c>
      <c r="BS1349">
        <f t="shared" si="434"/>
        <v>0</v>
      </c>
      <c r="BT1349">
        <f t="shared" si="435"/>
        <v>0</v>
      </c>
      <c r="BU1349">
        <f t="shared" si="436"/>
        <v>0</v>
      </c>
      <c r="BV1349">
        <f t="shared" si="437"/>
        <v>0</v>
      </c>
      <c r="BW1349">
        <f t="shared" si="438"/>
        <v>0</v>
      </c>
      <c r="BX1349">
        <f t="shared" si="439"/>
        <v>0</v>
      </c>
    </row>
    <row r="1350" spans="1:76" x14ac:dyDescent="0.25">
      <c r="A1350" t="s">
        <v>256</v>
      </c>
      <c r="B1350" s="85">
        <v>0.13477607277389778</v>
      </c>
      <c r="C1350" s="85">
        <v>4.6355924549550558E-2</v>
      </c>
      <c r="E1350" s="85">
        <v>922.86647402597464</v>
      </c>
      <c r="F1350" s="86">
        <v>12</v>
      </c>
      <c r="H1350" s="87">
        <v>164</v>
      </c>
      <c r="I1350" s="87">
        <v>164</v>
      </c>
      <c r="J1350" t="s">
        <v>4062</v>
      </c>
      <c r="K1350" t="s">
        <v>34</v>
      </c>
      <c r="L1350" s="87">
        <v>20.529133723618425</v>
      </c>
      <c r="M1350" t="s">
        <v>286</v>
      </c>
      <c r="N1350" t="s">
        <v>286</v>
      </c>
      <c r="O1350" t="s">
        <v>4113</v>
      </c>
      <c r="P1350" s="89">
        <v>0</v>
      </c>
      <c r="Q1350" s="89">
        <v>0</v>
      </c>
      <c r="R1350" s="89">
        <v>0</v>
      </c>
      <c r="S1350" s="89">
        <v>0</v>
      </c>
      <c r="T1350" s="89">
        <v>0</v>
      </c>
      <c r="U1350" s="89">
        <v>0</v>
      </c>
      <c r="V1350" s="89">
        <v>0</v>
      </c>
      <c r="W1350" s="89">
        <v>0</v>
      </c>
      <c r="X1350" s="89">
        <v>0</v>
      </c>
      <c r="Y1350" s="89">
        <v>0</v>
      </c>
      <c r="Z1350" s="68">
        <v>0</v>
      </c>
      <c r="AA1350" s="68">
        <v>0</v>
      </c>
      <c r="AB1350" s="68">
        <v>0</v>
      </c>
      <c r="AC1350" s="68">
        <v>0</v>
      </c>
      <c r="AD1350" s="68">
        <v>0</v>
      </c>
      <c r="AE1350" s="68">
        <v>0</v>
      </c>
      <c r="AF1350" s="68">
        <v>0</v>
      </c>
      <c r="AG1350" s="68">
        <v>0</v>
      </c>
      <c r="AH1350" s="68">
        <v>0</v>
      </c>
      <c r="AI1350" s="68">
        <v>0</v>
      </c>
      <c r="AJ1350" t="s">
        <v>4114</v>
      </c>
      <c r="AK1350" s="89">
        <v>0</v>
      </c>
      <c r="AL1350" s="89">
        <v>0</v>
      </c>
      <c r="AM1350" s="89">
        <v>0</v>
      </c>
      <c r="AN1350" s="89">
        <v>0</v>
      </c>
      <c r="AO1350" s="89">
        <v>0</v>
      </c>
      <c r="AP1350" s="89">
        <v>0</v>
      </c>
      <c r="AQ1350" s="89">
        <v>0</v>
      </c>
      <c r="AR1350" s="89">
        <v>0</v>
      </c>
      <c r="AS1350" s="89">
        <v>0</v>
      </c>
      <c r="AT1350" s="89">
        <v>0</v>
      </c>
      <c r="AU1350" s="68">
        <v>0</v>
      </c>
      <c r="AV1350" s="68">
        <v>0</v>
      </c>
      <c r="AW1350" s="68">
        <v>0</v>
      </c>
      <c r="AX1350" s="68">
        <v>0</v>
      </c>
      <c r="AY1350" s="68">
        <v>0</v>
      </c>
      <c r="AZ1350" s="68">
        <v>0</v>
      </c>
      <c r="BA1350" s="68">
        <v>0</v>
      </c>
      <c r="BB1350" s="68">
        <v>0</v>
      </c>
      <c r="BC1350" s="68">
        <v>0</v>
      </c>
      <c r="BD1350" s="68">
        <v>0</v>
      </c>
      <c r="BE1350">
        <f t="shared" si="420"/>
        <v>0</v>
      </c>
      <c r="BF1350">
        <f t="shared" si="421"/>
        <v>0</v>
      </c>
      <c r="BG1350">
        <f t="shared" si="422"/>
        <v>0</v>
      </c>
      <c r="BH1350">
        <f t="shared" si="423"/>
        <v>0</v>
      </c>
      <c r="BI1350">
        <f t="shared" si="424"/>
        <v>0</v>
      </c>
      <c r="BJ1350">
        <f t="shared" si="425"/>
        <v>0</v>
      </c>
      <c r="BK1350">
        <f t="shared" si="426"/>
        <v>0</v>
      </c>
      <c r="BL1350">
        <f t="shared" si="427"/>
        <v>0</v>
      </c>
      <c r="BM1350">
        <f t="shared" si="428"/>
        <v>0</v>
      </c>
      <c r="BN1350">
        <f t="shared" si="429"/>
        <v>0</v>
      </c>
      <c r="BO1350">
        <f t="shared" si="430"/>
        <v>0</v>
      </c>
      <c r="BP1350">
        <f t="shared" si="431"/>
        <v>0</v>
      </c>
      <c r="BQ1350">
        <f t="shared" si="432"/>
        <v>0</v>
      </c>
      <c r="BR1350">
        <f t="shared" si="433"/>
        <v>0</v>
      </c>
      <c r="BS1350">
        <f t="shared" si="434"/>
        <v>0</v>
      </c>
      <c r="BT1350">
        <f t="shared" si="435"/>
        <v>0</v>
      </c>
      <c r="BU1350">
        <f t="shared" si="436"/>
        <v>0</v>
      </c>
      <c r="BV1350">
        <f t="shared" si="437"/>
        <v>0</v>
      </c>
      <c r="BW1350">
        <f t="shared" si="438"/>
        <v>0</v>
      </c>
      <c r="BX1350">
        <f t="shared" si="439"/>
        <v>0</v>
      </c>
    </row>
    <row r="1351" spans="1:76" x14ac:dyDescent="0.25">
      <c r="A1351" t="s">
        <v>255</v>
      </c>
      <c r="B1351" s="85">
        <v>0.37834200354596231</v>
      </c>
      <c r="C1351" s="85">
        <v>0.16906635541367804</v>
      </c>
      <c r="E1351" s="85">
        <v>2533.0469090909114</v>
      </c>
      <c r="F1351" s="86">
        <v>12</v>
      </c>
      <c r="H1351" s="87">
        <v>166</v>
      </c>
      <c r="I1351" s="87">
        <v>166</v>
      </c>
      <c r="J1351" t="s">
        <v>4009</v>
      </c>
      <c r="K1351" t="s">
        <v>34</v>
      </c>
      <c r="L1351" s="87">
        <v>56.347543429627329</v>
      </c>
      <c r="M1351" t="s">
        <v>286</v>
      </c>
      <c r="N1351" t="s">
        <v>286</v>
      </c>
      <c r="O1351" t="s">
        <v>4115</v>
      </c>
      <c r="P1351" s="89">
        <v>0</v>
      </c>
      <c r="Q1351" s="89">
        <v>0</v>
      </c>
      <c r="R1351" s="89">
        <v>0</v>
      </c>
      <c r="S1351" s="89">
        <v>0</v>
      </c>
      <c r="T1351" s="89">
        <v>0</v>
      </c>
      <c r="U1351" s="89">
        <v>0</v>
      </c>
      <c r="V1351" s="89">
        <v>0</v>
      </c>
      <c r="W1351" s="89">
        <v>0</v>
      </c>
      <c r="X1351" s="89">
        <v>0</v>
      </c>
      <c r="Y1351" s="89">
        <v>0</v>
      </c>
      <c r="Z1351" s="68">
        <v>0</v>
      </c>
      <c r="AA1351" s="68">
        <v>0</v>
      </c>
      <c r="AB1351" s="68">
        <v>0</v>
      </c>
      <c r="AC1351" s="68">
        <v>0</v>
      </c>
      <c r="AD1351" s="68">
        <v>0</v>
      </c>
      <c r="AE1351" s="68">
        <v>0</v>
      </c>
      <c r="AF1351" s="68">
        <v>0</v>
      </c>
      <c r="AG1351" s="68">
        <v>0</v>
      </c>
      <c r="AH1351" s="68">
        <v>0</v>
      </c>
      <c r="AI1351" s="68">
        <v>0</v>
      </c>
      <c r="AJ1351" t="s">
        <v>4116</v>
      </c>
      <c r="AK1351" s="89">
        <v>0</v>
      </c>
      <c r="AL1351" s="89">
        <v>0</v>
      </c>
      <c r="AM1351" s="89">
        <v>0</v>
      </c>
      <c r="AN1351" s="89">
        <v>0</v>
      </c>
      <c r="AO1351" s="89">
        <v>0</v>
      </c>
      <c r="AP1351" s="89">
        <v>0</v>
      </c>
      <c r="AQ1351" s="89">
        <v>0</v>
      </c>
      <c r="AR1351" s="89">
        <v>0</v>
      </c>
      <c r="AS1351" s="89">
        <v>0</v>
      </c>
      <c r="AT1351" s="89">
        <v>0</v>
      </c>
      <c r="AU1351" s="68">
        <v>0</v>
      </c>
      <c r="AV1351" s="68">
        <v>0</v>
      </c>
      <c r="AW1351" s="68">
        <v>0</v>
      </c>
      <c r="AX1351" s="68">
        <v>0</v>
      </c>
      <c r="AY1351" s="68">
        <v>0</v>
      </c>
      <c r="AZ1351" s="68">
        <v>0</v>
      </c>
      <c r="BA1351" s="68">
        <v>0</v>
      </c>
      <c r="BB1351" s="68">
        <v>0</v>
      </c>
      <c r="BC1351" s="68">
        <v>0</v>
      </c>
      <c r="BD1351" s="68">
        <v>0</v>
      </c>
      <c r="BE1351">
        <f t="shared" si="420"/>
        <v>0</v>
      </c>
      <c r="BF1351">
        <f t="shared" si="421"/>
        <v>0</v>
      </c>
      <c r="BG1351">
        <f t="shared" si="422"/>
        <v>0</v>
      </c>
      <c r="BH1351">
        <f t="shared" si="423"/>
        <v>0</v>
      </c>
      <c r="BI1351">
        <f t="shared" si="424"/>
        <v>0</v>
      </c>
      <c r="BJ1351">
        <f t="shared" si="425"/>
        <v>0</v>
      </c>
      <c r="BK1351">
        <f t="shared" si="426"/>
        <v>0</v>
      </c>
      <c r="BL1351">
        <f t="shared" si="427"/>
        <v>0</v>
      </c>
      <c r="BM1351">
        <f t="shared" si="428"/>
        <v>0</v>
      </c>
      <c r="BN1351">
        <f t="shared" si="429"/>
        <v>0</v>
      </c>
      <c r="BO1351">
        <f t="shared" si="430"/>
        <v>0</v>
      </c>
      <c r="BP1351">
        <f t="shared" si="431"/>
        <v>0</v>
      </c>
      <c r="BQ1351">
        <f t="shared" si="432"/>
        <v>0</v>
      </c>
      <c r="BR1351">
        <f t="shared" si="433"/>
        <v>0</v>
      </c>
      <c r="BS1351">
        <f t="shared" si="434"/>
        <v>0</v>
      </c>
      <c r="BT1351">
        <f t="shared" si="435"/>
        <v>0</v>
      </c>
      <c r="BU1351">
        <f t="shared" si="436"/>
        <v>0</v>
      </c>
      <c r="BV1351">
        <f t="shared" si="437"/>
        <v>0</v>
      </c>
      <c r="BW1351">
        <f t="shared" si="438"/>
        <v>0</v>
      </c>
      <c r="BX1351">
        <f t="shared" si="439"/>
        <v>0</v>
      </c>
    </row>
    <row r="1352" spans="1:76" x14ac:dyDescent="0.25">
      <c r="A1352" t="s">
        <v>255</v>
      </c>
      <c r="B1352" s="85">
        <v>0.32842253773074775</v>
      </c>
      <c r="C1352" s="85">
        <v>0.27509498837403712</v>
      </c>
      <c r="E1352" s="85">
        <v>2533.0469090909114</v>
      </c>
      <c r="F1352" s="86">
        <v>12</v>
      </c>
      <c r="H1352" s="87">
        <v>166</v>
      </c>
      <c r="I1352" s="87">
        <v>166</v>
      </c>
      <c r="J1352" t="s">
        <v>4009</v>
      </c>
      <c r="K1352" t="s">
        <v>34</v>
      </c>
      <c r="L1352" s="87">
        <v>56.347543429627329</v>
      </c>
      <c r="M1352" t="s">
        <v>286</v>
      </c>
      <c r="N1352" t="s">
        <v>286</v>
      </c>
      <c r="O1352" t="s">
        <v>4117</v>
      </c>
      <c r="P1352" s="89">
        <v>0</v>
      </c>
      <c r="Q1352" s="89">
        <v>0</v>
      </c>
      <c r="R1352" s="89">
        <v>0</v>
      </c>
      <c r="S1352" s="89">
        <v>0</v>
      </c>
      <c r="T1352" s="89">
        <v>0</v>
      </c>
      <c r="U1352" s="89">
        <v>0</v>
      </c>
      <c r="V1352" s="89">
        <v>0</v>
      </c>
      <c r="W1352" s="89">
        <v>0</v>
      </c>
      <c r="X1352" s="89">
        <v>0</v>
      </c>
      <c r="Y1352" s="89">
        <v>0</v>
      </c>
      <c r="Z1352" s="68">
        <v>0</v>
      </c>
      <c r="AA1352" s="68">
        <v>0</v>
      </c>
      <c r="AB1352" s="68">
        <v>0</v>
      </c>
      <c r="AC1352" s="68">
        <v>0</v>
      </c>
      <c r="AD1352" s="68">
        <v>0</v>
      </c>
      <c r="AE1352" s="68">
        <v>0</v>
      </c>
      <c r="AF1352" s="68">
        <v>0</v>
      </c>
      <c r="AG1352" s="68">
        <v>0</v>
      </c>
      <c r="AH1352" s="68">
        <v>0</v>
      </c>
      <c r="AI1352" s="68">
        <v>0</v>
      </c>
      <c r="AJ1352" t="s">
        <v>4118</v>
      </c>
      <c r="AK1352" s="89">
        <v>0</v>
      </c>
      <c r="AL1352" s="89">
        <v>0</v>
      </c>
      <c r="AM1352" s="89">
        <v>0</v>
      </c>
      <c r="AN1352" s="89">
        <v>0</v>
      </c>
      <c r="AO1352" s="89">
        <v>0</v>
      </c>
      <c r="AP1352" s="89">
        <v>0</v>
      </c>
      <c r="AQ1352" s="89">
        <v>0</v>
      </c>
      <c r="AR1352" s="89">
        <v>0</v>
      </c>
      <c r="AS1352" s="89">
        <v>0</v>
      </c>
      <c r="AT1352" s="89">
        <v>0</v>
      </c>
      <c r="AU1352" s="68">
        <v>0</v>
      </c>
      <c r="AV1352" s="68">
        <v>0</v>
      </c>
      <c r="AW1352" s="68">
        <v>0</v>
      </c>
      <c r="AX1352" s="68">
        <v>0</v>
      </c>
      <c r="AY1352" s="68">
        <v>0</v>
      </c>
      <c r="AZ1352" s="68">
        <v>0</v>
      </c>
      <c r="BA1352" s="68">
        <v>0</v>
      </c>
      <c r="BB1352" s="68">
        <v>0</v>
      </c>
      <c r="BC1352" s="68">
        <v>0</v>
      </c>
      <c r="BD1352" s="68">
        <v>0</v>
      </c>
      <c r="BE1352">
        <f t="shared" si="420"/>
        <v>0</v>
      </c>
      <c r="BF1352">
        <f t="shared" si="421"/>
        <v>0</v>
      </c>
      <c r="BG1352">
        <f t="shared" si="422"/>
        <v>0</v>
      </c>
      <c r="BH1352">
        <f t="shared" si="423"/>
        <v>0</v>
      </c>
      <c r="BI1352">
        <f t="shared" si="424"/>
        <v>0</v>
      </c>
      <c r="BJ1352">
        <f t="shared" si="425"/>
        <v>0</v>
      </c>
      <c r="BK1352">
        <f t="shared" si="426"/>
        <v>0</v>
      </c>
      <c r="BL1352">
        <f t="shared" si="427"/>
        <v>0</v>
      </c>
      <c r="BM1352">
        <f t="shared" si="428"/>
        <v>0</v>
      </c>
      <c r="BN1352">
        <f t="shared" si="429"/>
        <v>0</v>
      </c>
      <c r="BO1352">
        <f t="shared" si="430"/>
        <v>0</v>
      </c>
      <c r="BP1352">
        <f t="shared" si="431"/>
        <v>0</v>
      </c>
      <c r="BQ1352">
        <f t="shared" si="432"/>
        <v>0</v>
      </c>
      <c r="BR1352">
        <f t="shared" si="433"/>
        <v>0</v>
      </c>
      <c r="BS1352">
        <f t="shared" si="434"/>
        <v>0</v>
      </c>
      <c r="BT1352">
        <f t="shared" si="435"/>
        <v>0</v>
      </c>
      <c r="BU1352">
        <f t="shared" si="436"/>
        <v>0</v>
      </c>
      <c r="BV1352">
        <f t="shared" si="437"/>
        <v>0</v>
      </c>
      <c r="BW1352">
        <f t="shared" si="438"/>
        <v>0</v>
      </c>
      <c r="BX1352">
        <f t="shared" si="439"/>
        <v>0</v>
      </c>
    </row>
    <row r="1353" spans="1:76" x14ac:dyDescent="0.25">
      <c r="A1353" t="s">
        <v>255</v>
      </c>
      <c r="B1353" s="85">
        <v>0.37834200354596231</v>
      </c>
      <c r="C1353" s="85">
        <v>0.16906635541367804</v>
      </c>
      <c r="E1353" s="85">
        <v>2533.0469090909114</v>
      </c>
      <c r="F1353" s="86">
        <v>12</v>
      </c>
      <c r="H1353" s="87">
        <v>166</v>
      </c>
      <c r="I1353" s="87">
        <v>166</v>
      </c>
      <c r="J1353" t="s">
        <v>4009</v>
      </c>
      <c r="K1353" t="s">
        <v>34</v>
      </c>
      <c r="L1353" s="87">
        <v>56.347543429627329</v>
      </c>
      <c r="M1353" t="s">
        <v>286</v>
      </c>
      <c r="N1353" t="s">
        <v>286</v>
      </c>
      <c r="O1353" t="s">
        <v>4119</v>
      </c>
      <c r="P1353" s="89">
        <v>0</v>
      </c>
      <c r="Q1353" s="89">
        <v>0</v>
      </c>
      <c r="R1353" s="89">
        <v>0</v>
      </c>
      <c r="S1353" s="89">
        <v>0</v>
      </c>
      <c r="T1353" s="89">
        <v>0</v>
      </c>
      <c r="U1353" s="89">
        <v>0</v>
      </c>
      <c r="V1353" s="89">
        <v>0</v>
      </c>
      <c r="W1353" s="89">
        <v>0</v>
      </c>
      <c r="X1353" s="89">
        <v>0</v>
      </c>
      <c r="Y1353" s="89">
        <v>0</v>
      </c>
      <c r="Z1353" s="68">
        <v>0</v>
      </c>
      <c r="AA1353" s="68">
        <v>0</v>
      </c>
      <c r="AB1353" s="68">
        <v>0</v>
      </c>
      <c r="AC1353" s="68">
        <v>0</v>
      </c>
      <c r="AD1353" s="68">
        <v>0</v>
      </c>
      <c r="AE1353" s="68">
        <v>0</v>
      </c>
      <c r="AF1353" s="68">
        <v>0</v>
      </c>
      <c r="AG1353" s="68">
        <v>0</v>
      </c>
      <c r="AH1353" s="68">
        <v>0</v>
      </c>
      <c r="AI1353" s="68">
        <v>0</v>
      </c>
      <c r="AJ1353" t="s">
        <v>4120</v>
      </c>
      <c r="AK1353" s="89">
        <v>0</v>
      </c>
      <c r="AL1353" s="89">
        <v>0</v>
      </c>
      <c r="AM1353" s="89">
        <v>0</v>
      </c>
      <c r="AN1353" s="89">
        <v>0</v>
      </c>
      <c r="AO1353" s="89">
        <v>0</v>
      </c>
      <c r="AP1353" s="89">
        <v>0</v>
      </c>
      <c r="AQ1353" s="89">
        <v>0</v>
      </c>
      <c r="AR1353" s="89">
        <v>0</v>
      </c>
      <c r="AS1353" s="89">
        <v>0</v>
      </c>
      <c r="AT1353" s="89">
        <v>0</v>
      </c>
      <c r="AU1353" s="68">
        <v>0</v>
      </c>
      <c r="AV1353" s="68">
        <v>0</v>
      </c>
      <c r="AW1353" s="68">
        <v>0</v>
      </c>
      <c r="AX1353" s="68">
        <v>0</v>
      </c>
      <c r="AY1353" s="68">
        <v>0</v>
      </c>
      <c r="AZ1353" s="68">
        <v>0</v>
      </c>
      <c r="BA1353" s="68">
        <v>0</v>
      </c>
      <c r="BB1353" s="68">
        <v>0</v>
      </c>
      <c r="BC1353" s="68">
        <v>0</v>
      </c>
      <c r="BD1353" s="68">
        <v>0</v>
      </c>
      <c r="BE1353">
        <f t="shared" si="420"/>
        <v>0</v>
      </c>
      <c r="BF1353">
        <f t="shared" si="421"/>
        <v>0</v>
      </c>
      <c r="BG1353">
        <f t="shared" si="422"/>
        <v>0</v>
      </c>
      <c r="BH1353">
        <f t="shared" si="423"/>
        <v>0</v>
      </c>
      <c r="BI1353">
        <f t="shared" si="424"/>
        <v>0</v>
      </c>
      <c r="BJ1353">
        <f t="shared" si="425"/>
        <v>0</v>
      </c>
      <c r="BK1353">
        <f t="shared" si="426"/>
        <v>0</v>
      </c>
      <c r="BL1353">
        <f t="shared" si="427"/>
        <v>0</v>
      </c>
      <c r="BM1353">
        <f t="shared" si="428"/>
        <v>0</v>
      </c>
      <c r="BN1353">
        <f t="shared" si="429"/>
        <v>0</v>
      </c>
      <c r="BO1353">
        <f t="shared" si="430"/>
        <v>0</v>
      </c>
      <c r="BP1353">
        <f t="shared" si="431"/>
        <v>0</v>
      </c>
      <c r="BQ1353">
        <f t="shared" si="432"/>
        <v>0</v>
      </c>
      <c r="BR1353">
        <f t="shared" si="433"/>
        <v>0</v>
      </c>
      <c r="BS1353">
        <f t="shared" si="434"/>
        <v>0</v>
      </c>
      <c r="BT1353">
        <f t="shared" si="435"/>
        <v>0</v>
      </c>
      <c r="BU1353">
        <f t="shared" si="436"/>
        <v>0</v>
      </c>
      <c r="BV1353">
        <f t="shared" si="437"/>
        <v>0</v>
      </c>
      <c r="BW1353">
        <f t="shared" si="438"/>
        <v>0</v>
      </c>
      <c r="BX1353">
        <f t="shared" si="439"/>
        <v>0</v>
      </c>
    </row>
    <row r="1354" spans="1:76" x14ac:dyDescent="0.25">
      <c r="A1354" t="s">
        <v>255</v>
      </c>
      <c r="B1354" s="85">
        <v>0.32842253773074775</v>
      </c>
      <c r="C1354" s="85">
        <v>0.27509498837403712</v>
      </c>
      <c r="E1354" s="85">
        <v>2533.0469090909114</v>
      </c>
      <c r="F1354" s="86">
        <v>12</v>
      </c>
      <c r="H1354" s="87">
        <v>166</v>
      </c>
      <c r="I1354" s="87">
        <v>166</v>
      </c>
      <c r="J1354" t="s">
        <v>4009</v>
      </c>
      <c r="K1354" t="s">
        <v>34</v>
      </c>
      <c r="L1354" s="87">
        <v>56.347543429627329</v>
      </c>
      <c r="M1354" t="s">
        <v>286</v>
      </c>
      <c r="N1354" t="s">
        <v>286</v>
      </c>
      <c r="O1354" t="s">
        <v>4121</v>
      </c>
      <c r="P1354" s="89">
        <v>0</v>
      </c>
      <c r="Q1354" s="89">
        <v>0</v>
      </c>
      <c r="R1354" s="89">
        <v>0</v>
      </c>
      <c r="S1354" s="89">
        <v>0</v>
      </c>
      <c r="T1354" s="89">
        <v>0</v>
      </c>
      <c r="U1354" s="89">
        <v>0</v>
      </c>
      <c r="V1354" s="89">
        <v>0</v>
      </c>
      <c r="W1354" s="89">
        <v>0</v>
      </c>
      <c r="X1354" s="89">
        <v>0</v>
      </c>
      <c r="Y1354" s="89">
        <v>0</v>
      </c>
      <c r="Z1354" s="68">
        <v>0</v>
      </c>
      <c r="AA1354" s="68">
        <v>0</v>
      </c>
      <c r="AB1354" s="68">
        <v>0</v>
      </c>
      <c r="AC1354" s="68">
        <v>0</v>
      </c>
      <c r="AD1354" s="68">
        <v>0</v>
      </c>
      <c r="AE1354" s="68">
        <v>0</v>
      </c>
      <c r="AF1354" s="68">
        <v>0</v>
      </c>
      <c r="AG1354" s="68">
        <v>0</v>
      </c>
      <c r="AH1354" s="68">
        <v>0</v>
      </c>
      <c r="AI1354" s="68">
        <v>0</v>
      </c>
      <c r="AJ1354" t="s">
        <v>4122</v>
      </c>
      <c r="AK1354" s="89">
        <v>0</v>
      </c>
      <c r="AL1354" s="89">
        <v>0</v>
      </c>
      <c r="AM1354" s="89">
        <v>0</v>
      </c>
      <c r="AN1354" s="89">
        <v>0</v>
      </c>
      <c r="AO1354" s="89">
        <v>0</v>
      </c>
      <c r="AP1354" s="89">
        <v>0</v>
      </c>
      <c r="AQ1354" s="89">
        <v>0</v>
      </c>
      <c r="AR1354" s="89">
        <v>0</v>
      </c>
      <c r="AS1354" s="89">
        <v>0</v>
      </c>
      <c r="AT1354" s="89">
        <v>0</v>
      </c>
      <c r="AU1354" s="68">
        <v>0</v>
      </c>
      <c r="AV1354" s="68">
        <v>0</v>
      </c>
      <c r="AW1354" s="68">
        <v>0</v>
      </c>
      <c r="AX1354" s="68">
        <v>0</v>
      </c>
      <c r="AY1354" s="68">
        <v>0</v>
      </c>
      <c r="AZ1354" s="68">
        <v>0</v>
      </c>
      <c r="BA1354" s="68">
        <v>0</v>
      </c>
      <c r="BB1354" s="68">
        <v>0</v>
      </c>
      <c r="BC1354" s="68">
        <v>0</v>
      </c>
      <c r="BD1354" s="68">
        <v>0</v>
      </c>
      <c r="BE1354">
        <f t="shared" si="420"/>
        <v>0</v>
      </c>
      <c r="BF1354">
        <f t="shared" si="421"/>
        <v>0</v>
      </c>
      <c r="BG1354">
        <f t="shared" si="422"/>
        <v>0</v>
      </c>
      <c r="BH1354">
        <f t="shared" si="423"/>
        <v>0</v>
      </c>
      <c r="BI1354">
        <f t="shared" si="424"/>
        <v>0</v>
      </c>
      <c r="BJ1354">
        <f t="shared" si="425"/>
        <v>0</v>
      </c>
      <c r="BK1354">
        <f t="shared" si="426"/>
        <v>0</v>
      </c>
      <c r="BL1354">
        <f t="shared" si="427"/>
        <v>0</v>
      </c>
      <c r="BM1354">
        <f t="shared" si="428"/>
        <v>0</v>
      </c>
      <c r="BN1354">
        <f t="shared" si="429"/>
        <v>0</v>
      </c>
      <c r="BO1354">
        <f t="shared" si="430"/>
        <v>0</v>
      </c>
      <c r="BP1354">
        <f t="shared" si="431"/>
        <v>0</v>
      </c>
      <c r="BQ1354">
        <f t="shared" si="432"/>
        <v>0</v>
      </c>
      <c r="BR1354">
        <f t="shared" si="433"/>
        <v>0</v>
      </c>
      <c r="BS1354">
        <f t="shared" si="434"/>
        <v>0</v>
      </c>
      <c r="BT1354">
        <f t="shared" si="435"/>
        <v>0</v>
      </c>
      <c r="BU1354">
        <f t="shared" si="436"/>
        <v>0</v>
      </c>
      <c r="BV1354">
        <f t="shared" si="437"/>
        <v>0</v>
      </c>
      <c r="BW1354">
        <f t="shared" si="438"/>
        <v>0</v>
      </c>
      <c r="BX1354">
        <f t="shared" si="439"/>
        <v>0</v>
      </c>
    </row>
    <row r="1355" spans="1:76" x14ac:dyDescent="0.25">
      <c r="A1355" t="s">
        <v>255</v>
      </c>
      <c r="B1355" s="85">
        <v>0.32842253773074775</v>
      </c>
      <c r="C1355" s="85">
        <v>0.27509498837403712</v>
      </c>
      <c r="E1355" s="85">
        <v>2533.0469090909114</v>
      </c>
      <c r="F1355" s="86">
        <v>12</v>
      </c>
      <c r="H1355" s="87">
        <v>166</v>
      </c>
      <c r="I1355" s="87">
        <v>166</v>
      </c>
      <c r="J1355" t="s">
        <v>4009</v>
      </c>
      <c r="K1355" t="s">
        <v>34</v>
      </c>
      <c r="L1355" s="87">
        <v>56.347543429627329</v>
      </c>
      <c r="M1355" t="s">
        <v>286</v>
      </c>
      <c r="N1355" t="s">
        <v>286</v>
      </c>
      <c r="O1355" t="s">
        <v>4123</v>
      </c>
      <c r="P1355" s="89">
        <v>0</v>
      </c>
      <c r="Q1355" s="89">
        <v>0</v>
      </c>
      <c r="R1355" s="89">
        <v>0</v>
      </c>
      <c r="S1355" s="89">
        <v>0</v>
      </c>
      <c r="T1355" s="89">
        <v>0</v>
      </c>
      <c r="U1355" s="89">
        <v>0</v>
      </c>
      <c r="V1355" s="89">
        <v>0</v>
      </c>
      <c r="W1355" s="89">
        <v>0</v>
      </c>
      <c r="X1355" s="89">
        <v>0</v>
      </c>
      <c r="Y1355" s="89">
        <v>0</v>
      </c>
      <c r="Z1355" s="68">
        <v>0</v>
      </c>
      <c r="AA1355" s="68">
        <v>0</v>
      </c>
      <c r="AB1355" s="68">
        <v>0</v>
      </c>
      <c r="AC1355" s="68">
        <v>0</v>
      </c>
      <c r="AD1355" s="68">
        <v>0</v>
      </c>
      <c r="AE1355" s="68">
        <v>0</v>
      </c>
      <c r="AF1355" s="68">
        <v>0</v>
      </c>
      <c r="AG1355" s="68">
        <v>0</v>
      </c>
      <c r="AH1355" s="68">
        <v>0</v>
      </c>
      <c r="AI1355" s="68">
        <v>0</v>
      </c>
      <c r="AJ1355" t="s">
        <v>4124</v>
      </c>
      <c r="AK1355" s="89">
        <v>0</v>
      </c>
      <c r="AL1355" s="89">
        <v>0</v>
      </c>
      <c r="AM1355" s="89">
        <v>0</v>
      </c>
      <c r="AN1355" s="89">
        <v>0</v>
      </c>
      <c r="AO1355" s="89">
        <v>0</v>
      </c>
      <c r="AP1355" s="89">
        <v>0</v>
      </c>
      <c r="AQ1355" s="89">
        <v>0</v>
      </c>
      <c r="AR1355" s="89">
        <v>0</v>
      </c>
      <c r="AS1355" s="89">
        <v>0</v>
      </c>
      <c r="AT1355" s="89">
        <v>0</v>
      </c>
      <c r="AU1355" s="68">
        <v>0</v>
      </c>
      <c r="AV1355" s="68">
        <v>0</v>
      </c>
      <c r="AW1355" s="68">
        <v>0</v>
      </c>
      <c r="AX1355" s="68">
        <v>0</v>
      </c>
      <c r="AY1355" s="68">
        <v>0</v>
      </c>
      <c r="AZ1355" s="68">
        <v>0</v>
      </c>
      <c r="BA1355" s="68">
        <v>0</v>
      </c>
      <c r="BB1355" s="68">
        <v>0</v>
      </c>
      <c r="BC1355" s="68">
        <v>0</v>
      </c>
      <c r="BD1355" s="68">
        <v>0</v>
      </c>
      <c r="BE1355">
        <f t="shared" si="420"/>
        <v>0</v>
      </c>
      <c r="BF1355">
        <f t="shared" si="421"/>
        <v>0</v>
      </c>
      <c r="BG1355">
        <f t="shared" si="422"/>
        <v>0</v>
      </c>
      <c r="BH1355">
        <f t="shared" si="423"/>
        <v>0</v>
      </c>
      <c r="BI1355">
        <f t="shared" si="424"/>
        <v>0</v>
      </c>
      <c r="BJ1355">
        <f t="shared" si="425"/>
        <v>0</v>
      </c>
      <c r="BK1355">
        <f t="shared" si="426"/>
        <v>0</v>
      </c>
      <c r="BL1355">
        <f t="shared" si="427"/>
        <v>0</v>
      </c>
      <c r="BM1355">
        <f t="shared" si="428"/>
        <v>0</v>
      </c>
      <c r="BN1355">
        <f t="shared" si="429"/>
        <v>0</v>
      </c>
      <c r="BO1355">
        <f t="shared" si="430"/>
        <v>0</v>
      </c>
      <c r="BP1355">
        <f t="shared" si="431"/>
        <v>0</v>
      </c>
      <c r="BQ1355">
        <f t="shared" si="432"/>
        <v>0</v>
      </c>
      <c r="BR1355">
        <f t="shared" si="433"/>
        <v>0</v>
      </c>
      <c r="BS1355">
        <f t="shared" si="434"/>
        <v>0</v>
      </c>
      <c r="BT1355">
        <f t="shared" si="435"/>
        <v>0</v>
      </c>
      <c r="BU1355">
        <f t="shared" si="436"/>
        <v>0</v>
      </c>
      <c r="BV1355">
        <f t="shared" si="437"/>
        <v>0</v>
      </c>
      <c r="BW1355">
        <f t="shared" si="438"/>
        <v>0</v>
      </c>
      <c r="BX1355">
        <f t="shared" si="439"/>
        <v>0</v>
      </c>
    </row>
    <row r="1356" spans="1:76" x14ac:dyDescent="0.25">
      <c r="A1356" t="s">
        <v>255</v>
      </c>
      <c r="B1356" s="85">
        <v>0.37834200354596231</v>
      </c>
      <c r="C1356" s="85">
        <v>0.16906635541367804</v>
      </c>
      <c r="E1356" s="85">
        <v>2533.0469090909114</v>
      </c>
      <c r="F1356" s="86">
        <v>12</v>
      </c>
      <c r="H1356" s="87">
        <v>166</v>
      </c>
      <c r="I1356" s="87">
        <v>166</v>
      </c>
      <c r="J1356" t="s">
        <v>4009</v>
      </c>
      <c r="K1356" t="s">
        <v>34</v>
      </c>
      <c r="L1356" s="87">
        <v>56.347543429627329</v>
      </c>
      <c r="M1356" t="s">
        <v>286</v>
      </c>
      <c r="N1356" t="s">
        <v>286</v>
      </c>
      <c r="O1356" t="s">
        <v>4125</v>
      </c>
      <c r="P1356" s="89">
        <v>0</v>
      </c>
      <c r="Q1356" s="89">
        <v>0</v>
      </c>
      <c r="R1356" s="89">
        <v>0</v>
      </c>
      <c r="S1356" s="89">
        <v>0</v>
      </c>
      <c r="T1356" s="89">
        <v>0</v>
      </c>
      <c r="U1356" s="89">
        <v>0</v>
      </c>
      <c r="V1356" s="89">
        <v>0</v>
      </c>
      <c r="W1356" s="89">
        <v>0</v>
      </c>
      <c r="X1356" s="89">
        <v>0</v>
      </c>
      <c r="Y1356" s="89">
        <v>0</v>
      </c>
      <c r="Z1356" s="68">
        <v>0</v>
      </c>
      <c r="AA1356" s="68">
        <v>0</v>
      </c>
      <c r="AB1356" s="68">
        <v>0</v>
      </c>
      <c r="AC1356" s="68">
        <v>0</v>
      </c>
      <c r="AD1356" s="68">
        <v>0</v>
      </c>
      <c r="AE1356" s="68">
        <v>0</v>
      </c>
      <c r="AF1356" s="68">
        <v>0</v>
      </c>
      <c r="AG1356" s="68">
        <v>0</v>
      </c>
      <c r="AH1356" s="68">
        <v>0</v>
      </c>
      <c r="AI1356" s="68">
        <v>0</v>
      </c>
      <c r="AJ1356" t="s">
        <v>4126</v>
      </c>
      <c r="AK1356" s="89">
        <v>0</v>
      </c>
      <c r="AL1356" s="89">
        <v>0</v>
      </c>
      <c r="AM1356" s="89">
        <v>0</v>
      </c>
      <c r="AN1356" s="89">
        <v>0</v>
      </c>
      <c r="AO1356" s="89">
        <v>0</v>
      </c>
      <c r="AP1356" s="89">
        <v>0</v>
      </c>
      <c r="AQ1356" s="89">
        <v>0</v>
      </c>
      <c r="AR1356" s="89">
        <v>0</v>
      </c>
      <c r="AS1356" s="89">
        <v>0</v>
      </c>
      <c r="AT1356" s="89">
        <v>0</v>
      </c>
      <c r="AU1356" s="68">
        <v>0</v>
      </c>
      <c r="AV1356" s="68">
        <v>0</v>
      </c>
      <c r="AW1356" s="68">
        <v>0</v>
      </c>
      <c r="AX1356" s="68">
        <v>0</v>
      </c>
      <c r="AY1356" s="68">
        <v>0</v>
      </c>
      <c r="AZ1356" s="68">
        <v>0</v>
      </c>
      <c r="BA1356" s="68">
        <v>0</v>
      </c>
      <c r="BB1356" s="68">
        <v>0</v>
      </c>
      <c r="BC1356" s="68">
        <v>0</v>
      </c>
      <c r="BD1356" s="68">
        <v>0</v>
      </c>
      <c r="BE1356">
        <f t="shared" si="420"/>
        <v>0</v>
      </c>
      <c r="BF1356">
        <f t="shared" si="421"/>
        <v>0</v>
      </c>
      <c r="BG1356">
        <f t="shared" si="422"/>
        <v>0</v>
      </c>
      <c r="BH1356">
        <f t="shared" si="423"/>
        <v>0</v>
      </c>
      <c r="BI1356">
        <f t="shared" si="424"/>
        <v>0</v>
      </c>
      <c r="BJ1356">
        <f t="shared" si="425"/>
        <v>0</v>
      </c>
      <c r="BK1356">
        <f t="shared" si="426"/>
        <v>0</v>
      </c>
      <c r="BL1356">
        <f t="shared" si="427"/>
        <v>0</v>
      </c>
      <c r="BM1356">
        <f t="shared" si="428"/>
        <v>0</v>
      </c>
      <c r="BN1356">
        <f t="shared" si="429"/>
        <v>0</v>
      </c>
      <c r="BO1356">
        <f t="shared" si="430"/>
        <v>0</v>
      </c>
      <c r="BP1356">
        <f t="shared" si="431"/>
        <v>0</v>
      </c>
      <c r="BQ1356">
        <f t="shared" si="432"/>
        <v>0</v>
      </c>
      <c r="BR1356">
        <f t="shared" si="433"/>
        <v>0</v>
      </c>
      <c r="BS1356">
        <f t="shared" si="434"/>
        <v>0</v>
      </c>
      <c r="BT1356">
        <f t="shared" si="435"/>
        <v>0</v>
      </c>
      <c r="BU1356">
        <f t="shared" si="436"/>
        <v>0</v>
      </c>
      <c r="BV1356">
        <f t="shared" si="437"/>
        <v>0</v>
      </c>
      <c r="BW1356">
        <f t="shared" si="438"/>
        <v>0</v>
      </c>
      <c r="BX1356">
        <f t="shared" si="439"/>
        <v>0</v>
      </c>
    </row>
    <row r="1357" spans="1:76" x14ac:dyDescent="0.25">
      <c r="A1357" t="s">
        <v>255</v>
      </c>
      <c r="B1357" s="85">
        <v>0.32842253773074775</v>
      </c>
      <c r="C1357" s="85">
        <v>0.27509498837403712</v>
      </c>
      <c r="E1357" s="85">
        <v>2533.0469090909114</v>
      </c>
      <c r="F1357" s="86">
        <v>12</v>
      </c>
      <c r="H1357" s="87">
        <v>166</v>
      </c>
      <c r="I1357" s="87">
        <v>166</v>
      </c>
      <c r="J1357" t="s">
        <v>4009</v>
      </c>
      <c r="K1357" t="s">
        <v>34</v>
      </c>
      <c r="L1357" s="87">
        <v>56.347543429627329</v>
      </c>
      <c r="M1357" t="s">
        <v>286</v>
      </c>
      <c r="N1357" t="s">
        <v>286</v>
      </c>
      <c r="O1357" t="s">
        <v>4127</v>
      </c>
      <c r="P1357" s="89">
        <v>0</v>
      </c>
      <c r="Q1357" s="89">
        <v>0</v>
      </c>
      <c r="R1357" s="89">
        <v>0</v>
      </c>
      <c r="S1357" s="89">
        <v>0</v>
      </c>
      <c r="T1357" s="89">
        <v>0</v>
      </c>
      <c r="U1357" s="89">
        <v>0</v>
      </c>
      <c r="V1357" s="89">
        <v>0</v>
      </c>
      <c r="W1357" s="89">
        <v>0</v>
      </c>
      <c r="X1357" s="89">
        <v>0</v>
      </c>
      <c r="Y1357" s="89">
        <v>0</v>
      </c>
      <c r="Z1357" s="68">
        <v>0</v>
      </c>
      <c r="AA1357" s="68">
        <v>0</v>
      </c>
      <c r="AB1357" s="68">
        <v>0</v>
      </c>
      <c r="AC1357" s="68">
        <v>0</v>
      </c>
      <c r="AD1357" s="68">
        <v>0</v>
      </c>
      <c r="AE1357" s="68">
        <v>0</v>
      </c>
      <c r="AF1357" s="68">
        <v>0</v>
      </c>
      <c r="AG1357" s="68">
        <v>0</v>
      </c>
      <c r="AH1357" s="68">
        <v>0</v>
      </c>
      <c r="AI1357" s="68">
        <v>0</v>
      </c>
      <c r="AJ1357" t="s">
        <v>4128</v>
      </c>
      <c r="AK1357" s="89">
        <v>0</v>
      </c>
      <c r="AL1357" s="89">
        <v>0</v>
      </c>
      <c r="AM1357" s="89">
        <v>0</v>
      </c>
      <c r="AN1357" s="89">
        <v>0</v>
      </c>
      <c r="AO1357" s="89">
        <v>0</v>
      </c>
      <c r="AP1357" s="89">
        <v>0</v>
      </c>
      <c r="AQ1357" s="89">
        <v>0</v>
      </c>
      <c r="AR1357" s="89">
        <v>0</v>
      </c>
      <c r="AS1357" s="89">
        <v>0</v>
      </c>
      <c r="AT1357" s="89">
        <v>0</v>
      </c>
      <c r="AU1357" s="68">
        <v>0</v>
      </c>
      <c r="AV1357" s="68">
        <v>0</v>
      </c>
      <c r="AW1357" s="68">
        <v>0</v>
      </c>
      <c r="AX1357" s="68">
        <v>0</v>
      </c>
      <c r="AY1357" s="68">
        <v>0</v>
      </c>
      <c r="AZ1357" s="68">
        <v>0</v>
      </c>
      <c r="BA1357" s="68">
        <v>0</v>
      </c>
      <c r="BB1357" s="68">
        <v>0</v>
      </c>
      <c r="BC1357" s="68">
        <v>0</v>
      </c>
      <c r="BD1357" s="68">
        <v>0</v>
      </c>
      <c r="BE1357">
        <f t="shared" si="420"/>
        <v>0</v>
      </c>
      <c r="BF1357">
        <f t="shared" si="421"/>
        <v>0</v>
      </c>
      <c r="BG1357">
        <f t="shared" si="422"/>
        <v>0</v>
      </c>
      <c r="BH1357">
        <f t="shared" si="423"/>
        <v>0</v>
      </c>
      <c r="BI1357">
        <f t="shared" si="424"/>
        <v>0</v>
      </c>
      <c r="BJ1357">
        <f t="shared" si="425"/>
        <v>0</v>
      </c>
      <c r="BK1357">
        <f t="shared" si="426"/>
        <v>0</v>
      </c>
      <c r="BL1357">
        <f t="shared" si="427"/>
        <v>0</v>
      </c>
      <c r="BM1357">
        <f t="shared" si="428"/>
        <v>0</v>
      </c>
      <c r="BN1357">
        <f t="shared" si="429"/>
        <v>0</v>
      </c>
      <c r="BO1357">
        <f t="shared" si="430"/>
        <v>0</v>
      </c>
      <c r="BP1357">
        <f t="shared" si="431"/>
        <v>0</v>
      </c>
      <c r="BQ1357">
        <f t="shared" si="432"/>
        <v>0</v>
      </c>
      <c r="BR1357">
        <f t="shared" si="433"/>
        <v>0</v>
      </c>
      <c r="BS1357">
        <f t="shared" si="434"/>
        <v>0</v>
      </c>
      <c r="BT1357">
        <f t="shared" si="435"/>
        <v>0</v>
      </c>
      <c r="BU1357">
        <f t="shared" si="436"/>
        <v>0</v>
      </c>
      <c r="BV1357">
        <f t="shared" si="437"/>
        <v>0</v>
      </c>
      <c r="BW1357">
        <f t="shared" si="438"/>
        <v>0</v>
      </c>
      <c r="BX1357">
        <f t="shared" si="439"/>
        <v>0</v>
      </c>
    </row>
    <row r="1358" spans="1:76" x14ac:dyDescent="0.25">
      <c r="A1358" t="s">
        <v>255</v>
      </c>
      <c r="B1358" s="85">
        <v>0.37834200354596231</v>
      </c>
      <c r="C1358" s="85">
        <v>0.16906635541367804</v>
      </c>
      <c r="E1358" s="85">
        <v>2533.0469090909114</v>
      </c>
      <c r="F1358" s="86">
        <v>12</v>
      </c>
      <c r="H1358" s="87">
        <v>166</v>
      </c>
      <c r="I1358" s="87">
        <v>166</v>
      </c>
      <c r="J1358" t="s">
        <v>4009</v>
      </c>
      <c r="K1358" t="s">
        <v>34</v>
      </c>
      <c r="L1358" s="87">
        <v>56.347543429627329</v>
      </c>
      <c r="M1358" t="s">
        <v>286</v>
      </c>
      <c r="N1358" t="s">
        <v>286</v>
      </c>
      <c r="O1358" t="s">
        <v>4129</v>
      </c>
      <c r="P1358" s="89">
        <v>0</v>
      </c>
      <c r="Q1358" s="89">
        <v>0</v>
      </c>
      <c r="R1358" s="89">
        <v>0</v>
      </c>
      <c r="S1358" s="89">
        <v>0</v>
      </c>
      <c r="T1358" s="89">
        <v>0</v>
      </c>
      <c r="U1358" s="89">
        <v>0</v>
      </c>
      <c r="V1358" s="89">
        <v>0</v>
      </c>
      <c r="W1358" s="89">
        <v>0</v>
      </c>
      <c r="X1358" s="89">
        <v>0</v>
      </c>
      <c r="Y1358" s="89">
        <v>0</v>
      </c>
      <c r="Z1358" s="68">
        <v>0</v>
      </c>
      <c r="AA1358" s="68">
        <v>0</v>
      </c>
      <c r="AB1358" s="68">
        <v>0</v>
      </c>
      <c r="AC1358" s="68">
        <v>0</v>
      </c>
      <c r="AD1358" s="68">
        <v>0</v>
      </c>
      <c r="AE1358" s="68">
        <v>0</v>
      </c>
      <c r="AF1358" s="68">
        <v>0</v>
      </c>
      <c r="AG1358" s="68">
        <v>0</v>
      </c>
      <c r="AH1358" s="68">
        <v>0</v>
      </c>
      <c r="AI1358" s="68">
        <v>0</v>
      </c>
      <c r="AJ1358" t="s">
        <v>4130</v>
      </c>
      <c r="AK1358" s="89">
        <v>0</v>
      </c>
      <c r="AL1358" s="89">
        <v>0</v>
      </c>
      <c r="AM1358" s="89">
        <v>0</v>
      </c>
      <c r="AN1358" s="89">
        <v>0</v>
      </c>
      <c r="AO1358" s="89">
        <v>0</v>
      </c>
      <c r="AP1358" s="89">
        <v>0</v>
      </c>
      <c r="AQ1358" s="89">
        <v>0</v>
      </c>
      <c r="AR1358" s="89">
        <v>0</v>
      </c>
      <c r="AS1358" s="89">
        <v>0</v>
      </c>
      <c r="AT1358" s="89">
        <v>0</v>
      </c>
      <c r="AU1358" s="68">
        <v>0</v>
      </c>
      <c r="AV1358" s="68">
        <v>0</v>
      </c>
      <c r="AW1358" s="68">
        <v>0</v>
      </c>
      <c r="AX1358" s="68">
        <v>0</v>
      </c>
      <c r="AY1358" s="68">
        <v>0</v>
      </c>
      <c r="AZ1358" s="68">
        <v>0</v>
      </c>
      <c r="BA1358" s="68">
        <v>0</v>
      </c>
      <c r="BB1358" s="68">
        <v>0</v>
      </c>
      <c r="BC1358" s="68">
        <v>0</v>
      </c>
      <c r="BD1358" s="68">
        <v>0</v>
      </c>
      <c r="BE1358">
        <f t="shared" si="420"/>
        <v>0</v>
      </c>
      <c r="BF1358">
        <f t="shared" si="421"/>
        <v>0</v>
      </c>
      <c r="BG1358">
        <f t="shared" si="422"/>
        <v>0</v>
      </c>
      <c r="BH1358">
        <f t="shared" si="423"/>
        <v>0</v>
      </c>
      <c r="BI1358">
        <f t="shared" si="424"/>
        <v>0</v>
      </c>
      <c r="BJ1358">
        <f t="shared" si="425"/>
        <v>0</v>
      </c>
      <c r="BK1358">
        <f t="shared" si="426"/>
        <v>0</v>
      </c>
      <c r="BL1358">
        <f t="shared" si="427"/>
        <v>0</v>
      </c>
      <c r="BM1358">
        <f t="shared" si="428"/>
        <v>0</v>
      </c>
      <c r="BN1358">
        <f t="shared" si="429"/>
        <v>0</v>
      </c>
      <c r="BO1358">
        <f t="shared" si="430"/>
        <v>0</v>
      </c>
      <c r="BP1358">
        <f t="shared" si="431"/>
        <v>0</v>
      </c>
      <c r="BQ1358">
        <f t="shared" si="432"/>
        <v>0</v>
      </c>
      <c r="BR1358">
        <f t="shared" si="433"/>
        <v>0</v>
      </c>
      <c r="BS1358">
        <f t="shared" si="434"/>
        <v>0</v>
      </c>
      <c r="BT1358">
        <f t="shared" si="435"/>
        <v>0</v>
      </c>
      <c r="BU1358">
        <f t="shared" si="436"/>
        <v>0</v>
      </c>
      <c r="BV1358">
        <f t="shared" si="437"/>
        <v>0</v>
      </c>
      <c r="BW1358">
        <f t="shared" si="438"/>
        <v>0</v>
      </c>
      <c r="BX1358">
        <f t="shared" si="439"/>
        <v>0</v>
      </c>
    </row>
    <row r="1359" spans="1:76" x14ac:dyDescent="0.25">
      <c r="A1359" t="s">
        <v>255</v>
      </c>
      <c r="B1359" s="85">
        <v>0.37834200354596231</v>
      </c>
      <c r="C1359" s="85">
        <v>0.16906635541367804</v>
      </c>
      <c r="E1359" s="85">
        <v>2533.0469090909114</v>
      </c>
      <c r="F1359" s="86">
        <v>12</v>
      </c>
      <c r="H1359" s="87">
        <v>166</v>
      </c>
      <c r="I1359" s="87">
        <v>166</v>
      </c>
      <c r="J1359" t="s">
        <v>4009</v>
      </c>
      <c r="K1359" t="s">
        <v>34</v>
      </c>
      <c r="L1359" s="87">
        <v>56.347543429627329</v>
      </c>
      <c r="M1359" t="s">
        <v>286</v>
      </c>
      <c r="N1359" t="s">
        <v>286</v>
      </c>
      <c r="O1359" t="s">
        <v>4131</v>
      </c>
      <c r="P1359" s="89">
        <v>0</v>
      </c>
      <c r="Q1359" s="89">
        <v>0</v>
      </c>
      <c r="R1359" s="89">
        <v>0</v>
      </c>
      <c r="S1359" s="89">
        <v>0</v>
      </c>
      <c r="T1359" s="89">
        <v>0</v>
      </c>
      <c r="U1359" s="89">
        <v>0</v>
      </c>
      <c r="V1359" s="89">
        <v>0</v>
      </c>
      <c r="W1359" s="89">
        <v>0</v>
      </c>
      <c r="X1359" s="89">
        <v>0</v>
      </c>
      <c r="Y1359" s="89">
        <v>0</v>
      </c>
      <c r="Z1359" s="68">
        <v>0</v>
      </c>
      <c r="AA1359" s="68">
        <v>0</v>
      </c>
      <c r="AB1359" s="68">
        <v>0</v>
      </c>
      <c r="AC1359" s="68">
        <v>0</v>
      </c>
      <c r="AD1359" s="68">
        <v>0</v>
      </c>
      <c r="AE1359" s="68">
        <v>0</v>
      </c>
      <c r="AF1359" s="68">
        <v>0</v>
      </c>
      <c r="AG1359" s="68">
        <v>0</v>
      </c>
      <c r="AH1359" s="68">
        <v>0</v>
      </c>
      <c r="AI1359" s="68">
        <v>0</v>
      </c>
      <c r="AJ1359" t="s">
        <v>4132</v>
      </c>
      <c r="AK1359" s="89">
        <v>0</v>
      </c>
      <c r="AL1359" s="89">
        <v>0</v>
      </c>
      <c r="AM1359" s="89">
        <v>0</v>
      </c>
      <c r="AN1359" s="89">
        <v>0</v>
      </c>
      <c r="AO1359" s="89">
        <v>0</v>
      </c>
      <c r="AP1359" s="89">
        <v>0</v>
      </c>
      <c r="AQ1359" s="89">
        <v>0</v>
      </c>
      <c r="AR1359" s="89">
        <v>0</v>
      </c>
      <c r="AS1359" s="89">
        <v>0</v>
      </c>
      <c r="AT1359" s="89">
        <v>0</v>
      </c>
      <c r="AU1359" s="68">
        <v>0</v>
      </c>
      <c r="AV1359" s="68">
        <v>0</v>
      </c>
      <c r="AW1359" s="68">
        <v>0</v>
      </c>
      <c r="AX1359" s="68">
        <v>0</v>
      </c>
      <c r="AY1359" s="68">
        <v>0</v>
      </c>
      <c r="AZ1359" s="68">
        <v>0</v>
      </c>
      <c r="BA1359" s="68">
        <v>0</v>
      </c>
      <c r="BB1359" s="68">
        <v>0</v>
      </c>
      <c r="BC1359" s="68">
        <v>0</v>
      </c>
      <c r="BD1359" s="68">
        <v>0</v>
      </c>
      <c r="BE1359">
        <f t="shared" si="420"/>
        <v>0</v>
      </c>
      <c r="BF1359">
        <f t="shared" si="421"/>
        <v>0</v>
      </c>
      <c r="BG1359">
        <f t="shared" si="422"/>
        <v>0</v>
      </c>
      <c r="BH1359">
        <f t="shared" si="423"/>
        <v>0</v>
      </c>
      <c r="BI1359">
        <f t="shared" si="424"/>
        <v>0</v>
      </c>
      <c r="BJ1359">
        <f t="shared" si="425"/>
        <v>0</v>
      </c>
      <c r="BK1359">
        <f t="shared" si="426"/>
        <v>0</v>
      </c>
      <c r="BL1359">
        <f t="shared" si="427"/>
        <v>0</v>
      </c>
      <c r="BM1359">
        <f t="shared" si="428"/>
        <v>0</v>
      </c>
      <c r="BN1359">
        <f t="shared" si="429"/>
        <v>0</v>
      </c>
      <c r="BO1359">
        <f t="shared" si="430"/>
        <v>0</v>
      </c>
      <c r="BP1359">
        <f t="shared" si="431"/>
        <v>0</v>
      </c>
      <c r="BQ1359">
        <f t="shared" si="432"/>
        <v>0</v>
      </c>
      <c r="BR1359">
        <f t="shared" si="433"/>
        <v>0</v>
      </c>
      <c r="BS1359">
        <f t="shared" si="434"/>
        <v>0</v>
      </c>
      <c r="BT1359">
        <f t="shared" si="435"/>
        <v>0</v>
      </c>
      <c r="BU1359">
        <f t="shared" si="436"/>
        <v>0</v>
      </c>
      <c r="BV1359">
        <f t="shared" si="437"/>
        <v>0</v>
      </c>
      <c r="BW1359">
        <f t="shared" si="438"/>
        <v>0</v>
      </c>
      <c r="BX1359">
        <f t="shared" si="439"/>
        <v>0</v>
      </c>
    </row>
    <row r="1360" spans="1:76" x14ac:dyDescent="0.25">
      <c r="A1360" t="s">
        <v>255</v>
      </c>
      <c r="B1360" s="85">
        <v>0.32842253773074775</v>
      </c>
      <c r="C1360" s="85">
        <v>0.27509498837403712</v>
      </c>
      <c r="E1360" s="85">
        <v>2533.0469090909114</v>
      </c>
      <c r="F1360" s="86">
        <v>12</v>
      </c>
      <c r="H1360" s="87">
        <v>166</v>
      </c>
      <c r="I1360" s="87">
        <v>166</v>
      </c>
      <c r="J1360" t="s">
        <v>4009</v>
      </c>
      <c r="K1360" t="s">
        <v>34</v>
      </c>
      <c r="L1360" s="87">
        <v>56.347543429627329</v>
      </c>
      <c r="M1360" t="s">
        <v>286</v>
      </c>
      <c r="N1360" t="s">
        <v>286</v>
      </c>
      <c r="O1360" t="s">
        <v>4133</v>
      </c>
      <c r="P1360" s="89">
        <v>0</v>
      </c>
      <c r="Q1360" s="89">
        <v>0</v>
      </c>
      <c r="R1360" s="89">
        <v>0</v>
      </c>
      <c r="S1360" s="89">
        <v>0</v>
      </c>
      <c r="T1360" s="89">
        <v>0</v>
      </c>
      <c r="U1360" s="89">
        <v>0</v>
      </c>
      <c r="V1360" s="89">
        <v>0</v>
      </c>
      <c r="W1360" s="89">
        <v>0</v>
      </c>
      <c r="X1360" s="89">
        <v>0</v>
      </c>
      <c r="Y1360" s="89">
        <v>0</v>
      </c>
      <c r="Z1360" s="68">
        <v>0</v>
      </c>
      <c r="AA1360" s="68">
        <v>0</v>
      </c>
      <c r="AB1360" s="68">
        <v>0</v>
      </c>
      <c r="AC1360" s="68">
        <v>0</v>
      </c>
      <c r="AD1360" s="68">
        <v>0</v>
      </c>
      <c r="AE1360" s="68">
        <v>0</v>
      </c>
      <c r="AF1360" s="68">
        <v>0</v>
      </c>
      <c r="AG1360" s="68">
        <v>0</v>
      </c>
      <c r="AH1360" s="68">
        <v>0</v>
      </c>
      <c r="AI1360" s="68">
        <v>0</v>
      </c>
      <c r="AJ1360" t="s">
        <v>4134</v>
      </c>
      <c r="AK1360" s="89">
        <v>0</v>
      </c>
      <c r="AL1360" s="89">
        <v>0</v>
      </c>
      <c r="AM1360" s="89">
        <v>0</v>
      </c>
      <c r="AN1360" s="89">
        <v>0</v>
      </c>
      <c r="AO1360" s="89">
        <v>0</v>
      </c>
      <c r="AP1360" s="89">
        <v>0</v>
      </c>
      <c r="AQ1360" s="89">
        <v>0</v>
      </c>
      <c r="AR1360" s="89">
        <v>0</v>
      </c>
      <c r="AS1360" s="89">
        <v>0</v>
      </c>
      <c r="AT1360" s="89">
        <v>0</v>
      </c>
      <c r="AU1360" s="68">
        <v>0</v>
      </c>
      <c r="AV1360" s="68">
        <v>0</v>
      </c>
      <c r="AW1360" s="68">
        <v>0</v>
      </c>
      <c r="AX1360" s="68">
        <v>0</v>
      </c>
      <c r="AY1360" s="68">
        <v>0</v>
      </c>
      <c r="AZ1360" s="68">
        <v>0</v>
      </c>
      <c r="BA1360" s="68">
        <v>0</v>
      </c>
      <c r="BB1360" s="68">
        <v>0</v>
      </c>
      <c r="BC1360" s="68">
        <v>0</v>
      </c>
      <c r="BD1360" s="68">
        <v>0</v>
      </c>
      <c r="BE1360">
        <f t="shared" si="420"/>
        <v>0</v>
      </c>
      <c r="BF1360">
        <f t="shared" si="421"/>
        <v>0</v>
      </c>
      <c r="BG1360">
        <f t="shared" si="422"/>
        <v>0</v>
      </c>
      <c r="BH1360">
        <f t="shared" si="423"/>
        <v>0</v>
      </c>
      <c r="BI1360">
        <f t="shared" si="424"/>
        <v>0</v>
      </c>
      <c r="BJ1360">
        <f t="shared" si="425"/>
        <v>0</v>
      </c>
      <c r="BK1360">
        <f t="shared" si="426"/>
        <v>0</v>
      </c>
      <c r="BL1360">
        <f t="shared" si="427"/>
        <v>0</v>
      </c>
      <c r="BM1360">
        <f t="shared" si="428"/>
        <v>0</v>
      </c>
      <c r="BN1360">
        <f t="shared" si="429"/>
        <v>0</v>
      </c>
      <c r="BO1360">
        <f t="shared" si="430"/>
        <v>0</v>
      </c>
      <c r="BP1360">
        <f t="shared" si="431"/>
        <v>0</v>
      </c>
      <c r="BQ1360">
        <f t="shared" si="432"/>
        <v>0</v>
      </c>
      <c r="BR1360">
        <f t="shared" si="433"/>
        <v>0</v>
      </c>
      <c r="BS1360">
        <f t="shared" si="434"/>
        <v>0</v>
      </c>
      <c r="BT1360">
        <f t="shared" si="435"/>
        <v>0</v>
      </c>
      <c r="BU1360">
        <f t="shared" si="436"/>
        <v>0</v>
      </c>
      <c r="BV1360">
        <f t="shared" si="437"/>
        <v>0</v>
      </c>
      <c r="BW1360">
        <f t="shared" si="438"/>
        <v>0</v>
      </c>
      <c r="BX1360">
        <f t="shared" si="439"/>
        <v>0</v>
      </c>
    </row>
    <row r="1361" spans="1:76" x14ac:dyDescent="0.25">
      <c r="A1361" t="s">
        <v>255</v>
      </c>
      <c r="B1361" s="85">
        <v>0.37834200354596231</v>
      </c>
      <c r="C1361" s="85">
        <v>0.16906635541367804</v>
      </c>
      <c r="E1361" s="85">
        <v>2533.0469090909114</v>
      </c>
      <c r="F1361" s="86">
        <v>12</v>
      </c>
      <c r="H1361" s="87">
        <v>166</v>
      </c>
      <c r="I1361" s="87">
        <v>166</v>
      </c>
      <c r="J1361" t="s">
        <v>4009</v>
      </c>
      <c r="K1361" t="s">
        <v>34</v>
      </c>
      <c r="L1361" s="87">
        <v>56.347543429627329</v>
      </c>
      <c r="M1361" t="s">
        <v>286</v>
      </c>
      <c r="N1361" t="s">
        <v>286</v>
      </c>
      <c r="O1361" t="s">
        <v>4135</v>
      </c>
      <c r="P1361" s="89">
        <v>0</v>
      </c>
      <c r="Q1361" s="89">
        <v>0</v>
      </c>
      <c r="R1361" s="89">
        <v>0</v>
      </c>
      <c r="S1361" s="89">
        <v>0</v>
      </c>
      <c r="T1361" s="89">
        <v>0</v>
      </c>
      <c r="U1361" s="89">
        <v>0</v>
      </c>
      <c r="V1361" s="89">
        <v>0</v>
      </c>
      <c r="W1361" s="89">
        <v>0</v>
      </c>
      <c r="X1361" s="89">
        <v>0</v>
      </c>
      <c r="Y1361" s="89">
        <v>0</v>
      </c>
      <c r="Z1361" s="68">
        <v>0</v>
      </c>
      <c r="AA1361" s="68">
        <v>0</v>
      </c>
      <c r="AB1361" s="68">
        <v>0</v>
      </c>
      <c r="AC1361" s="68">
        <v>0</v>
      </c>
      <c r="AD1361" s="68">
        <v>0</v>
      </c>
      <c r="AE1361" s="68">
        <v>0</v>
      </c>
      <c r="AF1361" s="68">
        <v>0</v>
      </c>
      <c r="AG1361" s="68">
        <v>0</v>
      </c>
      <c r="AH1361" s="68">
        <v>0</v>
      </c>
      <c r="AI1361" s="68">
        <v>0</v>
      </c>
      <c r="AJ1361" t="s">
        <v>4136</v>
      </c>
      <c r="AK1361" s="89">
        <v>0</v>
      </c>
      <c r="AL1361" s="89">
        <v>0</v>
      </c>
      <c r="AM1361" s="89">
        <v>0</v>
      </c>
      <c r="AN1361" s="89">
        <v>0</v>
      </c>
      <c r="AO1361" s="89">
        <v>0</v>
      </c>
      <c r="AP1361" s="89">
        <v>0</v>
      </c>
      <c r="AQ1361" s="89">
        <v>0</v>
      </c>
      <c r="AR1361" s="89">
        <v>0</v>
      </c>
      <c r="AS1361" s="89">
        <v>0</v>
      </c>
      <c r="AT1361" s="89">
        <v>0</v>
      </c>
      <c r="AU1361" s="68">
        <v>0</v>
      </c>
      <c r="AV1361" s="68">
        <v>0</v>
      </c>
      <c r="AW1361" s="68">
        <v>0</v>
      </c>
      <c r="AX1361" s="68">
        <v>0</v>
      </c>
      <c r="AY1361" s="68">
        <v>0</v>
      </c>
      <c r="AZ1361" s="68">
        <v>0</v>
      </c>
      <c r="BA1361" s="68">
        <v>0</v>
      </c>
      <c r="BB1361" s="68">
        <v>0</v>
      </c>
      <c r="BC1361" s="68">
        <v>0</v>
      </c>
      <c r="BD1361" s="68">
        <v>0</v>
      </c>
      <c r="BE1361">
        <f t="shared" si="420"/>
        <v>0</v>
      </c>
      <c r="BF1361">
        <f t="shared" si="421"/>
        <v>0</v>
      </c>
      <c r="BG1361">
        <f t="shared" si="422"/>
        <v>0</v>
      </c>
      <c r="BH1361">
        <f t="shared" si="423"/>
        <v>0</v>
      </c>
      <c r="BI1361">
        <f t="shared" si="424"/>
        <v>0</v>
      </c>
      <c r="BJ1361">
        <f t="shared" si="425"/>
        <v>0</v>
      </c>
      <c r="BK1361">
        <f t="shared" si="426"/>
        <v>0</v>
      </c>
      <c r="BL1361">
        <f t="shared" si="427"/>
        <v>0</v>
      </c>
      <c r="BM1361">
        <f t="shared" si="428"/>
        <v>0</v>
      </c>
      <c r="BN1361">
        <f t="shared" si="429"/>
        <v>0</v>
      </c>
      <c r="BO1361">
        <f t="shared" si="430"/>
        <v>0</v>
      </c>
      <c r="BP1361">
        <f t="shared" si="431"/>
        <v>0</v>
      </c>
      <c r="BQ1361">
        <f t="shared" si="432"/>
        <v>0</v>
      </c>
      <c r="BR1361">
        <f t="shared" si="433"/>
        <v>0</v>
      </c>
      <c r="BS1361">
        <f t="shared" si="434"/>
        <v>0</v>
      </c>
      <c r="BT1361">
        <f t="shared" si="435"/>
        <v>0</v>
      </c>
      <c r="BU1361">
        <f t="shared" si="436"/>
        <v>0</v>
      </c>
      <c r="BV1361">
        <f t="shared" si="437"/>
        <v>0</v>
      </c>
      <c r="BW1361">
        <f t="shared" si="438"/>
        <v>0</v>
      </c>
      <c r="BX1361">
        <f t="shared" si="439"/>
        <v>0</v>
      </c>
    </row>
    <row r="1362" spans="1:76" x14ac:dyDescent="0.25">
      <c r="A1362" t="s">
        <v>255</v>
      </c>
      <c r="B1362" s="85">
        <v>0.32842253773074775</v>
      </c>
      <c r="C1362" s="85">
        <v>0.27509498837403712</v>
      </c>
      <c r="E1362" s="85">
        <v>2533.0469090909114</v>
      </c>
      <c r="F1362" s="86">
        <v>12</v>
      </c>
      <c r="H1362" s="87">
        <v>166</v>
      </c>
      <c r="I1362" s="87">
        <v>166</v>
      </c>
      <c r="J1362" t="s">
        <v>4009</v>
      </c>
      <c r="K1362" t="s">
        <v>34</v>
      </c>
      <c r="L1362" s="87">
        <v>56.347543429627329</v>
      </c>
      <c r="M1362" t="s">
        <v>286</v>
      </c>
      <c r="N1362" t="s">
        <v>286</v>
      </c>
      <c r="O1362" t="s">
        <v>4137</v>
      </c>
      <c r="P1362" s="89">
        <v>0</v>
      </c>
      <c r="Q1362" s="89">
        <v>0</v>
      </c>
      <c r="R1362" s="89">
        <v>0</v>
      </c>
      <c r="S1362" s="89">
        <v>0</v>
      </c>
      <c r="T1362" s="89">
        <v>0</v>
      </c>
      <c r="U1362" s="89">
        <v>0</v>
      </c>
      <c r="V1362" s="89">
        <v>0</v>
      </c>
      <c r="W1362" s="89">
        <v>0</v>
      </c>
      <c r="X1362" s="89">
        <v>0</v>
      </c>
      <c r="Y1362" s="89">
        <v>0</v>
      </c>
      <c r="Z1362" s="68">
        <v>0</v>
      </c>
      <c r="AA1362" s="68">
        <v>0</v>
      </c>
      <c r="AB1362" s="68">
        <v>0</v>
      </c>
      <c r="AC1362" s="68">
        <v>0</v>
      </c>
      <c r="AD1362" s="68">
        <v>0</v>
      </c>
      <c r="AE1362" s="68">
        <v>0</v>
      </c>
      <c r="AF1362" s="68">
        <v>0</v>
      </c>
      <c r="AG1362" s="68">
        <v>0</v>
      </c>
      <c r="AH1362" s="68">
        <v>0</v>
      </c>
      <c r="AI1362" s="68">
        <v>0</v>
      </c>
      <c r="AJ1362" t="s">
        <v>4138</v>
      </c>
      <c r="AK1362" s="89">
        <v>0</v>
      </c>
      <c r="AL1362" s="89">
        <v>0</v>
      </c>
      <c r="AM1362" s="89">
        <v>0</v>
      </c>
      <c r="AN1362" s="89">
        <v>0</v>
      </c>
      <c r="AO1362" s="89">
        <v>0</v>
      </c>
      <c r="AP1362" s="89">
        <v>0</v>
      </c>
      <c r="AQ1362" s="89">
        <v>0</v>
      </c>
      <c r="AR1362" s="89">
        <v>0</v>
      </c>
      <c r="AS1362" s="89">
        <v>0</v>
      </c>
      <c r="AT1362" s="89">
        <v>0</v>
      </c>
      <c r="AU1362" s="68">
        <v>0</v>
      </c>
      <c r="AV1362" s="68">
        <v>0</v>
      </c>
      <c r="AW1362" s="68">
        <v>0</v>
      </c>
      <c r="AX1362" s="68">
        <v>0</v>
      </c>
      <c r="AY1362" s="68">
        <v>0</v>
      </c>
      <c r="AZ1362" s="68">
        <v>0</v>
      </c>
      <c r="BA1362" s="68">
        <v>0</v>
      </c>
      <c r="BB1362" s="68">
        <v>0</v>
      </c>
      <c r="BC1362" s="68">
        <v>0</v>
      </c>
      <c r="BD1362" s="68">
        <v>0</v>
      </c>
      <c r="BE1362">
        <f t="shared" si="420"/>
        <v>0</v>
      </c>
      <c r="BF1362">
        <f t="shared" si="421"/>
        <v>0</v>
      </c>
      <c r="BG1362">
        <f t="shared" si="422"/>
        <v>0</v>
      </c>
      <c r="BH1362">
        <f t="shared" si="423"/>
        <v>0</v>
      </c>
      <c r="BI1362">
        <f t="shared" si="424"/>
        <v>0</v>
      </c>
      <c r="BJ1362">
        <f t="shared" si="425"/>
        <v>0</v>
      </c>
      <c r="BK1362">
        <f t="shared" si="426"/>
        <v>0</v>
      </c>
      <c r="BL1362">
        <f t="shared" si="427"/>
        <v>0</v>
      </c>
      <c r="BM1362">
        <f t="shared" si="428"/>
        <v>0</v>
      </c>
      <c r="BN1362">
        <f t="shared" si="429"/>
        <v>0</v>
      </c>
      <c r="BO1362">
        <f t="shared" si="430"/>
        <v>0</v>
      </c>
      <c r="BP1362">
        <f t="shared" si="431"/>
        <v>0</v>
      </c>
      <c r="BQ1362">
        <f t="shared" si="432"/>
        <v>0</v>
      </c>
      <c r="BR1362">
        <f t="shared" si="433"/>
        <v>0</v>
      </c>
      <c r="BS1362">
        <f t="shared" si="434"/>
        <v>0</v>
      </c>
      <c r="BT1362">
        <f t="shared" si="435"/>
        <v>0</v>
      </c>
      <c r="BU1362">
        <f t="shared" si="436"/>
        <v>0</v>
      </c>
      <c r="BV1362">
        <f t="shared" si="437"/>
        <v>0</v>
      </c>
      <c r="BW1362">
        <f t="shared" si="438"/>
        <v>0</v>
      </c>
      <c r="BX1362">
        <f t="shared" si="439"/>
        <v>0</v>
      </c>
    </row>
    <row r="1363" spans="1:76" x14ac:dyDescent="0.25">
      <c r="A1363" t="s">
        <v>255</v>
      </c>
      <c r="B1363" s="85">
        <v>0.37834200354596231</v>
      </c>
      <c r="C1363" s="85">
        <v>0.16906635541367804</v>
      </c>
      <c r="E1363" s="85">
        <v>2533.0469090909114</v>
      </c>
      <c r="F1363" s="86">
        <v>12</v>
      </c>
      <c r="H1363" s="87">
        <v>166</v>
      </c>
      <c r="I1363" s="87">
        <v>166</v>
      </c>
      <c r="J1363" t="s">
        <v>4009</v>
      </c>
      <c r="K1363" t="s">
        <v>34</v>
      </c>
      <c r="L1363" s="87">
        <v>56.347543429627329</v>
      </c>
      <c r="M1363" t="s">
        <v>286</v>
      </c>
      <c r="N1363" t="s">
        <v>286</v>
      </c>
      <c r="O1363" t="s">
        <v>4139</v>
      </c>
      <c r="P1363" s="89">
        <v>0</v>
      </c>
      <c r="Q1363" s="89">
        <v>0</v>
      </c>
      <c r="R1363" s="89">
        <v>0</v>
      </c>
      <c r="S1363" s="89">
        <v>0</v>
      </c>
      <c r="T1363" s="89">
        <v>0</v>
      </c>
      <c r="U1363" s="89">
        <v>0</v>
      </c>
      <c r="V1363" s="89">
        <v>0</v>
      </c>
      <c r="W1363" s="89">
        <v>0</v>
      </c>
      <c r="X1363" s="89">
        <v>0</v>
      </c>
      <c r="Y1363" s="89">
        <v>0</v>
      </c>
      <c r="Z1363" s="68">
        <v>0</v>
      </c>
      <c r="AA1363" s="68">
        <v>0</v>
      </c>
      <c r="AB1363" s="68">
        <v>0</v>
      </c>
      <c r="AC1363" s="68">
        <v>0</v>
      </c>
      <c r="AD1363" s="68">
        <v>0</v>
      </c>
      <c r="AE1363" s="68">
        <v>0</v>
      </c>
      <c r="AF1363" s="68">
        <v>0</v>
      </c>
      <c r="AG1363" s="68">
        <v>0</v>
      </c>
      <c r="AH1363" s="68">
        <v>0</v>
      </c>
      <c r="AI1363" s="68">
        <v>0</v>
      </c>
      <c r="AJ1363" t="s">
        <v>4140</v>
      </c>
      <c r="AK1363" s="89">
        <v>0</v>
      </c>
      <c r="AL1363" s="89">
        <v>0</v>
      </c>
      <c r="AM1363" s="89">
        <v>0</v>
      </c>
      <c r="AN1363" s="89">
        <v>0</v>
      </c>
      <c r="AO1363" s="89">
        <v>0</v>
      </c>
      <c r="AP1363" s="89">
        <v>0</v>
      </c>
      <c r="AQ1363" s="89">
        <v>0</v>
      </c>
      <c r="AR1363" s="89">
        <v>0</v>
      </c>
      <c r="AS1363" s="89">
        <v>0</v>
      </c>
      <c r="AT1363" s="89">
        <v>0</v>
      </c>
      <c r="AU1363" s="68">
        <v>0</v>
      </c>
      <c r="AV1363" s="68">
        <v>0</v>
      </c>
      <c r="AW1363" s="68">
        <v>0</v>
      </c>
      <c r="AX1363" s="68">
        <v>0</v>
      </c>
      <c r="AY1363" s="68">
        <v>0</v>
      </c>
      <c r="AZ1363" s="68">
        <v>0</v>
      </c>
      <c r="BA1363" s="68">
        <v>0</v>
      </c>
      <c r="BB1363" s="68">
        <v>0</v>
      </c>
      <c r="BC1363" s="68">
        <v>0</v>
      </c>
      <c r="BD1363" s="68">
        <v>0</v>
      </c>
      <c r="BE1363">
        <f t="shared" si="420"/>
        <v>0</v>
      </c>
      <c r="BF1363">
        <f t="shared" si="421"/>
        <v>0</v>
      </c>
      <c r="BG1363">
        <f t="shared" si="422"/>
        <v>0</v>
      </c>
      <c r="BH1363">
        <f t="shared" si="423"/>
        <v>0</v>
      </c>
      <c r="BI1363">
        <f t="shared" si="424"/>
        <v>0</v>
      </c>
      <c r="BJ1363">
        <f t="shared" si="425"/>
        <v>0</v>
      </c>
      <c r="BK1363">
        <f t="shared" si="426"/>
        <v>0</v>
      </c>
      <c r="BL1363">
        <f t="shared" si="427"/>
        <v>0</v>
      </c>
      <c r="BM1363">
        <f t="shared" si="428"/>
        <v>0</v>
      </c>
      <c r="BN1363">
        <f t="shared" si="429"/>
        <v>0</v>
      </c>
      <c r="BO1363">
        <f t="shared" si="430"/>
        <v>0</v>
      </c>
      <c r="BP1363">
        <f t="shared" si="431"/>
        <v>0</v>
      </c>
      <c r="BQ1363">
        <f t="shared" si="432"/>
        <v>0</v>
      </c>
      <c r="BR1363">
        <f t="shared" si="433"/>
        <v>0</v>
      </c>
      <c r="BS1363">
        <f t="shared" si="434"/>
        <v>0</v>
      </c>
      <c r="BT1363">
        <f t="shared" si="435"/>
        <v>0</v>
      </c>
      <c r="BU1363">
        <f t="shared" si="436"/>
        <v>0</v>
      </c>
      <c r="BV1363">
        <f t="shared" si="437"/>
        <v>0</v>
      </c>
      <c r="BW1363">
        <f t="shared" si="438"/>
        <v>0</v>
      </c>
      <c r="BX1363">
        <f t="shared" si="439"/>
        <v>0</v>
      </c>
    </row>
    <row r="1364" spans="1:76" x14ac:dyDescent="0.25">
      <c r="A1364" t="s">
        <v>255</v>
      </c>
      <c r="B1364" s="85">
        <v>0.37834200354596231</v>
      </c>
      <c r="C1364" s="85">
        <v>0.16906635541367804</v>
      </c>
      <c r="E1364" s="85">
        <v>2533.0469090909114</v>
      </c>
      <c r="F1364" s="86">
        <v>12</v>
      </c>
      <c r="H1364" s="87">
        <v>166</v>
      </c>
      <c r="I1364" s="87">
        <v>166</v>
      </c>
      <c r="J1364" t="s">
        <v>4009</v>
      </c>
      <c r="K1364" t="s">
        <v>34</v>
      </c>
      <c r="L1364" s="87">
        <v>56.347543429627329</v>
      </c>
      <c r="M1364" t="s">
        <v>286</v>
      </c>
      <c r="N1364" t="s">
        <v>286</v>
      </c>
      <c r="O1364" t="s">
        <v>4141</v>
      </c>
      <c r="P1364" s="89">
        <v>0</v>
      </c>
      <c r="Q1364" s="89">
        <v>0</v>
      </c>
      <c r="R1364" s="89">
        <v>0</v>
      </c>
      <c r="S1364" s="89">
        <v>0</v>
      </c>
      <c r="T1364" s="89">
        <v>0</v>
      </c>
      <c r="U1364" s="89">
        <v>0</v>
      </c>
      <c r="V1364" s="89">
        <v>0</v>
      </c>
      <c r="W1364" s="89">
        <v>0</v>
      </c>
      <c r="X1364" s="89">
        <v>0</v>
      </c>
      <c r="Y1364" s="89">
        <v>0</v>
      </c>
      <c r="Z1364" s="68">
        <v>0</v>
      </c>
      <c r="AA1364" s="68">
        <v>0</v>
      </c>
      <c r="AB1364" s="68">
        <v>0</v>
      </c>
      <c r="AC1364" s="68">
        <v>0</v>
      </c>
      <c r="AD1364" s="68">
        <v>0</v>
      </c>
      <c r="AE1364" s="68">
        <v>0</v>
      </c>
      <c r="AF1364" s="68">
        <v>0</v>
      </c>
      <c r="AG1364" s="68">
        <v>0</v>
      </c>
      <c r="AH1364" s="68">
        <v>0</v>
      </c>
      <c r="AI1364" s="68">
        <v>0</v>
      </c>
      <c r="AJ1364" t="s">
        <v>4142</v>
      </c>
      <c r="AK1364" s="89">
        <v>0</v>
      </c>
      <c r="AL1364" s="89">
        <v>0</v>
      </c>
      <c r="AM1364" s="89">
        <v>0</v>
      </c>
      <c r="AN1364" s="89">
        <v>0</v>
      </c>
      <c r="AO1364" s="89">
        <v>0</v>
      </c>
      <c r="AP1364" s="89">
        <v>0</v>
      </c>
      <c r="AQ1364" s="89">
        <v>0</v>
      </c>
      <c r="AR1364" s="89">
        <v>0</v>
      </c>
      <c r="AS1364" s="89">
        <v>0</v>
      </c>
      <c r="AT1364" s="89">
        <v>0</v>
      </c>
      <c r="AU1364" s="68">
        <v>0</v>
      </c>
      <c r="AV1364" s="68">
        <v>0</v>
      </c>
      <c r="AW1364" s="68">
        <v>0</v>
      </c>
      <c r="AX1364" s="68">
        <v>0</v>
      </c>
      <c r="AY1364" s="68">
        <v>0</v>
      </c>
      <c r="AZ1364" s="68">
        <v>0</v>
      </c>
      <c r="BA1364" s="68">
        <v>0</v>
      </c>
      <c r="BB1364" s="68">
        <v>0</v>
      </c>
      <c r="BC1364" s="68">
        <v>0</v>
      </c>
      <c r="BD1364" s="68">
        <v>0</v>
      </c>
      <c r="BE1364">
        <f t="shared" si="420"/>
        <v>0</v>
      </c>
      <c r="BF1364">
        <f t="shared" si="421"/>
        <v>0</v>
      </c>
      <c r="BG1364">
        <f t="shared" si="422"/>
        <v>0</v>
      </c>
      <c r="BH1364">
        <f t="shared" si="423"/>
        <v>0</v>
      </c>
      <c r="BI1364">
        <f t="shared" si="424"/>
        <v>0</v>
      </c>
      <c r="BJ1364">
        <f t="shared" si="425"/>
        <v>0</v>
      </c>
      <c r="BK1364">
        <f t="shared" si="426"/>
        <v>0</v>
      </c>
      <c r="BL1364">
        <f t="shared" si="427"/>
        <v>0</v>
      </c>
      <c r="BM1364">
        <f t="shared" si="428"/>
        <v>0</v>
      </c>
      <c r="BN1364">
        <f t="shared" si="429"/>
        <v>0</v>
      </c>
      <c r="BO1364">
        <f t="shared" si="430"/>
        <v>0</v>
      </c>
      <c r="BP1364">
        <f t="shared" si="431"/>
        <v>0</v>
      </c>
      <c r="BQ1364">
        <f t="shared" si="432"/>
        <v>0</v>
      </c>
      <c r="BR1364">
        <f t="shared" si="433"/>
        <v>0</v>
      </c>
      <c r="BS1364">
        <f t="shared" si="434"/>
        <v>0</v>
      </c>
      <c r="BT1364">
        <f t="shared" si="435"/>
        <v>0</v>
      </c>
      <c r="BU1364">
        <f t="shared" si="436"/>
        <v>0</v>
      </c>
      <c r="BV1364">
        <f t="shared" si="437"/>
        <v>0</v>
      </c>
      <c r="BW1364">
        <f t="shared" si="438"/>
        <v>0</v>
      </c>
      <c r="BX1364">
        <f t="shared" si="439"/>
        <v>0</v>
      </c>
    </row>
    <row r="1365" spans="1:76" x14ac:dyDescent="0.25">
      <c r="A1365" t="s">
        <v>255</v>
      </c>
      <c r="B1365" s="85">
        <v>0.32842253773074775</v>
      </c>
      <c r="C1365" s="85">
        <v>0.27509498837403712</v>
      </c>
      <c r="E1365" s="85">
        <v>2533.0469090909114</v>
      </c>
      <c r="F1365" s="86">
        <v>12</v>
      </c>
      <c r="H1365" s="87">
        <v>166</v>
      </c>
      <c r="I1365" s="87">
        <v>166</v>
      </c>
      <c r="J1365" t="s">
        <v>4009</v>
      </c>
      <c r="K1365" t="s">
        <v>34</v>
      </c>
      <c r="L1365" s="87">
        <v>56.347543429627329</v>
      </c>
      <c r="M1365" t="s">
        <v>286</v>
      </c>
      <c r="N1365" t="s">
        <v>286</v>
      </c>
      <c r="O1365" t="s">
        <v>4143</v>
      </c>
      <c r="P1365" s="89">
        <v>0</v>
      </c>
      <c r="Q1365" s="89">
        <v>0</v>
      </c>
      <c r="R1365" s="89">
        <v>0</v>
      </c>
      <c r="S1365" s="89">
        <v>0</v>
      </c>
      <c r="T1365" s="89">
        <v>0</v>
      </c>
      <c r="U1365" s="89">
        <v>0</v>
      </c>
      <c r="V1365" s="89">
        <v>0</v>
      </c>
      <c r="W1365" s="89">
        <v>0</v>
      </c>
      <c r="X1365" s="89">
        <v>0</v>
      </c>
      <c r="Y1365" s="89">
        <v>0</v>
      </c>
      <c r="Z1365" s="68">
        <v>0</v>
      </c>
      <c r="AA1365" s="68">
        <v>0</v>
      </c>
      <c r="AB1365" s="68">
        <v>0</v>
      </c>
      <c r="AC1365" s="68">
        <v>0</v>
      </c>
      <c r="AD1365" s="68">
        <v>0</v>
      </c>
      <c r="AE1365" s="68">
        <v>0</v>
      </c>
      <c r="AF1365" s="68">
        <v>0</v>
      </c>
      <c r="AG1365" s="68">
        <v>0</v>
      </c>
      <c r="AH1365" s="68">
        <v>0</v>
      </c>
      <c r="AI1365" s="68">
        <v>0</v>
      </c>
      <c r="AJ1365" t="s">
        <v>4144</v>
      </c>
      <c r="AK1365" s="89">
        <v>0</v>
      </c>
      <c r="AL1365" s="89">
        <v>0</v>
      </c>
      <c r="AM1365" s="89">
        <v>0</v>
      </c>
      <c r="AN1365" s="89">
        <v>0</v>
      </c>
      <c r="AO1365" s="89">
        <v>0</v>
      </c>
      <c r="AP1365" s="89">
        <v>0</v>
      </c>
      <c r="AQ1365" s="89">
        <v>0</v>
      </c>
      <c r="AR1365" s="89">
        <v>0</v>
      </c>
      <c r="AS1365" s="89">
        <v>0</v>
      </c>
      <c r="AT1365" s="89">
        <v>0</v>
      </c>
      <c r="AU1365" s="68">
        <v>0</v>
      </c>
      <c r="AV1365" s="68">
        <v>0</v>
      </c>
      <c r="AW1365" s="68">
        <v>0</v>
      </c>
      <c r="AX1365" s="68">
        <v>0</v>
      </c>
      <c r="AY1365" s="68">
        <v>0</v>
      </c>
      <c r="AZ1365" s="68">
        <v>0</v>
      </c>
      <c r="BA1365" s="68">
        <v>0</v>
      </c>
      <c r="BB1365" s="68">
        <v>0</v>
      </c>
      <c r="BC1365" s="68">
        <v>0</v>
      </c>
      <c r="BD1365" s="68">
        <v>0</v>
      </c>
      <c r="BE1365">
        <f t="shared" si="420"/>
        <v>0</v>
      </c>
      <c r="BF1365">
        <f t="shared" si="421"/>
        <v>0</v>
      </c>
      <c r="BG1365">
        <f t="shared" si="422"/>
        <v>0</v>
      </c>
      <c r="BH1365">
        <f t="shared" si="423"/>
        <v>0</v>
      </c>
      <c r="BI1365">
        <f t="shared" si="424"/>
        <v>0</v>
      </c>
      <c r="BJ1365">
        <f t="shared" si="425"/>
        <v>0</v>
      </c>
      <c r="BK1365">
        <f t="shared" si="426"/>
        <v>0</v>
      </c>
      <c r="BL1365">
        <f t="shared" si="427"/>
        <v>0</v>
      </c>
      <c r="BM1365">
        <f t="shared" si="428"/>
        <v>0</v>
      </c>
      <c r="BN1365">
        <f t="shared" si="429"/>
        <v>0</v>
      </c>
      <c r="BO1365">
        <f t="shared" si="430"/>
        <v>0</v>
      </c>
      <c r="BP1365">
        <f t="shared" si="431"/>
        <v>0</v>
      </c>
      <c r="BQ1365">
        <f t="shared" si="432"/>
        <v>0</v>
      </c>
      <c r="BR1365">
        <f t="shared" si="433"/>
        <v>0</v>
      </c>
      <c r="BS1365">
        <f t="shared" si="434"/>
        <v>0</v>
      </c>
      <c r="BT1365">
        <f t="shared" si="435"/>
        <v>0</v>
      </c>
      <c r="BU1365">
        <f t="shared" si="436"/>
        <v>0</v>
      </c>
      <c r="BV1365">
        <f t="shared" si="437"/>
        <v>0</v>
      </c>
      <c r="BW1365">
        <f t="shared" si="438"/>
        <v>0</v>
      </c>
      <c r="BX1365">
        <f t="shared" si="439"/>
        <v>0</v>
      </c>
    </row>
    <row r="1366" spans="1:76" x14ac:dyDescent="0.25">
      <c r="A1366" t="s">
        <v>255</v>
      </c>
      <c r="B1366" s="85">
        <v>0.37834200354596231</v>
      </c>
      <c r="C1366" s="85">
        <v>0.16906635541367804</v>
      </c>
      <c r="E1366" s="85">
        <v>2533.0469090909114</v>
      </c>
      <c r="F1366" s="86">
        <v>12</v>
      </c>
      <c r="H1366" s="87">
        <v>166</v>
      </c>
      <c r="I1366" s="87">
        <v>166</v>
      </c>
      <c r="J1366" t="s">
        <v>4009</v>
      </c>
      <c r="K1366" t="s">
        <v>34</v>
      </c>
      <c r="L1366" s="87">
        <v>56.347543429627329</v>
      </c>
      <c r="M1366" t="s">
        <v>286</v>
      </c>
      <c r="N1366" t="s">
        <v>286</v>
      </c>
      <c r="O1366" t="s">
        <v>4145</v>
      </c>
      <c r="P1366" s="89">
        <v>0</v>
      </c>
      <c r="Q1366" s="89">
        <v>0</v>
      </c>
      <c r="R1366" s="89">
        <v>0</v>
      </c>
      <c r="S1366" s="89">
        <v>0</v>
      </c>
      <c r="T1366" s="89">
        <v>0</v>
      </c>
      <c r="U1366" s="89">
        <v>0</v>
      </c>
      <c r="V1366" s="89">
        <v>0</v>
      </c>
      <c r="W1366" s="89">
        <v>0</v>
      </c>
      <c r="X1366" s="89">
        <v>0</v>
      </c>
      <c r="Y1366" s="89">
        <v>0</v>
      </c>
      <c r="Z1366" s="68">
        <v>0</v>
      </c>
      <c r="AA1366" s="68">
        <v>0</v>
      </c>
      <c r="AB1366" s="68">
        <v>0</v>
      </c>
      <c r="AC1366" s="68">
        <v>0</v>
      </c>
      <c r="AD1366" s="68">
        <v>0</v>
      </c>
      <c r="AE1366" s="68">
        <v>0</v>
      </c>
      <c r="AF1366" s="68">
        <v>0</v>
      </c>
      <c r="AG1366" s="68">
        <v>0</v>
      </c>
      <c r="AH1366" s="68">
        <v>0</v>
      </c>
      <c r="AI1366" s="68">
        <v>0</v>
      </c>
      <c r="AJ1366" t="s">
        <v>4146</v>
      </c>
      <c r="AK1366" s="89">
        <v>0</v>
      </c>
      <c r="AL1366" s="89">
        <v>0</v>
      </c>
      <c r="AM1366" s="89">
        <v>0</v>
      </c>
      <c r="AN1366" s="89">
        <v>0</v>
      </c>
      <c r="AO1366" s="89">
        <v>0</v>
      </c>
      <c r="AP1366" s="89">
        <v>0</v>
      </c>
      <c r="AQ1366" s="89">
        <v>0</v>
      </c>
      <c r="AR1366" s="89">
        <v>0</v>
      </c>
      <c r="AS1366" s="89">
        <v>0</v>
      </c>
      <c r="AT1366" s="89">
        <v>0</v>
      </c>
      <c r="AU1366" s="68">
        <v>0</v>
      </c>
      <c r="AV1366" s="68">
        <v>0</v>
      </c>
      <c r="AW1366" s="68">
        <v>0</v>
      </c>
      <c r="AX1366" s="68">
        <v>0</v>
      </c>
      <c r="AY1366" s="68">
        <v>0</v>
      </c>
      <c r="AZ1366" s="68">
        <v>0</v>
      </c>
      <c r="BA1366" s="68">
        <v>0</v>
      </c>
      <c r="BB1366" s="68">
        <v>0</v>
      </c>
      <c r="BC1366" s="68">
        <v>0</v>
      </c>
      <c r="BD1366" s="68">
        <v>0</v>
      </c>
      <c r="BE1366">
        <f t="shared" si="420"/>
        <v>0</v>
      </c>
      <c r="BF1366">
        <f t="shared" si="421"/>
        <v>0</v>
      </c>
      <c r="BG1366">
        <f t="shared" si="422"/>
        <v>0</v>
      </c>
      <c r="BH1366">
        <f t="shared" si="423"/>
        <v>0</v>
      </c>
      <c r="BI1366">
        <f t="shared" si="424"/>
        <v>0</v>
      </c>
      <c r="BJ1366">
        <f t="shared" si="425"/>
        <v>0</v>
      </c>
      <c r="BK1366">
        <f t="shared" si="426"/>
        <v>0</v>
      </c>
      <c r="BL1366">
        <f t="shared" si="427"/>
        <v>0</v>
      </c>
      <c r="BM1366">
        <f t="shared" si="428"/>
        <v>0</v>
      </c>
      <c r="BN1366">
        <f t="shared" si="429"/>
        <v>0</v>
      </c>
      <c r="BO1366">
        <f t="shared" si="430"/>
        <v>0</v>
      </c>
      <c r="BP1366">
        <f t="shared" si="431"/>
        <v>0</v>
      </c>
      <c r="BQ1366">
        <f t="shared" si="432"/>
        <v>0</v>
      </c>
      <c r="BR1366">
        <f t="shared" si="433"/>
        <v>0</v>
      </c>
      <c r="BS1366">
        <f t="shared" si="434"/>
        <v>0</v>
      </c>
      <c r="BT1366">
        <f t="shared" si="435"/>
        <v>0</v>
      </c>
      <c r="BU1366">
        <f t="shared" si="436"/>
        <v>0</v>
      </c>
      <c r="BV1366">
        <f t="shared" si="437"/>
        <v>0</v>
      </c>
      <c r="BW1366">
        <f t="shared" si="438"/>
        <v>0</v>
      </c>
      <c r="BX1366">
        <f t="shared" si="439"/>
        <v>0</v>
      </c>
    </row>
    <row r="1367" spans="1:76" x14ac:dyDescent="0.25">
      <c r="A1367" t="s">
        <v>255</v>
      </c>
      <c r="B1367" s="85">
        <v>0.32842253773074775</v>
      </c>
      <c r="C1367" s="85">
        <v>0.27509498837403712</v>
      </c>
      <c r="E1367" s="85">
        <v>2533.0469090909114</v>
      </c>
      <c r="F1367" s="86">
        <v>12</v>
      </c>
      <c r="H1367" s="87">
        <v>166</v>
      </c>
      <c r="I1367" s="87">
        <v>166</v>
      </c>
      <c r="J1367" t="s">
        <v>4009</v>
      </c>
      <c r="K1367" t="s">
        <v>34</v>
      </c>
      <c r="L1367" s="87">
        <v>56.347543429627329</v>
      </c>
      <c r="M1367" t="s">
        <v>286</v>
      </c>
      <c r="N1367" t="s">
        <v>286</v>
      </c>
      <c r="O1367" t="s">
        <v>4147</v>
      </c>
      <c r="P1367" s="89">
        <v>0</v>
      </c>
      <c r="Q1367" s="89">
        <v>0</v>
      </c>
      <c r="R1367" s="89">
        <v>0</v>
      </c>
      <c r="S1367" s="89">
        <v>0</v>
      </c>
      <c r="T1367" s="89">
        <v>0</v>
      </c>
      <c r="U1367" s="89">
        <v>0</v>
      </c>
      <c r="V1367" s="89">
        <v>0</v>
      </c>
      <c r="W1367" s="89">
        <v>0</v>
      </c>
      <c r="X1367" s="89">
        <v>0</v>
      </c>
      <c r="Y1367" s="89">
        <v>0</v>
      </c>
      <c r="Z1367" s="68">
        <v>0</v>
      </c>
      <c r="AA1367" s="68">
        <v>0</v>
      </c>
      <c r="AB1367" s="68">
        <v>0</v>
      </c>
      <c r="AC1367" s="68">
        <v>0</v>
      </c>
      <c r="AD1367" s="68">
        <v>0</v>
      </c>
      <c r="AE1367" s="68">
        <v>0</v>
      </c>
      <c r="AF1367" s="68">
        <v>0</v>
      </c>
      <c r="AG1367" s="68">
        <v>0</v>
      </c>
      <c r="AH1367" s="68">
        <v>0</v>
      </c>
      <c r="AI1367" s="68">
        <v>0</v>
      </c>
      <c r="AJ1367" t="s">
        <v>4148</v>
      </c>
      <c r="AK1367" s="89">
        <v>0</v>
      </c>
      <c r="AL1367" s="89">
        <v>0</v>
      </c>
      <c r="AM1367" s="89">
        <v>0</v>
      </c>
      <c r="AN1367" s="89">
        <v>0</v>
      </c>
      <c r="AO1367" s="89">
        <v>0</v>
      </c>
      <c r="AP1367" s="89">
        <v>0</v>
      </c>
      <c r="AQ1367" s="89">
        <v>0</v>
      </c>
      <c r="AR1367" s="89">
        <v>0</v>
      </c>
      <c r="AS1367" s="89">
        <v>0</v>
      </c>
      <c r="AT1367" s="89">
        <v>0</v>
      </c>
      <c r="AU1367" s="68">
        <v>0</v>
      </c>
      <c r="AV1367" s="68">
        <v>0</v>
      </c>
      <c r="AW1367" s="68">
        <v>0</v>
      </c>
      <c r="AX1367" s="68">
        <v>0</v>
      </c>
      <c r="AY1367" s="68">
        <v>0</v>
      </c>
      <c r="AZ1367" s="68">
        <v>0</v>
      </c>
      <c r="BA1367" s="68">
        <v>0</v>
      </c>
      <c r="BB1367" s="68">
        <v>0</v>
      </c>
      <c r="BC1367" s="68">
        <v>0</v>
      </c>
      <c r="BD1367" s="68">
        <v>0</v>
      </c>
      <c r="BE1367">
        <f t="shared" si="420"/>
        <v>0</v>
      </c>
      <c r="BF1367">
        <f t="shared" si="421"/>
        <v>0</v>
      </c>
      <c r="BG1367">
        <f t="shared" si="422"/>
        <v>0</v>
      </c>
      <c r="BH1367">
        <f t="shared" si="423"/>
        <v>0</v>
      </c>
      <c r="BI1367">
        <f t="shared" si="424"/>
        <v>0</v>
      </c>
      <c r="BJ1367">
        <f t="shared" si="425"/>
        <v>0</v>
      </c>
      <c r="BK1367">
        <f t="shared" si="426"/>
        <v>0</v>
      </c>
      <c r="BL1367">
        <f t="shared" si="427"/>
        <v>0</v>
      </c>
      <c r="BM1367">
        <f t="shared" si="428"/>
        <v>0</v>
      </c>
      <c r="BN1367">
        <f t="shared" si="429"/>
        <v>0</v>
      </c>
      <c r="BO1367">
        <f t="shared" si="430"/>
        <v>0</v>
      </c>
      <c r="BP1367">
        <f t="shared" si="431"/>
        <v>0</v>
      </c>
      <c r="BQ1367">
        <f t="shared" si="432"/>
        <v>0</v>
      </c>
      <c r="BR1367">
        <f t="shared" si="433"/>
        <v>0</v>
      </c>
      <c r="BS1367">
        <f t="shared" si="434"/>
        <v>0</v>
      </c>
      <c r="BT1367">
        <f t="shared" si="435"/>
        <v>0</v>
      </c>
      <c r="BU1367">
        <f t="shared" si="436"/>
        <v>0</v>
      </c>
      <c r="BV1367">
        <f t="shared" si="437"/>
        <v>0</v>
      </c>
      <c r="BW1367">
        <f t="shared" si="438"/>
        <v>0</v>
      </c>
      <c r="BX1367">
        <f t="shared" si="439"/>
        <v>0</v>
      </c>
    </row>
    <row r="1368" spans="1:76" x14ac:dyDescent="0.25">
      <c r="A1368" t="s">
        <v>255</v>
      </c>
      <c r="B1368" s="85">
        <v>0.32842253773074775</v>
      </c>
      <c r="C1368" s="85">
        <v>0.27509498837403712</v>
      </c>
      <c r="E1368" s="85">
        <v>2533.0469090909114</v>
      </c>
      <c r="F1368" s="86">
        <v>12</v>
      </c>
      <c r="H1368" s="87">
        <v>166</v>
      </c>
      <c r="I1368" s="87">
        <v>166</v>
      </c>
      <c r="J1368" t="s">
        <v>4009</v>
      </c>
      <c r="K1368" t="s">
        <v>34</v>
      </c>
      <c r="L1368" s="87">
        <v>56.347543429627329</v>
      </c>
      <c r="M1368" t="s">
        <v>286</v>
      </c>
      <c r="N1368" t="s">
        <v>286</v>
      </c>
      <c r="O1368" t="s">
        <v>4149</v>
      </c>
      <c r="P1368" s="89">
        <v>0</v>
      </c>
      <c r="Q1368" s="89">
        <v>0</v>
      </c>
      <c r="R1368" s="89">
        <v>0</v>
      </c>
      <c r="S1368" s="89">
        <v>0</v>
      </c>
      <c r="T1368" s="89">
        <v>0</v>
      </c>
      <c r="U1368" s="89">
        <v>0</v>
      </c>
      <c r="V1368" s="89">
        <v>0</v>
      </c>
      <c r="W1368" s="89">
        <v>0</v>
      </c>
      <c r="X1368" s="89">
        <v>0</v>
      </c>
      <c r="Y1368" s="89">
        <v>0</v>
      </c>
      <c r="Z1368" s="68">
        <v>0</v>
      </c>
      <c r="AA1368" s="68">
        <v>0</v>
      </c>
      <c r="AB1368" s="68">
        <v>0</v>
      </c>
      <c r="AC1368" s="68">
        <v>0</v>
      </c>
      <c r="AD1368" s="68">
        <v>0</v>
      </c>
      <c r="AE1368" s="68">
        <v>0</v>
      </c>
      <c r="AF1368" s="68">
        <v>0</v>
      </c>
      <c r="AG1368" s="68">
        <v>0</v>
      </c>
      <c r="AH1368" s="68">
        <v>0</v>
      </c>
      <c r="AI1368" s="68">
        <v>0</v>
      </c>
      <c r="AJ1368" t="s">
        <v>4150</v>
      </c>
      <c r="AK1368" s="89">
        <v>0</v>
      </c>
      <c r="AL1368" s="89">
        <v>0</v>
      </c>
      <c r="AM1368" s="89">
        <v>0</v>
      </c>
      <c r="AN1368" s="89">
        <v>0</v>
      </c>
      <c r="AO1368" s="89">
        <v>0</v>
      </c>
      <c r="AP1368" s="89">
        <v>0</v>
      </c>
      <c r="AQ1368" s="89">
        <v>0</v>
      </c>
      <c r="AR1368" s="89">
        <v>0</v>
      </c>
      <c r="AS1368" s="89">
        <v>0</v>
      </c>
      <c r="AT1368" s="89">
        <v>0</v>
      </c>
      <c r="AU1368" s="68">
        <v>0</v>
      </c>
      <c r="AV1368" s="68">
        <v>0</v>
      </c>
      <c r="AW1368" s="68">
        <v>0</v>
      </c>
      <c r="AX1368" s="68">
        <v>0</v>
      </c>
      <c r="AY1368" s="68">
        <v>0</v>
      </c>
      <c r="AZ1368" s="68">
        <v>0</v>
      </c>
      <c r="BA1368" s="68">
        <v>0</v>
      </c>
      <c r="BB1368" s="68">
        <v>0</v>
      </c>
      <c r="BC1368" s="68">
        <v>0</v>
      </c>
      <c r="BD1368" s="68">
        <v>0</v>
      </c>
      <c r="BE1368">
        <f t="shared" si="420"/>
        <v>0</v>
      </c>
      <c r="BF1368">
        <f t="shared" si="421"/>
        <v>0</v>
      </c>
      <c r="BG1368">
        <f t="shared" si="422"/>
        <v>0</v>
      </c>
      <c r="BH1368">
        <f t="shared" si="423"/>
        <v>0</v>
      </c>
      <c r="BI1368">
        <f t="shared" si="424"/>
        <v>0</v>
      </c>
      <c r="BJ1368">
        <f t="shared" si="425"/>
        <v>0</v>
      </c>
      <c r="BK1368">
        <f t="shared" si="426"/>
        <v>0</v>
      </c>
      <c r="BL1368">
        <f t="shared" si="427"/>
        <v>0</v>
      </c>
      <c r="BM1368">
        <f t="shared" si="428"/>
        <v>0</v>
      </c>
      <c r="BN1368">
        <f t="shared" si="429"/>
        <v>0</v>
      </c>
      <c r="BO1368">
        <f t="shared" si="430"/>
        <v>0</v>
      </c>
      <c r="BP1368">
        <f t="shared" si="431"/>
        <v>0</v>
      </c>
      <c r="BQ1368">
        <f t="shared" si="432"/>
        <v>0</v>
      </c>
      <c r="BR1368">
        <f t="shared" si="433"/>
        <v>0</v>
      </c>
      <c r="BS1368">
        <f t="shared" si="434"/>
        <v>0</v>
      </c>
      <c r="BT1368">
        <f t="shared" si="435"/>
        <v>0</v>
      </c>
      <c r="BU1368">
        <f t="shared" si="436"/>
        <v>0</v>
      </c>
      <c r="BV1368">
        <f t="shared" si="437"/>
        <v>0</v>
      </c>
      <c r="BW1368">
        <f t="shared" si="438"/>
        <v>0</v>
      </c>
      <c r="BX1368">
        <f t="shared" si="439"/>
        <v>0</v>
      </c>
    </row>
    <row r="1369" spans="1:76" x14ac:dyDescent="0.25">
      <c r="A1369" t="s">
        <v>255</v>
      </c>
      <c r="B1369" s="85">
        <v>0.37834200354596231</v>
      </c>
      <c r="C1369" s="85">
        <v>0.16906635541367804</v>
      </c>
      <c r="E1369" s="85">
        <v>2533.0469090909114</v>
      </c>
      <c r="F1369" s="86">
        <v>12</v>
      </c>
      <c r="H1369" s="87">
        <v>166</v>
      </c>
      <c r="I1369" s="87">
        <v>166</v>
      </c>
      <c r="J1369" t="s">
        <v>4009</v>
      </c>
      <c r="K1369" t="s">
        <v>34</v>
      </c>
      <c r="L1369" s="87">
        <v>56.347543429627329</v>
      </c>
      <c r="M1369" t="s">
        <v>286</v>
      </c>
      <c r="N1369" t="s">
        <v>286</v>
      </c>
      <c r="O1369" t="s">
        <v>4151</v>
      </c>
      <c r="P1369" s="89">
        <v>0</v>
      </c>
      <c r="Q1369" s="89">
        <v>0</v>
      </c>
      <c r="R1369" s="89">
        <v>0</v>
      </c>
      <c r="S1369" s="89">
        <v>0</v>
      </c>
      <c r="T1369" s="89">
        <v>0</v>
      </c>
      <c r="U1369" s="89">
        <v>0</v>
      </c>
      <c r="V1369" s="89">
        <v>0</v>
      </c>
      <c r="W1369" s="89">
        <v>0</v>
      </c>
      <c r="X1369" s="89">
        <v>0</v>
      </c>
      <c r="Y1369" s="89">
        <v>0</v>
      </c>
      <c r="Z1369" s="68">
        <v>0</v>
      </c>
      <c r="AA1369" s="68">
        <v>0</v>
      </c>
      <c r="AB1369" s="68">
        <v>0</v>
      </c>
      <c r="AC1369" s="68">
        <v>0</v>
      </c>
      <c r="AD1369" s="68">
        <v>0</v>
      </c>
      <c r="AE1369" s="68">
        <v>0</v>
      </c>
      <c r="AF1369" s="68">
        <v>0</v>
      </c>
      <c r="AG1369" s="68">
        <v>0</v>
      </c>
      <c r="AH1369" s="68">
        <v>0</v>
      </c>
      <c r="AI1369" s="68">
        <v>0</v>
      </c>
      <c r="AJ1369" t="s">
        <v>4152</v>
      </c>
      <c r="AK1369" s="89">
        <v>0</v>
      </c>
      <c r="AL1369" s="89">
        <v>0</v>
      </c>
      <c r="AM1369" s="89">
        <v>0</v>
      </c>
      <c r="AN1369" s="89">
        <v>0</v>
      </c>
      <c r="AO1369" s="89">
        <v>0</v>
      </c>
      <c r="AP1369" s="89">
        <v>0</v>
      </c>
      <c r="AQ1369" s="89">
        <v>0</v>
      </c>
      <c r="AR1369" s="89">
        <v>0</v>
      </c>
      <c r="AS1369" s="89">
        <v>0</v>
      </c>
      <c r="AT1369" s="89">
        <v>0</v>
      </c>
      <c r="AU1369" s="68">
        <v>0</v>
      </c>
      <c r="AV1369" s="68">
        <v>0</v>
      </c>
      <c r="AW1369" s="68">
        <v>0</v>
      </c>
      <c r="AX1369" s="68">
        <v>0</v>
      </c>
      <c r="AY1369" s="68">
        <v>0</v>
      </c>
      <c r="AZ1369" s="68">
        <v>0</v>
      </c>
      <c r="BA1369" s="68">
        <v>0</v>
      </c>
      <c r="BB1369" s="68">
        <v>0</v>
      </c>
      <c r="BC1369" s="68">
        <v>0</v>
      </c>
      <c r="BD1369" s="68">
        <v>0</v>
      </c>
      <c r="BE1369">
        <f t="shared" si="420"/>
        <v>0</v>
      </c>
      <c r="BF1369">
        <f t="shared" si="421"/>
        <v>0</v>
      </c>
      <c r="BG1369">
        <f t="shared" si="422"/>
        <v>0</v>
      </c>
      <c r="BH1369">
        <f t="shared" si="423"/>
        <v>0</v>
      </c>
      <c r="BI1369">
        <f t="shared" si="424"/>
        <v>0</v>
      </c>
      <c r="BJ1369">
        <f t="shared" si="425"/>
        <v>0</v>
      </c>
      <c r="BK1369">
        <f t="shared" si="426"/>
        <v>0</v>
      </c>
      <c r="BL1369">
        <f t="shared" si="427"/>
        <v>0</v>
      </c>
      <c r="BM1369">
        <f t="shared" si="428"/>
        <v>0</v>
      </c>
      <c r="BN1369">
        <f t="shared" si="429"/>
        <v>0</v>
      </c>
      <c r="BO1369">
        <f t="shared" si="430"/>
        <v>0</v>
      </c>
      <c r="BP1369">
        <f t="shared" si="431"/>
        <v>0</v>
      </c>
      <c r="BQ1369">
        <f t="shared" si="432"/>
        <v>0</v>
      </c>
      <c r="BR1369">
        <f t="shared" si="433"/>
        <v>0</v>
      </c>
      <c r="BS1369">
        <f t="shared" si="434"/>
        <v>0</v>
      </c>
      <c r="BT1369">
        <f t="shared" si="435"/>
        <v>0</v>
      </c>
      <c r="BU1369">
        <f t="shared" si="436"/>
        <v>0</v>
      </c>
      <c r="BV1369">
        <f t="shared" si="437"/>
        <v>0</v>
      </c>
      <c r="BW1369">
        <f t="shared" si="438"/>
        <v>0</v>
      </c>
      <c r="BX1369">
        <f t="shared" si="439"/>
        <v>0</v>
      </c>
    </row>
    <row r="1370" spans="1:76" x14ac:dyDescent="0.25">
      <c r="A1370" t="s">
        <v>255</v>
      </c>
      <c r="B1370" s="85">
        <v>0.32842253773074775</v>
      </c>
      <c r="C1370" s="85">
        <v>0.27509498837403712</v>
      </c>
      <c r="E1370" s="85">
        <v>2533.0469090909114</v>
      </c>
      <c r="F1370" s="86">
        <v>12</v>
      </c>
      <c r="H1370" s="87">
        <v>166</v>
      </c>
      <c r="I1370" s="87">
        <v>166</v>
      </c>
      <c r="J1370" t="s">
        <v>4009</v>
      </c>
      <c r="K1370" t="s">
        <v>34</v>
      </c>
      <c r="L1370" s="87">
        <v>56.347543429627329</v>
      </c>
      <c r="M1370" t="s">
        <v>286</v>
      </c>
      <c r="N1370" t="s">
        <v>286</v>
      </c>
      <c r="O1370" t="s">
        <v>4153</v>
      </c>
      <c r="P1370" s="89">
        <v>0</v>
      </c>
      <c r="Q1370" s="89">
        <v>0</v>
      </c>
      <c r="R1370" s="89">
        <v>0</v>
      </c>
      <c r="S1370" s="89">
        <v>0</v>
      </c>
      <c r="T1370" s="89">
        <v>0</v>
      </c>
      <c r="U1370" s="89">
        <v>0</v>
      </c>
      <c r="V1370" s="89">
        <v>0</v>
      </c>
      <c r="W1370" s="89">
        <v>0</v>
      </c>
      <c r="X1370" s="89">
        <v>0</v>
      </c>
      <c r="Y1370" s="89">
        <v>0</v>
      </c>
      <c r="Z1370" s="68">
        <v>0</v>
      </c>
      <c r="AA1370" s="68">
        <v>0</v>
      </c>
      <c r="AB1370" s="68">
        <v>0</v>
      </c>
      <c r="AC1370" s="68">
        <v>0</v>
      </c>
      <c r="AD1370" s="68">
        <v>0</v>
      </c>
      <c r="AE1370" s="68">
        <v>0</v>
      </c>
      <c r="AF1370" s="68">
        <v>0</v>
      </c>
      <c r="AG1370" s="68">
        <v>0</v>
      </c>
      <c r="AH1370" s="68">
        <v>0</v>
      </c>
      <c r="AI1370" s="68">
        <v>0</v>
      </c>
      <c r="AJ1370" t="s">
        <v>4154</v>
      </c>
      <c r="AK1370" s="89">
        <v>0</v>
      </c>
      <c r="AL1370" s="89">
        <v>0</v>
      </c>
      <c r="AM1370" s="89">
        <v>0</v>
      </c>
      <c r="AN1370" s="89">
        <v>0</v>
      </c>
      <c r="AO1370" s="89">
        <v>0</v>
      </c>
      <c r="AP1370" s="89">
        <v>0</v>
      </c>
      <c r="AQ1370" s="89">
        <v>0</v>
      </c>
      <c r="AR1370" s="89">
        <v>0</v>
      </c>
      <c r="AS1370" s="89">
        <v>0</v>
      </c>
      <c r="AT1370" s="89">
        <v>0</v>
      </c>
      <c r="AU1370" s="68">
        <v>0</v>
      </c>
      <c r="AV1370" s="68">
        <v>0</v>
      </c>
      <c r="AW1370" s="68">
        <v>0</v>
      </c>
      <c r="AX1370" s="68">
        <v>0</v>
      </c>
      <c r="AY1370" s="68">
        <v>0</v>
      </c>
      <c r="AZ1370" s="68">
        <v>0</v>
      </c>
      <c r="BA1370" s="68">
        <v>0</v>
      </c>
      <c r="BB1370" s="68">
        <v>0</v>
      </c>
      <c r="BC1370" s="68">
        <v>0</v>
      </c>
      <c r="BD1370" s="68">
        <v>0</v>
      </c>
      <c r="BE1370">
        <f t="shared" si="420"/>
        <v>0</v>
      </c>
      <c r="BF1370">
        <f t="shared" si="421"/>
        <v>0</v>
      </c>
      <c r="BG1370">
        <f t="shared" si="422"/>
        <v>0</v>
      </c>
      <c r="BH1370">
        <f t="shared" si="423"/>
        <v>0</v>
      </c>
      <c r="BI1370">
        <f t="shared" si="424"/>
        <v>0</v>
      </c>
      <c r="BJ1370">
        <f t="shared" si="425"/>
        <v>0</v>
      </c>
      <c r="BK1370">
        <f t="shared" si="426"/>
        <v>0</v>
      </c>
      <c r="BL1370">
        <f t="shared" si="427"/>
        <v>0</v>
      </c>
      <c r="BM1370">
        <f t="shared" si="428"/>
        <v>0</v>
      </c>
      <c r="BN1370">
        <f t="shared" si="429"/>
        <v>0</v>
      </c>
      <c r="BO1370">
        <f t="shared" si="430"/>
        <v>0</v>
      </c>
      <c r="BP1370">
        <f t="shared" si="431"/>
        <v>0</v>
      </c>
      <c r="BQ1370">
        <f t="shared" si="432"/>
        <v>0</v>
      </c>
      <c r="BR1370">
        <f t="shared" si="433"/>
        <v>0</v>
      </c>
      <c r="BS1370">
        <f t="shared" si="434"/>
        <v>0</v>
      </c>
      <c r="BT1370">
        <f t="shared" si="435"/>
        <v>0</v>
      </c>
      <c r="BU1370">
        <f t="shared" si="436"/>
        <v>0</v>
      </c>
      <c r="BV1370">
        <f t="shared" si="437"/>
        <v>0</v>
      </c>
      <c r="BW1370">
        <f t="shared" si="438"/>
        <v>0</v>
      </c>
      <c r="BX1370">
        <f t="shared" si="439"/>
        <v>0</v>
      </c>
    </row>
    <row r="1371" spans="1:76" x14ac:dyDescent="0.25">
      <c r="A1371" t="s">
        <v>255</v>
      </c>
      <c r="B1371" s="85">
        <v>0.37834200354596231</v>
      </c>
      <c r="C1371" s="85">
        <v>0.16906635541367804</v>
      </c>
      <c r="E1371" s="85">
        <v>2533.0469090909114</v>
      </c>
      <c r="F1371" s="86">
        <v>12</v>
      </c>
      <c r="H1371" s="87">
        <v>166</v>
      </c>
      <c r="I1371" s="87">
        <v>166</v>
      </c>
      <c r="J1371" t="s">
        <v>4009</v>
      </c>
      <c r="K1371" t="s">
        <v>34</v>
      </c>
      <c r="L1371" s="87">
        <v>56.347543429627329</v>
      </c>
      <c r="M1371" t="s">
        <v>286</v>
      </c>
      <c r="N1371" t="s">
        <v>286</v>
      </c>
      <c r="O1371" t="s">
        <v>4155</v>
      </c>
      <c r="P1371" s="89">
        <v>0</v>
      </c>
      <c r="Q1371" s="89">
        <v>0</v>
      </c>
      <c r="R1371" s="89">
        <v>0</v>
      </c>
      <c r="S1371" s="89">
        <v>0</v>
      </c>
      <c r="T1371" s="89">
        <v>0</v>
      </c>
      <c r="U1371" s="89">
        <v>0</v>
      </c>
      <c r="V1371" s="89">
        <v>0</v>
      </c>
      <c r="W1371" s="89">
        <v>0</v>
      </c>
      <c r="X1371" s="89">
        <v>0</v>
      </c>
      <c r="Y1371" s="89">
        <v>0</v>
      </c>
      <c r="Z1371" s="68">
        <v>0</v>
      </c>
      <c r="AA1371" s="68">
        <v>0</v>
      </c>
      <c r="AB1371" s="68">
        <v>0</v>
      </c>
      <c r="AC1371" s="68">
        <v>0</v>
      </c>
      <c r="AD1371" s="68">
        <v>0</v>
      </c>
      <c r="AE1371" s="68">
        <v>0</v>
      </c>
      <c r="AF1371" s="68">
        <v>0</v>
      </c>
      <c r="AG1371" s="68">
        <v>0</v>
      </c>
      <c r="AH1371" s="68">
        <v>0</v>
      </c>
      <c r="AI1371" s="68">
        <v>0</v>
      </c>
      <c r="AJ1371" t="s">
        <v>4156</v>
      </c>
      <c r="AK1371" s="89">
        <v>0</v>
      </c>
      <c r="AL1371" s="89">
        <v>0</v>
      </c>
      <c r="AM1371" s="89">
        <v>0</v>
      </c>
      <c r="AN1371" s="89">
        <v>0</v>
      </c>
      <c r="AO1371" s="89">
        <v>0</v>
      </c>
      <c r="AP1371" s="89">
        <v>0</v>
      </c>
      <c r="AQ1371" s="89">
        <v>0</v>
      </c>
      <c r="AR1371" s="89">
        <v>0</v>
      </c>
      <c r="AS1371" s="89">
        <v>0</v>
      </c>
      <c r="AT1371" s="89">
        <v>0</v>
      </c>
      <c r="AU1371" s="68">
        <v>0</v>
      </c>
      <c r="AV1371" s="68">
        <v>0</v>
      </c>
      <c r="AW1371" s="68">
        <v>0</v>
      </c>
      <c r="AX1371" s="68">
        <v>0</v>
      </c>
      <c r="AY1371" s="68">
        <v>0</v>
      </c>
      <c r="AZ1371" s="68">
        <v>0</v>
      </c>
      <c r="BA1371" s="68">
        <v>0</v>
      </c>
      <c r="BB1371" s="68">
        <v>0</v>
      </c>
      <c r="BC1371" s="68">
        <v>0</v>
      </c>
      <c r="BD1371" s="68">
        <v>0</v>
      </c>
      <c r="BE1371">
        <f t="shared" si="420"/>
        <v>0</v>
      </c>
      <c r="BF1371">
        <f t="shared" si="421"/>
        <v>0</v>
      </c>
      <c r="BG1371">
        <f t="shared" si="422"/>
        <v>0</v>
      </c>
      <c r="BH1371">
        <f t="shared" si="423"/>
        <v>0</v>
      </c>
      <c r="BI1371">
        <f t="shared" si="424"/>
        <v>0</v>
      </c>
      <c r="BJ1371">
        <f t="shared" si="425"/>
        <v>0</v>
      </c>
      <c r="BK1371">
        <f t="shared" si="426"/>
        <v>0</v>
      </c>
      <c r="BL1371">
        <f t="shared" si="427"/>
        <v>0</v>
      </c>
      <c r="BM1371">
        <f t="shared" si="428"/>
        <v>0</v>
      </c>
      <c r="BN1371">
        <f t="shared" si="429"/>
        <v>0</v>
      </c>
      <c r="BO1371">
        <f t="shared" si="430"/>
        <v>0</v>
      </c>
      <c r="BP1371">
        <f t="shared" si="431"/>
        <v>0</v>
      </c>
      <c r="BQ1371">
        <f t="shared" si="432"/>
        <v>0</v>
      </c>
      <c r="BR1371">
        <f t="shared" si="433"/>
        <v>0</v>
      </c>
      <c r="BS1371">
        <f t="shared" si="434"/>
        <v>0</v>
      </c>
      <c r="BT1371">
        <f t="shared" si="435"/>
        <v>0</v>
      </c>
      <c r="BU1371">
        <f t="shared" si="436"/>
        <v>0</v>
      </c>
      <c r="BV1371">
        <f t="shared" si="437"/>
        <v>0</v>
      </c>
      <c r="BW1371">
        <f t="shared" si="438"/>
        <v>0</v>
      </c>
      <c r="BX1371">
        <f t="shared" si="439"/>
        <v>0</v>
      </c>
    </row>
    <row r="1372" spans="1:76" x14ac:dyDescent="0.25">
      <c r="A1372" t="s">
        <v>255</v>
      </c>
      <c r="B1372" s="85">
        <v>0.37834200354596231</v>
      </c>
      <c r="C1372" s="85">
        <v>0.16906635541367804</v>
      </c>
      <c r="E1372" s="85">
        <v>2533.0469090909114</v>
      </c>
      <c r="F1372" s="86">
        <v>12</v>
      </c>
      <c r="H1372" s="87">
        <v>166</v>
      </c>
      <c r="I1372" s="87">
        <v>166</v>
      </c>
      <c r="J1372" t="s">
        <v>4009</v>
      </c>
      <c r="K1372" t="s">
        <v>34</v>
      </c>
      <c r="L1372" s="87">
        <v>56.347543429627329</v>
      </c>
      <c r="M1372" t="s">
        <v>286</v>
      </c>
      <c r="N1372" t="s">
        <v>286</v>
      </c>
      <c r="O1372" t="s">
        <v>4157</v>
      </c>
      <c r="P1372" s="89">
        <v>0</v>
      </c>
      <c r="Q1372" s="89">
        <v>0</v>
      </c>
      <c r="R1372" s="89">
        <v>0</v>
      </c>
      <c r="S1372" s="89">
        <v>0</v>
      </c>
      <c r="T1372" s="89">
        <v>0</v>
      </c>
      <c r="U1372" s="89">
        <v>0</v>
      </c>
      <c r="V1372" s="89">
        <v>0</v>
      </c>
      <c r="W1372" s="89">
        <v>0</v>
      </c>
      <c r="X1372" s="89">
        <v>0</v>
      </c>
      <c r="Y1372" s="89">
        <v>0</v>
      </c>
      <c r="Z1372" s="68">
        <v>0</v>
      </c>
      <c r="AA1372" s="68">
        <v>0</v>
      </c>
      <c r="AB1372" s="68">
        <v>0</v>
      </c>
      <c r="AC1372" s="68">
        <v>0</v>
      </c>
      <c r="AD1372" s="68">
        <v>0</v>
      </c>
      <c r="AE1372" s="68">
        <v>0</v>
      </c>
      <c r="AF1372" s="68">
        <v>0</v>
      </c>
      <c r="AG1372" s="68">
        <v>0</v>
      </c>
      <c r="AH1372" s="68">
        <v>0</v>
      </c>
      <c r="AI1372" s="68">
        <v>0</v>
      </c>
      <c r="AJ1372" t="s">
        <v>4158</v>
      </c>
      <c r="AK1372" s="89">
        <v>0</v>
      </c>
      <c r="AL1372" s="89">
        <v>0</v>
      </c>
      <c r="AM1372" s="89">
        <v>0</v>
      </c>
      <c r="AN1372" s="89">
        <v>0</v>
      </c>
      <c r="AO1372" s="89">
        <v>0</v>
      </c>
      <c r="AP1372" s="89">
        <v>0</v>
      </c>
      <c r="AQ1372" s="89">
        <v>0</v>
      </c>
      <c r="AR1372" s="89">
        <v>0</v>
      </c>
      <c r="AS1372" s="89">
        <v>0</v>
      </c>
      <c r="AT1372" s="89">
        <v>0</v>
      </c>
      <c r="AU1372" s="68">
        <v>0</v>
      </c>
      <c r="AV1372" s="68">
        <v>0</v>
      </c>
      <c r="AW1372" s="68">
        <v>0</v>
      </c>
      <c r="AX1372" s="68">
        <v>0</v>
      </c>
      <c r="AY1372" s="68">
        <v>0</v>
      </c>
      <c r="AZ1372" s="68">
        <v>0</v>
      </c>
      <c r="BA1372" s="68">
        <v>0</v>
      </c>
      <c r="BB1372" s="68">
        <v>0</v>
      </c>
      <c r="BC1372" s="68">
        <v>0</v>
      </c>
      <c r="BD1372" s="68">
        <v>0</v>
      </c>
      <c r="BE1372">
        <f t="shared" si="420"/>
        <v>0</v>
      </c>
      <c r="BF1372">
        <f t="shared" si="421"/>
        <v>0</v>
      </c>
      <c r="BG1372">
        <f t="shared" si="422"/>
        <v>0</v>
      </c>
      <c r="BH1372">
        <f t="shared" si="423"/>
        <v>0</v>
      </c>
      <c r="BI1372">
        <f t="shared" si="424"/>
        <v>0</v>
      </c>
      <c r="BJ1372">
        <f t="shared" si="425"/>
        <v>0</v>
      </c>
      <c r="BK1372">
        <f t="shared" si="426"/>
        <v>0</v>
      </c>
      <c r="BL1372">
        <f t="shared" si="427"/>
        <v>0</v>
      </c>
      <c r="BM1372">
        <f t="shared" si="428"/>
        <v>0</v>
      </c>
      <c r="BN1372">
        <f t="shared" si="429"/>
        <v>0</v>
      </c>
      <c r="BO1372">
        <f t="shared" si="430"/>
        <v>0</v>
      </c>
      <c r="BP1372">
        <f t="shared" si="431"/>
        <v>0</v>
      </c>
      <c r="BQ1372">
        <f t="shared" si="432"/>
        <v>0</v>
      </c>
      <c r="BR1372">
        <f t="shared" si="433"/>
        <v>0</v>
      </c>
      <c r="BS1372">
        <f t="shared" si="434"/>
        <v>0</v>
      </c>
      <c r="BT1372">
        <f t="shared" si="435"/>
        <v>0</v>
      </c>
      <c r="BU1372">
        <f t="shared" si="436"/>
        <v>0</v>
      </c>
      <c r="BV1372">
        <f t="shared" si="437"/>
        <v>0</v>
      </c>
      <c r="BW1372">
        <f t="shared" si="438"/>
        <v>0</v>
      </c>
      <c r="BX1372">
        <f t="shared" si="439"/>
        <v>0</v>
      </c>
    </row>
    <row r="1373" spans="1:76" x14ac:dyDescent="0.25">
      <c r="A1373" t="s">
        <v>255</v>
      </c>
      <c r="B1373" s="85">
        <v>0.32842253773074775</v>
      </c>
      <c r="C1373" s="85">
        <v>0.27509498837403712</v>
      </c>
      <c r="E1373" s="85">
        <v>2533.0469090909114</v>
      </c>
      <c r="F1373" s="86">
        <v>12</v>
      </c>
      <c r="H1373" s="87">
        <v>166</v>
      </c>
      <c r="I1373" s="87">
        <v>166</v>
      </c>
      <c r="J1373" t="s">
        <v>4009</v>
      </c>
      <c r="K1373" t="s">
        <v>34</v>
      </c>
      <c r="L1373" s="87">
        <v>56.347543429627329</v>
      </c>
      <c r="M1373" t="s">
        <v>286</v>
      </c>
      <c r="N1373" t="s">
        <v>286</v>
      </c>
      <c r="O1373" t="s">
        <v>4159</v>
      </c>
      <c r="P1373" s="89">
        <v>0</v>
      </c>
      <c r="Q1373" s="89">
        <v>0</v>
      </c>
      <c r="R1373" s="89">
        <v>0</v>
      </c>
      <c r="S1373" s="89">
        <v>0</v>
      </c>
      <c r="T1373" s="89">
        <v>0</v>
      </c>
      <c r="U1373" s="89">
        <v>0</v>
      </c>
      <c r="V1373" s="89">
        <v>0</v>
      </c>
      <c r="W1373" s="89">
        <v>0</v>
      </c>
      <c r="X1373" s="89">
        <v>0</v>
      </c>
      <c r="Y1373" s="89">
        <v>0</v>
      </c>
      <c r="Z1373" s="68">
        <v>0</v>
      </c>
      <c r="AA1373" s="68">
        <v>0</v>
      </c>
      <c r="AB1373" s="68">
        <v>0</v>
      </c>
      <c r="AC1373" s="68">
        <v>0</v>
      </c>
      <c r="AD1373" s="68">
        <v>0</v>
      </c>
      <c r="AE1373" s="68">
        <v>0</v>
      </c>
      <c r="AF1373" s="68">
        <v>0</v>
      </c>
      <c r="AG1373" s="68">
        <v>0</v>
      </c>
      <c r="AH1373" s="68">
        <v>0</v>
      </c>
      <c r="AI1373" s="68">
        <v>0</v>
      </c>
      <c r="AJ1373" t="s">
        <v>4160</v>
      </c>
      <c r="AK1373" s="89">
        <v>0</v>
      </c>
      <c r="AL1373" s="89">
        <v>0</v>
      </c>
      <c r="AM1373" s="89">
        <v>0</v>
      </c>
      <c r="AN1373" s="89">
        <v>0</v>
      </c>
      <c r="AO1373" s="89">
        <v>0</v>
      </c>
      <c r="AP1373" s="89">
        <v>0</v>
      </c>
      <c r="AQ1373" s="89">
        <v>0</v>
      </c>
      <c r="AR1373" s="89">
        <v>0</v>
      </c>
      <c r="AS1373" s="89">
        <v>0</v>
      </c>
      <c r="AT1373" s="89">
        <v>0</v>
      </c>
      <c r="AU1373" s="68">
        <v>0</v>
      </c>
      <c r="AV1373" s="68">
        <v>0</v>
      </c>
      <c r="AW1373" s="68">
        <v>0</v>
      </c>
      <c r="AX1373" s="68">
        <v>0</v>
      </c>
      <c r="AY1373" s="68">
        <v>0</v>
      </c>
      <c r="AZ1373" s="68">
        <v>0</v>
      </c>
      <c r="BA1373" s="68">
        <v>0</v>
      </c>
      <c r="BB1373" s="68">
        <v>0</v>
      </c>
      <c r="BC1373" s="68">
        <v>0</v>
      </c>
      <c r="BD1373" s="68">
        <v>0</v>
      </c>
      <c r="BE1373">
        <f t="shared" si="420"/>
        <v>0</v>
      </c>
      <c r="BF1373">
        <f t="shared" si="421"/>
        <v>0</v>
      </c>
      <c r="BG1373">
        <f t="shared" si="422"/>
        <v>0</v>
      </c>
      <c r="BH1373">
        <f t="shared" si="423"/>
        <v>0</v>
      </c>
      <c r="BI1373">
        <f t="shared" si="424"/>
        <v>0</v>
      </c>
      <c r="BJ1373">
        <f t="shared" si="425"/>
        <v>0</v>
      </c>
      <c r="BK1373">
        <f t="shared" si="426"/>
        <v>0</v>
      </c>
      <c r="BL1373">
        <f t="shared" si="427"/>
        <v>0</v>
      </c>
      <c r="BM1373">
        <f t="shared" si="428"/>
        <v>0</v>
      </c>
      <c r="BN1373">
        <f t="shared" si="429"/>
        <v>0</v>
      </c>
      <c r="BO1373">
        <f t="shared" si="430"/>
        <v>0</v>
      </c>
      <c r="BP1373">
        <f t="shared" si="431"/>
        <v>0</v>
      </c>
      <c r="BQ1373">
        <f t="shared" si="432"/>
        <v>0</v>
      </c>
      <c r="BR1373">
        <f t="shared" si="433"/>
        <v>0</v>
      </c>
      <c r="BS1373">
        <f t="shared" si="434"/>
        <v>0</v>
      </c>
      <c r="BT1373">
        <f t="shared" si="435"/>
        <v>0</v>
      </c>
      <c r="BU1373">
        <f t="shared" si="436"/>
        <v>0</v>
      </c>
      <c r="BV1373">
        <f t="shared" si="437"/>
        <v>0</v>
      </c>
      <c r="BW1373">
        <f t="shared" si="438"/>
        <v>0</v>
      </c>
      <c r="BX1373">
        <f t="shared" si="439"/>
        <v>0</v>
      </c>
    </row>
    <row r="1374" spans="1:76" x14ac:dyDescent="0.25">
      <c r="A1374" t="s">
        <v>255</v>
      </c>
      <c r="B1374" s="85">
        <v>0.37834200354596231</v>
      </c>
      <c r="C1374" s="85">
        <v>0.16906635541367804</v>
      </c>
      <c r="E1374" s="85">
        <v>2533.0469090909114</v>
      </c>
      <c r="F1374" s="86">
        <v>12</v>
      </c>
      <c r="H1374" s="87">
        <v>166</v>
      </c>
      <c r="I1374" s="87">
        <v>166</v>
      </c>
      <c r="J1374" t="s">
        <v>4009</v>
      </c>
      <c r="K1374" t="s">
        <v>34</v>
      </c>
      <c r="L1374" s="87">
        <v>56.347543429627329</v>
      </c>
      <c r="M1374" t="s">
        <v>286</v>
      </c>
      <c r="N1374" t="s">
        <v>286</v>
      </c>
      <c r="O1374" t="s">
        <v>4161</v>
      </c>
      <c r="P1374" s="89">
        <v>0</v>
      </c>
      <c r="Q1374" s="89">
        <v>0</v>
      </c>
      <c r="R1374" s="89">
        <v>0</v>
      </c>
      <c r="S1374" s="89">
        <v>0</v>
      </c>
      <c r="T1374" s="89">
        <v>0</v>
      </c>
      <c r="U1374" s="89">
        <v>0</v>
      </c>
      <c r="V1374" s="89">
        <v>0</v>
      </c>
      <c r="W1374" s="89">
        <v>0</v>
      </c>
      <c r="X1374" s="89">
        <v>0</v>
      </c>
      <c r="Y1374" s="89">
        <v>0</v>
      </c>
      <c r="Z1374" s="68">
        <v>0</v>
      </c>
      <c r="AA1374" s="68">
        <v>0</v>
      </c>
      <c r="AB1374" s="68">
        <v>0</v>
      </c>
      <c r="AC1374" s="68">
        <v>0</v>
      </c>
      <c r="AD1374" s="68">
        <v>0</v>
      </c>
      <c r="AE1374" s="68">
        <v>0</v>
      </c>
      <c r="AF1374" s="68">
        <v>0</v>
      </c>
      <c r="AG1374" s="68">
        <v>0</v>
      </c>
      <c r="AH1374" s="68">
        <v>0</v>
      </c>
      <c r="AI1374" s="68">
        <v>0</v>
      </c>
      <c r="AJ1374" t="s">
        <v>4162</v>
      </c>
      <c r="AK1374" s="89">
        <v>0</v>
      </c>
      <c r="AL1374" s="89">
        <v>0</v>
      </c>
      <c r="AM1374" s="89">
        <v>0</v>
      </c>
      <c r="AN1374" s="89">
        <v>0</v>
      </c>
      <c r="AO1374" s="89">
        <v>0</v>
      </c>
      <c r="AP1374" s="89">
        <v>0</v>
      </c>
      <c r="AQ1374" s="89">
        <v>0</v>
      </c>
      <c r="AR1374" s="89">
        <v>0</v>
      </c>
      <c r="AS1374" s="89">
        <v>0</v>
      </c>
      <c r="AT1374" s="89">
        <v>0</v>
      </c>
      <c r="AU1374" s="68">
        <v>0</v>
      </c>
      <c r="AV1374" s="68">
        <v>0</v>
      </c>
      <c r="AW1374" s="68">
        <v>0</v>
      </c>
      <c r="AX1374" s="68">
        <v>0</v>
      </c>
      <c r="AY1374" s="68">
        <v>0</v>
      </c>
      <c r="AZ1374" s="68">
        <v>0</v>
      </c>
      <c r="BA1374" s="68">
        <v>0</v>
      </c>
      <c r="BB1374" s="68">
        <v>0</v>
      </c>
      <c r="BC1374" s="68">
        <v>0</v>
      </c>
      <c r="BD1374" s="68">
        <v>0</v>
      </c>
      <c r="BE1374">
        <f t="shared" si="420"/>
        <v>0</v>
      </c>
      <c r="BF1374">
        <f t="shared" si="421"/>
        <v>0</v>
      </c>
      <c r="BG1374">
        <f t="shared" si="422"/>
        <v>0</v>
      </c>
      <c r="BH1374">
        <f t="shared" si="423"/>
        <v>0</v>
      </c>
      <c r="BI1374">
        <f t="shared" si="424"/>
        <v>0</v>
      </c>
      <c r="BJ1374">
        <f t="shared" si="425"/>
        <v>0</v>
      </c>
      <c r="BK1374">
        <f t="shared" si="426"/>
        <v>0</v>
      </c>
      <c r="BL1374">
        <f t="shared" si="427"/>
        <v>0</v>
      </c>
      <c r="BM1374">
        <f t="shared" si="428"/>
        <v>0</v>
      </c>
      <c r="BN1374">
        <f t="shared" si="429"/>
        <v>0</v>
      </c>
      <c r="BO1374">
        <f t="shared" si="430"/>
        <v>0</v>
      </c>
      <c r="BP1374">
        <f t="shared" si="431"/>
        <v>0</v>
      </c>
      <c r="BQ1374">
        <f t="shared" si="432"/>
        <v>0</v>
      </c>
      <c r="BR1374">
        <f t="shared" si="433"/>
        <v>0</v>
      </c>
      <c r="BS1374">
        <f t="shared" si="434"/>
        <v>0</v>
      </c>
      <c r="BT1374">
        <f t="shared" si="435"/>
        <v>0</v>
      </c>
      <c r="BU1374">
        <f t="shared" si="436"/>
        <v>0</v>
      </c>
      <c r="BV1374">
        <f t="shared" si="437"/>
        <v>0</v>
      </c>
      <c r="BW1374">
        <f t="shared" si="438"/>
        <v>0</v>
      </c>
      <c r="BX1374">
        <f t="shared" si="439"/>
        <v>0</v>
      </c>
    </row>
    <row r="1375" spans="1:76" x14ac:dyDescent="0.25">
      <c r="A1375" t="s">
        <v>255</v>
      </c>
      <c r="B1375" s="85">
        <v>0.32842253773074775</v>
      </c>
      <c r="C1375" s="85">
        <v>0.27509498837403712</v>
      </c>
      <c r="E1375" s="85">
        <v>2533.0469090909114</v>
      </c>
      <c r="F1375" s="86">
        <v>12</v>
      </c>
      <c r="H1375" s="87">
        <v>166</v>
      </c>
      <c r="I1375" s="87">
        <v>166</v>
      </c>
      <c r="J1375" t="s">
        <v>4009</v>
      </c>
      <c r="K1375" t="s">
        <v>34</v>
      </c>
      <c r="L1375" s="87">
        <v>56.347543429627329</v>
      </c>
      <c r="M1375" t="s">
        <v>286</v>
      </c>
      <c r="N1375" t="s">
        <v>286</v>
      </c>
      <c r="O1375" t="s">
        <v>4163</v>
      </c>
      <c r="P1375" s="89">
        <v>0</v>
      </c>
      <c r="Q1375" s="89">
        <v>0</v>
      </c>
      <c r="R1375" s="89">
        <v>0</v>
      </c>
      <c r="S1375" s="89">
        <v>0</v>
      </c>
      <c r="T1375" s="89">
        <v>0</v>
      </c>
      <c r="U1375" s="89">
        <v>0</v>
      </c>
      <c r="V1375" s="89">
        <v>0</v>
      </c>
      <c r="W1375" s="89">
        <v>0</v>
      </c>
      <c r="X1375" s="89">
        <v>0</v>
      </c>
      <c r="Y1375" s="89">
        <v>0</v>
      </c>
      <c r="Z1375" s="68">
        <v>0</v>
      </c>
      <c r="AA1375" s="68">
        <v>0</v>
      </c>
      <c r="AB1375" s="68">
        <v>0</v>
      </c>
      <c r="AC1375" s="68">
        <v>0</v>
      </c>
      <c r="AD1375" s="68">
        <v>0</v>
      </c>
      <c r="AE1375" s="68">
        <v>0</v>
      </c>
      <c r="AF1375" s="68">
        <v>0</v>
      </c>
      <c r="AG1375" s="68">
        <v>0</v>
      </c>
      <c r="AH1375" s="68">
        <v>0</v>
      </c>
      <c r="AI1375" s="68">
        <v>0</v>
      </c>
      <c r="AJ1375" t="s">
        <v>4164</v>
      </c>
      <c r="AK1375" s="89">
        <v>0</v>
      </c>
      <c r="AL1375" s="89">
        <v>0</v>
      </c>
      <c r="AM1375" s="89">
        <v>0</v>
      </c>
      <c r="AN1375" s="89">
        <v>0</v>
      </c>
      <c r="AO1375" s="89">
        <v>0</v>
      </c>
      <c r="AP1375" s="89">
        <v>0</v>
      </c>
      <c r="AQ1375" s="89">
        <v>0</v>
      </c>
      <c r="AR1375" s="89">
        <v>0</v>
      </c>
      <c r="AS1375" s="89">
        <v>0</v>
      </c>
      <c r="AT1375" s="89">
        <v>0</v>
      </c>
      <c r="AU1375" s="68">
        <v>0</v>
      </c>
      <c r="AV1375" s="68">
        <v>0</v>
      </c>
      <c r="AW1375" s="68">
        <v>0</v>
      </c>
      <c r="AX1375" s="68">
        <v>0</v>
      </c>
      <c r="AY1375" s="68">
        <v>0</v>
      </c>
      <c r="AZ1375" s="68">
        <v>0</v>
      </c>
      <c r="BA1375" s="68">
        <v>0</v>
      </c>
      <c r="BB1375" s="68">
        <v>0</v>
      </c>
      <c r="BC1375" s="68">
        <v>0</v>
      </c>
      <c r="BD1375" s="68">
        <v>0</v>
      </c>
      <c r="BE1375">
        <f t="shared" si="420"/>
        <v>0</v>
      </c>
      <c r="BF1375">
        <f t="shared" si="421"/>
        <v>0</v>
      </c>
      <c r="BG1375">
        <f t="shared" si="422"/>
        <v>0</v>
      </c>
      <c r="BH1375">
        <f t="shared" si="423"/>
        <v>0</v>
      </c>
      <c r="BI1375">
        <f t="shared" si="424"/>
        <v>0</v>
      </c>
      <c r="BJ1375">
        <f t="shared" si="425"/>
        <v>0</v>
      </c>
      <c r="BK1375">
        <f t="shared" si="426"/>
        <v>0</v>
      </c>
      <c r="BL1375">
        <f t="shared" si="427"/>
        <v>0</v>
      </c>
      <c r="BM1375">
        <f t="shared" si="428"/>
        <v>0</v>
      </c>
      <c r="BN1375">
        <f t="shared" si="429"/>
        <v>0</v>
      </c>
      <c r="BO1375">
        <f t="shared" si="430"/>
        <v>0</v>
      </c>
      <c r="BP1375">
        <f t="shared" si="431"/>
        <v>0</v>
      </c>
      <c r="BQ1375">
        <f t="shared" si="432"/>
        <v>0</v>
      </c>
      <c r="BR1375">
        <f t="shared" si="433"/>
        <v>0</v>
      </c>
      <c r="BS1375">
        <f t="shared" si="434"/>
        <v>0</v>
      </c>
      <c r="BT1375">
        <f t="shared" si="435"/>
        <v>0</v>
      </c>
      <c r="BU1375">
        <f t="shared" si="436"/>
        <v>0</v>
      </c>
      <c r="BV1375">
        <f t="shared" si="437"/>
        <v>0</v>
      </c>
      <c r="BW1375">
        <f t="shared" si="438"/>
        <v>0</v>
      </c>
      <c r="BX1375">
        <f t="shared" si="439"/>
        <v>0</v>
      </c>
    </row>
    <row r="1376" spans="1:76" x14ac:dyDescent="0.25">
      <c r="A1376" t="s">
        <v>255</v>
      </c>
      <c r="B1376" s="85">
        <v>0.37834200354596231</v>
      </c>
      <c r="C1376" s="85">
        <v>0.16906635541367804</v>
      </c>
      <c r="E1376" s="85">
        <v>2533.0469090909114</v>
      </c>
      <c r="F1376" s="86">
        <v>12</v>
      </c>
      <c r="H1376" s="87">
        <v>166</v>
      </c>
      <c r="I1376" s="87">
        <v>166</v>
      </c>
      <c r="J1376" t="s">
        <v>4009</v>
      </c>
      <c r="K1376" t="s">
        <v>34</v>
      </c>
      <c r="L1376" s="87">
        <v>56.347543429627329</v>
      </c>
      <c r="M1376" t="s">
        <v>286</v>
      </c>
      <c r="N1376" t="s">
        <v>286</v>
      </c>
      <c r="O1376" t="s">
        <v>4165</v>
      </c>
      <c r="P1376" s="89">
        <v>0</v>
      </c>
      <c r="Q1376" s="89">
        <v>0</v>
      </c>
      <c r="R1376" s="89">
        <v>0</v>
      </c>
      <c r="S1376" s="89">
        <v>0</v>
      </c>
      <c r="T1376" s="89">
        <v>0</v>
      </c>
      <c r="U1376" s="89">
        <v>0</v>
      </c>
      <c r="V1376" s="89">
        <v>0</v>
      </c>
      <c r="W1376" s="89">
        <v>0</v>
      </c>
      <c r="X1376" s="89">
        <v>0</v>
      </c>
      <c r="Y1376" s="89">
        <v>0</v>
      </c>
      <c r="Z1376" s="68">
        <v>0</v>
      </c>
      <c r="AA1376" s="68">
        <v>0</v>
      </c>
      <c r="AB1376" s="68">
        <v>0</v>
      </c>
      <c r="AC1376" s="68">
        <v>0</v>
      </c>
      <c r="AD1376" s="68">
        <v>0</v>
      </c>
      <c r="AE1376" s="68">
        <v>0</v>
      </c>
      <c r="AF1376" s="68">
        <v>0</v>
      </c>
      <c r="AG1376" s="68">
        <v>0</v>
      </c>
      <c r="AH1376" s="68">
        <v>0</v>
      </c>
      <c r="AI1376" s="68">
        <v>0</v>
      </c>
      <c r="AJ1376" t="s">
        <v>4166</v>
      </c>
      <c r="AK1376" s="89">
        <v>0</v>
      </c>
      <c r="AL1376" s="89">
        <v>0</v>
      </c>
      <c r="AM1376" s="89">
        <v>0</v>
      </c>
      <c r="AN1376" s="89">
        <v>0</v>
      </c>
      <c r="AO1376" s="89">
        <v>0</v>
      </c>
      <c r="AP1376" s="89">
        <v>0</v>
      </c>
      <c r="AQ1376" s="89">
        <v>0</v>
      </c>
      <c r="AR1376" s="89">
        <v>0</v>
      </c>
      <c r="AS1376" s="89">
        <v>0</v>
      </c>
      <c r="AT1376" s="89">
        <v>0</v>
      </c>
      <c r="AU1376" s="68">
        <v>0</v>
      </c>
      <c r="AV1376" s="68">
        <v>0</v>
      </c>
      <c r="AW1376" s="68">
        <v>0</v>
      </c>
      <c r="AX1376" s="68">
        <v>0</v>
      </c>
      <c r="AY1376" s="68">
        <v>0</v>
      </c>
      <c r="AZ1376" s="68">
        <v>0</v>
      </c>
      <c r="BA1376" s="68">
        <v>0</v>
      </c>
      <c r="BB1376" s="68">
        <v>0</v>
      </c>
      <c r="BC1376" s="68">
        <v>0</v>
      </c>
      <c r="BD1376" s="68">
        <v>0</v>
      </c>
      <c r="BE1376">
        <f t="shared" si="420"/>
        <v>0</v>
      </c>
      <c r="BF1376">
        <f t="shared" si="421"/>
        <v>0</v>
      </c>
      <c r="BG1376">
        <f t="shared" si="422"/>
        <v>0</v>
      </c>
      <c r="BH1376">
        <f t="shared" si="423"/>
        <v>0</v>
      </c>
      <c r="BI1376">
        <f t="shared" si="424"/>
        <v>0</v>
      </c>
      <c r="BJ1376">
        <f t="shared" si="425"/>
        <v>0</v>
      </c>
      <c r="BK1376">
        <f t="shared" si="426"/>
        <v>0</v>
      </c>
      <c r="BL1376">
        <f t="shared" si="427"/>
        <v>0</v>
      </c>
      <c r="BM1376">
        <f t="shared" si="428"/>
        <v>0</v>
      </c>
      <c r="BN1376">
        <f t="shared" si="429"/>
        <v>0</v>
      </c>
      <c r="BO1376">
        <f t="shared" si="430"/>
        <v>0</v>
      </c>
      <c r="BP1376">
        <f t="shared" si="431"/>
        <v>0</v>
      </c>
      <c r="BQ1376">
        <f t="shared" si="432"/>
        <v>0</v>
      </c>
      <c r="BR1376">
        <f t="shared" si="433"/>
        <v>0</v>
      </c>
      <c r="BS1376">
        <f t="shared" si="434"/>
        <v>0</v>
      </c>
      <c r="BT1376">
        <f t="shared" si="435"/>
        <v>0</v>
      </c>
      <c r="BU1376">
        <f t="shared" si="436"/>
        <v>0</v>
      </c>
      <c r="BV1376">
        <f t="shared" si="437"/>
        <v>0</v>
      </c>
      <c r="BW1376">
        <f t="shared" si="438"/>
        <v>0</v>
      </c>
      <c r="BX1376">
        <f t="shared" si="439"/>
        <v>0</v>
      </c>
    </row>
    <row r="1377" spans="1:76" x14ac:dyDescent="0.25">
      <c r="A1377" t="s">
        <v>254</v>
      </c>
      <c r="B1377" s="85">
        <v>0.12694669019619978</v>
      </c>
      <c r="C1377" s="85">
        <v>5.6727548202808675E-2</v>
      </c>
      <c r="E1377" s="85">
        <v>849.92392651888269</v>
      </c>
      <c r="F1377" s="86">
        <v>12</v>
      </c>
      <c r="H1377" s="87">
        <v>164</v>
      </c>
      <c r="I1377" s="87">
        <v>164</v>
      </c>
      <c r="J1377" t="s">
        <v>4062</v>
      </c>
      <c r="K1377" t="s">
        <v>34</v>
      </c>
      <c r="L1377" s="87">
        <v>18.906529203831379</v>
      </c>
      <c r="M1377" t="s">
        <v>286</v>
      </c>
      <c r="N1377" t="s">
        <v>286</v>
      </c>
      <c r="O1377" t="s">
        <v>4167</v>
      </c>
      <c r="P1377" s="89">
        <v>0</v>
      </c>
      <c r="Q1377" s="89">
        <v>0</v>
      </c>
      <c r="R1377" s="89">
        <v>0</v>
      </c>
      <c r="S1377" s="89">
        <v>0</v>
      </c>
      <c r="T1377" s="89">
        <v>0</v>
      </c>
      <c r="U1377" s="89">
        <v>0</v>
      </c>
      <c r="V1377" s="89">
        <v>0</v>
      </c>
      <c r="W1377" s="89">
        <v>0</v>
      </c>
      <c r="X1377" s="89">
        <v>0</v>
      </c>
      <c r="Y1377" s="89">
        <v>0</v>
      </c>
      <c r="Z1377" s="68">
        <v>0</v>
      </c>
      <c r="AA1377" s="68">
        <v>0</v>
      </c>
      <c r="AB1377" s="68">
        <v>0</v>
      </c>
      <c r="AC1377" s="68">
        <v>0</v>
      </c>
      <c r="AD1377" s="68">
        <v>0</v>
      </c>
      <c r="AE1377" s="68">
        <v>0</v>
      </c>
      <c r="AF1377" s="68">
        <v>0</v>
      </c>
      <c r="AG1377" s="68">
        <v>0</v>
      </c>
      <c r="AH1377" s="68">
        <v>0</v>
      </c>
      <c r="AI1377" s="68">
        <v>0</v>
      </c>
      <c r="AJ1377" t="s">
        <v>4168</v>
      </c>
      <c r="AK1377" s="89">
        <v>0</v>
      </c>
      <c r="AL1377" s="89">
        <v>0</v>
      </c>
      <c r="AM1377" s="89">
        <v>0</v>
      </c>
      <c r="AN1377" s="89">
        <v>0</v>
      </c>
      <c r="AO1377" s="89">
        <v>0</v>
      </c>
      <c r="AP1377" s="89">
        <v>0</v>
      </c>
      <c r="AQ1377" s="89">
        <v>0</v>
      </c>
      <c r="AR1377" s="89">
        <v>0</v>
      </c>
      <c r="AS1377" s="89">
        <v>0</v>
      </c>
      <c r="AT1377" s="89">
        <v>0</v>
      </c>
      <c r="AU1377" s="68">
        <v>0</v>
      </c>
      <c r="AV1377" s="68">
        <v>0</v>
      </c>
      <c r="AW1377" s="68">
        <v>0</v>
      </c>
      <c r="AX1377" s="68">
        <v>0</v>
      </c>
      <c r="AY1377" s="68">
        <v>0</v>
      </c>
      <c r="AZ1377" s="68">
        <v>0</v>
      </c>
      <c r="BA1377" s="68">
        <v>0</v>
      </c>
      <c r="BB1377" s="68">
        <v>0</v>
      </c>
      <c r="BC1377" s="68">
        <v>0</v>
      </c>
      <c r="BD1377" s="68">
        <v>0</v>
      </c>
      <c r="BE1377">
        <f t="shared" si="420"/>
        <v>0</v>
      </c>
      <c r="BF1377">
        <f t="shared" si="421"/>
        <v>0</v>
      </c>
      <c r="BG1377">
        <f t="shared" si="422"/>
        <v>0</v>
      </c>
      <c r="BH1377">
        <f t="shared" si="423"/>
        <v>0</v>
      </c>
      <c r="BI1377">
        <f t="shared" si="424"/>
        <v>0</v>
      </c>
      <c r="BJ1377">
        <f t="shared" si="425"/>
        <v>0</v>
      </c>
      <c r="BK1377">
        <f t="shared" si="426"/>
        <v>0</v>
      </c>
      <c r="BL1377">
        <f t="shared" si="427"/>
        <v>0</v>
      </c>
      <c r="BM1377">
        <f t="shared" si="428"/>
        <v>0</v>
      </c>
      <c r="BN1377">
        <f t="shared" si="429"/>
        <v>0</v>
      </c>
      <c r="BO1377">
        <f t="shared" si="430"/>
        <v>0</v>
      </c>
      <c r="BP1377">
        <f t="shared" si="431"/>
        <v>0</v>
      </c>
      <c r="BQ1377">
        <f t="shared" si="432"/>
        <v>0</v>
      </c>
      <c r="BR1377">
        <f t="shared" si="433"/>
        <v>0</v>
      </c>
      <c r="BS1377">
        <f t="shared" si="434"/>
        <v>0</v>
      </c>
      <c r="BT1377">
        <f t="shared" si="435"/>
        <v>0</v>
      </c>
      <c r="BU1377">
        <f t="shared" si="436"/>
        <v>0</v>
      </c>
      <c r="BV1377">
        <f t="shared" si="437"/>
        <v>0</v>
      </c>
      <c r="BW1377">
        <f t="shared" si="438"/>
        <v>0</v>
      </c>
      <c r="BX1377">
        <f t="shared" si="439"/>
        <v>0</v>
      </c>
    </row>
    <row r="1378" spans="1:76" x14ac:dyDescent="0.25">
      <c r="A1378" t="s">
        <v>254</v>
      </c>
      <c r="B1378" s="85">
        <v>0.11019700102024241</v>
      </c>
      <c r="C1378" s="85">
        <v>9.2303783181196725E-2</v>
      </c>
      <c r="E1378" s="85">
        <v>849.92392651888269</v>
      </c>
      <c r="F1378" s="86">
        <v>12</v>
      </c>
      <c r="H1378" s="87">
        <v>164</v>
      </c>
      <c r="I1378" s="87">
        <v>164</v>
      </c>
      <c r="J1378" t="s">
        <v>4062</v>
      </c>
      <c r="K1378" t="s">
        <v>34</v>
      </c>
      <c r="L1378" s="87">
        <v>18.906529203831379</v>
      </c>
      <c r="M1378" t="s">
        <v>286</v>
      </c>
      <c r="N1378" t="s">
        <v>286</v>
      </c>
      <c r="O1378" t="s">
        <v>4169</v>
      </c>
      <c r="P1378" s="89">
        <v>0</v>
      </c>
      <c r="Q1378" s="89">
        <v>0</v>
      </c>
      <c r="R1378" s="89">
        <v>0</v>
      </c>
      <c r="S1378" s="89">
        <v>0</v>
      </c>
      <c r="T1378" s="89">
        <v>0</v>
      </c>
      <c r="U1378" s="89">
        <v>0</v>
      </c>
      <c r="V1378" s="89">
        <v>0</v>
      </c>
      <c r="W1378" s="89">
        <v>0</v>
      </c>
      <c r="X1378" s="89">
        <v>0</v>
      </c>
      <c r="Y1378" s="89">
        <v>0</v>
      </c>
      <c r="Z1378" s="68">
        <v>0</v>
      </c>
      <c r="AA1378" s="68">
        <v>0</v>
      </c>
      <c r="AB1378" s="68">
        <v>0</v>
      </c>
      <c r="AC1378" s="68">
        <v>0</v>
      </c>
      <c r="AD1378" s="68">
        <v>0</v>
      </c>
      <c r="AE1378" s="68">
        <v>0</v>
      </c>
      <c r="AF1378" s="68">
        <v>0</v>
      </c>
      <c r="AG1378" s="68">
        <v>0</v>
      </c>
      <c r="AH1378" s="68">
        <v>0</v>
      </c>
      <c r="AI1378" s="68">
        <v>0</v>
      </c>
      <c r="AJ1378" t="s">
        <v>4170</v>
      </c>
      <c r="AK1378" s="89">
        <v>0</v>
      </c>
      <c r="AL1378" s="89">
        <v>0</v>
      </c>
      <c r="AM1378" s="89">
        <v>0</v>
      </c>
      <c r="AN1378" s="89">
        <v>0</v>
      </c>
      <c r="AO1378" s="89">
        <v>0</v>
      </c>
      <c r="AP1378" s="89">
        <v>0</v>
      </c>
      <c r="AQ1378" s="89">
        <v>0</v>
      </c>
      <c r="AR1378" s="89">
        <v>0</v>
      </c>
      <c r="AS1378" s="89">
        <v>0</v>
      </c>
      <c r="AT1378" s="89">
        <v>0</v>
      </c>
      <c r="AU1378" s="68">
        <v>0</v>
      </c>
      <c r="AV1378" s="68">
        <v>0</v>
      </c>
      <c r="AW1378" s="68">
        <v>0</v>
      </c>
      <c r="AX1378" s="68">
        <v>0</v>
      </c>
      <c r="AY1378" s="68">
        <v>0</v>
      </c>
      <c r="AZ1378" s="68">
        <v>0</v>
      </c>
      <c r="BA1378" s="68">
        <v>0</v>
      </c>
      <c r="BB1378" s="68">
        <v>0</v>
      </c>
      <c r="BC1378" s="68">
        <v>0</v>
      </c>
      <c r="BD1378" s="68">
        <v>0</v>
      </c>
      <c r="BE1378">
        <f t="shared" si="420"/>
        <v>0</v>
      </c>
      <c r="BF1378">
        <f t="shared" si="421"/>
        <v>0</v>
      </c>
      <c r="BG1378">
        <f t="shared" si="422"/>
        <v>0</v>
      </c>
      <c r="BH1378">
        <f t="shared" si="423"/>
        <v>0</v>
      </c>
      <c r="BI1378">
        <f t="shared" si="424"/>
        <v>0</v>
      </c>
      <c r="BJ1378">
        <f t="shared" si="425"/>
        <v>0</v>
      </c>
      <c r="BK1378">
        <f t="shared" si="426"/>
        <v>0</v>
      </c>
      <c r="BL1378">
        <f t="shared" si="427"/>
        <v>0</v>
      </c>
      <c r="BM1378">
        <f t="shared" si="428"/>
        <v>0</v>
      </c>
      <c r="BN1378">
        <f t="shared" si="429"/>
        <v>0</v>
      </c>
      <c r="BO1378">
        <f t="shared" si="430"/>
        <v>0</v>
      </c>
      <c r="BP1378">
        <f t="shared" si="431"/>
        <v>0</v>
      </c>
      <c r="BQ1378">
        <f t="shared" si="432"/>
        <v>0</v>
      </c>
      <c r="BR1378">
        <f t="shared" si="433"/>
        <v>0</v>
      </c>
      <c r="BS1378">
        <f t="shared" si="434"/>
        <v>0</v>
      </c>
      <c r="BT1378">
        <f t="shared" si="435"/>
        <v>0</v>
      </c>
      <c r="BU1378">
        <f t="shared" si="436"/>
        <v>0</v>
      </c>
      <c r="BV1378">
        <f t="shared" si="437"/>
        <v>0</v>
      </c>
      <c r="BW1378">
        <f t="shared" si="438"/>
        <v>0</v>
      </c>
      <c r="BX1378">
        <f t="shared" si="439"/>
        <v>0</v>
      </c>
    </row>
    <row r="1379" spans="1:76" x14ac:dyDescent="0.25">
      <c r="A1379" t="s">
        <v>254</v>
      </c>
      <c r="B1379" s="85">
        <v>0.12694669019619978</v>
      </c>
      <c r="C1379" s="85">
        <v>5.6727548202808675E-2</v>
      </c>
      <c r="E1379" s="85">
        <v>849.92392651888269</v>
      </c>
      <c r="F1379" s="86">
        <v>12</v>
      </c>
      <c r="H1379" s="87">
        <v>164</v>
      </c>
      <c r="I1379" s="87">
        <v>164</v>
      </c>
      <c r="J1379" t="s">
        <v>4062</v>
      </c>
      <c r="K1379" t="s">
        <v>34</v>
      </c>
      <c r="L1379" s="87">
        <v>18.906529203831379</v>
      </c>
      <c r="M1379" t="s">
        <v>286</v>
      </c>
      <c r="N1379" t="s">
        <v>286</v>
      </c>
      <c r="O1379" t="s">
        <v>4171</v>
      </c>
      <c r="P1379" s="89">
        <v>0</v>
      </c>
      <c r="Q1379" s="89">
        <v>0</v>
      </c>
      <c r="R1379" s="89">
        <v>0</v>
      </c>
      <c r="S1379" s="89">
        <v>0</v>
      </c>
      <c r="T1379" s="89">
        <v>0</v>
      </c>
      <c r="U1379" s="89">
        <v>0</v>
      </c>
      <c r="V1379" s="89">
        <v>0</v>
      </c>
      <c r="W1379" s="89">
        <v>0</v>
      </c>
      <c r="X1379" s="89">
        <v>0</v>
      </c>
      <c r="Y1379" s="89">
        <v>0</v>
      </c>
      <c r="Z1379" s="68">
        <v>0</v>
      </c>
      <c r="AA1379" s="68">
        <v>0</v>
      </c>
      <c r="AB1379" s="68">
        <v>0</v>
      </c>
      <c r="AC1379" s="68">
        <v>0</v>
      </c>
      <c r="AD1379" s="68">
        <v>0</v>
      </c>
      <c r="AE1379" s="68">
        <v>0</v>
      </c>
      <c r="AF1379" s="68">
        <v>0</v>
      </c>
      <c r="AG1379" s="68">
        <v>0</v>
      </c>
      <c r="AH1379" s="68">
        <v>0</v>
      </c>
      <c r="AI1379" s="68">
        <v>0</v>
      </c>
      <c r="AJ1379" t="s">
        <v>4172</v>
      </c>
      <c r="AK1379" s="89">
        <v>0</v>
      </c>
      <c r="AL1379" s="89">
        <v>0</v>
      </c>
      <c r="AM1379" s="89">
        <v>0</v>
      </c>
      <c r="AN1379" s="89">
        <v>0</v>
      </c>
      <c r="AO1379" s="89">
        <v>0</v>
      </c>
      <c r="AP1379" s="89">
        <v>0</v>
      </c>
      <c r="AQ1379" s="89">
        <v>0</v>
      </c>
      <c r="AR1379" s="89">
        <v>0</v>
      </c>
      <c r="AS1379" s="89">
        <v>0</v>
      </c>
      <c r="AT1379" s="89">
        <v>0</v>
      </c>
      <c r="AU1379" s="68">
        <v>0</v>
      </c>
      <c r="AV1379" s="68">
        <v>0</v>
      </c>
      <c r="AW1379" s="68">
        <v>0</v>
      </c>
      <c r="AX1379" s="68">
        <v>0</v>
      </c>
      <c r="AY1379" s="68">
        <v>0</v>
      </c>
      <c r="AZ1379" s="68">
        <v>0</v>
      </c>
      <c r="BA1379" s="68">
        <v>0</v>
      </c>
      <c r="BB1379" s="68">
        <v>0</v>
      </c>
      <c r="BC1379" s="68">
        <v>0</v>
      </c>
      <c r="BD1379" s="68">
        <v>0</v>
      </c>
      <c r="BE1379">
        <f t="shared" si="420"/>
        <v>0</v>
      </c>
      <c r="BF1379">
        <f t="shared" si="421"/>
        <v>0</v>
      </c>
      <c r="BG1379">
        <f t="shared" si="422"/>
        <v>0</v>
      </c>
      <c r="BH1379">
        <f t="shared" si="423"/>
        <v>0</v>
      </c>
      <c r="BI1379">
        <f t="shared" si="424"/>
        <v>0</v>
      </c>
      <c r="BJ1379">
        <f t="shared" si="425"/>
        <v>0</v>
      </c>
      <c r="BK1379">
        <f t="shared" si="426"/>
        <v>0</v>
      </c>
      <c r="BL1379">
        <f t="shared" si="427"/>
        <v>0</v>
      </c>
      <c r="BM1379">
        <f t="shared" si="428"/>
        <v>0</v>
      </c>
      <c r="BN1379">
        <f t="shared" si="429"/>
        <v>0</v>
      </c>
      <c r="BO1379">
        <f t="shared" si="430"/>
        <v>0</v>
      </c>
      <c r="BP1379">
        <f t="shared" si="431"/>
        <v>0</v>
      </c>
      <c r="BQ1379">
        <f t="shared" si="432"/>
        <v>0</v>
      </c>
      <c r="BR1379">
        <f t="shared" si="433"/>
        <v>0</v>
      </c>
      <c r="BS1379">
        <f t="shared" si="434"/>
        <v>0</v>
      </c>
      <c r="BT1379">
        <f t="shared" si="435"/>
        <v>0</v>
      </c>
      <c r="BU1379">
        <f t="shared" si="436"/>
        <v>0</v>
      </c>
      <c r="BV1379">
        <f t="shared" si="437"/>
        <v>0</v>
      </c>
      <c r="BW1379">
        <f t="shared" si="438"/>
        <v>0</v>
      </c>
      <c r="BX1379">
        <f t="shared" si="439"/>
        <v>0</v>
      </c>
    </row>
    <row r="1380" spans="1:76" x14ac:dyDescent="0.25">
      <c r="A1380" t="s">
        <v>254</v>
      </c>
      <c r="B1380" s="85">
        <v>0.11019700102024241</v>
      </c>
      <c r="C1380" s="85">
        <v>9.2303783181196725E-2</v>
      </c>
      <c r="E1380" s="85">
        <v>849.92392651888269</v>
      </c>
      <c r="F1380" s="86">
        <v>12</v>
      </c>
      <c r="H1380" s="87">
        <v>164</v>
      </c>
      <c r="I1380" s="87">
        <v>164</v>
      </c>
      <c r="J1380" t="s">
        <v>4062</v>
      </c>
      <c r="K1380" t="s">
        <v>34</v>
      </c>
      <c r="L1380" s="87">
        <v>18.906529203831379</v>
      </c>
      <c r="M1380" t="s">
        <v>286</v>
      </c>
      <c r="N1380" t="s">
        <v>286</v>
      </c>
      <c r="O1380" t="s">
        <v>4173</v>
      </c>
      <c r="P1380" s="89">
        <v>0</v>
      </c>
      <c r="Q1380" s="89">
        <v>0</v>
      </c>
      <c r="R1380" s="89">
        <v>0</v>
      </c>
      <c r="S1380" s="89">
        <v>0</v>
      </c>
      <c r="T1380" s="89">
        <v>0</v>
      </c>
      <c r="U1380" s="89">
        <v>0</v>
      </c>
      <c r="V1380" s="89">
        <v>0</v>
      </c>
      <c r="W1380" s="89">
        <v>0</v>
      </c>
      <c r="X1380" s="89">
        <v>0</v>
      </c>
      <c r="Y1380" s="89">
        <v>0</v>
      </c>
      <c r="Z1380" s="68">
        <v>0</v>
      </c>
      <c r="AA1380" s="68">
        <v>0</v>
      </c>
      <c r="AB1380" s="68">
        <v>0</v>
      </c>
      <c r="AC1380" s="68">
        <v>0</v>
      </c>
      <c r="AD1380" s="68">
        <v>0</v>
      </c>
      <c r="AE1380" s="68">
        <v>0</v>
      </c>
      <c r="AF1380" s="68">
        <v>0</v>
      </c>
      <c r="AG1380" s="68">
        <v>0</v>
      </c>
      <c r="AH1380" s="68">
        <v>0</v>
      </c>
      <c r="AI1380" s="68">
        <v>0</v>
      </c>
      <c r="AJ1380" t="s">
        <v>4174</v>
      </c>
      <c r="AK1380" s="89">
        <v>0</v>
      </c>
      <c r="AL1380" s="89">
        <v>0</v>
      </c>
      <c r="AM1380" s="89">
        <v>0</v>
      </c>
      <c r="AN1380" s="89">
        <v>0</v>
      </c>
      <c r="AO1380" s="89">
        <v>0</v>
      </c>
      <c r="AP1380" s="89">
        <v>0</v>
      </c>
      <c r="AQ1380" s="89">
        <v>0</v>
      </c>
      <c r="AR1380" s="89">
        <v>0</v>
      </c>
      <c r="AS1380" s="89">
        <v>0</v>
      </c>
      <c r="AT1380" s="89">
        <v>0</v>
      </c>
      <c r="AU1380" s="68">
        <v>0</v>
      </c>
      <c r="AV1380" s="68">
        <v>0</v>
      </c>
      <c r="AW1380" s="68">
        <v>0</v>
      </c>
      <c r="AX1380" s="68">
        <v>0</v>
      </c>
      <c r="AY1380" s="68">
        <v>0</v>
      </c>
      <c r="AZ1380" s="68">
        <v>0</v>
      </c>
      <c r="BA1380" s="68">
        <v>0</v>
      </c>
      <c r="BB1380" s="68">
        <v>0</v>
      </c>
      <c r="BC1380" s="68">
        <v>0</v>
      </c>
      <c r="BD1380" s="68">
        <v>0</v>
      </c>
      <c r="BE1380">
        <f t="shared" si="420"/>
        <v>0</v>
      </c>
      <c r="BF1380">
        <f t="shared" si="421"/>
        <v>0</v>
      </c>
      <c r="BG1380">
        <f t="shared" si="422"/>
        <v>0</v>
      </c>
      <c r="BH1380">
        <f t="shared" si="423"/>
        <v>0</v>
      </c>
      <c r="BI1380">
        <f t="shared" si="424"/>
        <v>0</v>
      </c>
      <c r="BJ1380">
        <f t="shared" si="425"/>
        <v>0</v>
      </c>
      <c r="BK1380">
        <f t="shared" si="426"/>
        <v>0</v>
      </c>
      <c r="BL1380">
        <f t="shared" si="427"/>
        <v>0</v>
      </c>
      <c r="BM1380">
        <f t="shared" si="428"/>
        <v>0</v>
      </c>
      <c r="BN1380">
        <f t="shared" si="429"/>
        <v>0</v>
      </c>
      <c r="BO1380">
        <f t="shared" si="430"/>
        <v>0</v>
      </c>
      <c r="BP1380">
        <f t="shared" si="431"/>
        <v>0</v>
      </c>
      <c r="BQ1380">
        <f t="shared" si="432"/>
        <v>0</v>
      </c>
      <c r="BR1380">
        <f t="shared" si="433"/>
        <v>0</v>
      </c>
      <c r="BS1380">
        <f t="shared" si="434"/>
        <v>0</v>
      </c>
      <c r="BT1380">
        <f t="shared" si="435"/>
        <v>0</v>
      </c>
      <c r="BU1380">
        <f t="shared" si="436"/>
        <v>0</v>
      </c>
      <c r="BV1380">
        <f t="shared" si="437"/>
        <v>0</v>
      </c>
      <c r="BW1380">
        <f t="shared" si="438"/>
        <v>0</v>
      </c>
      <c r="BX1380">
        <f t="shared" si="439"/>
        <v>0</v>
      </c>
    </row>
    <row r="1381" spans="1:76" x14ac:dyDescent="0.25">
      <c r="A1381" t="s">
        <v>254</v>
      </c>
      <c r="B1381" s="85">
        <v>0.11019700102024241</v>
      </c>
      <c r="C1381" s="85">
        <v>9.2303783181196725E-2</v>
      </c>
      <c r="E1381" s="85">
        <v>849.92392651888269</v>
      </c>
      <c r="F1381" s="86">
        <v>12</v>
      </c>
      <c r="H1381" s="87">
        <v>164</v>
      </c>
      <c r="I1381" s="87">
        <v>164</v>
      </c>
      <c r="J1381" t="s">
        <v>4062</v>
      </c>
      <c r="K1381" t="s">
        <v>34</v>
      </c>
      <c r="L1381" s="87">
        <v>18.906529203831379</v>
      </c>
      <c r="M1381" t="s">
        <v>286</v>
      </c>
      <c r="N1381" t="s">
        <v>286</v>
      </c>
      <c r="O1381" t="s">
        <v>4175</v>
      </c>
      <c r="P1381" s="89">
        <v>0</v>
      </c>
      <c r="Q1381" s="89">
        <v>0</v>
      </c>
      <c r="R1381" s="89">
        <v>0</v>
      </c>
      <c r="S1381" s="89">
        <v>0</v>
      </c>
      <c r="T1381" s="89">
        <v>0</v>
      </c>
      <c r="U1381" s="89">
        <v>0</v>
      </c>
      <c r="V1381" s="89">
        <v>0</v>
      </c>
      <c r="W1381" s="89">
        <v>0</v>
      </c>
      <c r="X1381" s="89">
        <v>0</v>
      </c>
      <c r="Y1381" s="89">
        <v>0</v>
      </c>
      <c r="Z1381" s="68">
        <v>0</v>
      </c>
      <c r="AA1381" s="68">
        <v>0</v>
      </c>
      <c r="AB1381" s="68">
        <v>0</v>
      </c>
      <c r="AC1381" s="68">
        <v>0</v>
      </c>
      <c r="AD1381" s="68">
        <v>0</v>
      </c>
      <c r="AE1381" s="68">
        <v>0</v>
      </c>
      <c r="AF1381" s="68">
        <v>0</v>
      </c>
      <c r="AG1381" s="68">
        <v>0</v>
      </c>
      <c r="AH1381" s="68">
        <v>0</v>
      </c>
      <c r="AI1381" s="68">
        <v>0</v>
      </c>
      <c r="AJ1381" t="s">
        <v>4176</v>
      </c>
      <c r="AK1381" s="89">
        <v>0</v>
      </c>
      <c r="AL1381" s="89">
        <v>0</v>
      </c>
      <c r="AM1381" s="89">
        <v>0</v>
      </c>
      <c r="AN1381" s="89">
        <v>0</v>
      </c>
      <c r="AO1381" s="89">
        <v>0</v>
      </c>
      <c r="AP1381" s="89">
        <v>0</v>
      </c>
      <c r="AQ1381" s="89">
        <v>0</v>
      </c>
      <c r="AR1381" s="89">
        <v>0</v>
      </c>
      <c r="AS1381" s="89">
        <v>0</v>
      </c>
      <c r="AT1381" s="89">
        <v>0</v>
      </c>
      <c r="AU1381" s="68">
        <v>0</v>
      </c>
      <c r="AV1381" s="68">
        <v>0</v>
      </c>
      <c r="AW1381" s="68">
        <v>0</v>
      </c>
      <c r="AX1381" s="68">
        <v>0</v>
      </c>
      <c r="AY1381" s="68">
        <v>0</v>
      </c>
      <c r="AZ1381" s="68">
        <v>0</v>
      </c>
      <c r="BA1381" s="68">
        <v>0</v>
      </c>
      <c r="BB1381" s="68">
        <v>0</v>
      </c>
      <c r="BC1381" s="68">
        <v>0</v>
      </c>
      <c r="BD1381" s="68">
        <v>0</v>
      </c>
      <c r="BE1381">
        <f t="shared" si="420"/>
        <v>0</v>
      </c>
      <c r="BF1381">
        <f t="shared" si="421"/>
        <v>0</v>
      </c>
      <c r="BG1381">
        <f t="shared" si="422"/>
        <v>0</v>
      </c>
      <c r="BH1381">
        <f t="shared" si="423"/>
        <v>0</v>
      </c>
      <c r="BI1381">
        <f t="shared" si="424"/>
        <v>0</v>
      </c>
      <c r="BJ1381">
        <f t="shared" si="425"/>
        <v>0</v>
      </c>
      <c r="BK1381">
        <f t="shared" si="426"/>
        <v>0</v>
      </c>
      <c r="BL1381">
        <f t="shared" si="427"/>
        <v>0</v>
      </c>
      <c r="BM1381">
        <f t="shared" si="428"/>
        <v>0</v>
      </c>
      <c r="BN1381">
        <f t="shared" si="429"/>
        <v>0</v>
      </c>
      <c r="BO1381">
        <f t="shared" si="430"/>
        <v>0</v>
      </c>
      <c r="BP1381">
        <f t="shared" si="431"/>
        <v>0</v>
      </c>
      <c r="BQ1381">
        <f t="shared" si="432"/>
        <v>0</v>
      </c>
      <c r="BR1381">
        <f t="shared" si="433"/>
        <v>0</v>
      </c>
      <c r="BS1381">
        <f t="shared" si="434"/>
        <v>0</v>
      </c>
      <c r="BT1381">
        <f t="shared" si="435"/>
        <v>0</v>
      </c>
      <c r="BU1381">
        <f t="shared" si="436"/>
        <v>0</v>
      </c>
      <c r="BV1381">
        <f t="shared" si="437"/>
        <v>0</v>
      </c>
      <c r="BW1381">
        <f t="shared" si="438"/>
        <v>0</v>
      </c>
      <c r="BX1381">
        <f t="shared" si="439"/>
        <v>0</v>
      </c>
    </row>
    <row r="1382" spans="1:76" x14ac:dyDescent="0.25">
      <c r="A1382" t="s">
        <v>254</v>
      </c>
      <c r="B1382" s="85">
        <v>0.12694669019619978</v>
      </c>
      <c r="C1382" s="85">
        <v>5.6727548202808675E-2</v>
      </c>
      <c r="E1382" s="85">
        <v>849.92392651888269</v>
      </c>
      <c r="F1382" s="86">
        <v>12</v>
      </c>
      <c r="H1382" s="87">
        <v>164</v>
      </c>
      <c r="I1382" s="87">
        <v>164</v>
      </c>
      <c r="J1382" t="s">
        <v>4062</v>
      </c>
      <c r="K1382" t="s">
        <v>34</v>
      </c>
      <c r="L1382" s="87">
        <v>18.906529203831379</v>
      </c>
      <c r="M1382" t="s">
        <v>286</v>
      </c>
      <c r="N1382" t="s">
        <v>286</v>
      </c>
      <c r="O1382" t="s">
        <v>4177</v>
      </c>
      <c r="P1382" s="89">
        <v>0</v>
      </c>
      <c r="Q1382" s="89">
        <v>0</v>
      </c>
      <c r="R1382" s="89">
        <v>0</v>
      </c>
      <c r="S1382" s="89">
        <v>0</v>
      </c>
      <c r="T1382" s="89">
        <v>0</v>
      </c>
      <c r="U1382" s="89">
        <v>0</v>
      </c>
      <c r="V1382" s="89">
        <v>0</v>
      </c>
      <c r="W1382" s="89">
        <v>0</v>
      </c>
      <c r="X1382" s="89">
        <v>0</v>
      </c>
      <c r="Y1382" s="89">
        <v>0</v>
      </c>
      <c r="Z1382" s="68">
        <v>0</v>
      </c>
      <c r="AA1382" s="68">
        <v>0</v>
      </c>
      <c r="AB1382" s="68">
        <v>0</v>
      </c>
      <c r="AC1382" s="68">
        <v>0</v>
      </c>
      <c r="AD1382" s="68">
        <v>0</v>
      </c>
      <c r="AE1382" s="68">
        <v>0</v>
      </c>
      <c r="AF1382" s="68">
        <v>0</v>
      </c>
      <c r="AG1382" s="68">
        <v>0</v>
      </c>
      <c r="AH1382" s="68">
        <v>0</v>
      </c>
      <c r="AI1382" s="68">
        <v>0</v>
      </c>
      <c r="AJ1382" t="s">
        <v>4178</v>
      </c>
      <c r="AK1382" s="89">
        <v>0</v>
      </c>
      <c r="AL1382" s="89">
        <v>0</v>
      </c>
      <c r="AM1382" s="89">
        <v>0</v>
      </c>
      <c r="AN1382" s="89">
        <v>0</v>
      </c>
      <c r="AO1382" s="89">
        <v>0</v>
      </c>
      <c r="AP1382" s="89">
        <v>0</v>
      </c>
      <c r="AQ1382" s="89">
        <v>0</v>
      </c>
      <c r="AR1382" s="89">
        <v>0</v>
      </c>
      <c r="AS1382" s="89">
        <v>0</v>
      </c>
      <c r="AT1382" s="89">
        <v>0</v>
      </c>
      <c r="AU1382" s="68">
        <v>0</v>
      </c>
      <c r="AV1382" s="68">
        <v>0</v>
      </c>
      <c r="AW1382" s="68">
        <v>0</v>
      </c>
      <c r="AX1382" s="68">
        <v>0</v>
      </c>
      <c r="AY1382" s="68">
        <v>0</v>
      </c>
      <c r="AZ1382" s="68">
        <v>0</v>
      </c>
      <c r="BA1382" s="68">
        <v>0</v>
      </c>
      <c r="BB1382" s="68">
        <v>0</v>
      </c>
      <c r="BC1382" s="68">
        <v>0</v>
      </c>
      <c r="BD1382" s="68">
        <v>0</v>
      </c>
      <c r="BE1382">
        <f t="shared" si="420"/>
        <v>0</v>
      </c>
      <c r="BF1382">
        <f t="shared" si="421"/>
        <v>0</v>
      </c>
      <c r="BG1382">
        <f t="shared" si="422"/>
        <v>0</v>
      </c>
      <c r="BH1382">
        <f t="shared" si="423"/>
        <v>0</v>
      </c>
      <c r="BI1382">
        <f t="shared" si="424"/>
        <v>0</v>
      </c>
      <c r="BJ1382">
        <f t="shared" si="425"/>
        <v>0</v>
      </c>
      <c r="BK1382">
        <f t="shared" si="426"/>
        <v>0</v>
      </c>
      <c r="BL1382">
        <f t="shared" si="427"/>
        <v>0</v>
      </c>
      <c r="BM1382">
        <f t="shared" si="428"/>
        <v>0</v>
      </c>
      <c r="BN1382">
        <f t="shared" si="429"/>
        <v>0</v>
      </c>
      <c r="BO1382">
        <f t="shared" si="430"/>
        <v>0</v>
      </c>
      <c r="BP1382">
        <f t="shared" si="431"/>
        <v>0</v>
      </c>
      <c r="BQ1382">
        <f t="shared" si="432"/>
        <v>0</v>
      </c>
      <c r="BR1382">
        <f t="shared" si="433"/>
        <v>0</v>
      </c>
      <c r="BS1382">
        <f t="shared" si="434"/>
        <v>0</v>
      </c>
      <c r="BT1382">
        <f t="shared" si="435"/>
        <v>0</v>
      </c>
      <c r="BU1382">
        <f t="shared" si="436"/>
        <v>0</v>
      </c>
      <c r="BV1382">
        <f t="shared" si="437"/>
        <v>0</v>
      </c>
      <c r="BW1382">
        <f t="shared" si="438"/>
        <v>0</v>
      </c>
      <c r="BX1382">
        <f t="shared" si="439"/>
        <v>0</v>
      </c>
    </row>
    <row r="1383" spans="1:76" x14ac:dyDescent="0.25">
      <c r="A1383" t="s">
        <v>254</v>
      </c>
      <c r="B1383" s="85">
        <v>0.11019700102024241</v>
      </c>
      <c r="C1383" s="85">
        <v>9.2303783181196725E-2</v>
      </c>
      <c r="E1383" s="85">
        <v>849.92392651888269</v>
      </c>
      <c r="F1383" s="86">
        <v>12</v>
      </c>
      <c r="H1383" s="87">
        <v>164</v>
      </c>
      <c r="I1383" s="87">
        <v>164</v>
      </c>
      <c r="J1383" t="s">
        <v>4062</v>
      </c>
      <c r="K1383" t="s">
        <v>34</v>
      </c>
      <c r="L1383" s="87">
        <v>18.906529203831379</v>
      </c>
      <c r="M1383" t="s">
        <v>286</v>
      </c>
      <c r="N1383" t="s">
        <v>286</v>
      </c>
      <c r="O1383" t="s">
        <v>4179</v>
      </c>
      <c r="P1383" s="89">
        <v>0</v>
      </c>
      <c r="Q1383" s="89">
        <v>0</v>
      </c>
      <c r="R1383" s="89">
        <v>0</v>
      </c>
      <c r="S1383" s="89">
        <v>0</v>
      </c>
      <c r="T1383" s="89">
        <v>0</v>
      </c>
      <c r="U1383" s="89">
        <v>0</v>
      </c>
      <c r="V1383" s="89">
        <v>0</v>
      </c>
      <c r="W1383" s="89">
        <v>0</v>
      </c>
      <c r="X1383" s="89">
        <v>0</v>
      </c>
      <c r="Y1383" s="89">
        <v>0</v>
      </c>
      <c r="Z1383" s="68">
        <v>0</v>
      </c>
      <c r="AA1383" s="68">
        <v>0</v>
      </c>
      <c r="AB1383" s="68">
        <v>0</v>
      </c>
      <c r="AC1383" s="68">
        <v>0</v>
      </c>
      <c r="AD1383" s="68">
        <v>0</v>
      </c>
      <c r="AE1383" s="68">
        <v>0</v>
      </c>
      <c r="AF1383" s="68">
        <v>0</v>
      </c>
      <c r="AG1383" s="68">
        <v>0</v>
      </c>
      <c r="AH1383" s="68">
        <v>0</v>
      </c>
      <c r="AI1383" s="68">
        <v>0</v>
      </c>
      <c r="AJ1383" t="s">
        <v>4180</v>
      </c>
      <c r="AK1383" s="89">
        <v>0</v>
      </c>
      <c r="AL1383" s="89">
        <v>0</v>
      </c>
      <c r="AM1383" s="89">
        <v>0</v>
      </c>
      <c r="AN1383" s="89">
        <v>0</v>
      </c>
      <c r="AO1383" s="89">
        <v>0</v>
      </c>
      <c r="AP1383" s="89">
        <v>0</v>
      </c>
      <c r="AQ1383" s="89">
        <v>0</v>
      </c>
      <c r="AR1383" s="89">
        <v>0</v>
      </c>
      <c r="AS1383" s="89">
        <v>0</v>
      </c>
      <c r="AT1383" s="89">
        <v>0</v>
      </c>
      <c r="AU1383" s="68">
        <v>0</v>
      </c>
      <c r="AV1383" s="68">
        <v>0</v>
      </c>
      <c r="AW1383" s="68">
        <v>0</v>
      </c>
      <c r="AX1383" s="68">
        <v>0</v>
      </c>
      <c r="AY1383" s="68">
        <v>0</v>
      </c>
      <c r="AZ1383" s="68">
        <v>0</v>
      </c>
      <c r="BA1383" s="68">
        <v>0</v>
      </c>
      <c r="BB1383" s="68">
        <v>0</v>
      </c>
      <c r="BC1383" s="68">
        <v>0</v>
      </c>
      <c r="BD1383" s="68">
        <v>0</v>
      </c>
      <c r="BE1383">
        <f t="shared" si="420"/>
        <v>0</v>
      </c>
      <c r="BF1383">
        <f t="shared" si="421"/>
        <v>0</v>
      </c>
      <c r="BG1383">
        <f t="shared" si="422"/>
        <v>0</v>
      </c>
      <c r="BH1383">
        <f t="shared" si="423"/>
        <v>0</v>
      </c>
      <c r="BI1383">
        <f t="shared" si="424"/>
        <v>0</v>
      </c>
      <c r="BJ1383">
        <f t="shared" si="425"/>
        <v>0</v>
      </c>
      <c r="BK1383">
        <f t="shared" si="426"/>
        <v>0</v>
      </c>
      <c r="BL1383">
        <f t="shared" si="427"/>
        <v>0</v>
      </c>
      <c r="BM1383">
        <f t="shared" si="428"/>
        <v>0</v>
      </c>
      <c r="BN1383">
        <f t="shared" si="429"/>
        <v>0</v>
      </c>
      <c r="BO1383">
        <f t="shared" si="430"/>
        <v>0</v>
      </c>
      <c r="BP1383">
        <f t="shared" si="431"/>
        <v>0</v>
      </c>
      <c r="BQ1383">
        <f t="shared" si="432"/>
        <v>0</v>
      </c>
      <c r="BR1383">
        <f t="shared" si="433"/>
        <v>0</v>
      </c>
      <c r="BS1383">
        <f t="shared" si="434"/>
        <v>0</v>
      </c>
      <c r="BT1383">
        <f t="shared" si="435"/>
        <v>0</v>
      </c>
      <c r="BU1383">
        <f t="shared" si="436"/>
        <v>0</v>
      </c>
      <c r="BV1383">
        <f t="shared" si="437"/>
        <v>0</v>
      </c>
      <c r="BW1383">
        <f t="shared" si="438"/>
        <v>0</v>
      </c>
      <c r="BX1383">
        <f t="shared" si="439"/>
        <v>0</v>
      </c>
    </row>
    <row r="1384" spans="1:76" x14ac:dyDescent="0.25">
      <c r="A1384" t="s">
        <v>254</v>
      </c>
      <c r="B1384" s="85">
        <v>0.12694669019619978</v>
      </c>
      <c r="C1384" s="85">
        <v>5.6727548202808675E-2</v>
      </c>
      <c r="E1384" s="85">
        <v>849.92392651888269</v>
      </c>
      <c r="F1384" s="86">
        <v>12</v>
      </c>
      <c r="H1384" s="87">
        <v>164</v>
      </c>
      <c r="I1384" s="87">
        <v>164</v>
      </c>
      <c r="J1384" t="s">
        <v>4062</v>
      </c>
      <c r="K1384" t="s">
        <v>34</v>
      </c>
      <c r="L1384" s="87">
        <v>18.906529203831379</v>
      </c>
      <c r="M1384" t="s">
        <v>286</v>
      </c>
      <c r="N1384" t="s">
        <v>286</v>
      </c>
      <c r="O1384" t="s">
        <v>4181</v>
      </c>
      <c r="P1384" s="89">
        <v>0</v>
      </c>
      <c r="Q1384" s="89">
        <v>0</v>
      </c>
      <c r="R1384" s="89">
        <v>0</v>
      </c>
      <c r="S1384" s="89">
        <v>0</v>
      </c>
      <c r="T1384" s="89">
        <v>0</v>
      </c>
      <c r="U1384" s="89">
        <v>0</v>
      </c>
      <c r="V1384" s="89">
        <v>0</v>
      </c>
      <c r="W1384" s="89">
        <v>0</v>
      </c>
      <c r="X1384" s="89">
        <v>0</v>
      </c>
      <c r="Y1384" s="89">
        <v>0</v>
      </c>
      <c r="Z1384" s="68">
        <v>0</v>
      </c>
      <c r="AA1384" s="68">
        <v>0</v>
      </c>
      <c r="AB1384" s="68">
        <v>0</v>
      </c>
      <c r="AC1384" s="68">
        <v>0</v>
      </c>
      <c r="AD1384" s="68">
        <v>0</v>
      </c>
      <c r="AE1384" s="68">
        <v>0</v>
      </c>
      <c r="AF1384" s="68">
        <v>0</v>
      </c>
      <c r="AG1384" s="68">
        <v>0</v>
      </c>
      <c r="AH1384" s="68">
        <v>0</v>
      </c>
      <c r="AI1384" s="68">
        <v>0</v>
      </c>
      <c r="AJ1384" t="s">
        <v>4182</v>
      </c>
      <c r="AK1384" s="89">
        <v>0</v>
      </c>
      <c r="AL1384" s="89">
        <v>0</v>
      </c>
      <c r="AM1384" s="89">
        <v>0</v>
      </c>
      <c r="AN1384" s="89">
        <v>0</v>
      </c>
      <c r="AO1384" s="89">
        <v>0</v>
      </c>
      <c r="AP1384" s="89">
        <v>0</v>
      </c>
      <c r="AQ1384" s="89">
        <v>0</v>
      </c>
      <c r="AR1384" s="89">
        <v>0</v>
      </c>
      <c r="AS1384" s="89">
        <v>0</v>
      </c>
      <c r="AT1384" s="89">
        <v>0</v>
      </c>
      <c r="AU1384" s="68">
        <v>0</v>
      </c>
      <c r="AV1384" s="68">
        <v>0</v>
      </c>
      <c r="AW1384" s="68">
        <v>0</v>
      </c>
      <c r="AX1384" s="68">
        <v>0</v>
      </c>
      <c r="AY1384" s="68">
        <v>0</v>
      </c>
      <c r="AZ1384" s="68">
        <v>0</v>
      </c>
      <c r="BA1384" s="68">
        <v>0</v>
      </c>
      <c r="BB1384" s="68">
        <v>0</v>
      </c>
      <c r="BC1384" s="68">
        <v>0</v>
      </c>
      <c r="BD1384" s="68">
        <v>0</v>
      </c>
      <c r="BE1384">
        <f t="shared" si="420"/>
        <v>0</v>
      </c>
      <c r="BF1384">
        <f t="shared" si="421"/>
        <v>0</v>
      </c>
      <c r="BG1384">
        <f t="shared" si="422"/>
        <v>0</v>
      </c>
      <c r="BH1384">
        <f t="shared" si="423"/>
        <v>0</v>
      </c>
      <c r="BI1384">
        <f t="shared" si="424"/>
        <v>0</v>
      </c>
      <c r="BJ1384">
        <f t="shared" si="425"/>
        <v>0</v>
      </c>
      <c r="BK1384">
        <f t="shared" si="426"/>
        <v>0</v>
      </c>
      <c r="BL1384">
        <f t="shared" si="427"/>
        <v>0</v>
      </c>
      <c r="BM1384">
        <f t="shared" si="428"/>
        <v>0</v>
      </c>
      <c r="BN1384">
        <f t="shared" si="429"/>
        <v>0</v>
      </c>
      <c r="BO1384">
        <f t="shared" si="430"/>
        <v>0</v>
      </c>
      <c r="BP1384">
        <f t="shared" si="431"/>
        <v>0</v>
      </c>
      <c r="BQ1384">
        <f t="shared" si="432"/>
        <v>0</v>
      </c>
      <c r="BR1384">
        <f t="shared" si="433"/>
        <v>0</v>
      </c>
      <c r="BS1384">
        <f t="shared" si="434"/>
        <v>0</v>
      </c>
      <c r="BT1384">
        <f t="shared" si="435"/>
        <v>0</v>
      </c>
      <c r="BU1384">
        <f t="shared" si="436"/>
        <v>0</v>
      </c>
      <c r="BV1384">
        <f t="shared" si="437"/>
        <v>0</v>
      </c>
      <c r="BW1384">
        <f t="shared" si="438"/>
        <v>0</v>
      </c>
      <c r="BX1384">
        <f t="shared" si="439"/>
        <v>0</v>
      </c>
    </row>
    <row r="1385" spans="1:76" x14ac:dyDescent="0.25">
      <c r="A1385" t="s">
        <v>254</v>
      </c>
      <c r="B1385" s="85">
        <v>0.12694669019619978</v>
      </c>
      <c r="C1385" s="85">
        <v>5.6727548202808675E-2</v>
      </c>
      <c r="E1385" s="85">
        <v>849.92392651888269</v>
      </c>
      <c r="F1385" s="86">
        <v>12</v>
      </c>
      <c r="H1385" s="87">
        <v>164</v>
      </c>
      <c r="I1385" s="87">
        <v>164</v>
      </c>
      <c r="J1385" t="s">
        <v>4062</v>
      </c>
      <c r="K1385" t="s">
        <v>34</v>
      </c>
      <c r="L1385" s="87">
        <v>18.906529203831379</v>
      </c>
      <c r="M1385" t="s">
        <v>286</v>
      </c>
      <c r="N1385" t="s">
        <v>286</v>
      </c>
      <c r="O1385" t="s">
        <v>4183</v>
      </c>
      <c r="P1385" s="89">
        <v>0</v>
      </c>
      <c r="Q1385" s="89">
        <v>0</v>
      </c>
      <c r="R1385" s="89">
        <v>0</v>
      </c>
      <c r="S1385" s="89">
        <v>0</v>
      </c>
      <c r="T1385" s="89">
        <v>0</v>
      </c>
      <c r="U1385" s="89">
        <v>0</v>
      </c>
      <c r="V1385" s="89">
        <v>0</v>
      </c>
      <c r="W1385" s="89">
        <v>0</v>
      </c>
      <c r="X1385" s="89">
        <v>0</v>
      </c>
      <c r="Y1385" s="89">
        <v>0</v>
      </c>
      <c r="Z1385" s="68">
        <v>0</v>
      </c>
      <c r="AA1385" s="68">
        <v>0</v>
      </c>
      <c r="AB1385" s="68">
        <v>0</v>
      </c>
      <c r="AC1385" s="68">
        <v>0</v>
      </c>
      <c r="AD1385" s="68">
        <v>0</v>
      </c>
      <c r="AE1385" s="68">
        <v>0</v>
      </c>
      <c r="AF1385" s="68">
        <v>0</v>
      </c>
      <c r="AG1385" s="68">
        <v>0</v>
      </c>
      <c r="AH1385" s="68">
        <v>0</v>
      </c>
      <c r="AI1385" s="68">
        <v>0</v>
      </c>
      <c r="AJ1385" t="s">
        <v>4184</v>
      </c>
      <c r="AK1385" s="89">
        <v>0</v>
      </c>
      <c r="AL1385" s="89">
        <v>0</v>
      </c>
      <c r="AM1385" s="89">
        <v>0</v>
      </c>
      <c r="AN1385" s="89">
        <v>0</v>
      </c>
      <c r="AO1385" s="89">
        <v>0</v>
      </c>
      <c r="AP1385" s="89">
        <v>0</v>
      </c>
      <c r="AQ1385" s="89">
        <v>0</v>
      </c>
      <c r="AR1385" s="89">
        <v>0</v>
      </c>
      <c r="AS1385" s="89">
        <v>0</v>
      </c>
      <c r="AT1385" s="89">
        <v>0</v>
      </c>
      <c r="AU1385" s="68">
        <v>0</v>
      </c>
      <c r="AV1385" s="68">
        <v>0</v>
      </c>
      <c r="AW1385" s="68">
        <v>0</v>
      </c>
      <c r="AX1385" s="68">
        <v>0</v>
      </c>
      <c r="AY1385" s="68">
        <v>0</v>
      </c>
      <c r="AZ1385" s="68">
        <v>0</v>
      </c>
      <c r="BA1385" s="68">
        <v>0</v>
      </c>
      <c r="BB1385" s="68">
        <v>0</v>
      </c>
      <c r="BC1385" s="68">
        <v>0</v>
      </c>
      <c r="BD1385" s="68">
        <v>0</v>
      </c>
      <c r="BE1385">
        <f t="shared" si="420"/>
        <v>0</v>
      </c>
      <c r="BF1385">
        <f t="shared" si="421"/>
        <v>0</v>
      </c>
      <c r="BG1385">
        <f t="shared" si="422"/>
        <v>0</v>
      </c>
      <c r="BH1385">
        <f t="shared" si="423"/>
        <v>0</v>
      </c>
      <c r="BI1385">
        <f t="shared" si="424"/>
        <v>0</v>
      </c>
      <c r="BJ1385">
        <f t="shared" si="425"/>
        <v>0</v>
      </c>
      <c r="BK1385">
        <f t="shared" si="426"/>
        <v>0</v>
      </c>
      <c r="BL1385">
        <f t="shared" si="427"/>
        <v>0</v>
      </c>
      <c r="BM1385">
        <f t="shared" si="428"/>
        <v>0</v>
      </c>
      <c r="BN1385">
        <f t="shared" si="429"/>
        <v>0</v>
      </c>
      <c r="BO1385">
        <f t="shared" si="430"/>
        <v>0</v>
      </c>
      <c r="BP1385">
        <f t="shared" si="431"/>
        <v>0</v>
      </c>
      <c r="BQ1385">
        <f t="shared" si="432"/>
        <v>0</v>
      </c>
      <c r="BR1385">
        <f t="shared" si="433"/>
        <v>0</v>
      </c>
      <c r="BS1385">
        <f t="shared" si="434"/>
        <v>0</v>
      </c>
      <c r="BT1385">
        <f t="shared" si="435"/>
        <v>0</v>
      </c>
      <c r="BU1385">
        <f t="shared" si="436"/>
        <v>0</v>
      </c>
      <c r="BV1385">
        <f t="shared" si="437"/>
        <v>0</v>
      </c>
      <c r="BW1385">
        <f t="shared" si="438"/>
        <v>0</v>
      </c>
      <c r="BX1385">
        <f t="shared" si="439"/>
        <v>0</v>
      </c>
    </row>
    <row r="1386" spans="1:76" x14ac:dyDescent="0.25">
      <c r="A1386" t="s">
        <v>254</v>
      </c>
      <c r="B1386" s="85">
        <v>0.11019700102024241</v>
      </c>
      <c r="C1386" s="85">
        <v>9.2303783181196725E-2</v>
      </c>
      <c r="E1386" s="85">
        <v>849.92392651888269</v>
      </c>
      <c r="F1386" s="86">
        <v>12</v>
      </c>
      <c r="H1386" s="87">
        <v>164</v>
      </c>
      <c r="I1386" s="87">
        <v>164</v>
      </c>
      <c r="J1386" t="s">
        <v>4062</v>
      </c>
      <c r="K1386" t="s">
        <v>34</v>
      </c>
      <c r="L1386" s="87">
        <v>18.906529203831379</v>
      </c>
      <c r="M1386" t="s">
        <v>286</v>
      </c>
      <c r="N1386" t="s">
        <v>286</v>
      </c>
      <c r="O1386" t="s">
        <v>4185</v>
      </c>
      <c r="P1386" s="89">
        <v>0</v>
      </c>
      <c r="Q1386" s="89">
        <v>0</v>
      </c>
      <c r="R1386" s="89">
        <v>0</v>
      </c>
      <c r="S1386" s="89">
        <v>0</v>
      </c>
      <c r="T1386" s="89">
        <v>0</v>
      </c>
      <c r="U1386" s="89">
        <v>0</v>
      </c>
      <c r="V1386" s="89">
        <v>0</v>
      </c>
      <c r="W1386" s="89">
        <v>0</v>
      </c>
      <c r="X1386" s="89">
        <v>0</v>
      </c>
      <c r="Y1386" s="89">
        <v>0</v>
      </c>
      <c r="Z1386" s="68">
        <v>0</v>
      </c>
      <c r="AA1386" s="68">
        <v>0</v>
      </c>
      <c r="AB1386" s="68">
        <v>0</v>
      </c>
      <c r="AC1386" s="68">
        <v>0</v>
      </c>
      <c r="AD1386" s="68">
        <v>0</v>
      </c>
      <c r="AE1386" s="68">
        <v>0</v>
      </c>
      <c r="AF1386" s="68">
        <v>0</v>
      </c>
      <c r="AG1386" s="68">
        <v>0</v>
      </c>
      <c r="AH1386" s="68">
        <v>0</v>
      </c>
      <c r="AI1386" s="68">
        <v>0</v>
      </c>
      <c r="AJ1386" t="s">
        <v>4186</v>
      </c>
      <c r="AK1386" s="89">
        <v>0</v>
      </c>
      <c r="AL1386" s="89">
        <v>0</v>
      </c>
      <c r="AM1386" s="89">
        <v>0</v>
      </c>
      <c r="AN1386" s="89">
        <v>0</v>
      </c>
      <c r="AO1386" s="89">
        <v>0</v>
      </c>
      <c r="AP1386" s="89">
        <v>0</v>
      </c>
      <c r="AQ1386" s="89">
        <v>0</v>
      </c>
      <c r="AR1386" s="89">
        <v>0</v>
      </c>
      <c r="AS1386" s="89">
        <v>0</v>
      </c>
      <c r="AT1386" s="89">
        <v>0</v>
      </c>
      <c r="AU1386" s="68">
        <v>0</v>
      </c>
      <c r="AV1386" s="68">
        <v>0</v>
      </c>
      <c r="AW1386" s="68">
        <v>0</v>
      </c>
      <c r="AX1386" s="68">
        <v>0</v>
      </c>
      <c r="AY1386" s="68">
        <v>0</v>
      </c>
      <c r="AZ1386" s="68">
        <v>0</v>
      </c>
      <c r="BA1386" s="68">
        <v>0</v>
      </c>
      <c r="BB1386" s="68">
        <v>0</v>
      </c>
      <c r="BC1386" s="68">
        <v>0</v>
      </c>
      <c r="BD1386" s="68">
        <v>0</v>
      </c>
      <c r="BE1386">
        <f t="shared" si="420"/>
        <v>0</v>
      </c>
      <c r="BF1386">
        <f t="shared" si="421"/>
        <v>0</v>
      </c>
      <c r="BG1386">
        <f t="shared" si="422"/>
        <v>0</v>
      </c>
      <c r="BH1386">
        <f t="shared" si="423"/>
        <v>0</v>
      </c>
      <c r="BI1386">
        <f t="shared" si="424"/>
        <v>0</v>
      </c>
      <c r="BJ1386">
        <f t="shared" si="425"/>
        <v>0</v>
      </c>
      <c r="BK1386">
        <f t="shared" si="426"/>
        <v>0</v>
      </c>
      <c r="BL1386">
        <f t="shared" si="427"/>
        <v>0</v>
      </c>
      <c r="BM1386">
        <f t="shared" si="428"/>
        <v>0</v>
      </c>
      <c r="BN1386">
        <f t="shared" si="429"/>
        <v>0</v>
      </c>
      <c r="BO1386">
        <f t="shared" si="430"/>
        <v>0</v>
      </c>
      <c r="BP1386">
        <f t="shared" si="431"/>
        <v>0</v>
      </c>
      <c r="BQ1386">
        <f t="shared" si="432"/>
        <v>0</v>
      </c>
      <c r="BR1386">
        <f t="shared" si="433"/>
        <v>0</v>
      </c>
      <c r="BS1386">
        <f t="shared" si="434"/>
        <v>0</v>
      </c>
      <c r="BT1386">
        <f t="shared" si="435"/>
        <v>0</v>
      </c>
      <c r="BU1386">
        <f t="shared" si="436"/>
        <v>0</v>
      </c>
      <c r="BV1386">
        <f t="shared" si="437"/>
        <v>0</v>
      </c>
      <c r="BW1386">
        <f t="shared" si="438"/>
        <v>0</v>
      </c>
      <c r="BX1386">
        <f t="shared" si="439"/>
        <v>0</v>
      </c>
    </row>
    <row r="1387" spans="1:76" x14ac:dyDescent="0.25">
      <c r="A1387" t="s">
        <v>254</v>
      </c>
      <c r="B1387" s="85">
        <v>0.12694669019619978</v>
      </c>
      <c r="C1387" s="85">
        <v>5.6727548202808675E-2</v>
      </c>
      <c r="E1387" s="85">
        <v>849.92392651888269</v>
      </c>
      <c r="F1387" s="86">
        <v>12</v>
      </c>
      <c r="H1387" s="87">
        <v>164</v>
      </c>
      <c r="I1387" s="87">
        <v>164</v>
      </c>
      <c r="J1387" t="s">
        <v>4062</v>
      </c>
      <c r="K1387" t="s">
        <v>34</v>
      </c>
      <c r="L1387" s="87">
        <v>18.906529203831379</v>
      </c>
      <c r="M1387" t="s">
        <v>286</v>
      </c>
      <c r="N1387" t="s">
        <v>286</v>
      </c>
      <c r="O1387" t="s">
        <v>4187</v>
      </c>
      <c r="P1387" s="89">
        <v>0</v>
      </c>
      <c r="Q1387" s="89">
        <v>0</v>
      </c>
      <c r="R1387" s="89">
        <v>0</v>
      </c>
      <c r="S1387" s="89">
        <v>0</v>
      </c>
      <c r="T1387" s="89">
        <v>0</v>
      </c>
      <c r="U1387" s="89">
        <v>0</v>
      </c>
      <c r="V1387" s="89">
        <v>0</v>
      </c>
      <c r="W1387" s="89">
        <v>0</v>
      </c>
      <c r="X1387" s="89">
        <v>0</v>
      </c>
      <c r="Y1387" s="89">
        <v>0</v>
      </c>
      <c r="Z1387" s="68">
        <v>0</v>
      </c>
      <c r="AA1387" s="68">
        <v>0</v>
      </c>
      <c r="AB1387" s="68">
        <v>0</v>
      </c>
      <c r="AC1387" s="68">
        <v>0</v>
      </c>
      <c r="AD1387" s="68">
        <v>0</v>
      </c>
      <c r="AE1387" s="68">
        <v>0</v>
      </c>
      <c r="AF1387" s="68">
        <v>0</v>
      </c>
      <c r="AG1387" s="68">
        <v>0</v>
      </c>
      <c r="AH1387" s="68">
        <v>0</v>
      </c>
      <c r="AI1387" s="68">
        <v>0</v>
      </c>
      <c r="AJ1387" t="s">
        <v>4188</v>
      </c>
      <c r="AK1387" s="89">
        <v>0</v>
      </c>
      <c r="AL1387" s="89">
        <v>0</v>
      </c>
      <c r="AM1387" s="89">
        <v>0</v>
      </c>
      <c r="AN1387" s="89">
        <v>0</v>
      </c>
      <c r="AO1387" s="89">
        <v>0</v>
      </c>
      <c r="AP1387" s="89">
        <v>0</v>
      </c>
      <c r="AQ1387" s="89">
        <v>0</v>
      </c>
      <c r="AR1387" s="89">
        <v>0</v>
      </c>
      <c r="AS1387" s="89">
        <v>0</v>
      </c>
      <c r="AT1387" s="89">
        <v>0</v>
      </c>
      <c r="AU1387" s="68">
        <v>0</v>
      </c>
      <c r="AV1387" s="68">
        <v>0</v>
      </c>
      <c r="AW1387" s="68">
        <v>0</v>
      </c>
      <c r="AX1387" s="68">
        <v>0</v>
      </c>
      <c r="AY1387" s="68">
        <v>0</v>
      </c>
      <c r="AZ1387" s="68">
        <v>0</v>
      </c>
      <c r="BA1387" s="68">
        <v>0</v>
      </c>
      <c r="BB1387" s="68">
        <v>0</v>
      </c>
      <c r="BC1387" s="68">
        <v>0</v>
      </c>
      <c r="BD1387" s="68">
        <v>0</v>
      </c>
      <c r="BE1387">
        <f t="shared" si="420"/>
        <v>0</v>
      </c>
      <c r="BF1387">
        <f t="shared" si="421"/>
        <v>0</v>
      </c>
      <c r="BG1387">
        <f t="shared" si="422"/>
        <v>0</v>
      </c>
      <c r="BH1387">
        <f t="shared" si="423"/>
        <v>0</v>
      </c>
      <c r="BI1387">
        <f t="shared" si="424"/>
        <v>0</v>
      </c>
      <c r="BJ1387">
        <f t="shared" si="425"/>
        <v>0</v>
      </c>
      <c r="BK1387">
        <f t="shared" si="426"/>
        <v>0</v>
      </c>
      <c r="BL1387">
        <f t="shared" si="427"/>
        <v>0</v>
      </c>
      <c r="BM1387">
        <f t="shared" si="428"/>
        <v>0</v>
      </c>
      <c r="BN1387">
        <f t="shared" si="429"/>
        <v>0</v>
      </c>
      <c r="BO1387">
        <f t="shared" si="430"/>
        <v>0</v>
      </c>
      <c r="BP1387">
        <f t="shared" si="431"/>
        <v>0</v>
      </c>
      <c r="BQ1387">
        <f t="shared" si="432"/>
        <v>0</v>
      </c>
      <c r="BR1387">
        <f t="shared" si="433"/>
        <v>0</v>
      </c>
      <c r="BS1387">
        <f t="shared" si="434"/>
        <v>0</v>
      </c>
      <c r="BT1387">
        <f t="shared" si="435"/>
        <v>0</v>
      </c>
      <c r="BU1387">
        <f t="shared" si="436"/>
        <v>0</v>
      </c>
      <c r="BV1387">
        <f t="shared" si="437"/>
        <v>0</v>
      </c>
      <c r="BW1387">
        <f t="shared" si="438"/>
        <v>0</v>
      </c>
      <c r="BX1387">
        <f t="shared" si="439"/>
        <v>0</v>
      </c>
    </row>
    <row r="1388" spans="1:76" x14ac:dyDescent="0.25">
      <c r="A1388" t="s">
        <v>254</v>
      </c>
      <c r="B1388" s="85">
        <v>0.11019700102024241</v>
      </c>
      <c r="C1388" s="85">
        <v>9.2303783181196725E-2</v>
      </c>
      <c r="E1388" s="85">
        <v>849.92392651888269</v>
      </c>
      <c r="F1388" s="86">
        <v>12</v>
      </c>
      <c r="H1388" s="87">
        <v>164</v>
      </c>
      <c r="I1388" s="87">
        <v>164</v>
      </c>
      <c r="J1388" t="s">
        <v>4062</v>
      </c>
      <c r="K1388" t="s">
        <v>34</v>
      </c>
      <c r="L1388" s="87">
        <v>18.906529203831379</v>
      </c>
      <c r="M1388" t="s">
        <v>286</v>
      </c>
      <c r="N1388" t="s">
        <v>286</v>
      </c>
      <c r="O1388" t="s">
        <v>4189</v>
      </c>
      <c r="P1388" s="89">
        <v>0</v>
      </c>
      <c r="Q1388" s="89">
        <v>0</v>
      </c>
      <c r="R1388" s="89">
        <v>0</v>
      </c>
      <c r="S1388" s="89">
        <v>0</v>
      </c>
      <c r="T1388" s="89">
        <v>0</v>
      </c>
      <c r="U1388" s="89">
        <v>0</v>
      </c>
      <c r="V1388" s="89">
        <v>0</v>
      </c>
      <c r="W1388" s="89">
        <v>0</v>
      </c>
      <c r="X1388" s="89">
        <v>0</v>
      </c>
      <c r="Y1388" s="89">
        <v>0</v>
      </c>
      <c r="Z1388" s="68">
        <v>0</v>
      </c>
      <c r="AA1388" s="68">
        <v>0</v>
      </c>
      <c r="AB1388" s="68">
        <v>0</v>
      </c>
      <c r="AC1388" s="68">
        <v>0</v>
      </c>
      <c r="AD1388" s="68">
        <v>0</v>
      </c>
      <c r="AE1388" s="68">
        <v>0</v>
      </c>
      <c r="AF1388" s="68">
        <v>0</v>
      </c>
      <c r="AG1388" s="68">
        <v>0</v>
      </c>
      <c r="AH1388" s="68">
        <v>0</v>
      </c>
      <c r="AI1388" s="68">
        <v>0</v>
      </c>
      <c r="AJ1388" t="s">
        <v>4190</v>
      </c>
      <c r="AK1388" s="89">
        <v>0</v>
      </c>
      <c r="AL1388" s="89">
        <v>0</v>
      </c>
      <c r="AM1388" s="89">
        <v>0</v>
      </c>
      <c r="AN1388" s="89">
        <v>0</v>
      </c>
      <c r="AO1388" s="89">
        <v>0</v>
      </c>
      <c r="AP1388" s="89">
        <v>0</v>
      </c>
      <c r="AQ1388" s="89">
        <v>0</v>
      </c>
      <c r="AR1388" s="89">
        <v>0</v>
      </c>
      <c r="AS1388" s="89">
        <v>0</v>
      </c>
      <c r="AT1388" s="89">
        <v>0</v>
      </c>
      <c r="AU1388" s="68">
        <v>0</v>
      </c>
      <c r="AV1388" s="68">
        <v>0</v>
      </c>
      <c r="AW1388" s="68">
        <v>0</v>
      </c>
      <c r="AX1388" s="68">
        <v>0</v>
      </c>
      <c r="AY1388" s="68">
        <v>0</v>
      </c>
      <c r="AZ1388" s="68">
        <v>0</v>
      </c>
      <c r="BA1388" s="68">
        <v>0</v>
      </c>
      <c r="BB1388" s="68">
        <v>0</v>
      </c>
      <c r="BC1388" s="68">
        <v>0</v>
      </c>
      <c r="BD1388" s="68">
        <v>0</v>
      </c>
      <c r="BE1388">
        <f t="shared" si="420"/>
        <v>0</v>
      </c>
      <c r="BF1388">
        <f t="shared" si="421"/>
        <v>0</v>
      </c>
      <c r="BG1388">
        <f t="shared" si="422"/>
        <v>0</v>
      </c>
      <c r="BH1388">
        <f t="shared" si="423"/>
        <v>0</v>
      </c>
      <c r="BI1388">
        <f t="shared" si="424"/>
        <v>0</v>
      </c>
      <c r="BJ1388">
        <f t="shared" si="425"/>
        <v>0</v>
      </c>
      <c r="BK1388">
        <f t="shared" si="426"/>
        <v>0</v>
      </c>
      <c r="BL1388">
        <f t="shared" si="427"/>
        <v>0</v>
      </c>
      <c r="BM1388">
        <f t="shared" si="428"/>
        <v>0</v>
      </c>
      <c r="BN1388">
        <f t="shared" si="429"/>
        <v>0</v>
      </c>
      <c r="BO1388">
        <f t="shared" si="430"/>
        <v>0</v>
      </c>
      <c r="BP1388">
        <f t="shared" si="431"/>
        <v>0</v>
      </c>
      <c r="BQ1388">
        <f t="shared" si="432"/>
        <v>0</v>
      </c>
      <c r="BR1388">
        <f t="shared" si="433"/>
        <v>0</v>
      </c>
      <c r="BS1388">
        <f t="shared" si="434"/>
        <v>0</v>
      </c>
      <c r="BT1388">
        <f t="shared" si="435"/>
        <v>0</v>
      </c>
      <c r="BU1388">
        <f t="shared" si="436"/>
        <v>0</v>
      </c>
      <c r="BV1388">
        <f t="shared" si="437"/>
        <v>0</v>
      </c>
      <c r="BW1388">
        <f t="shared" si="438"/>
        <v>0</v>
      </c>
      <c r="BX1388">
        <f t="shared" si="439"/>
        <v>0</v>
      </c>
    </row>
    <row r="1389" spans="1:76" x14ac:dyDescent="0.25">
      <c r="A1389" t="s">
        <v>254</v>
      </c>
      <c r="B1389" s="85">
        <v>0.12694669019619978</v>
      </c>
      <c r="C1389" s="85">
        <v>5.6727548202808675E-2</v>
      </c>
      <c r="E1389" s="85">
        <v>849.92392651888269</v>
      </c>
      <c r="F1389" s="86">
        <v>12</v>
      </c>
      <c r="H1389" s="87">
        <v>164</v>
      </c>
      <c r="I1389" s="87">
        <v>164</v>
      </c>
      <c r="J1389" t="s">
        <v>4062</v>
      </c>
      <c r="K1389" t="s">
        <v>34</v>
      </c>
      <c r="L1389" s="87">
        <v>18.906529203831379</v>
      </c>
      <c r="M1389" t="s">
        <v>286</v>
      </c>
      <c r="N1389" t="s">
        <v>286</v>
      </c>
      <c r="O1389" t="s">
        <v>4191</v>
      </c>
      <c r="P1389" s="89">
        <v>0</v>
      </c>
      <c r="Q1389" s="89">
        <v>0</v>
      </c>
      <c r="R1389" s="89">
        <v>0</v>
      </c>
      <c r="S1389" s="89">
        <v>0</v>
      </c>
      <c r="T1389" s="89">
        <v>0</v>
      </c>
      <c r="U1389" s="89">
        <v>0</v>
      </c>
      <c r="V1389" s="89">
        <v>0</v>
      </c>
      <c r="W1389" s="89">
        <v>0</v>
      </c>
      <c r="X1389" s="89">
        <v>0</v>
      </c>
      <c r="Y1389" s="89">
        <v>0</v>
      </c>
      <c r="Z1389" s="68">
        <v>0</v>
      </c>
      <c r="AA1389" s="68">
        <v>0</v>
      </c>
      <c r="AB1389" s="68">
        <v>0</v>
      </c>
      <c r="AC1389" s="68">
        <v>0</v>
      </c>
      <c r="AD1389" s="68">
        <v>0</v>
      </c>
      <c r="AE1389" s="68">
        <v>0</v>
      </c>
      <c r="AF1389" s="68">
        <v>0</v>
      </c>
      <c r="AG1389" s="68">
        <v>0</v>
      </c>
      <c r="AH1389" s="68">
        <v>0</v>
      </c>
      <c r="AI1389" s="68">
        <v>0</v>
      </c>
      <c r="AJ1389" t="s">
        <v>4192</v>
      </c>
      <c r="AK1389" s="89">
        <v>0</v>
      </c>
      <c r="AL1389" s="89">
        <v>0</v>
      </c>
      <c r="AM1389" s="89">
        <v>0</v>
      </c>
      <c r="AN1389" s="89">
        <v>0</v>
      </c>
      <c r="AO1389" s="89">
        <v>0</v>
      </c>
      <c r="AP1389" s="89">
        <v>0</v>
      </c>
      <c r="AQ1389" s="89">
        <v>0</v>
      </c>
      <c r="AR1389" s="89">
        <v>0</v>
      </c>
      <c r="AS1389" s="89">
        <v>0</v>
      </c>
      <c r="AT1389" s="89">
        <v>0</v>
      </c>
      <c r="AU1389" s="68">
        <v>0</v>
      </c>
      <c r="AV1389" s="68">
        <v>0</v>
      </c>
      <c r="AW1389" s="68">
        <v>0</v>
      </c>
      <c r="AX1389" s="68">
        <v>0</v>
      </c>
      <c r="AY1389" s="68">
        <v>0</v>
      </c>
      <c r="AZ1389" s="68">
        <v>0</v>
      </c>
      <c r="BA1389" s="68">
        <v>0</v>
      </c>
      <c r="BB1389" s="68">
        <v>0</v>
      </c>
      <c r="BC1389" s="68">
        <v>0</v>
      </c>
      <c r="BD1389" s="68">
        <v>0</v>
      </c>
      <c r="BE1389">
        <f t="shared" si="420"/>
        <v>0</v>
      </c>
      <c r="BF1389">
        <f t="shared" si="421"/>
        <v>0</v>
      </c>
      <c r="BG1389">
        <f t="shared" si="422"/>
        <v>0</v>
      </c>
      <c r="BH1389">
        <f t="shared" si="423"/>
        <v>0</v>
      </c>
      <c r="BI1389">
        <f t="shared" si="424"/>
        <v>0</v>
      </c>
      <c r="BJ1389">
        <f t="shared" si="425"/>
        <v>0</v>
      </c>
      <c r="BK1389">
        <f t="shared" si="426"/>
        <v>0</v>
      </c>
      <c r="BL1389">
        <f t="shared" si="427"/>
        <v>0</v>
      </c>
      <c r="BM1389">
        <f t="shared" si="428"/>
        <v>0</v>
      </c>
      <c r="BN1389">
        <f t="shared" si="429"/>
        <v>0</v>
      </c>
      <c r="BO1389">
        <f t="shared" si="430"/>
        <v>0</v>
      </c>
      <c r="BP1389">
        <f t="shared" si="431"/>
        <v>0</v>
      </c>
      <c r="BQ1389">
        <f t="shared" si="432"/>
        <v>0</v>
      </c>
      <c r="BR1389">
        <f t="shared" si="433"/>
        <v>0</v>
      </c>
      <c r="BS1389">
        <f t="shared" si="434"/>
        <v>0</v>
      </c>
      <c r="BT1389">
        <f t="shared" si="435"/>
        <v>0</v>
      </c>
      <c r="BU1389">
        <f t="shared" si="436"/>
        <v>0</v>
      </c>
      <c r="BV1389">
        <f t="shared" si="437"/>
        <v>0</v>
      </c>
      <c r="BW1389">
        <f t="shared" si="438"/>
        <v>0</v>
      </c>
      <c r="BX1389">
        <f t="shared" si="439"/>
        <v>0</v>
      </c>
    </row>
    <row r="1390" spans="1:76" x14ac:dyDescent="0.25">
      <c r="A1390" t="s">
        <v>254</v>
      </c>
      <c r="B1390" s="85">
        <v>0.12694669019619978</v>
      </c>
      <c r="C1390" s="85">
        <v>5.6727548202808675E-2</v>
      </c>
      <c r="E1390" s="85">
        <v>849.92392651888269</v>
      </c>
      <c r="F1390" s="86">
        <v>12</v>
      </c>
      <c r="H1390" s="87">
        <v>164</v>
      </c>
      <c r="I1390" s="87">
        <v>164</v>
      </c>
      <c r="J1390" t="s">
        <v>4062</v>
      </c>
      <c r="K1390" t="s">
        <v>34</v>
      </c>
      <c r="L1390" s="87">
        <v>18.906529203831379</v>
      </c>
      <c r="M1390" t="s">
        <v>286</v>
      </c>
      <c r="N1390" t="s">
        <v>286</v>
      </c>
      <c r="O1390" t="s">
        <v>4193</v>
      </c>
      <c r="P1390" s="89">
        <v>0</v>
      </c>
      <c r="Q1390" s="89">
        <v>0</v>
      </c>
      <c r="R1390" s="89">
        <v>0</v>
      </c>
      <c r="S1390" s="89">
        <v>0</v>
      </c>
      <c r="T1390" s="89">
        <v>0</v>
      </c>
      <c r="U1390" s="89">
        <v>0</v>
      </c>
      <c r="V1390" s="89">
        <v>0</v>
      </c>
      <c r="W1390" s="89">
        <v>0</v>
      </c>
      <c r="X1390" s="89">
        <v>0</v>
      </c>
      <c r="Y1390" s="89">
        <v>0</v>
      </c>
      <c r="Z1390" s="68">
        <v>0</v>
      </c>
      <c r="AA1390" s="68">
        <v>0</v>
      </c>
      <c r="AB1390" s="68">
        <v>0</v>
      </c>
      <c r="AC1390" s="68">
        <v>0</v>
      </c>
      <c r="AD1390" s="68">
        <v>0</v>
      </c>
      <c r="AE1390" s="68">
        <v>0</v>
      </c>
      <c r="AF1390" s="68">
        <v>0</v>
      </c>
      <c r="AG1390" s="68">
        <v>0</v>
      </c>
      <c r="AH1390" s="68">
        <v>0</v>
      </c>
      <c r="AI1390" s="68">
        <v>0</v>
      </c>
      <c r="AJ1390" t="s">
        <v>4194</v>
      </c>
      <c r="AK1390" s="89">
        <v>0</v>
      </c>
      <c r="AL1390" s="89">
        <v>0</v>
      </c>
      <c r="AM1390" s="89">
        <v>0</v>
      </c>
      <c r="AN1390" s="89">
        <v>0</v>
      </c>
      <c r="AO1390" s="89">
        <v>0</v>
      </c>
      <c r="AP1390" s="89">
        <v>0</v>
      </c>
      <c r="AQ1390" s="89">
        <v>0</v>
      </c>
      <c r="AR1390" s="89">
        <v>0</v>
      </c>
      <c r="AS1390" s="89">
        <v>0</v>
      </c>
      <c r="AT1390" s="89">
        <v>0</v>
      </c>
      <c r="AU1390" s="68">
        <v>0</v>
      </c>
      <c r="AV1390" s="68">
        <v>0</v>
      </c>
      <c r="AW1390" s="68">
        <v>0</v>
      </c>
      <c r="AX1390" s="68">
        <v>0</v>
      </c>
      <c r="AY1390" s="68">
        <v>0</v>
      </c>
      <c r="AZ1390" s="68">
        <v>0</v>
      </c>
      <c r="BA1390" s="68">
        <v>0</v>
      </c>
      <c r="BB1390" s="68">
        <v>0</v>
      </c>
      <c r="BC1390" s="68">
        <v>0</v>
      </c>
      <c r="BD1390" s="68">
        <v>0</v>
      </c>
      <c r="BE1390">
        <f t="shared" si="420"/>
        <v>0</v>
      </c>
      <c r="BF1390">
        <f t="shared" si="421"/>
        <v>0</v>
      </c>
      <c r="BG1390">
        <f t="shared" si="422"/>
        <v>0</v>
      </c>
      <c r="BH1390">
        <f t="shared" si="423"/>
        <v>0</v>
      </c>
      <c r="BI1390">
        <f t="shared" si="424"/>
        <v>0</v>
      </c>
      <c r="BJ1390">
        <f t="shared" si="425"/>
        <v>0</v>
      </c>
      <c r="BK1390">
        <f t="shared" si="426"/>
        <v>0</v>
      </c>
      <c r="BL1390">
        <f t="shared" si="427"/>
        <v>0</v>
      </c>
      <c r="BM1390">
        <f t="shared" si="428"/>
        <v>0</v>
      </c>
      <c r="BN1390">
        <f t="shared" si="429"/>
        <v>0</v>
      </c>
      <c r="BO1390">
        <f t="shared" si="430"/>
        <v>0</v>
      </c>
      <c r="BP1390">
        <f t="shared" si="431"/>
        <v>0</v>
      </c>
      <c r="BQ1390">
        <f t="shared" si="432"/>
        <v>0</v>
      </c>
      <c r="BR1390">
        <f t="shared" si="433"/>
        <v>0</v>
      </c>
      <c r="BS1390">
        <f t="shared" si="434"/>
        <v>0</v>
      </c>
      <c r="BT1390">
        <f t="shared" si="435"/>
        <v>0</v>
      </c>
      <c r="BU1390">
        <f t="shared" si="436"/>
        <v>0</v>
      </c>
      <c r="BV1390">
        <f t="shared" si="437"/>
        <v>0</v>
      </c>
      <c r="BW1390">
        <f t="shared" si="438"/>
        <v>0</v>
      </c>
      <c r="BX1390">
        <f t="shared" si="439"/>
        <v>0</v>
      </c>
    </row>
    <row r="1391" spans="1:76" x14ac:dyDescent="0.25">
      <c r="A1391" t="s">
        <v>254</v>
      </c>
      <c r="B1391" s="85">
        <v>0.11019700102024241</v>
      </c>
      <c r="C1391" s="85">
        <v>9.2303783181196725E-2</v>
      </c>
      <c r="E1391" s="85">
        <v>849.92392651888269</v>
      </c>
      <c r="F1391" s="86">
        <v>12</v>
      </c>
      <c r="H1391" s="87">
        <v>164</v>
      </c>
      <c r="I1391" s="87">
        <v>164</v>
      </c>
      <c r="J1391" t="s">
        <v>4062</v>
      </c>
      <c r="K1391" t="s">
        <v>34</v>
      </c>
      <c r="L1391" s="87">
        <v>18.906529203831379</v>
      </c>
      <c r="M1391" t="s">
        <v>286</v>
      </c>
      <c r="N1391" t="s">
        <v>286</v>
      </c>
      <c r="O1391" t="s">
        <v>4195</v>
      </c>
      <c r="P1391" s="89">
        <v>0</v>
      </c>
      <c r="Q1391" s="89">
        <v>0</v>
      </c>
      <c r="R1391" s="89">
        <v>0</v>
      </c>
      <c r="S1391" s="89">
        <v>0</v>
      </c>
      <c r="T1391" s="89">
        <v>0</v>
      </c>
      <c r="U1391" s="89">
        <v>0</v>
      </c>
      <c r="V1391" s="89">
        <v>0</v>
      </c>
      <c r="W1391" s="89">
        <v>0</v>
      </c>
      <c r="X1391" s="89">
        <v>0</v>
      </c>
      <c r="Y1391" s="89">
        <v>0</v>
      </c>
      <c r="Z1391" s="68">
        <v>0</v>
      </c>
      <c r="AA1391" s="68">
        <v>0</v>
      </c>
      <c r="AB1391" s="68">
        <v>0</v>
      </c>
      <c r="AC1391" s="68">
        <v>0</v>
      </c>
      <c r="AD1391" s="68">
        <v>0</v>
      </c>
      <c r="AE1391" s="68">
        <v>0</v>
      </c>
      <c r="AF1391" s="68">
        <v>0</v>
      </c>
      <c r="AG1391" s="68">
        <v>0</v>
      </c>
      <c r="AH1391" s="68">
        <v>0</v>
      </c>
      <c r="AI1391" s="68">
        <v>0</v>
      </c>
      <c r="AJ1391" t="s">
        <v>4196</v>
      </c>
      <c r="AK1391" s="89">
        <v>0</v>
      </c>
      <c r="AL1391" s="89">
        <v>0</v>
      </c>
      <c r="AM1391" s="89">
        <v>0</v>
      </c>
      <c r="AN1391" s="89">
        <v>0</v>
      </c>
      <c r="AO1391" s="89">
        <v>0</v>
      </c>
      <c r="AP1391" s="89">
        <v>0</v>
      </c>
      <c r="AQ1391" s="89">
        <v>0</v>
      </c>
      <c r="AR1391" s="89">
        <v>0</v>
      </c>
      <c r="AS1391" s="89">
        <v>0</v>
      </c>
      <c r="AT1391" s="89">
        <v>0</v>
      </c>
      <c r="AU1391" s="68">
        <v>0</v>
      </c>
      <c r="AV1391" s="68">
        <v>0</v>
      </c>
      <c r="AW1391" s="68">
        <v>0</v>
      </c>
      <c r="AX1391" s="68">
        <v>0</v>
      </c>
      <c r="AY1391" s="68">
        <v>0</v>
      </c>
      <c r="AZ1391" s="68">
        <v>0</v>
      </c>
      <c r="BA1391" s="68">
        <v>0</v>
      </c>
      <c r="BB1391" s="68">
        <v>0</v>
      </c>
      <c r="BC1391" s="68">
        <v>0</v>
      </c>
      <c r="BD1391" s="68">
        <v>0</v>
      </c>
      <c r="BE1391">
        <f t="shared" si="420"/>
        <v>0</v>
      </c>
      <c r="BF1391">
        <f t="shared" si="421"/>
        <v>0</v>
      </c>
      <c r="BG1391">
        <f t="shared" si="422"/>
        <v>0</v>
      </c>
      <c r="BH1391">
        <f t="shared" si="423"/>
        <v>0</v>
      </c>
      <c r="BI1391">
        <f t="shared" si="424"/>
        <v>0</v>
      </c>
      <c r="BJ1391">
        <f t="shared" si="425"/>
        <v>0</v>
      </c>
      <c r="BK1391">
        <f t="shared" si="426"/>
        <v>0</v>
      </c>
      <c r="BL1391">
        <f t="shared" si="427"/>
        <v>0</v>
      </c>
      <c r="BM1391">
        <f t="shared" si="428"/>
        <v>0</v>
      </c>
      <c r="BN1391">
        <f t="shared" si="429"/>
        <v>0</v>
      </c>
      <c r="BO1391">
        <f t="shared" si="430"/>
        <v>0</v>
      </c>
      <c r="BP1391">
        <f t="shared" si="431"/>
        <v>0</v>
      </c>
      <c r="BQ1391">
        <f t="shared" si="432"/>
        <v>0</v>
      </c>
      <c r="BR1391">
        <f t="shared" si="433"/>
        <v>0</v>
      </c>
      <c r="BS1391">
        <f t="shared" si="434"/>
        <v>0</v>
      </c>
      <c r="BT1391">
        <f t="shared" si="435"/>
        <v>0</v>
      </c>
      <c r="BU1391">
        <f t="shared" si="436"/>
        <v>0</v>
      </c>
      <c r="BV1391">
        <f t="shared" si="437"/>
        <v>0</v>
      </c>
      <c r="BW1391">
        <f t="shared" si="438"/>
        <v>0</v>
      </c>
      <c r="BX1391">
        <f t="shared" si="439"/>
        <v>0</v>
      </c>
    </row>
    <row r="1392" spans="1:76" x14ac:dyDescent="0.25">
      <c r="A1392" t="s">
        <v>254</v>
      </c>
      <c r="B1392" s="85">
        <v>0.12694669019619978</v>
      </c>
      <c r="C1392" s="85">
        <v>5.6727548202808675E-2</v>
      </c>
      <c r="E1392" s="85">
        <v>849.92392651888269</v>
      </c>
      <c r="F1392" s="86">
        <v>12</v>
      </c>
      <c r="H1392" s="87">
        <v>164</v>
      </c>
      <c r="I1392" s="87">
        <v>164</v>
      </c>
      <c r="J1392" t="s">
        <v>4062</v>
      </c>
      <c r="K1392" t="s">
        <v>34</v>
      </c>
      <c r="L1392" s="87">
        <v>18.906529203831379</v>
      </c>
      <c r="M1392" t="s">
        <v>286</v>
      </c>
      <c r="N1392" t="s">
        <v>286</v>
      </c>
      <c r="O1392" t="s">
        <v>4197</v>
      </c>
      <c r="P1392" s="89">
        <v>0</v>
      </c>
      <c r="Q1392" s="89">
        <v>0</v>
      </c>
      <c r="R1392" s="89">
        <v>0</v>
      </c>
      <c r="S1392" s="89">
        <v>0</v>
      </c>
      <c r="T1392" s="89">
        <v>0</v>
      </c>
      <c r="U1392" s="89">
        <v>0</v>
      </c>
      <c r="V1392" s="89">
        <v>0</v>
      </c>
      <c r="W1392" s="89">
        <v>0</v>
      </c>
      <c r="X1392" s="89">
        <v>0</v>
      </c>
      <c r="Y1392" s="89">
        <v>0</v>
      </c>
      <c r="Z1392" s="68">
        <v>0</v>
      </c>
      <c r="AA1392" s="68">
        <v>0</v>
      </c>
      <c r="AB1392" s="68">
        <v>0</v>
      </c>
      <c r="AC1392" s="68">
        <v>0</v>
      </c>
      <c r="AD1392" s="68">
        <v>0</v>
      </c>
      <c r="AE1392" s="68">
        <v>0</v>
      </c>
      <c r="AF1392" s="68">
        <v>0</v>
      </c>
      <c r="AG1392" s="68">
        <v>0</v>
      </c>
      <c r="AH1392" s="68">
        <v>0</v>
      </c>
      <c r="AI1392" s="68">
        <v>0</v>
      </c>
      <c r="AJ1392" t="s">
        <v>4198</v>
      </c>
      <c r="AK1392" s="89">
        <v>0</v>
      </c>
      <c r="AL1392" s="89">
        <v>0</v>
      </c>
      <c r="AM1392" s="89">
        <v>0</v>
      </c>
      <c r="AN1392" s="89">
        <v>0</v>
      </c>
      <c r="AO1392" s="89">
        <v>0</v>
      </c>
      <c r="AP1392" s="89">
        <v>0</v>
      </c>
      <c r="AQ1392" s="89">
        <v>0</v>
      </c>
      <c r="AR1392" s="89">
        <v>0</v>
      </c>
      <c r="AS1392" s="89">
        <v>0</v>
      </c>
      <c r="AT1392" s="89">
        <v>0</v>
      </c>
      <c r="AU1392" s="68">
        <v>0</v>
      </c>
      <c r="AV1392" s="68">
        <v>0</v>
      </c>
      <c r="AW1392" s="68">
        <v>0</v>
      </c>
      <c r="AX1392" s="68">
        <v>0</v>
      </c>
      <c r="AY1392" s="68">
        <v>0</v>
      </c>
      <c r="AZ1392" s="68">
        <v>0</v>
      </c>
      <c r="BA1392" s="68">
        <v>0</v>
      </c>
      <c r="BB1392" s="68">
        <v>0</v>
      </c>
      <c r="BC1392" s="68">
        <v>0</v>
      </c>
      <c r="BD1392" s="68">
        <v>0</v>
      </c>
      <c r="BE1392">
        <f t="shared" si="420"/>
        <v>0</v>
      </c>
      <c r="BF1392">
        <f t="shared" si="421"/>
        <v>0</v>
      </c>
      <c r="BG1392">
        <f t="shared" si="422"/>
        <v>0</v>
      </c>
      <c r="BH1392">
        <f t="shared" si="423"/>
        <v>0</v>
      </c>
      <c r="BI1392">
        <f t="shared" si="424"/>
        <v>0</v>
      </c>
      <c r="BJ1392">
        <f t="shared" si="425"/>
        <v>0</v>
      </c>
      <c r="BK1392">
        <f t="shared" si="426"/>
        <v>0</v>
      </c>
      <c r="BL1392">
        <f t="shared" si="427"/>
        <v>0</v>
      </c>
      <c r="BM1392">
        <f t="shared" si="428"/>
        <v>0</v>
      </c>
      <c r="BN1392">
        <f t="shared" si="429"/>
        <v>0</v>
      </c>
      <c r="BO1392">
        <f t="shared" si="430"/>
        <v>0</v>
      </c>
      <c r="BP1392">
        <f t="shared" si="431"/>
        <v>0</v>
      </c>
      <c r="BQ1392">
        <f t="shared" si="432"/>
        <v>0</v>
      </c>
      <c r="BR1392">
        <f t="shared" si="433"/>
        <v>0</v>
      </c>
      <c r="BS1392">
        <f t="shared" si="434"/>
        <v>0</v>
      </c>
      <c r="BT1392">
        <f t="shared" si="435"/>
        <v>0</v>
      </c>
      <c r="BU1392">
        <f t="shared" si="436"/>
        <v>0</v>
      </c>
      <c r="BV1392">
        <f t="shared" si="437"/>
        <v>0</v>
      </c>
      <c r="BW1392">
        <f t="shared" si="438"/>
        <v>0</v>
      </c>
      <c r="BX1392">
        <f t="shared" si="439"/>
        <v>0</v>
      </c>
    </row>
    <row r="1393" spans="1:76" x14ac:dyDescent="0.25">
      <c r="A1393" t="s">
        <v>254</v>
      </c>
      <c r="B1393" s="85">
        <v>0.11019700102024241</v>
      </c>
      <c r="C1393" s="85">
        <v>9.2303783181196725E-2</v>
      </c>
      <c r="E1393" s="85">
        <v>849.92392651888269</v>
      </c>
      <c r="F1393" s="86">
        <v>12</v>
      </c>
      <c r="H1393" s="87">
        <v>164</v>
      </c>
      <c r="I1393" s="87">
        <v>164</v>
      </c>
      <c r="J1393" t="s">
        <v>4062</v>
      </c>
      <c r="K1393" t="s">
        <v>34</v>
      </c>
      <c r="L1393" s="87">
        <v>18.906529203831379</v>
      </c>
      <c r="M1393" t="s">
        <v>286</v>
      </c>
      <c r="N1393" t="s">
        <v>286</v>
      </c>
      <c r="O1393" t="s">
        <v>4199</v>
      </c>
      <c r="P1393" s="89">
        <v>0</v>
      </c>
      <c r="Q1393" s="89">
        <v>0</v>
      </c>
      <c r="R1393" s="89">
        <v>0</v>
      </c>
      <c r="S1393" s="89">
        <v>0</v>
      </c>
      <c r="T1393" s="89">
        <v>0</v>
      </c>
      <c r="U1393" s="89">
        <v>0</v>
      </c>
      <c r="V1393" s="89">
        <v>0</v>
      </c>
      <c r="W1393" s="89">
        <v>0</v>
      </c>
      <c r="X1393" s="89">
        <v>0</v>
      </c>
      <c r="Y1393" s="89">
        <v>0</v>
      </c>
      <c r="Z1393" s="68">
        <v>0</v>
      </c>
      <c r="AA1393" s="68">
        <v>0</v>
      </c>
      <c r="AB1393" s="68">
        <v>0</v>
      </c>
      <c r="AC1393" s="68">
        <v>0</v>
      </c>
      <c r="AD1393" s="68">
        <v>0</v>
      </c>
      <c r="AE1393" s="68">
        <v>0</v>
      </c>
      <c r="AF1393" s="68">
        <v>0</v>
      </c>
      <c r="AG1393" s="68">
        <v>0</v>
      </c>
      <c r="AH1393" s="68">
        <v>0</v>
      </c>
      <c r="AI1393" s="68">
        <v>0</v>
      </c>
      <c r="AJ1393" t="s">
        <v>4200</v>
      </c>
      <c r="AK1393" s="89">
        <v>0</v>
      </c>
      <c r="AL1393" s="89">
        <v>0</v>
      </c>
      <c r="AM1393" s="89">
        <v>0</v>
      </c>
      <c r="AN1393" s="89">
        <v>0</v>
      </c>
      <c r="AO1393" s="89">
        <v>0</v>
      </c>
      <c r="AP1393" s="89">
        <v>0</v>
      </c>
      <c r="AQ1393" s="89">
        <v>0</v>
      </c>
      <c r="AR1393" s="89">
        <v>0</v>
      </c>
      <c r="AS1393" s="89">
        <v>0</v>
      </c>
      <c r="AT1393" s="89">
        <v>0</v>
      </c>
      <c r="AU1393" s="68">
        <v>0</v>
      </c>
      <c r="AV1393" s="68">
        <v>0</v>
      </c>
      <c r="AW1393" s="68">
        <v>0</v>
      </c>
      <c r="AX1393" s="68">
        <v>0</v>
      </c>
      <c r="AY1393" s="68">
        <v>0</v>
      </c>
      <c r="AZ1393" s="68">
        <v>0</v>
      </c>
      <c r="BA1393" s="68">
        <v>0</v>
      </c>
      <c r="BB1393" s="68">
        <v>0</v>
      </c>
      <c r="BC1393" s="68">
        <v>0</v>
      </c>
      <c r="BD1393" s="68">
        <v>0</v>
      </c>
      <c r="BE1393">
        <f t="shared" si="420"/>
        <v>0</v>
      </c>
      <c r="BF1393">
        <f t="shared" si="421"/>
        <v>0</v>
      </c>
      <c r="BG1393">
        <f t="shared" si="422"/>
        <v>0</v>
      </c>
      <c r="BH1393">
        <f t="shared" si="423"/>
        <v>0</v>
      </c>
      <c r="BI1393">
        <f t="shared" si="424"/>
        <v>0</v>
      </c>
      <c r="BJ1393">
        <f t="shared" si="425"/>
        <v>0</v>
      </c>
      <c r="BK1393">
        <f t="shared" si="426"/>
        <v>0</v>
      </c>
      <c r="BL1393">
        <f t="shared" si="427"/>
        <v>0</v>
      </c>
      <c r="BM1393">
        <f t="shared" si="428"/>
        <v>0</v>
      </c>
      <c r="BN1393">
        <f t="shared" si="429"/>
        <v>0</v>
      </c>
      <c r="BO1393">
        <f t="shared" si="430"/>
        <v>0</v>
      </c>
      <c r="BP1393">
        <f t="shared" si="431"/>
        <v>0</v>
      </c>
      <c r="BQ1393">
        <f t="shared" si="432"/>
        <v>0</v>
      </c>
      <c r="BR1393">
        <f t="shared" si="433"/>
        <v>0</v>
      </c>
      <c r="BS1393">
        <f t="shared" si="434"/>
        <v>0</v>
      </c>
      <c r="BT1393">
        <f t="shared" si="435"/>
        <v>0</v>
      </c>
      <c r="BU1393">
        <f t="shared" si="436"/>
        <v>0</v>
      </c>
      <c r="BV1393">
        <f t="shared" si="437"/>
        <v>0</v>
      </c>
      <c r="BW1393">
        <f t="shared" si="438"/>
        <v>0</v>
      </c>
      <c r="BX1393">
        <f t="shared" si="439"/>
        <v>0</v>
      </c>
    </row>
    <row r="1394" spans="1:76" x14ac:dyDescent="0.25">
      <c r="A1394" t="s">
        <v>254</v>
      </c>
      <c r="B1394" s="85">
        <v>0.11019700102024241</v>
      </c>
      <c r="C1394" s="85">
        <v>9.2303783181196725E-2</v>
      </c>
      <c r="E1394" s="85">
        <v>849.92392651888269</v>
      </c>
      <c r="F1394" s="86">
        <v>12</v>
      </c>
      <c r="H1394" s="87">
        <v>164</v>
      </c>
      <c r="I1394" s="87">
        <v>164</v>
      </c>
      <c r="J1394" t="s">
        <v>4062</v>
      </c>
      <c r="K1394" t="s">
        <v>34</v>
      </c>
      <c r="L1394" s="87">
        <v>18.906529203831379</v>
      </c>
      <c r="M1394" t="s">
        <v>286</v>
      </c>
      <c r="N1394" t="s">
        <v>286</v>
      </c>
      <c r="O1394" t="s">
        <v>4201</v>
      </c>
      <c r="P1394" s="89">
        <v>0</v>
      </c>
      <c r="Q1394" s="89">
        <v>0</v>
      </c>
      <c r="R1394" s="89">
        <v>0</v>
      </c>
      <c r="S1394" s="89">
        <v>0</v>
      </c>
      <c r="T1394" s="89">
        <v>0</v>
      </c>
      <c r="U1394" s="89">
        <v>0</v>
      </c>
      <c r="V1394" s="89">
        <v>0</v>
      </c>
      <c r="W1394" s="89">
        <v>0</v>
      </c>
      <c r="X1394" s="89">
        <v>0</v>
      </c>
      <c r="Y1394" s="89">
        <v>0</v>
      </c>
      <c r="Z1394" s="68">
        <v>0</v>
      </c>
      <c r="AA1394" s="68">
        <v>0</v>
      </c>
      <c r="AB1394" s="68">
        <v>0</v>
      </c>
      <c r="AC1394" s="68">
        <v>0</v>
      </c>
      <c r="AD1394" s="68">
        <v>0</v>
      </c>
      <c r="AE1394" s="68">
        <v>0</v>
      </c>
      <c r="AF1394" s="68">
        <v>0</v>
      </c>
      <c r="AG1394" s="68">
        <v>0</v>
      </c>
      <c r="AH1394" s="68">
        <v>0</v>
      </c>
      <c r="AI1394" s="68">
        <v>0</v>
      </c>
      <c r="AJ1394" t="s">
        <v>4202</v>
      </c>
      <c r="AK1394" s="89">
        <v>0</v>
      </c>
      <c r="AL1394" s="89">
        <v>0</v>
      </c>
      <c r="AM1394" s="89">
        <v>0</v>
      </c>
      <c r="AN1394" s="89">
        <v>0</v>
      </c>
      <c r="AO1394" s="89">
        <v>0</v>
      </c>
      <c r="AP1394" s="89">
        <v>0</v>
      </c>
      <c r="AQ1394" s="89">
        <v>0</v>
      </c>
      <c r="AR1394" s="89">
        <v>0</v>
      </c>
      <c r="AS1394" s="89">
        <v>0</v>
      </c>
      <c r="AT1394" s="89">
        <v>0</v>
      </c>
      <c r="AU1394" s="68">
        <v>0</v>
      </c>
      <c r="AV1394" s="68">
        <v>0</v>
      </c>
      <c r="AW1394" s="68">
        <v>0</v>
      </c>
      <c r="AX1394" s="68">
        <v>0</v>
      </c>
      <c r="AY1394" s="68">
        <v>0</v>
      </c>
      <c r="AZ1394" s="68">
        <v>0</v>
      </c>
      <c r="BA1394" s="68">
        <v>0</v>
      </c>
      <c r="BB1394" s="68">
        <v>0</v>
      </c>
      <c r="BC1394" s="68">
        <v>0</v>
      </c>
      <c r="BD1394" s="68">
        <v>0</v>
      </c>
      <c r="BE1394">
        <f t="shared" si="420"/>
        <v>0</v>
      </c>
      <c r="BF1394">
        <f t="shared" si="421"/>
        <v>0</v>
      </c>
      <c r="BG1394">
        <f t="shared" si="422"/>
        <v>0</v>
      </c>
      <c r="BH1394">
        <f t="shared" si="423"/>
        <v>0</v>
      </c>
      <c r="BI1394">
        <f t="shared" si="424"/>
        <v>0</v>
      </c>
      <c r="BJ1394">
        <f t="shared" si="425"/>
        <v>0</v>
      </c>
      <c r="BK1394">
        <f t="shared" si="426"/>
        <v>0</v>
      </c>
      <c r="BL1394">
        <f t="shared" si="427"/>
        <v>0</v>
      </c>
      <c r="BM1394">
        <f t="shared" si="428"/>
        <v>0</v>
      </c>
      <c r="BN1394">
        <f t="shared" si="429"/>
        <v>0</v>
      </c>
      <c r="BO1394">
        <f t="shared" si="430"/>
        <v>0</v>
      </c>
      <c r="BP1394">
        <f t="shared" si="431"/>
        <v>0</v>
      </c>
      <c r="BQ1394">
        <f t="shared" si="432"/>
        <v>0</v>
      </c>
      <c r="BR1394">
        <f t="shared" si="433"/>
        <v>0</v>
      </c>
      <c r="BS1394">
        <f t="shared" si="434"/>
        <v>0</v>
      </c>
      <c r="BT1394">
        <f t="shared" si="435"/>
        <v>0</v>
      </c>
      <c r="BU1394">
        <f t="shared" si="436"/>
        <v>0</v>
      </c>
      <c r="BV1394">
        <f t="shared" si="437"/>
        <v>0</v>
      </c>
      <c r="BW1394">
        <f t="shared" si="438"/>
        <v>0</v>
      </c>
      <c r="BX1394">
        <f t="shared" si="439"/>
        <v>0</v>
      </c>
    </row>
    <row r="1395" spans="1:76" x14ac:dyDescent="0.25">
      <c r="A1395" t="s">
        <v>254</v>
      </c>
      <c r="B1395" s="85">
        <v>0.12694669019619978</v>
      </c>
      <c r="C1395" s="85">
        <v>5.6727548202808675E-2</v>
      </c>
      <c r="E1395" s="85">
        <v>849.92392651888269</v>
      </c>
      <c r="F1395" s="86">
        <v>12</v>
      </c>
      <c r="H1395" s="87">
        <v>164</v>
      </c>
      <c r="I1395" s="87">
        <v>164</v>
      </c>
      <c r="J1395" t="s">
        <v>4062</v>
      </c>
      <c r="K1395" t="s">
        <v>34</v>
      </c>
      <c r="L1395" s="87">
        <v>18.906529203831379</v>
      </c>
      <c r="M1395" t="s">
        <v>286</v>
      </c>
      <c r="N1395" t="s">
        <v>286</v>
      </c>
      <c r="O1395" t="s">
        <v>4203</v>
      </c>
      <c r="P1395" s="89">
        <v>0</v>
      </c>
      <c r="Q1395" s="89">
        <v>0</v>
      </c>
      <c r="R1395" s="89">
        <v>0</v>
      </c>
      <c r="S1395" s="89">
        <v>0</v>
      </c>
      <c r="T1395" s="89">
        <v>0</v>
      </c>
      <c r="U1395" s="89">
        <v>0</v>
      </c>
      <c r="V1395" s="89">
        <v>0</v>
      </c>
      <c r="W1395" s="89">
        <v>0</v>
      </c>
      <c r="X1395" s="89">
        <v>0</v>
      </c>
      <c r="Y1395" s="89">
        <v>0</v>
      </c>
      <c r="Z1395" s="68">
        <v>0</v>
      </c>
      <c r="AA1395" s="68">
        <v>0</v>
      </c>
      <c r="AB1395" s="68">
        <v>0</v>
      </c>
      <c r="AC1395" s="68">
        <v>0</v>
      </c>
      <c r="AD1395" s="68">
        <v>0</v>
      </c>
      <c r="AE1395" s="68">
        <v>0</v>
      </c>
      <c r="AF1395" s="68">
        <v>0</v>
      </c>
      <c r="AG1395" s="68">
        <v>0</v>
      </c>
      <c r="AH1395" s="68">
        <v>0</v>
      </c>
      <c r="AI1395" s="68">
        <v>0</v>
      </c>
      <c r="AJ1395" t="s">
        <v>4204</v>
      </c>
      <c r="AK1395" s="89">
        <v>0</v>
      </c>
      <c r="AL1395" s="89">
        <v>0</v>
      </c>
      <c r="AM1395" s="89">
        <v>0</v>
      </c>
      <c r="AN1395" s="89">
        <v>0</v>
      </c>
      <c r="AO1395" s="89">
        <v>0</v>
      </c>
      <c r="AP1395" s="89">
        <v>0</v>
      </c>
      <c r="AQ1395" s="89">
        <v>0</v>
      </c>
      <c r="AR1395" s="89">
        <v>0</v>
      </c>
      <c r="AS1395" s="89">
        <v>0</v>
      </c>
      <c r="AT1395" s="89">
        <v>0</v>
      </c>
      <c r="AU1395" s="68">
        <v>0</v>
      </c>
      <c r="AV1395" s="68">
        <v>0</v>
      </c>
      <c r="AW1395" s="68">
        <v>0</v>
      </c>
      <c r="AX1395" s="68">
        <v>0</v>
      </c>
      <c r="AY1395" s="68">
        <v>0</v>
      </c>
      <c r="AZ1395" s="68">
        <v>0</v>
      </c>
      <c r="BA1395" s="68">
        <v>0</v>
      </c>
      <c r="BB1395" s="68">
        <v>0</v>
      </c>
      <c r="BC1395" s="68">
        <v>0</v>
      </c>
      <c r="BD1395" s="68">
        <v>0</v>
      </c>
      <c r="BE1395">
        <f t="shared" si="420"/>
        <v>0</v>
      </c>
      <c r="BF1395">
        <f t="shared" si="421"/>
        <v>0</v>
      </c>
      <c r="BG1395">
        <f t="shared" si="422"/>
        <v>0</v>
      </c>
      <c r="BH1395">
        <f t="shared" si="423"/>
        <v>0</v>
      </c>
      <c r="BI1395">
        <f t="shared" si="424"/>
        <v>0</v>
      </c>
      <c r="BJ1395">
        <f t="shared" si="425"/>
        <v>0</v>
      </c>
      <c r="BK1395">
        <f t="shared" si="426"/>
        <v>0</v>
      </c>
      <c r="BL1395">
        <f t="shared" si="427"/>
        <v>0</v>
      </c>
      <c r="BM1395">
        <f t="shared" si="428"/>
        <v>0</v>
      </c>
      <c r="BN1395">
        <f t="shared" si="429"/>
        <v>0</v>
      </c>
      <c r="BO1395">
        <f t="shared" si="430"/>
        <v>0</v>
      </c>
      <c r="BP1395">
        <f t="shared" si="431"/>
        <v>0</v>
      </c>
      <c r="BQ1395">
        <f t="shared" si="432"/>
        <v>0</v>
      </c>
      <c r="BR1395">
        <f t="shared" si="433"/>
        <v>0</v>
      </c>
      <c r="BS1395">
        <f t="shared" si="434"/>
        <v>0</v>
      </c>
      <c r="BT1395">
        <f t="shared" si="435"/>
        <v>0</v>
      </c>
      <c r="BU1395">
        <f t="shared" si="436"/>
        <v>0</v>
      </c>
      <c r="BV1395">
        <f t="shared" si="437"/>
        <v>0</v>
      </c>
      <c r="BW1395">
        <f t="shared" si="438"/>
        <v>0</v>
      </c>
      <c r="BX1395">
        <f t="shared" si="439"/>
        <v>0</v>
      </c>
    </row>
    <row r="1396" spans="1:76" x14ac:dyDescent="0.25">
      <c r="A1396" t="s">
        <v>254</v>
      </c>
      <c r="B1396" s="85">
        <v>0.11019700102024241</v>
      </c>
      <c r="C1396" s="85">
        <v>9.2303783181196725E-2</v>
      </c>
      <c r="E1396" s="85">
        <v>849.92392651888269</v>
      </c>
      <c r="F1396" s="86">
        <v>12</v>
      </c>
      <c r="H1396" s="87">
        <v>164</v>
      </c>
      <c r="I1396" s="87">
        <v>164</v>
      </c>
      <c r="J1396" t="s">
        <v>4062</v>
      </c>
      <c r="K1396" t="s">
        <v>34</v>
      </c>
      <c r="L1396" s="87">
        <v>18.906529203831379</v>
      </c>
      <c r="M1396" t="s">
        <v>286</v>
      </c>
      <c r="N1396" t="s">
        <v>286</v>
      </c>
      <c r="O1396" t="s">
        <v>4205</v>
      </c>
      <c r="P1396" s="89">
        <v>0</v>
      </c>
      <c r="Q1396" s="89">
        <v>0</v>
      </c>
      <c r="R1396" s="89">
        <v>0</v>
      </c>
      <c r="S1396" s="89">
        <v>0</v>
      </c>
      <c r="T1396" s="89">
        <v>0</v>
      </c>
      <c r="U1396" s="89">
        <v>0</v>
      </c>
      <c r="V1396" s="89">
        <v>0</v>
      </c>
      <c r="W1396" s="89">
        <v>0</v>
      </c>
      <c r="X1396" s="89">
        <v>0</v>
      </c>
      <c r="Y1396" s="89">
        <v>0</v>
      </c>
      <c r="Z1396" s="68">
        <v>0</v>
      </c>
      <c r="AA1396" s="68">
        <v>0</v>
      </c>
      <c r="AB1396" s="68">
        <v>0</v>
      </c>
      <c r="AC1396" s="68">
        <v>0</v>
      </c>
      <c r="AD1396" s="68">
        <v>0</v>
      </c>
      <c r="AE1396" s="68">
        <v>0</v>
      </c>
      <c r="AF1396" s="68">
        <v>0</v>
      </c>
      <c r="AG1396" s="68">
        <v>0</v>
      </c>
      <c r="AH1396" s="68">
        <v>0</v>
      </c>
      <c r="AI1396" s="68">
        <v>0</v>
      </c>
      <c r="AJ1396" t="s">
        <v>4206</v>
      </c>
      <c r="AK1396" s="89">
        <v>0</v>
      </c>
      <c r="AL1396" s="89">
        <v>0</v>
      </c>
      <c r="AM1396" s="89">
        <v>0</v>
      </c>
      <c r="AN1396" s="89">
        <v>0</v>
      </c>
      <c r="AO1396" s="89">
        <v>0</v>
      </c>
      <c r="AP1396" s="89">
        <v>0</v>
      </c>
      <c r="AQ1396" s="89">
        <v>0</v>
      </c>
      <c r="AR1396" s="89">
        <v>0</v>
      </c>
      <c r="AS1396" s="89">
        <v>0</v>
      </c>
      <c r="AT1396" s="89">
        <v>0</v>
      </c>
      <c r="AU1396" s="68">
        <v>0</v>
      </c>
      <c r="AV1396" s="68">
        <v>0</v>
      </c>
      <c r="AW1396" s="68">
        <v>0</v>
      </c>
      <c r="AX1396" s="68">
        <v>0</v>
      </c>
      <c r="AY1396" s="68">
        <v>0</v>
      </c>
      <c r="AZ1396" s="68">
        <v>0</v>
      </c>
      <c r="BA1396" s="68">
        <v>0</v>
      </c>
      <c r="BB1396" s="68">
        <v>0</v>
      </c>
      <c r="BC1396" s="68">
        <v>0</v>
      </c>
      <c r="BD1396" s="68">
        <v>0</v>
      </c>
      <c r="BE1396">
        <f t="shared" si="420"/>
        <v>0</v>
      </c>
      <c r="BF1396">
        <f t="shared" si="421"/>
        <v>0</v>
      </c>
      <c r="BG1396">
        <f t="shared" si="422"/>
        <v>0</v>
      </c>
      <c r="BH1396">
        <f t="shared" si="423"/>
        <v>0</v>
      </c>
      <c r="BI1396">
        <f t="shared" si="424"/>
        <v>0</v>
      </c>
      <c r="BJ1396">
        <f t="shared" si="425"/>
        <v>0</v>
      </c>
      <c r="BK1396">
        <f t="shared" si="426"/>
        <v>0</v>
      </c>
      <c r="BL1396">
        <f t="shared" si="427"/>
        <v>0</v>
      </c>
      <c r="BM1396">
        <f t="shared" si="428"/>
        <v>0</v>
      </c>
      <c r="BN1396">
        <f t="shared" si="429"/>
        <v>0</v>
      </c>
      <c r="BO1396">
        <f t="shared" si="430"/>
        <v>0</v>
      </c>
      <c r="BP1396">
        <f t="shared" si="431"/>
        <v>0</v>
      </c>
      <c r="BQ1396">
        <f t="shared" si="432"/>
        <v>0</v>
      </c>
      <c r="BR1396">
        <f t="shared" si="433"/>
        <v>0</v>
      </c>
      <c r="BS1396">
        <f t="shared" si="434"/>
        <v>0</v>
      </c>
      <c r="BT1396">
        <f t="shared" si="435"/>
        <v>0</v>
      </c>
      <c r="BU1396">
        <f t="shared" si="436"/>
        <v>0</v>
      </c>
      <c r="BV1396">
        <f t="shared" si="437"/>
        <v>0</v>
      </c>
      <c r="BW1396">
        <f t="shared" si="438"/>
        <v>0</v>
      </c>
      <c r="BX1396">
        <f t="shared" si="439"/>
        <v>0</v>
      </c>
    </row>
    <row r="1397" spans="1:76" x14ac:dyDescent="0.25">
      <c r="A1397" t="s">
        <v>254</v>
      </c>
      <c r="B1397" s="85">
        <v>0.12694669019619978</v>
      </c>
      <c r="C1397" s="85">
        <v>5.6727548202808675E-2</v>
      </c>
      <c r="E1397" s="85">
        <v>849.92392651888269</v>
      </c>
      <c r="F1397" s="86">
        <v>12</v>
      </c>
      <c r="H1397" s="87">
        <v>164</v>
      </c>
      <c r="I1397" s="87">
        <v>164</v>
      </c>
      <c r="J1397" t="s">
        <v>4062</v>
      </c>
      <c r="K1397" t="s">
        <v>34</v>
      </c>
      <c r="L1397" s="87">
        <v>18.906529203831379</v>
      </c>
      <c r="M1397" t="s">
        <v>286</v>
      </c>
      <c r="N1397" t="s">
        <v>286</v>
      </c>
      <c r="O1397" t="s">
        <v>4207</v>
      </c>
      <c r="P1397" s="89">
        <v>0</v>
      </c>
      <c r="Q1397" s="89">
        <v>0</v>
      </c>
      <c r="R1397" s="89">
        <v>0</v>
      </c>
      <c r="S1397" s="89">
        <v>0</v>
      </c>
      <c r="T1397" s="89">
        <v>0</v>
      </c>
      <c r="U1397" s="89">
        <v>0</v>
      </c>
      <c r="V1397" s="89">
        <v>0</v>
      </c>
      <c r="W1397" s="89">
        <v>0</v>
      </c>
      <c r="X1397" s="89">
        <v>0</v>
      </c>
      <c r="Y1397" s="89">
        <v>0</v>
      </c>
      <c r="Z1397" s="68">
        <v>0</v>
      </c>
      <c r="AA1397" s="68">
        <v>0</v>
      </c>
      <c r="AB1397" s="68">
        <v>0</v>
      </c>
      <c r="AC1397" s="68">
        <v>0</v>
      </c>
      <c r="AD1397" s="68">
        <v>0</v>
      </c>
      <c r="AE1397" s="68">
        <v>0</v>
      </c>
      <c r="AF1397" s="68">
        <v>0</v>
      </c>
      <c r="AG1397" s="68">
        <v>0</v>
      </c>
      <c r="AH1397" s="68">
        <v>0</v>
      </c>
      <c r="AI1397" s="68">
        <v>0</v>
      </c>
      <c r="AJ1397" t="s">
        <v>4208</v>
      </c>
      <c r="AK1397" s="89">
        <v>0</v>
      </c>
      <c r="AL1397" s="89">
        <v>0</v>
      </c>
      <c r="AM1397" s="89">
        <v>0</v>
      </c>
      <c r="AN1397" s="89">
        <v>0</v>
      </c>
      <c r="AO1397" s="89">
        <v>0</v>
      </c>
      <c r="AP1397" s="89">
        <v>0</v>
      </c>
      <c r="AQ1397" s="89">
        <v>0</v>
      </c>
      <c r="AR1397" s="89">
        <v>0</v>
      </c>
      <c r="AS1397" s="89">
        <v>0</v>
      </c>
      <c r="AT1397" s="89">
        <v>0</v>
      </c>
      <c r="AU1397" s="68">
        <v>0</v>
      </c>
      <c r="AV1397" s="68">
        <v>0</v>
      </c>
      <c r="AW1397" s="68">
        <v>0</v>
      </c>
      <c r="AX1397" s="68">
        <v>0</v>
      </c>
      <c r="AY1397" s="68">
        <v>0</v>
      </c>
      <c r="AZ1397" s="68">
        <v>0</v>
      </c>
      <c r="BA1397" s="68">
        <v>0</v>
      </c>
      <c r="BB1397" s="68">
        <v>0</v>
      </c>
      <c r="BC1397" s="68">
        <v>0</v>
      </c>
      <c r="BD1397" s="68">
        <v>0</v>
      </c>
      <c r="BE1397">
        <f t="shared" si="420"/>
        <v>0</v>
      </c>
      <c r="BF1397">
        <f t="shared" si="421"/>
        <v>0</v>
      </c>
      <c r="BG1397">
        <f t="shared" si="422"/>
        <v>0</v>
      </c>
      <c r="BH1397">
        <f t="shared" si="423"/>
        <v>0</v>
      </c>
      <c r="BI1397">
        <f t="shared" si="424"/>
        <v>0</v>
      </c>
      <c r="BJ1397">
        <f t="shared" si="425"/>
        <v>0</v>
      </c>
      <c r="BK1397">
        <f t="shared" si="426"/>
        <v>0</v>
      </c>
      <c r="BL1397">
        <f t="shared" si="427"/>
        <v>0</v>
      </c>
      <c r="BM1397">
        <f t="shared" si="428"/>
        <v>0</v>
      </c>
      <c r="BN1397">
        <f t="shared" si="429"/>
        <v>0</v>
      </c>
      <c r="BO1397">
        <f t="shared" si="430"/>
        <v>0</v>
      </c>
      <c r="BP1397">
        <f t="shared" si="431"/>
        <v>0</v>
      </c>
      <c r="BQ1397">
        <f t="shared" si="432"/>
        <v>0</v>
      </c>
      <c r="BR1397">
        <f t="shared" si="433"/>
        <v>0</v>
      </c>
      <c r="BS1397">
        <f t="shared" si="434"/>
        <v>0</v>
      </c>
      <c r="BT1397">
        <f t="shared" si="435"/>
        <v>0</v>
      </c>
      <c r="BU1397">
        <f t="shared" si="436"/>
        <v>0</v>
      </c>
      <c r="BV1397">
        <f t="shared" si="437"/>
        <v>0</v>
      </c>
      <c r="BW1397">
        <f t="shared" si="438"/>
        <v>0</v>
      </c>
      <c r="BX1397">
        <f t="shared" si="439"/>
        <v>0</v>
      </c>
    </row>
    <row r="1398" spans="1:76" x14ac:dyDescent="0.25">
      <c r="A1398" t="s">
        <v>254</v>
      </c>
      <c r="B1398" s="85">
        <v>0.12694669019619978</v>
      </c>
      <c r="C1398" s="85">
        <v>5.6727548202808675E-2</v>
      </c>
      <c r="E1398" s="85">
        <v>849.92392651888269</v>
      </c>
      <c r="F1398" s="86">
        <v>12</v>
      </c>
      <c r="H1398" s="87">
        <v>164</v>
      </c>
      <c r="I1398" s="87">
        <v>164</v>
      </c>
      <c r="J1398" t="s">
        <v>4062</v>
      </c>
      <c r="K1398" t="s">
        <v>34</v>
      </c>
      <c r="L1398" s="87">
        <v>18.906529203831379</v>
      </c>
      <c r="M1398" t="s">
        <v>286</v>
      </c>
      <c r="N1398" t="s">
        <v>286</v>
      </c>
      <c r="O1398" t="s">
        <v>4209</v>
      </c>
      <c r="P1398" s="89">
        <v>0</v>
      </c>
      <c r="Q1398" s="89">
        <v>0</v>
      </c>
      <c r="R1398" s="89">
        <v>0</v>
      </c>
      <c r="S1398" s="89">
        <v>0</v>
      </c>
      <c r="T1398" s="89">
        <v>0</v>
      </c>
      <c r="U1398" s="89">
        <v>0</v>
      </c>
      <c r="V1398" s="89">
        <v>0</v>
      </c>
      <c r="W1398" s="89">
        <v>0</v>
      </c>
      <c r="X1398" s="89">
        <v>0</v>
      </c>
      <c r="Y1398" s="89">
        <v>0</v>
      </c>
      <c r="Z1398" s="68">
        <v>0</v>
      </c>
      <c r="AA1398" s="68">
        <v>0</v>
      </c>
      <c r="AB1398" s="68">
        <v>0</v>
      </c>
      <c r="AC1398" s="68">
        <v>0</v>
      </c>
      <c r="AD1398" s="68">
        <v>0</v>
      </c>
      <c r="AE1398" s="68">
        <v>0</v>
      </c>
      <c r="AF1398" s="68">
        <v>0</v>
      </c>
      <c r="AG1398" s="68">
        <v>0</v>
      </c>
      <c r="AH1398" s="68">
        <v>0</v>
      </c>
      <c r="AI1398" s="68">
        <v>0</v>
      </c>
      <c r="AJ1398" t="s">
        <v>4210</v>
      </c>
      <c r="AK1398" s="89">
        <v>0</v>
      </c>
      <c r="AL1398" s="89">
        <v>0</v>
      </c>
      <c r="AM1398" s="89">
        <v>0</v>
      </c>
      <c r="AN1398" s="89">
        <v>0</v>
      </c>
      <c r="AO1398" s="89">
        <v>0</v>
      </c>
      <c r="AP1398" s="89">
        <v>0</v>
      </c>
      <c r="AQ1398" s="89">
        <v>0</v>
      </c>
      <c r="AR1398" s="89">
        <v>0</v>
      </c>
      <c r="AS1398" s="89">
        <v>0</v>
      </c>
      <c r="AT1398" s="89">
        <v>0</v>
      </c>
      <c r="AU1398" s="68">
        <v>0</v>
      </c>
      <c r="AV1398" s="68">
        <v>0</v>
      </c>
      <c r="AW1398" s="68">
        <v>0</v>
      </c>
      <c r="AX1398" s="68">
        <v>0</v>
      </c>
      <c r="AY1398" s="68">
        <v>0</v>
      </c>
      <c r="AZ1398" s="68">
        <v>0</v>
      </c>
      <c r="BA1398" s="68">
        <v>0</v>
      </c>
      <c r="BB1398" s="68">
        <v>0</v>
      </c>
      <c r="BC1398" s="68">
        <v>0</v>
      </c>
      <c r="BD1398" s="68">
        <v>0</v>
      </c>
      <c r="BE1398">
        <f t="shared" si="420"/>
        <v>0</v>
      </c>
      <c r="BF1398">
        <f t="shared" si="421"/>
        <v>0</v>
      </c>
      <c r="BG1398">
        <f t="shared" si="422"/>
        <v>0</v>
      </c>
      <c r="BH1398">
        <f t="shared" si="423"/>
        <v>0</v>
      </c>
      <c r="BI1398">
        <f t="shared" si="424"/>
        <v>0</v>
      </c>
      <c r="BJ1398">
        <f t="shared" si="425"/>
        <v>0</v>
      </c>
      <c r="BK1398">
        <f t="shared" si="426"/>
        <v>0</v>
      </c>
      <c r="BL1398">
        <f t="shared" si="427"/>
        <v>0</v>
      </c>
      <c r="BM1398">
        <f t="shared" si="428"/>
        <v>0</v>
      </c>
      <c r="BN1398">
        <f t="shared" si="429"/>
        <v>0</v>
      </c>
      <c r="BO1398">
        <f t="shared" si="430"/>
        <v>0</v>
      </c>
      <c r="BP1398">
        <f t="shared" si="431"/>
        <v>0</v>
      </c>
      <c r="BQ1398">
        <f t="shared" si="432"/>
        <v>0</v>
      </c>
      <c r="BR1398">
        <f t="shared" si="433"/>
        <v>0</v>
      </c>
      <c r="BS1398">
        <f t="shared" si="434"/>
        <v>0</v>
      </c>
      <c r="BT1398">
        <f t="shared" si="435"/>
        <v>0</v>
      </c>
      <c r="BU1398">
        <f t="shared" si="436"/>
        <v>0</v>
      </c>
      <c r="BV1398">
        <f t="shared" si="437"/>
        <v>0</v>
      </c>
      <c r="BW1398">
        <f t="shared" si="438"/>
        <v>0</v>
      </c>
      <c r="BX1398">
        <f t="shared" si="439"/>
        <v>0</v>
      </c>
    </row>
    <row r="1399" spans="1:76" x14ac:dyDescent="0.25">
      <c r="A1399" t="s">
        <v>254</v>
      </c>
      <c r="B1399" s="85">
        <v>0.11019700102024241</v>
      </c>
      <c r="C1399" s="85">
        <v>9.2303783181196725E-2</v>
      </c>
      <c r="E1399" s="85">
        <v>849.92392651888269</v>
      </c>
      <c r="F1399" s="86">
        <v>12</v>
      </c>
      <c r="H1399" s="87">
        <v>164</v>
      </c>
      <c r="I1399" s="87">
        <v>164</v>
      </c>
      <c r="J1399" t="s">
        <v>4062</v>
      </c>
      <c r="K1399" t="s">
        <v>34</v>
      </c>
      <c r="L1399" s="87">
        <v>18.906529203831379</v>
      </c>
      <c r="M1399" t="s">
        <v>286</v>
      </c>
      <c r="N1399" t="s">
        <v>286</v>
      </c>
      <c r="O1399" t="s">
        <v>4211</v>
      </c>
      <c r="P1399" s="89">
        <v>0</v>
      </c>
      <c r="Q1399" s="89">
        <v>0</v>
      </c>
      <c r="R1399" s="89">
        <v>0</v>
      </c>
      <c r="S1399" s="89">
        <v>0</v>
      </c>
      <c r="T1399" s="89">
        <v>0</v>
      </c>
      <c r="U1399" s="89">
        <v>0</v>
      </c>
      <c r="V1399" s="89">
        <v>0</v>
      </c>
      <c r="W1399" s="89">
        <v>0</v>
      </c>
      <c r="X1399" s="89">
        <v>0</v>
      </c>
      <c r="Y1399" s="89">
        <v>0</v>
      </c>
      <c r="Z1399" s="68">
        <v>0</v>
      </c>
      <c r="AA1399" s="68">
        <v>0</v>
      </c>
      <c r="AB1399" s="68">
        <v>0</v>
      </c>
      <c r="AC1399" s="68">
        <v>0</v>
      </c>
      <c r="AD1399" s="68">
        <v>0</v>
      </c>
      <c r="AE1399" s="68">
        <v>0</v>
      </c>
      <c r="AF1399" s="68">
        <v>0</v>
      </c>
      <c r="AG1399" s="68">
        <v>0</v>
      </c>
      <c r="AH1399" s="68">
        <v>0</v>
      </c>
      <c r="AI1399" s="68">
        <v>0</v>
      </c>
      <c r="AJ1399" t="s">
        <v>4212</v>
      </c>
      <c r="AK1399" s="89">
        <v>0</v>
      </c>
      <c r="AL1399" s="89">
        <v>0</v>
      </c>
      <c r="AM1399" s="89">
        <v>0</v>
      </c>
      <c r="AN1399" s="89">
        <v>0</v>
      </c>
      <c r="AO1399" s="89">
        <v>0</v>
      </c>
      <c r="AP1399" s="89">
        <v>0</v>
      </c>
      <c r="AQ1399" s="89">
        <v>0</v>
      </c>
      <c r="AR1399" s="89">
        <v>0</v>
      </c>
      <c r="AS1399" s="89">
        <v>0</v>
      </c>
      <c r="AT1399" s="89">
        <v>0</v>
      </c>
      <c r="AU1399" s="68">
        <v>0</v>
      </c>
      <c r="AV1399" s="68">
        <v>0</v>
      </c>
      <c r="AW1399" s="68">
        <v>0</v>
      </c>
      <c r="AX1399" s="68">
        <v>0</v>
      </c>
      <c r="AY1399" s="68">
        <v>0</v>
      </c>
      <c r="AZ1399" s="68">
        <v>0</v>
      </c>
      <c r="BA1399" s="68">
        <v>0</v>
      </c>
      <c r="BB1399" s="68">
        <v>0</v>
      </c>
      <c r="BC1399" s="68">
        <v>0</v>
      </c>
      <c r="BD1399" s="68">
        <v>0</v>
      </c>
      <c r="BE1399">
        <f t="shared" si="420"/>
        <v>0</v>
      </c>
      <c r="BF1399">
        <f t="shared" si="421"/>
        <v>0</v>
      </c>
      <c r="BG1399">
        <f t="shared" si="422"/>
        <v>0</v>
      </c>
      <c r="BH1399">
        <f t="shared" si="423"/>
        <v>0</v>
      </c>
      <c r="BI1399">
        <f t="shared" si="424"/>
        <v>0</v>
      </c>
      <c r="BJ1399">
        <f t="shared" si="425"/>
        <v>0</v>
      </c>
      <c r="BK1399">
        <f t="shared" si="426"/>
        <v>0</v>
      </c>
      <c r="BL1399">
        <f t="shared" si="427"/>
        <v>0</v>
      </c>
      <c r="BM1399">
        <f t="shared" si="428"/>
        <v>0</v>
      </c>
      <c r="BN1399">
        <f t="shared" si="429"/>
        <v>0</v>
      </c>
      <c r="BO1399">
        <f t="shared" si="430"/>
        <v>0</v>
      </c>
      <c r="BP1399">
        <f t="shared" si="431"/>
        <v>0</v>
      </c>
      <c r="BQ1399">
        <f t="shared" si="432"/>
        <v>0</v>
      </c>
      <c r="BR1399">
        <f t="shared" si="433"/>
        <v>0</v>
      </c>
      <c r="BS1399">
        <f t="shared" si="434"/>
        <v>0</v>
      </c>
      <c r="BT1399">
        <f t="shared" si="435"/>
        <v>0</v>
      </c>
      <c r="BU1399">
        <f t="shared" si="436"/>
        <v>0</v>
      </c>
      <c r="BV1399">
        <f t="shared" si="437"/>
        <v>0</v>
      </c>
      <c r="BW1399">
        <f t="shared" si="438"/>
        <v>0</v>
      </c>
      <c r="BX1399">
        <f t="shared" si="439"/>
        <v>0</v>
      </c>
    </row>
    <row r="1400" spans="1:76" x14ac:dyDescent="0.25">
      <c r="A1400" t="s">
        <v>254</v>
      </c>
      <c r="B1400" s="85">
        <v>0.12694669019619978</v>
      </c>
      <c r="C1400" s="85">
        <v>5.6727548202808675E-2</v>
      </c>
      <c r="E1400" s="85">
        <v>849.92392651888269</v>
      </c>
      <c r="F1400" s="86">
        <v>12</v>
      </c>
      <c r="H1400" s="87">
        <v>164</v>
      </c>
      <c r="I1400" s="87">
        <v>164</v>
      </c>
      <c r="J1400" t="s">
        <v>4062</v>
      </c>
      <c r="K1400" t="s">
        <v>34</v>
      </c>
      <c r="L1400" s="87">
        <v>18.906529203831379</v>
      </c>
      <c r="M1400" t="s">
        <v>286</v>
      </c>
      <c r="N1400" t="s">
        <v>286</v>
      </c>
      <c r="O1400" t="s">
        <v>4213</v>
      </c>
      <c r="P1400" s="89">
        <v>0</v>
      </c>
      <c r="Q1400" s="89">
        <v>0</v>
      </c>
      <c r="R1400" s="89">
        <v>0</v>
      </c>
      <c r="S1400" s="89">
        <v>0</v>
      </c>
      <c r="T1400" s="89">
        <v>0</v>
      </c>
      <c r="U1400" s="89">
        <v>0</v>
      </c>
      <c r="V1400" s="89">
        <v>0</v>
      </c>
      <c r="W1400" s="89">
        <v>0</v>
      </c>
      <c r="X1400" s="89">
        <v>0</v>
      </c>
      <c r="Y1400" s="89">
        <v>0</v>
      </c>
      <c r="Z1400" s="68">
        <v>0</v>
      </c>
      <c r="AA1400" s="68">
        <v>0</v>
      </c>
      <c r="AB1400" s="68">
        <v>0</v>
      </c>
      <c r="AC1400" s="68">
        <v>0</v>
      </c>
      <c r="AD1400" s="68">
        <v>0</v>
      </c>
      <c r="AE1400" s="68">
        <v>0</v>
      </c>
      <c r="AF1400" s="68">
        <v>0</v>
      </c>
      <c r="AG1400" s="68">
        <v>0</v>
      </c>
      <c r="AH1400" s="68">
        <v>0</v>
      </c>
      <c r="AI1400" s="68">
        <v>0</v>
      </c>
      <c r="AJ1400" t="s">
        <v>4214</v>
      </c>
      <c r="AK1400" s="89">
        <v>0</v>
      </c>
      <c r="AL1400" s="89">
        <v>0</v>
      </c>
      <c r="AM1400" s="89">
        <v>0</v>
      </c>
      <c r="AN1400" s="89">
        <v>0</v>
      </c>
      <c r="AO1400" s="89">
        <v>0</v>
      </c>
      <c r="AP1400" s="89">
        <v>0</v>
      </c>
      <c r="AQ1400" s="89">
        <v>0</v>
      </c>
      <c r="AR1400" s="89">
        <v>0</v>
      </c>
      <c r="AS1400" s="89">
        <v>0</v>
      </c>
      <c r="AT1400" s="89">
        <v>0</v>
      </c>
      <c r="AU1400" s="68">
        <v>0</v>
      </c>
      <c r="AV1400" s="68">
        <v>0</v>
      </c>
      <c r="AW1400" s="68">
        <v>0</v>
      </c>
      <c r="AX1400" s="68">
        <v>0</v>
      </c>
      <c r="AY1400" s="68">
        <v>0</v>
      </c>
      <c r="AZ1400" s="68">
        <v>0</v>
      </c>
      <c r="BA1400" s="68">
        <v>0</v>
      </c>
      <c r="BB1400" s="68">
        <v>0</v>
      </c>
      <c r="BC1400" s="68">
        <v>0</v>
      </c>
      <c r="BD1400" s="68">
        <v>0</v>
      </c>
      <c r="BE1400">
        <f t="shared" si="420"/>
        <v>0</v>
      </c>
      <c r="BF1400">
        <f t="shared" si="421"/>
        <v>0</v>
      </c>
      <c r="BG1400">
        <f t="shared" si="422"/>
        <v>0</v>
      </c>
      <c r="BH1400">
        <f t="shared" si="423"/>
        <v>0</v>
      </c>
      <c r="BI1400">
        <f t="shared" si="424"/>
        <v>0</v>
      </c>
      <c r="BJ1400">
        <f t="shared" si="425"/>
        <v>0</v>
      </c>
      <c r="BK1400">
        <f t="shared" si="426"/>
        <v>0</v>
      </c>
      <c r="BL1400">
        <f t="shared" si="427"/>
        <v>0</v>
      </c>
      <c r="BM1400">
        <f t="shared" si="428"/>
        <v>0</v>
      </c>
      <c r="BN1400">
        <f t="shared" si="429"/>
        <v>0</v>
      </c>
      <c r="BO1400">
        <f t="shared" si="430"/>
        <v>0</v>
      </c>
      <c r="BP1400">
        <f t="shared" si="431"/>
        <v>0</v>
      </c>
      <c r="BQ1400">
        <f t="shared" si="432"/>
        <v>0</v>
      </c>
      <c r="BR1400">
        <f t="shared" si="433"/>
        <v>0</v>
      </c>
      <c r="BS1400">
        <f t="shared" si="434"/>
        <v>0</v>
      </c>
      <c r="BT1400">
        <f t="shared" si="435"/>
        <v>0</v>
      </c>
      <c r="BU1400">
        <f t="shared" si="436"/>
        <v>0</v>
      </c>
      <c r="BV1400">
        <f t="shared" si="437"/>
        <v>0</v>
      </c>
      <c r="BW1400">
        <f t="shared" si="438"/>
        <v>0</v>
      </c>
      <c r="BX1400">
        <f t="shared" si="439"/>
        <v>0</v>
      </c>
    </row>
    <row r="1401" spans="1:76" x14ac:dyDescent="0.25">
      <c r="A1401" t="s">
        <v>254</v>
      </c>
      <c r="B1401" s="85">
        <v>0.11019700102024241</v>
      </c>
      <c r="C1401" s="85">
        <v>9.2303783181196725E-2</v>
      </c>
      <c r="E1401" s="85">
        <v>849.92392651888269</v>
      </c>
      <c r="F1401" s="86">
        <v>12</v>
      </c>
      <c r="H1401" s="87">
        <v>164</v>
      </c>
      <c r="I1401" s="87">
        <v>164</v>
      </c>
      <c r="J1401" t="s">
        <v>4062</v>
      </c>
      <c r="K1401" t="s">
        <v>34</v>
      </c>
      <c r="L1401" s="87">
        <v>18.906529203831379</v>
      </c>
      <c r="M1401" t="s">
        <v>286</v>
      </c>
      <c r="N1401" t="s">
        <v>286</v>
      </c>
      <c r="O1401" t="s">
        <v>4215</v>
      </c>
      <c r="P1401" s="89">
        <v>0</v>
      </c>
      <c r="Q1401" s="89">
        <v>0</v>
      </c>
      <c r="R1401" s="89">
        <v>0</v>
      </c>
      <c r="S1401" s="89">
        <v>0</v>
      </c>
      <c r="T1401" s="89">
        <v>0</v>
      </c>
      <c r="U1401" s="89">
        <v>0</v>
      </c>
      <c r="V1401" s="89">
        <v>0</v>
      </c>
      <c r="W1401" s="89">
        <v>0</v>
      </c>
      <c r="X1401" s="89">
        <v>0</v>
      </c>
      <c r="Y1401" s="89">
        <v>0</v>
      </c>
      <c r="Z1401" s="68">
        <v>0</v>
      </c>
      <c r="AA1401" s="68">
        <v>0</v>
      </c>
      <c r="AB1401" s="68">
        <v>0</v>
      </c>
      <c r="AC1401" s="68">
        <v>0</v>
      </c>
      <c r="AD1401" s="68">
        <v>0</v>
      </c>
      <c r="AE1401" s="68">
        <v>0</v>
      </c>
      <c r="AF1401" s="68">
        <v>0</v>
      </c>
      <c r="AG1401" s="68">
        <v>0</v>
      </c>
      <c r="AH1401" s="68">
        <v>0</v>
      </c>
      <c r="AI1401" s="68">
        <v>0</v>
      </c>
      <c r="AJ1401" t="s">
        <v>4216</v>
      </c>
      <c r="AK1401" s="89">
        <v>0</v>
      </c>
      <c r="AL1401" s="89">
        <v>0</v>
      </c>
      <c r="AM1401" s="89">
        <v>0</v>
      </c>
      <c r="AN1401" s="89">
        <v>0</v>
      </c>
      <c r="AO1401" s="89">
        <v>0</v>
      </c>
      <c r="AP1401" s="89">
        <v>0</v>
      </c>
      <c r="AQ1401" s="89">
        <v>0</v>
      </c>
      <c r="AR1401" s="89">
        <v>0</v>
      </c>
      <c r="AS1401" s="89">
        <v>0</v>
      </c>
      <c r="AT1401" s="89">
        <v>0</v>
      </c>
      <c r="AU1401" s="68">
        <v>0</v>
      </c>
      <c r="AV1401" s="68">
        <v>0</v>
      </c>
      <c r="AW1401" s="68">
        <v>0</v>
      </c>
      <c r="AX1401" s="68">
        <v>0</v>
      </c>
      <c r="AY1401" s="68">
        <v>0</v>
      </c>
      <c r="AZ1401" s="68">
        <v>0</v>
      </c>
      <c r="BA1401" s="68">
        <v>0</v>
      </c>
      <c r="BB1401" s="68">
        <v>0</v>
      </c>
      <c r="BC1401" s="68">
        <v>0</v>
      </c>
      <c r="BD1401" s="68">
        <v>0</v>
      </c>
      <c r="BE1401">
        <f t="shared" si="420"/>
        <v>0</v>
      </c>
      <c r="BF1401">
        <f t="shared" si="421"/>
        <v>0</v>
      </c>
      <c r="BG1401">
        <f t="shared" si="422"/>
        <v>0</v>
      </c>
      <c r="BH1401">
        <f t="shared" si="423"/>
        <v>0</v>
      </c>
      <c r="BI1401">
        <f t="shared" si="424"/>
        <v>0</v>
      </c>
      <c r="BJ1401">
        <f t="shared" si="425"/>
        <v>0</v>
      </c>
      <c r="BK1401">
        <f t="shared" si="426"/>
        <v>0</v>
      </c>
      <c r="BL1401">
        <f t="shared" si="427"/>
        <v>0</v>
      </c>
      <c r="BM1401">
        <f t="shared" si="428"/>
        <v>0</v>
      </c>
      <c r="BN1401">
        <f t="shared" si="429"/>
        <v>0</v>
      </c>
      <c r="BO1401">
        <f t="shared" si="430"/>
        <v>0</v>
      </c>
      <c r="BP1401">
        <f t="shared" si="431"/>
        <v>0</v>
      </c>
      <c r="BQ1401">
        <f t="shared" si="432"/>
        <v>0</v>
      </c>
      <c r="BR1401">
        <f t="shared" si="433"/>
        <v>0</v>
      </c>
      <c r="BS1401">
        <f t="shared" si="434"/>
        <v>0</v>
      </c>
      <c r="BT1401">
        <f t="shared" si="435"/>
        <v>0</v>
      </c>
      <c r="BU1401">
        <f t="shared" si="436"/>
        <v>0</v>
      </c>
      <c r="BV1401">
        <f t="shared" si="437"/>
        <v>0</v>
      </c>
      <c r="BW1401">
        <f t="shared" si="438"/>
        <v>0</v>
      </c>
      <c r="BX1401">
        <f t="shared" si="439"/>
        <v>0</v>
      </c>
    </row>
    <row r="1402" spans="1:76" x14ac:dyDescent="0.25">
      <c r="A1402" t="s">
        <v>254</v>
      </c>
      <c r="B1402" s="85">
        <v>0.12694669019619978</v>
      </c>
      <c r="C1402" s="85">
        <v>5.6727548202808675E-2</v>
      </c>
      <c r="E1402" s="85">
        <v>849.92392651888269</v>
      </c>
      <c r="F1402" s="86">
        <v>12</v>
      </c>
      <c r="H1402" s="87">
        <v>164</v>
      </c>
      <c r="I1402" s="87">
        <v>164</v>
      </c>
      <c r="J1402" t="s">
        <v>4062</v>
      </c>
      <c r="K1402" t="s">
        <v>34</v>
      </c>
      <c r="L1402" s="87">
        <v>18.906529203831379</v>
      </c>
      <c r="M1402" t="s">
        <v>286</v>
      </c>
      <c r="N1402" t="s">
        <v>286</v>
      </c>
      <c r="O1402" t="s">
        <v>4217</v>
      </c>
      <c r="P1402" s="89">
        <v>0</v>
      </c>
      <c r="Q1402" s="89">
        <v>0</v>
      </c>
      <c r="R1402" s="89">
        <v>0</v>
      </c>
      <c r="S1402" s="89">
        <v>0</v>
      </c>
      <c r="T1402" s="89">
        <v>0</v>
      </c>
      <c r="U1402" s="89">
        <v>0</v>
      </c>
      <c r="V1402" s="89">
        <v>0</v>
      </c>
      <c r="W1402" s="89">
        <v>0</v>
      </c>
      <c r="X1402" s="89">
        <v>0</v>
      </c>
      <c r="Y1402" s="89">
        <v>0</v>
      </c>
      <c r="Z1402" s="68">
        <v>0</v>
      </c>
      <c r="AA1402" s="68">
        <v>0</v>
      </c>
      <c r="AB1402" s="68">
        <v>0</v>
      </c>
      <c r="AC1402" s="68">
        <v>0</v>
      </c>
      <c r="AD1402" s="68">
        <v>0</v>
      </c>
      <c r="AE1402" s="68">
        <v>0</v>
      </c>
      <c r="AF1402" s="68">
        <v>0</v>
      </c>
      <c r="AG1402" s="68">
        <v>0</v>
      </c>
      <c r="AH1402" s="68">
        <v>0</v>
      </c>
      <c r="AI1402" s="68">
        <v>0</v>
      </c>
      <c r="AJ1402" t="s">
        <v>4218</v>
      </c>
      <c r="AK1402" s="89">
        <v>0</v>
      </c>
      <c r="AL1402" s="89">
        <v>0</v>
      </c>
      <c r="AM1402" s="89">
        <v>0</v>
      </c>
      <c r="AN1402" s="89">
        <v>0</v>
      </c>
      <c r="AO1402" s="89">
        <v>0</v>
      </c>
      <c r="AP1402" s="89">
        <v>0</v>
      </c>
      <c r="AQ1402" s="89">
        <v>0</v>
      </c>
      <c r="AR1402" s="89">
        <v>0</v>
      </c>
      <c r="AS1402" s="89">
        <v>0</v>
      </c>
      <c r="AT1402" s="89">
        <v>0</v>
      </c>
      <c r="AU1402" s="68">
        <v>0</v>
      </c>
      <c r="AV1402" s="68">
        <v>0</v>
      </c>
      <c r="AW1402" s="68">
        <v>0</v>
      </c>
      <c r="AX1402" s="68">
        <v>0</v>
      </c>
      <c r="AY1402" s="68">
        <v>0</v>
      </c>
      <c r="AZ1402" s="68">
        <v>0</v>
      </c>
      <c r="BA1402" s="68">
        <v>0</v>
      </c>
      <c r="BB1402" s="68">
        <v>0</v>
      </c>
      <c r="BC1402" s="68">
        <v>0</v>
      </c>
      <c r="BD1402" s="68">
        <v>0</v>
      </c>
      <c r="BE1402">
        <f t="shared" si="420"/>
        <v>0</v>
      </c>
      <c r="BF1402">
        <f t="shared" si="421"/>
        <v>0</v>
      </c>
      <c r="BG1402">
        <f t="shared" si="422"/>
        <v>0</v>
      </c>
      <c r="BH1402">
        <f t="shared" si="423"/>
        <v>0</v>
      </c>
      <c r="BI1402">
        <f t="shared" si="424"/>
        <v>0</v>
      </c>
      <c r="BJ1402">
        <f t="shared" si="425"/>
        <v>0</v>
      </c>
      <c r="BK1402">
        <f t="shared" si="426"/>
        <v>0</v>
      </c>
      <c r="BL1402">
        <f t="shared" si="427"/>
        <v>0</v>
      </c>
      <c r="BM1402">
        <f t="shared" si="428"/>
        <v>0</v>
      </c>
      <c r="BN1402">
        <f t="shared" si="429"/>
        <v>0</v>
      </c>
      <c r="BO1402">
        <f t="shared" si="430"/>
        <v>0</v>
      </c>
      <c r="BP1402">
        <f t="shared" si="431"/>
        <v>0</v>
      </c>
      <c r="BQ1402">
        <f t="shared" si="432"/>
        <v>0</v>
      </c>
      <c r="BR1402">
        <f t="shared" si="433"/>
        <v>0</v>
      </c>
      <c r="BS1402">
        <f t="shared" si="434"/>
        <v>0</v>
      </c>
      <c r="BT1402">
        <f t="shared" si="435"/>
        <v>0</v>
      </c>
      <c r="BU1402">
        <f t="shared" si="436"/>
        <v>0</v>
      </c>
      <c r="BV1402">
        <f t="shared" si="437"/>
        <v>0</v>
      </c>
      <c r="BW1402">
        <f t="shared" si="438"/>
        <v>0</v>
      </c>
      <c r="BX1402">
        <f t="shared" si="439"/>
        <v>0</v>
      </c>
    </row>
    <row r="1403" spans="1:76" x14ac:dyDescent="0.25">
      <c r="A1403" t="s">
        <v>157</v>
      </c>
      <c r="B1403" s="85">
        <v>3.6862775318993936E-2</v>
      </c>
      <c r="C1403" s="85">
        <v>2.327514778968906E-2</v>
      </c>
      <c r="E1403" s="85">
        <v>237.86099999999988</v>
      </c>
      <c r="F1403" s="86">
        <v>8</v>
      </c>
      <c r="H1403" s="87">
        <v>249</v>
      </c>
      <c r="I1403" s="87">
        <v>249</v>
      </c>
      <c r="J1403" t="s">
        <v>4219</v>
      </c>
      <c r="K1403" t="s">
        <v>34</v>
      </c>
      <c r="L1403" s="87">
        <v>5.2912099573097748</v>
      </c>
      <c r="M1403" t="s">
        <v>286</v>
      </c>
      <c r="N1403" t="s">
        <v>286</v>
      </c>
      <c r="O1403" t="s">
        <v>4220</v>
      </c>
      <c r="P1403" s="89">
        <v>0</v>
      </c>
      <c r="Q1403" s="89">
        <v>0</v>
      </c>
      <c r="R1403" s="89">
        <v>0</v>
      </c>
      <c r="S1403" s="89">
        <v>0</v>
      </c>
      <c r="T1403" s="89">
        <v>0</v>
      </c>
      <c r="U1403" s="89">
        <v>0</v>
      </c>
      <c r="V1403" s="89">
        <v>0</v>
      </c>
      <c r="W1403" s="89">
        <v>0</v>
      </c>
      <c r="X1403" s="89">
        <v>0</v>
      </c>
      <c r="Y1403" s="89">
        <v>0</v>
      </c>
      <c r="Z1403" s="68">
        <v>0</v>
      </c>
      <c r="AA1403" s="68">
        <v>0</v>
      </c>
      <c r="AB1403" s="68">
        <v>0</v>
      </c>
      <c r="AC1403" s="68">
        <v>0</v>
      </c>
      <c r="AD1403" s="68">
        <v>0</v>
      </c>
      <c r="AE1403" s="68">
        <v>0</v>
      </c>
      <c r="AF1403" s="68">
        <v>0</v>
      </c>
      <c r="AG1403" s="68">
        <v>0</v>
      </c>
      <c r="AH1403" s="68">
        <v>0</v>
      </c>
      <c r="AI1403" s="68">
        <v>0</v>
      </c>
      <c r="AJ1403" t="s">
        <v>4221</v>
      </c>
      <c r="AK1403" s="89">
        <v>0</v>
      </c>
      <c r="AL1403" s="89">
        <v>0</v>
      </c>
      <c r="AM1403" s="89">
        <v>0</v>
      </c>
      <c r="AN1403" s="89">
        <v>0</v>
      </c>
      <c r="AO1403" s="89">
        <v>0</v>
      </c>
      <c r="AP1403" s="89">
        <v>0</v>
      </c>
      <c r="AQ1403" s="89">
        <v>0</v>
      </c>
      <c r="AR1403" s="89">
        <v>0</v>
      </c>
      <c r="AS1403" s="89">
        <v>0</v>
      </c>
      <c r="AT1403" s="89">
        <v>0</v>
      </c>
      <c r="AU1403" s="68">
        <v>0</v>
      </c>
      <c r="AV1403" s="68">
        <v>0</v>
      </c>
      <c r="AW1403" s="68">
        <v>0</v>
      </c>
      <c r="AX1403" s="68">
        <v>0</v>
      </c>
      <c r="AY1403" s="68">
        <v>0</v>
      </c>
      <c r="AZ1403" s="68">
        <v>0</v>
      </c>
      <c r="BA1403" s="68">
        <v>0</v>
      </c>
      <c r="BB1403" s="68">
        <v>0</v>
      </c>
      <c r="BC1403" s="68">
        <v>0</v>
      </c>
      <c r="BD1403" s="68">
        <v>0</v>
      </c>
      <c r="BE1403">
        <f t="shared" si="420"/>
        <v>0</v>
      </c>
      <c r="BF1403">
        <f t="shared" si="421"/>
        <v>0</v>
      </c>
      <c r="BG1403">
        <f t="shared" si="422"/>
        <v>0</v>
      </c>
      <c r="BH1403">
        <f t="shared" si="423"/>
        <v>0</v>
      </c>
      <c r="BI1403">
        <f t="shared" si="424"/>
        <v>0</v>
      </c>
      <c r="BJ1403">
        <f t="shared" si="425"/>
        <v>0</v>
      </c>
      <c r="BK1403">
        <f t="shared" si="426"/>
        <v>0</v>
      </c>
      <c r="BL1403">
        <f t="shared" si="427"/>
        <v>0</v>
      </c>
      <c r="BM1403">
        <f t="shared" si="428"/>
        <v>0</v>
      </c>
      <c r="BN1403">
        <f t="shared" si="429"/>
        <v>0</v>
      </c>
      <c r="BO1403">
        <f t="shared" si="430"/>
        <v>0</v>
      </c>
      <c r="BP1403">
        <f t="shared" si="431"/>
        <v>0</v>
      </c>
      <c r="BQ1403">
        <f t="shared" si="432"/>
        <v>0</v>
      </c>
      <c r="BR1403">
        <f t="shared" si="433"/>
        <v>0</v>
      </c>
      <c r="BS1403">
        <f t="shared" si="434"/>
        <v>0</v>
      </c>
      <c r="BT1403">
        <f t="shared" si="435"/>
        <v>0</v>
      </c>
      <c r="BU1403">
        <f t="shared" si="436"/>
        <v>0</v>
      </c>
      <c r="BV1403">
        <f t="shared" si="437"/>
        <v>0</v>
      </c>
      <c r="BW1403">
        <f t="shared" si="438"/>
        <v>0</v>
      </c>
      <c r="BX1403">
        <f t="shared" si="439"/>
        <v>0</v>
      </c>
    </row>
    <row r="1404" spans="1:76" x14ac:dyDescent="0.25">
      <c r="A1404" t="s">
        <v>157</v>
      </c>
      <c r="B1404" s="85">
        <v>3.0839896489516815E-2</v>
      </c>
      <c r="C1404" s="85">
        <v>2.5832275119319081E-2</v>
      </c>
      <c r="E1404" s="85">
        <v>237.86099999999988</v>
      </c>
      <c r="F1404" s="86">
        <v>8</v>
      </c>
      <c r="H1404" s="87">
        <v>249</v>
      </c>
      <c r="I1404" s="87">
        <v>249</v>
      </c>
      <c r="J1404" t="s">
        <v>4219</v>
      </c>
      <c r="K1404" t="s">
        <v>34</v>
      </c>
      <c r="L1404" s="87">
        <v>5.2912099573097748</v>
      </c>
      <c r="M1404" t="s">
        <v>286</v>
      </c>
      <c r="N1404" t="s">
        <v>286</v>
      </c>
      <c r="O1404" t="s">
        <v>4222</v>
      </c>
      <c r="P1404" s="89">
        <v>0</v>
      </c>
      <c r="Q1404" s="89">
        <v>0</v>
      </c>
      <c r="R1404" s="89">
        <v>0</v>
      </c>
      <c r="S1404" s="89">
        <v>0</v>
      </c>
      <c r="T1404" s="89">
        <v>0</v>
      </c>
      <c r="U1404" s="89">
        <v>0</v>
      </c>
      <c r="V1404" s="89">
        <v>0</v>
      </c>
      <c r="W1404" s="89">
        <v>0</v>
      </c>
      <c r="X1404" s="89">
        <v>0</v>
      </c>
      <c r="Y1404" s="89">
        <v>0</v>
      </c>
      <c r="Z1404" s="68">
        <v>0</v>
      </c>
      <c r="AA1404" s="68">
        <v>0</v>
      </c>
      <c r="AB1404" s="68">
        <v>0</v>
      </c>
      <c r="AC1404" s="68">
        <v>0</v>
      </c>
      <c r="AD1404" s="68">
        <v>0</v>
      </c>
      <c r="AE1404" s="68">
        <v>0</v>
      </c>
      <c r="AF1404" s="68">
        <v>0</v>
      </c>
      <c r="AG1404" s="68">
        <v>0</v>
      </c>
      <c r="AH1404" s="68">
        <v>0</v>
      </c>
      <c r="AI1404" s="68">
        <v>0</v>
      </c>
      <c r="AJ1404" t="s">
        <v>4223</v>
      </c>
      <c r="AK1404" s="89">
        <v>0</v>
      </c>
      <c r="AL1404" s="89">
        <v>0</v>
      </c>
      <c r="AM1404" s="89">
        <v>0</v>
      </c>
      <c r="AN1404" s="89">
        <v>0</v>
      </c>
      <c r="AO1404" s="89">
        <v>0</v>
      </c>
      <c r="AP1404" s="89">
        <v>0</v>
      </c>
      <c r="AQ1404" s="89">
        <v>0</v>
      </c>
      <c r="AR1404" s="89">
        <v>0</v>
      </c>
      <c r="AS1404" s="89">
        <v>0</v>
      </c>
      <c r="AT1404" s="89">
        <v>0</v>
      </c>
      <c r="AU1404" s="68">
        <v>0</v>
      </c>
      <c r="AV1404" s="68">
        <v>0</v>
      </c>
      <c r="AW1404" s="68">
        <v>0</v>
      </c>
      <c r="AX1404" s="68">
        <v>0</v>
      </c>
      <c r="AY1404" s="68">
        <v>0</v>
      </c>
      <c r="AZ1404" s="68">
        <v>0</v>
      </c>
      <c r="BA1404" s="68">
        <v>0</v>
      </c>
      <c r="BB1404" s="68">
        <v>0</v>
      </c>
      <c r="BC1404" s="68">
        <v>0</v>
      </c>
      <c r="BD1404" s="68">
        <v>0</v>
      </c>
      <c r="BE1404">
        <f t="shared" si="420"/>
        <v>0</v>
      </c>
      <c r="BF1404">
        <f t="shared" si="421"/>
        <v>0</v>
      </c>
      <c r="BG1404">
        <f t="shared" si="422"/>
        <v>0</v>
      </c>
      <c r="BH1404">
        <f t="shared" si="423"/>
        <v>0</v>
      </c>
      <c r="BI1404">
        <f t="shared" si="424"/>
        <v>0</v>
      </c>
      <c r="BJ1404">
        <f t="shared" si="425"/>
        <v>0</v>
      </c>
      <c r="BK1404">
        <f t="shared" si="426"/>
        <v>0</v>
      </c>
      <c r="BL1404">
        <f t="shared" si="427"/>
        <v>0</v>
      </c>
      <c r="BM1404">
        <f t="shared" si="428"/>
        <v>0</v>
      </c>
      <c r="BN1404">
        <f t="shared" si="429"/>
        <v>0</v>
      </c>
      <c r="BO1404">
        <f t="shared" si="430"/>
        <v>0</v>
      </c>
      <c r="BP1404">
        <f t="shared" si="431"/>
        <v>0</v>
      </c>
      <c r="BQ1404">
        <f t="shared" si="432"/>
        <v>0</v>
      </c>
      <c r="BR1404">
        <f t="shared" si="433"/>
        <v>0</v>
      </c>
      <c r="BS1404">
        <f t="shared" si="434"/>
        <v>0</v>
      </c>
      <c r="BT1404">
        <f t="shared" si="435"/>
        <v>0</v>
      </c>
      <c r="BU1404">
        <f t="shared" si="436"/>
        <v>0</v>
      </c>
      <c r="BV1404">
        <f t="shared" si="437"/>
        <v>0</v>
      </c>
      <c r="BW1404">
        <f t="shared" si="438"/>
        <v>0</v>
      </c>
      <c r="BX1404">
        <f t="shared" si="439"/>
        <v>0</v>
      </c>
    </row>
    <row r="1405" spans="1:76" x14ac:dyDescent="0.25">
      <c r="A1405" t="s">
        <v>157</v>
      </c>
      <c r="B1405" s="85">
        <v>3.6862775318993936E-2</v>
      </c>
      <c r="C1405" s="85">
        <v>2.327514778968906E-2</v>
      </c>
      <c r="E1405" s="85">
        <v>237.86099999999988</v>
      </c>
      <c r="F1405" s="86">
        <v>8</v>
      </c>
      <c r="H1405" s="87">
        <v>249</v>
      </c>
      <c r="I1405" s="87">
        <v>249</v>
      </c>
      <c r="J1405" t="s">
        <v>4219</v>
      </c>
      <c r="K1405" t="s">
        <v>34</v>
      </c>
      <c r="L1405" s="87">
        <v>5.2912099573097748</v>
      </c>
      <c r="M1405" t="s">
        <v>286</v>
      </c>
      <c r="N1405" t="s">
        <v>286</v>
      </c>
      <c r="O1405" t="s">
        <v>4224</v>
      </c>
      <c r="P1405" s="89">
        <v>0</v>
      </c>
      <c r="Q1405" s="89">
        <v>0</v>
      </c>
      <c r="R1405" s="89">
        <v>0</v>
      </c>
      <c r="S1405" s="89">
        <v>0</v>
      </c>
      <c r="T1405" s="89">
        <v>0</v>
      </c>
      <c r="U1405" s="89">
        <v>0</v>
      </c>
      <c r="V1405" s="89">
        <v>0</v>
      </c>
      <c r="W1405" s="89">
        <v>0</v>
      </c>
      <c r="X1405" s="89">
        <v>0</v>
      </c>
      <c r="Y1405" s="89">
        <v>0</v>
      </c>
      <c r="Z1405" s="68">
        <v>0</v>
      </c>
      <c r="AA1405" s="68">
        <v>0</v>
      </c>
      <c r="AB1405" s="68">
        <v>0</v>
      </c>
      <c r="AC1405" s="68">
        <v>0</v>
      </c>
      <c r="AD1405" s="68">
        <v>0</v>
      </c>
      <c r="AE1405" s="68">
        <v>0</v>
      </c>
      <c r="AF1405" s="68">
        <v>0</v>
      </c>
      <c r="AG1405" s="68">
        <v>0</v>
      </c>
      <c r="AH1405" s="68">
        <v>0</v>
      </c>
      <c r="AI1405" s="68">
        <v>0</v>
      </c>
      <c r="AJ1405" t="s">
        <v>4225</v>
      </c>
      <c r="AK1405" s="89">
        <v>0</v>
      </c>
      <c r="AL1405" s="89">
        <v>0</v>
      </c>
      <c r="AM1405" s="89">
        <v>0</v>
      </c>
      <c r="AN1405" s="89">
        <v>0</v>
      </c>
      <c r="AO1405" s="89">
        <v>0</v>
      </c>
      <c r="AP1405" s="89">
        <v>0</v>
      </c>
      <c r="AQ1405" s="89">
        <v>0</v>
      </c>
      <c r="AR1405" s="89">
        <v>0</v>
      </c>
      <c r="AS1405" s="89">
        <v>0</v>
      </c>
      <c r="AT1405" s="89">
        <v>0</v>
      </c>
      <c r="AU1405" s="68">
        <v>0</v>
      </c>
      <c r="AV1405" s="68">
        <v>0</v>
      </c>
      <c r="AW1405" s="68">
        <v>0</v>
      </c>
      <c r="AX1405" s="68">
        <v>0</v>
      </c>
      <c r="AY1405" s="68">
        <v>0</v>
      </c>
      <c r="AZ1405" s="68">
        <v>0</v>
      </c>
      <c r="BA1405" s="68">
        <v>0</v>
      </c>
      <c r="BB1405" s="68">
        <v>0</v>
      </c>
      <c r="BC1405" s="68">
        <v>0</v>
      </c>
      <c r="BD1405" s="68">
        <v>0</v>
      </c>
      <c r="BE1405">
        <f t="shared" si="420"/>
        <v>0</v>
      </c>
      <c r="BF1405">
        <f t="shared" si="421"/>
        <v>0</v>
      </c>
      <c r="BG1405">
        <f t="shared" si="422"/>
        <v>0</v>
      </c>
      <c r="BH1405">
        <f t="shared" si="423"/>
        <v>0</v>
      </c>
      <c r="BI1405">
        <f t="shared" si="424"/>
        <v>0</v>
      </c>
      <c r="BJ1405">
        <f t="shared" si="425"/>
        <v>0</v>
      </c>
      <c r="BK1405">
        <f t="shared" si="426"/>
        <v>0</v>
      </c>
      <c r="BL1405">
        <f t="shared" si="427"/>
        <v>0</v>
      </c>
      <c r="BM1405">
        <f t="shared" si="428"/>
        <v>0</v>
      </c>
      <c r="BN1405">
        <f t="shared" si="429"/>
        <v>0</v>
      </c>
      <c r="BO1405">
        <f t="shared" si="430"/>
        <v>0</v>
      </c>
      <c r="BP1405">
        <f t="shared" si="431"/>
        <v>0</v>
      </c>
      <c r="BQ1405">
        <f t="shared" si="432"/>
        <v>0</v>
      </c>
      <c r="BR1405">
        <f t="shared" si="433"/>
        <v>0</v>
      </c>
      <c r="BS1405">
        <f t="shared" si="434"/>
        <v>0</v>
      </c>
      <c r="BT1405">
        <f t="shared" si="435"/>
        <v>0</v>
      </c>
      <c r="BU1405">
        <f t="shared" si="436"/>
        <v>0</v>
      </c>
      <c r="BV1405">
        <f t="shared" si="437"/>
        <v>0</v>
      </c>
      <c r="BW1405">
        <f t="shared" si="438"/>
        <v>0</v>
      </c>
      <c r="BX1405">
        <f t="shared" si="439"/>
        <v>0</v>
      </c>
    </row>
    <row r="1406" spans="1:76" x14ac:dyDescent="0.25">
      <c r="A1406" t="s">
        <v>157</v>
      </c>
      <c r="B1406" s="85">
        <v>3.0839896489516815E-2</v>
      </c>
      <c r="C1406" s="85">
        <v>2.5832275119319081E-2</v>
      </c>
      <c r="E1406" s="85">
        <v>237.86099999999988</v>
      </c>
      <c r="F1406" s="86">
        <v>8</v>
      </c>
      <c r="H1406" s="87">
        <v>249</v>
      </c>
      <c r="I1406" s="87">
        <v>249</v>
      </c>
      <c r="J1406" t="s">
        <v>4219</v>
      </c>
      <c r="K1406" t="s">
        <v>34</v>
      </c>
      <c r="L1406" s="87">
        <v>5.2912099573097748</v>
      </c>
      <c r="M1406" t="s">
        <v>286</v>
      </c>
      <c r="N1406" t="s">
        <v>286</v>
      </c>
      <c r="O1406" t="s">
        <v>4226</v>
      </c>
      <c r="P1406" s="89">
        <v>0</v>
      </c>
      <c r="Q1406" s="89">
        <v>0</v>
      </c>
      <c r="R1406" s="89">
        <v>0</v>
      </c>
      <c r="S1406" s="89">
        <v>0</v>
      </c>
      <c r="T1406" s="89">
        <v>0</v>
      </c>
      <c r="U1406" s="89">
        <v>0</v>
      </c>
      <c r="V1406" s="89">
        <v>0</v>
      </c>
      <c r="W1406" s="89">
        <v>0</v>
      </c>
      <c r="X1406" s="89">
        <v>0</v>
      </c>
      <c r="Y1406" s="89">
        <v>0</v>
      </c>
      <c r="Z1406" s="68">
        <v>0</v>
      </c>
      <c r="AA1406" s="68">
        <v>0</v>
      </c>
      <c r="AB1406" s="68">
        <v>0</v>
      </c>
      <c r="AC1406" s="68">
        <v>0</v>
      </c>
      <c r="AD1406" s="68">
        <v>0</v>
      </c>
      <c r="AE1406" s="68">
        <v>0</v>
      </c>
      <c r="AF1406" s="68">
        <v>0</v>
      </c>
      <c r="AG1406" s="68">
        <v>0</v>
      </c>
      <c r="AH1406" s="68">
        <v>0</v>
      </c>
      <c r="AI1406" s="68">
        <v>0</v>
      </c>
      <c r="AJ1406" t="s">
        <v>4227</v>
      </c>
      <c r="AK1406" s="89">
        <v>0</v>
      </c>
      <c r="AL1406" s="89">
        <v>0</v>
      </c>
      <c r="AM1406" s="89">
        <v>0</v>
      </c>
      <c r="AN1406" s="89">
        <v>0</v>
      </c>
      <c r="AO1406" s="89">
        <v>0</v>
      </c>
      <c r="AP1406" s="89">
        <v>0</v>
      </c>
      <c r="AQ1406" s="89">
        <v>0</v>
      </c>
      <c r="AR1406" s="89">
        <v>0</v>
      </c>
      <c r="AS1406" s="89">
        <v>0</v>
      </c>
      <c r="AT1406" s="89">
        <v>0</v>
      </c>
      <c r="AU1406" s="68">
        <v>0</v>
      </c>
      <c r="AV1406" s="68">
        <v>0</v>
      </c>
      <c r="AW1406" s="68">
        <v>0</v>
      </c>
      <c r="AX1406" s="68">
        <v>0</v>
      </c>
      <c r="AY1406" s="68">
        <v>0</v>
      </c>
      <c r="AZ1406" s="68">
        <v>0</v>
      </c>
      <c r="BA1406" s="68">
        <v>0</v>
      </c>
      <c r="BB1406" s="68">
        <v>0</v>
      </c>
      <c r="BC1406" s="68">
        <v>0</v>
      </c>
      <c r="BD1406" s="68">
        <v>0</v>
      </c>
      <c r="BE1406">
        <f t="shared" si="420"/>
        <v>0</v>
      </c>
      <c r="BF1406">
        <f t="shared" si="421"/>
        <v>0</v>
      </c>
      <c r="BG1406">
        <f t="shared" si="422"/>
        <v>0</v>
      </c>
      <c r="BH1406">
        <f t="shared" si="423"/>
        <v>0</v>
      </c>
      <c r="BI1406">
        <f t="shared" si="424"/>
        <v>0</v>
      </c>
      <c r="BJ1406">
        <f t="shared" si="425"/>
        <v>0</v>
      </c>
      <c r="BK1406">
        <f t="shared" si="426"/>
        <v>0</v>
      </c>
      <c r="BL1406">
        <f t="shared" si="427"/>
        <v>0</v>
      </c>
      <c r="BM1406">
        <f t="shared" si="428"/>
        <v>0</v>
      </c>
      <c r="BN1406">
        <f t="shared" si="429"/>
        <v>0</v>
      </c>
      <c r="BO1406">
        <f t="shared" si="430"/>
        <v>0</v>
      </c>
      <c r="BP1406">
        <f t="shared" si="431"/>
        <v>0</v>
      </c>
      <c r="BQ1406">
        <f t="shared" si="432"/>
        <v>0</v>
      </c>
      <c r="BR1406">
        <f t="shared" si="433"/>
        <v>0</v>
      </c>
      <c r="BS1406">
        <f t="shared" si="434"/>
        <v>0</v>
      </c>
      <c r="BT1406">
        <f t="shared" si="435"/>
        <v>0</v>
      </c>
      <c r="BU1406">
        <f t="shared" si="436"/>
        <v>0</v>
      </c>
      <c r="BV1406">
        <f t="shared" si="437"/>
        <v>0</v>
      </c>
      <c r="BW1406">
        <f t="shared" si="438"/>
        <v>0</v>
      </c>
      <c r="BX1406">
        <f t="shared" si="439"/>
        <v>0</v>
      </c>
    </row>
    <row r="1407" spans="1:76" x14ac:dyDescent="0.25">
      <c r="A1407" t="s">
        <v>157</v>
      </c>
      <c r="B1407" s="85">
        <v>3.0839896489516815E-2</v>
      </c>
      <c r="C1407" s="85">
        <v>2.5832275119319081E-2</v>
      </c>
      <c r="E1407" s="85">
        <v>237.86099999999988</v>
      </c>
      <c r="F1407" s="86">
        <v>8</v>
      </c>
      <c r="H1407" s="87">
        <v>249</v>
      </c>
      <c r="I1407" s="87">
        <v>249</v>
      </c>
      <c r="J1407" t="s">
        <v>4219</v>
      </c>
      <c r="K1407" t="s">
        <v>34</v>
      </c>
      <c r="L1407" s="87">
        <v>5.2912099573097748</v>
      </c>
      <c r="M1407" t="s">
        <v>286</v>
      </c>
      <c r="N1407" t="s">
        <v>286</v>
      </c>
      <c r="O1407" t="s">
        <v>4228</v>
      </c>
      <c r="P1407" s="89">
        <v>0</v>
      </c>
      <c r="Q1407" s="89">
        <v>0</v>
      </c>
      <c r="R1407" s="89">
        <v>0</v>
      </c>
      <c r="S1407" s="89">
        <v>0</v>
      </c>
      <c r="T1407" s="89">
        <v>0</v>
      </c>
      <c r="U1407" s="89">
        <v>0</v>
      </c>
      <c r="V1407" s="89">
        <v>0</v>
      </c>
      <c r="W1407" s="89">
        <v>0</v>
      </c>
      <c r="X1407" s="89">
        <v>0</v>
      </c>
      <c r="Y1407" s="89">
        <v>0</v>
      </c>
      <c r="Z1407" s="68">
        <v>0</v>
      </c>
      <c r="AA1407" s="68">
        <v>0</v>
      </c>
      <c r="AB1407" s="68">
        <v>0</v>
      </c>
      <c r="AC1407" s="68">
        <v>0</v>
      </c>
      <c r="AD1407" s="68">
        <v>0</v>
      </c>
      <c r="AE1407" s="68">
        <v>0</v>
      </c>
      <c r="AF1407" s="68">
        <v>0</v>
      </c>
      <c r="AG1407" s="68">
        <v>0</v>
      </c>
      <c r="AH1407" s="68">
        <v>0</v>
      </c>
      <c r="AI1407" s="68">
        <v>0</v>
      </c>
      <c r="AJ1407" t="s">
        <v>4229</v>
      </c>
      <c r="AK1407" s="89">
        <v>0</v>
      </c>
      <c r="AL1407" s="89">
        <v>0</v>
      </c>
      <c r="AM1407" s="89">
        <v>0</v>
      </c>
      <c r="AN1407" s="89">
        <v>0</v>
      </c>
      <c r="AO1407" s="89">
        <v>0</v>
      </c>
      <c r="AP1407" s="89">
        <v>0</v>
      </c>
      <c r="AQ1407" s="89">
        <v>0</v>
      </c>
      <c r="AR1407" s="89">
        <v>0</v>
      </c>
      <c r="AS1407" s="89">
        <v>0</v>
      </c>
      <c r="AT1407" s="89">
        <v>0</v>
      </c>
      <c r="AU1407" s="68">
        <v>0</v>
      </c>
      <c r="AV1407" s="68">
        <v>0</v>
      </c>
      <c r="AW1407" s="68">
        <v>0</v>
      </c>
      <c r="AX1407" s="68">
        <v>0</v>
      </c>
      <c r="AY1407" s="68">
        <v>0</v>
      </c>
      <c r="AZ1407" s="68">
        <v>0</v>
      </c>
      <c r="BA1407" s="68">
        <v>0</v>
      </c>
      <c r="BB1407" s="68">
        <v>0</v>
      </c>
      <c r="BC1407" s="68">
        <v>0</v>
      </c>
      <c r="BD1407" s="68">
        <v>0</v>
      </c>
      <c r="BE1407">
        <f t="shared" si="420"/>
        <v>0</v>
      </c>
      <c r="BF1407">
        <f t="shared" si="421"/>
        <v>0</v>
      </c>
      <c r="BG1407">
        <f t="shared" si="422"/>
        <v>0</v>
      </c>
      <c r="BH1407">
        <f t="shared" si="423"/>
        <v>0</v>
      </c>
      <c r="BI1407">
        <f t="shared" si="424"/>
        <v>0</v>
      </c>
      <c r="BJ1407">
        <f t="shared" si="425"/>
        <v>0</v>
      </c>
      <c r="BK1407">
        <f t="shared" si="426"/>
        <v>0</v>
      </c>
      <c r="BL1407">
        <f t="shared" si="427"/>
        <v>0</v>
      </c>
      <c r="BM1407">
        <f t="shared" si="428"/>
        <v>0</v>
      </c>
      <c r="BN1407">
        <f t="shared" si="429"/>
        <v>0</v>
      </c>
      <c r="BO1407">
        <f t="shared" si="430"/>
        <v>0</v>
      </c>
      <c r="BP1407">
        <f t="shared" si="431"/>
        <v>0</v>
      </c>
      <c r="BQ1407">
        <f t="shared" si="432"/>
        <v>0</v>
      </c>
      <c r="BR1407">
        <f t="shared" si="433"/>
        <v>0</v>
      </c>
      <c r="BS1407">
        <f t="shared" si="434"/>
        <v>0</v>
      </c>
      <c r="BT1407">
        <f t="shared" si="435"/>
        <v>0</v>
      </c>
      <c r="BU1407">
        <f t="shared" si="436"/>
        <v>0</v>
      </c>
      <c r="BV1407">
        <f t="shared" si="437"/>
        <v>0</v>
      </c>
      <c r="BW1407">
        <f t="shared" si="438"/>
        <v>0</v>
      </c>
      <c r="BX1407">
        <f t="shared" si="439"/>
        <v>0</v>
      </c>
    </row>
    <row r="1408" spans="1:76" x14ac:dyDescent="0.25">
      <c r="A1408" t="s">
        <v>157</v>
      </c>
      <c r="B1408" s="85">
        <v>3.6862775318993936E-2</v>
      </c>
      <c r="C1408" s="85">
        <v>2.327514778968906E-2</v>
      </c>
      <c r="E1408" s="85">
        <v>237.86099999999988</v>
      </c>
      <c r="F1408" s="86">
        <v>8</v>
      </c>
      <c r="H1408" s="87">
        <v>249</v>
      </c>
      <c r="I1408" s="87">
        <v>249</v>
      </c>
      <c r="J1408" t="s">
        <v>4219</v>
      </c>
      <c r="K1408" t="s">
        <v>34</v>
      </c>
      <c r="L1408" s="87">
        <v>5.2912099573097748</v>
      </c>
      <c r="M1408" t="s">
        <v>286</v>
      </c>
      <c r="N1408" t="s">
        <v>286</v>
      </c>
      <c r="O1408" t="s">
        <v>4230</v>
      </c>
      <c r="P1408" s="89">
        <v>0</v>
      </c>
      <c r="Q1408" s="89">
        <v>0</v>
      </c>
      <c r="R1408" s="89">
        <v>0</v>
      </c>
      <c r="S1408" s="89">
        <v>0</v>
      </c>
      <c r="T1408" s="89">
        <v>0</v>
      </c>
      <c r="U1408" s="89">
        <v>0</v>
      </c>
      <c r="V1408" s="89">
        <v>0</v>
      </c>
      <c r="W1408" s="89">
        <v>0</v>
      </c>
      <c r="X1408" s="89">
        <v>0</v>
      </c>
      <c r="Y1408" s="89">
        <v>0</v>
      </c>
      <c r="Z1408" s="68">
        <v>0</v>
      </c>
      <c r="AA1408" s="68">
        <v>0</v>
      </c>
      <c r="AB1408" s="68">
        <v>0</v>
      </c>
      <c r="AC1408" s="68">
        <v>0</v>
      </c>
      <c r="AD1408" s="68">
        <v>0</v>
      </c>
      <c r="AE1408" s="68">
        <v>0</v>
      </c>
      <c r="AF1408" s="68">
        <v>0</v>
      </c>
      <c r="AG1408" s="68">
        <v>0</v>
      </c>
      <c r="AH1408" s="68">
        <v>0</v>
      </c>
      <c r="AI1408" s="68">
        <v>0</v>
      </c>
      <c r="AJ1408" t="s">
        <v>4231</v>
      </c>
      <c r="AK1408" s="89">
        <v>0</v>
      </c>
      <c r="AL1408" s="89">
        <v>0</v>
      </c>
      <c r="AM1408" s="89">
        <v>0</v>
      </c>
      <c r="AN1408" s="89">
        <v>0</v>
      </c>
      <c r="AO1408" s="89">
        <v>0</v>
      </c>
      <c r="AP1408" s="89">
        <v>0</v>
      </c>
      <c r="AQ1408" s="89">
        <v>0</v>
      </c>
      <c r="AR1408" s="89">
        <v>0</v>
      </c>
      <c r="AS1408" s="89">
        <v>0</v>
      </c>
      <c r="AT1408" s="89">
        <v>0</v>
      </c>
      <c r="AU1408" s="68">
        <v>0</v>
      </c>
      <c r="AV1408" s="68">
        <v>0</v>
      </c>
      <c r="AW1408" s="68">
        <v>0</v>
      </c>
      <c r="AX1408" s="68">
        <v>0</v>
      </c>
      <c r="AY1408" s="68">
        <v>0</v>
      </c>
      <c r="AZ1408" s="68">
        <v>0</v>
      </c>
      <c r="BA1408" s="68">
        <v>0</v>
      </c>
      <c r="BB1408" s="68">
        <v>0</v>
      </c>
      <c r="BC1408" s="68">
        <v>0</v>
      </c>
      <c r="BD1408" s="68">
        <v>0</v>
      </c>
      <c r="BE1408">
        <f t="shared" si="420"/>
        <v>0</v>
      </c>
      <c r="BF1408">
        <f t="shared" si="421"/>
        <v>0</v>
      </c>
      <c r="BG1408">
        <f t="shared" si="422"/>
        <v>0</v>
      </c>
      <c r="BH1408">
        <f t="shared" si="423"/>
        <v>0</v>
      </c>
      <c r="BI1408">
        <f t="shared" si="424"/>
        <v>0</v>
      </c>
      <c r="BJ1408">
        <f t="shared" si="425"/>
        <v>0</v>
      </c>
      <c r="BK1408">
        <f t="shared" si="426"/>
        <v>0</v>
      </c>
      <c r="BL1408">
        <f t="shared" si="427"/>
        <v>0</v>
      </c>
      <c r="BM1408">
        <f t="shared" si="428"/>
        <v>0</v>
      </c>
      <c r="BN1408">
        <f t="shared" si="429"/>
        <v>0</v>
      </c>
      <c r="BO1408">
        <f t="shared" si="430"/>
        <v>0</v>
      </c>
      <c r="BP1408">
        <f t="shared" si="431"/>
        <v>0</v>
      </c>
      <c r="BQ1408">
        <f t="shared" si="432"/>
        <v>0</v>
      </c>
      <c r="BR1408">
        <f t="shared" si="433"/>
        <v>0</v>
      </c>
      <c r="BS1408">
        <f t="shared" si="434"/>
        <v>0</v>
      </c>
      <c r="BT1408">
        <f t="shared" si="435"/>
        <v>0</v>
      </c>
      <c r="BU1408">
        <f t="shared" si="436"/>
        <v>0</v>
      </c>
      <c r="BV1408">
        <f t="shared" si="437"/>
        <v>0</v>
      </c>
      <c r="BW1408">
        <f t="shared" si="438"/>
        <v>0</v>
      </c>
      <c r="BX1408">
        <f t="shared" si="439"/>
        <v>0</v>
      </c>
    </row>
    <row r="1409" spans="1:76" x14ac:dyDescent="0.25">
      <c r="A1409" t="s">
        <v>157</v>
      </c>
      <c r="B1409" s="85">
        <v>3.0839896489516815E-2</v>
      </c>
      <c r="C1409" s="85">
        <v>2.5832275119319081E-2</v>
      </c>
      <c r="E1409" s="85">
        <v>237.86099999999988</v>
      </c>
      <c r="F1409" s="86">
        <v>8</v>
      </c>
      <c r="H1409" s="87">
        <v>249</v>
      </c>
      <c r="I1409" s="87">
        <v>249</v>
      </c>
      <c r="J1409" t="s">
        <v>4219</v>
      </c>
      <c r="K1409" t="s">
        <v>34</v>
      </c>
      <c r="L1409" s="87">
        <v>5.2912099573097748</v>
      </c>
      <c r="M1409" t="s">
        <v>286</v>
      </c>
      <c r="N1409" t="s">
        <v>286</v>
      </c>
      <c r="O1409" t="s">
        <v>4232</v>
      </c>
      <c r="P1409" s="89">
        <v>0</v>
      </c>
      <c r="Q1409" s="89">
        <v>0</v>
      </c>
      <c r="R1409" s="89">
        <v>0</v>
      </c>
      <c r="S1409" s="89">
        <v>0</v>
      </c>
      <c r="T1409" s="89">
        <v>0</v>
      </c>
      <c r="U1409" s="89">
        <v>0</v>
      </c>
      <c r="V1409" s="89">
        <v>0</v>
      </c>
      <c r="W1409" s="89">
        <v>0</v>
      </c>
      <c r="X1409" s="89">
        <v>0</v>
      </c>
      <c r="Y1409" s="89">
        <v>0</v>
      </c>
      <c r="Z1409" s="68">
        <v>0</v>
      </c>
      <c r="AA1409" s="68">
        <v>0</v>
      </c>
      <c r="AB1409" s="68">
        <v>0</v>
      </c>
      <c r="AC1409" s="68">
        <v>0</v>
      </c>
      <c r="AD1409" s="68">
        <v>0</v>
      </c>
      <c r="AE1409" s="68">
        <v>0</v>
      </c>
      <c r="AF1409" s="68">
        <v>0</v>
      </c>
      <c r="AG1409" s="68">
        <v>0</v>
      </c>
      <c r="AH1409" s="68">
        <v>0</v>
      </c>
      <c r="AI1409" s="68">
        <v>0</v>
      </c>
      <c r="AJ1409" t="s">
        <v>4233</v>
      </c>
      <c r="AK1409" s="89">
        <v>0</v>
      </c>
      <c r="AL1409" s="89">
        <v>0</v>
      </c>
      <c r="AM1409" s="89">
        <v>0</v>
      </c>
      <c r="AN1409" s="89">
        <v>0</v>
      </c>
      <c r="AO1409" s="89">
        <v>0</v>
      </c>
      <c r="AP1409" s="89">
        <v>0</v>
      </c>
      <c r="AQ1409" s="89">
        <v>0</v>
      </c>
      <c r="AR1409" s="89">
        <v>0</v>
      </c>
      <c r="AS1409" s="89">
        <v>0</v>
      </c>
      <c r="AT1409" s="89">
        <v>0</v>
      </c>
      <c r="AU1409" s="68">
        <v>0</v>
      </c>
      <c r="AV1409" s="68">
        <v>0</v>
      </c>
      <c r="AW1409" s="68">
        <v>0</v>
      </c>
      <c r="AX1409" s="68">
        <v>0</v>
      </c>
      <c r="AY1409" s="68">
        <v>0</v>
      </c>
      <c r="AZ1409" s="68">
        <v>0</v>
      </c>
      <c r="BA1409" s="68">
        <v>0</v>
      </c>
      <c r="BB1409" s="68">
        <v>0</v>
      </c>
      <c r="BC1409" s="68">
        <v>0</v>
      </c>
      <c r="BD1409" s="68">
        <v>0</v>
      </c>
      <c r="BE1409">
        <f t="shared" si="420"/>
        <v>0</v>
      </c>
      <c r="BF1409">
        <f t="shared" si="421"/>
        <v>0</v>
      </c>
      <c r="BG1409">
        <f t="shared" si="422"/>
        <v>0</v>
      </c>
      <c r="BH1409">
        <f t="shared" si="423"/>
        <v>0</v>
      </c>
      <c r="BI1409">
        <f t="shared" si="424"/>
        <v>0</v>
      </c>
      <c r="BJ1409">
        <f t="shared" si="425"/>
        <v>0</v>
      </c>
      <c r="BK1409">
        <f t="shared" si="426"/>
        <v>0</v>
      </c>
      <c r="BL1409">
        <f t="shared" si="427"/>
        <v>0</v>
      </c>
      <c r="BM1409">
        <f t="shared" si="428"/>
        <v>0</v>
      </c>
      <c r="BN1409">
        <f t="shared" si="429"/>
        <v>0</v>
      </c>
      <c r="BO1409">
        <f t="shared" si="430"/>
        <v>0</v>
      </c>
      <c r="BP1409">
        <f t="shared" si="431"/>
        <v>0</v>
      </c>
      <c r="BQ1409">
        <f t="shared" si="432"/>
        <v>0</v>
      </c>
      <c r="BR1409">
        <f t="shared" si="433"/>
        <v>0</v>
      </c>
      <c r="BS1409">
        <f t="shared" si="434"/>
        <v>0</v>
      </c>
      <c r="BT1409">
        <f t="shared" si="435"/>
        <v>0</v>
      </c>
      <c r="BU1409">
        <f t="shared" si="436"/>
        <v>0</v>
      </c>
      <c r="BV1409">
        <f t="shared" si="437"/>
        <v>0</v>
      </c>
      <c r="BW1409">
        <f t="shared" si="438"/>
        <v>0</v>
      </c>
      <c r="BX1409">
        <f t="shared" si="439"/>
        <v>0</v>
      </c>
    </row>
    <row r="1410" spans="1:76" x14ac:dyDescent="0.25">
      <c r="A1410" t="s">
        <v>157</v>
      </c>
      <c r="B1410" s="85">
        <v>3.6862775318993936E-2</v>
      </c>
      <c r="C1410" s="85">
        <v>2.327514778968906E-2</v>
      </c>
      <c r="E1410" s="85">
        <v>237.86099999999988</v>
      </c>
      <c r="F1410" s="86">
        <v>8</v>
      </c>
      <c r="H1410" s="87">
        <v>249</v>
      </c>
      <c r="I1410" s="87">
        <v>249</v>
      </c>
      <c r="J1410" t="s">
        <v>4219</v>
      </c>
      <c r="K1410" t="s">
        <v>34</v>
      </c>
      <c r="L1410" s="87">
        <v>5.2912099573097748</v>
      </c>
      <c r="M1410" t="s">
        <v>286</v>
      </c>
      <c r="N1410" t="s">
        <v>286</v>
      </c>
      <c r="O1410" t="s">
        <v>4234</v>
      </c>
      <c r="P1410" s="89">
        <v>0</v>
      </c>
      <c r="Q1410" s="89">
        <v>0</v>
      </c>
      <c r="R1410" s="89">
        <v>0</v>
      </c>
      <c r="S1410" s="89">
        <v>0</v>
      </c>
      <c r="T1410" s="89">
        <v>0</v>
      </c>
      <c r="U1410" s="89">
        <v>0</v>
      </c>
      <c r="V1410" s="89">
        <v>0</v>
      </c>
      <c r="W1410" s="89">
        <v>0</v>
      </c>
      <c r="X1410" s="89">
        <v>0</v>
      </c>
      <c r="Y1410" s="89">
        <v>0</v>
      </c>
      <c r="Z1410" s="68">
        <v>0</v>
      </c>
      <c r="AA1410" s="68">
        <v>0</v>
      </c>
      <c r="AB1410" s="68">
        <v>0</v>
      </c>
      <c r="AC1410" s="68">
        <v>0</v>
      </c>
      <c r="AD1410" s="68">
        <v>0</v>
      </c>
      <c r="AE1410" s="68">
        <v>0</v>
      </c>
      <c r="AF1410" s="68">
        <v>0</v>
      </c>
      <c r="AG1410" s="68">
        <v>0</v>
      </c>
      <c r="AH1410" s="68">
        <v>0</v>
      </c>
      <c r="AI1410" s="68">
        <v>0</v>
      </c>
      <c r="AJ1410" t="s">
        <v>4235</v>
      </c>
      <c r="AK1410" s="89">
        <v>0</v>
      </c>
      <c r="AL1410" s="89">
        <v>0</v>
      </c>
      <c r="AM1410" s="89">
        <v>0</v>
      </c>
      <c r="AN1410" s="89">
        <v>0</v>
      </c>
      <c r="AO1410" s="89">
        <v>0</v>
      </c>
      <c r="AP1410" s="89">
        <v>0</v>
      </c>
      <c r="AQ1410" s="89">
        <v>0</v>
      </c>
      <c r="AR1410" s="89">
        <v>0</v>
      </c>
      <c r="AS1410" s="89">
        <v>0</v>
      </c>
      <c r="AT1410" s="89">
        <v>0</v>
      </c>
      <c r="AU1410" s="68">
        <v>0</v>
      </c>
      <c r="AV1410" s="68">
        <v>0</v>
      </c>
      <c r="AW1410" s="68">
        <v>0</v>
      </c>
      <c r="AX1410" s="68">
        <v>0</v>
      </c>
      <c r="AY1410" s="68">
        <v>0</v>
      </c>
      <c r="AZ1410" s="68">
        <v>0</v>
      </c>
      <c r="BA1410" s="68">
        <v>0</v>
      </c>
      <c r="BB1410" s="68">
        <v>0</v>
      </c>
      <c r="BC1410" s="68">
        <v>0</v>
      </c>
      <c r="BD1410" s="68">
        <v>0</v>
      </c>
      <c r="BE1410">
        <f t="shared" si="420"/>
        <v>0</v>
      </c>
      <c r="BF1410">
        <f t="shared" si="421"/>
        <v>0</v>
      </c>
      <c r="BG1410">
        <f t="shared" si="422"/>
        <v>0</v>
      </c>
      <c r="BH1410">
        <f t="shared" si="423"/>
        <v>0</v>
      </c>
      <c r="BI1410">
        <f t="shared" si="424"/>
        <v>0</v>
      </c>
      <c r="BJ1410">
        <f t="shared" si="425"/>
        <v>0</v>
      </c>
      <c r="BK1410">
        <f t="shared" si="426"/>
        <v>0</v>
      </c>
      <c r="BL1410">
        <f t="shared" si="427"/>
        <v>0</v>
      </c>
      <c r="BM1410">
        <f t="shared" si="428"/>
        <v>0</v>
      </c>
      <c r="BN1410">
        <f t="shared" si="429"/>
        <v>0</v>
      </c>
      <c r="BO1410">
        <f t="shared" si="430"/>
        <v>0</v>
      </c>
      <c r="BP1410">
        <f t="shared" si="431"/>
        <v>0</v>
      </c>
      <c r="BQ1410">
        <f t="shared" si="432"/>
        <v>0</v>
      </c>
      <c r="BR1410">
        <f t="shared" si="433"/>
        <v>0</v>
      </c>
      <c r="BS1410">
        <f t="shared" si="434"/>
        <v>0</v>
      </c>
      <c r="BT1410">
        <f t="shared" si="435"/>
        <v>0</v>
      </c>
      <c r="BU1410">
        <f t="shared" si="436"/>
        <v>0</v>
      </c>
      <c r="BV1410">
        <f t="shared" si="437"/>
        <v>0</v>
      </c>
      <c r="BW1410">
        <f t="shared" si="438"/>
        <v>0</v>
      </c>
      <c r="BX1410">
        <f t="shared" si="439"/>
        <v>0</v>
      </c>
    </row>
    <row r="1411" spans="1:76" x14ac:dyDescent="0.25">
      <c r="A1411" t="s">
        <v>157</v>
      </c>
      <c r="B1411" s="85">
        <v>3.6862775318993936E-2</v>
      </c>
      <c r="C1411" s="85">
        <v>2.327514778968906E-2</v>
      </c>
      <c r="E1411" s="85">
        <v>237.86099999999988</v>
      </c>
      <c r="F1411" s="86">
        <v>8</v>
      </c>
      <c r="H1411" s="87">
        <v>249</v>
      </c>
      <c r="I1411" s="87">
        <v>249</v>
      </c>
      <c r="J1411" t="s">
        <v>4219</v>
      </c>
      <c r="K1411" t="s">
        <v>34</v>
      </c>
      <c r="L1411" s="87">
        <v>5.2912099573097748</v>
      </c>
      <c r="M1411" t="s">
        <v>286</v>
      </c>
      <c r="N1411" t="s">
        <v>286</v>
      </c>
      <c r="O1411" t="s">
        <v>4236</v>
      </c>
      <c r="P1411" s="89">
        <v>0</v>
      </c>
      <c r="Q1411" s="89">
        <v>0</v>
      </c>
      <c r="R1411" s="89">
        <v>0</v>
      </c>
      <c r="S1411" s="89">
        <v>0</v>
      </c>
      <c r="T1411" s="89">
        <v>0</v>
      </c>
      <c r="U1411" s="89">
        <v>0</v>
      </c>
      <c r="V1411" s="89">
        <v>0</v>
      </c>
      <c r="W1411" s="89">
        <v>0</v>
      </c>
      <c r="X1411" s="89">
        <v>0</v>
      </c>
      <c r="Y1411" s="89">
        <v>0</v>
      </c>
      <c r="Z1411" s="68">
        <v>0</v>
      </c>
      <c r="AA1411" s="68">
        <v>0</v>
      </c>
      <c r="AB1411" s="68">
        <v>0</v>
      </c>
      <c r="AC1411" s="68">
        <v>0</v>
      </c>
      <c r="AD1411" s="68">
        <v>0</v>
      </c>
      <c r="AE1411" s="68">
        <v>0</v>
      </c>
      <c r="AF1411" s="68">
        <v>0</v>
      </c>
      <c r="AG1411" s="68">
        <v>0</v>
      </c>
      <c r="AH1411" s="68">
        <v>0</v>
      </c>
      <c r="AI1411" s="68">
        <v>0</v>
      </c>
      <c r="AJ1411" t="s">
        <v>4237</v>
      </c>
      <c r="AK1411" s="89">
        <v>0</v>
      </c>
      <c r="AL1411" s="89">
        <v>0</v>
      </c>
      <c r="AM1411" s="89">
        <v>0</v>
      </c>
      <c r="AN1411" s="89">
        <v>0</v>
      </c>
      <c r="AO1411" s="89">
        <v>0</v>
      </c>
      <c r="AP1411" s="89">
        <v>0</v>
      </c>
      <c r="AQ1411" s="89">
        <v>0</v>
      </c>
      <c r="AR1411" s="89">
        <v>0</v>
      </c>
      <c r="AS1411" s="89">
        <v>0</v>
      </c>
      <c r="AT1411" s="89">
        <v>0</v>
      </c>
      <c r="AU1411" s="68">
        <v>0</v>
      </c>
      <c r="AV1411" s="68">
        <v>0</v>
      </c>
      <c r="AW1411" s="68">
        <v>0</v>
      </c>
      <c r="AX1411" s="68">
        <v>0</v>
      </c>
      <c r="AY1411" s="68">
        <v>0</v>
      </c>
      <c r="AZ1411" s="68">
        <v>0</v>
      </c>
      <c r="BA1411" s="68">
        <v>0</v>
      </c>
      <c r="BB1411" s="68">
        <v>0</v>
      </c>
      <c r="BC1411" s="68">
        <v>0</v>
      </c>
      <c r="BD1411" s="68">
        <v>0</v>
      </c>
      <c r="BE1411">
        <f t="shared" ref="BE1411:BE1474" si="440">IF($M1411="FAIL",0,($L1411+$M1411)/$E1411*Z1411)*(1+CostER)^(COLUMN()-COLUMN($BE$2))</f>
        <v>0</v>
      </c>
      <c r="BF1411">
        <f t="shared" ref="BF1411:BF1474" si="441">IF($M1411="FAIL",0,($L1411+$M1411)/$E1411*AA1411)*(1+CostER)^(COLUMN()-COLUMN($BE$2))</f>
        <v>0</v>
      </c>
      <c r="BG1411">
        <f t="shared" ref="BG1411:BG1474" si="442">IF($M1411="FAIL",0,($L1411+$M1411)/$E1411*AB1411)*(1+CostER)^(COLUMN()-COLUMN($BE$2))</f>
        <v>0</v>
      </c>
      <c r="BH1411">
        <f t="shared" ref="BH1411:BH1474" si="443">IF($M1411="FAIL",0,($L1411+$M1411)/$E1411*AC1411)*(1+CostER)^(COLUMN()-COLUMN($BE$2))</f>
        <v>0</v>
      </c>
      <c r="BI1411">
        <f t="shared" ref="BI1411:BI1474" si="444">IF($M1411="FAIL",0,($L1411+$M1411)/$E1411*AD1411)*(1+CostER)^(COLUMN()-COLUMN($BE$2))</f>
        <v>0</v>
      </c>
      <c r="BJ1411">
        <f t="shared" ref="BJ1411:BJ1474" si="445">IF($M1411="FAIL",0,($L1411+$M1411)/$E1411*AE1411)*(1+CostER)^(COLUMN()-COLUMN($BE$2))</f>
        <v>0</v>
      </c>
      <c r="BK1411">
        <f t="shared" ref="BK1411:BK1474" si="446">IF($M1411="FAIL",0,($L1411+$M1411)/$E1411*AF1411)*(1+CostER)^(COLUMN()-COLUMN($BE$2))</f>
        <v>0</v>
      </c>
      <c r="BL1411">
        <f t="shared" ref="BL1411:BL1474" si="447">IF($M1411="FAIL",0,($L1411+$M1411)/$E1411*AG1411)*(1+CostER)^(COLUMN()-COLUMN($BE$2))</f>
        <v>0</v>
      </c>
      <c r="BM1411">
        <f t="shared" ref="BM1411:BM1474" si="448">IF($M1411="FAIL",0,($L1411+$M1411)/$E1411*AH1411)*(1+CostER)^(COLUMN()-COLUMN($BE$2))</f>
        <v>0</v>
      </c>
      <c r="BN1411">
        <f t="shared" ref="BN1411:BN1474" si="449">IF($M1411="FAIL",0,($L1411+$M1411)/$E1411*AI1411)*(1+CostER)^(COLUMN()-COLUMN($BE$2))</f>
        <v>0</v>
      </c>
      <c r="BO1411">
        <f t="shared" ref="BO1411:BO1474" si="450">IF($N1411="FAIL",0,($L1411+$N1411)/$E1411*AU1411)*(1+CostER)^(COLUMN()-COLUMN($BO$2))</f>
        <v>0</v>
      </c>
      <c r="BP1411">
        <f t="shared" ref="BP1411:BP1474" si="451">IF($N1411="FAIL",0,($L1411+$N1411)/$E1411*AV1411)*(1+CostER)^(COLUMN()-COLUMN($BO$2))</f>
        <v>0</v>
      </c>
      <c r="BQ1411">
        <f t="shared" ref="BQ1411:BQ1474" si="452">IF($N1411="FAIL",0,($L1411+$N1411)/$E1411*AW1411)*(1+CostER)^(COLUMN()-COLUMN($BO$2))</f>
        <v>0</v>
      </c>
      <c r="BR1411">
        <f t="shared" ref="BR1411:BR1474" si="453">IF($N1411="FAIL",0,($L1411+$N1411)/$E1411*AX1411)*(1+CostER)^(COLUMN()-COLUMN($BO$2))</f>
        <v>0</v>
      </c>
      <c r="BS1411">
        <f t="shared" ref="BS1411:BS1474" si="454">IF($N1411="FAIL",0,($L1411+$N1411)/$E1411*AY1411)*(1+CostER)^(COLUMN()-COLUMN($BO$2))</f>
        <v>0</v>
      </c>
      <c r="BT1411">
        <f t="shared" ref="BT1411:BT1474" si="455">IF($N1411="FAIL",0,($L1411+$N1411)/$E1411*AZ1411)*(1+CostER)^(COLUMN()-COLUMN($BO$2))</f>
        <v>0</v>
      </c>
      <c r="BU1411">
        <f t="shared" ref="BU1411:BU1474" si="456">IF($N1411="FAIL",0,($L1411+$N1411)/$E1411*BA1411)*(1+CostER)^(COLUMN()-COLUMN($BO$2))</f>
        <v>0</v>
      </c>
      <c r="BV1411">
        <f t="shared" ref="BV1411:BV1474" si="457">IF($N1411="FAIL",0,($L1411+$N1411)/$E1411*BB1411)*(1+CostER)^(COLUMN()-COLUMN($BO$2))</f>
        <v>0</v>
      </c>
      <c r="BW1411">
        <f t="shared" ref="BW1411:BW1474" si="458">IF($N1411="FAIL",0,($L1411+$N1411)/$E1411*BC1411)*(1+CostER)^(COLUMN()-COLUMN($BO$2))</f>
        <v>0</v>
      </c>
      <c r="BX1411">
        <f t="shared" ref="BX1411:BX1474" si="459">IF($N1411="FAIL",0,($L1411+$N1411)/$E1411*BD1411)*(1+CostER)^(COLUMN()-COLUMN($BO$2))</f>
        <v>0</v>
      </c>
    </row>
    <row r="1412" spans="1:76" x14ac:dyDescent="0.25">
      <c r="A1412" t="s">
        <v>157</v>
      </c>
      <c r="B1412" s="85">
        <v>3.0839896489516815E-2</v>
      </c>
      <c r="C1412" s="85">
        <v>2.5832275119319081E-2</v>
      </c>
      <c r="E1412" s="85">
        <v>237.86099999999988</v>
      </c>
      <c r="F1412" s="86">
        <v>8</v>
      </c>
      <c r="H1412" s="87">
        <v>249</v>
      </c>
      <c r="I1412" s="87">
        <v>249</v>
      </c>
      <c r="J1412" t="s">
        <v>4219</v>
      </c>
      <c r="K1412" t="s">
        <v>34</v>
      </c>
      <c r="L1412" s="87">
        <v>5.2912099573097748</v>
      </c>
      <c r="M1412" t="s">
        <v>286</v>
      </c>
      <c r="N1412" t="s">
        <v>286</v>
      </c>
      <c r="O1412" t="s">
        <v>4238</v>
      </c>
      <c r="P1412" s="89">
        <v>0</v>
      </c>
      <c r="Q1412" s="89">
        <v>0</v>
      </c>
      <c r="R1412" s="89">
        <v>0</v>
      </c>
      <c r="S1412" s="89">
        <v>0</v>
      </c>
      <c r="T1412" s="89">
        <v>0</v>
      </c>
      <c r="U1412" s="89">
        <v>0</v>
      </c>
      <c r="V1412" s="89">
        <v>0</v>
      </c>
      <c r="W1412" s="89">
        <v>0</v>
      </c>
      <c r="X1412" s="89">
        <v>0</v>
      </c>
      <c r="Y1412" s="89">
        <v>0</v>
      </c>
      <c r="Z1412" s="68">
        <v>0</v>
      </c>
      <c r="AA1412" s="68">
        <v>0</v>
      </c>
      <c r="AB1412" s="68">
        <v>0</v>
      </c>
      <c r="AC1412" s="68">
        <v>0</v>
      </c>
      <c r="AD1412" s="68">
        <v>0</v>
      </c>
      <c r="AE1412" s="68">
        <v>0</v>
      </c>
      <c r="AF1412" s="68">
        <v>0</v>
      </c>
      <c r="AG1412" s="68">
        <v>0</v>
      </c>
      <c r="AH1412" s="68">
        <v>0</v>
      </c>
      <c r="AI1412" s="68">
        <v>0</v>
      </c>
      <c r="AJ1412" t="s">
        <v>4239</v>
      </c>
      <c r="AK1412" s="89">
        <v>0</v>
      </c>
      <c r="AL1412" s="89">
        <v>0</v>
      </c>
      <c r="AM1412" s="89">
        <v>0</v>
      </c>
      <c r="AN1412" s="89">
        <v>0</v>
      </c>
      <c r="AO1412" s="89">
        <v>0</v>
      </c>
      <c r="AP1412" s="89">
        <v>0</v>
      </c>
      <c r="AQ1412" s="89">
        <v>0</v>
      </c>
      <c r="AR1412" s="89">
        <v>0</v>
      </c>
      <c r="AS1412" s="89">
        <v>0</v>
      </c>
      <c r="AT1412" s="89">
        <v>0</v>
      </c>
      <c r="AU1412" s="68">
        <v>0</v>
      </c>
      <c r="AV1412" s="68">
        <v>0</v>
      </c>
      <c r="AW1412" s="68">
        <v>0</v>
      </c>
      <c r="AX1412" s="68">
        <v>0</v>
      </c>
      <c r="AY1412" s="68">
        <v>0</v>
      </c>
      <c r="AZ1412" s="68">
        <v>0</v>
      </c>
      <c r="BA1412" s="68">
        <v>0</v>
      </c>
      <c r="BB1412" s="68">
        <v>0</v>
      </c>
      <c r="BC1412" s="68">
        <v>0</v>
      </c>
      <c r="BD1412" s="68">
        <v>0</v>
      </c>
      <c r="BE1412">
        <f t="shared" si="440"/>
        <v>0</v>
      </c>
      <c r="BF1412">
        <f t="shared" si="441"/>
        <v>0</v>
      </c>
      <c r="BG1412">
        <f t="shared" si="442"/>
        <v>0</v>
      </c>
      <c r="BH1412">
        <f t="shared" si="443"/>
        <v>0</v>
      </c>
      <c r="BI1412">
        <f t="shared" si="444"/>
        <v>0</v>
      </c>
      <c r="BJ1412">
        <f t="shared" si="445"/>
        <v>0</v>
      </c>
      <c r="BK1412">
        <f t="shared" si="446"/>
        <v>0</v>
      </c>
      <c r="BL1412">
        <f t="shared" si="447"/>
        <v>0</v>
      </c>
      <c r="BM1412">
        <f t="shared" si="448"/>
        <v>0</v>
      </c>
      <c r="BN1412">
        <f t="shared" si="449"/>
        <v>0</v>
      </c>
      <c r="BO1412">
        <f t="shared" si="450"/>
        <v>0</v>
      </c>
      <c r="BP1412">
        <f t="shared" si="451"/>
        <v>0</v>
      </c>
      <c r="BQ1412">
        <f t="shared" si="452"/>
        <v>0</v>
      </c>
      <c r="BR1412">
        <f t="shared" si="453"/>
        <v>0</v>
      </c>
      <c r="BS1412">
        <f t="shared" si="454"/>
        <v>0</v>
      </c>
      <c r="BT1412">
        <f t="shared" si="455"/>
        <v>0</v>
      </c>
      <c r="BU1412">
        <f t="shared" si="456"/>
        <v>0</v>
      </c>
      <c r="BV1412">
        <f t="shared" si="457"/>
        <v>0</v>
      </c>
      <c r="BW1412">
        <f t="shared" si="458"/>
        <v>0</v>
      </c>
      <c r="BX1412">
        <f t="shared" si="459"/>
        <v>0</v>
      </c>
    </row>
    <row r="1413" spans="1:76" x14ac:dyDescent="0.25">
      <c r="A1413" t="s">
        <v>157</v>
      </c>
      <c r="B1413" s="85">
        <v>3.6862775318993936E-2</v>
      </c>
      <c r="C1413" s="85">
        <v>2.327514778968906E-2</v>
      </c>
      <c r="E1413" s="85">
        <v>237.86099999999988</v>
      </c>
      <c r="F1413" s="86">
        <v>8</v>
      </c>
      <c r="H1413" s="87">
        <v>249</v>
      </c>
      <c r="I1413" s="87">
        <v>249</v>
      </c>
      <c r="J1413" t="s">
        <v>4219</v>
      </c>
      <c r="K1413" t="s">
        <v>34</v>
      </c>
      <c r="L1413" s="87">
        <v>5.2912099573097748</v>
      </c>
      <c r="M1413" t="s">
        <v>286</v>
      </c>
      <c r="N1413" t="s">
        <v>286</v>
      </c>
      <c r="O1413" t="s">
        <v>4240</v>
      </c>
      <c r="P1413" s="89">
        <v>0</v>
      </c>
      <c r="Q1413" s="89">
        <v>0</v>
      </c>
      <c r="R1413" s="89">
        <v>0</v>
      </c>
      <c r="S1413" s="89">
        <v>0</v>
      </c>
      <c r="T1413" s="89">
        <v>0</v>
      </c>
      <c r="U1413" s="89">
        <v>0</v>
      </c>
      <c r="V1413" s="89">
        <v>0</v>
      </c>
      <c r="W1413" s="89">
        <v>0</v>
      </c>
      <c r="X1413" s="89">
        <v>0</v>
      </c>
      <c r="Y1413" s="89">
        <v>0</v>
      </c>
      <c r="Z1413" s="68">
        <v>0</v>
      </c>
      <c r="AA1413" s="68">
        <v>0</v>
      </c>
      <c r="AB1413" s="68">
        <v>0</v>
      </c>
      <c r="AC1413" s="68">
        <v>0</v>
      </c>
      <c r="AD1413" s="68">
        <v>0</v>
      </c>
      <c r="AE1413" s="68">
        <v>0</v>
      </c>
      <c r="AF1413" s="68">
        <v>0</v>
      </c>
      <c r="AG1413" s="68">
        <v>0</v>
      </c>
      <c r="AH1413" s="68">
        <v>0</v>
      </c>
      <c r="AI1413" s="68">
        <v>0</v>
      </c>
      <c r="AJ1413" t="s">
        <v>4241</v>
      </c>
      <c r="AK1413" s="89">
        <v>0</v>
      </c>
      <c r="AL1413" s="89">
        <v>0</v>
      </c>
      <c r="AM1413" s="89">
        <v>0</v>
      </c>
      <c r="AN1413" s="89">
        <v>0</v>
      </c>
      <c r="AO1413" s="89">
        <v>0</v>
      </c>
      <c r="AP1413" s="89">
        <v>0</v>
      </c>
      <c r="AQ1413" s="89">
        <v>0</v>
      </c>
      <c r="AR1413" s="89">
        <v>0</v>
      </c>
      <c r="AS1413" s="89">
        <v>0</v>
      </c>
      <c r="AT1413" s="89">
        <v>0</v>
      </c>
      <c r="AU1413" s="68">
        <v>0</v>
      </c>
      <c r="AV1413" s="68">
        <v>0</v>
      </c>
      <c r="AW1413" s="68">
        <v>0</v>
      </c>
      <c r="AX1413" s="68">
        <v>0</v>
      </c>
      <c r="AY1413" s="68">
        <v>0</v>
      </c>
      <c r="AZ1413" s="68">
        <v>0</v>
      </c>
      <c r="BA1413" s="68">
        <v>0</v>
      </c>
      <c r="BB1413" s="68">
        <v>0</v>
      </c>
      <c r="BC1413" s="68">
        <v>0</v>
      </c>
      <c r="BD1413" s="68">
        <v>0</v>
      </c>
      <c r="BE1413">
        <f t="shared" si="440"/>
        <v>0</v>
      </c>
      <c r="BF1413">
        <f t="shared" si="441"/>
        <v>0</v>
      </c>
      <c r="BG1413">
        <f t="shared" si="442"/>
        <v>0</v>
      </c>
      <c r="BH1413">
        <f t="shared" si="443"/>
        <v>0</v>
      </c>
      <c r="BI1413">
        <f t="shared" si="444"/>
        <v>0</v>
      </c>
      <c r="BJ1413">
        <f t="shared" si="445"/>
        <v>0</v>
      </c>
      <c r="BK1413">
        <f t="shared" si="446"/>
        <v>0</v>
      </c>
      <c r="BL1413">
        <f t="shared" si="447"/>
        <v>0</v>
      </c>
      <c r="BM1413">
        <f t="shared" si="448"/>
        <v>0</v>
      </c>
      <c r="BN1413">
        <f t="shared" si="449"/>
        <v>0</v>
      </c>
      <c r="BO1413">
        <f t="shared" si="450"/>
        <v>0</v>
      </c>
      <c r="BP1413">
        <f t="shared" si="451"/>
        <v>0</v>
      </c>
      <c r="BQ1413">
        <f t="shared" si="452"/>
        <v>0</v>
      </c>
      <c r="BR1413">
        <f t="shared" si="453"/>
        <v>0</v>
      </c>
      <c r="BS1413">
        <f t="shared" si="454"/>
        <v>0</v>
      </c>
      <c r="BT1413">
        <f t="shared" si="455"/>
        <v>0</v>
      </c>
      <c r="BU1413">
        <f t="shared" si="456"/>
        <v>0</v>
      </c>
      <c r="BV1413">
        <f t="shared" si="457"/>
        <v>0</v>
      </c>
      <c r="BW1413">
        <f t="shared" si="458"/>
        <v>0</v>
      </c>
      <c r="BX1413">
        <f t="shared" si="459"/>
        <v>0</v>
      </c>
    </row>
    <row r="1414" spans="1:76" x14ac:dyDescent="0.25">
      <c r="A1414" t="s">
        <v>157</v>
      </c>
      <c r="B1414" s="85">
        <v>3.0839896489516815E-2</v>
      </c>
      <c r="C1414" s="85">
        <v>2.5832275119319081E-2</v>
      </c>
      <c r="E1414" s="85">
        <v>237.86099999999988</v>
      </c>
      <c r="F1414" s="86">
        <v>8</v>
      </c>
      <c r="H1414" s="87">
        <v>249</v>
      </c>
      <c r="I1414" s="87">
        <v>249</v>
      </c>
      <c r="J1414" t="s">
        <v>4219</v>
      </c>
      <c r="K1414" t="s">
        <v>34</v>
      </c>
      <c r="L1414" s="87">
        <v>5.2912099573097748</v>
      </c>
      <c r="M1414" t="s">
        <v>286</v>
      </c>
      <c r="N1414" t="s">
        <v>286</v>
      </c>
      <c r="O1414" t="s">
        <v>4242</v>
      </c>
      <c r="P1414" s="89">
        <v>0</v>
      </c>
      <c r="Q1414" s="89">
        <v>0</v>
      </c>
      <c r="R1414" s="89">
        <v>0</v>
      </c>
      <c r="S1414" s="89">
        <v>0</v>
      </c>
      <c r="T1414" s="89">
        <v>0</v>
      </c>
      <c r="U1414" s="89">
        <v>0</v>
      </c>
      <c r="V1414" s="89">
        <v>0</v>
      </c>
      <c r="W1414" s="89">
        <v>0</v>
      </c>
      <c r="X1414" s="89">
        <v>0</v>
      </c>
      <c r="Y1414" s="89">
        <v>0</v>
      </c>
      <c r="Z1414" s="68">
        <v>0</v>
      </c>
      <c r="AA1414" s="68">
        <v>0</v>
      </c>
      <c r="AB1414" s="68">
        <v>0</v>
      </c>
      <c r="AC1414" s="68">
        <v>0</v>
      </c>
      <c r="AD1414" s="68">
        <v>0</v>
      </c>
      <c r="AE1414" s="68">
        <v>0</v>
      </c>
      <c r="AF1414" s="68">
        <v>0</v>
      </c>
      <c r="AG1414" s="68">
        <v>0</v>
      </c>
      <c r="AH1414" s="68">
        <v>0</v>
      </c>
      <c r="AI1414" s="68">
        <v>0</v>
      </c>
      <c r="AJ1414" t="s">
        <v>4243</v>
      </c>
      <c r="AK1414" s="89">
        <v>0</v>
      </c>
      <c r="AL1414" s="89">
        <v>0</v>
      </c>
      <c r="AM1414" s="89">
        <v>0</v>
      </c>
      <c r="AN1414" s="89">
        <v>0</v>
      </c>
      <c r="AO1414" s="89">
        <v>0</v>
      </c>
      <c r="AP1414" s="89">
        <v>0</v>
      </c>
      <c r="AQ1414" s="89">
        <v>0</v>
      </c>
      <c r="AR1414" s="89">
        <v>0</v>
      </c>
      <c r="AS1414" s="89">
        <v>0</v>
      </c>
      <c r="AT1414" s="89">
        <v>0</v>
      </c>
      <c r="AU1414" s="68">
        <v>0</v>
      </c>
      <c r="AV1414" s="68">
        <v>0</v>
      </c>
      <c r="AW1414" s="68">
        <v>0</v>
      </c>
      <c r="AX1414" s="68">
        <v>0</v>
      </c>
      <c r="AY1414" s="68">
        <v>0</v>
      </c>
      <c r="AZ1414" s="68">
        <v>0</v>
      </c>
      <c r="BA1414" s="68">
        <v>0</v>
      </c>
      <c r="BB1414" s="68">
        <v>0</v>
      </c>
      <c r="BC1414" s="68">
        <v>0</v>
      </c>
      <c r="BD1414" s="68">
        <v>0</v>
      </c>
      <c r="BE1414">
        <f t="shared" si="440"/>
        <v>0</v>
      </c>
      <c r="BF1414">
        <f t="shared" si="441"/>
        <v>0</v>
      </c>
      <c r="BG1414">
        <f t="shared" si="442"/>
        <v>0</v>
      </c>
      <c r="BH1414">
        <f t="shared" si="443"/>
        <v>0</v>
      </c>
      <c r="BI1414">
        <f t="shared" si="444"/>
        <v>0</v>
      </c>
      <c r="BJ1414">
        <f t="shared" si="445"/>
        <v>0</v>
      </c>
      <c r="BK1414">
        <f t="shared" si="446"/>
        <v>0</v>
      </c>
      <c r="BL1414">
        <f t="shared" si="447"/>
        <v>0</v>
      </c>
      <c r="BM1414">
        <f t="shared" si="448"/>
        <v>0</v>
      </c>
      <c r="BN1414">
        <f t="shared" si="449"/>
        <v>0</v>
      </c>
      <c r="BO1414">
        <f t="shared" si="450"/>
        <v>0</v>
      </c>
      <c r="BP1414">
        <f t="shared" si="451"/>
        <v>0</v>
      </c>
      <c r="BQ1414">
        <f t="shared" si="452"/>
        <v>0</v>
      </c>
      <c r="BR1414">
        <f t="shared" si="453"/>
        <v>0</v>
      </c>
      <c r="BS1414">
        <f t="shared" si="454"/>
        <v>0</v>
      </c>
      <c r="BT1414">
        <f t="shared" si="455"/>
        <v>0</v>
      </c>
      <c r="BU1414">
        <f t="shared" si="456"/>
        <v>0</v>
      </c>
      <c r="BV1414">
        <f t="shared" si="457"/>
        <v>0</v>
      </c>
      <c r="BW1414">
        <f t="shared" si="458"/>
        <v>0</v>
      </c>
      <c r="BX1414">
        <f t="shared" si="459"/>
        <v>0</v>
      </c>
    </row>
    <row r="1415" spans="1:76" x14ac:dyDescent="0.25">
      <c r="A1415" t="s">
        <v>157</v>
      </c>
      <c r="B1415" s="85">
        <v>3.6862775318993936E-2</v>
      </c>
      <c r="C1415" s="85">
        <v>2.327514778968906E-2</v>
      </c>
      <c r="E1415" s="85">
        <v>237.86099999999988</v>
      </c>
      <c r="F1415" s="86">
        <v>8</v>
      </c>
      <c r="H1415" s="87">
        <v>249</v>
      </c>
      <c r="I1415" s="87">
        <v>249</v>
      </c>
      <c r="J1415" t="s">
        <v>4219</v>
      </c>
      <c r="K1415" t="s">
        <v>34</v>
      </c>
      <c r="L1415" s="87">
        <v>5.2912099573097748</v>
      </c>
      <c r="M1415" t="s">
        <v>286</v>
      </c>
      <c r="N1415" t="s">
        <v>286</v>
      </c>
      <c r="O1415" t="s">
        <v>4244</v>
      </c>
      <c r="P1415" s="89">
        <v>0</v>
      </c>
      <c r="Q1415" s="89">
        <v>0</v>
      </c>
      <c r="R1415" s="89">
        <v>0</v>
      </c>
      <c r="S1415" s="89">
        <v>0</v>
      </c>
      <c r="T1415" s="89">
        <v>0</v>
      </c>
      <c r="U1415" s="89">
        <v>0</v>
      </c>
      <c r="V1415" s="89">
        <v>0</v>
      </c>
      <c r="W1415" s="89">
        <v>0</v>
      </c>
      <c r="X1415" s="89">
        <v>0</v>
      </c>
      <c r="Y1415" s="89">
        <v>0</v>
      </c>
      <c r="Z1415" s="68">
        <v>0</v>
      </c>
      <c r="AA1415" s="68">
        <v>0</v>
      </c>
      <c r="AB1415" s="68">
        <v>0</v>
      </c>
      <c r="AC1415" s="68">
        <v>0</v>
      </c>
      <c r="AD1415" s="68">
        <v>0</v>
      </c>
      <c r="AE1415" s="68">
        <v>0</v>
      </c>
      <c r="AF1415" s="68">
        <v>0</v>
      </c>
      <c r="AG1415" s="68">
        <v>0</v>
      </c>
      <c r="AH1415" s="68">
        <v>0</v>
      </c>
      <c r="AI1415" s="68">
        <v>0</v>
      </c>
      <c r="AJ1415" t="s">
        <v>4245</v>
      </c>
      <c r="AK1415" s="89">
        <v>0</v>
      </c>
      <c r="AL1415" s="89">
        <v>0</v>
      </c>
      <c r="AM1415" s="89">
        <v>0</v>
      </c>
      <c r="AN1415" s="89">
        <v>0</v>
      </c>
      <c r="AO1415" s="89">
        <v>0</v>
      </c>
      <c r="AP1415" s="89">
        <v>0</v>
      </c>
      <c r="AQ1415" s="89">
        <v>0</v>
      </c>
      <c r="AR1415" s="89">
        <v>0</v>
      </c>
      <c r="AS1415" s="89">
        <v>0</v>
      </c>
      <c r="AT1415" s="89">
        <v>0</v>
      </c>
      <c r="AU1415" s="68">
        <v>0</v>
      </c>
      <c r="AV1415" s="68">
        <v>0</v>
      </c>
      <c r="AW1415" s="68">
        <v>0</v>
      </c>
      <c r="AX1415" s="68">
        <v>0</v>
      </c>
      <c r="AY1415" s="68">
        <v>0</v>
      </c>
      <c r="AZ1415" s="68">
        <v>0</v>
      </c>
      <c r="BA1415" s="68">
        <v>0</v>
      </c>
      <c r="BB1415" s="68">
        <v>0</v>
      </c>
      <c r="BC1415" s="68">
        <v>0</v>
      </c>
      <c r="BD1415" s="68">
        <v>0</v>
      </c>
      <c r="BE1415">
        <f t="shared" si="440"/>
        <v>0</v>
      </c>
      <c r="BF1415">
        <f t="shared" si="441"/>
        <v>0</v>
      </c>
      <c r="BG1415">
        <f t="shared" si="442"/>
        <v>0</v>
      </c>
      <c r="BH1415">
        <f t="shared" si="443"/>
        <v>0</v>
      </c>
      <c r="BI1415">
        <f t="shared" si="444"/>
        <v>0</v>
      </c>
      <c r="BJ1415">
        <f t="shared" si="445"/>
        <v>0</v>
      </c>
      <c r="BK1415">
        <f t="shared" si="446"/>
        <v>0</v>
      </c>
      <c r="BL1415">
        <f t="shared" si="447"/>
        <v>0</v>
      </c>
      <c r="BM1415">
        <f t="shared" si="448"/>
        <v>0</v>
      </c>
      <c r="BN1415">
        <f t="shared" si="449"/>
        <v>0</v>
      </c>
      <c r="BO1415">
        <f t="shared" si="450"/>
        <v>0</v>
      </c>
      <c r="BP1415">
        <f t="shared" si="451"/>
        <v>0</v>
      </c>
      <c r="BQ1415">
        <f t="shared" si="452"/>
        <v>0</v>
      </c>
      <c r="BR1415">
        <f t="shared" si="453"/>
        <v>0</v>
      </c>
      <c r="BS1415">
        <f t="shared" si="454"/>
        <v>0</v>
      </c>
      <c r="BT1415">
        <f t="shared" si="455"/>
        <v>0</v>
      </c>
      <c r="BU1415">
        <f t="shared" si="456"/>
        <v>0</v>
      </c>
      <c r="BV1415">
        <f t="shared" si="457"/>
        <v>0</v>
      </c>
      <c r="BW1415">
        <f t="shared" si="458"/>
        <v>0</v>
      </c>
      <c r="BX1415">
        <f t="shared" si="459"/>
        <v>0</v>
      </c>
    </row>
    <row r="1416" spans="1:76" x14ac:dyDescent="0.25">
      <c r="A1416" t="s">
        <v>157</v>
      </c>
      <c r="B1416" s="85">
        <v>3.6862775318993936E-2</v>
      </c>
      <c r="C1416" s="85">
        <v>2.327514778968906E-2</v>
      </c>
      <c r="E1416" s="85">
        <v>237.86099999999988</v>
      </c>
      <c r="F1416" s="86">
        <v>8</v>
      </c>
      <c r="H1416" s="87">
        <v>249</v>
      </c>
      <c r="I1416" s="87">
        <v>249</v>
      </c>
      <c r="J1416" t="s">
        <v>4219</v>
      </c>
      <c r="K1416" t="s">
        <v>34</v>
      </c>
      <c r="L1416" s="87">
        <v>5.2912099573097748</v>
      </c>
      <c r="M1416" t="s">
        <v>286</v>
      </c>
      <c r="N1416" t="s">
        <v>286</v>
      </c>
      <c r="O1416" t="s">
        <v>4246</v>
      </c>
      <c r="P1416" s="89">
        <v>0</v>
      </c>
      <c r="Q1416" s="89">
        <v>0</v>
      </c>
      <c r="R1416" s="89">
        <v>0</v>
      </c>
      <c r="S1416" s="89">
        <v>0</v>
      </c>
      <c r="T1416" s="89">
        <v>0</v>
      </c>
      <c r="U1416" s="89">
        <v>0</v>
      </c>
      <c r="V1416" s="89">
        <v>0</v>
      </c>
      <c r="W1416" s="89">
        <v>0</v>
      </c>
      <c r="X1416" s="89">
        <v>0</v>
      </c>
      <c r="Y1416" s="89">
        <v>0</v>
      </c>
      <c r="Z1416" s="68">
        <v>0</v>
      </c>
      <c r="AA1416" s="68">
        <v>0</v>
      </c>
      <c r="AB1416" s="68">
        <v>0</v>
      </c>
      <c r="AC1416" s="68">
        <v>0</v>
      </c>
      <c r="AD1416" s="68">
        <v>0</v>
      </c>
      <c r="AE1416" s="68">
        <v>0</v>
      </c>
      <c r="AF1416" s="68">
        <v>0</v>
      </c>
      <c r="AG1416" s="68">
        <v>0</v>
      </c>
      <c r="AH1416" s="68">
        <v>0</v>
      </c>
      <c r="AI1416" s="68">
        <v>0</v>
      </c>
      <c r="AJ1416" t="s">
        <v>4247</v>
      </c>
      <c r="AK1416" s="89">
        <v>0</v>
      </c>
      <c r="AL1416" s="89">
        <v>0</v>
      </c>
      <c r="AM1416" s="89">
        <v>0</v>
      </c>
      <c r="AN1416" s="89">
        <v>0</v>
      </c>
      <c r="AO1416" s="89">
        <v>0</v>
      </c>
      <c r="AP1416" s="89">
        <v>0</v>
      </c>
      <c r="AQ1416" s="89">
        <v>0</v>
      </c>
      <c r="AR1416" s="89">
        <v>0</v>
      </c>
      <c r="AS1416" s="89">
        <v>0</v>
      </c>
      <c r="AT1416" s="89">
        <v>0</v>
      </c>
      <c r="AU1416" s="68">
        <v>0</v>
      </c>
      <c r="AV1416" s="68">
        <v>0</v>
      </c>
      <c r="AW1416" s="68">
        <v>0</v>
      </c>
      <c r="AX1416" s="68">
        <v>0</v>
      </c>
      <c r="AY1416" s="68">
        <v>0</v>
      </c>
      <c r="AZ1416" s="68">
        <v>0</v>
      </c>
      <c r="BA1416" s="68">
        <v>0</v>
      </c>
      <c r="BB1416" s="68">
        <v>0</v>
      </c>
      <c r="BC1416" s="68">
        <v>0</v>
      </c>
      <c r="BD1416" s="68">
        <v>0</v>
      </c>
      <c r="BE1416">
        <f t="shared" si="440"/>
        <v>0</v>
      </c>
      <c r="BF1416">
        <f t="shared" si="441"/>
        <v>0</v>
      </c>
      <c r="BG1416">
        <f t="shared" si="442"/>
        <v>0</v>
      </c>
      <c r="BH1416">
        <f t="shared" si="443"/>
        <v>0</v>
      </c>
      <c r="BI1416">
        <f t="shared" si="444"/>
        <v>0</v>
      </c>
      <c r="BJ1416">
        <f t="shared" si="445"/>
        <v>0</v>
      </c>
      <c r="BK1416">
        <f t="shared" si="446"/>
        <v>0</v>
      </c>
      <c r="BL1416">
        <f t="shared" si="447"/>
        <v>0</v>
      </c>
      <c r="BM1416">
        <f t="shared" si="448"/>
        <v>0</v>
      </c>
      <c r="BN1416">
        <f t="shared" si="449"/>
        <v>0</v>
      </c>
      <c r="BO1416">
        <f t="shared" si="450"/>
        <v>0</v>
      </c>
      <c r="BP1416">
        <f t="shared" si="451"/>
        <v>0</v>
      </c>
      <c r="BQ1416">
        <f t="shared" si="452"/>
        <v>0</v>
      </c>
      <c r="BR1416">
        <f t="shared" si="453"/>
        <v>0</v>
      </c>
      <c r="BS1416">
        <f t="shared" si="454"/>
        <v>0</v>
      </c>
      <c r="BT1416">
        <f t="shared" si="455"/>
        <v>0</v>
      </c>
      <c r="BU1416">
        <f t="shared" si="456"/>
        <v>0</v>
      </c>
      <c r="BV1416">
        <f t="shared" si="457"/>
        <v>0</v>
      </c>
      <c r="BW1416">
        <f t="shared" si="458"/>
        <v>0</v>
      </c>
      <c r="BX1416">
        <f t="shared" si="459"/>
        <v>0</v>
      </c>
    </row>
    <row r="1417" spans="1:76" x14ac:dyDescent="0.25">
      <c r="A1417" t="s">
        <v>157</v>
      </c>
      <c r="B1417" s="85">
        <v>3.0839896489516815E-2</v>
      </c>
      <c r="C1417" s="85">
        <v>2.5832275119319081E-2</v>
      </c>
      <c r="E1417" s="85">
        <v>237.86099999999988</v>
      </c>
      <c r="F1417" s="86">
        <v>8</v>
      </c>
      <c r="H1417" s="87">
        <v>249</v>
      </c>
      <c r="I1417" s="87">
        <v>249</v>
      </c>
      <c r="J1417" t="s">
        <v>4219</v>
      </c>
      <c r="K1417" t="s">
        <v>34</v>
      </c>
      <c r="L1417" s="87">
        <v>5.2912099573097748</v>
      </c>
      <c r="M1417" t="s">
        <v>286</v>
      </c>
      <c r="N1417" t="s">
        <v>286</v>
      </c>
      <c r="O1417" t="s">
        <v>4248</v>
      </c>
      <c r="P1417" s="89">
        <v>0</v>
      </c>
      <c r="Q1417" s="89">
        <v>0</v>
      </c>
      <c r="R1417" s="89">
        <v>0</v>
      </c>
      <c r="S1417" s="89">
        <v>0</v>
      </c>
      <c r="T1417" s="89">
        <v>0</v>
      </c>
      <c r="U1417" s="89">
        <v>0</v>
      </c>
      <c r="V1417" s="89">
        <v>0</v>
      </c>
      <c r="W1417" s="89">
        <v>0</v>
      </c>
      <c r="X1417" s="89">
        <v>0</v>
      </c>
      <c r="Y1417" s="89">
        <v>0</v>
      </c>
      <c r="Z1417" s="68">
        <v>0</v>
      </c>
      <c r="AA1417" s="68">
        <v>0</v>
      </c>
      <c r="AB1417" s="68">
        <v>0</v>
      </c>
      <c r="AC1417" s="68">
        <v>0</v>
      </c>
      <c r="AD1417" s="68">
        <v>0</v>
      </c>
      <c r="AE1417" s="68">
        <v>0</v>
      </c>
      <c r="AF1417" s="68">
        <v>0</v>
      </c>
      <c r="AG1417" s="68">
        <v>0</v>
      </c>
      <c r="AH1417" s="68">
        <v>0</v>
      </c>
      <c r="AI1417" s="68">
        <v>0</v>
      </c>
      <c r="AJ1417" t="s">
        <v>4249</v>
      </c>
      <c r="AK1417" s="89">
        <v>0</v>
      </c>
      <c r="AL1417" s="89">
        <v>0</v>
      </c>
      <c r="AM1417" s="89">
        <v>0</v>
      </c>
      <c r="AN1417" s="89">
        <v>0</v>
      </c>
      <c r="AO1417" s="89">
        <v>0</v>
      </c>
      <c r="AP1417" s="89">
        <v>0</v>
      </c>
      <c r="AQ1417" s="89">
        <v>0</v>
      </c>
      <c r="AR1417" s="89">
        <v>0</v>
      </c>
      <c r="AS1417" s="89">
        <v>0</v>
      </c>
      <c r="AT1417" s="89">
        <v>0</v>
      </c>
      <c r="AU1417" s="68">
        <v>0</v>
      </c>
      <c r="AV1417" s="68">
        <v>0</v>
      </c>
      <c r="AW1417" s="68">
        <v>0</v>
      </c>
      <c r="AX1417" s="68">
        <v>0</v>
      </c>
      <c r="AY1417" s="68">
        <v>0</v>
      </c>
      <c r="AZ1417" s="68">
        <v>0</v>
      </c>
      <c r="BA1417" s="68">
        <v>0</v>
      </c>
      <c r="BB1417" s="68">
        <v>0</v>
      </c>
      <c r="BC1417" s="68">
        <v>0</v>
      </c>
      <c r="BD1417" s="68">
        <v>0</v>
      </c>
      <c r="BE1417">
        <f t="shared" si="440"/>
        <v>0</v>
      </c>
      <c r="BF1417">
        <f t="shared" si="441"/>
        <v>0</v>
      </c>
      <c r="BG1417">
        <f t="shared" si="442"/>
        <v>0</v>
      </c>
      <c r="BH1417">
        <f t="shared" si="443"/>
        <v>0</v>
      </c>
      <c r="BI1417">
        <f t="shared" si="444"/>
        <v>0</v>
      </c>
      <c r="BJ1417">
        <f t="shared" si="445"/>
        <v>0</v>
      </c>
      <c r="BK1417">
        <f t="shared" si="446"/>
        <v>0</v>
      </c>
      <c r="BL1417">
        <f t="shared" si="447"/>
        <v>0</v>
      </c>
      <c r="BM1417">
        <f t="shared" si="448"/>
        <v>0</v>
      </c>
      <c r="BN1417">
        <f t="shared" si="449"/>
        <v>0</v>
      </c>
      <c r="BO1417">
        <f t="shared" si="450"/>
        <v>0</v>
      </c>
      <c r="BP1417">
        <f t="shared" si="451"/>
        <v>0</v>
      </c>
      <c r="BQ1417">
        <f t="shared" si="452"/>
        <v>0</v>
      </c>
      <c r="BR1417">
        <f t="shared" si="453"/>
        <v>0</v>
      </c>
      <c r="BS1417">
        <f t="shared" si="454"/>
        <v>0</v>
      </c>
      <c r="BT1417">
        <f t="shared" si="455"/>
        <v>0</v>
      </c>
      <c r="BU1417">
        <f t="shared" si="456"/>
        <v>0</v>
      </c>
      <c r="BV1417">
        <f t="shared" si="457"/>
        <v>0</v>
      </c>
      <c r="BW1417">
        <f t="shared" si="458"/>
        <v>0</v>
      </c>
      <c r="BX1417">
        <f t="shared" si="459"/>
        <v>0</v>
      </c>
    </row>
    <row r="1418" spans="1:76" x14ac:dyDescent="0.25">
      <c r="A1418" t="s">
        <v>157</v>
      </c>
      <c r="B1418" s="85">
        <v>3.6862775318993936E-2</v>
      </c>
      <c r="C1418" s="85">
        <v>2.327514778968906E-2</v>
      </c>
      <c r="E1418" s="85">
        <v>237.86099999999988</v>
      </c>
      <c r="F1418" s="86">
        <v>8</v>
      </c>
      <c r="H1418" s="87">
        <v>249</v>
      </c>
      <c r="I1418" s="87">
        <v>249</v>
      </c>
      <c r="J1418" t="s">
        <v>4219</v>
      </c>
      <c r="K1418" t="s">
        <v>34</v>
      </c>
      <c r="L1418" s="87">
        <v>5.2912099573097748</v>
      </c>
      <c r="M1418" t="s">
        <v>286</v>
      </c>
      <c r="N1418" t="s">
        <v>286</v>
      </c>
      <c r="O1418" t="s">
        <v>4250</v>
      </c>
      <c r="P1418" s="89">
        <v>0</v>
      </c>
      <c r="Q1418" s="89">
        <v>0</v>
      </c>
      <c r="R1418" s="89">
        <v>0</v>
      </c>
      <c r="S1418" s="89">
        <v>0</v>
      </c>
      <c r="T1418" s="89">
        <v>0</v>
      </c>
      <c r="U1418" s="89">
        <v>0</v>
      </c>
      <c r="V1418" s="89">
        <v>0</v>
      </c>
      <c r="W1418" s="89">
        <v>0</v>
      </c>
      <c r="X1418" s="89">
        <v>0</v>
      </c>
      <c r="Y1418" s="89">
        <v>0</v>
      </c>
      <c r="Z1418" s="68">
        <v>0</v>
      </c>
      <c r="AA1418" s="68">
        <v>0</v>
      </c>
      <c r="AB1418" s="68">
        <v>0</v>
      </c>
      <c r="AC1418" s="68">
        <v>0</v>
      </c>
      <c r="AD1418" s="68">
        <v>0</v>
      </c>
      <c r="AE1418" s="68">
        <v>0</v>
      </c>
      <c r="AF1418" s="68">
        <v>0</v>
      </c>
      <c r="AG1418" s="68">
        <v>0</v>
      </c>
      <c r="AH1418" s="68">
        <v>0</v>
      </c>
      <c r="AI1418" s="68">
        <v>0</v>
      </c>
      <c r="AJ1418" t="s">
        <v>4251</v>
      </c>
      <c r="AK1418" s="89">
        <v>0</v>
      </c>
      <c r="AL1418" s="89">
        <v>0</v>
      </c>
      <c r="AM1418" s="89">
        <v>0</v>
      </c>
      <c r="AN1418" s="89">
        <v>0</v>
      </c>
      <c r="AO1418" s="89">
        <v>0</v>
      </c>
      <c r="AP1418" s="89">
        <v>0</v>
      </c>
      <c r="AQ1418" s="89">
        <v>0</v>
      </c>
      <c r="AR1418" s="89">
        <v>0</v>
      </c>
      <c r="AS1418" s="89">
        <v>0</v>
      </c>
      <c r="AT1418" s="89">
        <v>0</v>
      </c>
      <c r="AU1418" s="68">
        <v>0</v>
      </c>
      <c r="AV1418" s="68">
        <v>0</v>
      </c>
      <c r="AW1418" s="68">
        <v>0</v>
      </c>
      <c r="AX1418" s="68">
        <v>0</v>
      </c>
      <c r="AY1418" s="68">
        <v>0</v>
      </c>
      <c r="AZ1418" s="68">
        <v>0</v>
      </c>
      <c r="BA1418" s="68">
        <v>0</v>
      </c>
      <c r="BB1418" s="68">
        <v>0</v>
      </c>
      <c r="BC1418" s="68">
        <v>0</v>
      </c>
      <c r="BD1418" s="68">
        <v>0</v>
      </c>
      <c r="BE1418">
        <f t="shared" si="440"/>
        <v>0</v>
      </c>
      <c r="BF1418">
        <f t="shared" si="441"/>
        <v>0</v>
      </c>
      <c r="BG1418">
        <f t="shared" si="442"/>
        <v>0</v>
      </c>
      <c r="BH1418">
        <f t="shared" si="443"/>
        <v>0</v>
      </c>
      <c r="BI1418">
        <f t="shared" si="444"/>
        <v>0</v>
      </c>
      <c r="BJ1418">
        <f t="shared" si="445"/>
        <v>0</v>
      </c>
      <c r="BK1418">
        <f t="shared" si="446"/>
        <v>0</v>
      </c>
      <c r="BL1418">
        <f t="shared" si="447"/>
        <v>0</v>
      </c>
      <c r="BM1418">
        <f t="shared" si="448"/>
        <v>0</v>
      </c>
      <c r="BN1418">
        <f t="shared" si="449"/>
        <v>0</v>
      </c>
      <c r="BO1418">
        <f t="shared" si="450"/>
        <v>0</v>
      </c>
      <c r="BP1418">
        <f t="shared" si="451"/>
        <v>0</v>
      </c>
      <c r="BQ1418">
        <f t="shared" si="452"/>
        <v>0</v>
      </c>
      <c r="BR1418">
        <f t="shared" si="453"/>
        <v>0</v>
      </c>
      <c r="BS1418">
        <f t="shared" si="454"/>
        <v>0</v>
      </c>
      <c r="BT1418">
        <f t="shared" si="455"/>
        <v>0</v>
      </c>
      <c r="BU1418">
        <f t="shared" si="456"/>
        <v>0</v>
      </c>
      <c r="BV1418">
        <f t="shared" si="457"/>
        <v>0</v>
      </c>
      <c r="BW1418">
        <f t="shared" si="458"/>
        <v>0</v>
      </c>
      <c r="BX1418">
        <f t="shared" si="459"/>
        <v>0</v>
      </c>
    </row>
    <row r="1419" spans="1:76" x14ac:dyDescent="0.25">
      <c r="A1419" t="s">
        <v>157</v>
      </c>
      <c r="B1419" s="85">
        <v>3.0839896489516815E-2</v>
      </c>
      <c r="C1419" s="85">
        <v>2.5832275119319081E-2</v>
      </c>
      <c r="E1419" s="85">
        <v>237.86099999999988</v>
      </c>
      <c r="F1419" s="86">
        <v>8</v>
      </c>
      <c r="H1419" s="87">
        <v>249</v>
      </c>
      <c r="I1419" s="87">
        <v>249</v>
      </c>
      <c r="J1419" t="s">
        <v>4219</v>
      </c>
      <c r="K1419" t="s">
        <v>34</v>
      </c>
      <c r="L1419" s="87">
        <v>5.2912099573097748</v>
      </c>
      <c r="M1419" t="s">
        <v>286</v>
      </c>
      <c r="N1419" t="s">
        <v>286</v>
      </c>
      <c r="O1419" t="s">
        <v>4252</v>
      </c>
      <c r="P1419" s="89">
        <v>0</v>
      </c>
      <c r="Q1419" s="89">
        <v>0</v>
      </c>
      <c r="R1419" s="89">
        <v>0</v>
      </c>
      <c r="S1419" s="89">
        <v>0</v>
      </c>
      <c r="T1419" s="89">
        <v>0</v>
      </c>
      <c r="U1419" s="89">
        <v>0</v>
      </c>
      <c r="V1419" s="89">
        <v>0</v>
      </c>
      <c r="W1419" s="89">
        <v>0</v>
      </c>
      <c r="X1419" s="89">
        <v>0</v>
      </c>
      <c r="Y1419" s="89">
        <v>0</v>
      </c>
      <c r="Z1419" s="68">
        <v>0</v>
      </c>
      <c r="AA1419" s="68">
        <v>0</v>
      </c>
      <c r="AB1419" s="68">
        <v>0</v>
      </c>
      <c r="AC1419" s="68">
        <v>0</v>
      </c>
      <c r="AD1419" s="68">
        <v>0</v>
      </c>
      <c r="AE1419" s="68">
        <v>0</v>
      </c>
      <c r="AF1419" s="68">
        <v>0</v>
      </c>
      <c r="AG1419" s="68">
        <v>0</v>
      </c>
      <c r="AH1419" s="68">
        <v>0</v>
      </c>
      <c r="AI1419" s="68">
        <v>0</v>
      </c>
      <c r="AJ1419" t="s">
        <v>4253</v>
      </c>
      <c r="AK1419" s="89">
        <v>0</v>
      </c>
      <c r="AL1419" s="89">
        <v>0</v>
      </c>
      <c r="AM1419" s="89">
        <v>0</v>
      </c>
      <c r="AN1419" s="89">
        <v>0</v>
      </c>
      <c r="AO1419" s="89">
        <v>0</v>
      </c>
      <c r="AP1419" s="89">
        <v>0</v>
      </c>
      <c r="AQ1419" s="89">
        <v>0</v>
      </c>
      <c r="AR1419" s="89">
        <v>0</v>
      </c>
      <c r="AS1419" s="89">
        <v>0</v>
      </c>
      <c r="AT1419" s="89">
        <v>0</v>
      </c>
      <c r="AU1419" s="68">
        <v>0</v>
      </c>
      <c r="AV1419" s="68">
        <v>0</v>
      </c>
      <c r="AW1419" s="68">
        <v>0</v>
      </c>
      <c r="AX1419" s="68">
        <v>0</v>
      </c>
      <c r="AY1419" s="68">
        <v>0</v>
      </c>
      <c r="AZ1419" s="68">
        <v>0</v>
      </c>
      <c r="BA1419" s="68">
        <v>0</v>
      </c>
      <c r="BB1419" s="68">
        <v>0</v>
      </c>
      <c r="BC1419" s="68">
        <v>0</v>
      </c>
      <c r="BD1419" s="68">
        <v>0</v>
      </c>
      <c r="BE1419">
        <f t="shared" si="440"/>
        <v>0</v>
      </c>
      <c r="BF1419">
        <f t="shared" si="441"/>
        <v>0</v>
      </c>
      <c r="BG1419">
        <f t="shared" si="442"/>
        <v>0</v>
      </c>
      <c r="BH1419">
        <f t="shared" si="443"/>
        <v>0</v>
      </c>
      <c r="BI1419">
        <f t="shared" si="444"/>
        <v>0</v>
      </c>
      <c r="BJ1419">
        <f t="shared" si="445"/>
        <v>0</v>
      </c>
      <c r="BK1419">
        <f t="shared" si="446"/>
        <v>0</v>
      </c>
      <c r="BL1419">
        <f t="shared" si="447"/>
        <v>0</v>
      </c>
      <c r="BM1419">
        <f t="shared" si="448"/>
        <v>0</v>
      </c>
      <c r="BN1419">
        <f t="shared" si="449"/>
        <v>0</v>
      </c>
      <c r="BO1419">
        <f t="shared" si="450"/>
        <v>0</v>
      </c>
      <c r="BP1419">
        <f t="shared" si="451"/>
        <v>0</v>
      </c>
      <c r="BQ1419">
        <f t="shared" si="452"/>
        <v>0</v>
      </c>
      <c r="BR1419">
        <f t="shared" si="453"/>
        <v>0</v>
      </c>
      <c r="BS1419">
        <f t="shared" si="454"/>
        <v>0</v>
      </c>
      <c r="BT1419">
        <f t="shared" si="455"/>
        <v>0</v>
      </c>
      <c r="BU1419">
        <f t="shared" si="456"/>
        <v>0</v>
      </c>
      <c r="BV1419">
        <f t="shared" si="457"/>
        <v>0</v>
      </c>
      <c r="BW1419">
        <f t="shared" si="458"/>
        <v>0</v>
      </c>
      <c r="BX1419">
        <f t="shared" si="459"/>
        <v>0</v>
      </c>
    </row>
    <row r="1420" spans="1:76" x14ac:dyDescent="0.25">
      <c r="A1420" t="s">
        <v>157</v>
      </c>
      <c r="B1420" s="85">
        <v>3.0839896489516815E-2</v>
      </c>
      <c r="C1420" s="85">
        <v>2.5832275119319081E-2</v>
      </c>
      <c r="E1420" s="85">
        <v>237.86099999999988</v>
      </c>
      <c r="F1420" s="86">
        <v>8</v>
      </c>
      <c r="H1420" s="87">
        <v>249</v>
      </c>
      <c r="I1420" s="87">
        <v>249</v>
      </c>
      <c r="J1420" t="s">
        <v>4219</v>
      </c>
      <c r="K1420" t="s">
        <v>34</v>
      </c>
      <c r="L1420" s="87">
        <v>5.2912099573097748</v>
      </c>
      <c r="M1420" t="s">
        <v>286</v>
      </c>
      <c r="N1420" t="s">
        <v>286</v>
      </c>
      <c r="O1420" t="s">
        <v>4254</v>
      </c>
      <c r="P1420" s="89">
        <v>0</v>
      </c>
      <c r="Q1420" s="89">
        <v>0</v>
      </c>
      <c r="R1420" s="89">
        <v>0</v>
      </c>
      <c r="S1420" s="89">
        <v>0</v>
      </c>
      <c r="T1420" s="89">
        <v>0</v>
      </c>
      <c r="U1420" s="89">
        <v>0</v>
      </c>
      <c r="V1420" s="89">
        <v>0</v>
      </c>
      <c r="W1420" s="89">
        <v>0</v>
      </c>
      <c r="X1420" s="89">
        <v>0</v>
      </c>
      <c r="Y1420" s="89">
        <v>0</v>
      </c>
      <c r="Z1420" s="68">
        <v>0</v>
      </c>
      <c r="AA1420" s="68">
        <v>0</v>
      </c>
      <c r="AB1420" s="68">
        <v>0</v>
      </c>
      <c r="AC1420" s="68">
        <v>0</v>
      </c>
      <c r="AD1420" s="68">
        <v>0</v>
      </c>
      <c r="AE1420" s="68">
        <v>0</v>
      </c>
      <c r="AF1420" s="68">
        <v>0</v>
      </c>
      <c r="AG1420" s="68">
        <v>0</v>
      </c>
      <c r="AH1420" s="68">
        <v>0</v>
      </c>
      <c r="AI1420" s="68">
        <v>0</v>
      </c>
      <c r="AJ1420" t="s">
        <v>4255</v>
      </c>
      <c r="AK1420" s="89">
        <v>0</v>
      </c>
      <c r="AL1420" s="89">
        <v>0</v>
      </c>
      <c r="AM1420" s="89">
        <v>0</v>
      </c>
      <c r="AN1420" s="89">
        <v>0</v>
      </c>
      <c r="AO1420" s="89">
        <v>0</v>
      </c>
      <c r="AP1420" s="89">
        <v>0</v>
      </c>
      <c r="AQ1420" s="89">
        <v>0</v>
      </c>
      <c r="AR1420" s="89">
        <v>0</v>
      </c>
      <c r="AS1420" s="89">
        <v>0</v>
      </c>
      <c r="AT1420" s="89">
        <v>0</v>
      </c>
      <c r="AU1420" s="68">
        <v>0</v>
      </c>
      <c r="AV1420" s="68">
        <v>0</v>
      </c>
      <c r="AW1420" s="68">
        <v>0</v>
      </c>
      <c r="AX1420" s="68">
        <v>0</v>
      </c>
      <c r="AY1420" s="68">
        <v>0</v>
      </c>
      <c r="AZ1420" s="68">
        <v>0</v>
      </c>
      <c r="BA1420" s="68">
        <v>0</v>
      </c>
      <c r="BB1420" s="68">
        <v>0</v>
      </c>
      <c r="BC1420" s="68">
        <v>0</v>
      </c>
      <c r="BD1420" s="68">
        <v>0</v>
      </c>
      <c r="BE1420">
        <f t="shared" si="440"/>
        <v>0</v>
      </c>
      <c r="BF1420">
        <f t="shared" si="441"/>
        <v>0</v>
      </c>
      <c r="BG1420">
        <f t="shared" si="442"/>
        <v>0</v>
      </c>
      <c r="BH1420">
        <f t="shared" si="443"/>
        <v>0</v>
      </c>
      <c r="BI1420">
        <f t="shared" si="444"/>
        <v>0</v>
      </c>
      <c r="BJ1420">
        <f t="shared" si="445"/>
        <v>0</v>
      </c>
      <c r="BK1420">
        <f t="shared" si="446"/>
        <v>0</v>
      </c>
      <c r="BL1420">
        <f t="shared" si="447"/>
        <v>0</v>
      </c>
      <c r="BM1420">
        <f t="shared" si="448"/>
        <v>0</v>
      </c>
      <c r="BN1420">
        <f t="shared" si="449"/>
        <v>0</v>
      </c>
      <c r="BO1420">
        <f t="shared" si="450"/>
        <v>0</v>
      </c>
      <c r="BP1420">
        <f t="shared" si="451"/>
        <v>0</v>
      </c>
      <c r="BQ1420">
        <f t="shared" si="452"/>
        <v>0</v>
      </c>
      <c r="BR1420">
        <f t="shared" si="453"/>
        <v>0</v>
      </c>
      <c r="BS1420">
        <f t="shared" si="454"/>
        <v>0</v>
      </c>
      <c r="BT1420">
        <f t="shared" si="455"/>
        <v>0</v>
      </c>
      <c r="BU1420">
        <f t="shared" si="456"/>
        <v>0</v>
      </c>
      <c r="BV1420">
        <f t="shared" si="457"/>
        <v>0</v>
      </c>
      <c r="BW1420">
        <f t="shared" si="458"/>
        <v>0</v>
      </c>
      <c r="BX1420">
        <f t="shared" si="459"/>
        <v>0</v>
      </c>
    </row>
    <row r="1421" spans="1:76" x14ac:dyDescent="0.25">
      <c r="A1421" t="s">
        <v>157</v>
      </c>
      <c r="B1421" s="85">
        <v>3.6862775318993936E-2</v>
      </c>
      <c r="C1421" s="85">
        <v>2.327514778968906E-2</v>
      </c>
      <c r="E1421" s="85">
        <v>237.86099999999988</v>
      </c>
      <c r="F1421" s="86">
        <v>8</v>
      </c>
      <c r="H1421" s="87">
        <v>249</v>
      </c>
      <c r="I1421" s="87">
        <v>249</v>
      </c>
      <c r="J1421" t="s">
        <v>4219</v>
      </c>
      <c r="K1421" t="s">
        <v>34</v>
      </c>
      <c r="L1421" s="87">
        <v>5.2912099573097748</v>
      </c>
      <c r="M1421" t="s">
        <v>286</v>
      </c>
      <c r="N1421" t="s">
        <v>286</v>
      </c>
      <c r="O1421" t="s">
        <v>4256</v>
      </c>
      <c r="P1421" s="89">
        <v>0</v>
      </c>
      <c r="Q1421" s="89">
        <v>0</v>
      </c>
      <c r="R1421" s="89">
        <v>0</v>
      </c>
      <c r="S1421" s="89">
        <v>0</v>
      </c>
      <c r="T1421" s="89">
        <v>0</v>
      </c>
      <c r="U1421" s="89">
        <v>0</v>
      </c>
      <c r="V1421" s="89">
        <v>0</v>
      </c>
      <c r="W1421" s="89">
        <v>0</v>
      </c>
      <c r="X1421" s="89">
        <v>0</v>
      </c>
      <c r="Y1421" s="89">
        <v>0</v>
      </c>
      <c r="Z1421" s="68">
        <v>0</v>
      </c>
      <c r="AA1421" s="68">
        <v>0</v>
      </c>
      <c r="AB1421" s="68">
        <v>0</v>
      </c>
      <c r="AC1421" s="68">
        <v>0</v>
      </c>
      <c r="AD1421" s="68">
        <v>0</v>
      </c>
      <c r="AE1421" s="68">
        <v>0</v>
      </c>
      <c r="AF1421" s="68">
        <v>0</v>
      </c>
      <c r="AG1421" s="68">
        <v>0</v>
      </c>
      <c r="AH1421" s="68">
        <v>0</v>
      </c>
      <c r="AI1421" s="68">
        <v>0</v>
      </c>
      <c r="AJ1421" t="s">
        <v>4257</v>
      </c>
      <c r="AK1421" s="89">
        <v>0</v>
      </c>
      <c r="AL1421" s="89">
        <v>0</v>
      </c>
      <c r="AM1421" s="89">
        <v>0</v>
      </c>
      <c r="AN1421" s="89">
        <v>0</v>
      </c>
      <c r="AO1421" s="89">
        <v>0</v>
      </c>
      <c r="AP1421" s="89">
        <v>0</v>
      </c>
      <c r="AQ1421" s="89">
        <v>0</v>
      </c>
      <c r="AR1421" s="89">
        <v>0</v>
      </c>
      <c r="AS1421" s="89">
        <v>0</v>
      </c>
      <c r="AT1421" s="89">
        <v>0</v>
      </c>
      <c r="AU1421" s="68">
        <v>0</v>
      </c>
      <c r="AV1421" s="68">
        <v>0</v>
      </c>
      <c r="AW1421" s="68">
        <v>0</v>
      </c>
      <c r="AX1421" s="68">
        <v>0</v>
      </c>
      <c r="AY1421" s="68">
        <v>0</v>
      </c>
      <c r="AZ1421" s="68">
        <v>0</v>
      </c>
      <c r="BA1421" s="68">
        <v>0</v>
      </c>
      <c r="BB1421" s="68">
        <v>0</v>
      </c>
      <c r="BC1421" s="68">
        <v>0</v>
      </c>
      <c r="BD1421" s="68">
        <v>0</v>
      </c>
      <c r="BE1421">
        <f t="shared" si="440"/>
        <v>0</v>
      </c>
      <c r="BF1421">
        <f t="shared" si="441"/>
        <v>0</v>
      </c>
      <c r="BG1421">
        <f t="shared" si="442"/>
        <v>0</v>
      </c>
      <c r="BH1421">
        <f t="shared" si="443"/>
        <v>0</v>
      </c>
      <c r="BI1421">
        <f t="shared" si="444"/>
        <v>0</v>
      </c>
      <c r="BJ1421">
        <f t="shared" si="445"/>
        <v>0</v>
      </c>
      <c r="BK1421">
        <f t="shared" si="446"/>
        <v>0</v>
      </c>
      <c r="BL1421">
        <f t="shared" si="447"/>
        <v>0</v>
      </c>
      <c r="BM1421">
        <f t="shared" si="448"/>
        <v>0</v>
      </c>
      <c r="BN1421">
        <f t="shared" si="449"/>
        <v>0</v>
      </c>
      <c r="BO1421">
        <f t="shared" si="450"/>
        <v>0</v>
      </c>
      <c r="BP1421">
        <f t="shared" si="451"/>
        <v>0</v>
      </c>
      <c r="BQ1421">
        <f t="shared" si="452"/>
        <v>0</v>
      </c>
      <c r="BR1421">
        <f t="shared" si="453"/>
        <v>0</v>
      </c>
      <c r="BS1421">
        <f t="shared" si="454"/>
        <v>0</v>
      </c>
      <c r="BT1421">
        <f t="shared" si="455"/>
        <v>0</v>
      </c>
      <c r="BU1421">
        <f t="shared" si="456"/>
        <v>0</v>
      </c>
      <c r="BV1421">
        <f t="shared" si="457"/>
        <v>0</v>
      </c>
      <c r="BW1421">
        <f t="shared" si="458"/>
        <v>0</v>
      </c>
      <c r="BX1421">
        <f t="shared" si="459"/>
        <v>0</v>
      </c>
    </row>
    <row r="1422" spans="1:76" x14ac:dyDescent="0.25">
      <c r="A1422" t="s">
        <v>157</v>
      </c>
      <c r="B1422" s="85">
        <v>3.0839896489516815E-2</v>
      </c>
      <c r="C1422" s="85">
        <v>2.5832275119319081E-2</v>
      </c>
      <c r="E1422" s="85">
        <v>237.86099999999988</v>
      </c>
      <c r="F1422" s="86">
        <v>8</v>
      </c>
      <c r="H1422" s="87">
        <v>249</v>
      </c>
      <c r="I1422" s="87">
        <v>249</v>
      </c>
      <c r="J1422" t="s">
        <v>4219</v>
      </c>
      <c r="K1422" t="s">
        <v>34</v>
      </c>
      <c r="L1422" s="87">
        <v>5.2912099573097748</v>
      </c>
      <c r="M1422" t="s">
        <v>286</v>
      </c>
      <c r="N1422" t="s">
        <v>286</v>
      </c>
      <c r="O1422" t="s">
        <v>4258</v>
      </c>
      <c r="P1422" s="89">
        <v>0</v>
      </c>
      <c r="Q1422" s="89">
        <v>0</v>
      </c>
      <c r="R1422" s="89">
        <v>0</v>
      </c>
      <c r="S1422" s="89">
        <v>0</v>
      </c>
      <c r="T1422" s="89">
        <v>0</v>
      </c>
      <c r="U1422" s="89">
        <v>0</v>
      </c>
      <c r="V1422" s="89">
        <v>0</v>
      </c>
      <c r="W1422" s="89">
        <v>0</v>
      </c>
      <c r="X1422" s="89">
        <v>0</v>
      </c>
      <c r="Y1422" s="89">
        <v>0</v>
      </c>
      <c r="Z1422" s="68">
        <v>0</v>
      </c>
      <c r="AA1422" s="68">
        <v>0</v>
      </c>
      <c r="AB1422" s="68">
        <v>0</v>
      </c>
      <c r="AC1422" s="68">
        <v>0</v>
      </c>
      <c r="AD1422" s="68">
        <v>0</v>
      </c>
      <c r="AE1422" s="68">
        <v>0</v>
      </c>
      <c r="AF1422" s="68">
        <v>0</v>
      </c>
      <c r="AG1422" s="68">
        <v>0</v>
      </c>
      <c r="AH1422" s="68">
        <v>0</v>
      </c>
      <c r="AI1422" s="68">
        <v>0</v>
      </c>
      <c r="AJ1422" t="s">
        <v>4259</v>
      </c>
      <c r="AK1422" s="89">
        <v>0</v>
      </c>
      <c r="AL1422" s="89">
        <v>0</v>
      </c>
      <c r="AM1422" s="89">
        <v>0</v>
      </c>
      <c r="AN1422" s="89">
        <v>0</v>
      </c>
      <c r="AO1422" s="89">
        <v>0</v>
      </c>
      <c r="AP1422" s="89">
        <v>0</v>
      </c>
      <c r="AQ1422" s="89">
        <v>0</v>
      </c>
      <c r="AR1422" s="89">
        <v>0</v>
      </c>
      <c r="AS1422" s="89">
        <v>0</v>
      </c>
      <c r="AT1422" s="89">
        <v>0</v>
      </c>
      <c r="AU1422" s="68">
        <v>0</v>
      </c>
      <c r="AV1422" s="68">
        <v>0</v>
      </c>
      <c r="AW1422" s="68">
        <v>0</v>
      </c>
      <c r="AX1422" s="68">
        <v>0</v>
      </c>
      <c r="AY1422" s="68">
        <v>0</v>
      </c>
      <c r="AZ1422" s="68">
        <v>0</v>
      </c>
      <c r="BA1422" s="68">
        <v>0</v>
      </c>
      <c r="BB1422" s="68">
        <v>0</v>
      </c>
      <c r="BC1422" s="68">
        <v>0</v>
      </c>
      <c r="BD1422" s="68">
        <v>0</v>
      </c>
      <c r="BE1422">
        <f t="shared" si="440"/>
        <v>0</v>
      </c>
      <c r="BF1422">
        <f t="shared" si="441"/>
        <v>0</v>
      </c>
      <c r="BG1422">
        <f t="shared" si="442"/>
        <v>0</v>
      </c>
      <c r="BH1422">
        <f t="shared" si="443"/>
        <v>0</v>
      </c>
      <c r="BI1422">
        <f t="shared" si="444"/>
        <v>0</v>
      </c>
      <c r="BJ1422">
        <f t="shared" si="445"/>
        <v>0</v>
      </c>
      <c r="BK1422">
        <f t="shared" si="446"/>
        <v>0</v>
      </c>
      <c r="BL1422">
        <f t="shared" si="447"/>
        <v>0</v>
      </c>
      <c r="BM1422">
        <f t="shared" si="448"/>
        <v>0</v>
      </c>
      <c r="BN1422">
        <f t="shared" si="449"/>
        <v>0</v>
      </c>
      <c r="BO1422">
        <f t="shared" si="450"/>
        <v>0</v>
      </c>
      <c r="BP1422">
        <f t="shared" si="451"/>
        <v>0</v>
      </c>
      <c r="BQ1422">
        <f t="shared" si="452"/>
        <v>0</v>
      </c>
      <c r="BR1422">
        <f t="shared" si="453"/>
        <v>0</v>
      </c>
      <c r="BS1422">
        <f t="shared" si="454"/>
        <v>0</v>
      </c>
      <c r="BT1422">
        <f t="shared" si="455"/>
        <v>0</v>
      </c>
      <c r="BU1422">
        <f t="shared" si="456"/>
        <v>0</v>
      </c>
      <c r="BV1422">
        <f t="shared" si="457"/>
        <v>0</v>
      </c>
      <c r="BW1422">
        <f t="shared" si="458"/>
        <v>0</v>
      </c>
      <c r="BX1422">
        <f t="shared" si="459"/>
        <v>0</v>
      </c>
    </row>
    <row r="1423" spans="1:76" x14ac:dyDescent="0.25">
      <c r="A1423" t="s">
        <v>157</v>
      </c>
      <c r="B1423" s="85">
        <v>3.6862775318993936E-2</v>
      </c>
      <c r="C1423" s="85">
        <v>2.327514778968906E-2</v>
      </c>
      <c r="E1423" s="85">
        <v>237.86099999999988</v>
      </c>
      <c r="F1423" s="86">
        <v>8</v>
      </c>
      <c r="H1423" s="87">
        <v>249</v>
      </c>
      <c r="I1423" s="87">
        <v>249</v>
      </c>
      <c r="J1423" t="s">
        <v>4219</v>
      </c>
      <c r="K1423" t="s">
        <v>34</v>
      </c>
      <c r="L1423" s="87">
        <v>5.2912099573097748</v>
      </c>
      <c r="M1423" t="s">
        <v>286</v>
      </c>
      <c r="N1423" t="s">
        <v>286</v>
      </c>
      <c r="O1423" t="s">
        <v>4260</v>
      </c>
      <c r="P1423" s="89">
        <v>0</v>
      </c>
      <c r="Q1423" s="89">
        <v>0</v>
      </c>
      <c r="R1423" s="89">
        <v>0</v>
      </c>
      <c r="S1423" s="89">
        <v>0</v>
      </c>
      <c r="T1423" s="89">
        <v>0</v>
      </c>
      <c r="U1423" s="89">
        <v>0</v>
      </c>
      <c r="V1423" s="89">
        <v>0</v>
      </c>
      <c r="W1423" s="89">
        <v>0</v>
      </c>
      <c r="X1423" s="89">
        <v>0</v>
      </c>
      <c r="Y1423" s="89">
        <v>0</v>
      </c>
      <c r="Z1423" s="68">
        <v>0</v>
      </c>
      <c r="AA1423" s="68">
        <v>0</v>
      </c>
      <c r="AB1423" s="68">
        <v>0</v>
      </c>
      <c r="AC1423" s="68">
        <v>0</v>
      </c>
      <c r="AD1423" s="68">
        <v>0</v>
      </c>
      <c r="AE1423" s="68">
        <v>0</v>
      </c>
      <c r="AF1423" s="68">
        <v>0</v>
      </c>
      <c r="AG1423" s="68">
        <v>0</v>
      </c>
      <c r="AH1423" s="68">
        <v>0</v>
      </c>
      <c r="AI1423" s="68">
        <v>0</v>
      </c>
      <c r="AJ1423" t="s">
        <v>4261</v>
      </c>
      <c r="AK1423" s="89">
        <v>0</v>
      </c>
      <c r="AL1423" s="89">
        <v>0</v>
      </c>
      <c r="AM1423" s="89">
        <v>0</v>
      </c>
      <c r="AN1423" s="89">
        <v>0</v>
      </c>
      <c r="AO1423" s="89">
        <v>0</v>
      </c>
      <c r="AP1423" s="89">
        <v>0</v>
      </c>
      <c r="AQ1423" s="89">
        <v>0</v>
      </c>
      <c r="AR1423" s="89">
        <v>0</v>
      </c>
      <c r="AS1423" s="89">
        <v>0</v>
      </c>
      <c r="AT1423" s="89">
        <v>0</v>
      </c>
      <c r="AU1423" s="68">
        <v>0</v>
      </c>
      <c r="AV1423" s="68">
        <v>0</v>
      </c>
      <c r="AW1423" s="68">
        <v>0</v>
      </c>
      <c r="AX1423" s="68">
        <v>0</v>
      </c>
      <c r="AY1423" s="68">
        <v>0</v>
      </c>
      <c r="AZ1423" s="68">
        <v>0</v>
      </c>
      <c r="BA1423" s="68">
        <v>0</v>
      </c>
      <c r="BB1423" s="68">
        <v>0</v>
      </c>
      <c r="BC1423" s="68">
        <v>0</v>
      </c>
      <c r="BD1423" s="68">
        <v>0</v>
      </c>
      <c r="BE1423">
        <f t="shared" si="440"/>
        <v>0</v>
      </c>
      <c r="BF1423">
        <f t="shared" si="441"/>
        <v>0</v>
      </c>
      <c r="BG1423">
        <f t="shared" si="442"/>
        <v>0</v>
      </c>
      <c r="BH1423">
        <f t="shared" si="443"/>
        <v>0</v>
      </c>
      <c r="BI1423">
        <f t="shared" si="444"/>
        <v>0</v>
      </c>
      <c r="BJ1423">
        <f t="shared" si="445"/>
        <v>0</v>
      </c>
      <c r="BK1423">
        <f t="shared" si="446"/>
        <v>0</v>
      </c>
      <c r="BL1423">
        <f t="shared" si="447"/>
        <v>0</v>
      </c>
      <c r="BM1423">
        <f t="shared" si="448"/>
        <v>0</v>
      </c>
      <c r="BN1423">
        <f t="shared" si="449"/>
        <v>0</v>
      </c>
      <c r="BO1423">
        <f t="shared" si="450"/>
        <v>0</v>
      </c>
      <c r="BP1423">
        <f t="shared" si="451"/>
        <v>0</v>
      </c>
      <c r="BQ1423">
        <f t="shared" si="452"/>
        <v>0</v>
      </c>
      <c r="BR1423">
        <f t="shared" si="453"/>
        <v>0</v>
      </c>
      <c r="BS1423">
        <f t="shared" si="454"/>
        <v>0</v>
      </c>
      <c r="BT1423">
        <f t="shared" si="455"/>
        <v>0</v>
      </c>
      <c r="BU1423">
        <f t="shared" si="456"/>
        <v>0</v>
      </c>
      <c r="BV1423">
        <f t="shared" si="457"/>
        <v>0</v>
      </c>
      <c r="BW1423">
        <f t="shared" si="458"/>
        <v>0</v>
      </c>
      <c r="BX1423">
        <f t="shared" si="459"/>
        <v>0</v>
      </c>
    </row>
    <row r="1424" spans="1:76" x14ac:dyDescent="0.25">
      <c r="A1424" t="s">
        <v>157</v>
      </c>
      <c r="B1424" s="85">
        <v>3.6862775318993936E-2</v>
      </c>
      <c r="C1424" s="85">
        <v>2.327514778968906E-2</v>
      </c>
      <c r="E1424" s="85">
        <v>237.86099999999988</v>
      </c>
      <c r="F1424" s="86">
        <v>8</v>
      </c>
      <c r="H1424" s="87">
        <v>249</v>
      </c>
      <c r="I1424" s="87">
        <v>249</v>
      </c>
      <c r="J1424" t="s">
        <v>4219</v>
      </c>
      <c r="K1424" t="s">
        <v>34</v>
      </c>
      <c r="L1424" s="87">
        <v>5.2912099573097748</v>
      </c>
      <c r="M1424" t="s">
        <v>286</v>
      </c>
      <c r="N1424" t="s">
        <v>286</v>
      </c>
      <c r="O1424" t="s">
        <v>4262</v>
      </c>
      <c r="P1424" s="89">
        <v>0</v>
      </c>
      <c r="Q1424" s="89">
        <v>0</v>
      </c>
      <c r="R1424" s="89">
        <v>0</v>
      </c>
      <c r="S1424" s="89">
        <v>0</v>
      </c>
      <c r="T1424" s="89">
        <v>0</v>
      </c>
      <c r="U1424" s="89">
        <v>0</v>
      </c>
      <c r="V1424" s="89">
        <v>0</v>
      </c>
      <c r="W1424" s="89">
        <v>0</v>
      </c>
      <c r="X1424" s="89">
        <v>0</v>
      </c>
      <c r="Y1424" s="89">
        <v>0</v>
      </c>
      <c r="Z1424" s="68">
        <v>0</v>
      </c>
      <c r="AA1424" s="68">
        <v>0</v>
      </c>
      <c r="AB1424" s="68">
        <v>0</v>
      </c>
      <c r="AC1424" s="68">
        <v>0</v>
      </c>
      <c r="AD1424" s="68">
        <v>0</v>
      </c>
      <c r="AE1424" s="68">
        <v>0</v>
      </c>
      <c r="AF1424" s="68">
        <v>0</v>
      </c>
      <c r="AG1424" s="68">
        <v>0</v>
      </c>
      <c r="AH1424" s="68">
        <v>0</v>
      </c>
      <c r="AI1424" s="68">
        <v>0</v>
      </c>
      <c r="AJ1424" t="s">
        <v>4263</v>
      </c>
      <c r="AK1424" s="89">
        <v>0</v>
      </c>
      <c r="AL1424" s="89">
        <v>0</v>
      </c>
      <c r="AM1424" s="89">
        <v>0</v>
      </c>
      <c r="AN1424" s="89">
        <v>0</v>
      </c>
      <c r="AO1424" s="89">
        <v>0</v>
      </c>
      <c r="AP1424" s="89">
        <v>0</v>
      </c>
      <c r="AQ1424" s="89">
        <v>0</v>
      </c>
      <c r="AR1424" s="89">
        <v>0</v>
      </c>
      <c r="AS1424" s="89">
        <v>0</v>
      </c>
      <c r="AT1424" s="89">
        <v>0</v>
      </c>
      <c r="AU1424" s="68">
        <v>0</v>
      </c>
      <c r="AV1424" s="68">
        <v>0</v>
      </c>
      <c r="AW1424" s="68">
        <v>0</v>
      </c>
      <c r="AX1424" s="68">
        <v>0</v>
      </c>
      <c r="AY1424" s="68">
        <v>0</v>
      </c>
      <c r="AZ1424" s="68">
        <v>0</v>
      </c>
      <c r="BA1424" s="68">
        <v>0</v>
      </c>
      <c r="BB1424" s="68">
        <v>0</v>
      </c>
      <c r="BC1424" s="68">
        <v>0</v>
      </c>
      <c r="BD1424" s="68">
        <v>0</v>
      </c>
      <c r="BE1424">
        <f t="shared" si="440"/>
        <v>0</v>
      </c>
      <c r="BF1424">
        <f t="shared" si="441"/>
        <v>0</v>
      </c>
      <c r="BG1424">
        <f t="shared" si="442"/>
        <v>0</v>
      </c>
      <c r="BH1424">
        <f t="shared" si="443"/>
        <v>0</v>
      </c>
      <c r="BI1424">
        <f t="shared" si="444"/>
        <v>0</v>
      </c>
      <c r="BJ1424">
        <f t="shared" si="445"/>
        <v>0</v>
      </c>
      <c r="BK1424">
        <f t="shared" si="446"/>
        <v>0</v>
      </c>
      <c r="BL1424">
        <f t="shared" si="447"/>
        <v>0</v>
      </c>
      <c r="BM1424">
        <f t="shared" si="448"/>
        <v>0</v>
      </c>
      <c r="BN1424">
        <f t="shared" si="449"/>
        <v>0</v>
      </c>
      <c r="BO1424">
        <f t="shared" si="450"/>
        <v>0</v>
      </c>
      <c r="BP1424">
        <f t="shared" si="451"/>
        <v>0</v>
      </c>
      <c r="BQ1424">
        <f t="shared" si="452"/>
        <v>0</v>
      </c>
      <c r="BR1424">
        <f t="shared" si="453"/>
        <v>0</v>
      </c>
      <c r="BS1424">
        <f t="shared" si="454"/>
        <v>0</v>
      </c>
      <c r="BT1424">
        <f t="shared" si="455"/>
        <v>0</v>
      </c>
      <c r="BU1424">
        <f t="shared" si="456"/>
        <v>0</v>
      </c>
      <c r="BV1424">
        <f t="shared" si="457"/>
        <v>0</v>
      </c>
      <c r="BW1424">
        <f t="shared" si="458"/>
        <v>0</v>
      </c>
      <c r="BX1424">
        <f t="shared" si="459"/>
        <v>0</v>
      </c>
    </row>
    <row r="1425" spans="1:76" x14ac:dyDescent="0.25">
      <c r="A1425" t="s">
        <v>157</v>
      </c>
      <c r="B1425" s="85">
        <v>3.0839896489516815E-2</v>
      </c>
      <c r="C1425" s="85">
        <v>2.5832275119319081E-2</v>
      </c>
      <c r="E1425" s="85">
        <v>237.86099999999988</v>
      </c>
      <c r="F1425" s="86">
        <v>8</v>
      </c>
      <c r="H1425" s="87">
        <v>249</v>
      </c>
      <c r="I1425" s="87">
        <v>249</v>
      </c>
      <c r="J1425" t="s">
        <v>4219</v>
      </c>
      <c r="K1425" t="s">
        <v>34</v>
      </c>
      <c r="L1425" s="87">
        <v>5.2912099573097748</v>
      </c>
      <c r="M1425" t="s">
        <v>286</v>
      </c>
      <c r="N1425" t="s">
        <v>286</v>
      </c>
      <c r="O1425" t="s">
        <v>4264</v>
      </c>
      <c r="P1425" s="89">
        <v>0</v>
      </c>
      <c r="Q1425" s="89">
        <v>0</v>
      </c>
      <c r="R1425" s="89">
        <v>0</v>
      </c>
      <c r="S1425" s="89">
        <v>0</v>
      </c>
      <c r="T1425" s="89">
        <v>0</v>
      </c>
      <c r="U1425" s="89">
        <v>0</v>
      </c>
      <c r="V1425" s="89">
        <v>0</v>
      </c>
      <c r="W1425" s="89">
        <v>0</v>
      </c>
      <c r="X1425" s="89">
        <v>0</v>
      </c>
      <c r="Y1425" s="89">
        <v>0</v>
      </c>
      <c r="Z1425" s="68">
        <v>0</v>
      </c>
      <c r="AA1425" s="68">
        <v>0</v>
      </c>
      <c r="AB1425" s="68">
        <v>0</v>
      </c>
      <c r="AC1425" s="68">
        <v>0</v>
      </c>
      <c r="AD1425" s="68">
        <v>0</v>
      </c>
      <c r="AE1425" s="68">
        <v>0</v>
      </c>
      <c r="AF1425" s="68">
        <v>0</v>
      </c>
      <c r="AG1425" s="68">
        <v>0</v>
      </c>
      <c r="AH1425" s="68">
        <v>0</v>
      </c>
      <c r="AI1425" s="68">
        <v>0</v>
      </c>
      <c r="AJ1425" t="s">
        <v>4265</v>
      </c>
      <c r="AK1425" s="89">
        <v>0</v>
      </c>
      <c r="AL1425" s="89">
        <v>0</v>
      </c>
      <c r="AM1425" s="89">
        <v>0</v>
      </c>
      <c r="AN1425" s="89">
        <v>0</v>
      </c>
      <c r="AO1425" s="89">
        <v>0</v>
      </c>
      <c r="AP1425" s="89">
        <v>0</v>
      </c>
      <c r="AQ1425" s="89">
        <v>0</v>
      </c>
      <c r="AR1425" s="89">
        <v>0</v>
      </c>
      <c r="AS1425" s="89">
        <v>0</v>
      </c>
      <c r="AT1425" s="89">
        <v>0</v>
      </c>
      <c r="AU1425" s="68">
        <v>0</v>
      </c>
      <c r="AV1425" s="68">
        <v>0</v>
      </c>
      <c r="AW1425" s="68">
        <v>0</v>
      </c>
      <c r="AX1425" s="68">
        <v>0</v>
      </c>
      <c r="AY1425" s="68">
        <v>0</v>
      </c>
      <c r="AZ1425" s="68">
        <v>0</v>
      </c>
      <c r="BA1425" s="68">
        <v>0</v>
      </c>
      <c r="BB1425" s="68">
        <v>0</v>
      </c>
      <c r="BC1425" s="68">
        <v>0</v>
      </c>
      <c r="BD1425" s="68">
        <v>0</v>
      </c>
      <c r="BE1425">
        <f t="shared" si="440"/>
        <v>0</v>
      </c>
      <c r="BF1425">
        <f t="shared" si="441"/>
        <v>0</v>
      </c>
      <c r="BG1425">
        <f t="shared" si="442"/>
        <v>0</v>
      </c>
      <c r="BH1425">
        <f t="shared" si="443"/>
        <v>0</v>
      </c>
      <c r="BI1425">
        <f t="shared" si="444"/>
        <v>0</v>
      </c>
      <c r="BJ1425">
        <f t="shared" si="445"/>
        <v>0</v>
      </c>
      <c r="BK1425">
        <f t="shared" si="446"/>
        <v>0</v>
      </c>
      <c r="BL1425">
        <f t="shared" si="447"/>
        <v>0</v>
      </c>
      <c r="BM1425">
        <f t="shared" si="448"/>
        <v>0</v>
      </c>
      <c r="BN1425">
        <f t="shared" si="449"/>
        <v>0</v>
      </c>
      <c r="BO1425">
        <f t="shared" si="450"/>
        <v>0</v>
      </c>
      <c r="BP1425">
        <f t="shared" si="451"/>
        <v>0</v>
      </c>
      <c r="BQ1425">
        <f t="shared" si="452"/>
        <v>0</v>
      </c>
      <c r="BR1425">
        <f t="shared" si="453"/>
        <v>0</v>
      </c>
      <c r="BS1425">
        <f t="shared" si="454"/>
        <v>0</v>
      </c>
      <c r="BT1425">
        <f t="shared" si="455"/>
        <v>0</v>
      </c>
      <c r="BU1425">
        <f t="shared" si="456"/>
        <v>0</v>
      </c>
      <c r="BV1425">
        <f t="shared" si="457"/>
        <v>0</v>
      </c>
      <c r="BW1425">
        <f t="shared" si="458"/>
        <v>0</v>
      </c>
      <c r="BX1425">
        <f t="shared" si="459"/>
        <v>0</v>
      </c>
    </row>
    <row r="1426" spans="1:76" x14ac:dyDescent="0.25">
      <c r="A1426" t="s">
        <v>157</v>
      </c>
      <c r="B1426" s="85">
        <v>3.6862775318993936E-2</v>
      </c>
      <c r="C1426" s="85">
        <v>2.327514778968906E-2</v>
      </c>
      <c r="E1426" s="85">
        <v>237.86099999999988</v>
      </c>
      <c r="F1426" s="86">
        <v>8</v>
      </c>
      <c r="H1426" s="87">
        <v>249</v>
      </c>
      <c r="I1426" s="87">
        <v>249</v>
      </c>
      <c r="J1426" t="s">
        <v>4219</v>
      </c>
      <c r="K1426" t="s">
        <v>34</v>
      </c>
      <c r="L1426" s="87">
        <v>5.2912099573097748</v>
      </c>
      <c r="M1426" t="s">
        <v>286</v>
      </c>
      <c r="N1426" t="s">
        <v>286</v>
      </c>
      <c r="O1426" t="s">
        <v>4266</v>
      </c>
      <c r="P1426" s="89">
        <v>0</v>
      </c>
      <c r="Q1426" s="89">
        <v>0</v>
      </c>
      <c r="R1426" s="89">
        <v>0</v>
      </c>
      <c r="S1426" s="89">
        <v>0</v>
      </c>
      <c r="T1426" s="89">
        <v>0</v>
      </c>
      <c r="U1426" s="89">
        <v>0</v>
      </c>
      <c r="V1426" s="89">
        <v>0</v>
      </c>
      <c r="W1426" s="89">
        <v>0</v>
      </c>
      <c r="X1426" s="89">
        <v>0</v>
      </c>
      <c r="Y1426" s="89">
        <v>0</v>
      </c>
      <c r="Z1426" s="68">
        <v>0</v>
      </c>
      <c r="AA1426" s="68">
        <v>0</v>
      </c>
      <c r="AB1426" s="68">
        <v>0</v>
      </c>
      <c r="AC1426" s="68">
        <v>0</v>
      </c>
      <c r="AD1426" s="68">
        <v>0</v>
      </c>
      <c r="AE1426" s="68">
        <v>0</v>
      </c>
      <c r="AF1426" s="68">
        <v>0</v>
      </c>
      <c r="AG1426" s="68">
        <v>0</v>
      </c>
      <c r="AH1426" s="68">
        <v>0</v>
      </c>
      <c r="AI1426" s="68">
        <v>0</v>
      </c>
      <c r="AJ1426" t="s">
        <v>4267</v>
      </c>
      <c r="AK1426" s="89">
        <v>0</v>
      </c>
      <c r="AL1426" s="89">
        <v>0</v>
      </c>
      <c r="AM1426" s="89">
        <v>0</v>
      </c>
      <c r="AN1426" s="89">
        <v>0</v>
      </c>
      <c r="AO1426" s="89">
        <v>0</v>
      </c>
      <c r="AP1426" s="89">
        <v>0</v>
      </c>
      <c r="AQ1426" s="89">
        <v>0</v>
      </c>
      <c r="AR1426" s="89">
        <v>0</v>
      </c>
      <c r="AS1426" s="89">
        <v>0</v>
      </c>
      <c r="AT1426" s="89">
        <v>0</v>
      </c>
      <c r="AU1426" s="68">
        <v>0</v>
      </c>
      <c r="AV1426" s="68">
        <v>0</v>
      </c>
      <c r="AW1426" s="68">
        <v>0</v>
      </c>
      <c r="AX1426" s="68">
        <v>0</v>
      </c>
      <c r="AY1426" s="68">
        <v>0</v>
      </c>
      <c r="AZ1426" s="68">
        <v>0</v>
      </c>
      <c r="BA1426" s="68">
        <v>0</v>
      </c>
      <c r="BB1426" s="68">
        <v>0</v>
      </c>
      <c r="BC1426" s="68">
        <v>0</v>
      </c>
      <c r="BD1426" s="68">
        <v>0</v>
      </c>
      <c r="BE1426">
        <f t="shared" si="440"/>
        <v>0</v>
      </c>
      <c r="BF1426">
        <f t="shared" si="441"/>
        <v>0</v>
      </c>
      <c r="BG1426">
        <f t="shared" si="442"/>
        <v>0</v>
      </c>
      <c r="BH1426">
        <f t="shared" si="443"/>
        <v>0</v>
      </c>
      <c r="BI1426">
        <f t="shared" si="444"/>
        <v>0</v>
      </c>
      <c r="BJ1426">
        <f t="shared" si="445"/>
        <v>0</v>
      </c>
      <c r="BK1426">
        <f t="shared" si="446"/>
        <v>0</v>
      </c>
      <c r="BL1426">
        <f t="shared" si="447"/>
        <v>0</v>
      </c>
      <c r="BM1426">
        <f t="shared" si="448"/>
        <v>0</v>
      </c>
      <c r="BN1426">
        <f t="shared" si="449"/>
        <v>0</v>
      </c>
      <c r="BO1426">
        <f t="shared" si="450"/>
        <v>0</v>
      </c>
      <c r="BP1426">
        <f t="shared" si="451"/>
        <v>0</v>
      </c>
      <c r="BQ1426">
        <f t="shared" si="452"/>
        <v>0</v>
      </c>
      <c r="BR1426">
        <f t="shared" si="453"/>
        <v>0</v>
      </c>
      <c r="BS1426">
        <f t="shared" si="454"/>
        <v>0</v>
      </c>
      <c r="BT1426">
        <f t="shared" si="455"/>
        <v>0</v>
      </c>
      <c r="BU1426">
        <f t="shared" si="456"/>
        <v>0</v>
      </c>
      <c r="BV1426">
        <f t="shared" si="457"/>
        <v>0</v>
      </c>
      <c r="BW1426">
        <f t="shared" si="458"/>
        <v>0</v>
      </c>
      <c r="BX1426">
        <f t="shared" si="459"/>
        <v>0</v>
      </c>
    </row>
    <row r="1427" spans="1:76" x14ac:dyDescent="0.25">
      <c r="A1427" t="s">
        <v>157</v>
      </c>
      <c r="B1427" s="85">
        <v>3.0839896489516815E-2</v>
      </c>
      <c r="C1427" s="85">
        <v>2.5832275119319081E-2</v>
      </c>
      <c r="E1427" s="85">
        <v>237.86099999999988</v>
      </c>
      <c r="F1427" s="86">
        <v>8</v>
      </c>
      <c r="H1427" s="87">
        <v>249</v>
      </c>
      <c r="I1427" s="87">
        <v>249</v>
      </c>
      <c r="J1427" t="s">
        <v>4219</v>
      </c>
      <c r="K1427" t="s">
        <v>34</v>
      </c>
      <c r="L1427" s="87">
        <v>5.2912099573097748</v>
      </c>
      <c r="M1427" t="s">
        <v>286</v>
      </c>
      <c r="N1427" t="s">
        <v>286</v>
      </c>
      <c r="O1427" t="s">
        <v>4268</v>
      </c>
      <c r="P1427" s="89">
        <v>0</v>
      </c>
      <c r="Q1427" s="89">
        <v>0</v>
      </c>
      <c r="R1427" s="89">
        <v>0</v>
      </c>
      <c r="S1427" s="89">
        <v>0</v>
      </c>
      <c r="T1427" s="89">
        <v>0</v>
      </c>
      <c r="U1427" s="89">
        <v>0</v>
      </c>
      <c r="V1427" s="89">
        <v>0</v>
      </c>
      <c r="W1427" s="89">
        <v>0</v>
      </c>
      <c r="X1427" s="89">
        <v>0</v>
      </c>
      <c r="Y1427" s="89">
        <v>0</v>
      </c>
      <c r="Z1427" s="68">
        <v>0</v>
      </c>
      <c r="AA1427" s="68">
        <v>0</v>
      </c>
      <c r="AB1427" s="68">
        <v>0</v>
      </c>
      <c r="AC1427" s="68">
        <v>0</v>
      </c>
      <c r="AD1427" s="68">
        <v>0</v>
      </c>
      <c r="AE1427" s="68">
        <v>0</v>
      </c>
      <c r="AF1427" s="68">
        <v>0</v>
      </c>
      <c r="AG1427" s="68">
        <v>0</v>
      </c>
      <c r="AH1427" s="68">
        <v>0</v>
      </c>
      <c r="AI1427" s="68">
        <v>0</v>
      </c>
      <c r="AJ1427" t="s">
        <v>4269</v>
      </c>
      <c r="AK1427" s="89">
        <v>0</v>
      </c>
      <c r="AL1427" s="89">
        <v>0</v>
      </c>
      <c r="AM1427" s="89">
        <v>0</v>
      </c>
      <c r="AN1427" s="89">
        <v>0</v>
      </c>
      <c r="AO1427" s="89">
        <v>0</v>
      </c>
      <c r="AP1427" s="89">
        <v>0</v>
      </c>
      <c r="AQ1427" s="89">
        <v>0</v>
      </c>
      <c r="AR1427" s="89">
        <v>0</v>
      </c>
      <c r="AS1427" s="89">
        <v>0</v>
      </c>
      <c r="AT1427" s="89">
        <v>0</v>
      </c>
      <c r="AU1427" s="68">
        <v>0</v>
      </c>
      <c r="AV1427" s="68">
        <v>0</v>
      </c>
      <c r="AW1427" s="68">
        <v>0</v>
      </c>
      <c r="AX1427" s="68">
        <v>0</v>
      </c>
      <c r="AY1427" s="68">
        <v>0</v>
      </c>
      <c r="AZ1427" s="68">
        <v>0</v>
      </c>
      <c r="BA1427" s="68">
        <v>0</v>
      </c>
      <c r="BB1427" s="68">
        <v>0</v>
      </c>
      <c r="BC1427" s="68">
        <v>0</v>
      </c>
      <c r="BD1427" s="68">
        <v>0</v>
      </c>
      <c r="BE1427">
        <f t="shared" si="440"/>
        <v>0</v>
      </c>
      <c r="BF1427">
        <f t="shared" si="441"/>
        <v>0</v>
      </c>
      <c r="BG1427">
        <f t="shared" si="442"/>
        <v>0</v>
      </c>
      <c r="BH1427">
        <f t="shared" si="443"/>
        <v>0</v>
      </c>
      <c r="BI1427">
        <f t="shared" si="444"/>
        <v>0</v>
      </c>
      <c r="BJ1427">
        <f t="shared" si="445"/>
        <v>0</v>
      </c>
      <c r="BK1427">
        <f t="shared" si="446"/>
        <v>0</v>
      </c>
      <c r="BL1427">
        <f t="shared" si="447"/>
        <v>0</v>
      </c>
      <c r="BM1427">
        <f t="shared" si="448"/>
        <v>0</v>
      </c>
      <c r="BN1427">
        <f t="shared" si="449"/>
        <v>0</v>
      </c>
      <c r="BO1427">
        <f t="shared" si="450"/>
        <v>0</v>
      </c>
      <c r="BP1427">
        <f t="shared" si="451"/>
        <v>0</v>
      </c>
      <c r="BQ1427">
        <f t="shared" si="452"/>
        <v>0</v>
      </c>
      <c r="BR1427">
        <f t="shared" si="453"/>
        <v>0</v>
      </c>
      <c r="BS1427">
        <f t="shared" si="454"/>
        <v>0</v>
      </c>
      <c r="BT1427">
        <f t="shared" si="455"/>
        <v>0</v>
      </c>
      <c r="BU1427">
        <f t="shared" si="456"/>
        <v>0</v>
      </c>
      <c r="BV1427">
        <f t="shared" si="457"/>
        <v>0</v>
      </c>
      <c r="BW1427">
        <f t="shared" si="458"/>
        <v>0</v>
      </c>
      <c r="BX1427">
        <f t="shared" si="459"/>
        <v>0</v>
      </c>
    </row>
    <row r="1428" spans="1:76" x14ac:dyDescent="0.25">
      <c r="A1428" t="s">
        <v>157</v>
      </c>
      <c r="B1428" s="85">
        <v>3.6862775318993936E-2</v>
      </c>
      <c r="C1428" s="85">
        <v>2.327514778968906E-2</v>
      </c>
      <c r="E1428" s="85">
        <v>237.86099999999988</v>
      </c>
      <c r="F1428" s="86">
        <v>8</v>
      </c>
      <c r="H1428" s="87">
        <v>249</v>
      </c>
      <c r="I1428" s="87">
        <v>249</v>
      </c>
      <c r="J1428" t="s">
        <v>4219</v>
      </c>
      <c r="K1428" t="s">
        <v>34</v>
      </c>
      <c r="L1428" s="87">
        <v>5.2912099573097748</v>
      </c>
      <c r="M1428" t="s">
        <v>286</v>
      </c>
      <c r="N1428" t="s">
        <v>286</v>
      </c>
      <c r="O1428" t="s">
        <v>4270</v>
      </c>
      <c r="P1428" s="89">
        <v>0</v>
      </c>
      <c r="Q1428" s="89">
        <v>0</v>
      </c>
      <c r="R1428" s="89">
        <v>0</v>
      </c>
      <c r="S1428" s="89">
        <v>0</v>
      </c>
      <c r="T1428" s="89">
        <v>0</v>
      </c>
      <c r="U1428" s="89">
        <v>0</v>
      </c>
      <c r="V1428" s="89">
        <v>0</v>
      </c>
      <c r="W1428" s="89">
        <v>0</v>
      </c>
      <c r="X1428" s="89">
        <v>0</v>
      </c>
      <c r="Y1428" s="89">
        <v>0</v>
      </c>
      <c r="Z1428" s="68">
        <v>0</v>
      </c>
      <c r="AA1428" s="68">
        <v>0</v>
      </c>
      <c r="AB1428" s="68">
        <v>0</v>
      </c>
      <c r="AC1428" s="68">
        <v>0</v>
      </c>
      <c r="AD1428" s="68">
        <v>0</v>
      </c>
      <c r="AE1428" s="68">
        <v>0</v>
      </c>
      <c r="AF1428" s="68">
        <v>0</v>
      </c>
      <c r="AG1428" s="68">
        <v>0</v>
      </c>
      <c r="AH1428" s="68">
        <v>0</v>
      </c>
      <c r="AI1428" s="68">
        <v>0</v>
      </c>
      <c r="AJ1428" t="s">
        <v>4271</v>
      </c>
      <c r="AK1428" s="89">
        <v>0</v>
      </c>
      <c r="AL1428" s="89">
        <v>0</v>
      </c>
      <c r="AM1428" s="89">
        <v>0</v>
      </c>
      <c r="AN1428" s="89">
        <v>0</v>
      </c>
      <c r="AO1428" s="89">
        <v>0</v>
      </c>
      <c r="AP1428" s="89">
        <v>0</v>
      </c>
      <c r="AQ1428" s="89">
        <v>0</v>
      </c>
      <c r="AR1428" s="89">
        <v>0</v>
      </c>
      <c r="AS1428" s="89">
        <v>0</v>
      </c>
      <c r="AT1428" s="89">
        <v>0</v>
      </c>
      <c r="AU1428" s="68">
        <v>0</v>
      </c>
      <c r="AV1428" s="68">
        <v>0</v>
      </c>
      <c r="AW1428" s="68">
        <v>0</v>
      </c>
      <c r="AX1428" s="68">
        <v>0</v>
      </c>
      <c r="AY1428" s="68">
        <v>0</v>
      </c>
      <c r="AZ1428" s="68">
        <v>0</v>
      </c>
      <c r="BA1428" s="68">
        <v>0</v>
      </c>
      <c r="BB1428" s="68">
        <v>0</v>
      </c>
      <c r="BC1428" s="68">
        <v>0</v>
      </c>
      <c r="BD1428" s="68">
        <v>0</v>
      </c>
      <c r="BE1428">
        <f t="shared" si="440"/>
        <v>0</v>
      </c>
      <c r="BF1428">
        <f t="shared" si="441"/>
        <v>0</v>
      </c>
      <c r="BG1428">
        <f t="shared" si="442"/>
        <v>0</v>
      </c>
      <c r="BH1428">
        <f t="shared" si="443"/>
        <v>0</v>
      </c>
      <c r="BI1428">
        <f t="shared" si="444"/>
        <v>0</v>
      </c>
      <c r="BJ1428">
        <f t="shared" si="445"/>
        <v>0</v>
      </c>
      <c r="BK1428">
        <f t="shared" si="446"/>
        <v>0</v>
      </c>
      <c r="BL1428">
        <f t="shared" si="447"/>
        <v>0</v>
      </c>
      <c r="BM1428">
        <f t="shared" si="448"/>
        <v>0</v>
      </c>
      <c r="BN1428">
        <f t="shared" si="449"/>
        <v>0</v>
      </c>
      <c r="BO1428">
        <f t="shared" si="450"/>
        <v>0</v>
      </c>
      <c r="BP1428">
        <f t="shared" si="451"/>
        <v>0</v>
      </c>
      <c r="BQ1428">
        <f t="shared" si="452"/>
        <v>0</v>
      </c>
      <c r="BR1428">
        <f t="shared" si="453"/>
        <v>0</v>
      </c>
      <c r="BS1428">
        <f t="shared" si="454"/>
        <v>0</v>
      </c>
      <c r="BT1428">
        <f t="shared" si="455"/>
        <v>0</v>
      </c>
      <c r="BU1428">
        <f t="shared" si="456"/>
        <v>0</v>
      </c>
      <c r="BV1428">
        <f t="shared" si="457"/>
        <v>0</v>
      </c>
      <c r="BW1428">
        <f t="shared" si="458"/>
        <v>0</v>
      </c>
      <c r="BX1428">
        <f t="shared" si="459"/>
        <v>0</v>
      </c>
    </row>
    <row r="1429" spans="1:76" x14ac:dyDescent="0.25">
      <c r="A1429" t="s">
        <v>193</v>
      </c>
      <c r="B1429" s="85">
        <v>1.7576603575435001E-2</v>
      </c>
      <c r="C1429" s="85">
        <v>1.3830313862854382E-2</v>
      </c>
      <c r="E1429" s="85">
        <v>133.5</v>
      </c>
      <c r="F1429" s="86">
        <v>12</v>
      </c>
      <c r="H1429" s="87">
        <v>122</v>
      </c>
      <c r="I1429" s="87">
        <v>122</v>
      </c>
      <c r="J1429" t="s">
        <v>4062</v>
      </c>
      <c r="K1429" t="s">
        <v>34</v>
      </c>
      <c r="L1429" s="87">
        <v>2.9697030168916103</v>
      </c>
      <c r="M1429" t="s">
        <v>286</v>
      </c>
      <c r="N1429" t="s">
        <v>286</v>
      </c>
      <c r="O1429" t="s">
        <v>4272</v>
      </c>
      <c r="P1429" s="89">
        <v>0</v>
      </c>
      <c r="Q1429" s="89">
        <v>0</v>
      </c>
      <c r="R1429" s="89">
        <v>0</v>
      </c>
      <c r="S1429" s="89">
        <v>0</v>
      </c>
      <c r="T1429" s="89">
        <v>0</v>
      </c>
      <c r="U1429" s="89">
        <v>0</v>
      </c>
      <c r="V1429" s="89">
        <v>0</v>
      </c>
      <c r="W1429" s="89">
        <v>0</v>
      </c>
      <c r="X1429" s="89">
        <v>0</v>
      </c>
      <c r="Y1429" s="89">
        <v>0</v>
      </c>
      <c r="Z1429" s="68">
        <v>0</v>
      </c>
      <c r="AA1429" s="68">
        <v>0</v>
      </c>
      <c r="AB1429" s="68">
        <v>0</v>
      </c>
      <c r="AC1429" s="68">
        <v>0</v>
      </c>
      <c r="AD1429" s="68">
        <v>0</v>
      </c>
      <c r="AE1429" s="68">
        <v>0</v>
      </c>
      <c r="AF1429" s="68">
        <v>0</v>
      </c>
      <c r="AG1429" s="68">
        <v>0</v>
      </c>
      <c r="AH1429" s="68">
        <v>0</v>
      </c>
      <c r="AI1429" s="68">
        <v>0</v>
      </c>
      <c r="AJ1429" t="s">
        <v>4273</v>
      </c>
      <c r="AK1429" s="89">
        <v>0</v>
      </c>
      <c r="AL1429" s="89">
        <v>0</v>
      </c>
      <c r="AM1429" s="89">
        <v>0</v>
      </c>
      <c r="AN1429" s="89">
        <v>0</v>
      </c>
      <c r="AO1429" s="89">
        <v>0</v>
      </c>
      <c r="AP1429" s="89">
        <v>0</v>
      </c>
      <c r="AQ1429" s="89">
        <v>0</v>
      </c>
      <c r="AR1429" s="89">
        <v>0</v>
      </c>
      <c r="AS1429" s="89">
        <v>0</v>
      </c>
      <c r="AT1429" s="89">
        <v>0</v>
      </c>
      <c r="AU1429" s="68">
        <v>0</v>
      </c>
      <c r="AV1429" s="68">
        <v>0</v>
      </c>
      <c r="AW1429" s="68">
        <v>0</v>
      </c>
      <c r="AX1429" s="68">
        <v>0</v>
      </c>
      <c r="AY1429" s="68">
        <v>0</v>
      </c>
      <c r="AZ1429" s="68">
        <v>0</v>
      </c>
      <c r="BA1429" s="68">
        <v>0</v>
      </c>
      <c r="BB1429" s="68">
        <v>0</v>
      </c>
      <c r="BC1429" s="68">
        <v>0</v>
      </c>
      <c r="BD1429" s="68">
        <v>0</v>
      </c>
      <c r="BE1429">
        <f t="shared" si="440"/>
        <v>0</v>
      </c>
      <c r="BF1429">
        <f t="shared" si="441"/>
        <v>0</v>
      </c>
      <c r="BG1429">
        <f t="shared" si="442"/>
        <v>0</v>
      </c>
      <c r="BH1429">
        <f t="shared" si="443"/>
        <v>0</v>
      </c>
      <c r="BI1429">
        <f t="shared" si="444"/>
        <v>0</v>
      </c>
      <c r="BJ1429">
        <f t="shared" si="445"/>
        <v>0</v>
      </c>
      <c r="BK1429">
        <f t="shared" si="446"/>
        <v>0</v>
      </c>
      <c r="BL1429">
        <f t="shared" si="447"/>
        <v>0</v>
      </c>
      <c r="BM1429">
        <f t="shared" si="448"/>
        <v>0</v>
      </c>
      <c r="BN1429">
        <f t="shared" si="449"/>
        <v>0</v>
      </c>
      <c r="BO1429">
        <f t="shared" si="450"/>
        <v>0</v>
      </c>
      <c r="BP1429">
        <f t="shared" si="451"/>
        <v>0</v>
      </c>
      <c r="BQ1429">
        <f t="shared" si="452"/>
        <v>0</v>
      </c>
      <c r="BR1429">
        <f t="shared" si="453"/>
        <v>0</v>
      </c>
      <c r="BS1429">
        <f t="shared" si="454"/>
        <v>0</v>
      </c>
      <c r="BT1429">
        <f t="shared" si="455"/>
        <v>0</v>
      </c>
      <c r="BU1429">
        <f t="shared" si="456"/>
        <v>0</v>
      </c>
      <c r="BV1429">
        <f t="shared" si="457"/>
        <v>0</v>
      </c>
      <c r="BW1429">
        <f t="shared" si="458"/>
        <v>0</v>
      </c>
      <c r="BX1429">
        <f t="shared" si="459"/>
        <v>0</v>
      </c>
    </row>
    <row r="1430" spans="1:76" x14ac:dyDescent="0.25">
      <c r="A1430" t="s">
        <v>193</v>
      </c>
      <c r="B1430" s="85">
        <v>1.7576603575435001E-2</v>
      </c>
      <c r="C1430" s="85">
        <v>1.3830313862854382E-2</v>
      </c>
      <c r="E1430" s="85">
        <v>133.5</v>
      </c>
      <c r="F1430" s="86">
        <v>12</v>
      </c>
      <c r="H1430" s="87">
        <v>122</v>
      </c>
      <c r="I1430" s="87">
        <v>122</v>
      </c>
      <c r="J1430" t="s">
        <v>4062</v>
      </c>
      <c r="K1430" t="s">
        <v>34</v>
      </c>
      <c r="L1430" s="87">
        <v>2.9697030168916103</v>
      </c>
      <c r="M1430" t="s">
        <v>286</v>
      </c>
      <c r="N1430" t="s">
        <v>286</v>
      </c>
      <c r="O1430" t="s">
        <v>4274</v>
      </c>
      <c r="P1430" s="89">
        <v>0</v>
      </c>
      <c r="Q1430" s="89">
        <v>0</v>
      </c>
      <c r="R1430" s="89">
        <v>0</v>
      </c>
      <c r="S1430" s="89">
        <v>0</v>
      </c>
      <c r="T1430" s="89">
        <v>0</v>
      </c>
      <c r="U1430" s="89">
        <v>0</v>
      </c>
      <c r="V1430" s="89">
        <v>0</v>
      </c>
      <c r="W1430" s="89">
        <v>0</v>
      </c>
      <c r="X1430" s="89">
        <v>0</v>
      </c>
      <c r="Y1430" s="89">
        <v>0</v>
      </c>
      <c r="Z1430" s="68">
        <v>0</v>
      </c>
      <c r="AA1430" s="68">
        <v>0</v>
      </c>
      <c r="AB1430" s="68">
        <v>0</v>
      </c>
      <c r="AC1430" s="68">
        <v>0</v>
      </c>
      <c r="AD1430" s="68">
        <v>0</v>
      </c>
      <c r="AE1430" s="68">
        <v>0</v>
      </c>
      <c r="AF1430" s="68">
        <v>0</v>
      </c>
      <c r="AG1430" s="68">
        <v>0</v>
      </c>
      <c r="AH1430" s="68">
        <v>0</v>
      </c>
      <c r="AI1430" s="68">
        <v>0</v>
      </c>
      <c r="AJ1430" t="s">
        <v>4275</v>
      </c>
      <c r="AK1430" s="89">
        <v>0</v>
      </c>
      <c r="AL1430" s="89">
        <v>0</v>
      </c>
      <c r="AM1430" s="89">
        <v>0</v>
      </c>
      <c r="AN1430" s="89">
        <v>0</v>
      </c>
      <c r="AO1430" s="89">
        <v>0</v>
      </c>
      <c r="AP1430" s="89">
        <v>0</v>
      </c>
      <c r="AQ1430" s="89">
        <v>0</v>
      </c>
      <c r="AR1430" s="89">
        <v>0</v>
      </c>
      <c r="AS1430" s="89">
        <v>0</v>
      </c>
      <c r="AT1430" s="89">
        <v>0</v>
      </c>
      <c r="AU1430" s="68">
        <v>0</v>
      </c>
      <c r="AV1430" s="68">
        <v>0</v>
      </c>
      <c r="AW1430" s="68">
        <v>0</v>
      </c>
      <c r="AX1430" s="68">
        <v>0</v>
      </c>
      <c r="AY1430" s="68">
        <v>0</v>
      </c>
      <c r="AZ1430" s="68">
        <v>0</v>
      </c>
      <c r="BA1430" s="68">
        <v>0</v>
      </c>
      <c r="BB1430" s="68">
        <v>0</v>
      </c>
      <c r="BC1430" s="68">
        <v>0</v>
      </c>
      <c r="BD1430" s="68">
        <v>0</v>
      </c>
      <c r="BE1430">
        <f t="shared" si="440"/>
        <v>0</v>
      </c>
      <c r="BF1430">
        <f t="shared" si="441"/>
        <v>0</v>
      </c>
      <c r="BG1430">
        <f t="shared" si="442"/>
        <v>0</v>
      </c>
      <c r="BH1430">
        <f t="shared" si="443"/>
        <v>0</v>
      </c>
      <c r="BI1430">
        <f t="shared" si="444"/>
        <v>0</v>
      </c>
      <c r="BJ1430">
        <f t="shared" si="445"/>
        <v>0</v>
      </c>
      <c r="BK1430">
        <f t="shared" si="446"/>
        <v>0</v>
      </c>
      <c r="BL1430">
        <f t="shared" si="447"/>
        <v>0</v>
      </c>
      <c r="BM1430">
        <f t="shared" si="448"/>
        <v>0</v>
      </c>
      <c r="BN1430">
        <f t="shared" si="449"/>
        <v>0</v>
      </c>
      <c r="BO1430">
        <f t="shared" si="450"/>
        <v>0</v>
      </c>
      <c r="BP1430">
        <f t="shared" si="451"/>
        <v>0</v>
      </c>
      <c r="BQ1430">
        <f t="shared" si="452"/>
        <v>0</v>
      </c>
      <c r="BR1430">
        <f t="shared" si="453"/>
        <v>0</v>
      </c>
      <c r="BS1430">
        <f t="shared" si="454"/>
        <v>0</v>
      </c>
      <c r="BT1430">
        <f t="shared" si="455"/>
        <v>0</v>
      </c>
      <c r="BU1430">
        <f t="shared" si="456"/>
        <v>0</v>
      </c>
      <c r="BV1430">
        <f t="shared" si="457"/>
        <v>0</v>
      </c>
      <c r="BW1430">
        <f t="shared" si="458"/>
        <v>0</v>
      </c>
      <c r="BX1430">
        <f t="shared" si="459"/>
        <v>0</v>
      </c>
    </row>
    <row r="1431" spans="1:76" x14ac:dyDescent="0.25">
      <c r="A1431" t="s">
        <v>193</v>
      </c>
      <c r="B1431" s="85">
        <v>1.7576603575435001E-2</v>
      </c>
      <c r="C1431" s="85">
        <v>1.3830313862854382E-2</v>
      </c>
      <c r="E1431" s="85">
        <v>133.5</v>
      </c>
      <c r="F1431" s="86">
        <v>12</v>
      </c>
      <c r="H1431" s="87">
        <v>122</v>
      </c>
      <c r="I1431" s="87">
        <v>122</v>
      </c>
      <c r="J1431" t="s">
        <v>4062</v>
      </c>
      <c r="K1431" t="s">
        <v>34</v>
      </c>
      <c r="L1431" s="87">
        <v>2.9697030168916103</v>
      </c>
      <c r="M1431" t="s">
        <v>286</v>
      </c>
      <c r="N1431" t="s">
        <v>286</v>
      </c>
      <c r="O1431" t="s">
        <v>4276</v>
      </c>
      <c r="P1431" s="89">
        <v>0</v>
      </c>
      <c r="Q1431" s="89">
        <v>0</v>
      </c>
      <c r="R1431" s="89">
        <v>0</v>
      </c>
      <c r="S1431" s="89">
        <v>0</v>
      </c>
      <c r="T1431" s="89">
        <v>0</v>
      </c>
      <c r="U1431" s="89">
        <v>0</v>
      </c>
      <c r="V1431" s="89">
        <v>0</v>
      </c>
      <c r="W1431" s="89">
        <v>0</v>
      </c>
      <c r="X1431" s="89">
        <v>0</v>
      </c>
      <c r="Y1431" s="89">
        <v>0</v>
      </c>
      <c r="Z1431" s="68">
        <v>0</v>
      </c>
      <c r="AA1431" s="68">
        <v>0</v>
      </c>
      <c r="AB1431" s="68">
        <v>0</v>
      </c>
      <c r="AC1431" s="68">
        <v>0</v>
      </c>
      <c r="AD1431" s="68">
        <v>0</v>
      </c>
      <c r="AE1431" s="68">
        <v>0</v>
      </c>
      <c r="AF1431" s="68">
        <v>0</v>
      </c>
      <c r="AG1431" s="68">
        <v>0</v>
      </c>
      <c r="AH1431" s="68">
        <v>0</v>
      </c>
      <c r="AI1431" s="68">
        <v>0</v>
      </c>
      <c r="AJ1431" t="s">
        <v>4277</v>
      </c>
      <c r="AK1431" s="89">
        <v>0</v>
      </c>
      <c r="AL1431" s="89">
        <v>0</v>
      </c>
      <c r="AM1431" s="89">
        <v>0</v>
      </c>
      <c r="AN1431" s="89">
        <v>0</v>
      </c>
      <c r="AO1431" s="89">
        <v>0</v>
      </c>
      <c r="AP1431" s="89">
        <v>0</v>
      </c>
      <c r="AQ1431" s="89">
        <v>0</v>
      </c>
      <c r="AR1431" s="89">
        <v>0</v>
      </c>
      <c r="AS1431" s="89">
        <v>0</v>
      </c>
      <c r="AT1431" s="89">
        <v>0</v>
      </c>
      <c r="AU1431" s="68">
        <v>0</v>
      </c>
      <c r="AV1431" s="68">
        <v>0</v>
      </c>
      <c r="AW1431" s="68">
        <v>0</v>
      </c>
      <c r="AX1431" s="68">
        <v>0</v>
      </c>
      <c r="AY1431" s="68">
        <v>0</v>
      </c>
      <c r="AZ1431" s="68">
        <v>0</v>
      </c>
      <c r="BA1431" s="68">
        <v>0</v>
      </c>
      <c r="BB1431" s="68">
        <v>0</v>
      </c>
      <c r="BC1431" s="68">
        <v>0</v>
      </c>
      <c r="BD1431" s="68">
        <v>0</v>
      </c>
      <c r="BE1431">
        <f t="shared" si="440"/>
        <v>0</v>
      </c>
      <c r="BF1431">
        <f t="shared" si="441"/>
        <v>0</v>
      </c>
      <c r="BG1431">
        <f t="shared" si="442"/>
        <v>0</v>
      </c>
      <c r="BH1431">
        <f t="shared" si="443"/>
        <v>0</v>
      </c>
      <c r="BI1431">
        <f t="shared" si="444"/>
        <v>0</v>
      </c>
      <c r="BJ1431">
        <f t="shared" si="445"/>
        <v>0</v>
      </c>
      <c r="BK1431">
        <f t="shared" si="446"/>
        <v>0</v>
      </c>
      <c r="BL1431">
        <f t="shared" si="447"/>
        <v>0</v>
      </c>
      <c r="BM1431">
        <f t="shared" si="448"/>
        <v>0</v>
      </c>
      <c r="BN1431">
        <f t="shared" si="449"/>
        <v>0</v>
      </c>
      <c r="BO1431">
        <f t="shared" si="450"/>
        <v>0</v>
      </c>
      <c r="BP1431">
        <f t="shared" si="451"/>
        <v>0</v>
      </c>
      <c r="BQ1431">
        <f t="shared" si="452"/>
        <v>0</v>
      </c>
      <c r="BR1431">
        <f t="shared" si="453"/>
        <v>0</v>
      </c>
      <c r="BS1431">
        <f t="shared" si="454"/>
        <v>0</v>
      </c>
      <c r="BT1431">
        <f t="shared" si="455"/>
        <v>0</v>
      </c>
      <c r="BU1431">
        <f t="shared" si="456"/>
        <v>0</v>
      </c>
      <c r="BV1431">
        <f t="shared" si="457"/>
        <v>0</v>
      </c>
      <c r="BW1431">
        <f t="shared" si="458"/>
        <v>0</v>
      </c>
      <c r="BX1431">
        <f t="shared" si="459"/>
        <v>0</v>
      </c>
    </row>
    <row r="1432" spans="1:76" x14ac:dyDescent="0.25">
      <c r="A1432" t="s">
        <v>193</v>
      </c>
      <c r="B1432" s="85">
        <v>1.7576603575435001E-2</v>
      </c>
      <c r="C1432" s="85">
        <v>1.3830313862854382E-2</v>
      </c>
      <c r="E1432" s="85">
        <v>133.5</v>
      </c>
      <c r="F1432" s="86">
        <v>12</v>
      </c>
      <c r="H1432" s="87">
        <v>122</v>
      </c>
      <c r="I1432" s="87">
        <v>122</v>
      </c>
      <c r="J1432" t="s">
        <v>4062</v>
      </c>
      <c r="K1432" t="s">
        <v>34</v>
      </c>
      <c r="L1432" s="87">
        <v>2.9697030168916103</v>
      </c>
      <c r="M1432" t="s">
        <v>286</v>
      </c>
      <c r="N1432" t="s">
        <v>286</v>
      </c>
      <c r="O1432" t="s">
        <v>4278</v>
      </c>
      <c r="P1432" s="89">
        <v>0</v>
      </c>
      <c r="Q1432" s="89">
        <v>0</v>
      </c>
      <c r="R1432" s="89">
        <v>0</v>
      </c>
      <c r="S1432" s="89">
        <v>0</v>
      </c>
      <c r="T1432" s="89">
        <v>0</v>
      </c>
      <c r="U1432" s="89">
        <v>0</v>
      </c>
      <c r="V1432" s="89">
        <v>0</v>
      </c>
      <c r="W1432" s="89">
        <v>0</v>
      </c>
      <c r="X1432" s="89">
        <v>0</v>
      </c>
      <c r="Y1432" s="89">
        <v>0</v>
      </c>
      <c r="Z1432" s="68">
        <v>0</v>
      </c>
      <c r="AA1432" s="68">
        <v>0</v>
      </c>
      <c r="AB1432" s="68">
        <v>0</v>
      </c>
      <c r="AC1432" s="68">
        <v>0</v>
      </c>
      <c r="AD1432" s="68">
        <v>0</v>
      </c>
      <c r="AE1432" s="68">
        <v>0</v>
      </c>
      <c r="AF1432" s="68">
        <v>0</v>
      </c>
      <c r="AG1432" s="68">
        <v>0</v>
      </c>
      <c r="AH1432" s="68">
        <v>0</v>
      </c>
      <c r="AI1432" s="68">
        <v>0</v>
      </c>
      <c r="AJ1432" t="s">
        <v>4279</v>
      </c>
      <c r="AK1432" s="89">
        <v>0</v>
      </c>
      <c r="AL1432" s="89">
        <v>0</v>
      </c>
      <c r="AM1432" s="89">
        <v>0</v>
      </c>
      <c r="AN1432" s="89">
        <v>0</v>
      </c>
      <c r="AO1432" s="89">
        <v>0</v>
      </c>
      <c r="AP1432" s="89">
        <v>0</v>
      </c>
      <c r="AQ1432" s="89">
        <v>0</v>
      </c>
      <c r="AR1432" s="89">
        <v>0</v>
      </c>
      <c r="AS1432" s="89">
        <v>0</v>
      </c>
      <c r="AT1432" s="89">
        <v>0</v>
      </c>
      <c r="AU1432" s="68">
        <v>0</v>
      </c>
      <c r="AV1432" s="68">
        <v>0</v>
      </c>
      <c r="AW1432" s="68">
        <v>0</v>
      </c>
      <c r="AX1432" s="68">
        <v>0</v>
      </c>
      <c r="AY1432" s="68">
        <v>0</v>
      </c>
      <c r="AZ1432" s="68">
        <v>0</v>
      </c>
      <c r="BA1432" s="68">
        <v>0</v>
      </c>
      <c r="BB1432" s="68">
        <v>0</v>
      </c>
      <c r="BC1432" s="68">
        <v>0</v>
      </c>
      <c r="BD1432" s="68">
        <v>0</v>
      </c>
      <c r="BE1432">
        <f t="shared" si="440"/>
        <v>0</v>
      </c>
      <c r="BF1432">
        <f t="shared" si="441"/>
        <v>0</v>
      </c>
      <c r="BG1432">
        <f t="shared" si="442"/>
        <v>0</v>
      </c>
      <c r="BH1432">
        <f t="shared" si="443"/>
        <v>0</v>
      </c>
      <c r="BI1432">
        <f t="shared" si="444"/>
        <v>0</v>
      </c>
      <c r="BJ1432">
        <f t="shared" si="445"/>
        <v>0</v>
      </c>
      <c r="BK1432">
        <f t="shared" si="446"/>
        <v>0</v>
      </c>
      <c r="BL1432">
        <f t="shared" si="447"/>
        <v>0</v>
      </c>
      <c r="BM1432">
        <f t="shared" si="448"/>
        <v>0</v>
      </c>
      <c r="BN1432">
        <f t="shared" si="449"/>
        <v>0</v>
      </c>
      <c r="BO1432">
        <f t="shared" si="450"/>
        <v>0</v>
      </c>
      <c r="BP1432">
        <f t="shared" si="451"/>
        <v>0</v>
      </c>
      <c r="BQ1432">
        <f t="shared" si="452"/>
        <v>0</v>
      </c>
      <c r="BR1432">
        <f t="shared" si="453"/>
        <v>0</v>
      </c>
      <c r="BS1432">
        <f t="shared" si="454"/>
        <v>0</v>
      </c>
      <c r="BT1432">
        <f t="shared" si="455"/>
        <v>0</v>
      </c>
      <c r="BU1432">
        <f t="shared" si="456"/>
        <v>0</v>
      </c>
      <c r="BV1432">
        <f t="shared" si="457"/>
        <v>0</v>
      </c>
      <c r="BW1432">
        <f t="shared" si="458"/>
        <v>0</v>
      </c>
      <c r="BX1432">
        <f t="shared" si="459"/>
        <v>0</v>
      </c>
    </row>
    <row r="1433" spans="1:76" x14ac:dyDescent="0.25">
      <c r="A1433" t="s">
        <v>193</v>
      </c>
      <c r="B1433" s="85">
        <v>1.7576603575435001E-2</v>
      </c>
      <c r="C1433" s="85">
        <v>1.3830313862854382E-2</v>
      </c>
      <c r="E1433" s="85">
        <v>133.5</v>
      </c>
      <c r="F1433" s="86">
        <v>12</v>
      </c>
      <c r="H1433" s="87">
        <v>122</v>
      </c>
      <c r="I1433" s="87">
        <v>122</v>
      </c>
      <c r="J1433" t="s">
        <v>4062</v>
      </c>
      <c r="K1433" t="s">
        <v>34</v>
      </c>
      <c r="L1433" s="87">
        <v>2.9697030168916103</v>
      </c>
      <c r="M1433" t="s">
        <v>286</v>
      </c>
      <c r="N1433" t="s">
        <v>286</v>
      </c>
      <c r="O1433" t="s">
        <v>4280</v>
      </c>
      <c r="P1433" s="89">
        <v>0</v>
      </c>
      <c r="Q1433" s="89">
        <v>0</v>
      </c>
      <c r="R1433" s="89">
        <v>0</v>
      </c>
      <c r="S1433" s="89">
        <v>0</v>
      </c>
      <c r="T1433" s="89">
        <v>0</v>
      </c>
      <c r="U1433" s="89">
        <v>0</v>
      </c>
      <c r="V1433" s="89">
        <v>0</v>
      </c>
      <c r="W1433" s="89">
        <v>0</v>
      </c>
      <c r="X1433" s="89">
        <v>0</v>
      </c>
      <c r="Y1433" s="89">
        <v>0</v>
      </c>
      <c r="Z1433" s="68">
        <v>0</v>
      </c>
      <c r="AA1433" s="68">
        <v>0</v>
      </c>
      <c r="AB1433" s="68">
        <v>0</v>
      </c>
      <c r="AC1433" s="68">
        <v>0</v>
      </c>
      <c r="AD1433" s="68">
        <v>0</v>
      </c>
      <c r="AE1433" s="68">
        <v>0</v>
      </c>
      <c r="AF1433" s="68">
        <v>0</v>
      </c>
      <c r="AG1433" s="68">
        <v>0</v>
      </c>
      <c r="AH1433" s="68">
        <v>0</v>
      </c>
      <c r="AI1433" s="68">
        <v>0</v>
      </c>
      <c r="AJ1433" t="s">
        <v>4281</v>
      </c>
      <c r="AK1433" s="89">
        <v>0</v>
      </c>
      <c r="AL1433" s="89">
        <v>0</v>
      </c>
      <c r="AM1433" s="89">
        <v>0</v>
      </c>
      <c r="AN1433" s="89">
        <v>0</v>
      </c>
      <c r="AO1433" s="89">
        <v>0</v>
      </c>
      <c r="AP1433" s="89">
        <v>0</v>
      </c>
      <c r="AQ1433" s="89">
        <v>0</v>
      </c>
      <c r="AR1433" s="89">
        <v>0</v>
      </c>
      <c r="AS1433" s="89">
        <v>0</v>
      </c>
      <c r="AT1433" s="89">
        <v>0</v>
      </c>
      <c r="AU1433" s="68">
        <v>0</v>
      </c>
      <c r="AV1433" s="68">
        <v>0</v>
      </c>
      <c r="AW1433" s="68">
        <v>0</v>
      </c>
      <c r="AX1433" s="68">
        <v>0</v>
      </c>
      <c r="AY1433" s="68">
        <v>0</v>
      </c>
      <c r="AZ1433" s="68">
        <v>0</v>
      </c>
      <c r="BA1433" s="68">
        <v>0</v>
      </c>
      <c r="BB1433" s="68">
        <v>0</v>
      </c>
      <c r="BC1433" s="68">
        <v>0</v>
      </c>
      <c r="BD1433" s="68">
        <v>0</v>
      </c>
      <c r="BE1433">
        <f t="shared" si="440"/>
        <v>0</v>
      </c>
      <c r="BF1433">
        <f t="shared" si="441"/>
        <v>0</v>
      </c>
      <c r="BG1433">
        <f t="shared" si="442"/>
        <v>0</v>
      </c>
      <c r="BH1433">
        <f t="shared" si="443"/>
        <v>0</v>
      </c>
      <c r="BI1433">
        <f t="shared" si="444"/>
        <v>0</v>
      </c>
      <c r="BJ1433">
        <f t="shared" si="445"/>
        <v>0</v>
      </c>
      <c r="BK1433">
        <f t="shared" si="446"/>
        <v>0</v>
      </c>
      <c r="BL1433">
        <f t="shared" si="447"/>
        <v>0</v>
      </c>
      <c r="BM1433">
        <f t="shared" si="448"/>
        <v>0</v>
      </c>
      <c r="BN1433">
        <f t="shared" si="449"/>
        <v>0</v>
      </c>
      <c r="BO1433">
        <f t="shared" si="450"/>
        <v>0</v>
      </c>
      <c r="BP1433">
        <f t="shared" si="451"/>
        <v>0</v>
      </c>
      <c r="BQ1433">
        <f t="shared" si="452"/>
        <v>0</v>
      </c>
      <c r="BR1433">
        <f t="shared" si="453"/>
        <v>0</v>
      </c>
      <c r="BS1433">
        <f t="shared" si="454"/>
        <v>0</v>
      </c>
      <c r="BT1433">
        <f t="shared" si="455"/>
        <v>0</v>
      </c>
      <c r="BU1433">
        <f t="shared" si="456"/>
        <v>0</v>
      </c>
      <c r="BV1433">
        <f t="shared" si="457"/>
        <v>0</v>
      </c>
      <c r="BW1433">
        <f t="shared" si="458"/>
        <v>0</v>
      </c>
      <c r="BX1433">
        <f t="shared" si="459"/>
        <v>0</v>
      </c>
    </row>
    <row r="1434" spans="1:76" x14ac:dyDescent="0.25">
      <c r="A1434" t="s">
        <v>193</v>
      </c>
      <c r="B1434" s="85">
        <v>1.7576603575435001E-2</v>
      </c>
      <c r="C1434" s="85">
        <v>1.3830313862854382E-2</v>
      </c>
      <c r="E1434" s="85">
        <v>133.5</v>
      </c>
      <c r="F1434" s="86">
        <v>12</v>
      </c>
      <c r="H1434" s="87">
        <v>122</v>
      </c>
      <c r="I1434" s="87">
        <v>122</v>
      </c>
      <c r="J1434" t="s">
        <v>4062</v>
      </c>
      <c r="K1434" t="s">
        <v>34</v>
      </c>
      <c r="L1434" s="87">
        <v>2.9697030168916103</v>
      </c>
      <c r="M1434" t="s">
        <v>286</v>
      </c>
      <c r="N1434" t="s">
        <v>286</v>
      </c>
      <c r="O1434" t="s">
        <v>4282</v>
      </c>
      <c r="P1434" s="89">
        <v>0</v>
      </c>
      <c r="Q1434" s="89">
        <v>0</v>
      </c>
      <c r="R1434" s="89">
        <v>0</v>
      </c>
      <c r="S1434" s="89">
        <v>0</v>
      </c>
      <c r="T1434" s="89">
        <v>0</v>
      </c>
      <c r="U1434" s="89">
        <v>0</v>
      </c>
      <c r="V1434" s="89">
        <v>0</v>
      </c>
      <c r="W1434" s="89">
        <v>0</v>
      </c>
      <c r="X1434" s="89">
        <v>0</v>
      </c>
      <c r="Y1434" s="89">
        <v>0</v>
      </c>
      <c r="Z1434" s="68">
        <v>0</v>
      </c>
      <c r="AA1434" s="68">
        <v>0</v>
      </c>
      <c r="AB1434" s="68">
        <v>0</v>
      </c>
      <c r="AC1434" s="68">
        <v>0</v>
      </c>
      <c r="AD1434" s="68">
        <v>0</v>
      </c>
      <c r="AE1434" s="68">
        <v>0</v>
      </c>
      <c r="AF1434" s="68">
        <v>0</v>
      </c>
      <c r="AG1434" s="68">
        <v>0</v>
      </c>
      <c r="AH1434" s="68">
        <v>0</v>
      </c>
      <c r="AI1434" s="68">
        <v>0</v>
      </c>
      <c r="AJ1434" t="s">
        <v>4283</v>
      </c>
      <c r="AK1434" s="89">
        <v>0</v>
      </c>
      <c r="AL1434" s="89">
        <v>0</v>
      </c>
      <c r="AM1434" s="89">
        <v>0</v>
      </c>
      <c r="AN1434" s="89">
        <v>0</v>
      </c>
      <c r="AO1434" s="89">
        <v>0</v>
      </c>
      <c r="AP1434" s="89">
        <v>0</v>
      </c>
      <c r="AQ1434" s="89">
        <v>0</v>
      </c>
      <c r="AR1434" s="89">
        <v>0</v>
      </c>
      <c r="AS1434" s="89">
        <v>0</v>
      </c>
      <c r="AT1434" s="89">
        <v>0</v>
      </c>
      <c r="AU1434" s="68">
        <v>0</v>
      </c>
      <c r="AV1434" s="68">
        <v>0</v>
      </c>
      <c r="AW1434" s="68">
        <v>0</v>
      </c>
      <c r="AX1434" s="68">
        <v>0</v>
      </c>
      <c r="AY1434" s="68">
        <v>0</v>
      </c>
      <c r="AZ1434" s="68">
        <v>0</v>
      </c>
      <c r="BA1434" s="68">
        <v>0</v>
      </c>
      <c r="BB1434" s="68">
        <v>0</v>
      </c>
      <c r="BC1434" s="68">
        <v>0</v>
      </c>
      <c r="BD1434" s="68">
        <v>0</v>
      </c>
      <c r="BE1434">
        <f t="shared" si="440"/>
        <v>0</v>
      </c>
      <c r="BF1434">
        <f t="shared" si="441"/>
        <v>0</v>
      </c>
      <c r="BG1434">
        <f t="shared" si="442"/>
        <v>0</v>
      </c>
      <c r="BH1434">
        <f t="shared" si="443"/>
        <v>0</v>
      </c>
      <c r="BI1434">
        <f t="shared" si="444"/>
        <v>0</v>
      </c>
      <c r="BJ1434">
        <f t="shared" si="445"/>
        <v>0</v>
      </c>
      <c r="BK1434">
        <f t="shared" si="446"/>
        <v>0</v>
      </c>
      <c r="BL1434">
        <f t="shared" si="447"/>
        <v>0</v>
      </c>
      <c r="BM1434">
        <f t="shared" si="448"/>
        <v>0</v>
      </c>
      <c r="BN1434">
        <f t="shared" si="449"/>
        <v>0</v>
      </c>
      <c r="BO1434">
        <f t="shared" si="450"/>
        <v>0</v>
      </c>
      <c r="BP1434">
        <f t="shared" si="451"/>
        <v>0</v>
      </c>
      <c r="BQ1434">
        <f t="shared" si="452"/>
        <v>0</v>
      </c>
      <c r="BR1434">
        <f t="shared" si="453"/>
        <v>0</v>
      </c>
      <c r="BS1434">
        <f t="shared" si="454"/>
        <v>0</v>
      </c>
      <c r="BT1434">
        <f t="shared" si="455"/>
        <v>0</v>
      </c>
      <c r="BU1434">
        <f t="shared" si="456"/>
        <v>0</v>
      </c>
      <c r="BV1434">
        <f t="shared" si="457"/>
        <v>0</v>
      </c>
      <c r="BW1434">
        <f t="shared" si="458"/>
        <v>0</v>
      </c>
      <c r="BX1434">
        <f t="shared" si="459"/>
        <v>0</v>
      </c>
    </row>
    <row r="1435" spans="1:76" x14ac:dyDescent="0.25">
      <c r="A1435" t="s">
        <v>193</v>
      </c>
      <c r="B1435" s="85">
        <v>1.7576603575435001E-2</v>
      </c>
      <c r="C1435" s="85">
        <v>1.3830313862854382E-2</v>
      </c>
      <c r="E1435" s="85">
        <v>133.5</v>
      </c>
      <c r="F1435" s="86">
        <v>12</v>
      </c>
      <c r="H1435" s="87">
        <v>122</v>
      </c>
      <c r="I1435" s="87">
        <v>122</v>
      </c>
      <c r="J1435" t="s">
        <v>4062</v>
      </c>
      <c r="K1435" t="s">
        <v>34</v>
      </c>
      <c r="L1435" s="87">
        <v>2.9697030168916103</v>
      </c>
      <c r="M1435" t="s">
        <v>286</v>
      </c>
      <c r="N1435" t="s">
        <v>286</v>
      </c>
      <c r="O1435" t="s">
        <v>4284</v>
      </c>
      <c r="P1435" s="89">
        <v>0</v>
      </c>
      <c r="Q1435" s="89">
        <v>0</v>
      </c>
      <c r="R1435" s="89">
        <v>0</v>
      </c>
      <c r="S1435" s="89">
        <v>0</v>
      </c>
      <c r="T1435" s="89">
        <v>0</v>
      </c>
      <c r="U1435" s="89">
        <v>0</v>
      </c>
      <c r="V1435" s="89">
        <v>0</v>
      </c>
      <c r="W1435" s="89">
        <v>0</v>
      </c>
      <c r="X1435" s="89">
        <v>0</v>
      </c>
      <c r="Y1435" s="89">
        <v>0</v>
      </c>
      <c r="Z1435" s="68">
        <v>0</v>
      </c>
      <c r="AA1435" s="68">
        <v>0</v>
      </c>
      <c r="AB1435" s="68">
        <v>0</v>
      </c>
      <c r="AC1435" s="68">
        <v>0</v>
      </c>
      <c r="AD1435" s="68">
        <v>0</v>
      </c>
      <c r="AE1435" s="68">
        <v>0</v>
      </c>
      <c r="AF1435" s="68">
        <v>0</v>
      </c>
      <c r="AG1435" s="68">
        <v>0</v>
      </c>
      <c r="AH1435" s="68">
        <v>0</v>
      </c>
      <c r="AI1435" s="68">
        <v>0</v>
      </c>
      <c r="AJ1435" t="s">
        <v>4285</v>
      </c>
      <c r="AK1435" s="89">
        <v>0</v>
      </c>
      <c r="AL1435" s="89">
        <v>0</v>
      </c>
      <c r="AM1435" s="89">
        <v>0</v>
      </c>
      <c r="AN1435" s="89">
        <v>0</v>
      </c>
      <c r="AO1435" s="89">
        <v>0</v>
      </c>
      <c r="AP1435" s="89">
        <v>0</v>
      </c>
      <c r="AQ1435" s="89">
        <v>0</v>
      </c>
      <c r="AR1435" s="89">
        <v>0</v>
      </c>
      <c r="AS1435" s="89">
        <v>0</v>
      </c>
      <c r="AT1435" s="89">
        <v>0</v>
      </c>
      <c r="AU1435" s="68">
        <v>0</v>
      </c>
      <c r="AV1435" s="68">
        <v>0</v>
      </c>
      <c r="AW1435" s="68">
        <v>0</v>
      </c>
      <c r="AX1435" s="68">
        <v>0</v>
      </c>
      <c r="AY1435" s="68">
        <v>0</v>
      </c>
      <c r="AZ1435" s="68">
        <v>0</v>
      </c>
      <c r="BA1435" s="68">
        <v>0</v>
      </c>
      <c r="BB1435" s="68">
        <v>0</v>
      </c>
      <c r="BC1435" s="68">
        <v>0</v>
      </c>
      <c r="BD1435" s="68">
        <v>0</v>
      </c>
      <c r="BE1435">
        <f t="shared" si="440"/>
        <v>0</v>
      </c>
      <c r="BF1435">
        <f t="shared" si="441"/>
        <v>0</v>
      </c>
      <c r="BG1435">
        <f t="shared" si="442"/>
        <v>0</v>
      </c>
      <c r="BH1435">
        <f t="shared" si="443"/>
        <v>0</v>
      </c>
      <c r="BI1435">
        <f t="shared" si="444"/>
        <v>0</v>
      </c>
      <c r="BJ1435">
        <f t="shared" si="445"/>
        <v>0</v>
      </c>
      <c r="BK1435">
        <f t="shared" si="446"/>
        <v>0</v>
      </c>
      <c r="BL1435">
        <f t="shared" si="447"/>
        <v>0</v>
      </c>
      <c r="BM1435">
        <f t="shared" si="448"/>
        <v>0</v>
      </c>
      <c r="BN1435">
        <f t="shared" si="449"/>
        <v>0</v>
      </c>
      <c r="BO1435">
        <f t="shared" si="450"/>
        <v>0</v>
      </c>
      <c r="BP1435">
        <f t="shared" si="451"/>
        <v>0</v>
      </c>
      <c r="BQ1435">
        <f t="shared" si="452"/>
        <v>0</v>
      </c>
      <c r="BR1435">
        <f t="shared" si="453"/>
        <v>0</v>
      </c>
      <c r="BS1435">
        <f t="shared" si="454"/>
        <v>0</v>
      </c>
      <c r="BT1435">
        <f t="shared" si="455"/>
        <v>0</v>
      </c>
      <c r="BU1435">
        <f t="shared" si="456"/>
        <v>0</v>
      </c>
      <c r="BV1435">
        <f t="shared" si="457"/>
        <v>0</v>
      </c>
      <c r="BW1435">
        <f t="shared" si="458"/>
        <v>0</v>
      </c>
      <c r="BX1435">
        <f t="shared" si="459"/>
        <v>0</v>
      </c>
    </row>
    <row r="1436" spans="1:76" x14ac:dyDescent="0.25">
      <c r="A1436" t="s">
        <v>193</v>
      </c>
      <c r="B1436" s="85">
        <v>1.7576603575435001E-2</v>
      </c>
      <c r="C1436" s="85">
        <v>1.3830313862854382E-2</v>
      </c>
      <c r="E1436" s="85">
        <v>133.5</v>
      </c>
      <c r="F1436" s="86">
        <v>12</v>
      </c>
      <c r="H1436" s="87">
        <v>122</v>
      </c>
      <c r="I1436" s="87">
        <v>122</v>
      </c>
      <c r="J1436" t="s">
        <v>4062</v>
      </c>
      <c r="K1436" t="s">
        <v>34</v>
      </c>
      <c r="L1436" s="87">
        <v>2.9697030168916103</v>
      </c>
      <c r="M1436" t="s">
        <v>286</v>
      </c>
      <c r="N1436" t="s">
        <v>286</v>
      </c>
      <c r="O1436" t="s">
        <v>4286</v>
      </c>
      <c r="P1436" s="89">
        <v>0</v>
      </c>
      <c r="Q1436" s="89">
        <v>0</v>
      </c>
      <c r="R1436" s="89">
        <v>0</v>
      </c>
      <c r="S1436" s="89">
        <v>0</v>
      </c>
      <c r="T1436" s="89">
        <v>0</v>
      </c>
      <c r="U1436" s="89">
        <v>0</v>
      </c>
      <c r="V1436" s="89">
        <v>0</v>
      </c>
      <c r="W1436" s="89">
        <v>0</v>
      </c>
      <c r="X1436" s="89">
        <v>0</v>
      </c>
      <c r="Y1436" s="89">
        <v>0</v>
      </c>
      <c r="Z1436" s="68">
        <v>0</v>
      </c>
      <c r="AA1436" s="68">
        <v>0</v>
      </c>
      <c r="AB1436" s="68">
        <v>0</v>
      </c>
      <c r="AC1436" s="68">
        <v>0</v>
      </c>
      <c r="AD1436" s="68">
        <v>0</v>
      </c>
      <c r="AE1436" s="68">
        <v>0</v>
      </c>
      <c r="AF1436" s="68">
        <v>0</v>
      </c>
      <c r="AG1436" s="68">
        <v>0</v>
      </c>
      <c r="AH1436" s="68">
        <v>0</v>
      </c>
      <c r="AI1436" s="68">
        <v>0</v>
      </c>
      <c r="AJ1436" t="s">
        <v>4287</v>
      </c>
      <c r="AK1436" s="89">
        <v>0</v>
      </c>
      <c r="AL1436" s="89">
        <v>0</v>
      </c>
      <c r="AM1436" s="89">
        <v>0</v>
      </c>
      <c r="AN1436" s="89">
        <v>0</v>
      </c>
      <c r="AO1436" s="89">
        <v>0</v>
      </c>
      <c r="AP1436" s="89">
        <v>0</v>
      </c>
      <c r="AQ1436" s="89">
        <v>0</v>
      </c>
      <c r="AR1436" s="89">
        <v>0</v>
      </c>
      <c r="AS1436" s="89">
        <v>0</v>
      </c>
      <c r="AT1436" s="89">
        <v>0</v>
      </c>
      <c r="AU1436" s="68">
        <v>0</v>
      </c>
      <c r="AV1436" s="68">
        <v>0</v>
      </c>
      <c r="AW1436" s="68">
        <v>0</v>
      </c>
      <c r="AX1436" s="68">
        <v>0</v>
      </c>
      <c r="AY1436" s="68">
        <v>0</v>
      </c>
      <c r="AZ1436" s="68">
        <v>0</v>
      </c>
      <c r="BA1436" s="68">
        <v>0</v>
      </c>
      <c r="BB1436" s="68">
        <v>0</v>
      </c>
      <c r="BC1436" s="68">
        <v>0</v>
      </c>
      <c r="BD1436" s="68">
        <v>0</v>
      </c>
      <c r="BE1436">
        <f t="shared" si="440"/>
        <v>0</v>
      </c>
      <c r="BF1436">
        <f t="shared" si="441"/>
        <v>0</v>
      </c>
      <c r="BG1436">
        <f t="shared" si="442"/>
        <v>0</v>
      </c>
      <c r="BH1436">
        <f t="shared" si="443"/>
        <v>0</v>
      </c>
      <c r="BI1436">
        <f t="shared" si="444"/>
        <v>0</v>
      </c>
      <c r="BJ1436">
        <f t="shared" si="445"/>
        <v>0</v>
      </c>
      <c r="BK1436">
        <f t="shared" si="446"/>
        <v>0</v>
      </c>
      <c r="BL1436">
        <f t="shared" si="447"/>
        <v>0</v>
      </c>
      <c r="BM1436">
        <f t="shared" si="448"/>
        <v>0</v>
      </c>
      <c r="BN1436">
        <f t="shared" si="449"/>
        <v>0</v>
      </c>
      <c r="BO1436">
        <f t="shared" si="450"/>
        <v>0</v>
      </c>
      <c r="BP1436">
        <f t="shared" si="451"/>
        <v>0</v>
      </c>
      <c r="BQ1436">
        <f t="shared" si="452"/>
        <v>0</v>
      </c>
      <c r="BR1436">
        <f t="shared" si="453"/>
        <v>0</v>
      </c>
      <c r="BS1436">
        <f t="shared" si="454"/>
        <v>0</v>
      </c>
      <c r="BT1436">
        <f t="shared" si="455"/>
        <v>0</v>
      </c>
      <c r="BU1436">
        <f t="shared" si="456"/>
        <v>0</v>
      </c>
      <c r="BV1436">
        <f t="shared" si="457"/>
        <v>0</v>
      </c>
      <c r="BW1436">
        <f t="shared" si="458"/>
        <v>0</v>
      </c>
      <c r="BX1436">
        <f t="shared" si="459"/>
        <v>0</v>
      </c>
    </row>
    <row r="1437" spans="1:76" x14ac:dyDescent="0.25">
      <c r="A1437" t="s">
        <v>193</v>
      </c>
      <c r="B1437" s="85">
        <v>1.7576603575435001E-2</v>
      </c>
      <c r="C1437" s="85">
        <v>1.3830313862854382E-2</v>
      </c>
      <c r="E1437" s="85">
        <v>133.5</v>
      </c>
      <c r="F1437" s="86">
        <v>12</v>
      </c>
      <c r="H1437" s="87">
        <v>122</v>
      </c>
      <c r="I1437" s="87">
        <v>122</v>
      </c>
      <c r="J1437" t="s">
        <v>4062</v>
      </c>
      <c r="K1437" t="s">
        <v>34</v>
      </c>
      <c r="L1437" s="87">
        <v>2.9697030168916103</v>
      </c>
      <c r="M1437" t="s">
        <v>286</v>
      </c>
      <c r="N1437" t="s">
        <v>286</v>
      </c>
      <c r="O1437" t="s">
        <v>4288</v>
      </c>
      <c r="P1437" s="89">
        <v>0</v>
      </c>
      <c r="Q1437" s="89">
        <v>0</v>
      </c>
      <c r="R1437" s="89">
        <v>0</v>
      </c>
      <c r="S1437" s="89">
        <v>0</v>
      </c>
      <c r="T1437" s="89">
        <v>0</v>
      </c>
      <c r="U1437" s="89">
        <v>0</v>
      </c>
      <c r="V1437" s="89">
        <v>0</v>
      </c>
      <c r="W1437" s="89">
        <v>0</v>
      </c>
      <c r="X1437" s="89">
        <v>0</v>
      </c>
      <c r="Y1437" s="89">
        <v>0</v>
      </c>
      <c r="Z1437" s="68">
        <v>0</v>
      </c>
      <c r="AA1437" s="68">
        <v>0</v>
      </c>
      <c r="AB1437" s="68">
        <v>0</v>
      </c>
      <c r="AC1437" s="68">
        <v>0</v>
      </c>
      <c r="AD1437" s="68">
        <v>0</v>
      </c>
      <c r="AE1437" s="68">
        <v>0</v>
      </c>
      <c r="AF1437" s="68">
        <v>0</v>
      </c>
      <c r="AG1437" s="68">
        <v>0</v>
      </c>
      <c r="AH1437" s="68">
        <v>0</v>
      </c>
      <c r="AI1437" s="68">
        <v>0</v>
      </c>
      <c r="AJ1437" t="s">
        <v>4289</v>
      </c>
      <c r="AK1437" s="89">
        <v>0</v>
      </c>
      <c r="AL1437" s="89">
        <v>0</v>
      </c>
      <c r="AM1437" s="89">
        <v>0</v>
      </c>
      <c r="AN1437" s="89">
        <v>0</v>
      </c>
      <c r="AO1437" s="89">
        <v>0</v>
      </c>
      <c r="AP1437" s="89">
        <v>0</v>
      </c>
      <c r="AQ1437" s="89">
        <v>0</v>
      </c>
      <c r="AR1437" s="89">
        <v>0</v>
      </c>
      <c r="AS1437" s="89">
        <v>0</v>
      </c>
      <c r="AT1437" s="89">
        <v>0</v>
      </c>
      <c r="AU1437" s="68">
        <v>0</v>
      </c>
      <c r="AV1437" s="68">
        <v>0</v>
      </c>
      <c r="AW1437" s="68">
        <v>0</v>
      </c>
      <c r="AX1437" s="68">
        <v>0</v>
      </c>
      <c r="AY1437" s="68">
        <v>0</v>
      </c>
      <c r="AZ1437" s="68">
        <v>0</v>
      </c>
      <c r="BA1437" s="68">
        <v>0</v>
      </c>
      <c r="BB1437" s="68">
        <v>0</v>
      </c>
      <c r="BC1437" s="68">
        <v>0</v>
      </c>
      <c r="BD1437" s="68">
        <v>0</v>
      </c>
      <c r="BE1437">
        <f t="shared" si="440"/>
        <v>0</v>
      </c>
      <c r="BF1437">
        <f t="shared" si="441"/>
        <v>0</v>
      </c>
      <c r="BG1437">
        <f t="shared" si="442"/>
        <v>0</v>
      </c>
      <c r="BH1437">
        <f t="shared" si="443"/>
        <v>0</v>
      </c>
      <c r="BI1437">
        <f t="shared" si="444"/>
        <v>0</v>
      </c>
      <c r="BJ1437">
        <f t="shared" si="445"/>
        <v>0</v>
      </c>
      <c r="BK1437">
        <f t="shared" si="446"/>
        <v>0</v>
      </c>
      <c r="BL1437">
        <f t="shared" si="447"/>
        <v>0</v>
      </c>
      <c r="BM1437">
        <f t="shared" si="448"/>
        <v>0</v>
      </c>
      <c r="BN1437">
        <f t="shared" si="449"/>
        <v>0</v>
      </c>
      <c r="BO1437">
        <f t="shared" si="450"/>
        <v>0</v>
      </c>
      <c r="BP1437">
        <f t="shared" si="451"/>
        <v>0</v>
      </c>
      <c r="BQ1437">
        <f t="shared" si="452"/>
        <v>0</v>
      </c>
      <c r="BR1437">
        <f t="shared" si="453"/>
        <v>0</v>
      </c>
      <c r="BS1437">
        <f t="shared" si="454"/>
        <v>0</v>
      </c>
      <c r="BT1437">
        <f t="shared" si="455"/>
        <v>0</v>
      </c>
      <c r="BU1437">
        <f t="shared" si="456"/>
        <v>0</v>
      </c>
      <c r="BV1437">
        <f t="shared" si="457"/>
        <v>0</v>
      </c>
      <c r="BW1437">
        <f t="shared" si="458"/>
        <v>0</v>
      </c>
      <c r="BX1437">
        <f t="shared" si="459"/>
        <v>0</v>
      </c>
    </row>
    <row r="1438" spans="1:76" x14ac:dyDescent="0.25">
      <c r="A1438" t="s">
        <v>193</v>
      </c>
      <c r="B1438" s="85">
        <v>1.7576603575435001E-2</v>
      </c>
      <c r="C1438" s="85">
        <v>1.3830313862854382E-2</v>
      </c>
      <c r="E1438" s="85">
        <v>133.5</v>
      </c>
      <c r="F1438" s="86">
        <v>12</v>
      </c>
      <c r="H1438" s="87">
        <v>122</v>
      </c>
      <c r="I1438" s="87">
        <v>122</v>
      </c>
      <c r="J1438" t="s">
        <v>4062</v>
      </c>
      <c r="K1438" t="s">
        <v>34</v>
      </c>
      <c r="L1438" s="87">
        <v>2.9697030168916103</v>
      </c>
      <c r="M1438" t="s">
        <v>286</v>
      </c>
      <c r="N1438" t="s">
        <v>286</v>
      </c>
      <c r="O1438" t="s">
        <v>4290</v>
      </c>
      <c r="P1438" s="89">
        <v>0</v>
      </c>
      <c r="Q1438" s="89">
        <v>0</v>
      </c>
      <c r="R1438" s="89">
        <v>0</v>
      </c>
      <c r="S1438" s="89">
        <v>0</v>
      </c>
      <c r="T1438" s="89">
        <v>0</v>
      </c>
      <c r="U1438" s="89">
        <v>0</v>
      </c>
      <c r="V1438" s="89">
        <v>0</v>
      </c>
      <c r="W1438" s="89">
        <v>0</v>
      </c>
      <c r="X1438" s="89">
        <v>0</v>
      </c>
      <c r="Y1438" s="89">
        <v>0</v>
      </c>
      <c r="Z1438" s="68">
        <v>0</v>
      </c>
      <c r="AA1438" s="68">
        <v>0</v>
      </c>
      <c r="AB1438" s="68">
        <v>0</v>
      </c>
      <c r="AC1438" s="68">
        <v>0</v>
      </c>
      <c r="AD1438" s="68">
        <v>0</v>
      </c>
      <c r="AE1438" s="68">
        <v>0</v>
      </c>
      <c r="AF1438" s="68">
        <v>0</v>
      </c>
      <c r="AG1438" s="68">
        <v>0</v>
      </c>
      <c r="AH1438" s="68">
        <v>0</v>
      </c>
      <c r="AI1438" s="68">
        <v>0</v>
      </c>
      <c r="AJ1438" t="s">
        <v>4291</v>
      </c>
      <c r="AK1438" s="89">
        <v>0</v>
      </c>
      <c r="AL1438" s="89">
        <v>0</v>
      </c>
      <c r="AM1438" s="89">
        <v>0</v>
      </c>
      <c r="AN1438" s="89">
        <v>0</v>
      </c>
      <c r="AO1438" s="89">
        <v>0</v>
      </c>
      <c r="AP1438" s="89">
        <v>0</v>
      </c>
      <c r="AQ1438" s="89">
        <v>0</v>
      </c>
      <c r="AR1438" s="89">
        <v>0</v>
      </c>
      <c r="AS1438" s="89">
        <v>0</v>
      </c>
      <c r="AT1438" s="89">
        <v>0</v>
      </c>
      <c r="AU1438" s="68">
        <v>0</v>
      </c>
      <c r="AV1438" s="68">
        <v>0</v>
      </c>
      <c r="AW1438" s="68">
        <v>0</v>
      </c>
      <c r="AX1438" s="68">
        <v>0</v>
      </c>
      <c r="AY1438" s="68">
        <v>0</v>
      </c>
      <c r="AZ1438" s="68">
        <v>0</v>
      </c>
      <c r="BA1438" s="68">
        <v>0</v>
      </c>
      <c r="BB1438" s="68">
        <v>0</v>
      </c>
      <c r="BC1438" s="68">
        <v>0</v>
      </c>
      <c r="BD1438" s="68">
        <v>0</v>
      </c>
      <c r="BE1438">
        <f t="shared" si="440"/>
        <v>0</v>
      </c>
      <c r="BF1438">
        <f t="shared" si="441"/>
        <v>0</v>
      </c>
      <c r="BG1438">
        <f t="shared" si="442"/>
        <v>0</v>
      </c>
      <c r="BH1438">
        <f t="shared" si="443"/>
        <v>0</v>
      </c>
      <c r="BI1438">
        <f t="shared" si="444"/>
        <v>0</v>
      </c>
      <c r="BJ1438">
        <f t="shared" si="445"/>
        <v>0</v>
      </c>
      <c r="BK1438">
        <f t="shared" si="446"/>
        <v>0</v>
      </c>
      <c r="BL1438">
        <f t="shared" si="447"/>
        <v>0</v>
      </c>
      <c r="BM1438">
        <f t="shared" si="448"/>
        <v>0</v>
      </c>
      <c r="BN1438">
        <f t="shared" si="449"/>
        <v>0</v>
      </c>
      <c r="BO1438">
        <f t="shared" si="450"/>
        <v>0</v>
      </c>
      <c r="BP1438">
        <f t="shared" si="451"/>
        <v>0</v>
      </c>
      <c r="BQ1438">
        <f t="shared" si="452"/>
        <v>0</v>
      </c>
      <c r="BR1438">
        <f t="shared" si="453"/>
        <v>0</v>
      </c>
      <c r="BS1438">
        <f t="shared" si="454"/>
        <v>0</v>
      </c>
      <c r="BT1438">
        <f t="shared" si="455"/>
        <v>0</v>
      </c>
      <c r="BU1438">
        <f t="shared" si="456"/>
        <v>0</v>
      </c>
      <c r="BV1438">
        <f t="shared" si="457"/>
        <v>0</v>
      </c>
      <c r="BW1438">
        <f t="shared" si="458"/>
        <v>0</v>
      </c>
      <c r="BX1438">
        <f t="shared" si="459"/>
        <v>0</v>
      </c>
    </row>
    <row r="1439" spans="1:76" x14ac:dyDescent="0.25">
      <c r="A1439" t="s">
        <v>193</v>
      </c>
      <c r="B1439" s="85">
        <v>1.7576603575435001E-2</v>
      </c>
      <c r="C1439" s="85">
        <v>1.3830313862854382E-2</v>
      </c>
      <c r="E1439" s="85">
        <v>133.5</v>
      </c>
      <c r="F1439" s="86">
        <v>12</v>
      </c>
      <c r="H1439" s="87">
        <v>122</v>
      </c>
      <c r="I1439" s="87">
        <v>122</v>
      </c>
      <c r="J1439" t="s">
        <v>4062</v>
      </c>
      <c r="K1439" t="s">
        <v>34</v>
      </c>
      <c r="L1439" s="87">
        <v>2.9697030168916103</v>
      </c>
      <c r="M1439" t="s">
        <v>286</v>
      </c>
      <c r="N1439" t="s">
        <v>286</v>
      </c>
      <c r="O1439" t="s">
        <v>4292</v>
      </c>
      <c r="P1439" s="89">
        <v>0</v>
      </c>
      <c r="Q1439" s="89">
        <v>0</v>
      </c>
      <c r="R1439" s="89">
        <v>0</v>
      </c>
      <c r="S1439" s="89">
        <v>0</v>
      </c>
      <c r="T1439" s="89">
        <v>0</v>
      </c>
      <c r="U1439" s="89">
        <v>0</v>
      </c>
      <c r="V1439" s="89">
        <v>0</v>
      </c>
      <c r="W1439" s="89">
        <v>0</v>
      </c>
      <c r="X1439" s="89">
        <v>0</v>
      </c>
      <c r="Y1439" s="89">
        <v>0</v>
      </c>
      <c r="Z1439" s="68">
        <v>0</v>
      </c>
      <c r="AA1439" s="68">
        <v>0</v>
      </c>
      <c r="AB1439" s="68">
        <v>0</v>
      </c>
      <c r="AC1439" s="68">
        <v>0</v>
      </c>
      <c r="AD1439" s="68">
        <v>0</v>
      </c>
      <c r="AE1439" s="68">
        <v>0</v>
      </c>
      <c r="AF1439" s="68">
        <v>0</v>
      </c>
      <c r="AG1439" s="68">
        <v>0</v>
      </c>
      <c r="AH1439" s="68">
        <v>0</v>
      </c>
      <c r="AI1439" s="68">
        <v>0</v>
      </c>
      <c r="AJ1439" t="s">
        <v>4293</v>
      </c>
      <c r="AK1439" s="89">
        <v>0</v>
      </c>
      <c r="AL1439" s="89">
        <v>0</v>
      </c>
      <c r="AM1439" s="89">
        <v>0</v>
      </c>
      <c r="AN1439" s="89">
        <v>0</v>
      </c>
      <c r="AO1439" s="89">
        <v>0</v>
      </c>
      <c r="AP1439" s="89">
        <v>0</v>
      </c>
      <c r="AQ1439" s="89">
        <v>0</v>
      </c>
      <c r="AR1439" s="89">
        <v>0</v>
      </c>
      <c r="AS1439" s="89">
        <v>0</v>
      </c>
      <c r="AT1439" s="89">
        <v>0</v>
      </c>
      <c r="AU1439" s="68">
        <v>0</v>
      </c>
      <c r="AV1439" s="68">
        <v>0</v>
      </c>
      <c r="AW1439" s="68">
        <v>0</v>
      </c>
      <c r="AX1439" s="68">
        <v>0</v>
      </c>
      <c r="AY1439" s="68">
        <v>0</v>
      </c>
      <c r="AZ1439" s="68">
        <v>0</v>
      </c>
      <c r="BA1439" s="68">
        <v>0</v>
      </c>
      <c r="BB1439" s="68">
        <v>0</v>
      </c>
      <c r="BC1439" s="68">
        <v>0</v>
      </c>
      <c r="BD1439" s="68">
        <v>0</v>
      </c>
      <c r="BE1439">
        <f t="shared" si="440"/>
        <v>0</v>
      </c>
      <c r="BF1439">
        <f t="shared" si="441"/>
        <v>0</v>
      </c>
      <c r="BG1439">
        <f t="shared" si="442"/>
        <v>0</v>
      </c>
      <c r="BH1439">
        <f t="shared" si="443"/>
        <v>0</v>
      </c>
      <c r="BI1439">
        <f t="shared" si="444"/>
        <v>0</v>
      </c>
      <c r="BJ1439">
        <f t="shared" si="445"/>
        <v>0</v>
      </c>
      <c r="BK1439">
        <f t="shared" si="446"/>
        <v>0</v>
      </c>
      <c r="BL1439">
        <f t="shared" si="447"/>
        <v>0</v>
      </c>
      <c r="BM1439">
        <f t="shared" si="448"/>
        <v>0</v>
      </c>
      <c r="BN1439">
        <f t="shared" si="449"/>
        <v>0</v>
      </c>
      <c r="BO1439">
        <f t="shared" si="450"/>
        <v>0</v>
      </c>
      <c r="BP1439">
        <f t="shared" si="451"/>
        <v>0</v>
      </c>
      <c r="BQ1439">
        <f t="shared" si="452"/>
        <v>0</v>
      </c>
      <c r="BR1439">
        <f t="shared" si="453"/>
        <v>0</v>
      </c>
      <c r="BS1439">
        <f t="shared" si="454"/>
        <v>0</v>
      </c>
      <c r="BT1439">
        <f t="shared" si="455"/>
        <v>0</v>
      </c>
      <c r="BU1439">
        <f t="shared" si="456"/>
        <v>0</v>
      </c>
      <c r="BV1439">
        <f t="shared" si="457"/>
        <v>0</v>
      </c>
      <c r="BW1439">
        <f t="shared" si="458"/>
        <v>0</v>
      </c>
      <c r="BX1439">
        <f t="shared" si="459"/>
        <v>0</v>
      </c>
    </row>
    <row r="1440" spans="1:76" x14ac:dyDescent="0.25">
      <c r="A1440" t="s">
        <v>193</v>
      </c>
      <c r="B1440" s="85">
        <v>1.7576603575435001E-2</v>
      </c>
      <c r="C1440" s="85">
        <v>1.3830313862854382E-2</v>
      </c>
      <c r="E1440" s="85">
        <v>133.5</v>
      </c>
      <c r="F1440" s="86">
        <v>12</v>
      </c>
      <c r="H1440" s="87">
        <v>122</v>
      </c>
      <c r="I1440" s="87">
        <v>122</v>
      </c>
      <c r="J1440" t="s">
        <v>4062</v>
      </c>
      <c r="K1440" t="s">
        <v>34</v>
      </c>
      <c r="L1440" s="87">
        <v>2.9697030168916103</v>
      </c>
      <c r="M1440" t="s">
        <v>286</v>
      </c>
      <c r="N1440" t="s">
        <v>286</v>
      </c>
      <c r="O1440" t="s">
        <v>4294</v>
      </c>
      <c r="P1440" s="89">
        <v>0</v>
      </c>
      <c r="Q1440" s="89">
        <v>0</v>
      </c>
      <c r="R1440" s="89">
        <v>0</v>
      </c>
      <c r="S1440" s="89">
        <v>0</v>
      </c>
      <c r="T1440" s="89">
        <v>0</v>
      </c>
      <c r="U1440" s="89">
        <v>0</v>
      </c>
      <c r="V1440" s="89">
        <v>0</v>
      </c>
      <c r="W1440" s="89">
        <v>0</v>
      </c>
      <c r="X1440" s="89">
        <v>0</v>
      </c>
      <c r="Y1440" s="89">
        <v>0</v>
      </c>
      <c r="Z1440" s="68">
        <v>0</v>
      </c>
      <c r="AA1440" s="68">
        <v>0</v>
      </c>
      <c r="AB1440" s="68">
        <v>0</v>
      </c>
      <c r="AC1440" s="68">
        <v>0</v>
      </c>
      <c r="AD1440" s="68">
        <v>0</v>
      </c>
      <c r="AE1440" s="68">
        <v>0</v>
      </c>
      <c r="AF1440" s="68">
        <v>0</v>
      </c>
      <c r="AG1440" s="68">
        <v>0</v>
      </c>
      <c r="AH1440" s="68">
        <v>0</v>
      </c>
      <c r="AI1440" s="68">
        <v>0</v>
      </c>
      <c r="AJ1440" t="s">
        <v>4295</v>
      </c>
      <c r="AK1440" s="89">
        <v>0</v>
      </c>
      <c r="AL1440" s="89">
        <v>0</v>
      </c>
      <c r="AM1440" s="89">
        <v>0</v>
      </c>
      <c r="AN1440" s="89">
        <v>0</v>
      </c>
      <c r="AO1440" s="89">
        <v>0</v>
      </c>
      <c r="AP1440" s="89">
        <v>0</v>
      </c>
      <c r="AQ1440" s="89">
        <v>0</v>
      </c>
      <c r="AR1440" s="89">
        <v>0</v>
      </c>
      <c r="AS1440" s="89">
        <v>0</v>
      </c>
      <c r="AT1440" s="89">
        <v>0</v>
      </c>
      <c r="AU1440" s="68">
        <v>0</v>
      </c>
      <c r="AV1440" s="68">
        <v>0</v>
      </c>
      <c r="AW1440" s="68">
        <v>0</v>
      </c>
      <c r="AX1440" s="68">
        <v>0</v>
      </c>
      <c r="AY1440" s="68">
        <v>0</v>
      </c>
      <c r="AZ1440" s="68">
        <v>0</v>
      </c>
      <c r="BA1440" s="68">
        <v>0</v>
      </c>
      <c r="BB1440" s="68">
        <v>0</v>
      </c>
      <c r="BC1440" s="68">
        <v>0</v>
      </c>
      <c r="BD1440" s="68">
        <v>0</v>
      </c>
      <c r="BE1440">
        <f t="shared" si="440"/>
        <v>0</v>
      </c>
      <c r="BF1440">
        <f t="shared" si="441"/>
        <v>0</v>
      </c>
      <c r="BG1440">
        <f t="shared" si="442"/>
        <v>0</v>
      </c>
      <c r="BH1440">
        <f t="shared" si="443"/>
        <v>0</v>
      </c>
      <c r="BI1440">
        <f t="shared" si="444"/>
        <v>0</v>
      </c>
      <c r="BJ1440">
        <f t="shared" si="445"/>
        <v>0</v>
      </c>
      <c r="BK1440">
        <f t="shared" si="446"/>
        <v>0</v>
      </c>
      <c r="BL1440">
        <f t="shared" si="447"/>
        <v>0</v>
      </c>
      <c r="BM1440">
        <f t="shared" si="448"/>
        <v>0</v>
      </c>
      <c r="BN1440">
        <f t="shared" si="449"/>
        <v>0</v>
      </c>
      <c r="BO1440">
        <f t="shared" si="450"/>
        <v>0</v>
      </c>
      <c r="BP1440">
        <f t="shared" si="451"/>
        <v>0</v>
      </c>
      <c r="BQ1440">
        <f t="shared" si="452"/>
        <v>0</v>
      </c>
      <c r="BR1440">
        <f t="shared" si="453"/>
        <v>0</v>
      </c>
      <c r="BS1440">
        <f t="shared" si="454"/>
        <v>0</v>
      </c>
      <c r="BT1440">
        <f t="shared" si="455"/>
        <v>0</v>
      </c>
      <c r="BU1440">
        <f t="shared" si="456"/>
        <v>0</v>
      </c>
      <c r="BV1440">
        <f t="shared" si="457"/>
        <v>0</v>
      </c>
      <c r="BW1440">
        <f t="shared" si="458"/>
        <v>0</v>
      </c>
      <c r="BX1440">
        <f t="shared" si="459"/>
        <v>0</v>
      </c>
    </row>
    <row r="1441" spans="1:76" x14ac:dyDescent="0.25">
      <c r="A1441" t="s">
        <v>193</v>
      </c>
      <c r="B1441" s="85">
        <v>1.7576603575435001E-2</v>
      </c>
      <c r="C1441" s="85">
        <v>1.3830313862854382E-2</v>
      </c>
      <c r="E1441" s="85">
        <v>133.5</v>
      </c>
      <c r="F1441" s="86">
        <v>12</v>
      </c>
      <c r="H1441" s="87">
        <v>122</v>
      </c>
      <c r="I1441" s="87">
        <v>122</v>
      </c>
      <c r="J1441" t="s">
        <v>4062</v>
      </c>
      <c r="K1441" t="s">
        <v>34</v>
      </c>
      <c r="L1441" s="87">
        <v>2.9697030168916103</v>
      </c>
      <c r="M1441" t="s">
        <v>286</v>
      </c>
      <c r="N1441" t="s">
        <v>286</v>
      </c>
      <c r="O1441" t="s">
        <v>4296</v>
      </c>
      <c r="P1441" s="89">
        <v>0</v>
      </c>
      <c r="Q1441" s="89">
        <v>0</v>
      </c>
      <c r="R1441" s="89">
        <v>0</v>
      </c>
      <c r="S1441" s="89">
        <v>0</v>
      </c>
      <c r="T1441" s="89">
        <v>0</v>
      </c>
      <c r="U1441" s="89">
        <v>0</v>
      </c>
      <c r="V1441" s="89">
        <v>0</v>
      </c>
      <c r="W1441" s="89">
        <v>0</v>
      </c>
      <c r="X1441" s="89">
        <v>0</v>
      </c>
      <c r="Y1441" s="89">
        <v>0</v>
      </c>
      <c r="Z1441" s="68">
        <v>0</v>
      </c>
      <c r="AA1441" s="68">
        <v>0</v>
      </c>
      <c r="AB1441" s="68">
        <v>0</v>
      </c>
      <c r="AC1441" s="68">
        <v>0</v>
      </c>
      <c r="AD1441" s="68">
        <v>0</v>
      </c>
      <c r="AE1441" s="68">
        <v>0</v>
      </c>
      <c r="AF1441" s="68">
        <v>0</v>
      </c>
      <c r="AG1441" s="68">
        <v>0</v>
      </c>
      <c r="AH1441" s="68">
        <v>0</v>
      </c>
      <c r="AI1441" s="68">
        <v>0</v>
      </c>
      <c r="AJ1441" t="s">
        <v>4297</v>
      </c>
      <c r="AK1441" s="89">
        <v>0</v>
      </c>
      <c r="AL1441" s="89">
        <v>0</v>
      </c>
      <c r="AM1441" s="89">
        <v>0</v>
      </c>
      <c r="AN1441" s="89">
        <v>0</v>
      </c>
      <c r="AO1441" s="89">
        <v>0</v>
      </c>
      <c r="AP1441" s="89">
        <v>0</v>
      </c>
      <c r="AQ1441" s="89">
        <v>0</v>
      </c>
      <c r="AR1441" s="89">
        <v>0</v>
      </c>
      <c r="AS1441" s="89">
        <v>0</v>
      </c>
      <c r="AT1441" s="89">
        <v>0</v>
      </c>
      <c r="AU1441" s="68">
        <v>0</v>
      </c>
      <c r="AV1441" s="68">
        <v>0</v>
      </c>
      <c r="AW1441" s="68">
        <v>0</v>
      </c>
      <c r="AX1441" s="68">
        <v>0</v>
      </c>
      <c r="AY1441" s="68">
        <v>0</v>
      </c>
      <c r="AZ1441" s="68">
        <v>0</v>
      </c>
      <c r="BA1441" s="68">
        <v>0</v>
      </c>
      <c r="BB1441" s="68">
        <v>0</v>
      </c>
      <c r="BC1441" s="68">
        <v>0</v>
      </c>
      <c r="BD1441" s="68">
        <v>0</v>
      </c>
      <c r="BE1441">
        <f t="shared" si="440"/>
        <v>0</v>
      </c>
      <c r="BF1441">
        <f t="shared" si="441"/>
        <v>0</v>
      </c>
      <c r="BG1441">
        <f t="shared" si="442"/>
        <v>0</v>
      </c>
      <c r="BH1441">
        <f t="shared" si="443"/>
        <v>0</v>
      </c>
      <c r="BI1441">
        <f t="shared" si="444"/>
        <v>0</v>
      </c>
      <c r="BJ1441">
        <f t="shared" si="445"/>
        <v>0</v>
      </c>
      <c r="BK1441">
        <f t="shared" si="446"/>
        <v>0</v>
      </c>
      <c r="BL1441">
        <f t="shared" si="447"/>
        <v>0</v>
      </c>
      <c r="BM1441">
        <f t="shared" si="448"/>
        <v>0</v>
      </c>
      <c r="BN1441">
        <f t="shared" si="449"/>
        <v>0</v>
      </c>
      <c r="BO1441">
        <f t="shared" si="450"/>
        <v>0</v>
      </c>
      <c r="BP1441">
        <f t="shared" si="451"/>
        <v>0</v>
      </c>
      <c r="BQ1441">
        <f t="shared" si="452"/>
        <v>0</v>
      </c>
      <c r="BR1441">
        <f t="shared" si="453"/>
        <v>0</v>
      </c>
      <c r="BS1441">
        <f t="shared" si="454"/>
        <v>0</v>
      </c>
      <c r="BT1441">
        <f t="shared" si="455"/>
        <v>0</v>
      </c>
      <c r="BU1441">
        <f t="shared" si="456"/>
        <v>0</v>
      </c>
      <c r="BV1441">
        <f t="shared" si="457"/>
        <v>0</v>
      </c>
      <c r="BW1441">
        <f t="shared" si="458"/>
        <v>0</v>
      </c>
      <c r="BX1441">
        <f t="shared" si="459"/>
        <v>0</v>
      </c>
    </row>
    <row r="1442" spans="1:76" x14ac:dyDescent="0.25">
      <c r="A1442" t="s">
        <v>193</v>
      </c>
      <c r="B1442" s="85">
        <v>1.7576603575435001E-2</v>
      </c>
      <c r="C1442" s="85">
        <v>1.3830313862854382E-2</v>
      </c>
      <c r="E1442" s="85">
        <v>133.5</v>
      </c>
      <c r="F1442" s="86">
        <v>12</v>
      </c>
      <c r="H1442" s="87">
        <v>122</v>
      </c>
      <c r="I1442" s="87">
        <v>122</v>
      </c>
      <c r="J1442" t="s">
        <v>4062</v>
      </c>
      <c r="K1442" t="s">
        <v>34</v>
      </c>
      <c r="L1442" s="87">
        <v>2.9697030168916103</v>
      </c>
      <c r="M1442" t="s">
        <v>286</v>
      </c>
      <c r="N1442" t="s">
        <v>286</v>
      </c>
      <c r="O1442" t="s">
        <v>4298</v>
      </c>
      <c r="P1442" s="89">
        <v>0</v>
      </c>
      <c r="Q1442" s="89">
        <v>0</v>
      </c>
      <c r="R1442" s="89">
        <v>0</v>
      </c>
      <c r="S1442" s="89">
        <v>0</v>
      </c>
      <c r="T1442" s="89">
        <v>0</v>
      </c>
      <c r="U1442" s="89">
        <v>0</v>
      </c>
      <c r="V1442" s="89">
        <v>0</v>
      </c>
      <c r="W1442" s="89">
        <v>0</v>
      </c>
      <c r="X1442" s="89">
        <v>0</v>
      </c>
      <c r="Y1442" s="89">
        <v>0</v>
      </c>
      <c r="Z1442" s="68">
        <v>0</v>
      </c>
      <c r="AA1442" s="68">
        <v>0</v>
      </c>
      <c r="AB1442" s="68">
        <v>0</v>
      </c>
      <c r="AC1442" s="68">
        <v>0</v>
      </c>
      <c r="AD1442" s="68">
        <v>0</v>
      </c>
      <c r="AE1442" s="68">
        <v>0</v>
      </c>
      <c r="AF1442" s="68">
        <v>0</v>
      </c>
      <c r="AG1442" s="68">
        <v>0</v>
      </c>
      <c r="AH1442" s="68">
        <v>0</v>
      </c>
      <c r="AI1442" s="68">
        <v>0</v>
      </c>
      <c r="AJ1442" t="s">
        <v>4299</v>
      </c>
      <c r="AK1442" s="89">
        <v>0</v>
      </c>
      <c r="AL1442" s="89">
        <v>0</v>
      </c>
      <c r="AM1442" s="89">
        <v>0</v>
      </c>
      <c r="AN1442" s="89">
        <v>0</v>
      </c>
      <c r="AO1442" s="89">
        <v>0</v>
      </c>
      <c r="AP1442" s="89">
        <v>0</v>
      </c>
      <c r="AQ1442" s="89">
        <v>0</v>
      </c>
      <c r="AR1442" s="89">
        <v>0</v>
      </c>
      <c r="AS1442" s="89">
        <v>0</v>
      </c>
      <c r="AT1442" s="89">
        <v>0</v>
      </c>
      <c r="AU1442" s="68">
        <v>0</v>
      </c>
      <c r="AV1442" s="68">
        <v>0</v>
      </c>
      <c r="AW1442" s="68">
        <v>0</v>
      </c>
      <c r="AX1442" s="68">
        <v>0</v>
      </c>
      <c r="AY1442" s="68">
        <v>0</v>
      </c>
      <c r="AZ1442" s="68">
        <v>0</v>
      </c>
      <c r="BA1442" s="68">
        <v>0</v>
      </c>
      <c r="BB1442" s="68">
        <v>0</v>
      </c>
      <c r="BC1442" s="68">
        <v>0</v>
      </c>
      <c r="BD1442" s="68">
        <v>0</v>
      </c>
      <c r="BE1442">
        <f t="shared" si="440"/>
        <v>0</v>
      </c>
      <c r="BF1442">
        <f t="shared" si="441"/>
        <v>0</v>
      </c>
      <c r="BG1442">
        <f t="shared" si="442"/>
        <v>0</v>
      </c>
      <c r="BH1442">
        <f t="shared" si="443"/>
        <v>0</v>
      </c>
      <c r="BI1442">
        <f t="shared" si="444"/>
        <v>0</v>
      </c>
      <c r="BJ1442">
        <f t="shared" si="445"/>
        <v>0</v>
      </c>
      <c r="BK1442">
        <f t="shared" si="446"/>
        <v>0</v>
      </c>
      <c r="BL1442">
        <f t="shared" si="447"/>
        <v>0</v>
      </c>
      <c r="BM1442">
        <f t="shared" si="448"/>
        <v>0</v>
      </c>
      <c r="BN1442">
        <f t="shared" si="449"/>
        <v>0</v>
      </c>
      <c r="BO1442">
        <f t="shared" si="450"/>
        <v>0</v>
      </c>
      <c r="BP1442">
        <f t="shared" si="451"/>
        <v>0</v>
      </c>
      <c r="BQ1442">
        <f t="shared" si="452"/>
        <v>0</v>
      </c>
      <c r="BR1442">
        <f t="shared" si="453"/>
        <v>0</v>
      </c>
      <c r="BS1442">
        <f t="shared" si="454"/>
        <v>0</v>
      </c>
      <c r="BT1442">
        <f t="shared" si="455"/>
        <v>0</v>
      </c>
      <c r="BU1442">
        <f t="shared" si="456"/>
        <v>0</v>
      </c>
      <c r="BV1442">
        <f t="shared" si="457"/>
        <v>0</v>
      </c>
      <c r="BW1442">
        <f t="shared" si="458"/>
        <v>0</v>
      </c>
      <c r="BX1442">
        <f t="shared" si="459"/>
        <v>0</v>
      </c>
    </row>
    <row r="1443" spans="1:76" x14ac:dyDescent="0.25">
      <c r="A1443" t="s">
        <v>193</v>
      </c>
      <c r="B1443" s="85">
        <v>1.7576603575435001E-2</v>
      </c>
      <c r="C1443" s="85">
        <v>1.3830313862854382E-2</v>
      </c>
      <c r="E1443" s="85">
        <v>133.5</v>
      </c>
      <c r="F1443" s="86">
        <v>12</v>
      </c>
      <c r="H1443" s="87">
        <v>122</v>
      </c>
      <c r="I1443" s="87">
        <v>122</v>
      </c>
      <c r="J1443" t="s">
        <v>4062</v>
      </c>
      <c r="K1443" t="s">
        <v>34</v>
      </c>
      <c r="L1443" s="87">
        <v>2.9697030168916103</v>
      </c>
      <c r="M1443" t="s">
        <v>286</v>
      </c>
      <c r="N1443" t="s">
        <v>286</v>
      </c>
      <c r="O1443" t="s">
        <v>4300</v>
      </c>
      <c r="P1443" s="89">
        <v>0</v>
      </c>
      <c r="Q1443" s="89">
        <v>0</v>
      </c>
      <c r="R1443" s="89">
        <v>0</v>
      </c>
      <c r="S1443" s="89">
        <v>0</v>
      </c>
      <c r="T1443" s="89">
        <v>0</v>
      </c>
      <c r="U1443" s="89">
        <v>0</v>
      </c>
      <c r="V1443" s="89">
        <v>0</v>
      </c>
      <c r="W1443" s="89">
        <v>0</v>
      </c>
      <c r="X1443" s="89">
        <v>0</v>
      </c>
      <c r="Y1443" s="89">
        <v>0</v>
      </c>
      <c r="Z1443" s="68">
        <v>0</v>
      </c>
      <c r="AA1443" s="68">
        <v>0</v>
      </c>
      <c r="AB1443" s="68">
        <v>0</v>
      </c>
      <c r="AC1443" s="68">
        <v>0</v>
      </c>
      <c r="AD1443" s="68">
        <v>0</v>
      </c>
      <c r="AE1443" s="68">
        <v>0</v>
      </c>
      <c r="AF1443" s="68">
        <v>0</v>
      </c>
      <c r="AG1443" s="68">
        <v>0</v>
      </c>
      <c r="AH1443" s="68">
        <v>0</v>
      </c>
      <c r="AI1443" s="68">
        <v>0</v>
      </c>
      <c r="AJ1443" t="s">
        <v>4301</v>
      </c>
      <c r="AK1443" s="89">
        <v>0</v>
      </c>
      <c r="AL1443" s="89">
        <v>0</v>
      </c>
      <c r="AM1443" s="89">
        <v>0</v>
      </c>
      <c r="AN1443" s="89">
        <v>0</v>
      </c>
      <c r="AO1443" s="89">
        <v>0</v>
      </c>
      <c r="AP1443" s="89">
        <v>0</v>
      </c>
      <c r="AQ1443" s="89">
        <v>0</v>
      </c>
      <c r="AR1443" s="89">
        <v>0</v>
      </c>
      <c r="AS1443" s="89">
        <v>0</v>
      </c>
      <c r="AT1443" s="89">
        <v>0</v>
      </c>
      <c r="AU1443" s="68">
        <v>0</v>
      </c>
      <c r="AV1443" s="68">
        <v>0</v>
      </c>
      <c r="AW1443" s="68">
        <v>0</v>
      </c>
      <c r="AX1443" s="68">
        <v>0</v>
      </c>
      <c r="AY1443" s="68">
        <v>0</v>
      </c>
      <c r="AZ1443" s="68">
        <v>0</v>
      </c>
      <c r="BA1443" s="68">
        <v>0</v>
      </c>
      <c r="BB1443" s="68">
        <v>0</v>
      </c>
      <c r="BC1443" s="68">
        <v>0</v>
      </c>
      <c r="BD1443" s="68">
        <v>0</v>
      </c>
      <c r="BE1443">
        <f t="shared" si="440"/>
        <v>0</v>
      </c>
      <c r="BF1443">
        <f t="shared" si="441"/>
        <v>0</v>
      </c>
      <c r="BG1443">
        <f t="shared" si="442"/>
        <v>0</v>
      </c>
      <c r="BH1443">
        <f t="shared" si="443"/>
        <v>0</v>
      </c>
      <c r="BI1443">
        <f t="shared" si="444"/>
        <v>0</v>
      </c>
      <c r="BJ1443">
        <f t="shared" si="445"/>
        <v>0</v>
      </c>
      <c r="BK1443">
        <f t="shared" si="446"/>
        <v>0</v>
      </c>
      <c r="BL1443">
        <f t="shared" si="447"/>
        <v>0</v>
      </c>
      <c r="BM1443">
        <f t="shared" si="448"/>
        <v>0</v>
      </c>
      <c r="BN1443">
        <f t="shared" si="449"/>
        <v>0</v>
      </c>
      <c r="BO1443">
        <f t="shared" si="450"/>
        <v>0</v>
      </c>
      <c r="BP1443">
        <f t="shared" si="451"/>
        <v>0</v>
      </c>
      <c r="BQ1443">
        <f t="shared" si="452"/>
        <v>0</v>
      </c>
      <c r="BR1443">
        <f t="shared" si="453"/>
        <v>0</v>
      </c>
      <c r="BS1443">
        <f t="shared" si="454"/>
        <v>0</v>
      </c>
      <c r="BT1443">
        <f t="shared" si="455"/>
        <v>0</v>
      </c>
      <c r="BU1443">
        <f t="shared" si="456"/>
        <v>0</v>
      </c>
      <c r="BV1443">
        <f t="shared" si="457"/>
        <v>0</v>
      </c>
      <c r="BW1443">
        <f t="shared" si="458"/>
        <v>0</v>
      </c>
      <c r="BX1443">
        <f t="shared" si="459"/>
        <v>0</v>
      </c>
    </row>
    <row r="1444" spans="1:76" x14ac:dyDescent="0.25">
      <c r="A1444" t="s">
        <v>193</v>
      </c>
      <c r="B1444" s="85">
        <v>1.7576603575435001E-2</v>
      </c>
      <c r="C1444" s="85">
        <v>1.3830313862854382E-2</v>
      </c>
      <c r="E1444" s="85">
        <v>133.5</v>
      </c>
      <c r="F1444" s="86">
        <v>12</v>
      </c>
      <c r="H1444" s="87">
        <v>122</v>
      </c>
      <c r="I1444" s="87">
        <v>122</v>
      </c>
      <c r="J1444" t="s">
        <v>4062</v>
      </c>
      <c r="K1444" t="s">
        <v>34</v>
      </c>
      <c r="L1444" s="87">
        <v>2.9697030168916103</v>
      </c>
      <c r="M1444" t="s">
        <v>286</v>
      </c>
      <c r="N1444" t="s">
        <v>286</v>
      </c>
      <c r="O1444" t="s">
        <v>4302</v>
      </c>
      <c r="P1444" s="89">
        <v>0</v>
      </c>
      <c r="Q1444" s="89">
        <v>0</v>
      </c>
      <c r="R1444" s="89">
        <v>0</v>
      </c>
      <c r="S1444" s="89">
        <v>0</v>
      </c>
      <c r="T1444" s="89">
        <v>0</v>
      </c>
      <c r="U1444" s="89">
        <v>0</v>
      </c>
      <c r="V1444" s="89">
        <v>0</v>
      </c>
      <c r="W1444" s="89">
        <v>0</v>
      </c>
      <c r="X1444" s="89">
        <v>0</v>
      </c>
      <c r="Y1444" s="89">
        <v>0</v>
      </c>
      <c r="Z1444" s="68">
        <v>0</v>
      </c>
      <c r="AA1444" s="68">
        <v>0</v>
      </c>
      <c r="AB1444" s="68">
        <v>0</v>
      </c>
      <c r="AC1444" s="68">
        <v>0</v>
      </c>
      <c r="AD1444" s="68">
        <v>0</v>
      </c>
      <c r="AE1444" s="68">
        <v>0</v>
      </c>
      <c r="AF1444" s="68">
        <v>0</v>
      </c>
      <c r="AG1444" s="68">
        <v>0</v>
      </c>
      <c r="AH1444" s="68">
        <v>0</v>
      </c>
      <c r="AI1444" s="68">
        <v>0</v>
      </c>
      <c r="AJ1444" t="s">
        <v>4303</v>
      </c>
      <c r="AK1444" s="89">
        <v>0</v>
      </c>
      <c r="AL1444" s="89">
        <v>0</v>
      </c>
      <c r="AM1444" s="89">
        <v>0</v>
      </c>
      <c r="AN1444" s="89">
        <v>0</v>
      </c>
      <c r="AO1444" s="89">
        <v>0</v>
      </c>
      <c r="AP1444" s="89">
        <v>0</v>
      </c>
      <c r="AQ1444" s="89">
        <v>0</v>
      </c>
      <c r="AR1444" s="89">
        <v>0</v>
      </c>
      <c r="AS1444" s="89">
        <v>0</v>
      </c>
      <c r="AT1444" s="89">
        <v>0</v>
      </c>
      <c r="AU1444" s="68">
        <v>0</v>
      </c>
      <c r="AV1444" s="68">
        <v>0</v>
      </c>
      <c r="AW1444" s="68">
        <v>0</v>
      </c>
      <c r="AX1444" s="68">
        <v>0</v>
      </c>
      <c r="AY1444" s="68">
        <v>0</v>
      </c>
      <c r="AZ1444" s="68">
        <v>0</v>
      </c>
      <c r="BA1444" s="68">
        <v>0</v>
      </c>
      <c r="BB1444" s="68">
        <v>0</v>
      </c>
      <c r="BC1444" s="68">
        <v>0</v>
      </c>
      <c r="BD1444" s="68">
        <v>0</v>
      </c>
      <c r="BE1444">
        <f t="shared" si="440"/>
        <v>0</v>
      </c>
      <c r="BF1444">
        <f t="shared" si="441"/>
        <v>0</v>
      </c>
      <c r="BG1444">
        <f t="shared" si="442"/>
        <v>0</v>
      </c>
      <c r="BH1444">
        <f t="shared" si="443"/>
        <v>0</v>
      </c>
      <c r="BI1444">
        <f t="shared" si="444"/>
        <v>0</v>
      </c>
      <c r="BJ1444">
        <f t="shared" si="445"/>
        <v>0</v>
      </c>
      <c r="BK1444">
        <f t="shared" si="446"/>
        <v>0</v>
      </c>
      <c r="BL1444">
        <f t="shared" si="447"/>
        <v>0</v>
      </c>
      <c r="BM1444">
        <f t="shared" si="448"/>
        <v>0</v>
      </c>
      <c r="BN1444">
        <f t="shared" si="449"/>
        <v>0</v>
      </c>
      <c r="BO1444">
        <f t="shared" si="450"/>
        <v>0</v>
      </c>
      <c r="BP1444">
        <f t="shared" si="451"/>
        <v>0</v>
      </c>
      <c r="BQ1444">
        <f t="shared" si="452"/>
        <v>0</v>
      </c>
      <c r="BR1444">
        <f t="shared" si="453"/>
        <v>0</v>
      </c>
      <c r="BS1444">
        <f t="shared" si="454"/>
        <v>0</v>
      </c>
      <c r="BT1444">
        <f t="shared" si="455"/>
        <v>0</v>
      </c>
      <c r="BU1444">
        <f t="shared" si="456"/>
        <v>0</v>
      </c>
      <c r="BV1444">
        <f t="shared" si="457"/>
        <v>0</v>
      </c>
      <c r="BW1444">
        <f t="shared" si="458"/>
        <v>0</v>
      </c>
      <c r="BX1444">
        <f t="shared" si="459"/>
        <v>0</v>
      </c>
    </row>
    <row r="1445" spans="1:76" x14ac:dyDescent="0.25">
      <c r="A1445" t="s">
        <v>193</v>
      </c>
      <c r="B1445" s="85">
        <v>1.7576603575435001E-2</v>
      </c>
      <c r="C1445" s="85">
        <v>1.3830313862854382E-2</v>
      </c>
      <c r="E1445" s="85">
        <v>133.5</v>
      </c>
      <c r="F1445" s="86">
        <v>12</v>
      </c>
      <c r="H1445" s="87">
        <v>122</v>
      </c>
      <c r="I1445" s="87">
        <v>122</v>
      </c>
      <c r="J1445" t="s">
        <v>4062</v>
      </c>
      <c r="K1445" t="s">
        <v>34</v>
      </c>
      <c r="L1445" s="87">
        <v>2.9697030168916103</v>
      </c>
      <c r="M1445" t="s">
        <v>286</v>
      </c>
      <c r="N1445" t="s">
        <v>286</v>
      </c>
      <c r="O1445" t="s">
        <v>4304</v>
      </c>
      <c r="P1445" s="89">
        <v>0</v>
      </c>
      <c r="Q1445" s="89">
        <v>0</v>
      </c>
      <c r="R1445" s="89">
        <v>0</v>
      </c>
      <c r="S1445" s="89">
        <v>0</v>
      </c>
      <c r="T1445" s="89">
        <v>0</v>
      </c>
      <c r="U1445" s="89">
        <v>0</v>
      </c>
      <c r="V1445" s="89">
        <v>0</v>
      </c>
      <c r="W1445" s="89">
        <v>0</v>
      </c>
      <c r="X1445" s="89">
        <v>0</v>
      </c>
      <c r="Y1445" s="89">
        <v>0</v>
      </c>
      <c r="Z1445" s="68">
        <v>0</v>
      </c>
      <c r="AA1445" s="68">
        <v>0</v>
      </c>
      <c r="AB1445" s="68">
        <v>0</v>
      </c>
      <c r="AC1445" s="68">
        <v>0</v>
      </c>
      <c r="AD1445" s="68">
        <v>0</v>
      </c>
      <c r="AE1445" s="68">
        <v>0</v>
      </c>
      <c r="AF1445" s="68">
        <v>0</v>
      </c>
      <c r="AG1445" s="68">
        <v>0</v>
      </c>
      <c r="AH1445" s="68">
        <v>0</v>
      </c>
      <c r="AI1445" s="68">
        <v>0</v>
      </c>
      <c r="AJ1445" t="s">
        <v>4305</v>
      </c>
      <c r="AK1445" s="89">
        <v>0</v>
      </c>
      <c r="AL1445" s="89">
        <v>0</v>
      </c>
      <c r="AM1445" s="89">
        <v>0</v>
      </c>
      <c r="AN1445" s="89">
        <v>0</v>
      </c>
      <c r="AO1445" s="89">
        <v>0</v>
      </c>
      <c r="AP1445" s="89">
        <v>0</v>
      </c>
      <c r="AQ1445" s="89">
        <v>0</v>
      </c>
      <c r="AR1445" s="89">
        <v>0</v>
      </c>
      <c r="AS1445" s="89">
        <v>0</v>
      </c>
      <c r="AT1445" s="89">
        <v>0</v>
      </c>
      <c r="AU1445" s="68">
        <v>0</v>
      </c>
      <c r="AV1445" s="68">
        <v>0</v>
      </c>
      <c r="AW1445" s="68">
        <v>0</v>
      </c>
      <c r="AX1445" s="68">
        <v>0</v>
      </c>
      <c r="AY1445" s="68">
        <v>0</v>
      </c>
      <c r="AZ1445" s="68">
        <v>0</v>
      </c>
      <c r="BA1445" s="68">
        <v>0</v>
      </c>
      <c r="BB1445" s="68">
        <v>0</v>
      </c>
      <c r="BC1445" s="68">
        <v>0</v>
      </c>
      <c r="BD1445" s="68">
        <v>0</v>
      </c>
      <c r="BE1445">
        <f t="shared" si="440"/>
        <v>0</v>
      </c>
      <c r="BF1445">
        <f t="shared" si="441"/>
        <v>0</v>
      </c>
      <c r="BG1445">
        <f t="shared" si="442"/>
        <v>0</v>
      </c>
      <c r="BH1445">
        <f t="shared" si="443"/>
        <v>0</v>
      </c>
      <c r="BI1445">
        <f t="shared" si="444"/>
        <v>0</v>
      </c>
      <c r="BJ1445">
        <f t="shared" si="445"/>
        <v>0</v>
      </c>
      <c r="BK1445">
        <f t="shared" si="446"/>
        <v>0</v>
      </c>
      <c r="BL1445">
        <f t="shared" si="447"/>
        <v>0</v>
      </c>
      <c r="BM1445">
        <f t="shared" si="448"/>
        <v>0</v>
      </c>
      <c r="BN1445">
        <f t="shared" si="449"/>
        <v>0</v>
      </c>
      <c r="BO1445">
        <f t="shared" si="450"/>
        <v>0</v>
      </c>
      <c r="BP1445">
        <f t="shared" si="451"/>
        <v>0</v>
      </c>
      <c r="BQ1445">
        <f t="shared" si="452"/>
        <v>0</v>
      </c>
      <c r="BR1445">
        <f t="shared" si="453"/>
        <v>0</v>
      </c>
      <c r="BS1445">
        <f t="shared" si="454"/>
        <v>0</v>
      </c>
      <c r="BT1445">
        <f t="shared" si="455"/>
        <v>0</v>
      </c>
      <c r="BU1445">
        <f t="shared" si="456"/>
        <v>0</v>
      </c>
      <c r="BV1445">
        <f t="shared" si="457"/>
        <v>0</v>
      </c>
      <c r="BW1445">
        <f t="shared" si="458"/>
        <v>0</v>
      </c>
      <c r="BX1445">
        <f t="shared" si="459"/>
        <v>0</v>
      </c>
    </row>
    <row r="1446" spans="1:76" x14ac:dyDescent="0.25">
      <c r="A1446" t="s">
        <v>193</v>
      </c>
      <c r="B1446" s="85">
        <v>1.7576603575435001E-2</v>
      </c>
      <c r="C1446" s="85">
        <v>1.3830313862854382E-2</v>
      </c>
      <c r="E1446" s="85">
        <v>133.5</v>
      </c>
      <c r="F1446" s="86">
        <v>12</v>
      </c>
      <c r="H1446" s="87">
        <v>122</v>
      </c>
      <c r="I1446" s="87">
        <v>122</v>
      </c>
      <c r="J1446" t="s">
        <v>4062</v>
      </c>
      <c r="K1446" t="s">
        <v>34</v>
      </c>
      <c r="L1446" s="87">
        <v>2.9697030168916103</v>
      </c>
      <c r="M1446" t="s">
        <v>286</v>
      </c>
      <c r="N1446" t="s">
        <v>286</v>
      </c>
      <c r="O1446" t="s">
        <v>4306</v>
      </c>
      <c r="P1446" s="89">
        <v>0</v>
      </c>
      <c r="Q1446" s="89">
        <v>0</v>
      </c>
      <c r="R1446" s="89">
        <v>0</v>
      </c>
      <c r="S1446" s="89">
        <v>0</v>
      </c>
      <c r="T1446" s="89">
        <v>0</v>
      </c>
      <c r="U1446" s="89">
        <v>0</v>
      </c>
      <c r="V1446" s="89">
        <v>0</v>
      </c>
      <c r="W1446" s="89">
        <v>0</v>
      </c>
      <c r="X1446" s="89">
        <v>0</v>
      </c>
      <c r="Y1446" s="89">
        <v>0</v>
      </c>
      <c r="Z1446" s="68">
        <v>0</v>
      </c>
      <c r="AA1446" s="68">
        <v>0</v>
      </c>
      <c r="AB1446" s="68">
        <v>0</v>
      </c>
      <c r="AC1446" s="68">
        <v>0</v>
      </c>
      <c r="AD1446" s="68">
        <v>0</v>
      </c>
      <c r="AE1446" s="68">
        <v>0</v>
      </c>
      <c r="AF1446" s="68">
        <v>0</v>
      </c>
      <c r="AG1446" s="68">
        <v>0</v>
      </c>
      <c r="AH1446" s="68">
        <v>0</v>
      </c>
      <c r="AI1446" s="68">
        <v>0</v>
      </c>
      <c r="AJ1446" t="s">
        <v>4307</v>
      </c>
      <c r="AK1446" s="89">
        <v>0</v>
      </c>
      <c r="AL1446" s="89">
        <v>0</v>
      </c>
      <c r="AM1446" s="89">
        <v>0</v>
      </c>
      <c r="AN1446" s="89">
        <v>0</v>
      </c>
      <c r="AO1446" s="89">
        <v>0</v>
      </c>
      <c r="AP1446" s="89">
        <v>0</v>
      </c>
      <c r="AQ1446" s="89">
        <v>0</v>
      </c>
      <c r="AR1446" s="89">
        <v>0</v>
      </c>
      <c r="AS1446" s="89">
        <v>0</v>
      </c>
      <c r="AT1446" s="89">
        <v>0</v>
      </c>
      <c r="AU1446" s="68">
        <v>0</v>
      </c>
      <c r="AV1446" s="68">
        <v>0</v>
      </c>
      <c r="AW1446" s="68">
        <v>0</v>
      </c>
      <c r="AX1446" s="68">
        <v>0</v>
      </c>
      <c r="AY1446" s="68">
        <v>0</v>
      </c>
      <c r="AZ1446" s="68">
        <v>0</v>
      </c>
      <c r="BA1446" s="68">
        <v>0</v>
      </c>
      <c r="BB1446" s="68">
        <v>0</v>
      </c>
      <c r="BC1446" s="68">
        <v>0</v>
      </c>
      <c r="BD1446" s="68">
        <v>0</v>
      </c>
      <c r="BE1446">
        <f t="shared" si="440"/>
        <v>0</v>
      </c>
      <c r="BF1446">
        <f t="shared" si="441"/>
        <v>0</v>
      </c>
      <c r="BG1446">
        <f t="shared" si="442"/>
        <v>0</v>
      </c>
      <c r="BH1446">
        <f t="shared" si="443"/>
        <v>0</v>
      </c>
      <c r="BI1446">
        <f t="shared" si="444"/>
        <v>0</v>
      </c>
      <c r="BJ1446">
        <f t="shared" si="445"/>
        <v>0</v>
      </c>
      <c r="BK1446">
        <f t="shared" si="446"/>
        <v>0</v>
      </c>
      <c r="BL1446">
        <f t="shared" si="447"/>
        <v>0</v>
      </c>
      <c r="BM1446">
        <f t="shared" si="448"/>
        <v>0</v>
      </c>
      <c r="BN1446">
        <f t="shared" si="449"/>
        <v>0</v>
      </c>
      <c r="BO1446">
        <f t="shared" si="450"/>
        <v>0</v>
      </c>
      <c r="BP1446">
        <f t="shared" si="451"/>
        <v>0</v>
      </c>
      <c r="BQ1446">
        <f t="shared" si="452"/>
        <v>0</v>
      </c>
      <c r="BR1446">
        <f t="shared" si="453"/>
        <v>0</v>
      </c>
      <c r="BS1446">
        <f t="shared" si="454"/>
        <v>0</v>
      </c>
      <c r="BT1446">
        <f t="shared" si="455"/>
        <v>0</v>
      </c>
      <c r="BU1446">
        <f t="shared" si="456"/>
        <v>0</v>
      </c>
      <c r="BV1446">
        <f t="shared" si="457"/>
        <v>0</v>
      </c>
      <c r="BW1446">
        <f t="shared" si="458"/>
        <v>0</v>
      </c>
      <c r="BX1446">
        <f t="shared" si="459"/>
        <v>0</v>
      </c>
    </row>
    <row r="1447" spans="1:76" x14ac:dyDescent="0.25">
      <c r="A1447" t="s">
        <v>193</v>
      </c>
      <c r="B1447" s="85">
        <v>1.7576603575435001E-2</v>
      </c>
      <c r="C1447" s="85">
        <v>1.3830313862854382E-2</v>
      </c>
      <c r="E1447" s="85">
        <v>133.5</v>
      </c>
      <c r="F1447" s="86">
        <v>12</v>
      </c>
      <c r="H1447" s="87">
        <v>122</v>
      </c>
      <c r="I1447" s="87">
        <v>122</v>
      </c>
      <c r="J1447" t="s">
        <v>4062</v>
      </c>
      <c r="K1447" t="s">
        <v>34</v>
      </c>
      <c r="L1447" s="87">
        <v>2.9697030168916103</v>
      </c>
      <c r="M1447" t="s">
        <v>286</v>
      </c>
      <c r="N1447" t="s">
        <v>286</v>
      </c>
      <c r="O1447" t="s">
        <v>4308</v>
      </c>
      <c r="P1447" s="89">
        <v>0</v>
      </c>
      <c r="Q1447" s="89">
        <v>0</v>
      </c>
      <c r="R1447" s="89">
        <v>0</v>
      </c>
      <c r="S1447" s="89">
        <v>0</v>
      </c>
      <c r="T1447" s="89">
        <v>0</v>
      </c>
      <c r="U1447" s="89">
        <v>0</v>
      </c>
      <c r="V1447" s="89">
        <v>0</v>
      </c>
      <c r="W1447" s="89">
        <v>0</v>
      </c>
      <c r="X1447" s="89">
        <v>0</v>
      </c>
      <c r="Y1447" s="89">
        <v>0</v>
      </c>
      <c r="Z1447" s="68">
        <v>0</v>
      </c>
      <c r="AA1447" s="68">
        <v>0</v>
      </c>
      <c r="AB1447" s="68">
        <v>0</v>
      </c>
      <c r="AC1447" s="68">
        <v>0</v>
      </c>
      <c r="AD1447" s="68">
        <v>0</v>
      </c>
      <c r="AE1447" s="68">
        <v>0</v>
      </c>
      <c r="AF1447" s="68">
        <v>0</v>
      </c>
      <c r="AG1447" s="68">
        <v>0</v>
      </c>
      <c r="AH1447" s="68">
        <v>0</v>
      </c>
      <c r="AI1447" s="68">
        <v>0</v>
      </c>
      <c r="AJ1447" t="s">
        <v>4309</v>
      </c>
      <c r="AK1447" s="89">
        <v>0</v>
      </c>
      <c r="AL1447" s="89">
        <v>0</v>
      </c>
      <c r="AM1447" s="89">
        <v>0</v>
      </c>
      <c r="AN1447" s="89">
        <v>0</v>
      </c>
      <c r="AO1447" s="89">
        <v>0</v>
      </c>
      <c r="AP1447" s="89">
        <v>0</v>
      </c>
      <c r="AQ1447" s="89">
        <v>0</v>
      </c>
      <c r="AR1447" s="89">
        <v>0</v>
      </c>
      <c r="AS1447" s="89">
        <v>0</v>
      </c>
      <c r="AT1447" s="89">
        <v>0</v>
      </c>
      <c r="AU1447" s="68">
        <v>0</v>
      </c>
      <c r="AV1447" s="68">
        <v>0</v>
      </c>
      <c r="AW1447" s="68">
        <v>0</v>
      </c>
      <c r="AX1447" s="68">
        <v>0</v>
      </c>
      <c r="AY1447" s="68">
        <v>0</v>
      </c>
      <c r="AZ1447" s="68">
        <v>0</v>
      </c>
      <c r="BA1447" s="68">
        <v>0</v>
      </c>
      <c r="BB1447" s="68">
        <v>0</v>
      </c>
      <c r="BC1447" s="68">
        <v>0</v>
      </c>
      <c r="BD1447" s="68">
        <v>0</v>
      </c>
      <c r="BE1447">
        <f t="shared" si="440"/>
        <v>0</v>
      </c>
      <c r="BF1447">
        <f t="shared" si="441"/>
        <v>0</v>
      </c>
      <c r="BG1447">
        <f t="shared" si="442"/>
        <v>0</v>
      </c>
      <c r="BH1447">
        <f t="shared" si="443"/>
        <v>0</v>
      </c>
      <c r="BI1447">
        <f t="shared" si="444"/>
        <v>0</v>
      </c>
      <c r="BJ1447">
        <f t="shared" si="445"/>
        <v>0</v>
      </c>
      <c r="BK1447">
        <f t="shared" si="446"/>
        <v>0</v>
      </c>
      <c r="BL1447">
        <f t="shared" si="447"/>
        <v>0</v>
      </c>
      <c r="BM1447">
        <f t="shared" si="448"/>
        <v>0</v>
      </c>
      <c r="BN1447">
        <f t="shared" si="449"/>
        <v>0</v>
      </c>
      <c r="BO1447">
        <f t="shared" si="450"/>
        <v>0</v>
      </c>
      <c r="BP1447">
        <f t="shared" si="451"/>
        <v>0</v>
      </c>
      <c r="BQ1447">
        <f t="shared" si="452"/>
        <v>0</v>
      </c>
      <c r="BR1447">
        <f t="shared" si="453"/>
        <v>0</v>
      </c>
      <c r="BS1447">
        <f t="shared" si="454"/>
        <v>0</v>
      </c>
      <c r="BT1447">
        <f t="shared" si="455"/>
        <v>0</v>
      </c>
      <c r="BU1447">
        <f t="shared" si="456"/>
        <v>0</v>
      </c>
      <c r="BV1447">
        <f t="shared" si="457"/>
        <v>0</v>
      </c>
      <c r="BW1447">
        <f t="shared" si="458"/>
        <v>0</v>
      </c>
      <c r="BX1447">
        <f t="shared" si="459"/>
        <v>0</v>
      </c>
    </row>
    <row r="1448" spans="1:76" x14ac:dyDescent="0.25">
      <c r="A1448" t="s">
        <v>193</v>
      </c>
      <c r="B1448" s="85">
        <v>1.7576603575435001E-2</v>
      </c>
      <c r="C1448" s="85">
        <v>1.3830313862854382E-2</v>
      </c>
      <c r="E1448" s="85">
        <v>133.5</v>
      </c>
      <c r="F1448" s="86">
        <v>12</v>
      </c>
      <c r="H1448" s="87">
        <v>122</v>
      </c>
      <c r="I1448" s="87">
        <v>122</v>
      </c>
      <c r="J1448" t="s">
        <v>4062</v>
      </c>
      <c r="K1448" t="s">
        <v>34</v>
      </c>
      <c r="L1448" s="87">
        <v>2.9697030168916103</v>
      </c>
      <c r="M1448" t="s">
        <v>286</v>
      </c>
      <c r="N1448" t="s">
        <v>286</v>
      </c>
      <c r="O1448" t="s">
        <v>4310</v>
      </c>
      <c r="P1448" s="89">
        <v>0</v>
      </c>
      <c r="Q1448" s="89">
        <v>0</v>
      </c>
      <c r="R1448" s="89">
        <v>0</v>
      </c>
      <c r="S1448" s="89">
        <v>0</v>
      </c>
      <c r="T1448" s="89">
        <v>0</v>
      </c>
      <c r="U1448" s="89">
        <v>0</v>
      </c>
      <c r="V1448" s="89">
        <v>0</v>
      </c>
      <c r="W1448" s="89">
        <v>0</v>
      </c>
      <c r="X1448" s="89">
        <v>0</v>
      </c>
      <c r="Y1448" s="89">
        <v>0</v>
      </c>
      <c r="Z1448" s="68">
        <v>0</v>
      </c>
      <c r="AA1448" s="68">
        <v>0</v>
      </c>
      <c r="AB1448" s="68">
        <v>0</v>
      </c>
      <c r="AC1448" s="68">
        <v>0</v>
      </c>
      <c r="AD1448" s="68">
        <v>0</v>
      </c>
      <c r="AE1448" s="68">
        <v>0</v>
      </c>
      <c r="AF1448" s="68">
        <v>0</v>
      </c>
      <c r="AG1448" s="68">
        <v>0</v>
      </c>
      <c r="AH1448" s="68">
        <v>0</v>
      </c>
      <c r="AI1448" s="68">
        <v>0</v>
      </c>
      <c r="AJ1448" t="s">
        <v>4311</v>
      </c>
      <c r="AK1448" s="89">
        <v>0</v>
      </c>
      <c r="AL1448" s="89">
        <v>0</v>
      </c>
      <c r="AM1448" s="89">
        <v>0</v>
      </c>
      <c r="AN1448" s="89">
        <v>0</v>
      </c>
      <c r="AO1448" s="89">
        <v>0</v>
      </c>
      <c r="AP1448" s="89">
        <v>0</v>
      </c>
      <c r="AQ1448" s="89">
        <v>0</v>
      </c>
      <c r="AR1448" s="89">
        <v>0</v>
      </c>
      <c r="AS1448" s="89">
        <v>0</v>
      </c>
      <c r="AT1448" s="89">
        <v>0</v>
      </c>
      <c r="AU1448" s="68">
        <v>0</v>
      </c>
      <c r="AV1448" s="68">
        <v>0</v>
      </c>
      <c r="AW1448" s="68">
        <v>0</v>
      </c>
      <c r="AX1448" s="68">
        <v>0</v>
      </c>
      <c r="AY1448" s="68">
        <v>0</v>
      </c>
      <c r="AZ1448" s="68">
        <v>0</v>
      </c>
      <c r="BA1448" s="68">
        <v>0</v>
      </c>
      <c r="BB1448" s="68">
        <v>0</v>
      </c>
      <c r="BC1448" s="68">
        <v>0</v>
      </c>
      <c r="BD1448" s="68">
        <v>0</v>
      </c>
      <c r="BE1448">
        <f t="shared" si="440"/>
        <v>0</v>
      </c>
      <c r="BF1448">
        <f t="shared" si="441"/>
        <v>0</v>
      </c>
      <c r="BG1448">
        <f t="shared" si="442"/>
        <v>0</v>
      </c>
      <c r="BH1448">
        <f t="shared" si="443"/>
        <v>0</v>
      </c>
      <c r="BI1448">
        <f t="shared" si="444"/>
        <v>0</v>
      </c>
      <c r="BJ1448">
        <f t="shared" si="445"/>
        <v>0</v>
      </c>
      <c r="BK1448">
        <f t="shared" si="446"/>
        <v>0</v>
      </c>
      <c r="BL1448">
        <f t="shared" si="447"/>
        <v>0</v>
      </c>
      <c r="BM1448">
        <f t="shared" si="448"/>
        <v>0</v>
      </c>
      <c r="BN1448">
        <f t="shared" si="449"/>
        <v>0</v>
      </c>
      <c r="BO1448">
        <f t="shared" si="450"/>
        <v>0</v>
      </c>
      <c r="BP1448">
        <f t="shared" si="451"/>
        <v>0</v>
      </c>
      <c r="BQ1448">
        <f t="shared" si="452"/>
        <v>0</v>
      </c>
      <c r="BR1448">
        <f t="shared" si="453"/>
        <v>0</v>
      </c>
      <c r="BS1448">
        <f t="shared" si="454"/>
        <v>0</v>
      </c>
      <c r="BT1448">
        <f t="shared" si="455"/>
        <v>0</v>
      </c>
      <c r="BU1448">
        <f t="shared" si="456"/>
        <v>0</v>
      </c>
      <c r="BV1448">
        <f t="shared" si="457"/>
        <v>0</v>
      </c>
      <c r="BW1448">
        <f t="shared" si="458"/>
        <v>0</v>
      </c>
      <c r="BX1448">
        <f t="shared" si="459"/>
        <v>0</v>
      </c>
    </row>
    <row r="1449" spans="1:76" x14ac:dyDescent="0.25">
      <c r="A1449" t="s">
        <v>193</v>
      </c>
      <c r="B1449" s="85">
        <v>1.7576603575435001E-2</v>
      </c>
      <c r="C1449" s="85">
        <v>1.3830313862854382E-2</v>
      </c>
      <c r="E1449" s="85">
        <v>133.5</v>
      </c>
      <c r="F1449" s="86">
        <v>12</v>
      </c>
      <c r="H1449" s="87">
        <v>122</v>
      </c>
      <c r="I1449" s="87">
        <v>122</v>
      </c>
      <c r="J1449" t="s">
        <v>4062</v>
      </c>
      <c r="K1449" t="s">
        <v>34</v>
      </c>
      <c r="L1449" s="87">
        <v>2.9697030168916103</v>
      </c>
      <c r="M1449" t="s">
        <v>286</v>
      </c>
      <c r="N1449" t="s">
        <v>286</v>
      </c>
      <c r="O1449" t="s">
        <v>4312</v>
      </c>
      <c r="P1449" s="89">
        <v>0</v>
      </c>
      <c r="Q1449" s="89">
        <v>0</v>
      </c>
      <c r="R1449" s="89">
        <v>0</v>
      </c>
      <c r="S1449" s="89">
        <v>0</v>
      </c>
      <c r="T1449" s="89">
        <v>0</v>
      </c>
      <c r="U1449" s="89">
        <v>0</v>
      </c>
      <c r="V1449" s="89">
        <v>0</v>
      </c>
      <c r="W1449" s="89">
        <v>0</v>
      </c>
      <c r="X1449" s="89">
        <v>0</v>
      </c>
      <c r="Y1449" s="89">
        <v>0</v>
      </c>
      <c r="Z1449" s="68">
        <v>0</v>
      </c>
      <c r="AA1449" s="68">
        <v>0</v>
      </c>
      <c r="AB1449" s="68">
        <v>0</v>
      </c>
      <c r="AC1449" s="68">
        <v>0</v>
      </c>
      <c r="AD1449" s="68">
        <v>0</v>
      </c>
      <c r="AE1449" s="68">
        <v>0</v>
      </c>
      <c r="AF1449" s="68">
        <v>0</v>
      </c>
      <c r="AG1449" s="68">
        <v>0</v>
      </c>
      <c r="AH1449" s="68">
        <v>0</v>
      </c>
      <c r="AI1449" s="68">
        <v>0</v>
      </c>
      <c r="AJ1449" t="s">
        <v>4313</v>
      </c>
      <c r="AK1449" s="89">
        <v>0</v>
      </c>
      <c r="AL1449" s="89">
        <v>0</v>
      </c>
      <c r="AM1449" s="89">
        <v>0</v>
      </c>
      <c r="AN1449" s="89">
        <v>0</v>
      </c>
      <c r="AO1449" s="89">
        <v>0</v>
      </c>
      <c r="AP1449" s="89">
        <v>0</v>
      </c>
      <c r="AQ1449" s="89">
        <v>0</v>
      </c>
      <c r="AR1449" s="89">
        <v>0</v>
      </c>
      <c r="AS1449" s="89">
        <v>0</v>
      </c>
      <c r="AT1449" s="89">
        <v>0</v>
      </c>
      <c r="AU1449" s="68">
        <v>0</v>
      </c>
      <c r="AV1449" s="68">
        <v>0</v>
      </c>
      <c r="AW1449" s="68">
        <v>0</v>
      </c>
      <c r="AX1449" s="68">
        <v>0</v>
      </c>
      <c r="AY1449" s="68">
        <v>0</v>
      </c>
      <c r="AZ1449" s="68">
        <v>0</v>
      </c>
      <c r="BA1449" s="68">
        <v>0</v>
      </c>
      <c r="BB1449" s="68">
        <v>0</v>
      </c>
      <c r="BC1449" s="68">
        <v>0</v>
      </c>
      <c r="BD1449" s="68">
        <v>0</v>
      </c>
      <c r="BE1449">
        <f t="shared" si="440"/>
        <v>0</v>
      </c>
      <c r="BF1449">
        <f t="shared" si="441"/>
        <v>0</v>
      </c>
      <c r="BG1449">
        <f t="shared" si="442"/>
        <v>0</v>
      </c>
      <c r="BH1449">
        <f t="shared" si="443"/>
        <v>0</v>
      </c>
      <c r="BI1449">
        <f t="shared" si="444"/>
        <v>0</v>
      </c>
      <c r="BJ1449">
        <f t="shared" si="445"/>
        <v>0</v>
      </c>
      <c r="BK1449">
        <f t="shared" si="446"/>
        <v>0</v>
      </c>
      <c r="BL1449">
        <f t="shared" si="447"/>
        <v>0</v>
      </c>
      <c r="BM1449">
        <f t="shared" si="448"/>
        <v>0</v>
      </c>
      <c r="BN1449">
        <f t="shared" si="449"/>
        <v>0</v>
      </c>
      <c r="BO1449">
        <f t="shared" si="450"/>
        <v>0</v>
      </c>
      <c r="BP1449">
        <f t="shared" si="451"/>
        <v>0</v>
      </c>
      <c r="BQ1449">
        <f t="shared" si="452"/>
        <v>0</v>
      </c>
      <c r="BR1449">
        <f t="shared" si="453"/>
        <v>0</v>
      </c>
      <c r="BS1449">
        <f t="shared" si="454"/>
        <v>0</v>
      </c>
      <c r="BT1449">
        <f t="shared" si="455"/>
        <v>0</v>
      </c>
      <c r="BU1449">
        <f t="shared" si="456"/>
        <v>0</v>
      </c>
      <c r="BV1449">
        <f t="shared" si="457"/>
        <v>0</v>
      </c>
      <c r="BW1449">
        <f t="shared" si="458"/>
        <v>0</v>
      </c>
      <c r="BX1449">
        <f t="shared" si="459"/>
        <v>0</v>
      </c>
    </row>
    <row r="1450" spans="1:76" x14ac:dyDescent="0.25">
      <c r="A1450" t="s">
        <v>193</v>
      </c>
      <c r="B1450" s="85">
        <v>1.7576603575435001E-2</v>
      </c>
      <c r="C1450" s="85">
        <v>1.3830313862854382E-2</v>
      </c>
      <c r="E1450" s="85">
        <v>133.5</v>
      </c>
      <c r="F1450" s="86">
        <v>12</v>
      </c>
      <c r="H1450" s="87">
        <v>122</v>
      </c>
      <c r="I1450" s="87">
        <v>122</v>
      </c>
      <c r="J1450" t="s">
        <v>4062</v>
      </c>
      <c r="K1450" t="s">
        <v>34</v>
      </c>
      <c r="L1450" s="87">
        <v>2.9697030168916103</v>
      </c>
      <c r="M1450" t="s">
        <v>286</v>
      </c>
      <c r="N1450" t="s">
        <v>286</v>
      </c>
      <c r="O1450" t="s">
        <v>4314</v>
      </c>
      <c r="P1450" s="89">
        <v>0</v>
      </c>
      <c r="Q1450" s="89">
        <v>0</v>
      </c>
      <c r="R1450" s="89">
        <v>0</v>
      </c>
      <c r="S1450" s="89">
        <v>0</v>
      </c>
      <c r="T1450" s="89">
        <v>0</v>
      </c>
      <c r="U1450" s="89">
        <v>0</v>
      </c>
      <c r="V1450" s="89">
        <v>0</v>
      </c>
      <c r="W1450" s="89">
        <v>0</v>
      </c>
      <c r="X1450" s="89">
        <v>0</v>
      </c>
      <c r="Y1450" s="89">
        <v>0</v>
      </c>
      <c r="Z1450" s="68">
        <v>0</v>
      </c>
      <c r="AA1450" s="68">
        <v>0</v>
      </c>
      <c r="AB1450" s="68">
        <v>0</v>
      </c>
      <c r="AC1450" s="68">
        <v>0</v>
      </c>
      <c r="AD1450" s="68">
        <v>0</v>
      </c>
      <c r="AE1450" s="68">
        <v>0</v>
      </c>
      <c r="AF1450" s="68">
        <v>0</v>
      </c>
      <c r="AG1450" s="68">
        <v>0</v>
      </c>
      <c r="AH1450" s="68">
        <v>0</v>
      </c>
      <c r="AI1450" s="68">
        <v>0</v>
      </c>
      <c r="AJ1450" t="s">
        <v>4315</v>
      </c>
      <c r="AK1450" s="89">
        <v>0</v>
      </c>
      <c r="AL1450" s="89">
        <v>0</v>
      </c>
      <c r="AM1450" s="89">
        <v>0</v>
      </c>
      <c r="AN1450" s="89">
        <v>0</v>
      </c>
      <c r="AO1450" s="89">
        <v>0</v>
      </c>
      <c r="AP1450" s="89">
        <v>0</v>
      </c>
      <c r="AQ1450" s="89">
        <v>0</v>
      </c>
      <c r="AR1450" s="89">
        <v>0</v>
      </c>
      <c r="AS1450" s="89">
        <v>0</v>
      </c>
      <c r="AT1450" s="89">
        <v>0</v>
      </c>
      <c r="AU1450" s="68">
        <v>0</v>
      </c>
      <c r="AV1450" s="68">
        <v>0</v>
      </c>
      <c r="AW1450" s="68">
        <v>0</v>
      </c>
      <c r="AX1450" s="68">
        <v>0</v>
      </c>
      <c r="AY1450" s="68">
        <v>0</v>
      </c>
      <c r="AZ1450" s="68">
        <v>0</v>
      </c>
      <c r="BA1450" s="68">
        <v>0</v>
      </c>
      <c r="BB1450" s="68">
        <v>0</v>
      </c>
      <c r="BC1450" s="68">
        <v>0</v>
      </c>
      <c r="BD1450" s="68">
        <v>0</v>
      </c>
      <c r="BE1450">
        <f t="shared" si="440"/>
        <v>0</v>
      </c>
      <c r="BF1450">
        <f t="shared" si="441"/>
        <v>0</v>
      </c>
      <c r="BG1450">
        <f t="shared" si="442"/>
        <v>0</v>
      </c>
      <c r="BH1450">
        <f t="shared" si="443"/>
        <v>0</v>
      </c>
      <c r="BI1450">
        <f t="shared" si="444"/>
        <v>0</v>
      </c>
      <c r="BJ1450">
        <f t="shared" si="445"/>
        <v>0</v>
      </c>
      <c r="BK1450">
        <f t="shared" si="446"/>
        <v>0</v>
      </c>
      <c r="BL1450">
        <f t="shared" si="447"/>
        <v>0</v>
      </c>
      <c r="BM1450">
        <f t="shared" si="448"/>
        <v>0</v>
      </c>
      <c r="BN1450">
        <f t="shared" si="449"/>
        <v>0</v>
      </c>
      <c r="BO1450">
        <f t="shared" si="450"/>
        <v>0</v>
      </c>
      <c r="BP1450">
        <f t="shared" si="451"/>
        <v>0</v>
      </c>
      <c r="BQ1450">
        <f t="shared" si="452"/>
        <v>0</v>
      </c>
      <c r="BR1450">
        <f t="shared" si="453"/>
        <v>0</v>
      </c>
      <c r="BS1450">
        <f t="shared" si="454"/>
        <v>0</v>
      </c>
      <c r="BT1450">
        <f t="shared" si="455"/>
        <v>0</v>
      </c>
      <c r="BU1450">
        <f t="shared" si="456"/>
        <v>0</v>
      </c>
      <c r="BV1450">
        <f t="shared" si="457"/>
        <v>0</v>
      </c>
      <c r="BW1450">
        <f t="shared" si="458"/>
        <v>0</v>
      </c>
      <c r="BX1450">
        <f t="shared" si="459"/>
        <v>0</v>
      </c>
    </row>
    <row r="1451" spans="1:76" x14ac:dyDescent="0.25">
      <c r="A1451" t="s">
        <v>193</v>
      </c>
      <c r="B1451" s="85">
        <v>1.7576603575435001E-2</v>
      </c>
      <c r="C1451" s="85">
        <v>1.3830313862854382E-2</v>
      </c>
      <c r="E1451" s="85">
        <v>133.5</v>
      </c>
      <c r="F1451" s="86">
        <v>12</v>
      </c>
      <c r="H1451" s="87">
        <v>122</v>
      </c>
      <c r="I1451" s="87">
        <v>122</v>
      </c>
      <c r="J1451" t="s">
        <v>4062</v>
      </c>
      <c r="K1451" t="s">
        <v>34</v>
      </c>
      <c r="L1451" s="87">
        <v>2.9697030168916103</v>
      </c>
      <c r="M1451" t="s">
        <v>286</v>
      </c>
      <c r="N1451" t="s">
        <v>286</v>
      </c>
      <c r="O1451" t="s">
        <v>4316</v>
      </c>
      <c r="P1451" s="89">
        <v>0</v>
      </c>
      <c r="Q1451" s="89">
        <v>0</v>
      </c>
      <c r="R1451" s="89">
        <v>0</v>
      </c>
      <c r="S1451" s="89">
        <v>0</v>
      </c>
      <c r="T1451" s="89">
        <v>0</v>
      </c>
      <c r="U1451" s="89">
        <v>0</v>
      </c>
      <c r="V1451" s="89">
        <v>0</v>
      </c>
      <c r="W1451" s="89">
        <v>0</v>
      </c>
      <c r="X1451" s="89">
        <v>0</v>
      </c>
      <c r="Y1451" s="89">
        <v>0</v>
      </c>
      <c r="Z1451" s="68">
        <v>0</v>
      </c>
      <c r="AA1451" s="68">
        <v>0</v>
      </c>
      <c r="AB1451" s="68">
        <v>0</v>
      </c>
      <c r="AC1451" s="68">
        <v>0</v>
      </c>
      <c r="AD1451" s="68">
        <v>0</v>
      </c>
      <c r="AE1451" s="68">
        <v>0</v>
      </c>
      <c r="AF1451" s="68">
        <v>0</v>
      </c>
      <c r="AG1451" s="68">
        <v>0</v>
      </c>
      <c r="AH1451" s="68">
        <v>0</v>
      </c>
      <c r="AI1451" s="68">
        <v>0</v>
      </c>
      <c r="AJ1451" t="s">
        <v>4317</v>
      </c>
      <c r="AK1451" s="89">
        <v>0</v>
      </c>
      <c r="AL1451" s="89">
        <v>0</v>
      </c>
      <c r="AM1451" s="89">
        <v>0</v>
      </c>
      <c r="AN1451" s="89">
        <v>0</v>
      </c>
      <c r="AO1451" s="89">
        <v>0</v>
      </c>
      <c r="AP1451" s="89">
        <v>0</v>
      </c>
      <c r="AQ1451" s="89">
        <v>0</v>
      </c>
      <c r="AR1451" s="89">
        <v>0</v>
      </c>
      <c r="AS1451" s="89">
        <v>0</v>
      </c>
      <c r="AT1451" s="89">
        <v>0</v>
      </c>
      <c r="AU1451" s="68">
        <v>0</v>
      </c>
      <c r="AV1451" s="68">
        <v>0</v>
      </c>
      <c r="AW1451" s="68">
        <v>0</v>
      </c>
      <c r="AX1451" s="68">
        <v>0</v>
      </c>
      <c r="AY1451" s="68">
        <v>0</v>
      </c>
      <c r="AZ1451" s="68">
        <v>0</v>
      </c>
      <c r="BA1451" s="68">
        <v>0</v>
      </c>
      <c r="BB1451" s="68">
        <v>0</v>
      </c>
      <c r="BC1451" s="68">
        <v>0</v>
      </c>
      <c r="BD1451" s="68">
        <v>0</v>
      </c>
      <c r="BE1451">
        <f t="shared" si="440"/>
        <v>0</v>
      </c>
      <c r="BF1451">
        <f t="shared" si="441"/>
        <v>0</v>
      </c>
      <c r="BG1451">
        <f t="shared" si="442"/>
        <v>0</v>
      </c>
      <c r="BH1451">
        <f t="shared" si="443"/>
        <v>0</v>
      </c>
      <c r="BI1451">
        <f t="shared" si="444"/>
        <v>0</v>
      </c>
      <c r="BJ1451">
        <f t="shared" si="445"/>
        <v>0</v>
      </c>
      <c r="BK1451">
        <f t="shared" si="446"/>
        <v>0</v>
      </c>
      <c r="BL1451">
        <f t="shared" si="447"/>
        <v>0</v>
      </c>
      <c r="BM1451">
        <f t="shared" si="448"/>
        <v>0</v>
      </c>
      <c r="BN1451">
        <f t="shared" si="449"/>
        <v>0</v>
      </c>
      <c r="BO1451">
        <f t="shared" si="450"/>
        <v>0</v>
      </c>
      <c r="BP1451">
        <f t="shared" si="451"/>
        <v>0</v>
      </c>
      <c r="BQ1451">
        <f t="shared" si="452"/>
        <v>0</v>
      </c>
      <c r="BR1451">
        <f t="shared" si="453"/>
        <v>0</v>
      </c>
      <c r="BS1451">
        <f t="shared" si="454"/>
        <v>0</v>
      </c>
      <c r="BT1451">
        <f t="shared" si="455"/>
        <v>0</v>
      </c>
      <c r="BU1451">
        <f t="shared" si="456"/>
        <v>0</v>
      </c>
      <c r="BV1451">
        <f t="shared" si="457"/>
        <v>0</v>
      </c>
      <c r="BW1451">
        <f t="shared" si="458"/>
        <v>0</v>
      </c>
      <c r="BX1451">
        <f t="shared" si="459"/>
        <v>0</v>
      </c>
    </row>
    <row r="1452" spans="1:76" x14ac:dyDescent="0.25">
      <c r="A1452" t="s">
        <v>193</v>
      </c>
      <c r="B1452" s="85">
        <v>1.7576603575435001E-2</v>
      </c>
      <c r="C1452" s="85">
        <v>1.3830313862854382E-2</v>
      </c>
      <c r="E1452" s="85">
        <v>133.5</v>
      </c>
      <c r="F1452" s="86">
        <v>12</v>
      </c>
      <c r="H1452" s="87">
        <v>122</v>
      </c>
      <c r="I1452" s="87">
        <v>122</v>
      </c>
      <c r="J1452" t="s">
        <v>4062</v>
      </c>
      <c r="K1452" t="s">
        <v>34</v>
      </c>
      <c r="L1452" s="87">
        <v>2.9697030168916103</v>
      </c>
      <c r="M1452" t="s">
        <v>286</v>
      </c>
      <c r="N1452" t="s">
        <v>286</v>
      </c>
      <c r="O1452" t="s">
        <v>4318</v>
      </c>
      <c r="P1452" s="89">
        <v>0</v>
      </c>
      <c r="Q1452" s="89">
        <v>0</v>
      </c>
      <c r="R1452" s="89">
        <v>0</v>
      </c>
      <c r="S1452" s="89">
        <v>0</v>
      </c>
      <c r="T1452" s="89">
        <v>0</v>
      </c>
      <c r="U1452" s="89">
        <v>0</v>
      </c>
      <c r="V1452" s="89">
        <v>0</v>
      </c>
      <c r="W1452" s="89">
        <v>0</v>
      </c>
      <c r="X1452" s="89">
        <v>0</v>
      </c>
      <c r="Y1452" s="89">
        <v>0</v>
      </c>
      <c r="Z1452" s="68">
        <v>0</v>
      </c>
      <c r="AA1452" s="68">
        <v>0</v>
      </c>
      <c r="AB1452" s="68">
        <v>0</v>
      </c>
      <c r="AC1452" s="68">
        <v>0</v>
      </c>
      <c r="AD1452" s="68">
        <v>0</v>
      </c>
      <c r="AE1452" s="68">
        <v>0</v>
      </c>
      <c r="AF1452" s="68">
        <v>0</v>
      </c>
      <c r="AG1452" s="68">
        <v>0</v>
      </c>
      <c r="AH1452" s="68">
        <v>0</v>
      </c>
      <c r="AI1452" s="68">
        <v>0</v>
      </c>
      <c r="AJ1452" t="s">
        <v>4319</v>
      </c>
      <c r="AK1452" s="89">
        <v>0</v>
      </c>
      <c r="AL1452" s="89">
        <v>0</v>
      </c>
      <c r="AM1452" s="89">
        <v>0</v>
      </c>
      <c r="AN1452" s="89">
        <v>0</v>
      </c>
      <c r="AO1452" s="89">
        <v>0</v>
      </c>
      <c r="AP1452" s="89">
        <v>0</v>
      </c>
      <c r="AQ1452" s="89">
        <v>0</v>
      </c>
      <c r="AR1452" s="89">
        <v>0</v>
      </c>
      <c r="AS1452" s="89">
        <v>0</v>
      </c>
      <c r="AT1452" s="89">
        <v>0</v>
      </c>
      <c r="AU1452" s="68">
        <v>0</v>
      </c>
      <c r="AV1452" s="68">
        <v>0</v>
      </c>
      <c r="AW1452" s="68">
        <v>0</v>
      </c>
      <c r="AX1452" s="68">
        <v>0</v>
      </c>
      <c r="AY1452" s="68">
        <v>0</v>
      </c>
      <c r="AZ1452" s="68">
        <v>0</v>
      </c>
      <c r="BA1452" s="68">
        <v>0</v>
      </c>
      <c r="BB1452" s="68">
        <v>0</v>
      </c>
      <c r="BC1452" s="68">
        <v>0</v>
      </c>
      <c r="BD1452" s="68">
        <v>0</v>
      </c>
      <c r="BE1452">
        <f t="shared" si="440"/>
        <v>0</v>
      </c>
      <c r="BF1452">
        <f t="shared" si="441"/>
        <v>0</v>
      </c>
      <c r="BG1452">
        <f t="shared" si="442"/>
        <v>0</v>
      </c>
      <c r="BH1452">
        <f t="shared" si="443"/>
        <v>0</v>
      </c>
      <c r="BI1452">
        <f t="shared" si="444"/>
        <v>0</v>
      </c>
      <c r="BJ1452">
        <f t="shared" si="445"/>
        <v>0</v>
      </c>
      <c r="BK1452">
        <f t="shared" si="446"/>
        <v>0</v>
      </c>
      <c r="BL1452">
        <f t="shared" si="447"/>
        <v>0</v>
      </c>
      <c r="BM1452">
        <f t="shared" si="448"/>
        <v>0</v>
      </c>
      <c r="BN1452">
        <f t="shared" si="449"/>
        <v>0</v>
      </c>
      <c r="BO1452">
        <f t="shared" si="450"/>
        <v>0</v>
      </c>
      <c r="BP1452">
        <f t="shared" si="451"/>
        <v>0</v>
      </c>
      <c r="BQ1452">
        <f t="shared" si="452"/>
        <v>0</v>
      </c>
      <c r="BR1452">
        <f t="shared" si="453"/>
        <v>0</v>
      </c>
      <c r="BS1452">
        <f t="shared" si="454"/>
        <v>0</v>
      </c>
      <c r="BT1452">
        <f t="shared" si="455"/>
        <v>0</v>
      </c>
      <c r="BU1452">
        <f t="shared" si="456"/>
        <v>0</v>
      </c>
      <c r="BV1452">
        <f t="shared" si="457"/>
        <v>0</v>
      </c>
      <c r="BW1452">
        <f t="shared" si="458"/>
        <v>0</v>
      </c>
      <c r="BX1452">
        <f t="shared" si="459"/>
        <v>0</v>
      </c>
    </row>
    <row r="1453" spans="1:76" x14ac:dyDescent="0.25">
      <c r="A1453" t="s">
        <v>193</v>
      </c>
      <c r="B1453" s="85">
        <v>1.7576603575435001E-2</v>
      </c>
      <c r="C1453" s="85">
        <v>1.3830313862854382E-2</v>
      </c>
      <c r="E1453" s="85">
        <v>133.5</v>
      </c>
      <c r="F1453" s="86">
        <v>12</v>
      </c>
      <c r="H1453" s="87">
        <v>122</v>
      </c>
      <c r="I1453" s="87">
        <v>122</v>
      </c>
      <c r="J1453" t="s">
        <v>4062</v>
      </c>
      <c r="K1453" t="s">
        <v>34</v>
      </c>
      <c r="L1453" s="87">
        <v>2.9697030168916103</v>
      </c>
      <c r="M1453" t="s">
        <v>286</v>
      </c>
      <c r="N1453" t="s">
        <v>286</v>
      </c>
      <c r="O1453" t="s">
        <v>4320</v>
      </c>
      <c r="P1453" s="89">
        <v>0</v>
      </c>
      <c r="Q1453" s="89">
        <v>0</v>
      </c>
      <c r="R1453" s="89">
        <v>0</v>
      </c>
      <c r="S1453" s="89">
        <v>0</v>
      </c>
      <c r="T1453" s="89">
        <v>0</v>
      </c>
      <c r="U1453" s="89">
        <v>0</v>
      </c>
      <c r="V1453" s="89">
        <v>0</v>
      </c>
      <c r="W1453" s="89">
        <v>0</v>
      </c>
      <c r="X1453" s="89">
        <v>0</v>
      </c>
      <c r="Y1453" s="89">
        <v>0</v>
      </c>
      <c r="Z1453" s="68">
        <v>0</v>
      </c>
      <c r="AA1453" s="68">
        <v>0</v>
      </c>
      <c r="AB1453" s="68">
        <v>0</v>
      </c>
      <c r="AC1453" s="68">
        <v>0</v>
      </c>
      <c r="AD1453" s="68">
        <v>0</v>
      </c>
      <c r="AE1453" s="68">
        <v>0</v>
      </c>
      <c r="AF1453" s="68">
        <v>0</v>
      </c>
      <c r="AG1453" s="68">
        <v>0</v>
      </c>
      <c r="AH1453" s="68">
        <v>0</v>
      </c>
      <c r="AI1453" s="68">
        <v>0</v>
      </c>
      <c r="AJ1453" t="s">
        <v>4321</v>
      </c>
      <c r="AK1453" s="89">
        <v>0</v>
      </c>
      <c r="AL1453" s="89">
        <v>0</v>
      </c>
      <c r="AM1453" s="89">
        <v>0</v>
      </c>
      <c r="AN1453" s="89">
        <v>0</v>
      </c>
      <c r="AO1453" s="89">
        <v>0</v>
      </c>
      <c r="AP1453" s="89">
        <v>0</v>
      </c>
      <c r="AQ1453" s="89">
        <v>0</v>
      </c>
      <c r="AR1453" s="89">
        <v>0</v>
      </c>
      <c r="AS1453" s="89">
        <v>0</v>
      </c>
      <c r="AT1453" s="89">
        <v>0</v>
      </c>
      <c r="AU1453" s="68">
        <v>0</v>
      </c>
      <c r="AV1453" s="68">
        <v>0</v>
      </c>
      <c r="AW1453" s="68">
        <v>0</v>
      </c>
      <c r="AX1453" s="68">
        <v>0</v>
      </c>
      <c r="AY1453" s="68">
        <v>0</v>
      </c>
      <c r="AZ1453" s="68">
        <v>0</v>
      </c>
      <c r="BA1453" s="68">
        <v>0</v>
      </c>
      <c r="BB1453" s="68">
        <v>0</v>
      </c>
      <c r="BC1453" s="68">
        <v>0</v>
      </c>
      <c r="BD1453" s="68">
        <v>0</v>
      </c>
      <c r="BE1453">
        <f t="shared" si="440"/>
        <v>0</v>
      </c>
      <c r="BF1453">
        <f t="shared" si="441"/>
        <v>0</v>
      </c>
      <c r="BG1453">
        <f t="shared" si="442"/>
        <v>0</v>
      </c>
      <c r="BH1453">
        <f t="shared" si="443"/>
        <v>0</v>
      </c>
      <c r="BI1453">
        <f t="shared" si="444"/>
        <v>0</v>
      </c>
      <c r="BJ1453">
        <f t="shared" si="445"/>
        <v>0</v>
      </c>
      <c r="BK1453">
        <f t="shared" si="446"/>
        <v>0</v>
      </c>
      <c r="BL1453">
        <f t="shared" si="447"/>
        <v>0</v>
      </c>
      <c r="BM1453">
        <f t="shared" si="448"/>
        <v>0</v>
      </c>
      <c r="BN1453">
        <f t="shared" si="449"/>
        <v>0</v>
      </c>
      <c r="BO1453">
        <f t="shared" si="450"/>
        <v>0</v>
      </c>
      <c r="BP1453">
        <f t="shared" si="451"/>
        <v>0</v>
      </c>
      <c r="BQ1453">
        <f t="shared" si="452"/>
        <v>0</v>
      </c>
      <c r="BR1453">
        <f t="shared" si="453"/>
        <v>0</v>
      </c>
      <c r="BS1453">
        <f t="shared" si="454"/>
        <v>0</v>
      </c>
      <c r="BT1453">
        <f t="shared" si="455"/>
        <v>0</v>
      </c>
      <c r="BU1453">
        <f t="shared" si="456"/>
        <v>0</v>
      </c>
      <c r="BV1453">
        <f t="shared" si="457"/>
        <v>0</v>
      </c>
      <c r="BW1453">
        <f t="shared" si="458"/>
        <v>0</v>
      </c>
      <c r="BX1453">
        <f t="shared" si="459"/>
        <v>0</v>
      </c>
    </row>
    <row r="1454" spans="1:76" x14ac:dyDescent="0.25">
      <c r="A1454" t="s">
        <v>193</v>
      </c>
      <c r="B1454" s="85">
        <v>1.7576603575435001E-2</v>
      </c>
      <c r="C1454" s="85">
        <v>1.3830313862854382E-2</v>
      </c>
      <c r="E1454" s="85">
        <v>133.5</v>
      </c>
      <c r="F1454" s="86">
        <v>12</v>
      </c>
      <c r="H1454" s="87">
        <v>122</v>
      </c>
      <c r="I1454" s="87">
        <v>122</v>
      </c>
      <c r="J1454" t="s">
        <v>4062</v>
      </c>
      <c r="K1454" t="s">
        <v>34</v>
      </c>
      <c r="L1454" s="87">
        <v>2.9697030168916103</v>
      </c>
      <c r="M1454" t="s">
        <v>286</v>
      </c>
      <c r="N1454" t="s">
        <v>286</v>
      </c>
      <c r="O1454" t="s">
        <v>4322</v>
      </c>
      <c r="P1454" s="89">
        <v>0</v>
      </c>
      <c r="Q1454" s="89">
        <v>0</v>
      </c>
      <c r="R1454" s="89">
        <v>0</v>
      </c>
      <c r="S1454" s="89">
        <v>0</v>
      </c>
      <c r="T1454" s="89">
        <v>0</v>
      </c>
      <c r="U1454" s="89">
        <v>0</v>
      </c>
      <c r="V1454" s="89">
        <v>0</v>
      </c>
      <c r="W1454" s="89">
        <v>0</v>
      </c>
      <c r="X1454" s="89">
        <v>0</v>
      </c>
      <c r="Y1454" s="89">
        <v>0</v>
      </c>
      <c r="Z1454" s="68">
        <v>0</v>
      </c>
      <c r="AA1454" s="68">
        <v>0</v>
      </c>
      <c r="AB1454" s="68">
        <v>0</v>
      </c>
      <c r="AC1454" s="68">
        <v>0</v>
      </c>
      <c r="AD1454" s="68">
        <v>0</v>
      </c>
      <c r="AE1454" s="68">
        <v>0</v>
      </c>
      <c r="AF1454" s="68">
        <v>0</v>
      </c>
      <c r="AG1454" s="68">
        <v>0</v>
      </c>
      <c r="AH1454" s="68">
        <v>0</v>
      </c>
      <c r="AI1454" s="68">
        <v>0</v>
      </c>
      <c r="AJ1454" t="s">
        <v>4323</v>
      </c>
      <c r="AK1454" s="89">
        <v>0</v>
      </c>
      <c r="AL1454" s="89">
        <v>0</v>
      </c>
      <c r="AM1454" s="89">
        <v>0</v>
      </c>
      <c r="AN1454" s="89">
        <v>0</v>
      </c>
      <c r="AO1454" s="89">
        <v>0</v>
      </c>
      <c r="AP1454" s="89">
        <v>0</v>
      </c>
      <c r="AQ1454" s="89">
        <v>0</v>
      </c>
      <c r="AR1454" s="89">
        <v>0</v>
      </c>
      <c r="AS1454" s="89">
        <v>0</v>
      </c>
      <c r="AT1454" s="89">
        <v>0</v>
      </c>
      <c r="AU1454" s="68">
        <v>0</v>
      </c>
      <c r="AV1454" s="68">
        <v>0</v>
      </c>
      <c r="AW1454" s="68">
        <v>0</v>
      </c>
      <c r="AX1454" s="68">
        <v>0</v>
      </c>
      <c r="AY1454" s="68">
        <v>0</v>
      </c>
      <c r="AZ1454" s="68">
        <v>0</v>
      </c>
      <c r="BA1454" s="68">
        <v>0</v>
      </c>
      <c r="BB1454" s="68">
        <v>0</v>
      </c>
      <c r="BC1454" s="68">
        <v>0</v>
      </c>
      <c r="BD1454" s="68">
        <v>0</v>
      </c>
      <c r="BE1454">
        <f t="shared" si="440"/>
        <v>0</v>
      </c>
      <c r="BF1454">
        <f t="shared" si="441"/>
        <v>0</v>
      </c>
      <c r="BG1454">
        <f t="shared" si="442"/>
        <v>0</v>
      </c>
      <c r="BH1454">
        <f t="shared" si="443"/>
        <v>0</v>
      </c>
      <c r="BI1454">
        <f t="shared" si="444"/>
        <v>0</v>
      </c>
      <c r="BJ1454">
        <f t="shared" si="445"/>
        <v>0</v>
      </c>
      <c r="BK1454">
        <f t="shared" si="446"/>
        <v>0</v>
      </c>
      <c r="BL1454">
        <f t="shared" si="447"/>
        <v>0</v>
      </c>
      <c r="BM1454">
        <f t="shared" si="448"/>
        <v>0</v>
      </c>
      <c r="BN1454">
        <f t="shared" si="449"/>
        <v>0</v>
      </c>
      <c r="BO1454">
        <f t="shared" si="450"/>
        <v>0</v>
      </c>
      <c r="BP1454">
        <f t="shared" si="451"/>
        <v>0</v>
      </c>
      <c r="BQ1454">
        <f t="shared" si="452"/>
        <v>0</v>
      </c>
      <c r="BR1454">
        <f t="shared" si="453"/>
        <v>0</v>
      </c>
      <c r="BS1454">
        <f t="shared" si="454"/>
        <v>0</v>
      </c>
      <c r="BT1454">
        <f t="shared" si="455"/>
        <v>0</v>
      </c>
      <c r="BU1454">
        <f t="shared" si="456"/>
        <v>0</v>
      </c>
      <c r="BV1454">
        <f t="shared" si="457"/>
        <v>0</v>
      </c>
      <c r="BW1454">
        <f t="shared" si="458"/>
        <v>0</v>
      </c>
      <c r="BX1454">
        <f t="shared" si="459"/>
        <v>0</v>
      </c>
    </row>
    <row r="1455" spans="1:76" x14ac:dyDescent="0.25">
      <c r="A1455" t="s">
        <v>156</v>
      </c>
      <c r="B1455" s="85">
        <v>8.222608811290702E-2</v>
      </c>
      <c r="C1455" s="85">
        <v>5.13670188796852E-2</v>
      </c>
      <c r="E1455" s="85">
        <v>525.73140000000001</v>
      </c>
      <c r="F1455" s="86">
        <v>14</v>
      </c>
      <c r="H1455" s="87">
        <v>500</v>
      </c>
      <c r="I1455" s="87">
        <v>500</v>
      </c>
      <c r="J1455" t="s">
        <v>4324</v>
      </c>
      <c r="K1455" t="s">
        <v>34</v>
      </c>
      <c r="L1455" s="87">
        <v>11.694877338237077</v>
      </c>
      <c r="M1455" t="s">
        <v>286</v>
      </c>
      <c r="N1455" t="s">
        <v>286</v>
      </c>
      <c r="O1455" t="s">
        <v>4325</v>
      </c>
      <c r="P1455" s="89">
        <v>0</v>
      </c>
      <c r="Q1455" s="89">
        <v>0</v>
      </c>
      <c r="R1455" s="89">
        <v>0</v>
      </c>
      <c r="S1455" s="89">
        <v>0</v>
      </c>
      <c r="T1455" s="89">
        <v>0</v>
      </c>
      <c r="U1455" s="89">
        <v>0</v>
      </c>
      <c r="V1455" s="89">
        <v>0</v>
      </c>
      <c r="W1455" s="89">
        <v>0</v>
      </c>
      <c r="X1455" s="89">
        <v>0</v>
      </c>
      <c r="Y1455" s="89">
        <v>0</v>
      </c>
      <c r="Z1455" s="68">
        <v>0</v>
      </c>
      <c r="AA1455" s="68">
        <v>0</v>
      </c>
      <c r="AB1455" s="68">
        <v>0</v>
      </c>
      <c r="AC1455" s="68">
        <v>0</v>
      </c>
      <c r="AD1455" s="68">
        <v>0</v>
      </c>
      <c r="AE1455" s="68">
        <v>0</v>
      </c>
      <c r="AF1455" s="68">
        <v>0</v>
      </c>
      <c r="AG1455" s="68">
        <v>0</v>
      </c>
      <c r="AH1455" s="68">
        <v>0</v>
      </c>
      <c r="AI1455" s="68">
        <v>0</v>
      </c>
      <c r="AJ1455" t="s">
        <v>4326</v>
      </c>
      <c r="AK1455" s="89">
        <v>0</v>
      </c>
      <c r="AL1455" s="89">
        <v>0</v>
      </c>
      <c r="AM1455" s="89">
        <v>0</v>
      </c>
      <c r="AN1455" s="89">
        <v>0</v>
      </c>
      <c r="AO1455" s="89">
        <v>0</v>
      </c>
      <c r="AP1455" s="89">
        <v>0</v>
      </c>
      <c r="AQ1455" s="89">
        <v>0</v>
      </c>
      <c r="AR1455" s="89">
        <v>0</v>
      </c>
      <c r="AS1455" s="89">
        <v>0</v>
      </c>
      <c r="AT1455" s="89">
        <v>0</v>
      </c>
      <c r="AU1455" s="68">
        <v>0</v>
      </c>
      <c r="AV1455" s="68">
        <v>0</v>
      </c>
      <c r="AW1455" s="68">
        <v>0</v>
      </c>
      <c r="AX1455" s="68">
        <v>0</v>
      </c>
      <c r="AY1455" s="68">
        <v>0</v>
      </c>
      <c r="AZ1455" s="68">
        <v>0</v>
      </c>
      <c r="BA1455" s="68">
        <v>0</v>
      </c>
      <c r="BB1455" s="68">
        <v>0</v>
      </c>
      <c r="BC1455" s="68">
        <v>0</v>
      </c>
      <c r="BD1455" s="68">
        <v>0</v>
      </c>
      <c r="BE1455">
        <f t="shared" si="440"/>
        <v>0</v>
      </c>
      <c r="BF1455">
        <f t="shared" si="441"/>
        <v>0</v>
      </c>
      <c r="BG1455">
        <f t="shared" si="442"/>
        <v>0</v>
      </c>
      <c r="BH1455">
        <f t="shared" si="443"/>
        <v>0</v>
      </c>
      <c r="BI1455">
        <f t="shared" si="444"/>
        <v>0</v>
      </c>
      <c r="BJ1455">
        <f t="shared" si="445"/>
        <v>0</v>
      </c>
      <c r="BK1455">
        <f t="shared" si="446"/>
        <v>0</v>
      </c>
      <c r="BL1455">
        <f t="shared" si="447"/>
        <v>0</v>
      </c>
      <c r="BM1455">
        <f t="shared" si="448"/>
        <v>0</v>
      </c>
      <c r="BN1455">
        <f t="shared" si="449"/>
        <v>0</v>
      </c>
      <c r="BO1455">
        <f t="shared" si="450"/>
        <v>0</v>
      </c>
      <c r="BP1455">
        <f t="shared" si="451"/>
        <v>0</v>
      </c>
      <c r="BQ1455">
        <f t="shared" si="452"/>
        <v>0</v>
      </c>
      <c r="BR1455">
        <f t="shared" si="453"/>
        <v>0</v>
      </c>
      <c r="BS1455">
        <f t="shared" si="454"/>
        <v>0</v>
      </c>
      <c r="BT1455">
        <f t="shared" si="455"/>
        <v>0</v>
      </c>
      <c r="BU1455">
        <f t="shared" si="456"/>
        <v>0</v>
      </c>
      <c r="BV1455">
        <f t="shared" si="457"/>
        <v>0</v>
      </c>
      <c r="BW1455">
        <f t="shared" si="458"/>
        <v>0</v>
      </c>
      <c r="BX1455">
        <f t="shared" si="459"/>
        <v>0</v>
      </c>
    </row>
    <row r="1456" spans="1:76" x14ac:dyDescent="0.25">
      <c r="A1456" t="s">
        <v>156</v>
      </c>
      <c r="B1456" s="85">
        <v>8.2503621628929977E-2</v>
      </c>
      <c r="C1456" s="85">
        <v>5.1277382982546992E-2</v>
      </c>
      <c r="E1456" s="85">
        <v>525.73140000000001</v>
      </c>
      <c r="F1456" s="86">
        <v>14</v>
      </c>
      <c r="H1456" s="87">
        <v>500</v>
      </c>
      <c r="I1456" s="87">
        <v>500</v>
      </c>
      <c r="J1456" t="s">
        <v>4324</v>
      </c>
      <c r="K1456" t="s">
        <v>34</v>
      </c>
      <c r="L1456" s="87">
        <v>11.694877338237077</v>
      </c>
      <c r="M1456" t="s">
        <v>286</v>
      </c>
      <c r="N1456" t="s">
        <v>286</v>
      </c>
      <c r="O1456" t="s">
        <v>4327</v>
      </c>
      <c r="P1456" s="89">
        <v>0</v>
      </c>
      <c r="Q1456" s="89">
        <v>0</v>
      </c>
      <c r="R1456" s="89">
        <v>0</v>
      </c>
      <c r="S1456" s="89">
        <v>0</v>
      </c>
      <c r="T1456" s="89">
        <v>0</v>
      </c>
      <c r="U1456" s="89">
        <v>0</v>
      </c>
      <c r="V1456" s="89">
        <v>0</v>
      </c>
      <c r="W1456" s="89">
        <v>0</v>
      </c>
      <c r="X1456" s="89">
        <v>0</v>
      </c>
      <c r="Y1456" s="89">
        <v>0</v>
      </c>
      <c r="Z1456" s="68">
        <v>0</v>
      </c>
      <c r="AA1456" s="68">
        <v>0</v>
      </c>
      <c r="AB1456" s="68">
        <v>0</v>
      </c>
      <c r="AC1456" s="68">
        <v>0</v>
      </c>
      <c r="AD1456" s="68">
        <v>0</v>
      </c>
      <c r="AE1456" s="68">
        <v>0</v>
      </c>
      <c r="AF1456" s="68">
        <v>0</v>
      </c>
      <c r="AG1456" s="68">
        <v>0</v>
      </c>
      <c r="AH1456" s="68">
        <v>0</v>
      </c>
      <c r="AI1456" s="68">
        <v>0</v>
      </c>
      <c r="AJ1456" t="s">
        <v>4328</v>
      </c>
      <c r="AK1456" s="89">
        <v>0</v>
      </c>
      <c r="AL1456" s="89">
        <v>0</v>
      </c>
      <c r="AM1456" s="89">
        <v>0</v>
      </c>
      <c r="AN1456" s="89">
        <v>0</v>
      </c>
      <c r="AO1456" s="89">
        <v>0</v>
      </c>
      <c r="AP1456" s="89">
        <v>0</v>
      </c>
      <c r="AQ1456" s="89">
        <v>0</v>
      </c>
      <c r="AR1456" s="89">
        <v>0</v>
      </c>
      <c r="AS1456" s="89">
        <v>0</v>
      </c>
      <c r="AT1456" s="89">
        <v>0</v>
      </c>
      <c r="AU1456" s="68">
        <v>0</v>
      </c>
      <c r="AV1456" s="68">
        <v>0</v>
      </c>
      <c r="AW1456" s="68">
        <v>0</v>
      </c>
      <c r="AX1456" s="68">
        <v>0</v>
      </c>
      <c r="AY1456" s="68">
        <v>0</v>
      </c>
      <c r="AZ1456" s="68">
        <v>0</v>
      </c>
      <c r="BA1456" s="68">
        <v>0</v>
      </c>
      <c r="BB1456" s="68">
        <v>0</v>
      </c>
      <c r="BC1456" s="68">
        <v>0</v>
      </c>
      <c r="BD1456" s="68">
        <v>0</v>
      </c>
      <c r="BE1456">
        <f t="shared" si="440"/>
        <v>0</v>
      </c>
      <c r="BF1456">
        <f t="shared" si="441"/>
        <v>0</v>
      </c>
      <c r="BG1456">
        <f t="shared" si="442"/>
        <v>0</v>
      </c>
      <c r="BH1456">
        <f t="shared" si="443"/>
        <v>0</v>
      </c>
      <c r="BI1456">
        <f t="shared" si="444"/>
        <v>0</v>
      </c>
      <c r="BJ1456">
        <f t="shared" si="445"/>
        <v>0</v>
      </c>
      <c r="BK1456">
        <f t="shared" si="446"/>
        <v>0</v>
      </c>
      <c r="BL1456">
        <f t="shared" si="447"/>
        <v>0</v>
      </c>
      <c r="BM1456">
        <f t="shared" si="448"/>
        <v>0</v>
      </c>
      <c r="BN1456">
        <f t="shared" si="449"/>
        <v>0</v>
      </c>
      <c r="BO1456">
        <f t="shared" si="450"/>
        <v>0</v>
      </c>
      <c r="BP1456">
        <f t="shared" si="451"/>
        <v>0</v>
      </c>
      <c r="BQ1456">
        <f t="shared" si="452"/>
        <v>0</v>
      </c>
      <c r="BR1456">
        <f t="shared" si="453"/>
        <v>0</v>
      </c>
      <c r="BS1456">
        <f t="shared" si="454"/>
        <v>0</v>
      </c>
      <c r="BT1456">
        <f t="shared" si="455"/>
        <v>0</v>
      </c>
      <c r="BU1456">
        <f t="shared" si="456"/>
        <v>0</v>
      </c>
      <c r="BV1456">
        <f t="shared" si="457"/>
        <v>0</v>
      </c>
      <c r="BW1456">
        <f t="shared" si="458"/>
        <v>0</v>
      </c>
      <c r="BX1456">
        <f t="shared" si="459"/>
        <v>0</v>
      </c>
    </row>
    <row r="1457" spans="1:76" x14ac:dyDescent="0.25">
      <c r="A1457" t="s">
        <v>156</v>
      </c>
      <c r="B1457" s="85">
        <v>8.222608811290702E-2</v>
      </c>
      <c r="C1457" s="85">
        <v>5.13670188796852E-2</v>
      </c>
      <c r="E1457" s="85">
        <v>525.73140000000001</v>
      </c>
      <c r="F1457" s="86">
        <v>14</v>
      </c>
      <c r="H1457" s="87">
        <v>500</v>
      </c>
      <c r="I1457" s="87">
        <v>500</v>
      </c>
      <c r="J1457" t="s">
        <v>4324</v>
      </c>
      <c r="K1457" t="s">
        <v>34</v>
      </c>
      <c r="L1457" s="87">
        <v>11.694877338237077</v>
      </c>
      <c r="M1457" t="s">
        <v>286</v>
      </c>
      <c r="N1457" t="s">
        <v>286</v>
      </c>
      <c r="O1457" t="s">
        <v>4329</v>
      </c>
      <c r="P1457" s="89">
        <v>0</v>
      </c>
      <c r="Q1457" s="89">
        <v>0</v>
      </c>
      <c r="R1457" s="89">
        <v>0</v>
      </c>
      <c r="S1457" s="89">
        <v>0</v>
      </c>
      <c r="T1457" s="89">
        <v>0</v>
      </c>
      <c r="U1457" s="89">
        <v>0</v>
      </c>
      <c r="V1457" s="89">
        <v>0</v>
      </c>
      <c r="W1457" s="89">
        <v>0</v>
      </c>
      <c r="X1457" s="89">
        <v>0</v>
      </c>
      <c r="Y1457" s="89">
        <v>0</v>
      </c>
      <c r="Z1457" s="68">
        <v>0</v>
      </c>
      <c r="AA1457" s="68">
        <v>0</v>
      </c>
      <c r="AB1457" s="68">
        <v>0</v>
      </c>
      <c r="AC1457" s="68">
        <v>0</v>
      </c>
      <c r="AD1457" s="68">
        <v>0</v>
      </c>
      <c r="AE1457" s="68">
        <v>0</v>
      </c>
      <c r="AF1457" s="68">
        <v>0</v>
      </c>
      <c r="AG1457" s="68">
        <v>0</v>
      </c>
      <c r="AH1457" s="68">
        <v>0</v>
      </c>
      <c r="AI1457" s="68">
        <v>0</v>
      </c>
      <c r="AJ1457" t="s">
        <v>4330</v>
      </c>
      <c r="AK1457" s="89">
        <v>0</v>
      </c>
      <c r="AL1457" s="89">
        <v>0</v>
      </c>
      <c r="AM1457" s="89">
        <v>0</v>
      </c>
      <c r="AN1457" s="89">
        <v>0</v>
      </c>
      <c r="AO1457" s="89">
        <v>0</v>
      </c>
      <c r="AP1457" s="89">
        <v>0</v>
      </c>
      <c r="AQ1457" s="89">
        <v>0</v>
      </c>
      <c r="AR1457" s="89">
        <v>0</v>
      </c>
      <c r="AS1457" s="89">
        <v>0</v>
      </c>
      <c r="AT1457" s="89">
        <v>0</v>
      </c>
      <c r="AU1457" s="68">
        <v>0</v>
      </c>
      <c r="AV1457" s="68">
        <v>0</v>
      </c>
      <c r="AW1457" s="68">
        <v>0</v>
      </c>
      <c r="AX1457" s="68">
        <v>0</v>
      </c>
      <c r="AY1457" s="68">
        <v>0</v>
      </c>
      <c r="AZ1457" s="68">
        <v>0</v>
      </c>
      <c r="BA1457" s="68">
        <v>0</v>
      </c>
      <c r="BB1457" s="68">
        <v>0</v>
      </c>
      <c r="BC1457" s="68">
        <v>0</v>
      </c>
      <c r="BD1457" s="68">
        <v>0</v>
      </c>
      <c r="BE1457">
        <f t="shared" si="440"/>
        <v>0</v>
      </c>
      <c r="BF1457">
        <f t="shared" si="441"/>
        <v>0</v>
      </c>
      <c r="BG1457">
        <f t="shared" si="442"/>
        <v>0</v>
      </c>
      <c r="BH1457">
        <f t="shared" si="443"/>
        <v>0</v>
      </c>
      <c r="BI1457">
        <f t="shared" si="444"/>
        <v>0</v>
      </c>
      <c r="BJ1457">
        <f t="shared" si="445"/>
        <v>0</v>
      </c>
      <c r="BK1457">
        <f t="shared" si="446"/>
        <v>0</v>
      </c>
      <c r="BL1457">
        <f t="shared" si="447"/>
        <v>0</v>
      </c>
      <c r="BM1457">
        <f t="shared" si="448"/>
        <v>0</v>
      </c>
      <c r="BN1457">
        <f t="shared" si="449"/>
        <v>0</v>
      </c>
      <c r="BO1457">
        <f t="shared" si="450"/>
        <v>0</v>
      </c>
      <c r="BP1457">
        <f t="shared" si="451"/>
        <v>0</v>
      </c>
      <c r="BQ1457">
        <f t="shared" si="452"/>
        <v>0</v>
      </c>
      <c r="BR1457">
        <f t="shared" si="453"/>
        <v>0</v>
      </c>
      <c r="BS1457">
        <f t="shared" si="454"/>
        <v>0</v>
      </c>
      <c r="BT1457">
        <f t="shared" si="455"/>
        <v>0</v>
      </c>
      <c r="BU1457">
        <f t="shared" si="456"/>
        <v>0</v>
      </c>
      <c r="BV1457">
        <f t="shared" si="457"/>
        <v>0</v>
      </c>
      <c r="BW1457">
        <f t="shared" si="458"/>
        <v>0</v>
      </c>
      <c r="BX1457">
        <f t="shared" si="459"/>
        <v>0</v>
      </c>
    </row>
    <row r="1458" spans="1:76" x14ac:dyDescent="0.25">
      <c r="A1458" t="s">
        <v>156</v>
      </c>
      <c r="B1458" s="85">
        <v>8.2503621628929977E-2</v>
      </c>
      <c r="C1458" s="85">
        <v>5.1277382982546992E-2</v>
      </c>
      <c r="E1458" s="85">
        <v>525.73140000000001</v>
      </c>
      <c r="F1458" s="86">
        <v>14</v>
      </c>
      <c r="H1458" s="87">
        <v>500</v>
      </c>
      <c r="I1458" s="87">
        <v>500</v>
      </c>
      <c r="J1458" t="s">
        <v>4324</v>
      </c>
      <c r="K1458" t="s">
        <v>34</v>
      </c>
      <c r="L1458" s="87">
        <v>11.694877338237077</v>
      </c>
      <c r="M1458" t="s">
        <v>286</v>
      </c>
      <c r="N1458" t="s">
        <v>286</v>
      </c>
      <c r="O1458" t="s">
        <v>4331</v>
      </c>
      <c r="P1458" s="89">
        <v>0</v>
      </c>
      <c r="Q1458" s="89">
        <v>0</v>
      </c>
      <c r="R1458" s="89">
        <v>0</v>
      </c>
      <c r="S1458" s="89">
        <v>0</v>
      </c>
      <c r="T1458" s="89">
        <v>0</v>
      </c>
      <c r="U1458" s="89">
        <v>0</v>
      </c>
      <c r="V1458" s="89">
        <v>0</v>
      </c>
      <c r="W1458" s="89">
        <v>0</v>
      </c>
      <c r="X1458" s="89">
        <v>0</v>
      </c>
      <c r="Y1458" s="89">
        <v>0</v>
      </c>
      <c r="Z1458" s="68">
        <v>0</v>
      </c>
      <c r="AA1458" s="68">
        <v>0</v>
      </c>
      <c r="AB1458" s="68">
        <v>0</v>
      </c>
      <c r="AC1458" s="68">
        <v>0</v>
      </c>
      <c r="AD1458" s="68">
        <v>0</v>
      </c>
      <c r="AE1458" s="68">
        <v>0</v>
      </c>
      <c r="AF1458" s="68">
        <v>0</v>
      </c>
      <c r="AG1458" s="68">
        <v>0</v>
      </c>
      <c r="AH1458" s="68">
        <v>0</v>
      </c>
      <c r="AI1458" s="68">
        <v>0</v>
      </c>
      <c r="AJ1458" t="s">
        <v>4332</v>
      </c>
      <c r="AK1458" s="89">
        <v>0</v>
      </c>
      <c r="AL1458" s="89">
        <v>0</v>
      </c>
      <c r="AM1458" s="89">
        <v>0</v>
      </c>
      <c r="AN1458" s="89">
        <v>0</v>
      </c>
      <c r="AO1458" s="89">
        <v>0</v>
      </c>
      <c r="AP1458" s="89">
        <v>0</v>
      </c>
      <c r="AQ1458" s="89">
        <v>0</v>
      </c>
      <c r="AR1458" s="89">
        <v>0</v>
      </c>
      <c r="AS1458" s="89">
        <v>0</v>
      </c>
      <c r="AT1458" s="89">
        <v>0</v>
      </c>
      <c r="AU1458" s="68">
        <v>0</v>
      </c>
      <c r="AV1458" s="68">
        <v>0</v>
      </c>
      <c r="AW1458" s="68">
        <v>0</v>
      </c>
      <c r="AX1458" s="68">
        <v>0</v>
      </c>
      <c r="AY1458" s="68">
        <v>0</v>
      </c>
      <c r="AZ1458" s="68">
        <v>0</v>
      </c>
      <c r="BA1458" s="68">
        <v>0</v>
      </c>
      <c r="BB1458" s="68">
        <v>0</v>
      </c>
      <c r="BC1458" s="68">
        <v>0</v>
      </c>
      <c r="BD1458" s="68">
        <v>0</v>
      </c>
      <c r="BE1458">
        <f t="shared" si="440"/>
        <v>0</v>
      </c>
      <c r="BF1458">
        <f t="shared" si="441"/>
        <v>0</v>
      </c>
      <c r="BG1458">
        <f t="shared" si="442"/>
        <v>0</v>
      </c>
      <c r="BH1458">
        <f t="shared" si="443"/>
        <v>0</v>
      </c>
      <c r="BI1458">
        <f t="shared" si="444"/>
        <v>0</v>
      </c>
      <c r="BJ1458">
        <f t="shared" si="445"/>
        <v>0</v>
      </c>
      <c r="BK1458">
        <f t="shared" si="446"/>
        <v>0</v>
      </c>
      <c r="BL1458">
        <f t="shared" si="447"/>
        <v>0</v>
      </c>
      <c r="BM1458">
        <f t="shared" si="448"/>
        <v>0</v>
      </c>
      <c r="BN1458">
        <f t="shared" si="449"/>
        <v>0</v>
      </c>
      <c r="BO1458">
        <f t="shared" si="450"/>
        <v>0</v>
      </c>
      <c r="BP1458">
        <f t="shared" si="451"/>
        <v>0</v>
      </c>
      <c r="BQ1458">
        <f t="shared" si="452"/>
        <v>0</v>
      </c>
      <c r="BR1458">
        <f t="shared" si="453"/>
        <v>0</v>
      </c>
      <c r="BS1458">
        <f t="shared" si="454"/>
        <v>0</v>
      </c>
      <c r="BT1458">
        <f t="shared" si="455"/>
        <v>0</v>
      </c>
      <c r="BU1458">
        <f t="shared" si="456"/>
        <v>0</v>
      </c>
      <c r="BV1458">
        <f t="shared" si="457"/>
        <v>0</v>
      </c>
      <c r="BW1458">
        <f t="shared" si="458"/>
        <v>0</v>
      </c>
      <c r="BX1458">
        <f t="shared" si="459"/>
        <v>0</v>
      </c>
    </row>
    <row r="1459" spans="1:76" x14ac:dyDescent="0.25">
      <c r="A1459" t="s">
        <v>156</v>
      </c>
      <c r="B1459" s="85">
        <v>8.2503621628929977E-2</v>
      </c>
      <c r="C1459" s="85">
        <v>5.1277382982546992E-2</v>
      </c>
      <c r="E1459" s="85">
        <v>525.73140000000001</v>
      </c>
      <c r="F1459" s="86">
        <v>14</v>
      </c>
      <c r="H1459" s="87">
        <v>500</v>
      </c>
      <c r="I1459" s="87">
        <v>500</v>
      </c>
      <c r="J1459" t="s">
        <v>4324</v>
      </c>
      <c r="K1459" t="s">
        <v>34</v>
      </c>
      <c r="L1459" s="87">
        <v>11.694877338237077</v>
      </c>
      <c r="M1459" t="s">
        <v>286</v>
      </c>
      <c r="N1459" t="s">
        <v>286</v>
      </c>
      <c r="O1459" t="s">
        <v>4333</v>
      </c>
      <c r="P1459" s="89">
        <v>0</v>
      </c>
      <c r="Q1459" s="89">
        <v>0</v>
      </c>
      <c r="R1459" s="89">
        <v>0</v>
      </c>
      <c r="S1459" s="89">
        <v>0</v>
      </c>
      <c r="T1459" s="89">
        <v>0</v>
      </c>
      <c r="U1459" s="89">
        <v>0</v>
      </c>
      <c r="V1459" s="89">
        <v>0</v>
      </c>
      <c r="W1459" s="89">
        <v>0</v>
      </c>
      <c r="X1459" s="89">
        <v>0</v>
      </c>
      <c r="Y1459" s="89">
        <v>0</v>
      </c>
      <c r="Z1459" s="68">
        <v>0</v>
      </c>
      <c r="AA1459" s="68">
        <v>0</v>
      </c>
      <c r="AB1459" s="68">
        <v>0</v>
      </c>
      <c r="AC1459" s="68">
        <v>0</v>
      </c>
      <c r="AD1459" s="68">
        <v>0</v>
      </c>
      <c r="AE1459" s="68">
        <v>0</v>
      </c>
      <c r="AF1459" s="68">
        <v>0</v>
      </c>
      <c r="AG1459" s="68">
        <v>0</v>
      </c>
      <c r="AH1459" s="68">
        <v>0</v>
      </c>
      <c r="AI1459" s="68">
        <v>0</v>
      </c>
      <c r="AJ1459" t="s">
        <v>4334</v>
      </c>
      <c r="AK1459" s="89">
        <v>0</v>
      </c>
      <c r="AL1459" s="89">
        <v>0</v>
      </c>
      <c r="AM1459" s="89">
        <v>0</v>
      </c>
      <c r="AN1459" s="89">
        <v>0</v>
      </c>
      <c r="AO1459" s="89">
        <v>0</v>
      </c>
      <c r="AP1459" s="89">
        <v>0</v>
      </c>
      <c r="AQ1459" s="89">
        <v>0</v>
      </c>
      <c r="AR1459" s="89">
        <v>0</v>
      </c>
      <c r="AS1459" s="89">
        <v>0</v>
      </c>
      <c r="AT1459" s="89">
        <v>0</v>
      </c>
      <c r="AU1459" s="68">
        <v>0</v>
      </c>
      <c r="AV1459" s="68">
        <v>0</v>
      </c>
      <c r="AW1459" s="68">
        <v>0</v>
      </c>
      <c r="AX1459" s="68">
        <v>0</v>
      </c>
      <c r="AY1459" s="68">
        <v>0</v>
      </c>
      <c r="AZ1459" s="68">
        <v>0</v>
      </c>
      <c r="BA1459" s="68">
        <v>0</v>
      </c>
      <c r="BB1459" s="68">
        <v>0</v>
      </c>
      <c r="BC1459" s="68">
        <v>0</v>
      </c>
      <c r="BD1459" s="68">
        <v>0</v>
      </c>
      <c r="BE1459">
        <f t="shared" si="440"/>
        <v>0</v>
      </c>
      <c r="BF1459">
        <f t="shared" si="441"/>
        <v>0</v>
      </c>
      <c r="BG1459">
        <f t="shared" si="442"/>
        <v>0</v>
      </c>
      <c r="BH1459">
        <f t="shared" si="443"/>
        <v>0</v>
      </c>
      <c r="BI1459">
        <f t="shared" si="444"/>
        <v>0</v>
      </c>
      <c r="BJ1459">
        <f t="shared" si="445"/>
        <v>0</v>
      </c>
      <c r="BK1459">
        <f t="shared" si="446"/>
        <v>0</v>
      </c>
      <c r="BL1459">
        <f t="shared" si="447"/>
        <v>0</v>
      </c>
      <c r="BM1459">
        <f t="shared" si="448"/>
        <v>0</v>
      </c>
      <c r="BN1459">
        <f t="shared" si="449"/>
        <v>0</v>
      </c>
      <c r="BO1459">
        <f t="shared" si="450"/>
        <v>0</v>
      </c>
      <c r="BP1459">
        <f t="shared" si="451"/>
        <v>0</v>
      </c>
      <c r="BQ1459">
        <f t="shared" si="452"/>
        <v>0</v>
      </c>
      <c r="BR1459">
        <f t="shared" si="453"/>
        <v>0</v>
      </c>
      <c r="BS1459">
        <f t="shared" si="454"/>
        <v>0</v>
      </c>
      <c r="BT1459">
        <f t="shared" si="455"/>
        <v>0</v>
      </c>
      <c r="BU1459">
        <f t="shared" si="456"/>
        <v>0</v>
      </c>
      <c r="BV1459">
        <f t="shared" si="457"/>
        <v>0</v>
      </c>
      <c r="BW1459">
        <f t="shared" si="458"/>
        <v>0</v>
      </c>
      <c r="BX1459">
        <f t="shared" si="459"/>
        <v>0</v>
      </c>
    </row>
    <row r="1460" spans="1:76" x14ac:dyDescent="0.25">
      <c r="A1460" t="s">
        <v>156</v>
      </c>
      <c r="B1460" s="85">
        <v>8.222608811290702E-2</v>
      </c>
      <c r="C1460" s="85">
        <v>5.13670188796852E-2</v>
      </c>
      <c r="E1460" s="85">
        <v>525.73140000000001</v>
      </c>
      <c r="F1460" s="86">
        <v>14</v>
      </c>
      <c r="H1460" s="87">
        <v>500</v>
      </c>
      <c r="I1460" s="87">
        <v>500</v>
      </c>
      <c r="J1460" t="s">
        <v>4324</v>
      </c>
      <c r="K1460" t="s">
        <v>34</v>
      </c>
      <c r="L1460" s="87">
        <v>11.694877338237077</v>
      </c>
      <c r="M1460" t="s">
        <v>286</v>
      </c>
      <c r="N1460" t="s">
        <v>286</v>
      </c>
      <c r="O1460" t="s">
        <v>4335</v>
      </c>
      <c r="P1460" s="89">
        <v>0</v>
      </c>
      <c r="Q1460" s="89">
        <v>0</v>
      </c>
      <c r="R1460" s="89">
        <v>0</v>
      </c>
      <c r="S1460" s="89">
        <v>0</v>
      </c>
      <c r="T1460" s="89">
        <v>0</v>
      </c>
      <c r="U1460" s="89">
        <v>0</v>
      </c>
      <c r="V1460" s="89">
        <v>0</v>
      </c>
      <c r="W1460" s="89">
        <v>0</v>
      </c>
      <c r="X1460" s="89">
        <v>0</v>
      </c>
      <c r="Y1460" s="89">
        <v>0</v>
      </c>
      <c r="Z1460" s="68">
        <v>0</v>
      </c>
      <c r="AA1460" s="68">
        <v>0</v>
      </c>
      <c r="AB1460" s="68">
        <v>0</v>
      </c>
      <c r="AC1460" s="68">
        <v>0</v>
      </c>
      <c r="AD1460" s="68">
        <v>0</v>
      </c>
      <c r="AE1460" s="68">
        <v>0</v>
      </c>
      <c r="AF1460" s="68">
        <v>0</v>
      </c>
      <c r="AG1460" s="68">
        <v>0</v>
      </c>
      <c r="AH1460" s="68">
        <v>0</v>
      </c>
      <c r="AI1460" s="68">
        <v>0</v>
      </c>
      <c r="AJ1460" t="s">
        <v>4336</v>
      </c>
      <c r="AK1460" s="89">
        <v>0</v>
      </c>
      <c r="AL1460" s="89">
        <v>0</v>
      </c>
      <c r="AM1460" s="89">
        <v>0</v>
      </c>
      <c r="AN1460" s="89">
        <v>0</v>
      </c>
      <c r="AO1460" s="89">
        <v>0</v>
      </c>
      <c r="AP1460" s="89">
        <v>0</v>
      </c>
      <c r="AQ1460" s="89">
        <v>0</v>
      </c>
      <c r="AR1460" s="89">
        <v>0</v>
      </c>
      <c r="AS1460" s="89">
        <v>0</v>
      </c>
      <c r="AT1460" s="89">
        <v>0</v>
      </c>
      <c r="AU1460" s="68">
        <v>0</v>
      </c>
      <c r="AV1460" s="68">
        <v>0</v>
      </c>
      <c r="AW1460" s="68">
        <v>0</v>
      </c>
      <c r="AX1460" s="68">
        <v>0</v>
      </c>
      <c r="AY1460" s="68">
        <v>0</v>
      </c>
      <c r="AZ1460" s="68">
        <v>0</v>
      </c>
      <c r="BA1460" s="68">
        <v>0</v>
      </c>
      <c r="BB1460" s="68">
        <v>0</v>
      </c>
      <c r="BC1460" s="68">
        <v>0</v>
      </c>
      <c r="BD1460" s="68">
        <v>0</v>
      </c>
      <c r="BE1460">
        <f t="shared" si="440"/>
        <v>0</v>
      </c>
      <c r="BF1460">
        <f t="shared" si="441"/>
        <v>0</v>
      </c>
      <c r="BG1460">
        <f t="shared" si="442"/>
        <v>0</v>
      </c>
      <c r="BH1460">
        <f t="shared" si="443"/>
        <v>0</v>
      </c>
      <c r="BI1460">
        <f t="shared" si="444"/>
        <v>0</v>
      </c>
      <c r="BJ1460">
        <f t="shared" si="445"/>
        <v>0</v>
      </c>
      <c r="BK1460">
        <f t="shared" si="446"/>
        <v>0</v>
      </c>
      <c r="BL1460">
        <f t="shared" si="447"/>
        <v>0</v>
      </c>
      <c r="BM1460">
        <f t="shared" si="448"/>
        <v>0</v>
      </c>
      <c r="BN1460">
        <f t="shared" si="449"/>
        <v>0</v>
      </c>
      <c r="BO1460">
        <f t="shared" si="450"/>
        <v>0</v>
      </c>
      <c r="BP1460">
        <f t="shared" si="451"/>
        <v>0</v>
      </c>
      <c r="BQ1460">
        <f t="shared" si="452"/>
        <v>0</v>
      </c>
      <c r="BR1460">
        <f t="shared" si="453"/>
        <v>0</v>
      </c>
      <c r="BS1460">
        <f t="shared" si="454"/>
        <v>0</v>
      </c>
      <c r="BT1460">
        <f t="shared" si="455"/>
        <v>0</v>
      </c>
      <c r="BU1460">
        <f t="shared" si="456"/>
        <v>0</v>
      </c>
      <c r="BV1460">
        <f t="shared" si="457"/>
        <v>0</v>
      </c>
      <c r="BW1460">
        <f t="shared" si="458"/>
        <v>0</v>
      </c>
      <c r="BX1460">
        <f t="shared" si="459"/>
        <v>0</v>
      </c>
    </row>
    <row r="1461" spans="1:76" x14ac:dyDescent="0.25">
      <c r="A1461" t="s">
        <v>156</v>
      </c>
      <c r="B1461" s="85">
        <v>8.2503621628929977E-2</v>
      </c>
      <c r="C1461" s="85">
        <v>5.1277382982546992E-2</v>
      </c>
      <c r="E1461" s="85">
        <v>525.73140000000001</v>
      </c>
      <c r="F1461" s="86">
        <v>14</v>
      </c>
      <c r="H1461" s="87">
        <v>500</v>
      </c>
      <c r="I1461" s="87">
        <v>500</v>
      </c>
      <c r="J1461" t="s">
        <v>4324</v>
      </c>
      <c r="K1461" t="s">
        <v>34</v>
      </c>
      <c r="L1461" s="87">
        <v>11.694877338237077</v>
      </c>
      <c r="M1461" t="s">
        <v>286</v>
      </c>
      <c r="N1461" t="s">
        <v>286</v>
      </c>
      <c r="O1461" t="s">
        <v>4337</v>
      </c>
      <c r="P1461" s="89">
        <v>0</v>
      </c>
      <c r="Q1461" s="89">
        <v>0</v>
      </c>
      <c r="R1461" s="89">
        <v>0</v>
      </c>
      <c r="S1461" s="89">
        <v>0</v>
      </c>
      <c r="T1461" s="89">
        <v>0</v>
      </c>
      <c r="U1461" s="89">
        <v>0</v>
      </c>
      <c r="V1461" s="89">
        <v>0</v>
      </c>
      <c r="W1461" s="89">
        <v>0</v>
      </c>
      <c r="X1461" s="89">
        <v>0</v>
      </c>
      <c r="Y1461" s="89">
        <v>0</v>
      </c>
      <c r="Z1461" s="68">
        <v>0</v>
      </c>
      <c r="AA1461" s="68">
        <v>0</v>
      </c>
      <c r="AB1461" s="68">
        <v>0</v>
      </c>
      <c r="AC1461" s="68">
        <v>0</v>
      </c>
      <c r="AD1461" s="68">
        <v>0</v>
      </c>
      <c r="AE1461" s="68">
        <v>0</v>
      </c>
      <c r="AF1461" s="68">
        <v>0</v>
      </c>
      <c r="AG1461" s="68">
        <v>0</v>
      </c>
      <c r="AH1461" s="68">
        <v>0</v>
      </c>
      <c r="AI1461" s="68">
        <v>0</v>
      </c>
      <c r="AJ1461" t="s">
        <v>4338</v>
      </c>
      <c r="AK1461" s="89">
        <v>0</v>
      </c>
      <c r="AL1461" s="89">
        <v>0</v>
      </c>
      <c r="AM1461" s="89">
        <v>0</v>
      </c>
      <c r="AN1461" s="89">
        <v>0</v>
      </c>
      <c r="AO1461" s="89">
        <v>0</v>
      </c>
      <c r="AP1461" s="89">
        <v>0</v>
      </c>
      <c r="AQ1461" s="89">
        <v>0</v>
      </c>
      <c r="AR1461" s="89">
        <v>0</v>
      </c>
      <c r="AS1461" s="89">
        <v>0</v>
      </c>
      <c r="AT1461" s="89">
        <v>0</v>
      </c>
      <c r="AU1461" s="68">
        <v>0</v>
      </c>
      <c r="AV1461" s="68">
        <v>0</v>
      </c>
      <c r="AW1461" s="68">
        <v>0</v>
      </c>
      <c r="AX1461" s="68">
        <v>0</v>
      </c>
      <c r="AY1461" s="68">
        <v>0</v>
      </c>
      <c r="AZ1461" s="68">
        <v>0</v>
      </c>
      <c r="BA1461" s="68">
        <v>0</v>
      </c>
      <c r="BB1461" s="68">
        <v>0</v>
      </c>
      <c r="BC1461" s="68">
        <v>0</v>
      </c>
      <c r="BD1461" s="68">
        <v>0</v>
      </c>
      <c r="BE1461">
        <f t="shared" si="440"/>
        <v>0</v>
      </c>
      <c r="BF1461">
        <f t="shared" si="441"/>
        <v>0</v>
      </c>
      <c r="BG1461">
        <f t="shared" si="442"/>
        <v>0</v>
      </c>
      <c r="BH1461">
        <f t="shared" si="443"/>
        <v>0</v>
      </c>
      <c r="BI1461">
        <f t="shared" si="444"/>
        <v>0</v>
      </c>
      <c r="BJ1461">
        <f t="shared" si="445"/>
        <v>0</v>
      </c>
      <c r="BK1461">
        <f t="shared" si="446"/>
        <v>0</v>
      </c>
      <c r="BL1461">
        <f t="shared" si="447"/>
        <v>0</v>
      </c>
      <c r="BM1461">
        <f t="shared" si="448"/>
        <v>0</v>
      </c>
      <c r="BN1461">
        <f t="shared" si="449"/>
        <v>0</v>
      </c>
      <c r="BO1461">
        <f t="shared" si="450"/>
        <v>0</v>
      </c>
      <c r="BP1461">
        <f t="shared" si="451"/>
        <v>0</v>
      </c>
      <c r="BQ1461">
        <f t="shared" si="452"/>
        <v>0</v>
      </c>
      <c r="BR1461">
        <f t="shared" si="453"/>
        <v>0</v>
      </c>
      <c r="BS1461">
        <f t="shared" si="454"/>
        <v>0</v>
      </c>
      <c r="BT1461">
        <f t="shared" si="455"/>
        <v>0</v>
      </c>
      <c r="BU1461">
        <f t="shared" si="456"/>
        <v>0</v>
      </c>
      <c r="BV1461">
        <f t="shared" si="457"/>
        <v>0</v>
      </c>
      <c r="BW1461">
        <f t="shared" si="458"/>
        <v>0</v>
      </c>
      <c r="BX1461">
        <f t="shared" si="459"/>
        <v>0</v>
      </c>
    </row>
    <row r="1462" spans="1:76" x14ac:dyDescent="0.25">
      <c r="A1462" t="s">
        <v>156</v>
      </c>
      <c r="B1462" s="85">
        <v>8.222608811290702E-2</v>
      </c>
      <c r="C1462" s="85">
        <v>5.13670188796852E-2</v>
      </c>
      <c r="E1462" s="85">
        <v>525.73140000000001</v>
      </c>
      <c r="F1462" s="86">
        <v>14</v>
      </c>
      <c r="H1462" s="87">
        <v>500</v>
      </c>
      <c r="I1462" s="87">
        <v>500</v>
      </c>
      <c r="J1462" t="s">
        <v>4324</v>
      </c>
      <c r="K1462" t="s">
        <v>34</v>
      </c>
      <c r="L1462" s="87">
        <v>11.694877338237077</v>
      </c>
      <c r="M1462" t="s">
        <v>286</v>
      </c>
      <c r="N1462" t="s">
        <v>286</v>
      </c>
      <c r="O1462" t="s">
        <v>4339</v>
      </c>
      <c r="P1462" s="89">
        <v>0</v>
      </c>
      <c r="Q1462" s="89">
        <v>0</v>
      </c>
      <c r="R1462" s="89">
        <v>0</v>
      </c>
      <c r="S1462" s="89">
        <v>0</v>
      </c>
      <c r="T1462" s="89">
        <v>0</v>
      </c>
      <c r="U1462" s="89">
        <v>0</v>
      </c>
      <c r="V1462" s="89">
        <v>0</v>
      </c>
      <c r="W1462" s="89">
        <v>0</v>
      </c>
      <c r="X1462" s="89">
        <v>0</v>
      </c>
      <c r="Y1462" s="89">
        <v>0</v>
      </c>
      <c r="Z1462" s="68">
        <v>0</v>
      </c>
      <c r="AA1462" s="68">
        <v>0</v>
      </c>
      <c r="AB1462" s="68">
        <v>0</v>
      </c>
      <c r="AC1462" s="68">
        <v>0</v>
      </c>
      <c r="AD1462" s="68">
        <v>0</v>
      </c>
      <c r="AE1462" s="68">
        <v>0</v>
      </c>
      <c r="AF1462" s="68">
        <v>0</v>
      </c>
      <c r="AG1462" s="68">
        <v>0</v>
      </c>
      <c r="AH1462" s="68">
        <v>0</v>
      </c>
      <c r="AI1462" s="68">
        <v>0</v>
      </c>
      <c r="AJ1462" t="s">
        <v>4340</v>
      </c>
      <c r="AK1462" s="89">
        <v>0</v>
      </c>
      <c r="AL1462" s="89">
        <v>0</v>
      </c>
      <c r="AM1462" s="89">
        <v>0</v>
      </c>
      <c r="AN1462" s="89">
        <v>0</v>
      </c>
      <c r="AO1462" s="89">
        <v>0</v>
      </c>
      <c r="AP1462" s="89">
        <v>0</v>
      </c>
      <c r="AQ1462" s="89">
        <v>0</v>
      </c>
      <c r="AR1462" s="89">
        <v>0</v>
      </c>
      <c r="AS1462" s="89">
        <v>0</v>
      </c>
      <c r="AT1462" s="89">
        <v>0</v>
      </c>
      <c r="AU1462" s="68">
        <v>0</v>
      </c>
      <c r="AV1462" s="68">
        <v>0</v>
      </c>
      <c r="AW1462" s="68">
        <v>0</v>
      </c>
      <c r="AX1462" s="68">
        <v>0</v>
      </c>
      <c r="AY1462" s="68">
        <v>0</v>
      </c>
      <c r="AZ1462" s="68">
        <v>0</v>
      </c>
      <c r="BA1462" s="68">
        <v>0</v>
      </c>
      <c r="BB1462" s="68">
        <v>0</v>
      </c>
      <c r="BC1462" s="68">
        <v>0</v>
      </c>
      <c r="BD1462" s="68">
        <v>0</v>
      </c>
      <c r="BE1462">
        <f t="shared" si="440"/>
        <v>0</v>
      </c>
      <c r="BF1462">
        <f t="shared" si="441"/>
        <v>0</v>
      </c>
      <c r="BG1462">
        <f t="shared" si="442"/>
        <v>0</v>
      </c>
      <c r="BH1462">
        <f t="shared" si="443"/>
        <v>0</v>
      </c>
      <c r="BI1462">
        <f t="shared" si="444"/>
        <v>0</v>
      </c>
      <c r="BJ1462">
        <f t="shared" si="445"/>
        <v>0</v>
      </c>
      <c r="BK1462">
        <f t="shared" si="446"/>
        <v>0</v>
      </c>
      <c r="BL1462">
        <f t="shared" si="447"/>
        <v>0</v>
      </c>
      <c r="BM1462">
        <f t="shared" si="448"/>
        <v>0</v>
      </c>
      <c r="BN1462">
        <f t="shared" si="449"/>
        <v>0</v>
      </c>
      <c r="BO1462">
        <f t="shared" si="450"/>
        <v>0</v>
      </c>
      <c r="BP1462">
        <f t="shared" si="451"/>
        <v>0</v>
      </c>
      <c r="BQ1462">
        <f t="shared" si="452"/>
        <v>0</v>
      </c>
      <c r="BR1462">
        <f t="shared" si="453"/>
        <v>0</v>
      </c>
      <c r="BS1462">
        <f t="shared" si="454"/>
        <v>0</v>
      </c>
      <c r="BT1462">
        <f t="shared" si="455"/>
        <v>0</v>
      </c>
      <c r="BU1462">
        <f t="shared" si="456"/>
        <v>0</v>
      </c>
      <c r="BV1462">
        <f t="shared" si="457"/>
        <v>0</v>
      </c>
      <c r="BW1462">
        <f t="shared" si="458"/>
        <v>0</v>
      </c>
      <c r="BX1462">
        <f t="shared" si="459"/>
        <v>0</v>
      </c>
    </row>
    <row r="1463" spans="1:76" x14ac:dyDescent="0.25">
      <c r="A1463" t="s">
        <v>156</v>
      </c>
      <c r="B1463" s="85">
        <v>8.222608811290702E-2</v>
      </c>
      <c r="C1463" s="85">
        <v>5.13670188796852E-2</v>
      </c>
      <c r="E1463" s="85">
        <v>525.73140000000001</v>
      </c>
      <c r="F1463" s="86">
        <v>14</v>
      </c>
      <c r="H1463" s="87">
        <v>500</v>
      </c>
      <c r="I1463" s="87">
        <v>500</v>
      </c>
      <c r="J1463" t="s">
        <v>4324</v>
      </c>
      <c r="K1463" t="s">
        <v>34</v>
      </c>
      <c r="L1463" s="87">
        <v>11.694877338237077</v>
      </c>
      <c r="M1463" t="s">
        <v>286</v>
      </c>
      <c r="N1463" t="s">
        <v>286</v>
      </c>
      <c r="O1463" t="s">
        <v>4341</v>
      </c>
      <c r="P1463" s="89">
        <v>0</v>
      </c>
      <c r="Q1463" s="89">
        <v>0</v>
      </c>
      <c r="R1463" s="89">
        <v>0</v>
      </c>
      <c r="S1463" s="89">
        <v>0</v>
      </c>
      <c r="T1463" s="89">
        <v>0</v>
      </c>
      <c r="U1463" s="89">
        <v>0</v>
      </c>
      <c r="V1463" s="89">
        <v>0</v>
      </c>
      <c r="W1463" s="89">
        <v>0</v>
      </c>
      <c r="X1463" s="89">
        <v>0</v>
      </c>
      <c r="Y1463" s="89">
        <v>0</v>
      </c>
      <c r="Z1463" s="68">
        <v>0</v>
      </c>
      <c r="AA1463" s="68">
        <v>0</v>
      </c>
      <c r="AB1463" s="68">
        <v>0</v>
      </c>
      <c r="AC1463" s="68">
        <v>0</v>
      </c>
      <c r="AD1463" s="68">
        <v>0</v>
      </c>
      <c r="AE1463" s="68">
        <v>0</v>
      </c>
      <c r="AF1463" s="68">
        <v>0</v>
      </c>
      <c r="AG1463" s="68">
        <v>0</v>
      </c>
      <c r="AH1463" s="68">
        <v>0</v>
      </c>
      <c r="AI1463" s="68">
        <v>0</v>
      </c>
      <c r="AJ1463" t="s">
        <v>4342</v>
      </c>
      <c r="AK1463" s="89">
        <v>0</v>
      </c>
      <c r="AL1463" s="89">
        <v>0</v>
      </c>
      <c r="AM1463" s="89">
        <v>0</v>
      </c>
      <c r="AN1463" s="89">
        <v>0</v>
      </c>
      <c r="AO1463" s="89">
        <v>0</v>
      </c>
      <c r="AP1463" s="89">
        <v>0</v>
      </c>
      <c r="AQ1463" s="89">
        <v>0</v>
      </c>
      <c r="AR1463" s="89">
        <v>0</v>
      </c>
      <c r="AS1463" s="89">
        <v>0</v>
      </c>
      <c r="AT1463" s="89">
        <v>0</v>
      </c>
      <c r="AU1463" s="68">
        <v>0</v>
      </c>
      <c r="AV1463" s="68">
        <v>0</v>
      </c>
      <c r="AW1463" s="68">
        <v>0</v>
      </c>
      <c r="AX1463" s="68">
        <v>0</v>
      </c>
      <c r="AY1463" s="68">
        <v>0</v>
      </c>
      <c r="AZ1463" s="68">
        <v>0</v>
      </c>
      <c r="BA1463" s="68">
        <v>0</v>
      </c>
      <c r="BB1463" s="68">
        <v>0</v>
      </c>
      <c r="BC1463" s="68">
        <v>0</v>
      </c>
      <c r="BD1463" s="68">
        <v>0</v>
      </c>
      <c r="BE1463">
        <f t="shared" si="440"/>
        <v>0</v>
      </c>
      <c r="BF1463">
        <f t="shared" si="441"/>
        <v>0</v>
      </c>
      <c r="BG1463">
        <f t="shared" si="442"/>
        <v>0</v>
      </c>
      <c r="BH1463">
        <f t="shared" si="443"/>
        <v>0</v>
      </c>
      <c r="BI1463">
        <f t="shared" si="444"/>
        <v>0</v>
      </c>
      <c r="BJ1463">
        <f t="shared" si="445"/>
        <v>0</v>
      </c>
      <c r="BK1463">
        <f t="shared" si="446"/>
        <v>0</v>
      </c>
      <c r="BL1463">
        <f t="shared" si="447"/>
        <v>0</v>
      </c>
      <c r="BM1463">
        <f t="shared" si="448"/>
        <v>0</v>
      </c>
      <c r="BN1463">
        <f t="shared" si="449"/>
        <v>0</v>
      </c>
      <c r="BO1463">
        <f t="shared" si="450"/>
        <v>0</v>
      </c>
      <c r="BP1463">
        <f t="shared" si="451"/>
        <v>0</v>
      </c>
      <c r="BQ1463">
        <f t="shared" si="452"/>
        <v>0</v>
      </c>
      <c r="BR1463">
        <f t="shared" si="453"/>
        <v>0</v>
      </c>
      <c r="BS1463">
        <f t="shared" si="454"/>
        <v>0</v>
      </c>
      <c r="BT1463">
        <f t="shared" si="455"/>
        <v>0</v>
      </c>
      <c r="BU1463">
        <f t="shared" si="456"/>
        <v>0</v>
      </c>
      <c r="BV1463">
        <f t="shared" si="457"/>
        <v>0</v>
      </c>
      <c r="BW1463">
        <f t="shared" si="458"/>
        <v>0</v>
      </c>
      <c r="BX1463">
        <f t="shared" si="459"/>
        <v>0</v>
      </c>
    </row>
    <row r="1464" spans="1:76" x14ac:dyDescent="0.25">
      <c r="A1464" t="s">
        <v>156</v>
      </c>
      <c r="B1464" s="85">
        <v>8.2503621628929977E-2</v>
      </c>
      <c r="C1464" s="85">
        <v>5.1277382982546992E-2</v>
      </c>
      <c r="E1464" s="85">
        <v>525.73140000000001</v>
      </c>
      <c r="F1464" s="86">
        <v>14</v>
      </c>
      <c r="H1464" s="87">
        <v>500</v>
      </c>
      <c r="I1464" s="87">
        <v>500</v>
      </c>
      <c r="J1464" t="s">
        <v>4324</v>
      </c>
      <c r="K1464" t="s">
        <v>34</v>
      </c>
      <c r="L1464" s="87">
        <v>11.694877338237077</v>
      </c>
      <c r="M1464" t="s">
        <v>286</v>
      </c>
      <c r="N1464" t="s">
        <v>286</v>
      </c>
      <c r="O1464" t="s">
        <v>4343</v>
      </c>
      <c r="P1464" s="89">
        <v>0</v>
      </c>
      <c r="Q1464" s="89">
        <v>0</v>
      </c>
      <c r="R1464" s="89">
        <v>0</v>
      </c>
      <c r="S1464" s="89">
        <v>0</v>
      </c>
      <c r="T1464" s="89">
        <v>0</v>
      </c>
      <c r="U1464" s="89">
        <v>0</v>
      </c>
      <c r="V1464" s="89">
        <v>0</v>
      </c>
      <c r="W1464" s="89">
        <v>0</v>
      </c>
      <c r="X1464" s="89">
        <v>0</v>
      </c>
      <c r="Y1464" s="89">
        <v>0</v>
      </c>
      <c r="Z1464" s="68">
        <v>0</v>
      </c>
      <c r="AA1464" s="68">
        <v>0</v>
      </c>
      <c r="AB1464" s="68">
        <v>0</v>
      </c>
      <c r="AC1464" s="68">
        <v>0</v>
      </c>
      <c r="AD1464" s="68">
        <v>0</v>
      </c>
      <c r="AE1464" s="68">
        <v>0</v>
      </c>
      <c r="AF1464" s="68">
        <v>0</v>
      </c>
      <c r="AG1464" s="68">
        <v>0</v>
      </c>
      <c r="AH1464" s="68">
        <v>0</v>
      </c>
      <c r="AI1464" s="68">
        <v>0</v>
      </c>
      <c r="AJ1464" t="s">
        <v>4344</v>
      </c>
      <c r="AK1464" s="89">
        <v>0</v>
      </c>
      <c r="AL1464" s="89">
        <v>0</v>
      </c>
      <c r="AM1464" s="89">
        <v>0</v>
      </c>
      <c r="AN1464" s="89">
        <v>0</v>
      </c>
      <c r="AO1464" s="89">
        <v>0</v>
      </c>
      <c r="AP1464" s="89">
        <v>0</v>
      </c>
      <c r="AQ1464" s="89">
        <v>0</v>
      </c>
      <c r="AR1464" s="89">
        <v>0</v>
      </c>
      <c r="AS1464" s="89">
        <v>0</v>
      </c>
      <c r="AT1464" s="89">
        <v>0</v>
      </c>
      <c r="AU1464" s="68">
        <v>0</v>
      </c>
      <c r="AV1464" s="68">
        <v>0</v>
      </c>
      <c r="AW1464" s="68">
        <v>0</v>
      </c>
      <c r="AX1464" s="68">
        <v>0</v>
      </c>
      <c r="AY1464" s="68">
        <v>0</v>
      </c>
      <c r="AZ1464" s="68">
        <v>0</v>
      </c>
      <c r="BA1464" s="68">
        <v>0</v>
      </c>
      <c r="BB1464" s="68">
        <v>0</v>
      </c>
      <c r="BC1464" s="68">
        <v>0</v>
      </c>
      <c r="BD1464" s="68">
        <v>0</v>
      </c>
      <c r="BE1464">
        <f t="shared" si="440"/>
        <v>0</v>
      </c>
      <c r="BF1464">
        <f t="shared" si="441"/>
        <v>0</v>
      </c>
      <c r="BG1464">
        <f t="shared" si="442"/>
        <v>0</v>
      </c>
      <c r="BH1464">
        <f t="shared" si="443"/>
        <v>0</v>
      </c>
      <c r="BI1464">
        <f t="shared" si="444"/>
        <v>0</v>
      </c>
      <c r="BJ1464">
        <f t="shared" si="445"/>
        <v>0</v>
      </c>
      <c r="BK1464">
        <f t="shared" si="446"/>
        <v>0</v>
      </c>
      <c r="BL1464">
        <f t="shared" si="447"/>
        <v>0</v>
      </c>
      <c r="BM1464">
        <f t="shared" si="448"/>
        <v>0</v>
      </c>
      <c r="BN1464">
        <f t="shared" si="449"/>
        <v>0</v>
      </c>
      <c r="BO1464">
        <f t="shared" si="450"/>
        <v>0</v>
      </c>
      <c r="BP1464">
        <f t="shared" si="451"/>
        <v>0</v>
      </c>
      <c r="BQ1464">
        <f t="shared" si="452"/>
        <v>0</v>
      </c>
      <c r="BR1464">
        <f t="shared" si="453"/>
        <v>0</v>
      </c>
      <c r="BS1464">
        <f t="shared" si="454"/>
        <v>0</v>
      </c>
      <c r="BT1464">
        <f t="shared" si="455"/>
        <v>0</v>
      </c>
      <c r="BU1464">
        <f t="shared" si="456"/>
        <v>0</v>
      </c>
      <c r="BV1464">
        <f t="shared" si="457"/>
        <v>0</v>
      </c>
      <c r="BW1464">
        <f t="shared" si="458"/>
        <v>0</v>
      </c>
      <c r="BX1464">
        <f t="shared" si="459"/>
        <v>0</v>
      </c>
    </row>
    <row r="1465" spans="1:76" x14ac:dyDescent="0.25">
      <c r="A1465" t="s">
        <v>156</v>
      </c>
      <c r="B1465" s="85">
        <v>8.222608811290702E-2</v>
      </c>
      <c r="C1465" s="85">
        <v>5.13670188796852E-2</v>
      </c>
      <c r="E1465" s="85">
        <v>525.73140000000001</v>
      </c>
      <c r="F1465" s="86">
        <v>14</v>
      </c>
      <c r="H1465" s="87">
        <v>500</v>
      </c>
      <c r="I1465" s="87">
        <v>500</v>
      </c>
      <c r="J1465" t="s">
        <v>4324</v>
      </c>
      <c r="K1465" t="s">
        <v>34</v>
      </c>
      <c r="L1465" s="87">
        <v>11.694877338237077</v>
      </c>
      <c r="M1465" t="s">
        <v>286</v>
      </c>
      <c r="N1465" t="s">
        <v>286</v>
      </c>
      <c r="O1465" t="s">
        <v>4345</v>
      </c>
      <c r="P1465" s="89">
        <v>0</v>
      </c>
      <c r="Q1465" s="89">
        <v>0</v>
      </c>
      <c r="R1465" s="89">
        <v>0</v>
      </c>
      <c r="S1465" s="89">
        <v>0</v>
      </c>
      <c r="T1465" s="89">
        <v>0</v>
      </c>
      <c r="U1465" s="89">
        <v>0</v>
      </c>
      <c r="V1465" s="89">
        <v>0</v>
      </c>
      <c r="W1465" s="89">
        <v>0</v>
      </c>
      <c r="X1465" s="89">
        <v>0</v>
      </c>
      <c r="Y1465" s="89">
        <v>0</v>
      </c>
      <c r="Z1465" s="68">
        <v>0</v>
      </c>
      <c r="AA1465" s="68">
        <v>0</v>
      </c>
      <c r="AB1465" s="68">
        <v>0</v>
      </c>
      <c r="AC1465" s="68">
        <v>0</v>
      </c>
      <c r="AD1465" s="68">
        <v>0</v>
      </c>
      <c r="AE1465" s="68">
        <v>0</v>
      </c>
      <c r="AF1465" s="68">
        <v>0</v>
      </c>
      <c r="AG1465" s="68">
        <v>0</v>
      </c>
      <c r="AH1465" s="68">
        <v>0</v>
      </c>
      <c r="AI1465" s="68">
        <v>0</v>
      </c>
      <c r="AJ1465" t="s">
        <v>4346</v>
      </c>
      <c r="AK1465" s="89">
        <v>0</v>
      </c>
      <c r="AL1465" s="89">
        <v>0</v>
      </c>
      <c r="AM1465" s="89">
        <v>0</v>
      </c>
      <c r="AN1465" s="89">
        <v>0</v>
      </c>
      <c r="AO1465" s="89">
        <v>0</v>
      </c>
      <c r="AP1465" s="89">
        <v>0</v>
      </c>
      <c r="AQ1465" s="89">
        <v>0</v>
      </c>
      <c r="AR1465" s="89">
        <v>0</v>
      </c>
      <c r="AS1465" s="89">
        <v>0</v>
      </c>
      <c r="AT1465" s="89">
        <v>0</v>
      </c>
      <c r="AU1465" s="68">
        <v>0</v>
      </c>
      <c r="AV1465" s="68">
        <v>0</v>
      </c>
      <c r="AW1465" s="68">
        <v>0</v>
      </c>
      <c r="AX1465" s="68">
        <v>0</v>
      </c>
      <c r="AY1465" s="68">
        <v>0</v>
      </c>
      <c r="AZ1465" s="68">
        <v>0</v>
      </c>
      <c r="BA1465" s="68">
        <v>0</v>
      </c>
      <c r="BB1465" s="68">
        <v>0</v>
      </c>
      <c r="BC1465" s="68">
        <v>0</v>
      </c>
      <c r="BD1465" s="68">
        <v>0</v>
      </c>
      <c r="BE1465">
        <f t="shared" si="440"/>
        <v>0</v>
      </c>
      <c r="BF1465">
        <f t="shared" si="441"/>
        <v>0</v>
      </c>
      <c r="BG1465">
        <f t="shared" si="442"/>
        <v>0</v>
      </c>
      <c r="BH1465">
        <f t="shared" si="443"/>
        <v>0</v>
      </c>
      <c r="BI1465">
        <f t="shared" si="444"/>
        <v>0</v>
      </c>
      <c r="BJ1465">
        <f t="shared" si="445"/>
        <v>0</v>
      </c>
      <c r="BK1465">
        <f t="shared" si="446"/>
        <v>0</v>
      </c>
      <c r="BL1465">
        <f t="shared" si="447"/>
        <v>0</v>
      </c>
      <c r="BM1465">
        <f t="shared" si="448"/>
        <v>0</v>
      </c>
      <c r="BN1465">
        <f t="shared" si="449"/>
        <v>0</v>
      </c>
      <c r="BO1465">
        <f t="shared" si="450"/>
        <v>0</v>
      </c>
      <c r="BP1465">
        <f t="shared" si="451"/>
        <v>0</v>
      </c>
      <c r="BQ1465">
        <f t="shared" si="452"/>
        <v>0</v>
      </c>
      <c r="BR1465">
        <f t="shared" si="453"/>
        <v>0</v>
      </c>
      <c r="BS1465">
        <f t="shared" si="454"/>
        <v>0</v>
      </c>
      <c r="BT1465">
        <f t="shared" si="455"/>
        <v>0</v>
      </c>
      <c r="BU1465">
        <f t="shared" si="456"/>
        <v>0</v>
      </c>
      <c r="BV1465">
        <f t="shared" si="457"/>
        <v>0</v>
      </c>
      <c r="BW1465">
        <f t="shared" si="458"/>
        <v>0</v>
      </c>
      <c r="BX1465">
        <f t="shared" si="459"/>
        <v>0</v>
      </c>
    </row>
    <row r="1466" spans="1:76" x14ac:dyDescent="0.25">
      <c r="A1466" t="s">
        <v>156</v>
      </c>
      <c r="B1466" s="85">
        <v>8.2503621628929977E-2</v>
      </c>
      <c r="C1466" s="85">
        <v>5.1277382982546992E-2</v>
      </c>
      <c r="E1466" s="85">
        <v>525.73140000000001</v>
      </c>
      <c r="F1466" s="86">
        <v>14</v>
      </c>
      <c r="H1466" s="87">
        <v>500</v>
      </c>
      <c r="I1466" s="87">
        <v>500</v>
      </c>
      <c r="J1466" t="s">
        <v>4324</v>
      </c>
      <c r="K1466" t="s">
        <v>34</v>
      </c>
      <c r="L1466" s="87">
        <v>11.694877338237077</v>
      </c>
      <c r="M1466" t="s">
        <v>286</v>
      </c>
      <c r="N1466" t="s">
        <v>286</v>
      </c>
      <c r="O1466" t="s">
        <v>4347</v>
      </c>
      <c r="P1466" s="89">
        <v>0</v>
      </c>
      <c r="Q1466" s="89">
        <v>0</v>
      </c>
      <c r="R1466" s="89">
        <v>0</v>
      </c>
      <c r="S1466" s="89">
        <v>0</v>
      </c>
      <c r="T1466" s="89">
        <v>0</v>
      </c>
      <c r="U1466" s="89">
        <v>0</v>
      </c>
      <c r="V1466" s="89">
        <v>0</v>
      </c>
      <c r="W1466" s="89">
        <v>0</v>
      </c>
      <c r="X1466" s="89">
        <v>0</v>
      </c>
      <c r="Y1466" s="89">
        <v>0</v>
      </c>
      <c r="Z1466" s="68">
        <v>0</v>
      </c>
      <c r="AA1466" s="68">
        <v>0</v>
      </c>
      <c r="AB1466" s="68">
        <v>0</v>
      </c>
      <c r="AC1466" s="68">
        <v>0</v>
      </c>
      <c r="AD1466" s="68">
        <v>0</v>
      </c>
      <c r="AE1466" s="68">
        <v>0</v>
      </c>
      <c r="AF1466" s="68">
        <v>0</v>
      </c>
      <c r="AG1466" s="68">
        <v>0</v>
      </c>
      <c r="AH1466" s="68">
        <v>0</v>
      </c>
      <c r="AI1466" s="68">
        <v>0</v>
      </c>
      <c r="AJ1466" t="s">
        <v>4348</v>
      </c>
      <c r="AK1466" s="89">
        <v>0</v>
      </c>
      <c r="AL1466" s="89">
        <v>0</v>
      </c>
      <c r="AM1466" s="89">
        <v>0</v>
      </c>
      <c r="AN1466" s="89">
        <v>0</v>
      </c>
      <c r="AO1466" s="89">
        <v>0</v>
      </c>
      <c r="AP1466" s="89">
        <v>0</v>
      </c>
      <c r="AQ1466" s="89">
        <v>0</v>
      </c>
      <c r="AR1466" s="89">
        <v>0</v>
      </c>
      <c r="AS1466" s="89">
        <v>0</v>
      </c>
      <c r="AT1466" s="89">
        <v>0</v>
      </c>
      <c r="AU1466" s="68">
        <v>0</v>
      </c>
      <c r="AV1466" s="68">
        <v>0</v>
      </c>
      <c r="AW1466" s="68">
        <v>0</v>
      </c>
      <c r="AX1466" s="68">
        <v>0</v>
      </c>
      <c r="AY1466" s="68">
        <v>0</v>
      </c>
      <c r="AZ1466" s="68">
        <v>0</v>
      </c>
      <c r="BA1466" s="68">
        <v>0</v>
      </c>
      <c r="BB1466" s="68">
        <v>0</v>
      </c>
      <c r="BC1466" s="68">
        <v>0</v>
      </c>
      <c r="BD1466" s="68">
        <v>0</v>
      </c>
      <c r="BE1466">
        <f t="shared" si="440"/>
        <v>0</v>
      </c>
      <c r="BF1466">
        <f t="shared" si="441"/>
        <v>0</v>
      </c>
      <c r="BG1466">
        <f t="shared" si="442"/>
        <v>0</v>
      </c>
      <c r="BH1466">
        <f t="shared" si="443"/>
        <v>0</v>
      </c>
      <c r="BI1466">
        <f t="shared" si="444"/>
        <v>0</v>
      </c>
      <c r="BJ1466">
        <f t="shared" si="445"/>
        <v>0</v>
      </c>
      <c r="BK1466">
        <f t="shared" si="446"/>
        <v>0</v>
      </c>
      <c r="BL1466">
        <f t="shared" si="447"/>
        <v>0</v>
      </c>
      <c r="BM1466">
        <f t="shared" si="448"/>
        <v>0</v>
      </c>
      <c r="BN1466">
        <f t="shared" si="449"/>
        <v>0</v>
      </c>
      <c r="BO1466">
        <f t="shared" si="450"/>
        <v>0</v>
      </c>
      <c r="BP1466">
        <f t="shared" si="451"/>
        <v>0</v>
      </c>
      <c r="BQ1466">
        <f t="shared" si="452"/>
        <v>0</v>
      </c>
      <c r="BR1466">
        <f t="shared" si="453"/>
        <v>0</v>
      </c>
      <c r="BS1466">
        <f t="shared" si="454"/>
        <v>0</v>
      </c>
      <c r="BT1466">
        <f t="shared" si="455"/>
        <v>0</v>
      </c>
      <c r="BU1466">
        <f t="shared" si="456"/>
        <v>0</v>
      </c>
      <c r="BV1466">
        <f t="shared" si="457"/>
        <v>0</v>
      </c>
      <c r="BW1466">
        <f t="shared" si="458"/>
        <v>0</v>
      </c>
      <c r="BX1466">
        <f t="shared" si="459"/>
        <v>0</v>
      </c>
    </row>
    <row r="1467" spans="1:76" x14ac:dyDescent="0.25">
      <c r="A1467" t="s">
        <v>156</v>
      </c>
      <c r="B1467" s="85">
        <v>8.222608811290702E-2</v>
      </c>
      <c r="C1467" s="85">
        <v>5.13670188796852E-2</v>
      </c>
      <c r="E1467" s="85">
        <v>525.73140000000001</v>
      </c>
      <c r="F1467" s="86">
        <v>14</v>
      </c>
      <c r="H1467" s="87">
        <v>500</v>
      </c>
      <c r="I1467" s="87">
        <v>500</v>
      </c>
      <c r="J1467" t="s">
        <v>4324</v>
      </c>
      <c r="K1467" t="s">
        <v>34</v>
      </c>
      <c r="L1467" s="87">
        <v>11.694877338237077</v>
      </c>
      <c r="M1467" t="s">
        <v>286</v>
      </c>
      <c r="N1467" t="s">
        <v>286</v>
      </c>
      <c r="O1467" t="s">
        <v>4349</v>
      </c>
      <c r="P1467" s="89">
        <v>0</v>
      </c>
      <c r="Q1467" s="89">
        <v>0</v>
      </c>
      <c r="R1467" s="89">
        <v>0</v>
      </c>
      <c r="S1467" s="89">
        <v>0</v>
      </c>
      <c r="T1467" s="89">
        <v>0</v>
      </c>
      <c r="U1467" s="89">
        <v>0</v>
      </c>
      <c r="V1467" s="89">
        <v>0</v>
      </c>
      <c r="W1467" s="89">
        <v>0</v>
      </c>
      <c r="X1467" s="89">
        <v>0</v>
      </c>
      <c r="Y1467" s="89">
        <v>0</v>
      </c>
      <c r="Z1467" s="68">
        <v>0</v>
      </c>
      <c r="AA1467" s="68">
        <v>0</v>
      </c>
      <c r="AB1467" s="68">
        <v>0</v>
      </c>
      <c r="AC1467" s="68">
        <v>0</v>
      </c>
      <c r="AD1467" s="68">
        <v>0</v>
      </c>
      <c r="AE1467" s="68">
        <v>0</v>
      </c>
      <c r="AF1467" s="68">
        <v>0</v>
      </c>
      <c r="AG1467" s="68">
        <v>0</v>
      </c>
      <c r="AH1467" s="68">
        <v>0</v>
      </c>
      <c r="AI1467" s="68">
        <v>0</v>
      </c>
      <c r="AJ1467" t="s">
        <v>4350</v>
      </c>
      <c r="AK1467" s="89">
        <v>0</v>
      </c>
      <c r="AL1467" s="89">
        <v>0</v>
      </c>
      <c r="AM1467" s="89">
        <v>0</v>
      </c>
      <c r="AN1467" s="89">
        <v>0</v>
      </c>
      <c r="AO1467" s="89">
        <v>0</v>
      </c>
      <c r="AP1467" s="89">
        <v>0</v>
      </c>
      <c r="AQ1467" s="89">
        <v>0</v>
      </c>
      <c r="AR1467" s="89">
        <v>0</v>
      </c>
      <c r="AS1467" s="89">
        <v>0</v>
      </c>
      <c r="AT1467" s="89">
        <v>0</v>
      </c>
      <c r="AU1467" s="68">
        <v>0</v>
      </c>
      <c r="AV1467" s="68">
        <v>0</v>
      </c>
      <c r="AW1467" s="68">
        <v>0</v>
      </c>
      <c r="AX1467" s="68">
        <v>0</v>
      </c>
      <c r="AY1467" s="68">
        <v>0</v>
      </c>
      <c r="AZ1467" s="68">
        <v>0</v>
      </c>
      <c r="BA1467" s="68">
        <v>0</v>
      </c>
      <c r="BB1467" s="68">
        <v>0</v>
      </c>
      <c r="BC1467" s="68">
        <v>0</v>
      </c>
      <c r="BD1467" s="68">
        <v>0</v>
      </c>
      <c r="BE1467">
        <f t="shared" si="440"/>
        <v>0</v>
      </c>
      <c r="BF1467">
        <f t="shared" si="441"/>
        <v>0</v>
      </c>
      <c r="BG1467">
        <f t="shared" si="442"/>
        <v>0</v>
      </c>
      <c r="BH1467">
        <f t="shared" si="443"/>
        <v>0</v>
      </c>
      <c r="BI1467">
        <f t="shared" si="444"/>
        <v>0</v>
      </c>
      <c r="BJ1467">
        <f t="shared" si="445"/>
        <v>0</v>
      </c>
      <c r="BK1467">
        <f t="shared" si="446"/>
        <v>0</v>
      </c>
      <c r="BL1467">
        <f t="shared" si="447"/>
        <v>0</v>
      </c>
      <c r="BM1467">
        <f t="shared" si="448"/>
        <v>0</v>
      </c>
      <c r="BN1467">
        <f t="shared" si="449"/>
        <v>0</v>
      </c>
      <c r="BO1467">
        <f t="shared" si="450"/>
        <v>0</v>
      </c>
      <c r="BP1467">
        <f t="shared" si="451"/>
        <v>0</v>
      </c>
      <c r="BQ1467">
        <f t="shared" si="452"/>
        <v>0</v>
      </c>
      <c r="BR1467">
        <f t="shared" si="453"/>
        <v>0</v>
      </c>
      <c r="BS1467">
        <f t="shared" si="454"/>
        <v>0</v>
      </c>
      <c r="BT1467">
        <f t="shared" si="455"/>
        <v>0</v>
      </c>
      <c r="BU1467">
        <f t="shared" si="456"/>
        <v>0</v>
      </c>
      <c r="BV1467">
        <f t="shared" si="457"/>
        <v>0</v>
      </c>
      <c r="BW1467">
        <f t="shared" si="458"/>
        <v>0</v>
      </c>
      <c r="BX1467">
        <f t="shared" si="459"/>
        <v>0</v>
      </c>
    </row>
    <row r="1468" spans="1:76" x14ac:dyDescent="0.25">
      <c r="A1468" t="s">
        <v>156</v>
      </c>
      <c r="B1468" s="85">
        <v>8.222608811290702E-2</v>
      </c>
      <c r="C1468" s="85">
        <v>5.13670188796852E-2</v>
      </c>
      <c r="E1468" s="85">
        <v>525.73140000000001</v>
      </c>
      <c r="F1468" s="86">
        <v>14</v>
      </c>
      <c r="H1468" s="87">
        <v>500</v>
      </c>
      <c r="I1468" s="87">
        <v>500</v>
      </c>
      <c r="J1468" t="s">
        <v>4324</v>
      </c>
      <c r="K1468" t="s">
        <v>34</v>
      </c>
      <c r="L1468" s="87">
        <v>11.694877338237077</v>
      </c>
      <c r="M1468" t="s">
        <v>286</v>
      </c>
      <c r="N1468" t="s">
        <v>286</v>
      </c>
      <c r="O1468" t="s">
        <v>4351</v>
      </c>
      <c r="P1468" s="89">
        <v>0</v>
      </c>
      <c r="Q1468" s="89">
        <v>0</v>
      </c>
      <c r="R1468" s="89">
        <v>0</v>
      </c>
      <c r="S1468" s="89">
        <v>0</v>
      </c>
      <c r="T1468" s="89">
        <v>0</v>
      </c>
      <c r="U1468" s="89">
        <v>0</v>
      </c>
      <c r="V1468" s="89">
        <v>0</v>
      </c>
      <c r="W1468" s="89">
        <v>0</v>
      </c>
      <c r="X1468" s="89">
        <v>0</v>
      </c>
      <c r="Y1468" s="89">
        <v>0</v>
      </c>
      <c r="Z1468" s="68">
        <v>0</v>
      </c>
      <c r="AA1468" s="68">
        <v>0</v>
      </c>
      <c r="AB1468" s="68">
        <v>0</v>
      </c>
      <c r="AC1468" s="68">
        <v>0</v>
      </c>
      <c r="AD1468" s="68">
        <v>0</v>
      </c>
      <c r="AE1468" s="68">
        <v>0</v>
      </c>
      <c r="AF1468" s="68">
        <v>0</v>
      </c>
      <c r="AG1468" s="68">
        <v>0</v>
      </c>
      <c r="AH1468" s="68">
        <v>0</v>
      </c>
      <c r="AI1468" s="68">
        <v>0</v>
      </c>
      <c r="AJ1468" t="s">
        <v>4352</v>
      </c>
      <c r="AK1468" s="89">
        <v>0</v>
      </c>
      <c r="AL1468" s="89">
        <v>0</v>
      </c>
      <c r="AM1468" s="89">
        <v>0</v>
      </c>
      <c r="AN1468" s="89">
        <v>0</v>
      </c>
      <c r="AO1468" s="89">
        <v>0</v>
      </c>
      <c r="AP1468" s="89">
        <v>0</v>
      </c>
      <c r="AQ1468" s="89">
        <v>0</v>
      </c>
      <c r="AR1468" s="89">
        <v>0</v>
      </c>
      <c r="AS1468" s="89">
        <v>0</v>
      </c>
      <c r="AT1468" s="89">
        <v>0</v>
      </c>
      <c r="AU1468" s="68">
        <v>0</v>
      </c>
      <c r="AV1468" s="68">
        <v>0</v>
      </c>
      <c r="AW1468" s="68">
        <v>0</v>
      </c>
      <c r="AX1468" s="68">
        <v>0</v>
      </c>
      <c r="AY1468" s="68">
        <v>0</v>
      </c>
      <c r="AZ1468" s="68">
        <v>0</v>
      </c>
      <c r="BA1468" s="68">
        <v>0</v>
      </c>
      <c r="BB1468" s="68">
        <v>0</v>
      </c>
      <c r="BC1468" s="68">
        <v>0</v>
      </c>
      <c r="BD1468" s="68">
        <v>0</v>
      </c>
      <c r="BE1468">
        <f t="shared" si="440"/>
        <v>0</v>
      </c>
      <c r="BF1468">
        <f t="shared" si="441"/>
        <v>0</v>
      </c>
      <c r="BG1468">
        <f t="shared" si="442"/>
        <v>0</v>
      </c>
      <c r="BH1468">
        <f t="shared" si="443"/>
        <v>0</v>
      </c>
      <c r="BI1468">
        <f t="shared" si="444"/>
        <v>0</v>
      </c>
      <c r="BJ1468">
        <f t="shared" si="445"/>
        <v>0</v>
      </c>
      <c r="BK1468">
        <f t="shared" si="446"/>
        <v>0</v>
      </c>
      <c r="BL1468">
        <f t="shared" si="447"/>
        <v>0</v>
      </c>
      <c r="BM1468">
        <f t="shared" si="448"/>
        <v>0</v>
      </c>
      <c r="BN1468">
        <f t="shared" si="449"/>
        <v>0</v>
      </c>
      <c r="BO1468">
        <f t="shared" si="450"/>
        <v>0</v>
      </c>
      <c r="BP1468">
        <f t="shared" si="451"/>
        <v>0</v>
      </c>
      <c r="BQ1468">
        <f t="shared" si="452"/>
        <v>0</v>
      </c>
      <c r="BR1468">
        <f t="shared" si="453"/>
        <v>0</v>
      </c>
      <c r="BS1468">
        <f t="shared" si="454"/>
        <v>0</v>
      </c>
      <c r="BT1468">
        <f t="shared" si="455"/>
        <v>0</v>
      </c>
      <c r="BU1468">
        <f t="shared" si="456"/>
        <v>0</v>
      </c>
      <c r="BV1468">
        <f t="shared" si="457"/>
        <v>0</v>
      </c>
      <c r="BW1468">
        <f t="shared" si="458"/>
        <v>0</v>
      </c>
      <c r="BX1468">
        <f t="shared" si="459"/>
        <v>0</v>
      </c>
    </row>
    <row r="1469" spans="1:76" x14ac:dyDescent="0.25">
      <c r="A1469" t="s">
        <v>156</v>
      </c>
      <c r="B1469" s="85">
        <v>8.2503621628929977E-2</v>
      </c>
      <c r="C1469" s="85">
        <v>5.1277382982546992E-2</v>
      </c>
      <c r="E1469" s="85">
        <v>525.73140000000001</v>
      </c>
      <c r="F1469" s="86">
        <v>14</v>
      </c>
      <c r="H1469" s="87">
        <v>500</v>
      </c>
      <c r="I1469" s="87">
        <v>500</v>
      </c>
      <c r="J1469" t="s">
        <v>4324</v>
      </c>
      <c r="K1469" t="s">
        <v>34</v>
      </c>
      <c r="L1469" s="87">
        <v>11.694877338237077</v>
      </c>
      <c r="M1469" t="s">
        <v>286</v>
      </c>
      <c r="N1469" t="s">
        <v>286</v>
      </c>
      <c r="O1469" t="s">
        <v>4353</v>
      </c>
      <c r="P1469" s="89">
        <v>0</v>
      </c>
      <c r="Q1469" s="89">
        <v>0</v>
      </c>
      <c r="R1469" s="89">
        <v>0</v>
      </c>
      <c r="S1469" s="89">
        <v>0</v>
      </c>
      <c r="T1469" s="89">
        <v>0</v>
      </c>
      <c r="U1469" s="89">
        <v>0</v>
      </c>
      <c r="V1469" s="89">
        <v>0</v>
      </c>
      <c r="W1469" s="89">
        <v>0</v>
      </c>
      <c r="X1469" s="89">
        <v>0</v>
      </c>
      <c r="Y1469" s="89">
        <v>0</v>
      </c>
      <c r="Z1469" s="68">
        <v>0</v>
      </c>
      <c r="AA1469" s="68">
        <v>0</v>
      </c>
      <c r="AB1469" s="68">
        <v>0</v>
      </c>
      <c r="AC1469" s="68">
        <v>0</v>
      </c>
      <c r="AD1469" s="68">
        <v>0</v>
      </c>
      <c r="AE1469" s="68">
        <v>0</v>
      </c>
      <c r="AF1469" s="68">
        <v>0</v>
      </c>
      <c r="AG1469" s="68">
        <v>0</v>
      </c>
      <c r="AH1469" s="68">
        <v>0</v>
      </c>
      <c r="AI1469" s="68">
        <v>0</v>
      </c>
      <c r="AJ1469" t="s">
        <v>4354</v>
      </c>
      <c r="AK1469" s="89">
        <v>0</v>
      </c>
      <c r="AL1469" s="89">
        <v>0</v>
      </c>
      <c r="AM1469" s="89">
        <v>0</v>
      </c>
      <c r="AN1469" s="89">
        <v>0</v>
      </c>
      <c r="AO1469" s="89">
        <v>0</v>
      </c>
      <c r="AP1469" s="89">
        <v>0</v>
      </c>
      <c r="AQ1469" s="89">
        <v>0</v>
      </c>
      <c r="AR1469" s="89">
        <v>0</v>
      </c>
      <c r="AS1469" s="89">
        <v>0</v>
      </c>
      <c r="AT1469" s="89">
        <v>0</v>
      </c>
      <c r="AU1469" s="68">
        <v>0</v>
      </c>
      <c r="AV1469" s="68">
        <v>0</v>
      </c>
      <c r="AW1469" s="68">
        <v>0</v>
      </c>
      <c r="AX1469" s="68">
        <v>0</v>
      </c>
      <c r="AY1469" s="68">
        <v>0</v>
      </c>
      <c r="AZ1469" s="68">
        <v>0</v>
      </c>
      <c r="BA1469" s="68">
        <v>0</v>
      </c>
      <c r="BB1469" s="68">
        <v>0</v>
      </c>
      <c r="BC1469" s="68">
        <v>0</v>
      </c>
      <c r="BD1469" s="68">
        <v>0</v>
      </c>
      <c r="BE1469">
        <f t="shared" si="440"/>
        <v>0</v>
      </c>
      <c r="BF1469">
        <f t="shared" si="441"/>
        <v>0</v>
      </c>
      <c r="BG1469">
        <f t="shared" si="442"/>
        <v>0</v>
      </c>
      <c r="BH1469">
        <f t="shared" si="443"/>
        <v>0</v>
      </c>
      <c r="BI1469">
        <f t="shared" si="444"/>
        <v>0</v>
      </c>
      <c r="BJ1469">
        <f t="shared" si="445"/>
        <v>0</v>
      </c>
      <c r="BK1469">
        <f t="shared" si="446"/>
        <v>0</v>
      </c>
      <c r="BL1469">
        <f t="shared" si="447"/>
        <v>0</v>
      </c>
      <c r="BM1469">
        <f t="shared" si="448"/>
        <v>0</v>
      </c>
      <c r="BN1469">
        <f t="shared" si="449"/>
        <v>0</v>
      </c>
      <c r="BO1469">
        <f t="shared" si="450"/>
        <v>0</v>
      </c>
      <c r="BP1469">
        <f t="shared" si="451"/>
        <v>0</v>
      </c>
      <c r="BQ1469">
        <f t="shared" si="452"/>
        <v>0</v>
      </c>
      <c r="BR1469">
        <f t="shared" si="453"/>
        <v>0</v>
      </c>
      <c r="BS1469">
        <f t="shared" si="454"/>
        <v>0</v>
      </c>
      <c r="BT1469">
        <f t="shared" si="455"/>
        <v>0</v>
      </c>
      <c r="BU1469">
        <f t="shared" si="456"/>
        <v>0</v>
      </c>
      <c r="BV1469">
        <f t="shared" si="457"/>
        <v>0</v>
      </c>
      <c r="BW1469">
        <f t="shared" si="458"/>
        <v>0</v>
      </c>
      <c r="BX1469">
        <f t="shared" si="459"/>
        <v>0</v>
      </c>
    </row>
    <row r="1470" spans="1:76" x14ac:dyDescent="0.25">
      <c r="A1470" t="s">
        <v>156</v>
      </c>
      <c r="B1470" s="85">
        <v>8.222608811290702E-2</v>
      </c>
      <c r="C1470" s="85">
        <v>5.13670188796852E-2</v>
      </c>
      <c r="E1470" s="85">
        <v>525.73140000000001</v>
      </c>
      <c r="F1470" s="86">
        <v>14</v>
      </c>
      <c r="H1470" s="87">
        <v>500</v>
      </c>
      <c r="I1470" s="87">
        <v>500</v>
      </c>
      <c r="J1470" t="s">
        <v>4324</v>
      </c>
      <c r="K1470" t="s">
        <v>34</v>
      </c>
      <c r="L1470" s="87">
        <v>11.694877338237077</v>
      </c>
      <c r="M1470" t="s">
        <v>286</v>
      </c>
      <c r="N1470" t="s">
        <v>286</v>
      </c>
      <c r="O1470" t="s">
        <v>4355</v>
      </c>
      <c r="P1470" s="89">
        <v>0</v>
      </c>
      <c r="Q1470" s="89">
        <v>0</v>
      </c>
      <c r="R1470" s="89">
        <v>0</v>
      </c>
      <c r="S1470" s="89">
        <v>0</v>
      </c>
      <c r="T1470" s="89">
        <v>0</v>
      </c>
      <c r="U1470" s="89">
        <v>0</v>
      </c>
      <c r="V1470" s="89">
        <v>0</v>
      </c>
      <c r="W1470" s="89">
        <v>0</v>
      </c>
      <c r="X1470" s="89">
        <v>0</v>
      </c>
      <c r="Y1470" s="89">
        <v>0</v>
      </c>
      <c r="Z1470" s="68">
        <v>0</v>
      </c>
      <c r="AA1470" s="68">
        <v>0</v>
      </c>
      <c r="AB1470" s="68">
        <v>0</v>
      </c>
      <c r="AC1470" s="68">
        <v>0</v>
      </c>
      <c r="AD1470" s="68">
        <v>0</v>
      </c>
      <c r="AE1470" s="68">
        <v>0</v>
      </c>
      <c r="AF1470" s="68">
        <v>0</v>
      </c>
      <c r="AG1470" s="68">
        <v>0</v>
      </c>
      <c r="AH1470" s="68">
        <v>0</v>
      </c>
      <c r="AI1470" s="68">
        <v>0</v>
      </c>
      <c r="AJ1470" t="s">
        <v>4356</v>
      </c>
      <c r="AK1470" s="89">
        <v>0</v>
      </c>
      <c r="AL1470" s="89">
        <v>0</v>
      </c>
      <c r="AM1470" s="89">
        <v>0</v>
      </c>
      <c r="AN1470" s="89">
        <v>0</v>
      </c>
      <c r="AO1470" s="89">
        <v>0</v>
      </c>
      <c r="AP1470" s="89">
        <v>0</v>
      </c>
      <c r="AQ1470" s="89">
        <v>0</v>
      </c>
      <c r="AR1470" s="89">
        <v>0</v>
      </c>
      <c r="AS1470" s="89">
        <v>0</v>
      </c>
      <c r="AT1470" s="89">
        <v>0</v>
      </c>
      <c r="AU1470" s="68">
        <v>0</v>
      </c>
      <c r="AV1470" s="68">
        <v>0</v>
      </c>
      <c r="AW1470" s="68">
        <v>0</v>
      </c>
      <c r="AX1470" s="68">
        <v>0</v>
      </c>
      <c r="AY1470" s="68">
        <v>0</v>
      </c>
      <c r="AZ1470" s="68">
        <v>0</v>
      </c>
      <c r="BA1470" s="68">
        <v>0</v>
      </c>
      <c r="BB1470" s="68">
        <v>0</v>
      </c>
      <c r="BC1470" s="68">
        <v>0</v>
      </c>
      <c r="BD1470" s="68">
        <v>0</v>
      </c>
      <c r="BE1470">
        <f t="shared" si="440"/>
        <v>0</v>
      </c>
      <c r="BF1470">
        <f t="shared" si="441"/>
        <v>0</v>
      </c>
      <c r="BG1470">
        <f t="shared" si="442"/>
        <v>0</v>
      </c>
      <c r="BH1470">
        <f t="shared" si="443"/>
        <v>0</v>
      </c>
      <c r="BI1470">
        <f t="shared" si="444"/>
        <v>0</v>
      </c>
      <c r="BJ1470">
        <f t="shared" si="445"/>
        <v>0</v>
      </c>
      <c r="BK1470">
        <f t="shared" si="446"/>
        <v>0</v>
      </c>
      <c r="BL1470">
        <f t="shared" si="447"/>
        <v>0</v>
      </c>
      <c r="BM1470">
        <f t="shared" si="448"/>
        <v>0</v>
      </c>
      <c r="BN1470">
        <f t="shared" si="449"/>
        <v>0</v>
      </c>
      <c r="BO1470">
        <f t="shared" si="450"/>
        <v>0</v>
      </c>
      <c r="BP1470">
        <f t="shared" si="451"/>
        <v>0</v>
      </c>
      <c r="BQ1470">
        <f t="shared" si="452"/>
        <v>0</v>
      </c>
      <c r="BR1470">
        <f t="shared" si="453"/>
        <v>0</v>
      </c>
      <c r="BS1470">
        <f t="shared" si="454"/>
        <v>0</v>
      </c>
      <c r="BT1470">
        <f t="shared" si="455"/>
        <v>0</v>
      </c>
      <c r="BU1470">
        <f t="shared" si="456"/>
        <v>0</v>
      </c>
      <c r="BV1470">
        <f t="shared" si="457"/>
        <v>0</v>
      </c>
      <c r="BW1470">
        <f t="shared" si="458"/>
        <v>0</v>
      </c>
      <c r="BX1470">
        <f t="shared" si="459"/>
        <v>0</v>
      </c>
    </row>
    <row r="1471" spans="1:76" x14ac:dyDescent="0.25">
      <c r="A1471" t="s">
        <v>156</v>
      </c>
      <c r="B1471" s="85">
        <v>8.2503621628929977E-2</v>
      </c>
      <c r="C1471" s="85">
        <v>5.1277382982546992E-2</v>
      </c>
      <c r="E1471" s="85">
        <v>525.73140000000001</v>
      </c>
      <c r="F1471" s="86">
        <v>14</v>
      </c>
      <c r="H1471" s="87">
        <v>500</v>
      </c>
      <c r="I1471" s="87">
        <v>500</v>
      </c>
      <c r="J1471" t="s">
        <v>4324</v>
      </c>
      <c r="K1471" t="s">
        <v>34</v>
      </c>
      <c r="L1471" s="87">
        <v>11.694877338237077</v>
      </c>
      <c r="M1471" t="s">
        <v>286</v>
      </c>
      <c r="N1471" t="s">
        <v>286</v>
      </c>
      <c r="O1471" t="s">
        <v>4357</v>
      </c>
      <c r="P1471" s="89">
        <v>0</v>
      </c>
      <c r="Q1471" s="89">
        <v>0</v>
      </c>
      <c r="R1471" s="89">
        <v>0</v>
      </c>
      <c r="S1471" s="89">
        <v>0</v>
      </c>
      <c r="T1471" s="89">
        <v>0</v>
      </c>
      <c r="U1471" s="89">
        <v>0</v>
      </c>
      <c r="V1471" s="89">
        <v>0</v>
      </c>
      <c r="W1471" s="89">
        <v>0</v>
      </c>
      <c r="X1471" s="89">
        <v>0</v>
      </c>
      <c r="Y1471" s="89">
        <v>0</v>
      </c>
      <c r="Z1471" s="68">
        <v>0</v>
      </c>
      <c r="AA1471" s="68">
        <v>0</v>
      </c>
      <c r="AB1471" s="68">
        <v>0</v>
      </c>
      <c r="AC1471" s="68">
        <v>0</v>
      </c>
      <c r="AD1471" s="68">
        <v>0</v>
      </c>
      <c r="AE1471" s="68">
        <v>0</v>
      </c>
      <c r="AF1471" s="68">
        <v>0</v>
      </c>
      <c r="AG1471" s="68">
        <v>0</v>
      </c>
      <c r="AH1471" s="68">
        <v>0</v>
      </c>
      <c r="AI1471" s="68">
        <v>0</v>
      </c>
      <c r="AJ1471" t="s">
        <v>4358</v>
      </c>
      <c r="AK1471" s="89">
        <v>0</v>
      </c>
      <c r="AL1471" s="89">
        <v>0</v>
      </c>
      <c r="AM1471" s="89">
        <v>0</v>
      </c>
      <c r="AN1471" s="89">
        <v>0</v>
      </c>
      <c r="AO1471" s="89">
        <v>0</v>
      </c>
      <c r="AP1471" s="89">
        <v>0</v>
      </c>
      <c r="AQ1471" s="89">
        <v>0</v>
      </c>
      <c r="AR1471" s="89">
        <v>0</v>
      </c>
      <c r="AS1471" s="89">
        <v>0</v>
      </c>
      <c r="AT1471" s="89">
        <v>0</v>
      </c>
      <c r="AU1471" s="68">
        <v>0</v>
      </c>
      <c r="AV1471" s="68">
        <v>0</v>
      </c>
      <c r="AW1471" s="68">
        <v>0</v>
      </c>
      <c r="AX1471" s="68">
        <v>0</v>
      </c>
      <c r="AY1471" s="68">
        <v>0</v>
      </c>
      <c r="AZ1471" s="68">
        <v>0</v>
      </c>
      <c r="BA1471" s="68">
        <v>0</v>
      </c>
      <c r="BB1471" s="68">
        <v>0</v>
      </c>
      <c r="BC1471" s="68">
        <v>0</v>
      </c>
      <c r="BD1471" s="68">
        <v>0</v>
      </c>
      <c r="BE1471">
        <f t="shared" si="440"/>
        <v>0</v>
      </c>
      <c r="BF1471">
        <f t="shared" si="441"/>
        <v>0</v>
      </c>
      <c r="BG1471">
        <f t="shared" si="442"/>
        <v>0</v>
      </c>
      <c r="BH1471">
        <f t="shared" si="443"/>
        <v>0</v>
      </c>
      <c r="BI1471">
        <f t="shared" si="444"/>
        <v>0</v>
      </c>
      <c r="BJ1471">
        <f t="shared" si="445"/>
        <v>0</v>
      </c>
      <c r="BK1471">
        <f t="shared" si="446"/>
        <v>0</v>
      </c>
      <c r="BL1471">
        <f t="shared" si="447"/>
        <v>0</v>
      </c>
      <c r="BM1471">
        <f t="shared" si="448"/>
        <v>0</v>
      </c>
      <c r="BN1471">
        <f t="shared" si="449"/>
        <v>0</v>
      </c>
      <c r="BO1471">
        <f t="shared" si="450"/>
        <v>0</v>
      </c>
      <c r="BP1471">
        <f t="shared" si="451"/>
        <v>0</v>
      </c>
      <c r="BQ1471">
        <f t="shared" si="452"/>
        <v>0</v>
      </c>
      <c r="BR1471">
        <f t="shared" si="453"/>
        <v>0</v>
      </c>
      <c r="BS1471">
        <f t="shared" si="454"/>
        <v>0</v>
      </c>
      <c r="BT1471">
        <f t="shared" si="455"/>
        <v>0</v>
      </c>
      <c r="BU1471">
        <f t="shared" si="456"/>
        <v>0</v>
      </c>
      <c r="BV1471">
        <f t="shared" si="457"/>
        <v>0</v>
      </c>
      <c r="BW1471">
        <f t="shared" si="458"/>
        <v>0</v>
      </c>
      <c r="BX1471">
        <f t="shared" si="459"/>
        <v>0</v>
      </c>
    </row>
    <row r="1472" spans="1:76" x14ac:dyDescent="0.25">
      <c r="A1472" t="s">
        <v>156</v>
      </c>
      <c r="B1472" s="85">
        <v>8.2503621628929977E-2</v>
      </c>
      <c r="C1472" s="85">
        <v>5.1277382982546992E-2</v>
      </c>
      <c r="E1472" s="85">
        <v>525.73140000000001</v>
      </c>
      <c r="F1472" s="86">
        <v>14</v>
      </c>
      <c r="H1472" s="87">
        <v>500</v>
      </c>
      <c r="I1472" s="87">
        <v>500</v>
      </c>
      <c r="J1472" t="s">
        <v>4324</v>
      </c>
      <c r="K1472" t="s">
        <v>34</v>
      </c>
      <c r="L1472" s="87">
        <v>11.694877338237077</v>
      </c>
      <c r="M1472" t="s">
        <v>286</v>
      </c>
      <c r="N1472" t="s">
        <v>286</v>
      </c>
      <c r="O1472" t="s">
        <v>4359</v>
      </c>
      <c r="P1472" s="89">
        <v>0</v>
      </c>
      <c r="Q1472" s="89">
        <v>0</v>
      </c>
      <c r="R1472" s="89">
        <v>0</v>
      </c>
      <c r="S1472" s="89">
        <v>0</v>
      </c>
      <c r="T1472" s="89">
        <v>0</v>
      </c>
      <c r="U1472" s="89">
        <v>0</v>
      </c>
      <c r="V1472" s="89">
        <v>0</v>
      </c>
      <c r="W1472" s="89">
        <v>0</v>
      </c>
      <c r="X1472" s="89">
        <v>0</v>
      </c>
      <c r="Y1472" s="89">
        <v>0</v>
      </c>
      <c r="Z1472" s="68">
        <v>0</v>
      </c>
      <c r="AA1472" s="68">
        <v>0</v>
      </c>
      <c r="AB1472" s="68">
        <v>0</v>
      </c>
      <c r="AC1472" s="68">
        <v>0</v>
      </c>
      <c r="AD1472" s="68">
        <v>0</v>
      </c>
      <c r="AE1472" s="68">
        <v>0</v>
      </c>
      <c r="AF1472" s="68">
        <v>0</v>
      </c>
      <c r="AG1472" s="68">
        <v>0</v>
      </c>
      <c r="AH1472" s="68">
        <v>0</v>
      </c>
      <c r="AI1472" s="68">
        <v>0</v>
      </c>
      <c r="AJ1472" t="s">
        <v>4360</v>
      </c>
      <c r="AK1472" s="89">
        <v>0</v>
      </c>
      <c r="AL1472" s="89">
        <v>0</v>
      </c>
      <c r="AM1472" s="89">
        <v>0</v>
      </c>
      <c r="AN1472" s="89">
        <v>0</v>
      </c>
      <c r="AO1472" s="89">
        <v>0</v>
      </c>
      <c r="AP1472" s="89">
        <v>0</v>
      </c>
      <c r="AQ1472" s="89">
        <v>0</v>
      </c>
      <c r="AR1472" s="89">
        <v>0</v>
      </c>
      <c r="AS1472" s="89">
        <v>0</v>
      </c>
      <c r="AT1472" s="89">
        <v>0</v>
      </c>
      <c r="AU1472" s="68">
        <v>0</v>
      </c>
      <c r="AV1472" s="68">
        <v>0</v>
      </c>
      <c r="AW1472" s="68">
        <v>0</v>
      </c>
      <c r="AX1472" s="68">
        <v>0</v>
      </c>
      <c r="AY1472" s="68">
        <v>0</v>
      </c>
      <c r="AZ1472" s="68">
        <v>0</v>
      </c>
      <c r="BA1472" s="68">
        <v>0</v>
      </c>
      <c r="BB1472" s="68">
        <v>0</v>
      </c>
      <c r="BC1472" s="68">
        <v>0</v>
      </c>
      <c r="BD1472" s="68">
        <v>0</v>
      </c>
      <c r="BE1472">
        <f t="shared" si="440"/>
        <v>0</v>
      </c>
      <c r="BF1472">
        <f t="shared" si="441"/>
        <v>0</v>
      </c>
      <c r="BG1472">
        <f t="shared" si="442"/>
        <v>0</v>
      </c>
      <c r="BH1472">
        <f t="shared" si="443"/>
        <v>0</v>
      </c>
      <c r="BI1472">
        <f t="shared" si="444"/>
        <v>0</v>
      </c>
      <c r="BJ1472">
        <f t="shared" si="445"/>
        <v>0</v>
      </c>
      <c r="BK1472">
        <f t="shared" si="446"/>
        <v>0</v>
      </c>
      <c r="BL1472">
        <f t="shared" si="447"/>
        <v>0</v>
      </c>
      <c r="BM1472">
        <f t="shared" si="448"/>
        <v>0</v>
      </c>
      <c r="BN1472">
        <f t="shared" si="449"/>
        <v>0</v>
      </c>
      <c r="BO1472">
        <f t="shared" si="450"/>
        <v>0</v>
      </c>
      <c r="BP1472">
        <f t="shared" si="451"/>
        <v>0</v>
      </c>
      <c r="BQ1472">
        <f t="shared" si="452"/>
        <v>0</v>
      </c>
      <c r="BR1472">
        <f t="shared" si="453"/>
        <v>0</v>
      </c>
      <c r="BS1472">
        <f t="shared" si="454"/>
        <v>0</v>
      </c>
      <c r="BT1472">
        <f t="shared" si="455"/>
        <v>0</v>
      </c>
      <c r="BU1472">
        <f t="shared" si="456"/>
        <v>0</v>
      </c>
      <c r="BV1472">
        <f t="shared" si="457"/>
        <v>0</v>
      </c>
      <c r="BW1472">
        <f t="shared" si="458"/>
        <v>0</v>
      </c>
      <c r="BX1472">
        <f t="shared" si="459"/>
        <v>0</v>
      </c>
    </row>
    <row r="1473" spans="1:76" x14ac:dyDescent="0.25">
      <c r="A1473" t="s">
        <v>156</v>
      </c>
      <c r="B1473" s="85">
        <v>8.222608811290702E-2</v>
      </c>
      <c r="C1473" s="85">
        <v>5.13670188796852E-2</v>
      </c>
      <c r="E1473" s="85">
        <v>525.73140000000001</v>
      </c>
      <c r="F1473" s="86">
        <v>14</v>
      </c>
      <c r="H1473" s="87">
        <v>500</v>
      </c>
      <c r="I1473" s="87">
        <v>500</v>
      </c>
      <c r="J1473" t="s">
        <v>4324</v>
      </c>
      <c r="K1473" t="s">
        <v>34</v>
      </c>
      <c r="L1473" s="87">
        <v>11.694877338237077</v>
      </c>
      <c r="M1473" t="s">
        <v>286</v>
      </c>
      <c r="N1473" t="s">
        <v>286</v>
      </c>
      <c r="O1473" t="s">
        <v>4361</v>
      </c>
      <c r="P1473" s="89">
        <v>0</v>
      </c>
      <c r="Q1473" s="89">
        <v>0</v>
      </c>
      <c r="R1473" s="89">
        <v>0</v>
      </c>
      <c r="S1473" s="89">
        <v>0</v>
      </c>
      <c r="T1473" s="89">
        <v>0</v>
      </c>
      <c r="U1473" s="89">
        <v>0</v>
      </c>
      <c r="V1473" s="89">
        <v>0</v>
      </c>
      <c r="W1473" s="89">
        <v>0</v>
      </c>
      <c r="X1473" s="89">
        <v>0</v>
      </c>
      <c r="Y1473" s="89">
        <v>0</v>
      </c>
      <c r="Z1473" s="68">
        <v>0</v>
      </c>
      <c r="AA1473" s="68">
        <v>0</v>
      </c>
      <c r="AB1473" s="68">
        <v>0</v>
      </c>
      <c r="AC1473" s="68">
        <v>0</v>
      </c>
      <c r="AD1473" s="68">
        <v>0</v>
      </c>
      <c r="AE1473" s="68">
        <v>0</v>
      </c>
      <c r="AF1473" s="68">
        <v>0</v>
      </c>
      <c r="AG1473" s="68">
        <v>0</v>
      </c>
      <c r="AH1473" s="68">
        <v>0</v>
      </c>
      <c r="AI1473" s="68">
        <v>0</v>
      </c>
      <c r="AJ1473" t="s">
        <v>4362</v>
      </c>
      <c r="AK1473" s="89">
        <v>0</v>
      </c>
      <c r="AL1473" s="89">
        <v>0</v>
      </c>
      <c r="AM1473" s="89">
        <v>0</v>
      </c>
      <c r="AN1473" s="89">
        <v>0</v>
      </c>
      <c r="AO1473" s="89">
        <v>0</v>
      </c>
      <c r="AP1473" s="89">
        <v>0</v>
      </c>
      <c r="AQ1473" s="89">
        <v>0</v>
      </c>
      <c r="AR1473" s="89">
        <v>0</v>
      </c>
      <c r="AS1473" s="89">
        <v>0</v>
      </c>
      <c r="AT1473" s="89">
        <v>0</v>
      </c>
      <c r="AU1473" s="68">
        <v>0</v>
      </c>
      <c r="AV1473" s="68">
        <v>0</v>
      </c>
      <c r="AW1473" s="68">
        <v>0</v>
      </c>
      <c r="AX1473" s="68">
        <v>0</v>
      </c>
      <c r="AY1473" s="68">
        <v>0</v>
      </c>
      <c r="AZ1473" s="68">
        <v>0</v>
      </c>
      <c r="BA1473" s="68">
        <v>0</v>
      </c>
      <c r="BB1473" s="68">
        <v>0</v>
      </c>
      <c r="BC1473" s="68">
        <v>0</v>
      </c>
      <c r="BD1473" s="68">
        <v>0</v>
      </c>
      <c r="BE1473">
        <f t="shared" si="440"/>
        <v>0</v>
      </c>
      <c r="BF1473">
        <f t="shared" si="441"/>
        <v>0</v>
      </c>
      <c r="BG1473">
        <f t="shared" si="442"/>
        <v>0</v>
      </c>
      <c r="BH1473">
        <f t="shared" si="443"/>
        <v>0</v>
      </c>
      <c r="BI1473">
        <f t="shared" si="444"/>
        <v>0</v>
      </c>
      <c r="BJ1473">
        <f t="shared" si="445"/>
        <v>0</v>
      </c>
      <c r="BK1473">
        <f t="shared" si="446"/>
        <v>0</v>
      </c>
      <c r="BL1473">
        <f t="shared" si="447"/>
        <v>0</v>
      </c>
      <c r="BM1473">
        <f t="shared" si="448"/>
        <v>0</v>
      </c>
      <c r="BN1473">
        <f t="shared" si="449"/>
        <v>0</v>
      </c>
      <c r="BO1473">
        <f t="shared" si="450"/>
        <v>0</v>
      </c>
      <c r="BP1473">
        <f t="shared" si="451"/>
        <v>0</v>
      </c>
      <c r="BQ1473">
        <f t="shared" si="452"/>
        <v>0</v>
      </c>
      <c r="BR1473">
        <f t="shared" si="453"/>
        <v>0</v>
      </c>
      <c r="BS1473">
        <f t="shared" si="454"/>
        <v>0</v>
      </c>
      <c r="BT1473">
        <f t="shared" si="455"/>
        <v>0</v>
      </c>
      <c r="BU1473">
        <f t="shared" si="456"/>
        <v>0</v>
      </c>
      <c r="BV1473">
        <f t="shared" si="457"/>
        <v>0</v>
      </c>
      <c r="BW1473">
        <f t="shared" si="458"/>
        <v>0</v>
      </c>
      <c r="BX1473">
        <f t="shared" si="459"/>
        <v>0</v>
      </c>
    </row>
    <row r="1474" spans="1:76" x14ac:dyDescent="0.25">
      <c r="A1474" t="s">
        <v>156</v>
      </c>
      <c r="B1474" s="85">
        <v>8.2503621628929977E-2</v>
      </c>
      <c r="C1474" s="85">
        <v>5.1277382982546992E-2</v>
      </c>
      <c r="E1474" s="85">
        <v>525.73140000000001</v>
      </c>
      <c r="F1474" s="86">
        <v>14</v>
      </c>
      <c r="H1474" s="87">
        <v>500</v>
      </c>
      <c r="I1474" s="87">
        <v>500</v>
      </c>
      <c r="J1474" t="s">
        <v>4324</v>
      </c>
      <c r="K1474" t="s">
        <v>34</v>
      </c>
      <c r="L1474" s="87">
        <v>11.694877338237077</v>
      </c>
      <c r="M1474" t="s">
        <v>286</v>
      </c>
      <c r="N1474" t="s">
        <v>286</v>
      </c>
      <c r="O1474" t="s">
        <v>4363</v>
      </c>
      <c r="P1474" s="89">
        <v>0</v>
      </c>
      <c r="Q1474" s="89">
        <v>0</v>
      </c>
      <c r="R1474" s="89">
        <v>0</v>
      </c>
      <c r="S1474" s="89">
        <v>0</v>
      </c>
      <c r="T1474" s="89">
        <v>0</v>
      </c>
      <c r="U1474" s="89">
        <v>0</v>
      </c>
      <c r="V1474" s="89">
        <v>0</v>
      </c>
      <c r="W1474" s="89">
        <v>0</v>
      </c>
      <c r="X1474" s="89">
        <v>0</v>
      </c>
      <c r="Y1474" s="89">
        <v>0</v>
      </c>
      <c r="Z1474" s="68">
        <v>0</v>
      </c>
      <c r="AA1474" s="68">
        <v>0</v>
      </c>
      <c r="AB1474" s="68">
        <v>0</v>
      </c>
      <c r="AC1474" s="68">
        <v>0</v>
      </c>
      <c r="AD1474" s="68">
        <v>0</v>
      </c>
      <c r="AE1474" s="68">
        <v>0</v>
      </c>
      <c r="AF1474" s="68">
        <v>0</v>
      </c>
      <c r="AG1474" s="68">
        <v>0</v>
      </c>
      <c r="AH1474" s="68">
        <v>0</v>
      </c>
      <c r="AI1474" s="68">
        <v>0</v>
      </c>
      <c r="AJ1474" t="s">
        <v>4364</v>
      </c>
      <c r="AK1474" s="89">
        <v>0</v>
      </c>
      <c r="AL1474" s="89">
        <v>0</v>
      </c>
      <c r="AM1474" s="89">
        <v>0</v>
      </c>
      <c r="AN1474" s="89">
        <v>0</v>
      </c>
      <c r="AO1474" s="89">
        <v>0</v>
      </c>
      <c r="AP1474" s="89">
        <v>0</v>
      </c>
      <c r="AQ1474" s="89">
        <v>0</v>
      </c>
      <c r="AR1474" s="89">
        <v>0</v>
      </c>
      <c r="AS1474" s="89">
        <v>0</v>
      </c>
      <c r="AT1474" s="89">
        <v>0</v>
      </c>
      <c r="AU1474" s="68">
        <v>0</v>
      </c>
      <c r="AV1474" s="68">
        <v>0</v>
      </c>
      <c r="AW1474" s="68">
        <v>0</v>
      </c>
      <c r="AX1474" s="68">
        <v>0</v>
      </c>
      <c r="AY1474" s="68">
        <v>0</v>
      </c>
      <c r="AZ1474" s="68">
        <v>0</v>
      </c>
      <c r="BA1474" s="68">
        <v>0</v>
      </c>
      <c r="BB1474" s="68">
        <v>0</v>
      </c>
      <c r="BC1474" s="68">
        <v>0</v>
      </c>
      <c r="BD1474" s="68">
        <v>0</v>
      </c>
      <c r="BE1474">
        <f t="shared" si="440"/>
        <v>0</v>
      </c>
      <c r="BF1474">
        <f t="shared" si="441"/>
        <v>0</v>
      </c>
      <c r="BG1474">
        <f t="shared" si="442"/>
        <v>0</v>
      </c>
      <c r="BH1474">
        <f t="shared" si="443"/>
        <v>0</v>
      </c>
      <c r="BI1474">
        <f t="shared" si="444"/>
        <v>0</v>
      </c>
      <c r="BJ1474">
        <f t="shared" si="445"/>
        <v>0</v>
      </c>
      <c r="BK1474">
        <f t="shared" si="446"/>
        <v>0</v>
      </c>
      <c r="BL1474">
        <f t="shared" si="447"/>
        <v>0</v>
      </c>
      <c r="BM1474">
        <f t="shared" si="448"/>
        <v>0</v>
      </c>
      <c r="BN1474">
        <f t="shared" si="449"/>
        <v>0</v>
      </c>
      <c r="BO1474">
        <f t="shared" si="450"/>
        <v>0</v>
      </c>
      <c r="BP1474">
        <f t="shared" si="451"/>
        <v>0</v>
      </c>
      <c r="BQ1474">
        <f t="shared" si="452"/>
        <v>0</v>
      </c>
      <c r="BR1474">
        <f t="shared" si="453"/>
        <v>0</v>
      </c>
      <c r="BS1474">
        <f t="shared" si="454"/>
        <v>0</v>
      </c>
      <c r="BT1474">
        <f t="shared" si="455"/>
        <v>0</v>
      </c>
      <c r="BU1474">
        <f t="shared" si="456"/>
        <v>0</v>
      </c>
      <c r="BV1474">
        <f t="shared" si="457"/>
        <v>0</v>
      </c>
      <c r="BW1474">
        <f t="shared" si="458"/>
        <v>0</v>
      </c>
      <c r="BX1474">
        <f t="shared" si="459"/>
        <v>0</v>
      </c>
    </row>
    <row r="1475" spans="1:76" x14ac:dyDescent="0.25">
      <c r="A1475" t="s">
        <v>156</v>
      </c>
      <c r="B1475" s="85">
        <v>8.222608811290702E-2</v>
      </c>
      <c r="C1475" s="85">
        <v>5.13670188796852E-2</v>
      </c>
      <c r="E1475" s="85">
        <v>525.73140000000001</v>
      </c>
      <c r="F1475" s="86">
        <v>14</v>
      </c>
      <c r="H1475" s="87">
        <v>500</v>
      </c>
      <c r="I1475" s="87">
        <v>500</v>
      </c>
      <c r="J1475" t="s">
        <v>4324</v>
      </c>
      <c r="K1475" t="s">
        <v>34</v>
      </c>
      <c r="L1475" s="87">
        <v>11.694877338237077</v>
      </c>
      <c r="M1475" t="s">
        <v>286</v>
      </c>
      <c r="N1475" t="s">
        <v>286</v>
      </c>
      <c r="O1475" t="s">
        <v>4365</v>
      </c>
      <c r="P1475" s="89">
        <v>0</v>
      </c>
      <c r="Q1475" s="89">
        <v>0</v>
      </c>
      <c r="R1475" s="89">
        <v>0</v>
      </c>
      <c r="S1475" s="89">
        <v>0</v>
      </c>
      <c r="T1475" s="89">
        <v>0</v>
      </c>
      <c r="U1475" s="89">
        <v>0</v>
      </c>
      <c r="V1475" s="89">
        <v>0</v>
      </c>
      <c r="W1475" s="89">
        <v>0</v>
      </c>
      <c r="X1475" s="89">
        <v>0</v>
      </c>
      <c r="Y1475" s="89">
        <v>0</v>
      </c>
      <c r="Z1475" s="68">
        <v>0</v>
      </c>
      <c r="AA1475" s="68">
        <v>0</v>
      </c>
      <c r="AB1475" s="68">
        <v>0</v>
      </c>
      <c r="AC1475" s="68">
        <v>0</v>
      </c>
      <c r="AD1475" s="68">
        <v>0</v>
      </c>
      <c r="AE1475" s="68">
        <v>0</v>
      </c>
      <c r="AF1475" s="68">
        <v>0</v>
      </c>
      <c r="AG1475" s="68">
        <v>0</v>
      </c>
      <c r="AH1475" s="68">
        <v>0</v>
      </c>
      <c r="AI1475" s="68">
        <v>0</v>
      </c>
      <c r="AJ1475" t="s">
        <v>4366</v>
      </c>
      <c r="AK1475" s="89">
        <v>0</v>
      </c>
      <c r="AL1475" s="89">
        <v>0</v>
      </c>
      <c r="AM1475" s="89">
        <v>0</v>
      </c>
      <c r="AN1475" s="89">
        <v>0</v>
      </c>
      <c r="AO1475" s="89">
        <v>0</v>
      </c>
      <c r="AP1475" s="89">
        <v>0</v>
      </c>
      <c r="AQ1475" s="89">
        <v>0</v>
      </c>
      <c r="AR1475" s="89">
        <v>0</v>
      </c>
      <c r="AS1475" s="89">
        <v>0</v>
      </c>
      <c r="AT1475" s="89">
        <v>0</v>
      </c>
      <c r="AU1475" s="68">
        <v>0</v>
      </c>
      <c r="AV1475" s="68">
        <v>0</v>
      </c>
      <c r="AW1475" s="68">
        <v>0</v>
      </c>
      <c r="AX1475" s="68">
        <v>0</v>
      </c>
      <c r="AY1475" s="68">
        <v>0</v>
      </c>
      <c r="AZ1475" s="68">
        <v>0</v>
      </c>
      <c r="BA1475" s="68">
        <v>0</v>
      </c>
      <c r="BB1475" s="68">
        <v>0</v>
      </c>
      <c r="BC1475" s="68">
        <v>0</v>
      </c>
      <c r="BD1475" s="68">
        <v>0</v>
      </c>
      <c r="BE1475">
        <f t="shared" ref="BE1475:BE1538" si="460">IF($M1475="FAIL",0,($L1475+$M1475)/$E1475*Z1475)*(1+CostER)^(COLUMN()-COLUMN($BE$2))</f>
        <v>0</v>
      </c>
      <c r="BF1475">
        <f t="shared" ref="BF1475:BF1538" si="461">IF($M1475="FAIL",0,($L1475+$M1475)/$E1475*AA1475)*(1+CostER)^(COLUMN()-COLUMN($BE$2))</f>
        <v>0</v>
      </c>
      <c r="BG1475">
        <f t="shared" ref="BG1475:BG1538" si="462">IF($M1475="FAIL",0,($L1475+$M1475)/$E1475*AB1475)*(1+CostER)^(COLUMN()-COLUMN($BE$2))</f>
        <v>0</v>
      </c>
      <c r="BH1475">
        <f t="shared" ref="BH1475:BH1538" si="463">IF($M1475="FAIL",0,($L1475+$M1475)/$E1475*AC1475)*(1+CostER)^(COLUMN()-COLUMN($BE$2))</f>
        <v>0</v>
      </c>
      <c r="BI1475">
        <f t="shared" ref="BI1475:BI1538" si="464">IF($M1475="FAIL",0,($L1475+$M1475)/$E1475*AD1475)*(1+CostER)^(COLUMN()-COLUMN($BE$2))</f>
        <v>0</v>
      </c>
      <c r="BJ1475">
        <f t="shared" ref="BJ1475:BJ1538" si="465">IF($M1475="FAIL",0,($L1475+$M1475)/$E1475*AE1475)*(1+CostER)^(COLUMN()-COLUMN($BE$2))</f>
        <v>0</v>
      </c>
      <c r="BK1475">
        <f t="shared" ref="BK1475:BK1538" si="466">IF($M1475="FAIL",0,($L1475+$M1475)/$E1475*AF1475)*(1+CostER)^(COLUMN()-COLUMN($BE$2))</f>
        <v>0</v>
      </c>
      <c r="BL1475">
        <f t="shared" ref="BL1475:BL1538" si="467">IF($M1475="FAIL",0,($L1475+$M1475)/$E1475*AG1475)*(1+CostER)^(COLUMN()-COLUMN($BE$2))</f>
        <v>0</v>
      </c>
      <c r="BM1475">
        <f t="shared" ref="BM1475:BM1538" si="468">IF($M1475="FAIL",0,($L1475+$M1475)/$E1475*AH1475)*(1+CostER)^(COLUMN()-COLUMN($BE$2))</f>
        <v>0</v>
      </c>
      <c r="BN1475">
        <f t="shared" ref="BN1475:BN1538" si="469">IF($M1475="FAIL",0,($L1475+$M1475)/$E1475*AI1475)*(1+CostER)^(COLUMN()-COLUMN($BE$2))</f>
        <v>0</v>
      </c>
      <c r="BO1475">
        <f t="shared" ref="BO1475:BO1538" si="470">IF($N1475="FAIL",0,($L1475+$N1475)/$E1475*AU1475)*(1+CostER)^(COLUMN()-COLUMN($BO$2))</f>
        <v>0</v>
      </c>
      <c r="BP1475">
        <f t="shared" ref="BP1475:BP1538" si="471">IF($N1475="FAIL",0,($L1475+$N1475)/$E1475*AV1475)*(1+CostER)^(COLUMN()-COLUMN($BO$2))</f>
        <v>0</v>
      </c>
      <c r="BQ1475">
        <f t="shared" ref="BQ1475:BQ1538" si="472">IF($N1475="FAIL",0,($L1475+$N1475)/$E1475*AW1475)*(1+CostER)^(COLUMN()-COLUMN($BO$2))</f>
        <v>0</v>
      </c>
      <c r="BR1475">
        <f t="shared" ref="BR1475:BR1538" si="473">IF($N1475="FAIL",0,($L1475+$N1475)/$E1475*AX1475)*(1+CostER)^(COLUMN()-COLUMN($BO$2))</f>
        <v>0</v>
      </c>
      <c r="BS1475">
        <f t="shared" ref="BS1475:BS1538" si="474">IF($N1475="FAIL",0,($L1475+$N1475)/$E1475*AY1475)*(1+CostER)^(COLUMN()-COLUMN($BO$2))</f>
        <v>0</v>
      </c>
      <c r="BT1475">
        <f t="shared" ref="BT1475:BT1538" si="475">IF($N1475="FAIL",0,($L1475+$N1475)/$E1475*AZ1475)*(1+CostER)^(COLUMN()-COLUMN($BO$2))</f>
        <v>0</v>
      </c>
      <c r="BU1475">
        <f t="shared" ref="BU1475:BU1538" si="476">IF($N1475="FAIL",0,($L1475+$N1475)/$E1475*BA1475)*(1+CostER)^(COLUMN()-COLUMN($BO$2))</f>
        <v>0</v>
      </c>
      <c r="BV1475">
        <f t="shared" ref="BV1475:BV1538" si="477">IF($N1475="FAIL",0,($L1475+$N1475)/$E1475*BB1475)*(1+CostER)^(COLUMN()-COLUMN($BO$2))</f>
        <v>0</v>
      </c>
      <c r="BW1475">
        <f t="shared" ref="BW1475:BW1538" si="478">IF($N1475="FAIL",0,($L1475+$N1475)/$E1475*BC1475)*(1+CostER)^(COLUMN()-COLUMN($BO$2))</f>
        <v>0</v>
      </c>
      <c r="BX1475">
        <f t="shared" ref="BX1475:BX1538" si="479">IF($N1475="FAIL",0,($L1475+$N1475)/$E1475*BD1475)*(1+CostER)^(COLUMN()-COLUMN($BO$2))</f>
        <v>0</v>
      </c>
    </row>
    <row r="1476" spans="1:76" x14ac:dyDescent="0.25">
      <c r="A1476" t="s">
        <v>156</v>
      </c>
      <c r="B1476" s="85">
        <v>8.222608811290702E-2</v>
      </c>
      <c r="C1476" s="85">
        <v>5.13670188796852E-2</v>
      </c>
      <c r="E1476" s="85">
        <v>525.73140000000001</v>
      </c>
      <c r="F1476" s="86">
        <v>14</v>
      </c>
      <c r="H1476" s="87">
        <v>500</v>
      </c>
      <c r="I1476" s="87">
        <v>500</v>
      </c>
      <c r="J1476" t="s">
        <v>4324</v>
      </c>
      <c r="K1476" t="s">
        <v>34</v>
      </c>
      <c r="L1476" s="87">
        <v>11.694877338237077</v>
      </c>
      <c r="M1476" t="s">
        <v>286</v>
      </c>
      <c r="N1476" t="s">
        <v>286</v>
      </c>
      <c r="O1476" t="s">
        <v>4367</v>
      </c>
      <c r="P1476" s="89">
        <v>0</v>
      </c>
      <c r="Q1476" s="89">
        <v>0</v>
      </c>
      <c r="R1476" s="89">
        <v>0</v>
      </c>
      <c r="S1476" s="89">
        <v>0</v>
      </c>
      <c r="T1476" s="89">
        <v>0</v>
      </c>
      <c r="U1476" s="89">
        <v>0</v>
      </c>
      <c r="V1476" s="89">
        <v>0</v>
      </c>
      <c r="W1476" s="89">
        <v>0</v>
      </c>
      <c r="X1476" s="89">
        <v>0</v>
      </c>
      <c r="Y1476" s="89">
        <v>0</v>
      </c>
      <c r="Z1476" s="68">
        <v>0</v>
      </c>
      <c r="AA1476" s="68">
        <v>0</v>
      </c>
      <c r="AB1476" s="68">
        <v>0</v>
      </c>
      <c r="AC1476" s="68">
        <v>0</v>
      </c>
      <c r="AD1476" s="68">
        <v>0</v>
      </c>
      <c r="AE1476" s="68">
        <v>0</v>
      </c>
      <c r="AF1476" s="68">
        <v>0</v>
      </c>
      <c r="AG1476" s="68">
        <v>0</v>
      </c>
      <c r="AH1476" s="68">
        <v>0</v>
      </c>
      <c r="AI1476" s="68">
        <v>0</v>
      </c>
      <c r="AJ1476" t="s">
        <v>4368</v>
      </c>
      <c r="AK1476" s="89">
        <v>0</v>
      </c>
      <c r="AL1476" s="89">
        <v>0</v>
      </c>
      <c r="AM1476" s="89">
        <v>0</v>
      </c>
      <c r="AN1476" s="89">
        <v>0</v>
      </c>
      <c r="AO1476" s="89">
        <v>0</v>
      </c>
      <c r="AP1476" s="89">
        <v>0</v>
      </c>
      <c r="AQ1476" s="89">
        <v>0</v>
      </c>
      <c r="AR1476" s="89">
        <v>0</v>
      </c>
      <c r="AS1476" s="89">
        <v>0</v>
      </c>
      <c r="AT1476" s="89">
        <v>0</v>
      </c>
      <c r="AU1476" s="68">
        <v>0</v>
      </c>
      <c r="AV1476" s="68">
        <v>0</v>
      </c>
      <c r="AW1476" s="68">
        <v>0</v>
      </c>
      <c r="AX1476" s="68">
        <v>0</v>
      </c>
      <c r="AY1476" s="68">
        <v>0</v>
      </c>
      <c r="AZ1476" s="68">
        <v>0</v>
      </c>
      <c r="BA1476" s="68">
        <v>0</v>
      </c>
      <c r="BB1476" s="68">
        <v>0</v>
      </c>
      <c r="BC1476" s="68">
        <v>0</v>
      </c>
      <c r="BD1476" s="68">
        <v>0</v>
      </c>
      <c r="BE1476">
        <f t="shared" si="460"/>
        <v>0</v>
      </c>
      <c r="BF1476">
        <f t="shared" si="461"/>
        <v>0</v>
      </c>
      <c r="BG1476">
        <f t="shared" si="462"/>
        <v>0</v>
      </c>
      <c r="BH1476">
        <f t="shared" si="463"/>
        <v>0</v>
      </c>
      <c r="BI1476">
        <f t="shared" si="464"/>
        <v>0</v>
      </c>
      <c r="BJ1476">
        <f t="shared" si="465"/>
        <v>0</v>
      </c>
      <c r="BK1476">
        <f t="shared" si="466"/>
        <v>0</v>
      </c>
      <c r="BL1476">
        <f t="shared" si="467"/>
        <v>0</v>
      </c>
      <c r="BM1476">
        <f t="shared" si="468"/>
        <v>0</v>
      </c>
      <c r="BN1476">
        <f t="shared" si="469"/>
        <v>0</v>
      </c>
      <c r="BO1476">
        <f t="shared" si="470"/>
        <v>0</v>
      </c>
      <c r="BP1476">
        <f t="shared" si="471"/>
        <v>0</v>
      </c>
      <c r="BQ1476">
        <f t="shared" si="472"/>
        <v>0</v>
      </c>
      <c r="BR1476">
        <f t="shared" si="473"/>
        <v>0</v>
      </c>
      <c r="BS1476">
        <f t="shared" si="474"/>
        <v>0</v>
      </c>
      <c r="BT1476">
        <f t="shared" si="475"/>
        <v>0</v>
      </c>
      <c r="BU1476">
        <f t="shared" si="476"/>
        <v>0</v>
      </c>
      <c r="BV1476">
        <f t="shared" si="477"/>
        <v>0</v>
      </c>
      <c r="BW1476">
        <f t="shared" si="478"/>
        <v>0</v>
      </c>
      <c r="BX1476">
        <f t="shared" si="479"/>
        <v>0</v>
      </c>
    </row>
    <row r="1477" spans="1:76" x14ac:dyDescent="0.25">
      <c r="A1477" t="s">
        <v>156</v>
      </c>
      <c r="B1477" s="85">
        <v>8.2503621628929977E-2</v>
      </c>
      <c r="C1477" s="85">
        <v>5.1277382982546992E-2</v>
      </c>
      <c r="E1477" s="85">
        <v>525.73140000000001</v>
      </c>
      <c r="F1477" s="86">
        <v>14</v>
      </c>
      <c r="H1477" s="87">
        <v>500</v>
      </c>
      <c r="I1477" s="87">
        <v>500</v>
      </c>
      <c r="J1477" t="s">
        <v>4324</v>
      </c>
      <c r="K1477" t="s">
        <v>34</v>
      </c>
      <c r="L1477" s="87">
        <v>11.694877338237077</v>
      </c>
      <c r="M1477" t="s">
        <v>286</v>
      </c>
      <c r="N1477" t="s">
        <v>286</v>
      </c>
      <c r="O1477" t="s">
        <v>4369</v>
      </c>
      <c r="P1477" s="89">
        <v>0</v>
      </c>
      <c r="Q1477" s="89">
        <v>0</v>
      </c>
      <c r="R1477" s="89">
        <v>0</v>
      </c>
      <c r="S1477" s="89">
        <v>0</v>
      </c>
      <c r="T1477" s="89">
        <v>0</v>
      </c>
      <c r="U1477" s="89">
        <v>0</v>
      </c>
      <c r="V1477" s="89">
        <v>0</v>
      </c>
      <c r="W1477" s="89">
        <v>0</v>
      </c>
      <c r="X1477" s="89">
        <v>0</v>
      </c>
      <c r="Y1477" s="89">
        <v>0</v>
      </c>
      <c r="Z1477" s="68">
        <v>0</v>
      </c>
      <c r="AA1477" s="68">
        <v>0</v>
      </c>
      <c r="AB1477" s="68">
        <v>0</v>
      </c>
      <c r="AC1477" s="68">
        <v>0</v>
      </c>
      <c r="AD1477" s="68">
        <v>0</v>
      </c>
      <c r="AE1477" s="68">
        <v>0</v>
      </c>
      <c r="AF1477" s="68">
        <v>0</v>
      </c>
      <c r="AG1477" s="68">
        <v>0</v>
      </c>
      <c r="AH1477" s="68">
        <v>0</v>
      </c>
      <c r="AI1477" s="68">
        <v>0</v>
      </c>
      <c r="AJ1477" t="s">
        <v>4370</v>
      </c>
      <c r="AK1477" s="89">
        <v>0</v>
      </c>
      <c r="AL1477" s="89">
        <v>0</v>
      </c>
      <c r="AM1477" s="89">
        <v>0</v>
      </c>
      <c r="AN1477" s="89">
        <v>0</v>
      </c>
      <c r="AO1477" s="89">
        <v>0</v>
      </c>
      <c r="AP1477" s="89">
        <v>0</v>
      </c>
      <c r="AQ1477" s="89">
        <v>0</v>
      </c>
      <c r="AR1477" s="89">
        <v>0</v>
      </c>
      <c r="AS1477" s="89">
        <v>0</v>
      </c>
      <c r="AT1477" s="89">
        <v>0</v>
      </c>
      <c r="AU1477" s="68">
        <v>0</v>
      </c>
      <c r="AV1477" s="68">
        <v>0</v>
      </c>
      <c r="AW1477" s="68">
        <v>0</v>
      </c>
      <c r="AX1477" s="68">
        <v>0</v>
      </c>
      <c r="AY1477" s="68">
        <v>0</v>
      </c>
      <c r="AZ1477" s="68">
        <v>0</v>
      </c>
      <c r="BA1477" s="68">
        <v>0</v>
      </c>
      <c r="BB1477" s="68">
        <v>0</v>
      </c>
      <c r="BC1477" s="68">
        <v>0</v>
      </c>
      <c r="BD1477" s="68">
        <v>0</v>
      </c>
      <c r="BE1477">
        <f t="shared" si="460"/>
        <v>0</v>
      </c>
      <c r="BF1477">
        <f t="shared" si="461"/>
        <v>0</v>
      </c>
      <c r="BG1477">
        <f t="shared" si="462"/>
        <v>0</v>
      </c>
      <c r="BH1477">
        <f t="shared" si="463"/>
        <v>0</v>
      </c>
      <c r="BI1477">
        <f t="shared" si="464"/>
        <v>0</v>
      </c>
      <c r="BJ1477">
        <f t="shared" si="465"/>
        <v>0</v>
      </c>
      <c r="BK1477">
        <f t="shared" si="466"/>
        <v>0</v>
      </c>
      <c r="BL1477">
        <f t="shared" si="467"/>
        <v>0</v>
      </c>
      <c r="BM1477">
        <f t="shared" si="468"/>
        <v>0</v>
      </c>
      <c r="BN1477">
        <f t="shared" si="469"/>
        <v>0</v>
      </c>
      <c r="BO1477">
        <f t="shared" si="470"/>
        <v>0</v>
      </c>
      <c r="BP1477">
        <f t="shared" si="471"/>
        <v>0</v>
      </c>
      <c r="BQ1477">
        <f t="shared" si="472"/>
        <v>0</v>
      </c>
      <c r="BR1477">
        <f t="shared" si="473"/>
        <v>0</v>
      </c>
      <c r="BS1477">
        <f t="shared" si="474"/>
        <v>0</v>
      </c>
      <c r="BT1477">
        <f t="shared" si="475"/>
        <v>0</v>
      </c>
      <c r="BU1477">
        <f t="shared" si="476"/>
        <v>0</v>
      </c>
      <c r="BV1477">
        <f t="shared" si="477"/>
        <v>0</v>
      </c>
      <c r="BW1477">
        <f t="shared" si="478"/>
        <v>0</v>
      </c>
      <c r="BX1477">
        <f t="shared" si="479"/>
        <v>0</v>
      </c>
    </row>
    <row r="1478" spans="1:76" x14ac:dyDescent="0.25">
      <c r="A1478" t="s">
        <v>156</v>
      </c>
      <c r="B1478" s="85">
        <v>8.222608811290702E-2</v>
      </c>
      <c r="C1478" s="85">
        <v>5.13670188796852E-2</v>
      </c>
      <c r="E1478" s="85">
        <v>525.73140000000001</v>
      </c>
      <c r="F1478" s="86">
        <v>14</v>
      </c>
      <c r="H1478" s="87">
        <v>500</v>
      </c>
      <c r="I1478" s="87">
        <v>500</v>
      </c>
      <c r="J1478" t="s">
        <v>4324</v>
      </c>
      <c r="K1478" t="s">
        <v>34</v>
      </c>
      <c r="L1478" s="87">
        <v>11.694877338237077</v>
      </c>
      <c r="M1478" t="s">
        <v>286</v>
      </c>
      <c r="N1478" t="s">
        <v>286</v>
      </c>
      <c r="O1478" t="s">
        <v>4371</v>
      </c>
      <c r="P1478" s="89">
        <v>0</v>
      </c>
      <c r="Q1478" s="89">
        <v>0</v>
      </c>
      <c r="R1478" s="89">
        <v>0</v>
      </c>
      <c r="S1478" s="89">
        <v>0</v>
      </c>
      <c r="T1478" s="89">
        <v>0</v>
      </c>
      <c r="U1478" s="89">
        <v>0</v>
      </c>
      <c r="V1478" s="89">
        <v>0</v>
      </c>
      <c r="W1478" s="89">
        <v>0</v>
      </c>
      <c r="X1478" s="89">
        <v>0</v>
      </c>
      <c r="Y1478" s="89">
        <v>0</v>
      </c>
      <c r="Z1478" s="68">
        <v>0</v>
      </c>
      <c r="AA1478" s="68">
        <v>0</v>
      </c>
      <c r="AB1478" s="68">
        <v>0</v>
      </c>
      <c r="AC1478" s="68">
        <v>0</v>
      </c>
      <c r="AD1478" s="68">
        <v>0</v>
      </c>
      <c r="AE1478" s="68">
        <v>0</v>
      </c>
      <c r="AF1478" s="68">
        <v>0</v>
      </c>
      <c r="AG1478" s="68">
        <v>0</v>
      </c>
      <c r="AH1478" s="68">
        <v>0</v>
      </c>
      <c r="AI1478" s="68">
        <v>0</v>
      </c>
      <c r="AJ1478" t="s">
        <v>4372</v>
      </c>
      <c r="AK1478" s="89">
        <v>0</v>
      </c>
      <c r="AL1478" s="89">
        <v>0</v>
      </c>
      <c r="AM1478" s="89">
        <v>0</v>
      </c>
      <c r="AN1478" s="89">
        <v>0</v>
      </c>
      <c r="AO1478" s="89">
        <v>0</v>
      </c>
      <c r="AP1478" s="89">
        <v>0</v>
      </c>
      <c r="AQ1478" s="89">
        <v>0</v>
      </c>
      <c r="AR1478" s="89">
        <v>0</v>
      </c>
      <c r="AS1478" s="89">
        <v>0</v>
      </c>
      <c r="AT1478" s="89">
        <v>0</v>
      </c>
      <c r="AU1478" s="68">
        <v>0</v>
      </c>
      <c r="AV1478" s="68">
        <v>0</v>
      </c>
      <c r="AW1478" s="68">
        <v>0</v>
      </c>
      <c r="AX1478" s="68">
        <v>0</v>
      </c>
      <c r="AY1478" s="68">
        <v>0</v>
      </c>
      <c r="AZ1478" s="68">
        <v>0</v>
      </c>
      <c r="BA1478" s="68">
        <v>0</v>
      </c>
      <c r="BB1478" s="68">
        <v>0</v>
      </c>
      <c r="BC1478" s="68">
        <v>0</v>
      </c>
      <c r="BD1478" s="68">
        <v>0</v>
      </c>
      <c r="BE1478">
        <f t="shared" si="460"/>
        <v>0</v>
      </c>
      <c r="BF1478">
        <f t="shared" si="461"/>
        <v>0</v>
      </c>
      <c r="BG1478">
        <f t="shared" si="462"/>
        <v>0</v>
      </c>
      <c r="BH1478">
        <f t="shared" si="463"/>
        <v>0</v>
      </c>
      <c r="BI1478">
        <f t="shared" si="464"/>
        <v>0</v>
      </c>
      <c r="BJ1478">
        <f t="shared" si="465"/>
        <v>0</v>
      </c>
      <c r="BK1478">
        <f t="shared" si="466"/>
        <v>0</v>
      </c>
      <c r="BL1478">
        <f t="shared" si="467"/>
        <v>0</v>
      </c>
      <c r="BM1478">
        <f t="shared" si="468"/>
        <v>0</v>
      </c>
      <c r="BN1478">
        <f t="shared" si="469"/>
        <v>0</v>
      </c>
      <c r="BO1478">
        <f t="shared" si="470"/>
        <v>0</v>
      </c>
      <c r="BP1478">
        <f t="shared" si="471"/>
        <v>0</v>
      </c>
      <c r="BQ1478">
        <f t="shared" si="472"/>
        <v>0</v>
      </c>
      <c r="BR1478">
        <f t="shared" si="473"/>
        <v>0</v>
      </c>
      <c r="BS1478">
        <f t="shared" si="474"/>
        <v>0</v>
      </c>
      <c r="BT1478">
        <f t="shared" si="475"/>
        <v>0</v>
      </c>
      <c r="BU1478">
        <f t="shared" si="476"/>
        <v>0</v>
      </c>
      <c r="BV1478">
        <f t="shared" si="477"/>
        <v>0</v>
      </c>
      <c r="BW1478">
        <f t="shared" si="478"/>
        <v>0</v>
      </c>
      <c r="BX1478">
        <f t="shared" si="479"/>
        <v>0</v>
      </c>
    </row>
    <row r="1479" spans="1:76" x14ac:dyDescent="0.25">
      <c r="A1479" t="s">
        <v>156</v>
      </c>
      <c r="B1479" s="85">
        <v>8.2503621628929977E-2</v>
      </c>
      <c r="C1479" s="85">
        <v>5.1277382982546992E-2</v>
      </c>
      <c r="E1479" s="85">
        <v>525.73140000000001</v>
      </c>
      <c r="F1479" s="86">
        <v>14</v>
      </c>
      <c r="H1479" s="87">
        <v>500</v>
      </c>
      <c r="I1479" s="87">
        <v>500</v>
      </c>
      <c r="J1479" t="s">
        <v>4324</v>
      </c>
      <c r="K1479" t="s">
        <v>34</v>
      </c>
      <c r="L1479" s="87">
        <v>11.694877338237077</v>
      </c>
      <c r="M1479" t="s">
        <v>286</v>
      </c>
      <c r="N1479" t="s">
        <v>286</v>
      </c>
      <c r="O1479" t="s">
        <v>4373</v>
      </c>
      <c r="P1479" s="89">
        <v>0</v>
      </c>
      <c r="Q1479" s="89">
        <v>0</v>
      </c>
      <c r="R1479" s="89">
        <v>0</v>
      </c>
      <c r="S1479" s="89">
        <v>0</v>
      </c>
      <c r="T1479" s="89">
        <v>0</v>
      </c>
      <c r="U1479" s="89">
        <v>0</v>
      </c>
      <c r="V1479" s="89">
        <v>0</v>
      </c>
      <c r="W1479" s="89">
        <v>0</v>
      </c>
      <c r="X1479" s="89">
        <v>0</v>
      </c>
      <c r="Y1479" s="89">
        <v>0</v>
      </c>
      <c r="Z1479" s="68">
        <v>0</v>
      </c>
      <c r="AA1479" s="68">
        <v>0</v>
      </c>
      <c r="AB1479" s="68">
        <v>0</v>
      </c>
      <c r="AC1479" s="68">
        <v>0</v>
      </c>
      <c r="AD1479" s="68">
        <v>0</v>
      </c>
      <c r="AE1479" s="68">
        <v>0</v>
      </c>
      <c r="AF1479" s="68">
        <v>0</v>
      </c>
      <c r="AG1479" s="68">
        <v>0</v>
      </c>
      <c r="AH1479" s="68">
        <v>0</v>
      </c>
      <c r="AI1479" s="68">
        <v>0</v>
      </c>
      <c r="AJ1479" t="s">
        <v>4374</v>
      </c>
      <c r="AK1479" s="89">
        <v>0</v>
      </c>
      <c r="AL1479" s="89">
        <v>0</v>
      </c>
      <c r="AM1479" s="89">
        <v>0</v>
      </c>
      <c r="AN1479" s="89">
        <v>0</v>
      </c>
      <c r="AO1479" s="89">
        <v>0</v>
      </c>
      <c r="AP1479" s="89">
        <v>0</v>
      </c>
      <c r="AQ1479" s="89">
        <v>0</v>
      </c>
      <c r="AR1479" s="89">
        <v>0</v>
      </c>
      <c r="AS1479" s="89">
        <v>0</v>
      </c>
      <c r="AT1479" s="89">
        <v>0</v>
      </c>
      <c r="AU1479" s="68">
        <v>0</v>
      </c>
      <c r="AV1479" s="68">
        <v>0</v>
      </c>
      <c r="AW1479" s="68">
        <v>0</v>
      </c>
      <c r="AX1479" s="68">
        <v>0</v>
      </c>
      <c r="AY1479" s="68">
        <v>0</v>
      </c>
      <c r="AZ1479" s="68">
        <v>0</v>
      </c>
      <c r="BA1479" s="68">
        <v>0</v>
      </c>
      <c r="BB1479" s="68">
        <v>0</v>
      </c>
      <c r="BC1479" s="68">
        <v>0</v>
      </c>
      <c r="BD1479" s="68">
        <v>0</v>
      </c>
      <c r="BE1479">
        <f t="shared" si="460"/>
        <v>0</v>
      </c>
      <c r="BF1479">
        <f t="shared" si="461"/>
        <v>0</v>
      </c>
      <c r="BG1479">
        <f t="shared" si="462"/>
        <v>0</v>
      </c>
      <c r="BH1479">
        <f t="shared" si="463"/>
        <v>0</v>
      </c>
      <c r="BI1479">
        <f t="shared" si="464"/>
        <v>0</v>
      </c>
      <c r="BJ1479">
        <f t="shared" si="465"/>
        <v>0</v>
      </c>
      <c r="BK1479">
        <f t="shared" si="466"/>
        <v>0</v>
      </c>
      <c r="BL1479">
        <f t="shared" si="467"/>
        <v>0</v>
      </c>
      <c r="BM1479">
        <f t="shared" si="468"/>
        <v>0</v>
      </c>
      <c r="BN1479">
        <f t="shared" si="469"/>
        <v>0</v>
      </c>
      <c r="BO1479">
        <f t="shared" si="470"/>
        <v>0</v>
      </c>
      <c r="BP1479">
        <f t="shared" si="471"/>
        <v>0</v>
      </c>
      <c r="BQ1479">
        <f t="shared" si="472"/>
        <v>0</v>
      </c>
      <c r="BR1479">
        <f t="shared" si="473"/>
        <v>0</v>
      </c>
      <c r="BS1479">
        <f t="shared" si="474"/>
        <v>0</v>
      </c>
      <c r="BT1479">
        <f t="shared" si="475"/>
        <v>0</v>
      </c>
      <c r="BU1479">
        <f t="shared" si="476"/>
        <v>0</v>
      </c>
      <c r="BV1479">
        <f t="shared" si="477"/>
        <v>0</v>
      </c>
      <c r="BW1479">
        <f t="shared" si="478"/>
        <v>0</v>
      </c>
      <c r="BX1479">
        <f t="shared" si="479"/>
        <v>0</v>
      </c>
    </row>
    <row r="1480" spans="1:76" x14ac:dyDescent="0.25">
      <c r="A1480" t="s">
        <v>156</v>
      </c>
      <c r="B1480" s="85">
        <v>8.222608811290702E-2</v>
      </c>
      <c r="C1480" s="85">
        <v>5.13670188796852E-2</v>
      </c>
      <c r="E1480" s="85">
        <v>525.73140000000001</v>
      </c>
      <c r="F1480" s="86">
        <v>14</v>
      </c>
      <c r="H1480" s="87">
        <v>500</v>
      </c>
      <c r="I1480" s="87">
        <v>500</v>
      </c>
      <c r="J1480" t="s">
        <v>4324</v>
      </c>
      <c r="K1480" t="s">
        <v>34</v>
      </c>
      <c r="L1480" s="87">
        <v>11.694877338237077</v>
      </c>
      <c r="M1480" t="s">
        <v>286</v>
      </c>
      <c r="N1480" t="s">
        <v>286</v>
      </c>
      <c r="O1480" t="s">
        <v>4375</v>
      </c>
      <c r="P1480" s="89">
        <v>0</v>
      </c>
      <c r="Q1480" s="89">
        <v>0</v>
      </c>
      <c r="R1480" s="89">
        <v>0</v>
      </c>
      <c r="S1480" s="89">
        <v>0</v>
      </c>
      <c r="T1480" s="89">
        <v>0</v>
      </c>
      <c r="U1480" s="89">
        <v>0</v>
      </c>
      <c r="V1480" s="89">
        <v>0</v>
      </c>
      <c r="W1480" s="89">
        <v>0</v>
      </c>
      <c r="X1480" s="89">
        <v>0</v>
      </c>
      <c r="Y1480" s="89">
        <v>0</v>
      </c>
      <c r="Z1480" s="68">
        <v>0</v>
      </c>
      <c r="AA1480" s="68">
        <v>0</v>
      </c>
      <c r="AB1480" s="68">
        <v>0</v>
      </c>
      <c r="AC1480" s="68">
        <v>0</v>
      </c>
      <c r="AD1480" s="68">
        <v>0</v>
      </c>
      <c r="AE1480" s="68">
        <v>0</v>
      </c>
      <c r="AF1480" s="68">
        <v>0</v>
      </c>
      <c r="AG1480" s="68">
        <v>0</v>
      </c>
      <c r="AH1480" s="68">
        <v>0</v>
      </c>
      <c r="AI1480" s="68">
        <v>0</v>
      </c>
      <c r="AJ1480" t="s">
        <v>4376</v>
      </c>
      <c r="AK1480" s="89">
        <v>0</v>
      </c>
      <c r="AL1480" s="89">
        <v>0</v>
      </c>
      <c r="AM1480" s="89">
        <v>0</v>
      </c>
      <c r="AN1480" s="89">
        <v>0</v>
      </c>
      <c r="AO1480" s="89">
        <v>0</v>
      </c>
      <c r="AP1480" s="89">
        <v>0</v>
      </c>
      <c r="AQ1480" s="89">
        <v>0</v>
      </c>
      <c r="AR1480" s="89">
        <v>0</v>
      </c>
      <c r="AS1480" s="89">
        <v>0</v>
      </c>
      <c r="AT1480" s="89">
        <v>0</v>
      </c>
      <c r="AU1480" s="68">
        <v>0</v>
      </c>
      <c r="AV1480" s="68">
        <v>0</v>
      </c>
      <c r="AW1480" s="68">
        <v>0</v>
      </c>
      <c r="AX1480" s="68">
        <v>0</v>
      </c>
      <c r="AY1480" s="68">
        <v>0</v>
      </c>
      <c r="AZ1480" s="68">
        <v>0</v>
      </c>
      <c r="BA1480" s="68">
        <v>0</v>
      </c>
      <c r="BB1480" s="68">
        <v>0</v>
      </c>
      <c r="BC1480" s="68">
        <v>0</v>
      </c>
      <c r="BD1480" s="68">
        <v>0</v>
      </c>
      <c r="BE1480">
        <f t="shared" si="460"/>
        <v>0</v>
      </c>
      <c r="BF1480">
        <f t="shared" si="461"/>
        <v>0</v>
      </c>
      <c r="BG1480">
        <f t="shared" si="462"/>
        <v>0</v>
      </c>
      <c r="BH1480">
        <f t="shared" si="463"/>
        <v>0</v>
      </c>
      <c r="BI1480">
        <f t="shared" si="464"/>
        <v>0</v>
      </c>
      <c r="BJ1480">
        <f t="shared" si="465"/>
        <v>0</v>
      </c>
      <c r="BK1480">
        <f t="shared" si="466"/>
        <v>0</v>
      </c>
      <c r="BL1480">
        <f t="shared" si="467"/>
        <v>0</v>
      </c>
      <c r="BM1480">
        <f t="shared" si="468"/>
        <v>0</v>
      </c>
      <c r="BN1480">
        <f t="shared" si="469"/>
        <v>0</v>
      </c>
      <c r="BO1480">
        <f t="shared" si="470"/>
        <v>0</v>
      </c>
      <c r="BP1480">
        <f t="shared" si="471"/>
        <v>0</v>
      </c>
      <c r="BQ1480">
        <f t="shared" si="472"/>
        <v>0</v>
      </c>
      <c r="BR1480">
        <f t="shared" si="473"/>
        <v>0</v>
      </c>
      <c r="BS1480">
        <f t="shared" si="474"/>
        <v>0</v>
      </c>
      <c r="BT1480">
        <f t="shared" si="475"/>
        <v>0</v>
      </c>
      <c r="BU1480">
        <f t="shared" si="476"/>
        <v>0</v>
      </c>
      <c r="BV1480">
        <f t="shared" si="477"/>
        <v>0</v>
      </c>
      <c r="BW1480">
        <f t="shared" si="478"/>
        <v>0</v>
      </c>
      <c r="BX1480">
        <f t="shared" si="479"/>
        <v>0</v>
      </c>
    </row>
    <row r="1481" spans="1:76" x14ac:dyDescent="0.25">
      <c r="A1481" t="s">
        <v>90</v>
      </c>
      <c r="B1481" s="85">
        <v>2.4002149748643856E-2</v>
      </c>
      <c r="C1481" s="85">
        <v>1.307424941507577E-2</v>
      </c>
      <c r="E1481" s="85">
        <v>160.98965575</v>
      </c>
      <c r="F1481" s="86">
        <v>8</v>
      </c>
      <c r="H1481" s="87">
        <v>55</v>
      </c>
      <c r="I1481" s="87">
        <v>55</v>
      </c>
      <c r="J1481" t="s">
        <v>4377</v>
      </c>
      <c r="K1481" t="s">
        <v>34</v>
      </c>
      <c r="L1481" s="87">
        <v>3.5812094859109869</v>
      </c>
      <c r="M1481" t="s">
        <v>286</v>
      </c>
      <c r="N1481">
        <v>23.753307617028035</v>
      </c>
      <c r="O1481" t="s">
        <v>4378</v>
      </c>
      <c r="P1481" s="89">
        <v>0</v>
      </c>
      <c r="Q1481" s="89">
        <v>0</v>
      </c>
      <c r="R1481" s="89">
        <v>0</v>
      </c>
      <c r="S1481" s="89">
        <v>0</v>
      </c>
      <c r="T1481" s="89">
        <v>0</v>
      </c>
      <c r="U1481" s="89">
        <v>0</v>
      </c>
      <c r="V1481" s="89">
        <v>0</v>
      </c>
      <c r="W1481" s="89">
        <v>0</v>
      </c>
      <c r="X1481" s="89">
        <v>0</v>
      </c>
      <c r="Y1481" s="89">
        <v>0</v>
      </c>
      <c r="Z1481" s="68">
        <v>0</v>
      </c>
      <c r="AA1481" s="68">
        <v>0</v>
      </c>
      <c r="AB1481" s="68">
        <v>0</v>
      </c>
      <c r="AC1481" s="68">
        <v>0</v>
      </c>
      <c r="AD1481" s="68">
        <v>0</v>
      </c>
      <c r="AE1481" s="68">
        <v>0</v>
      </c>
      <c r="AF1481" s="68">
        <v>0</v>
      </c>
      <c r="AG1481" s="68">
        <v>0</v>
      </c>
      <c r="AH1481" s="68">
        <v>0</v>
      </c>
      <c r="AI1481" s="68">
        <v>0</v>
      </c>
      <c r="AJ1481" t="s">
        <v>4379</v>
      </c>
      <c r="AK1481" s="89">
        <v>0</v>
      </c>
      <c r="AL1481" s="89">
        <v>0</v>
      </c>
      <c r="AM1481" s="89">
        <v>0</v>
      </c>
      <c r="AN1481" s="89">
        <v>0</v>
      </c>
      <c r="AO1481" s="89">
        <v>0</v>
      </c>
      <c r="AP1481" s="89">
        <v>0</v>
      </c>
      <c r="AQ1481" s="89">
        <v>0</v>
      </c>
      <c r="AR1481" s="89">
        <v>0</v>
      </c>
      <c r="AS1481" s="89">
        <v>0</v>
      </c>
      <c r="AT1481" s="89">
        <v>0</v>
      </c>
      <c r="AU1481" s="68">
        <v>0</v>
      </c>
      <c r="AV1481" s="68">
        <v>0</v>
      </c>
      <c r="AW1481" s="68">
        <v>0</v>
      </c>
      <c r="AX1481" s="68">
        <v>0</v>
      </c>
      <c r="AY1481" s="68">
        <v>0</v>
      </c>
      <c r="AZ1481" s="68">
        <v>0</v>
      </c>
      <c r="BA1481" s="68">
        <v>0</v>
      </c>
      <c r="BB1481" s="68">
        <v>0</v>
      </c>
      <c r="BC1481" s="68">
        <v>0</v>
      </c>
      <c r="BD1481" s="68">
        <v>0</v>
      </c>
      <c r="BE1481">
        <f t="shared" si="460"/>
        <v>0</v>
      </c>
      <c r="BF1481">
        <f t="shared" si="461"/>
        <v>0</v>
      </c>
      <c r="BG1481">
        <f t="shared" si="462"/>
        <v>0</v>
      </c>
      <c r="BH1481">
        <f t="shared" si="463"/>
        <v>0</v>
      </c>
      <c r="BI1481">
        <f t="shared" si="464"/>
        <v>0</v>
      </c>
      <c r="BJ1481">
        <f t="shared" si="465"/>
        <v>0</v>
      </c>
      <c r="BK1481">
        <f t="shared" si="466"/>
        <v>0</v>
      </c>
      <c r="BL1481">
        <f t="shared" si="467"/>
        <v>0</v>
      </c>
      <c r="BM1481">
        <f t="shared" si="468"/>
        <v>0</v>
      </c>
      <c r="BN1481">
        <f t="shared" si="469"/>
        <v>0</v>
      </c>
      <c r="BO1481">
        <f t="shared" si="470"/>
        <v>0</v>
      </c>
      <c r="BP1481">
        <f t="shared" si="471"/>
        <v>0</v>
      </c>
      <c r="BQ1481">
        <f t="shared" si="472"/>
        <v>0</v>
      </c>
      <c r="BR1481">
        <f t="shared" si="473"/>
        <v>0</v>
      </c>
      <c r="BS1481">
        <f t="shared" si="474"/>
        <v>0</v>
      </c>
      <c r="BT1481">
        <f t="shared" si="475"/>
        <v>0</v>
      </c>
      <c r="BU1481">
        <f t="shared" si="476"/>
        <v>0</v>
      </c>
      <c r="BV1481">
        <f t="shared" si="477"/>
        <v>0</v>
      </c>
      <c r="BW1481">
        <f t="shared" si="478"/>
        <v>0</v>
      </c>
      <c r="BX1481">
        <f t="shared" si="479"/>
        <v>0</v>
      </c>
    </row>
    <row r="1482" spans="1:76" x14ac:dyDescent="0.25">
      <c r="A1482" t="s">
        <v>90</v>
      </c>
      <c r="B1482" s="85">
        <v>2.0873133129066759E-2</v>
      </c>
      <c r="C1482" s="85">
        <v>1.7483861583357751E-2</v>
      </c>
      <c r="E1482" s="85">
        <v>160.98965575</v>
      </c>
      <c r="F1482" s="86">
        <v>8</v>
      </c>
      <c r="H1482" s="87">
        <v>55</v>
      </c>
      <c r="I1482" s="87">
        <v>55</v>
      </c>
      <c r="J1482" t="s">
        <v>4377</v>
      </c>
      <c r="K1482" t="s">
        <v>34</v>
      </c>
      <c r="L1482" s="87">
        <v>3.5812094859109869</v>
      </c>
      <c r="M1482" t="s">
        <v>286</v>
      </c>
      <c r="N1482">
        <v>23.753307617028035</v>
      </c>
      <c r="O1482" t="s">
        <v>4380</v>
      </c>
      <c r="P1482" s="89">
        <v>0</v>
      </c>
      <c r="Q1482" s="89">
        <v>0</v>
      </c>
      <c r="R1482" s="89">
        <v>0</v>
      </c>
      <c r="S1482" s="89">
        <v>0</v>
      </c>
      <c r="T1482" s="89">
        <v>0</v>
      </c>
      <c r="U1482" s="89">
        <v>0</v>
      </c>
      <c r="V1482" s="89">
        <v>0</v>
      </c>
      <c r="W1482" s="89">
        <v>0</v>
      </c>
      <c r="X1482" s="89">
        <v>0</v>
      </c>
      <c r="Y1482" s="89">
        <v>0</v>
      </c>
      <c r="Z1482" s="68">
        <v>0</v>
      </c>
      <c r="AA1482" s="68">
        <v>0</v>
      </c>
      <c r="AB1482" s="68">
        <v>0</v>
      </c>
      <c r="AC1482" s="68">
        <v>0</v>
      </c>
      <c r="AD1482" s="68">
        <v>0</v>
      </c>
      <c r="AE1482" s="68">
        <v>0</v>
      </c>
      <c r="AF1482" s="68">
        <v>0</v>
      </c>
      <c r="AG1482" s="68">
        <v>0</v>
      </c>
      <c r="AH1482" s="68">
        <v>0</v>
      </c>
      <c r="AI1482" s="68">
        <v>0</v>
      </c>
      <c r="AJ1482" t="s">
        <v>4381</v>
      </c>
      <c r="AK1482" s="89">
        <v>0</v>
      </c>
      <c r="AL1482" s="89">
        <v>0</v>
      </c>
      <c r="AM1482" s="89">
        <v>0</v>
      </c>
      <c r="AN1482" s="89">
        <v>0</v>
      </c>
      <c r="AO1482" s="89">
        <v>0</v>
      </c>
      <c r="AP1482" s="89">
        <v>0</v>
      </c>
      <c r="AQ1482" s="89">
        <v>0</v>
      </c>
      <c r="AR1482" s="89">
        <v>0</v>
      </c>
      <c r="AS1482" s="89">
        <v>0</v>
      </c>
      <c r="AT1482" s="89">
        <v>0</v>
      </c>
      <c r="AU1482" s="68">
        <v>0</v>
      </c>
      <c r="AV1482" s="68">
        <v>0</v>
      </c>
      <c r="AW1482" s="68">
        <v>0</v>
      </c>
      <c r="AX1482" s="68">
        <v>0</v>
      </c>
      <c r="AY1482" s="68">
        <v>0</v>
      </c>
      <c r="AZ1482" s="68">
        <v>0</v>
      </c>
      <c r="BA1482" s="68">
        <v>0</v>
      </c>
      <c r="BB1482" s="68">
        <v>0</v>
      </c>
      <c r="BC1482" s="68">
        <v>0</v>
      </c>
      <c r="BD1482" s="68">
        <v>0</v>
      </c>
      <c r="BE1482">
        <f t="shared" si="460"/>
        <v>0</v>
      </c>
      <c r="BF1482">
        <f t="shared" si="461"/>
        <v>0</v>
      </c>
      <c r="BG1482">
        <f t="shared" si="462"/>
        <v>0</v>
      </c>
      <c r="BH1482">
        <f t="shared" si="463"/>
        <v>0</v>
      </c>
      <c r="BI1482">
        <f t="shared" si="464"/>
        <v>0</v>
      </c>
      <c r="BJ1482">
        <f t="shared" si="465"/>
        <v>0</v>
      </c>
      <c r="BK1482">
        <f t="shared" si="466"/>
        <v>0</v>
      </c>
      <c r="BL1482">
        <f t="shared" si="467"/>
        <v>0</v>
      </c>
      <c r="BM1482">
        <f t="shared" si="468"/>
        <v>0</v>
      </c>
      <c r="BN1482">
        <f t="shared" si="469"/>
        <v>0</v>
      </c>
      <c r="BO1482">
        <f t="shared" si="470"/>
        <v>0</v>
      </c>
      <c r="BP1482">
        <f t="shared" si="471"/>
        <v>0</v>
      </c>
      <c r="BQ1482">
        <f t="shared" si="472"/>
        <v>0</v>
      </c>
      <c r="BR1482">
        <f t="shared" si="473"/>
        <v>0</v>
      </c>
      <c r="BS1482">
        <f t="shared" si="474"/>
        <v>0</v>
      </c>
      <c r="BT1482">
        <f t="shared" si="475"/>
        <v>0</v>
      </c>
      <c r="BU1482">
        <f t="shared" si="476"/>
        <v>0</v>
      </c>
      <c r="BV1482">
        <f t="shared" si="477"/>
        <v>0</v>
      </c>
      <c r="BW1482">
        <f t="shared" si="478"/>
        <v>0</v>
      </c>
      <c r="BX1482">
        <f t="shared" si="479"/>
        <v>0</v>
      </c>
    </row>
    <row r="1483" spans="1:76" x14ac:dyDescent="0.25">
      <c r="A1483" t="s">
        <v>90</v>
      </c>
      <c r="B1483" s="85">
        <v>2.4002149748643856E-2</v>
      </c>
      <c r="C1483" s="85">
        <v>1.307424941507577E-2</v>
      </c>
      <c r="E1483" s="85">
        <v>160.98965575</v>
      </c>
      <c r="F1483" s="86">
        <v>8</v>
      </c>
      <c r="H1483" s="87">
        <v>55</v>
      </c>
      <c r="I1483" s="87">
        <v>55</v>
      </c>
      <c r="J1483" t="s">
        <v>4377</v>
      </c>
      <c r="K1483" t="s">
        <v>34</v>
      </c>
      <c r="L1483" s="87">
        <v>3.5812094859109869</v>
      </c>
      <c r="M1483" t="s">
        <v>286</v>
      </c>
      <c r="N1483">
        <v>23.753307617028035</v>
      </c>
      <c r="O1483" t="s">
        <v>4382</v>
      </c>
      <c r="P1483" s="89">
        <v>0</v>
      </c>
      <c r="Q1483" s="89">
        <v>0</v>
      </c>
      <c r="R1483" s="89">
        <v>0</v>
      </c>
      <c r="S1483" s="89">
        <v>0</v>
      </c>
      <c r="T1483" s="89">
        <v>0</v>
      </c>
      <c r="U1483" s="89">
        <v>0</v>
      </c>
      <c r="V1483" s="89">
        <v>0</v>
      </c>
      <c r="W1483" s="89">
        <v>0</v>
      </c>
      <c r="X1483" s="89">
        <v>0</v>
      </c>
      <c r="Y1483" s="89">
        <v>0</v>
      </c>
      <c r="Z1483" s="68">
        <v>0</v>
      </c>
      <c r="AA1483" s="68">
        <v>0</v>
      </c>
      <c r="AB1483" s="68">
        <v>0</v>
      </c>
      <c r="AC1483" s="68">
        <v>0</v>
      </c>
      <c r="AD1483" s="68">
        <v>0</v>
      </c>
      <c r="AE1483" s="68">
        <v>0</v>
      </c>
      <c r="AF1483" s="68">
        <v>0</v>
      </c>
      <c r="AG1483" s="68">
        <v>0</v>
      </c>
      <c r="AH1483" s="68">
        <v>0</v>
      </c>
      <c r="AI1483" s="68">
        <v>0</v>
      </c>
      <c r="AJ1483" t="s">
        <v>4383</v>
      </c>
      <c r="AK1483" s="89">
        <v>117.6829294605996</v>
      </c>
      <c r="AL1483" s="89">
        <v>158.82297152725522</v>
      </c>
      <c r="AM1483" s="89">
        <v>217.84331762110742</v>
      </c>
      <c r="AN1483" s="89">
        <v>270.2114771197742</v>
      </c>
      <c r="AO1483" s="89">
        <v>288.49569636612733</v>
      </c>
      <c r="AP1483" s="89">
        <v>251.76773691045065</v>
      </c>
      <c r="AQ1483" s="89">
        <v>172.80817600764016</v>
      </c>
      <c r="AR1483" s="89">
        <v>93.690045104049247</v>
      </c>
      <c r="AS1483" s="89">
        <v>42.499372266008407</v>
      </c>
      <c r="AT1483" s="89">
        <v>17.365504978338336</v>
      </c>
      <c r="AU1483" s="68">
        <v>18945.734301513461</v>
      </c>
      <c r="AV1483" s="68">
        <v>25568.855511364869</v>
      </c>
      <c r="AW1483" s="68">
        <v>35070.520711259989</v>
      </c>
      <c r="AX1483" s="68">
        <v>43501.252681211452</v>
      </c>
      <c r="AY1483" s="68">
        <v>46444.822843339367</v>
      </c>
      <c r="AZ1483" s="68">
        <v>40532.001294170019</v>
      </c>
      <c r="BA1483" s="68">
        <v>27820.328766255396</v>
      </c>
      <c r="BB1483" s="68">
        <v>15083.12810850286</v>
      </c>
      <c r="BC1483" s="68">
        <v>6841.9593106957909</v>
      </c>
      <c r="BD1483" s="68">
        <v>2795.6666683875997</v>
      </c>
      <c r="BE1483">
        <f t="shared" si="460"/>
        <v>0</v>
      </c>
      <c r="BF1483">
        <f t="shared" si="461"/>
        <v>0</v>
      </c>
      <c r="BG1483">
        <f t="shared" si="462"/>
        <v>0</v>
      </c>
      <c r="BH1483">
        <f t="shared" si="463"/>
        <v>0</v>
      </c>
      <c r="BI1483">
        <f t="shared" si="464"/>
        <v>0</v>
      </c>
      <c r="BJ1483">
        <f t="shared" si="465"/>
        <v>0</v>
      </c>
      <c r="BK1483">
        <f t="shared" si="466"/>
        <v>0</v>
      </c>
      <c r="BL1483">
        <f t="shared" si="467"/>
        <v>0</v>
      </c>
      <c r="BM1483">
        <f t="shared" si="468"/>
        <v>0</v>
      </c>
      <c r="BN1483">
        <f t="shared" si="469"/>
        <v>0</v>
      </c>
      <c r="BO1483">
        <f t="shared" si="470"/>
        <v>3216.8060480647259</v>
      </c>
      <c r="BP1483">
        <f t="shared" si="471"/>
        <v>4432.517565413933</v>
      </c>
      <c r="BQ1483">
        <f t="shared" si="472"/>
        <v>6207.3628477827442</v>
      </c>
      <c r="BR1483">
        <f t="shared" si="473"/>
        <v>7861.2647713290517</v>
      </c>
      <c r="BS1483">
        <f t="shared" si="474"/>
        <v>8569.4650773166923</v>
      </c>
      <c r="BT1483">
        <f t="shared" si="475"/>
        <v>7635.5476639887665</v>
      </c>
      <c r="BU1483">
        <f t="shared" si="476"/>
        <v>5350.9407818594664</v>
      </c>
      <c r="BV1483">
        <f t="shared" si="477"/>
        <v>2961.9999618890229</v>
      </c>
      <c r="BW1483">
        <f t="shared" si="478"/>
        <v>1371.8286164678782</v>
      </c>
      <c r="BX1483">
        <f t="shared" si="479"/>
        <v>572.30890250575101</v>
      </c>
    </row>
    <row r="1484" spans="1:76" x14ac:dyDescent="0.25">
      <c r="A1484" t="s">
        <v>90</v>
      </c>
      <c r="B1484" s="85">
        <v>2.0873133129066759E-2</v>
      </c>
      <c r="C1484" s="85">
        <v>1.7483861583357751E-2</v>
      </c>
      <c r="E1484" s="85">
        <v>160.98965575</v>
      </c>
      <c r="F1484" s="86">
        <v>8</v>
      </c>
      <c r="H1484" s="87">
        <v>55</v>
      </c>
      <c r="I1484" s="87">
        <v>55</v>
      </c>
      <c r="J1484" t="s">
        <v>4377</v>
      </c>
      <c r="K1484" t="s">
        <v>34</v>
      </c>
      <c r="L1484" s="87">
        <v>3.5812094859109869</v>
      </c>
      <c r="M1484" t="s">
        <v>286</v>
      </c>
      <c r="N1484">
        <v>23.753307617028035</v>
      </c>
      <c r="O1484" t="s">
        <v>4384</v>
      </c>
      <c r="P1484" s="89">
        <v>0</v>
      </c>
      <c r="Q1484" s="89">
        <v>0</v>
      </c>
      <c r="R1484" s="89">
        <v>0</v>
      </c>
      <c r="S1484" s="89">
        <v>0</v>
      </c>
      <c r="T1484" s="89">
        <v>0</v>
      </c>
      <c r="U1484" s="89">
        <v>0</v>
      </c>
      <c r="V1484" s="89">
        <v>0</v>
      </c>
      <c r="W1484" s="89">
        <v>0</v>
      </c>
      <c r="X1484" s="89">
        <v>0</v>
      </c>
      <c r="Y1484" s="89">
        <v>0</v>
      </c>
      <c r="Z1484" s="68">
        <v>0</v>
      </c>
      <c r="AA1484" s="68">
        <v>0</v>
      </c>
      <c r="AB1484" s="68">
        <v>0</v>
      </c>
      <c r="AC1484" s="68">
        <v>0</v>
      </c>
      <c r="AD1484" s="68">
        <v>0</v>
      </c>
      <c r="AE1484" s="68">
        <v>0</v>
      </c>
      <c r="AF1484" s="68">
        <v>0</v>
      </c>
      <c r="AG1484" s="68">
        <v>0</v>
      </c>
      <c r="AH1484" s="68">
        <v>0</v>
      </c>
      <c r="AI1484" s="68">
        <v>0</v>
      </c>
      <c r="AJ1484" t="s">
        <v>4385</v>
      </c>
      <c r="AK1484" s="89">
        <v>0</v>
      </c>
      <c r="AL1484" s="89">
        <v>0</v>
      </c>
      <c r="AM1484" s="89">
        <v>0</v>
      </c>
      <c r="AN1484" s="89">
        <v>0</v>
      </c>
      <c r="AO1484" s="89">
        <v>0</v>
      </c>
      <c r="AP1484" s="89">
        <v>0</v>
      </c>
      <c r="AQ1484" s="89">
        <v>0</v>
      </c>
      <c r="AR1484" s="89">
        <v>0</v>
      </c>
      <c r="AS1484" s="89">
        <v>0</v>
      </c>
      <c r="AT1484" s="89">
        <v>0</v>
      </c>
      <c r="AU1484" s="68">
        <v>0</v>
      </c>
      <c r="AV1484" s="68">
        <v>0</v>
      </c>
      <c r="AW1484" s="68">
        <v>0</v>
      </c>
      <c r="AX1484" s="68">
        <v>0</v>
      </c>
      <c r="AY1484" s="68">
        <v>0</v>
      </c>
      <c r="AZ1484" s="68">
        <v>0</v>
      </c>
      <c r="BA1484" s="68">
        <v>0</v>
      </c>
      <c r="BB1484" s="68">
        <v>0</v>
      </c>
      <c r="BC1484" s="68">
        <v>0</v>
      </c>
      <c r="BD1484" s="68">
        <v>0</v>
      </c>
      <c r="BE1484">
        <f t="shared" si="460"/>
        <v>0</v>
      </c>
      <c r="BF1484">
        <f t="shared" si="461"/>
        <v>0</v>
      </c>
      <c r="BG1484">
        <f t="shared" si="462"/>
        <v>0</v>
      </c>
      <c r="BH1484">
        <f t="shared" si="463"/>
        <v>0</v>
      </c>
      <c r="BI1484">
        <f t="shared" si="464"/>
        <v>0</v>
      </c>
      <c r="BJ1484">
        <f t="shared" si="465"/>
        <v>0</v>
      </c>
      <c r="BK1484">
        <f t="shared" si="466"/>
        <v>0</v>
      </c>
      <c r="BL1484">
        <f t="shared" si="467"/>
        <v>0</v>
      </c>
      <c r="BM1484">
        <f t="shared" si="468"/>
        <v>0</v>
      </c>
      <c r="BN1484">
        <f t="shared" si="469"/>
        <v>0</v>
      </c>
      <c r="BO1484">
        <f t="shared" si="470"/>
        <v>0</v>
      </c>
      <c r="BP1484">
        <f t="shared" si="471"/>
        <v>0</v>
      </c>
      <c r="BQ1484">
        <f t="shared" si="472"/>
        <v>0</v>
      </c>
      <c r="BR1484">
        <f t="shared" si="473"/>
        <v>0</v>
      </c>
      <c r="BS1484">
        <f t="shared" si="474"/>
        <v>0</v>
      </c>
      <c r="BT1484">
        <f t="shared" si="475"/>
        <v>0</v>
      </c>
      <c r="BU1484">
        <f t="shared" si="476"/>
        <v>0</v>
      </c>
      <c r="BV1484">
        <f t="shared" si="477"/>
        <v>0</v>
      </c>
      <c r="BW1484">
        <f t="shared" si="478"/>
        <v>0</v>
      </c>
      <c r="BX1484">
        <f t="shared" si="479"/>
        <v>0</v>
      </c>
    </row>
    <row r="1485" spans="1:76" x14ac:dyDescent="0.25">
      <c r="A1485" t="s">
        <v>90</v>
      </c>
      <c r="B1485" s="85">
        <v>2.0873133129066759E-2</v>
      </c>
      <c r="C1485" s="85">
        <v>1.7483861583357751E-2</v>
      </c>
      <c r="E1485" s="85">
        <v>160.98965575</v>
      </c>
      <c r="F1485" s="86">
        <v>8</v>
      </c>
      <c r="H1485" s="87">
        <v>55</v>
      </c>
      <c r="I1485" s="87">
        <v>55</v>
      </c>
      <c r="J1485" t="s">
        <v>4377</v>
      </c>
      <c r="K1485" t="s">
        <v>34</v>
      </c>
      <c r="L1485" s="87">
        <v>3.5812094859109869</v>
      </c>
      <c r="M1485" t="s">
        <v>286</v>
      </c>
      <c r="N1485">
        <v>23.753307617028035</v>
      </c>
      <c r="O1485" t="s">
        <v>4386</v>
      </c>
      <c r="P1485" s="89">
        <v>0</v>
      </c>
      <c r="Q1485" s="89">
        <v>0</v>
      </c>
      <c r="R1485" s="89">
        <v>0</v>
      </c>
      <c r="S1485" s="89">
        <v>0</v>
      </c>
      <c r="T1485" s="89">
        <v>0</v>
      </c>
      <c r="U1485" s="89">
        <v>0</v>
      </c>
      <c r="V1485" s="89">
        <v>0</v>
      </c>
      <c r="W1485" s="89">
        <v>0</v>
      </c>
      <c r="X1485" s="89">
        <v>0</v>
      </c>
      <c r="Y1485" s="89">
        <v>0</v>
      </c>
      <c r="Z1485" s="68">
        <v>0</v>
      </c>
      <c r="AA1485" s="68">
        <v>0</v>
      </c>
      <c r="AB1485" s="68">
        <v>0</v>
      </c>
      <c r="AC1485" s="68">
        <v>0</v>
      </c>
      <c r="AD1485" s="68">
        <v>0</v>
      </c>
      <c r="AE1485" s="68">
        <v>0</v>
      </c>
      <c r="AF1485" s="68">
        <v>0</v>
      </c>
      <c r="AG1485" s="68">
        <v>0</v>
      </c>
      <c r="AH1485" s="68">
        <v>0</v>
      </c>
      <c r="AI1485" s="68">
        <v>0</v>
      </c>
      <c r="AJ1485" t="s">
        <v>4387</v>
      </c>
      <c r="AK1485" s="89">
        <v>0</v>
      </c>
      <c r="AL1485" s="89">
        <v>0</v>
      </c>
      <c r="AM1485" s="89">
        <v>0</v>
      </c>
      <c r="AN1485" s="89">
        <v>0</v>
      </c>
      <c r="AO1485" s="89">
        <v>0</v>
      </c>
      <c r="AP1485" s="89">
        <v>0</v>
      </c>
      <c r="AQ1485" s="89">
        <v>0</v>
      </c>
      <c r="AR1485" s="89">
        <v>0</v>
      </c>
      <c r="AS1485" s="89">
        <v>0</v>
      </c>
      <c r="AT1485" s="89">
        <v>0</v>
      </c>
      <c r="AU1485" s="68">
        <v>0</v>
      </c>
      <c r="AV1485" s="68">
        <v>0</v>
      </c>
      <c r="AW1485" s="68">
        <v>0</v>
      </c>
      <c r="AX1485" s="68">
        <v>0</v>
      </c>
      <c r="AY1485" s="68">
        <v>0</v>
      </c>
      <c r="AZ1485" s="68">
        <v>0</v>
      </c>
      <c r="BA1485" s="68">
        <v>0</v>
      </c>
      <c r="BB1485" s="68">
        <v>0</v>
      </c>
      <c r="BC1485" s="68">
        <v>0</v>
      </c>
      <c r="BD1485" s="68">
        <v>0</v>
      </c>
      <c r="BE1485">
        <f t="shared" si="460"/>
        <v>0</v>
      </c>
      <c r="BF1485">
        <f t="shared" si="461"/>
        <v>0</v>
      </c>
      <c r="BG1485">
        <f t="shared" si="462"/>
        <v>0</v>
      </c>
      <c r="BH1485">
        <f t="shared" si="463"/>
        <v>0</v>
      </c>
      <c r="BI1485">
        <f t="shared" si="464"/>
        <v>0</v>
      </c>
      <c r="BJ1485">
        <f t="shared" si="465"/>
        <v>0</v>
      </c>
      <c r="BK1485">
        <f t="shared" si="466"/>
        <v>0</v>
      </c>
      <c r="BL1485">
        <f t="shared" si="467"/>
        <v>0</v>
      </c>
      <c r="BM1485">
        <f t="shared" si="468"/>
        <v>0</v>
      </c>
      <c r="BN1485">
        <f t="shared" si="469"/>
        <v>0</v>
      </c>
      <c r="BO1485">
        <f t="shared" si="470"/>
        <v>0</v>
      </c>
      <c r="BP1485">
        <f t="shared" si="471"/>
        <v>0</v>
      </c>
      <c r="BQ1485">
        <f t="shared" si="472"/>
        <v>0</v>
      </c>
      <c r="BR1485">
        <f t="shared" si="473"/>
        <v>0</v>
      </c>
      <c r="BS1485">
        <f t="shared" si="474"/>
        <v>0</v>
      </c>
      <c r="BT1485">
        <f t="shared" si="475"/>
        <v>0</v>
      </c>
      <c r="BU1485">
        <f t="shared" si="476"/>
        <v>0</v>
      </c>
      <c r="BV1485">
        <f t="shared" si="477"/>
        <v>0</v>
      </c>
      <c r="BW1485">
        <f t="shared" si="478"/>
        <v>0</v>
      </c>
      <c r="BX1485">
        <f t="shared" si="479"/>
        <v>0</v>
      </c>
    </row>
    <row r="1486" spans="1:76" x14ac:dyDescent="0.25">
      <c r="A1486" t="s">
        <v>90</v>
      </c>
      <c r="B1486" s="85">
        <v>2.4002149748643856E-2</v>
      </c>
      <c r="C1486" s="85">
        <v>1.307424941507577E-2</v>
      </c>
      <c r="E1486" s="85">
        <v>160.98965575</v>
      </c>
      <c r="F1486" s="86">
        <v>8</v>
      </c>
      <c r="H1486" s="87">
        <v>55</v>
      </c>
      <c r="I1486" s="87">
        <v>55</v>
      </c>
      <c r="J1486" t="s">
        <v>4377</v>
      </c>
      <c r="K1486" t="s">
        <v>34</v>
      </c>
      <c r="L1486" s="87">
        <v>3.5812094859109869</v>
      </c>
      <c r="M1486" t="s">
        <v>286</v>
      </c>
      <c r="N1486">
        <v>23.753307617028035</v>
      </c>
      <c r="O1486" t="s">
        <v>4388</v>
      </c>
      <c r="P1486" s="89">
        <v>0</v>
      </c>
      <c r="Q1486" s="89">
        <v>0</v>
      </c>
      <c r="R1486" s="89">
        <v>0</v>
      </c>
      <c r="S1486" s="89">
        <v>0</v>
      </c>
      <c r="T1486" s="89">
        <v>0</v>
      </c>
      <c r="U1486" s="89">
        <v>0</v>
      </c>
      <c r="V1486" s="89">
        <v>0</v>
      </c>
      <c r="W1486" s="89">
        <v>0</v>
      </c>
      <c r="X1486" s="89">
        <v>0</v>
      </c>
      <c r="Y1486" s="89">
        <v>0</v>
      </c>
      <c r="Z1486" s="68">
        <v>0</v>
      </c>
      <c r="AA1486" s="68">
        <v>0</v>
      </c>
      <c r="AB1486" s="68">
        <v>0</v>
      </c>
      <c r="AC1486" s="68">
        <v>0</v>
      </c>
      <c r="AD1486" s="68">
        <v>0</v>
      </c>
      <c r="AE1486" s="68">
        <v>0</v>
      </c>
      <c r="AF1486" s="68">
        <v>0</v>
      </c>
      <c r="AG1486" s="68">
        <v>0</v>
      </c>
      <c r="AH1486" s="68">
        <v>0</v>
      </c>
      <c r="AI1486" s="68">
        <v>0</v>
      </c>
      <c r="AJ1486" t="s">
        <v>4389</v>
      </c>
      <c r="AK1486" s="89">
        <v>0</v>
      </c>
      <c r="AL1486" s="89">
        <v>0</v>
      </c>
      <c r="AM1486" s="89">
        <v>0</v>
      </c>
      <c r="AN1486" s="89">
        <v>0</v>
      </c>
      <c r="AO1486" s="89">
        <v>0</v>
      </c>
      <c r="AP1486" s="89">
        <v>0</v>
      </c>
      <c r="AQ1486" s="89">
        <v>0</v>
      </c>
      <c r="AR1486" s="89">
        <v>0</v>
      </c>
      <c r="AS1486" s="89">
        <v>0</v>
      </c>
      <c r="AT1486" s="89">
        <v>0</v>
      </c>
      <c r="AU1486" s="68">
        <v>0</v>
      </c>
      <c r="AV1486" s="68">
        <v>0</v>
      </c>
      <c r="AW1486" s="68">
        <v>0</v>
      </c>
      <c r="AX1486" s="68">
        <v>0</v>
      </c>
      <c r="AY1486" s="68">
        <v>0</v>
      </c>
      <c r="AZ1486" s="68">
        <v>0</v>
      </c>
      <c r="BA1486" s="68">
        <v>0</v>
      </c>
      <c r="BB1486" s="68">
        <v>0</v>
      </c>
      <c r="BC1486" s="68">
        <v>0</v>
      </c>
      <c r="BD1486" s="68">
        <v>0</v>
      </c>
      <c r="BE1486">
        <f t="shared" si="460"/>
        <v>0</v>
      </c>
      <c r="BF1486">
        <f t="shared" si="461"/>
        <v>0</v>
      </c>
      <c r="BG1486">
        <f t="shared" si="462"/>
        <v>0</v>
      </c>
      <c r="BH1486">
        <f t="shared" si="463"/>
        <v>0</v>
      </c>
      <c r="BI1486">
        <f t="shared" si="464"/>
        <v>0</v>
      </c>
      <c r="BJ1486">
        <f t="shared" si="465"/>
        <v>0</v>
      </c>
      <c r="BK1486">
        <f t="shared" si="466"/>
        <v>0</v>
      </c>
      <c r="BL1486">
        <f t="shared" si="467"/>
        <v>0</v>
      </c>
      <c r="BM1486">
        <f t="shared" si="468"/>
        <v>0</v>
      </c>
      <c r="BN1486">
        <f t="shared" si="469"/>
        <v>0</v>
      </c>
      <c r="BO1486">
        <f t="shared" si="470"/>
        <v>0</v>
      </c>
      <c r="BP1486">
        <f t="shared" si="471"/>
        <v>0</v>
      </c>
      <c r="BQ1486">
        <f t="shared" si="472"/>
        <v>0</v>
      </c>
      <c r="BR1486">
        <f t="shared" si="473"/>
        <v>0</v>
      </c>
      <c r="BS1486">
        <f t="shared" si="474"/>
        <v>0</v>
      </c>
      <c r="BT1486">
        <f t="shared" si="475"/>
        <v>0</v>
      </c>
      <c r="BU1486">
        <f t="shared" si="476"/>
        <v>0</v>
      </c>
      <c r="BV1486">
        <f t="shared" si="477"/>
        <v>0</v>
      </c>
      <c r="BW1486">
        <f t="shared" si="478"/>
        <v>0</v>
      </c>
      <c r="BX1486">
        <f t="shared" si="479"/>
        <v>0</v>
      </c>
    </row>
    <row r="1487" spans="1:76" x14ac:dyDescent="0.25">
      <c r="A1487" t="s">
        <v>90</v>
      </c>
      <c r="B1487" s="85">
        <v>2.0873133129066759E-2</v>
      </c>
      <c r="C1487" s="85">
        <v>1.7483861583357751E-2</v>
      </c>
      <c r="E1487" s="85">
        <v>160.98965575</v>
      </c>
      <c r="F1487" s="86">
        <v>8</v>
      </c>
      <c r="H1487" s="87">
        <v>55</v>
      </c>
      <c r="I1487" s="87">
        <v>55</v>
      </c>
      <c r="J1487" t="s">
        <v>4377</v>
      </c>
      <c r="K1487" t="s">
        <v>34</v>
      </c>
      <c r="L1487" s="87">
        <v>3.5812094859109869</v>
      </c>
      <c r="M1487" t="s">
        <v>286</v>
      </c>
      <c r="N1487">
        <v>23.753307617028035</v>
      </c>
      <c r="O1487" t="s">
        <v>4390</v>
      </c>
      <c r="P1487" s="89">
        <v>0</v>
      </c>
      <c r="Q1487" s="89">
        <v>0</v>
      </c>
      <c r="R1487" s="89">
        <v>0</v>
      </c>
      <c r="S1487" s="89">
        <v>0</v>
      </c>
      <c r="T1487" s="89">
        <v>0</v>
      </c>
      <c r="U1487" s="89">
        <v>0</v>
      </c>
      <c r="V1487" s="89">
        <v>0</v>
      </c>
      <c r="W1487" s="89">
        <v>0</v>
      </c>
      <c r="X1487" s="89">
        <v>0</v>
      </c>
      <c r="Y1487" s="89">
        <v>0</v>
      </c>
      <c r="Z1487" s="68">
        <v>0</v>
      </c>
      <c r="AA1487" s="68">
        <v>0</v>
      </c>
      <c r="AB1487" s="68">
        <v>0</v>
      </c>
      <c r="AC1487" s="68">
        <v>0</v>
      </c>
      <c r="AD1487" s="68">
        <v>0</v>
      </c>
      <c r="AE1487" s="68">
        <v>0</v>
      </c>
      <c r="AF1487" s="68">
        <v>0</v>
      </c>
      <c r="AG1487" s="68">
        <v>0</v>
      </c>
      <c r="AH1487" s="68">
        <v>0</v>
      </c>
      <c r="AI1487" s="68">
        <v>0</v>
      </c>
      <c r="AJ1487" t="s">
        <v>4391</v>
      </c>
      <c r="AK1487" s="89">
        <v>0</v>
      </c>
      <c r="AL1487" s="89">
        <v>0</v>
      </c>
      <c r="AM1487" s="89">
        <v>0</v>
      </c>
      <c r="AN1487" s="89">
        <v>0</v>
      </c>
      <c r="AO1487" s="89">
        <v>0</v>
      </c>
      <c r="AP1487" s="89">
        <v>0</v>
      </c>
      <c r="AQ1487" s="89">
        <v>0</v>
      </c>
      <c r="AR1487" s="89">
        <v>0</v>
      </c>
      <c r="AS1487" s="89">
        <v>0</v>
      </c>
      <c r="AT1487" s="89">
        <v>0</v>
      </c>
      <c r="AU1487" s="68">
        <v>0</v>
      </c>
      <c r="AV1487" s="68">
        <v>0</v>
      </c>
      <c r="AW1487" s="68">
        <v>0</v>
      </c>
      <c r="AX1487" s="68">
        <v>0</v>
      </c>
      <c r="AY1487" s="68">
        <v>0</v>
      </c>
      <c r="AZ1487" s="68">
        <v>0</v>
      </c>
      <c r="BA1487" s="68">
        <v>0</v>
      </c>
      <c r="BB1487" s="68">
        <v>0</v>
      </c>
      <c r="BC1487" s="68">
        <v>0</v>
      </c>
      <c r="BD1487" s="68">
        <v>0</v>
      </c>
      <c r="BE1487">
        <f t="shared" si="460"/>
        <v>0</v>
      </c>
      <c r="BF1487">
        <f t="shared" si="461"/>
        <v>0</v>
      </c>
      <c r="BG1487">
        <f t="shared" si="462"/>
        <v>0</v>
      </c>
      <c r="BH1487">
        <f t="shared" si="463"/>
        <v>0</v>
      </c>
      <c r="BI1487">
        <f t="shared" si="464"/>
        <v>0</v>
      </c>
      <c r="BJ1487">
        <f t="shared" si="465"/>
        <v>0</v>
      </c>
      <c r="BK1487">
        <f t="shared" si="466"/>
        <v>0</v>
      </c>
      <c r="BL1487">
        <f t="shared" si="467"/>
        <v>0</v>
      </c>
      <c r="BM1487">
        <f t="shared" si="468"/>
        <v>0</v>
      </c>
      <c r="BN1487">
        <f t="shared" si="469"/>
        <v>0</v>
      </c>
      <c r="BO1487">
        <f t="shared" si="470"/>
        <v>0</v>
      </c>
      <c r="BP1487">
        <f t="shared" si="471"/>
        <v>0</v>
      </c>
      <c r="BQ1487">
        <f t="shared" si="472"/>
        <v>0</v>
      </c>
      <c r="BR1487">
        <f t="shared" si="473"/>
        <v>0</v>
      </c>
      <c r="BS1487">
        <f t="shared" si="474"/>
        <v>0</v>
      </c>
      <c r="BT1487">
        <f t="shared" si="475"/>
        <v>0</v>
      </c>
      <c r="BU1487">
        <f t="shared" si="476"/>
        <v>0</v>
      </c>
      <c r="BV1487">
        <f t="shared" si="477"/>
        <v>0</v>
      </c>
      <c r="BW1487">
        <f t="shared" si="478"/>
        <v>0</v>
      </c>
      <c r="BX1487">
        <f t="shared" si="479"/>
        <v>0</v>
      </c>
    </row>
    <row r="1488" spans="1:76" x14ac:dyDescent="0.25">
      <c r="A1488" t="s">
        <v>90</v>
      </c>
      <c r="B1488" s="85">
        <v>2.4002149748643856E-2</v>
      </c>
      <c r="C1488" s="85">
        <v>1.307424941507577E-2</v>
      </c>
      <c r="E1488" s="85">
        <v>160.98965575</v>
      </c>
      <c r="F1488" s="86">
        <v>8</v>
      </c>
      <c r="H1488" s="87">
        <v>55</v>
      </c>
      <c r="I1488" s="87">
        <v>55</v>
      </c>
      <c r="J1488" t="s">
        <v>4377</v>
      </c>
      <c r="K1488" t="s">
        <v>34</v>
      </c>
      <c r="L1488" s="87">
        <v>3.5812094859109869</v>
      </c>
      <c r="M1488" t="s">
        <v>286</v>
      </c>
      <c r="N1488">
        <v>23.753307617028035</v>
      </c>
      <c r="O1488" t="s">
        <v>4392</v>
      </c>
      <c r="P1488" s="89">
        <v>0</v>
      </c>
      <c r="Q1488" s="89">
        <v>0</v>
      </c>
      <c r="R1488" s="89">
        <v>0</v>
      </c>
      <c r="S1488" s="89">
        <v>0</v>
      </c>
      <c r="T1488" s="89">
        <v>0</v>
      </c>
      <c r="U1488" s="89">
        <v>0</v>
      </c>
      <c r="V1488" s="89">
        <v>0</v>
      </c>
      <c r="W1488" s="89">
        <v>0</v>
      </c>
      <c r="X1488" s="89">
        <v>0</v>
      </c>
      <c r="Y1488" s="89">
        <v>0</v>
      </c>
      <c r="Z1488" s="68">
        <v>0</v>
      </c>
      <c r="AA1488" s="68">
        <v>0</v>
      </c>
      <c r="AB1488" s="68">
        <v>0</v>
      </c>
      <c r="AC1488" s="68">
        <v>0</v>
      </c>
      <c r="AD1488" s="68">
        <v>0</v>
      </c>
      <c r="AE1488" s="68">
        <v>0</v>
      </c>
      <c r="AF1488" s="68">
        <v>0</v>
      </c>
      <c r="AG1488" s="68">
        <v>0</v>
      </c>
      <c r="AH1488" s="68">
        <v>0</v>
      </c>
      <c r="AI1488" s="68">
        <v>0</v>
      </c>
      <c r="AJ1488" t="s">
        <v>4393</v>
      </c>
      <c r="AK1488" s="89">
        <v>0</v>
      </c>
      <c r="AL1488" s="89">
        <v>0</v>
      </c>
      <c r="AM1488" s="89">
        <v>0</v>
      </c>
      <c r="AN1488" s="89">
        <v>0</v>
      </c>
      <c r="AO1488" s="89">
        <v>0</v>
      </c>
      <c r="AP1488" s="89">
        <v>0</v>
      </c>
      <c r="AQ1488" s="89">
        <v>0</v>
      </c>
      <c r="AR1488" s="89">
        <v>0</v>
      </c>
      <c r="AS1488" s="89">
        <v>0</v>
      </c>
      <c r="AT1488" s="89">
        <v>0</v>
      </c>
      <c r="AU1488" s="68">
        <v>0</v>
      </c>
      <c r="AV1488" s="68">
        <v>0</v>
      </c>
      <c r="AW1488" s="68">
        <v>0</v>
      </c>
      <c r="AX1488" s="68">
        <v>0</v>
      </c>
      <c r="AY1488" s="68">
        <v>0</v>
      </c>
      <c r="AZ1488" s="68">
        <v>0</v>
      </c>
      <c r="BA1488" s="68">
        <v>0</v>
      </c>
      <c r="BB1488" s="68">
        <v>0</v>
      </c>
      <c r="BC1488" s="68">
        <v>0</v>
      </c>
      <c r="BD1488" s="68">
        <v>0</v>
      </c>
      <c r="BE1488">
        <f t="shared" si="460"/>
        <v>0</v>
      </c>
      <c r="BF1488">
        <f t="shared" si="461"/>
        <v>0</v>
      </c>
      <c r="BG1488">
        <f t="shared" si="462"/>
        <v>0</v>
      </c>
      <c r="BH1488">
        <f t="shared" si="463"/>
        <v>0</v>
      </c>
      <c r="BI1488">
        <f t="shared" si="464"/>
        <v>0</v>
      </c>
      <c r="BJ1488">
        <f t="shared" si="465"/>
        <v>0</v>
      </c>
      <c r="BK1488">
        <f t="shared" si="466"/>
        <v>0</v>
      </c>
      <c r="BL1488">
        <f t="shared" si="467"/>
        <v>0</v>
      </c>
      <c r="BM1488">
        <f t="shared" si="468"/>
        <v>0</v>
      </c>
      <c r="BN1488">
        <f t="shared" si="469"/>
        <v>0</v>
      </c>
      <c r="BO1488">
        <f t="shared" si="470"/>
        <v>0</v>
      </c>
      <c r="BP1488">
        <f t="shared" si="471"/>
        <v>0</v>
      </c>
      <c r="BQ1488">
        <f t="shared" si="472"/>
        <v>0</v>
      </c>
      <c r="BR1488">
        <f t="shared" si="473"/>
        <v>0</v>
      </c>
      <c r="BS1488">
        <f t="shared" si="474"/>
        <v>0</v>
      </c>
      <c r="BT1488">
        <f t="shared" si="475"/>
        <v>0</v>
      </c>
      <c r="BU1488">
        <f t="shared" si="476"/>
        <v>0</v>
      </c>
      <c r="BV1488">
        <f t="shared" si="477"/>
        <v>0</v>
      </c>
      <c r="BW1488">
        <f t="shared" si="478"/>
        <v>0</v>
      </c>
      <c r="BX1488">
        <f t="shared" si="479"/>
        <v>0</v>
      </c>
    </row>
    <row r="1489" spans="1:76" x14ac:dyDescent="0.25">
      <c r="A1489" t="s">
        <v>90</v>
      </c>
      <c r="B1489" s="85">
        <v>2.4002149748643856E-2</v>
      </c>
      <c r="C1489" s="85">
        <v>1.307424941507577E-2</v>
      </c>
      <c r="E1489" s="85">
        <v>160.98965575</v>
      </c>
      <c r="F1489" s="86">
        <v>8</v>
      </c>
      <c r="H1489" s="87">
        <v>55</v>
      </c>
      <c r="I1489" s="87">
        <v>55</v>
      </c>
      <c r="J1489" t="s">
        <v>4377</v>
      </c>
      <c r="K1489" t="s">
        <v>34</v>
      </c>
      <c r="L1489" s="87">
        <v>3.5812094859109869</v>
      </c>
      <c r="M1489" t="s">
        <v>286</v>
      </c>
      <c r="N1489">
        <v>23.753307617028035</v>
      </c>
      <c r="O1489" t="s">
        <v>4394</v>
      </c>
      <c r="P1489" s="89">
        <v>0</v>
      </c>
      <c r="Q1489" s="89">
        <v>0</v>
      </c>
      <c r="R1489" s="89">
        <v>0</v>
      </c>
      <c r="S1489" s="89">
        <v>0</v>
      </c>
      <c r="T1489" s="89">
        <v>0</v>
      </c>
      <c r="U1489" s="89">
        <v>0</v>
      </c>
      <c r="V1489" s="89">
        <v>0</v>
      </c>
      <c r="W1489" s="89">
        <v>0</v>
      </c>
      <c r="X1489" s="89">
        <v>0</v>
      </c>
      <c r="Y1489" s="89">
        <v>0</v>
      </c>
      <c r="Z1489" s="68">
        <v>0</v>
      </c>
      <c r="AA1489" s="68">
        <v>0</v>
      </c>
      <c r="AB1489" s="68">
        <v>0</v>
      </c>
      <c r="AC1489" s="68">
        <v>0</v>
      </c>
      <c r="AD1489" s="68">
        <v>0</v>
      </c>
      <c r="AE1489" s="68">
        <v>0</v>
      </c>
      <c r="AF1489" s="68">
        <v>0</v>
      </c>
      <c r="AG1489" s="68">
        <v>0</v>
      </c>
      <c r="AH1489" s="68">
        <v>0</v>
      </c>
      <c r="AI1489" s="68">
        <v>0</v>
      </c>
      <c r="AJ1489" t="s">
        <v>4395</v>
      </c>
      <c r="AK1489" s="89">
        <v>0</v>
      </c>
      <c r="AL1489" s="89">
        <v>0</v>
      </c>
      <c r="AM1489" s="89">
        <v>0</v>
      </c>
      <c r="AN1489" s="89">
        <v>0</v>
      </c>
      <c r="AO1489" s="89">
        <v>0</v>
      </c>
      <c r="AP1489" s="89">
        <v>0</v>
      </c>
      <c r="AQ1489" s="89">
        <v>0</v>
      </c>
      <c r="AR1489" s="89">
        <v>0</v>
      </c>
      <c r="AS1489" s="89">
        <v>0</v>
      </c>
      <c r="AT1489" s="89">
        <v>0</v>
      </c>
      <c r="AU1489" s="68">
        <v>0</v>
      </c>
      <c r="AV1489" s="68">
        <v>0</v>
      </c>
      <c r="AW1489" s="68">
        <v>0</v>
      </c>
      <c r="AX1489" s="68">
        <v>0</v>
      </c>
      <c r="AY1489" s="68">
        <v>0</v>
      </c>
      <c r="AZ1489" s="68">
        <v>0</v>
      </c>
      <c r="BA1489" s="68">
        <v>0</v>
      </c>
      <c r="BB1489" s="68">
        <v>0</v>
      </c>
      <c r="BC1489" s="68">
        <v>0</v>
      </c>
      <c r="BD1489" s="68">
        <v>0</v>
      </c>
      <c r="BE1489">
        <f t="shared" si="460"/>
        <v>0</v>
      </c>
      <c r="BF1489">
        <f t="shared" si="461"/>
        <v>0</v>
      </c>
      <c r="BG1489">
        <f t="shared" si="462"/>
        <v>0</v>
      </c>
      <c r="BH1489">
        <f t="shared" si="463"/>
        <v>0</v>
      </c>
      <c r="BI1489">
        <f t="shared" si="464"/>
        <v>0</v>
      </c>
      <c r="BJ1489">
        <f t="shared" si="465"/>
        <v>0</v>
      </c>
      <c r="BK1489">
        <f t="shared" si="466"/>
        <v>0</v>
      </c>
      <c r="BL1489">
        <f t="shared" si="467"/>
        <v>0</v>
      </c>
      <c r="BM1489">
        <f t="shared" si="468"/>
        <v>0</v>
      </c>
      <c r="BN1489">
        <f t="shared" si="469"/>
        <v>0</v>
      </c>
      <c r="BO1489">
        <f t="shared" si="470"/>
        <v>0</v>
      </c>
      <c r="BP1489">
        <f t="shared" si="471"/>
        <v>0</v>
      </c>
      <c r="BQ1489">
        <f t="shared" si="472"/>
        <v>0</v>
      </c>
      <c r="BR1489">
        <f t="shared" si="473"/>
        <v>0</v>
      </c>
      <c r="BS1489">
        <f t="shared" si="474"/>
        <v>0</v>
      </c>
      <c r="BT1489">
        <f t="shared" si="475"/>
        <v>0</v>
      </c>
      <c r="BU1489">
        <f t="shared" si="476"/>
        <v>0</v>
      </c>
      <c r="BV1489">
        <f t="shared" si="477"/>
        <v>0</v>
      </c>
      <c r="BW1489">
        <f t="shared" si="478"/>
        <v>0</v>
      </c>
      <c r="BX1489">
        <f t="shared" si="479"/>
        <v>0</v>
      </c>
    </row>
    <row r="1490" spans="1:76" x14ac:dyDescent="0.25">
      <c r="A1490" t="s">
        <v>90</v>
      </c>
      <c r="B1490" s="85">
        <v>2.0873133129066759E-2</v>
      </c>
      <c r="C1490" s="85">
        <v>1.7483861583357751E-2</v>
      </c>
      <c r="E1490" s="85">
        <v>160.98965575</v>
      </c>
      <c r="F1490" s="86">
        <v>8</v>
      </c>
      <c r="H1490" s="87">
        <v>55</v>
      </c>
      <c r="I1490" s="87">
        <v>55</v>
      </c>
      <c r="J1490" t="s">
        <v>4377</v>
      </c>
      <c r="K1490" t="s">
        <v>34</v>
      </c>
      <c r="L1490" s="87">
        <v>3.5812094859109869</v>
      </c>
      <c r="M1490" t="s">
        <v>286</v>
      </c>
      <c r="N1490">
        <v>23.753307617028035</v>
      </c>
      <c r="O1490" t="s">
        <v>4396</v>
      </c>
      <c r="P1490" s="89">
        <v>0</v>
      </c>
      <c r="Q1490" s="89">
        <v>0</v>
      </c>
      <c r="R1490" s="89">
        <v>0</v>
      </c>
      <c r="S1490" s="89">
        <v>0</v>
      </c>
      <c r="T1490" s="89">
        <v>0</v>
      </c>
      <c r="U1490" s="89">
        <v>0</v>
      </c>
      <c r="V1490" s="89">
        <v>0</v>
      </c>
      <c r="W1490" s="89">
        <v>0</v>
      </c>
      <c r="X1490" s="89">
        <v>0</v>
      </c>
      <c r="Y1490" s="89">
        <v>0</v>
      </c>
      <c r="Z1490" s="68">
        <v>0</v>
      </c>
      <c r="AA1490" s="68">
        <v>0</v>
      </c>
      <c r="AB1490" s="68">
        <v>0</v>
      </c>
      <c r="AC1490" s="68">
        <v>0</v>
      </c>
      <c r="AD1490" s="68">
        <v>0</v>
      </c>
      <c r="AE1490" s="68">
        <v>0</v>
      </c>
      <c r="AF1490" s="68">
        <v>0</v>
      </c>
      <c r="AG1490" s="68">
        <v>0</v>
      </c>
      <c r="AH1490" s="68">
        <v>0</v>
      </c>
      <c r="AI1490" s="68">
        <v>0</v>
      </c>
      <c r="AJ1490" t="s">
        <v>4397</v>
      </c>
      <c r="AK1490" s="89">
        <v>0</v>
      </c>
      <c r="AL1490" s="89">
        <v>0</v>
      </c>
      <c r="AM1490" s="89">
        <v>0</v>
      </c>
      <c r="AN1490" s="89">
        <v>0</v>
      </c>
      <c r="AO1490" s="89">
        <v>0</v>
      </c>
      <c r="AP1490" s="89">
        <v>0</v>
      </c>
      <c r="AQ1490" s="89">
        <v>0</v>
      </c>
      <c r="AR1490" s="89">
        <v>0</v>
      </c>
      <c r="AS1490" s="89">
        <v>0</v>
      </c>
      <c r="AT1490" s="89">
        <v>0</v>
      </c>
      <c r="AU1490" s="68">
        <v>0</v>
      </c>
      <c r="AV1490" s="68">
        <v>0</v>
      </c>
      <c r="AW1490" s="68">
        <v>0</v>
      </c>
      <c r="AX1490" s="68">
        <v>0</v>
      </c>
      <c r="AY1490" s="68">
        <v>0</v>
      </c>
      <c r="AZ1490" s="68">
        <v>0</v>
      </c>
      <c r="BA1490" s="68">
        <v>0</v>
      </c>
      <c r="BB1490" s="68">
        <v>0</v>
      </c>
      <c r="BC1490" s="68">
        <v>0</v>
      </c>
      <c r="BD1490" s="68">
        <v>0</v>
      </c>
      <c r="BE1490">
        <f t="shared" si="460"/>
        <v>0</v>
      </c>
      <c r="BF1490">
        <f t="shared" si="461"/>
        <v>0</v>
      </c>
      <c r="BG1490">
        <f t="shared" si="462"/>
        <v>0</v>
      </c>
      <c r="BH1490">
        <f t="shared" si="463"/>
        <v>0</v>
      </c>
      <c r="BI1490">
        <f t="shared" si="464"/>
        <v>0</v>
      </c>
      <c r="BJ1490">
        <f t="shared" si="465"/>
        <v>0</v>
      </c>
      <c r="BK1490">
        <f t="shared" si="466"/>
        <v>0</v>
      </c>
      <c r="BL1490">
        <f t="shared" si="467"/>
        <v>0</v>
      </c>
      <c r="BM1490">
        <f t="shared" si="468"/>
        <v>0</v>
      </c>
      <c r="BN1490">
        <f t="shared" si="469"/>
        <v>0</v>
      </c>
      <c r="BO1490">
        <f t="shared" si="470"/>
        <v>0</v>
      </c>
      <c r="BP1490">
        <f t="shared" si="471"/>
        <v>0</v>
      </c>
      <c r="BQ1490">
        <f t="shared" si="472"/>
        <v>0</v>
      </c>
      <c r="BR1490">
        <f t="shared" si="473"/>
        <v>0</v>
      </c>
      <c r="BS1490">
        <f t="shared" si="474"/>
        <v>0</v>
      </c>
      <c r="BT1490">
        <f t="shared" si="475"/>
        <v>0</v>
      </c>
      <c r="BU1490">
        <f t="shared" si="476"/>
        <v>0</v>
      </c>
      <c r="BV1490">
        <f t="shared" si="477"/>
        <v>0</v>
      </c>
      <c r="BW1490">
        <f t="shared" si="478"/>
        <v>0</v>
      </c>
      <c r="BX1490">
        <f t="shared" si="479"/>
        <v>0</v>
      </c>
    </row>
    <row r="1491" spans="1:76" x14ac:dyDescent="0.25">
      <c r="A1491" t="s">
        <v>90</v>
      </c>
      <c r="B1491" s="85">
        <v>2.4002149748643856E-2</v>
      </c>
      <c r="C1491" s="85">
        <v>1.307424941507577E-2</v>
      </c>
      <c r="E1491" s="85">
        <v>160.98965575</v>
      </c>
      <c r="F1491" s="86">
        <v>8</v>
      </c>
      <c r="H1491" s="87">
        <v>55</v>
      </c>
      <c r="I1491" s="87">
        <v>55</v>
      </c>
      <c r="J1491" t="s">
        <v>4377</v>
      </c>
      <c r="K1491" t="s">
        <v>34</v>
      </c>
      <c r="L1491" s="87">
        <v>3.5812094859109869</v>
      </c>
      <c r="M1491" t="s">
        <v>286</v>
      </c>
      <c r="N1491">
        <v>23.753307617028035</v>
      </c>
      <c r="O1491" t="s">
        <v>4398</v>
      </c>
      <c r="P1491" s="89">
        <v>0</v>
      </c>
      <c r="Q1491" s="89">
        <v>0</v>
      </c>
      <c r="R1491" s="89">
        <v>0</v>
      </c>
      <c r="S1491" s="89">
        <v>0</v>
      </c>
      <c r="T1491" s="89">
        <v>0</v>
      </c>
      <c r="U1491" s="89">
        <v>0</v>
      </c>
      <c r="V1491" s="89">
        <v>0</v>
      </c>
      <c r="W1491" s="89">
        <v>0</v>
      </c>
      <c r="X1491" s="89">
        <v>0</v>
      </c>
      <c r="Y1491" s="89">
        <v>0</v>
      </c>
      <c r="Z1491" s="68">
        <v>0</v>
      </c>
      <c r="AA1491" s="68">
        <v>0</v>
      </c>
      <c r="AB1491" s="68">
        <v>0</v>
      </c>
      <c r="AC1491" s="68">
        <v>0</v>
      </c>
      <c r="AD1491" s="68">
        <v>0</v>
      </c>
      <c r="AE1491" s="68">
        <v>0</v>
      </c>
      <c r="AF1491" s="68">
        <v>0</v>
      </c>
      <c r="AG1491" s="68">
        <v>0</v>
      </c>
      <c r="AH1491" s="68">
        <v>0</v>
      </c>
      <c r="AI1491" s="68">
        <v>0</v>
      </c>
      <c r="AJ1491" t="s">
        <v>4399</v>
      </c>
      <c r="AK1491" s="89">
        <v>0</v>
      </c>
      <c r="AL1491" s="89">
        <v>0</v>
      </c>
      <c r="AM1491" s="89">
        <v>0</v>
      </c>
      <c r="AN1491" s="89">
        <v>0</v>
      </c>
      <c r="AO1491" s="89">
        <v>0</v>
      </c>
      <c r="AP1491" s="89">
        <v>0</v>
      </c>
      <c r="AQ1491" s="89">
        <v>0</v>
      </c>
      <c r="AR1491" s="89">
        <v>0</v>
      </c>
      <c r="AS1491" s="89">
        <v>0</v>
      </c>
      <c r="AT1491" s="89">
        <v>0</v>
      </c>
      <c r="AU1491" s="68">
        <v>0</v>
      </c>
      <c r="AV1491" s="68">
        <v>0</v>
      </c>
      <c r="AW1491" s="68">
        <v>0</v>
      </c>
      <c r="AX1491" s="68">
        <v>0</v>
      </c>
      <c r="AY1491" s="68">
        <v>0</v>
      </c>
      <c r="AZ1491" s="68">
        <v>0</v>
      </c>
      <c r="BA1491" s="68">
        <v>0</v>
      </c>
      <c r="BB1491" s="68">
        <v>0</v>
      </c>
      <c r="BC1491" s="68">
        <v>0</v>
      </c>
      <c r="BD1491" s="68">
        <v>0</v>
      </c>
      <c r="BE1491">
        <f t="shared" si="460"/>
        <v>0</v>
      </c>
      <c r="BF1491">
        <f t="shared" si="461"/>
        <v>0</v>
      </c>
      <c r="BG1491">
        <f t="shared" si="462"/>
        <v>0</v>
      </c>
      <c r="BH1491">
        <f t="shared" si="463"/>
        <v>0</v>
      </c>
      <c r="BI1491">
        <f t="shared" si="464"/>
        <v>0</v>
      </c>
      <c r="BJ1491">
        <f t="shared" si="465"/>
        <v>0</v>
      </c>
      <c r="BK1491">
        <f t="shared" si="466"/>
        <v>0</v>
      </c>
      <c r="BL1491">
        <f t="shared" si="467"/>
        <v>0</v>
      </c>
      <c r="BM1491">
        <f t="shared" si="468"/>
        <v>0</v>
      </c>
      <c r="BN1491">
        <f t="shared" si="469"/>
        <v>0</v>
      </c>
      <c r="BO1491">
        <f t="shared" si="470"/>
        <v>0</v>
      </c>
      <c r="BP1491">
        <f t="shared" si="471"/>
        <v>0</v>
      </c>
      <c r="BQ1491">
        <f t="shared" si="472"/>
        <v>0</v>
      </c>
      <c r="BR1491">
        <f t="shared" si="473"/>
        <v>0</v>
      </c>
      <c r="BS1491">
        <f t="shared" si="474"/>
        <v>0</v>
      </c>
      <c r="BT1491">
        <f t="shared" si="475"/>
        <v>0</v>
      </c>
      <c r="BU1491">
        <f t="shared" si="476"/>
        <v>0</v>
      </c>
      <c r="BV1491">
        <f t="shared" si="477"/>
        <v>0</v>
      </c>
      <c r="BW1491">
        <f t="shared" si="478"/>
        <v>0</v>
      </c>
      <c r="BX1491">
        <f t="shared" si="479"/>
        <v>0</v>
      </c>
    </row>
    <row r="1492" spans="1:76" x14ac:dyDescent="0.25">
      <c r="A1492" t="s">
        <v>90</v>
      </c>
      <c r="B1492" s="85">
        <v>2.0873133129066759E-2</v>
      </c>
      <c r="C1492" s="85">
        <v>1.7483861583357751E-2</v>
      </c>
      <c r="E1492" s="85">
        <v>160.98965575</v>
      </c>
      <c r="F1492" s="86">
        <v>8</v>
      </c>
      <c r="H1492" s="87">
        <v>55</v>
      </c>
      <c r="I1492" s="87">
        <v>55</v>
      </c>
      <c r="J1492" t="s">
        <v>4377</v>
      </c>
      <c r="K1492" t="s">
        <v>34</v>
      </c>
      <c r="L1492" s="87">
        <v>3.5812094859109869</v>
      </c>
      <c r="M1492" t="s">
        <v>286</v>
      </c>
      <c r="N1492">
        <v>23.753307617028035</v>
      </c>
      <c r="O1492" t="s">
        <v>4400</v>
      </c>
      <c r="P1492" s="89">
        <v>0</v>
      </c>
      <c r="Q1492" s="89">
        <v>0</v>
      </c>
      <c r="R1492" s="89">
        <v>0</v>
      </c>
      <c r="S1492" s="89">
        <v>0</v>
      </c>
      <c r="T1492" s="89">
        <v>0</v>
      </c>
      <c r="U1492" s="89">
        <v>0</v>
      </c>
      <c r="V1492" s="89">
        <v>0</v>
      </c>
      <c r="W1492" s="89">
        <v>0</v>
      </c>
      <c r="X1492" s="89">
        <v>0</v>
      </c>
      <c r="Y1492" s="89">
        <v>0</v>
      </c>
      <c r="Z1492" s="68">
        <v>0</v>
      </c>
      <c r="AA1492" s="68">
        <v>0</v>
      </c>
      <c r="AB1492" s="68">
        <v>0</v>
      </c>
      <c r="AC1492" s="68">
        <v>0</v>
      </c>
      <c r="AD1492" s="68">
        <v>0</v>
      </c>
      <c r="AE1492" s="68">
        <v>0</v>
      </c>
      <c r="AF1492" s="68">
        <v>0</v>
      </c>
      <c r="AG1492" s="68">
        <v>0</v>
      </c>
      <c r="AH1492" s="68">
        <v>0</v>
      </c>
      <c r="AI1492" s="68">
        <v>0</v>
      </c>
      <c r="AJ1492" t="s">
        <v>4401</v>
      </c>
      <c r="AK1492" s="89">
        <v>0</v>
      </c>
      <c r="AL1492" s="89">
        <v>0</v>
      </c>
      <c r="AM1492" s="89">
        <v>0</v>
      </c>
      <c r="AN1492" s="89">
        <v>0</v>
      </c>
      <c r="AO1492" s="89">
        <v>0</v>
      </c>
      <c r="AP1492" s="89">
        <v>0</v>
      </c>
      <c r="AQ1492" s="89">
        <v>0</v>
      </c>
      <c r="AR1492" s="89">
        <v>0</v>
      </c>
      <c r="AS1492" s="89">
        <v>0</v>
      </c>
      <c r="AT1492" s="89">
        <v>0</v>
      </c>
      <c r="AU1492" s="68">
        <v>0</v>
      </c>
      <c r="AV1492" s="68">
        <v>0</v>
      </c>
      <c r="AW1492" s="68">
        <v>0</v>
      </c>
      <c r="AX1492" s="68">
        <v>0</v>
      </c>
      <c r="AY1492" s="68">
        <v>0</v>
      </c>
      <c r="AZ1492" s="68">
        <v>0</v>
      </c>
      <c r="BA1492" s="68">
        <v>0</v>
      </c>
      <c r="BB1492" s="68">
        <v>0</v>
      </c>
      <c r="BC1492" s="68">
        <v>0</v>
      </c>
      <c r="BD1492" s="68">
        <v>0</v>
      </c>
      <c r="BE1492">
        <f t="shared" si="460"/>
        <v>0</v>
      </c>
      <c r="BF1492">
        <f t="shared" si="461"/>
        <v>0</v>
      </c>
      <c r="BG1492">
        <f t="shared" si="462"/>
        <v>0</v>
      </c>
      <c r="BH1492">
        <f t="shared" si="463"/>
        <v>0</v>
      </c>
      <c r="BI1492">
        <f t="shared" si="464"/>
        <v>0</v>
      </c>
      <c r="BJ1492">
        <f t="shared" si="465"/>
        <v>0</v>
      </c>
      <c r="BK1492">
        <f t="shared" si="466"/>
        <v>0</v>
      </c>
      <c r="BL1492">
        <f t="shared" si="467"/>
        <v>0</v>
      </c>
      <c r="BM1492">
        <f t="shared" si="468"/>
        <v>0</v>
      </c>
      <c r="BN1492">
        <f t="shared" si="469"/>
        <v>0</v>
      </c>
      <c r="BO1492">
        <f t="shared" si="470"/>
        <v>0</v>
      </c>
      <c r="BP1492">
        <f t="shared" si="471"/>
        <v>0</v>
      </c>
      <c r="BQ1492">
        <f t="shared" si="472"/>
        <v>0</v>
      </c>
      <c r="BR1492">
        <f t="shared" si="473"/>
        <v>0</v>
      </c>
      <c r="BS1492">
        <f t="shared" si="474"/>
        <v>0</v>
      </c>
      <c r="BT1492">
        <f t="shared" si="475"/>
        <v>0</v>
      </c>
      <c r="BU1492">
        <f t="shared" si="476"/>
        <v>0</v>
      </c>
      <c r="BV1492">
        <f t="shared" si="477"/>
        <v>0</v>
      </c>
      <c r="BW1492">
        <f t="shared" si="478"/>
        <v>0</v>
      </c>
      <c r="BX1492">
        <f t="shared" si="479"/>
        <v>0</v>
      </c>
    </row>
    <row r="1493" spans="1:76" x14ac:dyDescent="0.25">
      <c r="A1493" t="s">
        <v>90</v>
      </c>
      <c r="B1493" s="85">
        <v>2.4002149748643856E-2</v>
      </c>
      <c r="C1493" s="85">
        <v>1.307424941507577E-2</v>
      </c>
      <c r="E1493" s="85">
        <v>160.98965575</v>
      </c>
      <c r="F1493" s="86">
        <v>8</v>
      </c>
      <c r="H1493" s="87">
        <v>55</v>
      </c>
      <c r="I1493" s="87">
        <v>55</v>
      </c>
      <c r="J1493" t="s">
        <v>4377</v>
      </c>
      <c r="K1493" t="s">
        <v>34</v>
      </c>
      <c r="L1493" s="87">
        <v>3.5812094859109869</v>
      </c>
      <c r="M1493" t="s">
        <v>286</v>
      </c>
      <c r="N1493">
        <v>23.753307617028035</v>
      </c>
      <c r="O1493" t="s">
        <v>4402</v>
      </c>
      <c r="P1493" s="89">
        <v>0</v>
      </c>
      <c r="Q1493" s="89">
        <v>0</v>
      </c>
      <c r="R1493" s="89">
        <v>0</v>
      </c>
      <c r="S1493" s="89">
        <v>0</v>
      </c>
      <c r="T1493" s="89">
        <v>0</v>
      </c>
      <c r="U1493" s="89">
        <v>0</v>
      </c>
      <c r="V1493" s="89">
        <v>0</v>
      </c>
      <c r="W1493" s="89">
        <v>0</v>
      </c>
      <c r="X1493" s="89">
        <v>0</v>
      </c>
      <c r="Y1493" s="89">
        <v>0</v>
      </c>
      <c r="Z1493" s="68">
        <v>0</v>
      </c>
      <c r="AA1493" s="68">
        <v>0</v>
      </c>
      <c r="AB1493" s="68">
        <v>0</v>
      </c>
      <c r="AC1493" s="68">
        <v>0</v>
      </c>
      <c r="AD1493" s="68">
        <v>0</v>
      </c>
      <c r="AE1493" s="68">
        <v>0</v>
      </c>
      <c r="AF1493" s="68">
        <v>0</v>
      </c>
      <c r="AG1493" s="68">
        <v>0</v>
      </c>
      <c r="AH1493" s="68">
        <v>0</v>
      </c>
      <c r="AI1493" s="68">
        <v>0</v>
      </c>
      <c r="AJ1493" t="s">
        <v>4403</v>
      </c>
      <c r="AK1493" s="89">
        <v>0</v>
      </c>
      <c r="AL1493" s="89">
        <v>0</v>
      </c>
      <c r="AM1493" s="89">
        <v>0</v>
      </c>
      <c r="AN1493" s="89">
        <v>0</v>
      </c>
      <c r="AO1493" s="89">
        <v>0</v>
      </c>
      <c r="AP1493" s="89">
        <v>0</v>
      </c>
      <c r="AQ1493" s="89">
        <v>0</v>
      </c>
      <c r="AR1493" s="89">
        <v>0</v>
      </c>
      <c r="AS1493" s="89">
        <v>0</v>
      </c>
      <c r="AT1493" s="89">
        <v>0</v>
      </c>
      <c r="AU1493" s="68">
        <v>0</v>
      </c>
      <c r="AV1493" s="68">
        <v>0</v>
      </c>
      <c r="AW1493" s="68">
        <v>0</v>
      </c>
      <c r="AX1493" s="68">
        <v>0</v>
      </c>
      <c r="AY1493" s="68">
        <v>0</v>
      </c>
      <c r="AZ1493" s="68">
        <v>0</v>
      </c>
      <c r="BA1493" s="68">
        <v>0</v>
      </c>
      <c r="BB1493" s="68">
        <v>0</v>
      </c>
      <c r="BC1493" s="68">
        <v>0</v>
      </c>
      <c r="BD1493" s="68">
        <v>0</v>
      </c>
      <c r="BE1493">
        <f t="shared" si="460"/>
        <v>0</v>
      </c>
      <c r="BF1493">
        <f t="shared" si="461"/>
        <v>0</v>
      </c>
      <c r="BG1493">
        <f t="shared" si="462"/>
        <v>0</v>
      </c>
      <c r="BH1493">
        <f t="shared" si="463"/>
        <v>0</v>
      </c>
      <c r="BI1493">
        <f t="shared" si="464"/>
        <v>0</v>
      </c>
      <c r="BJ1493">
        <f t="shared" si="465"/>
        <v>0</v>
      </c>
      <c r="BK1493">
        <f t="shared" si="466"/>
        <v>0</v>
      </c>
      <c r="BL1493">
        <f t="shared" si="467"/>
        <v>0</v>
      </c>
      <c r="BM1493">
        <f t="shared" si="468"/>
        <v>0</v>
      </c>
      <c r="BN1493">
        <f t="shared" si="469"/>
        <v>0</v>
      </c>
      <c r="BO1493">
        <f t="shared" si="470"/>
        <v>0</v>
      </c>
      <c r="BP1493">
        <f t="shared" si="471"/>
        <v>0</v>
      </c>
      <c r="BQ1493">
        <f t="shared" si="472"/>
        <v>0</v>
      </c>
      <c r="BR1493">
        <f t="shared" si="473"/>
        <v>0</v>
      </c>
      <c r="BS1493">
        <f t="shared" si="474"/>
        <v>0</v>
      </c>
      <c r="BT1493">
        <f t="shared" si="475"/>
        <v>0</v>
      </c>
      <c r="BU1493">
        <f t="shared" si="476"/>
        <v>0</v>
      </c>
      <c r="BV1493">
        <f t="shared" si="477"/>
        <v>0</v>
      </c>
      <c r="BW1493">
        <f t="shared" si="478"/>
        <v>0</v>
      </c>
      <c r="BX1493">
        <f t="shared" si="479"/>
        <v>0</v>
      </c>
    </row>
    <row r="1494" spans="1:76" x14ac:dyDescent="0.25">
      <c r="A1494" t="s">
        <v>90</v>
      </c>
      <c r="B1494" s="85">
        <v>0</v>
      </c>
      <c r="C1494" s="85">
        <v>0</v>
      </c>
      <c r="E1494" s="85">
        <v>0</v>
      </c>
      <c r="F1494" s="86">
        <v>8</v>
      </c>
      <c r="H1494" s="87">
        <v>55</v>
      </c>
      <c r="I1494" s="87">
        <v>55</v>
      </c>
      <c r="J1494" t="s">
        <v>4377</v>
      </c>
      <c r="K1494" t="s">
        <v>34</v>
      </c>
      <c r="L1494" s="87">
        <v>0</v>
      </c>
      <c r="M1494" t="s">
        <v>286</v>
      </c>
      <c r="N1494" t="s">
        <v>286</v>
      </c>
      <c r="O1494" t="s">
        <v>4404</v>
      </c>
      <c r="P1494" s="89">
        <v>0</v>
      </c>
      <c r="Q1494" s="89">
        <v>0</v>
      </c>
      <c r="R1494" s="89">
        <v>0</v>
      </c>
      <c r="S1494" s="89">
        <v>0</v>
      </c>
      <c r="T1494" s="89">
        <v>0</v>
      </c>
      <c r="U1494" s="89">
        <v>0</v>
      </c>
      <c r="V1494" s="89">
        <v>0</v>
      </c>
      <c r="W1494" s="89">
        <v>0</v>
      </c>
      <c r="X1494" s="89">
        <v>0</v>
      </c>
      <c r="Y1494" s="89">
        <v>0</v>
      </c>
      <c r="Z1494" s="68">
        <v>0</v>
      </c>
      <c r="AA1494" s="68">
        <v>0</v>
      </c>
      <c r="AB1494" s="68">
        <v>0</v>
      </c>
      <c r="AC1494" s="68">
        <v>0</v>
      </c>
      <c r="AD1494" s="68">
        <v>0</v>
      </c>
      <c r="AE1494" s="68">
        <v>0</v>
      </c>
      <c r="AF1494" s="68">
        <v>0</v>
      </c>
      <c r="AG1494" s="68">
        <v>0</v>
      </c>
      <c r="AH1494" s="68">
        <v>0</v>
      </c>
      <c r="AI1494" s="68">
        <v>0</v>
      </c>
      <c r="AJ1494" t="s">
        <v>4405</v>
      </c>
      <c r="AK1494" s="89">
        <v>0</v>
      </c>
      <c r="AL1494" s="89">
        <v>0</v>
      </c>
      <c r="AM1494" s="89">
        <v>0</v>
      </c>
      <c r="AN1494" s="89">
        <v>0</v>
      </c>
      <c r="AO1494" s="89">
        <v>0</v>
      </c>
      <c r="AP1494" s="89">
        <v>0</v>
      </c>
      <c r="AQ1494" s="89">
        <v>0</v>
      </c>
      <c r="AR1494" s="89">
        <v>0</v>
      </c>
      <c r="AS1494" s="89">
        <v>0</v>
      </c>
      <c r="AT1494" s="89">
        <v>0</v>
      </c>
      <c r="AU1494" s="68">
        <v>0</v>
      </c>
      <c r="AV1494" s="68">
        <v>0</v>
      </c>
      <c r="AW1494" s="68">
        <v>0</v>
      </c>
      <c r="AX1494" s="68">
        <v>0</v>
      </c>
      <c r="AY1494" s="68">
        <v>0</v>
      </c>
      <c r="AZ1494" s="68">
        <v>0</v>
      </c>
      <c r="BA1494" s="68">
        <v>0</v>
      </c>
      <c r="BB1494" s="68">
        <v>0</v>
      </c>
      <c r="BC1494" s="68">
        <v>0</v>
      </c>
      <c r="BD1494" s="68">
        <v>0</v>
      </c>
      <c r="BE1494">
        <f t="shared" si="460"/>
        <v>0</v>
      </c>
      <c r="BF1494">
        <f t="shared" si="461"/>
        <v>0</v>
      </c>
      <c r="BG1494">
        <f t="shared" si="462"/>
        <v>0</v>
      </c>
      <c r="BH1494">
        <f t="shared" si="463"/>
        <v>0</v>
      </c>
      <c r="BI1494">
        <f t="shared" si="464"/>
        <v>0</v>
      </c>
      <c r="BJ1494">
        <f t="shared" si="465"/>
        <v>0</v>
      </c>
      <c r="BK1494">
        <f t="shared" si="466"/>
        <v>0</v>
      </c>
      <c r="BL1494">
        <f t="shared" si="467"/>
        <v>0</v>
      </c>
      <c r="BM1494">
        <f t="shared" si="468"/>
        <v>0</v>
      </c>
      <c r="BN1494">
        <f t="shared" si="469"/>
        <v>0</v>
      </c>
      <c r="BO1494">
        <f t="shared" si="470"/>
        <v>0</v>
      </c>
      <c r="BP1494">
        <f t="shared" si="471"/>
        <v>0</v>
      </c>
      <c r="BQ1494">
        <f t="shared" si="472"/>
        <v>0</v>
      </c>
      <c r="BR1494">
        <f t="shared" si="473"/>
        <v>0</v>
      </c>
      <c r="BS1494">
        <f t="shared" si="474"/>
        <v>0</v>
      </c>
      <c r="BT1494">
        <f t="shared" si="475"/>
        <v>0</v>
      </c>
      <c r="BU1494">
        <f t="shared" si="476"/>
        <v>0</v>
      </c>
      <c r="BV1494">
        <f t="shared" si="477"/>
        <v>0</v>
      </c>
      <c r="BW1494">
        <f t="shared" si="478"/>
        <v>0</v>
      </c>
      <c r="BX1494">
        <f t="shared" si="479"/>
        <v>0</v>
      </c>
    </row>
    <row r="1495" spans="1:76" x14ac:dyDescent="0.25">
      <c r="A1495" t="s">
        <v>90</v>
      </c>
      <c r="B1495" s="85">
        <v>0</v>
      </c>
      <c r="C1495" s="85">
        <v>0</v>
      </c>
      <c r="E1495" s="85">
        <v>0</v>
      </c>
      <c r="F1495" s="86">
        <v>8</v>
      </c>
      <c r="H1495" s="87">
        <v>55</v>
      </c>
      <c r="I1495" s="87">
        <v>55</v>
      </c>
      <c r="J1495" t="s">
        <v>4377</v>
      </c>
      <c r="K1495" t="s">
        <v>34</v>
      </c>
      <c r="L1495" s="87">
        <v>0</v>
      </c>
      <c r="M1495" t="s">
        <v>286</v>
      </c>
      <c r="N1495" t="s">
        <v>286</v>
      </c>
      <c r="O1495" t="s">
        <v>4406</v>
      </c>
      <c r="P1495" s="89">
        <v>0</v>
      </c>
      <c r="Q1495" s="89">
        <v>0</v>
      </c>
      <c r="R1495" s="89">
        <v>0</v>
      </c>
      <c r="S1495" s="89">
        <v>0</v>
      </c>
      <c r="T1495" s="89">
        <v>0</v>
      </c>
      <c r="U1495" s="89">
        <v>0</v>
      </c>
      <c r="V1495" s="89">
        <v>0</v>
      </c>
      <c r="W1495" s="89">
        <v>0</v>
      </c>
      <c r="X1495" s="89">
        <v>0</v>
      </c>
      <c r="Y1495" s="89">
        <v>0</v>
      </c>
      <c r="Z1495" s="68">
        <v>0</v>
      </c>
      <c r="AA1495" s="68">
        <v>0</v>
      </c>
      <c r="AB1495" s="68">
        <v>0</v>
      </c>
      <c r="AC1495" s="68">
        <v>0</v>
      </c>
      <c r="AD1495" s="68">
        <v>0</v>
      </c>
      <c r="AE1495" s="68">
        <v>0</v>
      </c>
      <c r="AF1495" s="68">
        <v>0</v>
      </c>
      <c r="AG1495" s="68">
        <v>0</v>
      </c>
      <c r="AH1495" s="68">
        <v>0</v>
      </c>
      <c r="AI1495" s="68">
        <v>0</v>
      </c>
      <c r="AJ1495" t="s">
        <v>4407</v>
      </c>
      <c r="AK1495" s="89">
        <v>0</v>
      </c>
      <c r="AL1495" s="89">
        <v>0</v>
      </c>
      <c r="AM1495" s="89">
        <v>0</v>
      </c>
      <c r="AN1495" s="89">
        <v>0</v>
      </c>
      <c r="AO1495" s="89">
        <v>0</v>
      </c>
      <c r="AP1495" s="89">
        <v>0</v>
      </c>
      <c r="AQ1495" s="89">
        <v>0</v>
      </c>
      <c r="AR1495" s="89">
        <v>0</v>
      </c>
      <c r="AS1495" s="89">
        <v>0</v>
      </c>
      <c r="AT1495" s="89">
        <v>0</v>
      </c>
      <c r="AU1495" s="68">
        <v>0</v>
      </c>
      <c r="AV1495" s="68">
        <v>0</v>
      </c>
      <c r="AW1495" s="68">
        <v>0</v>
      </c>
      <c r="AX1495" s="68">
        <v>0</v>
      </c>
      <c r="AY1495" s="68">
        <v>0</v>
      </c>
      <c r="AZ1495" s="68">
        <v>0</v>
      </c>
      <c r="BA1495" s="68">
        <v>0</v>
      </c>
      <c r="BB1495" s="68">
        <v>0</v>
      </c>
      <c r="BC1495" s="68">
        <v>0</v>
      </c>
      <c r="BD1495" s="68">
        <v>0</v>
      </c>
      <c r="BE1495">
        <f t="shared" si="460"/>
        <v>0</v>
      </c>
      <c r="BF1495">
        <f t="shared" si="461"/>
        <v>0</v>
      </c>
      <c r="BG1495">
        <f t="shared" si="462"/>
        <v>0</v>
      </c>
      <c r="BH1495">
        <f t="shared" si="463"/>
        <v>0</v>
      </c>
      <c r="BI1495">
        <f t="shared" si="464"/>
        <v>0</v>
      </c>
      <c r="BJ1495">
        <f t="shared" si="465"/>
        <v>0</v>
      </c>
      <c r="BK1495">
        <f t="shared" si="466"/>
        <v>0</v>
      </c>
      <c r="BL1495">
        <f t="shared" si="467"/>
        <v>0</v>
      </c>
      <c r="BM1495">
        <f t="shared" si="468"/>
        <v>0</v>
      </c>
      <c r="BN1495">
        <f t="shared" si="469"/>
        <v>0</v>
      </c>
      <c r="BO1495">
        <f t="shared" si="470"/>
        <v>0</v>
      </c>
      <c r="BP1495">
        <f t="shared" si="471"/>
        <v>0</v>
      </c>
      <c r="BQ1495">
        <f t="shared" si="472"/>
        <v>0</v>
      </c>
      <c r="BR1495">
        <f t="shared" si="473"/>
        <v>0</v>
      </c>
      <c r="BS1495">
        <f t="shared" si="474"/>
        <v>0</v>
      </c>
      <c r="BT1495">
        <f t="shared" si="475"/>
        <v>0</v>
      </c>
      <c r="BU1495">
        <f t="shared" si="476"/>
        <v>0</v>
      </c>
      <c r="BV1495">
        <f t="shared" si="477"/>
        <v>0</v>
      </c>
      <c r="BW1495">
        <f t="shared" si="478"/>
        <v>0</v>
      </c>
      <c r="BX1495">
        <f t="shared" si="479"/>
        <v>0</v>
      </c>
    </row>
    <row r="1496" spans="1:76" x14ac:dyDescent="0.25">
      <c r="A1496" t="s">
        <v>90</v>
      </c>
      <c r="B1496" s="85">
        <v>0</v>
      </c>
      <c r="C1496" s="85">
        <v>0</v>
      </c>
      <c r="E1496" s="85">
        <v>0</v>
      </c>
      <c r="F1496" s="86">
        <v>8</v>
      </c>
      <c r="H1496" s="87">
        <v>55</v>
      </c>
      <c r="I1496" s="87">
        <v>55</v>
      </c>
      <c r="J1496" t="s">
        <v>4377</v>
      </c>
      <c r="K1496" t="s">
        <v>34</v>
      </c>
      <c r="L1496" s="87">
        <v>0</v>
      </c>
      <c r="M1496" t="s">
        <v>286</v>
      </c>
      <c r="N1496" t="s">
        <v>286</v>
      </c>
      <c r="O1496" t="s">
        <v>4408</v>
      </c>
      <c r="P1496" s="89">
        <v>0</v>
      </c>
      <c r="Q1496" s="89">
        <v>0</v>
      </c>
      <c r="R1496" s="89">
        <v>0</v>
      </c>
      <c r="S1496" s="89">
        <v>0</v>
      </c>
      <c r="T1496" s="89">
        <v>0</v>
      </c>
      <c r="U1496" s="89">
        <v>0</v>
      </c>
      <c r="V1496" s="89">
        <v>0</v>
      </c>
      <c r="W1496" s="89">
        <v>0</v>
      </c>
      <c r="X1496" s="89">
        <v>0</v>
      </c>
      <c r="Y1496" s="89">
        <v>0</v>
      </c>
      <c r="Z1496" s="68">
        <v>0</v>
      </c>
      <c r="AA1496" s="68">
        <v>0</v>
      </c>
      <c r="AB1496" s="68">
        <v>0</v>
      </c>
      <c r="AC1496" s="68">
        <v>0</v>
      </c>
      <c r="AD1496" s="68">
        <v>0</v>
      </c>
      <c r="AE1496" s="68">
        <v>0</v>
      </c>
      <c r="AF1496" s="68">
        <v>0</v>
      </c>
      <c r="AG1496" s="68">
        <v>0</v>
      </c>
      <c r="AH1496" s="68">
        <v>0</v>
      </c>
      <c r="AI1496" s="68">
        <v>0</v>
      </c>
      <c r="AJ1496" t="s">
        <v>4409</v>
      </c>
      <c r="AK1496" s="89">
        <v>0</v>
      </c>
      <c r="AL1496" s="89">
        <v>0</v>
      </c>
      <c r="AM1496" s="89">
        <v>0</v>
      </c>
      <c r="AN1496" s="89">
        <v>0</v>
      </c>
      <c r="AO1496" s="89">
        <v>0</v>
      </c>
      <c r="AP1496" s="89">
        <v>0</v>
      </c>
      <c r="AQ1496" s="89">
        <v>0</v>
      </c>
      <c r="AR1496" s="89">
        <v>0</v>
      </c>
      <c r="AS1496" s="89">
        <v>0</v>
      </c>
      <c r="AT1496" s="89">
        <v>0</v>
      </c>
      <c r="AU1496" s="68">
        <v>0</v>
      </c>
      <c r="AV1496" s="68">
        <v>0</v>
      </c>
      <c r="AW1496" s="68">
        <v>0</v>
      </c>
      <c r="AX1496" s="68">
        <v>0</v>
      </c>
      <c r="AY1496" s="68">
        <v>0</v>
      </c>
      <c r="AZ1496" s="68">
        <v>0</v>
      </c>
      <c r="BA1496" s="68">
        <v>0</v>
      </c>
      <c r="BB1496" s="68">
        <v>0</v>
      </c>
      <c r="BC1496" s="68">
        <v>0</v>
      </c>
      <c r="BD1496" s="68">
        <v>0</v>
      </c>
      <c r="BE1496">
        <f t="shared" si="460"/>
        <v>0</v>
      </c>
      <c r="BF1496">
        <f t="shared" si="461"/>
        <v>0</v>
      </c>
      <c r="BG1496">
        <f t="shared" si="462"/>
        <v>0</v>
      </c>
      <c r="BH1496">
        <f t="shared" si="463"/>
        <v>0</v>
      </c>
      <c r="BI1496">
        <f t="shared" si="464"/>
        <v>0</v>
      </c>
      <c r="BJ1496">
        <f t="shared" si="465"/>
        <v>0</v>
      </c>
      <c r="BK1496">
        <f t="shared" si="466"/>
        <v>0</v>
      </c>
      <c r="BL1496">
        <f t="shared" si="467"/>
        <v>0</v>
      </c>
      <c r="BM1496">
        <f t="shared" si="468"/>
        <v>0</v>
      </c>
      <c r="BN1496">
        <f t="shared" si="469"/>
        <v>0</v>
      </c>
      <c r="BO1496">
        <f t="shared" si="470"/>
        <v>0</v>
      </c>
      <c r="BP1496">
        <f t="shared" si="471"/>
        <v>0</v>
      </c>
      <c r="BQ1496">
        <f t="shared" si="472"/>
        <v>0</v>
      </c>
      <c r="BR1496">
        <f t="shared" si="473"/>
        <v>0</v>
      </c>
      <c r="BS1496">
        <f t="shared" si="474"/>
        <v>0</v>
      </c>
      <c r="BT1496">
        <f t="shared" si="475"/>
        <v>0</v>
      </c>
      <c r="BU1496">
        <f t="shared" si="476"/>
        <v>0</v>
      </c>
      <c r="BV1496">
        <f t="shared" si="477"/>
        <v>0</v>
      </c>
      <c r="BW1496">
        <f t="shared" si="478"/>
        <v>0</v>
      </c>
      <c r="BX1496">
        <f t="shared" si="479"/>
        <v>0</v>
      </c>
    </row>
    <row r="1497" spans="1:76" x14ac:dyDescent="0.25">
      <c r="A1497" t="s">
        <v>90</v>
      </c>
      <c r="B1497" s="85">
        <v>0</v>
      </c>
      <c r="C1497" s="85">
        <v>0</v>
      </c>
      <c r="E1497" s="85">
        <v>0</v>
      </c>
      <c r="F1497" s="86">
        <v>8</v>
      </c>
      <c r="H1497" s="87">
        <v>55</v>
      </c>
      <c r="I1497" s="87">
        <v>55</v>
      </c>
      <c r="J1497" t="s">
        <v>4377</v>
      </c>
      <c r="K1497" t="s">
        <v>34</v>
      </c>
      <c r="L1497" s="87">
        <v>0</v>
      </c>
      <c r="M1497" t="s">
        <v>286</v>
      </c>
      <c r="N1497" t="s">
        <v>286</v>
      </c>
      <c r="O1497" t="s">
        <v>4410</v>
      </c>
      <c r="P1497" s="89">
        <v>0</v>
      </c>
      <c r="Q1497" s="89">
        <v>0</v>
      </c>
      <c r="R1497" s="89">
        <v>0</v>
      </c>
      <c r="S1497" s="89">
        <v>0</v>
      </c>
      <c r="T1497" s="89">
        <v>0</v>
      </c>
      <c r="U1497" s="89">
        <v>0</v>
      </c>
      <c r="V1497" s="89">
        <v>0</v>
      </c>
      <c r="W1497" s="89">
        <v>0</v>
      </c>
      <c r="X1497" s="89">
        <v>0</v>
      </c>
      <c r="Y1497" s="89">
        <v>0</v>
      </c>
      <c r="Z1497" s="68">
        <v>0</v>
      </c>
      <c r="AA1497" s="68">
        <v>0</v>
      </c>
      <c r="AB1497" s="68">
        <v>0</v>
      </c>
      <c r="AC1497" s="68">
        <v>0</v>
      </c>
      <c r="AD1497" s="68">
        <v>0</v>
      </c>
      <c r="AE1497" s="68">
        <v>0</v>
      </c>
      <c r="AF1497" s="68">
        <v>0</v>
      </c>
      <c r="AG1497" s="68">
        <v>0</v>
      </c>
      <c r="AH1497" s="68">
        <v>0</v>
      </c>
      <c r="AI1497" s="68">
        <v>0</v>
      </c>
      <c r="AJ1497" t="s">
        <v>4411</v>
      </c>
      <c r="AK1497" s="89">
        <v>0</v>
      </c>
      <c r="AL1497" s="89">
        <v>0</v>
      </c>
      <c r="AM1497" s="89">
        <v>0</v>
      </c>
      <c r="AN1497" s="89">
        <v>0</v>
      </c>
      <c r="AO1497" s="89">
        <v>0</v>
      </c>
      <c r="AP1497" s="89">
        <v>0</v>
      </c>
      <c r="AQ1497" s="89">
        <v>0</v>
      </c>
      <c r="AR1497" s="89">
        <v>0</v>
      </c>
      <c r="AS1497" s="89">
        <v>0</v>
      </c>
      <c r="AT1497" s="89">
        <v>0</v>
      </c>
      <c r="AU1497" s="68">
        <v>0</v>
      </c>
      <c r="AV1497" s="68">
        <v>0</v>
      </c>
      <c r="AW1497" s="68">
        <v>0</v>
      </c>
      <c r="AX1497" s="68">
        <v>0</v>
      </c>
      <c r="AY1497" s="68">
        <v>0</v>
      </c>
      <c r="AZ1497" s="68">
        <v>0</v>
      </c>
      <c r="BA1497" s="68">
        <v>0</v>
      </c>
      <c r="BB1497" s="68">
        <v>0</v>
      </c>
      <c r="BC1497" s="68">
        <v>0</v>
      </c>
      <c r="BD1497" s="68">
        <v>0</v>
      </c>
      <c r="BE1497">
        <f t="shared" si="460"/>
        <v>0</v>
      </c>
      <c r="BF1497">
        <f t="shared" si="461"/>
        <v>0</v>
      </c>
      <c r="BG1497">
        <f t="shared" si="462"/>
        <v>0</v>
      </c>
      <c r="BH1497">
        <f t="shared" si="463"/>
        <v>0</v>
      </c>
      <c r="BI1497">
        <f t="shared" si="464"/>
        <v>0</v>
      </c>
      <c r="BJ1497">
        <f t="shared" si="465"/>
        <v>0</v>
      </c>
      <c r="BK1497">
        <f t="shared" si="466"/>
        <v>0</v>
      </c>
      <c r="BL1497">
        <f t="shared" si="467"/>
        <v>0</v>
      </c>
      <c r="BM1497">
        <f t="shared" si="468"/>
        <v>0</v>
      </c>
      <c r="BN1497">
        <f t="shared" si="469"/>
        <v>0</v>
      </c>
      <c r="BO1497">
        <f t="shared" si="470"/>
        <v>0</v>
      </c>
      <c r="BP1497">
        <f t="shared" si="471"/>
        <v>0</v>
      </c>
      <c r="BQ1497">
        <f t="shared" si="472"/>
        <v>0</v>
      </c>
      <c r="BR1497">
        <f t="shared" si="473"/>
        <v>0</v>
      </c>
      <c r="BS1497">
        <f t="shared" si="474"/>
        <v>0</v>
      </c>
      <c r="BT1497">
        <f t="shared" si="475"/>
        <v>0</v>
      </c>
      <c r="BU1497">
        <f t="shared" si="476"/>
        <v>0</v>
      </c>
      <c r="BV1497">
        <f t="shared" si="477"/>
        <v>0</v>
      </c>
      <c r="BW1497">
        <f t="shared" si="478"/>
        <v>0</v>
      </c>
      <c r="BX1497">
        <f t="shared" si="479"/>
        <v>0</v>
      </c>
    </row>
    <row r="1498" spans="1:76" x14ac:dyDescent="0.25">
      <c r="A1498" t="s">
        <v>90</v>
      </c>
      <c r="B1498" s="85">
        <v>0</v>
      </c>
      <c r="C1498" s="85">
        <v>0</v>
      </c>
      <c r="E1498" s="85">
        <v>0</v>
      </c>
      <c r="F1498" s="86">
        <v>8</v>
      </c>
      <c r="H1498" s="87">
        <v>55</v>
      </c>
      <c r="I1498" s="87">
        <v>55</v>
      </c>
      <c r="J1498" t="s">
        <v>4377</v>
      </c>
      <c r="K1498" t="s">
        <v>34</v>
      </c>
      <c r="L1498" s="87">
        <v>0</v>
      </c>
      <c r="M1498" t="s">
        <v>286</v>
      </c>
      <c r="N1498" t="s">
        <v>286</v>
      </c>
      <c r="O1498" t="s">
        <v>4412</v>
      </c>
      <c r="P1498" s="89">
        <v>0</v>
      </c>
      <c r="Q1498" s="89">
        <v>0</v>
      </c>
      <c r="R1498" s="89">
        <v>0</v>
      </c>
      <c r="S1498" s="89">
        <v>0</v>
      </c>
      <c r="T1498" s="89">
        <v>0</v>
      </c>
      <c r="U1498" s="89">
        <v>0</v>
      </c>
      <c r="V1498" s="89">
        <v>0</v>
      </c>
      <c r="W1498" s="89">
        <v>0</v>
      </c>
      <c r="X1498" s="89">
        <v>0</v>
      </c>
      <c r="Y1498" s="89">
        <v>0</v>
      </c>
      <c r="Z1498" s="68">
        <v>0</v>
      </c>
      <c r="AA1498" s="68">
        <v>0</v>
      </c>
      <c r="AB1498" s="68">
        <v>0</v>
      </c>
      <c r="AC1498" s="68">
        <v>0</v>
      </c>
      <c r="AD1498" s="68">
        <v>0</v>
      </c>
      <c r="AE1498" s="68">
        <v>0</v>
      </c>
      <c r="AF1498" s="68">
        <v>0</v>
      </c>
      <c r="AG1498" s="68">
        <v>0</v>
      </c>
      <c r="AH1498" s="68">
        <v>0</v>
      </c>
      <c r="AI1498" s="68">
        <v>0</v>
      </c>
      <c r="AJ1498" t="s">
        <v>4413</v>
      </c>
      <c r="AK1498" s="89">
        <v>0</v>
      </c>
      <c r="AL1498" s="89">
        <v>0</v>
      </c>
      <c r="AM1498" s="89">
        <v>0</v>
      </c>
      <c r="AN1498" s="89">
        <v>0</v>
      </c>
      <c r="AO1498" s="89">
        <v>0</v>
      </c>
      <c r="AP1498" s="89">
        <v>0</v>
      </c>
      <c r="AQ1498" s="89">
        <v>0</v>
      </c>
      <c r="AR1498" s="89">
        <v>0</v>
      </c>
      <c r="AS1498" s="89">
        <v>0</v>
      </c>
      <c r="AT1498" s="89">
        <v>0</v>
      </c>
      <c r="AU1498" s="68">
        <v>0</v>
      </c>
      <c r="AV1498" s="68">
        <v>0</v>
      </c>
      <c r="AW1498" s="68">
        <v>0</v>
      </c>
      <c r="AX1498" s="68">
        <v>0</v>
      </c>
      <c r="AY1498" s="68">
        <v>0</v>
      </c>
      <c r="AZ1498" s="68">
        <v>0</v>
      </c>
      <c r="BA1498" s="68">
        <v>0</v>
      </c>
      <c r="BB1498" s="68">
        <v>0</v>
      </c>
      <c r="BC1498" s="68">
        <v>0</v>
      </c>
      <c r="BD1498" s="68">
        <v>0</v>
      </c>
      <c r="BE1498">
        <f t="shared" si="460"/>
        <v>0</v>
      </c>
      <c r="BF1498">
        <f t="shared" si="461"/>
        <v>0</v>
      </c>
      <c r="BG1498">
        <f t="shared" si="462"/>
        <v>0</v>
      </c>
      <c r="BH1498">
        <f t="shared" si="463"/>
        <v>0</v>
      </c>
      <c r="BI1498">
        <f t="shared" si="464"/>
        <v>0</v>
      </c>
      <c r="BJ1498">
        <f t="shared" si="465"/>
        <v>0</v>
      </c>
      <c r="BK1498">
        <f t="shared" si="466"/>
        <v>0</v>
      </c>
      <c r="BL1498">
        <f t="shared" si="467"/>
        <v>0</v>
      </c>
      <c r="BM1498">
        <f t="shared" si="468"/>
        <v>0</v>
      </c>
      <c r="BN1498">
        <f t="shared" si="469"/>
        <v>0</v>
      </c>
      <c r="BO1498">
        <f t="shared" si="470"/>
        <v>0</v>
      </c>
      <c r="BP1498">
        <f t="shared" si="471"/>
        <v>0</v>
      </c>
      <c r="BQ1498">
        <f t="shared" si="472"/>
        <v>0</v>
      </c>
      <c r="BR1498">
        <f t="shared" si="473"/>
        <v>0</v>
      </c>
      <c r="BS1498">
        <f t="shared" si="474"/>
        <v>0</v>
      </c>
      <c r="BT1498">
        <f t="shared" si="475"/>
        <v>0</v>
      </c>
      <c r="BU1498">
        <f t="shared" si="476"/>
        <v>0</v>
      </c>
      <c r="BV1498">
        <f t="shared" si="477"/>
        <v>0</v>
      </c>
      <c r="BW1498">
        <f t="shared" si="478"/>
        <v>0</v>
      </c>
      <c r="BX1498">
        <f t="shared" si="479"/>
        <v>0</v>
      </c>
    </row>
    <row r="1499" spans="1:76" x14ac:dyDescent="0.25">
      <c r="A1499" t="s">
        <v>90</v>
      </c>
      <c r="B1499" s="85">
        <v>0</v>
      </c>
      <c r="C1499" s="85">
        <v>0</v>
      </c>
      <c r="E1499" s="85">
        <v>0</v>
      </c>
      <c r="F1499" s="86">
        <v>8</v>
      </c>
      <c r="H1499" s="87">
        <v>55</v>
      </c>
      <c r="I1499" s="87">
        <v>55</v>
      </c>
      <c r="J1499" t="s">
        <v>4377</v>
      </c>
      <c r="K1499" t="s">
        <v>34</v>
      </c>
      <c r="L1499" s="87">
        <v>0</v>
      </c>
      <c r="M1499" t="s">
        <v>286</v>
      </c>
      <c r="N1499" t="s">
        <v>286</v>
      </c>
      <c r="O1499" t="s">
        <v>4414</v>
      </c>
      <c r="P1499" s="89">
        <v>0</v>
      </c>
      <c r="Q1499" s="89">
        <v>0</v>
      </c>
      <c r="R1499" s="89">
        <v>0</v>
      </c>
      <c r="S1499" s="89">
        <v>0</v>
      </c>
      <c r="T1499" s="89">
        <v>0</v>
      </c>
      <c r="U1499" s="89">
        <v>0</v>
      </c>
      <c r="V1499" s="89">
        <v>0</v>
      </c>
      <c r="W1499" s="89">
        <v>0</v>
      </c>
      <c r="X1499" s="89">
        <v>0</v>
      </c>
      <c r="Y1499" s="89">
        <v>0</v>
      </c>
      <c r="Z1499" s="68">
        <v>0</v>
      </c>
      <c r="AA1499" s="68">
        <v>0</v>
      </c>
      <c r="AB1499" s="68">
        <v>0</v>
      </c>
      <c r="AC1499" s="68">
        <v>0</v>
      </c>
      <c r="AD1499" s="68">
        <v>0</v>
      </c>
      <c r="AE1499" s="68">
        <v>0</v>
      </c>
      <c r="AF1499" s="68">
        <v>0</v>
      </c>
      <c r="AG1499" s="68">
        <v>0</v>
      </c>
      <c r="AH1499" s="68">
        <v>0</v>
      </c>
      <c r="AI1499" s="68">
        <v>0</v>
      </c>
      <c r="AJ1499" t="s">
        <v>4415</v>
      </c>
      <c r="AK1499" s="89">
        <v>0</v>
      </c>
      <c r="AL1499" s="89">
        <v>0</v>
      </c>
      <c r="AM1499" s="89">
        <v>0</v>
      </c>
      <c r="AN1499" s="89">
        <v>0</v>
      </c>
      <c r="AO1499" s="89">
        <v>0</v>
      </c>
      <c r="AP1499" s="89">
        <v>0</v>
      </c>
      <c r="AQ1499" s="89">
        <v>0</v>
      </c>
      <c r="AR1499" s="89">
        <v>0</v>
      </c>
      <c r="AS1499" s="89">
        <v>0</v>
      </c>
      <c r="AT1499" s="89">
        <v>0</v>
      </c>
      <c r="AU1499" s="68">
        <v>0</v>
      </c>
      <c r="AV1499" s="68">
        <v>0</v>
      </c>
      <c r="AW1499" s="68">
        <v>0</v>
      </c>
      <c r="AX1499" s="68">
        <v>0</v>
      </c>
      <c r="AY1499" s="68">
        <v>0</v>
      </c>
      <c r="AZ1499" s="68">
        <v>0</v>
      </c>
      <c r="BA1499" s="68">
        <v>0</v>
      </c>
      <c r="BB1499" s="68">
        <v>0</v>
      </c>
      <c r="BC1499" s="68">
        <v>0</v>
      </c>
      <c r="BD1499" s="68">
        <v>0</v>
      </c>
      <c r="BE1499">
        <f t="shared" si="460"/>
        <v>0</v>
      </c>
      <c r="BF1499">
        <f t="shared" si="461"/>
        <v>0</v>
      </c>
      <c r="BG1499">
        <f t="shared" si="462"/>
        <v>0</v>
      </c>
      <c r="BH1499">
        <f t="shared" si="463"/>
        <v>0</v>
      </c>
      <c r="BI1499">
        <f t="shared" si="464"/>
        <v>0</v>
      </c>
      <c r="BJ1499">
        <f t="shared" si="465"/>
        <v>0</v>
      </c>
      <c r="BK1499">
        <f t="shared" si="466"/>
        <v>0</v>
      </c>
      <c r="BL1499">
        <f t="shared" si="467"/>
        <v>0</v>
      </c>
      <c r="BM1499">
        <f t="shared" si="468"/>
        <v>0</v>
      </c>
      <c r="BN1499">
        <f t="shared" si="469"/>
        <v>0</v>
      </c>
      <c r="BO1499">
        <f t="shared" si="470"/>
        <v>0</v>
      </c>
      <c r="BP1499">
        <f t="shared" si="471"/>
        <v>0</v>
      </c>
      <c r="BQ1499">
        <f t="shared" si="472"/>
        <v>0</v>
      </c>
      <c r="BR1499">
        <f t="shared" si="473"/>
        <v>0</v>
      </c>
      <c r="BS1499">
        <f t="shared" si="474"/>
        <v>0</v>
      </c>
      <c r="BT1499">
        <f t="shared" si="475"/>
        <v>0</v>
      </c>
      <c r="BU1499">
        <f t="shared" si="476"/>
        <v>0</v>
      </c>
      <c r="BV1499">
        <f t="shared" si="477"/>
        <v>0</v>
      </c>
      <c r="BW1499">
        <f t="shared" si="478"/>
        <v>0</v>
      </c>
      <c r="BX1499">
        <f t="shared" si="479"/>
        <v>0</v>
      </c>
    </row>
    <row r="1500" spans="1:76" x14ac:dyDescent="0.25">
      <c r="A1500" t="s">
        <v>90</v>
      </c>
      <c r="B1500" s="85">
        <v>0</v>
      </c>
      <c r="C1500" s="85">
        <v>0</v>
      </c>
      <c r="E1500" s="85">
        <v>0</v>
      </c>
      <c r="F1500" s="86">
        <v>8</v>
      </c>
      <c r="H1500" s="87">
        <v>55</v>
      </c>
      <c r="I1500" s="87">
        <v>55</v>
      </c>
      <c r="J1500" t="s">
        <v>4377</v>
      </c>
      <c r="K1500" t="s">
        <v>34</v>
      </c>
      <c r="L1500" s="87">
        <v>0</v>
      </c>
      <c r="M1500" t="s">
        <v>286</v>
      </c>
      <c r="N1500" t="s">
        <v>286</v>
      </c>
      <c r="O1500" t="s">
        <v>4416</v>
      </c>
      <c r="P1500" s="89">
        <v>0</v>
      </c>
      <c r="Q1500" s="89">
        <v>0</v>
      </c>
      <c r="R1500" s="89">
        <v>0</v>
      </c>
      <c r="S1500" s="89">
        <v>0</v>
      </c>
      <c r="T1500" s="89">
        <v>0</v>
      </c>
      <c r="U1500" s="89">
        <v>0</v>
      </c>
      <c r="V1500" s="89">
        <v>0</v>
      </c>
      <c r="W1500" s="89">
        <v>0</v>
      </c>
      <c r="X1500" s="89">
        <v>0</v>
      </c>
      <c r="Y1500" s="89">
        <v>0</v>
      </c>
      <c r="Z1500" s="68">
        <v>0</v>
      </c>
      <c r="AA1500" s="68">
        <v>0</v>
      </c>
      <c r="AB1500" s="68">
        <v>0</v>
      </c>
      <c r="AC1500" s="68">
        <v>0</v>
      </c>
      <c r="AD1500" s="68">
        <v>0</v>
      </c>
      <c r="AE1500" s="68">
        <v>0</v>
      </c>
      <c r="AF1500" s="68">
        <v>0</v>
      </c>
      <c r="AG1500" s="68">
        <v>0</v>
      </c>
      <c r="AH1500" s="68">
        <v>0</v>
      </c>
      <c r="AI1500" s="68">
        <v>0</v>
      </c>
      <c r="AJ1500" t="s">
        <v>4417</v>
      </c>
      <c r="AK1500" s="89">
        <v>0</v>
      </c>
      <c r="AL1500" s="89">
        <v>0</v>
      </c>
      <c r="AM1500" s="89">
        <v>0</v>
      </c>
      <c r="AN1500" s="89">
        <v>0</v>
      </c>
      <c r="AO1500" s="89">
        <v>0</v>
      </c>
      <c r="AP1500" s="89">
        <v>0</v>
      </c>
      <c r="AQ1500" s="89">
        <v>0</v>
      </c>
      <c r="AR1500" s="89">
        <v>0</v>
      </c>
      <c r="AS1500" s="89">
        <v>0</v>
      </c>
      <c r="AT1500" s="89">
        <v>0</v>
      </c>
      <c r="AU1500" s="68">
        <v>0</v>
      </c>
      <c r="AV1500" s="68">
        <v>0</v>
      </c>
      <c r="AW1500" s="68">
        <v>0</v>
      </c>
      <c r="AX1500" s="68">
        <v>0</v>
      </c>
      <c r="AY1500" s="68">
        <v>0</v>
      </c>
      <c r="AZ1500" s="68">
        <v>0</v>
      </c>
      <c r="BA1500" s="68">
        <v>0</v>
      </c>
      <c r="BB1500" s="68">
        <v>0</v>
      </c>
      <c r="BC1500" s="68">
        <v>0</v>
      </c>
      <c r="BD1500" s="68">
        <v>0</v>
      </c>
      <c r="BE1500">
        <f t="shared" si="460"/>
        <v>0</v>
      </c>
      <c r="BF1500">
        <f t="shared" si="461"/>
        <v>0</v>
      </c>
      <c r="BG1500">
        <f t="shared" si="462"/>
        <v>0</v>
      </c>
      <c r="BH1500">
        <f t="shared" si="463"/>
        <v>0</v>
      </c>
      <c r="BI1500">
        <f t="shared" si="464"/>
        <v>0</v>
      </c>
      <c r="BJ1500">
        <f t="shared" si="465"/>
        <v>0</v>
      </c>
      <c r="BK1500">
        <f t="shared" si="466"/>
        <v>0</v>
      </c>
      <c r="BL1500">
        <f t="shared" si="467"/>
        <v>0</v>
      </c>
      <c r="BM1500">
        <f t="shared" si="468"/>
        <v>0</v>
      </c>
      <c r="BN1500">
        <f t="shared" si="469"/>
        <v>0</v>
      </c>
      <c r="BO1500">
        <f t="shared" si="470"/>
        <v>0</v>
      </c>
      <c r="BP1500">
        <f t="shared" si="471"/>
        <v>0</v>
      </c>
      <c r="BQ1500">
        <f t="shared" si="472"/>
        <v>0</v>
      </c>
      <c r="BR1500">
        <f t="shared" si="473"/>
        <v>0</v>
      </c>
      <c r="BS1500">
        <f t="shared" si="474"/>
        <v>0</v>
      </c>
      <c r="BT1500">
        <f t="shared" si="475"/>
        <v>0</v>
      </c>
      <c r="BU1500">
        <f t="shared" si="476"/>
        <v>0</v>
      </c>
      <c r="BV1500">
        <f t="shared" si="477"/>
        <v>0</v>
      </c>
      <c r="BW1500">
        <f t="shared" si="478"/>
        <v>0</v>
      </c>
      <c r="BX1500">
        <f t="shared" si="479"/>
        <v>0</v>
      </c>
    </row>
    <row r="1501" spans="1:76" x14ac:dyDescent="0.25">
      <c r="A1501" t="s">
        <v>90</v>
      </c>
      <c r="B1501" s="85">
        <v>0</v>
      </c>
      <c r="C1501" s="85">
        <v>0</v>
      </c>
      <c r="E1501" s="85">
        <v>0</v>
      </c>
      <c r="F1501" s="86">
        <v>8</v>
      </c>
      <c r="H1501" s="87">
        <v>55</v>
      </c>
      <c r="I1501" s="87">
        <v>55</v>
      </c>
      <c r="J1501" t="s">
        <v>4377</v>
      </c>
      <c r="K1501" t="s">
        <v>34</v>
      </c>
      <c r="L1501" s="87">
        <v>0</v>
      </c>
      <c r="M1501" t="s">
        <v>286</v>
      </c>
      <c r="N1501" t="s">
        <v>286</v>
      </c>
      <c r="O1501" t="s">
        <v>4418</v>
      </c>
      <c r="P1501" s="89">
        <v>0</v>
      </c>
      <c r="Q1501" s="89">
        <v>0</v>
      </c>
      <c r="R1501" s="89">
        <v>0</v>
      </c>
      <c r="S1501" s="89">
        <v>0</v>
      </c>
      <c r="T1501" s="89">
        <v>0</v>
      </c>
      <c r="U1501" s="89">
        <v>0</v>
      </c>
      <c r="V1501" s="89">
        <v>0</v>
      </c>
      <c r="W1501" s="89">
        <v>0</v>
      </c>
      <c r="X1501" s="89">
        <v>0</v>
      </c>
      <c r="Y1501" s="89">
        <v>0</v>
      </c>
      <c r="Z1501" s="68">
        <v>0</v>
      </c>
      <c r="AA1501" s="68">
        <v>0</v>
      </c>
      <c r="AB1501" s="68">
        <v>0</v>
      </c>
      <c r="AC1501" s="68">
        <v>0</v>
      </c>
      <c r="AD1501" s="68">
        <v>0</v>
      </c>
      <c r="AE1501" s="68">
        <v>0</v>
      </c>
      <c r="AF1501" s="68">
        <v>0</v>
      </c>
      <c r="AG1501" s="68">
        <v>0</v>
      </c>
      <c r="AH1501" s="68">
        <v>0</v>
      </c>
      <c r="AI1501" s="68">
        <v>0</v>
      </c>
      <c r="AJ1501" t="s">
        <v>4419</v>
      </c>
      <c r="AK1501" s="89">
        <v>0</v>
      </c>
      <c r="AL1501" s="89">
        <v>0</v>
      </c>
      <c r="AM1501" s="89">
        <v>0</v>
      </c>
      <c r="AN1501" s="89">
        <v>0</v>
      </c>
      <c r="AO1501" s="89">
        <v>0</v>
      </c>
      <c r="AP1501" s="89">
        <v>0</v>
      </c>
      <c r="AQ1501" s="89">
        <v>0</v>
      </c>
      <c r="AR1501" s="89">
        <v>0</v>
      </c>
      <c r="AS1501" s="89">
        <v>0</v>
      </c>
      <c r="AT1501" s="89">
        <v>0</v>
      </c>
      <c r="AU1501" s="68">
        <v>0</v>
      </c>
      <c r="AV1501" s="68">
        <v>0</v>
      </c>
      <c r="AW1501" s="68">
        <v>0</v>
      </c>
      <c r="AX1501" s="68">
        <v>0</v>
      </c>
      <c r="AY1501" s="68">
        <v>0</v>
      </c>
      <c r="AZ1501" s="68">
        <v>0</v>
      </c>
      <c r="BA1501" s="68">
        <v>0</v>
      </c>
      <c r="BB1501" s="68">
        <v>0</v>
      </c>
      <c r="BC1501" s="68">
        <v>0</v>
      </c>
      <c r="BD1501" s="68">
        <v>0</v>
      </c>
      <c r="BE1501">
        <f t="shared" si="460"/>
        <v>0</v>
      </c>
      <c r="BF1501">
        <f t="shared" si="461"/>
        <v>0</v>
      </c>
      <c r="BG1501">
        <f t="shared" si="462"/>
        <v>0</v>
      </c>
      <c r="BH1501">
        <f t="shared" si="463"/>
        <v>0</v>
      </c>
      <c r="BI1501">
        <f t="shared" si="464"/>
        <v>0</v>
      </c>
      <c r="BJ1501">
        <f t="shared" si="465"/>
        <v>0</v>
      </c>
      <c r="BK1501">
        <f t="shared" si="466"/>
        <v>0</v>
      </c>
      <c r="BL1501">
        <f t="shared" si="467"/>
        <v>0</v>
      </c>
      <c r="BM1501">
        <f t="shared" si="468"/>
        <v>0</v>
      </c>
      <c r="BN1501">
        <f t="shared" si="469"/>
        <v>0</v>
      </c>
      <c r="BO1501">
        <f t="shared" si="470"/>
        <v>0</v>
      </c>
      <c r="BP1501">
        <f t="shared" si="471"/>
        <v>0</v>
      </c>
      <c r="BQ1501">
        <f t="shared" si="472"/>
        <v>0</v>
      </c>
      <c r="BR1501">
        <f t="shared" si="473"/>
        <v>0</v>
      </c>
      <c r="BS1501">
        <f t="shared" si="474"/>
        <v>0</v>
      </c>
      <c r="BT1501">
        <f t="shared" si="475"/>
        <v>0</v>
      </c>
      <c r="BU1501">
        <f t="shared" si="476"/>
        <v>0</v>
      </c>
      <c r="BV1501">
        <f t="shared" si="477"/>
        <v>0</v>
      </c>
      <c r="BW1501">
        <f t="shared" si="478"/>
        <v>0</v>
      </c>
      <c r="BX1501">
        <f t="shared" si="479"/>
        <v>0</v>
      </c>
    </row>
    <row r="1502" spans="1:76" x14ac:dyDescent="0.25">
      <c r="A1502" t="s">
        <v>90</v>
      </c>
      <c r="B1502" s="85">
        <v>0</v>
      </c>
      <c r="C1502" s="85">
        <v>0</v>
      </c>
      <c r="E1502" s="85">
        <v>0</v>
      </c>
      <c r="F1502" s="86">
        <v>8</v>
      </c>
      <c r="H1502" s="87">
        <v>55</v>
      </c>
      <c r="I1502" s="87">
        <v>55</v>
      </c>
      <c r="J1502" t="s">
        <v>4377</v>
      </c>
      <c r="K1502" t="s">
        <v>34</v>
      </c>
      <c r="L1502" s="87">
        <v>0</v>
      </c>
      <c r="M1502" t="s">
        <v>286</v>
      </c>
      <c r="N1502" t="s">
        <v>286</v>
      </c>
      <c r="O1502" t="s">
        <v>4420</v>
      </c>
      <c r="P1502" s="89">
        <v>0</v>
      </c>
      <c r="Q1502" s="89">
        <v>0</v>
      </c>
      <c r="R1502" s="89">
        <v>0</v>
      </c>
      <c r="S1502" s="89">
        <v>0</v>
      </c>
      <c r="T1502" s="89">
        <v>0</v>
      </c>
      <c r="U1502" s="89">
        <v>0</v>
      </c>
      <c r="V1502" s="89">
        <v>0</v>
      </c>
      <c r="W1502" s="89">
        <v>0</v>
      </c>
      <c r="X1502" s="89">
        <v>0</v>
      </c>
      <c r="Y1502" s="89">
        <v>0</v>
      </c>
      <c r="Z1502" s="68">
        <v>0</v>
      </c>
      <c r="AA1502" s="68">
        <v>0</v>
      </c>
      <c r="AB1502" s="68">
        <v>0</v>
      </c>
      <c r="AC1502" s="68">
        <v>0</v>
      </c>
      <c r="AD1502" s="68">
        <v>0</v>
      </c>
      <c r="AE1502" s="68">
        <v>0</v>
      </c>
      <c r="AF1502" s="68">
        <v>0</v>
      </c>
      <c r="AG1502" s="68">
        <v>0</v>
      </c>
      <c r="AH1502" s="68">
        <v>0</v>
      </c>
      <c r="AI1502" s="68">
        <v>0</v>
      </c>
      <c r="AJ1502" t="s">
        <v>4421</v>
      </c>
      <c r="AK1502" s="89">
        <v>0</v>
      </c>
      <c r="AL1502" s="89">
        <v>0</v>
      </c>
      <c r="AM1502" s="89">
        <v>0</v>
      </c>
      <c r="AN1502" s="89">
        <v>0</v>
      </c>
      <c r="AO1502" s="89">
        <v>0</v>
      </c>
      <c r="AP1502" s="89">
        <v>0</v>
      </c>
      <c r="AQ1502" s="89">
        <v>0</v>
      </c>
      <c r="AR1502" s="89">
        <v>0</v>
      </c>
      <c r="AS1502" s="89">
        <v>0</v>
      </c>
      <c r="AT1502" s="89">
        <v>0</v>
      </c>
      <c r="AU1502" s="68">
        <v>0</v>
      </c>
      <c r="AV1502" s="68">
        <v>0</v>
      </c>
      <c r="AW1502" s="68">
        <v>0</v>
      </c>
      <c r="AX1502" s="68">
        <v>0</v>
      </c>
      <c r="AY1502" s="68">
        <v>0</v>
      </c>
      <c r="AZ1502" s="68">
        <v>0</v>
      </c>
      <c r="BA1502" s="68">
        <v>0</v>
      </c>
      <c r="BB1502" s="68">
        <v>0</v>
      </c>
      <c r="BC1502" s="68">
        <v>0</v>
      </c>
      <c r="BD1502" s="68">
        <v>0</v>
      </c>
      <c r="BE1502">
        <f t="shared" si="460"/>
        <v>0</v>
      </c>
      <c r="BF1502">
        <f t="shared" si="461"/>
        <v>0</v>
      </c>
      <c r="BG1502">
        <f t="shared" si="462"/>
        <v>0</v>
      </c>
      <c r="BH1502">
        <f t="shared" si="463"/>
        <v>0</v>
      </c>
      <c r="BI1502">
        <f t="shared" si="464"/>
        <v>0</v>
      </c>
      <c r="BJ1502">
        <f t="shared" si="465"/>
        <v>0</v>
      </c>
      <c r="BK1502">
        <f t="shared" si="466"/>
        <v>0</v>
      </c>
      <c r="BL1502">
        <f t="shared" si="467"/>
        <v>0</v>
      </c>
      <c r="BM1502">
        <f t="shared" si="468"/>
        <v>0</v>
      </c>
      <c r="BN1502">
        <f t="shared" si="469"/>
        <v>0</v>
      </c>
      <c r="BO1502">
        <f t="shared" si="470"/>
        <v>0</v>
      </c>
      <c r="BP1502">
        <f t="shared" si="471"/>
        <v>0</v>
      </c>
      <c r="BQ1502">
        <f t="shared" si="472"/>
        <v>0</v>
      </c>
      <c r="BR1502">
        <f t="shared" si="473"/>
        <v>0</v>
      </c>
      <c r="BS1502">
        <f t="shared" si="474"/>
        <v>0</v>
      </c>
      <c r="BT1502">
        <f t="shared" si="475"/>
        <v>0</v>
      </c>
      <c r="BU1502">
        <f t="shared" si="476"/>
        <v>0</v>
      </c>
      <c r="BV1502">
        <f t="shared" si="477"/>
        <v>0</v>
      </c>
      <c r="BW1502">
        <f t="shared" si="478"/>
        <v>0</v>
      </c>
      <c r="BX1502">
        <f t="shared" si="479"/>
        <v>0</v>
      </c>
    </row>
    <row r="1503" spans="1:76" x14ac:dyDescent="0.25">
      <c r="A1503" t="s">
        <v>90</v>
      </c>
      <c r="B1503" s="85">
        <v>0</v>
      </c>
      <c r="C1503" s="85">
        <v>0</v>
      </c>
      <c r="E1503" s="85">
        <v>0</v>
      </c>
      <c r="F1503" s="86">
        <v>8</v>
      </c>
      <c r="H1503" s="87">
        <v>55</v>
      </c>
      <c r="I1503" s="87">
        <v>55</v>
      </c>
      <c r="J1503" t="s">
        <v>4377</v>
      </c>
      <c r="K1503" t="s">
        <v>34</v>
      </c>
      <c r="L1503" s="87">
        <v>0</v>
      </c>
      <c r="M1503" t="s">
        <v>286</v>
      </c>
      <c r="N1503" t="s">
        <v>286</v>
      </c>
      <c r="O1503" t="s">
        <v>4422</v>
      </c>
      <c r="P1503" s="89">
        <v>0</v>
      </c>
      <c r="Q1503" s="89">
        <v>0</v>
      </c>
      <c r="R1503" s="89">
        <v>0</v>
      </c>
      <c r="S1503" s="89">
        <v>0</v>
      </c>
      <c r="T1503" s="89">
        <v>0</v>
      </c>
      <c r="U1503" s="89">
        <v>0</v>
      </c>
      <c r="V1503" s="89">
        <v>0</v>
      </c>
      <c r="W1503" s="89">
        <v>0</v>
      </c>
      <c r="X1503" s="89">
        <v>0</v>
      </c>
      <c r="Y1503" s="89">
        <v>0</v>
      </c>
      <c r="Z1503" s="68">
        <v>0</v>
      </c>
      <c r="AA1503" s="68">
        <v>0</v>
      </c>
      <c r="AB1503" s="68">
        <v>0</v>
      </c>
      <c r="AC1503" s="68">
        <v>0</v>
      </c>
      <c r="AD1503" s="68">
        <v>0</v>
      </c>
      <c r="AE1503" s="68">
        <v>0</v>
      </c>
      <c r="AF1503" s="68">
        <v>0</v>
      </c>
      <c r="AG1503" s="68">
        <v>0</v>
      </c>
      <c r="AH1503" s="68">
        <v>0</v>
      </c>
      <c r="AI1503" s="68">
        <v>0</v>
      </c>
      <c r="AJ1503" t="s">
        <v>4423</v>
      </c>
      <c r="AK1503" s="89">
        <v>0</v>
      </c>
      <c r="AL1503" s="89">
        <v>0</v>
      </c>
      <c r="AM1503" s="89">
        <v>0</v>
      </c>
      <c r="AN1503" s="89">
        <v>0</v>
      </c>
      <c r="AO1503" s="89">
        <v>0</v>
      </c>
      <c r="AP1503" s="89">
        <v>0</v>
      </c>
      <c r="AQ1503" s="89">
        <v>0</v>
      </c>
      <c r="AR1503" s="89">
        <v>0</v>
      </c>
      <c r="AS1503" s="89">
        <v>0</v>
      </c>
      <c r="AT1503" s="89">
        <v>0</v>
      </c>
      <c r="AU1503" s="68">
        <v>0</v>
      </c>
      <c r="AV1503" s="68">
        <v>0</v>
      </c>
      <c r="AW1503" s="68">
        <v>0</v>
      </c>
      <c r="AX1503" s="68">
        <v>0</v>
      </c>
      <c r="AY1503" s="68">
        <v>0</v>
      </c>
      <c r="AZ1503" s="68">
        <v>0</v>
      </c>
      <c r="BA1503" s="68">
        <v>0</v>
      </c>
      <c r="BB1503" s="68">
        <v>0</v>
      </c>
      <c r="BC1503" s="68">
        <v>0</v>
      </c>
      <c r="BD1503" s="68">
        <v>0</v>
      </c>
      <c r="BE1503">
        <f t="shared" si="460"/>
        <v>0</v>
      </c>
      <c r="BF1503">
        <f t="shared" si="461"/>
        <v>0</v>
      </c>
      <c r="BG1503">
        <f t="shared" si="462"/>
        <v>0</v>
      </c>
      <c r="BH1503">
        <f t="shared" si="463"/>
        <v>0</v>
      </c>
      <c r="BI1503">
        <f t="shared" si="464"/>
        <v>0</v>
      </c>
      <c r="BJ1503">
        <f t="shared" si="465"/>
        <v>0</v>
      </c>
      <c r="BK1503">
        <f t="shared" si="466"/>
        <v>0</v>
      </c>
      <c r="BL1503">
        <f t="shared" si="467"/>
        <v>0</v>
      </c>
      <c r="BM1503">
        <f t="shared" si="468"/>
        <v>0</v>
      </c>
      <c r="BN1503">
        <f t="shared" si="469"/>
        <v>0</v>
      </c>
      <c r="BO1503">
        <f t="shared" si="470"/>
        <v>0</v>
      </c>
      <c r="BP1503">
        <f t="shared" si="471"/>
        <v>0</v>
      </c>
      <c r="BQ1503">
        <f t="shared" si="472"/>
        <v>0</v>
      </c>
      <c r="BR1503">
        <f t="shared" si="473"/>
        <v>0</v>
      </c>
      <c r="BS1503">
        <f t="shared" si="474"/>
        <v>0</v>
      </c>
      <c r="BT1503">
        <f t="shared" si="475"/>
        <v>0</v>
      </c>
      <c r="BU1503">
        <f t="shared" si="476"/>
        <v>0</v>
      </c>
      <c r="BV1503">
        <f t="shared" si="477"/>
        <v>0</v>
      </c>
      <c r="BW1503">
        <f t="shared" si="478"/>
        <v>0</v>
      </c>
      <c r="BX1503">
        <f t="shared" si="479"/>
        <v>0</v>
      </c>
    </row>
    <row r="1504" spans="1:76" x14ac:dyDescent="0.25">
      <c r="A1504" t="s">
        <v>90</v>
      </c>
      <c r="B1504" s="85">
        <v>0</v>
      </c>
      <c r="C1504" s="85">
        <v>0</v>
      </c>
      <c r="E1504" s="85">
        <v>0</v>
      </c>
      <c r="F1504" s="86">
        <v>8</v>
      </c>
      <c r="H1504" s="87">
        <v>55</v>
      </c>
      <c r="I1504" s="87">
        <v>55</v>
      </c>
      <c r="J1504" t="s">
        <v>4377</v>
      </c>
      <c r="K1504" t="s">
        <v>34</v>
      </c>
      <c r="L1504" s="87">
        <v>0</v>
      </c>
      <c r="M1504" t="s">
        <v>286</v>
      </c>
      <c r="N1504" t="s">
        <v>286</v>
      </c>
      <c r="O1504" t="s">
        <v>4424</v>
      </c>
      <c r="P1504" s="89">
        <v>0</v>
      </c>
      <c r="Q1504" s="89">
        <v>0</v>
      </c>
      <c r="R1504" s="89">
        <v>0</v>
      </c>
      <c r="S1504" s="89">
        <v>0</v>
      </c>
      <c r="T1504" s="89">
        <v>0</v>
      </c>
      <c r="U1504" s="89">
        <v>0</v>
      </c>
      <c r="V1504" s="89">
        <v>0</v>
      </c>
      <c r="W1504" s="89">
        <v>0</v>
      </c>
      <c r="X1504" s="89">
        <v>0</v>
      </c>
      <c r="Y1504" s="89">
        <v>0</v>
      </c>
      <c r="Z1504" s="68">
        <v>0</v>
      </c>
      <c r="AA1504" s="68">
        <v>0</v>
      </c>
      <c r="AB1504" s="68">
        <v>0</v>
      </c>
      <c r="AC1504" s="68">
        <v>0</v>
      </c>
      <c r="AD1504" s="68">
        <v>0</v>
      </c>
      <c r="AE1504" s="68">
        <v>0</v>
      </c>
      <c r="AF1504" s="68">
        <v>0</v>
      </c>
      <c r="AG1504" s="68">
        <v>0</v>
      </c>
      <c r="AH1504" s="68">
        <v>0</v>
      </c>
      <c r="AI1504" s="68">
        <v>0</v>
      </c>
      <c r="AJ1504" t="s">
        <v>4425</v>
      </c>
      <c r="AK1504" s="89">
        <v>0</v>
      </c>
      <c r="AL1504" s="89">
        <v>0</v>
      </c>
      <c r="AM1504" s="89">
        <v>0</v>
      </c>
      <c r="AN1504" s="89">
        <v>0</v>
      </c>
      <c r="AO1504" s="89">
        <v>0</v>
      </c>
      <c r="AP1504" s="89">
        <v>0</v>
      </c>
      <c r="AQ1504" s="89">
        <v>0</v>
      </c>
      <c r="AR1504" s="89">
        <v>0</v>
      </c>
      <c r="AS1504" s="89">
        <v>0</v>
      </c>
      <c r="AT1504" s="89">
        <v>0</v>
      </c>
      <c r="AU1504" s="68">
        <v>0</v>
      </c>
      <c r="AV1504" s="68">
        <v>0</v>
      </c>
      <c r="AW1504" s="68">
        <v>0</v>
      </c>
      <c r="AX1504" s="68">
        <v>0</v>
      </c>
      <c r="AY1504" s="68">
        <v>0</v>
      </c>
      <c r="AZ1504" s="68">
        <v>0</v>
      </c>
      <c r="BA1504" s="68">
        <v>0</v>
      </c>
      <c r="BB1504" s="68">
        <v>0</v>
      </c>
      <c r="BC1504" s="68">
        <v>0</v>
      </c>
      <c r="BD1504" s="68">
        <v>0</v>
      </c>
      <c r="BE1504">
        <f t="shared" si="460"/>
        <v>0</v>
      </c>
      <c r="BF1504">
        <f t="shared" si="461"/>
        <v>0</v>
      </c>
      <c r="BG1504">
        <f t="shared" si="462"/>
        <v>0</v>
      </c>
      <c r="BH1504">
        <f t="shared" si="463"/>
        <v>0</v>
      </c>
      <c r="BI1504">
        <f t="shared" si="464"/>
        <v>0</v>
      </c>
      <c r="BJ1504">
        <f t="shared" si="465"/>
        <v>0</v>
      </c>
      <c r="BK1504">
        <f t="shared" si="466"/>
        <v>0</v>
      </c>
      <c r="BL1504">
        <f t="shared" si="467"/>
        <v>0</v>
      </c>
      <c r="BM1504">
        <f t="shared" si="468"/>
        <v>0</v>
      </c>
      <c r="BN1504">
        <f t="shared" si="469"/>
        <v>0</v>
      </c>
      <c r="BO1504">
        <f t="shared" si="470"/>
        <v>0</v>
      </c>
      <c r="BP1504">
        <f t="shared" si="471"/>
        <v>0</v>
      </c>
      <c r="BQ1504">
        <f t="shared" si="472"/>
        <v>0</v>
      </c>
      <c r="BR1504">
        <f t="shared" si="473"/>
        <v>0</v>
      </c>
      <c r="BS1504">
        <f t="shared" si="474"/>
        <v>0</v>
      </c>
      <c r="BT1504">
        <f t="shared" si="475"/>
        <v>0</v>
      </c>
      <c r="BU1504">
        <f t="shared" si="476"/>
        <v>0</v>
      </c>
      <c r="BV1504">
        <f t="shared" si="477"/>
        <v>0</v>
      </c>
      <c r="BW1504">
        <f t="shared" si="478"/>
        <v>0</v>
      </c>
      <c r="BX1504">
        <f t="shared" si="479"/>
        <v>0</v>
      </c>
    </row>
    <row r="1505" spans="1:76" x14ac:dyDescent="0.25">
      <c r="A1505" t="s">
        <v>90</v>
      </c>
      <c r="B1505" s="85">
        <v>0</v>
      </c>
      <c r="C1505" s="85">
        <v>0</v>
      </c>
      <c r="E1505" s="85">
        <v>0</v>
      </c>
      <c r="F1505" s="86">
        <v>8</v>
      </c>
      <c r="H1505" s="87">
        <v>55</v>
      </c>
      <c r="I1505" s="87">
        <v>55</v>
      </c>
      <c r="J1505" t="s">
        <v>4377</v>
      </c>
      <c r="K1505" t="s">
        <v>34</v>
      </c>
      <c r="L1505" s="87">
        <v>0</v>
      </c>
      <c r="M1505" t="s">
        <v>286</v>
      </c>
      <c r="N1505" t="s">
        <v>286</v>
      </c>
      <c r="O1505" t="s">
        <v>4426</v>
      </c>
      <c r="P1505" s="89">
        <v>0</v>
      </c>
      <c r="Q1505" s="89">
        <v>0</v>
      </c>
      <c r="R1505" s="89">
        <v>0</v>
      </c>
      <c r="S1505" s="89">
        <v>0</v>
      </c>
      <c r="T1505" s="89">
        <v>0</v>
      </c>
      <c r="U1505" s="89">
        <v>0</v>
      </c>
      <c r="V1505" s="89">
        <v>0</v>
      </c>
      <c r="W1505" s="89">
        <v>0</v>
      </c>
      <c r="X1505" s="89">
        <v>0</v>
      </c>
      <c r="Y1505" s="89">
        <v>0</v>
      </c>
      <c r="Z1505" s="68">
        <v>0</v>
      </c>
      <c r="AA1505" s="68">
        <v>0</v>
      </c>
      <c r="AB1505" s="68">
        <v>0</v>
      </c>
      <c r="AC1505" s="68">
        <v>0</v>
      </c>
      <c r="AD1505" s="68">
        <v>0</v>
      </c>
      <c r="AE1505" s="68">
        <v>0</v>
      </c>
      <c r="AF1505" s="68">
        <v>0</v>
      </c>
      <c r="AG1505" s="68">
        <v>0</v>
      </c>
      <c r="AH1505" s="68">
        <v>0</v>
      </c>
      <c r="AI1505" s="68">
        <v>0</v>
      </c>
      <c r="AJ1505" t="s">
        <v>4427</v>
      </c>
      <c r="AK1505" s="89">
        <v>0</v>
      </c>
      <c r="AL1505" s="89">
        <v>0</v>
      </c>
      <c r="AM1505" s="89">
        <v>0</v>
      </c>
      <c r="AN1505" s="89">
        <v>0</v>
      </c>
      <c r="AO1505" s="89">
        <v>0</v>
      </c>
      <c r="AP1505" s="89">
        <v>0</v>
      </c>
      <c r="AQ1505" s="89">
        <v>0</v>
      </c>
      <c r="AR1505" s="89">
        <v>0</v>
      </c>
      <c r="AS1505" s="89">
        <v>0</v>
      </c>
      <c r="AT1505" s="89">
        <v>0</v>
      </c>
      <c r="AU1505" s="68">
        <v>0</v>
      </c>
      <c r="AV1505" s="68">
        <v>0</v>
      </c>
      <c r="AW1505" s="68">
        <v>0</v>
      </c>
      <c r="AX1505" s="68">
        <v>0</v>
      </c>
      <c r="AY1505" s="68">
        <v>0</v>
      </c>
      <c r="AZ1505" s="68">
        <v>0</v>
      </c>
      <c r="BA1505" s="68">
        <v>0</v>
      </c>
      <c r="BB1505" s="68">
        <v>0</v>
      </c>
      <c r="BC1505" s="68">
        <v>0</v>
      </c>
      <c r="BD1505" s="68">
        <v>0</v>
      </c>
      <c r="BE1505">
        <f t="shared" si="460"/>
        <v>0</v>
      </c>
      <c r="BF1505">
        <f t="shared" si="461"/>
        <v>0</v>
      </c>
      <c r="BG1505">
        <f t="shared" si="462"/>
        <v>0</v>
      </c>
      <c r="BH1505">
        <f t="shared" si="463"/>
        <v>0</v>
      </c>
      <c r="BI1505">
        <f t="shared" si="464"/>
        <v>0</v>
      </c>
      <c r="BJ1505">
        <f t="shared" si="465"/>
        <v>0</v>
      </c>
      <c r="BK1505">
        <f t="shared" si="466"/>
        <v>0</v>
      </c>
      <c r="BL1505">
        <f t="shared" si="467"/>
        <v>0</v>
      </c>
      <c r="BM1505">
        <f t="shared" si="468"/>
        <v>0</v>
      </c>
      <c r="BN1505">
        <f t="shared" si="469"/>
        <v>0</v>
      </c>
      <c r="BO1505">
        <f t="shared" si="470"/>
        <v>0</v>
      </c>
      <c r="BP1505">
        <f t="shared" si="471"/>
        <v>0</v>
      </c>
      <c r="BQ1505">
        <f t="shared" si="472"/>
        <v>0</v>
      </c>
      <c r="BR1505">
        <f t="shared" si="473"/>
        <v>0</v>
      </c>
      <c r="BS1505">
        <f t="shared" si="474"/>
        <v>0</v>
      </c>
      <c r="BT1505">
        <f t="shared" si="475"/>
        <v>0</v>
      </c>
      <c r="BU1505">
        <f t="shared" si="476"/>
        <v>0</v>
      </c>
      <c r="BV1505">
        <f t="shared" si="477"/>
        <v>0</v>
      </c>
      <c r="BW1505">
        <f t="shared" si="478"/>
        <v>0</v>
      </c>
      <c r="BX1505">
        <f t="shared" si="479"/>
        <v>0</v>
      </c>
    </row>
    <row r="1506" spans="1:76" x14ac:dyDescent="0.25">
      <c r="A1506" t="s">
        <v>90</v>
      </c>
      <c r="B1506" s="85">
        <v>0</v>
      </c>
      <c r="C1506" s="85">
        <v>0</v>
      </c>
      <c r="E1506" s="85">
        <v>0</v>
      </c>
      <c r="F1506" s="86">
        <v>8</v>
      </c>
      <c r="H1506" s="87">
        <v>55</v>
      </c>
      <c r="I1506" s="87">
        <v>55</v>
      </c>
      <c r="J1506" t="s">
        <v>4377</v>
      </c>
      <c r="K1506" t="s">
        <v>34</v>
      </c>
      <c r="L1506" s="87">
        <v>0</v>
      </c>
      <c r="M1506" t="s">
        <v>286</v>
      </c>
      <c r="N1506" t="s">
        <v>286</v>
      </c>
      <c r="O1506" t="s">
        <v>4428</v>
      </c>
      <c r="P1506" s="89">
        <v>0</v>
      </c>
      <c r="Q1506" s="89">
        <v>0</v>
      </c>
      <c r="R1506" s="89">
        <v>0</v>
      </c>
      <c r="S1506" s="89">
        <v>0</v>
      </c>
      <c r="T1506" s="89">
        <v>0</v>
      </c>
      <c r="U1506" s="89">
        <v>0</v>
      </c>
      <c r="V1506" s="89">
        <v>0</v>
      </c>
      <c r="W1506" s="89">
        <v>0</v>
      </c>
      <c r="X1506" s="89">
        <v>0</v>
      </c>
      <c r="Y1506" s="89">
        <v>0</v>
      </c>
      <c r="Z1506" s="68">
        <v>0</v>
      </c>
      <c r="AA1506" s="68">
        <v>0</v>
      </c>
      <c r="AB1506" s="68">
        <v>0</v>
      </c>
      <c r="AC1506" s="68">
        <v>0</v>
      </c>
      <c r="AD1506" s="68">
        <v>0</v>
      </c>
      <c r="AE1506" s="68">
        <v>0</v>
      </c>
      <c r="AF1506" s="68">
        <v>0</v>
      </c>
      <c r="AG1506" s="68">
        <v>0</v>
      </c>
      <c r="AH1506" s="68">
        <v>0</v>
      </c>
      <c r="AI1506" s="68">
        <v>0</v>
      </c>
      <c r="AJ1506" t="s">
        <v>4429</v>
      </c>
      <c r="AK1506" s="89">
        <v>0</v>
      </c>
      <c r="AL1506" s="89">
        <v>0</v>
      </c>
      <c r="AM1506" s="89">
        <v>0</v>
      </c>
      <c r="AN1506" s="89">
        <v>0</v>
      </c>
      <c r="AO1506" s="89">
        <v>0</v>
      </c>
      <c r="AP1506" s="89">
        <v>0</v>
      </c>
      <c r="AQ1506" s="89">
        <v>0</v>
      </c>
      <c r="AR1506" s="89">
        <v>0</v>
      </c>
      <c r="AS1506" s="89">
        <v>0</v>
      </c>
      <c r="AT1506" s="89">
        <v>0</v>
      </c>
      <c r="AU1506" s="68">
        <v>0</v>
      </c>
      <c r="AV1506" s="68">
        <v>0</v>
      </c>
      <c r="AW1506" s="68">
        <v>0</v>
      </c>
      <c r="AX1506" s="68">
        <v>0</v>
      </c>
      <c r="AY1506" s="68">
        <v>0</v>
      </c>
      <c r="AZ1506" s="68">
        <v>0</v>
      </c>
      <c r="BA1506" s="68">
        <v>0</v>
      </c>
      <c r="BB1506" s="68">
        <v>0</v>
      </c>
      <c r="BC1506" s="68">
        <v>0</v>
      </c>
      <c r="BD1506" s="68">
        <v>0</v>
      </c>
      <c r="BE1506">
        <f t="shared" si="460"/>
        <v>0</v>
      </c>
      <c r="BF1506">
        <f t="shared" si="461"/>
        <v>0</v>
      </c>
      <c r="BG1506">
        <f t="shared" si="462"/>
        <v>0</v>
      </c>
      <c r="BH1506">
        <f t="shared" si="463"/>
        <v>0</v>
      </c>
      <c r="BI1506">
        <f t="shared" si="464"/>
        <v>0</v>
      </c>
      <c r="BJ1506">
        <f t="shared" si="465"/>
        <v>0</v>
      </c>
      <c r="BK1506">
        <f t="shared" si="466"/>
        <v>0</v>
      </c>
      <c r="BL1506">
        <f t="shared" si="467"/>
        <v>0</v>
      </c>
      <c r="BM1506">
        <f t="shared" si="468"/>
        <v>0</v>
      </c>
      <c r="BN1506">
        <f t="shared" si="469"/>
        <v>0</v>
      </c>
      <c r="BO1506">
        <f t="shared" si="470"/>
        <v>0</v>
      </c>
      <c r="BP1506">
        <f t="shared" si="471"/>
        <v>0</v>
      </c>
      <c r="BQ1506">
        <f t="shared" si="472"/>
        <v>0</v>
      </c>
      <c r="BR1506">
        <f t="shared" si="473"/>
        <v>0</v>
      </c>
      <c r="BS1506">
        <f t="shared" si="474"/>
        <v>0</v>
      </c>
      <c r="BT1506">
        <f t="shared" si="475"/>
        <v>0</v>
      </c>
      <c r="BU1506">
        <f t="shared" si="476"/>
        <v>0</v>
      </c>
      <c r="BV1506">
        <f t="shared" si="477"/>
        <v>0</v>
      </c>
      <c r="BW1506">
        <f t="shared" si="478"/>
        <v>0</v>
      </c>
      <c r="BX1506">
        <f t="shared" si="479"/>
        <v>0</v>
      </c>
    </row>
    <row r="1507" spans="1:76" x14ac:dyDescent="0.25">
      <c r="A1507" t="s">
        <v>249</v>
      </c>
      <c r="B1507" s="85">
        <v>3.0596420132472775E-2</v>
      </c>
      <c r="C1507" s="85">
        <v>7.5550848091267865E-3</v>
      </c>
      <c r="E1507" s="85">
        <v>223.19209607803714</v>
      </c>
      <c r="F1507" s="86">
        <v>15</v>
      </c>
      <c r="H1507" s="87">
        <v>745.15000000000009</v>
      </c>
      <c r="I1507" s="87">
        <v>745.15000000000009</v>
      </c>
      <c r="J1507" t="s">
        <v>4430</v>
      </c>
      <c r="K1507" t="s">
        <v>34</v>
      </c>
      <c r="L1507" s="87">
        <v>9.8360712412515028</v>
      </c>
      <c r="M1507" t="s">
        <v>286</v>
      </c>
      <c r="N1507" t="s">
        <v>286</v>
      </c>
      <c r="O1507" t="s">
        <v>4431</v>
      </c>
      <c r="P1507" s="89">
        <v>0</v>
      </c>
      <c r="Q1507" s="89">
        <v>0</v>
      </c>
      <c r="R1507" s="89">
        <v>0</v>
      </c>
      <c r="S1507" s="89">
        <v>0</v>
      </c>
      <c r="T1507" s="89">
        <v>0</v>
      </c>
      <c r="U1507" s="89">
        <v>0</v>
      </c>
      <c r="V1507" s="89">
        <v>0</v>
      </c>
      <c r="W1507" s="89">
        <v>0</v>
      </c>
      <c r="X1507" s="89">
        <v>0</v>
      </c>
      <c r="Y1507" s="89">
        <v>0</v>
      </c>
      <c r="Z1507" s="68">
        <v>0</v>
      </c>
      <c r="AA1507" s="68">
        <v>0</v>
      </c>
      <c r="AB1507" s="68">
        <v>0</v>
      </c>
      <c r="AC1507" s="68">
        <v>0</v>
      </c>
      <c r="AD1507" s="68">
        <v>0</v>
      </c>
      <c r="AE1507" s="68">
        <v>0</v>
      </c>
      <c r="AF1507" s="68">
        <v>0</v>
      </c>
      <c r="AG1507" s="68">
        <v>0</v>
      </c>
      <c r="AH1507" s="68">
        <v>0</v>
      </c>
      <c r="AI1507" s="68">
        <v>0</v>
      </c>
      <c r="AJ1507" t="s">
        <v>4432</v>
      </c>
      <c r="AK1507" s="89">
        <v>0</v>
      </c>
      <c r="AL1507" s="89">
        <v>0</v>
      </c>
      <c r="AM1507" s="89">
        <v>0</v>
      </c>
      <c r="AN1507" s="89">
        <v>0</v>
      </c>
      <c r="AO1507" s="89">
        <v>0</v>
      </c>
      <c r="AP1507" s="89">
        <v>0</v>
      </c>
      <c r="AQ1507" s="89">
        <v>0</v>
      </c>
      <c r="AR1507" s="89">
        <v>0</v>
      </c>
      <c r="AS1507" s="89">
        <v>0</v>
      </c>
      <c r="AT1507" s="89">
        <v>0</v>
      </c>
      <c r="AU1507" s="68">
        <v>0</v>
      </c>
      <c r="AV1507" s="68">
        <v>0</v>
      </c>
      <c r="AW1507" s="68">
        <v>0</v>
      </c>
      <c r="AX1507" s="68">
        <v>0</v>
      </c>
      <c r="AY1507" s="68">
        <v>0</v>
      </c>
      <c r="AZ1507" s="68">
        <v>0</v>
      </c>
      <c r="BA1507" s="68">
        <v>0</v>
      </c>
      <c r="BB1507" s="68">
        <v>0</v>
      </c>
      <c r="BC1507" s="68">
        <v>0</v>
      </c>
      <c r="BD1507" s="68">
        <v>0</v>
      </c>
      <c r="BE1507">
        <f t="shared" si="460"/>
        <v>0</v>
      </c>
      <c r="BF1507">
        <f t="shared" si="461"/>
        <v>0</v>
      </c>
      <c r="BG1507">
        <f t="shared" si="462"/>
        <v>0</v>
      </c>
      <c r="BH1507">
        <f t="shared" si="463"/>
        <v>0</v>
      </c>
      <c r="BI1507">
        <f t="shared" si="464"/>
        <v>0</v>
      </c>
      <c r="BJ1507">
        <f t="shared" si="465"/>
        <v>0</v>
      </c>
      <c r="BK1507">
        <f t="shared" si="466"/>
        <v>0</v>
      </c>
      <c r="BL1507">
        <f t="shared" si="467"/>
        <v>0</v>
      </c>
      <c r="BM1507">
        <f t="shared" si="468"/>
        <v>0</v>
      </c>
      <c r="BN1507">
        <f t="shared" si="469"/>
        <v>0</v>
      </c>
      <c r="BO1507">
        <f t="shared" si="470"/>
        <v>0</v>
      </c>
      <c r="BP1507">
        <f t="shared" si="471"/>
        <v>0</v>
      </c>
      <c r="BQ1507">
        <f t="shared" si="472"/>
        <v>0</v>
      </c>
      <c r="BR1507">
        <f t="shared" si="473"/>
        <v>0</v>
      </c>
      <c r="BS1507">
        <f t="shared" si="474"/>
        <v>0</v>
      </c>
      <c r="BT1507">
        <f t="shared" si="475"/>
        <v>0</v>
      </c>
      <c r="BU1507">
        <f t="shared" si="476"/>
        <v>0</v>
      </c>
      <c r="BV1507">
        <f t="shared" si="477"/>
        <v>0</v>
      </c>
      <c r="BW1507">
        <f t="shared" si="478"/>
        <v>0</v>
      </c>
      <c r="BX1507">
        <f t="shared" si="479"/>
        <v>0</v>
      </c>
    </row>
    <row r="1508" spans="1:76" x14ac:dyDescent="0.25">
      <c r="A1508" t="s">
        <v>249</v>
      </c>
      <c r="B1508" s="85">
        <v>2.8937997991789158E-2</v>
      </c>
      <c r="C1508" s="85">
        <v>2.4239195345492785E-2</v>
      </c>
      <c r="E1508" s="85">
        <v>223.19209607803714</v>
      </c>
      <c r="F1508" s="86">
        <v>15</v>
      </c>
      <c r="H1508" s="87">
        <v>745.15000000000009</v>
      </c>
      <c r="I1508" s="87">
        <v>745.15000000000009</v>
      </c>
      <c r="J1508" t="s">
        <v>4430</v>
      </c>
      <c r="K1508" t="s">
        <v>34</v>
      </c>
      <c r="L1508" s="87">
        <v>9.8360712412515028</v>
      </c>
      <c r="M1508" t="s">
        <v>286</v>
      </c>
      <c r="N1508" t="s">
        <v>286</v>
      </c>
      <c r="O1508" t="s">
        <v>4433</v>
      </c>
      <c r="P1508" s="89">
        <v>0</v>
      </c>
      <c r="Q1508" s="89">
        <v>0</v>
      </c>
      <c r="R1508" s="89">
        <v>0</v>
      </c>
      <c r="S1508" s="89">
        <v>0</v>
      </c>
      <c r="T1508" s="89">
        <v>0</v>
      </c>
      <c r="U1508" s="89">
        <v>0</v>
      </c>
      <c r="V1508" s="89">
        <v>0</v>
      </c>
      <c r="W1508" s="89">
        <v>0</v>
      </c>
      <c r="X1508" s="89">
        <v>0</v>
      </c>
      <c r="Y1508" s="89">
        <v>0</v>
      </c>
      <c r="Z1508" s="68">
        <v>0</v>
      </c>
      <c r="AA1508" s="68">
        <v>0</v>
      </c>
      <c r="AB1508" s="68">
        <v>0</v>
      </c>
      <c r="AC1508" s="68">
        <v>0</v>
      </c>
      <c r="AD1508" s="68">
        <v>0</v>
      </c>
      <c r="AE1508" s="68">
        <v>0</v>
      </c>
      <c r="AF1508" s="68">
        <v>0</v>
      </c>
      <c r="AG1508" s="68">
        <v>0</v>
      </c>
      <c r="AH1508" s="68">
        <v>0</v>
      </c>
      <c r="AI1508" s="68">
        <v>0</v>
      </c>
      <c r="AJ1508" t="s">
        <v>4434</v>
      </c>
      <c r="AK1508" s="89">
        <v>0</v>
      </c>
      <c r="AL1508" s="89">
        <v>0</v>
      </c>
      <c r="AM1508" s="89">
        <v>0</v>
      </c>
      <c r="AN1508" s="89">
        <v>0</v>
      </c>
      <c r="AO1508" s="89">
        <v>0</v>
      </c>
      <c r="AP1508" s="89">
        <v>0</v>
      </c>
      <c r="AQ1508" s="89">
        <v>0</v>
      </c>
      <c r="AR1508" s="89">
        <v>0</v>
      </c>
      <c r="AS1508" s="89">
        <v>0</v>
      </c>
      <c r="AT1508" s="89">
        <v>0</v>
      </c>
      <c r="AU1508" s="68">
        <v>0</v>
      </c>
      <c r="AV1508" s="68">
        <v>0</v>
      </c>
      <c r="AW1508" s="68">
        <v>0</v>
      </c>
      <c r="AX1508" s="68">
        <v>0</v>
      </c>
      <c r="AY1508" s="68">
        <v>0</v>
      </c>
      <c r="AZ1508" s="68">
        <v>0</v>
      </c>
      <c r="BA1508" s="68">
        <v>0</v>
      </c>
      <c r="BB1508" s="68">
        <v>0</v>
      </c>
      <c r="BC1508" s="68">
        <v>0</v>
      </c>
      <c r="BD1508" s="68">
        <v>0</v>
      </c>
      <c r="BE1508">
        <f t="shared" si="460"/>
        <v>0</v>
      </c>
      <c r="BF1508">
        <f t="shared" si="461"/>
        <v>0</v>
      </c>
      <c r="BG1508">
        <f t="shared" si="462"/>
        <v>0</v>
      </c>
      <c r="BH1508">
        <f t="shared" si="463"/>
        <v>0</v>
      </c>
      <c r="BI1508">
        <f t="shared" si="464"/>
        <v>0</v>
      </c>
      <c r="BJ1508">
        <f t="shared" si="465"/>
        <v>0</v>
      </c>
      <c r="BK1508">
        <f t="shared" si="466"/>
        <v>0</v>
      </c>
      <c r="BL1508">
        <f t="shared" si="467"/>
        <v>0</v>
      </c>
      <c r="BM1508">
        <f t="shared" si="468"/>
        <v>0</v>
      </c>
      <c r="BN1508">
        <f t="shared" si="469"/>
        <v>0</v>
      </c>
      <c r="BO1508">
        <f t="shared" si="470"/>
        <v>0</v>
      </c>
      <c r="BP1508">
        <f t="shared" si="471"/>
        <v>0</v>
      </c>
      <c r="BQ1508">
        <f t="shared" si="472"/>
        <v>0</v>
      </c>
      <c r="BR1508">
        <f t="shared" si="473"/>
        <v>0</v>
      </c>
      <c r="BS1508">
        <f t="shared" si="474"/>
        <v>0</v>
      </c>
      <c r="BT1508">
        <f t="shared" si="475"/>
        <v>0</v>
      </c>
      <c r="BU1508">
        <f t="shared" si="476"/>
        <v>0</v>
      </c>
      <c r="BV1508">
        <f t="shared" si="477"/>
        <v>0</v>
      </c>
      <c r="BW1508">
        <f t="shared" si="478"/>
        <v>0</v>
      </c>
      <c r="BX1508">
        <f t="shared" si="479"/>
        <v>0</v>
      </c>
    </row>
    <row r="1509" spans="1:76" x14ac:dyDescent="0.25">
      <c r="A1509" t="s">
        <v>249</v>
      </c>
      <c r="B1509" s="85">
        <v>3.0596420132472775E-2</v>
      </c>
      <c r="C1509" s="85">
        <v>7.5550848091267865E-3</v>
      </c>
      <c r="E1509" s="85">
        <v>223.19209607803714</v>
      </c>
      <c r="F1509" s="86">
        <v>15</v>
      </c>
      <c r="H1509" s="87">
        <v>745.15000000000009</v>
      </c>
      <c r="I1509" s="87">
        <v>745.15000000000009</v>
      </c>
      <c r="J1509" t="s">
        <v>4430</v>
      </c>
      <c r="K1509" t="s">
        <v>34</v>
      </c>
      <c r="L1509" s="87">
        <v>9.8360712412515028</v>
      </c>
      <c r="M1509" t="s">
        <v>286</v>
      </c>
      <c r="N1509" t="s">
        <v>286</v>
      </c>
      <c r="O1509" t="s">
        <v>4435</v>
      </c>
      <c r="P1509" s="89">
        <v>0</v>
      </c>
      <c r="Q1509" s="89">
        <v>0</v>
      </c>
      <c r="R1509" s="89">
        <v>0</v>
      </c>
      <c r="S1509" s="89">
        <v>0</v>
      </c>
      <c r="T1509" s="89">
        <v>0</v>
      </c>
      <c r="U1509" s="89">
        <v>0</v>
      </c>
      <c r="V1509" s="89">
        <v>0</v>
      </c>
      <c r="W1509" s="89">
        <v>0</v>
      </c>
      <c r="X1509" s="89">
        <v>0</v>
      </c>
      <c r="Y1509" s="89">
        <v>0</v>
      </c>
      <c r="Z1509" s="68">
        <v>0</v>
      </c>
      <c r="AA1509" s="68">
        <v>0</v>
      </c>
      <c r="AB1509" s="68">
        <v>0</v>
      </c>
      <c r="AC1509" s="68">
        <v>0</v>
      </c>
      <c r="AD1509" s="68">
        <v>0</v>
      </c>
      <c r="AE1509" s="68">
        <v>0</v>
      </c>
      <c r="AF1509" s="68">
        <v>0</v>
      </c>
      <c r="AG1509" s="68">
        <v>0</v>
      </c>
      <c r="AH1509" s="68">
        <v>0</v>
      </c>
      <c r="AI1509" s="68">
        <v>0</v>
      </c>
      <c r="AJ1509" t="s">
        <v>4436</v>
      </c>
      <c r="AK1509" s="89">
        <v>0</v>
      </c>
      <c r="AL1509" s="89">
        <v>0</v>
      </c>
      <c r="AM1509" s="89">
        <v>0</v>
      </c>
      <c r="AN1509" s="89">
        <v>0</v>
      </c>
      <c r="AO1509" s="89">
        <v>0</v>
      </c>
      <c r="AP1509" s="89">
        <v>0</v>
      </c>
      <c r="AQ1509" s="89">
        <v>0</v>
      </c>
      <c r="AR1509" s="89">
        <v>0</v>
      </c>
      <c r="AS1509" s="89">
        <v>0</v>
      </c>
      <c r="AT1509" s="89">
        <v>0</v>
      </c>
      <c r="AU1509" s="68">
        <v>0</v>
      </c>
      <c r="AV1509" s="68">
        <v>0</v>
      </c>
      <c r="AW1509" s="68">
        <v>0</v>
      </c>
      <c r="AX1509" s="68">
        <v>0</v>
      </c>
      <c r="AY1509" s="68">
        <v>0</v>
      </c>
      <c r="AZ1509" s="68">
        <v>0</v>
      </c>
      <c r="BA1509" s="68">
        <v>0</v>
      </c>
      <c r="BB1509" s="68">
        <v>0</v>
      </c>
      <c r="BC1509" s="68">
        <v>0</v>
      </c>
      <c r="BD1509" s="68">
        <v>0</v>
      </c>
      <c r="BE1509">
        <f t="shared" si="460"/>
        <v>0</v>
      </c>
      <c r="BF1509">
        <f t="shared" si="461"/>
        <v>0</v>
      </c>
      <c r="BG1509">
        <f t="shared" si="462"/>
        <v>0</v>
      </c>
      <c r="BH1509">
        <f t="shared" si="463"/>
        <v>0</v>
      </c>
      <c r="BI1509">
        <f t="shared" si="464"/>
        <v>0</v>
      </c>
      <c r="BJ1509">
        <f t="shared" si="465"/>
        <v>0</v>
      </c>
      <c r="BK1509">
        <f t="shared" si="466"/>
        <v>0</v>
      </c>
      <c r="BL1509">
        <f t="shared" si="467"/>
        <v>0</v>
      </c>
      <c r="BM1509">
        <f t="shared" si="468"/>
        <v>0</v>
      </c>
      <c r="BN1509">
        <f t="shared" si="469"/>
        <v>0</v>
      </c>
      <c r="BO1509">
        <f t="shared" si="470"/>
        <v>0</v>
      </c>
      <c r="BP1509">
        <f t="shared" si="471"/>
        <v>0</v>
      </c>
      <c r="BQ1509">
        <f t="shared" si="472"/>
        <v>0</v>
      </c>
      <c r="BR1509">
        <f t="shared" si="473"/>
        <v>0</v>
      </c>
      <c r="BS1509">
        <f t="shared" si="474"/>
        <v>0</v>
      </c>
      <c r="BT1509">
        <f t="shared" si="475"/>
        <v>0</v>
      </c>
      <c r="BU1509">
        <f t="shared" si="476"/>
        <v>0</v>
      </c>
      <c r="BV1509">
        <f t="shared" si="477"/>
        <v>0</v>
      </c>
      <c r="BW1509">
        <f t="shared" si="478"/>
        <v>0</v>
      </c>
      <c r="BX1509">
        <f t="shared" si="479"/>
        <v>0</v>
      </c>
    </row>
    <row r="1510" spans="1:76" x14ac:dyDescent="0.25">
      <c r="A1510" t="s">
        <v>249</v>
      </c>
      <c r="B1510" s="85">
        <v>2.8937997991789158E-2</v>
      </c>
      <c r="C1510" s="85">
        <v>2.4239195345492785E-2</v>
      </c>
      <c r="E1510" s="85">
        <v>223.19209607803714</v>
      </c>
      <c r="F1510" s="86">
        <v>15</v>
      </c>
      <c r="H1510" s="87">
        <v>745.15000000000009</v>
      </c>
      <c r="I1510" s="87">
        <v>745.15000000000009</v>
      </c>
      <c r="J1510" t="s">
        <v>4430</v>
      </c>
      <c r="K1510" t="s">
        <v>34</v>
      </c>
      <c r="L1510" s="87">
        <v>9.8360712412515028</v>
      </c>
      <c r="M1510" t="s">
        <v>286</v>
      </c>
      <c r="N1510" t="s">
        <v>286</v>
      </c>
      <c r="O1510" t="s">
        <v>4437</v>
      </c>
      <c r="P1510" s="89">
        <v>0</v>
      </c>
      <c r="Q1510" s="89">
        <v>0</v>
      </c>
      <c r="R1510" s="89">
        <v>0</v>
      </c>
      <c r="S1510" s="89">
        <v>0</v>
      </c>
      <c r="T1510" s="89">
        <v>0</v>
      </c>
      <c r="U1510" s="89">
        <v>0</v>
      </c>
      <c r="V1510" s="89">
        <v>0</v>
      </c>
      <c r="W1510" s="89">
        <v>0</v>
      </c>
      <c r="X1510" s="89">
        <v>0</v>
      </c>
      <c r="Y1510" s="89">
        <v>0</v>
      </c>
      <c r="Z1510" s="68">
        <v>0</v>
      </c>
      <c r="AA1510" s="68">
        <v>0</v>
      </c>
      <c r="AB1510" s="68">
        <v>0</v>
      </c>
      <c r="AC1510" s="68">
        <v>0</v>
      </c>
      <c r="AD1510" s="68">
        <v>0</v>
      </c>
      <c r="AE1510" s="68">
        <v>0</v>
      </c>
      <c r="AF1510" s="68">
        <v>0</v>
      </c>
      <c r="AG1510" s="68">
        <v>0</v>
      </c>
      <c r="AH1510" s="68">
        <v>0</v>
      </c>
      <c r="AI1510" s="68">
        <v>0</v>
      </c>
      <c r="AJ1510" t="s">
        <v>4438</v>
      </c>
      <c r="AK1510" s="89">
        <v>0</v>
      </c>
      <c r="AL1510" s="89">
        <v>0</v>
      </c>
      <c r="AM1510" s="89">
        <v>0</v>
      </c>
      <c r="AN1510" s="89">
        <v>0</v>
      </c>
      <c r="AO1510" s="89">
        <v>0</v>
      </c>
      <c r="AP1510" s="89">
        <v>0</v>
      </c>
      <c r="AQ1510" s="89">
        <v>0</v>
      </c>
      <c r="AR1510" s="89">
        <v>0</v>
      </c>
      <c r="AS1510" s="89">
        <v>0</v>
      </c>
      <c r="AT1510" s="89">
        <v>0</v>
      </c>
      <c r="AU1510" s="68">
        <v>0</v>
      </c>
      <c r="AV1510" s="68">
        <v>0</v>
      </c>
      <c r="AW1510" s="68">
        <v>0</v>
      </c>
      <c r="AX1510" s="68">
        <v>0</v>
      </c>
      <c r="AY1510" s="68">
        <v>0</v>
      </c>
      <c r="AZ1510" s="68">
        <v>0</v>
      </c>
      <c r="BA1510" s="68">
        <v>0</v>
      </c>
      <c r="BB1510" s="68">
        <v>0</v>
      </c>
      <c r="BC1510" s="68">
        <v>0</v>
      </c>
      <c r="BD1510" s="68">
        <v>0</v>
      </c>
      <c r="BE1510">
        <f t="shared" si="460"/>
        <v>0</v>
      </c>
      <c r="BF1510">
        <f t="shared" si="461"/>
        <v>0</v>
      </c>
      <c r="BG1510">
        <f t="shared" si="462"/>
        <v>0</v>
      </c>
      <c r="BH1510">
        <f t="shared" si="463"/>
        <v>0</v>
      </c>
      <c r="BI1510">
        <f t="shared" si="464"/>
        <v>0</v>
      </c>
      <c r="BJ1510">
        <f t="shared" si="465"/>
        <v>0</v>
      </c>
      <c r="BK1510">
        <f t="shared" si="466"/>
        <v>0</v>
      </c>
      <c r="BL1510">
        <f t="shared" si="467"/>
        <v>0</v>
      </c>
      <c r="BM1510">
        <f t="shared" si="468"/>
        <v>0</v>
      </c>
      <c r="BN1510">
        <f t="shared" si="469"/>
        <v>0</v>
      </c>
      <c r="BO1510">
        <f t="shared" si="470"/>
        <v>0</v>
      </c>
      <c r="BP1510">
        <f t="shared" si="471"/>
        <v>0</v>
      </c>
      <c r="BQ1510">
        <f t="shared" si="472"/>
        <v>0</v>
      </c>
      <c r="BR1510">
        <f t="shared" si="473"/>
        <v>0</v>
      </c>
      <c r="BS1510">
        <f t="shared" si="474"/>
        <v>0</v>
      </c>
      <c r="BT1510">
        <f t="shared" si="475"/>
        <v>0</v>
      </c>
      <c r="BU1510">
        <f t="shared" si="476"/>
        <v>0</v>
      </c>
      <c r="BV1510">
        <f t="shared" si="477"/>
        <v>0</v>
      </c>
      <c r="BW1510">
        <f t="shared" si="478"/>
        <v>0</v>
      </c>
      <c r="BX1510">
        <f t="shared" si="479"/>
        <v>0</v>
      </c>
    </row>
    <row r="1511" spans="1:76" x14ac:dyDescent="0.25">
      <c r="A1511" t="s">
        <v>249</v>
      </c>
      <c r="B1511" s="85">
        <v>2.8937997991789158E-2</v>
      </c>
      <c r="C1511" s="85">
        <v>2.4239195345492785E-2</v>
      </c>
      <c r="E1511" s="85">
        <v>223.19209607803714</v>
      </c>
      <c r="F1511" s="86">
        <v>15</v>
      </c>
      <c r="H1511" s="87">
        <v>745.15000000000009</v>
      </c>
      <c r="I1511" s="87">
        <v>745.15000000000009</v>
      </c>
      <c r="J1511" t="s">
        <v>4430</v>
      </c>
      <c r="K1511" t="s">
        <v>34</v>
      </c>
      <c r="L1511" s="87">
        <v>9.8360712412515028</v>
      </c>
      <c r="M1511" t="s">
        <v>286</v>
      </c>
      <c r="N1511" t="s">
        <v>286</v>
      </c>
      <c r="O1511" t="s">
        <v>4439</v>
      </c>
      <c r="P1511" s="89">
        <v>0</v>
      </c>
      <c r="Q1511" s="89">
        <v>0</v>
      </c>
      <c r="R1511" s="89">
        <v>0</v>
      </c>
      <c r="S1511" s="89">
        <v>0</v>
      </c>
      <c r="T1511" s="89">
        <v>0</v>
      </c>
      <c r="U1511" s="89">
        <v>0</v>
      </c>
      <c r="V1511" s="89">
        <v>0</v>
      </c>
      <c r="W1511" s="89">
        <v>0</v>
      </c>
      <c r="X1511" s="89">
        <v>0</v>
      </c>
      <c r="Y1511" s="89">
        <v>0</v>
      </c>
      <c r="Z1511" s="68">
        <v>0</v>
      </c>
      <c r="AA1511" s="68">
        <v>0</v>
      </c>
      <c r="AB1511" s="68">
        <v>0</v>
      </c>
      <c r="AC1511" s="68">
        <v>0</v>
      </c>
      <c r="AD1511" s="68">
        <v>0</v>
      </c>
      <c r="AE1511" s="68">
        <v>0</v>
      </c>
      <c r="AF1511" s="68">
        <v>0</v>
      </c>
      <c r="AG1511" s="68">
        <v>0</v>
      </c>
      <c r="AH1511" s="68">
        <v>0</v>
      </c>
      <c r="AI1511" s="68">
        <v>0</v>
      </c>
      <c r="AJ1511" t="s">
        <v>4440</v>
      </c>
      <c r="AK1511" s="89">
        <v>0</v>
      </c>
      <c r="AL1511" s="89">
        <v>0</v>
      </c>
      <c r="AM1511" s="89">
        <v>0</v>
      </c>
      <c r="AN1511" s="89">
        <v>0</v>
      </c>
      <c r="AO1511" s="89">
        <v>0</v>
      </c>
      <c r="AP1511" s="89">
        <v>0</v>
      </c>
      <c r="AQ1511" s="89">
        <v>0</v>
      </c>
      <c r="AR1511" s="89">
        <v>0</v>
      </c>
      <c r="AS1511" s="89">
        <v>0</v>
      </c>
      <c r="AT1511" s="89">
        <v>0</v>
      </c>
      <c r="AU1511" s="68">
        <v>0</v>
      </c>
      <c r="AV1511" s="68">
        <v>0</v>
      </c>
      <c r="AW1511" s="68">
        <v>0</v>
      </c>
      <c r="AX1511" s="68">
        <v>0</v>
      </c>
      <c r="AY1511" s="68">
        <v>0</v>
      </c>
      <c r="AZ1511" s="68">
        <v>0</v>
      </c>
      <c r="BA1511" s="68">
        <v>0</v>
      </c>
      <c r="BB1511" s="68">
        <v>0</v>
      </c>
      <c r="BC1511" s="68">
        <v>0</v>
      </c>
      <c r="BD1511" s="68">
        <v>0</v>
      </c>
      <c r="BE1511">
        <f t="shared" si="460"/>
        <v>0</v>
      </c>
      <c r="BF1511">
        <f t="shared" si="461"/>
        <v>0</v>
      </c>
      <c r="BG1511">
        <f t="shared" si="462"/>
        <v>0</v>
      </c>
      <c r="BH1511">
        <f t="shared" si="463"/>
        <v>0</v>
      </c>
      <c r="BI1511">
        <f t="shared" si="464"/>
        <v>0</v>
      </c>
      <c r="BJ1511">
        <f t="shared" si="465"/>
        <v>0</v>
      </c>
      <c r="BK1511">
        <f t="shared" si="466"/>
        <v>0</v>
      </c>
      <c r="BL1511">
        <f t="shared" si="467"/>
        <v>0</v>
      </c>
      <c r="BM1511">
        <f t="shared" si="468"/>
        <v>0</v>
      </c>
      <c r="BN1511">
        <f t="shared" si="469"/>
        <v>0</v>
      </c>
      <c r="BO1511">
        <f t="shared" si="470"/>
        <v>0</v>
      </c>
      <c r="BP1511">
        <f t="shared" si="471"/>
        <v>0</v>
      </c>
      <c r="BQ1511">
        <f t="shared" si="472"/>
        <v>0</v>
      </c>
      <c r="BR1511">
        <f t="shared" si="473"/>
        <v>0</v>
      </c>
      <c r="BS1511">
        <f t="shared" si="474"/>
        <v>0</v>
      </c>
      <c r="BT1511">
        <f t="shared" si="475"/>
        <v>0</v>
      </c>
      <c r="BU1511">
        <f t="shared" si="476"/>
        <v>0</v>
      </c>
      <c r="BV1511">
        <f t="shared" si="477"/>
        <v>0</v>
      </c>
      <c r="BW1511">
        <f t="shared" si="478"/>
        <v>0</v>
      </c>
      <c r="BX1511">
        <f t="shared" si="479"/>
        <v>0</v>
      </c>
    </row>
    <row r="1512" spans="1:76" x14ac:dyDescent="0.25">
      <c r="A1512" t="s">
        <v>249</v>
      </c>
      <c r="B1512" s="85">
        <v>3.0596420132472775E-2</v>
      </c>
      <c r="C1512" s="85">
        <v>7.5550848091267865E-3</v>
      </c>
      <c r="E1512" s="85">
        <v>223.19209607803714</v>
      </c>
      <c r="F1512" s="86">
        <v>15</v>
      </c>
      <c r="H1512" s="87">
        <v>745.15000000000009</v>
      </c>
      <c r="I1512" s="87">
        <v>745.15000000000009</v>
      </c>
      <c r="J1512" t="s">
        <v>4430</v>
      </c>
      <c r="K1512" t="s">
        <v>34</v>
      </c>
      <c r="L1512" s="87">
        <v>9.8360712412515028</v>
      </c>
      <c r="M1512" t="s">
        <v>286</v>
      </c>
      <c r="N1512" t="s">
        <v>286</v>
      </c>
      <c r="O1512" t="s">
        <v>4441</v>
      </c>
      <c r="P1512" s="89">
        <v>0</v>
      </c>
      <c r="Q1512" s="89">
        <v>0</v>
      </c>
      <c r="R1512" s="89">
        <v>0</v>
      </c>
      <c r="S1512" s="89">
        <v>0</v>
      </c>
      <c r="T1512" s="89">
        <v>0</v>
      </c>
      <c r="U1512" s="89">
        <v>0</v>
      </c>
      <c r="V1512" s="89">
        <v>0</v>
      </c>
      <c r="W1512" s="89">
        <v>0</v>
      </c>
      <c r="X1512" s="89">
        <v>0</v>
      </c>
      <c r="Y1512" s="89">
        <v>0</v>
      </c>
      <c r="Z1512" s="68">
        <v>0</v>
      </c>
      <c r="AA1512" s="68">
        <v>0</v>
      </c>
      <c r="AB1512" s="68">
        <v>0</v>
      </c>
      <c r="AC1512" s="68">
        <v>0</v>
      </c>
      <c r="AD1512" s="68">
        <v>0</v>
      </c>
      <c r="AE1512" s="68">
        <v>0</v>
      </c>
      <c r="AF1512" s="68">
        <v>0</v>
      </c>
      <c r="AG1512" s="68">
        <v>0</v>
      </c>
      <c r="AH1512" s="68">
        <v>0</v>
      </c>
      <c r="AI1512" s="68">
        <v>0</v>
      </c>
      <c r="AJ1512" t="s">
        <v>4442</v>
      </c>
      <c r="AK1512" s="89">
        <v>0</v>
      </c>
      <c r="AL1512" s="89">
        <v>0</v>
      </c>
      <c r="AM1512" s="89">
        <v>0</v>
      </c>
      <c r="AN1512" s="89">
        <v>0</v>
      </c>
      <c r="AO1512" s="89">
        <v>0</v>
      </c>
      <c r="AP1512" s="89">
        <v>0</v>
      </c>
      <c r="AQ1512" s="89">
        <v>0</v>
      </c>
      <c r="AR1512" s="89">
        <v>0</v>
      </c>
      <c r="AS1512" s="89">
        <v>0</v>
      </c>
      <c r="AT1512" s="89">
        <v>0</v>
      </c>
      <c r="AU1512" s="68">
        <v>0</v>
      </c>
      <c r="AV1512" s="68">
        <v>0</v>
      </c>
      <c r="AW1512" s="68">
        <v>0</v>
      </c>
      <c r="AX1512" s="68">
        <v>0</v>
      </c>
      <c r="AY1512" s="68">
        <v>0</v>
      </c>
      <c r="AZ1512" s="68">
        <v>0</v>
      </c>
      <c r="BA1512" s="68">
        <v>0</v>
      </c>
      <c r="BB1512" s="68">
        <v>0</v>
      </c>
      <c r="BC1512" s="68">
        <v>0</v>
      </c>
      <c r="BD1512" s="68">
        <v>0</v>
      </c>
      <c r="BE1512">
        <f t="shared" si="460"/>
        <v>0</v>
      </c>
      <c r="BF1512">
        <f t="shared" si="461"/>
        <v>0</v>
      </c>
      <c r="BG1512">
        <f t="shared" si="462"/>
        <v>0</v>
      </c>
      <c r="BH1512">
        <f t="shared" si="463"/>
        <v>0</v>
      </c>
      <c r="BI1512">
        <f t="shared" si="464"/>
        <v>0</v>
      </c>
      <c r="BJ1512">
        <f t="shared" si="465"/>
        <v>0</v>
      </c>
      <c r="BK1512">
        <f t="shared" si="466"/>
        <v>0</v>
      </c>
      <c r="BL1512">
        <f t="shared" si="467"/>
        <v>0</v>
      </c>
      <c r="BM1512">
        <f t="shared" si="468"/>
        <v>0</v>
      </c>
      <c r="BN1512">
        <f t="shared" si="469"/>
        <v>0</v>
      </c>
      <c r="BO1512">
        <f t="shared" si="470"/>
        <v>0</v>
      </c>
      <c r="BP1512">
        <f t="shared" si="471"/>
        <v>0</v>
      </c>
      <c r="BQ1512">
        <f t="shared" si="472"/>
        <v>0</v>
      </c>
      <c r="BR1512">
        <f t="shared" si="473"/>
        <v>0</v>
      </c>
      <c r="BS1512">
        <f t="shared" si="474"/>
        <v>0</v>
      </c>
      <c r="BT1512">
        <f t="shared" si="475"/>
        <v>0</v>
      </c>
      <c r="BU1512">
        <f t="shared" si="476"/>
        <v>0</v>
      </c>
      <c r="BV1512">
        <f t="shared" si="477"/>
        <v>0</v>
      </c>
      <c r="BW1512">
        <f t="shared" si="478"/>
        <v>0</v>
      </c>
      <c r="BX1512">
        <f t="shared" si="479"/>
        <v>0</v>
      </c>
    </row>
    <row r="1513" spans="1:76" x14ac:dyDescent="0.25">
      <c r="A1513" t="s">
        <v>249</v>
      </c>
      <c r="B1513" s="85">
        <v>2.8937997991789158E-2</v>
      </c>
      <c r="C1513" s="85">
        <v>2.4239195345492785E-2</v>
      </c>
      <c r="E1513" s="85">
        <v>223.19209607803714</v>
      </c>
      <c r="F1513" s="86">
        <v>15</v>
      </c>
      <c r="H1513" s="87">
        <v>745.15000000000009</v>
      </c>
      <c r="I1513" s="87">
        <v>745.15000000000009</v>
      </c>
      <c r="J1513" t="s">
        <v>4430</v>
      </c>
      <c r="K1513" t="s">
        <v>34</v>
      </c>
      <c r="L1513" s="87">
        <v>9.8360712412515028</v>
      </c>
      <c r="M1513" t="s">
        <v>286</v>
      </c>
      <c r="N1513" t="s">
        <v>286</v>
      </c>
      <c r="O1513" t="s">
        <v>4443</v>
      </c>
      <c r="P1513" s="89">
        <v>0</v>
      </c>
      <c r="Q1513" s="89">
        <v>0</v>
      </c>
      <c r="R1513" s="89">
        <v>0</v>
      </c>
      <c r="S1513" s="89">
        <v>0</v>
      </c>
      <c r="T1513" s="89">
        <v>0</v>
      </c>
      <c r="U1513" s="89">
        <v>0</v>
      </c>
      <c r="V1513" s="89">
        <v>0</v>
      </c>
      <c r="W1513" s="89">
        <v>0</v>
      </c>
      <c r="X1513" s="89">
        <v>0</v>
      </c>
      <c r="Y1513" s="89">
        <v>0</v>
      </c>
      <c r="Z1513" s="68">
        <v>0</v>
      </c>
      <c r="AA1513" s="68">
        <v>0</v>
      </c>
      <c r="AB1513" s="68">
        <v>0</v>
      </c>
      <c r="AC1513" s="68">
        <v>0</v>
      </c>
      <c r="AD1513" s="68">
        <v>0</v>
      </c>
      <c r="AE1513" s="68">
        <v>0</v>
      </c>
      <c r="AF1513" s="68">
        <v>0</v>
      </c>
      <c r="AG1513" s="68">
        <v>0</v>
      </c>
      <c r="AH1513" s="68">
        <v>0</v>
      </c>
      <c r="AI1513" s="68">
        <v>0</v>
      </c>
      <c r="AJ1513" t="s">
        <v>4444</v>
      </c>
      <c r="AK1513" s="89">
        <v>0</v>
      </c>
      <c r="AL1513" s="89">
        <v>0</v>
      </c>
      <c r="AM1513" s="89">
        <v>0</v>
      </c>
      <c r="AN1513" s="89">
        <v>0</v>
      </c>
      <c r="AO1513" s="89">
        <v>0</v>
      </c>
      <c r="AP1513" s="89">
        <v>0</v>
      </c>
      <c r="AQ1513" s="89">
        <v>0</v>
      </c>
      <c r="AR1513" s="89">
        <v>0</v>
      </c>
      <c r="AS1513" s="89">
        <v>0</v>
      </c>
      <c r="AT1513" s="89">
        <v>0</v>
      </c>
      <c r="AU1513" s="68">
        <v>0</v>
      </c>
      <c r="AV1513" s="68">
        <v>0</v>
      </c>
      <c r="AW1513" s="68">
        <v>0</v>
      </c>
      <c r="AX1513" s="68">
        <v>0</v>
      </c>
      <c r="AY1513" s="68">
        <v>0</v>
      </c>
      <c r="AZ1513" s="68">
        <v>0</v>
      </c>
      <c r="BA1513" s="68">
        <v>0</v>
      </c>
      <c r="BB1513" s="68">
        <v>0</v>
      </c>
      <c r="BC1513" s="68">
        <v>0</v>
      </c>
      <c r="BD1513" s="68">
        <v>0</v>
      </c>
      <c r="BE1513">
        <f t="shared" si="460"/>
        <v>0</v>
      </c>
      <c r="BF1513">
        <f t="shared" si="461"/>
        <v>0</v>
      </c>
      <c r="BG1513">
        <f t="shared" si="462"/>
        <v>0</v>
      </c>
      <c r="BH1513">
        <f t="shared" si="463"/>
        <v>0</v>
      </c>
      <c r="BI1513">
        <f t="shared" si="464"/>
        <v>0</v>
      </c>
      <c r="BJ1513">
        <f t="shared" si="465"/>
        <v>0</v>
      </c>
      <c r="BK1513">
        <f t="shared" si="466"/>
        <v>0</v>
      </c>
      <c r="BL1513">
        <f t="shared" si="467"/>
        <v>0</v>
      </c>
      <c r="BM1513">
        <f t="shared" si="468"/>
        <v>0</v>
      </c>
      <c r="BN1513">
        <f t="shared" si="469"/>
        <v>0</v>
      </c>
      <c r="BO1513">
        <f t="shared" si="470"/>
        <v>0</v>
      </c>
      <c r="BP1513">
        <f t="shared" si="471"/>
        <v>0</v>
      </c>
      <c r="BQ1513">
        <f t="shared" si="472"/>
        <v>0</v>
      </c>
      <c r="BR1513">
        <f t="shared" si="473"/>
        <v>0</v>
      </c>
      <c r="BS1513">
        <f t="shared" si="474"/>
        <v>0</v>
      </c>
      <c r="BT1513">
        <f t="shared" si="475"/>
        <v>0</v>
      </c>
      <c r="BU1513">
        <f t="shared" si="476"/>
        <v>0</v>
      </c>
      <c r="BV1513">
        <f t="shared" si="477"/>
        <v>0</v>
      </c>
      <c r="BW1513">
        <f t="shared" si="478"/>
        <v>0</v>
      </c>
      <c r="BX1513">
        <f t="shared" si="479"/>
        <v>0</v>
      </c>
    </row>
    <row r="1514" spans="1:76" x14ac:dyDescent="0.25">
      <c r="A1514" t="s">
        <v>249</v>
      </c>
      <c r="B1514" s="85">
        <v>3.0596420132472775E-2</v>
      </c>
      <c r="C1514" s="85">
        <v>7.5550848091267865E-3</v>
      </c>
      <c r="E1514" s="85">
        <v>223.19209607803714</v>
      </c>
      <c r="F1514" s="86">
        <v>15</v>
      </c>
      <c r="H1514" s="87">
        <v>745.15000000000009</v>
      </c>
      <c r="I1514" s="87">
        <v>745.15000000000009</v>
      </c>
      <c r="J1514" t="s">
        <v>4430</v>
      </c>
      <c r="K1514" t="s">
        <v>34</v>
      </c>
      <c r="L1514" s="87">
        <v>9.8360712412515028</v>
      </c>
      <c r="M1514" t="s">
        <v>286</v>
      </c>
      <c r="N1514" t="s">
        <v>286</v>
      </c>
      <c r="O1514" t="s">
        <v>4445</v>
      </c>
      <c r="P1514" s="89">
        <v>0</v>
      </c>
      <c r="Q1514" s="89">
        <v>0</v>
      </c>
      <c r="R1514" s="89">
        <v>0</v>
      </c>
      <c r="S1514" s="89">
        <v>0</v>
      </c>
      <c r="T1514" s="89">
        <v>0</v>
      </c>
      <c r="U1514" s="89">
        <v>0</v>
      </c>
      <c r="V1514" s="89">
        <v>0</v>
      </c>
      <c r="W1514" s="89">
        <v>0</v>
      </c>
      <c r="X1514" s="89">
        <v>0</v>
      </c>
      <c r="Y1514" s="89">
        <v>0</v>
      </c>
      <c r="Z1514" s="68">
        <v>0</v>
      </c>
      <c r="AA1514" s="68">
        <v>0</v>
      </c>
      <c r="AB1514" s="68">
        <v>0</v>
      </c>
      <c r="AC1514" s="68">
        <v>0</v>
      </c>
      <c r="AD1514" s="68">
        <v>0</v>
      </c>
      <c r="AE1514" s="68">
        <v>0</v>
      </c>
      <c r="AF1514" s="68">
        <v>0</v>
      </c>
      <c r="AG1514" s="68">
        <v>0</v>
      </c>
      <c r="AH1514" s="68">
        <v>0</v>
      </c>
      <c r="AI1514" s="68">
        <v>0</v>
      </c>
      <c r="AJ1514" t="s">
        <v>4446</v>
      </c>
      <c r="AK1514" s="89">
        <v>0</v>
      </c>
      <c r="AL1514" s="89">
        <v>0</v>
      </c>
      <c r="AM1514" s="89">
        <v>0</v>
      </c>
      <c r="AN1514" s="89">
        <v>0</v>
      </c>
      <c r="AO1514" s="89">
        <v>0</v>
      </c>
      <c r="AP1514" s="89">
        <v>0</v>
      </c>
      <c r="AQ1514" s="89">
        <v>0</v>
      </c>
      <c r="AR1514" s="89">
        <v>0</v>
      </c>
      <c r="AS1514" s="89">
        <v>0</v>
      </c>
      <c r="AT1514" s="89">
        <v>0</v>
      </c>
      <c r="AU1514" s="68">
        <v>0</v>
      </c>
      <c r="AV1514" s="68">
        <v>0</v>
      </c>
      <c r="AW1514" s="68">
        <v>0</v>
      </c>
      <c r="AX1514" s="68">
        <v>0</v>
      </c>
      <c r="AY1514" s="68">
        <v>0</v>
      </c>
      <c r="AZ1514" s="68">
        <v>0</v>
      </c>
      <c r="BA1514" s="68">
        <v>0</v>
      </c>
      <c r="BB1514" s="68">
        <v>0</v>
      </c>
      <c r="BC1514" s="68">
        <v>0</v>
      </c>
      <c r="BD1514" s="68">
        <v>0</v>
      </c>
      <c r="BE1514">
        <f t="shared" si="460"/>
        <v>0</v>
      </c>
      <c r="BF1514">
        <f t="shared" si="461"/>
        <v>0</v>
      </c>
      <c r="BG1514">
        <f t="shared" si="462"/>
        <v>0</v>
      </c>
      <c r="BH1514">
        <f t="shared" si="463"/>
        <v>0</v>
      </c>
      <c r="BI1514">
        <f t="shared" si="464"/>
        <v>0</v>
      </c>
      <c r="BJ1514">
        <f t="shared" si="465"/>
        <v>0</v>
      </c>
      <c r="BK1514">
        <f t="shared" si="466"/>
        <v>0</v>
      </c>
      <c r="BL1514">
        <f t="shared" si="467"/>
        <v>0</v>
      </c>
      <c r="BM1514">
        <f t="shared" si="468"/>
        <v>0</v>
      </c>
      <c r="BN1514">
        <f t="shared" si="469"/>
        <v>0</v>
      </c>
      <c r="BO1514">
        <f t="shared" si="470"/>
        <v>0</v>
      </c>
      <c r="BP1514">
        <f t="shared" si="471"/>
        <v>0</v>
      </c>
      <c r="BQ1514">
        <f t="shared" si="472"/>
        <v>0</v>
      </c>
      <c r="BR1514">
        <f t="shared" si="473"/>
        <v>0</v>
      </c>
      <c r="BS1514">
        <f t="shared" si="474"/>
        <v>0</v>
      </c>
      <c r="BT1514">
        <f t="shared" si="475"/>
        <v>0</v>
      </c>
      <c r="BU1514">
        <f t="shared" si="476"/>
        <v>0</v>
      </c>
      <c r="BV1514">
        <f t="shared" si="477"/>
        <v>0</v>
      </c>
      <c r="BW1514">
        <f t="shared" si="478"/>
        <v>0</v>
      </c>
      <c r="BX1514">
        <f t="shared" si="479"/>
        <v>0</v>
      </c>
    </row>
    <row r="1515" spans="1:76" x14ac:dyDescent="0.25">
      <c r="A1515" t="s">
        <v>249</v>
      </c>
      <c r="B1515" s="85">
        <v>3.0596420132472775E-2</v>
      </c>
      <c r="C1515" s="85">
        <v>7.5550848091267865E-3</v>
      </c>
      <c r="E1515" s="85">
        <v>223.19209607803714</v>
      </c>
      <c r="F1515" s="86">
        <v>15</v>
      </c>
      <c r="H1515" s="87">
        <v>745.15000000000009</v>
      </c>
      <c r="I1515" s="87">
        <v>745.15000000000009</v>
      </c>
      <c r="J1515" t="s">
        <v>4430</v>
      </c>
      <c r="K1515" t="s">
        <v>34</v>
      </c>
      <c r="L1515" s="87">
        <v>9.8360712412515028</v>
      </c>
      <c r="M1515" t="s">
        <v>286</v>
      </c>
      <c r="N1515" t="s">
        <v>286</v>
      </c>
      <c r="O1515" t="s">
        <v>4447</v>
      </c>
      <c r="P1515" s="89">
        <v>0</v>
      </c>
      <c r="Q1515" s="89">
        <v>0</v>
      </c>
      <c r="R1515" s="89">
        <v>0</v>
      </c>
      <c r="S1515" s="89">
        <v>0</v>
      </c>
      <c r="T1515" s="89">
        <v>0</v>
      </c>
      <c r="U1515" s="89">
        <v>0</v>
      </c>
      <c r="V1515" s="89">
        <v>0</v>
      </c>
      <c r="W1515" s="89">
        <v>0</v>
      </c>
      <c r="X1515" s="89">
        <v>0</v>
      </c>
      <c r="Y1515" s="89">
        <v>0</v>
      </c>
      <c r="Z1515" s="68">
        <v>0</v>
      </c>
      <c r="AA1515" s="68">
        <v>0</v>
      </c>
      <c r="AB1515" s="68">
        <v>0</v>
      </c>
      <c r="AC1515" s="68">
        <v>0</v>
      </c>
      <c r="AD1515" s="68">
        <v>0</v>
      </c>
      <c r="AE1515" s="68">
        <v>0</v>
      </c>
      <c r="AF1515" s="68">
        <v>0</v>
      </c>
      <c r="AG1515" s="68">
        <v>0</v>
      </c>
      <c r="AH1515" s="68">
        <v>0</v>
      </c>
      <c r="AI1515" s="68">
        <v>0</v>
      </c>
      <c r="AJ1515" t="s">
        <v>4448</v>
      </c>
      <c r="AK1515" s="89">
        <v>0</v>
      </c>
      <c r="AL1515" s="89">
        <v>0</v>
      </c>
      <c r="AM1515" s="89">
        <v>0</v>
      </c>
      <c r="AN1515" s="89">
        <v>0</v>
      </c>
      <c r="AO1515" s="89">
        <v>0</v>
      </c>
      <c r="AP1515" s="89">
        <v>0</v>
      </c>
      <c r="AQ1515" s="89">
        <v>0</v>
      </c>
      <c r="AR1515" s="89">
        <v>0</v>
      </c>
      <c r="AS1515" s="89">
        <v>0</v>
      </c>
      <c r="AT1515" s="89">
        <v>0</v>
      </c>
      <c r="AU1515" s="68">
        <v>0</v>
      </c>
      <c r="AV1515" s="68">
        <v>0</v>
      </c>
      <c r="AW1515" s="68">
        <v>0</v>
      </c>
      <c r="AX1515" s="68">
        <v>0</v>
      </c>
      <c r="AY1515" s="68">
        <v>0</v>
      </c>
      <c r="AZ1515" s="68">
        <v>0</v>
      </c>
      <c r="BA1515" s="68">
        <v>0</v>
      </c>
      <c r="BB1515" s="68">
        <v>0</v>
      </c>
      <c r="BC1515" s="68">
        <v>0</v>
      </c>
      <c r="BD1515" s="68">
        <v>0</v>
      </c>
      <c r="BE1515">
        <f t="shared" si="460"/>
        <v>0</v>
      </c>
      <c r="BF1515">
        <f t="shared" si="461"/>
        <v>0</v>
      </c>
      <c r="BG1515">
        <f t="shared" si="462"/>
        <v>0</v>
      </c>
      <c r="BH1515">
        <f t="shared" si="463"/>
        <v>0</v>
      </c>
      <c r="BI1515">
        <f t="shared" si="464"/>
        <v>0</v>
      </c>
      <c r="BJ1515">
        <f t="shared" si="465"/>
        <v>0</v>
      </c>
      <c r="BK1515">
        <f t="shared" si="466"/>
        <v>0</v>
      </c>
      <c r="BL1515">
        <f t="shared" si="467"/>
        <v>0</v>
      </c>
      <c r="BM1515">
        <f t="shared" si="468"/>
        <v>0</v>
      </c>
      <c r="BN1515">
        <f t="shared" si="469"/>
        <v>0</v>
      </c>
      <c r="BO1515">
        <f t="shared" si="470"/>
        <v>0</v>
      </c>
      <c r="BP1515">
        <f t="shared" si="471"/>
        <v>0</v>
      </c>
      <c r="BQ1515">
        <f t="shared" si="472"/>
        <v>0</v>
      </c>
      <c r="BR1515">
        <f t="shared" si="473"/>
        <v>0</v>
      </c>
      <c r="BS1515">
        <f t="shared" si="474"/>
        <v>0</v>
      </c>
      <c r="BT1515">
        <f t="shared" si="475"/>
        <v>0</v>
      </c>
      <c r="BU1515">
        <f t="shared" si="476"/>
        <v>0</v>
      </c>
      <c r="BV1515">
        <f t="shared" si="477"/>
        <v>0</v>
      </c>
      <c r="BW1515">
        <f t="shared" si="478"/>
        <v>0</v>
      </c>
      <c r="BX1515">
        <f t="shared" si="479"/>
        <v>0</v>
      </c>
    </row>
    <row r="1516" spans="1:76" x14ac:dyDescent="0.25">
      <c r="A1516" t="s">
        <v>249</v>
      </c>
      <c r="B1516" s="85">
        <v>2.8937997991789158E-2</v>
      </c>
      <c r="C1516" s="85">
        <v>2.4239195345492785E-2</v>
      </c>
      <c r="E1516" s="85">
        <v>223.19209607803714</v>
      </c>
      <c r="F1516" s="86">
        <v>15</v>
      </c>
      <c r="H1516" s="87">
        <v>745.15000000000009</v>
      </c>
      <c r="I1516" s="87">
        <v>745.15000000000009</v>
      </c>
      <c r="J1516" t="s">
        <v>4430</v>
      </c>
      <c r="K1516" t="s">
        <v>34</v>
      </c>
      <c r="L1516" s="87">
        <v>9.8360712412515028</v>
      </c>
      <c r="M1516" t="s">
        <v>286</v>
      </c>
      <c r="N1516" t="s">
        <v>286</v>
      </c>
      <c r="O1516" t="s">
        <v>4449</v>
      </c>
      <c r="P1516" s="89">
        <v>0</v>
      </c>
      <c r="Q1516" s="89">
        <v>0</v>
      </c>
      <c r="R1516" s="89">
        <v>0</v>
      </c>
      <c r="S1516" s="89">
        <v>0</v>
      </c>
      <c r="T1516" s="89">
        <v>0</v>
      </c>
      <c r="U1516" s="89">
        <v>0</v>
      </c>
      <c r="V1516" s="89">
        <v>0</v>
      </c>
      <c r="W1516" s="89">
        <v>0</v>
      </c>
      <c r="X1516" s="89">
        <v>0</v>
      </c>
      <c r="Y1516" s="89">
        <v>0</v>
      </c>
      <c r="Z1516" s="68">
        <v>0</v>
      </c>
      <c r="AA1516" s="68">
        <v>0</v>
      </c>
      <c r="AB1516" s="68">
        <v>0</v>
      </c>
      <c r="AC1516" s="68">
        <v>0</v>
      </c>
      <c r="AD1516" s="68">
        <v>0</v>
      </c>
      <c r="AE1516" s="68">
        <v>0</v>
      </c>
      <c r="AF1516" s="68">
        <v>0</v>
      </c>
      <c r="AG1516" s="68">
        <v>0</v>
      </c>
      <c r="AH1516" s="68">
        <v>0</v>
      </c>
      <c r="AI1516" s="68">
        <v>0</v>
      </c>
      <c r="AJ1516" t="s">
        <v>4450</v>
      </c>
      <c r="AK1516" s="89">
        <v>0</v>
      </c>
      <c r="AL1516" s="89">
        <v>0</v>
      </c>
      <c r="AM1516" s="89">
        <v>0</v>
      </c>
      <c r="AN1516" s="89">
        <v>0</v>
      </c>
      <c r="AO1516" s="89">
        <v>0</v>
      </c>
      <c r="AP1516" s="89">
        <v>0</v>
      </c>
      <c r="AQ1516" s="89">
        <v>0</v>
      </c>
      <c r="AR1516" s="89">
        <v>0</v>
      </c>
      <c r="AS1516" s="89">
        <v>0</v>
      </c>
      <c r="AT1516" s="89">
        <v>0</v>
      </c>
      <c r="AU1516" s="68">
        <v>0</v>
      </c>
      <c r="AV1516" s="68">
        <v>0</v>
      </c>
      <c r="AW1516" s="68">
        <v>0</v>
      </c>
      <c r="AX1516" s="68">
        <v>0</v>
      </c>
      <c r="AY1516" s="68">
        <v>0</v>
      </c>
      <c r="AZ1516" s="68">
        <v>0</v>
      </c>
      <c r="BA1516" s="68">
        <v>0</v>
      </c>
      <c r="BB1516" s="68">
        <v>0</v>
      </c>
      <c r="BC1516" s="68">
        <v>0</v>
      </c>
      <c r="BD1516" s="68">
        <v>0</v>
      </c>
      <c r="BE1516">
        <f t="shared" si="460"/>
        <v>0</v>
      </c>
      <c r="BF1516">
        <f t="shared" si="461"/>
        <v>0</v>
      </c>
      <c r="BG1516">
        <f t="shared" si="462"/>
        <v>0</v>
      </c>
      <c r="BH1516">
        <f t="shared" si="463"/>
        <v>0</v>
      </c>
      <c r="BI1516">
        <f t="shared" si="464"/>
        <v>0</v>
      </c>
      <c r="BJ1516">
        <f t="shared" si="465"/>
        <v>0</v>
      </c>
      <c r="BK1516">
        <f t="shared" si="466"/>
        <v>0</v>
      </c>
      <c r="BL1516">
        <f t="shared" si="467"/>
        <v>0</v>
      </c>
      <c r="BM1516">
        <f t="shared" si="468"/>
        <v>0</v>
      </c>
      <c r="BN1516">
        <f t="shared" si="469"/>
        <v>0</v>
      </c>
      <c r="BO1516">
        <f t="shared" si="470"/>
        <v>0</v>
      </c>
      <c r="BP1516">
        <f t="shared" si="471"/>
        <v>0</v>
      </c>
      <c r="BQ1516">
        <f t="shared" si="472"/>
        <v>0</v>
      </c>
      <c r="BR1516">
        <f t="shared" si="473"/>
        <v>0</v>
      </c>
      <c r="BS1516">
        <f t="shared" si="474"/>
        <v>0</v>
      </c>
      <c r="BT1516">
        <f t="shared" si="475"/>
        <v>0</v>
      </c>
      <c r="BU1516">
        <f t="shared" si="476"/>
        <v>0</v>
      </c>
      <c r="BV1516">
        <f t="shared" si="477"/>
        <v>0</v>
      </c>
      <c r="BW1516">
        <f t="shared" si="478"/>
        <v>0</v>
      </c>
      <c r="BX1516">
        <f t="shared" si="479"/>
        <v>0</v>
      </c>
    </row>
    <row r="1517" spans="1:76" x14ac:dyDescent="0.25">
      <c r="A1517" t="s">
        <v>249</v>
      </c>
      <c r="B1517" s="85">
        <v>3.0596420132472775E-2</v>
      </c>
      <c r="C1517" s="85">
        <v>7.5550848091267865E-3</v>
      </c>
      <c r="E1517" s="85">
        <v>223.19209607803714</v>
      </c>
      <c r="F1517" s="86">
        <v>15</v>
      </c>
      <c r="H1517" s="87">
        <v>745.15000000000009</v>
      </c>
      <c r="I1517" s="87">
        <v>745.15000000000009</v>
      </c>
      <c r="J1517" t="s">
        <v>4430</v>
      </c>
      <c r="K1517" t="s">
        <v>34</v>
      </c>
      <c r="L1517" s="87">
        <v>9.8360712412515028</v>
      </c>
      <c r="M1517" t="s">
        <v>286</v>
      </c>
      <c r="N1517" t="s">
        <v>286</v>
      </c>
      <c r="O1517" t="s">
        <v>4451</v>
      </c>
      <c r="P1517" s="89">
        <v>0</v>
      </c>
      <c r="Q1517" s="89">
        <v>0</v>
      </c>
      <c r="R1517" s="89">
        <v>0</v>
      </c>
      <c r="S1517" s="89">
        <v>0</v>
      </c>
      <c r="T1517" s="89">
        <v>0</v>
      </c>
      <c r="U1517" s="89">
        <v>0</v>
      </c>
      <c r="V1517" s="89">
        <v>0</v>
      </c>
      <c r="W1517" s="89">
        <v>0</v>
      </c>
      <c r="X1517" s="89">
        <v>0</v>
      </c>
      <c r="Y1517" s="89">
        <v>0</v>
      </c>
      <c r="Z1517" s="68">
        <v>0</v>
      </c>
      <c r="AA1517" s="68">
        <v>0</v>
      </c>
      <c r="AB1517" s="68">
        <v>0</v>
      </c>
      <c r="AC1517" s="68">
        <v>0</v>
      </c>
      <c r="AD1517" s="68">
        <v>0</v>
      </c>
      <c r="AE1517" s="68">
        <v>0</v>
      </c>
      <c r="AF1517" s="68">
        <v>0</v>
      </c>
      <c r="AG1517" s="68">
        <v>0</v>
      </c>
      <c r="AH1517" s="68">
        <v>0</v>
      </c>
      <c r="AI1517" s="68">
        <v>0</v>
      </c>
      <c r="AJ1517" t="s">
        <v>4452</v>
      </c>
      <c r="AK1517" s="89">
        <v>0</v>
      </c>
      <c r="AL1517" s="89">
        <v>0</v>
      </c>
      <c r="AM1517" s="89">
        <v>0</v>
      </c>
      <c r="AN1517" s="89">
        <v>0</v>
      </c>
      <c r="AO1517" s="89">
        <v>0</v>
      </c>
      <c r="AP1517" s="89">
        <v>0</v>
      </c>
      <c r="AQ1517" s="89">
        <v>0</v>
      </c>
      <c r="AR1517" s="89">
        <v>0</v>
      </c>
      <c r="AS1517" s="89">
        <v>0</v>
      </c>
      <c r="AT1517" s="89">
        <v>0</v>
      </c>
      <c r="AU1517" s="68">
        <v>0</v>
      </c>
      <c r="AV1517" s="68">
        <v>0</v>
      </c>
      <c r="AW1517" s="68">
        <v>0</v>
      </c>
      <c r="AX1517" s="68">
        <v>0</v>
      </c>
      <c r="AY1517" s="68">
        <v>0</v>
      </c>
      <c r="AZ1517" s="68">
        <v>0</v>
      </c>
      <c r="BA1517" s="68">
        <v>0</v>
      </c>
      <c r="BB1517" s="68">
        <v>0</v>
      </c>
      <c r="BC1517" s="68">
        <v>0</v>
      </c>
      <c r="BD1517" s="68">
        <v>0</v>
      </c>
      <c r="BE1517">
        <f t="shared" si="460"/>
        <v>0</v>
      </c>
      <c r="BF1517">
        <f t="shared" si="461"/>
        <v>0</v>
      </c>
      <c r="BG1517">
        <f t="shared" si="462"/>
        <v>0</v>
      </c>
      <c r="BH1517">
        <f t="shared" si="463"/>
        <v>0</v>
      </c>
      <c r="BI1517">
        <f t="shared" si="464"/>
        <v>0</v>
      </c>
      <c r="BJ1517">
        <f t="shared" si="465"/>
        <v>0</v>
      </c>
      <c r="BK1517">
        <f t="shared" si="466"/>
        <v>0</v>
      </c>
      <c r="BL1517">
        <f t="shared" si="467"/>
        <v>0</v>
      </c>
      <c r="BM1517">
        <f t="shared" si="468"/>
        <v>0</v>
      </c>
      <c r="BN1517">
        <f t="shared" si="469"/>
        <v>0</v>
      </c>
      <c r="BO1517">
        <f t="shared" si="470"/>
        <v>0</v>
      </c>
      <c r="BP1517">
        <f t="shared" si="471"/>
        <v>0</v>
      </c>
      <c r="BQ1517">
        <f t="shared" si="472"/>
        <v>0</v>
      </c>
      <c r="BR1517">
        <f t="shared" si="473"/>
        <v>0</v>
      </c>
      <c r="BS1517">
        <f t="shared" si="474"/>
        <v>0</v>
      </c>
      <c r="BT1517">
        <f t="shared" si="475"/>
        <v>0</v>
      </c>
      <c r="BU1517">
        <f t="shared" si="476"/>
        <v>0</v>
      </c>
      <c r="BV1517">
        <f t="shared" si="477"/>
        <v>0</v>
      </c>
      <c r="BW1517">
        <f t="shared" si="478"/>
        <v>0</v>
      </c>
      <c r="BX1517">
        <f t="shared" si="479"/>
        <v>0</v>
      </c>
    </row>
    <row r="1518" spans="1:76" x14ac:dyDescent="0.25">
      <c r="A1518" t="s">
        <v>249</v>
      </c>
      <c r="B1518" s="85">
        <v>2.8937997991789158E-2</v>
      </c>
      <c r="C1518" s="85">
        <v>2.4239195345492785E-2</v>
      </c>
      <c r="E1518" s="85">
        <v>223.19209607803714</v>
      </c>
      <c r="F1518" s="86">
        <v>15</v>
      </c>
      <c r="H1518" s="87">
        <v>745.15000000000009</v>
      </c>
      <c r="I1518" s="87">
        <v>745.15000000000009</v>
      </c>
      <c r="J1518" t="s">
        <v>4430</v>
      </c>
      <c r="K1518" t="s">
        <v>34</v>
      </c>
      <c r="L1518" s="87">
        <v>9.8360712412515028</v>
      </c>
      <c r="M1518" t="s">
        <v>286</v>
      </c>
      <c r="N1518" t="s">
        <v>286</v>
      </c>
      <c r="O1518" t="s">
        <v>4453</v>
      </c>
      <c r="P1518" s="89">
        <v>0</v>
      </c>
      <c r="Q1518" s="89">
        <v>0</v>
      </c>
      <c r="R1518" s="89">
        <v>0</v>
      </c>
      <c r="S1518" s="89">
        <v>0</v>
      </c>
      <c r="T1518" s="89">
        <v>0</v>
      </c>
      <c r="U1518" s="89">
        <v>0</v>
      </c>
      <c r="V1518" s="89">
        <v>0</v>
      </c>
      <c r="W1518" s="89">
        <v>0</v>
      </c>
      <c r="X1518" s="89">
        <v>0</v>
      </c>
      <c r="Y1518" s="89">
        <v>0</v>
      </c>
      <c r="Z1518" s="68">
        <v>0</v>
      </c>
      <c r="AA1518" s="68">
        <v>0</v>
      </c>
      <c r="AB1518" s="68">
        <v>0</v>
      </c>
      <c r="AC1518" s="68">
        <v>0</v>
      </c>
      <c r="AD1518" s="68">
        <v>0</v>
      </c>
      <c r="AE1518" s="68">
        <v>0</v>
      </c>
      <c r="AF1518" s="68">
        <v>0</v>
      </c>
      <c r="AG1518" s="68">
        <v>0</v>
      </c>
      <c r="AH1518" s="68">
        <v>0</v>
      </c>
      <c r="AI1518" s="68">
        <v>0</v>
      </c>
      <c r="AJ1518" t="s">
        <v>4454</v>
      </c>
      <c r="AK1518" s="89">
        <v>0</v>
      </c>
      <c r="AL1518" s="89">
        <v>0</v>
      </c>
      <c r="AM1518" s="89">
        <v>0</v>
      </c>
      <c r="AN1518" s="89">
        <v>0</v>
      </c>
      <c r="AO1518" s="89">
        <v>0</v>
      </c>
      <c r="AP1518" s="89">
        <v>0</v>
      </c>
      <c r="AQ1518" s="89">
        <v>0</v>
      </c>
      <c r="AR1518" s="89">
        <v>0</v>
      </c>
      <c r="AS1518" s="89">
        <v>0</v>
      </c>
      <c r="AT1518" s="89">
        <v>0</v>
      </c>
      <c r="AU1518" s="68">
        <v>0</v>
      </c>
      <c r="AV1518" s="68">
        <v>0</v>
      </c>
      <c r="AW1518" s="68">
        <v>0</v>
      </c>
      <c r="AX1518" s="68">
        <v>0</v>
      </c>
      <c r="AY1518" s="68">
        <v>0</v>
      </c>
      <c r="AZ1518" s="68">
        <v>0</v>
      </c>
      <c r="BA1518" s="68">
        <v>0</v>
      </c>
      <c r="BB1518" s="68">
        <v>0</v>
      </c>
      <c r="BC1518" s="68">
        <v>0</v>
      </c>
      <c r="BD1518" s="68">
        <v>0</v>
      </c>
      <c r="BE1518">
        <f t="shared" si="460"/>
        <v>0</v>
      </c>
      <c r="BF1518">
        <f t="shared" si="461"/>
        <v>0</v>
      </c>
      <c r="BG1518">
        <f t="shared" si="462"/>
        <v>0</v>
      </c>
      <c r="BH1518">
        <f t="shared" si="463"/>
        <v>0</v>
      </c>
      <c r="BI1518">
        <f t="shared" si="464"/>
        <v>0</v>
      </c>
      <c r="BJ1518">
        <f t="shared" si="465"/>
        <v>0</v>
      </c>
      <c r="BK1518">
        <f t="shared" si="466"/>
        <v>0</v>
      </c>
      <c r="BL1518">
        <f t="shared" si="467"/>
        <v>0</v>
      </c>
      <c r="BM1518">
        <f t="shared" si="468"/>
        <v>0</v>
      </c>
      <c r="BN1518">
        <f t="shared" si="469"/>
        <v>0</v>
      </c>
      <c r="BO1518">
        <f t="shared" si="470"/>
        <v>0</v>
      </c>
      <c r="BP1518">
        <f t="shared" si="471"/>
        <v>0</v>
      </c>
      <c r="BQ1518">
        <f t="shared" si="472"/>
        <v>0</v>
      </c>
      <c r="BR1518">
        <f t="shared" si="473"/>
        <v>0</v>
      </c>
      <c r="BS1518">
        <f t="shared" si="474"/>
        <v>0</v>
      </c>
      <c r="BT1518">
        <f t="shared" si="475"/>
        <v>0</v>
      </c>
      <c r="BU1518">
        <f t="shared" si="476"/>
        <v>0</v>
      </c>
      <c r="BV1518">
        <f t="shared" si="477"/>
        <v>0</v>
      </c>
      <c r="BW1518">
        <f t="shared" si="478"/>
        <v>0</v>
      </c>
      <c r="BX1518">
        <f t="shared" si="479"/>
        <v>0</v>
      </c>
    </row>
    <row r="1519" spans="1:76" x14ac:dyDescent="0.25">
      <c r="A1519" t="s">
        <v>249</v>
      </c>
      <c r="B1519" s="85">
        <v>3.0596420132472775E-2</v>
      </c>
      <c r="C1519" s="85">
        <v>7.5550848091267865E-3</v>
      </c>
      <c r="E1519" s="85">
        <v>223.19209607803714</v>
      </c>
      <c r="F1519" s="86">
        <v>15</v>
      </c>
      <c r="H1519" s="87">
        <v>745.15000000000009</v>
      </c>
      <c r="I1519" s="87">
        <v>745.15000000000009</v>
      </c>
      <c r="J1519" t="s">
        <v>4430</v>
      </c>
      <c r="K1519" t="s">
        <v>34</v>
      </c>
      <c r="L1519" s="87">
        <v>9.8360712412515028</v>
      </c>
      <c r="M1519" t="s">
        <v>286</v>
      </c>
      <c r="N1519" t="s">
        <v>286</v>
      </c>
      <c r="O1519" t="s">
        <v>4455</v>
      </c>
      <c r="P1519" s="89">
        <v>0</v>
      </c>
      <c r="Q1519" s="89">
        <v>0</v>
      </c>
      <c r="R1519" s="89">
        <v>0</v>
      </c>
      <c r="S1519" s="89">
        <v>0</v>
      </c>
      <c r="T1519" s="89">
        <v>0</v>
      </c>
      <c r="U1519" s="89">
        <v>0</v>
      </c>
      <c r="V1519" s="89">
        <v>0</v>
      </c>
      <c r="W1519" s="89">
        <v>0</v>
      </c>
      <c r="X1519" s="89">
        <v>0</v>
      </c>
      <c r="Y1519" s="89">
        <v>0</v>
      </c>
      <c r="Z1519" s="68">
        <v>0</v>
      </c>
      <c r="AA1519" s="68">
        <v>0</v>
      </c>
      <c r="AB1519" s="68">
        <v>0</v>
      </c>
      <c r="AC1519" s="68">
        <v>0</v>
      </c>
      <c r="AD1519" s="68">
        <v>0</v>
      </c>
      <c r="AE1519" s="68">
        <v>0</v>
      </c>
      <c r="AF1519" s="68">
        <v>0</v>
      </c>
      <c r="AG1519" s="68">
        <v>0</v>
      </c>
      <c r="AH1519" s="68">
        <v>0</v>
      </c>
      <c r="AI1519" s="68">
        <v>0</v>
      </c>
      <c r="AJ1519" t="s">
        <v>4456</v>
      </c>
      <c r="AK1519" s="89">
        <v>0</v>
      </c>
      <c r="AL1519" s="89">
        <v>0</v>
      </c>
      <c r="AM1519" s="89">
        <v>0</v>
      </c>
      <c r="AN1519" s="89">
        <v>0</v>
      </c>
      <c r="AO1519" s="89">
        <v>0</v>
      </c>
      <c r="AP1519" s="89">
        <v>0</v>
      </c>
      <c r="AQ1519" s="89">
        <v>0</v>
      </c>
      <c r="AR1519" s="89">
        <v>0</v>
      </c>
      <c r="AS1519" s="89">
        <v>0</v>
      </c>
      <c r="AT1519" s="89">
        <v>0</v>
      </c>
      <c r="AU1519" s="68">
        <v>0</v>
      </c>
      <c r="AV1519" s="68">
        <v>0</v>
      </c>
      <c r="AW1519" s="68">
        <v>0</v>
      </c>
      <c r="AX1519" s="68">
        <v>0</v>
      </c>
      <c r="AY1519" s="68">
        <v>0</v>
      </c>
      <c r="AZ1519" s="68">
        <v>0</v>
      </c>
      <c r="BA1519" s="68">
        <v>0</v>
      </c>
      <c r="BB1519" s="68">
        <v>0</v>
      </c>
      <c r="BC1519" s="68">
        <v>0</v>
      </c>
      <c r="BD1519" s="68">
        <v>0</v>
      </c>
      <c r="BE1519">
        <f t="shared" si="460"/>
        <v>0</v>
      </c>
      <c r="BF1519">
        <f t="shared" si="461"/>
        <v>0</v>
      </c>
      <c r="BG1519">
        <f t="shared" si="462"/>
        <v>0</v>
      </c>
      <c r="BH1519">
        <f t="shared" si="463"/>
        <v>0</v>
      </c>
      <c r="BI1519">
        <f t="shared" si="464"/>
        <v>0</v>
      </c>
      <c r="BJ1519">
        <f t="shared" si="465"/>
        <v>0</v>
      </c>
      <c r="BK1519">
        <f t="shared" si="466"/>
        <v>0</v>
      </c>
      <c r="BL1519">
        <f t="shared" si="467"/>
        <v>0</v>
      </c>
      <c r="BM1519">
        <f t="shared" si="468"/>
        <v>0</v>
      </c>
      <c r="BN1519">
        <f t="shared" si="469"/>
        <v>0</v>
      </c>
      <c r="BO1519">
        <f t="shared" si="470"/>
        <v>0</v>
      </c>
      <c r="BP1519">
        <f t="shared" si="471"/>
        <v>0</v>
      </c>
      <c r="BQ1519">
        <f t="shared" si="472"/>
        <v>0</v>
      </c>
      <c r="BR1519">
        <f t="shared" si="473"/>
        <v>0</v>
      </c>
      <c r="BS1519">
        <f t="shared" si="474"/>
        <v>0</v>
      </c>
      <c r="BT1519">
        <f t="shared" si="475"/>
        <v>0</v>
      </c>
      <c r="BU1519">
        <f t="shared" si="476"/>
        <v>0</v>
      </c>
      <c r="BV1519">
        <f t="shared" si="477"/>
        <v>0</v>
      </c>
      <c r="BW1519">
        <f t="shared" si="478"/>
        <v>0</v>
      </c>
      <c r="BX1519">
        <f t="shared" si="479"/>
        <v>0</v>
      </c>
    </row>
    <row r="1520" spans="1:76" x14ac:dyDescent="0.25">
      <c r="A1520" t="s">
        <v>249</v>
      </c>
      <c r="B1520" s="85">
        <v>3.0596420132472775E-2</v>
      </c>
      <c r="C1520" s="85">
        <v>7.5550848091267865E-3</v>
      </c>
      <c r="E1520" s="85">
        <v>223.19209607803714</v>
      </c>
      <c r="F1520" s="86">
        <v>15</v>
      </c>
      <c r="H1520" s="87">
        <v>745.15000000000009</v>
      </c>
      <c r="I1520" s="87">
        <v>745.15000000000009</v>
      </c>
      <c r="J1520" t="s">
        <v>4430</v>
      </c>
      <c r="K1520" t="s">
        <v>34</v>
      </c>
      <c r="L1520" s="87">
        <v>9.8360712412515028</v>
      </c>
      <c r="M1520" t="s">
        <v>286</v>
      </c>
      <c r="N1520" t="s">
        <v>286</v>
      </c>
      <c r="O1520" t="s">
        <v>4457</v>
      </c>
      <c r="P1520" s="89">
        <v>0</v>
      </c>
      <c r="Q1520" s="89">
        <v>0</v>
      </c>
      <c r="R1520" s="89">
        <v>0</v>
      </c>
      <c r="S1520" s="89">
        <v>0</v>
      </c>
      <c r="T1520" s="89">
        <v>0</v>
      </c>
      <c r="U1520" s="89">
        <v>0</v>
      </c>
      <c r="V1520" s="89">
        <v>0</v>
      </c>
      <c r="W1520" s="89">
        <v>0</v>
      </c>
      <c r="X1520" s="89">
        <v>0</v>
      </c>
      <c r="Y1520" s="89">
        <v>0</v>
      </c>
      <c r="Z1520" s="68">
        <v>0</v>
      </c>
      <c r="AA1520" s="68">
        <v>0</v>
      </c>
      <c r="AB1520" s="68">
        <v>0</v>
      </c>
      <c r="AC1520" s="68">
        <v>0</v>
      </c>
      <c r="AD1520" s="68">
        <v>0</v>
      </c>
      <c r="AE1520" s="68">
        <v>0</v>
      </c>
      <c r="AF1520" s="68">
        <v>0</v>
      </c>
      <c r="AG1520" s="68">
        <v>0</v>
      </c>
      <c r="AH1520" s="68">
        <v>0</v>
      </c>
      <c r="AI1520" s="68">
        <v>0</v>
      </c>
      <c r="AJ1520" t="s">
        <v>4458</v>
      </c>
      <c r="AK1520" s="89">
        <v>0</v>
      </c>
      <c r="AL1520" s="89">
        <v>0</v>
      </c>
      <c r="AM1520" s="89">
        <v>0</v>
      </c>
      <c r="AN1520" s="89">
        <v>0</v>
      </c>
      <c r="AO1520" s="89">
        <v>0</v>
      </c>
      <c r="AP1520" s="89">
        <v>0</v>
      </c>
      <c r="AQ1520" s="89">
        <v>0</v>
      </c>
      <c r="AR1520" s="89">
        <v>0</v>
      </c>
      <c r="AS1520" s="89">
        <v>0</v>
      </c>
      <c r="AT1520" s="89">
        <v>0</v>
      </c>
      <c r="AU1520" s="68">
        <v>0</v>
      </c>
      <c r="AV1520" s="68">
        <v>0</v>
      </c>
      <c r="AW1520" s="68">
        <v>0</v>
      </c>
      <c r="AX1520" s="68">
        <v>0</v>
      </c>
      <c r="AY1520" s="68">
        <v>0</v>
      </c>
      <c r="AZ1520" s="68">
        <v>0</v>
      </c>
      <c r="BA1520" s="68">
        <v>0</v>
      </c>
      <c r="BB1520" s="68">
        <v>0</v>
      </c>
      <c r="BC1520" s="68">
        <v>0</v>
      </c>
      <c r="BD1520" s="68">
        <v>0</v>
      </c>
      <c r="BE1520">
        <f t="shared" si="460"/>
        <v>0</v>
      </c>
      <c r="BF1520">
        <f t="shared" si="461"/>
        <v>0</v>
      </c>
      <c r="BG1520">
        <f t="shared" si="462"/>
        <v>0</v>
      </c>
      <c r="BH1520">
        <f t="shared" si="463"/>
        <v>0</v>
      </c>
      <c r="BI1520">
        <f t="shared" si="464"/>
        <v>0</v>
      </c>
      <c r="BJ1520">
        <f t="shared" si="465"/>
        <v>0</v>
      </c>
      <c r="BK1520">
        <f t="shared" si="466"/>
        <v>0</v>
      </c>
      <c r="BL1520">
        <f t="shared" si="467"/>
        <v>0</v>
      </c>
      <c r="BM1520">
        <f t="shared" si="468"/>
        <v>0</v>
      </c>
      <c r="BN1520">
        <f t="shared" si="469"/>
        <v>0</v>
      </c>
      <c r="BO1520">
        <f t="shared" si="470"/>
        <v>0</v>
      </c>
      <c r="BP1520">
        <f t="shared" si="471"/>
        <v>0</v>
      </c>
      <c r="BQ1520">
        <f t="shared" si="472"/>
        <v>0</v>
      </c>
      <c r="BR1520">
        <f t="shared" si="473"/>
        <v>0</v>
      </c>
      <c r="BS1520">
        <f t="shared" si="474"/>
        <v>0</v>
      </c>
      <c r="BT1520">
        <f t="shared" si="475"/>
        <v>0</v>
      </c>
      <c r="BU1520">
        <f t="shared" si="476"/>
        <v>0</v>
      </c>
      <c r="BV1520">
        <f t="shared" si="477"/>
        <v>0</v>
      </c>
      <c r="BW1520">
        <f t="shared" si="478"/>
        <v>0</v>
      </c>
      <c r="BX1520">
        <f t="shared" si="479"/>
        <v>0</v>
      </c>
    </row>
    <row r="1521" spans="1:76" x14ac:dyDescent="0.25">
      <c r="A1521" t="s">
        <v>249</v>
      </c>
      <c r="B1521" s="85">
        <v>2.8937997991789158E-2</v>
      </c>
      <c r="C1521" s="85">
        <v>2.4239195345492785E-2</v>
      </c>
      <c r="E1521" s="85">
        <v>223.19209607803714</v>
      </c>
      <c r="F1521" s="86">
        <v>15</v>
      </c>
      <c r="H1521" s="87">
        <v>745.15000000000009</v>
      </c>
      <c r="I1521" s="87">
        <v>745.15000000000009</v>
      </c>
      <c r="J1521" t="s">
        <v>4430</v>
      </c>
      <c r="K1521" t="s">
        <v>34</v>
      </c>
      <c r="L1521" s="87">
        <v>9.8360712412515028</v>
      </c>
      <c r="M1521" t="s">
        <v>286</v>
      </c>
      <c r="N1521" t="s">
        <v>286</v>
      </c>
      <c r="O1521" t="s">
        <v>4459</v>
      </c>
      <c r="P1521" s="89">
        <v>0</v>
      </c>
      <c r="Q1521" s="89">
        <v>0</v>
      </c>
      <c r="R1521" s="89">
        <v>0</v>
      </c>
      <c r="S1521" s="89">
        <v>0</v>
      </c>
      <c r="T1521" s="89">
        <v>0</v>
      </c>
      <c r="U1521" s="89">
        <v>0</v>
      </c>
      <c r="V1521" s="89">
        <v>0</v>
      </c>
      <c r="W1521" s="89">
        <v>0</v>
      </c>
      <c r="X1521" s="89">
        <v>0</v>
      </c>
      <c r="Y1521" s="89">
        <v>0</v>
      </c>
      <c r="Z1521" s="68">
        <v>0</v>
      </c>
      <c r="AA1521" s="68">
        <v>0</v>
      </c>
      <c r="AB1521" s="68">
        <v>0</v>
      </c>
      <c r="AC1521" s="68">
        <v>0</v>
      </c>
      <c r="AD1521" s="68">
        <v>0</v>
      </c>
      <c r="AE1521" s="68">
        <v>0</v>
      </c>
      <c r="AF1521" s="68">
        <v>0</v>
      </c>
      <c r="AG1521" s="68">
        <v>0</v>
      </c>
      <c r="AH1521" s="68">
        <v>0</v>
      </c>
      <c r="AI1521" s="68">
        <v>0</v>
      </c>
      <c r="AJ1521" t="s">
        <v>4460</v>
      </c>
      <c r="AK1521" s="89">
        <v>0</v>
      </c>
      <c r="AL1521" s="89">
        <v>0</v>
      </c>
      <c r="AM1521" s="89">
        <v>0</v>
      </c>
      <c r="AN1521" s="89">
        <v>0</v>
      </c>
      <c r="AO1521" s="89">
        <v>0</v>
      </c>
      <c r="AP1521" s="89">
        <v>0</v>
      </c>
      <c r="AQ1521" s="89">
        <v>0</v>
      </c>
      <c r="AR1521" s="89">
        <v>0</v>
      </c>
      <c r="AS1521" s="89">
        <v>0</v>
      </c>
      <c r="AT1521" s="89">
        <v>0</v>
      </c>
      <c r="AU1521" s="68">
        <v>0</v>
      </c>
      <c r="AV1521" s="68">
        <v>0</v>
      </c>
      <c r="AW1521" s="68">
        <v>0</v>
      </c>
      <c r="AX1521" s="68">
        <v>0</v>
      </c>
      <c r="AY1521" s="68">
        <v>0</v>
      </c>
      <c r="AZ1521" s="68">
        <v>0</v>
      </c>
      <c r="BA1521" s="68">
        <v>0</v>
      </c>
      <c r="BB1521" s="68">
        <v>0</v>
      </c>
      <c r="BC1521" s="68">
        <v>0</v>
      </c>
      <c r="BD1521" s="68">
        <v>0</v>
      </c>
      <c r="BE1521">
        <f t="shared" si="460"/>
        <v>0</v>
      </c>
      <c r="BF1521">
        <f t="shared" si="461"/>
        <v>0</v>
      </c>
      <c r="BG1521">
        <f t="shared" si="462"/>
        <v>0</v>
      </c>
      <c r="BH1521">
        <f t="shared" si="463"/>
        <v>0</v>
      </c>
      <c r="BI1521">
        <f t="shared" si="464"/>
        <v>0</v>
      </c>
      <c r="BJ1521">
        <f t="shared" si="465"/>
        <v>0</v>
      </c>
      <c r="BK1521">
        <f t="shared" si="466"/>
        <v>0</v>
      </c>
      <c r="BL1521">
        <f t="shared" si="467"/>
        <v>0</v>
      </c>
      <c r="BM1521">
        <f t="shared" si="468"/>
        <v>0</v>
      </c>
      <c r="BN1521">
        <f t="shared" si="469"/>
        <v>0</v>
      </c>
      <c r="BO1521">
        <f t="shared" si="470"/>
        <v>0</v>
      </c>
      <c r="BP1521">
        <f t="shared" si="471"/>
        <v>0</v>
      </c>
      <c r="BQ1521">
        <f t="shared" si="472"/>
        <v>0</v>
      </c>
      <c r="BR1521">
        <f t="shared" si="473"/>
        <v>0</v>
      </c>
      <c r="BS1521">
        <f t="shared" si="474"/>
        <v>0</v>
      </c>
      <c r="BT1521">
        <f t="shared" si="475"/>
        <v>0</v>
      </c>
      <c r="BU1521">
        <f t="shared" si="476"/>
        <v>0</v>
      </c>
      <c r="BV1521">
        <f t="shared" si="477"/>
        <v>0</v>
      </c>
      <c r="BW1521">
        <f t="shared" si="478"/>
        <v>0</v>
      </c>
      <c r="BX1521">
        <f t="shared" si="479"/>
        <v>0</v>
      </c>
    </row>
    <row r="1522" spans="1:76" x14ac:dyDescent="0.25">
      <c r="A1522" t="s">
        <v>249</v>
      </c>
      <c r="B1522" s="85">
        <v>3.0596420132472775E-2</v>
      </c>
      <c r="C1522" s="85">
        <v>7.5550848091267865E-3</v>
      </c>
      <c r="E1522" s="85">
        <v>223.19209607803714</v>
      </c>
      <c r="F1522" s="86">
        <v>15</v>
      </c>
      <c r="H1522" s="87">
        <v>745.15000000000009</v>
      </c>
      <c r="I1522" s="87">
        <v>745.15000000000009</v>
      </c>
      <c r="J1522" t="s">
        <v>4430</v>
      </c>
      <c r="K1522" t="s">
        <v>34</v>
      </c>
      <c r="L1522" s="87">
        <v>9.8360712412515028</v>
      </c>
      <c r="M1522" t="s">
        <v>286</v>
      </c>
      <c r="N1522" t="s">
        <v>286</v>
      </c>
      <c r="O1522" t="s">
        <v>4461</v>
      </c>
      <c r="P1522" s="89">
        <v>0</v>
      </c>
      <c r="Q1522" s="89">
        <v>0</v>
      </c>
      <c r="R1522" s="89">
        <v>0</v>
      </c>
      <c r="S1522" s="89">
        <v>0</v>
      </c>
      <c r="T1522" s="89">
        <v>0</v>
      </c>
      <c r="U1522" s="89">
        <v>0</v>
      </c>
      <c r="V1522" s="89">
        <v>0</v>
      </c>
      <c r="W1522" s="89">
        <v>0</v>
      </c>
      <c r="X1522" s="89">
        <v>0</v>
      </c>
      <c r="Y1522" s="89">
        <v>0</v>
      </c>
      <c r="Z1522" s="68">
        <v>0</v>
      </c>
      <c r="AA1522" s="68">
        <v>0</v>
      </c>
      <c r="AB1522" s="68">
        <v>0</v>
      </c>
      <c r="AC1522" s="68">
        <v>0</v>
      </c>
      <c r="AD1522" s="68">
        <v>0</v>
      </c>
      <c r="AE1522" s="68">
        <v>0</v>
      </c>
      <c r="AF1522" s="68">
        <v>0</v>
      </c>
      <c r="AG1522" s="68">
        <v>0</v>
      </c>
      <c r="AH1522" s="68">
        <v>0</v>
      </c>
      <c r="AI1522" s="68">
        <v>0</v>
      </c>
      <c r="AJ1522" t="s">
        <v>4462</v>
      </c>
      <c r="AK1522" s="89">
        <v>0</v>
      </c>
      <c r="AL1522" s="89">
        <v>0</v>
      </c>
      <c r="AM1522" s="89">
        <v>0</v>
      </c>
      <c r="AN1522" s="89">
        <v>0</v>
      </c>
      <c r="AO1522" s="89">
        <v>0</v>
      </c>
      <c r="AP1522" s="89">
        <v>0</v>
      </c>
      <c r="AQ1522" s="89">
        <v>0</v>
      </c>
      <c r="AR1522" s="89">
        <v>0</v>
      </c>
      <c r="AS1522" s="89">
        <v>0</v>
      </c>
      <c r="AT1522" s="89">
        <v>0</v>
      </c>
      <c r="AU1522" s="68">
        <v>0</v>
      </c>
      <c r="AV1522" s="68">
        <v>0</v>
      </c>
      <c r="AW1522" s="68">
        <v>0</v>
      </c>
      <c r="AX1522" s="68">
        <v>0</v>
      </c>
      <c r="AY1522" s="68">
        <v>0</v>
      </c>
      <c r="AZ1522" s="68">
        <v>0</v>
      </c>
      <c r="BA1522" s="68">
        <v>0</v>
      </c>
      <c r="BB1522" s="68">
        <v>0</v>
      </c>
      <c r="BC1522" s="68">
        <v>0</v>
      </c>
      <c r="BD1522" s="68">
        <v>0</v>
      </c>
      <c r="BE1522">
        <f t="shared" si="460"/>
        <v>0</v>
      </c>
      <c r="BF1522">
        <f t="shared" si="461"/>
        <v>0</v>
      </c>
      <c r="BG1522">
        <f t="shared" si="462"/>
        <v>0</v>
      </c>
      <c r="BH1522">
        <f t="shared" si="463"/>
        <v>0</v>
      </c>
      <c r="BI1522">
        <f t="shared" si="464"/>
        <v>0</v>
      </c>
      <c r="BJ1522">
        <f t="shared" si="465"/>
        <v>0</v>
      </c>
      <c r="BK1522">
        <f t="shared" si="466"/>
        <v>0</v>
      </c>
      <c r="BL1522">
        <f t="shared" si="467"/>
        <v>0</v>
      </c>
      <c r="BM1522">
        <f t="shared" si="468"/>
        <v>0</v>
      </c>
      <c r="BN1522">
        <f t="shared" si="469"/>
        <v>0</v>
      </c>
      <c r="BO1522">
        <f t="shared" si="470"/>
        <v>0</v>
      </c>
      <c r="BP1522">
        <f t="shared" si="471"/>
        <v>0</v>
      </c>
      <c r="BQ1522">
        <f t="shared" si="472"/>
        <v>0</v>
      </c>
      <c r="BR1522">
        <f t="shared" si="473"/>
        <v>0</v>
      </c>
      <c r="BS1522">
        <f t="shared" si="474"/>
        <v>0</v>
      </c>
      <c r="BT1522">
        <f t="shared" si="475"/>
        <v>0</v>
      </c>
      <c r="BU1522">
        <f t="shared" si="476"/>
        <v>0</v>
      </c>
      <c r="BV1522">
        <f t="shared" si="477"/>
        <v>0</v>
      </c>
      <c r="BW1522">
        <f t="shared" si="478"/>
        <v>0</v>
      </c>
      <c r="BX1522">
        <f t="shared" si="479"/>
        <v>0</v>
      </c>
    </row>
    <row r="1523" spans="1:76" x14ac:dyDescent="0.25">
      <c r="A1523" t="s">
        <v>249</v>
      </c>
      <c r="B1523" s="85">
        <v>2.8937997991789158E-2</v>
      </c>
      <c r="C1523" s="85">
        <v>2.4239195345492785E-2</v>
      </c>
      <c r="E1523" s="85">
        <v>223.19209607803714</v>
      </c>
      <c r="F1523" s="86">
        <v>15</v>
      </c>
      <c r="H1523" s="87">
        <v>745.15000000000009</v>
      </c>
      <c r="I1523" s="87">
        <v>745.15000000000009</v>
      </c>
      <c r="J1523" t="s">
        <v>4430</v>
      </c>
      <c r="K1523" t="s">
        <v>34</v>
      </c>
      <c r="L1523" s="87">
        <v>9.8360712412515028</v>
      </c>
      <c r="M1523" t="s">
        <v>286</v>
      </c>
      <c r="N1523" t="s">
        <v>286</v>
      </c>
      <c r="O1523" t="s">
        <v>4463</v>
      </c>
      <c r="P1523" s="89">
        <v>0</v>
      </c>
      <c r="Q1523" s="89">
        <v>0</v>
      </c>
      <c r="R1523" s="89">
        <v>0</v>
      </c>
      <c r="S1523" s="89">
        <v>0</v>
      </c>
      <c r="T1523" s="89">
        <v>0</v>
      </c>
      <c r="U1523" s="89">
        <v>0</v>
      </c>
      <c r="V1523" s="89">
        <v>0</v>
      </c>
      <c r="W1523" s="89">
        <v>0</v>
      </c>
      <c r="X1523" s="89">
        <v>0</v>
      </c>
      <c r="Y1523" s="89">
        <v>0</v>
      </c>
      <c r="Z1523" s="68">
        <v>0</v>
      </c>
      <c r="AA1523" s="68">
        <v>0</v>
      </c>
      <c r="AB1523" s="68">
        <v>0</v>
      </c>
      <c r="AC1523" s="68">
        <v>0</v>
      </c>
      <c r="AD1523" s="68">
        <v>0</v>
      </c>
      <c r="AE1523" s="68">
        <v>0</v>
      </c>
      <c r="AF1523" s="68">
        <v>0</v>
      </c>
      <c r="AG1523" s="68">
        <v>0</v>
      </c>
      <c r="AH1523" s="68">
        <v>0</v>
      </c>
      <c r="AI1523" s="68">
        <v>0</v>
      </c>
      <c r="AJ1523" t="s">
        <v>4464</v>
      </c>
      <c r="AK1523" s="89">
        <v>0</v>
      </c>
      <c r="AL1523" s="89">
        <v>0</v>
      </c>
      <c r="AM1523" s="89">
        <v>0</v>
      </c>
      <c r="AN1523" s="89">
        <v>0</v>
      </c>
      <c r="AO1523" s="89">
        <v>0</v>
      </c>
      <c r="AP1523" s="89">
        <v>0</v>
      </c>
      <c r="AQ1523" s="89">
        <v>0</v>
      </c>
      <c r="AR1523" s="89">
        <v>0</v>
      </c>
      <c r="AS1523" s="89">
        <v>0</v>
      </c>
      <c r="AT1523" s="89">
        <v>0</v>
      </c>
      <c r="AU1523" s="68">
        <v>0</v>
      </c>
      <c r="AV1523" s="68">
        <v>0</v>
      </c>
      <c r="AW1523" s="68">
        <v>0</v>
      </c>
      <c r="AX1523" s="68">
        <v>0</v>
      </c>
      <c r="AY1523" s="68">
        <v>0</v>
      </c>
      <c r="AZ1523" s="68">
        <v>0</v>
      </c>
      <c r="BA1523" s="68">
        <v>0</v>
      </c>
      <c r="BB1523" s="68">
        <v>0</v>
      </c>
      <c r="BC1523" s="68">
        <v>0</v>
      </c>
      <c r="BD1523" s="68">
        <v>0</v>
      </c>
      <c r="BE1523">
        <f t="shared" si="460"/>
        <v>0</v>
      </c>
      <c r="BF1523">
        <f t="shared" si="461"/>
        <v>0</v>
      </c>
      <c r="BG1523">
        <f t="shared" si="462"/>
        <v>0</v>
      </c>
      <c r="BH1523">
        <f t="shared" si="463"/>
        <v>0</v>
      </c>
      <c r="BI1523">
        <f t="shared" si="464"/>
        <v>0</v>
      </c>
      <c r="BJ1523">
        <f t="shared" si="465"/>
        <v>0</v>
      </c>
      <c r="BK1523">
        <f t="shared" si="466"/>
        <v>0</v>
      </c>
      <c r="BL1523">
        <f t="shared" si="467"/>
        <v>0</v>
      </c>
      <c r="BM1523">
        <f t="shared" si="468"/>
        <v>0</v>
      </c>
      <c r="BN1523">
        <f t="shared" si="469"/>
        <v>0</v>
      </c>
      <c r="BO1523">
        <f t="shared" si="470"/>
        <v>0</v>
      </c>
      <c r="BP1523">
        <f t="shared" si="471"/>
        <v>0</v>
      </c>
      <c r="BQ1523">
        <f t="shared" si="472"/>
        <v>0</v>
      </c>
      <c r="BR1523">
        <f t="shared" si="473"/>
        <v>0</v>
      </c>
      <c r="BS1523">
        <f t="shared" si="474"/>
        <v>0</v>
      </c>
      <c r="BT1523">
        <f t="shared" si="475"/>
        <v>0</v>
      </c>
      <c r="BU1523">
        <f t="shared" si="476"/>
        <v>0</v>
      </c>
      <c r="BV1523">
        <f t="shared" si="477"/>
        <v>0</v>
      </c>
      <c r="BW1523">
        <f t="shared" si="478"/>
        <v>0</v>
      </c>
      <c r="BX1523">
        <f t="shared" si="479"/>
        <v>0</v>
      </c>
    </row>
    <row r="1524" spans="1:76" x14ac:dyDescent="0.25">
      <c r="A1524" t="s">
        <v>249</v>
      </c>
      <c r="B1524" s="85">
        <v>2.8937997991789158E-2</v>
      </c>
      <c r="C1524" s="85">
        <v>2.4239195345492785E-2</v>
      </c>
      <c r="E1524" s="85">
        <v>223.19209607803714</v>
      </c>
      <c r="F1524" s="86">
        <v>15</v>
      </c>
      <c r="H1524" s="87">
        <v>745.15000000000009</v>
      </c>
      <c r="I1524" s="87">
        <v>745.15000000000009</v>
      </c>
      <c r="J1524" t="s">
        <v>4430</v>
      </c>
      <c r="K1524" t="s">
        <v>34</v>
      </c>
      <c r="L1524" s="87">
        <v>9.8360712412515028</v>
      </c>
      <c r="M1524" t="s">
        <v>286</v>
      </c>
      <c r="N1524" t="s">
        <v>286</v>
      </c>
      <c r="O1524" t="s">
        <v>4465</v>
      </c>
      <c r="P1524" s="89">
        <v>0</v>
      </c>
      <c r="Q1524" s="89">
        <v>0</v>
      </c>
      <c r="R1524" s="89">
        <v>0</v>
      </c>
      <c r="S1524" s="89">
        <v>0</v>
      </c>
      <c r="T1524" s="89">
        <v>0</v>
      </c>
      <c r="U1524" s="89">
        <v>0</v>
      </c>
      <c r="V1524" s="89">
        <v>0</v>
      </c>
      <c r="W1524" s="89">
        <v>0</v>
      </c>
      <c r="X1524" s="89">
        <v>0</v>
      </c>
      <c r="Y1524" s="89">
        <v>0</v>
      </c>
      <c r="Z1524" s="68">
        <v>0</v>
      </c>
      <c r="AA1524" s="68">
        <v>0</v>
      </c>
      <c r="AB1524" s="68">
        <v>0</v>
      </c>
      <c r="AC1524" s="68">
        <v>0</v>
      </c>
      <c r="AD1524" s="68">
        <v>0</v>
      </c>
      <c r="AE1524" s="68">
        <v>0</v>
      </c>
      <c r="AF1524" s="68">
        <v>0</v>
      </c>
      <c r="AG1524" s="68">
        <v>0</v>
      </c>
      <c r="AH1524" s="68">
        <v>0</v>
      </c>
      <c r="AI1524" s="68">
        <v>0</v>
      </c>
      <c r="AJ1524" t="s">
        <v>4466</v>
      </c>
      <c r="AK1524" s="89">
        <v>0</v>
      </c>
      <c r="AL1524" s="89">
        <v>0</v>
      </c>
      <c r="AM1524" s="89">
        <v>0</v>
      </c>
      <c r="AN1524" s="89">
        <v>0</v>
      </c>
      <c r="AO1524" s="89">
        <v>0</v>
      </c>
      <c r="AP1524" s="89">
        <v>0</v>
      </c>
      <c r="AQ1524" s="89">
        <v>0</v>
      </c>
      <c r="AR1524" s="89">
        <v>0</v>
      </c>
      <c r="AS1524" s="89">
        <v>0</v>
      </c>
      <c r="AT1524" s="89">
        <v>0</v>
      </c>
      <c r="AU1524" s="68">
        <v>0</v>
      </c>
      <c r="AV1524" s="68">
        <v>0</v>
      </c>
      <c r="AW1524" s="68">
        <v>0</v>
      </c>
      <c r="AX1524" s="68">
        <v>0</v>
      </c>
      <c r="AY1524" s="68">
        <v>0</v>
      </c>
      <c r="AZ1524" s="68">
        <v>0</v>
      </c>
      <c r="BA1524" s="68">
        <v>0</v>
      </c>
      <c r="BB1524" s="68">
        <v>0</v>
      </c>
      <c r="BC1524" s="68">
        <v>0</v>
      </c>
      <c r="BD1524" s="68">
        <v>0</v>
      </c>
      <c r="BE1524">
        <f t="shared" si="460"/>
        <v>0</v>
      </c>
      <c r="BF1524">
        <f t="shared" si="461"/>
        <v>0</v>
      </c>
      <c r="BG1524">
        <f t="shared" si="462"/>
        <v>0</v>
      </c>
      <c r="BH1524">
        <f t="shared" si="463"/>
        <v>0</v>
      </c>
      <c r="BI1524">
        <f t="shared" si="464"/>
        <v>0</v>
      </c>
      <c r="BJ1524">
        <f t="shared" si="465"/>
        <v>0</v>
      </c>
      <c r="BK1524">
        <f t="shared" si="466"/>
        <v>0</v>
      </c>
      <c r="BL1524">
        <f t="shared" si="467"/>
        <v>0</v>
      </c>
      <c r="BM1524">
        <f t="shared" si="468"/>
        <v>0</v>
      </c>
      <c r="BN1524">
        <f t="shared" si="469"/>
        <v>0</v>
      </c>
      <c r="BO1524">
        <f t="shared" si="470"/>
        <v>0</v>
      </c>
      <c r="BP1524">
        <f t="shared" si="471"/>
        <v>0</v>
      </c>
      <c r="BQ1524">
        <f t="shared" si="472"/>
        <v>0</v>
      </c>
      <c r="BR1524">
        <f t="shared" si="473"/>
        <v>0</v>
      </c>
      <c r="BS1524">
        <f t="shared" si="474"/>
        <v>0</v>
      </c>
      <c r="BT1524">
        <f t="shared" si="475"/>
        <v>0</v>
      </c>
      <c r="BU1524">
        <f t="shared" si="476"/>
        <v>0</v>
      </c>
      <c r="BV1524">
        <f t="shared" si="477"/>
        <v>0</v>
      </c>
      <c r="BW1524">
        <f t="shared" si="478"/>
        <v>0</v>
      </c>
      <c r="BX1524">
        <f t="shared" si="479"/>
        <v>0</v>
      </c>
    </row>
    <row r="1525" spans="1:76" x14ac:dyDescent="0.25">
      <c r="A1525" t="s">
        <v>249</v>
      </c>
      <c r="B1525" s="85">
        <v>3.0596420132472775E-2</v>
      </c>
      <c r="C1525" s="85">
        <v>7.5550848091267865E-3</v>
      </c>
      <c r="E1525" s="85">
        <v>223.19209607803714</v>
      </c>
      <c r="F1525" s="86">
        <v>15</v>
      </c>
      <c r="H1525" s="87">
        <v>745.15000000000009</v>
      </c>
      <c r="I1525" s="87">
        <v>745.15000000000009</v>
      </c>
      <c r="J1525" t="s">
        <v>4430</v>
      </c>
      <c r="K1525" t="s">
        <v>34</v>
      </c>
      <c r="L1525" s="87">
        <v>9.8360712412515028</v>
      </c>
      <c r="M1525" t="s">
        <v>286</v>
      </c>
      <c r="N1525" t="s">
        <v>286</v>
      </c>
      <c r="O1525" t="s">
        <v>4467</v>
      </c>
      <c r="P1525" s="89">
        <v>0</v>
      </c>
      <c r="Q1525" s="89">
        <v>0</v>
      </c>
      <c r="R1525" s="89">
        <v>0</v>
      </c>
      <c r="S1525" s="89">
        <v>0</v>
      </c>
      <c r="T1525" s="89">
        <v>0</v>
      </c>
      <c r="U1525" s="89">
        <v>0</v>
      </c>
      <c r="V1525" s="89">
        <v>0</v>
      </c>
      <c r="W1525" s="89">
        <v>0</v>
      </c>
      <c r="X1525" s="89">
        <v>0</v>
      </c>
      <c r="Y1525" s="89">
        <v>0</v>
      </c>
      <c r="Z1525" s="68">
        <v>0</v>
      </c>
      <c r="AA1525" s="68">
        <v>0</v>
      </c>
      <c r="AB1525" s="68">
        <v>0</v>
      </c>
      <c r="AC1525" s="68">
        <v>0</v>
      </c>
      <c r="AD1525" s="68">
        <v>0</v>
      </c>
      <c r="AE1525" s="68">
        <v>0</v>
      </c>
      <c r="AF1525" s="68">
        <v>0</v>
      </c>
      <c r="AG1525" s="68">
        <v>0</v>
      </c>
      <c r="AH1525" s="68">
        <v>0</v>
      </c>
      <c r="AI1525" s="68">
        <v>0</v>
      </c>
      <c r="AJ1525" t="s">
        <v>4468</v>
      </c>
      <c r="AK1525" s="89">
        <v>0</v>
      </c>
      <c r="AL1525" s="89">
        <v>0</v>
      </c>
      <c r="AM1525" s="89">
        <v>0</v>
      </c>
      <c r="AN1525" s="89">
        <v>0</v>
      </c>
      <c r="AO1525" s="89">
        <v>0</v>
      </c>
      <c r="AP1525" s="89">
        <v>0</v>
      </c>
      <c r="AQ1525" s="89">
        <v>0</v>
      </c>
      <c r="AR1525" s="89">
        <v>0</v>
      </c>
      <c r="AS1525" s="89">
        <v>0</v>
      </c>
      <c r="AT1525" s="89">
        <v>0</v>
      </c>
      <c r="AU1525" s="68">
        <v>0</v>
      </c>
      <c r="AV1525" s="68">
        <v>0</v>
      </c>
      <c r="AW1525" s="68">
        <v>0</v>
      </c>
      <c r="AX1525" s="68">
        <v>0</v>
      </c>
      <c r="AY1525" s="68">
        <v>0</v>
      </c>
      <c r="AZ1525" s="68">
        <v>0</v>
      </c>
      <c r="BA1525" s="68">
        <v>0</v>
      </c>
      <c r="BB1525" s="68">
        <v>0</v>
      </c>
      <c r="BC1525" s="68">
        <v>0</v>
      </c>
      <c r="BD1525" s="68">
        <v>0</v>
      </c>
      <c r="BE1525">
        <f t="shared" si="460"/>
        <v>0</v>
      </c>
      <c r="BF1525">
        <f t="shared" si="461"/>
        <v>0</v>
      </c>
      <c r="BG1525">
        <f t="shared" si="462"/>
        <v>0</v>
      </c>
      <c r="BH1525">
        <f t="shared" si="463"/>
        <v>0</v>
      </c>
      <c r="BI1525">
        <f t="shared" si="464"/>
        <v>0</v>
      </c>
      <c r="BJ1525">
        <f t="shared" si="465"/>
        <v>0</v>
      </c>
      <c r="BK1525">
        <f t="shared" si="466"/>
        <v>0</v>
      </c>
      <c r="BL1525">
        <f t="shared" si="467"/>
        <v>0</v>
      </c>
      <c r="BM1525">
        <f t="shared" si="468"/>
        <v>0</v>
      </c>
      <c r="BN1525">
        <f t="shared" si="469"/>
        <v>0</v>
      </c>
      <c r="BO1525">
        <f t="shared" si="470"/>
        <v>0</v>
      </c>
      <c r="BP1525">
        <f t="shared" si="471"/>
        <v>0</v>
      </c>
      <c r="BQ1525">
        <f t="shared" si="472"/>
        <v>0</v>
      </c>
      <c r="BR1525">
        <f t="shared" si="473"/>
        <v>0</v>
      </c>
      <c r="BS1525">
        <f t="shared" si="474"/>
        <v>0</v>
      </c>
      <c r="BT1525">
        <f t="shared" si="475"/>
        <v>0</v>
      </c>
      <c r="BU1525">
        <f t="shared" si="476"/>
        <v>0</v>
      </c>
      <c r="BV1525">
        <f t="shared" si="477"/>
        <v>0</v>
      </c>
      <c r="BW1525">
        <f t="shared" si="478"/>
        <v>0</v>
      </c>
      <c r="BX1525">
        <f t="shared" si="479"/>
        <v>0</v>
      </c>
    </row>
    <row r="1526" spans="1:76" x14ac:dyDescent="0.25">
      <c r="A1526" t="s">
        <v>249</v>
      </c>
      <c r="B1526" s="85">
        <v>2.8937997991789158E-2</v>
      </c>
      <c r="C1526" s="85">
        <v>2.4239195345492785E-2</v>
      </c>
      <c r="E1526" s="85">
        <v>223.19209607803714</v>
      </c>
      <c r="F1526" s="86">
        <v>15</v>
      </c>
      <c r="H1526" s="87">
        <v>745.15000000000009</v>
      </c>
      <c r="I1526" s="87">
        <v>745.15000000000009</v>
      </c>
      <c r="J1526" t="s">
        <v>4430</v>
      </c>
      <c r="K1526" t="s">
        <v>34</v>
      </c>
      <c r="L1526" s="87">
        <v>9.8360712412515028</v>
      </c>
      <c r="M1526" t="s">
        <v>286</v>
      </c>
      <c r="N1526" t="s">
        <v>286</v>
      </c>
      <c r="O1526" t="s">
        <v>4469</v>
      </c>
      <c r="P1526" s="89">
        <v>0</v>
      </c>
      <c r="Q1526" s="89">
        <v>0</v>
      </c>
      <c r="R1526" s="89">
        <v>0</v>
      </c>
      <c r="S1526" s="89">
        <v>0</v>
      </c>
      <c r="T1526" s="89">
        <v>0</v>
      </c>
      <c r="U1526" s="89">
        <v>0</v>
      </c>
      <c r="V1526" s="89">
        <v>0</v>
      </c>
      <c r="W1526" s="89">
        <v>0</v>
      </c>
      <c r="X1526" s="89">
        <v>0</v>
      </c>
      <c r="Y1526" s="89">
        <v>0</v>
      </c>
      <c r="Z1526" s="68">
        <v>0</v>
      </c>
      <c r="AA1526" s="68">
        <v>0</v>
      </c>
      <c r="AB1526" s="68">
        <v>0</v>
      </c>
      <c r="AC1526" s="68">
        <v>0</v>
      </c>
      <c r="AD1526" s="68">
        <v>0</v>
      </c>
      <c r="AE1526" s="68">
        <v>0</v>
      </c>
      <c r="AF1526" s="68">
        <v>0</v>
      </c>
      <c r="AG1526" s="68">
        <v>0</v>
      </c>
      <c r="AH1526" s="68">
        <v>0</v>
      </c>
      <c r="AI1526" s="68">
        <v>0</v>
      </c>
      <c r="AJ1526" t="s">
        <v>4470</v>
      </c>
      <c r="AK1526" s="89">
        <v>0</v>
      </c>
      <c r="AL1526" s="89">
        <v>0</v>
      </c>
      <c r="AM1526" s="89">
        <v>0</v>
      </c>
      <c r="AN1526" s="89">
        <v>0</v>
      </c>
      <c r="AO1526" s="89">
        <v>0</v>
      </c>
      <c r="AP1526" s="89">
        <v>0</v>
      </c>
      <c r="AQ1526" s="89">
        <v>0</v>
      </c>
      <c r="AR1526" s="89">
        <v>0</v>
      </c>
      <c r="AS1526" s="89">
        <v>0</v>
      </c>
      <c r="AT1526" s="89">
        <v>0</v>
      </c>
      <c r="AU1526" s="68">
        <v>0</v>
      </c>
      <c r="AV1526" s="68">
        <v>0</v>
      </c>
      <c r="AW1526" s="68">
        <v>0</v>
      </c>
      <c r="AX1526" s="68">
        <v>0</v>
      </c>
      <c r="AY1526" s="68">
        <v>0</v>
      </c>
      <c r="AZ1526" s="68">
        <v>0</v>
      </c>
      <c r="BA1526" s="68">
        <v>0</v>
      </c>
      <c r="BB1526" s="68">
        <v>0</v>
      </c>
      <c r="BC1526" s="68">
        <v>0</v>
      </c>
      <c r="BD1526" s="68">
        <v>0</v>
      </c>
      <c r="BE1526">
        <f t="shared" si="460"/>
        <v>0</v>
      </c>
      <c r="BF1526">
        <f t="shared" si="461"/>
        <v>0</v>
      </c>
      <c r="BG1526">
        <f t="shared" si="462"/>
        <v>0</v>
      </c>
      <c r="BH1526">
        <f t="shared" si="463"/>
        <v>0</v>
      </c>
      <c r="BI1526">
        <f t="shared" si="464"/>
        <v>0</v>
      </c>
      <c r="BJ1526">
        <f t="shared" si="465"/>
        <v>0</v>
      </c>
      <c r="BK1526">
        <f t="shared" si="466"/>
        <v>0</v>
      </c>
      <c r="BL1526">
        <f t="shared" si="467"/>
        <v>0</v>
      </c>
      <c r="BM1526">
        <f t="shared" si="468"/>
        <v>0</v>
      </c>
      <c r="BN1526">
        <f t="shared" si="469"/>
        <v>0</v>
      </c>
      <c r="BO1526">
        <f t="shared" si="470"/>
        <v>0</v>
      </c>
      <c r="BP1526">
        <f t="shared" si="471"/>
        <v>0</v>
      </c>
      <c r="BQ1526">
        <f t="shared" si="472"/>
        <v>0</v>
      </c>
      <c r="BR1526">
        <f t="shared" si="473"/>
        <v>0</v>
      </c>
      <c r="BS1526">
        <f t="shared" si="474"/>
        <v>0</v>
      </c>
      <c r="BT1526">
        <f t="shared" si="475"/>
        <v>0</v>
      </c>
      <c r="BU1526">
        <f t="shared" si="476"/>
        <v>0</v>
      </c>
      <c r="BV1526">
        <f t="shared" si="477"/>
        <v>0</v>
      </c>
      <c r="BW1526">
        <f t="shared" si="478"/>
        <v>0</v>
      </c>
      <c r="BX1526">
        <f t="shared" si="479"/>
        <v>0</v>
      </c>
    </row>
    <row r="1527" spans="1:76" x14ac:dyDescent="0.25">
      <c r="A1527" t="s">
        <v>249</v>
      </c>
      <c r="B1527" s="85">
        <v>3.0596420132472775E-2</v>
      </c>
      <c r="C1527" s="85">
        <v>7.5550848091267865E-3</v>
      </c>
      <c r="E1527" s="85">
        <v>223.19209607803714</v>
      </c>
      <c r="F1527" s="86">
        <v>15</v>
      </c>
      <c r="H1527" s="87">
        <v>745.15000000000009</v>
      </c>
      <c r="I1527" s="87">
        <v>745.15000000000009</v>
      </c>
      <c r="J1527" t="s">
        <v>4430</v>
      </c>
      <c r="K1527" t="s">
        <v>34</v>
      </c>
      <c r="L1527" s="87">
        <v>9.8360712412515028</v>
      </c>
      <c r="M1527" t="s">
        <v>286</v>
      </c>
      <c r="N1527" t="s">
        <v>286</v>
      </c>
      <c r="O1527" t="s">
        <v>4471</v>
      </c>
      <c r="P1527" s="89">
        <v>0</v>
      </c>
      <c r="Q1527" s="89">
        <v>0</v>
      </c>
      <c r="R1527" s="89">
        <v>0</v>
      </c>
      <c r="S1527" s="89">
        <v>0</v>
      </c>
      <c r="T1527" s="89">
        <v>0</v>
      </c>
      <c r="U1527" s="89">
        <v>0</v>
      </c>
      <c r="V1527" s="89">
        <v>0</v>
      </c>
      <c r="W1527" s="89">
        <v>0</v>
      </c>
      <c r="X1527" s="89">
        <v>0</v>
      </c>
      <c r="Y1527" s="89">
        <v>0</v>
      </c>
      <c r="Z1527" s="68">
        <v>0</v>
      </c>
      <c r="AA1527" s="68">
        <v>0</v>
      </c>
      <c r="AB1527" s="68">
        <v>0</v>
      </c>
      <c r="AC1527" s="68">
        <v>0</v>
      </c>
      <c r="AD1527" s="68">
        <v>0</v>
      </c>
      <c r="AE1527" s="68">
        <v>0</v>
      </c>
      <c r="AF1527" s="68">
        <v>0</v>
      </c>
      <c r="AG1527" s="68">
        <v>0</v>
      </c>
      <c r="AH1527" s="68">
        <v>0</v>
      </c>
      <c r="AI1527" s="68">
        <v>0</v>
      </c>
      <c r="AJ1527" t="s">
        <v>4472</v>
      </c>
      <c r="AK1527" s="89">
        <v>0</v>
      </c>
      <c r="AL1527" s="89">
        <v>0</v>
      </c>
      <c r="AM1527" s="89">
        <v>0</v>
      </c>
      <c r="AN1527" s="89">
        <v>0</v>
      </c>
      <c r="AO1527" s="89">
        <v>0</v>
      </c>
      <c r="AP1527" s="89">
        <v>0</v>
      </c>
      <c r="AQ1527" s="89">
        <v>0</v>
      </c>
      <c r="AR1527" s="89">
        <v>0</v>
      </c>
      <c r="AS1527" s="89">
        <v>0</v>
      </c>
      <c r="AT1527" s="89">
        <v>0</v>
      </c>
      <c r="AU1527" s="68">
        <v>0</v>
      </c>
      <c r="AV1527" s="68">
        <v>0</v>
      </c>
      <c r="AW1527" s="68">
        <v>0</v>
      </c>
      <c r="AX1527" s="68">
        <v>0</v>
      </c>
      <c r="AY1527" s="68">
        <v>0</v>
      </c>
      <c r="AZ1527" s="68">
        <v>0</v>
      </c>
      <c r="BA1527" s="68">
        <v>0</v>
      </c>
      <c r="BB1527" s="68">
        <v>0</v>
      </c>
      <c r="BC1527" s="68">
        <v>0</v>
      </c>
      <c r="BD1527" s="68">
        <v>0</v>
      </c>
      <c r="BE1527">
        <f t="shared" si="460"/>
        <v>0</v>
      </c>
      <c r="BF1527">
        <f t="shared" si="461"/>
        <v>0</v>
      </c>
      <c r="BG1527">
        <f t="shared" si="462"/>
        <v>0</v>
      </c>
      <c r="BH1527">
        <f t="shared" si="463"/>
        <v>0</v>
      </c>
      <c r="BI1527">
        <f t="shared" si="464"/>
        <v>0</v>
      </c>
      <c r="BJ1527">
        <f t="shared" si="465"/>
        <v>0</v>
      </c>
      <c r="BK1527">
        <f t="shared" si="466"/>
        <v>0</v>
      </c>
      <c r="BL1527">
        <f t="shared" si="467"/>
        <v>0</v>
      </c>
      <c r="BM1527">
        <f t="shared" si="468"/>
        <v>0</v>
      </c>
      <c r="BN1527">
        <f t="shared" si="469"/>
        <v>0</v>
      </c>
      <c r="BO1527">
        <f t="shared" si="470"/>
        <v>0</v>
      </c>
      <c r="BP1527">
        <f t="shared" si="471"/>
        <v>0</v>
      </c>
      <c r="BQ1527">
        <f t="shared" si="472"/>
        <v>0</v>
      </c>
      <c r="BR1527">
        <f t="shared" si="473"/>
        <v>0</v>
      </c>
      <c r="BS1527">
        <f t="shared" si="474"/>
        <v>0</v>
      </c>
      <c r="BT1527">
        <f t="shared" si="475"/>
        <v>0</v>
      </c>
      <c r="BU1527">
        <f t="shared" si="476"/>
        <v>0</v>
      </c>
      <c r="BV1527">
        <f t="shared" si="477"/>
        <v>0</v>
      </c>
      <c r="BW1527">
        <f t="shared" si="478"/>
        <v>0</v>
      </c>
      <c r="BX1527">
        <f t="shared" si="479"/>
        <v>0</v>
      </c>
    </row>
    <row r="1528" spans="1:76" x14ac:dyDescent="0.25">
      <c r="A1528" t="s">
        <v>249</v>
      </c>
      <c r="B1528" s="85">
        <v>3.0596420132472775E-2</v>
      </c>
      <c r="C1528" s="85">
        <v>7.5550848091267865E-3</v>
      </c>
      <c r="E1528" s="85">
        <v>223.19209607803714</v>
      </c>
      <c r="F1528" s="86">
        <v>15</v>
      </c>
      <c r="H1528" s="87">
        <v>745.15000000000009</v>
      </c>
      <c r="I1528" s="87">
        <v>745.15000000000009</v>
      </c>
      <c r="J1528" t="s">
        <v>4430</v>
      </c>
      <c r="K1528" t="s">
        <v>34</v>
      </c>
      <c r="L1528" s="87">
        <v>9.8360712412515028</v>
      </c>
      <c r="M1528" t="s">
        <v>286</v>
      </c>
      <c r="N1528" t="s">
        <v>286</v>
      </c>
      <c r="O1528" t="s">
        <v>4473</v>
      </c>
      <c r="P1528" s="89">
        <v>0</v>
      </c>
      <c r="Q1528" s="89">
        <v>0</v>
      </c>
      <c r="R1528" s="89">
        <v>0</v>
      </c>
      <c r="S1528" s="89">
        <v>0</v>
      </c>
      <c r="T1528" s="89">
        <v>0</v>
      </c>
      <c r="U1528" s="89">
        <v>0</v>
      </c>
      <c r="V1528" s="89">
        <v>0</v>
      </c>
      <c r="W1528" s="89">
        <v>0</v>
      </c>
      <c r="X1528" s="89">
        <v>0</v>
      </c>
      <c r="Y1528" s="89">
        <v>0</v>
      </c>
      <c r="Z1528" s="68">
        <v>0</v>
      </c>
      <c r="AA1528" s="68">
        <v>0</v>
      </c>
      <c r="AB1528" s="68">
        <v>0</v>
      </c>
      <c r="AC1528" s="68">
        <v>0</v>
      </c>
      <c r="AD1528" s="68">
        <v>0</v>
      </c>
      <c r="AE1528" s="68">
        <v>0</v>
      </c>
      <c r="AF1528" s="68">
        <v>0</v>
      </c>
      <c r="AG1528" s="68">
        <v>0</v>
      </c>
      <c r="AH1528" s="68">
        <v>0</v>
      </c>
      <c r="AI1528" s="68">
        <v>0</v>
      </c>
      <c r="AJ1528" t="s">
        <v>4474</v>
      </c>
      <c r="AK1528" s="89">
        <v>0</v>
      </c>
      <c r="AL1528" s="89">
        <v>0</v>
      </c>
      <c r="AM1528" s="89">
        <v>0</v>
      </c>
      <c r="AN1528" s="89">
        <v>0</v>
      </c>
      <c r="AO1528" s="89">
        <v>0</v>
      </c>
      <c r="AP1528" s="89">
        <v>0</v>
      </c>
      <c r="AQ1528" s="89">
        <v>0</v>
      </c>
      <c r="AR1528" s="89">
        <v>0</v>
      </c>
      <c r="AS1528" s="89">
        <v>0</v>
      </c>
      <c r="AT1528" s="89">
        <v>0</v>
      </c>
      <c r="AU1528" s="68">
        <v>0</v>
      </c>
      <c r="AV1528" s="68">
        <v>0</v>
      </c>
      <c r="AW1528" s="68">
        <v>0</v>
      </c>
      <c r="AX1528" s="68">
        <v>0</v>
      </c>
      <c r="AY1528" s="68">
        <v>0</v>
      </c>
      <c r="AZ1528" s="68">
        <v>0</v>
      </c>
      <c r="BA1528" s="68">
        <v>0</v>
      </c>
      <c r="BB1528" s="68">
        <v>0</v>
      </c>
      <c r="BC1528" s="68">
        <v>0</v>
      </c>
      <c r="BD1528" s="68">
        <v>0</v>
      </c>
      <c r="BE1528">
        <f t="shared" si="460"/>
        <v>0</v>
      </c>
      <c r="BF1528">
        <f t="shared" si="461"/>
        <v>0</v>
      </c>
      <c r="BG1528">
        <f t="shared" si="462"/>
        <v>0</v>
      </c>
      <c r="BH1528">
        <f t="shared" si="463"/>
        <v>0</v>
      </c>
      <c r="BI1528">
        <f t="shared" si="464"/>
        <v>0</v>
      </c>
      <c r="BJ1528">
        <f t="shared" si="465"/>
        <v>0</v>
      </c>
      <c r="BK1528">
        <f t="shared" si="466"/>
        <v>0</v>
      </c>
      <c r="BL1528">
        <f t="shared" si="467"/>
        <v>0</v>
      </c>
      <c r="BM1528">
        <f t="shared" si="468"/>
        <v>0</v>
      </c>
      <c r="BN1528">
        <f t="shared" si="469"/>
        <v>0</v>
      </c>
      <c r="BO1528">
        <f t="shared" si="470"/>
        <v>0</v>
      </c>
      <c r="BP1528">
        <f t="shared" si="471"/>
        <v>0</v>
      </c>
      <c r="BQ1528">
        <f t="shared" si="472"/>
        <v>0</v>
      </c>
      <c r="BR1528">
        <f t="shared" si="473"/>
        <v>0</v>
      </c>
      <c r="BS1528">
        <f t="shared" si="474"/>
        <v>0</v>
      </c>
      <c r="BT1528">
        <f t="shared" si="475"/>
        <v>0</v>
      </c>
      <c r="BU1528">
        <f t="shared" si="476"/>
        <v>0</v>
      </c>
      <c r="BV1528">
        <f t="shared" si="477"/>
        <v>0</v>
      </c>
      <c r="BW1528">
        <f t="shared" si="478"/>
        <v>0</v>
      </c>
      <c r="BX1528">
        <f t="shared" si="479"/>
        <v>0</v>
      </c>
    </row>
    <row r="1529" spans="1:76" x14ac:dyDescent="0.25">
      <c r="A1529" t="s">
        <v>249</v>
      </c>
      <c r="B1529" s="85">
        <v>2.8937997991789158E-2</v>
      </c>
      <c r="C1529" s="85">
        <v>2.4239195345492785E-2</v>
      </c>
      <c r="E1529" s="85">
        <v>223.19209607803714</v>
      </c>
      <c r="F1529" s="86">
        <v>15</v>
      </c>
      <c r="H1529" s="87">
        <v>745.15000000000009</v>
      </c>
      <c r="I1529" s="87">
        <v>745.15000000000009</v>
      </c>
      <c r="J1529" t="s">
        <v>4430</v>
      </c>
      <c r="K1529" t="s">
        <v>34</v>
      </c>
      <c r="L1529" s="87">
        <v>9.8360712412515028</v>
      </c>
      <c r="M1529" t="s">
        <v>286</v>
      </c>
      <c r="N1529" t="s">
        <v>286</v>
      </c>
      <c r="O1529" t="s">
        <v>4475</v>
      </c>
      <c r="P1529" s="89">
        <v>0</v>
      </c>
      <c r="Q1529" s="89">
        <v>0</v>
      </c>
      <c r="R1529" s="89">
        <v>0</v>
      </c>
      <c r="S1529" s="89">
        <v>0</v>
      </c>
      <c r="T1529" s="89">
        <v>0</v>
      </c>
      <c r="U1529" s="89">
        <v>0</v>
      </c>
      <c r="V1529" s="89">
        <v>0</v>
      </c>
      <c r="W1529" s="89">
        <v>0</v>
      </c>
      <c r="X1529" s="89">
        <v>0</v>
      </c>
      <c r="Y1529" s="89">
        <v>0</v>
      </c>
      <c r="Z1529" s="68">
        <v>0</v>
      </c>
      <c r="AA1529" s="68">
        <v>0</v>
      </c>
      <c r="AB1529" s="68">
        <v>0</v>
      </c>
      <c r="AC1529" s="68">
        <v>0</v>
      </c>
      <c r="AD1529" s="68">
        <v>0</v>
      </c>
      <c r="AE1529" s="68">
        <v>0</v>
      </c>
      <c r="AF1529" s="68">
        <v>0</v>
      </c>
      <c r="AG1529" s="68">
        <v>0</v>
      </c>
      <c r="AH1529" s="68">
        <v>0</v>
      </c>
      <c r="AI1529" s="68">
        <v>0</v>
      </c>
      <c r="AJ1529" t="s">
        <v>4476</v>
      </c>
      <c r="AK1529" s="89">
        <v>0</v>
      </c>
      <c r="AL1529" s="89">
        <v>0</v>
      </c>
      <c r="AM1529" s="89">
        <v>0</v>
      </c>
      <c r="AN1529" s="89">
        <v>0</v>
      </c>
      <c r="AO1529" s="89">
        <v>0</v>
      </c>
      <c r="AP1529" s="89">
        <v>0</v>
      </c>
      <c r="AQ1529" s="89">
        <v>0</v>
      </c>
      <c r="AR1529" s="89">
        <v>0</v>
      </c>
      <c r="AS1529" s="89">
        <v>0</v>
      </c>
      <c r="AT1529" s="89">
        <v>0</v>
      </c>
      <c r="AU1529" s="68">
        <v>0</v>
      </c>
      <c r="AV1529" s="68">
        <v>0</v>
      </c>
      <c r="AW1529" s="68">
        <v>0</v>
      </c>
      <c r="AX1529" s="68">
        <v>0</v>
      </c>
      <c r="AY1529" s="68">
        <v>0</v>
      </c>
      <c r="AZ1529" s="68">
        <v>0</v>
      </c>
      <c r="BA1529" s="68">
        <v>0</v>
      </c>
      <c r="BB1529" s="68">
        <v>0</v>
      </c>
      <c r="BC1529" s="68">
        <v>0</v>
      </c>
      <c r="BD1529" s="68">
        <v>0</v>
      </c>
      <c r="BE1529">
        <f t="shared" si="460"/>
        <v>0</v>
      </c>
      <c r="BF1529">
        <f t="shared" si="461"/>
        <v>0</v>
      </c>
      <c r="BG1529">
        <f t="shared" si="462"/>
        <v>0</v>
      </c>
      <c r="BH1529">
        <f t="shared" si="463"/>
        <v>0</v>
      </c>
      <c r="BI1529">
        <f t="shared" si="464"/>
        <v>0</v>
      </c>
      <c r="BJ1529">
        <f t="shared" si="465"/>
        <v>0</v>
      </c>
      <c r="BK1529">
        <f t="shared" si="466"/>
        <v>0</v>
      </c>
      <c r="BL1529">
        <f t="shared" si="467"/>
        <v>0</v>
      </c>
      <c r="BM1529">
        <f t="shared" si="468"/>
        <v>0</v>
      </c>
      <c r="BN1529">
        <f t="shared" si="469"/>
        <v>0</v>
      </c>
      <c r="BO1529">
        <f t="shared" si="470"/>
        <v>0</v>
      </c>
      <c r="BP1529">
        <f t="shared" si="471"/>
        <v>0</v>
      </c>
      <c r="BQ1529">
        <f t="shared" si="472"/>
        <v>0</v>
      </c>
      <c r="BR1529">
        <f t="shared" si="473"/>
        <v>0</v>
      </c>
      <c r="BS1529">
        <f t="shared" si="474"/>
        <v>0</v>
      </c>
      <c r="BT1529">
        <f t="shared" si="475"/>
        <v>0</v>
      </c>
      <c r="BU1529">
        <f t="shared" si="476"/>
        <v>0</v>
      </c>
      <c r="BV1529">
        <f t="shared" si="477"/>
        <v>0</v>
      </c>
      <c r="BW1529">
        <f t="shared" si="478"/>
        <v>0</v>
      </c>
      <c r="BX1529">
        <f t="shared" si="479"/>
        <v>0</v>
      </c>
    </row>
    <row r="1530" spans="1:76" x14ac:dyDescent="0.25">
      <c r="A1530" t="s">
        <v>249</v>
      </c>
      <c r="B1530" s="85">
        <v>3.0596420132472775E-2</v>
      </c>
      <c r="C1530" s="85">
        <v>7.5550848091267865E-3</v>
      </c>
      <c r="E1530" s="85">
        <v>223.19209607803714</v>
      </c>
      <c r="F1530" s="86">
        <v>15</v>
      </c>
      <c r="H1530" s="87">
        <v>745.15000000000009</v>
      </c>
      <c r="I1530" s="87">
        <v>745.15000000000009</v>
      </c>
      <c r="J1530" t="s">
        <v>4430</v>
      </c>
      <c r="K1530" t="s">
        <v>34</v>
      </c>
      <c r="L1530" s="87">
        <v>9.8360712412515028</v>
      </c>
      <c r="M1530" t="s">
        <v>286</v>
      </c>
      <c r="N1530" t="s">
        <v>286</v>
      </c>
      <c r="O1530" t="s">
        <v>4477</v>
      </c>
      <c r="P1530" s="89">
        <v>0</v>
      </c>
      <c r="Q1530" s="89">
        <v>0</v>
      </c>
      <c r="R1530" s="89">
        <v>0</v>
      </c>
      <c r="S1530" s="89">
        <v>0</v>
      </c>
      <c r="T1530" s="89">
        <v>0</v>
      </c>
      <c r="U1530" s="89">
        <v>0</v>
      </c>
      <c r="V1530" s="89">
        <v>0</v>
      </c>
      <c r="W1530" s="89">
        <v>0</v>
      </c>
      <c r="X1530" s="89">
        <v>0</v>
      </c>
      <c r="Y1530" s="89">
        <v>0</v>
      </c>
      <c r="Z1530" s="68">
        <v>0</v>
      </c>
      <c r="AA1530" s="68">
        <v>0</v>
      </c>
      <c r="AB1530" s="68">
        <v>0</v>
      </c>
      <c r="AC1530" s="68">
        <v>0</v>
      </c>
      <c r="AD1530" s="68">
        <v>0</v>
      </c>
      <c r="AE1530" s="68">
        <v>0</v>
      </c>
      <c r="AF1530" s="68">
        <v>0</v>
      </c>
      <c r="AG1530" s="68">
        <v>0</v>
      </c>
      <c r="AH1530" s="68">
        <v>0</v>
      </c>
      <c r="AI1530" s="68">
        <v>0</v>
      </c>
      <c r="AJ1530" t="s">
        <v>4478</v>
      </c>
      <c r="AK1530" s="89">
        <v>0</v>
      </c>
      <c r="AL1530" s="89">
        <v>0</v>
      </c>
      <c r="AM1530" s="89">
        <v>0</v>
      </c>
      <c r="AN1530" s="89">
        <v>0</v>
      </c>
      <c r="AO1530" s="89">
        <v>0</v>
      </c>
      <c r="AP1530" s="89">
        <v>0</v>
      </c>
      <c r="AQ1530" s="89">
        <v>0</v>
      </c>
      <c r="AR1530" s="89">
        <v>0</v>
      </c>
      <c r="AS1530" s="89">
        <v>0</v>
      </c>
      <c r="AT1530" s="89">
        <v>0</v>
      </c>
      <c r="AU1530" s="68">
        <v>0</v>
      </c>
      <c r="AV1530" s="68">
        <v>0</v>
      </c>
      <c r="AW1530" s="68">
        <v>0</v>
      </c>
      <c r="AX1530" s="68">
        <v>0</v>
      </c>
      <c r="AY1530" s="68">
        <v>0</v>
      </c>
      <c r="AZ1530" s="68">
        <v>0</v>
      </c>
      <c r="BA1530" s="68">
        <v>0</v>
      </c>
      <c r="BB1530" s="68">
        <v>0</v>
      </c>
      <c r="BC1530" s="68">
        <v>0</v>
      </c>
      <c r="BD1530" s="68">
        <v>0</v>
      </c>
      <c r="BE1530">
        <f t="shared" si="460"/>
        <v>0</v>
      </c>
      <c r="BF1530">
        <f t="shared" si="461"/>
        <v>0</v>
      </c>
      <c r="BG1530">
        <f t="shared" si="462"/>
        <v>0</v>
      </c>
      <c r="BH1530">
        <f t="shared" si="463"/>
        <v>0</v>
      </c>
      <c r="BI1530">
        <f t="shared" si="464"/>
        <v>0</v>
      </c>
      <c r="BJ1530">
        <f t="shared" si="465"/>
        <v>0</v>
      </c>
      <c r="BK1530">
        <f t="shared" si="466"/>
        <v>0</v>
      </c>
      <c r="BL1530">
        <f t="shared" si="467"/>
        <v>0</v>
      </c>
      <c r="BM1530">
        <f t="shared" si="468"/>
        <v>0</v>
      </c>
      <c r="BN1530">
        <f t="shared" si="469"/>
        <v>0</v>
      </c>
      <c r="BO1530">
        <f t="shared" si="470"/>
        <v>0</v>
      </c>
      <c r="BP1530">
        <f t="shared" si="471"/>
        <v>0</v>
      </c>
      <c r="BQ1530">
        <f t="shared" si="472"/>
        <v>0</v>
      </c>
      <c r="BR1530">
        <f t="shared" si="473"/>
        <v>0</v>
      </c>
      <c r="BS1530">
        <f t="shared" si="474"/>
        <v>0</v>
      </c>
      <c r="BT1530">
        <f t="shared" si="475"/>
        <v>0</v>
      </c>
      <c r="BU1530">
        <f t="shared" si="476"/>
        <v>0</v>
      </c>
      <c r="BV1530">
        <f t="shared" si="477"/>
        <v>0</v>
      </c>
      <c r="BW1530">
        <f t="shared" si="478"/>
        <v>0</v>
      </c>
      <c r="BX1530">
        <f t="shared" si="479"/>
        <v>0</v>
      </c>
    </row>
    <row r="1531" spans="1:76" x14ac:dyDescent="0.25">
      <c r="A1531" t="s">
        <v>249</v>
      </c>
      <c r="B1531" s="85">
        <v>2.8937997991789158E-2</v>
      </c>
      <c r="C1531" s="85">
        <v>2.4239195345492785E-2</v>
      </c>
      <c r="E1531" s="85">
        <v>223.19209607803714</v>
      </c>
      <c r="F1531" s="86">
        <v>15</v>
      </c>
      <c r="H1531" s="87">
        <v>745.15000000000009</v>
      </c>
      <c r="I1531" s="87">
        <v>745.15000000000009</v>
      </c>
      <c r="J1531" t="s">
        <v>4430</v>
      </c>
      <c r="K1531" t="s">
        <v>34</v>
      </c>
      <c r="L1531" s="87">
        <v>9.8360712412515028</v>
      </c>
      <c r="M1531" t="s">
        <v>286</v>
      </c>
      <c r="N1531" t="s">
        <v>286</v>
      </c>
      <c r="O1531" t="s">
        <v>4479</v>
      </c>
      <c r="P1531" s="89">
        <v>0</v>
      </c>
      <c r="Q1531" s="89">
        <v>0</v>
      </c>
      <c r="R1531" s="89">
        <v>0</v>
      </c>
      <c r="S1531" s="89">
        <v>0</v>
      </c>
      <c r="T1531" s="89">
        <v>0</v>
      </c>
      <c r="U1531" s="89">
        <v>0</v>
      </c>
      <c r="V1531" s="89">
        <v>0</v>
      </c>
      <c r="W1531" s="89">
        <v>0</v>
      </c>
      <c r="X1531" s="89">
        <v>0</v>
      </c>
      <c r="Y1531" s="89">
        <v>0</v>
      </c>
      <c r="Z1531" s="68">
        <v>0</v>
      </c>
      <c r="AA1531" s="68">
        <v>0</v>
      </c>
      <c r="AB1531" s="68">
        <v>0</v>
      </c>
      <c r="AC1531" s="68">
        <v>0</v>
      </c>
      <c r="AD1531" s="68">
        <v>0</v>
      </c>
      <c r="AE1531" s="68">
        <v>0</v>
      </c>
      <c r="AF1531" s="68">
        <v>0</v>
      </c>
      <c r="AG1531" s="68">
        <v>0</v>
      </c>
      <c r="AH1531" s="68">
        <v>0</v>
      </c>
      <c r="AI1531" s="68">
        <v>0</v>
      </c>
      <c r="AJ1531" t="s">
        <v>4480</v>
      </c>
      <c r="AK1531" s="89">
        <v>0</v>
      </c>
      <c r="AL1531" s="89">
        <v>0</v>
      </c>
      <c r="AM1531" s="89">
        <v>0</v>
      </c>
      <c r="AN1531" s="89">
        <v>0</v>
      </c>
      <c r="AO1531" s="89">
        <v>0</v>
      </c>
      <c r="AP1531" s="89">
        <v>0</v>
      </c>
      <c r="AQ1531" s="89">
        <v>0</v>
      </c>
      <c r="AR1531" s="89">
        <v>0</v>
      </c>
      <c r="AS1531" s="89">
        <v>0</v>
      </c>
      <c r="AT1531" s="89">
        <v>0</v>
      </c>
      <c r="AU1531" s="68">
        <v>0</v>
      </c>
      <c r="AV1531" s="68">
        <v>0</v>
      </c>
      <c r="AW1531" s="68">
        <v>0</v>
      </c>
      <c r="AX1531" s="68">
        <v>0</v>
      </c>
      <c r="AY1531" s="68">
        <v>0</v>
      </c>
      <c r="AZ1531" s="68">
        <v>0</v>
      </c>
      <c r="BA1531" s="68">
        <v>0</v>
      </c>
      <c r="BB1531" s="68">
        <v>0</v>
      </c>
      <c r="BC1531" s="68">
        <v>0</v>
      </c>
      <c r="BD1531" s="68">
        <v>0</v>
      </c>
      <c r="BE1531">
        <f t="shared" si="460"/>
        <v>0</v>
      </c>
      <c r="BF1531">
        <f t="shared" si="461"/>
        <v>0</v>
      </c>
      <c r="BG1531">
        <f t="shared" si="462"/>
        <v>0</v>
      </c>
      <c r="BH1531">
        <f t="shared" si="463"/>
        <v>0</v>
      </c>
      <c r="BI1531">
        <f t="shared" si="464"/>
        <v>0</v>
      </c>
      <c r="BJ1531">
        <f t="shared" si="465"/>
        <v>0</v>
      </c>
      <c r="BK1531">
        <f t="shared" si="466"/>
        <v>0</v>
      </c>
      <c r="BL1531">
        <f t="shared" si="467"/>
        <v>0</v>
      </c>
      <c r="BM1531">
        <f t="shared" si="468"/>
        <v>0</v>
      </c>
      <c r="BN1531">
        <f t="shared" si="469"/>
        <v>0</v>
      </c>
      <c r="BO1531">
        <f t="shared" si="470"/>
        <v>0</v>
      </c>
      <c r="BP1531">
        <f t="shared" si="471"/>
        <v>0</v>
      </c>
      <c r="BQ1531">
        <f t="shared" si="472"/>
        <v>0</v>
      </c>
      <c r="BR1531">
        <f t="shared" si="473"/>
        <v>0</v>
      </c>
      <c r="BS1531">
        <f t="shared" si="474"/>
        <v>0</v>
      </c>
      <c r="BT1531">
        <f t="shared" si="475"/>
        <v>0</v>
      </c>
      <c r="BU1531">
        <f t="shared" si="476"/>
        <v>0</v>
      </c>
      <c r="BV1531">
        <f t="shared" si="477"/>
        <v>0</v>
      </c>
      <c r="BW1531">
        <f t="shared" si="478"/>
        <v>0</v>
      </c>
      <c r="BX1531">
        <f t="shared" si="479"/>
        <v>0</v>
      </c>
    </row>
    <row r="1532" spans="1:76" x14ac:dyDescent="0.25">
      <c r="A1532" t="s">
        <v>249</v>
      </c>
      <c r="B1532" s="85">
        <v>3.0596420132472775E-2</v>
      </c>
      <c r="C1532" s="85">
        <v>7.5550848091267865E-3</v>
      </c>
      <c r="E1532" s="85">
        <v>223.19209607803714</v>
      </c>
      <c r="F1532" s="86">
        <v>15</v>
      </c>
      <c r="H1532" s="87">
        <v>745.15000000000009</v>
      </c>
      <c r="I1532" s="87">
        <v>745.15000000000009</v>
      </c>
      <c r="J1532" t="s">
        <v>4430</v>
      </c>
      <c r="K1532" t="s">
        <v>34</v>
      </c>
      <c r="L1532" s="87">
        <v>9.8360712412515028</v>
      </c>
      <c r="M1532" t="s">
        <v>286</v>
      </c>
      <c r="N1532" t="s">
        <v>286</v>
      </c>
      <c r="O1532" t="s">
        <v>4481</v>
      </c>
      <c r="P1532" s="89">
        <v>0</v>
      </c>
      <c r="Q1532" s="89">
        <v>0</v>
      </c>
      <c r="R1532" s="89">
        <v>0</v>
      </c>
      <c r="S1532" s="89">
        <v>0</v>
      </c>
      <c r="T1532" s="89">
        <v>0</v>
      </c>
      <c r="U1532" s="89">
        <v>0</v>
      </c>
      <c r="V1532" s="89">
        <v>0</v>
      </c>
      <c r="W1532" s="89">
        <v>0</v>
      </c>
      <c r="X1532" s="89">
        <v>0</v>
      </c>
      <c r="Y1532" s="89">
        <v>0</v>
      </c>
      <c r="Z1532" s="68">
        <v>0</v>
      </c>
      <c r="AA1532" s="68">
        <v>0</v>
      </c>
      <c r="AB1532" s="68">
        <v>0</v>
      </c>
      <c r="AC1532" s="68">
        <v>0</v>
      </c>
      <c r="AD1532" s="68">
        <v>0</v>
      </c>
      <c r="AE1532" s="68">
        <v>0</v>
      </c>
      <c r="AF1532" s="68">
        <v>0</v>
      </c>
      <c r="AG1532" s="68">
        <v>0</v>
      </c>
      <c r="AH1532" s="68">
        <v>0</v>
      </c>
      <c r="AI1532" s="68">
        <v>0</v>
      </c>
      <c r="AJ1532" t="s">
        <v>4482</v>
      </c>
      <c r="AK1532" s="89">
        <v>0</v>
      </c>
      <c r="AL1532" s="89">
        <v>0</v>
      </c>
      <c r="AM1532" s="89">
        <v>0</v>
      </c>
      <c r="AN1532" s="89">
        <v>0</v>
      </c>
      <c r="AO1532" s="89">
        <v>0</v>
      </c>
      <c r="AP1532" s="89">
        <v>0</v>
      </c>
      <c r="AQ1532" s="89">
        <v>0</v>
      </c>
      <c r="AR1532" s="89">
        <v>0</v>
      </c>
      <c r="AS1532" s="89">
        <v>0</v>
      </c>
      <c r="AT1532" s="89">
        <v>0</v>
      </c>
      <c r="AU1532" s="68">
        <v>0</v>
      </c>
      <c r="AV1532" s="68">
        <v>0</v>
      </c>
      <c r="AW1532" s="68">
        <v>0</v>
      </c>
      <c r="AX1532" s="68">
        <v>0</v>
      </c>
      <c r="AY1532" s="68">
        <v>0</v>
      </c>
      <c r="AZ1532" s="68">
        <v>0</v>
      </c>
      <c r="BA1532" s="68">
        <v>0</v>
      </c>
      <c r="BB1532" s="68">
        <v>0</v>
      </c>
      <c r="BC1532" s="68">
        <v>0</v>
      </c>
      <c r="BD1532" s="68">
        <v>0</v>
      </c>
      <c r="BE1532">
        <f t="shared" si="460"/>
        <v>0</v>
      </c>
      <c r="BF1532">
        <f t="shared" si="461"/>
        <v>0</v>
      </c>
      <c r="BG1532">
        <f t="shared" si="462"/>
        <v>0</v>
      </c>
      <c r="BH1532">
        <f t="shared" si="463"/>
        <v>0</v>
      </c>
      <c r="BI1532">
        <f t="shared" si="464"/>
        <v>0</v>
      </c>
      <c r="BJ1532">
        <f t="shared" si="465"/>
        <v>0</v>
      </c>
      <c r="BK1532">
        <f t="shared" si="466"/>
        <v>0</v>
      </c>
      <c r="BL1532">
        <f t="shared" si="467"/>
        <v>0</v>
      </c>
      <c r="BM1532">
        <f t="shared" si="468"/>
        <v>0</v>
      </c>
      <c r="BN1532">
        <f t="shared" si="469"/>
        <v>0</v>
      </c>
      <c r="BO1532">
        <f t="shared" si="470"/>
        <v>0</v>
      </c>
      <c r="BP1532">
        <f t="shared" si="471"/>
        <v>0</v>
      </c>
      <c r="BQ1532">
        <f t="shared" si="472"/>
        <v>0</v>
      </c>
      <c r="BR1532">
        <f t="shared" si="473"/>
        <v>0</v>
      </c>
      <c r="BS1532">
        <f t="shared" si="474"/>
        <v>0</v>
      </c>
      <c r="BT1532">
        <f t="shared" si="475"/>
        <v>0</v>
      </c>
      <c r="BU1532">
        <f t="shared" si="476"/>
        <v>0</v>
      </c>
      <c r="BV1532">
        <f t="shared" si="477"/>
        <v>0</v>
      </c>
      <c r="BW1532">
        <f t="shared" si="478"/>
        <v>0</v>
      </c>
      <c r="BX1532">
        <f t="shared" si="479"/>
        <v>0</v>
      </c>
    </row>
    <row r="1533" spans="1:76" x14ac:dyDescent="0.25">
      <c r="A1533" t="s">
        <v>85</v>
      </c>
      <c r="B1533" s="85">
        <v>7.0783135321748028E-2</v>
      </c>
      <c r="C1533" s="85">
        <v>6.484295117248808E-3</v>
      </c>
      <c r="E1533" s="85">
        <v>508.5618000000004</v>
      </c>
      <c r="F1533" s="86">
        <v>7</v>
      </c>
      <c r="H1533" s="87">
        <v>150</v>
      </c>
      <c r="I1533" s="87">
        <v>150</v>
      </c>
      <c r="J1533" t="s">
        <v>4483</v>
      </c>
      <c r="K1533" t="s">
        <v>34</v>
      </c>
      <c r="L1533" s="87">
        <v>22.412308425250462</v>
      </c>
      <c r="M1533" t="s">
        <v>286</v>
      </c>
      <c r="N1533">
        <v>51.292576542884348</v>
      </c>
      <c r="O1533" t="s">
        <v>4484</v>
      </c>
      <c r="P1533" s="89">
        <v>0</v>
      </c>
      <c r="Q1533" s="89">
        <v>0</v>
      </c>
      <c r="R1533" s="89">
        <v>0</v>
      </c>
      <c r="S1533" s="89">
        <v>0</v>
      </c>
      <c r="T1533" s="89">
        <v>0</v>
      </c>
      <c r="U1533" s="89">
        <v>0</v>
      </c>
      <c r="V1533" s="89">
        <v>0</v>
      </c>
      <c r="W1533" s="89">
        <v>0</v>
      </c>
      <c r="X1533" s="89">
        <v>0</v>
      </c>
      <c r="Y1533" s="89">
        <v>0</v>
      </c>
      <c r="Z1533" s="68">
        <v>0</v>
      </c>
      <c r="AA1533" s="68">
        <v>0</v>
      </c>
      <c r="AB1533" s="68">
        <v>0</v>
      </c>
      <c r="AC1533" s="68">
        <v>0</v>
      </c>
      <c r="AD1533" s="68">
        <v>0</v>
      </c>
      <c r="AE1533" s="68">
        <v>0</v>
      </c>
      <c r="AF1533" s="68">
        <v>0</v>
      </c>
      <c r="AG1533" s="68">
        <v>0</v>
      </c>
      <c r="AH1533" s="68">
        <v>0</v>
      </c>
      <c r="AI1533" s="68">
        <v>0</v>
      </c>
      <c r="AJ1533" t="s">
        <v>4485</v>
      </c>
      <c r="AK1533" s="89">
        <v>7.3406865404295461E-5</v>
      </c>
      <c r="AL1533" s="89">
        <v>1.079433190800812E-4</v>
      </c>
      <c r="AM1533" s="89">
        <v>1.7056636807658994E-4</v>
      </c>
      <c r="AN1533" s="89">
        <v>2.6463744958662077E-4</v>
      </c>
      <c r="AO1533" s="89">
        <v>3.9622781583599601E-4</v>
      </c>
      <c r="AP1533" s="89">
        <v>5.602565262936859E-4</v>
      </c>
      <c r="AQ1533" s="89">
        <v>7.2183172763756319E-4</v>
      </c>
      <c r="AR1533" s="89">
        <v>8.0997410215148636E-4</v>
      </c>
      <c r="AS1533" s="89">
        <v>7.5266326250897125E-4</v>
      </c>
      <c r="AT1533" s="89">
        <v>5.5335945090232287E-4</v>
      </c>
      <c r="AU1533" s="68">
        <v>3.7331927602366255E-2</v>
      </c>
      <c r="AV1533" s="68">
        <v>5.4895848649340481E-2</v>
      </c>
      <c r="AW1533" s="68">
        <v>8.6743539168493186E-2</v>
      </c>
      <c r="AX1533" s="68">
        <v>0.13458449770918121</v>
      </c>
      <c r="AY1533" s="68">
        <v>0.20150633123162279</v>
      </c>
      <c r="AZ1533" s="68">
        <v>0.28492506747366447</v>
      </c>
      <c r="BA1533" s="68">
        <v>0.36709604270446916</v>
      </c>
      <c r="BB1533" s="68">
        <v>0.41192188734354412</v>
      </c>
      <c r="BC1533" s="68">
        <v>0.38277578357543524</v>
      </c>
      <c r="BD1533" s="68">
        <v>0.28141747839789716</v>
      </c>
      <c r="BE1533">
        <f t="shared" si="460"/>
        <v>0</v>
      </c>
      <c r="BF1533">
        <f t="shared" si="461"/>
        <v>0</v>
      </c>
      <c r="BG1533">
        <f t="shared" si="462"/>
        <v>0</v>
      </c>
      <c r="BH1533">
        <f t="shared" si="463"/>
        <v>0</v>
      </c>
      <c r="BI1533">
        <f t="shared" si="464"/>
        <v>0</v>
      </c>
      <c r="BJ1533">
        <f t="shared" si="465"/>
        <v>0</v>
      </c>
      <c r="BK1533">
        <f t="shared" si="466"/>
        <v>0</v>
      </c>
      <c r="BL1533">
        <f t="shared" si="467"/>
        <v>0</v>
      </c>
      <c r="BM1533">
        <f t="shared" si="468"/>
        <v>0</v>
      </c>
      <c r="BN1533">
        <f t="shared" si="469"/>
        <v>0</v>
      </c>
      <c r="BO1533">
        <f t="shared" si="470"/>
        <v>5.410444570494952E-3</v>
      </c>
      <c r="BP1533">
        <f t="shared" si="471"/>
        <v>8.1230248641094519E-3</v>
      </c>
      <c r="BQ1533">
        <f t="shared" si="472"/>
        <v>1.3105124733506826E-2</v>
      </c>
      <c r="BR1533">
        <f t="shared" si="473"/>
        <v>2.0759878212952141E-2</v>
      </c>
      <c r="BS1533">
        <f t="shared" si="474"/>
        <v>3.1735416433638516E-2</v>
      </c>
      <c r="BT1533">
        <f t="shared" si="475"/>
        <v>4.5815444811454768E-2</v>
      </c>
      <c r="BU1533">
        <f t="shared" si="476"/>
        <v>6.0267987915113411E-2</v>
      </c>
      <c r="BV1533">
        <f t="shared" si="477"/>
        <v>6.9047443038478318E-2</v>
      </c>
      <c r="BW1533">
        <f t="shared" si="478"/>
        <v>6.5509295362593936E-2</v>
      </c>
      <c r="BX1533">
        <f t="shared" si="479"/>
        <v>4.9173971278197746E-2</v>
      </c>
    </row>
    <row r="1534" spans="1:76" x14ac:dyDescent="0.25">
      <c r="A1534" t="s">
        <v>85</v>
      </c>
      <c r="B1534" s="85">
        <v>6.5937648588142522E-2</v>
      </c>
      <c r="C1534" s="85">
        <v>5.52310349865133E-2</v>
      </c>
      <c r="E1534" s="85">
        <v>508.5618000000004</v>
      </c>
      <c r="F1534" s="86">
        <v>7</v>
      </c>
      <c r="H1534" s="87">
        <v>150</v>
      </c>
      <c r="I1534" s="87">
        <v>150</v>
      </c>
      <c r="J1534" t="s">
        <v>4483</v>
      </c>
      <c r="K1534" t="s">
        <v>34</v>
      </c>
      <c r="L1534" s="87">
        <v>22.412308425250462</v>
      </c>
      <c r="M1534" t="s">
        <v>286</v>
      </c>
      <c r="N1534">
        <v>51.292576542884348</v>
      </c>
      <c r="O1534" t="s">
        <v>4486</v>
      </c>
      <c r="P1534" s="89">
        <v>0</v>
      </c>
      <c r="Q1534" s="89">
        <v>0</v>
      </c>
      <c r="R1534" s="89">
        <v>0</v>
      </c>
      <c r="S1534" s="89">
        <v>0</v>
      </c>
      <c r="T1534" s="89">
        <v>0</v>
      </c>
      <c r="U1534" s="89">
        <v>0</v>
      </c>
      <c r="V1534" s="89">
        <v>0</v>
      </c>
      <c r="W1534" s="89">
        <v>0</v>
      </c>
      <c r="X1534" s="89">
        <v>0</v>
      </c>
      <c r="Y1534" s="89">
        <v>0</v>
      </c>
      <c r="Z1534" s="68">
        <v>0</v>
      </c>
      <c r="AA1534" s="68">
        <v>0</v>
      </c>
      <c r="AB1534" s="68">
        <v>0</v>
      </c>
      <c r="AC1534" s="68">
        <v>0</v>
      </c>
      <c r="AD1534" s="68">
        <v>0</v>
      </c>
      <c r="AE1534" s="68">
        <v>0</v>
      </c>
      <c r="AF1534" s="68">
        <v>0</v>
      </c>
      <c r="AG1534" s="68">
        <v>0</v>
      </c>
      <c r="AH1534" s="68">
        <v>0</v>
      </c>
      <c r="AI1534" s="68">
        <v>0</v>
      </c>
      <c r="AJ1534" t="s">
        <v>4487</v>
      </c>
      <c r="AK1534" s="89">
        <v>0</v>
      </c>
      <c r="AL1534" s="89">
        <v>0</v>
      </c>
      <c r="AM1534" s="89">
        <v>0</v>
      </c>
      <c r="AN1534" s="89">
        <v>0</v>
      </c>
      <c r="AO1534" s="89">
        <v>0</v>
      </c>
      <c r="AP1534" s="89">
        <v>0</v>
      </c>
      <c r="AQ1534" s="89">
        <v>0</v>
      </c>
      <c r="AR1534" s="89">
        <v>0</v>
      </c>
      <c r="AS1534" s="89">
        <v>0</v>
      </c>
      <c r="AT1534" s="89">
        <v>0</v>
      </c>
      <c r="AU1534" s="68">
        <v>0</v>
      </c>
      <c r="AV1534" s="68">
        <v>0</v>
      </c>
      <c r="AW1534" s="68">
        <v>0</v>
      </c>
      <c r="AX1534" s="68">
        <v>0</v>
      </c>
      <c r="AY1534" s="68">
        <v>0</v>
      </c>
      <c r="AZ1534" s="68">
        <v>0</v>
      </c>
      <c r="BA1534" s="68">
        <v>0</v>
      </c>
      <c r="BB1534" s="68">
        <v>0</v>
      </c>
      <c r="BC1534" s="68">
        <v>0</v>
      </c>
      <c r="BD1534" s="68">
        <v>0</v>
      </c>
      <c r="BE1534">
        <f t="shared" si="460"/>
        <v>0</v>
      </c>
      <c r="BF1534">
        <f t="shared" si="461"/>
        <v>0</v>
      </c>
      <c r="BG1534">
        <f t="shared" si="462"/>
        <v>0</v>
      </c>
      <c r="BH1534">
        <f t="shared" si="463"/>
        <v>0</v>
      </c>
      <c r="BI1534">
        <f t="shared" si="464"/>
        <v>0</v>
      </c>
      <c r="BJ1534">
        <f t="shared" si="465"/>
        <v>0</v>
      </c>
      <c r="BK1534">
        <f t="shared" si="466"/>
        <v>0</v>
      </c>
      <c r="BL1534">
        <f t="shared" si="467"/>
        <v>0</v>
      </c>
      <c r="BM1534">
        <f t="shared" si="468"/>
        <v>0</v>
      </c>
      <c r="BN1534">
        <f t="shared" si="469"/>
        <v>0</v>
      </c>
      <c r="BO1534">
        <f t="shared" si="470"/>
        <v>0</v>
      </c>
      <c r="BP1534">
        <f t="shared" si="471"/>
        <v>0</v>
      </c>
      <c r="BQ1534">
        <f t="shared" si="472"/>
        <v>0</v>
      </c>
      <c r="BR1534">
        <f t="shared" si="473"/>
        <v>0</v>
      </c>
      <c r="BS1534">
        <f t="shared" si="474"/>
        <v>0</v>
      </c>
      <c r="BT1534">
        <f t="shared" si="475"/>
        <v>0</v>
      </c>
      <c r="BU1534">
        <f t="shared" si="476"/>
        <v>0</v>
      </c>
      <c r="BV1534">
        <f t="shared" si="477"/>
        <v>0</v>
      </c>
      <c r="BW1534">
        <f t="shared" si="478"/>
        <v>0</v>
      </c>
      <c r="BX1534">
        <f t="shared" si="479"/>
        <v>0</v>
      </c>
    </row>
    <row r="1535" spans="1:76" x14ac:dyDescent="0.25">
      <c r="A1535" t="s">
        <v>85</v>
      </c>
      <c r="B1535" s="85">
        <v>7.0783135321748028E-2</v>
      </c>
      <c r="C1535" s="85">
        <v>6.484295117248808E-3</v>
      </c>
      <c r="E1535" s="85">
        <v>508.5618000000004</v>
      </c>
      <c r="F1535" s="86">
        <v>7</v>
      </c>
      <c r="H1535" s="87">
        <v>150</v>
      </c>
      <c r="I1535" s="87">
        <v>150</v>
      </c>
      <c r="J1535" t="s">
        <v>4483</v>
      </c>
      <c r="K1535" t="s">
        <v>34</v>
      </c>
      <c r="L1535" s="87">
        <v>22.412308425250462</v>
      </c>
      <c r="M1535" t="s">
        <v>286</v>
      </c>
      <c r="N1535">
        <v>51.292576542884348</v>
      </c>
      <c r="O1535" t="s">
        <v>4488</v>
      </c>
      <c r="P1535" s="89">
        <v>0</v>
      </c>
      <c r="Q1535" s="89">
        <v>0</v>
      </c>
      <c r="R1535" s="89">
        <v>0</v>
      </c>
      <c r="S1535" s="89">
        <v>0</v>
      </c>
      <c r="T1535" s="89">
        <v>0</v>
      </c>
      <c r="U1535" s="89">
        <v>0</v>
      </c>
      <c r="V1535" s="89">
        <v>0</v>
      </c>
      <c r="W1535" s="89">
        <v>0</v>
      </c>
      <c r="X1535" s="89">
        <v>0</v>
      </c>
      <c r="Y1535" s="89">
        <v>0</v>
      </c>
      <c r="Z1535" s="68">
        <v>0</v>
      </c>
      <c r="AA1535" s="68">
        <v>0</v>
      </c>
      <c r="AB1535" s="68">
        <v>0</v>
      </c>
      <c r="AC1535" s="68">
        <v>0</v>
      </c>
      <c r="AD1535" s="68">
        <v>0</v>
      </c>
      <c r="AE1535" s="68">
        <v>0</v>
      </c>
      <c r="AF1535" s="68">
        <v>0</v>
      </c>
      <c r="AG1535" s="68">
        <v>0</v>
      </c>
      <c r="AH1535" s="68">
        <v>0</v>
      </c>
      <c r="AI1535" s="68">
        <v>0</v>
      </c>
      <c r="AJ1535" t="s">
        <v>4489</v>
      </c>
      <c r="AK1535" s="89">
        <v>4.7072519365195173E-3</v>
      </c>
      <c r="AL1535" s="89">
        <v>6.9399121888215048E-3</v>
      </c>
      <c r="AM1535" s="89">
        <v>1.0975316086116023E-2</v>
      </c>
      <c r="AN1535" s="89">
        <v>1.701524186984606E-2</v>
      </c>
      <c r="AO1535" s="89">
        <v>2.5415333105055473E-2</v>
      </c>
      <c r="AP1535" s="89">
        <v>3.5793672465922854E-2</v>
      </c>
      <c r="AQ1535" s="89">
        <v>4.5956759406930198E-2</v>
      </c>
      <c r="AR1535" s="89">
        <v>5.1414108368757649E-2</v>
      </c>
      <c r="AS1535" s="89">
        <v>4.7641361590397897E-2</v>
      </c>
      <c r="AT1535" s="89">
        <v>3.4937175779723877E-2</v>
      </c>
      <c r="AU1535" s="68">
        <v>2.3939285178898535</v>
      </c>
      <c r="AV1535" s="68">
        <v>3.5293742345890071</v>
      </c>
      <c r="AW1535" s="68">
        <v>5.5816265043241238</v>
      </c>
      <c r="AX1535" s="68">
        <v>8.6533020327642856</v>
      </c>
      <c r="AY1535" s="68">
        <v>12.925267551506611</v>
      </c>
      <c r="AZ1535" s="68">
        <v>18.203294497880179</v>
      </c>
      <c r="BA1535" s="68">
        <v>23.371852286155374</v>
      </c>
      <c r="BB1535" s="68">
        <v>26.147251497410476</v>
      </c>
      <c r="BC1535" s="68">
        <v>24.228576604863637</v>
      </c>
      <c r="BD1535" s="68">
        <v>17.767713001452794</v>
      </c>
      <c r="BE1535">
        <f t="shared" si="460"/>
        <v>0</v>
      </c>
      <c r="BF1535">
        <f t="shared" si="461"/>
        <v>0</v>
      </c>
      <c r="BG1535">
        <f t="shared" si="462"/>
        <v>0</v>
      </c>
      <c r="BH1535">
        <f t="shared" si="463"/>
        <v>0</v>
      </c>
      <c r="BI1535">
        <f t="shared" si="464"/>
        <v>0</v>
      </c>
      <c r="BJ1535">
        <f t="shared" si="465"/>
        <v>0</v>
      </c>
      <c r="BK1535">
        <f t="shared" si="466"/>
        <v>0</v>
      </c>
      <c r="BL1535">
        <f t="shared" si="467"/>
        <v>0</v>
      </c>
      <c r="BM1535">
        <f t="shared" si="468"/>
        <v>0</v>
      </c>
      <c r="BN1535">
        <f t="shared" si="469"/>
        <v>0</v>
      </c>
      <c r="BO1535">
        <f t="shared" si="470"/>
        <v>0.34694746249720088</v>
      </c>
      <c r="BP1535">
        <f t="shared" si="471"/>
        <v>0.52224704358693264</v>
      </c>
      <c r="BQ1535">
        <f t="shared" si="472"/>
        <v>0.84326639489461774</v>
      </c>
      <c r="BR1535">
        <f t="shared" si="473"/>
        <v>1.3347859478456321</v>
      </c>
      <c r="BS1535">
        <f t="shared" si="474"/>
        <v>2.0356122100787166</v>
      </c>
      <c r="BT1535">
        <f t="shared" si="475"/>
        <v>2.9270574254803794</v>
      </c>
      <c r="BU1535">
        <f t="shared" si="476"/>
        <v>3.8370735373734366</v>
      </c>
      <c r="BV1535">
        <f t="shared" si="477"/>
        <v>4.3828718838494423</v>
      </c>
      <c r="BW1535">
        <f t="shared" si="478"/>
        <v>4.1465449203644553</v>
      </c>
      <c r="BX1535">
        <f t="shared" si="479"/>
        <v>3.104672153935514</v>
      </c>
    </row>
    <row r="1536" spans="1:76" x14ac:dyDescent="0.25">
      <c r="A1536" t="s">
        <v>85</v>
      </c>
      <c r="B1536" s="85">
        <v>6.5937648588142522E-2</v>
      </c>
      <c r="C1536" s="85">
        <v>5.52310349865133E-2</v>
      </c>
      <c r="E1536" s="85">
        <v>508.5618000000004</v>
      </c>
      <c r="F1536" s="86">
        <v>7</v>
      </c>
      <c r="H1536" s="87">
        <v>150</v>
      </c>
      <c r="I1536" s="87">
        <v>150</v>
      </c>
      <c r="J1536" t="s">
        <v>4483</v>
      </c>
      <c r="K1536" t="s">
        <v>34</v>
      </c>
      <c r="L1536" s="87">
        <v>22.412308425250462</v>
      </c>
      <c r="M1536" t="s">
        <v>286</v>
      </c>
      <c r="N1536">
        <v>51.292576542884348</v>
      </c>
      <c r="O1536" t="s">
        <v>4490</v>
      </c>
      <c r="P1536" s="89">
        <v>0</v>
      </c>
      <c r="Q1536" s="89">
        <v>0</v>
      </c>
      <c r="R1536" s="89">
        <v>0</v>
      </c>
      <c r="S1536" s="89">
        <v>0</v>
      </c>
      <c r="T1536" s="89">
        <v>0</v>
      </c>
      <c r="U1536" s="89">
        <v>0</v>
      </c>
      <c r="V1536" s="89">
        <v>0</v>
      </c>
      <c r="W1536" s="89">
        <v>0</v>
      </c>
      <c r="X1536" s="89">
        <v>0</v>
      </c>
      <c r="Y1536" s="89">
        <v>0</v>
      </c>
      <c r="Z1536" s="68">
        <v>0</v>
      </c>
      <c r="AA1536" s="68">
        <v>0</v>
      </c>
      <c r="AB1536" s="68">
        <v>0</v>
      </c>
      <c r="AC1536" s="68">
        <v>0</v>
      </c>
      <c r="AD1536" s="68">
        <v>0</v>
      </c>
      <c r="AE1536" s="68">
        <v>0</v>
      </c>
      <c r="AF1536" s="68">
        <v>0</v>
      </c>
      <c r="AG1536" s="68">
        <v>0</v>
      </c>
      <c r="AH1536" s="68">
        <v>0</v>
      </c>
      <c r="AI1536" s="68">
        <v>0</v>
      </c>
      <c r="AJ1536" t="s">
        <v>4491</v>
      </c>
      <c r="AK1536" s="89">
        <v>1.8745098339109645E-2</v>
      </c>
      <c r="AL1536" s="89">
        <v>2.7580822497375233E-2</v>
      </c>
      <c r="AM1536" s="89">
        <v>4.3460501681898078E-2</v>
      </c>
      <c r="AN1536" s="89">
        <v>6.7015833137468922E-2</v>
      </c>
      <c r="AO1536" s="89">
        <v>9.9388371227100175E-2</v>
      </c>
      <c r="AP1536" s="89">
        <v>0.13873507809193225</v>
      </c>
      <c r="AQ1536" s="89">
        <v>0.17653423612286701</v>
      </c>
      <c r="AR1536" s="89">
        <v>0.19572731217326192</v>
      </c>
      <c r="AS1536" s="89">
        <v>0.17974117255669805</v>
      </c>
      <c r="AT1536" s="89">
        <v>0.13063739738263161</v>
      </c>
      <c r="AU1536" s="68">
        <v>9.5330409525146198</v>
      </c>
      <c r="AV1536" s="68">
        <v>14.026552734745655</v>
      </c>
      <c r="AW1536" s="68">
        <v>22.102350964249133</v>
      </c>
      <c r="AX1536" s="68">
        <v>34.081692728890872</v>
      </c>
      <c r="AY1536" s="68">
        <v>50.545128970322317</v>
      </c>
      <c r="AZ1536" s="68">
        <v>70.555361037573689</v>
      </c>
      <c r="BA1536" s="68">
        <v>89.778568884270342</v>
      </c>
      <c r="BB1536" s="68">
        <v>99.539434187996079</v>
      </c>
      <c r="BC1536" s="68">
        <v>91.409494249545034</v>
      </c>
      <c r="BD1536" s="68">
        <v>66.437189960226476</v>
      </c>
      <c r="BE1536">
        <f t="shared" si="460"/>
        <v>0</v>
      </c>
      <c r="BF1536">
        <f t="shared" si="461"/>
        <v>0</v>
      </c>
      <c r="BG1536">
        <f t="shared" si="462"/>
        <v>0</v>
      </c>
      <c r="BH1536">
        <f t="shared" si="463"/>
        <v>0</v>
      </c>
      <c r="BI1536">
        <f t="shared" si="464"/>
        <v>0</v>
      </c>
      <c r="BJ1536">
        <f t="shared" si="465"/>
        <v>0</v>
      </c>
      <c r="BK1536">
        <f t="shared" si="466"/>
        <v>0</v>
      </c>
      <c r="BL1536">
        <f t="shared" si="467"/>
        <v>0</v>
      </c>
      <c r="BM1536">
        <f t="shared" si="468"/>
        <v>0</v>
      </c>
      <c r="BN1536">
        <f t="shared" si="469"/>
        <v>0</v>
      </c>
      <c r="BO1536">
        <f t="shared" si="470"/>
        <v>1.3816053168004514</v>
      </c>
      <c r="BP1536">
        <f t="shared" si="471"/>
        <v>2.0755310178349933</v>
      </c>
      <c r="BQ1536">
        <f t="shared" si="472"/>
        <v>3.3392004645740498</v>
      </c>
      <c r="BR1536">
        <f t="shared" si="473"/>
        <v>5.257156673957434</v>
      </c>
      <c r="BS1536">
        <f t="shared" si="474"/>
        <v>7.9603985977062699</v>
      </c>
      <c r="BT1536">
        <f t="shared" si="475"/>
        <v>11.345176745700009</v>
      </c>
      <c r="BU1536">
        <f t="shared" si="476"/>
        <v>14.739395349214721</v>
      </c>
      <c r="BV1536">
        <f t="shared" si="477"/>
        <v>16.68506487116079</v>
      </c>
      <c r="BW1536">
        <f t="shared" si="478"/>
        <v>15.644071058530439</v>
      </c>
      <c r="BX1536">
        <f t="shared" si="479"/>
        <v>11.609017639939013</v>
      </c>
    </row>
    <row r="1537" spans="1:76" x14ac:dyDescent="0.25">
      <c r="A1537" t="s">
        <v>85</v>
      </c>
      <c r="B1537" s="85">
        <v>6.5937648588142522E-2</v>
      </c>
      <c r="C1537" s="85">
        <v>5.52310349865133E-2</v>
      </c>
      <c r="E1537" s="85">
        <v>508.5618000000004</v>
      </c>
      <c r="F1537" s="86">
        <v>7</v>
      </c>
      <c r="H1537" s="87">
        <v>150</v>
      </c>
      <c r="I1537" s="87">
        <v>150</v>
      </c>
      <c r="J1537" t="s">
        <v>4483</v>
      </c>
      <c r="K1537" t="s">
        <v>34</v>
      </c>
      <c r="L1537" s="87">
        <v>22.412308425250462</v>
      </c>
      <c r="M1537" t="s">
        <v>286</v>
      </c>
      <c r="N1537">
        <v>51.292576542884348</v>
      </c>
      <c r="O1537" t="s">
        <v>4492</v>
      </c>
      <c r="P1537" s="89">
        <v>0</v>
      </c>
      <c r="Q1537" s="89">
        <v>0</v>
      </c>
      <c r="R1537" s="89">
        <v>0</v>
      </c>
      <c r="S1537" s="89">
        <v>0</v>
      </c>
      <c r="T1537" s="89">
        <v>0</v>
      </c>
      <c r="U1537" s="89">
        <v>0</v>
      </c>
      <c r="V1537" s="89">
        <v>0</v>
      </c>
      <c r="W1537" s="89">
        <v>0</v>
      </c>
      <c r="X1537" s="89">
        <v>0</v>
      </c>
      <c r="Y1537" s="89">
        <v>0</v>
      </c>
      <c r="Z1537" s="68">
        <v>0</v>
      </c>
      <c r="AA1537" s="68">
        <v>0</v>
      </c>
      <c r="AB1537" s="68">
        <v>0</v>
      </c>
      <c r="AC1537" s="68">
        <v>0</v>
      </c>
      <c r="AD1537" s="68">
        <v>0</v>
      </c>
      <c r="AE1537" s="68">
        <v>0</v>
      </c>
      <c r="AF1537" s="68">
        <v>0</v>
      </c>
      <c r="AG1537" s="68">
        <v>0</v>
      </c>
      <c r="AH1537" s="68">
        <v>0</v>
      </c>
      <c r="AI1537" s="68">
        <v>0</v>
      </c>
      <c r="AJ1537" t="s">
        <v>4493</v>
      </c>
      <c r="AK1537" s="89">
        <v>0.19483697083480314</v>
      </c>
      <c r="AL1537" s="89">
        <v>0.28667568517312741</v>
      </c>
      <c r="AM1537" s="89">
        <v>0.45172942521853282</v>
      </c>
      <c r="AN1537" s="89">
        <v>0.69656406634176871</v>
      </c>
      <c r="AO1537" s="89">
        <v>1.0330449505144339</v>
      </c>
      <c r="AP1537" s="89">
        <v>1.4420155004470396</v>
      </c>
      <c r="AQ1537" s="89">
        <v>1.8349007933562751</v>
      </c>
      <c r="AR1537" s="89">
        <v>2.0343940535943883</v>
      </c>
      <c r="AS1537" s="89">
        <v>1.8682337621172214</v>
      </c>
      <c r="AT1537" s="89">
        <v>1.3578480263208883</v>
      </c>
      <c r="AU1537" s="68">
        <v>99.086640594295062</v>
      </c>
      <c r="AV1537" s="68">
        <v>145.7923024678791</v>
      </c>
      <c r="AW1537" s="68">
        <v>229.73232960210262</v>
      </c>
      <c r="AX1537" s="68">
        <v>354.24587539408958</v>
      </c>
      <c r="AY1537" s="68">
        <v>525.36719951453188</v>
      </c>
      <c r="AZ1537" s="68">
        <v>733.35399853524791</v>
      </c>
      <c r="BA1537" s="68">
        <v>933.16045029069608</v>
      </c>
      <c r="BB1537" s="68">
        <v>1034.6151018052594</v>
      </c>
      <c r="BC1537" s="68">
        <v>950.11232488310668</v>
      </c>
      <c r="BD1537" s="68">
        <v>690.54963639219886</v>
      </c>
      <c r="BE1537">
        <f t="shared" si="460"/>
        <v>0</v>
      </c>
      <c r="BF1537">
        <f t="shared" si="461"/>
        <v>0</v>
      </c>
      <c r="BG1537">
        <f t="shared" si="462"/>
        <v>0</v>
      </c>
      <c r="BH1537">
        <f t="shared" si="463"/>
        <v>0</v>
      </c>
      <c r="BI1537">
        <f t="shared" si="464"/>
        <v>0</v>
      </c>
      <c r="BJ1537">
        <f t="shared" si="465"/>
        <v>0</v>
      </c>
      <c r="BK1537">
        <f t="shared" si="466"/>
        <v>0</v>
      </c>
      <c r="BL1537">
        <f t="shared" si="467"/>
        <v>0</v>
      </c>
      <c r="BM1537">
        <f t="shared" si="468"/>
        <v>0</v>
      </c>
      <c r="BN1537">
        <f t="shared" si="469"/>
        <v>0</v>
      </c>
      <c r="BO1537">
        <f t="shared" si="470"/>
        <v>14.360436522919002</v>
      </c>
      <c r="BP1537">
        <f t="shared" si="471"/>
        <v>21.573115765222362</v>
      </c>
      <c r="BQ1537">
        <f t="shared" si="472"/>
        <v>34.707724213403864</v>
      </c>
      <c r="BR1537">
        <f t="shared" si="473"/>
        <v>54.643003880826825</v>
      </c>
      <c r="BS1537">
        <f t="shared" si="474"/>
        <v>82.740560831329532</v>
      </c>
      <c r="BT1537">
        <f t="shared" si="475"/>
        <v>117.92202049844869</v>
      </c>
      <c r="BU1537">
        <f t="shared" si="476"/>
        <v>153.20160448108467</v>
      </c>
      <c r="BV1537">
        <f t="shared" si="477"/>
        <v>173.42493687175448</v>
      </c>
      <c r="BW1537">
        <f t="shared" si="478"/>
        <v>162.60482399650579</v>
      </c>
      <c r="BX1537">
        <f t="shared" si="479"/>
        <v>120.66438864933565</v>
      </c>
    </row>
    <row r="1538" spans="1:76" x14ac:dyDescent="0.25">
      <c r="A1538" t="s">
        <v>85</v>
      </c>
      <c r="B1538" s="85">
        <v>7.0783135321748028E-2</v>
      </c>
      <c r="C1538" s="85">
        <v>6.484295117248808E-3</v>
      </c>
      <c r="E1538" s="85">
        <v>508.5618000000004</v>
      </c>
      <c r="F1538" s="86">
        <v>7</v>
      </c>
      <c r="H1538" s="87">
        <v>150</v>
      </c>
      <c r="I1538" s="87">
        <v>150</v>
      </c>
      <c r="J1538" t="s">
        <v>4483</v>
      </c>
      <c r="K1538" t="s">
        <v>34</v>
      </c>
      <c r="L1538" s="87">
        <v>22.412308425250462</v>
      </c>
      <c r="M1538" t="s">
        <v>286</v>
      </c>
      <c r="N1538">
        <v>51.292576542884348</v>
      </c>
      <c r="O1538" t="s">
        <v>4494</v>
      </c>
      <c r="P1538" s="89">
        <v>0</v>
      </c>
      <c r="Q1538" s="89">
        <v>0</v>
      </c>
      <c r="R1538" s="89">
        <v>0</v>
      </c>
      <c r="S1538" s="89">
        <v>0</v>
      </c>
      <c r="T1538" s="89">
        <v>0</v>
      </c>
      <c r="U1538" s="89">
        <v>0</v>
      </c>
      <c r="V1538" s="89">
        <v>0</v>
      </c>
      <c r="W1538" s="89">
        <v>0</v>
      </c>
      <c r="X1538" s="89">
        <v>0</v>
      </c>
      <c r="Y1538" s="89">
        <v>0</v>
      </c>
      <c r="Z1538" s="68">
        <v>0</v>
      </c>
      <c r="AA1538" s="68">
        <v>0</v>
      </c>
      <c r="AB1538" s="68">
        <v>0</v>
      </c>
      <c r="AC1538" s="68">
        <v>0</v>
      </c>
      <c r="AD1538" s="68">
        <v>0</v>
      </c>
      <c r="AE1538" s="68">
        <v>0</v>
      </c>
      <c r="AF1538" s="68">
        <v>0</v>
      </c>
      <c r="AG1538" s="68">
        <v>0</v>
      </c>
      <c r="AH1538" s="68">
        <v>0</v>
      </c>
      <c r="AI1538" s="68">
        <v>0</v>
      </c>
      <c r="AJ1538" t="s">
        <v>4495</v>
      </c>
      <c r="AK1538" s="89">
        <v>0</v>
      </c>
      <c r="AL1538" s="89">
        <v>0</v>
      </c>
      <c r="AM1538" s="89">
        <v>0</v>
      </c>
      <c r="AN1538" s="89">
        <v>0</v>
      </c>
      <c r="AO1538" s="89">
        <v>0</v>
      </c>
      <c r="AP1538" s="89">
        <v>0</v>
      </c>
      <c r="AQ1538" s="89">
        <v>0</v>
      </c>
      <c r="AR1538" s="89">
        <v>0</v>
      </c>
      <c r="AS1538" s="89">
        <v>0</v>
      </c>
      <c r="AT1538" s="89">
        <v>0</v>
      </c>
      <c r="AU1538" s="68">
        <v>0</v>
      </c>
      <c r="AV1538" s="68">
        <v>0</v>
      </c>
      <c r="AW1538" s="68">
        <v>0</v>
      </c>
      <c r="AX1538" s="68">
        <v>0</v>
      </c>
      <c r="AY1538" s="68">
        <v>0</v>
      </c>
      <c r="AZ1538" s="68">
        <v>0</v>
      </c>
      <c r="BA1538" s="68">
        <v>0</v>
      </c>
      <c r="BB1538" s="68">
        <v>0</v>
      </c>
      <c r="BC1538" s="68">
        <v>0</v>
      </c>
      <c r="BD1538" s="68">
        <v>0</v>
      </c>
      <c r="BE1538">
        <f t="shared" si="460"/>
        <v>0</v>
      </c>
      <c r="BF1538">
        <f t="shared" si="461"/>
        <v>0</v>
      </c>
      <c r="BG1538">
        <f t="shared" si="462"/>
        <v>0</v>
      </c>
      <c r="BH1538">
        <f t="shared" si="463"/>
        <v>0</v>
      </c>
      <c r="BI1538">
        <f t="shared" si="464"/>
        <v>0</v>
      </c>
      <c r="BJ1538">
        <f t="shared" si="465"/>
        <v>0</v>
      </c>
      <c r="BK1538">
        <f t="shared" si="466"/>
        <v>0</v>
      </c>
      <c r="BL1538">
        <f t="shared" si="467"/>
        <v>0</v>
      </c>
      <c r="BM1538">
        <f t="shared" si="468"/>
        <v>0</v>
      </c>
      <c r="BN1538">
        <f t="shared" si="469"/>
        <v>0</v>
      </c>
      <c r="BO1538">
        <f t="shared" si="470"/>
        <v>0</v>
      </c>
      <c r="BP1538">
        <f t="shared" si="471"/>
        <v>0</v>
      </c>
      <c r="BQ1538">
        <f t="shared" si="472"/>
        <v>0</v>
      </c>
      <c r="BR1538">
        <f t="shared" si="473"/>
        <v>0</v>
      </c>
      <c r="BS1538">
        <f t="shared" si="474"/>
        <v>0</v>
      </c>
      <c r="BT1538">
        <f t="shared" si="475"/>
        <v>0</v>
      </c>
      <c r="BU1538">
        <f t="shared" si="476"/>
        <v>0</v>
      </c>
      <c r="BV1538">
        <f t="shared" si="477"/>
        <v>0</v>
      </c>
      <c r="BW1538">
        <f t="shared" si="478"/>
        <v>0</v>
      </c>
      <c r="BX1538">
        <f t="shared" si="479"/>
        <v>0</v>
      </c>
    </row>
    <row r="1539" spans="1:76" x14ac:dyDescent="0.25">
      <c r="A1539" t="s">
        <v>85</v>
      </c>
      <c r="B1539" s="85">
        <v>6.5937648588142522E-2</v>
      </c>
      <c r="C1539" s="85">
        <v>5.52310349865133E-2</v>
      </c>
      <c r="E1539" s="85">
        <v>508.5618000000004</v>
      </c>
      <c r="F1539" s="86">
        <v>7</v>
      </c>
      <c r="H1539" s="87">
        <v>150</v>
      </c>
      <c r="I1539" s="87">
        <v>150</v>
      </c>
      <c r="J1539" t="s">
        <v>4483</v>
      </c>
      <c r="K1539" t="s">
        <v>34</v>
      </c>
      <c r="L1539" s="87">
        <v>22.412308425250462</v>
      </c>
      <c r="M1539" t="s">
        <v>286</v>
      </c>
      <c r="N1539">
        <v>51.292576542884348</v>
      </c>
      <c r="O1539" t="s">
        <v>4496</v>
      </c>
      <c r="P1539" s="89">
        <v>0</v>
      </c>
      <c r="Q1539" s="89">
        <v>0</v>
      </c>
      <c r="R1539" s="89">
        <v>0</v>
      </c>
      <c r="S1539" s="89">
        <v>0</v>
      </c>
      <c r="T1539" s="89">
        <v>0</v>
      </c>
      <c r="U1539" s="89">
        <v>0</v>
      </c>
      <c r="V1539" s="89">
        <v>0</v>
      </c>
      <c r="W1539" s="89">
        <v>0</v>
      </c>
      <c r="X1539" s="89">
        <v>0</v>
      </c>
      <c r="Y1539" s="89">
        <v>0</v>
      </c>
      <c r="Z1539" s="68">
        <v>0</v>
      </c>
      <c r="AA1539" s="68">
        <v>0</v>
      </c>
      <c r="AB1539" s="68">
        <v>0</v>
      </c>
      <c r="AC1539" s="68">
        <v>0</v>
      </c>
      <c r="AD1539" s="68">
        <v>0</v>
      </c>
      <c r="AE1539" s="68">
        <v>0</v>
      </c>
      <c r="AF1539" s="68">
        <v>0</v>
      </c>
      <c r="AG1539" s="68">
        <v>0</v>
      </c>
      <c r="AH1539" s="68">
        <v>0</v>
      </c>
      <c r="AI1539" s="68">
        <v>0</v>
      </c>
      <c r="AJ1539" t="s">
        <v>4497</v>
      </c>
      <c r="AK1539" s="89">
        <v>1.066139442487549E-2</v>
      </c>
      <c r="AL1539" s="89">
        <v>1.5905272646873265E-2</v>
      </c>
      <c r="AM1539" s="89">
        <v>2.5330583266105679E-2</v>
      </c>
      <c r="AN1539" s="89">
        <v>3.9370436546248784E-2</v>
      </c>
      <c r="AO1539" s="89">
        <v>5.8693909190454752E-2</v>
      </c>
      <c r="AP1539" s="89">
        <v>8.213484006392989E-2</v>
      </c>
      <c r="AQ1539" s="89">
        <v>0.10471113032761958</v>
      </c>
      <c r="AR1539" s="89">
        <v>0.1162550331570959</v>
      </c>
      <c r="AS1539" s="89">
        <v>0.10685380340029513</v>
      </c>
      <c r="AT1539" s="89">
        <v>7.7699150837417727E-2</v>
      </c>
      <c r="AU1539" s="68">
        <v>5.4219779392246483</v>
      </c>
      <c r="AV1539" s="68">
        <v>8.0888140867846392</v>
      </c>
      <c r="AW1539" s="68">
        <v>12.882167020860594</v>
      </c>
      <c r="AX1539" s="68">
        <v>20.022300076746081</v>
      </c>
      <c r="AY1539" s="68">
        <v>29.849480106934234</v>
      </c>
      <c r="AZ1539" s="68">
        <v>41.770642105624333</v>
      </c>
      <c r="BA1539" s="68">
        <v>53.252080919448851</v>
      </c>
      <c r="BB1539" s="68">
        <v>59.122868921432421</v>
      </c>
      <c r="BC1539" s="68">
        <v>54.341762594100253</v>
      </c>
      <c r="BD1539" s="68">
        <v>39.5148200083487</v>
      </c>
      <c r="BE1539">
        <f t="shared" ref="BE1539:BE1602" si="480">IF($M1539="FAIL",0,($L1539+$M1539)/$E1539*Z1539)*(1+CostER)^(COLUMN()-COLUMN($BE$2))</f>
        <v>0</v>
      </c>
      <c r="BF1539">
        <f t="shared" ref="BF1539:BF1602" si="481">IF($M1539="FAIL",0,($L1539+$M1539)/$E1539*AA1539)*(1+CostER)^(COLUMN()-COLUMN($BE$2))</f>
        <v>0</v>
      </c>
      <c r="BG1539">
        <f t="shared" ref="BG1539:BG1602" si="482">IF($M1539="FAIL",0,($L1539+$M1539)/$E1539*AB1539)*(1+CostER)^(COLUMN()-COLUMN($BE$2))</f>
        <v>0</v>
      </c>
      <c r="BH1539">
        <f t="shared" ref="BH1539:BH1602" si="483">IF($M1539="FAIL",0,($L1539+$M1539)/$E1539*AC1539)*(1+CostER)^(COLUMN()-COLUMN($BE$2))</f>
        <v>0</v>
      </c>
      <c r="BI1539">
        <f t="shared" ref="BI1539:BI1602" si="484">IF($M1539="FAIL",0,($L1539+$M1539)/$E1539*AD1539)*(1+CostER)^(COLUMN()-COLUMN($BE$2))</f>
        <v>0</v>
      </c>
      <c r="BJ1539">
        <f t="shared" ref="BJ1539:BJ1602" si="485">IF($M1539="FAIL",0,($L1539+$M1539)/$E1539*AE1539)*(1+CostER)^(COLUMN()-COLUMN($BE$2))</f>
        <v>0</v>
      </c>
      <c r="BK1539">
        <f t="shared" ref="BK1539:BK1602" si="486">IF($M1539="FAIL",0,($L1539+$M1539)/$E1539*AF1539)*(1+CostER)^(COLUMN()-COLUMN($BE$2))</f>
        <v>0</v>
      </c>
      <c r="BL1539">
        <f t="shared" ref="BL1539:BL1602" si="487">IF($M1539="FAIL",0,($L1539+$M1539)/$E1539*AG1539)*(1+CostER)^(COLUMN()-COLUMN($BE$2))</f>
        <v>0</v>
      </c>
      <c r="BM1539">
        <f t="shared" ref="BM1539:BM1602" si="488">IF($M1539="FAIL",0,($L1539+$M1539)/$E1539*AH1539)*(1+CostER)^(COLUMN()-COLUMN($BE$2))</f>
        <v>0</v>
      </c>
      <c r="BN1539">
        <f t="shared" ref="BN1539:BN1602" si="489">IF($M1539="FAIL",0,($L1539+$M1539)/$E1539*AI1539)*(1+CostER)^(COLUMN()-COLUMN($BE$2))</f>
        <v>0</v>
      </c>
      <c r="BO1539">
        <f t="shared" ref="BO1539:BO1602" si="490">IF($N1539="FAIL",0,($L1539+$N1539)/$E1539*AU1539)*(1+CostER)^(COLUMN()-COLUMN($BO$2))</f>
        <v>0.78579684968536179</v>
      </c>
      <c r="BP1539">
        <f t="shared" ref="BP1539:BP1602" si="491">IF($N1539="FAIL",0,($L1539+$N1539)/$E1539*AV1539)*(1+CostER)^(COLUMN()-COLUMN($BO$2))</f>
        <v>1.1969145129319321</v>
      </c>
      <c r="BQ1539">
        <f t="shared" ref="BQ1539:BQ1602" si="492">IF($N1539="FAIL",0,($L1539+$N1539)/$E1539*AW1539)*(1+CostER)^(COLUMN()-COLUMN($BO$2))</f>
        <v>1.9462245518749304</v>
      </c>
      <c r="BR1539">
        <f t="shared" ref="BR1539:BR1602" si="493">IF($N1539="FAIL",0,($L1539+$N1539)/$E1539*AX1539)*(1+CostER)^(COLUMN()-COLUMN($BO$2))</f>
        <v>3.0884724333898892</v>
      </c>
      <c r="BS1539">
        <f t="shared" ref="BS1539:BS1602" si="494">IF($N1539="FAIL",0,($L1539+$N1539)/$E1539*AY1539)*(1+CostER)^(COLUMN()-COLUMN($BO$2))</f>
        <v>4.701021926860963</v>
      </c>
      <c r="BT1539">
        <f t="shared" ref="BT1539:BT1602" si="495">IF($N1539="FAIL",0,($L1539+$N1539)/$E1539*AZ1539)*(1+CostER)^(COLUMN()-COLUMN($BO$2))</f>
        <v>6.7166450642541209</v>
      </c>
      <c r="BU1539">
        <f t="shared" ref="BU1539:BU1602" si="496">IF($N1539="FAIL",0,($L1539+$N1539)/$E1539*BA1539)*(1+CostER)^(COLUMN()-COLUMN($BO$2))</f>
        <v>8.7426596747372454</v>
      </c>
      <c r="BV1539">
        <f t="shared" ref="BV1539:BV1602" si="497">IF($N1539="FAIL",0,($L1539+$N1539)/$E1539*BB1539)*(1+CostER)^(COLUMN()-COLUMN($BO$2))</f>
        <v>9.9103326372152427</v>
      </c>
      <c r="BW1539">
        <f t="shared" ref="BW1539:BW1602" si="498">IF($N1539="FAIL",0,($L1539+$N1539)/$E1539*BC1539)*(1+CostER)^(COLUMN()-COLUMN($BO$2))</f>
        <v>9.3001979985479135</v>
      </c>
      <c r="BX1539">
        <f t="shared" ref="BX1539:BX1602" si="499">IF($N1539="FAIL",0,($L1539+$N1539)/$E1539*BD1539)*(1+CostER)^(COLUMN()-COLUMN($BO$2))</f>
        <v>6.9046906226852611</v>
      </c>
    </row>
    <row r="1540" spans="1:76" x14ac:dyDescent="0.25">
      <c r="A1540" t="s">
        <v>85</v>
      </c>
      <c r="B1540" s="85">
        <v>7.0783135321748028E-2</v>
      </c>
      <c r="C1540" s="85">
        <v>6.484295117248808E-3</v>
      </c>
      <c r="E1540" s="85">
        <v>508.5618000000004</v>
      </c>
      <c r="F1540" s="86">
        <v>7</v>
      </c>
      <c r="H1540" s="87">
        <v>150</v>
      </c>
      <c r="I1540" s="87">
        <v>150</v>
      </c>
      <c r="J1540" t="s">
        <v>4483</v>
      </c>
      <c r="K1540" t="s">
        <v>34</v>
      </c>
      <c r="L1540" s="87">
        <v>22.412308425250462</v>
      </c>
      <c r="M1540" t="s">
        <v>286</v>
      </c>
      <c r="N1540">
        <v>51.292576542884348</v>
      </c>
      <c r="O1540" t="s">
        <v>4498</v>
      </c>
      <c r="P1540" s="89">
        <v>0</v>
      </c>
      <c r="Q1540" s="89">
        <v>0</v>
      </c>
      <c r="R1540" s="89">
        <v>0</v>
      </c>
      <c r="S1540" s="89">
        <v>0</v>
      </c>
      <c r="T1540" s="89">
        <v>0</v>
      </c>
      <c r="U1540" s="89">
        <v>0</v>
      </c>
      <c r="V1540" s="89">
        <v>0</v>
      </c>
      <c r="W1540" s="89">
        <v>0</v>
      </c>
      <c r="X1540" s="89">
        <v>0</v>
      </c>
      <c r="Y1540" s="89">
        <v>0</v>
      </c>
      <c r="Z1540" s="68">
        <v>0</v>
      </c>
      <c r="AA1540" s="68">
        <v>0</v>
      </c>
      <c r="AB1540" s="68">
        <v>0</v>
      </c>
      <c r="AC1540" s="68">
        <v>0</v>
      </c>
      <c r="AD1540" s="68">
        <v>0</v>
      </c>
      <c r="AE1540" s="68">
        <v>0</v>
      </c>
      <c r="AF1540" s="68">
        <v>0</v>
      </c>
      <c r="AG1540" s="68">
        <v>0</v>
      </c>
      <c r="AH1540" s="68">
        <v>0</v>
      </c>
      <c r="AI1540" s="68">
        <v>0</v>
      </c>
      <c r="AJ1540" t="s">
        <v>4499</v>
      </c>
      <c r="AK1540" s="89">
        <v>2.5446165265503406E-3</v>
      </c>
      <c r="AL1540" s="89">
        <v>3.5934903463627739E-3</v>
      </c>
      <c r="AM1540" s="89">
        <v>5.4300668859846267E-3</v>
      </c>
      <c r="AN1540" s="89">
        <v>8.0301345535316003E-3</v>
      </c>
      <c r="AO1540" s="89">
        <v>1.14221932198243E-2</v>
      </c>
      <c r="AP1540" s="89">
        <v>1.5293329669015907E-2</v>
      </c>
      <c r="AQ1540" s="89">
        <v>1.8672111420016416E-2</v>
      </c>
      <c r="AR1540" s="89">
        <v>1.9869935440778041E-2</v>
      </c>
      <c r="AS1540" s="89">
        <v>1.751835553582368E-2</v>
      </c>
      <c r="AT1540" s="89">
        <v>1.2227112090233742E-2</v>
      </c>
      <c r="AU1540" s="68">
        <v>1.29409476105219</v>
      </c>
      <c r="AV1540" s="68">
        <v>1.8275119188288773</v>
      </c>
      <c r="AW1540" s="68">
        <v>2.7615245896567386</v>
      </c>
      <c r="AX1540" s="68">
        <v>4.0838196827862303</v>
      </c>
      <c r="AY1540" s="68">
        <v>5.8088911438216462</v>
      </c>
      <c r="AZ1540" s="68">
        <v>7.7776032644681399</v>
      </c>
      <c r="BA1540" s="68">
        <v>9.4959225935641118</v>
      </c>
      <c r="BB1540" s="68">
        <v>10.105090133645882</v>
      </c>
      <c r="BC1540" s="68">
        <v>8.9091664243384621</v>
      </c>
      <c r="BD1540" s="68">
        <v>6.2182421334110396</v>
      </c>
      <c r="BE1540">
        <f t="shared" si="480"/>
        <v>0</v>
      </c>
      <c r="BF1540">
        <f t="shared" si="481"/>
        <v>0</v>
      </c>
      <c r="BG1540">
        <f t="shared" si="482"/>
        <v>0</v>
      </c>
      <c r="BH1540">
        <f t="shared" si="483"/>
        <v>0</v>
      </c>
      <c r="BI1540">
        <f t="shared" si="484"/>
        <v>0</v>
      </c>
      <c r="BJ1540">
        <f t="shared" si="485"/>
        <v>0</v>
      </c>
      <c r="BK1540">
        <f t="shared" si="486"/>
        <v>0</v>
      </c>
      <c r="BL1540">
        <f t="shared" si="487"/>
        <v>0</v>
      </c>
      <c r="BM1540">
        <f t="shared" si="488"/>
        <v>0</v>
      </c>
      <c r="BN1540">
        <f t="shared" si="489"/>
        <v>0</v>
      </c>
      <c r="BO1540">
        <f t="shared" si="490"/>
        <v>0.18755066837740761</v>
      </c>
      <c r="BP1540">
        <f t="shared" si="491"/>
        <v>0.27041980625763939</v>
      </c>
      <c r="BQ1540">
        <f t="shared" si="492"/>
        <v>0.4172082964219509</v>
      </c>
      <c r="BR1540">
        <f t="shared" si="493"/>
        <v>0.62993584477683429</v>
      </c>
      <c r="BS1540">
        <f t="shared" si="494"/>
        <v>0.91484757992519439</v>
      </c>
      <c r="BT1540">
        <f t="shared" si="495"/>
        <v>1.2506247915921487</v>
      </c>
      <c r="BU1540">
        <f t="shared" si="496"/>
        <v>1.5589929651530041</v>
      </c>
      <c r="BV1540">
        <f t="shared" si="497"/>
        <v>1.6938421017179257</v>
      </c>
      <c r="BW1540">
        <f t="shared" si="498"/>
        <v>1.5247391286744609</v>
      </c>
      <c r="BX1540">
        <f t="shared" si="499"/>
        <v>1.0865553263074024</v>
      </c>
    </row>
    <row r="1541" spans="1:76" x14ac:dyDescent="0.25">
      <c r="A1541" t="s">
        <v>85</v>
      </c>
      <c r="B1541" s="85">
        <v>7.0783135321748028E-2</v>
      </c>
      <c r="C1541" s="85">
        <v>6.484295117248808E-3</v>
      </c>
      <c r="E1541" s="85">
        <v>508.5618000000004</v>
      </c>
      <c r="F1541" s="86">
        <v>7</v>
      </c>
      <c r="H1541" s="87">
        <v>150</v>
      </c>
      <c r="I1541" s="87">
        <v>150</v>
      </c>
      <c r="J1541" t="s">
        <v>4483</v>
      </c>
      <c r="K1541" t="s">
        <v>34</v>
      </c>
      <c r="L1541" s="87">
        <v>22.412308425250462</v>
      </c>
      <c r="M1541" t="s">
        <v>286</v>
      </c>
      <c r="N1541">
        <v>51.292576542884348</v>
      </c>
      <c r="O1541" t="s">
        <v>4500</v>
      </c>
      <c r="P1541" s="89">
        <v>0</v>
      </c>
      <c r="Q1541" s="89">
        <v>0</v>
      </c>
      <c r="R1541" s="89">
        <v>0</v>
      </c>
      <c r="S1541" s="89">
        <v>0</v>
      </c>
      <c r="T1541" s="89">
        <v>0</v>
      </c>
      <c r="U1541" s="89">
        <v>0</v>
      </c>
      <c r="V1541" s="89">
        <v>0</v>
      </c>
      <c r="W1541" s="89">
        <v>0</v>
      </c>
      <c r="X1541" s="89">
        <v>0</v>
      </c>
      <c r="Y1541" s="89">
        <v>0</v>
      </c>
      <c r="Z1541" s="68">
        <v>0</v>
      </c>
      <c r="AA1541" s="68">
        <v>0</v>
      </c>
      <c r="AB1541" s="68">
        <v>0</v>
      </c>
      <c r="AC1541" s="68">
        <v>0</v>
      </c>
      <c r="AD1541" s="68">
        <v>0</v>
      </c>
      <c r="AE1541" s="68">
        <v>0</v>
      </c>
      <c r="AF1541" s="68">
        <v>0</v>
      </c>
      <c r="AG1541" s="68">
        <v>0</v>
      </c>
      <c r="AH1541" s="68">
        <v>0</v>
      </c>
      <c r="AI1541" s="68">
        <v>0</v>
      </c>
      <c r="AJ1541" t="s">
        <v>4501</v>
      </c>
      <c r="AK1541" s="89">
        <v>2.0746673166631379E-2</v>
      </c>
      <c r="AL1541" s="89">
        <v>3.0806869331524676E-2</v>
      </c>
      <c r="AM1541" s="89">
        <v>4.8828612614039625E-2</v>
      </c>
      <c r="AN1541" s="89">
        <v>7.5501526882452749E-2</v>
      </c>
      <c r="AO1541" s="89">
        <v>0.11193540243081618</v>
      </c>
      <c r="AP1541" s="89">
        <v>0.15571211453789258</v>
      </c>
      <c r="AQ1541" s="89">
        <v>0.1974345901021112</v>
      </c>
      <c r="AR1541" s="89">
        <v>0.21810499085383722</v>
      </c>
      <c r="AS1541" s="89">
        <v>0.19954531456075253</v>
      </c>
      <c r="AT1541" s="89">
        <v>0.14448225533301792</v>
      </c>
      <c r="AU1541" s="68">
        <v>10.550965449633763</v>
      </c>
      <c r="AV1541" s="68">
        <v>15.667196919604999</v>
      </c>
      <c r="AW1541" s="68">
        <v>24.832367122498717</v>
      </c>
      <c r="AX1541" s="68">
        <v>38.397192414088586</v>
      </c>
      <c r="AY1541" s="68">
        <v>56.926069743940296</v>
      </c>
      <c r="AZ1541" s="68">
        <v>79.189233251196882</v>
      </c>
      <c r="BA1541" s="68">
        <v>100.40769052459194</v>
      </c>
      <c r="BB1541" s="68">
        <v>110.91986673761109</v>
      </c>
      <c r="BC1541" s="68">
        <v>101.48112435458259</v>
      </c>
      <c r="BD1541" s="68">
        <v>73.478155840219259</v>
      </c>
      <c r="BE1541">
        <f t="shared" si="480"/>
        <v>0</v>
      </c>
      <c r="BF1541">
        <f t="shared" si="481"/>
        <v>0</v>
      </c>
      <c r="BG1541">
        <f t="shared" si="482"/>
        <v>0</v>
      </c>
      <c r="BH1541">
        <f t="shared" si="483"/>
        <v>0</v>
      </c>
      <c r="BI1541">
        <f t="shared" si="484"/>
        <v>0</v>
      </c>
      <c r="BJ1541">
        <f t="shared" si="485"/>
        <v>0</v>
      </c>
      <c r="BK1541">
        <f t="shared" si="486"/>
        <v>0</v>
      </c>
      <c r="BL1541">
        <f t="shared" si="487"/>
        <v>0</v>
      </c>
      <c r="BM1541">
        <f t="shared" si="488"/>
        <v>0</v>
      </c>
      <c r="BN1541">
        <f t="shared" si="489"/>
        <v>0</v>
      </c>
      <c r="BO1541">
        <f t="shared" si="490"/>
        <v>1.529131159218055</v>
      </c>
      <c r="BP1541">
        <f t="shared" si="491"/>
        <v>2.3182997122748623</v>
      </c>
      <c r="BQ1541">
        <f t="shared" si="492"/>
        <v>3.7516484995666644</v>
      </c>
      <c r="BR1541">
        <f t="shared" si="493"/>
        <v>5.9228295368626993</v>
      </c>
      <c r="BS1541">
        <f t="shared" si="494"/>
        <v>8.9653387971106415</v>
      </c>
      <c r="BT1541">
        <f t="shared" si="495"/>
        <v>12.733488063548405</v>
      </c>
      <c r="BU1541">
        <f t="shared" si="496"/>
        <v>16.484431252755865</v>
      </c>
      <c r="BV1541">
        <f t="shared" si="497"/>
        <v>18.592683262818223</v>
      </c>
      <c r="BW1541">
        <f t="shared" si="498"/>
        <v>17.367757403499208</v>
      </c>
      <c r="BX1541">
        <f t="shared" si="499"/>
        <v>12.839333027329403</v>
      </c>
    </row>
    <row r="1542" spans="1:76" x14ac:dyDescent="0.25">
      <c r="A1542" t="s">
        <v>85</v>
      </c>
      <c r="B1542" s="85">
        <v>6.5937648588142522E-2</v>
      </c>
      <c r="C1542" s="85">
        <v>5.52310349865133E-2</v>
      </c>
      <c r="E1542" s="85">
        <v>508.5618000000004</v>
      </c>
      <c r="F1542" s="86">
        <v>7</v>
      </c>
      <c r="H1542" s="87">
        <v>150</v>
      </c>
      <c r="I1542" s="87">
        <v>150</v>
      </c>
      <c r="J1542" t="s">
        <v>4483</v>
      </c>
      <c r="K1542" t="s">
        <v>34</v>
      </c>
      <c r="L1542" s="87">
        <v>22.412308425250462</v>
      </c>
      <c r="M1542" t="s">
        <v>286</v>
      </c>
      <c r="N1542">
        <v>51.292576542884348</v>
      </c>
      <c r="O1542" t="s">
        <v>4502</v>
      </c>
      <c r="P1542" s="89">
        <v>0</v>
      </c>
      <c r="Q1542" s="89">
        <v>0</v>
      </c>
      <c r="R1542" s="89">
        <v>0</v>
      </c>
      <c r="S1542" s="89">
        <v>0</v>
      </c>
      <c r="T1542" s="89">
        <v>0</v>
      </c>
      <c r="U1542" s="89">
        <v>0</v>
      </c>
      <c r="V1542" s="89">
        <v>0</v>
      </c>
      <c r="W1542" s="89">
        <v>0</v>
      </c>
      <c r="X1542" s="89">
        <v>0</v>
      </c>
      <c r="Y1542" s="89">
        <v>0</v>
      </c>
      <c r="Z1542" s="68">
        <v>0</v>
      </c>
      <c r="AA1542" s="68">
        <v>0</v>
      </c>
      <c r="AB1542" s="68">
        <v>0</v>
      </c>
      <c r="AC1542" s="68">
        <v>0</v>
      </c>
      <c r="AD1542" s="68">
        <v>0</v>
      </c>
      <c r="AE1542" s="68">
        <v>0</v>
      </c>
      <c r="AF1542" s="68">
        <v>0</v>
      </c>
      <c r="AG1542" s="68">
        <v>0</v>
      </c>
      <c r="AH1542" s="68">
        <v>0</v>
      </c>
      <c r="AI1542" s="68">
        <v>0</v>
      </c>
      <c r="AJ1542" t="s">
        <v>4503</v>
      </c>
      <c r="AK1542" s="89">
        <v>9.6293528922849932E-3</v>
      </c>
      <c r="AL1542" s="89">
        <v>1.419579094226581E-2</v>
      </c>
      <c r="AM1542" s="89">
        <v>2.2455880798545391E-2</v>
      </c>
      <c r="AN1542" s="89">
        <v>3.4832875932595334E-2</v>
      </c>
      <c r="AO1542" s="89">
        <v>5.2073403705787419E-2</v>
      </c>
      <c r="AP1542" s="89">
        <v>7.3421845235122782E-2</v>
      </c>
      <c r="AQ1542" s="89">
        <v>9.4318572434481288E-2</v>
      </c>
      <c r="AR1542" s="89">
        <v>0.10551876104618575</v>
      </c>
      <c r="AS1542" s="89">
        <v>9.7754579832429328E-2</v>
      </c>
      <c r="AT1542" s="89">
        <v>7.1650871926886045E-2</v>
      </c>
      <c r="AU1542" s="68">
        <v>4.8971210397356657</v>
      </c>
      <c r="AV1542" s="68">
        <v>7.2194369940224021</v>
      </c>
      <c r="AW1542" s="68">
        <v>11.42020315949369</v>
      </c>
      <c r="AX1542" s="68">
        <v>17.714670083457374</v>
      </c>
      <c r="AY1542" s="68">
        <v>26.482543920741943</v>
      </c>
      <c r="AZ1542" s="68">
        <v>37.339545772095498</v>
      </c>
      <c r="BA1542" s="68">
        <v>47.966822970710226</v>
      </c>
      <c r="BB1542" s="68">
        <v>53.662811051418153</v>
      </c>
      <c r="BC1542" s="68">
        <v>49.714245077823996</v>
      </c>
      <c r="BD1542" s="68">
        <v>36.438896398706667</v>
      </c>
      <c r="BE1542">
        <f t="shared" si="480"/>
        <v>0</v>
      </c>
      <c r="BF1542">
        <f t="shared" si="481"/>
        <v>0</v>
      </c>
      <c r="BG1542">
        <f t="shared" si="482"/>
        <v>0</v>
      </c>
      <c r="BH1542">
        <f t="shared" si="483"/>
        <v>0</v>
      </c>
      <c r="BI1542">
        <f t="shared" si="484"/>
        <v>0</v>
      </c>
      <c r="BJ1542">
        <f t="shared" si="485"/>
        <v>0</v>
      </c>
      <c r="BK1542">
        <f t="shared" si="486"/>
        <v>0</v>
      </c>
      <c r="BL1542">
        <f t="shared" si="487"/>
        <v>0</v>
      </c>
      <c r="BM1542">
        <f t="shared" si="488"/>
        <v>0</v>
      </c>
      <c r="BN1542">
        <f t="shared" si="489"/>
        <v>0</v>
      </c>
      <c r="BO1542">
        <f t="shared" si="490"/>
        <v>0.70973034724344164</v>
      </c>
      <c r="BP1542">
        <f t="shared" si="491"/>
        <v>1.0682714203384507</v>
      </c>
      <c r="BQ1542">
        <f t="shared" si="492"/>
        <v>1.7253525544587638</v>
      </c>
      <c r="BR1542">
        <f t="shared" si="493"/>
        <v>2.7325167443123277</v>
      </c>
      <c r="BS1542">
        <f t="shared" si="494"/>
        <v>4.1707600669917646</v>
      </c>
      <c r="BT1542">
        <f t="shared" si="495"/>
        <v>6.0041326436269165</v>
      </c>
      <c r="BU1542">
        <f t="shared" si="496"/>
        <v>7.8749525214916014</v>
      </c>
      <c r="BV1542">
        <f t="shared" si="497"/>
        <v>8.9951032057376565</v>
      </c>
      <c r="BW1542">
        <f t="shared" si="498"/>
        <v>8.5082319840375522</v>
      </c>
      <c r="BX1542">
        <f t="shared" si="499"/>
        <v>6.367213774780998</v>
      </c>
    </row>
    <row r="1543" spans="1:76" x14ac:dyDescent="0.25">
      <c r="A1543" t="s">
        <v>85</v>
      </c>
      <c r="B1543" s="85">
        <v>7.0783135321748028E-2</v>
      </c>
      <c r="C1543" s="85">
        <v>6.484295117248808E-3</v>
      </c>
      <c r="E1543" s="85">
        <v>508.5618000000004</v>
      </c>
      <c r="F1543" s="86">
        <v>7</v>
      </c>
      <c r="H1543" s="87">
        <v>150</v>
      </c>
      <c r="I1543" s="87">
        <v>150</v>
      </c>
      <c r="J1543" t="s">
        <v>4483</v>
      </c>
      <c r="K1543" t="s">
        <v>34</v>
      </c>
      <c r="L1543" s="87">
        <v>22.412308425250462</v>
      </c>
      <c r="M1543" t="s">
        <v>286</v>
      </c>
      <c r="N1543">
        <v>51.292576542884348</v>
      </c>
      <c r="O1543" t="s">
        <v>4504</v>
      </c>
      <c r="P1543" s="89">
        <v>0</v>
      </c>
      <c r="Q1543" s="89">
        <v>0</v>
      </c>
      <c r="R1543" s="89">
        <v>0</v>
      </c>
      <c r="S1543" s="89">
        <v>0</v>
      </c>
      <c r="T1543" s="89">
        <v>0</v>
      </c>
      <c r="U1543" s="89">
        <v>0</v>
      </c>
      <c r="V1543" s="89">
        <v>0</v>
      </c>
      <c r="W1543" s="89">
        <v>0</v>
      </c>
      <c r="X1543" s="89">
        <v>0</v>
      </c>
      <c r="Y1543" s="89">
        <v>0</v>
      </c>
      <c r="Z1543" s="68">
        <v>0</v>
      </c>
      <c r="AA1543" s="68">
        <v>0</v>
      </c>
      <c r="AB1543" s="68">
        <v>0</v>
      </c>
      <c r="AC1543" s="68">
        <v>0</v>
      </c>
      <c r="AD1543" s="68">
        <v>0</v>
      </c>
      <c r="AE1543" s="68">
        <v>0</v>
      </c>
      <c r="AF1543" s="68">
        <v>0</v>
      </c>
      <c r="AG1543" s="68">
        <v>0</v>
      </c>
      <c r="AH1543" s="68">
        <v>0</v>
      </c>
      <c r="AI1543" s="68">
        <v>0</v>
      </c>
      <c r="AJ1543" t="s">
        <v>4505</v>
      </c>
      <c r="AK1543" s="89">
        <v>3.8848878422200722E-2</v>
      </c>
      <c r="AL1543" s="89">
        <v>5.7133401879765428E-2</v>
      </c>
      <c r="AM1543" s="89">
        <v>9.0045175422264784E-2</v>
      </c>
      <c r="AN1543" s="89">
        <v>0.13896827689866831</v>
      </c>
      <c r="AO1543" s="89">
        <v>0.20641240925745544</v>
      </c>
      <c r="AP1543" s="89">
        <v>0.2887605653012027</v>
      </c>
      <c r="AQ1543" s="89">
        <v>0.36791385813698085</v>
      </c>
      <c r="AR1543" s="89">
        <v>0.40814457618758815</v>
      </c>
      <c r="AS1543" s="89">
        <v>0.37476820645139336</v>
      </c>
      <c r="AT1543" s="89">
        <v>0.27221229102323735</v>
      </c>
      <c r="AU1543" s="68">
        <v>19.757055538375575</v>
      </c>
      <c r="AV1543" s="68">
        <v>29.055865700096913</v>
      </c>
      <c r="AW1543" s="68">
        <v>45.793536494062778</v>
      </c>
      <c r="AX1543" s="68">
        <v>70.673957042485227</v>
      </c>
      <c r="AY1543" s="68">
        <v>104.97346639430829</v>
      </c>
      <c r="AZ1543" s="68">
        <v>146.85259285859729</v>
      </c>
      <c r="BA1543" s="68">
        <v>187.10693393908778</v>
      </c>
      <c r="BB1543" s="68">
        <v>207.56674032619713</v>
      </c>
      <c r="BC1543" s="68">
        <v>190.59279365569236</v>
      </c>
      <c r="BD1543" s="68">
        <v>138.43677270490153</v>
      </c>
      <c r="BE1543">
        <f t="shared" si="480"/>
        <v>0</v>
      </c>
      <c r="BF1543">
        <f t="shared" si="481"/>
        <v>0</v>
      </c>
      <c r="BG1543">
        <f t="shared" si="482"/>
        <v>0</v>
      </c>
      <c r="BH1543">
        <f t="shared" si="483"/>
        <v>0</v>
      </c>
      <c r="BI1543">
        <f t="shared" si="484"/>
        <v>0</v>
      </c>
      <c r="BJ1543">
        <f t="shared" si="485"/>
        <v>0</v>
      </c>
      <c r="BK1543">
        <f t="shared" si="486"/>
        <v>0</v>
      </c>
      <c r="BL1543">
        <f t="shared" si="487"/>
        <v>0</v>
      </c>
      <c r="BM1543">
        <f t="shared" si="488"/>
        <v>0</v>
      </c>
      <c r="BN1543">
        <f t="shared" si="489"/>
        <v>0</v>
      </c>
      <c r="BO1543">
        <f t="shared" si="490"/>
        <v>2.8633521152493588</v>
      </c>
      <c r="BP1543">
        <f t="shared" si="491"/>
        <v>4.2994420404674401</v>
      </c>
      <c r="BQ1543">
        <f t="shared" si="492"/>
        <v>6.9184404221434805</v>
      </c>
      <c r="BR1543">
        <f t="shared" si="493"/>
        <v>10.901573108366364</v>
      </c>
      <c r="BS1543">
        <f t="shared" si="494"/>
        <v>16.532367246945999</v>
      </c>
      <c r="BT1543">
        <f t="shared" si="495"/>
        <v>23.613636115586704</v>
      </c>
      <c r="BU1543">
        <f t="shared" si="496"/>
        <v>30.718278384038761</v>
      </c>
      <c r="BV1543">
        <f t="shared" si="497"/>
        <v>34.792889428093986</v>
      </c>
      <c r="BW1543">
        <f t="shared" si="498"/>
        <v>32.618572410582182</v>
      </c>
      <c r="BX1543">
        <f t="shared" si="499"/>
        <v>24.189989632456619</v>
      </c>
    </row>
    <row r="1544" spans="1:76" x14ac:dyDescent="0.25">
      <c r="A1544" t="s">
        <v>85</v>
      </c>
      <c r="B1544" s="85">
        <v>6.5937648588142522E-2</v>
      </c>
      <c r="C1544" s="85">
        <v>5.52310349865133E-2</v>
      </c>
      <c r="E1544" s="85">
        <v>508.5618000000004</v>
      </c>
      <c r="F1544" s="86">
        <v>7</v>
      </c>
      <c r="H1544" s="87">
        <v>150</v>
      </c>
      <c r="I1544" s="87">
        <v>150</v>
      </c>
      <c r="J1544" t="s">
        <v>4483</v>
      </c>
      <c r="K1544" t="s">
        <v>34</v>
      </c>
      <c r="L1544" s="87">
        <v>22.412308425250462</v>
      </c>
      <c r="M1544" t="s">
        <v>286</v>
      </c>
      <c r="N1544">
        <v>51.292576542884348</v>
      </c>
      <c r="O1544" t="s">
        <v>4506</v>
      </c>
      <c r="P1544" s="89">
        <v>0</v>
      </c>
      <c r="Q1544" s="89">
        <v>0</v>
      </c>
      <c r="R1544" s="89">
        <v>0</v>
      </c>
      <c r="S1544" s="89">
        <v>0</v>
      </c>
      <c r="T1544" s="89">
        <v>0</v>
      </c>
      <c r="U1544" s="89">
        <v>0</v>
      </c>
      <c r="V1544" s="89">
        <v>0</v>
      </c>
      <c r="W1544" s="89">
        <v>0</v>
      </c>
      <c r="X1544" s="89">
        <v>0</v>
      </c>
      <c r="Y1544" s="89">
        <v>0</v>
      </c>
      <c r="Z1544" s="68">
        <v>0</v>
      </c>
      <c r="AA1544" s="68">
        <v>0</v>
      </c>
      <c r="AB1544" s="68">
        <v>0</v>
      </c>
      <c r="AC1544" s="68">
        <v>0</v>
      </c>
      <c r="AD1544" s="68">
        <v>0</v>
      </c>
      <c r="AE1544" s="68">
        <v>0</v>
      </c>
      <c r="AF1544" s="68">
        <v>0</v>
      </c>
      <c r="AG1544" s="68">
        <v>0</v>
      </c>
      <c r="AH1544" s="68">
        <v>0</v>
      </c>
      <c r="AI1544" s="68">
        <v>0</v>
      </c>
      <c r="AJ1544" t="s">
        <v>4507</v>
      </c>
      <c r="AK1544" s="89">
        <v>1.7451430030161419E-2</v>
      </c>
      <c r="AL1544" s="89">
        <v>2.5627663180284439E-2</v>
      </c>
      <c r="AM1544" s="89">
        <v>4.0313375316040866E-2</v>
      </c>
      <c r="AN1544" s="89">
        <v>6.2069115643309254E-2</v>
      </c>
      <c r="AO1544" s="89">
        <v>9.1932352577022661E-2</v>
      </c>
      <c r="AP1544" s="89">
        <v>0.12818724111836982</v>
      </c>
      <c r="AQ1544" s="89">
        <v>0.16290918930078926</v>
      </c>
      <c r="AR1544" s="89">
        <v>0.18040424561399993</v>
      </c>
      <c r="AS1544" s="89">
        <v>0.16551232083963011</v>
      </c>
      <c r="AT1544" s="89">
        <v>0.12016713282010831</v>
      </c>
      <c r="AU1544" s="68">
        <v>8.8751306687129521</v>
      </c>
      <c r="AV1544" s="68">
        <v>13.033250516759189</v>
      </c>
      <c r="AW1544" s="68">
        <v>20.501842714801327</v>
      </c>
      <c r="AX1544" s="68">
        <v>31.565981175969537</v>
      </c>
      <c r="AY1544" s="68">
        <v>46.753282704805322</v>
      </c>
      <c r="AZ1544" s="68">
        <v>65.191134080192228</v>
      </c>
      <c r="BA1544" s="68">
        <v>82.849390547350197</v>
      </c>
      <c r="BB1544" s="68">
        <v>91.746707877097975</v>
      </c>
      <c r="BC1544" s="68">
        <v>84.173243808379866</v>
      </c>
      <c r="BD1544" s="68">
        <v>61.112413367833405</v>
      </c>
      <c r="BE1544">
        <f t="shared" si="480"/>
        <v>0</v>
      </c>
      <c r="BF1544">
        <f t="shared" si="481"/>
        <v>0</v>
      </c>
      <c r="BG1544">
        <f t="shared" si="482"/>
        <v>0</v>
      </c>
      <c r="BH1544">
        <f t="shared" si="483"/>
        <v>0</v>
      </c>
      <c r="BI1544">
        <f t="shared" si="484"/>
        <v>0</v>
      </c>
      <c r="BJ1544">
        <f t="shared" si="485"/>
        <v>0</v>
      </c>
      <c r="BK1544">
        <f t="shared" si="486"/>
        <v>0</v>
      </c>
      <c r="BL1544">
        <f t="shared" si="487"/>
        <v>0</v>
      </c>
      <c r="BM1544">
        <f t="shared" si="488"/>
        <v>0</v>
      </c>
      <c r="BN1544">
        <f t="shared" si="489"/>
        <v>0</v>
      </c>
      <c r="BO1544">
        <f t="shared" si="490"/>
        <v>1.2862556429025007</v>
      </c>
      <c r="BP1544">
        <f t="shared" si="491"/>
        <v>1.9285505300057728</v>
      </c>
      <c r="BQ1544">
        <f t="shared" si="492"/>
        <v>3.0973973234170127</v>
      </c>
      <c r="BR1544">
        <f t="shared" si="493"/>
        <v>4.8691040650275657</v>
      </c>
      <c r="BS1544">
        <f t="shared" si="494"/>
        <v>7.3632172607576161</v>
      </c>
      <c r="BT1544">
        <f t="shared" si="495"/>
        <v>10.482618578034595</v>
      </c>
      <c r="BU1544">
        <f t="shared" si="496"/>
        <v>13.601797588164041</v>
      </c>
      <c r="BV1544">
        <f t="shared" si="497"/>
        <v>15.37882734749787</v>
      </c>
      <c r="BW1544">
        <f t="shared" si="498"/>
        <v>14.405639350442593</v>
      </c>
      <c r="BX1544">
        <f t="shared" si="499"/>
        <v>10.678583564885084</v>
      </c>
    </row>
    <row r="1545" spans="1:76" x14ac:dyDescent="0.25">
      <c r="A1545" t="s">
        <v>85</v>
      </c>
      <c r="B1545" s="85">
        <v>7.0783135321748028E-2</v>
      </c>
      <c r="C1545" s="85">
        <v>6.484295117248808E-3</v>
      </c>
      <c r="E1545" s="85">
        <v>508.5618000000004</v>
      </c>
      <c r="F1545" s="86">
        <v>7</v>
      </c>
      <c r="H1545" s="87">
        <v>150</v>
      </c>
      <c r="I1545" s="87">
        <v>150</v>
      </c>
      <c r="J1545" t="s">
        <v>4483</v>
      </c>
      <c r="K1545" t="s">
        <v>34</v>
      </c>
      <c r="L1545" s="87">
        <v>22.412308425250462</v>
      </c>
      <c r="M1545" t="s">
        <v>286</v>
      </c>
      <c r="N1545">
        <v>51.292576542884348</v>
      </c>
      <c r="O1545" t="s">
        <v>4508</v>
      </c>
      <c r="P1545" s="89">
        <v>0</v>
      </c>
      <c r="Q1545" s="89">
        <v>0</v>
      </c>
      <c r="R1545" s="89">
        <v>0</v>
      </c>
      <c r="S1545" s="89">
        <v>0</v>
      </c>
      <c r="T1545" s="89">
        <v>0</v>
      </c>
      <c r="U1545" s="89">
        <v>0</v>
      </c>
      <c r="V1545" s="89">
        <v>0</v>
      </c>
      <c r="W1545" s="89">
        <v>0</v>
      </c>
      <c r="X1545" s="89">
        <v>0</v>
      </c>
      <c r="Y1545" s="89">
        <v>0</v>
      </c>
      <c r="Z1545" s="68">
        <v>0</v>
      </c>
      <c r="AA1545" s="68">
        <v>0</v>
      </c>
      <c r="AB1545" s="68">
        <v>0</v>
      </c>
      <c r="AC1545" s="68">
        <v>0</v>
      </c>
      <c r="AD1545" s="68">
        <v>0</v>
      </c>
      <c r="AE1545" s="68">
        <v>0</v>
      </c>
      <c r="AF1545" s="68">
        <v>0</v>
      </c>
      <c r="AG1545" s="68">
        <v>0</v>
      </c>
      <c r="AH1545" s="68">
        <v>0</v>
      </c>
      <c r="AI1545" s="68">
        <v>0</v>
      </c>
      <c r="AJ1545" t="s">
        <v>4509</v>
      </c>
      <c r="AK1545" s="89">
        <v>2.2791364755150528E-5</v>
      </c>
      <c r="AL1545" s="89">
        <v>3.3408805878855011E-5</v>
      </c>
      <c r="AM1545" s="89">
        <v>5.2478950749105415E-5</v>
      </c>
      <c r="AN1545" s="89">
        <v>8.0719066959417514E-5</v>
      </c>
      <c r="AO1545" s="89">
        <v>1.1948515778774264E-4</v>
      </c>
      <c r="AP1545" s="89">
        <v>1.6657725908155962E-4</v>
      </c>
      <c r="AQ1545" s="89">
        <v>2.1158959714244189E-4</v>
      </c>
      <c r="AR1545" s="89">
        <v>2.3408719156392191E-4</v>
      </c>
      <c r="AS1545" s="89">
        <v>2.1442441118677233E-4</v>
      </c>
      <c r="AT1545" s="89">
        <v>1.5540905798191667E-4</v>
      </c>
      <c r="AU1545" s="68">
        <v>1.1590817484335922E-2</v>
      </c>
      <c r="AV1545" s="68">
        <v>1.6990442453601099E-2</v>
      </c>
      <c r="AW1545" s="68">
        <v>2.6688789655076421E-2</v>
      </c>
      <c r="AX1545" s="68">
        <v>4.1050633987201927E-2</v>
      </c>
      <c r="AY1545" s="68">
        <v>6.0765586917818463E-2</v>
      </c>
      <c r="AZ1545" s="68">
        <v>8.4714830717584372E-2</v>
      </c>
      <c r="BA1545" s="68">
        <v>0.10760638638403519</v>
      </c>
      <c r="BB1545" s="68">
        <v>0.11904780349869304</v>
      </c>
      <c r="BC1545" s="68">
        <v>0.10904806451708515</v>
      </c>
      <c r="BD1545" s="68">
        <v>7.9035110263587977E-2</v>
      </c>
      <c r="BE1545">
        <f t="shared" si="480"/>
        <v>0</v>
      </c>
      <c r="BF1545">
        <f t="shared" si="481"/>
        <v>0</v>
      </c>
      <c r="BG1545">
        <f t="shared" si="482"/>
        <v>0</v>
      </c>
      <c r="BH1545">
        <f t="shared" si="483"/>
        <v>0</v>
      </c>
      <c r="BI1545">
        <f t="shared" si="484"/>
        <v>0</v>
      </c>
      <c r="BJ1545">
        <f t="shared" si="485"/>
        <v>0</v>
      </c>
      <c r="BK1545">
        <f t="shared" si="486"/>
        <v>0</v>
      </c>
      <c r="BL1545">
        <f t="shared" si="487"/>
        <v>0</v>
      </c>
      <c r="BM1545">
        <f t="shared" si="488"/>
        <v>0</v>
      </c>
      <c r="BN1545">
        <f t="shared" si="489"/>
        <v>0</v>
      </c>
      <c r="BO1545">
        <f t="shared" si="490"/>
        <v>1.6798349175451718E-3</v>
      </c>
      <c r="BP1545">
        <f t="shared" si="491"/>
        <v>2.5141024303024532E-3</v>
      </c>
      <c r="BQ1545">
        <f t="shared" si="492"/>
        <v>4.0321149075635389E-3</v>
      </c>
      <c r="BR1545">
        <f t="shared" si="493"/>
        <v>6.3321272259772993E-3</v>
      </c>
      <c r="BS1545">
        <f t="shared" si="494"/>
        <v>9.5700278690240715E-3</v>
      </c>
      <c r="BT1545">
        <f t="shared" si="495"/>
        <v>1.3621994322461511E-2</v>
      </c>
      <c r="BU1545">
        <f t="shared" si="496"/>
        <v>1.7666277049472271E-2</v>
      </c>
      <c r="BV1545">
        <f t="shared" si="497"/>
        <v>1.9955109654264395E-2</v>
      </c>
      <c r="BW1545">
        <f t="shared" si="498"/>
        <v>1.86627842556845E-2</v>
      </c>
      <c r="BX1545">
        <f t="shared" si="499"/>
        <v>1.3810337098450483E-2</v>
      </c>
    </row>
    <row r="1546" spans="1:76" x14ac:dyDescent="0.25">
      <c r="A1546" t="s">
        <v>85</v>
      </c>
      <c r="B1546" s="85">
        <v>7.0783135321748028E-2</v>
      </c>
      <c r="C1546" s="85">
        <v>6.484295117248808E-3</v>
      </c>
      <c r="E1546" s="85">
        <v>508.5618000000004</v>
      </c>
      <c r="F1546" s="86">
        <v>7</v>
      </c>
      <c r="H1546" s="87">
        <v>150</v>
      </c>
      <c r="I1546" s="87">
        <v>150</v>
      </c>
      <c r="J1546" t="s">
        <v>4483</v>
      </c>
      <c r="K1546" t="s">
        <v>34</v>
      </c>
      <c r="L1546" s="87">
        <v>22.412308425250462</v>
      </c>
      <c r="M1546" t="s">
        <v>286</v>
      </c>
      <c r="N1546">
        <v>51.292576542884348</v>
      </c>
      <c r="O1546" t="s">
        <v>4510</v>
      </c>
      <c r="P1546" s="89">
        <v>0</v>
      </c>
      <c r="Q1546" s="89">
        <v>0</v>
      </c>
      <c r="R1546" s="89">
        <v>0</v>
      </c>
      <c r="S1546" s="89">
        <v>0</v>
      </c>
      <c r="T1546" s="89">
        <v>0</v>
      </c>
      <c r="U1546" s="89">
        <v>0</v>
      </c>
      <c r="V1546" s="89">
        <v>0</v>
      </c>
      <c r="W1546" s="89">
        <v>0</v>
      </c>
      <c r="X1546" s="89">
        <v>0</v>
      </c>
      <c r="Y1546" s="89">
        <v>0</v>
      </c>
      <c r="Z1546" s="68">
        <v>0</v>
      </c>
      <c r="AA1546" s="68">
        <v>0</v>
      </c>
      <c r="AB1546" s="68">
        <v>0</v>
      </c>
      <c r="AC1546" s="68">
        <v>0</v>
      </c>
      <c r="AD1546" s="68">
        <v>0</v>
      </c>
      <c r="AE1546" s="68">
        <v>0</v>
      </c>
      <c r="AF1546" s="68">
        <v>0</v>
      </c>
      <c r="AG1546" s="68">
        <v>0</v>
      </c>
      <c r="AH1546" s="68">
        <v>0</v>
      </c>
      <c r="AI1546" s="68">
        <v>0</v>
      </c>
      <c r="AJ1546" t="s">
        <v>4511</v>
      </c>
      <c r="AK1546" s="89">
        <v>1.0174484824933067E-5</v>
      </c>
      <c r="AL1546" s="89">
        <v>2.0670283395976561E-5</v>
      </c>
      <c r="AM1546" s="89">
        <v>4.1572898292983083E-5</v>
      </c>
      <c r="AN1546" s="89">
        <v>7.7821771454910044E-5</v>
      </c>
      <c r="AO1546" s="89">
        <v>1.3592427016566943E-4</v>
      </c>
      <c r="AP1546" s="89">
        <v>1.8388241799235317E-4</v>
      </c>
      <c r="AQ1546" s="89">
        <v>2.2925316327900944E-4</v>
      </c>
      <c r="AR1546" s="89">
        <v>2.5541787925161647E-4</v>
      </c>
      <c r="AS1546" s="89">
        <v>2.3460684915842573E-4</v>
      </c>
      <c r="AT1546" s="89">
        <v>1.7310138058796175E-4</v>
      </c>
      <c r="AU1546" s="68">
        <v>5.1743543166406494E-3</v>
      </c>
      <c r="AV1546" s="68">
        <v>1.0512116530367962E-2</v>
      </c>
      <c r="AW1546" s="68">
        <v>2.1142387987096421E-2</v>
      </c>
      <c r="AX1546" s="68">
        <v>3.9577180170297703E-2</v>
      </c>
      <c r="AY1546" s="68">
        <v>6.9125891499139197E-2</v>
      </c>
      <c r="AZ1546" s="68">
        <v>9.3515573482543593E-2</v>
      </c>
      <c r="BA1546" s="68">
        <v>0.11658940137286704</v>
      </c>
      <c r="BB1546" s="68">
        <v>0.12989577642438482</v>
      </c>
      <c r="BC1546" s="68">
        <v>0.11931208150033756</v>
      </c>
      <c r="BD1546" s="68">
        <v>8.8032749694298959E-2</v>
      </c>
      <c r="BE1546">
        <f t="shared" si="480"/>
        <v>0</v>
      </c>
      <c r="BF1546">
        <f t="shared" si="481"/>
        <v>0</v>
      </c>
      <c r="BG1546">
        <f t="shared" si="482"/>
        <v>0</v>
      </c>
      <c r="BH1546">
        <f t="shared" si="483"/>
        <v>0</v>
      </c>
      <c r="BI1546">
        <f t="shared" si="484"/>
        <v>0</v>
      </c>
      <c r="BJ1546">
        <f t="shared" si="485"/>
        <v>0</v>
      </c>
      <c r="BK1546">
        <f t="shared" si="486"/>
        <v>0</v>
      </c>
      <c r="BL1546">
        <f t="shared" si="487"/>
        <v>0</v>
      </c>
      <c r="BM1546">
        <f t="shared" si="488"/>
        <v>0</v>
      </c>
      <c r="BN1546">
        <f t="shared" si="489"/>
        <v>0</v>
      </c>
      <c r="BO1546">
        <f t="shared" si="490"/>
        <v>7.4990923363172496E-4</v>
      </c>
      <c r="BP1546">
        <f t="shared" si="491"/>
        <v>1.5554943780183425E-3</v>
      </c>
      <c r="BQ1546">
        <f t="shared" si="492"/>
        <v>3.1941702447360258E-3</v>
      </c>
      <c r="BR1546">
        <f t="shared" si="493"/>
        <v>6.1048445722392802E-3</v>
      </c>
      <c r="BS1546">
        <f t="shared" si="494"/>
        <v>1.0886699885127121E-2</v>
      </c>
      <c r="BT1546">
        <f t="shared" si="495"/>
        <v>1.5037138128595971E-2</v>
      </c>
      <c r="BU1546">
        <f t="shared" si="496"/>
        <v>1.914106341545891E-2</v>
      </c>
      <c r="BV1546">
        <f t="shared" si="497"/>
        <v>2.177347574668077E-2</v>
      </c>
      <c r="BW1546">
        <f t="shared" si="498"/>
        <v>2.0419396217606203E-2</v>
      </c>
      <c r="BX1546">
        <f t="shared" si="499"/>
        <v>1.538255523307459E-2</v>
      </c>
    </row>
    <row r="1547" spans="1:76" x14ac:dyDescent="0.25">
      <c r="A1547" t="s">
        <v>85</v>
      </c>
      <c r="B1547" s="85">
        <v>6.5937648588142522E-2</v>
      </c>
      <c r="C1547" s="85">
        <v>5.52310349865133E-2</v>
      </c>
      <c r="E1547" s="85">
        <v>508.5618000000004</v>
      </c>
      <c r="F1547" s="86">
        <v>7</v>
      </c>
      <c r="H1547" s="87">
        <v>150</v>
      </c>
      <c r="I1547" s="87">
        <v>150</v>
      </c>
      <c r="J1547" t="s">
        <v>4483</v>
      </c>
      <c r="K1547" t="s">
        <v>34</v>
      </c>
      <c r="L1547" s="87">
        <v>22.412308425250462</v>
      </c>
      <c r="M1547" t="s">
        <v>286</v>
      </c>
      <c r="N1547">
        <v>51.292576542884348</v>
      </c>
      <c r="O1547" t="s">
        <v>4512</v>
      </c>
      <c r="P1547" s="89">
        <v>0</v>
      </c>
      <c r="Q1547" s="89">
        <v>0</v>
      </c>
      <c r="R1547" s="89">
        <v>0</v>
      </c>
      <c r="S1547" s="89">
        <v>0</v>
      </c>
      <c r="T1547" s="89">
        <v>0</v>
      </c>
      <c r="U1547" s="89">
        <v>0</v>
      </c>
      <c r="V1547" s="89">
        <v>0</v>
      </c>
      <c r="W1547" s="89">
        <v>0</v>
      </c>
      <c r="X1547" s="89">
        <v>0</v>
      </c>
      <c r="Y1547" s="89">
        <v>0</v>
      </c>
      <c r="Z1547" s="68">
        <v>0</v>
      </c>
      <c r="AA1547" s="68">
        <v>0</v>
      </c>
      <c r="AB1547" s="68">
        <v>0</v>
      </c>
      <c r="AC1547" s="68">
        <v>0</v>
      </c>
      <c r="AD1547" s="68">
        <v>0</v>
      </c>
      <c r="AE1547" s="68">
        <v>0</v>
      </c>
      <c r="AF1547" s="68">
        <v>0</v>
      </c>
      <c r="AG1547" s="68">
        <v>0</v>
      </c>
      <c r="AH1547" s="68">
        <v>0</v>
      </c>
      <c r="AI1547" s="68">
        <v>0</v>
      </c>
      <c r="AJ1547" t="s">
        <v>4513</v>
      </c>
      <c r="AK1547" s="89">
        <v>0</v>
      </c>
      <c r="AL1547" s="89">
        <v>0</v>
      </c>
      <c r="AM1547" s="89">
        <v>0</v>
      </c>
      <c r="AN1547" s="89">
        <v>0</v>
      </c>
      <c r="AO1547" s="89">
        <v>0</v>
      </c>
      <c r="AP1547" s="89">
        <v>0</v>
      </c>
      <c r="AQ1547" s="89">
        <v>0</v>
      </c>
      <c r="AR1547" s="89">
        <v>0</v>
      </c>
      <c r="AS1547" s="89">
        <v>0</v>
      </c>
      <c r="AT1547" s="89">
        <v>0</v>
      </c>
      <c r="AU1547" s="68">
        <v>0</v>
      </c>
      <c r="AV1547" s="68">
        <v>0</v>
      </c>
      <c r="AW1547" s="68">
        <v>0</v>
      </c>
      <c r="AX1547" s="68">
        <v>0</v>
      </c>
      <c r="AY1547" s="68">
        <v>0</v>
      </c>
      <c r="AZ1547" s="68">
        <v>0</v>
      </c>
      <c r="BA1547" s="68">
        <v>0</v>
      </c>
      <c r="BB1547" s="68">
        <v>0</v>
      </c>
      <c r="BC1547" s="68">
        <v>0</v>
      </c>
      <c r="BD1547" s="68">
        <v>0</v>
      </c>
      <c r="BE1547">
        <f t="shared" si="480"/>
        <v>0</v>
      </c>
      <c r="BF1547">
        <f t="shared" si="481"/>
        <v>0</v>
      </c>
      <c r="BG1547">
        <f t="shared" si="482"/>
        <v>0</v>
      </c>
      <c r="BH1547">
        <f t="shared" si="483"/>
        <v>0</v>
      </c>
      <c r="BI1547">
        <f t="shared" si="484"/>
        <v>0</v>
      </c>
      <c r="BJ1547">
        <f t="shared" si="485"/>
        <v>0</v>
      </c>
      <c r="BK1547">
        <f t="shared" si="486"/>
        <v>0</v>
      </c>
      <c r="BL1547">
        <f t="shared" si="487"/>
        <v>0</v>
      </c>
      <c r="BM1547">
        <f t="shared" si="488"/>
        <v>0</v>
      </c>
      <c r="BN1547">
        <f t="shared" si="489"/>
        <v>0</v>
      </c>
      <c r="BO1547">
        <f t="shared" si="490"/>
        <v>0</v>
      </c>
      <c r="BP1547">
        <f t="shared" si="491"/>
        <v>0</v>
      </c>
      <c r="BQ1547">
        <f t="shared" si="492"/>
        <v>0</v>
      </c>
      <c r="BR1547">
        <f t="shared" si="493"/>
        <v>0</v>
      </c>
      <c r="BS1547">
        <f t="shared" si="494"/>
        <v>0</v>
      </c>
      <c r="BT1547">
        <f t="shared" si="495"/>
        <v>0</v>
      </c>
      <c r="BU1547">
        <f t="shared" si="496"/>
        <v>0</v>
      </c>
      <c r="BV1547">
        <f t="shared" si="497"/>
        <v>0</v>
      </c>
      <c r="BW1547">
        <f t="shared" si="498"/>
        <v>0</v>
      </c>
      <c r="BX1547">
        <f t="shared" si="499"/>
        <v>0</v>
      </c>
    </row>
    <row r="1548" spans="1:76" x14ac:dyDescent="0.25">
      <c r="A1548" t="s">
        <v>85</v>
      </c>
      <c r="B1548" s="85">
        <v>7.0783135321748028E-2</v>
      </c>
      <c r="C1548" s="85">
        <v>6.484295117248808E-3</v>
      </c>
      <c r="E1548" s="85">
        <v>508.5618000000004</v>
      </c>
      <c r="F1548" s="86">
        <v>7</v>
      </c>
      <c r="H1548" s="87">
        <v>150</v>
      </c>
      <c r="I1548" s="87">
        <v>150</v>
      </c>
      <c r="J1548" t="s">
        <v>4483</v>
      </c>
      <c r="K1548" t="s">
        <v>34</v>
      </c>
      <c r="L1548" s="87">
        <v>22.412308425250462</v>
      </c>
      <c r="M1548" t="s">
        <v>286</v>
      </c>
      <c r="N1548">
        <v>51.292576542884348</v>
      </c>
      <c r="O1548" t="s">
        <v>4514</v>
      </c>
      <c r="P1548" s="89">
        <v>0</v>
      </c>
      <c r="Q1548" s="89">
        <v>0</v>
      </c>
      <c r="R1548" s="89">
        <v>0</v>
      </c>
      <c r="S1548" s="89">
        <v>0</v>
      </c>
      <c r="T1548" s="89">
        <v>0</v>
      </c>
      <c r="U1548" s="89">
        <v>0</v>
      </c>
      <c r="V1548" s="89">
        <v>0</v>
      </c>
      <c r="W1548" s="89">
        <v>0</v>
      </c>
      <c r="X1548" s="89">
        <v>0</v>
      </c>
      <c r="Y1548" s="89">
        <v>0</v>
      </c>
      <c r="Z1548" s="68">
        <v>0</v>
      </c>
      <c r="AA1548" s="68">
        <v>0</v>
      </c>
      <c r="AB1548" s="68">
        <v>0</v>
      </c>
      <c r="AC1548" s="68">
        <v>0</v>
      </c>
      <c r="AD1548" s="68">
        <v>0</v>
      </c>
      <c r="AE1548" s="68">
        <v>0</v>
      </c>
      <c r="AF1548" s="68">
        <v>0</v>
      </c>
      <c r="AG1548" s="68">
        <v>0</v>
      </c>
      <c r="AH1548" s="68">
        <v>0</v>
      </c>
      <c r="AI1548" s="68">
        <v>0</v>
      </c>
      <c r="AJ1548" t="s">
        <v>4515</v>
      </c>
      <c r="AK1548" s="89">
        <v>9.8936858404945292E-4</v>
      </c>
      <c r="AL1548" s="89">
        <v>1.6316484722698566E-3</v>
      </c>
      <c r="AM1548" s="89">
        <v>2.8852316302125009E-3</v>
      </c>
      <c r="AN1548" s="89">
        <v>4.9397613098072076E-3</v>
      </c>
      <c r="AO1548" s="89">
        <v>8.0715550617848613E-3</v>
      </c>
      <c r="AP1548" s="89">
        <v>1.1199911092324998E-2</v>
      </c>
      <c r="AQ1548" s="89">
        <v>1.4177914453540814E-2</v>
      </c>
      <c r="AR1548" s="89">
        <v>1.5674726831969465E-2</v>
      </c>
      <c r="AS1548" s="89">
        <v>1.4347728872622931E-2</v>
      </c>
      <c r="AT1548" s="89">
        <v>1.0388996335620196E-2</v>
      </c>
      <c r="AU1548" s="68">
        <v>0.50315506796764142</v>
      </c>
      <c r="AV1548" s="68">
        <v>0.82979408402480903</v>
      </c>
      <c r="AW1548" s="68">
        <v>1.4673185912778051</v>
      </c>
      <c r="AX1548" s="68">
        <v>2.5121739032859129</v>
      </c>
      <c r="AY1548" s="68">
        <v>4.1048845710204231</v>
      </c>
      <c r="AZ1548" s="68">
        <v>5.6958469449527716</v>
      </c>
      <c r="BA1548" s="68">
        <v>7.2103456947387388</v>
      </c>
      <c r="BB1548" s="68">
        <v>7.9715672921746954</v>
      </c>
      <c r="BC1548" s="68">
        <v>7.2967068213730943</v>
      </c>
      <c r="BD1548" s="68">
        <v>5.283446676636415</v>
      </c>
      <c r="BE1548">
        <f t="shared" si="480"/>
        <v>0</v>
      </c>
      <c r="BF1548">
        <f t="shared" si="481"/>
        <v>0</v>
      </c>
      <c r="BG1548">
        <f t="shared" si="482"/>
        <v>0</v>
      </c>
      <c r="BH1548">
        <f t="shared" si="483"/>
        <v>0</v>
      </c>
      <c r="BI1548">
        <f t="shared" si="484"/>
        <v>0</v>
      </c>
      <c r="BJ1548">
        <f t="shared" si="485"/>
        <v>0</v>
      </c>
      <c r="BK1548">
        <f t="shared" si="486"/>
        <v>0</v>
      </c>
      <c r="BL1548">
        <f t="shared" si="487"/>
        <v>0</v>
      </c>
      <c r="BM1548">
        <f t="shared" si="488"/>
        <v>0</v>
      </c>
      <c r="BN1548">
        <f t="shared" si="489"/>
        <v>0</v>
      </c>
      <c r="BO1548">
        <f t="shared" si="490"/>
        <v>7.2921297678451347E-2</v>
      </c>
      <c r="BP1548">
        <f t="shared" si="491"/>
        <v>0.12278593267918142</v>
      </c>
      <c r="BQ1548">
        <f t="shared" si="492"/>
        <v>0.22168098450695467</v>
      </c>
      <c r="BR1548">
        <f t="shared" si="493"/>
        <v>0.38750692070543258</v>
      </c>
      <c r="BS1548">
        <f t="shared" si="494"/>
        <v>0.64648202603426275</v>
      </c>
      <c r="BT1548">
        <f t="shared" si="495"/>
        <v>0.91588207269652477</v>
      </c>
      <c r="BU1548">
        <f t="shared" si="496"/>
        <v>1.1837584082706698</v>
      </c>
      <c r="BV1548">
        <f t="shared" si="497"/>
        <v>1.3362153249088708</v>
      </c>
      <c r="BW1548">
        <f t="shared" si="498"/>
        <v>1.2487783784821958</v>
      </c>
      <c r="BX1548">
        <f t="shared" si="499"/>
        <v>0.9232122205269172</v>
      </c>
    </row>
    <row r="1549" spans="1:76" x14ac:dyDescent="0.25">
      <c r="A1549" t="s">
        <v>85</v>
      </c>
      <c r="B1549" s="85">
        <v>6.5937648588142522E-2</v>
      </c>
      <c r="C1549" s="85">
        <v>5.52310349865133E-2</v>
      </c>
      <c r="E1549" s="85">
        <v>508.5618000000004</v>
      </c>
      <c r="F1549" s="86">
        <v>7</v>
      </c>
      <c r="H1549" s="87">
        <v>150</v>
      </c>
      <c r="I1549" s="87">
        <v>150</v>
      </c>
      <c r="J1549" t="s">
        <v>4483</v>
      </c>
      <c r="K1549" t="s">
        <v>34</v>
      </c>
      <c r="L1549" s="87">
        <v>22.412308425250462</v>
      </c>
      <c r="M1549" t="s">
        <v>286</v>
      </c>
      <c r="N1549">
        <v>51.292576542884348</v>
      </c>
      <c r="O1549" t="s">
        <v>4516</v>
      </c>
      <c r="P1549" s="89">
        <v>0</v>
      </c>
      <c r="Q1549" s="89">
        <v>0</v>
      </c>
      <c r="R1549" s="89">
        <v>0</v>
      </c>
      <c r="S1549" s="89">
        <v>0</v>
      </c>
      <c r="T1549" s="89">
        <v>0</v>
      </c>
      <c r="U1549" s="89">
        <v>0</v>
      </c>
      <c r="V1549" s="89">
        <v>0</v>
      </c>
      <c r="W1549" s="89">
        <v>0</v>
      </c>
      <c r="X1549" s="89">
        <v>0</v>
      </c>
      <c r="Y1549" s="89">
        <v>0</v>
      </c>
      <c r="Z1549" s="68">
        <v>0</v>
      </c>
      <c r="AA1549" s="68">
        <v>0</v>
      </c>
      <c r="AB1549" s="68">
        <v>0</v>
      </c>
      <c r="AC1549" s="68">
        <v>0</v>
      </c>
      <c r="AD1549" s="68">
        <v>0</v>
      </c>
      <c r="AE1549" s="68">
        <v>0</v>
      </c>
      <c r="AF1549" s="68">
        <v>0</v>
      </c>
      <c r="AG1549" s="68">
        <v>0</v>
      </c>
      <c r="AH1549" s="68">
        <v>0</v>
      </c>
      <c r="AI1549" s="68">
        <v>0</v>
      </c>
      <c r="AJ1549" t="s">
        <v>4517</v>
      </c>
      <c r="AK1549" s="89">
        <v>2.8279357322246045E-3</v>
      </c>
      <c r="AL1549" s="89">
        <v>4.0978474459303022E-3</v>
      </c>
      <c r="AM1549" s="89">
        <v>6.4001293304310489E-3</v>
      </c>
      <c r="AN1549" s="89">
        <v>9.7812336144712034E-3</v>
      </c>
      <c r="AO1549" s="89">
        <v>1.4375690583220361E-2</v>
      </c>
      <c r="AP1549" s="89">
        <v>1.9273053416185505E-2</v>
      </c>
      <c r="AQ1549" s="89">
        <v>2.3616827412170083E-2</v>
      </c>
      <c r="AR1549" s="89">
        <v>2.5269091339662871E-2</v>
      </c>
      <c r="AS1549" s="89">
        <v>2.2433300934796119E-2</v>
      </c>
      <c r="AT1549" s="89">
        <v>1.5785263660980868E-2</v>
      </c>
      <c r="AU1549" s="68">
        <v>1.438180086264464</v>
      </c>
      <c r="AV1549" s="68">
        <v>2.0840086732277188</v>
      </c>
      <c r="AW1549" s="68">
        <v>3.2548612925168117</v>
      </c>
      <c r="AX1549" s="68">
        <v>4.9743617731959855</v>
      </c>
      <c r="AY1549" s="68">
        <v>7.3109270792456025</v>
      </c>
      <c r="AZ1549" s="68">
        <v>9.801538736831457</v>
      </c>
      <c r="BA1549" s="68">
        <v>12.010616259022569</v>
      </c>
      <c r="BB1549" s="68">
        <v>12.850894576063371</v>
      </c>
      <c r="BC1549" s="68">
        <v>11.408719903341606</v>
      </c>
      <c r="BD1549" s="68">
        <v>8.0277821009030266</v>
      </c>
      <c r="BE1549">
        <f t="shared" si="480"/>
        <v>0</v>
      </c>
      <c r="BF1549">
        <f t="shared" si="481"/>
        <v>0</v>
      </c>
      <c r="BG1549">
        <f t="shared" si="482"/>
        <v>0</v>
      </c>
      <c r="BH1549">
        <f t="shared" si="483"/>
        <v>0</v>
      </c>
      <c r="BI1549">
        <f t="shared" si="484"/>
        <v>0</v>
      </c>
      <c r="BJ1549">
        <f t="shared" si="485"/>
        <v>0</v>
      </c>
      <c r="BK1549">
        <f t="shared" si="486"/>
        <v>0</v>
      </c>
      <c r="BL1549">
        <f t="shared" si="487"/>
        <v>0</v>
      </c>
      <c r="BM1549">
        <f t="shared" si="488"/>
        <v>0</v>
      </c>
      <c r="BN1549">
        <f t="shared" si="489"/>
        <v>0</v>
      </c>
      <c r="BO1549">
        <f t="shared" si="490"/>
        <v>0.20843267784089256</v>
      </c>
      <c r="BP1549">
        <f t="shared" si="491"/>
        <v>0.30837403348626236</v>
      </c>
      <c r="BQ1549">
        <f t="shared" si="492"/>
        <v>0.49174109838706298</v>
      </c>
      <c r="BR1549">
        <f t="shared" si="493"/>
        <v>0.7673034142599362</v>
      </c>
      <c r="BS1549">
        <f t="shared" si="494"/>
        <v>1.1514045933828858</v>
      </c>
      <c r="BT1549">
        <f t="shared" si="495"/>
        <v>1.5760700209578589</v>
      </c>
      <c r="BU1549">
        <f t="shared" si="496"/>
        <v>1.9718427641416367</v>
      </c>
      <c r="BV1549">
        <f t="shared" si="497"/>
        <v>2.1541011499935108</v>
      </c>
      <c r="BW1549">
        <f t="shared" si="498"/>
        <v>1.9525195530291966</v>
      </c>
      <c r="BX1549">
        <f t="shared" si="499"/>
        <v>1.402748431635386</v>
      </c>
    </row>
    <row r="1550" spans="1:76" x14ac:dyDescent="0.25">
      <c r="A1550" t="s">
        <v>85</v>
      </c>
      <c r="B1550" s="85">
        <v>6.5937648588142522E-2</v>
      </c>
      <c r="C1550" s="85">
        <v>5.52310349865133E-2</v>
      </c>
      <c r="E1550" s="85">
        <v>508.5618000000004</v>
      </c>
      <c r="F1550" s="86">
        <v>7</v>
      </c>
      <c r="H1550" s="87">
        <v>150</v>
      </c>
      <c r="I1550" s="87">
        <v>150</v>
      </c>
      <c r="J1550" t="s">
        <v>4483</v>
      </c>
      <c r="K1550" t="s">
        <v>34</v>
      </c>
      <c r="L1550" s="87">
        <v>22.412308425250462</v>
      </c>
      <c r="M1550" t="s">
        <v>286</v>
      </c>
      <c r="N1550">
        <v>51.292576542884348</v>
      </c>
      <c r="O1550" t="s">
        <v>4518</v>
      </c>
      <c r="P1550" s="89">
        <v>0</v>
      </c>
      <c r="Q1550" s="89">
        <v>0</v>
      </c>
      <c r="R1550" s="89">
        <v>0</v>
      </c>
      <c r="S1550" s="89">
        <v>0</v>
      </c>
      <c r="T1550" s="89">
        <v>0</v>
      </c>
      <c r="U1550" s="89">
        <v>0</v>
      </c>
      <c r="V1550" s="89">
        <v>0</v>
      </c>
      <c r="W1550" s="89">
        <v>0</v>
      </c>
      <c r="X1550" s="89">
        <v>0</v>
      </c>
      <c r="Y1550" s="89">
        <v>0</v>
      </c>
      <c r="Z1550" s="68">
        <v>0</v>
      </c>
      <c r="AA1550" s="68">
        <v>0</v>
      </c>
      <c r="AB1550" s="68">
        <v>0</v>
      </c>
      <c r="AC1550" s="68">
        <v>0</v>
      </c>
      <c r="AD1550" s="68">
        <v>0</v>
      </c>
      <c r="AE1550" s="68">
        <v>0</v>
      </c>
      <c r="AF1550" s="68">
        <v>0</v>
      </c>
      <c r="AG1550" s="68">
        <v>0</v>
      </c>
      <c r="AH1550" s="68">
        <v>0</v>
      </c>
      <c r="AI1550" s="68">
        <v>0</v>
      </c>
      <c r="AJ1550" t="s">
        <v>4519</v>
      </c>
      <c r="AK1550" s="89">
        <v>2.9393627165256085E-2</v>
      </c>
      <c r="AL1550" s="89">
        <v>4.2593117878963083E-2</v>
      </c>
      <c r="AM1550" s="89">
        <v>6.6523087223370539E-2</v>
      </c>
      <c r="AN1550" s="89">
        <v>0.10166636067197138</v>
      </c>
      <c r="AO1550" s="89">
        <v>0.14942124902233678</v>
      </c>
      <c r="AP1550" s="89">
        <v>0.20032454769426949</v>
      </c>
      <c r="AQ1550" s="89">
        <v>0.24547383155368169</v>
      </c>
      <c r="AR1550" s="89">
        <v>0.26264749969321621</v>
      </c>
      <c r="AS1550" s="89">
        <v>0.23317223096220194</v>
      </c>
      <c r="AT1550" s="89">
        <v>0.16407238307751298</v>
      </c>
      <c r="AU1550" s="68">
        <v>14.948475939691544</v>
      </c>
      <c r="AV1550" s="68">
        <v>21.661232696137663</v>
      </c>
      <c r="AW1550" s="68">
        <v>33.83110097987435</v>
      </c>
      <c r="AX1550" s="68">
        <v>51.703627382787012</v>
      </c>
      <c r="AY1550" s="68">
        <v>75.989939361047888</v>
      </c>
      <c r="AZ1550" s="68">
        <v>101.87741255958362</v>
      </c>
      <c r="BA1550" s="68">
        <v>124.83861362783725</v>
      </c>
      <c r="BB1550" s="68">
        <v>133.57248520948158</v>
      </c>
      <c r="BC1550" s="68">
        <v>118.58248948815324</v>
      </c>
      <c r="BD1550" s="68">
        <v>83.440946468189608</v>
      </c>
      <c r="BE1550">
        <f t="shared" si="480"/>
        <v>0</v>
      </c>
      <c r="BF1550">
        <f t="shared" si="481"/>
        <v>0</v>
      </c>
      <c r="BG1550">
        <f t="shared" si="482"/>
        <v>0</v>
      </c>
      <c r="BH1550">
        <f t="shared" si="483"/>
        <v>0</v>
      </c>
      <c r="BI1550">
        <f t="shared" si="484"/>
        <v>0</v>
      </c>
      <c r="BJ1550">
        <f t="shared" si="485"/>
        <v>0</v>
      </c>
      <c r="BK1550">
        <f t="shared" si="486"/>
        <v>0</v>
      </c>
      <c r="BL1550">
        <f t="shared" si="487"/>
        <v>0</v>
      </c>
      <c r="BM1550">
        <f t="shared" si="488"/>
        <v>0</v>
      </c>
      <c r="BN1550">
        <f t="shared" si="489"/>
        <v>0</v>
      </c>
      <c r="BO1550">
        <f t="shared" si="490"/>
        <v>2.1664539090114423</v>
      </c>
      <c r="BP1550">
        <f t="shared" si="491"/>
        <v>3.2052465916309463</v>
      </c>
      <c r="BQ1550">
        <f t="shared" si="492"/>
        <v>5.1111679609004819</v>
      </c>
      <c r="BR1550">
        <f t="shared" si="493"/>
        <v>7.975368827053936</v>
      </c>
      <c r="BS1550">
        <f t="shared" si="494"/>
        <v>11.967725061788734</v>
      </c>
      <c r="BT1550">
        <f t="shared" si="495"/>
        <v>16.381707001223518</v>
      </c>
      <c r="BU1550">
        <f t="shared" si="496"/>
        <v>20.49537772740041</v>
      </c>
      <c r="BV1550">
        <f t="shared" si="497"/>
        <v>22.38977545836935</v>
      </c>
      <c r="BW1550">
        <f t="shared" si="498"/>
        <v>20.29453184354908</v>
      </c>
      <c r="BX1550">
        <f t="shared" si="499"/>
        <v>14.580198530707362</v>
      </c>
    </row>
    <row r="1551" spans="1:76" x14ac:dyDescent="0.25">
      <c r="A1551" t="s">
        <v>85</v>
      </c>
      <c r="B1551" s="85">
        <v>7.0783135321748028E-2</v>
      </c>
      <c r="C1551" s="85">
        <v>6.484295117248808E-3</v>
      </c>
      <c r="E1551" s="85">
        <v>508.5618000000004</v>
      </c>
      <c r="F1551" s="86">
        <v>7</v>
      </c>
      <c r="H1551" s="87">
        <v>150</v>
      </c>
      <c r="I1551" s="87">
        <v>150</v>
      </c>
      <c r="J1551" t="s">
        <v>4483</v>
      </c>
      <c r="K1551" t="s">
        <v>34</v>
      </c>
      <c r="L1551" s="87">
        <v>22.412308425250462</v>
      </c>
      <c r="M1551" t="s">
        <v>286</v>
      </c>
      <c r="N1551">
        <v>51.292576542884348</v>
      </c>
      <c r="O1551" t="s">
        <v>4520</v>
      </c>
      <c r="P1551" s="89">
        <v>0</v>
      </c>
      <c r="Q1551" s="89">
        <v>0</v>
      </c>
      <c r="R1551" s="89">
        <v>0</v>
      </c>
      <c r="S1551" s="89">
        <v>0</v>
      </c>
      <c r="T1551" s="89">
        <v>0</v>
      </c>
      <c r="U1551" s="89">
        <v>0</v>
      </c>
      <c r="V1551" s="89">
        <v>0</v>
      </c>
      <c r="W1551" s="89">
        <v>0</v>
      </c>
      <c r="X1551" s="89">
        <v>0</v>
      </c>
      <c r="Y1551" s="89">
        <v>0</v>
      </c>
      <c r="Z1551" s="68">
        <v>0</v>
      </c>
      <c r="AA1551" s="68">
        <v>0</v>
      </c>
      <c r="AB1551" s="68">
        <v>0</v>
      </c>
      <c r="AC1551" s="68">
        <v>0</v>
      </c>
      <c r="AD1551" s="68">
        <v>0</v>
      </c>
      <c r="AE1551" s="68">
        <v>0</v>
      </c>
      <c r="AF1551" s="68">
        <v>0</v>
      </c>
      <c r="AG1551" s="68">
        <v>0</v>
      </c>
      <c r="AH1551" s="68">
        <v>0</v>
      </c>
      <c r="AI1551" s="68">
        <v>0</v>
      </c>
      <c r="AJ1551" t="s">
        <v>4521</v>
      </c>
      <c r="AK1551" s="89">
        <v>0</v>
      </c>
      <c r="AL1551" s="89">
        <v>0</v>
      </c>
      <c r="AM1551" s="89">
        <v>0</v>
      </c>
      <c r="AN1551" s="89">
        <v>0</v>
      </c>
      <c r="AO1551" s="89">
        <v>0</v>
      </c>
      <c r="AP1551" s="89">
        <v>0</v>
      </c>
      <c r="AQ1551" s="89">
        <v>0</v>
      </c>
      <c r="AR1551" s="89">
        <v>0</v>
      </c>
      <c r="AS1551" s="89">
        <v>0</v>
      </c>
      <c r="AT1551" s="89">
        <v>0</v>
      </c>
      <c r="AU1551" s="68">
        <v>0</v>
      </c>
      <c r="AV1551" s="68">
        <v>0</v>
      </c>
      <c r="AW1551" s="68">
        <v>0</v>
      </c>
      <c r="AX1551" s="68">
        <v>0</v>
      </c>
      <c r="AY1551" s="68">
        <v>0</v>
      </c>
      <c r="AZ1551" s="68">
        <v>0</v>
      </c>
      <c r="BA1551" s="68">
        <v>0</v>
      </c>
      <c r="BB1551" s="68">
        <v>0</v>
      </c>
      <c r="BC1551" s="68">
        <v>0</v>
      </c>
      <c r="BD1551" s="68">
        <v>0</v>
      </c>
      <c r="BE1551">
        <f t="shared" si="480"/>
        <v>0</v>
      </c>
      <c r="BF1551">
        <f t="shared" si="481"/>
        <v>0</v>
      </c>
      <c r="BG1551">
        <f t="shared" si="482"/>
        <v>0</v>
      </c>
      <c r="BH1551">
        <f t="shared" si="483"/>
        <v>0</v>
      </c>
      <c r="BI1551">
        <f t="shared" si="484"/>
        <v>0</v>
      </c>
      <c r="BJ1551">
        <f t="shared" si="485"/>
        <v>0</v>
      </c>
      <c r="BK1551">
        <f t="shared" si="486"/>
        <v>0</v>
      </c>
      <c r="BL1551">
        <f t="shared" si="487"/>
        <v>0</v>
      </c>
      <c r="BM1551">
        <f t="shared" si="488"/>
        <v>0</v>
      </c>
      <c r="BN1551">
        <f t="shared" si="489"/>
        <v>0</v>
      </c>
      <c r="BO1551">
        <f t="shared" si="490"/>
        <v>0</v>
      </c>
      <c r="BP1551">
        <f t="shared" si="491"/>
        <v>0</v>
      </c>
      <c r="BQ1551">
        <f t="shared" si="492"/>
        <v>0</v>
      </c>
      <c r="BR1551">
        <f t="shared" si="493"/>
        <v>0</v>
      </c>
      <c r="BS1551">
        <f t="shared" si="494"/>
        <v>0</v>
      </c>
      <c r="BT1551">
        <f t="shared" si="495"/>
        <v>0</v>
      </c>
      <c r="BU1551">
        <f t="shared" si="496"/>
        <v>0</v>
      </c>
      <c r="BV1551">
        <f t="shared" si="497"/>
        <v>0</v>
      </c>
      <c r="BW1551">
        <f t="shared" si="498"/>
        <v>0</v>
      </c>
      <c r="BX1551">
        <f t="shared" si="499"/>
        <v>0</v>
      </c>
    </row>
    <row r="1552" spans="1:76" x14ac:dyDescent="0.25">
      <c r="A1552" t="s">
        <v>85</v>
      </c>
      <c r="B1552" s="85">
        <v>6.5937648588142522E-2</v>
      </c>
      <c r="C1552" s="85">
        <v>5.52310349865133E-2</v>
      </c>
      <c r="E1552" s="85">
        <v>508.5618000000004</v>
      </c>
      <c r="F1552" s="86">
        <v>7</v>
      </c>
      <c r="H1552" s="87">
        <v>150</v>
      </c>
      <c r="I1552" s="87">
        <v>150</v>
      </c>
      <c r="J1552" t="s">
        <v>4483</v>
      </c>
      <c r="K1552" t="s">
        <v>34</v>
      </c>
      <c r="L1552" s="87">
        <v>22.412308425250462</v>
      </c>
      <c r="M1552" t="s">
        <v>286</v>
      </c>
      <c r="N1552">
        <v>51.292576542884348</v>
      </c>
      <c r="O1552" t="s">
        <v>4522</v>
      </c>
      <c r="P1552" s="89">
        <v>0</v>
      </c>
      <c r="Q1552" s="89">
        <v>0</v>
      </c>
      <c r="R1552" s="89">
        <v>0</v>
      </c>
      <c r="S1552" s="89">
        <v>0</v>
      </c>
      <c r="T1552" s="89">
        <v>0</v>
      </c>
      <c r="U1552" s="89">
        <v>0</v>
      </c>
      <c r="V1552" s="89">
        <v>0</v>
      </c>
      <c r="W1552" s="89">
        <v>0</v>
      </c>
      <c r="X1552" s="89">
        <v>0</v>
      </c>
      <c r="Y1552" s="89">
        <v>0</v>
      </c>
      <c r="Z1552" s="68">
        <v>0</v>
      </c>
      <c r="AA1552" s="68">
        <v>0</v>
      </c>
      <c r="AB1552" s="68">
        <v>0</v>
      </c>
      <c r="AC1552" s="68">
        <v>0</v>
      </c>
      <c r="AD1552" s="68">
        <v>0</v>
      </c>
      <c r="AE1552" s="68">
        <v>0</v>
      </c>
      <c r="AF1552" s="68">
        <v>0</v>
      </c>
      <c r="AG1552" s="68">
        <v>0</v>
      </c>
      <c r="AH1552" s="68">
        <v>0</v>
      </c>
      <c r="AI1552" s="68">
        <v>0</v>
      </c>
      <c r="AJ1552" t="s">
        <v>4523</v>
      </c>
      <c r="AK1552" s="89">
        <v>4.2249656277813033E-3</v>
      </c>
      <c r="AL1552" s="89">
        <v>5.3598387733883148E-3</v>
      </c>
      <c r="AM1552" s="89">
        <v>7.2723698347897658E-3</v>
      </c>
      <c r="AN1552" s="89">
        <v>9.3565438173002918E-3</v>
      </c>
      <c r="AO1552" s="89">
        <v>1.1128136777127443E-2</v>
      </c>
      <c r="AP1552" s="89">
        <v>1.4226496419457951E-2</v>
      </c>
      <c r="AQ1552" s="89">
        <v>1.685628548621191E-2</v>
      </c>
      <c r="AR1552" s="89">
        <v>1.7610278680295258E-2</v>
      </c>
      <c r="AS1552" s="89">
        <v>1.5377862663493695E-2</v>
      </c>
      <c r="AT1552" s="89">
        <v>1.0639904409664848E-2</v>
      </c>
      <c r="AU1552" s="68">
        <v>2.1486561246025913</v>
      </c>
      <c r="AV1552" s="68">
        <v>2.7258092543041554</v>
      </c>
      <c r="AW1552" s="68">
        <v>3.6984494934463887</v>
      </c>
      <c r="AX1552" s="68">
        <v>4.7583807655051116</v>
      </c>
      <c r="AY1552" s="68">
        <v>5.6593452700221354</v>
      </c>
      <c r="AZ1552" s="68">
        <v>7.2350526267730961</v>
      </c>
      <c r="BA1552" s="68">
        <v>8.5724628881818106</v>
      </c>
      <c r="BB1552" s="68">
        <v>8.9559150241525884</v>
      </c>
      <c r="BC1552" s="68">
        <v>7.8205935162991542</v>
      </c>
      <c r="BD1552" s="68">
        <v>5.411048938407097</v>
      </c>
      <c r="BE1552">
        <f t="shared" si="480"/>
        <v>0</v>
      </c>
      <c r="BF1552">
        <f t="shared" si="481"/>
        <v>0</v>
      </c>
      <c r="BG1552">
        <f t="shared" si="482"/>
        <v>0</v>
      </c>
      <c r="BH1552">
        <f t="shared" si="483"/>
        <v>0</v>
      </c>
      <c r="BI1552">
        <f t="shared" si="484"/>
        <v>0</v>
      </c>
      <c r="BJ1552">
        <f t="shared" si="485"/>
        <v>0</v>
      </c>
      <c r="BK1552">
        <f t="shared" si="486"/>
        <v>0</v>
      </c>
      <c r="BL1552">
        <f t="shared" si="487"/>
        <v>0</v>
      </c>
      <c r="BM1552">
        <f t="shared" si="488"/>
        <v>0</v>
      </c>
      <c r="BN1552">
        <f t="shared" si="489"/>
        <v>0</v>
      </c>
      <c r="BO1552">
        <f t="shared" si="490"/>
        <v>0.31140060558994442</v>
      </c>
      <c r="BP1552">
        <f t="shared" si="491"/>
        <v>0.40334227254538146</v>
      </c>
      <c r="BQ1552">
        <f t="shared" si="492"/>
        <v>0.55875794781722188</v>
      </c>
      <c r="BR1552">
        <f t="shared" si="493"/>
        <v>0.73398799166451989</v>
      </c>
      <c r="BS1552">
        <f t="shared" si="494"/>
        <v>0.8912954634633814</v>
      </c>
      <c r="BT1552">
        <f t="shared" si="495"/>
        <v>1.1633836126424082</v>
      </c>
      <c r="BU1552">
        <f t="shared" si="496"/>
        <v>1.407383980337878</v>
      </c>
      <c r="BV1552">
        <f t="shared" si="497"/>
        <v>1.5012143114694334</v>
      </c>
      <c r="BW1552">
        <f t="shared" si="498"/>
        <v>1.3384377814723041</v>
      </c>
      <c r="BX1552">
        <f t="shared" si="499"/>
        <v>0.94550902309606244</v>
      </c>
    </row>
    <row r="1553" spans="1:76" x14ac:dyDescent="0.25">
      <c r="A1553" t="s">
        <v>85</v>
      </c>
      <c r="B1553" s="85">
        <v>7.0783135321748028E-2</v>
      </c>
      <c r="C1553" s="85">
        <v>6.484295117248808E-3</v>
      </c>
      <c r="E1553" s="85">
        <v>508.5618000000004</v>
      </c>
      <c r="F1553" s="86">
        <v>7</v>
      </c>
      <c r="H1553" s="87">
        <v>150</v>
      </c>
      <c r="I1553" s="87">
        <v>150</v>
      </c>
      <c r="J1553" t="s">
        <v>4483</v>
      </c>
      <c r="K1553" t="s">
        <v>34</v>
      </c>
      <c r="L1553" s="87">
        <v>22.412308425250462</v>
      </c>
      <c r="M1553" t="s">
        <v>286</v>
      </c>
      <c r="N1553">
        <v>51.292576542884348</v>
      </c>
      <c r="O1553" t="s">
        <v>4524</v>
      </c>
      <c r="P1553" s="89">
        <v>0</v>
      </c>
      <c r="Q1553" s="89">
        <v>0</v>
      </c>
      <c r="R1553" s="89">
        <v>0</v>
      </c>
      <c r="S1553" s="89">
        <v>0</v>
      </c>
      <c r="T1553" s="89">
        <v>0</v>
      </c>
      <c r="U1553" s="89">
        <v>0</v>
      </c>
      <c r="V1553" s="89">
        <v>0</v>
      </c>
      <c r="W1553" s="89">
        <v>0</v>
      </c>
      <c r="X1553" s="89">
        <v>0</v>
      </c>
      <c r="Y1553" s="89">
        <v>0</v>
      </c>
      <c r="Z1553" s="68">
        <v>0</v>
      </c>
      <c r="AA1553" s="68">
        <v>0</v>
      </c>
      <c r="AB1553" s="68">
        <v>0</v>
      </c>
      <c r="AC1553" s="68">
        <v>0</v>
      </c>
      <c r="AD1553" s="68">
        <v>0</v>
      </c>
      <c r="AE1553" s="68">
        <v>0</v>
      </c>
      <c r="AF1553" s="68">
        <v>0</v>
      </c>
      <c r="AG1553" s="68">
        <v>0</v>
      </c>
      <c r="AH1553" s="68">
        <v>0</v>
      </c>
      <c r="AI1553" s="68">
        <v>0</v>
      </c>
      <c r="AJ1553" t="s">
        <v>4525</v>
      </c>
      <c r="AK1553" s="89">
        <v>0</v>
      </c>
      <c r="AL1553" s="89">
        <v>0</v>
      </c>
      <c r="AM1553" s="89">
        <v>0</v>
      </c>
      <c r="AN1553" s="89">
        <v>0</v>
      </c>
      <c r="AO1553" s="89">
        <v>0</v>
      </c>
      <c r="AP1553" s="89">
        <v>0</v>
      </c>
      <c r="AQ1553" s="89">
        <v>0</v>
      </c>
      <c r="AR1553" s="89">
        <v>0</v>
      </c>
      <c r="AS1553" s="89">
        <v>0</v>
      </c>
      <c r="AT1553" s="89">
        <v>0</v>
      </c>
      <c r="AU1553" s="68">
        <v>0</v>
      </c>
      <c r="AV1553" s="68">
        <v>0</v>
      </c>
      <c r="AW1553" s="68">
        <v>0</v>
      </c>
      <c r="AX1553" s="68">
        <v>0</v>
      </c>
      <c r="AY1553" s="68">
        <v>0</v>
      </c>
      <c r="AZ1553" s="68">
        <v>0</v>
      </c>
      <c r="BA1553" s="68">
        <v>0</v>
      </c>
      <c r="BB1553" s="68">
        <v>0</v>
      </c>
      <c r="BC1553" s="68">
        <v>0</v>
      </c>
      <c r="BD1553" s="68">
        <v>0</v>
      </c>
      <c r="BE1553">
        <f t="shared" si="480"/>
        <v>0</v>
      </c>
      <c r="BF1553">
        <f t="shared" si="481"/>
        <v>0</v>
      </c>
      <c r="BG1553">
        <f t="shared" si="482"/>
        <v>0</v>
      </c>
      <c r="BH1553">
        <f t="shared" si="483"/>
        <v>0</v>
      </c>
      <c r="BI1553">
        <f t="shared" si="484"/>
        <v>0</v>
      </c>
      <c r="BJ1553">
        <f t="shared" si="485"/>
        <v>0</v>
      </c>
      <c r="BK1553">
        <f t="shared" si="486"/>
        <v>0</v>
      </c>
      <c r="BL1553">
        <f t="shared" si="487"/>
        <v>0</v>
      </c>
      <c r="BM1553">
        <f t="shared" si="488"/>
        <v>0</v>
      </c>
      <c r="BN1553">
        <f t="shared" si="489"/>
        <v>0</v>
      </c>
      <c r="BO1553">
        <f t="shared" si="490"/>
        <v>0</v>
      </c>
      <c r="BP1553">
        <f t="shared" si="491"/>
        <v>0</v>
      </c>
      <c r="BQ1553">
        <f t="shared" si="492"/>
        <v>0</v>
      </c>
      <c r="BR1553">
        <f t="shared" si="493"/>
        <v>0</v>
      </c>
      <c r="BS1553">
        <f t="shared" si="494"/>
        <v>0</v>
      </c>
      <c r="BT1553">
        <f t="shared" si="495"/>
        <v>0</v>
      </c>
      <c r="BU1553">
        <f t="shared" si="496"/>
        <v>0</v>
      </c>
      <c r="BV1553">
        <f t="shared" si="497"/>
        <v>0</v>
      </c>
      <c r="BW1553">
        <f t="shared" si="498"/>
        <v>0</v>
      </c>
      <c r="BX1553">
        <f t="shared" si="499"/>
        <v>0</v>
      </c>
    </row>
    <row r="1554" spans="1:76" x14ac:dyDescent="0.25">
      <c r="A1554" t="s">
        <v>85</v>
      </c>
      <c r="B1554" s="85">
        <v>7.0783135321748028E-2</v>
      </c>
      <c r="C1554" s="85">
        <v>6.484295117248808E-3</v>
      </c>
      <c r="E1554" s="85">
        <v>508.5618000000004</v>
      </c>
      <c r="F1554" s="86">
        <v>7</v>
      </c>
      <c r="H1554" s="87">
        <v>150</v>
      </c>
      <c r="I1554" s="87">
        <v>150</v>
      </c>
      <c r="J1554" t="s">
        <v>4483</v>
      </c>
      <c r="K1554" t="s">
        <v>34</v>
      </c>
      <c r="L1554" s="87">
        <v>22.412308425250462</v>
      </c>
      <c r="M1554" t="s">
        <v>286</v>
      </c>
      <c r="N1554">
        <v>51.292576542884348</v>
      </c>
      <c r="O1554" t="s">
        <v>4526</v>
      </c>
      <c r="P1554" s="89">
        <v>0</v>
      </c>
      <c r="Q1554" s="89">
        <v>0</v>
      </c>
      <c r="R1554" s="89">
        <v>0</v>
      </c>
      <c r="S1554" s="89">
        <v>0</v>
      </c>
      <c r="T1554" s="89">
        <v>0</v>
      </c>
      <c r="U1554" s="89">
        <v>0</v>
      </c>
      <c r="V1554" s="89">
        <v>0</v>
      </c>
      <c r="W1554" s="89">
        <v>0</v>
      </c>
      <c r="X1554" s="89">
        <v>0</v>
      </c>
      <c r="Y1554" s="89">
        <v>0</v>
      </c>
      <c r="Z1554" s="68">
        <v>0</v>
      </c>
      <c r="AA1554" s="68">
        <v>0</v>
      </c>
      <c r="AB1554" s="68">
        <v>0</v>
      </c>
      <c r="AC1554" s="68">
        <v>0</v>
      </c>
      <c r="AD1554" s="68">
        <v>0</v>
      </c>
      <c r="AE1554" s="68">
        <v>0</v>
      </c>
      <c r="AF1554" s="68">
        <v>0</v>
      </c>
      <c r="AG1554" s="68">
        <v>0</v>
      </c>
      <c r="AH1554" s="68">
        <v>0</v>
      </c>
      <c r="AI1554" s="68">
        <v>0</v>
      </c>
      <c r="AJ1554" t="s">
        <v>4527</v>
      </c>
      <c r="AK1554" s="89">
        <v>6.5636887803002556E-3</v>
      </c>
      <c r="AL1554" s="89">
        <v>7.9138345747465609E-3</v>
      </c>
      <c r="AM1554" s="89">
        <v>9.8902649013502437E-3</v>
      </c>
      <c r="AN1554" s="89">
        <v>1.1216599386668986E-2</v>
      </c>
      <c r="AO1554" s="89">
        <v>1.0656620439906362E-2</v>
      </c>
      <c r="AP1554" s="89">
        <v>1.3642502943430584E-2</v>
      </c>
      <c r="AQ1554" s="89">
        <v>1.6060718479531427E-2</v>
      </c>
      <c r="AR1554" s="89">
        <v>1.6539476865514848E-2</v>
      </c>
      <c r="AS1554" s="89">
        <v>1.4213010858355286E-2</v>
      </c>
      <c r="AT1554" s="89">
        <v>9.7170258678617762E-3</v>
      </c>
      <c r="AU1554" s="68">
        <v>3.338041380749305</v>
      </c>
      <c r="AV1554" s="68">
        <v>4.0246739562353486</v>
      </c>
      <c r="AW1554" s="68">
        <v>5.0298109207075061</v>
      </c>
      <c r="AX1554" s="68">
        <v>5.7043339739632799</v>
      </c>
      <c r="AY1554" s="68">
        <v>5.419550072835575</v>
      </c>
      <c r="AZ1554" s="68">
        <v>6.9380558534163619</v>
      </c>
      <c r="BA1554" s="68">
        <v>8.1678678992437721</v>
      </c>
      <c r="BB1554" s="68">
        <v>8.4113461257845952</v>
      </c>
      <c r="BC1554" s="68">
        <v>7.2281943855447146</v>
      </c>
      <c r="BD1554" s="68">
        <v>4.9417081660063511</v>
      </c>
      <c r="BE1554">
        <f t="shared" si="480"/>
        <v>0</v>
      </c>
      <c r="BF1554">
        <f t="shared" si="481"/>
        <v>0</v>
      </c>
      <c r="BG1554">
        <f t="shared" si="482"/>
        <v>0</v>
      </c>
      <c r="BH1554">
        <f t="shared" si="483"/>
        <v>0</v>
      </c>
      <c r="BI1554">
        <f t="shared" si="484"/>
        <v>0</v>
      </c>
      <c r="BJ1554">
        <f t="shared" si="485"/>
        <v>0</v>
      </c>
      <c r="BK1554">
        <f t="shared" si="486"/>
        <v>0</v>
      </c>
      <c r="BL1554">
        <f t="shared" si="487"/>
        <v>0</v>
      </c>
      <c r="BM1554">
        <f t="shared" si="488"/>
        <v>0</v>
      </c>
      <c r="BN1554">
        <f t="shared" si="489"/>
        <v>0</v>
      </c>
      <c r="BO1554">
        <f t="shared" si="490"/>
        <v>0.48377592651866741</v>
      </c>
      <c r="BP1554">
        <f t="shared" si="491"/>
        <v>0.59553732059530262</v>
      </c>
      <c r="BQ1554">
        <f t="shared" si="492"/>
        <v>0.75989866373550807</v>
      </c>
      <c r="BR1554">
        <f t="shared" si="493"/>
        <v>0.87990281645494761</v>
      </c>
      <c r="BS1554">
        <f t="shared" si="494"/>
        <v>0.85352989850574945</v>
      </c>
      <c r="BT1554">
        <f t="shared" si="495"/>
        <v>1.1156270589647881</v>
      </c>
      <c r="BU1554">
        <f t="shared" si="496"/>
        <v>1.3409596034249853</v>
      </c>
      <c r="BV1554">
        <f t="shared" si="497"/>
        <v>1.4099322234185223</v>
      </c>
      <c r="BW1554">
        <f t="shared" si="498"/>
        <v>1.237052972677344</v>
      </c>
      <c r="BX1554">
        <f t="shared" si="499"/>
        <v>0.86349794903942734</v>
      </c>
    </row>
    <row r="1555" spans="1:76" x14ac:dyDescent="0.25">
      <c r="A1555" t="s">
        <v>85</v>
      </c>
      <c r="B1555" s="85">
        <v>6.5937648588142522E-2</v>
      </c>
      <c r="C1555" s="85">
        <v>5.52310349865133E-2</v>
      </c>
      <c r="E1555" s="85">
        <v>508.5618000000004</v>
      </c>
      <c r="F1555" s="86">
        <v>7</v>
      </c>
      <c r="H1555" s="87">
        <v>150</v>
      </c>
      <c r="I1555" s="87">
        <v>150</v>
      </c>
      <c r="J1555" t="s">
        <v>4483</v>
      </c>
      <c r="K1555" t="s">
        <v>34</v>
      </c>
      <c r="L1555" s="87">
        <v>22.412308425250462</v>
      </c>
      <c r="M1555" t="s">
        <v>286</v>
      </c>
      <c r="N1555">
        <v>51.292576542884348</v>
      </c>
      <c r="O1555" t="s">
        <v>4528</v>
      </c>
      <c r="P1555" s="89">
        <v>0</v>
      </c>
      <c r="Q1555" s="89">
        <v>0</v>
      </c>
      <c r="R1555" s="89">
        <v>0</v>
      </c>
      <c r="S1555" s="89">
        <v>0</v>
      </c>
      <c r="T1555" s="89">
        <v>0</v>
      </c>
      <c r="U1555" s="89">
        <v>0</v>
      </c>
      <c r="V1555" s="89">
        <v>0</v>
      </c>
      <c r="W1555" s="89">
        <v>0</v>
      </c>
      <c r="X1555" s="89">
        <v>0</v>
      </c>
      <c r="Y1555" s="89">
        <v>0</v>
      </c>
      <c r="Z1555" s="68">
        <v>0</v>
      </c>
      <c r="AA1555" s="68">
        <v>0</v>
      </c>
      <c r="AB1555" s="68">
        <v>0</v>
      </c>
      <c r="AC1555" s="68">
        <v>0</v>
      </c>
      <c r="AD1555" s="68">
        <v>0</v>
      </c>
      <c r="AE1555" s="68">
        <v>0</v>
      </c>
      <c r="AF1555" s="68">
        <v>0</v>
      </c>
      <c r="AG1555" s="68">
        <v>0</v>
      </c>
      <c r="AH1555" s="68">
        <v>0</v>
      </c>
      <c r="AI1555" s="68">
        <v>0</v>
      </c>
      <c r="AJ1555" t="s">
        <v>4529</v>
      </c>
      <c r="AK1555" s="89">
        <v>2.0311733450533265E-3</v>
      </c>
      <c r="AL1555" s="89">
        <v>3.4292671557937353E-3</v>
      </c>
      <c r="AM1555" s="89">
        <v>6.1831419101784982E-3</v>
      </c>
      <c r="AN1555" s="89">
        <v>1.0767848567065414E-2</v>
      </c>
      <c r="AO1555" s="89">
        <v>1.7856191910782766E-2</v>
      </c>
      <c r="AP1555" s="89">
        <v>2.4087332075862198E-2</v>
      </c>
      <c r="AQ1555" s="89">
        <v>2.9637458045992347E-2</v>
      </c>
      <c r="AR1555" s="89">
        <v>3.2247921842933035E-2</v>
      </c>
      <c r="AS1555" s="89">
        <v>2.8885620111400834E-2</v>
      </c>
      <c r="AT1555" s="89">
        <v>2.0917275523403455E-2</v>
      </c>
      <c r="AU1555" s="68">
        <v>1.0329771724723416</v>
      </c>
      <c r="AV1555" s="68">
        <v>1.7439942774313437</v>
      </c>
      <c r="AW1555" s="68">
        <v>3.1445097794958179</v>
      </c>
      <c r="AX1555" s="68">
        <v>5.4761164493942118</v>
      </c>
      <c r="AY1555" s="68">
        <v>9.0809770992931291</v>
      </c>
      <c r="AZ1555" s="68">
        <v>12.249896957698226</v>
      </c>
      <c r="BA1555" s="68">
        <v>15.072479011294362</v>
      </c>
      <c r="BB1555" s="68">
        <v>16.400061178701353</v>
      </c>
      <c r="BC1555" s="68">
        <v>14.690122957970221</v>
      </c>
      <c r="BD1555" s="68">
        <v>10.637727291278011</v>
      </c>
      <c r="BE1555">
        <f t="shared" si="480"/>
        <v>0</v>
      </c>
      <c r="BF1555">
        <f t="shared" si="481"/>
        <v>0</v>
      </c>
      <c r="BG1555">
        <f t="shared" si="482"/>
        <v>0</v>
      </c>
      <c r="BH1555">
        <f t="shared" si="483"/>
        <v>0</v>
      </c>
      <c r="BI1555">
        <f t="shared" si="484"/>
        <v>0</v>
      </c>
      <c r="BJ1555">
        <f t="shared" si="485"/>
        <v>0</v>
      </c>
      <c r="BK1555">
        <f t="shared" si="486"/>
        <v>0</v>
      </c>
      <c r="BL1555">
        <f t="shared" si="487"/>
        <v>0</v>
      </c>
      <c r="BM1555">
        <f t="shared" si="488"/>
        <v>0</v>
      </c>
      <c r="BN1555">
        <f t="shared" si="489"/>
        <v>0</v>
      </c>
      <c r="BO1555">
        <f t="shared" si="490"/>
        <v>0.14970739774749703</v>
      </c>
      <c r="BP1555">
        <f t="shared" si="491"/>
        <v>0.25806156980887845</v>
      </c>
      <c r="BQ1555">
        <f t="shared" si="492"/>
        <v>0.47506930523066154</v>
      </c>
      <c r="BR1555">
        <f t="shared" si="493"/>
        <v>0.84469989117931199</v>
      </c>
      <c r="BS1555">
        <f t="shared" si="494"/>
        <v>1.4301713901938991</v>
      </c>
      <c r="BT1555">
        <f t="shared" si="495"/>
        <v>1.9697616744911557</v>
      </c>
      <c r="BU1555">
        <f t="shared" si="496"/>
        <v>2.4745240406603544</v>
      </c>
      <c r="BV1555">
        <f t="shared" si="497"/>
        <v>2.7490219016197388</v>
      </c>
      <c r="BW1555">
        <f t="shared" si="498"/>
        <v>2.5141078538915487</v>
      </c>
      <c r="BX1555">
        <f t="shared" si="499"/>
        <v>1.8588017320906889</v>
      </c>
    </row>
    <row r="1556" spans="1:76" x14ac:dyDescent="0.25">
      <c r="A1556" t="s">
        <v>85</v>
      </c>
      <c r="B1556" s="85">
        <v>7.0783135321748028E-2</v>
      </c>
      <c r="C1556" s="85">
        <v>6.484295117248808E-3</v>
      </c>
      <c r="E1556" s="85">
        <v>508.5618000000004</v>
      </c>
      <c r="F1556" s="86">
        <v>7</v>
      </c>
      <c r="H1556" s="87">
        <v>150</v>
      </c>
      <c r="I1556" s="87">
        <v>150</v>
      </c>
      <c r="J1556" t="s">
        <v>4483</v>
      </c>
      <c r="K1556" t="s">
        <v>34</v>
      </c>
      <c r="L1556" s="87">
        <v>22.412308425250462</v>
      </c>
      <c r="M1556" t="s">
        <v>286</v>
      </c>
      <c r="N1556">
        <v>51.292576542884348</v>
      </c>
      <c r="O1556" t="s">
        <v>4530</v>
      </c>
      <c r="P1556" s="89">
        <v>0</v>
      </c>
      <c r="Q1556" s="89">
        <v>0</v>
      </c>
      <c r="R1556" s="89">
        <v>0</v>
      </c>
      <c r="S1556" s="89">
        <v>0</v>
      </c>
      <c r="T1556" s="89">
        <v>0</v>
      </c>
      <c r="U1556" s="89">
        <v>0</v>
      </c>
      <c r="V1556" s="89">
        <v>0</v>
      </c>
      <c r="W1556" s="89">
        <v>0</v>
      </c>
      <c r="X1556" s="89">
        <v>0</v>
      </c>
      <c r="Y1556" s="89">
        <v>0</v>
      </c>
      <c r="Z1556" s="68">
        <v>0</v>
      </c>
      <c r="AA1556" s="68">
        <v>0</v>
      </c>
      <c r="AB1556" s="68">
        <v>0</v>
      </c>
      <c r="AC1556" s="68">
        <v>0</v>
      </c>
      <c r="AD1556" s="68">
        <v>0</v>
      </c>
      <c r="AE1556" s="68">
        <v>0</v>
      </c>
      <c r="AF1556" s="68">
        <v>0</v>
      </c>
      <c r="AG1556" s="68">
        <v>0</v>
      </c>
      <c r="AH1556" s="68">
        <v>0</v>
      </c>
      <c r="AI1556" s="68">
        <v>0</v>
      </c>
      <c r="AJ1556" t="s">
        <v>4531</v>
      </c>
      <c r="AK1556" s="89">
        <v>6.2061166831425818E-3</v>
      </c>
      <c r="AL1556" s="89">
        <v>9.5356923193017657E-3</v>
      </c>
      <c r="AM1556" s="89">
        <v>1.567461784932116E-2</v>
      </c>
      <c r="AN1556" s="89">
        <v>2.5064503976924116E-2</v>
      </c>
      <c r="AO1556" s="89">
        <v>3.846831453920465E-2</v>
      </c>
      <c r="AP1556" s="89">
        <v>4.7768399640307574E-2</v>
      </c>
      <c r="AQ1556" s="89">
        <v>5.525895135752644E-2</v>
      </c>
      <c r="AR1556" s="89">
        <v>5.6500560549753651E-2</v>
      </c>
      <c r="AS1556" s="89">
        <v>4.8504976034131606E-2</v>
      </c>
      <c r="AT1556" s="89">
        <v>3.3114835721607012E-2</v>
      </c>
      <c r="AU1556" s="68">
        <v>3.1561938713890236</v>
      </c>
      <c r="AV1556" s="68">
        <v>4.8494888501502844</v>
      </c>
      <c r="AW1556" s="68">
        <v>7.9715118677629047</v>
      </c>
      <c r="AX1556" s="68">
        <v>12.746849258611697</v>
      </c>
      <c r="AY1556" s="68">
        <v>19.563515285024103</v>
      </c>
      <c r="AZ1556" s="68">
        <v>24.293183304194191</v>
      </c>
      <c r="BA1556" s="68">
        <v>28.102591768496112</v>
      </c>
      <c r="BB1556" s="68">
        <v>28.734026774191729</v>
      </c>
      <c r="BC1556" s="68">
        <v>24.667777920874851</v>
      </c>
      <c r="BD1556" s="68">
        <v>16.840940461284774</v>
      </c>
      <c r="BE1556">
        <f t="shared" si="480"/>
        <v>0</v>
      </c>
      <c r="BF1556">
        <f t="shared" si="481"/>
        <v>0</v>
      </c>
      <c r="BG1556">
        <f t="shared" si="482"/>
        <v>0</v>
      </c>
      <c r="BH1556">
        <f t="shared" si="483"/>
        <v>0</v>
      </c>
      <c r="BI1556">
        <f t="shared" si="484"/>
        <v>0</v>
      </c>
      <c r="BJ1556">
        <f t="shared" si="485"/>
        <v>0</v>
      </c>
      <c r="BK1556">
        <f t="shared" si="486"/>
        <v>0</v>
      </c>
      <c r="BL1556">
        <f t="shared" si="487"/>
        <v>0</v>
      </c>
      <c r="BM1556">
        <f t="shared" si="488"/>
        <v>0</v>
      </c>
      <c r="BN1556">
        <f t="shared" si="489"/>
        <v>0</v>
      </c>
      <c r="BO1556">
        <f t="shared" si="490"/>
        <v>0.45742111622984638</v>
      </c>
      <c r="BP1556">
        <f t="shared" si="491"/>
        <v>0.71758647470086212</v>
      </c>
      <c r="BQ1556">
        <f t="shared" si="492"/>
        <v>1.2043278190291706</v>
      </c>
      <c r="BR1556">
        <f t="shared" si="493"/>
        <v>1.9662222820005055</v>
      </c>
      <c r="BS1556">
        <f t="shared" si="494"/>
        <v>3.0810759179692715</v>
      </c>
      <c r="BT1556">
        <f t="shared" si="495"/>
        <v>3.906300729649693</v>
      </c>
      <c r="BU1556">
        <f t="shared" si="496"/>
        <v>4.6137426287937195</v>
      </c>
      <c r="BV1556">
        <f t="shared" si="497"/>
        <v>4.8164740401435457</v>
      </c>
      <c r="BW1556">
        <f t="shared" si="498"/>
        <v>4.2217110358001477</v>
      </c>
      <c r="BX1556">
        <f t="shared" si="499"/>
        <v>2.9427309464060771</v>
      </c>
    </row>
    <row r="1557" spans="1:76" x14ac:dyDescent="0.25">
      <c r="A1557" t="s">
        <v>85</v>
      </c>
      <c r="B1557" s="85">
        <v>6.5937648588142522E-2</v>
      </c>
      <c r="C1557" s="85">
        <v>5.52310349865133E-2</v>
      </c>
      <c r="E1557" s="85">
        <v>508.5618000000004</v>
      </c>
      <c r="F1557" s="86">
        <v>7</v>
      </c>
      <c r="H1557" s="87">
        <v>150</v>
      </c>
      <c r="I1557" s="87">
        <v>150</v>
      </c>
      <c r="J1557" t="s">
        <v>4483</v>
      </c>
      <c r="K1557" t="s">
        <v>34</v>
      </c>
      <c r="L1557" s="87">
        <v>22.412308425250462</v>
      </c>
      <c r="M1557" t="s">
        <v>286</v>
      </c>
      <c r="N1557">
        <v>51.292576542884348</v>
      </c>
      <c r="O1557" t="s">
        <v>4532</v>
      </c>
      <c r="P1557" s="89">
        <v>0</v>
      </c>
      <c r="Q1557" s="89">
        <v>0</v>
      </c>
      <c r="R1557" s="89">
        <v>0</v>
      </c>
      <c r="S1557" s="89">
        <v>0</v>
      </c>
      <c r="T1557" s="89">
        <v>0</v>
      </c>
      <c r="U1557" s="89">
        <v>0</v>
      </c>
      <c r="V1557" s="89">
        <v>0</v>
      </c>
      <c r="W1557" s="89">
        <v>0</v>
      </c>
      <c r="X1557" s="89">
        <v>0</v>
      </c>
      <c r="Y1557" s="89">
        <v>0</v>
      </c>
      <c r="Z1557" s="68">
        <v>0</v>
      </c>
      <c r="AA1557" s="68">
        <v>0</v>
      </c>
      <c r="AB1557" s="68">
        <v>0</v>
      </c>
      <c r="AC1557" s="68">
        <v>0</v>
      </c>
      <c r="AD1557" s="68">
        <v>0</v>
      </c>
      <c r="AE1557" s="68">
        <v>0</v>
      </c>
      <c r="AF1557" s="68">
        <v>0</v>
      </c>
      <c r="AG1557" s="68">
        <v>0</v>
      </c>
      <c r="AH1557" s="68">
        <v>0</v>
      </c>
      <c r="AI1557" s="68">
        <v>0</v>
      </c>
      <c r="AJ1557" t="s">
        <v>4533</v>
      </c>
      <c r="AK1557" s="89">
        <v>2.1857362285822115E-3</v>
      </c>
      <c r="AL1557" s="89">
        <v>3.245285375397154E-3</v>
      </c>
      <c r="AM1557" s="89">
        <v>5.1952175958481731E-3</v>
      </c>
      <c r="AN1557" s="89">
        <v>8.1377997015900008E-3</v>
      </c>
      <c r="AO1557" s="89">
        <v>1.225891896506953E-2</v>
      </c>
      <c r="AP1557" s="89">
        <v>1.6022734569886031E-2</v>
      </c>
      <c r="AQ1557" s="89">
        <v>1.9656724497664771E-2</v>
      </c>
      <c r="AR1557" s="89">
        <v>2.1688905736722251E-2</v>
      </c>
      <c r="AS1557" s="89">
        <v>1.8852791233090836E-2</v>
      </c>
      <c r="AT1557" s="89">
        <v>1.3194128225645113E-2</v>
      </c>
      <c r="AU1557" s="68">
        <v>1.1115819507329818</v>
      </c>
      <c r="AV1557" s="68">
        <v>1.6504281720256537</v>
      </c>
      <c r="AW1557" s="68">
        <v>2.6420892119362214</v>
      </c>
      <c r="AX1557" s="68">
        <v>4.1385740642800766</v>
      </c>
      <c r="AY1557" s="68">
        <v>6.2344178949299023</v>
      </c>
      <c r="AZ1557" s="68">
        <v>8.1485507337834715</v>
      </c>
      <c r="BA1557" s="68">
        <v>9.9966591926364998</v>
      </c>
      <c r="BB1557" s="68">
        <v>11.030148941497803</v>
      </c>
      <c r="BC1557" s="68">
        <v>9.5878094445249022</v>
      </c>
      <c r="BD1557" s="68">
        <v>6.7100295998648898</v>
      </c>
      <c r="BE1557">
        <f t="shared" si="480"/>
        <v>0</v>
      </c>
      <c r="BF1557">
        <f t="shared" si="481"/>
        <v>0</v>
      </c>
      <c r="BG1557">
        <f t="shared" si="482"/>
        <v>0</v>
      </c>
      <c r="BH1557">
        <f t="shared" si="483"/>
        <v>0</v>
      </c>
      <c r="BI1557">
        <f t="shared" si="484"/>
        <v>0</v>
      </c>
      <c r="BJ1557">
        <f t="shared" si="485"/>
        <v>0</v>
      </c>
      <c r="BK1557">
        <f t="shared" si="486"/>
        <v>0</v>
      </c>
      <c r="BL1557">
        <f t="shared" si="487"/>
        <v>0</v>
      </c>
      <c r="BM1557">
        <f t="shared" si="488"/>
        <v>0</v>
      </c>
      <c r="BN1557">
        <f t="shared" si="489"/>
        <v>0</v>
      </c>
      <c r="BO1557">
        <f t="shared" si="490"/>
        <v>0.16109943729833673</v>
      </c>
      <c r="BP1557">
        <f t="shared" si="491"/>
        <v>0.24421644637334822</v>
      </c>
      <c r="BQ1557">
        <f t="shared" si="492"/>
        <v>0.39916412232409026</v>
      </c>
      <c r="BR1557">
        <f t="shared" si="493"/>
        <v>0.63838179739980283</v>
      </c>
      <c r="BS1557">
        <f t="shared" si="494"/>
        <v>0.98186417720794272</v>
      </c>
      <c r="BT1557">
        <f t="shared" si="495"/>
        <v>1.310272485840519</v>
      </c>
      <c r="BU1557">
        <f t="shared" si="496"/>
        <v>1.6412013896274809</v>
      </c>
      <c r="BV1557">
        <f t="shared" si="497"/>
        <v>1.8489029210259511</v>
      </c>
      <c r="BW1557">
        <f t="shared" si="498"/>
        <v>1.6408839527798107</v>
      </c>
      <c r="BX1557">
        <f t="shared" si="499"/>
        <v>1.1724886623889186</v>
      </c>
    </row>
    <row r="1558" spans="1:76" x14ac:dyDescent="0.25">
      <c r="A1558" t="s">
        <v>85</v>
      </c>
      <c r="B1558" s="85">
        <v>7.0783135321748028E-2</v>
      </c>
      <c r="C1558" s="85">
        <v>6.484295117248808E-3</v>
      </c>
      <c r="E1558" s="85">
        <v>508.5618000000004</v>
      </c>
      <c r="F1558" s="86">
        <v>7</v>
      </c>
      <c r="H1558" s="87">
        <v>150</v>
      </c>
      <c r="I1558" s="87">
        <v>150</v>
      </c>
      <c r="J1558" t="s">
        <v>4483</v>
      </c>
      <c r="K1558" t="s">
        <v>34</v>
      </c>
      <c r="L1558" s="87">
        <v>22.412308425250462</v>
      </c>
      <c r="M1558" t="s">
        <v>286</v>
      </c>
      <c r="N1558">
        <v>51.292576542884348</v>
      </c>
      <c r="O1558" t="s">
        <v>4534</v>
      </c>
      <c r="P1558" s="89">
        <v>0</v>
      </c>
      <c r="Q1558" s="89">
        <v>0</v>
      </c>
      <c r="R1558" s="89">
        <v>0</v>
      </c>
      <c r="S1558" s="89">
        <v>0</v>
      </c>
      <c r="T1558" s="89">
        <v>0</v>
      </c>
      <c r="U1558" s="89">
        <v>0</v>
      </c>
      <c r="V1558" s="89">
        <v>0</v>
      </c>
      <c r="W1558" s="89">
        <v>0</v>
      </c>
      <c r="X1558" s="89">
        <v>0</v>
      </c>
      <c r="Y1558" s="89">
        <v>0</v>
      </c>
      <c r="Z1558" s="68">
        <v>0</v>
      </c>
      <c r="AA1558" s="68">
        <v>0</v>
      </c>
      <c r="AB1558" s="68">
        <v>0</v>
      </c>
      <c r="AC1558" s="68">
        <v>0</v>
      </c>
      <c r="AD1558" s="68">
        <v>0</v>
      </c>
      <c r="AE1558" s="68">
        <v>0</v>
      </c>
      <c r="AF1558" s="68">
        <v>0</v>
      </c>
      <c r="AG1558" s="68">
        <v>0</v>
      </c>
      <c r="AH1558" s="68">
        <v>0</v>
      </c>
      <c r="AI1558" s="68">
        <v>0</v>
      </c>
      <c r="AJ1558" t="s">
        <v>4535</v>
      </c>
      <c r="AK1558" s="89">
        <v>2.2337452847034171E-6</v>
      </c>
      <c r="AL1558" s="89">
        <v>3.5434218141344309E-6</v>
      </c>
      <c r="AM1558" s="89">
        <v>6.0523365562468225E-6</v>
      </c>
      <c r="AN1558" s="89">
        <v>1.0057163161389651E-5</v>
      </c>
      <c r="AO1558" s="89">
        <v>1.5994489880149927E-5</v>
      </c>
      <c r="AP1558" s="89">
        <v>1.99494828991545E-5</v>
      </c>
      <c r="AQ1558" s="89">
        <v>2.2811421299857264E-5</v>
      </c>
      <c r="AR1558" s="89">
        <v>2.268248436454677E-5</v>
      </c>
      <c r="AS1558" s="89">
        <v>1.8871732850056579E-5</v>
      </c>
      <c r="AT1558" s="89">
        <v>1.2591463878962595E-5</v>
      </c>
      <c r="AU1558" s="68">
        <v>1.1359975227302832E-3</v>
      </c>
      <c r="AV1558" s="68">
        <v>1.802048975955473E-3</v>
      </c>
      <c r="AW1558" s="68">
        <v>3.0779871732506876E-3</v>
      </c>
      <c r="AX1558" s="68">
        <v>5.1146890002500157E-3</v>
      </c>
      <c r="AY1558" s="68">
        <v>8.1341865635308382E-3</v>
      </c>
      <c r="AZ1558" s="68">
        <v>1.0145544932263238E-2</v>
      </c>
      <c r="BA1558" s="68">
        <v>1.1601017476813759E-2</v>
      </c>
      <c r="BB1558" s="68">
        <v>1.153544507690577E-2</v>
      </c>
      <c r="BC1558" s="68">
        <v>9.5974424273439114E-3</v>
      </c>
      <c r="BD1558" s="68">
        <v>6.4035375349202044E-3</v>
      </c>
      <c r="BE1558">
        <f t="shared" si="480"/>
        <v>0</v>
      </c>
      <c r="BF1558">
        <f t="shared" si="481"/>
        <v>0</v>
      </c>
      <c r="BG1558">
        <f t="shared" si="482"/>
        <v>0</v>
      </c>
      <c r="BH1558">
        <f t="shared" si="483"/>
        <v>0</v>
      </c>
      <c r="BI1558">
        <f t="shared" si="484"/>
        <v>0</v>
      </c>
      <c r="BJ1558">
        <f t="shared" si="485"/>
        <v>0</v>
      </c>
      <c r="BK1558">
        <f t="shared" si="486"/>
        <v>0</v>
      </c>
      <c r="BL1558">
        <f t="shared" si="487"/>
        <v>0</v>
      </c>
      <c r="BM1558">
        <f t="shared" si="488"/>
        <v>0</v>
      </c>
      <c r="BN1558">
        <f t="shared" si="489"/>
        <v>0</v>
      </c>
      <c r="BO1558">
        <f t="shared" si="490"/>
        <v>1.6463793925717893E-4</v>
      </c>
      <c r="BP1558">
        <f t="shared" si="491"/>
        <v>2.6665201464564926E-4</v>
      </c>
      <c r="BQ1558">
        <f t="shared" si="492"/>
        <v>4.6501913825802965E-4</v>
      </c>
      <c r="BR1558">
        <f t="shared" si="493"/>
        <v>7.8894911783790637E-4</v>
      </c>
      <c r="BS1558">
        <f t="shared" si="494"/>
        <v>1.2810604826398006E-3</v>
      </c>
      <c r="BT1558">
        <f t="shared" si="495"/>
        <v>1.6313856062145338E-3</v>
      </c>
      <c r="BU1558">
        <f t="shared" si="496"/>
        <v>1.9045968895352492E-3</v>
      </c>
      <c r="BV1558">
        <f t="shared" si="497"/>
        <v>1.9336020040296347E-3</v>
      </c>
      <c r="BW1558">
        <f t="shared" si="498"/>
        <v>1.6425325678275514E-3</v>
      </c>
      <c r="BX1558">
        <f t="shared" si="499"/>
        <v>1.1189332397322064E-3</v>
      </c>
    </row>
    <row r="1559" spans="1:76" x14ac:dyDescent="0.25">
      <c r="A1559" t="s">
        <v>162</v>
      </c>
      <c r="B1559" s="85">
        <v>0.22335575422952067</v>
      </c>
      <c r="C1559" s="85">
        <v>0.10621274147128493</v>
      </c>
      <c r="E1559" s="85">
        <v>922.74927478551615</v>
      </c>
      <c r="F1559" s="86">
        <v>15</v>
      </c>
      <c r="H1559" s="87">
        <v>7592</v>
      </c>
      <c r="I1559" s="87">
        <v>7592</v>
      </c>
      <c r="J1559" t="s">
        <v>3956</v>
      </c>
      <c r="K1559">
        <v>1</v>
      </c>
      <c r="L1559" s="87">
        <v>20.526526630450132</v>
      </c>
      <c r="M1559" t="s">
        <v>286</v>
      </c>
      <c r="N1559" t="s">
        <v>286</v>
      </c>
      <c r="O1559" t="s">
        <v>4536</v>
      </c>
      <c r="P1559" s="89">
        <v>0</v>
      </c>
      <c r="Q1559" s="89">
        <v>0</v>
      </c>
      <c r="R1559" s="89">
        <v>0</v>
      </c>
      <c r="S1559" s="89">
        <v>0</v>
      </c>
      <c r="T1559" s="89">
        <v>0</v>
      </c>
      <c r="U1559" s="89">
        <v>0</v>
      </c>
      <c r="V1559" s="89">
        <v>0</v>
      </c>
      <c r="W1559" s="89">
        <v>0</v>
      </c>
      <c r="X1559" s="89">
        <v>0</v>
      </c>
      <c r="Y1559" s="89">
        <v>0</v>
      </c>
      <c r="Z1559" s="68">
        <v>0</v>
      </c>
      <c r="AA1559" s="68">
        <v>0</v>
      </c>
      <c r="AB1559" s="68">
        <v>0</v>
      </c>
      <c r="AC1559" s="68">
        <v>0</v>
      </c>
      <c r="AD1559" s="68">
        <v>0</v>
      </c>
      <c r="AE1559" s="68">
        <v>0</v>
      </c>
      <c r="AF1559" s="68">
        <v>0</v>
      </c>
      <c r="AG1559" s="68">
        <v>0</v>
      </c>
      <c r="AH1559" s="68">
        <v>0</v>
      </c>
      <c r="AI1559" s="68">
        <v>0</v>
      </c>
      <c r="AJ1559" t="s">
        <v>4537</v>
      </c>
      <c r="AK1559" s="89">
        <v>0</v>
      </c>
      <c r="AL1559" s="89">
        <v>0</v>
      </c>
      <c r="AM1559" s="89">
        <v>0</v>
      </c>
      <c r="AN1559" s="89">
        <v>0</v>
      </c>
      <c r="AO1559" s="89">
        <v>0</v>
      </c>
      <c r="AP1559" s="89">
        <v>0</v>
      </c>
      <c r="AQ1559" s="89">
        <v>0</v>
      </c>
      <c r="AR1559" s="89">
        <v>0</v>
      </c>
      <c r="AS1559" s="89">
        <v>0</v>
      </c>
      <c r="AT1559" s="89">
        <v>0</v>
      </c>
      <c r="AU1559" s="68">
        <v>0</v>
      </c>
      <c r="AV1559" s="68">
        <v>0</v>
      </c>
      <c r="AW1559" s="68">
        <v>0</v>
      </c>
      <c r="AX1559" s="68">
        <v>0</v>
      </c>
      <c r="AY1559" s="68">
        <v>0</v>
      </c>
      <c r="AZ1559" s="68">
        <v>0</v>
      </c>
      <c r="BA1559" s="68">
        <v>0</v>
      </c>
      <c r="BB1559" s="68">
        <v>0</v>
      </c>
      <c r="BC1559" s="68">
        <v>0</v>
      </c>
      <c r="BD1559" s="68">
        <v>0</v>
      </c>
      <c r="BE1559">
        <f t="shared" si="480"/>
        <v>0</v>
      </c>
      <c r="BF1559">
        <f t="shared" si="481"/>
        <v>0</v>
      </c>
      <c r="BG1559">
        <f t="shared" si="482"/>
        <v>0</v>
      </c>
      <c r="BH1559">
        <f t="shared" si="483"/>
        <v>0</v>
      </c>
      <c r="BI1559">
        <f t="shared" si="484"/>
        <v>0</v>
      </c>
      <c r="BJ1559">
        <f t="shared" si="485"/>
        <v>0</v>
      </c>
      <c r="BK1559">
        <f t="shared" si="486"/>
        <v>0</v>
      </c>
      <c r="BL1559">
        <f t="shared" si="487"/>
        <v>0</v>
      </c>
      <c r="BM1559">
        <f t="shared" si="488"/>
        <v>0</v>
      </c>
      <c r="BN1559">
        <f t="shared" si="489"/>
        <v>0</v>
      </c>
      <c r="BO1559">
        <f t="shared" si="490"/>
        <v>0</v>
      </c>
      <c r="BP1559">
        <f t="shared" si="491"/>
        <v>0</v>
      </c>
      <c r="BQ1559">
        <f t="shared" si="492"/>
        <v>0</v>
      </c>
      <c r="BR1559">
        <f t="shared" si="493"/>
        <v>0</v>
      </c>
      <c r="BS1559">
        <f t="shared" si="494"/>
        <v>0</v>
      </c>
      <c r="BT1559">
        <f t="shared" si="495"/>
        <v>0</v>
      </c>
      <c r="BU1559">
        <f t="shared" si="496"/>
        <v>0</v>
      </c>
      <c r="BV1559">
        <f t="shared" si="497"/>
        <v>0</v>
      </c>
      <c r="BW1559">
        <f t="shared" si="498"/>
        <v>0</v>
      </c>
      <c r="BX1559">
        <f t="shared" si="499"/>
        <v>0</v>
      </c>
    </row>
    <row r="1560" spans="1:76" x14ac:dyDescent="0.25">
      <c r="A1560" t="s">
        <v>162</v>
      </c>
      <c r="B1560" s="85">
        <v>2.1672542122610348</v>
      </c>
      <c r="C1560" s="85">
        <v>4.8102472519672483</v>
      </c>
      <c r="E1560" s="85">
        <v>21223.233320066873</v>
      </c>
      <c r="F1560" s="86">
        <v>15</v>
      </c>
      <c r="H1560" s="87">
        <v>75920</v>
      </c>
      <c r="I1560" s="87">
        <v>7592</v>
      </c>
      <c r="J1560" t="s">
        <v>3956</v>
      </c>
      <c r="K1560">
        <v>10</v>
      </c>
      <c r="L1560" s="87">
        <v>472.11011250035307</v>
      </c>
      <c r="M1560" t="s">
        <v>286</v>
      </c>
      <c r="N1560" t="s">
        <v>286</v>
      </c>
      <c r="O1560" t="s">
        <v>4538</v>
      </c>
      <c r="P1560" s="89">
        <v>0</v>
      </c>
      <c r="Q1560" s="89">
        <v>0</v>
      </c>
      <c r="R1560" s="89">
        <v>0</v>
      </c>
      <c r="S1560" s="89">
        <v>0</v>
      </c>
      <c r="T1560" s="89">
        <v>0</v>
      </c>
      <c r="U1560" s="89">
        <v>0</v>
      </c>
      <c r="V1560" s="89">
        <v>0</v>
      </c>
      <c r="W1560" s="89">
        <v>0</v>
      </c>
      <c r="X1560" s="89">
        <v>0</v>
      </c>
      <c r="Y1560" s="89">
        <v>0</v>
      </c>
      <c r="Z1560" s="68">
        <v>0</v>
      </c>
      <c r="AA1560" s="68">
        <v>0</v>
      </c>
      <c r="AB1560" s="68">
        <v>0</v>
      </c>
      <c r="AC1560" s="68">
        <v>0</v>
      </c>
      <c r="AD1560" s="68">
        <v>0</v>
      </c>
      <c r="AE1560" s="68">
        <v>0</v>
      </c>
      <c r="AF1560" s="68">
        <v>0</v>
      </c>
      <c r="AG1560" s="68">
        <v>0</v>
      </c>
      <c r="AH1560" s="68">
        <v>0</v>
      </c>
      <c r="AI1560" s="68">
        <v>0</v>
      </c>
      <c r="AJ1560" t="s">
        <v>4539</v>
      </c>
      <c r="AK1560" s="89">
        <v>0</v>
      </c>
      <c r="AL1560" s="89">
        <v>0</v>
      </c>
      <c r="AM1560" s="89">
        <v>0</v>
      </c>
      <c r="AN1560" s="89">
        <v>0</v>
      </c>
      <c r="AO1560" s="89">
        <v>0</v>
      </c>
      <c r="AP1560" s="89">
        <v>0</v>
      </c>
      <c r="AQ1560" s="89">
        <v>0</v>
      </c>
      <c r="AR1560" s="89">
        <v>0</v>
      </c>
      <c r="AS1560" s="89">
        <v>0</v>
      </c>
      <c r="AT1560" s="89">
        <v>0</v>
      </c>
      <c r="AU1560" s="68">
        <v>0</v>
      </c>
      <c r="AV1560" s="68">
        <v>0</v>
      </c>
      <c r="AW1560" s="68">
        <v>0</v>
      </c>
      <c r="AX1560" s="68">
        <v>0</v>
      </c>
      <c r="AY1560" s="68">
        <v>0</v>
      </c>
      <c r="AZ1560" s="68">
        <v>0</v>
      </c>
      <c r="BA1560" s="68">
        <v>0</v>
      </c>
      <c r="BB1560" s="68">
        <v>0</v>
      </c>
      <c r="BC1560" s="68">
        <v>0</v>
      </c>
      <c r="BD1560" s="68">
        <v>0</v>
      </c>
      <c r="BE1560">
        <f t="shared" si="480"/>
        <v>0</v>
      </c>
      <c r="BF1560">
        <f t="shared" si="481"/>
        <v>0</v>
      </c>
      <c r="BG1560">
        <f t="shared" si="482"/>
        <v>0</v>
      </c>
      <c r="BH1560">
        <f t="shared" si="483"/>
        <v>0</v>
      </c>
      <c r="BI1560">
        <f t="shared" si="484"/>
        <v>0</v>
      </c>
      <c r="BJ1560">
        <f t="shared" si="485"/>
        <v>0</v>
      </c>
      <c r="BK1560">
        <f t="shared" si="486"/>
        <v>0</v>
      </c>
      <c r="BL1560">
        <f t="shared" si="487"/>
        <v>0</v>
      </c>
      <c r="BM1560">
        <f t="shared" si="488"/>
        <v>0</v>
      </c>
      <c r="BN1560">
        <f t="shared" si="489"/>
        <v>0</v>
      </c>
      <c r="BO1560">
        <f t="shared" si="490"/>
        <v>0</v>
      </c>
      <c r="BP1560">
        <f t="shared" si="491"/>
        <v>0</v>
      </c>
      <c r="BQ1560">
        <f t="shared" si="492"/>
        <v>0</v>
      </c>
      <c r="BR1560">
        <f t="shared" si="493"/>
        <v>0</v>
      </c>
      <c r="BS1560">
        <f t="shared" si="494"/>
        <v>0</v>
      </c>
      <c r="BT1560">
        <f t="shared" si="495"/>
        <v>0</v>
      </c>
      <c r="BU1560">
        <f t="shared" si="496"/>
        <v>0</v>
      </c>
      <c r="BV1560">
        <f t="shared" si="497"/>
        <v>0</v>
      </c>
      <c r="BW1560">
        <f t="shared" si="498"/>
        <v>0</v>
      </c>
      <c r="BX1560">
        <f t="shared" si="499"/>
        <v>0</v>
      </c>
    </row>
    <row r="1561" spans="1:76" x14ac:dyDescent="0.25">
      <c r="A1561" t="s">
        <v>162</v>
      </c>
      <c r="B1561" s="85">
        <v>0.11154026262187108</v>
      </c>
      <c r="C1561" s="85">
        <v>0.77467078001276912</v>
      </c>
      <c r="E1561" s="85">
        <v>1845.4985495710323</v>
      </c>
      <c r="F1561" s="86">
        <v>15</v>
      </c>
      <c r="H1561" s="87">
        <v>7592</v>
      </c>
      <c r="I1561" s="87">
        <v>7592</v>
      </c>
      <c r="J1561" t="s">
        <v>3956</v>
      </c>
      <c r="K1561">
        <v>1</v>
      </c>
      <c r="L1561" s="87">
        <v>41.053053260900263</v>
      </c>
      <c r="M1561" t="s">
        <v>286</v>
      </c>
      <c r="N1561" t="s">
        <v>286</v>
      </c>
      <c r="O1561" t="s">
        <v>4540</v>
      </c>
      <c r="P1561" s="89">
        <v>0</v>
      </c>
      <c r="Q1561" s="89">
        <v>0</v>
      </c>
      <c r="R1561" s="89">
        <v>0</v>
      </c>
      <c r="S1561" s="89">
        <v>0</v>
      </c>
      <c r="T1561" s="89">
        <v>0</v>
      </c>
      <c r="U1561" s="89">
        <v>0</v>
      </c>
      <c r="V1561" s="89">
        <v>0</v>
      </c>
      <c r="W1561" s="89">
        <v>0</v>
      </c>
      <c r="X1561" s="89">
        <v>0</v>
      </c>
      <c r="Y1561" s="89">
        <v>0</v>
      </c>
      <c r="Z1561" s="68">
        <v>0</v>
      </c>
      <c r="AA1561" s="68">
        <v>0</v>
      </c>
      <c r="AB1561" s="68">
        <v>0</v>
      </c>
      <c r="AC1561" s="68">
        <v>0</v>
      </c>
      <c r="AD1561" s="68">
        <v>0</v>
      </c>
      <c r="AE1561" s="68">
        <v>0</v>
      </c>
      <c r="AF1561" s="68">
        <v>0</v>
      </c>
      <c r="AG1561" s="68">
        <v>0</v>
      </c>
      <c r="AH1561" s="68">
        <v>0</v>
      </c>
      <c r="AI1561" s="68">
        <v>0</v>
      </c>
      <c r="AJ1561" t="s">
        <v>4541</v>
      </c>
      <c r="AK1561" s="89">
        <v>0</v>
      </c>
      <c r="AL1561" s="89">
        <v>0</v>
      </c>
      <c r="AM1561" s="89">
        <v>0</v>
      </c>
      <c r="AN1561" s="89">
        <v>0</v>
      </c>
      <c r="AO1561" s="89">
        <v>0</v>
      </c>
      <c r="AP1561" s="89">
        <v>0</v>
      </c>
      <c r="AQ1561" s="89">
        <v>0</v>
      </c>
      <c r="AR1561" s="89">
        <v>0</v>
      </c>
      <c r="AS1561" s="89">
        <v>0</v>
      </c>
      <c r="AT1561" s="89">
        <v>0</v>
      </c>
      <c r="AU1561" s="68">
        <v>0</v>
      </c>
      <c r="AV1561" s="68">
        <v>0</v>
      </c>
      <c r="AW1561" s="68">
        <v>0</v>
      </c>
      <c r="AX1561" s="68">
        <v>0</v>
      </c>
      <c r="AY1561" s="68">
        <v>0</v>
      </c>
      <c r="AZ1561" s="68">
        <v>0</v>
      </c>
      <c r="BA1561" s="68">
        <v>0</v>
      </c>
      <c r="BB1561" s="68">
        <v>0</v>
      </c>
      <c r="BC1561" s="68">
        <v>0</v>
      </c>
      <c r="BD1561" s="68">
        <v>0</v>
      </c>
      <c r="BE1561">
        <f t="shared" si="480"/>
        <v>0</v>
      </c>
      <c r="BF1561">
        <f t="shared" si="481"/>
        <v>0</v>
      </c>
      <c r="BG1561">
        <f t="shared" si="482"/>
        <v>0</v>
      </c>
      <c r="BH1561">
        <f t="shared" si="483"/>
        <v>0</v>
      </c>
      <c r="BI1561">
        <f t="shared" si="484"/>
        <v>0</v>
      </c>
      <c r="BJ1561">
        <f t="shared" si="485"/>
        <v>0</v>
      </c>
      <c r="BK1561">
        <f t="shared" si="486"/>
        <v>0</v>
      </c>
      <c r="BL1561">
        <f t="shared" si="487"/>
        <v>0</v>
      </c>
      <c r="BM1561">
        <f t="shared" si="488"/>
        <v>0</v>
      </c>
      <c r="BN1561">
        <f t="shared" si="489"/>
        <v>0</v>
      </c>
      <c r="BO1561">
        <f t="shared" si="490"/>
        <v>0</v>
      </c>
      <c r="BP1561">
        <f t="shared" si="491"/>
        <v>0</v>
      </c>
      <c r="BQ1561">
        <f t="shared" si="492"/>
        <v>0</v>
      </c>
      <c r="BR1561">
        <f t="shared" si="493"/>
        <v>0</v>
      </c>
      <c r="BS1561">
        <f t="shared" si="494"/>
        <v>0</v>
      </c>
      <c r="BT1561">
        <f t="shared" si="495"/>
        <v>0</v>
      </c>
      <c r="BU1561">
        <f t="shared" si="496"/>
        <v>0</v>
      </c>
      <c r="BV1561">
        <f t="shared" si="497"/>
        <v>0</v>
      </c>
      <c r="BW1561">
        <f t="shared" si="498"/>
        <v>0</v>
      </c>
      <c r="BX1561">
        <f t="shared" si="499"/>
        <v>0</v>
      </c>
    </row>
    <row r="1562" spans="1:76" x14ac:dyDescent="0.25">
      <c r="A1562" t="s">
        <v>162</v>
      </c>
      <c r="B1562" s="85">
        <v>0.29780767230602756</v>
      </c>
      <c r="C1562" s="85">
        <v>0.1416169886283799</v>
      </c>
      <c r="E1562" s="85">
        <v>1230.3323663806882</v>
      </c>
      <c r="F1562" s="86">
        <v>15</v>
      </c>
      <c r="H1562" s="87">
        <v>7592</v>
      </c>
      <c r="I1562" s="87">
        <v>7592</v>
      </c>
      <c r="J1562" t="s">
        <v>3956</v>
      </c>
      <c r="K1562">
        <v>1</v>
      </c>
      <c r="L1562" s="87">
        <v>27.36870217393351</v>
      </c>
      <c r="M1562" t="s">
        <v>286</v>
      </c>
      <c r="N1562" t="s">
        <v>286</v>
      </c>
      <c r="O1562" t="s">
        <v>4542</v>
      </c>
      <c r="P1562" s="89">
        <v>0</v>
      </c>
      <c r="Q1562" s="89">
        <v>0</v>
      </c>
      <c r="R1562" s="89">
        <v>0</v>
      </c>
      <c r="S1562" s="89">
        <v>0</v>
      </c>
      <c r="T1562" s="89">
        <v>0</v>
      </c>
      <c r="U1562" s="89">
        <v>0</v>
      </c>
      <c r="V1562" s="89">
        <v>0</v>
      </c>
      <c r="W1562" s="89">
        <v>0</v>
      </c>
      <c r="X1562" s="89">
        <v>0</v>
      </c>
      <c r="Y1562" s="89">
        <v>0</v>
      </c>
      <c r="Z1562" s="68">
        <v>0</v>
      </c>
      <c r="AA1562" s="68">
        <v>0</v>
      </c>
      <c r="AB1562" s="68">
        <v>0</v>
      </c>
      <c r="AC1562" s="68">
        <v>0</v>
      </c>
      <c r="AD1562" s="68">
        <v>0</v>
      </c>
      <c r="AE1562" s="68">
        <v>0</v>
      </c>
      <c r="AF1562" s="68">
        <v>0</v>
      </c>
      <c r="AG1562" s="68">
        <v>0</v>
      </c>
      <c r="AH1562" s="68">
        <v>0</v>
      </c>
      <c r="AI1562" s="68">
        <v>0</v>
      </c>
      <c r="AJ1562" t="s">
        <v>4543</v>
      </c>
      <c r="AK1562" s="89">
        <v>0</v>
      </c>
      <c r="AL1562" s="89">
        <v>0</v>
      </c>
      <c r="AM1562" s="89">
        <v>0</v>
      </c>
      <c r="AN1562" s="89">
        <v>0</v>
      </c>
      <c r="AO1562" s="89">
        <v>0</v>
      </c>
      <c r="AP1562" s="89">
        <v>0</v>
      </c>
      <c r="AQ1562" s="89">
        <v>0</v>
      </c>
      <c r="AR1562" s="89">
        <v>0</v>
      </c>
      <c r="AS1562" s="89">
        <v>0</v>
      </c>
      <c r="AT1562" s="89">
        <v>0</v>
      </c>
      <c r="AU1562" s="68">
        <v>0</v>
      </c>
      <c r="AV1562" s="68">
        <v>0</v>
      </c>
      <c r="AW1562" s="68">
        <v>0</v>
      </c>
      <c r="AX1562" s="68">
        <v>0</v>
      </c>
      <c r="AY1562" s="68">
        <v>0</v>
      </c>
      <c r="AZ1562" s="68">
        <v>0</v>
      </c>
      <c r="BA1562" s="68">
        <v>0</v>
      </c>
      <c r="BB1562" s="68">
        <v>0</v>
      </c>
      <c r="BC1562" s="68">
        <v>0</v>
      </c>
      <c r="BD1562" s="68">
        <v>0</v>
      </c>
      <c r="BE1562">
        <f t="shared" si="480"/>
        <v>0</v>
      </c>
      <c r="BF1562">
        <f t="shared" si="481"/>
        <v>0</v>
      </c>
      <c r="BG1562">
        <f t="shared" si="482"/>
        <v>0</v>
      </c>
      <c r="BH1562">
        <f t="shared" si="483"/>
        <v>0</v>
      </c>
      <c r="BI1562">
        <f t="shared" si="484"/>
        <v>0</v>
      </c>
      <c r="BJ1562">
        <f t="shared" si="485"/>
        <v>0</v>
      </c>
      <c r="BK1562">
        <f t="shared" si="486"/>
        <v>0</v>
      </c>
      <c r="BL1562">
        <f t="shared" si="487"/>
        <v>0</v>
      </c>
      <c r="BM1562">
        <f t="shared" si="488"/>
        <v>0</v>
      </c>
      <c r="BN1562">
        <f t="shared" si="489"/>
        <v>0</v>
      </c>
      <c r="BO1562">
        <f t="shared" si="490"/>
        <v>0</v>
      </c>
      <c r="BP1562">
        <f t="shared" si="491"/>
        <v>0</v>
      </c>
      <c r="BQ1562">
        <f t="shared" si="492"/>
        <v>0</v>
      </c>
      <c r="BR1562">
        <f t="shared" si="493"/>
        <v>0</v>
      </c>
      <c r="BS1562">
        <f t="shared" si="494"/>
        <v>0</v>
      </c>
      <c r="BT1562">
        <f t="shared" si="495"/>
        <v>0</v>
      </c>
      <c r="BU1562">
        <f t="shared" si="496"/>
        <v>0</v>
      </c>
      <c r="BV1562">
        <f t="shared" si="497"/>
        <v>0</v>
      </c>
      <c r="BW1562">
        <f t="shared" si="498"/>
        <v>0</v>
      </c>
      <c r="BX1562">
        <f t="shared" si="499"/>
        <v>0</v>
      </c>
    </row>
    <row r="1563" spans="1:76" x14ac:dyDescent="0.25">
      <c r="A1563" t="s">
        <v>162</v>
      </c>
      <c r="B1563" s="85">
        <v>3.800547241791091</v>
      </c>
      <c r="C1563" s="85">
        <v>8.4353611230150314</v>
      </c>
      <c r="E1563" s="85">
        <v>37217.554083015828</v>
      </c>
      <c r="F1563" s="86">
        <v>15</v>
      </c>
      <c r="H1563" s="87">
        <v>113880</v>
      </c>
      <c r="I1563" s="87">
        <v>7592</v>
      </c>
      <c r="J1563" t="s">
        <v>3956</v>
      </c>
      <c r="K1563">
        <v>15</v>
      </c>
      <c r="L1563" s="87">
        <v>827.90324076148897</v>
      </c>
      <c r="M1563" t="s">
        <v>286</v>
      </c>
      <c r="N1563" t="s">
        <v>286</v>
      </c>
      <c r="O1563" t="s">
        <v>4544</v>
      </c>
      <c r="P1563" s="89">
        <v>0</v>
      </c>
      <c r="Q1563" s="89">
        <v>0</v>
      </c>
      <c r="R1563" s="89">
        <v>0</v>
      </c>
      <c r="S1563" s="89">
        <v>0</v>
      </c>
      <c r="T1563" s="89">
        <v>0</v>
      </c>
      <c r="U1563" s="89">
        <v>0</v>
      </c>
      <c r="V1563" s="89">
        <v>0</v>
      </c>
      <c r="W1563" s="89">
        <v>0</v>
      </c>
      <c r="X1563" s="89">
        <v>0</v>
      </c>
      <c r="Y1563" s="89">
        <v>0</v>
      </c>
      <c r="Z1563" s="68">
        <v>0</v>
      </c>
      <c r="AA1563" s="68">
        <v>0</v>
      </c>
      <c r="AB1563" s="68">
        <v>0</v>
      </c>
      <c r="AC1563" s="68">
        <v>0</v>
      </c>
      <c r="AD1563" s="68">
        <v>0</v>
      </c>
      <c r="AE1563" s="68">
        <v>0</v>
      </c>
      <c r="AF1563" s="68">
        <v>0</v>
      </c>
      <c r="AG1563" s="68">
        <v>0</v>
      </c>
      <c r="AH1563" s="68">
        <v>0</v>
      </c>
      <c r="AI1563" s="68">
        <v>0</v>
      </c>
      <c r="AJ1563" t="s">
        <v>4545</v>
      </c>
      <c r="AK1563" s="89">
        <v>0</v>
      </c>
      <c r="AL1563" s="89">
        <v>0</v>
      </c>
      <c r="AM1563" s="89">
        <v>0</v>
      </c>
      <c r="AN1563" s="89">
        <v>0</v>
      </c>
      <c r="AO1563" s="89">
        <v>0</v>
      </c>
      <c r="AP1563" s="89">
        <v>0</v>
      </c>
      <c r="AQ1563" s="89">
        <v>0</v>
      </c>
      <c r="AR1563" s="89">
        <v>0</v>
      </c>
      <c r="AS1563" s="89">
        <v>0</v>
      </c>
      <c r="AT1563" s="89">
        <v>0</v>
      </c>
      <c r="AU1563" s="68">
        <v>0</v>
      </c>
      <c r="AV1563" s="68">
        <v>0</v>
      </c>
      <c r="AW1563" s="68">
        <v>0</v>
      </c>
      <c r="AX1563" s="68">
        <v>0</v>
      </c>
      <c r="AY1563" s="68">
        <v>0</v>
      </c>
      <c r="AZ1563" s="68">
        <v>0</v>
      </c>
      <c r="BA1563" s="68">
        <v>0</v>
      </c>
      <c r="BB1563" s="68">
        <v>0</v>
      </c>
      <c r="BC1563" s="68">
        <v>0</v>
      </c>
      <c r="BD1563" s="68">
        <v>0</v>
      </c>
      <c r="BE1563">
        <f t="shared" si="480"/>
        <v>0</v>
      </c>
      <c r="BF1563">
        <f t="shared" si="481"/>
        <v>0</v>
      </c>
      <c r="BG1563">
        <f t="shared" si="482"/>
        <v>0</v>
      </c>
      <c r="BH1563">
        <f t="shared" si="483"/>
        <v>0</v>
      </c>
      <c r="BI1563">
        <f t="shared" si="484"/>
        <v>0</v>
      </c>
      <c r="BJ1563">
        <f t="shared" si="485"/>
        <v>0</v>
      </c>
      <c r="BK1563">
        <f t="shared" si="486"/>
        <v>0</v>
      </c>
      <c r="BL1563">
        <f t="shared" si="487"/>
        <v>0</v>
      </c>
      <c r="BM1563">
        <f t="shared" si="488"/>
        <v>0</v>
      </c>
      <c r="BN1563">
        <f t="shared" si="489"/>
        <v>0</v>
      </c>
      <c r="BO1563">
        <f t="shared" si="490"/>
        <v>0</v>
      </c>
      <c r="BP1563">
        <f t="shared" si="491"/>
        <v>0</v>
      </c>
      <c r="BQ1563">
        <f t="shared" si="492"/>
        <v>0</v>
      </c>
      <c r="BR1563">
        <f t="shared" si="493"/>
        <v>0</v>
      </c>
      <c r="BS1563">
        <f t="shared" si="494"/>
        <v>0</v>
      </c>
      <c r="BT1563">
        <f t="shared" si="495"/>
        <v>0</v>
      </c>
      <c r="BU1563">
        <f t="shared" si="496"/>
        <v>0</v>
      </c>
      <c r="BV1563">
        <f t="shared" si="497"/>
        <v>0</v>
      </c>
      <c r="BW1563">
        <f t="shared" si="498"/>
        <v>0</v>
      </c>
      <c r="BX1563">
        <f t="shared" si="499"/>
        <v>0</v>
      </c>
    </row>
    <row r="1564" spans="1:76" x14ac:dyDescent="0.25">
      <c r="A1564" t="s">
        <v>162</v>
      </c>
      <c r="B1564" s="85">
        <v>17.868460338361654</v>
      </c>
      <c r="C1564" s="85">
        <v>8.4970193177027955</v>
      </c>
      <c r="E1564" s="85">
        <v>73819.941982841294</v>
      </c>
      <c r="F1564" s="86">
        <v>15</v>
      </c>
      <c r="H1564" s="87">
        <v>189800</v>
      </c>
      <c r="I1564" s="87">
        <v>7592</v>
      </c>
      <c r="J1564" t="s">
        <v>3956</v>
      </c>
      <c r="K1564">
        <v>25</v>
      </c>
      <c r="L1564" s="87">
        <v>1642.1221304360108</v>
      </c>
      <c r="M1564" t="s">
        <v>286</v>
      </c>
      <c r="N1564" t="s">
        <v>286</v>
      </c>
      <c r="O1564" t="s">
        <v>4546</v>
      </c>
      <c r="P1564" s="89">
        <v>0</v>
      </c>
      <c r="Q1564" s="89">
        <v>0</v>
      </c>
      <c r="R1564" s="89">
        <v>0</v>
      </c>
      <c r="S1564" s="89">
        <v>0</v>
      </c>
      <c r="T1564" s="89">
        <v>0</v>
      </c>
      <c r="U1564" s="89">
        <v>0</v>
      </c>
      <c r="V1564" s="89">
        <v>0</v>
      </c>
      <c r="W1564" s="89">
        <v>0</v>
      </c>
      <c r="X1564" s="89">
        <v>0</v>
      </c>
      <c r="Y1564" s="89">
        <v>0</v>
      </c>
      <c r="Z1564" s="68">
        <v>0</v>
      </c>
      <c r="AA1564" s="68">
        <v>0</v>
      </c>
      <c r="AB1564" s="68">
        <v>0</v>
      </c>
      <c r="AC1564" s="68">
        <v>0</v>
      </c>
      <c r="AD1564" s="68">
        <v>0</v>
      </c>
      <c r="AE1564" s="68">
        <v>0</v>
      </c>
      <c r="AF1564" s="68">
        <v>0</v>
      </c>
      <c r="AG1564" s="68">
        <v>0</v>
      </c>
      <c r="AH1564" s="68">
        <v>0</v>
      </c>
      <c r="AI1564" s="68">
        <v>0</v>
      </c>
      <c r="AJ1564" t="s">
        <v>4547</v>
      </c>
      <c r="AK1564" s="89">
        <v>0</v>
      </c>
      <c r="AL1564" s="89">
        <v>0</v>
      </c>
      <c r="AM1564" s="89">
        <v>0</v>
      </c>
      <c r="AN1564" s="89">
        <v>0</v>
      </c>
      <c r="AO1564" s="89">
        <v>0</v>
      </c>
      <c r="AP1564" s="89">
        <v>0</v>
      </c>
      <c r="AQ1564" s="89">
        <v>0</v>
      </c>
      <c r="AR1564" s="89">
        <v>0</v>
      </c>
      <c r="AS1564" s="89">
        <v>0</v>
      </c>
      <c r="AT1564" s="89">
        <v>0</v>
      </c>
      <c r="AU1564" s="68">
        <v>0</v>
      </c>
      <c r="AV1564" s="68">
        <v>0</v>
      </c>
      <c r="AW1564" s="68">
        <v>0</v>
      </c>
      <c r="AX1564" s="68">
        <v>0</v>
      </c>
      <c r="AY1564" s="68">
        <v>0</v>
      </c>
      <c r="AZ1564" s="68">
        <v>0</v>
      </c>
      <c r="BA1564" s="68">
        <v>0</v>
      </c>
      <c r="BB1564" s="68">
        <v>0</v>
      </c>
      <c r="BC1564" s="68">
        <v>0</v>
      </c>
      <c r="BD1564" s="68">
        <v>0</v>
      </c>
      <c r="BE1564">
        <f t="shared" si="480"/>
        <v>0</v>
      </c>
      <c r="BF1564">
        <f t="shared" si="481"/>
        <v>0</v>
      </c>
      <c r="BG1564">
        <f t="shared" si="482"/>
        <v>0</v>
      </c>
      <c r="BH1564">
        <f t="shared" si="483"/>
        <v>0</v>
      </c>
      <c r="BI1564">
        <f t="shared" si="484"/>
        <v>0</v>
      </c>
      <c r="BJ1564">
        <f t="shared" si="485"/>
        <v>0</v>
      </c>
      <c r="BK1564">
        <f t="shared" si="486"/>
        <v>0</v>
      </c>
      <c r="BL1564">
        <f t="shared" si="487"/>
        <v>0</v>
      </c>
      <c r="BM1564">
        <f t="shared" si="488"/>
        <v>0</v>
      </c>
      <c r="BN1564">
        <f t="shared" si="489"/>
        <v>0</v>
      </c>
      <c r="BO1564">
        <f t="shared" si="490"/>
        <v>0</v>
      </c>
      <c r="BP1564">
        <f t="shared" si="491"/>
        <v>0</v>
      </c>
      <c r="BQ1564">
        <f t="shared" si="492"/>
        <v>0</v>
      </c>
      <c r="BR1564">
        <f t="shared" si="493"/>
        <v>0</v>
      </c>
      <c r="BS1564">
        <f t="shared" si="494"/>
        <v>0</v>
      </c>
      <c r="BT1564">
        <f t="shared" si="495"/>
        <v>0</v>
      </c>
      <c r="BU1564">
        <f t="shared" si="496"/>
        <v>0</v>
      </c>
      <c r="BV1564">
        <f t="shared" si="497"/>
        <v>0</v>
      </c>
      <c r="BW1564">
        <f t="shared" si="498"/>
        <v>0</v>
      </c>
      <c r="BX1564">
        <f t="shared" si="499"/>
        <v>0</v>
      </c>
    </row>
    <row r="1565" spans="1:76" x14ac:dyDescent="0.25">
      <c r="A1565" t="s">
        <v>162</v>
      </c>
      <c r="B1565" s="85">
        <v>0.53539326058498127</v>
      </c>
      <c r="C1565" s="85">
        <v>3.7184197440612921</v>
      </c>
      <c r="E1565" s="85">
        <v>8858.3930379409558</v>
      </c>
      <c r="F1565" s="86">
        <v>15</v>
      </c>
      <c r="H1565" s="87">
        <v>22776</v>
      </c>
      <c r="I1565" s="87">
        <v>7592</v>
      </c>
      <c r="J1565" t="s">
        <v>3956</v>
      </c>
      <c r="K1565">
        <v>3</v>
      </c>
      <c r="L1565" s="87">
        <v>197.05465565232129</v>
      </c>
      <c r="M1565" t="s">
        <v>286</v>
      </c>
      <c r="N1565" t="s">
        <v>286</v>
      </c>
      <c r="O1565" t="s">
        <v>4548</v>
      </c>
      <c r="P1565" s="89">
        <v>0</v>
      </c>
      <c r="Q1565" s="89">
        <v>0</v>
      </c>
      <c r="R1565" s="89">
        <v>0</v>
      </c>
      <c r="S1565" s="89">
        <v>0</v>
      </c>
      <c r="T1565" s="89">
        <v>0</v>
      </c>
      <c r="U1565" s="89">
        <v>0</v>
      </c>
      <c r="V1565" s="89">
        <v>0</v>
      </c>
      <c r="W1565" s="89">
        <v>0</v>
      </c>
      <c r="X1565" s="89">
        <v>0</v>
      </c>
      <c r="Y1565" s="89">
        <v>0</v>
      </c>
      <c r="Z1565" s="68">
        <v>0</v>
      </c>
      <c r="AA1565" s="68">
        <v>0</v>
      </c>
      <c r="AB1565" s="68">
        <v>0</v>
      </c>
      <c r="AC1565" s="68">
        <v>0</v>
      </c>
      <c r="AD1565" s="68">
        <v>0</v>
      </c>
      <c r="AE1565" s="68">
        <v>0</v>
      </c>
      <c r="AF1565" s="68">
        <v>0</v>
      </c>
      <c r="AG1565" s="68">
        <v>0</v>
      </c>
      <c r="AH1565" s="68">
        <v>0</v>
      </c>
      <c r="AI1565" s="68">
        <v>0</v>
      </c>
      <c r="AJ1565" t="s">
        <v>4549</v>
      </c>
      <c r="AK1565" s="89">
        <v>0</v>
      </c>
      <c r="AL1565" s="89">
        <v>0</v>
      </c>
      <c r="AM1565" s="89">
        <v>0</v>
      </c>
      <c r="AN1565" s="89">
        <v>0</v>
      </c>
      <c r="AO1565" s="89">
        <v>0</v>
      </c>
      <c r="AP1565" s="89">
        <v>0</v>
      </c>
      <c r="AQ1565" s="89">
        <v>0</v>
      </c>
      <c r="AR1565" s="89">
        <v>0</v>
      </c>
      <c r="AS1565" s="89">
        <v>0</v>
      </c>
      <c r="AT1565" s="89">
        <v>0</v>
      </c>
      <c r="AU1565" s="68">
        <v>0</v>
      </c>
      <c r="AV1565" s="68">
        <v>0</v>
      </c>
      <c r="AW1565" s="68">
        <v>0</v>
      </c>
      <c r="AX1565" s="68">
        <v>0</v>
      </c>
      <c r="AY1565" s="68">
        <v>0</v>
      </c>
      <c r="AZ1565" s="68">
        <v>0</v>
      </c>
      <c r="BA1565" s="68">
        <v>0</v>
      </c>
      <c r="BB1565" s="68">
        <v>0</v>
      </c>
      <c r="BC1565" s="68">
        <v>0</v>
      </c>
      <c r="BD1565" s="68">
        <v>0</v>
      </c>
      <c r="BE1565">
        <f t="shared" si="480"/>
        <v>0</v>
      </c>
      <c r="BF1565">
        <f t="shared" si="481"/>
        <v>0</v>
      </c>
      <c r="BG1565">
        <f t="shared" si="482"/>
        <v>0</v>
      </c>
      <c r="BH1565">
        <f t="shared" si="483"/>
        <v>0</v>
      </c>
      <c r="BI1565">
        <f t="shared" si="484"/>
        <v>0</v>
      </c>
      <c r="BJ1565">
        <f t="shared" si="485"/>
        <v>0</v>
      </c>
      <c r="BK1565">
        <f t="shared" si="486"/>
        <v>0</v>
      </c>
      <c r="BL1565">
        <f t="shared" si="487"/>
        <v>0</v>
      </c>
      <c r="BM1565">
        <f t="shared" si="488"/>
        <v>0</v>
      </c>
      <c r="BN1565">
        <f t="shared" si="489"/>
        <v>0</v>
      </c>
      <c r="BO1565">
        <f t="shared" si="490"/>
        <v>0</v>
      </c>
      <c r="BP1565">
        <f t="shared" si="491"/>
        <v>0</v>
      </c>
      <c r="BQ1565">
        <f t="shared" si="492"/>
        <v>0</v>
      </c>
      <c r="BR1565">
        <f t="shared" si="493"/>
        <v>0</v>
      </c>
      <c r="BS1565">
        <f t="shared" si="494"/>
        <v>0</v>
      </c>
      <c r="BT1565">
        <f t="shared" si="495"/>
        <v>0</v>
      </c>
      <c r="BU1565">
        <f t="shared" si="496"/>
        <v>0</v>
      </c>
      <c r="BV1565">
        <f t="shared" si="497"/>
        <v>0</v>
      </c>
      <c r="BW1565">
        <f t="shared" si="498"/>
        <v>0</v>
      </c>
      <c r="BX1565">
        <f t="shared" si="499"/>
        <v>0</v>
      </c>
    </row>
    <row r="1566" spans="1:76" x14ac:dyDescent="0.25">
      <c r="A1566" t="s">
        <v>162</v>
      </c>
      <c r="B1566" s="85">
        <v>13.401345253771241</v>
      </c>
      <c r="C1566" s="85">
        <v>6.3727644882770971</v>
      </c>
      <c r="E1566" s="85">
        <v>55364.956487130978</v>
      </c>
      <c r="F1566" s="86">
        <v>15</v>
      </c>
      <c r="H1566" s="87">
        <v>151840</v>
      </c>
      <c r="I1566" s="87">
        <v>7592</v>
      </c>
      <c r="J1566" t="s">
        <v>3956</v>
      </c>
      <c r="K1566">
        <v>20</v>
      </c>
      <c r="L1566" s="87">
        <v>1231.5915978270082</v>
      </c>
      <c r="M1566" t="s">
        <v>286</v>
      </c>
      <c r="N1566" t="s">
        <v>286</v>
      </c>
      <c r="O1566" t="s">
        <v>4550</v>
      </c>
      <c r="P1566" s="89">
        <v>0</v>
      </c>
      <c r="Q1566" s="89">
        <v>0</v>
      </c>
      <c r="R1566" s="89">
        <v>0</v>
      </c>
      <c r="S1566" s="89">
        <v>0</v>
      </c>
      <c r="T1566" s="89">
        <v>0</v>
      </c>
      <c r="U1566" s="89">
        <v>0</v>
      </c>
      <c r="V1566" s="89">
        <v>0</v>
      </c>
      <c r="W1566" s="89">
        <v>0</v>
      </c>
      <c r="X1566" s="89">
        <v>0</v>
      </c>
      <c r="Y1566" s="89">
        <v>0</v>
      </c>
      <c r="Z1566" s="68">
        <v>0</v>
      </c>
      <c r="AA1566" s="68">
        <v>0</v>
      </c>
      <c r="AB1566" s="68">
        <v>0</v>
      </c>
      <c r="AC1566" s="68">
        <v>0</v>
      </c>
      <c r="AD1566" s="68">
        <v>0</v>
      </c>
      <c r="AE1566" s="68">
        <v>0</v>
      </c>
      <c r="AF1566" s="68">
        <v>0</v>
      </c>
      <c r="AG1566" s="68">
        <v>0</v>
      </c>
      <c r="AH1566" s="68">
        <v>0</v>
      </c>
      <c r="AI1566" s="68">
        <v>0</v>
      </c>
      <c r="AJ1566" t="s">
        <v>4551</v>
      </c>
      <c r="AK1566" s="89">
        <v>0</v>
      </c>
      <c r="AL1566" s="89">
        <v>0</v>
      </c>
      <c r="AM1566" s="89">
        <v>0</v>
      </c>
      <c r="AN1566" s="89">
        <v>0</v>
      </c>
      <c r="AO1566" s="89">
        <v>0</v>
      </c>
      <c r="AP1566" s="89">
        <v>0</v>
      </c>
      <c r="AQ1566" s="89">
        <v>0</v>
      </c>
      <c r="AR1566" s="89">
        <v>0</v>
      </c>
      <c r="AS1566" s="89">
        <v>0</v>
      </c>
      <c r="AT1566" s="89">
        <v>0</v>
      </c>
      <c r="AU1566" s="68">
        <v>0</v>
      </c>
      <c r="AV1566" s="68">
        <v>0</v>
      </c>
      <c r="AW1566" s="68">
        <v>0</v>
      </c>
      <c r="AX1566" s="68">
        <v>0</v>
      </c>
      <c r="AY1566" s="68">
        <v>0</v>
      </c>
      <c r="AZ1566" s="68">
        <v>0</v>
      </c>
      <c r="BA1566" s="68">
        <v>0</v>
      </c>
      <c r="BB1566" s="68">
        <v>0</v>
      </c>
      <c r="BC1566" s="68">
        <v>0</v>
      </c>
      <c r="BD1566" s="68">
        <v>0</v>
      </c>
      <c r="BE1566">
        <f t="shared" si="480"/>
        <v>0</v>
      </c>
      <c r="BF1566">
        <f t="shared" si="481"/>
        <v>0</v>
      </c>
      <c r="BG1566">
        <f t="shared" si="482"/>
        <v>0</v>
      </c>
      <c r="BH1566">
        <f t="shared" si="483"/>
        <v>0</v>
      </c>
      <c r="BI1566">
        <f t="shared" si="484"/>
        <v>0</v>
      </c>
      <c r="BJ1566">
        <f t="shared" si="485"/>
        <v>0</v>
      </c>
      <c r="BK1566">
        <f t="shared" si="486"/>
        <v>0</v>
      </c>
      <c r="BL1566">
        <f t="shared" si="487"/>
        <v>0</v>
      </c>
      <c r="BM1566">
        <f t="shared" si="488"/>
        <v>0</v>
      </c>
      <c r="BN1566">
        <f t="shared" si="489"/>
        <v>0</v>
      </c>
      <c r="BO1566">
        <f t="shared" si="490"/>
        <v>0</v>
      </c>
      <c r="BP1566">
        <f t="shared" si="491"/>
        <v>0</v>
      </c>
      <c r="BQ1566">
        <f t="shared" si="492"/>
        <v>0</v>
      </c>
      <c r="BR1566">
        <f t="shared" si="493"/>
        <v>0</v>
      </c>
      <c r="BS1566">
        <f t="shared" si="494"/>
        <v>0</v>
      </c>
      <c r="BT1566">
        <f t="shared" si="495"/>
        <v>0</v>
      </c>
      <c r="BU1566">
        <f t="shared" si="496"/>
        <v>0</v>
      </c>
      <c r="BV1566">
        <f t="shared" si="497"/>
        <v>0</v>
      </c>
      <c r="BW1566">
        <f t="shared" si="498"/>
        <v>0</v>
      </c>
      <c r="BX1566">
        <f t="shared" si="499"/>
        <v>0</v>
      </c>
    </row>
    <row r="1567" spans="1:76" x14ac:dyDescent="0.25">
      <c r="A1567" t="s">
        <v>162</v>
      </c>
      <c r="B1567" s="85">
        <v>1.8612979519126724</v>
      </c>
      <c r="C1567" s="85">
        <v>0.88510617892737453</v>
      </c>
      <c r="E1567" s="85">
        <v>7689.577289879302</v>
      </c>
      <c r="F1567" s="86">
        <v>15</v>
      </c>
      <c r="H1567" s="87">
        <v>22776</v>
      </c>
      <c r="I1567" s="87">
        <v>7592</v>
      </c>
      <c r="J1567" t="s">
        <v>3956</v>
      </c>
      <c r="K1567">
        <v>3</v>
      </c>
      <c r="L1567" s="87">
        <v>171.05438858708447</v>
      </c>
      <c r="M1567" t="s">
        <v>286</v>
      </c>
      <c r="N1567" t="s">
        <v>286</v>
      </c>
      <c r="O1567" t="s">
        <v>4552</v>
      </c>
      <c r="P1567" s="89">
        <v>0</v>
      </c>
      <c r="Q1567" s="89">
        <v>0</v>
      </c>
      <c r="R1567" s="89">
        <v>0</v>
      </c>
      <c r="S1567" s="89">
        <v>0</v>
      </c>
      <c r="T1567" s="89">
        <v>0</v>
      </c>
      <c r="U1567" s="89">
        <v>0</v>
      </c>
      <c r="V1567" s="89">
        <v>0</v>
      </c>
      <c r="W1567" s="89">
        <v>0</v>
      </c>
      <c r="X1567" s="89">
        <v>0</v>
      </c>
      <c r="Y1567" s="89">
        <v>0</v>
      </c>
      <c r="Z1567" s="68">
        <v>0</v>
      </c>
      <c r="AA1567" s="68">
        <v>0</v>
      </c>
      <c r="AB1567" s="68">
        <v>0</v>
      </c>
      <c r="AC1567" s="68">
        <v>0</v>
      </c>
      <c r="AD1567" s="68">
        <v>0</v>
      </c>
      <c r="AE1567" s="68">
        <v>0</v>
      </c>
      <c r="AF1567" s="68">
        <v>0</v>
      </c>
      <c r="AG1567" s="68">
        <v>0</v>
      </c>
      <c r="AH1567" s="68">
        <v>0</v>
      </c>
      <c r="AI1567" s="68">
        <v>0</v>
      </c>
      <c r="AJ1567" t="s">
        <v>4553</v>
      </c>
      <c r="AK1567" s="89">
        <v>0</v>
      </c>
      <c r="AL1567" s="89">
        <v>0</v>
      </c>
      <c r="AM1567" s="89">
        <v>0</v>
      </c>
      <c r="AN1567" s="89">
        <v>0</v>
      </c>
      <c r="AO1567" s="89">
        <v>0</v>
      </c>
      <c r="AP1567" s="89">
        <v>0</v>
      </c>
      <c r="AQ1567" s="89">
        <v>0</v>
      </c>
      <c r="AR1567" s="89">
        <v>0</v>
      </c>
      <c r="AS1567" s="89">
        <v>0</v>
      </c>
      <c r="AT1567" s="89">
        <v>0</v>
      </c>
      <c r="AU1567" s="68">
        <v>0</v>
      </c>
      <c r="AV1567" s="68">
        <v>0</v>
      </c>
      <c r="AW1567" s="68">
        <v>0</v>
      </c>
      <c r="AX1567" s="68">
        <v>0</v>
      </c>
      <c r="AY1567" s="68">
        <v>0</v>
      </c>
      <c r="AZ1567" s="68">
        <v>0</v>
      </c>
      <c r="BA1567" s="68">
        <v>0</v>
      </c>
      <c r="BB1567" s="68">
        <v>0</v>
      </c>
      <c r="BC1567" s="68">
        <v>0</v>
      </c>
      <c r="BD1567" s="68">
        <v>0</v>
      </c>
      <c r="BE1567">
        <f t="shared" si="480"/>
        <v>0</v>
      </c>
      <c r="BF1567">
        <f t="shared" si="481"/>
        <v>0</v>
      </c>
      <c r="BG1567">
        <f t="shared" si="482"/>
        <v>0</v>
      </c>
      <c r="BH1567">
        <f t="shared" si="483"/>
        <v>0</v>
      </c>
      <c r="BI1567">
        <f t="shared" si="484"/>
        <v>0</v>
      </c>
      <c r="BJ1567">
        <f t="shared" si="485"/>
        <v>0</v>
      </c>
      <c r="BK1567">
        <f t="shared" si="486"/>
        <v>0</v>
      </c>
      <c r="BL1567">
        <f t="shared" si="487"/>
        <v>0</v>
      </c>
      <c r="BM1567">
        <f t="shared" si="488"/>
        <v>0</v>
      </c>
      <c r="BN1567">
        <f t="shared" si="489"/>
        <v>0</v>
      </c>
      <c r="BO1567">
        <f t="shared" si="490"/>
        <v>0</v>
      </c>
      <c r="BP1567">
        <f t="shared" si="491"/>
        <v>0</v>
      </c>
      <c r="BQ1567">
        <f t="shared" si="492"/>
        <v>0</v>
      </c>
      <c r="BR1567">
        <f t="shared" si="493"/>
        <v>0</v>
      </c>
      <c r="BS1567">
        <f t="shared" si="494"/>
        <v>0</v>
      </c>
      <c r="BT1567">
        <f t="shared" si="495"/>
        <v>0</v>
      </c>
      <c r="BU1567">
        <f t="shared" si="496"/>
        <v>0</v>
      </c>
      <c r="BV1567">
        <f t="shared" si="497"/>
        <v>0</v>
      </c>
      <c r="BW1567">
        <f t="shared" si="498"/>
        <v>0</v>
      </c>
      <c r="BX1567">
        <f t="shared" si="499"/>
        <v>0</v>
      </c>
    </row>
    <row r="1568" spans="1:76" x14ac:dyDescent="0.25">
      <c r="A1568" t="s">
        <v>162</v>
      </c>
      <c r="B1568" s="85">
        <v>0.18590043770311848</v>
      </c>
      <c r="C1568" s="85">
        <v>1.2911179666879486</v>
      </c>
      <c r="E1568" s="85">
        <v>3075.8309159517207</v>
      </c>
      <c r="F1568" s="86">
        <v>15</v>
      </c>
      <c r="H1568" s="87">
        <v>15184</v>
      </c>
      <c r="I1568" s="87">
        <v>7592</v>
      </c>
      <c r="J1568" t="s">
        <v>3956</v>
      </c>
      <c r="K1568">
        <v>2</v>
      </c>
      <c r="L1568" s="87">
        <v>68.421755434833784</v>
      </c>
      <c r="M1568" t="s">
        <v>286</v>
      </c>
      <c r="N1568" t="s">
        <v>286</v>
      </c>
      <c r="O1568" t="s">
        <v>4554</v>
      </c>
      <c r="P1568" s="89">
        <v>0</v>
      </c>
      <c r="Q1568" s="89">
        <v>0</v>
      </c>
      <c r="R1568" s="89">
        <v>0</v>
      </c>
      <c r="S1568" s="89">
        <v>0</v>
      </c>
      <c r="T1568" s="89">
        <v>0</v>
      </c>
      <c r="U1568" s="89">
        <v>0</v>
      </c>
      <c r="V1568" s="89">
        <v>0</v>
      </c>
      <c r="W1568" s="89">
        <v>0</v>
      </c>
      <c r="X1568" s="89">
        <v>0</v>
      </c>
      <c r="Y1568" s="89">
        <v>0</v>
      </c>
      <c r="Z1568" s="68">
        <v>0</v>
      </c>
      <c r="AA1568" s="68">
        <v>0</v>
      </c>
      <c r="AB1568" s="68">
        <v>0</v>
      </c>
      <c r="AC1568" s="68">
        <v>0</v>
      </c>
      <c r="AD1568" s="68">
        <v>0</v>
      </c>
      <c r="AE1568" s="68">
        <v>0</v>
      </c>
      <c r="AF1568" s="68">
        <v>0</v>
      </c>
      <c r="AG1568" s="68">
        <v>0</v>
      </c>
      <c r="AH1568" s="68">
        <v>0</v>
      </c>
      <c r="AI1568" s="68">
        <v>0</v>
      </c>
      <c r="AJ1568" t="s">
        <v>4555</v>
      </c>
      <c r="AK1568" s="89">
        <v>0</v>
      </c>
      <c r="AL1568" s="89">
        <v>0</v>
      </c>
      <c r="AM1568" s="89">
        <v>0</v>
      </c>
      <c r="AN1568" s="89">
        <v>0</v>
      </c>
      <c r="AO1568" s="89">
        <v>0</v>
      </c>
      <c r="AP1568" s="89">
        <v>0</v>
      </c>
      <c r="AQ1568" s="89">
        <v>0</v>
      </c>
      <c r="AR1568" s="89">
        <v>0</v>
      </c>
      <c r="AS1568" s="89">
        <v>0</v>
      </c>
      <c r="AT1568" s="89">
        <v>0</v>
      </c>
      <c r="AU1568" s="68">
        <v>0</v>
      </c>
      <c r="AV1568" s="68">
        <v>0</v>
      </c>
      <c r="AW1568" s="68">
        <v>0</v>
      </c>
      <c r="AX1568" s="68">
        <v>0</v>
      </c>
      <c r="AY1568" s="68">
        <v>0</v>
      </c>
      <c r="AZ1568" s="68">
        <v>0</v>
      </c>
      <c r="BA1568" s="68">
        <v>0</v>
      </c>
      <c r="BB1568" s="68">
        <v>0</v>
      </c>
      <c r="BC1568" s="68">
        <v>0</v>
      </c>
      <c r="BD1568" s="68">
        <v>0</v>
      </c>
      <c r="BE1568">
        <f t="shared" si="480"/>
        <v>0</v>
      </c>
      <c r="BF1568">
        <f t="shared" si="481"/>
        <v>0</v>
      </c>
      <c r="BG1568">
        <f t="shared" si="482"/>
        <v>0</v>
      </c>
      <c r="BH1568">
        <f t="shared" si="483"/>
        <v>0</v>
      </c>
      <c r="BI1568">
        <f t="shared" si="484"/>
        <v>0</v>
      </c>
      <c r="BJ1568">
        <f t="shared" si="485"/>
        <v>0</v>
      </c>
      <c r="BK1568">
        <f t="shared" si="486"/>
        <v>0</v>
      </c>
      <c r="BL1568">
        <f t="shared" si="487"/>
        <v>0</v>
      </c>
      <c r="BM1568">
        <f t="shared" si="488"/>
        <v>0</v>
      </c>
      <c r="BN1568">
        <f t="shared" si="489"/>
        <v>0</v>
      </c>
      <c r="BO1568">
        <f t="shared" si="490"/>
        <v>0</v>
      </c>
      <c r="BP1568">
        <f t="shared" si="491"/>
        <v>0</v>
      </c>
      <c r="BQ1568">
        <f t="shared" si="492"/>
        <v>0</v>
      </c>
      <c r="BR1568">
        <f t="shared" si="493"/>
        <v>0</v>
      </c>
      <c r="BS1568">
        <f t="shared" si="494"/>
        <v>0</v>
      </c>
      <c r="BT1568">
        <f t="shared" si="495"/>
        <v>0</v>
      </c>
      <c r="BU1568">
        <f t="shared" si="496"/>
        <v>0</v>
      </c>
      <c r="BV1568">
        <f t="shared" si="497"/>
        <v>0</v>
      </c>
      <c r="BW1568">
        <f t="shared" si="498"/>
        <v>0</v>
      </c>
      <c r="BX1568">
        <f t="shared" si="499"/>
        <v>0</v>
      </c>
    </row>
    <row r="1569" spans="1:76" x14ac:dyDescent="0.25">
      <c r="A1569" t="s">
        <v>162</v>
      </c>
      <c r="B1569" s="85">
        <v>0.3312745799869572</v>
      </c>
      <c r="C1569" s="85">
        <v>2.3007722166379247</v>
      </c>
      <c r="E1569" s="85">
        <v>5481.1306922259673</v>
      </c>
      <c r="F1569" s="86">
        <v>15</v>
      </c>
      <c r="H1569" s="87">
        <v>22776</v>
      </c>
      <c r="I1569" s="87">
        <v>7592</v>
      </c>
      <c r="J1569" t="s">
        <v>3956</v>
      </c>
      <c r="K1569">
        <v>3</v>
      </c>
      <c r="L1569" s="87">
        <v>121.92756818487382</v>
      </c>
      <c r="M1569" t="s">
        <v>286</v>
      </c>
      <c r="N1569" t="s">
        <v>286</v>
      </c>
      <c r="O1569" t="s">
        <v>4556</v>
      </c>
      <c r="P1569" s="89">
        <v>0</v>
      </c>
      <c r="Q1569" s="89">
        <v>0</v>
      </c>
      <c r="R1569" s="89">
        <v>0</v>
      </c>
      <c r="S1569" s="89">
        <v>0</v>
      </c>
      <c r="T1569" s="89">
        <v>0</v>
      </c>
      <c r="U1569" s="89">
        <v>0</v>
      </c>
      <c r="V1569" s="89">
        <v>0</v>
      </c>
      <c r="W1569" s="89">
        <v>0</v>
      </c>
      <c r="X1569" s="89">
        <v>0</v>
      </c>
      <c r="Y1569" s="89">
        <v>0</v>
      </c>
      <c r="Z1569" s="68">
        <v>0</v>
      </c>
      <c r="AA1569" s="68">
        <v>0</v>
      </c>
      <c r="AB1569" s="68">
        <v>0</v>
      </c>
      <c r="AC1569" s="68">
        <v>0</v>
      </c>
      <c r="AD1569" s="68">
        <v>0</v>
      </c>
      <c r="AE1569" s="68">
        <v>0</v>
      </c>
      <c r="AF1569" s="68">
        <v>0</v>
      </c>
      <c r="AG1569" s="68">
        <v>0</v>
      </c>
      <c r="AH1569" s="68">
        <v>0</v>
      </c>
      <c r="AI1569" s="68">
        <v>0</v>
      </c>
      <c r="AJ1569" t="s">
        <v>4557</v>
      </c>
      <c r="AK1569" s="89">
        <v>0</v>
      </c>
      <c r="AL1569" s="89">
        <v>0</v>
      </c>
      <c r="AM1569" s="89">
        <v>0</v>
      </c>
      <c r="AN1569" s="89">
        <v>0</v>
      </c>
      <c r="AO1569" s="89">
        <v>0</v>
      </c>
      <c r="AP1569" s="89">
        <v>0</v>
      </c>
      <c r="AQ1569" s="89">
        <v>0</v>
      </c>
      <c r="AR1569" s="89">
        <v>0</v>
      </c>
      <c r="AS1569" s="89">
        <v>0</v>
      </c>
      <c r="AT1569" s="89">
        <v>0</v>
      </c>
      <c r="AU1569" s="68">
        <v>0</v>
      </c>
      <c r="AV1569" s="68">
        <v>0</v>
      </c>
      <c r="AW1569" s="68">
        <v>0</v>
      </c>
      <c r="AX1569" s="68">
        <v>0</v>
      </c>
      <c r="AY1569" s="68">
        <v>0</v>
      </c>
      <c r="AZ1569" s="68">
        <v>0</v>
      </c>
      <c r="BA1569" s="68">
        <v>0</v>
      </c>
      <c r="BB1569" s="68">
        <v>0</v>
      </c>
      <c r="BC1569" s="68">
        <v>0</v>
      </c>
      <c r="BD1569" s="68">
        <v>0</v>
      </c>
      <c r="BE1569">
        <f t="shared" si="480"/>
        <v>0</v>
      </c>
      <c r="BF1569">
        <f t="shared" si="481"/>
        <v>0</v>
      </c>
      <c r="BG1569">
        <f t="shared" si="482"/>
        <v>0</v>
      </c>
      <c r="BH1569">
        <f t="shared" si="483"/>
        <v>0</v>
      </c>
      <c r="BI1569">
        <f t="shared" si="484"/>
        <v>0</v>
      </c>
      <c r="BJ1569">
        <f t="shared" si="485"/>
        <v>0</v>
      </c>
      <c r="BK1569">
        <f t="shared" si="486"/>
        <v>0</v>
      </c>
      <c r="BL1569">
        <f t="shared" si="487"/>
        <v>0</v>
      </c>
      <c r="BM1569">
        <f t="shared" si="488"/>
        <v>0</v>
      </c>
      <c r="BN1569">
        <f t="shared" si="489"/>
        <v>0</v>
      </c>
      <c r="BO1569">
        <f t="shared" si="490"/>
        <v>0</v>
      </c>
      <c r="BP1569">
        <f t="shared" si="491"/>
        <v>0</v>
      </c>
      <c r="BQ1569">
        <f t="shared" si="492"/>
        <v>0</v>
      </c>
      <c r="BR1569">
        <f t="shared" si="493"/>
        <v>0</v>
      </c>
      <c r="BS1569">
        <f t="shared" si="494"/>
        <v>0</v>
      </c>
      <c r="BT1569">
        <f t="shared" si="495"/>
        <v>0</v>
      </c>
      <c r="BU1569">
        <f t="shared" si="496"/>
        <v>0</v>
      </c>
      <c r="BV1569">
        <f t="shared" si="497"/>
        <v>0</v>
      </c>
      <c r="BW1569">
        <f t="shared" si="498"/>
        <v>0</v>
      </c>
      <c r="BX1569">
        <f t="shared" si="499"/>
        <v>0</v>
      </c>
    </row>
    <row r="1570" spans="1:76" x14ac:dyDescent="0.25">
      <c r="A1570" t="s">
        <v>162</v>
      </c>
      <c r="B1570" s="85">
        <v>9.3066937374211067E-2</v>
      </c>
      <c r="C1570" s="85">
        <v>4.4256278925742902E-2</v>
      </c>
      <c r="E1570" s="85">
        <v>384.48729142798146</v>
      </c>
      <c r="F1570" s="86">
        <v>15</v>
      </c>
      <c r="H1570" s="87">
        <v>7592</v>
      </c>
      <c r="I1570" s="87">
        <v>7592</v>
      </c>
      <c r="J1570" t="s">
        <v>3956</v>
      </c>
      <c r="K1570">
        <v>1</v>
      </c>
      <c r="L1570" s="87">
        <v>8.5529068862184285</v>
      </c>
      <c r="M1570" t="s">
        <v>286</v>
      </c>
      <c r="N1570" t="s">
        <v>286</v>
      </c>
      <c r="O1570" t="s">
        <v>4558</v>
      </c>
      <c r="P1570" s="89">
        <v>0</v>
      </c>
      <c r="Q1570" s="89">
        <v>0</v>
      </c>
      <c r="R1570" s="89">
        <v>0</v>
      </c>
      <c r="S1570" s="89">
        <v>0</v>
      </c>
      <c r="T1570" s="89">
        <v>0</v>
      </c>
      <c r="U1570" s="89">
        <v>0</v>
      </c>
      <c r="V1570" s="89">
        <v>0</v>
      </c>
      <c r="W1570" s="89">
        <v>0</v>
      </c>
      <c r="X1570" s="89">
        <v>0</v>
      </c>
      <c r="Y1570" s="89">
        <v>0</v>
      </c>
      <c r="Z1570" s="68">
        <v>0</v>
      </c>
      <c r="AA1570" s="68">
        <v>0</v>
      </c>
      <c r="AB1570" s="68">
        <v>0</v>
      </c>
      <c r="AC1570" s="68">
        <v>0</v>
      </c>
      <c r="AD1570" s="68">
        <v>0</v>
      </c>
      <c r="AE1570" s="68">
        <v>0</v>
      </c>
      <c r="AF1570" s="68">
        <v>0</v>
      </c>
      <c r="AG1570" s="68">
        <v>0</v>
      </c>
      <c r="AH1570" s="68">
        <v>0</v>
      </c>
      <c r="AI1570" s="68">
        <v>0</v>
      </c>
      <c r="AJ1570" t="s">
        <v>4559</v>
      </c>
      <c r="AK1570" s="89">
        <v>0</v>
      </c>
      <c r="AL1570" s="89">
        <v>0</v>
      </c>
      <c r="AM1570" s="89">
        <v>0</v>
      </c>
      <c r="AN1570" s="89">
        <v>0</v>
      </c>
      <c r="AO1570" s="89">
        <v>0</v>
      </c>
      <c r="AP1570" s="89">
        <v>0</v>
      </c>
      <c r="AQ1570" s="89">
        <v>0</v>
      </c>
      <c r="AR1570" s="89">
        <v>0</v>
      </c>
      <c r="AS1570" s="89">
        <v>0</v>
      </c>
      <c r="AT1570" s="89">
        <v>0</v>
      </c>
      <c r="AU1570" s="68">
        <v>0</v>
      </c>
      <c r="AV1570" s="68">
        <v>0</v>
      </c>
      <c r="AW1570" s="68">
        <v>0</v>
      </c>
      <c r="AX1570" s="68">
        <v>0</v>
      </c>
      <c r="AY1570" s="68">
        <v>0</v>
      </c>
      <c r="AZ1570" s="68">
        <v>0</v>
      </c>
      <c r="BA1570" s="68">
        <v>0</v>
      </c>
      <c r="BB1570" s="68">
        <v>0</v>
      </c>
      <c r="BC1570" s="68">
        <v>0</v>
      </c>
      <c r="BD1570" s="68">
        <v>0</v>
      </c>
      <c r="BE1570">
        <f t="shared" si="480"/>
        <v>0</v>
      </c>
      <c r="BF1570">
        <f t="shared" si="481"/>
        <v>0</v>
      </c>
      <c r="BG1570">
        <f t="shared" si="482"/>
        <v>0</v>
      </c>
      <c r="BH1570">
        <f t="shared" si="483"/>
        <v>0</v>
      </c>
      <c r="BI1570">
        <f t="shared" si="484"/>
        <v>0</v>
      </c>
      <c r="BJ1570">
        <f t="shared" si="485"/>
        <v>0</v>
      </c>
      <c r="BK1570">
        <f t="shared" si="486"/>
        <v>0</v>
      </c>
      <c r="BL1570">
        <f t="shared" si="487"/>
        <v>0</v>
      </c>
      <c r="BM1570">
        <f t="shared" si="488"/>
        <v>0</v>
      </c>
      <c r="BN1570">
        <f t="shared" si="489"/>
        <v>0</v>
      </c>
      <c r="BO1570">
        <f t="shared" si="490"/>
        <v>0</v>
      </c>
      <c r="BP1570">
        <f t="shared" si="491"/>
        <v>0</v>
      </c>
      <c r="BQ1570">
        <f t="shared" si="492"/>
        <v>0</v>
      </c>
      <c r="BR1570">
        <f t="shared" si="493"/>
        <v>0</v>
      </c>
      <c r="BS1570">
        <f t="shared" si="494"/>
        <v>0</v>
      </c>
      <c r="BT1570">
        <f t="shared" si="495"/>
        <v>0</v>
      </c>
      <c r="BU1570">
        <f t="shared" si="496"/>
        <v>0</v>
      </c>
      <c r="BV1570">
        <f t="shared" si="497"/>
        <v>0</v>
      </c>
      <c r="BW1570">
        <f t="shared" si="498"/>
        <v>0</v>
      </c>
      <c r="BX1570">
        <f t="shared" si="499"/>
        <v>0</v>
      </c>
    </row>
    <row r="1571" spans="1:76" x14ac:dyDescent="0.25">
      <c r="A1571" t="s">
        <v>162</v>
      </c>
      <c r="B1571" s="85">
        <v>0.44671150845904134</v>
      </c>
      <c r="C1571" s="85">
        <v>0.21242548294256985</v>
      </c>
      <c r="E1571" s="85">
        <v>1845.4985495710323</v>
      </c>
      <c r="F1571" s="86">
        <v>15</v>
      </c>
      <c r="H1571" s="87">
        <v>7592</v>
      </c>
      <c r="I1571" s="87">
        <v>7592</v>
      </c>
      <c r="J1571" t="s">
        <v>3956</v>
      </c>
      <c r="K1571">
        <v>1</v>
      </c>
      <c r="L1571" s="87">
        <v>41.053053260900263</v>
      </c>
      <c r="M1571" t="s">
        <v>286</v>
      </c>
      <c r="N1571" t="s">
        <v>286</v>
      </c>
      <c r="O1571" t="s">
        <v>4560</v>
      </c>
      <c r="P1571" s="89">
        <v>0</v>
      </c>
      <c r="Q1571" s="89">
        <v>0</v>
      </c>
      <c r="R1571" s="89">
        <v>0</v>
      </c>
      <c r="S1571" s="89">
        <v>0</v>
      </c>
      <c r="T1571" s="89">
        <v>0</v>
      </c>
      <c r="U1571" s="89">
        <v>0</v>
      </c>
      <c r="V1571" s="89">
        <v>0</v>
      </c>
      <c r="W1571" s="89">
        <v>0</v>
      </c>
      <c r="X1571" s="89">
        <v>0</v>
      </c>
      <c r="Y1571" s="89">
        <v>0</v>
      </c>
      <c r="Z1571" s="68">
        <v>0</v>
      </c>
      <c r="AA1571" s="68">
        <v>0</v>
      </c>
      <c r="AB1571" s="68">
        <v>0</v>
      </c>
      <c r="AC1571" s="68">
        <v>0</v>
      </c>
      <c r="AD1571" s="68">
        <v>0</v>
      </c>
      <c r="AE1571" s="68">
        <v>0</v>
      </c>
      <c r="AF1571" s="68">
        <v>0</v>
      </c>
      <c r="AG1571" s="68">
        <v>0</v>
      </c>
      <c r="AH1571" s="68">
        <v>0</v>
      </c>
      <c r="AI1571" s="68">
        <v>0</v>
      </c>
      <c r="AJ1571" t="s">
        <v>4561</v>
      </c>
      <c r="AK1571" s="89">
        <v>0</v>
      </c>
      <c r="AL1571" s="89">
        <v>0</v>
      </c>
      <c r="AM1571" s="89">
        <v>0</v>
      </c>
      <c r="AN1571" s="89">
        <v>0</v>
      </c>
      <c r="AO1571" s="89">
        <v>0</v>
      </c>
      <c r="AP1571" s="89">
        <v>0</v>
      </c>
      <c r="AQ1571" s="89">
        <v>0</v>
      </c>
      <c r="AR1571" s="89">
        <v>0</v>
      </c>
      <c r="AS1571" s="89">
        <v>0</v>
      </c>
      <c r="AT1571" s="89">
        <v>0</v>
      </c>
      <c r="AU1571" s="68">
        <v>0</v>
      </c>
      <c r="AV1571" s="68">
        <v>0</v>
      </c>
      <c r="AW1571" s="68">
        <v>0</v>
      </c>
      <c r="AX1571" s="68">
        <v>0</v>
      </c>
      <c r="AY1571" s="68">
        <v>0</v>
      </c>
      <c r="AZ1571" s="68">
        <v>0</v>
      </c>
      <c r="BA1571" s="68">
        <v>0</v>
      </c>
      <c r="BB1571" s="68">
        <v>0</v>
      </c>
      <c r="BC1571" s="68">
        <v>0</v>
      </c>
      <c r="BD1571" s="68">
        <v>0</v>
      </c>
      <c r="BE1571">
        <f t="shared" si="480"/>
        <v>0</v>
      </c>
      <c r="BF1571">
        <f t="shared" si="481"/>
        <v>0</v>
      </c>
      <c r="BG1571">
        <f t="shared" si="482"/>
        <v>0</v>
      </c>
      <c r="BH1571">
        <f t="shared" si="483"/>
        <v>0</v>
      </c>
      <c r="BI1571">
        <f t="shared" si="484"/>
        <v>0</v>
      </c>
      <c r="BJ1571">
        <f t="shared" si="485"/>
        <v>0</v>
      </c>
      <c r="BK1571">
        <f t="shared" si="486"/>
        <v>0</v>
      </c>
      <c r="BL1571">
        <f t="shared" si="487"/>
        <v>0</v>
      </c>
      <c r="BM1571">
        <f t="shared" si="488"/>
        <v>0</v>
      </c>
      <c r="BN1571">
        <f t="shared" si="489"/>
        <v>0</v>
      </c>
      <c r="BO1571">
        <f t="shared" si="490"/>
        <v>0</v>
      </c>
      <c r="BP1571">
        <f t="shared" si="491"/>
        <v>0</v>
      </c>
      <c r="BQ1571">
        <f t="shared" si="492"/>
        <v>0</v>
      </c>
      <c r="BR1571">
        <f t="shared" si="493"/>
        <v>0</v>
      </c>
      <c r="BS1571">
        <f t="shared" si="494"/>
        <v>0</v>
      </c>
      <c r="BT1571">
        <f t="shared" si="495"/>
        <v>0</v>
      </c>
      <c r="BU1571">
        <f t="shared" si="496"/>
        <v>0</v>
      </c>
      <c r="BV1571">
        <f t="shared" si="497"/>
        <v>0</v>
      </c>
      <c r="BW1571">
        <f t="shared" si="498"/>
        <v>0</v>
      </c>
      <c r="BX1571">
        <f t="shared" si="499"/>
        <v>0</v>
      </c>
    </row>
    <row r="1572" spans="1:76" x14ac:dyDescent="0.25">
      <c r="A1572" t="s">
        <v>162</v>
      </c>
      <c r="B1572" s="85">
        <v>0.21366518711480076</v>
      </c>
      <c r="C1572" s="85">
        <v>0.10160456961909163</v>
      </c>
      <c r="E1572" s="85">
        <v>882.71465016519232</v>
      </c>
      <c r="F1572" s="86">
        <v>15</v>
      </c>
      <c r="H1572" s="87">
        <v>7592</v>
      </c>
      <c r="I1572" s="87">
        <v>7592</v>
      </c>
      <c r="J1572" t="s">
        <v>3956</v>
      </c>
      <c r="K1572">
        <v>1</v>
      </c>
      <c r="L1572" s="87">
        <v>19.63595775018722</v>
      </c>
      <c r="M1572" t="s">
        <v>286</v>
      </c>
      <c r="N1572" t="s">
        <v>286</v>
      </c>
      <c r="O1572" t="s">
        <v>4562</v>
      </c>
      <c r="P1572" s="89">
        <v>0</v>
      </c>
      <c r="Q1572" s="89">
        <v>0</v>
      </c>
      <c r="R1572" s="89">
        <v>0</v>
      </c>
      <c r="S1572" s="89">
        <v>0</v>
      </c>
      <c r="T1572" s="89">
        <v>0</v>
      </c>
      <c r="U1572" s="89">
        <v>0</v>
      </c>
      <c r="V1572" s="89">
        <v>0</v>
      </c>
      <c r="W1572" s="89">
        <v>0</v>
      </c>
      <c r="X1572" s="89">
        <v>0</v>
      </c>
      <c r="Y1572" s="89">
        <v>0</v>
      </c>
      <c r="Z1572" s="68">
        <v>0</v>
      </c>
      <c r="AA1572" s="68">
        <v>0</v>
      </c>
      <c r="AB1572" s="68">
        <v>0</v>
      </c>
      <c r="AC1572" s="68">
        <v>0</v>
      </c>
      <c r="AD1572" s="68">
        <v>0</v>
      </c>
      <c r="AE1572" s="68">
        <v>0</v>
      </c>
      <c r="AF1572" s="68">
        <v>0</v>
      </c>
      <c r="AG1572" s="68">
        <v>0</v>
      </c>
      <c r="AH1572" s="68">
        <v>0</v>
      </c>
      <c r="AI1572" s="68">
        <v>0</v>
      </c>
      <c r="AJ1572" t="s">
        <v>4563</v>
      </c>
      <c r="AK1572" s="89">
        <v>0</v>
      </c>
      <c r="AL1572" s="89">
        <v>0</v>
      </c>
      <c r="AM1572" s="89">
        <v>0</v>
      </c>
      <c r="AN1572" s="89">
        <v>0</v>
      </c>
      <c r="AO1572" s="89">
        <v>0</v>
      </c>
      <c r="AP1572" s="89">
        <v>0</v>
      </c>
      <c r="AQ1572" s="89">
        <v>0</v>
      </c>
      <c r="AR1572" s="89">
        <v>0</v>
      </c>
      <c r="AS1572" s="89">
        <v>0</v>
      </c>
      <c r="AT1572" s="89">
        <v>0</v>
      </c>
      <c r="AU1572" s="68">
        <v>0</v>
      </c>
      <c r="AV1572" s="68">
        <v>0</v>
      </c>
      <c r="AW1572" s="68">
        <v>0</v>
      </c>
      <c r="AX1572" s="68">
        <v>0</v>
      </c>
      <c r="AY1572" s="68">
        <v>0</v>
      </c>
      <c r="AZ1572" s="68">
        <v>0</v>
      </c>
      <c r="BA1572" s="68">
        <v>0</v>
      </c>
      <c r="BB1572" s="68">
        <v>0</v>
      </c>
      <c r="BC1572" s="68">
        <v>0</v>
      </c>
      <c r="BD1572" s="68">
        <v>0</v>
      </c>
      <c r="BE1572">
        <f t="shared" si="480"/>
        <v>0</v>
      </c>
      <c r="BF1572">
        <f t="shared" si="481"/>
        <v>0</v>
      </c>
      <c r="BG1572">
        <f t="shared" si="482"/>
        <v>0</v>
      </c>
      <c r="BH1572">
        <f t="shared" si="483"/>
        <v>0</v>
      </c>
      <c r="BI1572">
        <f t="shared" si="484"/>
        <v>0</v>
      </c>
      <c r="BJ1572">
        <f t="shared" si="485"/>
        <v>0</v>
      </c>
      <c r="BK1572">
        <f t="shared" si="486"/>
        <v>0</v>
      </c>
      <c r="BL1572">
        <f t="shared" si="487"/>
        <v>0</v>
      </c>
      <c r="BM1572">
        <f t="shared" si="488"/>
        <v>0</v>
      </c>
      <c r="BN1572">
        <f t="shared" si="489"/>
        <v>0</v>
      </c>
      <c r="BO1572">
        <f t="shared" si="490"/>
        <v>0</v>
      </c>
      <c r="BP1572">
        <f t="shared" si="491"/>
        <v>0</v>
      </c>
      <c r="BQ1572">
        <f t="shared" si="492"/>
        <v>0</v>
      </c>
      <c r="BR1572">
        <f t="shared" si="493"/>
        <v>0</v>
      </c>
      <c r="BS1572">
        <f t="shared" si="494"/>
        <v>0</v>
      </c>
      <c r="BT1572">
        <f t="shared" si="495"/>
        <v>0</v>
      </c>
      <c r="BU1572">
        <f t="shared" si="496"/>
        <v>0</v>
      </c>
      <c r="BV1572">
        <f t="shared" si="497"/>
        <v>0</v>
      </c>
      <c r="BW1572">
        <f t="shared" si="498"/>
        <v>0</v>
      </c>
      <c r="BX1572">
        <f t="shared" si="499"/>
        <v>0</v>
      </c>
    </row>
    <row r="1573" spans="1:76" x14ac:dyDescent="0.25">
      <c r="A1573" t="s">
        <v>162</v>
      </c>
      <c r="B1573" s="85">
        <v>2.0732251935280166</v>
      </c>
      <c r="C1573" s="85">
        <v>4.6015486939453893</v>
      </c>
      <c r="E1573" s="85">
        <v>20302.436953799424</v>
      </c>
      <c r="F1573" s="86">
        <v>15</v>
      </c>
      <c r="H1573" s="87">
        <v>75920</v>
      </c>
      <c r="I1573" s="87">
        <v>7592</v>
      </c>
      <c r="J1573" t="s">
        <v>3956</v>
      </c>
      <c r="K1573">
        <v>10</v>
      </c>
      <c r="L1573" s="87">
        <v>451.62702825430608</v>
      </c>
      <c r="M1573" t="s">
        <v>286</v>
      </c>
      <c r="N1573" t="s">
        <v>286</v>
      </c>
      <c r="O1573" t="s">
        <v>4564</v>
      </c>
      <c r="P1573" s="89">
        <v>0</v>
      </c>
      <c r="Q1573" s="89">
        <v>0</v>
      </c>
      <c r="R1573" s="89">
        <v>0</v>
      </c>
      <c r="S1573" s="89">
        <v>0</v>
      </c>
      <c r="T1573" s="89">
        <v>0</v>
      </c>
      <c r="U1573" s="89">
        <v>0</v>
      </c>
      <c r="V1573" s="89">
        <v>0</v>
      </c>
      <c r="W1573" s="89">
        <v>0</v>
      </c>
      <c r="X1573" s="89">
        <v>0</v>
      </c>
      <c r="Y1573" s="89">
        <v>0</v>
      </c>
      <c r="Z1573" s="68">
        <v>0</v>
      </c>
      <c r="AA1573" s="68">
        <v>0</v>
      </c>
      <c r="AB1573" s="68">
        <v>0</v>
      </c>
      <c r="AC1573" s="68">
        <v>0</v>
      </c>
      <c r="AD1573" s="68">
        <v>0</v>
      </c>
      <c r="AE1573" s="68">
        <v>0</v>
      </c>
      <c r="AF1573" s="68">
        <v>0</v>
      </c>
      <c r="AG1573" s="68">
        <v>0</v>
      </c>
      <c r="AH1573" s="68">
        <v>0</v>
      </c>
      <c r="AI1573" s="68">
        <v>0</v>
      </c>
      <c r="AJ1573" t="s">
        <v>4565</v>
      </c>
      <c r="AK1573" s="89">
        <v>0</v>
      </c>
      <c r="AL1573" s="89">
        <v>0</v>
      </c>
      <c r="AM1573" s="89">
        <v>0</v>
      </c>
      <c r="AN1573" s="89">
        <v>0</v>
      </c>
      <c r="AO1573" s="89">
        <v>0</v>
      </c>
      <c r="AP1573" s="89">
        <v>0</v>
      </c>
      <c r="AQ1573" s="89">
        <v>0</v>
      </c>
      <c r="AR1573" s="89">
        <v>0</v>
      </c>
      <c r="AS1573" s="89">
        <v>0</v>
      </c>
      <c r="AT1573" s="89">
        <v>0</v>
      </c>
      <c r="AU1573" s="68">
        <v>0</v>
      </c>
      <c r="AV1573" s="68">
        <v>0</v>
      </c>
      <c r="AW1573" s="68">
        <v>0</v>
      </c>
      <c r="AX1573" s="68">
        <v>0</v>
      </c>
      <c r="AY1573" s="68">
        <v>0</v>
      </c>
      <c r="AZ1573" s="68">
        <v>0</v>
      </c>
      <c r="BA1573" s="68">
        <v>0</v>
      </c>
      <c r="BB1573" s="68">
        <v>0</v>
      </c>
      <c r="BC1573" s="68">
        <v>0</v>
      </c>
      <c r="BD1573" s="68">
        <v>0</v>
      </c>
      <c r="BE1573">
        <f t="shared" si="480"/>
        <v>0</v>
      </c>
      <c r="BF1573">
        <f t="shared" si="481"/>
        <v>0</v>
      </c>
      <c r="BG1573">
        <f t="shared" si="482"/>
        <v>0</v>
      </c>
      <c r="BH1573">
        <f t="shared" si="483"/>
        <v>0</v>
      </c>
      <c r="BI1573">
        <f t="shared" si="484"/>
        <v>0</v>
      </c>
      <c r="BJ1573">
        <f t="shared" si="485"/>
        <v>0</v>
      </c>
      <c r="BK1573">
        <f t="shared" si="486"/>
        <v>0</v>
      </c>
      <c r="BL1573">
        <f t="shared" si="487"/>
        <v>0</v>
      </c>
      <c r="BM1573">
        <f t="shared" si="488"/>
        <v>0</v>
      </c>
      <c r="BN1573">
        <f t="shared" si="489"/>
        <v>0</v>
      </c>
      <c r="BO1573">
        <f t="shared" si="490"/>
        <v>0</v>
      </c>
      <c r="BP1573">
        <f t="shared" si="491"/>
        <v>0</v>
      </c>
      <c r="BQ1573">
        <f t="shared" si="492"/>
        <v>0</v>
      </c>
      <c r="BR1573">
        <f t="shared" si="493"/>
        <v>0</v>
      </c>
      <c r="BS1573">
        <f t="shared" si="494"/>
        <v>0</v>
      </c>
      <c r="BT1573">
        <f t="shared" si="495"/>
        <v>0</v>
      </c>
      <c r="BU1573">
        <f t="shared" si="496"/>
        <v>0</v>
      </c>
      <c r="BV1573">
        <f t="shared" si="497"/>
        <v>0</v>
      </c>
      <c r="BW1573">
        <f t="shared" si="498"/>
        <v>0</v>
      </c>
      <c r="BX1573">
        <f t="shared" si="499"/>
        <v>0</v>
      </c>
    </row>
    <row r="1574" spans="1:76" x14ac:dyDescent="0.25">
      <c r="A1574" t="s">
        <v>162</v>
      </c>
      <c r="B1574" s="85">
        <v>0.10670094964039309</v>
      </c>
      <c r="C1574" s="85">
        <v>0.74106072500692421</v>
      </c>
      <c r="E1574" s="85">
        <v>1765.4293003303846</v>
      </c>
      <c r="F1574" s="86">
        <v>15</v>
      </c>
      <c r="H1574" s="87">
        <v>7592</v>
      </c>
      <c r="I1574" s="87">
        <v>7592</v>
      </c>
      <c r="J1574" t="s">
        <v>3956</v>
      </c>
      <c r="K1574">
        <v>1</v>
      </c>
      <c r="L1574" s="87">
        <v>39.27191550037444</v>
      </c>
      <c r="M1574" t="s">
        <v>286</v>
      </c>
      <c r="N1574" t="s">
        <v>286</v>
      </c>
      <c r="O1574" t="s">
        <v>4566</v>
      </c>
      <c r="P1574" s="89">
        <v>0</v>
      </c>
      <c r="Q1574" s="89">
        <v>0</v>
      </c>
      <c r="R1574" s="89">
        <v>0</v>
      </c>
      <c r="S1574" s="89">
        <v>0</v>
      </c>
      <c r="T1574" s="89">
        <v>0</v>
      </c>
      <c r="U1574" s="89">
        <v>0</v>
      </c>
      <c r="V1574" s="89">
        <v>0</v>
      </c>
      <c r="W1574" s="89">
        <v>0</v>
      </c>
      <c r="X1574" s="89">
        <v>0</v>
      </c>
      <c r="Y1574" s="89">
        <v>0</v>
      </c>
      <c r="Z1574" s="68">
        <v>0</v>
      </c>
      <c r="AA1574" s="68">
        <v>0</v>
      </c>
      <c r="AB1574" s="68">
        <v>0</v>
      </c>
      <c r="AC1574" s="68">
        <v>0</v>
      </c>
      <c r="AD1574" s="68">
        <v>0</v>
      </c>
      <c r="AE1574" s="68">
        <v>0</v>
      </c>
      <c r="AF1574" s="68">
        <v>0</v>
      </c>
      <c r="AG1574" s="68">
        <v>0</v>
      </c>
      <c r="AH1574" s="68">
        <v>0</v>
      </c>
      <c r="AI1574" s="68">
        <v>0</v>
      </c>
      <c r="AJ1574" t="s">
        <v>4567</v>
      </c>
      <c r="AK1574" s="89">
        <v>0</v>
      </c>
      <c r="AL1574" s="89">
        <v>0</v>
      </c>
      <c r="AM1574" s="89">
        <v>0</v>
      </c>
      <c r="AN1574" s="89">
        <v>0</v>
      </c>
      <c r="AO1574" s="89">
        <v>0</v>
      </c>
      <c r="AP1574" s="89">
        <v>0</v>
      </c>
      <c r="AQ1574" s="89">
        <v>0</v>
      </c>
      <c r="AR1574" s="89">
        <v>0</v>
      </c>
      <c r="AS1574" s="89">
        <v>0</v>
      </c>
      <c r="AT1574" s="89">
        <v>0</v>
      </c>
      <c r="AU1574" s="68">
        <v>0</v>
      </c>
      <c r="AV1574" s="68">
        <v>0</v>
      </c>
      <c r="AW1574" s="68">
        <v>0</v>
      </c>
      <c r="AX1574" s="68">
        <v>0</v>
      </c>
      <c r="AY1574" s="68">
        <v>0</v>
      </c>
      <c r="AZ1574" s="68">
        <v>0</v>
      </c>
      <c r="BA1574" s="68">
        <v>0</v>
      </c>
      <c r="BB1574" s="68">
        <v>0</v>
      </c>
      <c r="BC1574" s="68">
        <v>0</v>
      </c>
      <c r="BD1574" s="68">
        <v>0</v>
      </c>
      <c r="BE1574">
        <f t="shared" si="480"/>
        <v>0</v>
      </c>
      <c r="BF1574">
        <f t="shared" si="481"/>
        <v>0</v>
      </c>
      <c r="BG1574">
        <f t="shared" si="482"/>
        <v>0</v>
      </c>
      <c r="BH1574">
        <f t="shared" si="483"/>
        <v>0</v>
      </c>
      <c r="BI1574">
        <f t="shared" si="484"/>
        <v>0</v>
      </c>
      <c r="BJ1574">
        <f t="shared" si="485"/>
        <v>0</v>
      </c>
      <c r="BK1574">
        <f t="shared" si="486"/>
        <v>0</v>
      </c>
      <c r="BL1574">
        <f t="shared" si="487"/>
        <v>0</v>
      </c>
      <c r="BM1574">
        <f t="shared" si="488"/>
        <v>0</v>
      </c>
      <c r="BN1574">
        <f t="shared" si="489"/>
        <v>0</v>
      </c>
      <c r="BO1574">
        <f t="shared" si="490"/>
        <v>0</v>
      </c>
      <c r="BP1574">
        <f t="shared" si="491"/>
        <v>0</v>
      </c>
      <c r="BQ1574">
        <f t="shared" si="492"/>
        <v>0</v>
      </c>
      <c r="BR1574">
        <f t="shared" si="493"/>
        <v>0</v>
      </c>
      <c r="BS1574">
        <f t="shared" si="494"/>
        <v>0</v>
      </c>
      <c r="BT1574">
        <f t="shared" si="495"/>
        <v>0</v>
      </c>
      <c r="BU1574">
        <f t="shared" si="496"/>
        <v>0</v>
      </c>
      <c r="BV1574">
        <f t="shared" si="497"/>
        <v>0</v>
      </c>
      <c r="BW1574">
        <f t="shared" si="498"/>
        <v>0</v>
      </c>
      <c r="BX1574">
        <f t="shared" si="499"/>
        <v>0</v>
      </c>
    </row>
    <row r="1575" spans="1:76" x14ac:dyDescent="0.25">
      <c r="A1575" t="s">
        <v>162</v>
      </c>
      <c r="B1575" s="85">
        <v>0.28488691615306772</v>
      </c>
      <c r="C1575" s="85">
        <v>0.1354727594921222</v>
      </c>
      <c r="E1575" s="85">
        <v>1176.9528668869232</v>
      </c>
      <c r="F1575" s="86">
        <v>15</v>
      </c>
      <c r="H1575" s="87">
        <v>7592</v>
      </c>
      <c r="I1575" s="87">
        <v>7592</v>
      </c>
      <c r="J1575" t="s">
        <v>3956</v>
      </c>
      <c r="K1575">
        <v>1</v>
      </c>
      <c r="L1575" s="87">
        <v>26.181277000249629</v>
      </c>
      <c r="M1575" t="s">
        <v>286</v>
      </c>
      <c r="N1575" t="s">
        <v>286</v>
      </c>
      <c r="O1575" t="s">
        <v>4568</v>
      </c>
      <c r="P1575" s="89">
        <v>0</v>
      </c>
      <c r="Q1575" s="89">
        <v>0</v>
      </c>
      <c r="R1575" s="89">
        <v>0</v>
      </c>
      <c r="S1575" s="89">
        <v>0</v>
      </c>
      <c r="T1575" s="89">
        <v>0</v>
      </c>
      <c r="U1575" s="89">
        <v>0</v>
      </c>
      <c r="V1575" s="89">
        <v>0</v>
      </c>
      <c r="W1575" s="89">
        <v>0</v>
      </c>
      <c r="X1575" s="89">
        <v>0</v>
      </c>
      <c r="Y1575" s="89">
        <v>0</v>
      </c>
      <c r="Z1575" s="68">
        <v>0</v>
      </c>
      <c r="AA1575" s="68">
        <v>0</v>
      </c>
      <c r="AB1575" s="68">
        <v>0</v>
      </c>
      <c r="AC1575" s="68">
        <v>0</v>
      </c>
      <c r="AD1575" s="68">
        <v>0</v>
      </c>
      <c r="AE1575" s="68">
        <v>0</v>
      </c>
      <c r="AF1575" s="68">
        <v>0</v>
      </c>
      <c r="AG1575" s="68">
        <v>0</v>
      </c>
      <c r="AH1575" s="68">
        <v>0</v>
      </c>
      <c r="AI1575" s="68">
        <v>0</v>
      </c>
      <c r="AJ1575" t="s">
        <v>4569</v>
      </c>
      <c r="AK1575" s="89">
        <v>0</v>
      </c>
      <c r="AL1575" s="89">
        <v>0</v>
      </c>
      <c r="AM1575" s="89">
        <v>0</v>
      </c>
      <c r="AN1575" s="89">
        <v>0</v>
      </c>
      <c r="AO1575" s="89">
        <v>0</v>
      </c>
      <c r="AP1575" s="89">
        <v>0</v>
      </c>
      <c r="AQ1575" s="89">
        <v>0</v>
      </c>
      <c r="AR1575" s="89">
        <v>0</v>
      </c>
      <c r="AS1575" s="89">
        <v>0</v>
      </c>
      <c r="AT1575" s="89">
        <v>0</v>
      </c>
      <c r="AU1575" s="68">
        <v>0</v>
      </c>
      <c r="AV1575" s="68">
        <v>0</v>
      </c>
      <c r="AW1575" s="68">
        <v>0</v>
      </c>
      <c r="AX1575" s="68">
        <v>0</v>
      </c>
      <c r="AY1575" s="68">
        <v>0</v>
      </c>
      <c r="AZ1575" s="68">
        <v>0</v>
      </c>
      <c r="BA1575" s="68">
        <v>0</v>
      </c>
      <c r="BB1575" s="68">
        <v>0</v>
      </c>
      <c r="BC1575" s="68">
        <v>0</v>
      </c>
      <c r="BD1575" s="68">
        <v>0</v>
      </c>
      <c r="BE1575">
        <f t="shared" si="480"/>
        <v>0</v>
      </c>
      <c r="BF1575">
        <f t="shared" si="481"/>
        <v>0</v>
      </c>
      <c r="BG1575">
        <f t="shared" si="482"/>
        <v>0</v>
      </c>
      <c r="BH1575">
        <f t="shared" si="483"/>
        <v>0</v>
      </c>
      <c r="BI1575">
        <f t="shared" si="484"/>
        <v>0</v>
      </c>
      <c r="BJ1575">
        <f t="shared" si="485"/>
        <v>0</v>
      </c>
      <c r="BK1575">
        <f t="shared" si="486"/>
        <v>0</v>
      </c>
      <c r="BL1575">
        <f t="shared" si="487"/>
        <v>0</v>
      </c>
      <c r="BM1575">
        <f t="shared" si="488"/>
        <v>0</v>
      </c>
      <c r="BN1575">
        <f t="shared" si="489"/>
        <v>0</v>
      </c>
      <c r="BO1575">
        <f t="shared" si="490"/>
        <v>0</v>
      </c>
      <c r="BP1575">
        <f t="shared" si="491"/>
        <v>0</v>
      </c>
      <c r="BQ1575">
        <f t="shared" si="492"/>
        <v>0</v>
      </c>
      <c r="BR1575">
        <f t="shared" si="493"/>
        <v>0</v>
      </c>
      <c r="BS1575">
        <f t="shared" si="494"/>
        <v>0</v>
      </c>
      <c r="BT1575">
        <f t="shared" si="495"/>
        <v>0</v>
      </c>
      <c r="BU1575">
        <f t="shared" si="496"/>
        <v>0</v>
      </c>
      <c r="BV1575">
        <f t="shared" si="497"/>
        <v>0</v>
      </c>
      <c r="BW1575">
        <f t="shared" si="498"/>
        <v>0</v>
      </c>
      <c r="BX1575">
        <f t="shared" si="499"/>
        <v>0</v>
      </c>
    </row>
    <row r="1576" spans="1:76" x14ac:dyDescent="0.25">
      <c r="A1576" t="s">
        <v>162</v>
      </c>
      <c r="B1576" s="85">
        <v>3.6356557741578261</v>
      </c>
      <c r="C1576" s="85">
        <v>8.0693824922810453</v>
      </c>
      <c r="E1576" s="85">
        <v>35602.824223329422</v>
      </c>
      <c r="F1576" s="86">
        <v>15</v>
      </c>
      <c r="H1576" s="87">
        <v>113880</v>
      </c>
      <c r="I1576" s="87">
        <v>7592</v>
      </c>
      <c r="J1576" t="s">
        <v>3956</v>
      </c>
      <c r="K1576">
        <v>15</v>
      </c>
      <c r="L1576" s="87">
        <v>791.98362925755123</v>
      </c>
      <c r="M1576" t="s">
        <v>286</v>
      </c>
      <c r="N1576" t="s">
        <v>286</v>
      </c>
      <c r="O1576" t="s">
        <v>4570</v>
      </c>
      <c r="P1576" s="89">
        <v>0</v>
      </c>
      <c r="Q1576" s="89">
        <v>0</v>
      </c>
      <c r="R1576" s="89">
        <v>0</v>
      </c>
      <c r="S1576" s="89">
        <v>0</v>
      </c>
      <c r="T1576" s="89">
        <v>0</v>
      </c>
      <c r="U1576" s="89">
        <v>0</v>
      </c>
      <c r="V1576" s="89">
        <v>0</v>
      </c>
      <c r="W1576" s="89">
        <v>0</v>
      </c>
      <c r="X1576" s="89">
        <v>0</v>
      </c>
      <c r="Y1576" s="89">
        <v>0</v>
      </c>
      <c r="Z1576" s="68">
        <v>0</v>
      </c>
      <c r="AA1576" s="68">
        <v>0</v>
      </c>
      <c r="AB1576" s="68">
        <v>0</v>
      </c>
      <c r="AC1576" s="68">
        <v>0</v>
      </c>
      <c r="AD1576" s="68">
        <v>0</v>
      </c>
      <c r="AE1576" s="68">
        <v>0</v>
      </c>
      <c r="AF1576" s="68">
        <v>0</v>
      </c>
      <c r="AG1576" s="68">
        <v>0</v>
      </c>
      <c r="AH1576" s="68">
        <v>0</v>
      </c>
      <c r="AI1576" s="68">
        <v>0</v>
      </c>
      <c r="AJ1576" t="s">
        <v>4571</v>
      </c>
      <c r="AK1576" s="89">
        <v>0</v>
      </c>
      <c r="AL1576" s="89">
        <v>0</v>
      </c>
      <c r="AM1576" s="89">
        <v>0</v>
      </c>
      <c r="AN1576" s="89">
        <v>0</v>
      </c>
      <c r="AO1576" s="89">
        <v>0</v>
      </c>
      <c r="AP1576" s="89">
        <v>0</v>
      </c>
      <c r="AQ1576" s="89">
        <v>0</v>
      </c>
      <c r="AR1576" s="89">
        <v>0</v>
      </c>
      <c r="AS1576" s="89">
        <v>0</v>
      </c>
      <c r="AT1576" s="89">
        <v>0</v>
      </c>
      <c r="AU1576" s="68">
        <v>0</v>
      </c>
      <c r="AV1576" s="68">
        <v>0</v>
      </c>
      <c r="AW1576" s="68">
        <v>0</v>
      </c>
      <c r="AX1576" s="68">
        <v>0</v>
      </c>
      <c r="AY1576" s="68">
        <v>0</v>
      </c>
      <c r="AZ1576" s="68">
        <v>0</v>
      </c>
      <c r="BA1576" s="68">
        <v>0</v>
      </c>
      <c r="BB1576" s="68">
        <v>0</v>
      </c>
      <c r="BC1576" s="68">
        <v>0</v>
      </c>
      <c r="BD1576" s="68">
        <v>0</v>
      </c>
      <c r="BE1576">
        <f t="shared" si="480"/>
        <v>0</v>
      </c>
      <c r="BF1576">
        <f t="shared" si="481"/>
        <v>0</v>
      </c>
      <c r="BG1576">
        <f t="shared" si="482"/>
        <v>0</v>
      </c>
      <c r="BH1576">
        <f t="shared" si="483"/>
        <v>0</v>
      </c>
      <c r="BI1576">
        <f t="shared" si="484"/>
        <v>0</v>
      </c>
      <c r="BJ1576">
        <f t="shared" si="485"/>
        <v>0</v>
      </c>
      <c r="BK1576">
        <f t="shared" si="486"/>
        <v>0</v>
      </c>
      <c r="BL1576">
        <f t="shared" si="487"/>
        <v>0</v>
      </c>
      <c r="BM1576">
        <f t="shared" si="488"/>
        <v>0</v>
      </c>
      <c r="BN1576">
        <f t="shared" si="489"/>
        <v>0</v>
      </c>
      <c r="BO1576">
        <f t="shared" si="490"/>
        <v>0</v>
      </c>
      <c r="BP1576">
        <f t="shared" si="491"/>
        <v>0</v>
      </c>
      <c r="BQ1576">
        <f t="shared" si="492"/>
        <v>0</v>
      </c>
      <c r="BR1576">
        <f t="shared" si="493"/>
        <v>0</v>
      </c>
      <c r="BS1576">
        <f t="shared" si="494"/>
        <v>0</v>
      </c>
      <c r="BT1576">
        <f t="shared" si="495"/>
        <v>0</v>
      </c>
      <c r="BU1576">
        <f t="shared" si="496"/>
        <v>0</v>
      </c>
      <c r="BV1576">
        <f t="shared" si="497"/>
        <v>0</v>
      </c>
      <c r="BW1576">
        <f t="shared" si="498"/>
        <v>0</v>
      </c>
      <c r="BX1576">
        <f t="shared" si="499"/>
        <v>0</v>
      </c>
    </row>
    <row r="1577" spans="1:76" x14ac:dyDescent="0.25">
      <c r="A1577" t="s">
        <v>162</v>
      </c>
      <c r="B1577" s="85">
        <v>17.093214969184061</v>
      </c>
      <c r="C1577" s="85">
        <v>8.1283655695273307</v>
      </c>
      <c r="E1577" s="85">
        <v>70617.172013215386</v>
      </c>
      <c r="F1577" s="86">
        <v>15</v>
      </c>
      <c r="H1577" s="87">
        <v>189800</v>
      </c>
      <c r="I1577" s="87">
        <v>7592</v>
      </c>
      <c r="J1577" t="s">
        <v>3956</v>
      </c>
      <c r="K1577">
        <v>25</v>
      </c>
      <c r="L1577" s="87">
        <v>1570.8766200149778</v>
      </c>
      <c r="M1577" t="s">
        <v>286</v>
      </c>
      <c r="N1577" t="s">
        <v>286</v>
      </c>
      <c r="O1577" t="s">
        <v>4572</v>
      </c>
      <c r="P1577" s="89">
        <v>0</v>
      </c>
      <c r="Q1577" s="89">
        <v>0</v>
      </c>
      <c r="R1577" s="89">
        <v>0</v>
      </c>
      <c r="S1577" s="89">
        <v>0</v>
      </c>
      <c r="T1577" s="89">
        <v>0</v>
      </c>
      <c r="U1577" s="89">
        <v>0</v>
      </c>
      <c r="V1577" s="89">
        <v>0</v>
      </c>
      <c r="W1577" s="89">
        <v>0</v>
      </c>
      <c r="X1577" s="89">
        <v>0</v>
      </c>
      <c r="Y1577" s="89">
        <v>0</v>
      </c>
      <c r="Z1577" s="68">
        <v>0</v>
      </c>
      <c r="AA1577" s="68">
        <v>0</v>
      </c>
      <c r="AB1577" s="68">
        <v>0</v>
      </c>
      <c r="AC1577" s="68">
        <v>0</v>
      </c>
      <c r="AD1577" s="68">
        <v>0</v>
      </c>
      <c r="AE1577" s="68">
        <v>0</v>
      </c>
      <c r="AF1577" s="68">
        <v>0</v>
      </c>
      <c r="AG1577" s="68">
        <v>0</v>
      </c>
      <c r="AH1577" s="68">
        <v>0</v>
      </c>
      <c r="AI1577" s="68">
        <v>0</v>
      </c>
      <c r="AJ1577" t="s">
        <v>4573</v>
      </c>
      <c r="AK1577" s="89">
        <v>0</v>
      </c>
      <c r="AL1577" s="89">
        <v>0</v>
      </c>
      <c r="AM1577" s="89">
        <v>0</v>
      </c>
      <c r="AN1577" s="89">
        <v>0</v>
      </c>
      <c r="AO1577" s="89">
        <v>0</v>
      </c>
      <c r="AP1577" s="89">
        <v>0</v>
      </c>
      <c r="AQ1577" s="89">
        <v>0</v>
      </c>
      <c r="AR1577" s="89">
        <v>0</v>
      </c>
      <c r="AS1577" s="89">
        <v>0</v>
      </c>
      <c r="AT1577" s="89">
        <v>0</v>
      </c>
      <c r="AU1577" s="68">
        <v>0</v>
      </c>
      <c r="AV1577" s="68">
        <v>0</v>
      </c>
      <c r="AW1577" s="68">
        <v>0</v>
      </c>
      <c r="AX1577" s="68">
        <v>0</v>
      </c>
      <c r="AY1577" s="68">
        <v>0</v>
      </c>
      <c r="AZ1577" s="68">
        <v>0</v>
      </c>
      <c r="BA1577" s="68">
        <v>0</v>
      </c>
      <c r="BB1577" s="68">
        <v>0</v>
      </c>
      <c r="BC1577" s="68">
        <v>0</v>
      </c>
      <c r="BD1577" s="68">
        <v>0</v>
      </c>
      <c r="BE1577">
        <f t="shared" si="480"/>
        <v>0</v>
      </c>
      <c r="BF1577">
        <f t="shared" si="481"/>
        <v>0</v>
      </c>
      <c r="BG1577">
        <f t="shared" si="482"/>
        <v>0</v>
      </c>
      <c r="BH1577">
        <f t="shared" si="483"/>
        <v>0</v>
      </c>
      <c r="BI1577">
        <f t="shared" si="484"/>
        <v>0</v>
      </c>
      <c r="BJ1577">
        <f t="shared" si="485"/>
        <v>0</v>
      </c>
      <c r="BK1577">
        <f t="shared" si="486"/>
        <v>0</v>
      </c>
      <c r="BL1577">
        <f t="shared" si="487"/>
        <v>0</v>
      </c>
      <c r="BM1577">
        <f t="shared" si="488"/>
        <v>0</v>
      </c>
      <c r="BN1577">
        <f t="shared" si="489"/>
        <v>0</v>
      </c>
      <c r="BO1577">
        <f t="shared" si="490"/>
        <v>0</v>
      </c>
      <c r="BP1577">
        <f t="shared" si="491"/>
        <v>0</v>
      </c>
      <c r="BQ1577">
        <f t="shared" si="492"/>
        <v>0</v>
      </c>
      <c r="BR1577">
        <f t="shared" si="493"/>
        <v>0</v>
      </c>
      <c r="BS1577">
        <f t="shared" si="494"/>
        <v>0</v>
      </c>
      <c r="BT1577">
        <f t="shared" si="495"/>
        <v>0</v>
      </c>
      <c r="BU1577">
        <f t="shared" si="496"/>
        <v>0</v>
      </c>
      <c r="BV1577">
        <f t="shared" si="497"/>
        <v>0</v>
      </c>
      <c r="BW1577">
        <f t="shared" si="498"/>
        <v>0</v>
      </c>
      <c r="BX1577">
        <f t="shared" si="499"/>
        <v>0</v>
      </c>
    </row>
    <row r="1578" spans="1:76" x14ac:dyDescent="0.25">
      <c r="A1578" t="s">
        <v>162</v>
      </c>
      <c r="B1578" s="85">
        <v>0.51216455827388696</v>
      </c>
      <c r="C1578" s="85">
        <v>3.5570914800332369</v>
      </c>
      <c r="E1578" s="85">
        <v>8474.0606415858474</v>
      </c>
      <c r="F1578" s="86">
        <v>15</v>
      </c>
      <c r="H1578" s="87">
        <v>22776</v>
      </c>
      <c r="I1578" s="87">
        <v>7592</v>
      </c>
      <c r="J1578" t="s">
        <v>3956</v>
      </c>
      <c r="K1578">
        <v>3</v>
      </c>
      <c r="L1578" s="87">
        <v>188.50519440179735</v>
      </c>
      <c r="M1578" t="s">
        <v>286</v>
      </c>
      <c r="N1578" t="s">
        <v>286</v>
      </c>
      <c r="O1578" t="s">
        <v>4574</v>
      </c>
      <c r="P1578" s="89">
        <v>0</v>
      </c>
      <c r="Q1578" s="89">
        <v>0</v>
      </c>
      <c r="R1578" s="89">
        <v>0</v>
      </c>
      <c r="S1578" s="89">
        <v>0</v>
      </c>
      <c r="T1578" s="89">
        <v>0</v>
      </c>
      <c r="U1578" s="89">
        <v>0</v>
      </c>
      <c r="V1578" s="89">
        <v>0</v>
      </c>
      <c r="W1578" s="89">
        <v>0</v>
      </c>
      <c r="X1578" s="89">
        <v>0</v>
      </c>
      <c r="Y1578" s="89">
        <v>0</v>
      </c>
      <c r="Z1578" s="68">
        <v>0</v>
      </c>
      <c r="AA1578" s="68">
        <v>0</v>
      </c>
      <c r="AB1578" s="68">
        <v>0</v>
      </c>
      <c r="AC1578" s="68">
        <v>0</v>
      </c>
      <c r="AD1578" s="68">
        <v>0</v>
      </c>
      <c r="AE1578" s="68">
        <v>0</v>
      </c>
      <c r="AF1578" s="68">
        <v>0</v>
      </c>
      <c r="AG1578" s="68">
        <v>0</v>
      </c>
      <c r="AH1578" s="68">
        <v>0</v>
      </c>
      <c r="AI1578" s="68">
        <v>0</v>
      </c>
      <c r="AJ1578" t="s">
        <v>4575</v>
      </c>
      <c r="AK1578" s="89">
        <v>0</v>
      </c>
      <c r="AL1578" s="89">
        <v>0</v>
      </c>
      <c r="AM1578" s="89">
        <v>0</v>
      </c>
      <c r="AN1578" s="89">
        <v>0</v>
      </c>
      <c r="AO1578" s="89">
        <v>0</v>
      </c>
      <c r="AP1578" s="89">
        <v>0</v>
      </c>
      <c r="AQ1578" s="89">
        <v>0</v>
      </c>
      <c r="AR1578" s="89">
        <v>0</v>
      </c>
      <c r="AS1578" s="89">
        <v>0</v>
      </c>
      <c r="AT1578" s="89">
        <v>0</v>
      </c>
      <c r="AU1578" s="68">
        <v>0</v>
      </c>
      <c r="AV1578" s="68">
        <v>0</v>
      </c>
      <c r="AW1578" s="68">
        <v>0</v>
      </c>
      <c r="AX1578" s="68">
        <v>0</v>
      </c>
      <c r="AY1578" s="68">
        <v>0</v>
      </c>
      <c r="AZ1578" s="68">
        <v>0</v>
      </c>
      <c r="BA1578" s="68">
        <v>0</v>
      </c>
      <c r="BB1578" s="68">
        <v>0</v>
      </c>
      <c r="BC1578" s="68">
        <v>0</v>
      </c>
      <c r="BD1578" s="68">
        <v>0</v>
      </c>
      <c r="BE1578">
        <f t="shared" si="480"/>
        <v>0</v>
      </c>
      <c r="BF1578">
        <f t="shared" si="481"/>
        <v>0</v>
      </c>
      <c r="BG1578">
        <f t="shared" si="482"/>
        <v>0</v>
      </c>
      <c r="BH1578">
        <f t="shared" si="483"/>
        <v>0</v>
      </c>
      <c r="BI1578">
        <f t="shared" si="484"/>
        <v>0</v>
      </c>
      <c r="BJ1578">
        <f t="shared" si="485"/>
        <v>0</v>
      </c>
      <c r="BK1578">
        <f t="shared" si="486"/>
        <v>0</v>
      </c>
      <c r="BL1578">
        <f t="shared" si="487"/>
        <v>0</v>
      </c>
      <c r="BM1578">
        <f t="shared" si="488"/>
        <v>0</v>
      </c>
      <c r="BN1578">
        <f t="shared" si="489"/>
        <v>0</v>
      </c>
      <c r="BO1578">
        <f t="shared" si="490"/>
        <v>0</v>
      </c>
      <c r="BP1578">
        <f t="shared" si="491"/>
        <v>0</v>
      </c>
      <c r="BQ1578">
        <f t="shared" si="492"/>
        <v>0</v>
      </c>
      <c r="BR1578">
        <f t="shared" si="493"/>
        <v>0</v>
      </c>
      <c r="BS1578">
        <f t="shared" si="494"/>
        <v>0</v>
      </c>
      <c r="BT1578">
        <f t="shared" si="495"/>
        <v>0</v>
      </c>
      <c r="BU1578">
        <f t="shared" si="496"/>
        <v>0</v>
      </c>
      <c r="BV1578">
        <f t="shared" si="497"/>
        <v>0</v>
      </c>
      <c r="BW1578">
        <f t="shared" si="498"/>
        <v>0</v>
      </c>
      <c r="BX1578">
        <f t="shared" si="499"/>
        <v>0</v>
      </c>
    </row>
    <row r="1579" spans="1:76" x14ac:dyDescent="0.25">
      <c r="A1579" t="s">
        <v>162</v>
      </c>
      <c r="B1579" s="85">
        <v>12.819911226888042</v>
      </c>
      <c r="C1579" s="85">
        <v>6.0962741771454967</v>
      </c>
      <c r="E1579" s="85">
        <v>52962.879009911529</v>
      </c>
      <c r="F1579" s="86">
        <v>15</v>
      </c>
      <c r="H1579" s="87">
        <v>151840</v>
      </c>
      <c r="I1579" s="87">
        <v>7592</v>
      </c>
      <c r="J1579" t="s">
        <v>3956</v>
      </c>
      <c r="K1579">
        <v>20</v>
      </c>
      <c r="L1579" s="87">
        <v>1178.1574650112329</v>
      </c>
      <c r="M1579" t="s">
        <v>286</v>
      </c>
      <c r="N1579" t="s">
        <v>286</v>
      </c>
      <c r="O1579" t="s">
        <v>4576</v>
      </c>
      <c r="P1579" s="89">
        <v>0</v>
      </c>
      <c r="Q1579" s="89">
        <v>0</v>
      </c>
      <c r="R1579" s="89">
        <v>0</v>
      </c>
      <c r="S1579" s="89">
        <v>0</v>
      </c>
      <c r="T1579" s="89">
        <v>0</v>
      </c>
      <c r="U1579" s="89">
        <v>0</v>
      </c>
      <c r="V1579" s="89">
        <v>0</v>
      </c>
      <c r="W1579" s="89">
        <v>0</v>
      </c>
      <c r="X1579" s="89">
        <v>0</v>
      </c>
      <c r="Y1579" s="89">
        <v>0</v>
      </c>
      <c r="Z1579" s="68">
        <v>0</v>
      </c>
      <c r="AA1579" s="68">
        <v>0</v>
      </c>
      <c r="AB1579" s="68">
        <v>0</v>
      </c>
      <c r="AC1579" s="68">
        <v>0</v>
      </c>
      <c r="AD1579" s="68">
        <v>0</v>
      </c>
      <c r="AE1579" s="68">
        <v>0</v>
      </c>
      <c r="AF1579" s="68">
        <v>0</v>
      </c>
      <c r="AG1579" s="68">
        <v>0</v>
      </c>
      <c r="AH1579" s="68">
        <v>0</v>
      </c>
      <c r="AI1579" s="68">
        <v>0</v>
      </c>
      <c r="AJ1579" t="s">
        <v>4577</v>
      </c>
      <c r="AK1579" s="89">
        <v>0</v>
      </c>
      <c r="AL1579" s="89">
        <v>0</v>
      </c>
      <c r="AM1579" s="89">
        <v>0</v>
      </c>
      <c r="AN1579" s="89">
        <v>0</v>
      </c>
      <c r="AO1579" s="89">
        <v>0</v>
      </c>
      <c r="AP1579" s="89">
        <v>0</v>
      </c>
      <c r="AQ1579" s="89">
        <v>0</v>
      </c>
      <c r="AR1579" s="89">
        <v>0</v>
      </c>
      <c r="AS1579" s="89">
        <v>0</v>
      </c>
      <c r="AT1579" s="89">
        <v>0</v>
      </c>
      <c r="AU1579" s="68">
        <v>0</v>
      </c>
      <c r="AV1579" s="68">
        <v>0</v>
      </c>
      <c r="AW1579" s="68">
        <v>0</v>
      </c>
      <c r="AX1579" s="68">
        <v>0</v>
      </c>
      <c r="AY1579" s="68">
        <v>0</v>
      </c>
      <c r="AZ1579" s="68">
        <v>0</v>
      </c>
      <c r="BA1579" s="68">
        <v>0</v>
      </c>
      <c r="BB1579" s="68">
        <v>0</v>
      </c>
      <c r="BC1579" s="68">
        <v>0</v>
      </c>
      <c r="BD1579" s="68">
        <v>0</v>
      </c>
      <c r="BE1579">
        <f t="shared" si="480"/>
        <v>0</v>
      </c>
      <c r="BF1579">
        <f t="shared" si="481"/>
        <v>0</v>
      </c>
      <c r="BG1579">
        <f t="shared" si="482"/>
        <v>0</v>
      </c>
      <c r="BH1579">
        <f t="shared" si="483"/>
        <v>0</v>
      </c>
      <c r="BI1579">
        <f t="shared" si="484"/>
        <v>0</v>
      </c>
      <c r="BJ1579">
        <f t="shared" si="485"/>
        <v>0</v>
      </c>
      <c r="BK1579">
        <f t="shared" si="486"/>
        <v>0</v>
      </c>
      <c r="BL1579">
        <f t="shared" si="487"/>
        <v>0</v>
      </c>
      <c r="BM1579">
        <f t="shared" si="488"/>
        <v>0</v>
      </c>
      <c r="BN1579">
        <f t="shared" si="489"/>
        <v>0</v>
      </c>
      <c r="BO1579">
        <f t="shared" si="490"/>
        <v>0</v>
      </c>
      <c r="BP1579">
        <f t="shared" si="491"/>
        <v>0</v>
      </c>
      <c r="BQ1579">
        <f t="shared" si="492"/>
        <v>0</v>
      </c>
      <c r="BR1579">
        <f t="shared" si="493"/>
        <v>0</v>
      </c>
      <c r="BS1579">
        <f t="shared" si="494"/>
        <v>0</v>
      </c>
      <c r="BT1579">
        <f t="shared" si="495"/>
        <v>0</v>
      </c>
      <c r="BU1579">
        <f t="shared" si="496"/>
        <v>0</v>
      </c>
      <c r="BV1579">
        <f t="shared" si="497"/>
        <v>0</v>
      </c>
      <c r="BW1579">
        <f t="shared" si="498"/>
        <v>0</v>
      </c>
      <c r="BX1579">
        <f t="shared" si="499"/>
        <v>0</v>
      </c>
    </row>
    <row r="1580" spans="1:76" x14ac:dyDescent="0.25">
      <c r="A1580" t="s">
        <v>162</v>
      </c>
      <c r="B1580" s="85">
        <v>1.7805432259566729</v>
      </c>
      <c r="C1580" s="85">
        <v>0.84670474682576358</v>
      </c>
      <c r="E1580" s="85">
        <v>7355.9554180432688</v>
      </c>
      <c r="F1580" s="86">
        <v>15</v>
      </c>
      <c r="H1580" s="87">
        <v>22776</v>
      </c>
      <c r="I1580" s="87">
        <v>7592</v>
      </c>
      <c r="J1580" t="s">
        <v>3956</v>
      </c>
      <c r="K1580">
        <v>3</v>
      </c>
      <c r="L1580" s="87">
        <v>163.63298125156015</v>
      </c>
      <c r="M1580" t="s">
        <v>286</v>
      </c>
      <c r="N1580" t="s">
        <v>286</v>
      </c>
      <c r="O1580" t="s">
        <v>4578</v>
      </c>
      <c r="P1580" s="89">
        <v>0</v>
      </c>
      <c r="Q1580" s="89">
        <v>0</v>
      </c>
      <c r="R1580" s="89">
        <v>0</v>
      </c>
      <c r="S1580" s="89">
        <v>0</v>
      </c>
      <c r="T1580" s="89">
        <v>0</v>
      </c>
      <c r="U1580" s="89">
        <v>0</v>
      </c>
      <c r="V1580" s="89">
        <v>0</v>
      </c>
      <c r="W1580" s="89">
        <v>0</v>
      </c>
      <c r="X1580" s="89">
        <v>0</v>
      </c>
      <c r="Y1580" s="89">
        <v>0</v>
      </c>
      <c r="Z1580" s="68">
        <v>0</v>
      </c>
      <c r="AA1580" s="68">
        <v>0</v>
      </c>
      <c r="AB1580" s="68">
        <v>0</v>
      </c>
      <c r="AC1580" s="68">
        <v>0</v>
      </c>
      <c r="AD1580" s="68">
        <v>0</v>
      </c>
      <c r="AE1580" s="68">
        <v>0</v>
      </c>
      <c r="AF1580" s="68">
        <v>0</v>
      </c>
      <c r="AG1580" s="68">
        <v>0</v>
      </c>
      <c r="AH1580" s="68">
        <v>0</v>
      </c>
      <c r="AI1580" s="68">
        <v>0</v>
      </c>
      <c r="AJ1580" t="s">
        <v>4579</v>
      </c>
      <c r="AK1580" s="89">
        <v>0</v>
      </c>
      <c r="AL1580" s="89">
        <v>0</v>
      </c>
      <c r="AM1580" s="89">
        <v>0</v>
      </c>
      <c r="AN1580" s="89">
        <v>0</v>
      </c>
      <c r="AO1580" s="89">
        <v>0</v>
      </c>
      <c r="AP1580" s="89">
        <v>0</v>
      </c>
      <c r="AQ1580" s="89">
        <v>0</v>
      </c>
      <c r="AR1580" s="89">
        <v>0</v>
      </c>
      <c r="AS1580" s="89">
        <v>0</v>
      </c>
      <c r="AT1580" s="89">
        <v>0</v>
      </c>
      <c r="AU1580" s="68">
        <v>0</v>
      </c>
      <c r="AV1580" s="68">
        <v>0</v>
      </c>
      <c r="AW1580" s="68">
        <v>0</v>
      </c>
      <c r="AX1580" s="68">
        <v>0</v>
      </c>
      <c r="AY1580" s="68">
        <v>0</v>
      </c>
      <c r="AZ1580" s="68">
        <v>0</v>
      </c>
      <c r="BA1580" s="68">
        <v>0</v>
      </c>
      <c r="BB1580" s="68">
        <v>0</v>
      </c>
      <c r="BC1580" s="68">
        <v>0</v>
      </c>
      <c r="BD1580" s="68">
        <v>0</v>
      </c>
      <c r="BE1580">
        <f t="shared" si="480"/>
        <v>0</v>
      </c>
      <c r="BF1580">
        <f t="shared" si="481"/>
        <v>0</v>
      </c>
      <c r="BG1580">
        <f t="shared" si="482"/>
        <v>0</v>
      </c>
      <c r="BH1580">
        <f t="shared" si="483"/>
        <v>0</v>
      </c>
      <c r="BI1580">
        <f t="shared" si="484"/>
        <v>0</v>
      </c>
      <c r="BJ1580">
        <f t="shared" si="485"/>
        <v>0</v>
      </c>
      <c r="BK1580">
        <f t="shared" si="486"/>
        <v>0</v>
      </c>
      <c r="BL1580">
        <f t="shared" si="487"/>
        <v>0</v>
      </c>
      <c r="BM1580">
        <f t="shared" si="488"/>
        <v>0</v>
      </c>
      <c r="BN1580">
        <f t="shared" si="489"/>
        <v>0</v>
      </c>
      <c r="BO1580">
        <f t="shared" si="490"/>
        <v>0</v>
      </c>
      <c r="BP1580">
        <f t="shared" si="491"/>
        <v>0</v>
      </c>
      <c r="BQ1580">
        <f t="shared" si="492"/>
        <v>0</v>
      </c>
      <c r="BR1580">
        <f t="shared" si="493"/>
        <v>0</v>
      </c>
      <c r="BS1580">
        <f t="shared" si="494"/>
        <v>0</v>
      </c>
      <c r="BT1580">
        <f t="shared" si="495"/>
        <v>0</v>
      </c>
      <c r="BU1580">
        <f t="shared" si="496"/>
        <v>0</v>
      </c>
      <c r="BV1580">
        <f t="shared" si="497"/>
        <v>0</v>
      </c>
      <c r="BW1580">
        <f t="shared" si="498"/>
        <v>0</v>
      </c>
      <c r="BX1580">
        <f t="shared" si="499"/>
        <v>0</v>
      </c>
    </row>
    <row r="1581" spans="1:76" x14ac:dyDescent="0.25">
      <c r="A1581" t="s">
        <v>162</v>
      </c>
      <c r="B1581" s="85">
        <v>0.17783491606732182</v>
      </c>
      <c r="C1581" s="85">
        <v>1.2351012083448738</v>
      </c>
      <c r="E1581" s="85">
        <v>2942.3821672173076</v>
      </c>
      <c r="F1581" s="86">
        <v>15</v>
      </c>
      <c r="H1581" s="87">
        <v>15184</v>
      </c>
      <c r="I1581" s="87">
        <v>7592</v>
      </c>
      <c r="J1581" t="s">
        <v>3956</v>
      </c>
      <c r="K1581">
        <v>2</v>
      </c>
      <c r="L1581" s="87">
        <v>65.45319250062407</v>
      </c>
      <c r="M1581" t="s">
        <v>286</v>
      </c>
      <c r="N1581" t="s">
        <v>286</v>
      </c>
      <c r="O1581" t="s">
        <v>4580</v>
      </c>
      <c r="P1581" s="89">
        <v>0</v>
      </c>
      <c r="Q1581" s="89">
        <v>0</v>
      </c>
      <c r="R1581" s="89">
        <v>0</v>
      </c>
      <c r="S1581" s="89">
        <v>0</v>
      </c>
      <c r="T1581" s="89">
        <v>0</v>
      </c>
      <c r="U1581" s="89">
        <v>0</v>
      </c>
      <c r="V1581" s="89">
        <v>0</v>
      </c>
      <c r="W1581" s="89">
        <v>0</v>
      </c>
      <c r="X1581" s="89">
        <v>0</v>
      </c>
      <c r="Y1581" s="89">
        <v>0</v>
      </c>
      <c r="Z1581" s="68">
        <v>0</v>
      </c>
      <c r="AA1581" s="68">
        <v>0</v>
      </c>
      <c r="AB1581" s="68">
        <v>0</v>
      </c>
      <c r="AC1581" s="68">
        <v>0</v>
      </c>
      <c r="AD1581" s="68">
        <v>0</v>
      </c>
      <c r="AE1581" s="68">
        <v>0</v>
      </c>
      <c r="AF1581" s="68">
        <v>0</v>
      </c>
      <c r="AG1581" s="68">
        <v>0</v>
      </c>
      <c r="AH1581" s="68">
        <v>0</v>
      </c>
      <c r="AI1581" s="68">
        <v>0</v>
      </c>
      <c r="AJ1581" t="s">
        <v>4581</v>
      </c>
      <c r="AK1581" s="89">
        <v>0</v>
      </c>
      <c r="AL1581" s="89">
        <v>0</v>
      </c>
      <c r="AM1581" s="89">
        <v>0</v>
      </c>
      <c r="AN1581" s="89">
        <v>0</v>
      </c>
      <c r="AO1581" s="89">
        <v>0</v>
      </c>
      <c r="AP1581" s="89">
        <v>0</v>
      </c>
      <c r="AQ1581" s="89">
        <v>0</v>
      </c>
      <c r="AR1581" s="89">
        <v>0</v>
      </c>
      <c r="AS1581" s="89">
        <v>0</v>
      </c>
      <c r="AT1581" s="89">
        <v>0</v>
      </c>
      <c r="AU1581" s="68">
        <v>0</v>
      </c>
      <c r="AV1581" s="68">
        <v>0</v>
      </c>
      <c r="AW1581" s="68">
        <v>0</v>
      </c>
      <c r="AX1581" s="68">
        <v>0</v>
      </c>
      <c r="AY1581" s="68">
        <v>0</v>
      </c>
      <c r="AZ1581" s="68">
        <v>0</v>
      </c>
      <c r="BA1581" s="68">
        <v>0</v>
      </c>
      <c r="BB1581" s="68">
        <v>0</v>
      </c>
      <c r="BC1581" s="68">
        <v>0</v>
      </c>
      <c r="BD1581" s="68">
        <v>0</v>
      </c>
      <c r="BE1581">
        <f t="shared" si="480"/>
        <v>0</v>
      </c>
      <c r="BF1581">
        <f t="shared" si="481"/>
        <v>0</v>
      </c>
      <c r="BG1581">
        <f t="shared" si="482"/>
        <v>0</v>
      </c>
      <c r="BH1581">
        <f t="shared" si="483"/>
        <v>0</v>
      </c>
      <c r="BI1581">
        <f t="shared" si="484"/>
        <v>0</v>
      </c>
      <c r="BJ1581">
        <f t="shared" si="485"/>
        <v>0</v>
      </c>
      <c r="BK1581">
        <f t="shared" si="486"/>
        <v>0</v>
      </c>
      <c r="BL1581">
        <f t="shared" si="487"/>
        <v>0</v>
      </c>
      <c r="BM1581">
        <f t="shared" si="488"/>
        <v>0</v>
      </c>
      <c r="BN1581">
        <f t="shared" si="489"/>
        <v>0</v>
      </c>
      <c r="BO1581">
        <f t="shared" si="490"/>
        <v>0</v>
      </c>
      <c r="BP1581">
        <f t="shared" si="491"/>
        <v>0</v>
      </c>
      <c r="BQ1581">
        <f t="shared" si="492"/>
        <v>0</v>
      </c>
      <c r="BR1581">
        <f t="shared" si="493"/>
        <v>0</v>
      </c>
      <c r="BS1581">
        <f t="shared" si="494"/>
        <v>0</v>
      </c>
      <c r="BT1581">
        <f t="shared" si="495"/>
        <v>0</v>
      </c>
      <c r="BU1581">
        <f t="shared" si="496"/>
        <v>0</v>
      </c>
      <c r="BV1581">
        <f t="shared" si="497"/>
        <v>0</v>
      </c>
      <c r="BW1581">
        <f t="shared" si="498"/>
        <v>0</v>
      </c>
      <c r="BX1581">
        <f t="shared" si="499"/>
        <v>0</v>
      </c>
    </row>
    <row r="1582" spans="1:76" x14ac:dyDescent="0.25">
      <c r="A1582" t="s">
        <v>162</v>
      </c>
      <c r="B1582" s="85">
        <v>0.31690182043196752</v>
      </c>
      <c r="C1582" s="85">
        <v>2.200950353270565</v>
      </c>
      <c r="E1582" s="85">
        <v>5243.3250219812426</v>
      </c>
      <c r="F1582" s="86">
        <v>15</v>
      </c>
      <c r="H1582" s="87">
        <v>22776</v>
      </c>
      <c r="I1582" s="87">
        <v>7592</v>
      </c>
      <c r="J1582" t="s">
        <v>3956</v>
      </c>
      <c r="K1582">
        <v>3</v>
      </c>
      <c r="L1582" s="87">
        <v>116.63758903611209</v>
      </c>
      <c r="M1582" t="s">
        <v>286</v>
      </c>
      <c r="N1582" t="s">
        <v>286</v>
      </c>
      <c r="O1582" t="s">
        <v>4582</v>
      </c>
      <c r="P1582" s="89">
        <v>0</v>
      </c>
      <c r="Q1582" s="89">
        <v>0</v>
      </c>
      <c r="R1582" s="89">
        <v>0</v>
      </c>
      <c r="S1582" s="89">
        <v>0</v>
      </c>
      <c r="T1582" s="89">
        <v>0</v>
      </c>
      <c r="U1582" s="89">
        <v>0</v>
      </c>
      <c r="V1582" s="89">
        <v>0</v>
      </c>
      <c r="W1582" s="89">
        <v>0</v>
      </c>
      <c r="X1582" s="89">
        <v>0</v>
      </c>
      <c r="Y1582" s="89">
        <v>0</v>
      </c>
      <c r="Z1582" s="68">
        <v>0</v>
      </c>
      <c r="AA1582" s="68">
        <v>0</v>
      </c>
      <c r="AB1582" s="68">
        <v>0</v>
      </c>
      <c r="AC1582" s="68">
        <v>0</v>
      </c>
      <c r="AD1582" s="68">
        <v>0</v>
      </c>
      <c r="AE1582" s="68">
        <v>0</v>
      </c>
      <c r="AF1582" s="68">
        <v>0</v>
      </c>
      <c r="AG1582" s="68">
        <v>0</v>
      </c>
      <c r="AH1582" s="68">
        <v>0</v>
      </c>
      <c r="AI1582" s="68">
        <v>0</v>
      </c>
      <c r="AJ1582" t="s">
        <v>4583</v>
      </c>
      <c r="AK1582" s="89">
        <v>0</v>
      </c>
      <c r="AL1582" s="89">
        <v>0</v>
      </c>
      <c r="AM1582" s="89">
        <v>0</v>
      </c>
      <c r="AN1582" s="89">
        <v>0</v>
      </c>
      <c r="AO1582" s="89">
        <v>0</v>
      </c>
      <c r="AP1582" s="89">
        <v>0</v>
      </c>
      <c r="AQ1582" s="89">
        <v>0</v>
      </c>
      <c r="AR1582" s="89">
        <v>0</v>
      </c>
      <c r="AS1582" s="89">
        <v>0</v>
      </c>
      <c r="AT1582" s="89">
        <v>0</v>
      </c>
      <c r="AU1582" s="68">
        <v>0</v>
      </c>
      <c r="AV1582" s="68">
        <v>0</v>
      </c>
      <c r="AW1582" s="68">
        <v>0</v>
      </c>
      <c r="AX1582" s="68">
        <v>0</v>
      </c>
      <c r="AY1582" s="68">
        <v>0</v>
      </c>
      <c r="AZ1582" s="68">
        <v>0</v>
      </c>
      <c r="BA1582" s="68">
        <v>0</v>
      </c>
      <c r="BB1582" s="68">
        <v>0</v>
      </c>
      <c r="BC1582" s="68">
        <v>0</v>
      </c>
      <c r="BD1582" s="68">
        <v>0</v>
      </c>
      <c r="BE1582">
        <f t="shared" si="480"/>
        <v>0</v>
      </c>
      <c r="BF1582">
        <f t="shared" si="481"/>
        <v>0</v>
      </c>
      <c r="BG1582">
        <f t="shared" si="482"/>
        <v>0</v>
      </c>
      <c r="BH1582">
        <f t="shared" si="483"/>
        <v>0</v>
      </c>
      <c r="BI1582">
        <f t="shared" si="484"/>
        <v>0</v>
      </c>
      <c r="BJ1582">
        <f t="shared" si="485"/>
        <v>0</v>
      </c>
      <c r="BK1582">
        <f t="shared" si="486"/>
        <v>0</v>
      </c>
      <c r="BL1582">
        <f t="shared" si="487"/>
        <v>0</v>
      </c>
      <c r="BM1582">
        <f t="shared" si="488"/>
        <v>0</v>
      </c>
      <c r="BN1582">
        <f t="shared" si="489"/>
        <v>0</v>
      </c>
      <c r="BO1582">
        <f t="shared" si="490"/>
        <v>0</v>
      </c>
      <c r="BP1582">
        <f t="shared" si="491"/>
        <v>0</v>
      </c>
      <c r="BQ1582">
        <f t="shared" si="492"/>
        <v>0</v>
      </c>
      <c r="BR1582">
        <f t="shared" si="493"/>
        <v>0</v>
      </c>
      <c r="BS1582">
        <f t="shared" si="494"/>
        <v>0</v>
      </c>
      <c r="BT1582">
        <f t="shared" si="495"/>
        <v>0</v>
      </c>
      <c r="BU1582">
        <f t="shared" si="496"/>
        <v>0</v>
      </c>
      <c r="BV1582">
        <f t="shared" si="497"/>
        <v>0</v>
      </c>
      <c r="BW1582">
        <f t="shared" si="498"/>
        <v>0</v>
      </c>
      <c r="BX1582">
        <f t="shared" si="499"/>
        <v>0</v>
      </c>
    </row>
    <row r="1583" spans="1:76" x14ac:dyDescent="0.25">
      <c r="A1583" t="s">
        <v>162</v>
      </c>
      <c r="B1583" s="85">
        <v>8.9029112578081271E-2</v>
      </c>
      <c r="C1583" s="85">
        <v>4.233616523690114E-2</v>
      </c>
      <c r="E1583" s="85">
        <v>367.80583222316955</v>
      </c>
      <c r="F1583" s="86">
        <v>15</v>
      </c>
      <c r="H1583" s="87">
        <v>7592</v>
      </c>
      <c r="I1583" s="87">
        <v>7592</v>
      </c>
      <c r="J1583" t="s">
        <v>3956</v>
      </c>
      <c r="K1583">
        <v>1</v>
      </c>
      <c r="L1583" s="87">
        <v>8.1818283863930787</v>
      </c>
      <c r="M1583" t="s">
        <v>286</v>
      </c>
      <c r="N1583" t="s">
        <v>286</v>
      </c>
      <c r="O1583" t="s">
        <v>4584</v>
      </c>
      <c r="P1583" s="89">
        <v>0</v>
      </c>
      <c r="Q1583" s="89">
        <v>0</v>
      </c>
      <c r="R1583" s="89">
        <v>0</v>
      </c>
      <c r="S1583" s="89">
        <v>0</v>
      </c>
      <c r="T1583" s="89">
        <v>0</v>
      </c>
      <c r="U1583" s="89">
        <v>0</v>
      </c>
      <c r="V1583" s="89">
        <v>0</v>
      </c>
      <c r="W1583" s="89">
        <v>0</v>
      </c>
      <c r="X1583" s="89">
        <v>0</v>
      </c>
      <c r="Y1583" s="89">
        <v>0</v>
      </c>
      <c r="Z1583" s="68">
        <v>0</v>
      </c>
      <c r="AA1583" s="68">
        <v>0</v>
      </c>
      <c r="AB1583" s="68">
        <v>0</v>
      </c>
      <c r="AC1583" s="68">
        <v>0</v>
      </c>
      <c r="AD1583" s="68">
        <v>0</v>
      </c>
      <c r="AE1583" s="68">
        <v>0</v>
      </c>
      <c r="AF1583" s="68">
        <v>0</v>
      </c>
      <c r="AG1583" s="68">
        <v>0</v>
      </c>
      <c r="AH1583" s="68">
        <v>0</v>
      </c>
      <c r="AI1583" s="68">
        <v>0</v>
      </c>
      <c r="AJ1583" t="s">
        <v>4585</v>
      </c>
      <c r="AK1583" s="89">
        <v>0</v>
      </c>
      <c r="AL1583" s="89">
        <v>0</v>
      </c>
      <c r="AM1583" s="89">
        <v>0</v>
      </c>
      <c r="AN1583" s="89">
        <v>0</v>
      </c>
      <c r="AO1583" s="89">
        <v>0</v>
      </c>
      <c r="AP1583" s="89">
        <v>0</v>
      </c>
      <c r="AQ1583" s="89">
        <v>0</v>
      </c>
      <c r="AR1583" s="89">
        <v>0</v>
      </c>
      <c r="AS1583" s="89">
        <v>0</v>
      </c>
      <c r="AT1583" s="89">
        <v>0</v>
      </c>
      <c r="AU1583" s="68">
        <v>0</v>
      </c>
      <c r="AV1583" s="68">
        <v>0</v>
      </c>
      <c r="AW1583" s="68">
        <v>0</v>
      </c>
      <c r="AX1583" s="68">
        <v>0</v>
      </c>
      <c r="AY1583" s="68">
        <v>0</v>
      </c>
      <c r="AZ1583" s="68">
        <v>0</v>
      </c>
      <c r="BA1583" s="68">
        <v>0</v>
      </c>
      <c r="BB1583" s="68">
        <v>0</v>
      </c>
      <c r="BC1583" s="68">
        <v>0</v>
      </c>
      <c r="BD1583" s="68">
        <v>0</v>
      </c>
      <c r="BE1583">
        <f t="shared" si="480"/>
        <v>0</v>
      </c>
      <c r="BF1583">
        <f t="shared" si="481"/>
        <v>0</v>
      </c>
      <c r="BG1583">
        <f t="shared" si="482"/>
        <v>0</v>
      </c>
      <c r="BH1583">
        <f t="shared" si="483"/>
        <v>0</v>
      </c>
      <c r="BI1583">
        <f t="shared" si="484"/>
        <v>0</v>
      </c>
      <c r="BJ1583">
        <f t="shared" si="485"/>
        <v>0</v>
      </c>
      <c r="BK1583">
        <f t="shared" si="486"/>
        <v>0</v>
      </c>
      <c r="BL1583">
        <f t="shared" si="487"/>
        <v>0</v>
      </c>
      <c r="BM1583">
        <f t="shared" si="488"/>
        <v>0</v>
      </c>
      <c r="BN1583">
        <f t="shared" si="489"/>
        <v>0</v>
      </c>
      <c r="BO1583">
        <f t="shared" si="490"/>
        <v>0</v>
      </c>
      <c r="BP1583">
        <f t="shared" si="491"/>
        <v>0</v>
      </c>
      <c r="BQ1583">
        <f t="shared" si="492"/>
        <v>0</v>
      </c>
      <c r="BR1583">
        <f t="shared" si="493"/>
        <v>0</v>
      </c>
      <c r="BS1583">
        <f t="shared" si="494"/>
        <v>0</v>
      </c>
      <c r="BT1583">
        <f t="shared" si="495"/>
        <v>0</v>
      </c>
      <c r="BU1583">
        <f t="shared" si="496"/>
        <v>0</v>
      </c>
      <c r="BV1583">
        <f t="shared" si="497"/>
        <v>0</v>
      </c>
      <c r="BW1583">
        <f t="shared" si="498"/>
        <v>0</v>
      </c>
      <c r="BX1583">
        <f t="shared" si="499"/>
        <v>0</v>
      </c>
    </row>
    <row r="1584" spans="1:76" x14ac:dyDescent="0.25">
      <c r="A1584" t="s">
        <v>162</v>
      </c>
      <c r="B1584" s="85">
        <v>0.42733037422960152</v>
      </c>
      <c r="C1584" s="85">
        <v>0.20320913923818326</v>
      </c>
      <c r="E1584" s="85">
        <v>1765.4293003303846</v>
      </c>
      <c r="F1584" s="86">
        <v>15</v>
      </c>
      <c r="H1584" s="87">
        <v>7592</v>
      </c>
      <c r="I1584" s="87">
        <v>7592</v>
      </c>
      <c r="J1584" t="s">
        <v>3956</v>
      </c>
      <c r="K1584">
        <v>1</v>
      </c>
      <c r="L1584" s="87">
        <v>39.27191550037444</v>
      </c>
      <c r="M1584" t="s">
        <v>286</v>
      </c>
      <c r="N1584" t="s">
        <v>286</v>
      </c>
      <c r="O1584" t="s">
        <v>4586</v>
      </c>
      <c r="P1584" s="89">
        <v>0</v>
      </c>
      <c r="Q1584" s="89">
        <v>0</v>
      </c>
      <c r="R1584" s="89">
        <v>0</v>
      </c>
      <c r="S1584" s="89">
        <v>0</v>
      </c>
      <c r="T1584" s="89">
        <v>0</v>
      </c>
      <c r="U1584" s="89">
        <v>0</v>
      </c>
      <c r="V1584" s="89">
        <v>0</v>
      </c>
      <c r="W1584" s="89">
        <v>0</v>
      </c>
      <c r="X1584" s="89">
        <v>0</v>
      </c>
      <c r="Y1584" s="89">
        <v>0</v>
      </c>
      <c r="Z1584" s="68">
        <v>0</v>
      </c>
      <c r="AA1584" s="68">
        <v>0</v>
      </c>
      <c r="AB1584" s="68">
        <v>0</v>
      </c>
      <c r="AC1584" s="68">
        <v>0</v>
      </c>
      <c r="AD1584" s="68">
        <v>0</v>
      </c>
      <c r="AE1584" s="68">
        <v>0</v>
      </c>
      <c r="AF1584" s="68">
        <v>0</v>
      </c>
      <c r="AG1584" s="68">
        <v>0</v>
      </c>
      <c r="AH1584" s="68">
        <v>0</v>
      </c>
      <c r="AI1584" s="68">
        <v>0</v>
      </c>
      <c r="AJ1584" t="s">
        <v>4587</v>
      </c>
      <c r="AK1584" s="89">
        <v>0</v>
      </c>
      <c r="AL1584" s="89">
        <v>0</v>
      </c>
      <c r="AM1584" s="89">
        <v>0</v>
      </c>
      <c r="AN1584" s="89">
        <v>0</v>
      </c>
      <c r="AO1584" s="89">
        <v>0</v>
      </c>
      <c r="AP1584" s="89">
        <v>0</v>
      </c>
      <c r="AQ1584" s="89">
        <v>0</v>
      </c>
      <c r="AR1584" s="89">
        <v>0</v>
      </c>
      <c r="AS1584" s="89">
        <v>0</v>
      </c>
      <c r="AT1584" s="89">
        <v>0</v>
      </c>
      <c r="AU1584" s="68">
        <v>0</v>
      </c>
      <c r="AV1584" s="68">
        <v>0</v>
      </c>
      <c r="AW1584" s="68">
        <v>0</v>
      </c>
      <c r="AX1584" s="68">
        <v>0</v>
      </c>
      <c r="AY1584" s="68">
        <v>0</v>
      </c>
      <c r="AZ1584" s="68">
        <v>0</v>
      </c>
      <c r="BA1584" s="68">
        <v>0</v>
      </c>
      <c r="BB1584" s="68">
        <v>0</v>
      </c>
      <c r="BC1584" s="68">
        <v>0</v>
      </c>
      <c r="BD1584" s="68">
        <v>0</v>
      </c>
      <c r="BE1584">
        <f t="shared" si="480"/>
        <v>0</v>
      </c>
      <c r="BF1584">
        <f t="shared" si="481"/>
        <v>0</v>
      </c>
      <c r="BG1584">
        <f t="shared" si="482"/>
        <v>0</v>
      </c>
      <c r="BH1584">
        <f t="shared" si="483"/>
        <v>0</v>
      </c>
      <c r="BI1584">
        <f t="shared" si="484"/>
        <v>0</v>
      </c>
      <c r="BJ1584">
        <f t="shared" si="485"/>
        <v>0</v>
      </c>
      <c r="BK1584">
        <f t="shared" si="486"/>
        <v>0</v>
      </c>
      <c r="BL1584">
        <f t="shared" si="487"/>
        <v>0</v>
      </c>
      <c r="BM1584">
        <f t="shared" si="488"/>
        <v>0</v>
      </c>
      <c r="BN1584">
        <f t="shared" si="489"/>
        <v>0</v>
      </c>
      <c r="BO1584">
        <f t="shared" si="490"/>
        <v>0</v>
      </c>
      <c r="BP1584">
        <f t="shared" si="491"/>
        <v>0</v>
      </c>
      <c r="BQ1584">
        <f t="shared" si="492"/>
        <v>0</v>
      </c>
      <c r="BR1584">
        <f t="shared" si="493"/>
        <v>0</v>
      </c>
      <c r="BS1584">
        <f t="shared" si="494"/>
        <v>0</v>
      </c>
      <c r="BT1584">
        <f t="shared" si="495"/>
        <v>0</v>
      </c>
      <c r="BU1584">
        <f t="shared" si="496"/>
        <v>0</v>
      </c>
      <c r="BV1584">
        <f t="shared" si="497"/>
        <v>0</v>
      </c>
      <c r="BW1584">
        <f t="shared" si="498"/>
        <v>0</v>
      </c>
      <c r="BX1584">
        <f t="shared" si="499"/>
        <v>0</v>
      </c>
    </row>
    <row r="1585" spans="1:76" x14ac:dyDescent="0.25">
      <c r="A1585" t="s">
        <v>201</v>
      </c>
      <c r="B1585" s="85">
        <v>5.1179758598410403E-2</v>
      </c>
      <c r="C1585" s="85">
        <v>3.082306340322933E-2</v>
      </c>
      <c r="E1585" s="85">
        <v>245.56455158264936</v>
      </c>
      <c r="F1585" s="86">
        <v>10</v>
      </c>
      <c r="H1585" s="87">
        <v>19.649999999999999</v>
      </c>
      <c r="I1585" s="87">
        <v>6.55</v>
      </c>
      <c r="J1585" t="s">
        <v>4588</v>
      </c>
      <c r="K1585">
        <v>3</v>
      </c>
      <c r="L1585" s="87">
        <v>5.4625752035702568</v>
      </c>
      <c r="M1585" t="s">
        <v>286</v>
      </c>
      <c r="N1585" t="s">
        <v>286</v>
      </c>
      <c r="O1585" t="s">
        <v>4589</v>
      </c>
      <c r="P1585" s="89">
        <v>0</v>
      </c>
      <c r="Q1585" s="89">
        <v>0</v>
      </c>
      <c r="R1585" s="89">
        <v>0</v>
      </c>
      <c r="S1585" s="89">
        <v>0</v>
      </c>
      <c r="T1585" s="89">
        <v>0</v>
      </c>
      <c r="U1585" s="89">
        <v>0</v>
      </c>
      <c r="V1585" s="89">
        <v>0</v>
      </c>
      <c r="W1585" s="89">
        <v>0</v>
      </c>
      <c r="X1585" s="89">
        <v>0</v>
      </c>
      <c r="Y1585" s="89">
        <v>0</v>
      </c>
      <c r="Z1585" s="68">
        <v>0</v>
      </c>
      <c r="AA1585" s="68">
        <v>0</v>
      </c>
      <c r="AB1585" s="68">
        <v>0</v>
      </c>
      <c r="AC1585" s="68">
        <v>0</v>
      </c>
      <c r="AD1585" s="68">
        <v>0</v>
      </c>
      <c r="AE1585" s="68">
        <v>0</v>
      </c>
      <c r="AF1585" s="68">
        <v>0</v>
      </c>
      <c r="AG1585" s="68">
        <v>0</v>
      </c>
      <c r="AH1585" s="68">
        <v>0</v>
      </c>
      <c r="AI1585" s="68">
        <v>0</v>
      </c>
      <c r="AJ1585" t="s">
        <v>4590</v>
      </c>
      <c r="AK1585" s="89">
        <v>0</v>
      </c>
      <c r="AL1585" s="89">
        <v>0</v>
      </c>
      <c r="AM1585" s="89">
        <v>0</v>
      </c>
      <c r="AN1585" s="89">
        <v>0</v>
      </c>
      <c r="AO1585" s="89">
        <v>0</v>
      </c>
      <c r="AP1585" s="89">
        <v>0</v>
      </c>
      <c r="AQ1585" s="89">
        <v>0</v>
      </c>
      <c r="AR1585" s="89">
        <v>0</v>
      </c>
      <c r="AS1585" s="89">
        <v>0</v>
      </c>
      <c r="AT1585" s="89">
        <v>0</v>
      </c>
      <c r="AU1585" s="68">
        <v>0</v>
      </c>
      <c r="AV1585" s="68">
        <v>0</v>
      </c>
      <c r="AW1585" s="68">
        <v>0</v>
      </c>
      <c r="AX1585" s="68">
        <v>0</v>
      </c>
      <c r="AY1585" s="68">
        <v>0</v>
      </c>
      <c r="AZ1585" s="68">
        <v>0</v>
      </c>
      <c r="BA1585" s="68">
        <v>0</v>
      </c>
      <c r="BB1585" s="68">
        <v>0</v>
      </c>
      <c r="BC1585" s="68">
        <v>0</v>
      </c>
      <c r="BD1585" s="68">
        <v>0</v>
      </c>
      <c r="BE1585">
        <f t="shared" si="480"/>
        <v>0</v>
      </c>
      <c r="BF1585">
        <f t="shared" si="481"/>
        <v>0</v>
      </c>
      <c r="BG1585">
        <f t="shared" si="482"/>
        <v>0</v>
      </c>
      <c r="BH1585">
        <f t="shared" si="483"/>
        <v>0</v>
      </c>
      <c r="BI1585">
        <f t="shared" si="484"/>
        <v>0</v>
      </c>
      <c r="BJ1585">
        <f t="shared" si="485"/>
        <v>0</v>
      </c>
      <c r="BK1585">
        <f t="shared" si="486"/>
        <v>0</v>
      </c>
      <c r="BL1585">
        <f t="shared" si="487"/>
        <v>0</v>
      </c>
      <c r="BM1585">
        <f t="shared" si="488"/>
        <v>0</v>
      </c>
      <c r="BN1585">
        <f t="shared" si="489"/>
        <v>0</v>
      </c>
      <c r="BO1585">
        <f t="shared" si="490"/>
        <v>0</v>
      </c>
      <c r="BP1585">
        <f t="shared" si="491"/>
        <v>0</v>
      </c>
      <c r="BQ1585">
        <f t="shared" si="492"/>
        <v>0</v>
      </c>
      <c r="BR1585">
        <f t="shared" si="493"/>
        <v>0</v>
      </c>
      <c r="BS1585">
        <f t="shared" si="494"/>
        <v>0</v>
      </c>
      <c r="BT1585">
        <f t="shared" si="495"/>
        <v>0</v>
      </c>
      <c r="BU1585">
        <f t="shared" si="496"/>
        <v>0</v>
      </c>
      <c r="BV1585">
        <f t="shared" si="497"/>
        <v>0</v>
      </c>
      <c r="BW1585">
        <f t="shared" si="498"/>
        <v>0</v>
      </c>
      <c r="BX1585">
        <f t="shared" si="499"/>
        <v>0</v>
      </c>
    </row>
    <row r="1586" spans="1:76" x14ac:dyDescent="0.25">
      <c r="A1586" t="s">
        <v>201</v>
      </c>
      <c r="B1586" s="85">
        <v>0.25657289878584133</v>
      </c>
      <c r="C1586" s="85">
        <v>0.67070520389787969</v>
      </c>
      <c r="E1586" s="85">
        <v>2783.0649179366928</v>
      </c>
      <c r="F1586" s="86">
        <v>10</v>
      </c>
      <c r="H1586" s="87">
        <v>222.7</v>
      </c>
      <c r="I1586" s="87">
        <v>6.55</v>
      </c>
      <c r="J1586" t="s">
        <v>4588</v>
      </c>
      <c r="K1586">
        <v>34</v>
      </c>
      <c r="L1586" s="87">
        <v>61.909185640462908</v>
      </c>
      <c r="M1586" t="s">
        <v>286</v>
      </c>
      <c r="N1586" t="s">
        <v>286</v>
      </c>
      <c r="O1586" t="s">
        <v>4591</v>
      </c>
      <c r="P1586" s="89">
        <v>0</v>
      </c>
      <c r="Q1586" s="89">
        <v>0</v>
      </c>
      <c r="R1586" s="89">
        <v>0</v>
      </c>
      <c r="S1586" s="89">
        <v>0</v>
      </c>
      <c r="T1586" s="89">
        <v>0</v>
      </c>
      <c r="U1586" s="89">
        <v>0</v>
      </c>
      <c r="V1586" s="89">
        <v>0</v>
      </c>
      <c r="W1586" s="89">
        <v>0</v>
      </c>
      <c r="X1586" s="89">
        <v>0</v>
      </c>
      <c r="Y1586" s="89">
        <v>0</v>
      </c>
      <c r="Z1586" s="68">
        <v>0</v>
      </c>
      <c r="AA1586" s="68">
        <v>0</v>
      </c>
      <c r="AB1586" s="68">
        <v>0</v>
      </c>
      <c r="AC1586" s="68">
        <v>0</v>
      </c>
      <c r="AD1586" s="68">
        <v>0</v>
      </c>
      <c r="AE1586" s="68">
        <v>0</v>
      </c>
      <c r="AF1586" s="68">
        <v>0</v>
      </c>
      <c r="AG1586" s="68">
        <v>0</v>
      </c>
      <c r="AH1586" s="68">
        <v>0</v>
      </c>
      <c r="AI1586" s="68">
        <v>0</v>
      </c>
      <c r="AJ1586" t="s">
        <v>4592</v>
      </c>
      <c r="AK1586" s="89">
        <v>0</v>
      </c>
      <c r="AL1586" s="89">
        <v>0</v>
      </c>
      <c r="AM1586" s="89">
        <v>0</v>
      </c>
      <c r="AN1586" s="89">
        <v>0</v>
      </c>
      <c r="AO1586" s="89">
        <v>0</v>
      </c>
      <c r="AP1586" s="89">
        <v>0</v>
      </c>
      <c r="AQ1586" s="89">
        <v>0</v>
      </c>
      <c r="AR1586" s="89">
        <v>0</v>
      </c>
      <c r="AS1586" s="89">
        <v>0</v>
      </c>
      <c r="AT1586" s="89">
        <v>0</v>
      </c>
      <c r="AU1586" s="68">
        <v>0</v>
      </c>
      <c r="AV1586" s="68">
        <v>0</v>
      </c>
      <c r="AW1586" s="68">
        <v>0</v>
      </c>
      <c r="AX1586" s="68">
        <v>0</v>
      </c>
      <c r="AY1586" s="68">
        <v>0</v>
      </c>
      <c r="AZ1586" s="68">
        <v>0</v>
      </c>
      <c r="BA1586" s="68">
        <v>0</v>
      </c>
      <c r="BB1586" s="68">
        <v>0</v>
      </c>
      <c r="BC1586" s="68">
        <v>0</v>
      </c>
      <c r="BD1586" s="68">
        <v>0</v>
      </c>
      <c r="BE1586">
        <f t="shared" si="480"/>
        <v>0</v>
      </c>
      <c r="BF1586">
        <f t="shared" si="481"/>
        <v>0</v>
      </c>
      <c r="BG1586">
        <f t="shared" si="482"/>
        <v>0</v>
      </c>
      <c r="BH1586">
        <f t="shared" si="483"/>
        <v>0</v>
      </c>
      <c r="BI1586">
        <f t="shared" si="484"/>
        <v>0</v>
      </c>
      <c r="BJ1586">
        <f t="shared" si="485"/>
        <v>0</v>
      </c>
      <c r="BK1586">
        <f t="shared" si="486"/>
        <v>0</v>
      </c>
      <c r="BL1586">
        <f t="shared" si="487"/>
        <v>0</v>
      </c>
      <c r="BM1586">
        <f t="shared" si="488"/>
        <v>0</v>
      </c>
      <c r="BN1586">
        <f t="shared" si="489"/>
        <v>0</v>
      </c>
      <c r="BO1586">
        <f t="shared" si="490"/>
        <v>0</v>
      </c>
      <c r="BP1586">
        <f t="shared" si="491"/>
        <v>0</v>
      </c>
      <c r="BQ1586">
        <f t="shared" si="492"/>
        <v>0</v>
      </c>
      <c r="BR1586">
        <f t="shared" si="493"/>
        <v>0</v>
      </c>
      <c r="BS1586">
        <f t="shared" si="494"/>
        <v>0</v>
      </c>
      <c r="BT1586">
        <f t="shared" si="495"/>
        <v>0</v>
      </c>
      <c r="BU1586">
        <f t="shared" si="496"/>
        <v>0</v>
      </c>
      <c r="BV1586">
        <f t="shared" si="497"/>
        <v>0</v>
      </c>
      <c r="BW1586">
        <f t="shared" si="498"/>
        <v>0</v>
      </c>
      <c r="BX1586">
        <f t="shared" si="499"/>
        <v>0</v>
      </c>
    </row>
    <row r="1587" spans="1:76" x14ac:dyDescent="0.25">
      <c r="A1587" t="s">
        <v>201</v>
      </c>
      <c r="B1587" s="85">
        <v>1.3032530165146704E-2</v>
      </c>
      <c r="C1587" s="85">
        <v>0.11120772704315213</v>
      </c>
      <c r="E1587" s="85">
        <v>245.56455158264936</v>
      </c>
      <c r="F1587" s="86">
        <v>10</v>
      </c>
      <c r="H1587" s="87">
        <v>19.649999999999999</v>
      </c>
      <c r="I1587" s="87">
        <v>6.55</v>
      </c>
      <c r="J1587" t="s">
        <v>4588</v>
      </c>
      <c r="K1587">
        <v>3</v>
      </c>
      <c r="L1587" s="87">
        <v>5.4625752035702568</v>
      </c>
      <c r="M1587" t="s">
        <v>286</v>
      </c>
      <c r="N1587" t="s">
        <v>286</v>
      </c>
      <c r="O1587" t="s">
        <v>4593</v>
      </c>
      <c r="P1587" s="89">
        <v>0</v>
      </c>
      <c r="Q1587" s="89">
        <v>0</v>
      </c>
      <c r="R1587" s="89">
        <v>0</v>
      </c>
      <c r="S1587" s="89">
        <v>0</v>
      </c>
      <c r="T1587" s="89">
        <v>0</v>
      </c>
      <c r="U1587" s="89">
        <v>0</v>
      </c>
      <c r="V1587" s="89">
        <v>0</v>
      </c>
      <c r="W1587" s="89">
        <v>0</v>
      </c>
      <c r="X1587" s="89">
        <v>0</v>
      </c>
      <c r="Y1587" s="89">
        <v>0</v>
      </c>
      <c r="Z1587" s="68">
        <v>0</v>
      </c>
      <c r="AA1587" s="68">
        <v>0</v>
      </c>
      <c r="AB1587" s="68">
        <v>0</v>
      </c>
      <c r="AC1587" s="68">
        <v>0</v>
      </c>
      <c r="AD1587" s="68">
        <v>0</v>
      </c>
      <c r="AE1587" s="68">
        <v>0</v>
      </c>
      <c r="AF1587" s="68">
        <v>0</v>
      </c>
      <c r="AG1587" s="68">
        <v>0</v>
      </c>
      <c r="AH1587" s="68">
        <v>0</v>
      </c>
      <c r="AI1587" s="68">
        <v>0</v>
      </c>
      <c r="AJ1587" t="s">
        <v>4594</v>
      </c>
      <c r="AK1587" s="89">
        <v>0</v>
      </c>
      <c r="AL1587" s="89">
        <v>0</v>
      </c>
      <c r="AM1587" s="89">
        <v>0</v>
      </c>
      <c r="AN1587" s="89">
        <v>0</v>
      </c>
      <c r="AO1587" s="89">
        <v>0</v>
      </c>
      <c r="AP1587" s="89">
        <v>0</v>
      </c>
      <c r="AQ1587" s="89">
        <v>0</v>
      </c>
      <c r="AR1587" s="89">
        <v>0</v>
      </c>
      <c r="AS1587" s="89">
        <v>0</v>
      </c>
      <c r="AT1587" s="89">
        <v>0</v>
      </c>
      <c r="AU1587" s="68">
        <v>0</v>
      </c>
      <c r="AV1587" s="68">
        <v>0</v>
      </c>
      <c r="AW1587" s="68">
        <v>0</v>
      </c>
      <c r="AX1587" s="68">
        <v>0</v>
      </c>
      <c r="AY1587" s="68">
        <v>0</v>
      </c>
      <c r="AZ1587" s="68">
        <v>0</v>
      </c>
      <c r="BA1587" s="68">
        <v>0</v>
      </c>
      <c r="BB1587" s="68">
        <v>0</v>
      </c>
      <c r="BC1587" s="68">
        <v>0</v>
      </c>
      <c r="BD1587" s="68">
        <v>0</v>
      </c>
      <c r="BE1587">
        <f t="shared" si="480"/>
        <v>0</v>
      </c>
      <c r="BF1587">
        <f t="shared" si="481"/>
        <v>0</v>
      </c>
      <c r="BG1587">
        <f t="shared" si="482"/>
        <v>0</v>
      </c>
      <c r="BH1587">
        <f t="shared" si="483"/>
        <v>0</v>
      </c>
      <c r="BI1587">
        <f t="shared" si="484"/>
        <v>0</v>
      </c>
      <c r="BJ1587">
        <f t="shared" si="485"/>
        <v>0</v>
      </c>
      <c r="BK1587">
        <f t="shared" si="486"/>
        <v>0</v>
      </c>
      <c r="BL1587">
        <f t="shared" si="487"/>
        <v>0</v>
      </c>
      <c r="BM1587">
        <f t="shared" si="488"/>
        <v>0</v>
      </c>
      <c r="BN1587">
        <f t="shared" si="489"/>
        <v>0</v>
      </c>
      <c r="BO1587">
        <f t="shared" si="490"/>
        <v>0</v>
      </c>
      <c r="BP1587">
        <f t="shared" si="491"/>
        <v>0</v>
      </c>
      <c r="BQ1587">
        <f t="shared" si="492"/>
        <v>0</v>
      </c>
      <c r="BR1587">
        <f t="shared" si="493"/>
        <v>0</v>
      </c>
      <c r="BS1587">
        <f t="shared" si="494"/>
        <v>0</v>
      </c>
      <c r="BT1587">
        <f t="shared" si="495"/>
        <v>0</v>
      </c>
      <c r="BU1587">
        <f t="shared" si="496"/>
        <v>0</v>
      </c>
      <c r="BV1587">
        <f t="shared" si="497"/>
        <v>0</v>
      </c>
      <c r="BW1587">
        <f t="shared" si="498"/>
        <v>0</v>
      </c>
      <c r="BX1587">
        <f t="shared" si="499"/>
        <v>0</v>
      </c>
    </row>
    <row r="1588" spans="1:76" x14ac:dyDescent="0.25">
      <c r="A1588" t="s">
        <v>201</v>
      </c>
      <c r="B1588" s="85">
        <v>5.1179758598410403E-2</v>
      </c>
      <c r="C1588" s="85">
        <v>3.082306340322933E-2</v>
      </c>
      <c r="E1588" s="85">
        <v>245.56455158264936</v>
      </c>
      <c r="F1588" s="86">
        <v>10</v>
      </c>
      <c r="H1588" s="87">
        <v>19.649999999999999</v>
      </c>
      <c r="I1588" s="87">
        <v>6.55</v>
      </c>
      <c r="J1588" t="s">
        <v>4588</v>
      </c>
      <c r="K1588">
        <v>3</v>
      </c>
      <c r="L1588" s="87">
        <v>5.4625752035702568</v>
      </c>
      <c r="M1588" t="s">
        <v>286</v>
      </c>
      <c r="N1588" t="s">
        <v>286</v>
      </c>
      <c r="O1588" t="s">
        <v>4595</v>
      </c>
      <c r="P1588" s="89">
        <v>0</v>
      </c>
      <c r="Q1588" s="89">
        <v>0</v>
      </c>
      <c r="R1588" s="89">
        <v>0</v>
      </c>
      <c r="S1588" s="89">
        <v>0</v>
      </c>
      <c r="T1588" s="89">
        <v>0</v>
      </c>
      <c r="U1588" s="89">
        <v>0</v>
      </c>
      <c r="V1588" s="89">
        <v>0</v>
      </c>
      <c r="W1588" s="89">
        <v>0</v>
      </c>
      <c r="X1588" s="89">
        <v>0</v>
      </c>
      <c r="Y1588" s="89">
        <v>0</v>
      </c>
      <c r="Z1588" s="68">
        <v>0</v>
      </c>
      <c r="AA1588" s="68">
        <v>0</v>
      </c>
      <c r="AB1588" s="68">
        <v>0</v>
      </c>
      <c r="AC1588" s="68">
        <v>0</v>
      </c>
      <c r="AD1588" s="68">
        <v>0</v>
      </c>
      <c r="AE1588" s="68">
        <v>0</v>
      </c>
      <c r="AF1588" s="68">
        <v>0</v>
      </c>
      <c r="AG1588" s="68">
        <v>0</v>
      </c>
      <c r="AH1588" s="68">
        <v>0</v>
      </c>
      <c r="AI1588" s="68">
        <v>0</v>
      </c>
      <c r="AJ1588" t="s">
        <v>4596</v>
      </c>
      <c r="AK1588" s="89">
        <v>0</v>
      </c>
      <c r="AL1588" s="89">
        <v>0</v>
      </c>
      <c r="AM1588" s="89">
        <v>0</v>
      </c>
      <c r="AN1588" s="89">
        <v>0</v>
      </c>
      <c r="AO1588" s="89">
        <v>0</v>
      </c>
      <c r="AP1588" s="89">
        <v>0</v>
      </c>
      <c r="AQ1588" s="89">
        <v>0</v>
      </c>
      <c r="AR1588" s="89">
        <v>0</v>
      </c>
      <c r="AS1588" s="89">
        <v>0</v>
      </c>
      <c r="AT1588" s="89">
        <v>0</v>
      </c>
      <c r="AU1588" s="68">
        <v>0</v>
      </c>
      <c r="AV1588" s="68">
        <v>0</v>
      </c>
      <c r="AW1588" s="68">
        <v>0</v>
      </c>
      <c r="AX1588" s="68">
        <v>0</v>
      </c>
      <c r="AY1588" s="68">
        <v>0</v>
      </c>
      <c r="AZ1588" s="68">
        <v>0</v>
      </c>
      <c r="BA1588" s="68">
        <v>0</v>
      </c>
      <c r="BB1588" s="68">
        <v>0</v>
      </c>
      <c r="BC1588" s="68">
        <v>0</v>
      </c>
      <c r="BD1588" s="68">
        <v>0</v>
      </c>
      <c r="BE1588">
        <f t="shared" si="480"/>
        <v>0</v>
      </c>
      <c r="BF1588">
        <f t="shared" si="481"/>
        <v>0</v>
      </c>
      <c r="BG1588">
        <f t="shared" si="482"/>
        <v>0</v>
      </c>
      <c r="BH1588">
        <f t="shared" si="483"/>
        <v>0</v>
      </c>
      <c r="BI1588">
        <f t="shared" si="484"/>
        <v>0</v>
      </c>
      <c r="BJ1588">
        <f t="shared" si="485"/>
        <v>0</v>
      </c>
      <c r="BK1588">
        <f t="shared" si="486"/>
        <v>0</v>
      </c>
      <c r="BL1588">
        <f t="shared" si="487"/>
        <v>0</v>
      </c>
      <c r="BM1588">
        <f t="shared" si="488"/>
        <v>0</v>
      </c>
      <c r="BN1588">
        <f t="shared" si="489"/>
        <v>0</v>
      </c>
      <c r="BO1588">
        <f t="shared" si="490"/>
        <v>0</v>
      </c>
      <c r="BP1588">
        <f t="shared" si="491"/>
        <v>0</v>
      </c>
      <c r="BQ1588">
        <f t="shared" si="492"/>
        <v>0</v>
      </c>
      <c r="BR1588">
        <f t="shared" si="493"/>
        <v>0</v>
      </c>
      <c r="BS1588">
        <f t="shared" si="494"/>
        <v>0</v>
      </c>
      <c r="BT1588">
        <f t="shared" si="495"/>
        <v>0</v>
      </c>
      <c r="BU1588">
        <f t="shared" si="496"/>
        <v>0</v>
      </c>
      <c r="BV1588">
        <f t="shared" si="497"/>
        <v>0</v>
      </c>
      <c r="BW1588">
        <f t="shared" si="498"/>
        <v>0</v>
      </c>
      <c r="BX1588">
        <f t="shared" si="499"/>
        <v>0</v>
      </c>
    </row>
    <row r="1589" spans="1:76" x14ac:dyDescent="0.25">
      <c r="A1589" t="s">
        <v>201</v>
      </c>
      <c r="B1589" s="85">
        <v>0.29430420743081798</v>
      </c>
      <c r="C1589" s="85">
        <v>0.76933832211815611</v>
      </c>
      <c r="E1589" s="85">
        <v>3192.3391705744416</v>
      </c>
      <c r="F1589" s="86">
        <v>10</v>
      </c>
      <c r="H1589" s="87">
        <v>255.45</v>
      </c>
      <c r="I1589" s="87">
        <v>6.55</v>
      </c>
      <c r="J1589" t="s">
        <v>4588</v>
      </c>
      <c r="K1589">
        <v>39</v>
      </c>
      <c r="L1589" s="87">
        <v>71.013477646413335</v>
      </c>
      <c r="M1589" t="s">
        <v>286</v>
      </c>
      <c r="N1589" t="s">
        <v>286</v>
      </c>
      <c r="O1589" t="s">
        <v>4597</v>
      </c>
      <c r="P1589" s="89">
        <v>0</v>
      </c>
      <c r="Q1589" s="89">
        <v>0</v>
      </c>
      <c r="R1589" s="89">
        <v>0</v>
      </c>
      <c r="S1589" s="89">
        <v>0</v>
      </c>
      <c r="T1589" s="89">
        <v>0</v>
      </c>
      <c r="U1589" s="89">
        <v>0</v>
      </c>
      <c r="V1589" s="89">
        <v>0</v>
      </c>
      <c r="W1589" s="89">
        <v>0</v>
      </c>
      <c r="X1589" s="89">
        <v>0</v>
      </c>
      <c r="Y1589" s="89">
        <v>0</v>
      </c>
      <c r="Z1589" s="68">
        <v>0</v>
      </c>
      <c r="AA1589" s="68">
        <v>0</v>
      </c>
      <c r="AB1589" s="68">
        <v>0</v>
      </c>
      <c r="AC1589" s="68">
        <v>0</v>
      </c>
      <c r="AD1589" s="68">
        <v>0</v>
      </c>
      <c r="AE1589" s="68">
        <v>0</v>
      </c>
      <c r="AF1589" s="68">
        <v>0</v>
      </c>
      <c r="AG1589" s="68">
        <v>0</v>
      </c>
      <c r="AH1589" s="68">
        <v>0</v>
      </c>
      <c r="AI1589" s="68">
        <v>0</v>
      </c>
      <c r="AJ1589" t="s">
        <v>4598</v>
      </c>
      <c r="AK1589" s="89">
        <v>0</v>
      </c>
      <c r="AL1589" s="89">
        <v>0</v>
      </c>
      <c r="AM1589" s="89">
        <v>0</v>
      </c>
      <c r="AN1589" s="89">
        <v>0</v>
      </c>
      <c r="AO1589" s="89">
        <v>0</v>
      </c>
      <c r="AP1589" s="89">
        <v>0</v>
      </c>
      <c r="AQ1589" s="89">
        <v>0</v>
      </c>
      <c r="AR1589" s="89">
        <v>0</v>
      </c>
      <c r="AS1589" s="89">
        <v>0</v>
      </c>
      <c r="AT1589" s="89">
        <v>0</v>
      </c>
      <c r="AU1589" s="68">
        <v>0</v>
      </c>
      <c r="AV1589" s="68">
        <v>0</v>
      </c>
      <c r="AW1589" s="68">
        <v>0</v>
      </c>
      <c r="AX1589" s="68">
        <v>0</v>
      </c>
      <c r="AY1589" s="68">
        <v>0</v>
      </c>
      <c r="AZ1589" s="68">
        <v>0</v>
      </c>
      <c r="BA1589" s="68">
        <v>0</v>
      </c>
      <c r="BB1589" s="68">
        <v>0</v>
      </c>
      <c r="BC1589" s="68">
        <v>0</v>
      </c>
      <c r="BD1589" s="68">
        <v>0</v>
      </c>
      <c r="BE1589">
        <f t="shared" si="480"/>
        <v>0</v>
      </c>
      <c r="BF1589">
        <f t="shared" si="481"/>
        <v>0</v>
      </c>
      <c r="BG1589">
        <f t="shared" si="482"/>
        <v>0</v>
      </c>
      <c r="BH1589">
        <f t="shared" si="483"/>
        <v>0</v>
      </c>
      <c r="BI1589">
        <f t="shared" si="484"/>
        <v>0</v>
      </c>
      <c r="BJ1589">
        <f t="shared" si="485"/>
        <v>0</v>
      </c>
      <c r="BK1589">
        <f t="shared" si="486"/>
        <v>0</v>
      </c>
      <c r="BL1589">
        <f t="shared" si="487"/>
        <v>0</v>
      </c>
      <c r="BM1589">
        <f t="shared" si="488"/>
        <v>0</v>
      </c>
      <c r="BN1589">
        <f t="shared" si="489"/>
        <v>0</v>
      </c>
      <c r="BO1589">
        <f t="shared" si="490"/>
        <v>0</v>
      </c>
      <c r="BP1589">
        <f t="shared" si="491"/>
        <v>0</v>
      </c>
      <c r="BQ1589">
        <f t="shared" si="492"/>
        <v>0</v>
      </c>
      <c r="BR1589">
        <f t="shared" si="493"/>
        <v>0</v>
      </c>
      <c r="BS1589">
        <f t="shared" si="494"/>
        <v>0</v>
      </c>
      <c r="BT1589">
        <f t="shared" si="495"/>
        <v>0</v>
      </c>
      <c r="BU1589">
        <f t="shared" si="496"/>
        <v>0</v>
      </c>
      <c r="BV1589">
        <f t="shared" si="497"/>
        <v>0</v>
      </c>
      <c r="BW1589">
        <f t="shared" si="498"/>
        <v>0</v>
      </c>
      <c r="BX1589">
        <f t="shared" si="499"/>
        <v>0</v>
      </c>
    </row>
    <row r="1590" spans="1:76" x14ac:dyDescent="0.25">
      <c r="A1590" t="s">
        <v>201</v>
      </c>
      <c r="B1590" s="85">
        <v>2.7637069643141619</v>
      </c>
      <c r="C1590" s="85">
        <v>1.6644454237743838</v>
      </c>
      <c r="E1590" s="85">
        <v>13260.485785463065</v>
      </c>
      <c r="F1590" s="86">
        <v>10</v>
      </c>
      <c r="H1590" s="87">
        <v>1061.0999999999999</v>
      </c>
      <c r="I1590" s="87">
        <v>6.55</v>
      </c>
      <c r="J1590" t="s">
        <v>4588</v>
      </c>
      <c r="K1590">
        <v>162</v>
      </c>
      <c r="L1590" s="87">
        <v>294.97906099279385</v>
      </c>
      <c r="M1590" t="s">
        <v>286</v>
      </c>
      <c r="N1590" t="s">
        <v>286</v>
      </c>
      <c r="O1590" t="s">
        <v>4599</v>
      </c>
      <c r="P1590" s="89">
        <v>0</v>
      </c>
      <c r="Q1590" s="89">
        <v>0</v>
      </c>
      <c r="R1590" s="89">
        <v>0</v>
      </c>
      <c r="S1590" s="89">
        <v>0</v>
      </c>
      <c r="T1590" s="89">
        <v>0</v>
      </c>
      <c r="U1590" s="89">
        <v>0</v>
      </c>
      <c r="V1590" s="89">
        <v>0</v>
      </c>
      <c r="W1590" s="89">
        <v>0</v>
      </c>
      <c r="X1590" s="89">
        <v>0</v>
      </c>
      <c r="Y1590" s="89">
        <v>0</v>
      </c>
      <c r="Z1590" s="68">
        <v>0</v>
      </c>
      <c r="AA1590" s="68">
        <v>0</v>
      </c>
      <c r="AB1590" s="68">
        <v>0</v>
      </c>
      <c r="AC1590" s="68">
        <v>0</v>
      </c>
      <c r="AD1590" s="68">
        <v>0</v>
      </c>
      <c r="AE1590" s="68">
        <v>0</v>
      </c>
      <c r="AF1590" s="68">
        <v>0</v>
      </c>
      <c r="AG1590" s="68">
        <v>0</v>
      </c>
      <c r="AH1590" s="68">
        <v>0</v>
      </c>
      <c r="AI1590" s="68">
        <v>0</v>
      </c>
      <c r="AJ1590" t="s">
        <v>4600</v>
      </c>
      <c r="AK1590" s="89">
        <v>0</v>
      </c>
      <c r="AL1590" s="89">
        <v>0</v>
      </c>
      <c r="AM1590" s="89">
        <v>0</v>
      </c>
      <c r="AN1590" s="89">
        <v>0</v>
      </c>
      <c r="AO1590" s="89">
        <v>0</v>
      </c>
      <c r="AP1590" s="89">
        <v>0</v>
      </c>
      <c r="AQ1590" s="89">
        <v>0</v>
      </c>
      <c r="AR1590" s="89">
        <v>0</v>
      </c>
      <c r="AS1590" s="89">
        <v>0</v>
      </c>
      <c r="AT1590" s="89">
        <v>0</v>
      </c>
      <c r="AU1590" s="68">
        <v>0</v>
      </c>
      <c r="AV1590" s="68">
        <v>0</v>
      </c>
      <c r="AW1590" s="68">
        <v>0</v>
      </c>
      <c r="AX1590" s="68">
        <v>0</v>
      </c>
      <c r="AY1590" s="68">
        <v>0</v>
      </c>
      <c r="AZ1590" s="68">
        <v>0</v>
      </c>
      <c r="BA1590" s="68">
        <v>0</v>
      </c>
      <c r="BB1590" s="68">
        <v>0</v>
      </c>
      <c r="BC1590" s="68">
        <v>0</v>
      </c>
      <c r="BD1590" s="68">
        <v>0</v>
      </c>
      <c r="BE1590">
        <f t="shared" si="480"/>
        <v>0</v>
      </c>
      <c r="BF1590">
        <f t="shared" si="481"/>
        <v>0</v>
      </c>
      <c r="BG1590">
        <f t="shared" si="482"/>
        <v>0</v>
      </c>
      <c r="BH1590">
        <f t="shared" si="483"/>
        <v>0</v>
      </c>
      <c r="BI1590">
        <f t="shared" si="484"/>
        <v>0</v>
      </c>
      <c r="BJ1590">
        <f t="shared" si="485"/>
        <v>0</v>
      </c>
      <c r="BK1590">
        <f t="shared" si="486"/>
        <v>0</v>
      </c>
      <c r="BL1590">
        <f t="shared" si="487"/>
        <v>0</v>
      </c>
      <c r="BM1590">
        <f t="shared" si="488"/>
        <v>0</v>
      </c>
      <c r="BN1590">
        <f t="shared" si="489"/>
        <v>0</v>
      </c>
      <c r="BO1590">
        <f t="shared" si="490"/>
        <v>0</v>
      </c>
      <c r="BP1590">
        <f t="shared" si="491"/>
        <v>0</v>
      </c>
      <c r="BQ1590">
        <f t="shared" si="492"/>
        <v>0</v>
      </c>
      <c r="BR1590">
        <f t="shared" si="493"/>
        <v>0</v>
      </c>
      <c r="BS1590">
        <f t="shared" si="494"/>
        <v>0</v>
      </c>
      <c r="BT1590">
        <f t="shared" si="495"/>
        <v>0</v>
      </c>
      <c r="BU1590">
        <f t="shared" si="496"/>
        <v>0</v>
      </c>
      <c r="BV1590">
        <f t="shared" si="497"/>
        <v>0</v>
      </c>
      <c r="BW1590">
        <f t="shared" si="498"/>
        <v>0</v>
      </c>
      <c r="BX1590">
        <f t="shared" si="499"/>
        <v>0</v>
      </c>
    </row>
    <row r="1591" spans="1:76" x14ac:dyDescent="0.25">
      <c r="A1591" t="s">
        <v>201</v>
      </c>
      <c r="B1591" s="85">
        <v>3.4753413773724547E-2</v>
      </c>
      <c r="C1591" s="85">
        <v>0.29655393878173902</v>
      </c>
      <c r="E1591" s="85">
        <v>654.83880422039829</v>
      </c>
      <c r="F1591" s="86">
        <v>10</v>
      </c>
      <c r="H1591" s="87">
        <v>52.4</v>
      </c>
      <c r="I1591" s="87">
        <v>6.55</v>
      </c>
      <c r="J1591" t="s">
        <v>4588</v>
      </c>
      <c r="K1591">
        <v>8</v>
      </c>
      <c r="L1591" s="87">
        <v>14.566867209520684</v>
      </c>
      <c r="M1591" t="s">
        <v>286</v>
      </c>
      <c r="N1591" t="s">
        <v>286</v>
      </c>
      <c r="O1591" t="s">
        <v>4601</v>
      </c>
      <c r="P1591" s="89">
        <v>0</v>
      </c>
      <c r="Q1591" s="89">
        <v>0</v>
      </c>
      <c r="R1591" s="89">
        <v>0</v>
      </c>
      <c r="S1591" s="89">
        <v>0</v>
      </c>
      <c r="T1591" s="89">
        <v>0</v>
      </c>
      <c r="U1591" s="89">
        <v>0</v>
      </c>
      <c r="V1591" s="89">
        <v>0</v>
      </c>
      <c r="W1591" s="89">
        <v>0</v>
      </c>
      <c r="X1591" s="89">
        <v>0</v>
      </c>
      <c r="Y1591" s="89">
        <v>0</v>
      </c>
      <c r="Z1591" s="68">
        <v>0</v>
      </c>
      <c r="AA1591" s="68">
        <v>0</v>
      </c>
      <c r="AB1591" s="68">
        <v>0</v>
      </c>
      <c r="AC1591" s="68">
        <v>0</v>
      </c>
      <c r="AD1591" s="68">
        <v>0</v>
      </c>
      <c r="AE1591" s="68">
        <v>0</v>
      </c>
      <c r="AF1591" s="68">
        <v>0</v>
      </c>
      <c r="AG1591" s="68">
        <v>0</v>
      </c>
      <c r="AH1591" s="68">
        <v>0</v>
      </c>
      <c r="AI1591" s="68">
        <v>0</v>
      </c>
      <c r="AJ1591" t="s">
        <v>4602</v>
      </c>
      <c r="AK1591" s="89">
        <v>0</v>
      </c>
      <c r="AL1591" s="89">
        <v>0</v>
      </c>
      <c r="AM1591" s="89">
        <v>0</v>
      </c>
      <c r="AN1591" s="89">
        <v>0</v>
      </c>
      <c r="AO1591" s="89">
        <v>0</v>
      </c>
      <c r="AP1591" s="89">
        <v>0</v>
      </c>
      <c r="AQ1591" s="89">
        <v>0</v>
      </c>
      <c r="AR1591" s="89">
        <v>0</v>
      </c>
      <c r="AS1591" s="89">
        <v>0</v>
      </c>
      <c r="AT1591" s="89">
        <v>0</v>
      </c>
      <c r="AU1591" s="68">
        <v>0</v>
      </c>
      <c r="AV1591" s="68">
        <v>0</v>
      </c>
      <c r="AW1591" s="68">
        <v>0</v>
      </c>
      <c r="AX1591" s="68">
        <v>0</v>
      </c>
      <c r="AY1591" s="68">
        <v>0</v>
      </c>
      <c r="AZ1591" s="68">
        <v>0</v>
      </c>
      <c r="BA1591" s="68">
        <v>0</v>
      </c>
      <c r="BB1591" s="68">
        <v>0</v>
      </c>
      <c r="BC1591" s="68">
        <v>0</v>
      </c>
      <c r="BD1591" s="68">
        <v>0</v>
      </c>
      <c r="BE1591">
        <f t="shared" si="480"/>
        <v>0</v>
      </c>
      <c r="BF1591">
        <f t="shared" si="481"/>
        <v>0</v>
      </c>
      <c r="BG1591">
        <f t="shared" si="482"/>
        <v>0</v>
      </c>
      <c r="BH1591">
        <f t="shared" si="483"/>
        <v>0</v>
      </c>
      <c r="BI1591">
        <f t="shared" si="484"/>
        <v>0</v>
      </c>
      <c r="BJ1591">
        <f t="shared" si="485"/>
        <v>0</v>
      </c>
      <c r="BK1591">
        <f t="shared" si="486"/>
        <v>0</v>
      </c>
      <c r="BL1591">
        <f t="shared" si="487"/>
        <v>0</v>
      </c>
      <c r="BM1591">
        <f t="shared" si="488"/>
        <v>0</v>
      </c>
      <c r="BN1591">
        <f t="shared" si="489"/>
        <v>0</v>
      </c>
      <c r="BO1591">
        <f t="shared" si="490"/>
        <v>0</v>
      </c>
      <c r="BP1591">
        <f t="shared" si="491"/>
        <v>0</v>
      </c>
      <c r="BQ1591">
        <f t="shared" si="492"/>
        <v>0</v>
      </c>
      <c r="BR1591">
        <f t="shared" si="493"/>
        <v>0</v>
      </c>
      <c r="BS1591">
        <f t="shared" si="494"/>
        <v>0</v>
      </c>
      <c r="BT1591">
        <f t="shared" si="495"/>
        <v>0</v>
      </c>
      <c r="BU1591">
        <f t="shared" si="496"/>
        <v>0</v>
      </c>
      <c r="BV1591">
        <f t="shared" si="497"/>
        <v>0</v>
      </c>
      <c r="BW1591">
        <f t="shared" si="498"/>
        <v>0</v>
      </c>
      <c r="BX1591">
        <f t="shared" si="499"/>
        <v>0</v>
      </c>
    </row>
    <row r="1592" spans="1:76" x14ac:dyDescent="0.25">
      <c r="A1592" t="s">
        <v>201</v>
      </c>
      <c r="B1592" s="85">
        <v>0.40943806878728323</v>
      </c>
      <c r="C1592" s="85">
        <v>0.24658450722583464</v>
      </c>
      <c r="E1592" s="85">
        <v>1964.5164126611949</v>
      </c>
      <c r="F1592" s="86">
        <v>10</v>
      </c>
      <c r="H1592" s="87">
        <v>157.19999999999999</v>
      </c>
      <c r="I1592" s="87">
        <v>6.55</v>
      </c>
      <c r="J1592" t="s">
        <v>4588</v>
      </c>
      <c r="K1592">
        <v>24</v>
      </c>
      <c r="L1592" s="87">
        <v>43.700601628562055</v>
      </c>
      <c r="M1592" t="s">
        <v>286</v>
      </c>
      <c r="N1592" t="s">
        <v>286</v>
      </c>
      <c r="O1592" t="s">
        <v>4603</v>
      </c>
      <c r="P1592" s="89">
        <v>0</v>
      </c>
      <c r="Q1592" s="89">
        <v>0</v>
      </c>
      <c r="R1592" s="89">
        <v>0</v>
      </c>
      <c r="S1592" s="89">
        <v>0</v>
      </c>
      <c r="T1592" s="89">
        <v>0</v>
      </c>
      <c r="U1592" s="89">
        <v>0</v>
      </c>
      <c r="V1592" s="89">
        <v>0</v>
      </c>
      <c r="W1592" s="89">
        <v>0</v>
      </c>
      <c r="X1592" s="89">
        <v>0</v>
      </c>
      <c r="Y1592" s="89">
        <v>0</v>
      </c>
      <c r="Z1592" s="68">
        <v>0</v>
      </c>
      <c r="AA1592" s="68">
        <v>0</v>
      </c>
      <c r="AB1592" s="68">
        <v>0</v>
      </c>
      <c r="AC1592" s="68">
        <v>0</v>
      </c>
      <c r="AD1592" s="68">
        <v>0</v>
      </c>
      <c r="AE1592" s="68">
        <v>0</v>
      </c>
      <c r="AF1592" s="68">
        <v>0</v>
      </c>
      <c r="AG1592" s="68">
        <v>0</v>
      </c>
      <c r="AH1592" s="68">
        <v>0</v>
      </c>
      <c r="AI1592" s="68">
        <v>0</v>
      </c>
      <c r="AJ1592" t="s">
        <v>4604</v>
      </c>
      <c r="AK1592" s="89">
        <v>0</v>
      </c>
      <c r="AL1592" s="89">
        <v>0</v>
      </c>
      <c r="AM1592" s="89">
        <v>0</v>
      </c>
      <c r="AN1592" s="89">
        <v>0</v>
      </c>
      <c r="AO1592" s="89">
        <v>0</v>
      </c>
      <c r="AP1592" s="89">
        <v>0</v>
      </c>
      <c r="AQ1592" s="89">
        <v>0</v>
      </c>
      <c r="AR1592" s="89">
        <v>0</v>
      </c>
      <c r="AS1592" s="89">
        <v>0</v>
      </c>
      <c r="AT1592" s="89">
        <v>0</v>
      </c>
      <c r="AU1592" s="68">
        <v>0</v>
      </c>
      <c r="AV1592" s="68">
        <v>0</v>
      </c>
      <c r="AW1592" s="68">
        <v>0</v>
      </c>
      <c r="AX1592" s="68">
        <v>0</v>
      </c>
      <c r="AY1592" s="68">
        <v>0</v>
      </c>
      <c r="AZ1592" s="68">
        <v>0</v>
      </c>
      <c r="BA1592" s="68">
        <v>0</v>
      </c>
      <c r="BB1592" s="68">
        <v>0</v>
      </c>
      <c r="BC1592" s="68">
        <v>0</v>
      </c>
      <c r="BD1592" s="68">
        <v>0</v>
      </c>
      <c r="BE1592">
        <f t="shared" si="480"/>
        <v>0</v>
      </c>
      <c r="BF1592">
        <f t="shared" si="481"/>
        <v>0</v>
      </c>
      <c r="BG1592">
        <f t="shared" si="482"/>
        <v>0</v>
      </c>
      <c r="BH1592">
        <f t="shared" si="483"/>
        <v>0</v>
      </c>
      <c r="BI1592">
        <f t="shared" si="484"/>
        <v>0</v>
      </c>
      <c r="BJ1592">
        <f t="shared" si="485"/>
        <v>0</v>
      </c>
      <c r="BK1592">
        <f t="shared" si="486"/>
        <v>0</v>
      </c>
      <c r="BL1592">
        <f t="shared" si="487"/>
        <v>0</v>
      </c>
      <c r="BM1592">
        <f t="shared" si="488"/>
        <v>0</v>
      </c>
      <c r="BN1592">
        <f t="shared" si="489"/>
        <v>0</v>
      </c>
      <c r="BO1592">
        <f t="shared" si="490"/>
        <v>0</v>
      </c>
      <c r="BP1592">
        <f t="shared" si="491"/>
        <v>0</v>
      </c>
      <c r="BQ1592">
        <f t="shared" si="492"/>
        <v>0</v>
      </c>
      <c r="BR1592">
        <f t="shared" si="493"/>
        <v>0</v>
      </c>
      <c r="BS1592">
        <f t="shared" si="494"/>
        <v>0</v>
      </c>
      <c r="BT1592">
        <f t="shared" si="495"/>
        <v>0</v>
      </c>
      <c r="BU1592">
        <f t="shared" si="496"/>
        <v>0</v>
      </c>
      <c r="BV1592">
        <f t="shared" si="497"/>
        <v>0</v>
      </c>
      <c r="BW1592">
        <f t="shared" si="498"/>
        <v>0</v>
      </c>
      <c r="BX1592">
        <f t="shared" si="499"/>
        <v>0</v>
      </c>
    </row>
    <row r="1593" spans="1:76" x14ac:dyDescent="0.25">
      <c r="A1593" t="s">
        <v>201</v>
      </c>
      <c r="B1593" s="85">
        <v>5.1179758598410403E-2</v>
      </c>
      <c r="C1593" s="85">
        <v>3.082306340322933E-2</v>
      </c>
      <c r="E1593" s="85">
        <v>245.56455158264936</v>
      </c>
      <c r="F1593" s="86">
        <v>10</v>
      </c>
      <c r="H1593" s="87">
        <v>19.649999999999999</v>
      </c>
      <c r="I1593" s="87">
        <v>6.55</v>
      </c>
      <c r="J1593" t="s">
        <v>4588</v>
      </c>
      <c r="K1593">
        <v>3</v>
      </c>
      <c r="L1593" s="87">
        <v>5.4625752035702568</v>
      </c>
      <c r="M1593" t="s">
        <v>286</v>
      </c>
      <c r="N1593" t="s">
        <v>286</v>
      </c>
      <c r="O1593" t="s">
        <v>4605</v>
      </c>
      <c r="P1593" s="89">
        <v>0</v>
      </c>
      <c r="Q1593" s="89">
        <v>0</v>
      </c>
      <c r="R1593" s="89">
        <v>0</v>
      </c>
      <c r="S1593" s="89">
        <v>0</v>
      </c>
      <c r="T1593" s="89">
        <v>0</v>
      </c>
      <c r="U1593" s="89">
        <v>0</v>
      </c>
      <c r="V1593" s="89">
        <v>0</v>
      </c>
      <c r="W1593" s="89">
        <v>0</v>
      </c>
      <c r="X1593" s="89">
        <v>0</v>
      </c>
      <c r="Y1593" s="89">
        <v>0</v>
      </c>
      <c r="Z1593" s="68">
        <v>0</v>
      </c>
      <c r="AA1593" s="68">
        <v>0</v>
      </c>
      <c r="AB1593" s="68">
        <v>0</v>
      </c>
      <c r="AC1593" s="68">
        <v>0</v>
      </c>
      <c r="AD1593" s="68">
        <v>0</v>
      </c>
      <c r="AE1593" s="68">
        <v>0</v>
      </c>
      <c r="AF1593" s="68">
        <v>0</v>
      </c>
      <c r="AG1593" s="68">
        <v>0</v>
      </c>
      <c r="AH1593" s="68">
        <v>0</v>
      </c>
      <c r="AI1593" s="68">
        <v>0</v>
      </c>
      <c r="AJ1593" t="s">
        <v>4606</v>
      </c>
      <c r="AK1593" s="89">
        <v>0</v>
      </c>
      <c r="AL1593" s="89">
        <v>0</v>
      </c>
      <c r="AM1593" s="89">
        <v>0</v>
      </c>
      <c r="AN1593" s="89">
        <v>0</v>
      </c>
      <c r="AO1593" s="89">
        <v>0</v>
      </c>
      <c r="AP1593" s="89">
        <v>0</v>
      </c>
      <c r="AQ1593" s="89">
        <v>0</v>
      </c>
      <c r="AR1593" s="89">
        <v>0</v>
      </c>
      <c r="AS1593" s="89">
        <v>0</v>
      </c>
      <c r="AT1593" s="89">
        <v>0</v>
      </c>
      <c r="AU1593" s="68">
        <v>0</v>
      </c>
      <c r="AV1593" s="68">
        <v>0</v>
      </c>
      <c r="AW1593" s="68">
        <v>0</v>
      </c>
      <c r="AX1593" s="68">
        <v>0</v>
      </c>
      <c r="AY1593" s="68">
        <v>0</v>
      </c>
      <c r="AZ1593" s="68">
        <v>0</v>
      </c>
      <c r="BA1593" s="68">
        <v>0</v>
      </c>
      <c r="BB1593" s="68">
        <v>0</v>
      </c>
      <c r="BC1593" s="68">
        <v>0</v>
      </c>
      <c r="BD1593" s="68">
        <v>0</v>
      </c>
      <c r="BE1593">
        <f t="shared" si="480"/>
        <v>0</v>
      </c>
      <c r="BF1593">
        <f t="shared" si="481"/>
        <v>0</v>
      </c>
      <c r="BG1593">
        <f t="shared" si="482"/>
        <v>0</v>
      </c>
      <c r="BH1593">
        <f t="shared" si="483"/>
        <v>0</v>
      </c>
      <c r="BI1593">
        <f t="shared" si="484"/>
        <v>0</v>
      </c>
      <c r="BJ1593">
        <f t="shared" si="485"/>
        <v>0</v>
      </c>
      <c r="BK1593">
        <f t="shared" si="486"/>
        <v>0</v>
      </c>
      <c r="BL1593">
        <f t="shared" si="487"/>
        <v>0</v>
      </c>
      <c r="BM1593">
        <f t="shared" si="488"/>
        <v>0</v>
      </c>
      <c r="BN1593">
        <f t="shared" si="489"/>
        <v>0</v>
      </c>
      <c r="BO1593">
        <f t="shared" si="490"/>
        <v>0</v>
      </c>
      <c r="BP1593">
        <f t="shared" si="491"/>
        <v>0</v>
      </c>
      <c r="BQ1593">
        <f t="shared" si="492"/>
        <v>0</v>
      </c>
      <c r="BR1593">
        <f t="shared" si="493"/>
        <v>0</v>
      </c>
      <c r="BS1593">
        <f t="shared" si="494"/>
        <v>0</v>
      </c>
      <c r="BT1593">
        <f t="shared" si="495"/>
        <v>0</v>
      </c>
      <c r="BU1593">
        <f t="shared" si="496"/>
        <v>0</v>
      </c>
      <c r="BV1593">
        <f t="shared" si="497"/>
        <v>0</v>
      </c>
      <c r="BW1593">
        <f t="shared" si="498"/>
        <v>0</v>
      </c>
      <c r="BX1593">
        <f t="shared" si="499"/>
        <v>0</v>
      </c>
    </row>
    <row r="1594" spans="1:76" x14ac:dyDescent="0.25">
      <c r="A1594" t="s">
        <v>201</v>
      </c>
      <c r="B1594" s="85">
        <v>4.3441767217155683E-3</v>
      </c>
      <c r="C1594" s="85">
        <v>3.7069242347717378E-2</v>
      </c>
      <c r="E1594" s="85">
        <v>81.854850527549786</v>
      </c>
      <c r="F1594" s="86">
        <v>10</v>
      </c>
      <c r="H1594" s="87">
        <v>6.55</v>
      </c>
      <c r="I1594" s="87">
        <v>6.55</v>
      </c>
      <c r="J1594" t="s">
        <v>4588</v>
      </c>
      <c r="K1594">
        <v>1</v>
      </c>
      <c r="L1594" s="87">
        <v>1.8208584011900855</v>
      </c>
      <c r="M1594" t="s">
        <v>286</v>
      </c>
      <c r="N1594" t="s">
        <v>286</v>
      </c>
      <c r="O1594" t="s">
        <v>4607</v>
      </c>
      <c r="P1594" s="89">
        <v>0</v>
      </c>
      <c r="Q1594" s="89">
        <v>0</v>
      </c>
      <c r="R1594" s="89">
        <v>0</v>
      </c>
      <c r="S1594" s="89">
        <v>0</v>
      </c>
      <c r="T1594" s="89">
        <v>0</v>
      </c>
      <c r="U1594" s="89">
        <v>0</v>
      </c>
      <c r="V1594" s="89">
        <v>0</v>
      </c>
      <c r="W1594" s="89">
        <v>0</v>
      </c>
      <c r="X1594" s="89">
        <v>0</v>
      </c>
      <c r="Y1594" s="89">
        <v>0</v>
      </c>
      <c r="Z1594" s="68">
        <v>0</v>
      </c>
      <c r="AA1594" s="68">
        <v>0</v>
      </c>
      <c r="AB1594" s="68">
        <v>0</v>
      </c>
      <c r="AC1594" s="68">
        <v>0</v>
      </c>
      <c r="AD1594" s="68">
        <v>0</v>
      </c>
      <c r="AE1594" s="68">
        <v>0</v>
      </c>
      <c r="AF1594" s="68">
        <v>0</v>
      </c>
      <c r="AG1594" s="68">
        <v>0</v>
      </c>
      <c r="AH1594" s="68">
        <v>0</v>
      </c>
      <c r="AI1594" s="68">
        <v>0</v>
      </c>
      <c r="AJ1594" t="s">
        <v>4608</v>
      </c>
      <c r="AK1594" s="89">
        <v>0</v>
      </c>
      <c r="AL1594" s="89">
        <v>0</v>
      </c>
      <c r="AM1594" s="89">
        <v>0</v>
      </c>
      <c r="AN1594" s="89">
        <v>0</v>
      </c>
      <c r="AO1594" s="89">
        <v>0</v>
      </c>
      <c r="AP1594" s="89">
        <v>0</v>
      </c>
      <c r="AQ1594" s="89">
        <v>0</v>
      </c>
      <c r="AR1594" s="89">
        <v>0</v>
      </c>
      <c r="AS1594" s="89">
        <v>0</v>
      </c>
      <c r="AT1594" s="89">
        <v>0</v>
      </c>
      <c r="AU1594" s="68">
        <v>0</v>
      </c>
      <c r="AV1594" s="68">
        <v>0</v>
      </c>
      <c r="AW1594" s="68">
        <v>0</v>
      </c>
      <c r="AX1594" s="68">
        <v>0</v>
      </c>
      <c r="AY1594" s="68">
        <v>0</v>
      </c>
      <c r="AZ1594" s="68">
        <v>0</v>
      </c>
      <c r="BA1594" s="68">
        <v>0</v>
      </c>
      <c r="BB1594" s="68">
        <v>0</v>
      </c>
      <c r="BC1594" s="68">
        <v>0</v>
      </c>
      <c r="BD1594" s="68">
        <v>0</v>
      </c>
      <c r="BE1594">
        <f t="shared" si="480"/>
        <v>0</v>
      </c>
      <c r="BF1594">
        <f t="shared" si="481"/>
        <v>0</v>
      </c>
      <c r="BG1594">
        <f t="shared" si="482"/>
        <v>0</v>
      </c>
      <c r="BH1594">
        <f t="shared" si="483"/>
        <v>0</v>
      </c>
      <c r="BI1594">
        <f t="shared" si="484"/>
        <v>0</v>
      </c>
      <c r="BJ1594">
        <f t="shared" si="485"/>
        <v>0</v>
      </c>
      <c r="BK1594">
        <f t="shared" si="486"/>
        <v>0</v>
      </c>
      <c r="BL1594">
        <f t="shared" si="487"/>
        <v>0</v>
      </c>
      <c r="BM1594">
        <f t="shared" si="488"/>
        <v>0</v>
      </c>
      <c r="BN1594">
        <f t="shared" si="489"/>
        <v>0</v>
      </c>
      <c r="BO1594">
        <f t="shared" si="490"/>
        <v>0</v>
      </c>
      <c r="BP1594">
        <f t="shared" si="491"/>
        <v>0</v>
      </c>
      <c r="BQ1594">
        <f t="shared" si="492"/>
        <v>0</v>
      </c>
      <c r="BR1594">
        <f t="shared" si="493"/>
        <v>0</v>
      </c>
      <c r="BS1594">
        <f t="shared" si="494"/>
        <v>0</v>
      </c>
      <c r="BT1594">
        <f t="shared" si="495"/>
        <v>0</v>
      </c>
      <c r="BU1594">
        <f t="shared" si="496"/>
        <v>0</v>
      </c>
      <c r="BV1594">
        <f t="shared" si="497"/>
        <v>0</v>
      </c>
      <c r="BW1594">
        <f t="shared" si="498"/>
        <v>0</v>
      </c>
      <c r="BX1594">
        <f t="shared" si="499"/>
        <v>0</v>
      </c>
    </row>
    <row r="1595" spans="1:76" x14ac:dyDescent="0.25">
      <c r="A1595" t="s">
        <v>201</v>
      </c>
      <c r="B1595" s="85">
        <v>8.6883534434311366E-3</v>
      </c>
      <c r="C1595" s="85">
        <v>7.4138484695434756E-2</v>
      </c>
      <c r="E1595" s="85">
        <v>163.70970105509957</v>
      </c>
      <c r="F1595" s="86">
        <v>10</v>
      </c>
      <c r="H1595" s="87">
        <v>13.1</v>
      </c>
      <c r="I1595" s="87">
        <v>6.55</v>
      </c>
      <c r="J1595" t="s">
        <v>4588</v>
      </c>
      <c r="K1595">
        <v>2</v>
      </c>
      <c r="L1595" s="87">
        <v>3.6417168023801709</v>
      </c>
      <c r="M1595" t="s">
        <v>286</v>
      </c>
      <c r="N1595" t="s">
        <v>286</v>
      </c>
      <c r="O1595" t="s">
        <v>4609</v>
      </c>
      <c r="P1595" s="89">
        <v>0</v>
      </c>
      <c r="Q1595" s="89">
        <v>0</v>
      </c>
      <c r="R1595" s="89">
        <v>0</v>
      </c>
      <c r="S1595" s="89">
        <v>0</v>
      </c>
      <c r="T1595" s="89">
        <v>0</v>
      </c>
      <c r="U1595" s="89">
        <v>0</v>
      </c>
      <c r="V1595" s="89">
        <v>0</v>
      </c>
      <c r="W1595" s="89">
        <v>0</v>
      </c>
      <c r="X1595" s="89">
        <v>0</v>
      </c>
      <c r="Y1595" s="89">
        <v>0</v>
      </c>
      <c r="Z1595" s="68">
        <v>0</v>
      </c>
      <c r="AA1595" s="68">
        <v>0</v>
      </c>
      <c r="AB1595" s="68">
        <v>0</v>
      </c>
      <c r="AC1595" s="68">
        <v>0</v>
      </c>
      <c r="AD1595" s="68">
        <v>0</v>
      </c>
      <c r="AE1595" s="68">
        <v>0</v>
      </c>
      <c r="AF1595" s="68">
        <v>0</v>
      </c>
      <c r="AG1595" s="68">
        <v>0</v>
      </c>
      <c r="AH1595" s="68">
        <v>0</v>
      </c>
      <c r="AI1595" s="68">
        <v>0</v>
      </c>
      <c r="AJ1595" t="s">
        <v>4610</v>
      </c>
      <c r="AK1595" s="89">
        <v>0</v>
      </c>
      <c r="AL1595" s="89">
        <v>0</v>
      </c>
      <c r="AM1595" s="89">
        <v>0</v>
      </c>
      <c r="AN1595" s="89">
        <v>0</v>
      </c>
      <c r="AO1595" s="89">
        <v>0</v>
      </c>
      <c r="AP1595" s="89">
        <v>0</v>
      </c>
      <c r="AQ1595" s="89">
        <v>0</v>
      </c>
      <c r="AR1595" s="89">
        <v>0</v>
      </c>
      <c r="AS1595" s="89">
        <v>0</v>
      </c>
      <c r="AT1595" s="89">
        <v>0</v>
      </c>
      <c r="AU1595" s="68">
        <v>0</v>
      </c>
      <c r="AV1595" s="68">
        <v>0</v>
      </c>
      <c r="AW1595" s="68">
        <v>0</v>
      </c>
      <c r="AX1595" s="68">
        <v>0</v>
      </c>
      <c r="AY1595" s="68">
        <v>0</v>
      </c>
      <c r="AZ1595" s="68">
        <v>0</v>
      </c>
      <c r="BA1595" s="68">
        <v>0</v>
      </c>
      <c r="BB1595" s="68">
        <v>0</v>
      </c>
      <c r="BC1595" s="68">
        <v>0</v>
      </c>
      <c r="BD1595" s="68">
        <v>0</v>
      </c>
      <c r="BE1595">
        <f t="shared" si="480"/>
        <v>0</v>
      </c>
      <c r="BF1595">
        <f t="shared" si="481"/>
        <v>0</v>
      </c>
      <c r="BG1595">
        <f t="shared" si="482"/>
        <v>0</v>
      </c>
      <c r="BH1595">
        <f t="shared" si="483"/>
        <v>0</v>
      </c>
      <c r="BI1595">
        <f t="shared" si="484"/>
        <v>0</v>
      </c>
      <c r="BJ1595">
        <f t="shared" si="485"/>
        <v>0</v>
      </c>
      <c r="BK1595">
        <f t="shared" si="486"/>
        <v>0</v>
      </c>
      <c r="BL1595">
        <f t="shared" si="487"/>
        <v>0</v>
      </c>
      <c r="BM1595">
        <f t="shared" si="488"/>
        <v>0</v>
      </c>
      <c r="BN1595">
        <f t="shared" si="489"/>
        <v>0</v>
      </c>
      <c r="BO1595">
        <f t="shared" si="490"/>
        <v>0</v>
      </c>
      <c r="BP1595">
        <f t="shared" si="491"/>
        <v>0</v>
      </c>
      <c r="BQ1595">
        <f t="shared" si="492"/>
        <v>0</v>
      </c>
      <c r="BR1595">
        <f t="shared" si="493"/>
        <v>0</v>
      </c>
      <c r="BS1595">
        <f t="shared" si="494"/>
        <v>0</v>
      </c>
      <c r="BT1595">
        <f t="shared" si="495"/>
        <v>0</v>
      </c>
      <c r="BU1595">
        <f t="shared" si="496"/>
        <v>0</v>
      </c>
      <c r="BV1595">
        <f t="shared" si="497"/>
        <v>0</v>
      </c>
      <c r="BW1595">
        <f t="shared" si="498"/>
        <v>0</v>
      </c>
      <c r="BX1595">
        <f t="shared" si="499"/>
        <v>0</v>
      </c>
    </row>
    <row r="1596" spans="1:76" x14ac:dyDescent="0.25">
      <c r="A1596" t="s">
        <v>201</v>
      </c>
      <c r="B1596" s="85">
        <v>1.7059919532803468E-2</v>
      </c>
      <c r="C1596" s="85">
        <v>1.0274354467743109E-2</v>
      </c>
      <c r="E1596" s="85">
        <v>81.854850527549786</v>
      </c>
      <c r="F1596" s="86">
        <v>10</v>
      </c>
      <c r="H1596" s="87">
        <v>6.55</v>
      </c>
      <c r="I1596" s="87">
        <v>6.55</v>
      </c>
      <c r="J1596" t="s">
        <v>4588</v>
      </c>
      <c r="K1596">
        <v>1</v>
      </c>
      <c r="L1596" s="87">
        <v>1.8208584011900855</v>
      </c>
      <c r="M1596" t="s">
        <v>286</v>
      </c>
      <c r="N1596" t="s">
        <v>286</v>
      </c>
      <c r="O1596" t="s">
        <v>4611</v>
      </c>
      <c r="P1596" s="89">
        <v>0</v>
      </c>
      <c r="Q1596" s="89">
        <v>0</v>
      </c>
      <c r="R1596" s="89">
        <v>0</v>
      </c>
      <c r="S1596" s="89">
        <v>0</v>
      </c>
      <c r="T1596" s="89">
        <v>0</v>
      </c>
      <c r="U1596" s="89">
        <v>0</v>
      </c>
      <c r="V1596" s="89">
        <v>0</v>
      </c>
      <c r="W1596" s="89">
        <v>0</v>
      </c>
      <c r="X1596" s="89">
        <v>0</v>
      </c>
      <c r="Y1596" s="89">
        <v>0</v>
      </c>
      <c r="Z1596" s="68">
        <v>0</v>
      </c>
      <c r="AA1596" s="68">
        <v>0</v>
      </c>
      <c r="AB1596" s="68">
        <v>0</v>
      </c>
      <c r="AC1596" s="68">
        <v>0</v>
      </c>
      <c r="AD1596" s="68">
        <v>0</v>
      </c>
      <c r="AE1596" s="68">
        <v>0</v>
      </c>
      <c r="AF1596" s="68">
        <v>0</v>
      </c>
      <c r="AG1596" s="68">
        <v>0</v>
      </c>
      <c r="AH1596" s="68">
        <v>0</v>
      </c>
      <c r="AI1596" s="68">
        <v>0</v>
      </c>
      <c r="AJ1596" t="s">
        <v>4612</v>
      </c>
      <c r="AK1596" s="89">
        <v>0</v>
      </c>
      <c r="AL1596" s="89">
        <v>0</v>
      </c>
      <c r="AM1596" s="89">
        <v>0</v>
      </c>
      <c r="AN1596" s="89">
        <v>0</v>
      </c>
      <c r="AO1596" s="89">
        <v>0</v>
      </c>
      <c r="AP1596" s="89">
        <v>0</v>
      </c>
      <c r="AQ1596" s="89">
        <v>0</v>
      </c>
      <c r="AR1596" s="89">
        <v>0</v>
      </c>
      <c r="AS1596" s="89">
        <v>0</v>
      </c>
      <c r="AT1596" s="89">
        <v>0</v>
      </c>
      <c r="AU1596" s="68">
        <v>0</v>
      </c>
      <c r="AV1596" s="68">
        <v>0</v>
      </c>
      <c r="AW1596" s="68">
        <v>0</v>
      </c>
      <c r="AX1596" s="68">
        <v>0</v>
      </c>
      <c r="AY1596" s="68">
        <v>0</v>
      </c>
      <c r="AZ1596" s="68">
        <v>0</v>
      </c>
      <c r="BA1596" s="68">
        <v>0</v>
      </c>
      <c r="BB1596" s="68">
        <v>0</v>
      </c>
      <c r="BC1596" s="68">
        <v>0</v>
      </c>
      <c r="BD1596" s="68">
        <v>0</v>
      </c>
      <c r="BE1596">
        <f t="shared" si="480"/>
        <v>0</v>
      </c>
      <c r="BF1596">
        <f t="shared" si="481"/>
        <v>0</v>
      </c>
      <c r="BG1596">
        <f t="shared" si="482"/>
        <v>0</v>
      </c>
      <c r="BH1596">
        <f t="shared" si="483"/>
        <v>0</v>
      </c>
      <c r="BI1596">
        <f t="shared" si="484"/>
        <v>0</v>
      </c>
      <c r="BJ1596">
        <f t="shared" si="485"/>
        <v>0</v>
      </c>
      <c r="BK1596">
        <f t="shared" si="486"/>
        <v>0</v>
      </c>
      <c r="BL1596">
        <f t="shared" si="487"/>
        <v>0</v>
      </c>
      <c r="BM1596">
        <f t="shared" si="488"/>
        <v>0</v>
      </c>
      <c r="BN1596">
        <f t="shared" si="489"/>
        <v>0</v>
      </c>
      <c r="BO1596">
        <f t="shared" si="490"/>
        <v>0</v>
      </c>
      <c r="BP1596">
        <f t="shared" si="491"/>
        <v>0</v>
      </c>
      <c r="BQ1596">
        <f t="shared" si="492"/>
        <v>0</v>
      </c>
      <c r="BR1596">
        <f t="shared" si="493"/>
        <v>0</v>
      </c>
      <c r="BS1596">
        <f t="shared" si="494"/>
        <v>0</v>
      </c>
      <c r="BT1596">
        <f t="shared" si="495"/>
        <v>0</v>
      </c>
      <c r="BU1596">
        <f t="shared" si="496"/>
        <v>0</v>
      </c>
      <c r="BV1596">
        <f t="shared" si="497"/>
        <v>0</v>
      </c>
      <c r="BW1596">
        <f t="shared" si="498"/>
        <v>0</v>
      </c>
      <c r="BX1596">
        <f t="shared" si="499"/>
        <v>0</v>
      </c>
    </row>
    <row r="1597" spans="1:76" x14ac:dyDescent="0.25">
      <c r="A1597" t="s">
        <v>201</v>
      </c>
      <c r="B1597" s="85">
        <v>1.7059919532803468E-2</v>
      </c>
      <c r="C1597" s="85">
        <v>1.0274354467743109E-2</v>
      </c>
      <c r="E1597" s="85">
        <v>81.854850527549786</v>
      </c>
      <c r="F1597" s="86">
        <v>10</v>
      </c>
      <c r="H1597" s="87">
        <v>6.55</v>
      </c>
      <c r="I1597" s="87">
        <v>6.55</v>
      </c>
      <c r="J1597" t="s">
        <v>4588</v>
      </c>
      <c r="K1597">
        <v>1</v>
      </c>
      <c r="L1597" s="87">
        <v>1.8208584011900855</v>
      </c>
      <c r="M1597" t="s">
        <v>286</v>
      </c>
      <c r="N1597" t="s">
        <v>286</v>
      </c>
      <c r="O1597" t="s">
        <v>4613</v>
      </c>
      <c r="P1597" s="89">
        <v>0</v>
      </c>
      <c r="Q1597" s="89">
        <v>0</v>
      </c>
      <c r="R1597" s="89">
        <v>0</v>
      </c>
      <c r="S1597" s="89">
        <v>0</v>
      </c>
      <c r="T1597" s="89">
        <v>0</v>
      </c>
      <c r="U1597" s="89">
        <v>0</v>
      </c>
      <c r="V1597" s="89">
        <v>0</v>
      </c>
      <c r="W1597" s="89">
        <v>0</v>
      </c>
      <c r="X1597" s="89">
        <v>0</v>
      </c>
      <c r="Y1597" s="89">
        <v>0</v>
      </c>
      <c r="Z1597" s="68">
        <v>0</v>
      </c>
      <c r="AA1597" s="68">
        <v>0</v>
      </c>
      <c r="AB1597" s="68">
        <v>0</v>
      </c>
      <c r="AC1597" s="68">
        <v>0</v>
      </c>
      <c r="AD1597" s="68">
        <v>0</v>
      </c>
      <c r="AE1597" s="68">
        <v>0</v>
      </c>
      <c r="AF1597" s="68">
        <v>0</v>
      </c>
      <c r="AG1597" s="68">
        <v>0</v>
      </c>
      <c r="AH1597" s="68">
        <v>0</v>
      </c>
      <c r="AI1597" s="68">
        <v>0</v>
      </c>
      <c r="AJ1597" t="s">
        <v>4614</v>
      </c>
      <c r="AK1597" s="89">
        <v>0</v>
      </c>
      <c r="AL1597" s="89">
        <v>0</v>
      </c>
      <c r="AM1597" s="89">
        <v>0</v>
      </c>
      <c r="AN1597" s="89">
        <v>0</v>
      </c>
      <c r="AO1597" s="89">
        <v>0</v>
      </c>
      <c r="AP1597" s="89">
        <v>0</v>
      </c>
      <c r="AQ1597" s="89">
        <v>0</v>
      </c>
      <c r="AR1597" s="89">
        <v>0</v>
      </c>
      <c r="AS1597" s="89">
        <v>0</v>
      </c>
      <c r="AT1597" s="89">
        <v>0</v>
      </c>
      <c r="AU1597" s="68">
        <v>0</v>
      </c>
      <c r="AV1597" s="68">
        <v>0</v>
      </c>
      <c r="AW1597" s="68">
        <v>0</v>
      </c>
      <c r="AX1597" s="68">
        <v>0</v>
      </c>
      <c r="AY1597" s="68">
        <v>0</v>
      </c>
      <c r="AZ1597" s="68">
        <v>0</v>
      </c>
      <c r="BA1597" s="68">
        <v>0</v>
      </c>
      <c r="BB1597" s="68">
        <v>0</v>
      </c>
      <c r="BC1597" s="68">
        <v>0</v>
      </c>
      <c r="BD1597" s="68">
        <v>0</v>
      </c>
      <c r="BE1597">
        <f t="shared" si="480"/>
        <v>0</v>
      </c>
      <c r="BF1597">
        <f t="shared" si="481"/>
        <v>0</v>
      </c>
      <c r="BG1597">
        <f t="shared" si="482"/>
        <v>0</v>
      </c>
      <c r="BH1597">
        <f t="shared" si="483"/>
        <v>0</v>
      </c>
      <c r="BI1597">
        <f t="shared" si="484"/>
        <v>0</v>
      </c>
      <c r="BJ1597">
        <f t="shared" si="485"/>
        <v>0</v>
      </c>
      <c r="BK1597">
        <f t="shared" si="486"/>
        <v>0</v>
      </c>
      <c r="BL1597">
        <f t="shared" si="487"/>
        <v>0</v>
      </c>
      <c r="BM1597">
        <f t="shared" si="488"/>
        <v>0</v>
      </c>
      <c r="BN1597">
        <f t="shared" si="489"/>
        <v>0</v>
      </c>
      <c r="BO1597">
        <f t="shared" si="490"/>
        <v>0</v>
      </c>
      <c r="BP1597">
        <f t="shared" si="491"/>
        <v>0</v>
      </c>
      <c r="BQ1597">
        <f t="shared" si="492"/>
        <v>0</v>
      </c>
      <c r="BR1597">
        <f t="shared" si="493"/>
        <v>0</v>
      </c>
      <c r="BS1597">
        <f t="shared" si="494"/>
        <v>0</v>
      </c>
      <c r="BT1597">
        <f t="shared" si="495"/>
        <v>0</v>
      </c>
      <c r="BU1597">
        <f t="shared" si="496"/>
        <v>0</v>
      </c>
      <c r="BV1597">
        <f t="shared" si="497"/>
        <v>0</v>
      </c>
      <c r="BW1597">
        <f t="shared" si="498"/>
        <v>0</v>
      </c>
      <c r="BX1597">
        <f t="shared" si="499"/>
        <v>0</v>
      </c>
    </row>
    <row r="1598" spans="1:76" x14ac:dyDescent="0.25">
      <c r="A1598" t="s">
        <v>201</v>
      </c>
      <c r="B1598" s="85">
        <v>5.1179758598410403E-2</v>
      </c>
      <c r="C1598" s="85">
        <v>3.082306340322933E-2</v>
      </c>
      <c r="E1598" s="85">
        <v>245.56455158264936</v>
      </c>
      <c r="F1598" s="86">
        <v>10</v>
      </c>
      <c r="H1598" s="87">
        <v>19.649999999999999</v>
      </c>
      <c r="I1598" s="87">
        <v>6.55</v>
      </c>
      <c r="J1598" t="s">
        <v>4588</v>
      </c>
      <c r="K1598">
        <v>3</v>
      </c>
      <c r="L1598" s="87">
        <v>5.4625752035702568</v>
      </c>
      <c r="M1598" t="s">
        <v>286</v>
      </c>
      <c r="N1598" t="s">
        <v>286</v>
      </c>
      <c r="O1598" t="s">
        <v>4615</v>
      </c>
      <c r="P1598" s="89">
        <v>0</v>
      </c>
      <c r="Q1598" s="89">
        <v>0</v>
      </c>
      <c r="R1598" s="89">
        <v>0</v>
      </c>
      <c r="S1598" s="89">
        <v>0</v>
      </c>
      <c r="T1598" s="89">
        <v>0</v>
      </c>
      <c r="U1598" s="89">
        <v>0</v>
      </c>
      <c r="V1598" s="89">
        <v>0</v>
      </c>
      <c r="W1598" s="89">
        <v>0</v>
      </c>
      <c r="X1598" s="89">
        <v>0</v>
      </c>
      <c r="Y1598" s="89">
        <v>0</v>
      </c>
      <c r="Z1598" s="68">
        <v>0</v>
      </c>
      <c r="AA1598" s="68">
        <v>0</v>
      </c>
      <c r="AB1598" s="68">
        <v>0</v>
      </c>
      <c r="AC1598" s="68">
        <v>0</v>
      </c>
      <c r="AD1598" s="68">
        <v>0</v>
      </c>
      <c r="AE1598" s="68">
        <v>0</v>
      </c>
      <c r="AF1598" s="68">
        <v>0</v>
      </c>
      <c r="AG1598" s="68">
        <v>0</v>
      </c>
      <c r="AH1598" s="68">
        <v>0</v>
      </c>
      <c r="AI1598" s="68">
        <v>0</v>
      </c>
      <c r="AJ1598" t="s">
        <v>4616</v>
      </c>
      <c r="AK1598" s="89">
        <v>0</v>
      </c>
      <c r="AL1598" s="89">
        <v>0</v>
      </c>
      <c r="AM1598" s="89">
        <v>0</v>
      </c>
      <c r="AN1598" s="89">
        <v>0</v>
      </c>
      <c r="AO1598" s="89">
        <v>0</v>
      </c>
      <c r="AP1598" s="89">
        <v>0</v>
      </c>
      <c r="AQ1598" s="89">
        <v>0</v>
      </c>
      <c r="AR1598" s="89">
        <v>0</v>
      </c>
      <c r="AS1598" s="89">
        <v>0</v>
      </c>
      <c r="AT1598" s="89">
        <v>0</v>
      </c>
      <c r="AU1598" s="68">
        <v>0</v>
      </c>
      <c r="AV1598" s="68">
        <v>0</v>
      </c>
      <c r="AW1598" s="68">
        <v>0</v>
      </c>
      <c r="AX1598" s="68">
        <v>0</v>
      </c>
      <c r="AY1598" s="68">
        <v>0</v>
      </c>
      <c r="AZ1598" s="68">
        <v>0</v>
      </c>
      <c r="BA1598" s="68">
        <v>0</v>
      </c>
      <c r="BB1598" s="68">
        <v>0</v>
      </c>
      <c r="BC1598" s="68">
        <v>0</v>
      </c>
      <c r="BD1598" s="68">
        <v>0</v>
      </c>
      <c r="BE1598">
        <f t="shared" si="480"/>
        <v>0</v>
      </c>
      <c r="BF1598">
        <f t="shared" si="481"/>
        <v>0</v>
      </c>
      <c r="BG1598">
        <f t="shared" si="482"/>
        <v>0</v>
      </c>
      <c r="BH1598">
        <f t="shared" si="483"/>
        <v>0</v>
      </c>
      <c r="BI1598">
        <f t="shared" si="484"/>
        <v>0</v>
      </c>
      <c r="BJ1598">
        <f t="shared" si="485"/>
        <v>0</v>
      </c>
      <c r="BK1598">
        <f t="shared" si="486"/>
        <v>0</v>
      </c>
      <c r="BL1598">
        <f t="shared" si="487"/>
        <v>0</v>
      </c>
      <c r="BM1598">
        <f t="shared" si="488"/>
        <v>0</v>
      </c>
      <c r="BN1598">
        <f t="shared" si="489"/>
        <v>0</v>
      </c>
      <c r="BO1598">
        <f t="shared" si="490"/>
        <v>0</v>
      </c>
      <c r="BP1598">
        <f t="shared" si="491"/>
        <v>0</v>
      </c>
      <c r="BQ1598">
        <f t="shared" si="492"/>
        <v>0</v>
      </c>
      <c r="BR1598">
        <f t="shared" si="493"/>
        <v>0</v>
      </c>
      <c r="BS1598">
        <f t="shared" si="494"/>
        <v>0</v>
      </c>
      <c r="BT1598">
        <f t="shared" si="495"/>
        <v>0</v>
      </c>
      <c r="BU1598">
        <f t="shared" si="496"/>
        <v>0</v>
      </c>
      <c r="BV1598">
        <f t="shared" si="497"/>
        <v>0</v>
      </c>
      <c r="BW1598">
        <f t="shared" si="498"/>
        <v>0</v>
      </c>
      <c r="BX1598">
        <f t="shared" si="499"/>
        <v>0</v>
      </c>
    </row>
    <row r="1599" spans="1:76" x14ac:dyDescent="0.25">
      <c r="A1599" t="s">
        <v>201</v>
      </c>
      <c r="B1599" s="85">
        <v>0.25657289878584133</v>
      </c>
      <c r="C1599" s="85">
        <v>0.67070520389787969</v>
      </c>
      <c r="E1599" s="85">
        <v>2783.0649179366928</v>
      </c>
      <c r="F1599" s="86">
        <v>10</v>
      </c>
      <c r="H1599" s="87">
        <v>222.7</v>
      </c>
      <c r="I1599" s="87">
        <v>6.55</v>
      </c>
      <c r="J1599" t="s">
        <v>4588</v>
      </c>
      <c r="K1599">
        <v>34</v>
      </c>
      <c r="L1599" s="87">
        <v>61.909185640462908</v>
      </c>
      <c r="M1599" t="s">
        <v>286</v>
      </c>
      <c r="N1599" t="s">
        <v>286</v>
      </c>
      <c r="O1599" t="s">
        <v>4617</v>
      </c>
      <c r="P1599" s="89">
        <v>0</v>
      </c>
      <c r="Q1599" s="89">
        <v>0</v>
      </c>
      <c r="R1599" s="89">
        <v>0</v>
      </c>
      <c r="S1599" s="89">
        <v>0</v>
      </c>
      <c r="T1599" s="89">
        <v>0</v>
      </c>
      <c r="U1599" s="89">
        <v>0</v>
      </c>
      <c r="V1599" s="89">
        <v>0</v>
      </c>
      <c r="W1599" s="89">
        <v>0</v>
      </c>
      <c r="X1599" s="89">
        <v>0</v>
      </c>
      <c r="Y1599" s="89">
        <v>0</v>
      </c>
      <c r="Z1599" s="68">
        <v>0</v>
      </c>
      <c r="AA1599" s="68">
        <v>0</v>
      </c>
      <c r="AB1599" s="68">
        <v>0</v>
      </c>
      <c r="AC1599" s="68">
        <v>0</v>
      </c>
      <c r="AD1599" s="68">
        <v>0</v>
      </c>
      <c r="AE1599" s="68">
        <v>0</v>
      </c>
      <c r="AF1599" s="68">
        <v>0</v>
      </c>
      <c r="AG1599" s="68">
        <v>0</v>
      </c>
      <c r="AH1599" s="68">
        <v>0</v>
      </c>
      <c r="AI1599" s="68">
        <v>0</v>
      </c>
      <c r="AJ1599" t="s">
        <v>4618</v>
      </c>
      <c r="AK1599" s="89">
        <v>0</v>
      </c>
      <c r="AL1599" s="89">
        <v>0</v>
      </c>
      <c r="AM1599" s="89">
        <v>0</v>
      </c>
      <c r="AN1599" s="89">
        <v>0</v>
      </c>
      <c r="AO1599" s="89">
        <v>0</v>
      </c>
      <c r="AP1599" s="89">
        <v>0</v>
      </c>
      <c r="AQ1599" s="89">
        <v>0</v>
      </c>
      <c r="AR1599" s="89">
        <v>0</v>
      </c>
      <c r="AS1599" s="89">
        <v>0</v>
      </c>
      <c r="AT1599" s="89">
        <v>0</v>
      </c>
      <c r="AU1599" s="68">
        <v>0</v>
      </c>
      <c r="AV1599" s="68">
        <v>0</v>
      </c>
      <c r="AW1599" s="68">
        <v>0</v>
      </c>
      <c r="AX1599" s="68">
        <v>0</v>
      </c>
      <c r="AY1599" s="68">
        <v>0</v>
      </c>
      <c r="AZ1599" s="68">
        <v>0</v>
      </c>
      <c r="BA1599" s="68">
        <v>0</v>
      </c>
      <c r="BB1599" s="68">
        <v>0</v>
      </c>
      <c r="BC1599" s="68">
        <v>0</v>
      </c>
      <c r="BD1599" s="68">
        <v>0</v>
      </c>
      <c r="BE1599">
        <f t="shared" si="480"/>
        <v>0</v>
      </c>
      <c r="BF1599">
        <f t="shared" si="481"/>
        <v>0</v>
      </c>
      <c r="BG1599">
        <f t="shared" si="482"/>
        <v>0</v>
      </c>
      <c r="BH1599">
        <f t="shared" si="483"/>
        <v>0</v>
      </c>
      <c r="BI1599">
        <f t="shared" si="484"/>
        <v>0</v>
      </c>
      <c r="BJ1599">
        <f t="shared" si="485"/>
        <v>0</v>
      </c>
      <c r="BK1599">
        <f t="shared" si="486"/>
        <v>0</v>
      </c>
      <c r="BL1599">
        <f t="shared" si="487"/>
        <v>0</v>
      </c>
      <c r="BM1599">
        <f t="shared" si="488"/>
        <v>0</v>
      </c>
      <c r="BN1599">
        <f t="shared" si="489"/>
        <v>0</v>
      </c>
      <c r="BO1599">
        <f t="shared" si="490"/>
        <v>0</v>
      </c>
      <c r="BP1599">
        <f t="shared" si="491"/>
        <v>0</v>
      </c>
      <c r="BQ1599">
        <f t="shared" si="492"/>
        <v>0</v>
      </c>
      <c r="BR1599">
        <f t="shared" si="493"/>
        <v>0</v>
      </c>
      <c r="BS1599">
        <f t="shared" si="494"/>
        <v>0</v>
      </c>
      <c r="BT1599">
        <f t="shared" si="495"/>
        <v>0</v>
      </c>
      <c r="BU1599">
        <f t="shared" si="496"/>
        <v>0</v>
      </c>
      <c r="BV1599">
        <f t="shared" si="497"/>
        <v>0</v>
      </c>
      <c r="BW1599">
        <f t="shared" si="498"/>
        <v>0</v>
      </c>
      <c r="BX1599">
        <f t="shared" si="499"/>
        <v>0</v>
      </c>
    </row>
    <row r="1600" spans="1:76" x14ac:dyDescent="0.25">
      <c r="A1600" t="s">
        <v>201</v>
      </c>
      <c r="B1600" s="85">
        <v>1.3032530165146704E-2</v>
      </c>
      <c r="C1600" s="85">
        <v>0.11120772704315213</v>
      </c>
      <c r="E1600" s="85">
        <v>245.56455158264936</v>
      </c>
      <c r="F1600" s="86">
        <v>10</v>
      </c>
      <c r="H1600" s="87">
        <v>19.649999999999999</v>
      </c>
      <c r="I1600" s="87">
        <v>6.55</v>
      </c>
      <c r="J1600" t="s">
        <v>4588</v>
      </c>
      <c r="K1600">
        <v>3</v>
      </c>
      <c r="L1600" s="87">
        <v>5.4625752035702568</v>
      </c>
      <c r="M1600" t="s">
        <v>286</v>
      </c>
      <c r="N1600" t="s">
        <v>286</v>
      </c>
      <c r="O1600" t="s">
        <v>4619</v>
      </c>
      <c r="P1600" s="89">
        <v>0</v>
      </c>
      <c r="Q1600" s="89">
        <v>0</v>
      </c>
      <c r="R1600" s="89">
        <v>0</v>
      </c>
      <c r="S1600" s="89">
        <v>0</v>
      </c>
      <c r="T1600" s="89">
        <v>0</v>
      </c>
      <c r="U1600" s="89">
        <v>0</v>
      </c>
      <c r="V1600" s="89">
        <v>0</v>
      </c>
      <c r="W1600" s="89">
        <v>0</v>
      </c>
      <c r="X1600" s="89">
        <v>0</v>
      </c>
      <c r="Y1600" s="89">
        <v>0</v>
      </c>
      <c r="Z1600" s="68">
        <v>0</v>
      </c>
      <c r="AA1600" s="68">
        <v>0</v>
      </c>
      <c r="AB1600" s="68">
        <v>0</v>
      </c>
      <c r="AC1600" s="68">
        <v>0</v>
      </c>
      <c r="AD1600" s="68">
        <v>0</v>
      </c>
      <c r="AE1600" s="68">
        <v>0</v>
      </c>
      <c r="AF1600" s="68">
        <v>0</v>
      </c>
      <c r="AG1600" s="68">
        <v>0</v>
      </c>
      <c r="AH1600" s="68">
        <v>0</v>
      </c>
      <c r="AI1600" s="68">
        <v>0</v>
      </c>
      <c r="AJ1600" t="s">
        <v>4620</v>
      </c>
      <c r="AK1600" s="89">
        <v>0</v>
      </c>
      <c r="AL1600" s="89">
        <v>0</v>
      </c>
      <c r="AM1600" s="89">
        <v>0</v>
      </c>
      <c r="AN1600" s="89">
        <v>0</v>
      </c>
      <c r="AO1600" s="89">
        <v>0</v>
      </c>
      <c r="AP1600" s="89">
        <v>0</v>
      </c>
      <c r="AQ1600" s="89">
        <v>0</v>
      </c>
      <c r="AR1600" s="89">
        <v>0</v>
      </c>
      <c r="AS1600" s="89">
        <v>0</v>
      </c>
      <c r="AT1600" s="89">
        <v>0</v>
      </c>
      <c r="AU1600" s="68">
        <v>0</v>
      </c>
      <c r="AV1600" s="68">
        <v>0</v>
      </c>
      <c r="AW1600" s="68">
        <v>0</v>
      </c>
      <c r="AX1600" s="68">
        <v>0</v>
      </c>
      <c r="AY1600" s="68">
        <v>0</v>
      </c>
      <c r="AZ1600" s="68">
        <v>0</v>
      </c>
      <c r="BA1600" s="68">
        <v>0</v>
      </c>
      <c r="BB1600" s="68">
        <v>0</v>
      </c>
      <c r="BC1600" s="68">
        <v>0</v>
      </c>
      <c r="BD1600" s="68">
        <v>0</v>
      </c>
      <c r="BE1600">
        <f t="shared" si="480"/>
        <v>0</v>
      </c>
      <c r="BF1600">
        <f t="shared" si="481"/>
        <v>0</v>
      </c>
      <c r="BG1600">
        <f t="shared" si="482"/>
        <v>0</v>
      </c>
      <c r="BH1600">
        <f t="shared" si="483"/>
        <v>0</v>
      </c>
      <c r="BI1600">
        <f t="shared" si="484"/>
        <v>0</v>
      </c>
      <c r="BJ1600">
        <f t="shared" si="485"/>
        <v>0</v>
      </c>
      <c r="BK1600">
        <f t="shared" si="486"/>
        <v>0</v>
      </c>
      <c r="BL1600">
        <f t="shared" si="487"/>
        <v>0</v>
      </c>
      <c r="BM1600">
        <f t="shared" si="488"/>
        <v>0</v>
      </c>
      <c r="BN1600">
        <f t="shared" si="489"/>
        <v>0</v>
      </c>
      <c r="BO1600">
        <f t="shared" si="490"/>
        <v>0</v>
      </c>
      <c r="BP1600">
        <f t="shared" si="491"/>
        <v>0</v>
      </c>
      <c r="BQ1600">
        <f t="shared" si="492"/>
        <v>0</v>
      </c>
      <c r="BR1600">
        <f t="shared" si="493"/>
        <v>0</v>
      </c>
      <c r="BS1600">
        <f t="shared" si="494"/>
        <v>0</v>
      </c>
      <c r="BT1600">
        <f t="shared" si="495"/>
        <v>0</v>
      </c>
      <c r="BU1600">
        <f t="shared" si="496"/>
        <v>0</v>
      </c>
      <c r="BV1600">
        <f t="shared" si="497"/>
        <v>0</v>
      </c>
      <c r="BW1600">
        <f t="shared" si="498"/>
        <v>0</v>
      </c>
      <c r="BX1600">
        <f t="shared" si="499"/>
        <v>0</v>
      </c>
    </row>
    <row r="1601" spans="1:76" x14ac:dyDescent="0.25">
      <c r="A1601" t="s">
        <v>201</v>
      </c>
      <c r="B1601" s="85">
        <v>5.1179758598410403E-2</v>
      </c>
      <c r="C1601" s="85">
        <v>3.082306340322933E-2</v>
      </c>
      <c r="E1601" s="85">
        <v>245.56455158264936</v>
      </c>
      <c r="F1601" s="86">
        <v>10</v>
      </c>
      <c r="H1601" s="87">
        <v>19.649999999999999</v>
      </c>
      <c r="I1601" s="87">
        <v>6.55</v>
      </c>
      <c r="J1601" t="s">
        <v>4588</v>
      </c>
      <c r="K1601">
        <v>3</v>
      </c>
      <c r="L1601" s="87">
        <v>5.4625752035702568</v>
      </c>
      <c r="M1601" t="s">
        <v>286</v>
      </c>
      <c r="N1601" t="s">
        <v>286</v>
      </c>
      <c r="O1601" t="s">
        <v>4621</v>
      </c>
      <c r="P1601" s="89">
        <v>0</v>
      </c>
      <c r="Q1601" s="89">
        <v>0</v>
      </c>
      <c r="R1601" s="89">
        <v>0</v>
      </c>
      <c r="S1601" s="89">
        <v>0</v>
      </c>
      <c r="T1601" s="89">
        <v>0</v>
      </c>
      <c r="U1601" s="89">
        <v>0</v>
      </c>
      <c r="V1601" s="89">
        <v>0</v>
      </c>
      <c r="W1601" s="89">
        <v>0</v>
      </c>
      <c r="X1601" s="89">
        <v>0</v>
      </c>
      <c r="Y1601" s="89">
        <v>0</v>
      </c>
      <c r="Z1601" s="68">
        <v>0</v>
      </c>
      <c r="AA1601" s="68">
        <v>0</v>
      </c>
      <c r="AB1601" s="68">
        <v>0</v>
      </c>
      <c r="AC1601" s="68">
        <v>0</v>
      </c>
      <c r="AD1601" s="68">
        <v>0</v>
      </c>
      <c r="AE1601" s="68">
        <v>0</v>
      </c>
      <c r="AF1601" s="68">
        <v>0</v>
      </c>
      <c r="AG1601" s="68">
        <v>0</v>
      </c>
      <c r="AH1601" s="68">
        <v>0</v>
      </c>
      <c r="AI1601" s="68">
        <v>0</v>
      </c>
      <c r="AJ1601" t="s">
        <v>4622</v>
      </c>
      <c r="AK1601" s="89">
        <v>0</v>
      </c>
      <c r="AL1601" s="89">
        <v>0</v>
      </c>
      <c r="AM1601" s="89">
        <v>0</v>
      </c>
      <c r="AN1601" s="89">
        <v>0</v>
      </c>
      <c r="AO1601" s="89">
        <v>0</v>
      </c>
      <c r="AP1601" s="89">
        <v>0</v>
      </c>
      <c r="AQ1601" s="89">
        <v>0</v>
      </c>
      <c r="AR1601" s="89">
        <v>0</v>
      </c>
      <c r="AS1601" s="89">
        <v>0</v>
      </c>
      <c r="AT1601" s="89">
        <v>0</v>
      </c>
      <c r="AU1601" s="68">
        <v>0</v>
      </c>
      <c r="AV1601" s="68">
        <v>0</v>
      </c>
      <c r="AW1601" s="68">
        <v>0</v>
      </c>
      <c r="AX1601" s="68">
        <v>0</v>
      </c>
      <c r="AY1601" s="68">
        <v>0</v>
      </c>
      <c r="AZ1601" s="68">
        <v>0</v>
      </c>
      <c r="BA1601" s="68">
        <v>0</v>
      </c>
      <c r="BB1601" s="68">
        <v>0</v>
      </c>
      <c r="BC1601" s="68">
        <v>0</v>
      </c>
      <c r="BD1601" s="68">
        <v>0</v>
      </c>
      <c r="BE1601">
        <f t="shared" si="480"/>
        <v>0</v>
      </c>
      <c r="BF1601">
        <f t="shared" si="481"/>
        <v>0</v>
      </c>
      <c r="BG1601">
        <f t="shared" si="482"/>
        <v>0</v>
      </c>
      <c r="BH1601">
        <f t="shared" si="483"/>
        <v>0</v>
      </c>
      <c r="BI1601">
        <f t="shared" si="484"/>
        <v>0</v>
      </c>
      <c r="BJ1601">
        <f t="shared" si="485"/>
        <v>0</v>
      </c>
      <c r="BK1601">
        <f t="shared" si="486"/>
        <v>0</v>
      </c>
      <c r="BL1601">
        <f t="shared" si="487"/>
        <v>0</v>
      </c>
      <c r="BM1601">
        <f t="shared" si="488"/>
        <v>0</v>
      </c>
      <c r="BN1601">
        <f t="shared" si="489"/>
        <v>0</v>
      </c>
      <c r="BO1601">
        <f t="shared" si="490"/>
        <v>0</v>
      </c>
      <c r="BP1601">
        <f t="shared" si="491"/>
        <v>0</v>
      </c>
      <c r="BQ1601">
        <f t="shared" si="492"/>
        <v>0</v>
      </c>
      <c r="BR1601">
        <f t="shared" si="493"/>
        <v>0</v>
      </c>
      <c r="BS1601">
        <f t="shared" si="494"/>
        <v>0</v>
      </c>
      <c r="BT1601">
        <f t="shared" si="495"/>
        <v>0</v>
      </c>
      <c r="BU1601">
        <f t="shared" si="496"/>
        <v>0</v>
      </c>
      <c r="BV1601">
        <f t="shared" si="497"/>
        <v>0</v>
      </c>
      <c r="BW1601">
        <f t="shared" si="498"/>
        <v>0</v>
      </c>
      <c r="BX1601">
        <f t="shared" si="499"/>
        <v>0</v>
      </c>
    </row>
    <row r="1602" spans="1:76" x14ac:dyDescent="0.25">
      <c r="A1602" t="s">
        <v>201</v>
      </c>
      <c r="B1602" s="85">
        <v>0.29430420743081798</v>
      </c>
      <c r="C1602" s="85">
        <v>0.76933832211815611</v>
      </c>
      <c r="E1602" s="85">
        <v>3192.3391705744416</v>
      </c>
      <c r="F1602" s="86">
        <v>10</v>
      </c>
      <c r="H1602" s="87">
        <v>255.45</v>
      </c>
      <c r="I1602" s="87">
        <v>6.55</v>
      </c>
      <c r="J1602" t="s">
        <v>4588</v>
      </c>
      <c r="K1602">
        <v>39</v>
      </c>
      <c r="L1602" s="87">
        <v>71.013477646413335</v>
      </c>
      <c r="M1602" t="s">
        <v>286</v>
      </c>
      <c r="N1602" t="s">
        <v>286</v>
      </c>
      <c r="O1602" t="s">
        <v>4623</v>
      </c>
      <c r="P1602" s="89">
        <v>0</v>
      </c>
      <c r="Q1602" s="89">
        <v>0</v>
      </c>
      <c r="R1602" s="89">
        <v>0</v>
      </c>
      <c r="S1602" s="89">
        <v>0</v>
      </c>
      <c r="T1602" s="89">
        <v>0</v>
      </c>
      <c r="U1602" s="89">
        <v>0</v>
      </c>
      <c r="V1602" s="89">
        <v>0</v>
      </c>
      <c r="W1602" s="89">
        <v>0</v>
      </c>
      <c r="X1602" s="89">
        <v>0</v>
      </c>
      <c r="Y1602" s="89">
        <v>0</v>
      </c>
      <c r="Z1602" s="68">
        <v>0</v>
      </c>
      <c r="AA1602" s="68">
        <v>0</v>
      </c>
      <c r="AB1602" s="68">
        <v>0</v>
      </c>
      <c r="AC1602" s="68">
        <v>0</v>
      </c>
      <c r="AD1602" s="68">
        <v>0</v>
      </c>
      <c r="AE1602" s="68">
        <v>0</v>
      </c>
      <c r="AF1602" s="68">
        <v>0</v>
      </c>
      <c r="AG1602" s="68">
        <v>0</v>
      </c>
      <c r="AH1602" s="68">
        <v>0</v>
      </c>
      <c r="AI1602" s="68">
        <v>0</v>
      </c>
      <c r="AJ1602" t="s">
        <v>4624</v>
      </c>
      <c r="AK1602" s="89">
        <v>0</v>
      </c>
      <c r="AL1602" s="89">
        <v>0</v>
      </c>
      <c r="AM1602" s="89">
        <v>0</v>
      </c>
      <c r="AN1602" s="89">
        <v>0</v>
      </c>
      <c r="AO1602" s="89">
        <v>0</v>
      </c>
      <c r="AP1602" s="89">
        <v>0</v>
      </c>
      <c r="AQ1602" s="89">
        <v>0</v>
      </c>
      <c r="AR1602" s="89">
        <v>0</v>
      </c>
      <c r="AS1602" s="89">
        <v>0</v>
      </c>
      <c r="AT1602" s="89">
        <v>0</v>
      </c>
      <c r="AU1602" s="68">
        <v>0</v>
      </c>
      <c r="AV1602" s="68">
        <v>0</v>
      </c>
      <c r="AW1602" s="68">
        <v>0</v>
      </c>
      <c r="AX1602" s="68">
        <v>0</v>
      </c>
      <c r="AY1602" s="68">
        <v>0</v>
      </c>
      <c r="AZ1602" s="68">
        <v>0</v>
      </c>
      <c r="BA1602" s="68">
        <v>0</v>
      </c>
      <c r="BB1602" s="68">
        <v>0</v>
      </c>
      <c r="BC1602" s="68">
        <v>0</v>
      </c>
      <c r="BD1602" s="68">
        <v>0</v>
      </c>
      <c r="BE1602">
        <f t="shared" si="480"/>
        <v>0</v>
      </c>
      <c r="BF1602">
        <f t="shared" si="481"/>
        <v>0</v>
      </c>
      <c r="BG1602">
        <f t="shared" si="482"/>
        <v>0</v>
      </c>
      <c r="BH1602">
        <f t="shared" si="483"/>
        <v>0</v>
      </c>
      <c r="BI1602">
        <f t="shared" si="484"/>
        <v>0</v>
      </c>
      <c r="BJ1602">
        <f t="shared" si="485"/>
        <v>0</v>
      </c>
      <c r="BK1602">
        <f t="shared" si="486"/>
        <v>0</v>
      </c>
      <c r="BL1602">
        <f t="shared" si="487"/>
        <v>0</v>
      </c>
      <c r="BM1602">
        <f t="shared" si="488"/>
        <v>0</v>
      </c>
      <c r="BN1602">
        <f t="shared" si="489"/>
        <v>0</v>
      </c>
      <c r="BO1602">
        <f t="shared" si="490"/>
        <v>0</v>
      </c>
      <c r="BP1602">
        <f t="shared" si="491"/>
        <v>0</v>
      </c>
      <c r="BQ1602">
        <f t="shared" si="492"/>
        <v>0</v>
      </c>
      <c r="BR1602">
        <f t="shared" si="493"/>
        <v>0</v>
      </c>
      <c r="BS1602">
        <f t="shared" si="494"/>
        <v>0</v>
      </c>
      <c r="BT1602">
        <f t="shared" si="495"/>
        <v>0</v>
      </c>
      <c r="BU1602">
        <f t="shared" si="496"/>
        <v>0</v>
      </c>
      <c r="BV1602">
        <f t="shared" si="497"/>
        <v>0</v>
      </c>
      <c r="BW1602">
        <f t="shared" si="498"/>
        <v>0</v>
      </c>
      <c r="BX1602">
        <f t="shared" si="499"/>
        <v>0</v>
      </c>
    </row>
    <row r="1603" spans="1:76" x14ac:dyDescent="0.25">
      <c r="A1603" t="s">
        <v>201</v>
      </c>
      <c r="B1603" s="85">
        <v>2.7637069643141619</v>
      </c>
      <c r="C1603" s="85">
        <v>1.6644454237743838</v>
      </c>
      <c r="E1603" s="85">
        <v>13260.485785463065</v>
      </c>
      <c r="F1603" s="86">
        <v>10</v>
      </c>
      <c r="H1603" s="87">
        <v>1061.0999999999999</v>
      </c>
      <c r="I1603" s="87">
        <v>6.55</v>
      </c>
      <c r="J1603" t="s">
        <v>4588</v>
      </c>
      <c r="K1603">
        <v>162</v>
      </c>
      <c r="L1603" s="87">
        <v>294.97906099279385</v>
      </c>
      <c r="M1603" t="s">
        <v>286</v>
      </c>
      <c r="N1603" t="s">
        <v>286</v>
      </c>
      <c r="O1603" t="s">
        <v>4625</v>
      </c>
      <c r="P1603" s="89">
        <v>0</v>
      </c>
      <c r="Q1603" s="89">
        <v>0</v>
      </c>
      <c r="R1603" s="89">
        <v>0</v>
      </c>
      <c r="S1603" s="89">
        <v>0</v>
      </c>
      <c r="T1603" s="89">
        <v>0</v>
      </c>
      <c r="U1603" s="89">
        <v>0</v>
      </c>
      <c r="V1603" s="89">
        <v>0</v>
      </c>
      <c r="W1603" s="89">
        <v>0</v>
      </c>
      <c r="X1603" s="89">
        <v>0</v>
      </c>
      <c r="Y1603" s="89">
        <v>0</v>
      </c>
      <c r="Z1603" s="68">
        <v>0</v>
      </c>
      <c r="AA1603" s="68">
        <v>0</v>
      </c>
      <c r="AB1603" s="68">
        <v>0</v>
      </c>
      <c r="AC1603" s="68">
        <v>0</v>
      </c>
      <c r="AD1603" s="68">
        <v>0</v>
      </c>
      <c r="AE1603" s="68">
        <v>0</v>
      </c>
      <c r="AF1603" s="68">
        <v>0</v>
      </c>
      <c r="AG1603" s="68">
        <v>0</v>
      </c>
      <c r="AH1603" s="68">
        <v>0</v>
      </c>
      <c r="AI1603" s="68">
        <v>0</v>
      </c>
      <c r="AJ1603" t="s">
        <v>4626</v>
      </c>
      <c r="AK1603" s="89">
        <v>0</v>
      </c>
      <c r="AL1603" s="89">
        <v>0</v>
      </c>
      <c r="AM1603" s="89">
        <v>0</v>
      </c>
      <c r="AN1603" s="89">
        <v>0</v>
      </c>
      <c r="AO1603" s="89">
        <v>0</v>
      </c>
      <c r="AP1603" s="89">
        <v>0</v>
      </c>
      <c r="AQ1603" s="89">
        <v>0</v>
      </c>
      <c r="AR1603" s="89">
        <v>0</v>
      </c>
      <c r="AS1603" s="89">
        <v>0</v>
      </c>
      <c r="AT1603" s="89">
        <v>0</v>
      </c>
      <c r="AU1603" s="68">
        <v>0</v>
      </c>
      <c r="AV1603" s="68">
        <v>0</v>
      </c>
      <c r="AW1603" s="68">
        <v>0</v>
      </c>
      <c r="AX1603" s="68">
        <v>0</v>
      </c>
      <c r="AY1603" s="68">
        <v>0</v>
      </c>
      <c r="AZ1603" s="68">
        <v>0</v>
      </c>
      <c r="BA1603" s="68">
        <v>0</v>
      </c>
      <c r="BB1603" s="68">
        <v>0</v>
      </c>
      <c r="BC1603" s="68">
        <v>0</v>
      </c>
      <c r="BD1603" s="68">
        <v>0</v>
      </c>
      <c r="BE1603">
        <f t="shared" ref="BE1603:BE1666" si="500">IF($M1603="FAIL",0,($L1603+$M1603)/$E1603*Z1603)*(1+CostER)^(COLUMN()-COLUMN($BE$2))</f>
        <v>0</v>
      </c>
      <c r="BF1603">
        <f t="shared" ref="BF1603:BF1666" si="501">IF($M1603="FAIL",0,($L1603+$M1603)/$E1603*AA1603)*(1+CostER)^(COLUMN()-COLUMN($BE$2))</f>
        <v>0</v>
      </c>
      <c r="BG1603">
        <f t="shared" ref="BG1603:BG1666" si="502">IF($M1603="FAIL",0,($L1603+$M1603)/$E1603*AB1603)*(1+CostER)^(COLUMN()-COLUMN($BE$2))</f>
        <v>0</v>
      </c>
      <c r="BH1603">
        <f t="shared" ref="BH1603:BH1666" si="503">IF($M1603="FAIL",0,($L1603+$M1603)/$E1603*AC1603)*(1+CostER)^(COLUMN()-COLUMN($BE$2))</f>
        <v>0</v>
      </c>
      <c r="BI1603">
        <f t="shared" ref="BI1603:BI1666" si="504">IF($M1603="FAIL",0,($L1603+$M1603)/$E1603*AD1603)*(1+CostER)^(COLUMN()-COLUMN($BE$2))</f>
        <v>0</v>
      </c>
      <c r="BJ1603">
        <f t="shared" ref="BJ1603:BJ1666" si="505">IF($M1603="FAIL",0,($L1603+$M1603)/$E1603*AE1603)*(1+CostER)^(COLUMN()-COLUMN($BE$2))</f>
        <v>0</v>
      </c>
      <c r="BK1603">
        <f t="shared" ref="BK1603:BK1666" si="506">IF($M1603="FAIL",0,($L1603+$M1603)/$E1603*AF1603)*(1+CostER)^(COLUMN()-COLUMN($BE$2))</f>
        <v>0</v>
      </c>
      <c r="BL1603">
        <f t="shared" ref="BL1603:BL1666" si="507">IF($M1603="FAIL",0,($L1603+$M1603)/$E1603*AG1603)*(1+CostER)^(COLUMN()-COLUMN($BE$2))</f>
        <v>0</v>
      </c>
      <c r="BM1603">
        <f t="shared" ref="BM1603:BM1666" si="508">IF($M1603="FAIL",0,($L1603+$M1603)/$E1603*AH1603)*(1+CostER)^(COLUMN()-COLUMN($BE$2))</f>
        <v>0</v>
      </c>
      <c r="BN1603">
        <f t="shared" ref="BN1603:BN1666" si="509">IF($M1603="FAIL",0,($L1603+$M1603)/$E1603*AI1603)*(1+CostER)^(COLUMN()-COLUMN($BE$2))</f>
        <v>0</v>
      </c>
      <c r="BO1603">
        <f t="shared" ref="BO1603:BO1666" si="510">IF($N1603="FAIL",0,($L1603+$N1603)/$E1603*AU1603)*(1+CostER)^(COLUMN()-COLUMN($BO$2))</f>
        <v>0</v>
      </c>
      <c r="BP1603">
        <f t="shared" ref="BP1603:BP1666" si="511">IF($N1603="FAIL",0,($L1603+$N1603)/$E1603*AV1603)*(1+CostER)^(COLUMN()-COLUMN($BO$2))</f>
        <v>0</v>
      </c>
      <c r="BQ1603">
        <f t="shared" ref="BQ1603:BQ1666" si="512">IF($N1603="FAIL",0,($L1603+$N1603)/$E1603*AW1603)*(1+CostER)^(COLUMN()-COLUMN($BO$2))</f>
        <v>0</v>
      </c>
      <c r="BR1603">
        <f t="shared" ref="BR1603:BR1666" si="513">IF($N1603="FAIL",0,($L1603+$N1603)/$E1603*AX1603)*(1+CostER)^(COLUMN()-COLUMN($BO$2))</f>
        <v>0</v>
      </c>
      <c r="BS1603">
        <f t="shared" ref="BS1603:BS1666" si="514">IF($N1603="FAIL",0,($L1603+$N1603)/$E1603*AY1603)*(1+CostER)^(COLUMN()-COLUMN($BO$2))</f>
        <v>0</v>
      </c>
      <c r="BT1603">
        <f t="shared" ref="BT1603:BT1666" si="515">IF($N1603="FAIL",0,($L1603+$N1603)/$E1603*AZ1603)*(1+CostER)^(COLUMN()-COLUMN($BO$2))</f>
        <v>0</v>
      </c>
      <c r="BU1603">
        <f t="shared" ref="BU1603:BU1666" si="516">IF($N1603="FAIL",0,($L1603+$N1603)/$E1603*BA1603)*(1+CostER)^(COLUMN()-COLUMN($BO$2))</f>
        <v>0</v>
      </c>
      <c r="BV1603">
        <f t="shared" ref="BV1603:BV1666" si="517">IF($N1603="FAIL",0,($L1603+$N1603)/$E1603*BB1603)*(1+CostER)^(COLUMN()-COLUMN($BO$2))</f>
        <v>0</v>
      </c>
      <c r="BW1603">
        <f t="shared" ref="BW1603:BW1666" si="518">IF($N1603="FAIL",0,($L1603+$N1603)/$E1603*BC1603)*(1+CostER)^(COLUMN()-COLUMN($BO$2))</f>
        <v>0</v>
      </c>
      <c r="BX1603">
        <f t="shared" ref="BX1603:BX1666" si="519">IF($N1603="FAIL",0,($L1603+$N1603)/$E1603*BD1603)*(1+CostER)^(COLUMN()-COLUMN($BO$2))</f>
        <v>0</v>
      </c>
    </row>
    <row r="1604" spans="1:76" x14ac:dyDescent="0.25">
      <c r="A1604" t="s">
        <v>201</v>
      </c>
      <c r="B1604" s="85">
        <v>3.4753413773724547E-2</v>
      </c>
      <c r="C1604" s="85">
        <v>0.29655393878173902</v>
      </c>
      <c r="E1604" s="85">
        <v>654.83880422039829</v>
      </c>
      <c r="F1604" s="86">
        <v>10</v>
      </c>
      <c r="H1604" s="87">
        <v>52.4</v>
      </c>
      <c r="I1604" s="87">
        <v>6.55</v>
      </c>
      <c r="J1604" t="s">
        <v>4588</v>
      </c>
      <c r="K1604">
        <v>8</v>
      </c>
      <c r="L1604" s="87">
        <v>14.566867209520684</v>
      </c>
      <c r="M1604" t="s">
        <v>286</v>
      </c>
      <c r="N1604" t="s">
        <v>286</v>
      </c>
      <c r="O1604" t="s">
        <v>4627</v>
      </c>
      <c r="P1604" s="89">
        <v>0</v>
      </c>
      <c r="Q1604" s="89">
        <v>0</v>
      </c>
      <c r="R1604" s="89">
        <v>0</v>
      </c>
      <c r="S1604" s="89">
        <v>0</v>
      </c>
      <c r="T1604" s="89">
        <v>0</v>
      </c>
      <c r="U1604" s="89">
        <v>0</v>
      </c>
      <c r="V1604" s="89">
        <v>0</v>
      </c>
      <c r="W1604" s="89">
        <v>0</v>
      </c>
      <c r="X1604" s="89">
        <v>0</v>
      </c>
      <c r="Y1604" s="89">
        <v>0</v>
      </c>
      <c r="Z1604" s="68">
        <v>0</v>
      </c>
      <c r="AA1604" s="68">
        <v>0</v>
      </c>
      <c r="AB1604" s="68">
        <v>0</v>
      </c>
      <c r="AC1604" s="68">
        <v>0</v>
      </c>
      <c r="AD1604" s="68">
        <v>0</v>
      </c>
      <c r="AE1604" s="68">
        <v>0</v>
      </c>
      <c r="AF1604" s="68">
        <v>0</v>
      </c>
      <c r="AG1604" s="68">
        <v>0</v>
      </c>
      <c r="AH1604" s="68">
        <v>0</v>
      </c>
      <c r="AI1604" s="68">
        <v>0</v>
      </c>
      <c r="AJ1604" t="s">
        <v>4628</v>
      </c>
      <c r="AK1604" s="89">
        <v>0</v>
      </c>
      <c r="AL1604" s="89">
        <v>0</v>
      </c>
      <c r="AM1604" s="89">
        <v>0</v>
      </c>
      <c r="AN1604" s="89">
        <v>0</v>
      </c>
      <c r="AO1604" s="89">
        <v>0</v>
      </c>
      <c r="AP1604" s="89">
        <v>0</v>
      </c>
      <c r="AQ1604" s="89">
        <v>0</v>
      </c>
      <c r="AR1604" s="89">
        <v>0</v>
      </c>
      <c r="AS1604" s="89">
        <v>0</v>
      </c>
      <c r="AT1604" s="89">
        <v>0</v>
      </c>
      <c r="AU1604" s="68">
        <v>0</v>
      </c>
      <c r="AV1604" s="68">
        <v>0</v>
      </c>
      <c r="AW1604" s="68">
        <v>0</v>
      </c>
      <c r="AX1604" s="68">
        <v>0</v>
      </c>
      <c r="AY1604" s="68">
        <v>0</v>
      </c>
      <c r="AZ1604" s="68">
        <v>0</v>
      </c>
      <c r="BA1604" s="68">
        <v>0</v>
      </c>
      <c r="BB1604" s="68">
        <v>0</v>
      </c>
      <c r="BC1604" s="68">
        <v>0</v>
      </c>
      <c r="BD1604" s="68">
        <v>0</v>
      </c>
      <c r="BE1604">
        <f t="shared" si="500"/>
        <v>0</v>
      </c>
      <c r="BF1604">
        <f t="shared" si="501"/>
        <v>0</v>
      </c>
      <c r="BG1604">
        <f t="shared" si="502"/>
        <v>0</v>
      </c>
      <c r="BH1604">
        <f t="shared" si="503"/>
        <v>0</v>
      </c>
      <c r="BI1604">
        <f t="shared" si="504"/>
        <v>0</v>
      </c>
      <c r="BJ1604">
        <f t="shared" si="505"/>
        <v>0</v>
      </c>
      <c r="BK1604">
        <f t="shared" si="506"/>
        <v>0</v>
      </c>
      <c r="BL1604">
        <f t="shared" si="507"/>
        <v>0</v>
      </c>
      <c r="BM1604">
        <f t="shared" si="508"/>
        <v>0</v>
      </c>
      <c r="BN1604">
        <f t="shared" si="509"/>
        <v>0</v>
      </c>
      <c r="BO1604">
        <f t="shared" si="510"/>
        <v>0</v>
      </c>
      <c r="BP1604">
        <f t="shared" si="511"/>
        <v>0</v>
      </c>
      <c r="BQ1604">
        <f t="shared" si="512"/>
        <v>0</v>
      </c>
      <c r="BR1604">
        <f t="shared" si="513"/>
        <v>0</v>
      </c>
      <c r="BS1604">
        <f t="shared" si="514"/>
        <v>0</v>
      </c>
      <c r="BT1604">
        <f t="shared" si="515"/>
        <v>0</v>
      </c>
      <c r="BU1604">
        <f t="shared" si="516"/>
        <v>0</v>
      </c>
      <c r="BV1604">
        <f t="shared" si="517"/>
        <v>0</v>
      </c>
      <c r="BW1604">
        <f t="shared" si="518"/>
        <v>0</v>
      </c>
      <c r="BX1604">
        <f t="shared" si="519"/>
        <v>0</v>
      </c>
    </row>
    <row r="1605" spans="1:76" x14ac:dyDescent="0.25">
      <c r="A1605" t="s">
        <v>201</v>
      </c>
      <c r="B1605" s="85">
        <v>0.40943806878728323</v>
      </c>
      <c r="C1605" s="85">
        <v>0.24658450722583464</v>
      </c>
      <c r="E1605" s="85">
        <v>1964.5164126611949</v>
      </c>
      <c r="F1605" s="86">
        <v>10</v>
      </c>
      <c r="H1605" s="87">
        <v>157.19999999999999</v>
      </c>
      <c r="I1605" s="87">
        <v>6.55</v>
      </c>
      <c r="J1605" t="s">
        <v>4588</v>
      </c>
      <c r="K1605">
        <v>24</v>
      </c>
      <c r="L1605" s="87">
        <v>43.700601628562055</v>
      </c>
      <c r="M1605" t="s">
        <v>286</v>
      </c>
      <c r="N1605" t="s">
        <v>286</v>
      </c>
      <c r="O1605" t="s">
        <v>4629</v>
      </c>
      <c r="P1605" s="89">
        <v>0</v>
      </c>
      <c r="Q1605" s="89">
        <v>0</v>
      </c>
      <c r="R1605" s="89">
        <v>0</v>
      </c>
      <c r="S1605" s="89">
        <v>0</v>
      </c>
      <c r="T1605" s="89">
        <v>0</v>
      </c>
      <c r="U1605" s="89">
        <v>0</v>
      </c>
      <c r="V1605" s="89">
        <v>0</v>
      </c>
      <c r="W1605" s="89">
        <v>0</v>
      </c>
      <c r="X1605" s="89">
        <v>0</v>
      </c>
      <c r="Y1605" s="89">
        <v>0</v>
      </c>
      <c r="Z1605" s="68">
        <v>0</v>
      </c>
      <c r="AA1605" s="68">
        <v>0</v>
      </c>
      <c r="AB1605" s="68">
        <v>0</v>
      </c>
      <c r="AC1605" s="68">
        <v>0</v>
      </c>
      <c r="AD1605" s="68">
        <v>0</v>
      </c>
      <c r="AE1605" s="68">
        <v>0</v>
      </c>
      <c r="AF1605" s="68">
        <v>0</v>
      </c>
      <c r="AG1605" s="68">
        <v>0</v>
      </c>
      <c r="AH1605" s="68">
        <v>0</v>
      </c>
      <c r="AI1605" s="68">
        <v>0</v>
      </c>
      <c r="AJ1605" t="s">
        <v>4630</v>
      </c>
      <c r="AK1605" s="89">
        <v>0</v>
      </c>
      <c r="AL1605" s="89">
        <v>0</v>
      </c>
      <c r="AM1605" s="89">
        <v>0</v>
      </c>
      <c r="AN1605" s="89">
        <v>0</v>
      </c>
      <c r="AO1605" s="89">
        <v>0</v>
      </c>
      <c r="AP1605" s="89">
        <v>0</v>
      </c>
      <c r="AQ1605" s="89">
        <v>0</v>
      </c>
      <c r="AR1605" s="89">
        <v>0</v>
      </c>
      <c r="AS1605" s="89">
        <v>0</v>
      </c>
      <c r="AT1605" s="89">
        <v>0</v>
      </c>
      <c r="AU1605" s="68">
        <v>0</v>
      </c>
      <c r="AV1605" s="68">
        <v>0</v>
      </c>
      <c r="AW1605" s="68">
        <v>0</v>
      </c>
      <c r="AX1605" s="68">
        <v>0</v>
      </c>
      <c r="AY1605" s="68">
        <v>0</v>
      </c>
      <c r="AZ1605" s="68">
        <v>0</v>
      </c>
      <c r="BA1605" s="68">
        <v>0</v>
      </c>
      <c r="BB1605" s="68">
        <v>0</v>
      </c>
      <c r="BC1605" s="68">
        <v>0</v>
      </c>
      <c r="BD1605" s="68">
        <v>0</v>
      </c>
      <c r="BE1605">
        <f t="shared" si="500"/>
        <v>0</v>
      </c>
      <c r="BF1605">
        <f t="shared" si="501"/>
        <v>0</v>
      </c>
      <c r="BG1605">
        <f t="shared" si="502"/>
        <v>0</v>
      </c>
      <c r="BH1605">
        <f t="shared" si="503"/>
        <v>0</v>
      </c>
      <c r="BI1605">
        <f t="shared" si="504"/>
        <v>0</v>
      </c>
      <c r="BJ1605">
        <f t="shared" si="505"/>
        <v>0</v>
      </c>
      <c r="BK1605">
        <f t="shared" si="506"/>
        <v>0</v>
      </c>
      <c r="BL1605">
        <f t="shared" si="507"/>
        <v>0</v>
      </c>
      <c r="BM1605">
        <f t="shared" si="508"/>
        <v>0</v>
      </c>
      <c r="BN1605">
        <f t="shared" si="509"/>
        <v>0</v>
      </c>
      <c r="BO1605">
        <f t="shared" si="510"/>
        <v>0</v>
      </c>
      <c r="BP1605">
        <f t="shared" si="511"/>
        <v>0</v>
      </c>
      <c r="BQ1605">
        <f t="shared" si="512"/>
        <v>0</v>
      </c>
      <c r="BR1605">
        <f t="shared" si="513"/>
        <v>0</v>
      </c>
      <c r="BS1605">
        <f t="shared" si="514"/>
        <v>0</v>
      </c>
      <c r="BT1605">
        <f t="shared" si="515"/>
        <v>0</v>
      </c>
      <c r="BU1605">
        <f t="shared" si="516"/>
        <v>0</v>
      </c>
      <c r="BV1605">
        <f t="shared" si="517"/>
        <v>0</v>
      </c>
      <c r="BW1605">
        <f t="shared" si="518"/>
        <v>0</v>
      </c>
      <c r="BX1605">
        <f t="shared" si="519"/>
        <v>0</v>
      </c>
    </row>
    <row r="1606" spans="1:76" x14ac:dyDescent="0.25">
      <c r="A1606" t="s">
        <v>201</v>
      </c>
      <c r="B1606" s="85">
        <v>5.1179758598410403E-2</v>
      </c>
      <c r="C1606" s="85">
        <v>3.082306340322933E-2</v>
      </c>
      <c r="E1606" s="85">
        <v>245.56455158264936</v>
      </c>
      <c r="F1606" s="86">
        <v>10</v>
      </c>
      <c r="H1606" s="87">
        <v>19.649999999999999</v>
      </c>
      <c r="I1606" s="87">
        <v>6.55</v>
      </c>
      <c r="J1606" t="s">
        <v>4588</v>
      </c>
      <c r="K1606">
        <v>3</v>
      </c>
      <c r="L1606" s="87">
        <v>5.4625752035702568</v>
      </c>
      <c r="M1606" t="s">
        <v>286</v>
      </c>
      <c r="N1606" t="s">
        <v>286</v>
      </c>
      <c r="O1606" t="s">
        <v>4631</v>
      </c>
      <c r="P1606" s="89">
        <v>0</v>
      </c>
      <c r="Q1606" s="89">
        <v>0</v>
      </c>
      <c r="R1606" s="89">
        <v>0</v>
      </c>
      <c r="S1606" s="89">
        <v>0</v>
      </c>
      <c r="T1606" s="89">
        <v>0</v>
      </c>
      <c r="U1606" s="89">
        <v>0</v>
      </c>
      <c r="V1606" s="89">
        <v>0</v>
      </c>
      <c r="W1606" s="89">
        <v>0</v>
      </c>
      <c r="X1606" s="89">
        <v>0</v>
      </c>
      <c r="Y1606" s="89">
        <v>0</v>
      </c>
      <c r="Z1606" s="68">
        <v>0</v>
      </c>
      <c r="AA1606" s="68">
        <v>0</v>
      </c>
      <c r="AB1606" s="68">
        <v>0</v>
      </c>
      <c r="AC1606" s="68">
        <v>0</v>
      </c>
      <c r="AD1606" s="68">
        <v>0</v>
      </c>
      <c r="AE1606" s="68">
        <v>0</v>
      </c>
      <c r="AF1606" s="68">
        <v>0</v>
      </c>
      <c r="AG1606" s="68">
        <v>0</v>
      </c>
      <c r="AH1606" s="68">
        <v>0</v>
      </c>
      <c r="AI1606" s="68">
        <v>0</v>
      </c>
      <c r="AJ1606" t="s">
        <v>4632</v>
      </c>
      <c r="AK1606" s="89">
        <v>0</v>
      </c>
      <c r="AL1606" s="89">
        <v>0</v>
      </c>
      <c r="AM1606" s="89">
        <v>0</v>
      </c>
      <c r="AN1606" s="89">
        <v>0</v>
      </c>
      <c r="AO1606" s="89">
        <v>0</v>
      </c>
      <c r="AP1606" s="89">
        <v>0</v>
      </c>
      <c r="AQ1606" s="89">
        <v>0</v>
      </c>
      <c r="AR1606" s="89">
        <v>0</v>
      </c>
      <c r="AS1606" s="89">
        <v>0</v>
      </c>
      <c r="AT1606" s="89">
        <v>0</v>
      </c>
      <c r="AU1606" s="68">
        <v>0</v>
      </c>
      <c r="AV1606" s="68">
        <v>0</v>
      </c>
      <c r="AW1606" s="68">
        <v>0</v>
      </c>
      <c r="AX1606" s="68">
        <v>0</v>
      </c>
      <c r="AY1606" s="68">
        <v>0</v>
      </c>
      <c r="AZ1606" s="68">
        <v>0</v>
      </c>
      <c r="BA1606" s="68">
        <v>0</v>
      </c>
      <c r="BB1606" s="68">
        <v>0</v>
      </c>
      <c r="BC1606" s="68">
        <v>0</v>
      </c>
      <c r="BD1606" s="68">
        <v>0</v>
      </c>
      <c r="BE1606">
        <f t="shared" si="500"/>
        <v>0</v>
      </c>
      <c r="BF1606">
        <f t="shared" si="501"/>
        <v>0</v>
      </c>
      <c r="BG1606">
        <f t="shared" si="502"/>
        <v>0</v>
      </c>
      <c r="BH1606">
        <f t="shared" si="503"/>
        <v>0</v>
      </c>
      <c r="BI1606">
        <f t="shared" si="504"/>
        <v>0</v>
      </c>
      <c r="BJ1606">
        <f t="shared" si="505"/>
        <v>0</v>
      </c>
      <c r="BK1606">
        <f t="shared" si="506"/>
        <v>0</v>
      </c>
      <c r="BL1606">
        <f t="shared" si="507"/>
        <v>0</v>
      </c>
      <c r="BM1606">
        <f t="shared" si="508"/>
        <v>0</v>
      </c>
      <c r="BN1606">
        <f t="shared" si="509"/>
        <v>0</v>
      </c>
      <c r="BO1606">
        <f t="shared" si="510"/>
        <v>0</v>
      </c>
      <c r="BP1606">
        <f t="shared" si="511"/>
        <v>0</v>
      </c>
      <c r="BQ1606">
        <f t="shared" si="512"/>
        <v>0</v>
      </c>
      <c r="BR1606">
        <f t="shared" si="513"/>
        <v>0</v>
      </c>
      <c r="BS1606">
        <f t="shared" si="514"/>
        <v>0</v>
      </c>
      <c r="BT1606">
        <f t="shared" si="515"/>
        <v>0</v>
      </c>
      <c r="BU1606">
        <f t="shared" si="516"/>
        <v>0</v>
      </c>
      <c r="BV1606">
        <f t="shared" si="517"/>
        <v>0</v>
      </c>
      <c r="BW1606">
        <f t="shared" si="518"/>
        <v>0</v>
      </c>
      <c r="BX1606">
        <f t="shared" si="519"/>
        <v>0</v>
      </c>
    </row>
    <row r="1607" spans="1:76" x14ac:dyDescent="0.25">
      <c r="A1607" t="s">
        <v>201</v>
      </c>
      <c r="B1607" s="85">
        <v>4.3441767217155683E-3</v>
      </c>
      <c r="C1607" s="85">
        <v>3.7069242347717378E-2</v>
      </c>
      <c r="E1607" s="85">
        <v>81.854850527549786</v>
      </c>
      <c r="F1607" s="86">
        <v>10</v>
      </c>
      <c r="H1607" s="87">
        <v>6.55</v>
      </c>
      <c r="I1607" s="87">
        <v>6.55</v>
      </c>
      <c r="J1607" t="s">
        <v>4588</v>
      </c>
      <c r="K1607">
        <v>1</v>
      </c>
      <c r="L1607" s="87">
        <v>1.8208584011900855</v>
      </c>
      <c r="M1607" t="s">
        <v>286</v>
      </c>
      <c r="N1607" t="s">
        <v>286</v>
      </c>
      <c r="O1607" t="s">
        <v>4633</v>
      </c>
      <c r="P1607" s="89">
        <v>0</v>
      </c>
      <c r="Q1607" s="89">
        <v>0</v>
      </c>
      <c r="R1607" s="89">
        <v>0</v>
      </c>
      <c r="S1607" s="89">
        <v>0</v>
      </c>
      <c r="T1607" s="89">
        <v>0</v>
      </c>
      <c r="U1607" s="89">
        <v>0</v>
      </c>
      <c r="V1607" s="89">
        <v>0</v>
      </c>
      <c r="W1607" s="89">
        <v>0</v>
      </c>
      <c r="X1607" s="89">
        <v>0</v>
      </c>
      <c r="Y1607" s="89">
        <v>0</v>
      </c>
      <c r="Z1607" s="68">
        <v>0</v>
      </c>
      <c r="AA1607" s="68">
        <v>0</v>
      </c>
      <c r="AB1607" s="68">
        <v>0</v>
      </c>
      <c r="AC1607" s="68">
        <v>0</v>
      </c>
      <c r="AD1607" s="68">
        <v>0</v>
      </c>
      <c r="AE1607" s="68">
        <v>0</v>
      </c>
      <c r="AF1607" s="68">
        <v>0</v>
      </c>
      <c r="AG1607" s="68">
        <v>0</v>
      </c>
      <c r="AH1607" s="68">
        <v>0</v>
      </c>
      <c r="AI1607" s="68">
        <v>0</v>
      </c>
      <c r="AJ1607" t="s">
        <v>4634</v>
      </c>
      <c r="AK1607" s="89">
        <v>0</v>
      </c>
      <c r="AL1607" s="89">
        <v>0</v>
      </c>
      <c r="AM1607" s="89">
        <v>0</v>
      </c>
      <c r="AN1607" s="89">
        <v>0</v>
      </c>
      <c r="AO1607" s="89">
        <v>0</v>
      </c>
      <c r="AP1607" s="89">
        <v>0</v>
      </c>
      <c r="AQ1607" s="89">
        <v>0</v>
      </c>
      <c r="AR1607" s="89">
        <v>0</v>
      </c>
      <c r="AS1607" s="89">
        <v>0</v>
      </c>
      <c r="AT1607" s="89">
        <v>0</v>
      </c>
      <c r="AU1607" s="68">
        <v>0</v>
      </c>
      <c r="AV1607" s="68">
        <v>0</v>
      </c>
      <c r="AW1607" s="68">
        <v>0</v>
      </c>
      <c r="AX1607" s="68">
        <v>0</v>
      </c>
      <c r="AY1607" s="68">
        <v>0</v>
      </c>
      <c r="AZ1607" s="68">
        <v>0</v>
      </c>
      <c r="BA1607" s="68">
        <v>0</v>
      </c>
      <c r="BB1607" s="68">
        <v>0</v>
      </c>
      <c r="BC1607" s="68">
        <v>0</v>
      </c>
      <c r="BD1607" s="68">
        <v>0</v>
      </c>
      <c r="BE1607">
        <f t="shared" si="500"/>
        <v>0</v>
      </c>
      <c r="BF1607">
        <f t="shared" si="501"/>
        <v>0</v>
      </c>
      <c r="BG1607">
        <f t="shared" si="502"/>
        <v>0</v>
      </c>
      <c r="BH1607">
        <f t="shared" si="503"/>
        <v>0</v>
      </c>
      <c r="BI1607">
        <f t="shared" si="504"/>
        <v>0</v>
      </c>
      <c r="BJ1607">
        <f t="shared" si="505"/>
        <v>0</v>
      </c>
      <c r="BK1607">
        <f t="shared" si="506"/>
        <v>0</v>
      </c>
      <c r="BL1607">
        <f t="shared" si="507"/>
        <v>0</v>
      </c>
      <c r="BM1607">
        <f t="shared" si="508"/>
        <v>0</v>
      </c>
      <c r="BN1607">
        <f t="shared" si="509"/>
        <v>0</v>
      </c>
      <c r="BO1607">
        <f t="shared" si="510"/>
        <v>0</v>
      </c>
      <c r="BP1607">
        <f t="shared" si="511"/>
        <v>0</v>
      </c>
      <c r="BQ1607">
        <f t="shared" si="512"/>
        <v>0</v>
      </c>
      <c r="BR1607">
        <f t="shared" si="513"/>
        <v>0</v>
      </c>
      <c r="BS1607">
        <f t="shared" si="514"/>
        <v>0</v>
      </c>
      <c r="BT1607">
        <f t="shared" si="515"/>
        <v>0</v>
      </c>
      <c r="BU1607">
        <f t="shared" si="516"/>
        <v>0</v>
      </c>
      <c r="BV1607">
        <f t="shared" si="517"/>
        <v>0</v>
      </c>
      <c r="BW1607">
        <f t="shared" si="518"/>
        <v>0</v>
      </c>
      <c r="BX1607">
        <f t="shared" si="519"/>
        <v>0</v>
      </c>
    </row>
    <row r="1608" spans="1:76" x14ac:dyDescent="0.25">
      <c r="A1608" t="s">
        <v>201</v>
      </c>
      <c r="B1608" s="85">
        <v>8.6883534434311366E-3</v>
      </c>
      <c r="C1608" s="85">
        <v>7.4138484695434756E-2</v>
      </c>
      <c r="E1608" s="85">
        <v>163.70970105509957</v>
      </c>
      <c r="F1608" s="86">
        <v>10</v>
      </c>
      <c r="H1608" s="87">
        <v>13.1</v>
      </c>
      <c r="I1608" s="87">
        <v>6.55</v>
      </c>
      <c r="J1608" t="s">
        <v>4588</v>
      </c>
      <c r="K1608">
        <v>2</v>
      </c>
      <c r="L1608" s="87">
        <v>3.6417168023801709</v>
      </c>
      <c r="M1608" t="s">
        <v>286</v>
      </c>
      <c r="N1608" t="s">
        <v>286</v>
      </c>
      <c r="O1608" t="s">
        <v>4635</v>
      </c>
      <c r="P1608" s="89">
        <v>0</v>
      </c>
      <c r="Q1608" s="89">
        <v>0</v>
      </c>
      <c r="R1608" s="89">
        <v>0</v>
      </c>
      <c r="S1608" s="89">
        <v>0</v>
      </c>
      <c r="T1608" s="89">
        <v>0</v>
      </c>
      <c r="U1608" s="89">
        <v>0</v>
      </c>
      <c r="V1608" s="89">
        <v>0</v>
      </c>
      <c r="W1608" s="89">
        <v>0</v>
      </c>
      <c r="X1608" s="89">
        <v>0</v>
      </c>
      <c r="Y1608" s="89">
        <v>0</v>
      </c>
      <c r="Z1608" s="68">
        <v>0</v>
      </c>
      <c r="AA1608" s="68">
        <v>0</v>
      </c>
      <c r="AB1608" s="68">
        <v>0</v>
      </c>
      <c r="AC1608" s="68">
        <v>0</v>
      </c>
      <c r="AD1608" s="68">
        <v>0</v>
      </c>
      <c r="AE1608" s="68">
        <v>0</v>
      </c>
      <c r="AF1608" s="68">
        <v>0</v>
      </c>
      <c r="AG1608" s="68">
        <v>0</v>
      </c>
      <c r="AH1608" s="68">
        <v>0</v>
      </c>
      <c r="AI1608" s="68">
        <v>0</v>
      </c>
      <c r="AJ1608" t="s">
        <v>4636</v>
      </c>
      <c r="AK1608" s="89">
        <v>0</v>
      </c>
      <c r="AL1608" s="89">
        <v>0</v>
      </c>
      <c r="AM1608" s="89">
        <v>0</v>
      </c>
      <c r="AN1608" s="89">
        <v>0</v>
      </c>
      <c r="AO1608" s="89">
        <v>0</v>
      </c>
      <c r="AP1608" s="89">
        <v>0</v>
      </c>
      <c r="AQ1608" s="89">
        <v>0</v>
      </c>
      <c r="AR1608" s="89">
        <v>0</v>
      </c>
      <c r="AS1608" s="89">
        <v>0</v>
      </c>
      <c r="AT1608" s="89">
        <v>0</v>
      </c>
      <c r="AU1608" s="68">
        <v>0</v>
      </c>
      <c r="AV1608" s="68">
        <v>0</v>
      </c>
      <c r="AW1608" s="68">
        <v>0</v>
      </c>
      <c r="AX1608" s="68">
        <v>0</v>
      </c>
      <c r="AY1608" s="68">
        <v>0</v>
      </c>
      <c r="AZ1608" s="68">
        <v>0</v>
      </c>
      <c r="BA1608" s="68">
        <v>0</v>
      </c>
      <c r="BB1608" s="68">
        <v>0</v>
      </c>
      <c r="BC1608" s="68">
        <v>0</v>
      </c>
      <c r="BD1608" s="68">
        <v>0</v>
      </c>
      <c r="BE1608">
        <f t="shared" si="500"/>
        <v>0</v>
      </c>
      <c r="BF1608">
        <f t="shared" si="501"/>
        <v>0</v>
      </c>
      <c r="BG1608">
        <f t="shared" si="502"/>
        <v>0</v>
      </c>
      <c r="BH1608">
        <f t="shared" si="503"/>
        <v>0</v>
      </c>
      <c r="BI1608">
        <f t="shared" si="504"/>
        <v>0</v>
      </c>
      <c r="BJ1608">
        <f t="shared" si="505"/>
        <v>0</v>
      </c>
      <c r="BK1608">
        <f t="shared" si="506"/>
        <v>0</v>
      </c>
      <c r="BL1608">
        <f t="shared" si="507"/>
        <v>0</v>
      </c>
      <c r="BM1608">
        <f t="shared" si="508"/>
        <v>0</v>
      </c>
      <c r="BN1608">
        <f t="shared" si="509"/>
        <v>0</v>
      </c>
      <c r="BO1608">
        <f t="shared" si="510"/>
        <v>0</v>
      </c>
      <c r="BP1608">
        <f t="shared" si="511"/>
        <v>0</v>
      </c>
      <c r="BQ1608">
        <f t="shared" si="512"/>
        <v>0</v>
      </c>
      <c r="BR1608">
        <f t="shared" si="513"/>
        <v>0</v>
      </c>
      <c r="BS1608">
        <f t="shared" si="514"/>
        <v>0</v>
      </c>
      <c r="BT1608">
        <f t="shared" si="515"/>
        <v>0</v>
      </c>
      <c r="BU1608">
        <f t="shared" si="516"/>
        <v>0</v>
      </c>
      <c r="BV1608">
        <f t="shared" si="517"/>
        <v>0</v>
      </c>
      <c r="BW1608">
        <f t="shared" si="518"/>
        <v>0</v>
      </c>
      <c r="BX1608">
        <f t="shared" si="519"/>
        <v>0</v>
      </c>
    </row>
    <row r="1609" spans="1:76" x14ac:dyDescent="0.25">
      <c r="A1609" t="s">
        <v>201</v>
      </c>
      <c r="B1609" s="85">
        <v>1.7059919532803468E-2</v>
      </c>
      <c r="C1609" s="85">
        <v>1.0274354467743109E-2</v>
      </c>
      <c r="E1609" s="85">
        <v>81.854850527549786</v>
      </c>
      <c r="F1609" s="86">
        <v>10</v>
      </c>
      <c r="H1609" s="87">
        <v>6.55</v>
      </c>
      <c r="I1609" s="87">
        <v>6.55</v>
      </c>
      <c r="J1609" t="s">
        <v>4588</v>
      </c>
      <c r="K1609">
        <v>1</v>
      </c>
      <c r="L1609" s="87">
        <v>1.8208584011900855</v>
      </c>
      <c r="M1609" t="s">
        <v>286</v>
      </c>
      <c r="N1609" t="s">
        <v>286</v>
      </c>
      <c r="O1609" t="s">
        <v>4637</v>
      </c>
      <c r="P1609" s="89">
        <v>0</v>
      </c>
      <c r="Q1609" s="89">
        <v>0</v>
      </c>
      <c r="R1609" s="89">
        <v>0</v>
      </c>
      <c r="S1609" s="89">
        <v>0</v>
      </c>
      <c r="T1609" s="89">
        <v>0</v>
      </c>
      <c r="U1609" s="89">
        <v>0</v>
      </c>
      <c r="V1609" s="89">
        <v>0</v>
      </c>
      <c r="W1609" s="89">
        <v>0</v>
      </c>
      <c r="X1609" s="89">
        <v>0</v>
      </c>
      <c r="Y1609" s="89">
        <v>0</v>
      </c>
      <c r="Z1609" s="68">
        <v>0</v>
      </c>
      <c r="AA1609" s="68">
        <v>0</v>
      </c>
      <c r="AB1609" s="68">
        <v>0</v>
      </c>
      <c r="AC1609" s="68">
        <v>0</v>
      </c>
      <c r="AD1609" s="68">
        <v>0</v>
      </c>
      <c r="AE1609" s="68">
        <v>0</v>
      </c>
      <c r="AF1609" s="68">
        <v>0</v>
      </c>
      <c r="AG1609" s="68">
        <v>0</v>
      </c>
      <c r="AH1609" s="68">
        <v>0</v>
      </c>
      <c r="AI1609" s="68">
        <v>0</v>
      </c>
      <c r="AJ1609" t="s">
        <v>4638</v>
      </c>
      <c r="AK1609" s="89">
        <v>0</v>
      </c>
      <c r="AL1609" s="89">
        <v>0</v>
      </c>
      <c r="AM1609" s="89">
        <v>0</v>
      </c>
      <c r="AN1609" s="89">
        <v>0</v>
      </c>
      <c r="AO1609" s="89">
        <v>0</v>
      </c>
      <c r="AP1609" s="89">
        <v>0</v>
      </c>
      <c r="AQ1609" s="89">
        <v>0</v>
      </c>
      <c r="AR1609" s="89">
        <v>0</v>
      </c>
      <c r="AS1609" s="89">
        <v>0</v>
      </c>
      <c r="AT1609" s="89">
        <v>0</v>
      </c>
      <c r="AU1609" s="68">
        <v>0</v>
      </c>
      <c r="AV1609" s="68">
        <v>0</v>
      </c>
      <c r="AW1609" s="68">
        <v>0</v>
      </c>
      <c r="AX1609" s="68">
        <v>0</v>
      </c>
      <c r="AY1609" s="68">
        <v>0</v>
      </c>
      <c r="AZ1609" s="68">
        <v>0</v>
      </c>
      <c r="BA1609" s="68">
        <v>0</v>
      </c>
      <c r="BB1609" s="68">
        <v>0</v>
      </c>
      <c r="BC1609" s="68">
        <v>0</v>
      </c>
      <c r="BD1609" s="68">
        <v>0</v>
      </c>
      <c r="BE1609">
        <f t="shared" si="500"/>
        <v>0</v>
      </c>
      <c r="BF1609">
        <f t="shared" si="501"/>
        <v>0</v>
      </c>
      <c r="BG1609">
        <f t="shared" si="502"/>
        <v>0</v>
      </c>
      <c r="BH1609">
        <f t="shared" si="503"/>
        <v>0</v>
      </c>
      <c r="BI1609">
        <f t="shared" si="504"/>
        <v>0</v>
      </c>
      <c r="BJ1609">
        <f t="shared" si="505"/>
        <v>0</v>
      </c>
      <c r="BK1609">
        <f t="shared" si="506"/>
        <v>0</v>
      </c>
      <c r="BL1609">
        <f t="shared" si="507"/>
        <v>0</v>
      </c>
      <c r="BM1609">
        <f t="shared" si="508"/>
        <v>0</v>
      </c>
      <c r="BN1609">
        <f t="shared" si="509"/>
        <v>0</v>
      </c>
      <c r="BO1609">
        <f t="shared" si="510"/>
        <v>0</v>
      </c>
      <c r="BP1609">
        <f t="shared" si="511"/>
        <v>0</v>
      </c>
      <c r="BQ1609">
        <f t="shared" si="512"/>
        <v>0</v>
      </c>
      <c r="BR1609">
        <f t="shared" si="513"/>
        <v>0</v>
      </c>
      <c r="BS1609">
        <f t="shared" si="514"/>
        <v>0</v>
      </c>
      <c r="BT1609">
        <f t="shared" si="515"/>
        <v>0</v>
      </c>
      <c r="BU1609">
        <f t="shared" si="516"/>
        <v>0</v>
      </c>
      <c r="BV1609">
        <f t="shared" si="517"/>
        <v>0</v>
      </c>
      <c r="BW1609">
        <f t="shared" si="518"/>
        <v>0</v>
      </c>
      <c r="BX1609">
        <f t="shared" si="519"/>
        <v>0</v>
      </c>
    </row>
    <row r="1610" spans="1:76" x14ac:dyDescent="0.25">
      <c r="A1610" t="s">
        <v>201</v>
      </c>
      <c r="B1610" s="85">
        <v>1.7059919532803468E-2</v>
      </c>
      <c r="C1610" s="85">
        <v>1.0274354467743109E-2</v>
      </c>
      <c r="E1610" s="85">
        <v>81.854850527549786</v>
      </c>
      <c r="F1610" s="86">
        <v>10</v>
      </c>
      <c r="H1610" s="87">
        <v>6.55</v>
      </c>
      <c r="I1610" s="87">
        <v>6.55</v>
      </c>
      <c r="J1610" t="s">
        <v>4588</v>
      </c>
      <c r="K1610">
        <v>1</v>
      </c>
      <c r="L1610" s="87">
        <v>1.8208584011900855</v>
      </c>
      <c r="M1610" t="s">
        <v>286</v>
      </c>
      <c r="N1610" t="s">
        <v>286</v>
      </c>
      <c r="O1610" t="s">
        <v>4639</v>
      </c>
      <c r="P1610" s="89">
        <v>0</v>
      </c>
      <c r="Q1610" s="89">
        <v>0</v>
      </c>
      <c r="R1610" s="89">
        <v>0</v>
      </c>
      <c r="S1610" s="89">
        <v>0</v>
      </c>
      <c r="T1610" s="89">
        <v>0</v>
      </c>
      <c r="U1610" s="89">
        <v>0</v>
      </c>
      <c r="V1610" s="89">
        <v>0</v>
      </c>
      <c r="W1610" s="89">
        <v>0</v>
      </c>
      <c r="X1610" s="89">
        <v>0</v>
      </c>
      <c r="Y1610" s="89">
        <v>0</v>
      </c>
      <c r="Z1610" s="68">
        <v>0</v>
      </c>
      <c r="AA1610" s="68">
        <v>0</v>
      </c>
      <c r="AB1610" s="68">
        <v>0</v>
      </c>
      <c r="AC1610" s="68">
        <v>0</v>
      </c>
      <c r="AD1610" s="68">
        <v>0</v>
      </c>
      <c r="AE1610" s="68">
        <v>0</v>
      </c>
      <c r="AF1610" s="68">
        <v>0</v>
      </c>
      <c r="AG1610" s="68">
        <v>0</v>
      </c>
      <c r="AH1610" s="68">
        <v>0</v>
      </c>
      <c r="AI1610" s="68">
        <v>0</v>
      </c>
      <c r="AJ1610" t="s">
        <v>4640</v>
      </c>
      <c r="AK1610" s="89">
        <v>0</v>
      </c>
      <c r="AL1610" s="89">
        <v>0</v>
      </c>
      <c r="AM1610" s="89">
        <v>0</v>
      </c>
      <c r="AN1610" s="89">
        <v>0</v>
      </c>
      <c r="AO1610" s="89">
        <v>0</v>
      </c>
      <c r="AP1610" s="89">
        <v>0</v>
      </c>
      <c r="AQ1610" s="89">
        <v>0</v>
      </c>
      <c r="AR1610" s="89">
        <v>0</v>
      </c>
      <c r="AS1610" s="89">
        <v>0</v>
      </c>
      <c r="AT1610" s="89">
        <v>0</v>
      </c>
      <c r="AU1610" s="68">
        <v>0</v>
      </c>
      <c r="AV1610" s="68">
        <v>0</v>
      </c>
      <c r="AW1610" s="68">
        <v>0</v>
      </c>
      <c r="AX1610" s="68">
        <v>0</v>
      </c>
      <c r="AY1610" s="68">
        <v>0</v>
      </c>
      <c r="AZ1610" s="68">
        <v>0</v>
      </c>
      <c r="BA1610" s="68">
        <v>0</v>
      </c>
      <c r="BB1610" s="68">
        <v>0</v>
      </c>
      <c r="BC1610" s="68">
        <v>0</v>
      </c>
      <c r="BD1610" s="68">
        <v>0</v>
      </c>
      <c r="BE1610">
        <f t="shared" si="500"/>
        <v>0</v>
      </c>
      <c r="BF1610">
        <f t="shared" si="501"/>
        <v>0</v>
      </c>
      <c r="BG1610">
        <f t="shared" si="502"/>
        <v>0</v>
      </c>
      <c r="BH1610">
        <f t="shared" si="503"/>
        <v>0</v>
      </c>
      <c r="BI1610">
        <f t="shared" si="504"/>
        <v>0</v>
      </c>
      <c r="BJ1610">
        <f t="shared" si="505"/>
        <v>0</v>
      </c>
      <c r="BK1610">
        <f t="shared" si="506"/>
        <v>0</v>
      </c>
      <c r="BL1610">
        <f t="shared" si="507"/>
        <v>0</v>
      </c>
      <c r="BM1610">
        <f t="shared" si="508"/>
        <v>0</v>
      </c>
      <c r="BN1610">
        <f t="shared" si="509"/>
        <v>0</v>
      </c>
      <c r="BO1610">
        <f t="shared" si="510"/>
        <v>0</v>
      </c>
      <c r="BP1610">
        <f t="shared" si="511"/>
        <v>0</v>
      </c>
      <c r="BQ1610">
        <f t="shared" si="512"/>
        <v>0</v>
      </c>
      <c r="BR1610">
        <f t="shared" si="513"/>
        <v>0</v>
      </c>
      <c r="BS1610">
        <f t="shared" si="514"/>
        <v>0</v>
      </c>
      <c r="BT1610">
        <f t="shared" si="515"/>
        <v>0</v>
      </c>
      <c r="BU1610">
        <f t="shared" si="516"/>
        <v>0</v>
      </c>
      <c r="BV1610">
        <f t="shared" si="517"/>
        <v>0</v>
      </c>
      <c r="BW1610">
        <f t="shared" si="518"/>
        <v>0</v>
      </c>
      <c r="BX1610">
        <f t="shared" si="519"/>
        <v>0</v>
      </c>
    </row>
    <row r="1611" spans="1:76" x14ac:dyDescent="0.25">
      <c r="A1611" t="s">
        <v>96</v>
      </c>
      <c r="B1611" s="85">
        <v>3.0962049640947953E-2</v>
      </c>
      <c r="C1611" s="85">
        <v>3.2526396458706586E-2</v>
      </c>
      <c r="E1611" s="85">
        <v>651</v>
      </c>
      <c r="F1611" s="86">
        <v>15</v>
      </c>
      <c r="H1611" s="87">
        <v>459</v>
      </c>
      <c r="I1611" s="87">
        <v>459</v>
      </c>
      <c r="J1611" t="s">
        <v>4641</v>
      </c>
      <c r="K1611">
        <v>1</v>
      </c>
      <c r="L1611" s="87">
        <v>14.481473138550099</v>
      </c>
      <c r="M1611" t="s">
        <v>286</v>
      </c>
      <c r="N1611" t="s">
        <v>286</v>
      </c>
      <c r="O1611" t="s">
        <v>4642</v>
      </c>
      <c r="P1611" s="89">
        <v>0</v>
      </c>
      <c r="Q1611" s="89">
        <v>0</v>
      </c>
      <c r="R1611" s="89">
        <v>0</v>
      </c>
      <c r="S1611" s="89">
        <v>0</v>
      </c>
      <c r="T1611" s="89">
        <v>0</v>
      </c>
      <c r="U1611" s="89">
        <v>0</v>
      </c>
      <c r="V1611" s="89">
        <v>0</v>
      </c>
      <c r="W1611" s="89">
        <v>0</v>
      </c>
      <c r="X1611" s="89">
        <v>0</v>
      </c>
      <c r="Y1611" s="89">
        <v>0</v>
      </c>
      <c r="Z1611" s="68">
        <v>0</v>
      </c>
      <c r="AA1611" s="68">
        <v>0</v>
      </c>
      <c r="AB1611" s="68">
        <v>0</v>
      </c>
      <c r="AC1611" s="68">
        <v>0</v>
      </c>
      <c r="AD1611" s="68">
        <v>0</v>
      </c>
      <c r="AE1611" s="68">
        <v>0</v>
      </c>
      <c r="AF1611" s="68">
        <v>0</v>
      </c>
      <c r="AG1611" s="68">
        <v>0</v>
      </c>
      <c r="AH1611" s="68">
        <v>0</v>
      </c>
      <c r="AI1611" s="68">
        <v>0</v>
      </c>
      <c r="AJ1611" t="s">
        <v>4643</v>
      </c>
      <c r="AK1611" s="89">
        <v>0</v>
      </c>
      <c r="AL1611" s="89">
        <v>0</v>
      </c>
      <c r="AM1611" s="89">
        <v>0</v>
      </c>
      <c r="AN1611" s="89">
        <v>0</v>
      </c>
      <c r="AO1611" s="89">
        <v>0</v>
      </c>
      <c r="AP1611" s="89">
        <v>0</v>
      </c>
      <c r="AQ1611" s="89">
        <v>0</v>
      </c>
      <c r="AR1611" s="89">
        <v>0</v>
      </c>
      <c r="AS1611" s="89">
        <v>0</v>
      </c>
      <c r="AT1611" s="89">
        <v>0</v>
      </c>
      <c r="AU1611" s="68">
        <v>0</v>
      </c>
      <c r="AV1611" s="68">
        <v>0</v>
      </c>
      <c r="AW1611" s="68">
        <v>0</v>
      </c>
      <c r="AX1611" s="68">
        <v>0</v>
      </c>
      <c r="AY1611" s="68">
        <v>0</v>
      </c>
      <c r="AZ1611" s="68">
        <v>0</v>
      </c>
      <c r="BA1611" s="68">
        <v>0</v>
      </c>
      <c r="BB1611" s="68">
        <v>0</v>
      </c>
      <c r="BC1611" s="68">
        <v>0</v>
      </c>
      <c r="BD1611" s="68">
        <v>0</v>
      </c>
      <c r="BE1611">
        <f t="shared" si="500"/>
        <v>0</v>
      </c>
      <c r="BF1611">
        <f t="shared" si="501"/>
        <v>0</v>
      </c>
      <c r="BG1611">
        <f t="shared" si="502"/>
        <v>0</v>
      </c>
      <c r="BH1611">
        <f t="shared" si="503"/>
        <v>0</v>
      </c>
      <c r="BI1611">
        <f t="shared" si="504"/>
        <v>0</v>
      </c>
      <c r="BJ1611">
        <f t="shared" si="505"/>
        <v>0</v>
      </c>
      <c r="BK1611">
        <f t="shared" si="506"/>
        <v>0</v>
      </c>
      <c r="BL1611">
        <f t="shared" si="507"/>
        <v>0</v>
      </c>
      <c r="BM1611">
        <f t="shared" si="508"/>
        <v>0</v>
      </c>
      <c r="BN1611">
        <f t="shared" si="509"/>
        <v>0</v>
      </c>
      <c r="BO1611">
        <f t="shared" si="510"/>
        <v>0</v>
      </c>
      <c r="BP1611">
        <f t="shared" si="511"/>
        <v>0</v>
      </c>
      <c r="BQ1611">
        <f t="shared" si="512"/>
        <v>0</v>
      </c>
      <c r="BR1611">
        <f t="shared" si="513"/>
        <v>0</v>
      </c>
      <c r="BS1611">
        <f t="shared" si="514"/>
        <v>0</v>
      </c>
      <c r="BT1611">
        <f t="shared" si="515"/>
        <v>0</v>
      </c>
      <c r="BU1611">
        <f t="shared" si="516"/>
        <v>0</v>
      </c>
      <c r="BV1611">
        <f t="shared" si="517"/>
        <v>0</v>
      </c>
      <c r="BW1611">
        <f t="shared" si="518"/>
        <v>0</v>
      </c>
      <c r="BX1611">
        <f t="shared" si="519"/>
        <v>0</v>
      </c>
    </row>
    <row r="1612" spans="1:76" x14ac:dyDescent="0.25">
      <c r="A1612" t="s">
        <v>96</v>
      </c>
      <c r="B1612" s="85">
        <v>0.81070475265732966</v>
      </c>
      <c r="C1612" s="85">
        <v>0.81070475265732966</v>
      </c>
      <c r="E1612" s="85">
        <v>6510</v>
      </c>
      <c r="F1612" s="86">
        <v>15</v>
      </c>
      <c r="H1612" s="87">
        <v>4590</v>
      </c>
      <c r="I1612" s="87">
        <v>459</v>
      </c>
      <c r="J1612" t="s">
        <v>4641</v>
      </c>
      <c r="K1612">
        <v>10</v>
      </c>
      <c r="L1612" s="87">
        <v>144.81473138550101</v>
      </c>
      <c r="M1612" t="s">
        <v>286</v>
      </c>
      <c r="N1612">
        <v>3326.4656041688104</v>
      </c>
      <c r="O1612" t="s">
        <v>4644</v>
      </c>
      <c r="P1612" s="89">
        <v>0</v>
      </c>
      <c r="Q1612" s="89">
        <v>0</v>
      </c>
      <c r="R1612" s="89">
        <v>0</v>
      </c>
      <c r="S1612" s="89">
        <v>0</v>
      </c>
      <c r="T1612" s="89">
        <v>0</v>
      </c>
      <c r="U1612" s="89">
        <v>0</v>
      </c>
      <c r="V1612" s="89">
        <v>0</v>
      </c>
      <c r="W1612" s="89">
        <v>0</v>
      </c>
      <c r="X1612" s="89">
        <v>0</v>
      </c>
      <c r="Y1612" s="89">
        <v>0</v>
      </c>
      <c r="Z1612" s="68">
        <v>0</v>
      </c>
      <c r="AA1612" s="68">
        <v>0</v>
      </c>
      <c r="AB1612" s="68">
        <v>0</v>
      </c>
      <c r="AC1612" s="68">
        <v>0</v>
      </c>
      <c r="AD1612" s="68">
        <v>0</v>
      </c>
      <c r="AE1612" s="68">
        <v>0</v>
      </c>
      <c r="AF1612" s="68">
        <v>0</v>
      </c>
      <c r="AG1612" s="68">
        <v>0</v>
      </c>
      <c r="AH1612" s="68">
        <v>0</v>
      </c>
      <c r="AI1612" s="68">
        <v>0</v>
      </c>
      <c r="AJ1612" t="s">
        <v>4645</v>
      </c>
      <c r="AK1612" s="89">
        <v>8.3228766193792075E-3</v>
      </c>
      <c r="AL1612" s="89">
        <v>1.4010385112089E-2</v>
      </c>
      <c r="AM1612" s="89">
        <v>2.2757433258568958E-2</v>
      </c>
      <c r="AN1612" s="89">
        <v>3.6923072368428497E-2</v>
      </c>
      <c r="AO1612" s="89">
        <v>5.9450243025678945E-2</v>
      </c>
      <c r="AP1612" s="89">
        <v>9.4348236101950825E-2</v>
      </c>
      <c r="AQ1612" s="89">
        <v>0.14687345112035319</v>
      </c>
      <c r="AR1612" s="89">
        <v>0.2208817125157774</v>
      </c>
      <c r="AS1612" s="89">
        <v>0.31534266213785894</v>
      </c>
      <c r="AT1612" s="89">
        <v>0.41488342236188253</v>
      </c>
      <c r="AU1612" s="68">
        <v>54.181926792158642</v>
      </c>
      <c r="AV1612" s="68">
        <v>91.207607079699386</v>
      </c>
      <c r="AW1612" s="68">
        <v>148.15089051328391</v>
      </c>
      <c r="AX1612" s="68">
        <v>240.3692011184695</v>
      </c>
      <c r="AY1612" s="68">
        <v>387.02108209716994</v>
      </c>
      <c r="AZ1612" s="68">
        <v>614.2070170236999</v>
      </c>
      <c r="BA1612" s="68">
        <v>956.14616679349922</v>
      </c>
      <c r="BB1612" s="68">
        <v>1437.9399484777109</v>
      </c>
      <c r="BC1612" s="68">
        <v>2052.8807305174619</v>
      </c>
      <c r="BD1612" s="68">
        <v>2700.8910795758552</v>
      </c>
      <c r="BE1612">
        <f t="shared" si="500"/>
        <v>0</v>
      </c>
      <c r="BF1612">
        <f t="shared" si="501"/>
        <v>0</v>
      </c>
      <c r="BG1612">
        <f t="shared" si="502"/>
        <v>0</v>
      </c>
      <c r="BH1612">
        <f t="shared" si="503"/>
        <v>0</v>
      </c>
      <c r="BI1612">
        <f t="shared" si="504"/>
        <v>0</v>
      </c>
      <c r="BJ1612">
        <f t="shared" si="505"/>
        <v>0</v>
      </c>
      <c r="BK1612">
        <f t="shared" si="506"/>
        <v>0</v>
      </c>
      <c r="BL1612">
        <f t="shared" si="507"/>
        <v>0</v>
      </c>
      <c r="BM1612">
        <f t="shared" si="508"/>
        <v>0</v>
      </c>
      <c r="BN1612">
        <f t="shared" si="509"/>
        <v>0</v>
      </c>
      <c r="BO1612">
        <f t="shared" si="510"/>
        <v>28.891037944095789</v>
      </c>
      <c r="BP1612">
        <f t="shared" si="511"/>
        <v>49.655287794133315</v>
      </c>
      <c r="BQ1612">
        <f t="shared" si="512"/>
        <v>82.350160508478936</v>
      </c>
      <c r="BR1612">
        <f t="shared" si="513"/>
        <v>136.41582248707508</v>
      </c>
      <c r="BS1612">
        <f t="shared" si="514"/>
        <v>224.25714595387035</v>
      </c>
      <c r="BT1612">
        <f t="shared" si="515"/>
        <v>363.37260612893533</v>
      </c>
      <c r="BU1612">
        <f t="shared" si="516"/>
        <v>577.54714363363337</v>
      </c>
      <c r="BV1612">
        <f t="shared" si="517"/>
        <v>886.80808407432767</v>
      </c>
      <c r="BW1612">
        <f t="shared" si="518"/>
        <v>1292.642272862508</v>
      </c>
      <c r="BX1612">
        <f t="shared" si="519"/>
        <v>1736.3906906659338</v>
      </c>
    </row>
    <row r="1613" spans="1:76" x14ac:dyDescent="0.25">
      <c r="A1613" t="s">
        <v>96</v>
      </c>
      <c r="B1613" s="85">
        <v>0</v>
      </c>
      <c r="C1613" s="85">
        <v>0</v>
      </c>
      <c r="E1613" s="85">
        <v>651</v>
      </c>
      <c r="F1613" s="86">
        <v>15</v>
      </c>
      <c r="H1613" s="87">
        <v>459</v>
      </c>
      <c r="I1613" s="87">
        <v>459</v>
      </c>
      <c r="J1613" t="s">
        <v>4641</v>
      </c>
      <c r="K1613">
        <v>1</v>
      </c>
      <c r="L1613" s="87">
        <v>14.481473138550099</v>
      </c>
      <c r="M1613" t="s">
        <v>286</v>
      </c>
      <c r="N1613" t="s">
        <v>286</v>
      </c>
      <c r="O1613" t="s">
        <v>4646</v>
      </c>
      <c r="P1613" s="89">
        <v>0</v>
      </c>
      <c r="Q1613" s="89">
        <v>0</v>
      </c>
      <c r="R1613" s="89">
        <v>0</v>
      </c>
      <c r="S1613" s="89">
        <v>0</v>
      </c>
      <c r="T1613" s="89">
        <v>0</v>
      </c>
      <c r="U1613" s="89">
        <v>0</v>
      </c>
      <c r="V1613" s="89">
        <v>0</v>
      </c>
      <c r="W1613" s="89">
        <v>0</v>
      </c>
      <c r="X1613" s="89">
        <v>0</v>
      </c>
      <c r="Y1613" s="89">
        <v>0</v>
      </c>
      <c r="Z1613" s="68">
        <v>0</v>
      </c>
      <c r="AA1613" s="68">
        <v>0</v>
      </c>
      <c r="AB1613" s="68">
        <v>0</v>
      </c>
      <c r="AC1613" s="68">
        <v>0</v>
      </c>
      <c r="AD1613" s="68">
        <v>0</v>
      </c>
      <c r="AE1613" s="68">
        <v>0</v>
      </c>
      <c r="AF1613" s="68">
        <v>0</v>
      </c>
      <c r="AG1613" s="68">
        <v>0</v>
      </c>
      <c r="AH1613" s="68">
        <v>0</v>
      </c>
      <c r="AI1613" s="68">
        <v>0</v>
      </c>
      <c r="AJ1613" t="s">
        <v>4647</v>
      </c>
      <c r="AK1613" s="89">
        <v>0</v>
      </c>
      <c r="AL1613" s="89">
        <v>0</v>
      </c>
      <c r="AM1613" s="89">
        <v>0</v>
      </c>
      <c r="AN1613" s="89">
        <v>0</v>
      </c>
      <c r="AO1613" s="89">
        <v>0</v>
      </c>
      <c r="AP1613" s="89">
        <v>0</v>
      </c>
      <c r="AQ1613" s="89">
        <v>0</v>
      </c>
      <c r="AR1613" s="89">
        <v>0</v>
      </c>
      <c r="AS1613" s="89">
        <v>0</v>
      </c>
      <c r="AT1613" s="89">
        <v>0</v>
      </c>
      <c r="AU1613" s="68">
        <v>0</v>
      </c>
      <c r="AV1613" s="68">
        <v>0</v>
      </c>
      <c r="AW1613" s="68">
        <v>0</v>
      </c>
      <c r="AX1613" s="68">
        <v>0</v>
      </c>
      <c r="AY1613" s="68">
        <v>0</v>
      </c>
      <c r="AZ1613" s="68">
        <v>0</v>
      </c>
      <c r="BA1613" s="68">
        <v>0</v>
      </c>
      <c r="BB1613" s="68">
        <v>0</v>
      </c>
      <c r="BC1613" s="68">
        <v>0</v>
      </c>
      <c r="BD1613" s="68">
        <v>0</v>
      </c>
      <c r="BE1613">
        <f t="shared" si="500"/>
        <v>0</v>
      </c>
      <c r="BF1613">
        <f t="shared" si="501"/>
        <v>0</v>
      </c>
      <c r="BG1613">
        <f t="shared" si="502"/>
        <v>0</v>
      </c>
      <c r="BH1613">
        <f t="shared" si="503"/>
        <v>0</v>
      </c>
      <c r="BI1613">
        <f t="shared" si="504"/>
        <v>0</v>
      </c>
      <c r="BJ1613">
        <f t="shared" si="505"/>
        <v>0</v>
      </c>
      <c r="BK1613">
        <f t="shared" si="506"/>
        <v>0</v>
      </c>
      <c r="BL1613">
        <f t="shared" si="507"/>
        <v>0</v>
      </c>
      <c r="BM1613">
        <f t="shared" si="508"/>
        <v>0</v>
      </c>
      <c r="BN1613">
        <f t="shared" si="509"/>
        <v>0</v>
      </c>
      <c r="BO1613">
        <f t="shared" si="510"/>
        <v>0</v>
      </c>
      <c r="BP1613">
        <f t="shared" si="511"/>
        <v>0</v>
      </c>
      <c r="BQ1613">
        <f t="shared" si="512"/>
        <v>0</v>
      </c>
      <c r="BR1613">
        <f t="shared" si="513"/>
        <v>0</v>
      </c>
      <c r="BS1613">
        <f t="shared" si="514"/>
        <v>0</v>
      </c>
      <c r="BT1613">
        <f t="shared" si="515"/>
        <v>0</v>
      </c>
      <c r="BU1613">
        <f t="shared" si="516"/>
        <v>0</v>
      </c>
      <c r="BV1613">
        <f t="shared" si="517"/>
        <v>0</v>
      </c>
      <c r="BW1613">
        <f t="shared" si="518"/>
        <v>0</v>
      </c>
      <c r="BX1613">
        <f t="shared" si="519"/>
        <v>0</v>
      </c>
    </row>
    <row r="1614" spans="1:76" x14ac:dyDescent="0.25">
      <c r="A1614" t="s">
        <v>96</v>
      </c>
      <c r="B1614" s="85">
        <v>3.0962049640947953E-2</v>
      </c>
      <c r="C1614" s="85">
        <v>3.2526396458706586E-2</v>
      </c>
      <c r="E1614" s="85">
        <v>651</v>
      </c>
      <c r="F1614" s="86">
        <v>15</v>
      </c>
      <c r="H1614" s="87">
        <v>459</v>
      </c>
      <c r="I1614" s="87">
        <v>459</v>
      </c>
      <c r="J1614" t="s">
        <v>4641</v>
      </c>
      <c r="K1614">
        <v>1</v>
      </c>
      <c r="L1614" s="87">
        <v>14.481473138550099</v>
      </c>
      <c r="M1614" t="s">
        <v>286</v>
      </c>
      <c r="N1614" t="s">
        <v>286</v>
      </c>
      <c r="O1614" t="s">
        <v>4648</v>
      </c>
      <c r="P1614" s="89">
        <v>0</v>
      </c>
      <c r="Q1614" s="89">
        <v>0</v>
      </c>
      <c r="R1614" s="89">
        <v>0</v>
      </c>
      <c r="S1614" s="89">
        <v>0</v>
      </c>
      <c r="T1614" s="89">
        <v>0</v>
      </c>
      <c r="U1614" s="89">
        <v>0</v>
      </c>
      <c r="V1614" s="89">
        <v>0</v>
      </c>
      <c r="W1614" s="89">
        <v>0</v>
      </c>
      <c r="X1614" s="89">
        <v>0</v>
      </c>
      <c r="Y1614" s="89">
        <v>0</v>
      </c>
      <c r="Z1614" s="68">
        <v>0</v>
      </c>
      <c r="AA1614" s="68">
        <v>0</v>
      </c>
      <c r="AB1614" s="68">
        <v>0</v>
      </c>
      <c r="AC1614" s="68">
        <v>0</v>
      </c>
      <c r="AD1614" s="68">
        <v>0</v>
      </c>
      <c r="AE1614" s="68">
        <v>0</v>
      </c>
      <c r="AF1614" s="68">
        <v>0</v>
      </c>
      <c r="AG1614" s="68">
        <v>0</v>
      </c>
      <c r="AH1614" s="68">
        <v>0</v>
      </c>
      <c r="AI1614" s="68">
        <v>0</v>
      </c>
      <c r="AJ1614" t="s">
        <v>4649</v>
      </c>
      <c r="AK1614" s="89">
        <v>0</v>
      </c>
      <c r="AL1614" s="89">
        <v>0</v>
      </c>
      <c r="AM1614" s="89">
        <v>0</v>
      </c>
      <c r="AN1614" s="89">
        <v>0</v>
      </c>
      <c r="AO1614" s="89">
        <v>0</v>
      </c>
      <c r="AP1614" s="89">
        <v>0</v>
      </c>
      <c r="AQ1614" s="89">
        <v>0</v>
      </c>
      <c r="AR1614" s="89">
        <v>0</v>
      </c>
      <c r="AS1614" s="89">
        <v>0</v>
      </c>
      <c r="AT1614" s="89">
        <v>0</v>
      </c>
      <c r="AU1614" s="68">
        <v>0</v>
      </c>
      <c r="AV1614" s="68">
        <v>0</v>
      </c>
      <c r="AW1614" s="68">
        <v>0</v>
      </c>
      <c r="AX1614" s="68">
        <v>0</v>
      </c>
      <c r="AY1614" s="68">
        <v>0</v>
      </c>
      <c r="AZ1614" s="68">
        <v>0</v>
      </c>
      <c r="BA1614" s="68">
        <v>0</v>
      </c>
      <c r="BB1614" s="68">
        <v>0</v>
      </c>
      <c r="BC1614" s="68">
        <v>0</v>
      </c>
      <c r="BD1614" s="68">
        <v>0</v>
      </c>
      <c r="BE1614">
        <f t="shared" si="500"/>
        <v>0</v>
      </c>
      <c r="BF1614">
        <f t="shared" si="501"/>
        <v>0</v>
      </c>
      <c r="BG1614">
        <f t="shared" si="502"/>
        <v>0</v>
      </c>
      <c r="BH1614">
        <f t="shared" si="503"/>
        <v>0</v>
      </c>
      <c r="BI1614">
        <f t="shared" si="504"/>
        <v>0</v>
      </c>
      <c r="BJ1614">
        <f t="shared" si="505"/>
        <v>0</v>
      </c>
      <c r="BK1614">
        <f t="shared" si="506"/>
        <v>0</v>
      </c>
      <c r="BL1614">
        <f t="shared" si="507"/>
        <v>0</v>
      </c>
      <c r="BM1614">
        <f t="shared" si="508"/>
        <v>0</v>
      </c>
      <c r="BN1614">
        <f t="shared" si="509"/>
        <v>0</v>
      </c>
      <c r="BO1614">
        <f t="shared" si="510"/>
        <v>0</v>
      </c>
      <c r="BP1614">
        <f t="shared" si="511"/>
        <v>0</v>
      </c>
      <c r="BQ1614">
        <f t="shared" si="512"/>
        <v>0</v>
      </c>
      <c r="BR1614">
        <f t="shared" si="513"/>
        <v>0</v>
      </c>
      <c r="BS1614">
        <f t="shared" si="514"/>
        <v>0</v>
      </c>
      <c r="BT1614">
        <f t="shared" si="515"/>
        <v>0</v>
      </c>
      <c r="BU1614">
        <f t="shared" si="516"/>
        <v>0</v>
      </c>
      <c r="BV1614">
        <f t="shared" si="517"/>
        <v>0</v>
      </c>
      <c r="BW1614">
        <f t="shared" si="518"/>
        <v>0</v>
      </c>
      <c r="BX1614">
        <f t="shared" si="519"/>
        <v>0</v>
      </c>
    </row>
    <row r="1615" spans="1:76" x14ac:dyDescent="0.25">
      <c r="A1615" t="s">
        <v>96</v>
      </c>
      <c r="B1615" s="85">
        <v>1.2160571289859945</v>
      </c>
      <c r="C1615" s="85">
        <v>1.2160571289859945</v>
      </c>
      <c r="E1615" s="85">
        <v>9765</v>
      </c>
      <c r="F1615" s="86">
        <v>15</v>
      </c>
      <c r="H1615" s="87">
        <v>6885</v>
      </c>
      <c r="I1615" s="87">
        <v>459</v>
      </c>
      <c r="J1615" t="s">
        <v>4641</v>
      </c>
      <c r="K1615">
        <v>15</v>
      </c>
      <c r="L1615" s="87">
        <v>217.22209707825149</v>
      </c>
      <c r="M1615" t="s">
        <v>286</v>
      </c>
      <c r="N1615">
        <v>4989.6984062532156</v>
      </c>
      <c r="O1615" t="s">
        <v>4650</v>
      </c>
      <c r="P1615" s="89">
        <v>0</v>
      </c>
      <c r="Q1615" s="89">
        <v>0</v>
      </c>
      <c r="R1615" s="89">
        <v>0</v>
      </c>
      <c r="S1615" s="89">
        <v>0</v>
      </c>
      <c r="T1615" s="89">
        <v>0</v>
      </c>
      <c r="U1615" s="89">
        <v>0</v>
      </c>
      <c r="V1615" s="89">
        <v>0</v>
      </c>
      <c r="W1615" s="89">
        <v>0</v>
      </c>
      <c r="X1615" s="89">
        <v>0</v>
      </c>
      <c r="Y1615" s="89">
        <v>0</v>
      </c>
      <c r="Z1615" s="68">
        <v>0</v>
      </c>
      <c r="AA1615" s="68">
        <v>0</v>
      </c>
      <c r="AB1615" s="68">
        <v>0</v>
      </c>
      <c r="AC1615" s="68">
        <v>0</v>
      </c>
      <c r="AD1615" s="68">
        <v>0</v>
      </c>
      <c r="AE1615" s="68">
        <v>0</v>
      </c>
      <c r="AF1615" s="68">
        <v>0</v>
      </c>
      <c r="AG1615" s="68">
        <v>0</v>
      </c>
      <c r="AH1615" s="68">
        <v>0</v>
      </c>
      <c r="AI1615" s="68">
        <v>0</v>
      </c>
      <c r="AJ1615" t="s">
        <v>4651</v>
      </c>
      <c r="AK1615" s="89">
        <v>4.8630264723311537E-3</v>
      </c>
      <c r="AL1615" s="89">
        <v>8.2091920917574772E-3</v>
      </c>
      <c r="AM1615" s="89">
        <v>1.3348779312768547E-2</v>
      </c>
      <c r="AN1615" s="89">
        <v>2.1676586480720701E-2</v>
      </c>
      <c r="AO1615" s="89">
        <v>3.492424794831122E-2</v>
      </c>
      <c r="AP1615" s="89">
        <v>5.5468985507461439E-2</v>
      </c>
      <c r="AQ1615" s="89">
        <v>8.6412233964088897E-2</v>
      </c>
      <c r="AR1615" s="89">
        <v>0.13001396987047067</v>
      </c>
      <c r="AS1615" s="89">
        <v>0.18571864844799713</v>
      </c>
      <c r="AT1615" s="89">
        <v>0.24447989106953857</v>
      </c>
      <c r="AU1615" s="68">
        <v>47.487453502313713</v>
      </c>
      <c r="AV1615" s="68">
        <v>80.162760776011766</v>
      </c>
      <c r="AW1615" s="68">
        <v>130.35082998918486</v>
      </c>
      <c r="AX1615" s="68">
        <v>211.67186698423762</v>
      </c>
      <c r="AY1615" s="68">
        <v>341.03528121525903</v>
      </c>
      <c r="AZ1615" s="68">
        <v>541.65464348036096</v>
      </c>
      <c r="BA1615" s="68">
        <v>843.81546465932809</v>
      </c>
      <c r="BB1615" s="68">
        <v>1269.5864157851461</v>
      </c>
      <c r="BC1615" s="68">
        <v>1813.542602094692</v>
      </c>
      <c r="BD1615" s="68">
        <v>2387.3461362940443</v>
      </c>
      <c r="BE1615">
        <f t="shared" si="500"/>
        <v>0</v>
      </c>
      <c r="BF1615">
        <f t="shared" si="501"/>
        <v>0</v>
      </c>
      <c r="BG1615">
        <f t="shared" si="502"/>
        <v>0</v>
      </c>
      <c r="BH1615">
        <f t="shared" si="503"/>
        <v>0</v>
      </c>
      <c r="BI1615">
        <f t="shared" si="504"/>
        <v>0</v>
      </c>
      <c r="BJ1615">
        <f t="shared" si="505"/>
        <v>0</v>
      </c>
      <c r="BK1615">
        <f t="shared" si="506"/>
        <v>0</v>
      </c>
      <c r="BL1615">
        <f t="shared" si="507"/>
        <v>0</v>
      </c>
      <c r="BM1615">
        <f t="shared" si="508"/>
        <v>0</v>
      </c>
      <c r="BN1615">
        <f t="shared" si="509"/>
        <v>0</v>
      </c>
      <c r="BO1615">
        <f t="shared" si="510"/>
        <v>25.321392247024779</v>
      </c>
      <c r="BP1615">
        <f t="shared" si="511"/>
        <v>43.642247441344068</v>
      </c>
      <c r="BQ1615">
        <f t="shared" si="512"/>
        <v>72.455938231841586</v>
      </c>
      <c r="BR1615">
        <f t="shared" si="513"/>
        <v>120.12933311617519</v>
      </c>
      <c r="BS1615">
        <f t="shared" si="514"/>
        <v>197.61093742099484</v>
      </c>
      <c r="BT1615">
        <f t="shared" si="515"/>
        <v>320.44970827108517</v>
      </c>
      <c r="BU1615">
        <f t="shared" si="516"/>
        <v>509.69530422552486</v>
      </c>
      <c r="BV1615">
        <f t="shared" si="517"/>
        <v>782.98088744327708</v>
      </c>
      <c r="BW1615">
        <f t="shared" si="518"/>
        <v>1141.9376665461516</v>
      </c>
      <c r="BX1615">
        <f t="shared" si="519"/>
        <v>1534.8140611095089</v>
      </c>
    </row>
    <row r="1616" spans="1:76" x14ac:dyDescent="0.25">
      <c r="A1616" t="s">
        <v>96</v>
      </c>
      <c r="B1616" s="85">
        <v>0.77405124102369882</v>
      </c>
      <c r="C1616" s="85">
        <v>0.81315991146766464</v>
      </c>
      <c r="E1616" s="85">
        <v>16275</v>
      </c>
      <c r="F1616" s="86">
        <v>15</v>
      </c>
      <c r="H1616" s="87">
        <v>11475</v>
      </c>
      <c r="I1616" s="87">
        <v>459</v>
      </c>
      <c r="J1616" t="s">
        <v>4641</v>
      </c>
      <c r="K1616">
        <v>25</v>
      </c>
      <c r="L1616" s="87">
        <v>362.0368284637525</v>
      </c>
      <c r="M1616" t="s">
        <v>286</v>
      </c>
      <c r="N1616" t="s">
        <v>286</v>
      </c>
      <c r="O1616" t="s">
        <v>4652</v>
      </c>
      <c r="P1616" s="89">
        <v>0</v>
      </c>
      <c r="Q1616" s="89">
        <v>0</v>
      </c>
      <c r="R1616" s="89">
        <v>0</v>
      </c>
      <c r="S1616" s="89">
        <v>0</v>
      </c>
      <c r="T1616" s="89">
        <v>0</v>
      </c>
      <c r="U1616" s="89">
        <v>0</v>
      </c>
      <c r="V1616" s="89">
        <v>0</v>
      </c>
      <c r="W1616" s="89">
        <v>0</v>
      </c>
      <c r="X1616" s="89">
        <v>0</v>
      </c>
      <c r="Y1616" s="89">
        <v>0</v>
      </c>
      <c r="Z1616" s="68">
        <v>0</v>
      </c>
      <c r="AA1616" s="68">
        <v>0</v>
      </c>
      <c r="AB1616" s="68">
        <v>0</v>
      </c>
      <c r="AC1616" s="68">
        <v>0</v>
      </c>
      <c r="AD1616" s="68">
        <v>0</v>
      </c>
      <c r="AE1616" s="68">
        <v>0</v>
      </c>
      <c r="AF1616" s="68">
        <v>0</v>
      </c>
      <c r="AG1616" s="68">
        <v>0</v>
      </c>
      <c r="AH1616" s="68">
        <v>0</v>
      </c>
      <c r="AI1616" s="68">
        <v>0</v>
      </c>
      <c r="AJ1616" t="s">
        <v>4653</v>
      </c>
      <c r="AK1616" s="89">
        <v>0</v>
      </c>
      <c r="AL1616" s="89">
        <v>0</v>
      </c>
      <c r="AM1616" s="89">
        <v>0</v>
      </c>
      <c r="AN1616" s="89">
        <v>0</v>
      </c>
      <c r="AO1616" s="89">
        <v>0</v>
      </c>
      <c r="AP1616" s="89">
        <v>0</v>
      </c>
      <c r="AQ1616" s="89">
        <v>0</v>
      </c>
      <c r="AR1616" s="89">
        <v>0</v>
      </c>
      <c r="AS1616" s="89">
        <v>0</v>
      </c>
      <c r="AT1616" s="89">
        <v>0</v>
      </c>
      <c r="AU1616" s="68">
        <v>0</v>
      </c>
      <c r="AV1616" s="68">
        <v>0</v>
      </c>
      <c r="AW1616" s="68">
        <v>0</v>
      </c>
      <c r="AX1616" s="68">
        <v>0</v>
      </c>
      <c r="AY1616" s="68">
        <v>0</v>
      </c>
      <c r="AZ1616" s="68">
        <v>0</v>
      </c>
      <c r="BA1616" s="68">
        <v>0</v>
      </c>
      <c r="BB1616" s="68">
        <v>0</v>
      </c>
      <c r="BC1616" s="68">
        <v>0</v>
      </c>
      <c r="BD1616" s="68">
        <v>0</v>
      </c>
      <c r="BE1616">
        <f t="shared" si="500"/>
        <v>0</v>
      </c>
      <c r="BF1616">
        <f t="shared" si="501"/>
        <v>0</v>
      </c>
      <c r="BG1616">
        <f t="shared" si="502"/>
        <v>0</v>
      </c>
      <c r="BH1616">
        <f t="shared" si="503"/>
        <v>0</v>
      </c>
      <c r="BI1616">
        <f t="shared" si="504"/>
        <v>0</v>
      </c>
      <c r="BJ1616">
        <f t="shared" si="505"/>
        <v>0</v>
      </c>
      <c r="BK1616">
        <f t="shared" si="506"/>
        <v>0</v>
      </c>
      <c r="BL1616">
        <f t="shared" si="507"/>
        <v>0</v>
      </c>
      <c r="BM1616">
        <f t="shared" si="508"/>
        <v>0</v>
      </c>
      <c r="BN1616">
        <f t="shared" si="509"/>
        <v>0</v>
      </c>
      <c r="BO1616">
        <f t="shared" si="510"/>
        <v>0</v>
      </c>
      <c r="BP1616">
        <f t="shared" si="511"/>
        <v>0</v>
      </c>
      <c r="BQ1616">
        <f t="shared" si="512"/>
        <v>0</v>
      </c>
      <c r="BR1616">
        <f t="shared" si="513"/>
        <v>0</v>
      </c>
      <c r="BS1616">
        <f t="shared" si="514"/>
        <v>0</v>
      </c>
      <c r="BT1616">
        <f t="shared" si="515"/>
        <v>0</v>
      </c>
      <c r="BU1616">
        <f t="shared" si="516"/>
        <v>0</v>
      </c>
      <c r="BV1616">
        <f t="shared" si="517"/>
        <v>0</v>
      </c>
      <c r="BW1616">
        <f t="shared" si="518"/>
        <v>0</v>
      </c>
      <c r="BX1616">
        <f t="shared" si="519"/>
        <v>0</v>
      </c>
    </row>
    <row r="1617" spans="1:76" x14ac:dyDescent="0.25">
      <c r="A1617" t="s">
        <v>96</v>
      </c>
      <c r="B1617" s="85">
        <v>0</v>
      </c>
      <c r="C1617" s="85">
        <v>0</v>
      </c>
      <c r="E1617" s="85">
        <v>1953</v>
      </c>
      <c r="F1617" s="86">
        <v>15</v>
      </c>
      <c r="H1617" s="87">
        <v>1377</v>
      </c>
      <c r="I1617" s="87">
        <v>459</v>
      </c>
      <c r="J1617" t="s">
        <v>4641</v>
      </c>
      <c r="K1617">
        <v>3</v>
      </c>
      <c r="L1617" s="87">
        <v>43.444419415650302</v>
      </c>
      <c r="M1617" t="s">
        <v>286</v>
      </c>
      <c r="N1617" t="s">
        <v>286</v>
      </c>
      <c r="O1617" t="s">
        <v>4654</v>
      </c>
      <c r="P1617" s="89">
        <v>0</v>
      </c>
      <c r="Q1617" s="89">
        <v>0</v>
      </c>
      <c r="R1617" s="89">
        <v>0</v>
      </c>
      <c r="S1617" s="89">
        <v>0</v>
      </c>
      <c r="T1617" s="89">
        <v>0</v>
      </c>
      <c r="U1617" s="89">
        <v>0</v>
      </c>
      <c r="V1617" s="89">
        <v>0</v>
      </c>
      <c r="W1617" s="89">
        <v>0</v>
      </c>
      <c r="X1617" s="89">
        <v>0</v>
      </c>
      <c r="Y1617" s="89">
        <v>0</v>
      </c>
      <c r="Z1617" s="68">
        <v>0</v>
      </c>
      <c r="AA1617" s="68">
        <v>0</v>
      </c>
      <c r="AB1617" s="68">
        <v>0</v>
      </c>
      <c r="AC1617" s="68">
        <v>0</v>
      </c>
      <c r="AD1617" s="68">
        <v>0</v>
      </c>
      <c r="AE1617" s="68">
        <v>0</v>
      </c>
      <c r="AF1617" s="68">
        <v>0</v>
      </c>
      <c r="AG1617" s="68">
        <v>0</v>
      </c>
      <c r="AH1617" s="68">
        <v>0</v>
      </c>
      <c r="AI1617" s="68">
        <v>0</v>
      </c>
      <c r="AJ1617" t="s">
        <v>4655</v>
      </c>
      <c r="AK1617" s="89">
        <v>0</v>
      </c>
      <c r="AL1617" s="89">
        <v>0</v>
      </c>
      <c r="AM1617" s="89">
        <v>0</v>
      </c>
      <c r="AN1617" s="89">
        <v>0</v>
      </c>
      <c r="AO1617" s="89">
        <v>0</v>
      </c>
      <c r="AP1617" s="89">
        <v>0</v>
      </c>
      <c r="AQ1617" s="89">
        <v>0</v>
      </c>
      <c r="AR1617" s="89">
        <v>0</v>
      </c>
      <c r="AS1617" s="89">
        <v>0</v>
      </c>
      <c r="AT1617" s="89">
        <v>0</v>
      </c>
      <c r="AU1617" s="68">
        <v>0</v>
      </c>
      <c r="AV1617" s="68">
        <v>0</v>
      </c>
      <c r="AW1617" s="68">
        <v>0</v>
      </c>
      <c r="AX1617" s="68">
        <v>0</v>
      </c>
      <c r="AY1617" s="68">
        <v>0</v>
      </c>
      <c r="AZ1617" s="68">
        <v>0</v>
      </c>
      <c r="BA1617" s="68">
        <v>0</v>
      </c>
      <c r="BB1617" s="68">
        <v>0</v>
      </c>
      <c r="BC1617" s="68">
        <v>0</v>
      </c>
      <c r="BD1617" s="68">
        <v>0</v>
      </c>
      <c r="BE1617">
        <f t="shared" si="500"/>
        <v>0</v>
      </c>
      <c r="BF1617">
        <f t="shared" si="501"/>
        <v>0</v>
      </c>
      <c r="BG1617">
        <f t="shared" si="502"/>
        <v>0</v>
      </c>
      <c r="BH1617">
        <f t="shared" si="503"/>
        <v>0</v>
      </c>
      <c r="BI1617">
        <f t="shared" si="504"/>
        <v>0</v>
      </c>
      <c r="BJ1617">
        <f t="shared" si="505"/>
        <v>0</v>
      </c>
      <c r="BK1617">
        <f t="shared" si="506"/>
        <v>0</v>
      </c>
      <c r="BL1617">
        <f t="shared" si="507"/>
        <v>0</v>
      </c>
      <c r="BM1617">
        <f t="shared" si="508"/>
        <v>0</v>
      </c>
      <c r="BN1617">
        <f t="shared" si="509"/>
        <v>0</v>
      </c>
      <c r="BO1617">
        <f t="shared" si="510"/>
        <v>0</v>
      </c>
      <c r="BP1617">
        <f t="shared" si="511"/>
        <v>0</v>
      </c>
      <c r="BQ1617">
        <f t="shared" si="512"/>
        <v>0</v>
      </c>
      <c r="BR1617">
        <f t="shared" si="513"/>
        <v>0</v>
      </c>
      <c r="BS1617">
        <f t="shared" si="514"/>
        <v>0</v>
      </c>
      <c r="BT1617">
        <f t="shared" si="515"/>
        <v>0</v>
      </c>
      <c r="BU1617">
        <f t="shared" si="516"/>
        <v>0</v>
      </c>
      <c r="BV1617">
        <f t="shared" si="517"/>
        <v>0</v>
      </c>
      <c r="BW1617">
        <f t="shared" si="518"/>
        <v>0</v>
      </c>
      <c r="BX1617">
        <f t="shared" si="519"/>
        <v>0</v>
      </c>
    </row>
    <row r="1618" spans="1:76" x14ac:dyDescent="0.25">
      <c r="A1618" t="s">
        <v>96</v>
      </c>
      <c r="B1618" s="85">
        <v>0.61924099281895906</v>
      </c>
      <c r="C1618" s="85">
        <v>0.65052792917413171</v>
      </c>
      <c r="E1618" s="85">
        <v>13020</v>
      </c>
      <c r="F1618" s="86">
        <v>15</v>
      </c>
      <c r="H1618" s="87">
        <v>9180</v>
      </c>
      <c r="I1618" s="87">
        <v>459</v>
      </c>
      <c r="J1618" t="s">
        <v>4641</v>
      </c>
      <c r="K1618">
        <v>20</v>
      </c>
      <c r="L1618" s="87">
        <v>289.62946277100201</v>
      </c>
      <c r="M1618" t="s">
        <v>286</v>
      </c>
      <c r="N1618" t="s">
        <v>286</v>
      </c>
      <c r="O1618" t="s">
        <v>4656</v>
      </c>
      <c r="P1618" s="89">
        <v>0</v>
      </c>
      <c r="Q1618" s="89">
        <v>0</v>
      </c>
      <c r="R1618" s="89">
        <v>0</v>
      </c>
      <c r="S1618" s="89">
        <v>0</v>
      </c>
      <c r="T1618" s="89">
        <v>0</v>
      </c>
      <c r="U1618" s="89">
        <v>0</v>
      </c>
      <c r="V1618" s="89">
        <v>0</v>
      </c>
      <c r="W1618" s="89">
        <v>0</v>
      </c>
      <c r="X1618" s="89">
        <v>0</v>
      </c>
      <c r="Y1618" s="89">
        <v>0</v>
      </c>
      <c r="Z1618" s="68">
        <v>0</v>
      </c>
      <c r="AA1618" s="68">
        <v>0</v>
      </c>
      <c r="AB1618" s="68">
        <v>0</v>
      </c>
      <c r="AC1618" s="68">
        <v>0</v>
      </c>
      <c r="AD1618" s="68">
        <v>0</v>
      </c>
      <c r="AE1618" s="68">
        <v>0</v>
      </c>
      <c r="AF1618" s="68">
        <v>0</v>
      </c>
      <c r="AG1618" s="68">
        <v>0</v>
      </c>
      <c r="AH1618" s="68">
        <v>0</v>
      </c>
      <c r="AI1618" s="68">
        <v>0</v>
      </c>
      <c r="AJ1618" t="s">
        <v>4657</v>
      </c>
      <c r="AK1618" s="89">
        <v>0</v>
      </c>
      <c r="AL1618" s="89">
        <v>0</v>
      </c>
      <c r="AM1618" s="89">
        <v>0</v>
      </c>
      <c r="AN1618" s="89">
        <v>0</v>
      </c>
      <c r="AO1618" s="89">
        <v>0</v>
      </c>
      <c r="AP1618" s="89">
        <v>0</v>
      </c>
      <c r="AQ1618" s="89">
        <v>0</v>
      </c>
      <c r="AR1618" s="89">
        <v>0</v>
      </c>
      <c r="AS1618" s="89">
        <v>0</v>
      </c>
      <c r="AT1618" s="89">
        <v>0</v>
      </c>
      <c r="AU1618" s="68">
        <v>0</v>
      </c>
      <c r="AV1618" s="68">
        <v>0</v>
      </c>
      <c r="AW1618" s="68">
        <v>0</v>
      </c>
      <c r="AX1618" s="68">
        <v>0</v>
      </c>
      <c r="AY1618" s="68">
        <v>0</v>
      </c>
      <c r="AZ1618" s="68">
        <v>0</v>
      </c>
      <c r="BA1618" s="68">
        <v>0</v>
      </c>
      <c r="BB1618" s="68">
        <v>0</v>
      </c>
      <c r="BC1618" s="68">
        <v>0</v>
      </c>
      <c r="BD1618" s="68">
        <v>0</v>
      </c>
      <c r="BE1618">
        <f t="shared" si="500"/>
        <v>0</v>
      </c>
      <c r="BF1618">
        <f t="shared" si="501"/>
        <v>0</v>
      </c>
      <c r="BG1618">
        <f t="shared" si="502"/>
        <v>0</v>
      </c>
      <c r="BH1618">
        <f t="shared" si="503"/>
        <v>0</v>
      </c>
      <c r="BI1618">
        <f t="shared" si="504"/>
        <v>0</v>
      </c>
      <c r="BJ1618">
        <f t="shared" si="505"/>
        <v>0</v>
      </c>
      <c r="BK1618">
        <f t="shared" si="506"/>
        <v>0</v>
      </c>
      <c r="BL1618">
        <f t="shared" si="507"/>
        <v>0</v>
      </c>
      <c r="BM1618">
        <f t="shared" si="508"/>
        <v>0</v>
      </c>
      <c r="BN1618">
        <f t="shared" si="509"/>
        <v>0</v>
      </c>
      <c r="BO1618">
        <f t="shared" si="510"/>
        <v>0</v>
      </c>
      <c r="BP1618">
        <f t="shared" si="511"/>
        <v>0</v>
      </c>
      <c r="BQ1618">
        <f t="shared" si="512"/>
        <v>0</v>
      </c>
      <c r="BR1618">
        <f t="shared" si="513"/>
        <v>0</v>
      </c>
      <c r="BS1618">
        <f t="shared" si="514"/>
        <v>0</v>
      </c>
      <c r="BT1618">
        <f t="shared" si="515"/>
        <v>0</v>
      </c>
      <c r="BU1618">
        <f t="shared" si="516"/>
        <v>0</v>
      </c>
      <c r="BV1618">
        <f t="shared" si="517"/>
        <v>0</v>
      </c>
      <c r="BW1618">
        <f t="shared" si="518"/>
        <v>0</v>
      </c>
      <c r="BX1618">
        <f t="shared" si="519"/>
        <v>0</v>
      </c>
    </row>
    <row r="1619" spans="1:76" x14ac:dyDescent="0.25">
      <c r="A1619" t="s">
        <v>96</v>
      </c>
      <c r="B1619" s="85">
        <v>9.2886148922843859E-2</v>
      </c>
      <c r="C1619" s="85">
        <v>9.7579189376119757E-2</v>
      </c>
      <c r="E1619" s="85">
        <v>1953</v>
      </c>
      <c r="F1619" s="86">
        <v>15</v>
      </c>
      <c r="H1619" s="87">
        <v>1377</v>
      </c>
      <c r="I1619" s="87">
        <v>459</v>
      </c>
      <c r="J1619" t="s">
        <v>4641</v>
      </c>
      <c r="K1619">
        <v>3</v>
      </c>
      <c r="L1619" s="87">
        <v>43.444419415650302</v>
      </c>
      <c r="M1619" t="s">
        <v>286</v>
      </c>
      <c r="N1619" t="s">
        <v>286</v>
      </c>
      <c r="O1619" t="s">
        <v>4658</v>
      </c>
      <c r="P1619" s="89">
        <v>0</v>
      </c>
      <c r="Q1619" s="89">
        <v>0</v>
      </c>
      <c r="R1619" s="89">
        <v>0</v>
      </c>
      <c r="S1619" s="89">
        <v>0</v>
      </c>
      <c r="T1619" s="89">
        <v>0</v>
      </c>
      <c r="U1619" s="89">
        <v>0</v>
      </c>
      <c r="V1619" s="89">
        <v>0</v>
      </c>
      <c r="W1619" s="89">
        <v>0</v>
      </c>
      <c r="X1619" s="89">
        <v>0</v>
      </c>
      <c r="Y1619" s="89">
        <v>0</v>
      </c>
      <c r="Z1619" s="68">
        <v>0</v>
      </c>
      <c r="AA1619" s="68">
        <v>0</v>
      </c>
      <c r="AB1619" s="68">
        <v>0</v>
      </c>
      <c r="AC1619" s="68">
        <v>0</v>
      </c>
      <c r="AD1619" s="68">
        <v>0</v>
      </c>
      <c r="AE1619" s="68">
        <v>0</v>
      </c>
      <c r="AF1619" s="68">
        <v>0</v>
      </c>
      <c r="AG1619" s="68">
        <v>0</v>
      </c>
      <c r="AH1619" s="68">
        <v>0</v>
      </c>
      <c r="AI1619" s="68">
        <v>0</v>
      </c>
      <c r="AJ1619" t="s">
        <v>4659</v>
      </c>
      <c r="AK1619" s="89">
        <v>0</v>
      </c>
      <c r="AL1619" s="89">
        <v>0</v>
      </c>
      <c r="AM1619" s="89">
        <v>0</v>
      </c>
      <c r="AN1619" s="89">
        <v>0</v>
      </c>
      <c r="AO1619" s="89">
        <v>0</v>
      </c>
      <c r="AP1619" s="89">
        <v>0</v>
      </c>
      <c r="AQ1619" s="89">
        <v>0</v>
      </c>
      <c r="AR1619" s="89">
        <v>0</v>
      </c>
      <c r="AS1619" s="89">
        <v>0</v>
      </c>
      <c r="AT1619" s="89">
        <v>0</v>
      </c>
      <c r="AU1619" s="68">
        <v>0</v>
      </c>
      <c r="AV1619" s="68">
        <v>0</v>
      </c>
      <c r="AW1619" s="68">
        <v>0</v>
      </c>
      <c r="AX1619" s="68">
        <v>0</v>
      </c>
      <c r="AY1619" s="68">
        <v>0</v>
      </c>
      <c r="AZ1619" s="68">
        <v>0</v>
      </c>
      <c r="BA1619" s="68">
        <v>0</v>
      </c>
      <c r="BB1619" s="68">
        <v>0</v>
      </c>
      <c r="BC1619" s="68">
        <v>0</v>
      </c>
      <c r="BD1619" s="68">
        <v>0</v>
      </c>
      <c r="BE1619">
        <f t="shared" si="500"/>
        <v>0</v>
      </c>
      <c r="BF1619">
        <f t="shared" si="501"/>
        <v>0</v>
      </c>
      <c r="BG1619">
        <f t="shared" si="502"/>
        <v>0</v>
      </c>
      <c r="BH1619">
        <f t="shared" si="503"/>
        <v>0</v>
      </c>
      <c r="BI1619">
        <f t="shared" si="504"/>
        <v>0</v>
      </c>
      <c r="BJ1619">
        <f t="shared" si="505"/>
        <v>0</v>
      </c>
      <c r="BK1619">
        <f t="shared" si="506"/>
        <v>0</v>
      </c>
      <c r="BL1619">
        <f t="shared" si="507"/>
        <v>0</v>
      </c>
      <c r="BM1619">
        <f t="shared" si="508"/>
        <v>0</v>
      </c>
      <c r="BN1619">
        <f t="shared" si="509"/>
        <v>0</v>
      </c>
      <c r="BO1619">
        <f t="shared" si="510"/>
        <v>0</v>
      </c>
      <c r="BP1619">
        <f t="shared" si="511"/>
        <v>0</v>
      </c>
      <c r="BQ1619">
        <f t="shared" si="512"/>
        <v>0</v>
      </c>
      <c r="BR1619">
        <f t="shared" si="513"/>
        <v>0</v>
      </c>
      <c r="BS1619">
        <f t="shared" si="514"/>
        <v>0</v>
      </c>
      <c r="BT1619">
        <f t="shared" si="515"/>
        <v>0</v>
      </c>
      <c r="BU1619">
        <f t="shared" si="516"/>
        <v>0</v>
      </c>
      <c r="BV1619">
        <f t="shared" si="517"/>
        <v>0</v>
      </c>
      <c r="BW1619">
        <f t="shared" si="518"/>
        <v>0</v>
      </c>
      <c r="BX1619">
        <f t="shared" si="519"/>
        <v>0</v>
      </c>
    </row>
    <row r="1620" spans="1:76" x14ac:dyDescent="0.25">
      <c r="A1620" t="s">
        <v>96</v>
      </c>
      <c r="B1620" s="85">
        <v>0</v>
      </c>
      <c r="C1620" s="85">
        <v>0</v>
      </c>
      <c r="E1620" s="85">
        <v>1302</v>
      </c>
      <c r="F1620" s="86">
        <v>15</v>
      </c>
      <c r="H1620" s="87">
        <v>918</v>
      </c>
      <c r="I1620" s="87">
        <v>459</v>
      </c>
      <c r="J1620" t="s">
        <v>4641</v>
      </c>
      <c r="K1620">
        <v>2</v>
      </c>
      <c r="L1620" s="87">
        <v>28.962946277100198</v>
      </c>
      <c r="M1620" t="s">
        <v>286</v>
      </c>
      <c r="N1620" t="s">
        <v>286</v>
      </c>
      <c r="O1620" t="s">
        <v>4660</v>
      </c>
      <c r="P1620" s="89">
        <v>0</v>
      </c>
      <c r="Q1620" s="89">
        <v>0</v>
      </c>
      <c r="R1620" s="89">
        <v>0</v>
      </c>
      <c r="S1620" s="89">
        <v>0</v>
      </c>
      <c r="T1620" s="89">
        <v>0</v>
      </c>
      <c r="U1620" s="89">
        <v>0</v>
      </c>
      <c r="V1620" s="89">
        <v>0</v>
      </c>
      <c r="W1620" s="89">
        <v>0</v>
      </c>
      <c r="X1620" s="89">
        <v>0</v>
      </c>
      <c r="Y1620" s="89">
        <v>0</v>
      </c>
      <c r="Z1620" s="68">
        <v>0</v>
      </c>
      <c r="AA1620" s="68">
        <v>0</v>
      </c>
      <c r="AB1620" s="68">
        <v>0</v>
      </c>
      <c r="AC1620" s="68">
        <v>0</v>
      </c>
      <c r="AD1620" s="68">
        <v>0</v>
      </c>
      <c r="AE1620" s="68">
        <v>0</v>
      </c>
      <c r="AF1620" s="68">
        <v>0</v>
      </c>
      <c r="AG1620" s="68">
        <v>0</v>
      </c>
      <c r="AH1620" s="68">
        <v>0</v>
      </c>
      <c r="AI1620" s="68">
        <v>0</v>
      </c>
      <c r="AJ1620" t="s">
        <v>4661</v>
      </c>
      <c r="AK1620" s="89">
        <v>0</v>
      </c>
      <c r="AL1620" s="89">
        <v>0</v>
      </c>
      <c r="AM1620" s="89">
        <v>0</v>
      </c>
      <c r="AN1620" s="89">
        <v>0</v>
      </c>
      <c r="AO1620" s="89">
        <v>0</v>
      </c>
      <c r="AP1620" s="89">
        <v>0</v>
      </c>
      <c r="AQ1620" s="89">
        <v>0</v>
      </c>
      <c r="AR1620" s="89">
        <v>0</v>
      </c>
      <c r="AS1620" s="89">
        <v>0</v>
      </c>
      <c r="AT1620" s="89">
        <v>0</v>
      </c>
      <c r="AU1620" s="68">
        <v>0</v>
      </c>
      <c r="AV1620" s="68">
        <v>0</v>
      </c>
      <c r="AW1620" s="68">
        <v>0</v>
      </c>
      <c r="AX1620" s="68">
        <v>0</v>
      </c>
      <c r="AY1620" s="68">
        <v>0</v>
      </c>
      <c r="AZ1620" s="68">
        <v>0</v>
      </c>
      <c r="BA1620" s="68">
        <v>0</v>
      </c>
      <c r="BB1620" s="68">
        <v>0</v>
      </c>
      <c r="BC1620" s="68">
        <v>0</v>
      </c>
      <c r="BD1620" s="68">
        <v>0</v>
      </c>
      <c r="BE1620">
        <f t="shared" si="500"/>
        <v>0</v>
      </c>
      <c r="BF1620">
        <f t="shared" si="501"/>
        <v>0</v>
      </c>
      <c r="BG1620">
        <f t="shared" si="502"/>
        <v>0</v>
      </c>
      <c r="BH1620">
        <f t="shared" si="503"/>
        <v>0</v>
      </c>
      <c r="BI1620">
        <f t="shared" si="504"/>
        <v>0</v>
      </c>
      <c r="BJ1620">
        <f t="shared" si="505"/>
        <v>0</v>
      </c>
      <c r="BK1620">
        <f t="shared" si="506"/>
        <v>0</v>
      </c>
      <c r="BL1620">
        <f t="shared" si="507"/>
        <v>0</v>
      </c>
      <c r="BM1620">
        <f t="shared" si="508"/>
        <v>0</v>
      </c>
      <c r="BN1620">
        <f t="shared" si="509"/>
        <v>0</v>
      </c>
      <c r="BO1620">
        <f t="shared" si="510"/>
        <v>0</v>
      </c>
      <c r="BP1620">
        <f t="shared" si="511"/>
        <v>0</v>
      </c>
      <c r="BQ1620">
        <f t="shared" si="512"/>
        <v>0</v>
      </c>
      <c r="BR1620">
        <f t="shared" si="513"/>
        <v>0</v>
      </c>
      <c r="BS1620">
        <f t="shared" si="514"/>
        <v>0</v>
      </c>
      <c r="BT1620">
        <f t="shared" si="515"/>
        <v>0</v>
      </c>
      <c r="BU1620">
        <f t="shared" si="516"/>
        <v>0</v>
      </c>
      <c r="BV1620">
        <f t="shared" si="517"/>
        <v>0</v>
      </c>
      <c r="BW1620">
        <f t="shared" si="518"/>
        <v>0</v>
      </c>
      <c r="BX1620">
        <f t="shared" si="519"/>
        <v>0</v>
      </c>
    </row>
    <row r="1621" spans="1:76" x14ac:dyDescent="0.25">
      <c r="A1621" t="s">
        <v>96</v>
      </c>
      <c r="B1621" s="85">
        <v>0</v>
      </c>
      <c r="C1621" s="85">
        <v>0</v>
      </c>
      <c r="E1621" s="85">
        <v>1953</v>
      </c>
      <c r="F1621" s="86">
        <v>15</v>
      </c>
      <c r="H1621" s="87">
        <v>1377</v>
      </c>
      <c r="I1621" s="87">
        <v>459</v>
      </c>
      <c r="J1621" t="s">
        <v>4641</v>
      </c>
      <c r="K1621">
        <v>3</v>
      </c>
      <c r="L1621" s="87">
        <v>43.444419415650302</v>
      </c>
      <c r="M1621" t="s">
        <v>286</v>
      </c>
      <c r="N1621" t="s">
        <v>286</v>
      </c>
      <c r="O1621" t="s">
        <v>4662</v>
      </c>
      <c r="P1621" s="89">
        <v>0</v>
      </c>
      <c r="Q1621" s="89">
        <v>0</v>
      </c>
      <c r="R1621" s="89">
        <v>0</v>
      </c>
      <c r="S1621" s="89">
        <v>0</v>
      </c>
      <c r="T1621" s="89">
        <v>0</v>
      </c>
      <c r="U1621" s="89">
        <v>0</v>
      </c>
      <c r="V1621" s="89">
        <v>0</v>
      </c>
      <c r="W1621" s="89">
        <v>0</v>
      </c>
      <c r="X1621" s="89">
        <v>0</v>
      </c>
      <c r="Y1621" s="89">
        <v>0</v>
      </c>
      <c r="Z1621" s="68">
        <v>0</v>
      </c>
      <c r="AA1621" s="68">
        <v>0</v>
      </c>
      <c r="AB1621" s="68">
        <v>0</v>
      </c>
      <c r="AC1621" s="68">
        <v>0</v>
      </c>
      <c r="AD1621" s="68">
        <v>0</v>
      </c>
      <c r="AE1621" s="68">
        <v>0</v>
      </c>
      <c r="AF1621" s="68">
        <v>0</v>
      </c>
      <c r="AG1621" s="68">
        <v>0</v>
      </c>
      <c r="AH1621" s="68">
        <v>0</v>
      </c>
      <c r="AI1621" s="68">
        <v>0</v>
      </c>
      <c r="AJ1621" t="s">
        <v>4663</v>
      </c>
      <c r="AK1621" s="89">
        <v>0</v>
      </c>
      <c r="AL1621" s="89">
        <v>0</v>
      </c>
      <c r="AM1621" s="89">
        <v>0</v>
      </c>
      <c r="AN1621" s="89">
        <v>0</v>
      </c>
      <c r="AO1621" s="89">
        <v>0</v>
      </c>
      <c r="AP1621" s="89">
        <v>0</v>
      </c>
      <c r="AQ1621" s="89">
        <v>0</v>
      </c>
      <c r="AR1621" s="89">
        <v>0</v>
      </c>
      <c r="AS1621" s="89">
        <v>0</v>
      </c>
      <c r="AT1621" s="89">
        <v>0</v>
      </c>
      <c r="AU1621" s="68">
        <v>0</v>
      </c>
      <c r="AV1621" s="68">
        <v>0</v>
      </c>
      <c r="AW1621" s="68">
        <v>0</v>
      </c>
      <c r="AX1621" s="68">
        <v>0</v>
      </c>
      <c r="AY1621" s="68">
        <v>0</v>
      </c>
      <c r="AZ1621" s="68">
        <v>0</v>
      </c>
      <c r="BA1621" s="68">
        <v>0</v>
      </c>
      <c r="BB1621" s="68">
        <v>0</v>
      </c>
      <c r="BC1621" s="68">
        <v>0</v>
      </c>
      <c r="BD1621" s="68">
        <v>0</v>
      </c>
      <c r="BE1621">
        <f t="shared" si="500"/>
        <v>0</v>
      </c>
      <c r="BF1621">
        <f t="shared" si="501"/>
        <v>0</v>
      </c>
      <c r="BG1621">
        <f t="shared" si="502"/>
        <v>0</v>
      </c>
      <c r="BH1621">
        <f t="shared" si="503"/>
        <v>0</v>
      </c>
      <c r="BI1621">
        <f t="shared" si="504"/>
        <v>0</v>
      </c>
      <c r="BJ1621">
        <f t="shared" si="505"/>
        <v>0</v>
      </c>
      <c r="BK1621">
        <f t="shared" si="506"/>
        <v>0</v>
      </c>
      <c r="BL1621">
        <f t="shared" si="507"/>
        <v>0</v>
      </c>
      <c r="BM1621">
        <f t="shared" si="508"/>
        <v>0</v>
      </c>
      <c r="BN1621">
        <f t="shared" si="509"/>
        <v>0</v>
      </c>
      <c r="BO1621">
        <f t="shared" si="510"/>
        <v>0</v>
      </c>
      <c r="BP1621">
        <f t="shared" si="511"/>
        <v>0</v>
      </c>
      <c r="BQ1621">
        <f t="shared" si="512"/>
        <v>0</v>
      </c>
      <c r="BR1621">
        <f t="shared" si="513"/>
        <v>0</v>
      </c>
      <c r="BS1621">
        <f t="shared" si="514"/>
        <v>0</v>
      </c>
      <c r="BT1621">
        <f t="shared" si="515"/>
        <v>0</v>
      </c>
      <c r="BU1621">
        <f t="shared" si="516"/>
        <v>0</v>
      </c>
      <c r="BV1621">
        <f t="shared" si="517"/>
        <v>0</v>
      </c>
      <c r="BW1621">
        <f t="shared" si="518"/>
        <v>0</v>
      </c>
      <c r="BX1621">
        <f t="shared" si="519"/>
        <v>0</v>
      </c>
    </row>
    <row r="1622" spans="1:76" x14ac:dyDescent="0.25">
      <c r="A1622" t="s">
        <v>96</v>
      </c>
      <c r="B1622" s="85">
        <v>3.0962049640947953E-2</v>
      </c>
      <c r="C1622" s="85">
        <v>3.2526396458706586E-2</v>
      </c>
      <c r="E1622" s="85">
        <v>651</v>
      </c>
      <c r="F1622" s="86">
        <v>15</v>
      </c>
      <c r="H1622" s="87">
        <v>459</v>
      </c>
      <c r="I1622" s="87">
        <v>459</v>
      </c>
      <c r="J1622" t="s">
        <v>4641</v>
      </c>
      <c r="K1622">
        <v>1</v>
      </c>
      <c r="L1622" s="87">
        <v>14.481473138550099</v>
      </c>
      <c r="M1622" t="s">
        <v>286</v>
      </c>
      <c r="N1622" t="s">
        <v>286</v>
      </c>
      <c r="O1622" t="s">
        <v>4664</v>
      </c>
      <c r="P1622" s="89">
        <v>0</v>
      </c>
      <c r="Q1622" s="89">
        <v>0</v>
      </c>
      <c r="R1622" s="89">
        <v>0</v>
      </c>
      <c r="S1622" s="89">
        <v>0</v>
      </c>
      <c r="T1622" s="89">
        <v>0</v>
      </c>
      <c r="U1622" s="89">
        <v>0</v>
      </c>
      <c r="V1622" s="89">
        <v>0</v>
      </c>
      <c r="W1622" s="89">
        <v>0</v>
      </c>
      <c r="X1622" s="89">
        <v>0</v>
      </c>
      <c r="Y1622" s="89">
        <v>0</v>
      </c>
      <c r="Z1622" s="68">
        <v>0</v>
      </c>
      <c r="AA1622" s="68">
        <v>0</v>
      </c>
      <c r="AB1622" s="68">
        <v>0</v>
      </c>
      <c r="AC1622" s="68">
        <v>0</v>
      </c>
      <c r="AD1622" s="68">
        <v>0</v>
      </c>
      <c r="AE1622" s="68">
        <v>0</v>
      </c>
      <c r="AF1622" s="68">
        <v>0</v>
      </c>
      <c r="AG1622" s="68">
        <v>0</v>
      </c>
      <c r="AH1622" s="68">
        <v>0</v>
      </c>
      <c r="AI1622" s="68">
        <v>0</v>
      </c>
      <c r="AJ1622" t="s">
        <v>4665</v>
      </c>
      <c r="AK1622" s="89">
        <v>0</v>
      </c>
      <c r="AL1622" s="89">
        <v>0</v>
      </c>
      <c r="AM1622" s="89">
        <v>0</v>
      </c>
      <c r="AN1622" s="89">
        <v>0</v>
      </c>
      <c r="AO1622" s="89">
        <v>0</v>
      </c>
      <c r="AP1622" s="89">
        <v>0</v>
      </c>
      <c r="AQ1622" s="89">
        <v>0</v>
      </c>
      <c r="AR1622" s="89">
        <v>0</v>
      </c>
      <c r="AS1622" s="89">
        <v>0</v>
      </c>
      <c r="AT1622" s="89">
        <v>0</v>
      </c>
      <c r="AU1622" s="68">
        <v>0</v>
      </c>
      <c r="AV1622" s="68">
        <v>0</v>
      </c>
      <c r="AW1622" s="68">
        <v>0</v>
      </c>
      <c r="AX1622" s="68">
        <v>0</v>
      </c>
      <c r="AY1622" s="68">
        <v>0</v>
      </c>
      <c r="AZ1622" s="68">
        <v>0</v>
      </c>
      <c r="BA1622" s="68">
        <v>0</v>
      </c>
      <c r="BB1622" s="68">
        <v>0</v>
      </c>
      <c r="BC1622" s="68">
        <v>0</v>
      </c>
      <c r="BD1622" s="68">
        <v>0</v>
      </c>
      <c r="BE1622">
        <f t="shared" si="500"/>
        <v>0</v>
      </c>
      <c r="BF1622">
        <f t="shared" si="501"/>
        <v>0</v>
      </c>
      <c r="BG1622">
        <f t="shared" si="502"/>
        <v>0</v>
      </c>
      <c r="BH1622">
        <f t="shared" si="503"/>
        <v>0</v>
      </c>
      <c r="BI1622">
        <f t="shared" si="504"/>
        <v>0</v>
      </c>
      <c r="BJ1622">
        <f t="shared" si="505"/>
        <v>0</v>
      </c>
      <c r="BK1622">
        <f t="shared" si="506"/>
        <v>0</v>
      </c>
      <c r="BL1622">
        <f t="shared" si="507"/>
        <v>0</v>
      </c>
      <c r="BM1622">
        <f t="shared" si="508"/>
        <v>0</v>
      </c>
      <c r="BN1622">
        <f t="shared" si="509"/>
        <v>0</v>
      </c>
      <c r="BO1622">
        <f t="shared" si="510"/>
        <v>0</v>
      </c>
      <c r="BP1622">
        <f t="shared" si="511"/>
        <v>0</v>
      </c>
      <c r="BQ1622">
        <f t="shared" si="512"/>
        <v>0</v>
      </c>
      <c r="BR1622">
        <f t="shared" si="513"/>
        <v>0</v>
      </c>
      <c r="BS1622">
        <f t="shared" si="514"/>
        <v>0</v>
      </c>
      <c r="BT1622">
        <f t="shared" si="515"/>
        <v>0</v>
      </c>
      <c r="BU1622">
        <f t="shared" si="516"/>
        <v>0</v>
      </c>
      <c r="BV1622">
        <f t="shared" si="517"/>
        <v>0</v>
      </c>
      <c r="BW1622">
        <f t="shared" si="518"/>
        <v>0</v>
      </c>
      <c r="BX1622">
        <f t="shared" si="519"/>
        <v>0</v>
      </c>
    </row>
    <row r="1623" spans="1:76" x14ac:dyDescent="0.25">
      <c r="A1623" t="s">
        <v>96</v>
      </c>
      <c r="B1623" s="85">
        <v>3.0962049640947953E-2</v>
      </c>
      <c r="C1623" s="85">
        <v>3.2526396458706586E-2</v>
      </c>
      <c r="E1623" s="85">
        <v>651</v>
      </c>
      <c r="F1623" s="86">
        <v>15</v>
      </c>
      <c r="H1623" s="87">
        <v>459</v>
      </c>
      <c r="I1623" s="87">
        <v>459</v>
      </c>
      <c r="J1623" t="s">
        <v>4641</v>
      </c>
      <c r="K1623">
        <v>1</v>
      </c>
      <c r="L1623" s="87">
        <v>14.481473138550099</v>
      </c>
      <c r="M1623" t="s">
        <v>286</v>
      </c>
      <c r="N1623" t="s">
        <v>286</v>
      </c>
      <c r="O1623" t="s">
        <v>4666</v>
      </c>
      <c r="P1623" s="89">
        <v>0</v>
      </c>
      <c r="Q1623" s="89">
        <v>0</v>
      </c>
      <c r="R1623" s="89">
        <v>0</v>
      </c>
      <c r="S1623" s="89">
        <v>0</v>
      </c>
      <c r="T1623" s="89">
        <v>0</v>
      </c>
      <c r="U1623" s="89">
        <v>0</v>
      </c>
      <c r="V1623" s="89">
        <v>0</v>
      </c>
      <c r="W1623" s="89">
        <v>0</v>
      </c>
      <c r="X1623" s="89">
        <v>0</v>
      </c>
      <c r="Y1623" s="89">
        <v>0</v>
      </c>
      <c r="Z1623" s="68">
        <v>0</v>
      </c>
      <c r="AA1623" s="68">
        <v>0</v>
      </c>
      <c r="AB1623" s="68">
        <v>0</v>
      </c>
      <c r="AC1623" s="68">
        <v>0</v>
      </c>
      <c r="AD1623" s="68">
        <v>0</v>
      </c>
      <c r="AE1623" s="68">
        <v>0</v>
      </c>
      <c r="AF1623" s="68">
        <v>0</v>
      </c>
      <c r="AG1623" s="68">
        <v>0</v>
      </c>
      <c r="AH1623" s="68">
        <v>0</v>
      </c>
      <c r="AI1623" s="68">
        <v>0</v>
      </c>
      <c r="AJ1623" t="s">
        <v>4667</v>
      </c>
      <c r="AK1623" s="89">
        <v>0</v>
      </c>
      <c r="AL1623" s="89">
        <v>0</v>
      </c>
      <c r="AM1623" s="89">
        <v>0</v>
      </c>
      <c r="AN1623" s="89">
        <v>0</v>
      </c>
      <c r="AO1623" s="89">
        <v>0</v>
      </c>
      <c r="AP1623" s="89">
        <v>0</v>
      </c>
      <c r="AQ1623" s="89">
        <v>0</v>
      </c>
      <c r="AR1623" s="89">
        <v>0</v>
      </c>
      <c r="AS1623" s="89">
        <v>0</v>
      </c>
      <c r="AT1623" s="89">
        <v>0</v>
      </c>
      <c r="AU1623" s="68">
        <v>0</v>
      </c>
      <c r="AV1623" s="68">
        <v>0</v>
      </c>
      <c r="AW1623" s="68">
        <v>0</v>
      </c>
      <c r="AX1623" s="68">
        <v>0</v>
      </c>
      <c r="AY1623" s="68">
        <v>0</v>
      </c>
      <c r="AZ1623" s="68">
        <v>0</v>
      </c>
      <c r="BA1623" s="68">
        <v>0</v>
      </c>
      <c r="BB1623" s="68">
        <v>0</v>
      </c>
      <c r="BC1623" s="68">
        <v>0</v>
      </c>
      <c r="BD1623" s="68">
        <v>0</v>
      </c>
      <c r="BE1623">
        <f t="shared" si="500"/>
        <v>0</v>
      </c>
      <c r="BF1623">
        <f t="shared" si="501"/>
        <v>0</v>
      </c>
      <c r="BG1623">
        <f t="shared" si="502"/>
        <v>0</v>
      </c>
      <c r="BH1623">
        <f t="shared" si="503"/>
        <v>0</v>
      </c>
      <c r="BI1623">
        <f t="shared" si="504"/>
        <v>0</v>
      </c>
      <c r="BJ1623">
        <f t="shared" si="505"/>
        <v>0</v>
      </c>
      <c r="BK1623">
        <f t="shared" si="506"/>
        <v>0</v>
      </c>
      <c r="BL1623">
        <f t="shared" si="507"/>
        <v>0</v>
      </c>
      <c r="BM1623">
        <f t="shared" si="508"/>
        <v>0</v>
      </c>
      <c r="BN1623">
        <f t="shared" si="509"/>
        <v>0</v>
      </c>
      <c r="BO1623">
        <f t="shared" si="510"/>
        <v>0</v>
      </c>
      <c r="BP1623">
        <f t="shared" si="511"/>
        <v>0</v>
      </c>
      <c r="BQ1623">
        <f t="shared" si="512"/>
        <v>0</v>
      </c>
      <c r="BR1623">
        <f t="shared" si="513"/>
        <v>0</v>
      </c>
      <c r="BS1623">
        <f t="shared" si="514"/>
        <v>0</v>
      </c>
      <c r="BT1623">
        <f t="shared" si="515"/>
        <v>0</v>
      </c>
      <c r="BU1623">
        <f t="shared" si="516"/>
        <v>0</v>
      </c>
      <c r="BV1623">
        <f t="shared" si="517"/>
        <v>0</v>
      </c>
      <c r="BW1623">
        <f t="shared" si="518"/>
        <v>0</v>
      </c>
      <c r="BX1623">
        <f t="shared" si="519"/>
        <v>0</v>
      </c>
    </row>
    <row r="1624" spans="1:76" x14ac:dyDescent="0.25">
      <c r="A1624" t="s">
        <v>96</v>
      </c>
      <c r="B1624" s="85">
        <v>3.0962049640947953E-2</v>
      </c>
      <c r="C1624" s="85">
        <v>3.2526396458706586E-2</v>
      </c>
      <c r="E1624" s="85">
        <v>651</v>
      </c>
      <c r="F1624" s="86">
        <v>15</v>
      </c>
      <c r="H1624" s="87">
        <v>459</v>
      </c>
      <c r="I1624" s="87">
        <v>459</v>
      </c>
      <c r="J1624" t="s">
        <v>4641</v>
      </c>
      <c r="K1624">
        <v>1</v>
      </c>
      <c r="L1624" s="87">
        <v>14.481473138550099</v>
      </c>
      <c r="M1624" t="s">
        <v>286</v>
      </c>
      <c r="N1624" t="s">
        <v>286</v>
      </c>
      <c r="O1624" t="s">
        <v>4668</v>
      </c>
      <c r="P1624" s="89">
        <v>0</v>
      </c>
      <c r="Q1624" s="89">
        <v>0</v>
      </c>
      <c r="R1624" s="89">
        <v>0</v>
      </c>
      <c r="S1624" s="89">
        <v>0</v>
      </c>
      <c r="T1624" s="89">
        <v>0</v>
      </c>
      <c r="U1624" s="89">
        <v>0</v>
      </c>
      <c r="V1624" s="89">
        <v>0</v>
      </c>
      <c r="W1624" s="89">
        <v>0</v>
      </c>
      <c r="X1624" s="89">
        <v>0</v>
      </c>
      <c r="Y1624" s="89">
        <v>0</v>
      </c>
      <c r="Z1624" s="68">
        <v>0</v>
      </c>
      <c r="AA1624" s="68">
        <v>0</v>
      </c>
      <c r="AB1624" s="68">
        <v>0</v>
      </c>
      <c r="AC1624" s="68">
        <v>0</v>
      </c>
      <c r="AD1624" s="68">
        <v>0</v>
      </c>
      <c r="AE1624" s="68">
        <v>0</v>
      </c>
      <c r="AF1624" s="68">
        <v>0</v>
      </c>
      <c r="AG1624" s="68">
        <v>0</v>
      </c>
      <c r="AH1624" s="68">
        <v>0</v>
      </c>
      <c r="AI1624" s="68">
        <v>0</v>
      </c>
      <c r="AJ1624" t="s">
        <v>4669</v>
      </c>
      <c r="AK1624" s="89">
        <v>0</v>
      </c>
      <c r="AL1624" s="89">
        <v>0</v>
      </c>
      <c r="AM1624" s="89">
        <v>0</v>
      </c>
      <c r="AN1624" s="89">
        <v>0</v>
      </c>
      <c r="AO1624" s="89">
        <v>0</v>
      </c>
      <c r="AP1624" s="89">
        <v>0</v>
      </c>
      <c r="AQ1624" s="89">
        <v>0</v>
      </c>
      <c r="AR1624" s="89">
        <v>0</v>
      </c>
      <c r="AS1624" s="89">
        <v>0</v>
      </c>
      <c r="AT1624" s="89">
        <v>0</v>
      </c>
      <c r="AU1624" s="68">
        <v>0</v>
      </c>
      <c r="AV1624" s="68">
        <v>0</v>
      </c>
      <c r="AW1624" s="68">
        <v>0</v>
      </c>
      <c r="AX1624" s="68">
        <v>0</v>
      </c>
      <c r="AY1624" s="68">
        <v>0</v>
      </c>
      <c r="AZ1624" s="68">
        <v>0</v>
      </c>
      <c r="BA1624" s="68">
        <v>0</v>
      </c>
      <c r="BB1624" s="68">
        <v>0</v>
      </c>
      <c r="BC1624" s="68">
        <v>0</v>
      </c>
      <c r="BD1624" s="68">
        <v>0</v>
      </c>
      <c r="BE1624">
        <f t="shared" si="500"/>
        <v>0</v>
      </c>
      <c r="BF1624">
        <f t="shared" si="501"/>
        <v>0</v>
      </c>
      <c r="BG1624">
        <f t="shared" si="502"/>
        <v>0</v>
      </c>
      <c r="BH1624">
        <f t="shared" si="503"/>
        <v>0</v>
      </c>
      <c r="BI1624">
        <f t="shared" si="504"/>
        <v>0</v>
      </c>
      <c r="BJ1624">
        <f t="shared" si="505"/>
        <v>0</v>
      </c>
      <c r="BK1624">
        <f t="shared" si="506"/>
        <v>0</v>
      </c>
      <c r="BL1624">
        <f t="shared" si="507"/>
        <v>0</v>
      </c>
      <c r="BM1624">
        <f t="shared" si="508"/>
        <v>0</v>
      </c>
      <c r="BN1624">
        <f t="shared" si="509"/>
        <v>0</v>
      </c>
      <c r="BO1624">
        <f t="shared" si="510"/>
        <v>0</v>
      </c>
      <c r="BP1624">
        <f t="shared" si="511"/>
        <v>0</v>
      </c>
      <c r="BQ1624">
        <f t="shared" si="512"/>
        <v>0</v>
      </c>
      <c r="BR1624">
        <f t="shared" si="513"/>
        <v>0</v>
      </c>
      <c r="BS1624">
        <f t="shared" si="514"/>
        <v>0</v>
      </c>
      <c r="BT1624">
        <f t="shared" si="515"/>
        <v>0</v>
      </c>
      <c r="BU1624">
        <f t="shared" si="516"/>
        <v>0</v>
      </c>
      <c r="BV1624">
        <f t="shared" si="517"/>
        <v>0</v>
      </c>
      <c r="BW1624">
        <f t="shared" si="518"/>
        <v>0</v>
      </c>
      <c r="BX1624">
        <f t="shared" si="519"/>
        <v>0</v>
      </c>
    </row>
    <row r="1625" spans="1:76" x14ac:dyDescent="0.25">
      <c r="A1625" t="s">
        <v>96</v>
      </c>
      <c r="B1625" s="85">
        <v>0.81070475265732966</v>
      </c>
      <c r="C1625" s="85">
        <v>0.81070475265732966</v>
      </c>
      <c r="E1625" s="85">
        <v>6510</v>
      </c>
      <c r="F1625" s="86">
        <v>15</v>
      </c>
      <c r="H1625" s="87">
        <v>4590</v>
      </c>
      <c r="I1625" s="87">
        <v>459</v>
      </c>
      <c r="J1625" t="s">
        <v>4641</v>
      </c>
      <c r="K1625">
        <v>10</v>
      </c>
      <c r="L1625" s="87">
        <v>144.81473138550101</v>
      </c>
      <c r="M1625" t="s">
        <v>286</v>
      </c>
      <c r="N1625">
        <v>3326.4656041688104</v>
      </c>
      <c r="O1625" t="s">
        <v>4670</v>
      </c>
      <c r="P1625" s="89">
        <v>0</v>
      </c>
      <c r="Q1625" s="89">
        <v>0</v>
      </c>
      <c r="R1625" s="89">
        <v>0</v>
      </c>
      <c r="S1625" s="89">
        <v>0</v>
      </c>
      <c r="T1625" s="89">
        <v>0</v>
      </c>
      <c r="U1625" s="89">
        <v>0</v>
      </c>
      <c r="V1625" s="89">
        <v>0</v>
      </c>
      <c r="W1625" s="89">
        <v>0</v>
      </c>
      <c r="X1625" s="89">
        <v>0</v>
      </c>
      <c r="Y1625" s="89">
        <v>0</v>
      </c>
      <c r="Z1625" s="68">
        <v>0</v>
      </c>
      <c r="AA1625" s="68">
        <v>0</v>
      </c>
      <c r="AB1625" s="68">
        <v>0</v>
      </c>
      <c r="AC1625" s="68">
        <v>0</v>
      </c>
      <c r="AD1625" s="68">
        <v>0</v>
      </c>
      <c r="AE1625" s="68">
        <v>0</v>
      </c>
      <c r="AF1625" s="68">
        <v>0</v>
      </c>
      <c r="AG1625" s="68">
        <v>0</v>
      </c>
      <c r="AH1625" s="68">
        <v>0</v>
      </c>
      <c r="AI1625" s="68">
        <v>0</v>
      </c>
      <c r="AJ1625" t="s">
        <v>4671</v>
      </c>
      <c r="AK1625" s="89">
        <v>0</v>
      </c>
      <c r="AL1625" s="89">
        <v>0</v>
      </c>
      <c r="AM1625" s="89">
        <v>0</v>
      </c>
      <c r="AN1625" s="89">
        <v>0</v>
      </c>
      <c r="AO1625" s="89">
        <v>0</v>
      </c>
      <c r="AP1625" s="89">
        <v>0</v>
      </c>
      <c r="AQ1625" s="89">
        <v>0</v>
      </c>
      <c r="AR1625" s="89">
        <v>0</v>
      </c>
      <c r="AS1625" s="89">
        <v>0</v>
      </c>
      <c r="AT1625" s="89">
        <v>0</v>
      </c>
      <c r="AU1625" s="68">
        <v>0</v>
      </c>
      <c r="AV1625" s="68">
        <v>0</v>
      </c>
      <c r="AW1625" s="68">
        <v>0</v>
      </c>
      <c r="AX1625" s="68">
        <v>0</v>
      </c>
      <c r="AY1625" s="68">
        <v>0</v>
      </c>
      <c r="AZ1625" s="68">
        <v>0</v>
      </c>
      <c r="BA1625" s="68">
        <v>0</v>
      </c>
      <c r="BB1625" s="68">
        <v>0</v>
      </c>
      <c r="BC1625" s="68">
        <v>0</v>
      </c>
      <c r="BD1625" s="68">
        <v>0</v>
      </c>
      <c r="BE1625">
        <f t="shared" si="500"/>
        <v>0</v>
      </c>
      <c r="BF1625">
        <f t="shared" si="501"/>
        <v>0</v>
      </c>
      <c r="BG1625">
        <f t="shared" si="502"/>
        <v>0</v>
      </c>
      <c r="BH1625">
        <f t="shared" si="503"/>
        <v>0</v>
      </c>
      <c r="BI1625">
        <f t="shared" si="504"/>
        <v>0</v>
      </c>
      <c r="BJ1625">
        <f t="shared" si="505"/>
        <v>0</v>
      </c>
      <c r="BK1625">
        <f t="shared" si="506"/>
        <v>0</v>
      </c>
      <c r="BL1625">
        <f t="shared" si="507"/>
        <v>0</v>
      </c>
      <c r="BM1625">
        <f t="shared" si="508"/>
        <v>0</v>
      </c>
      <c r="BN1625">
        <f t="shared" si="509"/>
        <v>0</v>
      </c>
      <c r="BO1625">
        <f t="shared" si="510"/>
        <v>0</v>
      </c>
      <c r="BP1625">
        <f t="shared" si="511"/>
        <v>0</v>
      </c>
      <c r="BQ1625">
        <f t="shared" si="512"/>
        <v>0</v>
      </c>
      <c r="BR1625">
        <f t="shared" si="513"/>
        <v>0</v>
      </c>
      <c r="BS1625">
        <f t="shared" si="514"/>
        <v>0</v>
      </c>
      <c r="BT1625">
        <f t="shared" si="515"/>
        <v>0</v>
      </c>
      <c r="BU1625">
        <f t="shared" si="516"/>
        <v>0</v>
      </c>
      <c r="BV1625">
        <f t="shared" si="517"/>
        <v>0</v>
      </c>
      <c r="BW1625">
        <f t="shared" si="518"/>
        <v>0</v>
      </c>
      <c r="BX1625">
        <f t="shared" si="519"/>
        <v>0</v>
      </c>
    </row>
    <row r="1626" spans="1:76" x14ac:dyDescent="0.25">
      <c r="A1626" t="s">
        <v>96</v>
      </c>
      <c r="B1626" s="85">
        <v>0</v>
      </c>
      <c r="C1626" s="85">
        <v>0</v>
      </c>
      <c r="E1626" s="85">
        <v>651</v>
      </c>
      <c r="F1626" s="86">
        <v>15</v>
      </c>
      <c r="H1626" s="87">
        <v>459</v>
      </c>
      <c r="I1626" s="87">
        <v>459</v>
      </c>
      <c r="J1626" t="s">
        <v>4641</v>
      </c>
      <c r="K1626">
        <v>1</v>
      </c>
      <c r="L1626" s="87">
        <v>14.481473138550099</v>
      </c>
      <c r="M1626" t="s">
        <v>286</v>
      </c>
      <c r="N1626" t="s">
        <v>286</v>
      </c>
      <c r="O1626" t="s">
        <v>4672</v>
      </c>
      <c r="P1626" s="89">
        <v>0</v>
      </c>
      <c r="Q1626" s="89">
        <v>0</v>
      </c>
      <c r="R1626" s="89">
        <v>0</v>
      </c>
      <c r="S1626" s="89">
        <v>0</v>
      </c>
      <c r="T1626" s="89">
        <v>0</v>
      </c>
      <c r="U1626" s="89">
        <v>0</v>
      </c>
      <c r="V1626" s="89">
        <v>0</v>
      </c>
      <c r="W1626" s="89">
        <v>0</v>
      </c>
      <c r="X1626" s="89">
        <v>0</v>
      </c>
      <c r="Y1626" s="89">
        <v>0</v>
      </c>
      <c r="Z1626" s="68">
        <v>0</v>
      </c>
      <c r="AA1626" s="68">
        <v>0</v>
      </c>
      <c r="AB1626" s="68">
        <v>0</v>
      </c>
      <c r="AC1626" s="68">
        <v>0</v>
      </c>
      <c r="AD1626" s="68">
        <v>0</v>
      </c>
      <c r="AE1626" s="68">
        <v>0</v>
      </c>
      <c r="AF1626" s="68">
        <v>0</v>
      </c>
      <c r="AG1626" s="68">
        <v>0</v>
      </c>
      <c r="AH1626" s="68">
        <v>0</v>
      </c>
      <c r="AI1626" s="68">
        <v>0</v>
      </c>
      <c r="AJ1626" t="s">
        <v>4673</v>
      </c>
      <c r="AK1626" s="89">
        <v>0</v>
      </c>
      <c r="AL1626" s="89">
        <v>0</v>
      </c>
      <c r="AM1626" s="89">
        <v>0</v>
      </c>
      <c r="AN1626" s="89">
        <v>0</v>
      </c>
      <c r="AO1626" s="89">
        <v>0</v>
      </c>
      <c r="AP1626" s="89">
        <v>0</v>
      </c>
      <c r="AQ1626" s="89">
        <v>0</v>
      </c>
      <c r="AR1626" s="89">
        <v>0</v>
      </c>
      <c r="AS1626" s="89">
        <v>0</v>
      </c>
      <c r="AT1626" s="89">
        <v>0</v>
      </c>
      <c r="AU1626" s="68">
        <v>0</v>
      </c>
      <c r="AV1626" s="68">
        <v>0</v>
      </c>
      <c r="AW1626" s="68">
        <v>0</v>
      </c>
      <c r="AX1626" s="68">
        <v>0</v>
      </c>
      <c r="AY1626" s="68">
        <v>0</v>
      </c>
      <c r="AZ1626" s="68">
        <v>0</v>
      </c>
      <c r="BA1626" s="68">
        <v>0</v>
      </c>
      <c r="BB1626" s="68">
        <v>0</v>
      </c>
      <c r="BC1626" s="68">
        <v>0</v>
      </c>
      <c r="BD1626" s="68">
        <v>0</v>
      </c>
      <c r="BE1626">
        <f t="shared" si="500"/>
        <v>0</v>
      </c>
      <c r="BF1626">
        <f t="shared" si="501"/>
        <v>0</v>
      </c>
      <c r="BG1626">
        <f t="shared" si="502"/>
        <v>0</v>
      </c>
      <c r="BH1626">
        <f t="shared" si="503"/>
        <v>0</v>
      </c>
      <c r="BI1626">
        <f t="shared" si="504"/>
        <v>0</v>
      </c>
      <c r="BJ1626">
        <f t="shared" si="505"/>
        <v>0</v>
      </c>
      <c r="BK1626">
        <f t="shared" si="506"/>
        <v>0</v>
      </c>
      <c r="BL1626">
        <f t="shared" si="507"/>
        <v>0</v>
      </c>
      <c r="BM1626">
        <f t="shared" si="508"/>
        <v>0</v>
      </c>
      <c r="BN1626">
        <f t="shared" si="509"/>
        <v>0</v>
      </c>
      <c r="BO1626">
        <f t="shared" si="510"/>
        <v>0</v>
      </c>
      <c r="BP1626">
        <f t="shared" si="511"/>
        <v>0</v>
      </c>
      <c r="BQ1626">
        <f t="shared" si="512"/>
        <v>0</v>
      </c>
      <c r="BR1626">
        <f t="shared" si="513"/>
        <v>0</v>
      </c>
      <c r="BS1626">
        <f t="shared" si="514"/>
        <v>0</v>
      </c>
      <c r="BT1626">
        <f t="shared" si="515"/>
        <v>0</v>
      </c>
      <c r="BU1626">
        <f t="shared" si="516"/>
        <v>0</v>
      </c>
      <c r="BV1626">
        <f t="shared" si="517"/>
        <v>0</v>
      </c>
      <c r="BW1626">
        <f t="shared" si="518"/>
        <v>0</v>
      </c>
      <c r="BX1626">
        <f t="shared" si="519"/>
        <v>0</v>
      </c>
    </row>
    <row r="1627" spans="1:76" x14ac:dyDescent="0.25">
      <c r="A1627" t="s">
        <v>96</v>
      </c>
      <c r="B1627" s="85">
        <v>3.0962049640947953E-2</v>
      </c>
      <c r="C1627" s="85">
        <v>3.2526396458706586E-2</v>
      </c>
      <c r="E1627" s="85">
        <v>651</v>
      </c>
      <c r="F1627" s="86">
        <v>15</v>
      </c>
      <c r="H1627" s="87">
        <v>459</v>
      </c>
      <c r="I1627" s="87">
        <v>459</v>
      </c>
      <c r="J1627" t="s">
        <v>4641</v>
      </c>
      <c r="K1627">
        <v>1</v>
      </c>
      <c r="L1627" s="87">
        <v>14.481473138550099</v>
      </c>
      <c r="M1627" t="s">
        <v>286</v>
      </c>
      <c r="N1627" t="s">
        <v>286</v>
      </c>
      <c r="O1627" t="s">
        <v>4674</v>
      </c>
      <c r="P1627" s="89">
        <v>0</v>
      </c>
      <c r="Q1627" s="89">
        <v>0</v>
      </c>
      <c r="R1627" s="89">
        <v>0</v>
      </c>
      <c r="S1627" s="89">
        <v>0</v>
      </c>
      <c r="T1627" s="89">
        <v>0</v>
      </c>
      <c r="U1627" s="89">
        <v>0</v>
      </c>
      <c r="V1627" s="89">
        <v>0</v>
      </c>
      <c r="W1627" s="89">
        <v>0</v>
      </c>
      <c r="X1627" s="89">
        <v>0</v>
      </c>
      <c r="Y1627" s="89">
        <v>0</v>
      </c>
      <c r="Z1627" s="68">
        <v>0</v>
      </c>
      <c r="AA1627" s="68">
        <v>0</v>
      </c>
      <c r="AB1627" s="68">
        <v>0</v>
      </c>
      <c r="AC1627" s="68">
        <v>0</v>
      </c>
      <c r="AD1627" s="68">
        <v>0</v>
      </c>
      <c r="AE1627" s="68">
        <v>0</v>
      </c>
      <c r="AF1627" s="68">
        <v>0</v>
      </c>
      <c r="AG1627" s="68">
        <v>0</v>
      </c>
      <c r="AH1627" s="68">
        <v>0</v>
      </c>
      <c r="AI1627" s="68">
        <v>0</v>
      </c>
      <c r="AJ1627" t="s">
        <v>4675</v>
      </c>
      <c r="AK1627" s="89">
        <v>0</v>
      </c>
      <c r="AL1627" s="89">
        <v>0</v>
      </c>
      <c r="AM1627" s="89">
        <v>0</v>
      </c>
      <c r="AN1627" s="89">
        <v>0</v>
      </c>
      <c r="AO1627" s="89">
        <v>0</v>
      </c>
      <c r="AP1627" s="89">
        <v>0</v>
      </c>
      <c r="AQ1627" s="89">
        <v>0</v>
      </c>
      <c r="AR1627" s="89">
        <v>0</v>
      </c>
      <c r="AS1627" s="89">
        <v>0</v>
      </c>
      <c r="AT1627" s="89">
        <v>0</v>
      </c>
      <c r="AU1627" s="68">
        <v>0</v>
      </c>
      <c r="AV1627" s="68">
        <v>0</v>
      </c>
      <c r="AW1627" s="68">
        <v>0</v>
      </c>
      <c r="AX1627" s="68">
        <v>0</v>
      </c>
      <c r="AY1627" s="68">
        <v>0</v>
      </c>
      <c r="AZ1627" s="68">
        <v>0</v>
      </c>
      <c r="BA1627" s="68">
        <v>0</v>
      </c>
      <c r="BB1627" s="68">
        <v>0</v>
      </c>
      <c r="BC1627" s="68">
        <v>0</v>
      </c>
      <c r="BD1627" s="68">
        <v>0</v>
      </c>
      <c r="BE1627">
        <f t="shared" si="500"/>
        <v>0</v>
      </c>
      <c r="BF1627">
        <f t="shared" si="501"/>
        <v>0</v>
      </c>
      <c r="BG1627">
        <f t="shared" si="502"/>
        <v>0</v>
      </c>
      <c r="BH1627">
        <f t="shared" si="503"/>
        <v>0</v>
      </c>
      <c r="BI1627">
        <f t="shared" si="504"/>
        <v>0</v>
      </c>
      <c r="BJ1627">
        <f t="shared" si="505"/>
        <v>0</v>
      </c>
      <c r="BK1627">
        <f t="shared" si="506"/>
        <v>0</v>
      </c>
      <c r="BL1627">
        <f t="shared" si="507"/>
        <v>0</v>
      </c>
      <c r="BM1627">
        <f t="shared" si="508"/>
        <v>0</v>
      </c>
      <c r="BN1627">
        <f t="shared" si="509"/>
        <v>0</v>
      </c>
      <c r="BO1627">
        <f t="shared" si="510"/>
        <v>0</v>
      </c>
      <c r="BP1627">
        <f t="shared" si="511"/>
        <v>0</v>
      </c>
      <c r="BQ1627">
        <f t="shared" si="512"/>
        <v>0</v>
      </c>
      <c r="BR1627">
        <f t="shared" si="513"/>
        <v>0</v>
      </c>
      <c r="BS1627">
        <f t="shared" si="514"/>
        <v>0</v>
      </c>
      <c r="BT1627">
        <f t="shared" si="515"/>
        <v>0</v>
      </c>
      <c r="BU1627">
        <f t="shared" si="516"/>
        <v>0</v>
      </c>
      <c r="BV1627">
        <f t="shared" si="517"/>
        <v>0</v>
      </c>
      <c r="BW1627">
        <f t="shared" si="518"/>
        <v>0</v>
      </c>
      <c r="BX1627">
        <f t="shared" si="519"/>
        <v>0</v>
      </c>
    </row>
    <row r="1628" spans="1:76" x14ac:dyDescent="0.25">
      <c r="A1628" t="s">
        <v>96</v>
      </c>
      <c r="B1628" s="85">
        <v>1.2160571289859945</v>
      </c>
      <c r="C1628" s="85">
        <v>1.2160571289859945</v>
      </c>
      <c r="E1628" s="85">
        <v>9765</v>
      </c>
      <c r="F1628" s="86">
        <v>15</v>
      </c>
      <c r="H1628" s="87">
        <v>6885</v>
      </c>
      <c r="I1628" s="87">
        <v>459</v>
      </c>
      <c r="J1628" t="s">
        <v>4641</v>
      </c>
      <c r="K1628">
        <v>15</v>
      </c>
      <c r="L1628" s="87">
        <v>217.22209707825149</v>
      </c>
      <c r="M1628" t="s">
        <v>286</v>
      </c>
      <c r="N1628">
        <v>4989.6984062532156</v>
      </c>
      <c r="O1628" t="s">
        <v>4676</v>
      </c>
      <c r="P1628" s="89">
        <v>0</v>
      </c>
      <c r="Q1628" s="89">
        <v>0</v>
      </c>
      <c r="R1628" s="89">
        <v>0</v>
      </c>
      <c r="S1628" s="89">
        <v>0</v>
      </c>
      <c r="T1628" s="89">
        <v>0</v>
      </c>
      <c r="U1628" s="89">
        <v>0</v>
      </c>
      <c r="V1628" s="89">
        <v>0</v>
      </c>
      <c r="W1628" s="89">
        <v>0</v>
      </c>
      <c r="X1628" s="89">
        <v>0</v>
      </c>
      <c r="Y1628" s="89">
        <v>0</v>
      </c>
      <c r="Z1628" s="68">
        <v>0</v>
      </c>
      <c r="AA1628" s="68">
        <v>0</v>
      </c>
      <c r="AB1628" s="68">
        <v>0</v>
      </c>
      <c r="AC1628" s="68">
        <v>0</v>
      </c>
      <c r="AD1628" s="68">
        <v>0</v>
      </c>
      <c r="AE1628" s="68">
        <v>0</v>
      </c>
      <c r="AF1628" s="68">
        <v>0</v>
      </c>
      <c r="AG1628" s="68">
        <v>0</v>
      </c>
      <c r="AH1628" s="68">
        <v>0</v>
      </c>
      <c r="AI1628" s="68">
        <v>0</v>
      </c>
      <c r="AJ1628" t="s">
        <v>4677</v>
      </c>
      <c r="AK1628" s="89">
        <v>0</v>
      </c>
      <c r="AL1628" s="89">
        <v>0</v>
      </c>
      <c r="AM1628" s="89">
        <v>0</v>
      </c>
      <c r="AN1628" s="89">
        <v>0</v>
      </c>
      <c r="AO1628" s="89">
        <v>0</v>
      </c>
      <c r="AP1628" s="89">
        <v>0</v>
      </c>
      <c r="AQ1628" s="89">
        <v>0</v>
      </c>
      <c r="AR1628" s="89">
        <v>0</v>
      </c>
      <c r="AS1628" s="89">
        <v>0</v>
      </c>
      <c r="AT1628" s="89">
        <v>0</v>
      </c>
      <c r="AU1628" s="68">
        <v>0</v>
      </c>
      <c r="AV1628" s="68">
        <v>0</v>
      </c>
      <c r="AW1628" s="68">
        <v>0</v>
      </c>
      <c r="AX1628" s="68">
        <v>0</v>
      </c>
      <c r="AY1628" s="68">
        <v>0</v>
      </c>
      <c r="AZ1628" s="68">
        <v>0</v>
      </c>
      <c r="BA1628" s="68">
        <v>0</v>
      </c>
      <c r="BB1628" s="68">
        <v>0</v>
      </c>
      <c r="BC1628" s="68">
        <v>0</v>
      </c>
      <c r="BD1628" s="68">
        <v>0</v>
      </c>
      <c r="BE1628">
        <f t="shared" si="500"/>
        <v>0</v>
      </c>
      <c r="BF1628">
        <f t="shared" si="501"/>
        <v>0</v>
      </c>
      <c r="BG1628">
        <f t="shared" si="502"/>
        <v>0</v>
      </c>
      <c r="BH1628">
        <f t="shared" si="503"/>
        <v>0</v>
      </c>
      <c r="BI1628">
        <f t="shared" si="504"/>
        <v>0</v>
      </c>
      <c r="BJ1628">
        <f t="shared" si="505"/>
        <v>0</v>
      </c>
      <c r="BK1628">
        <f t="shared" si="506"/>
        <v>0</v>
      </c>
      <c r="BL1628">
        <f t="shared" si="507"/>
        <v>0</v>
      </c>
      <c r="BM1628">
        <f t="shared" si="508"/>
        <v>0</v>
      </c>
      <c r="BN1628">
        <f t="shared" si="509"/>
        <v>0</v>
      </c>
      <c r="BO1628">
        <f t="shared" si="510"/>
        <v>0</v>
      </c>
      <c r="BP1628">
        <f t="shared" si="511"/>
        <v>0</v>
      </c>
      <c r="BQ1628">
        <f t="shared" si="512"/>
        <v>0</v>
      </c>
      <c r="BR1628">
        <f t="shared" si="513"/>
        <v>0</v>
      </c>
      <c r="BS1628">
        <f t="shared" si="514"/>
        <v>0</v>
      </c>
      <c r="BT1628">
        <f t="shared" si="515"/>
        <v>0</v>
      </c>
      <c r="BU1628">
        <f t="shared" si="516"/>
        <v>0</v>
      </c>
      <c r="BV1628">
        <f t="shared" si="517"/>
        <v>0</v>
      </c>
      <c r="BW1628">
        <f t="shared" si="518"/>
        <v>0</v>
      </c>
      <c r="BX1628">
        <f t="shared" si="519"/>
        <v>0</v>
      </c>
    </row>
    <row r="1629" spans="1:76" x14ac:dyDescent="0.25">
      <c r="A1629" t="s">
        <v>96</v>
      </c>
      <c r="B1629" s="85">
        <v>0.77405124102369882</v>
      </c>
      <c r="C1629" s="85">
        <v>0.81315991146766464</v>
      </c>
      <c r="E1629" s="85">
        <v>16275</v>
      </c>
      <c r="F1629" s="86">
        <v>15</v>
      </c>
      <c r="H1629" s="87">
        <v>11475</v>
      </c>
      <c r="I1629" s="87">
        <v>459</v>
      </c>
      <c r="J1629" t="s">
        <v>4641</v>
      </c>
      <c r="K1629">
        <v>25</v>
      </c>
      <c r="L1629" s="87">
        <v>362.0368284637525</v>
      </c>
      <c r="M1629" t="s">
        <v>286</v>
      </c>
      <c r="N1629" t="s">
        <v>286</v>
      </c>
      <c r="O1629" t="s">
        <v>4678</v>
      </c>
      <c r="P1629" s="89">
        <v>0</v>
      </c>
      <c r="Q1629" s="89">
        <v>0</v>
      </c>
      <c r="R1629" s="89">
        <v>0</v>
      </c>
      <c r="S1629" s="89">
        <v>0</v>
      </c>
      <c r="T1629" s="89">
        <v>0</v>
      </c>
      <c r="U1629" s="89">
        <v>0</v>
      </c>
      <c r="V1629" s="89">
        <v>0</v>
      </c>
      <c r="W1629" s="89">
        <v>0</v>
      </c>
      <c r="X1629" s="89">
        <v>0</v>
      </c>
      <c r="Y1629" s="89">
        <v>0</v>
      </c>
      <c r="Z1629" s="68">
        <v>0</v>
      </c>
      <c r="AA1629" s="68">
        <v>0</v>
      </c>
      <c r="AB1629" s="68">
        <v>0</v>
      </c>
      <c r="AC1629" s="68">
        <v>0</v>
      </c>
      <c r="AD1629" s="68">
        <v>0</v>
      </c>
      <c r="AE1629" s="68">
        <v>0</v>
      </c>
      <c r="AF1629" s="68">
        <v>0</v>
      </c>
      <c r="AG1629" s="68">
        <v>0</v>
      </c>
      <c r="AH1629" s="68">
        <v>0</v>
      </c>
      <c r="AI1629" s="68">
        <v>0</v>
      </c>
      <c r="AJ1629" t="s">
        <v>4679</v>
      </c>
      <c r="AK1629" s="89">
        <v>0</v>
      </c>
      <c r="AL1629" s="89">
        <v>0</v>
      </c>
      <c r="AM1629" s="89">
        <v>0</v>
      </c>
      <c r="AN1629" s="89">
        <v>0</v>
      </c>
      <c r="AO1629" s="89">
        <v>0</v>
      </c>
      <c r="AP1629" s="89">
        <v>0</v>
      </c>
      <c r="AQ1629" s="89">
        <v>0</v>
      </c>
      <c r="AR1629" s="89">
        <v>0</v>
      </c>
      <c r="AS1629" s="89">
        <v>0</v>
      </c>
      <c r="AT1629" s="89">
        <v>0</v>
      </c>
      <c r="AU1629" s="68">
        <v>0</v>
      </c>
      <c r="AV1629" s="68">
        <v>0</v>
      </c>
      <c r="AW1629" s="68">
        <v>0</v>
      </c>
      <c r="AX1629" s="68">
        <v>0</v>
      </c>
      <c r="AY1629" s="68">
        <v>0</v>
      </c>
      <c r="AZ1629" s="68">
        <v>0</v>
      </c>
      <c r="BA1629" s="68">
        <v>0</v>
      </c>
      <c r="BB1629" s="68">
        <v>0</v>
      </c>
      <c r="BC1629" s="68">
        <v>0</v>
      </c>
      <c r="BD1629" s="68">
        <v>0</v>
      </c>
      <c r="BE1629">
        <f t="shared" si="500"/>
        <v>0</v>
      </c>
      <c r="BF1629">
        <f t="shared" si="501"/>
        <v>0</v>
      </c>
      <c r="BG1629">
        <f t="shared" si="502"/>
        <v>0</v>
      </c>
      <c r="BH1629">
        <f t="shared" si="503"/>
        <v>0</v>
      </c>
      <c r="BI1629">
        <f t="shared" si="504"/>
        <v>0</v>
      </c>
      <c r="BJ1629">
        <f t="shared" si="505"/>
        <v>0</v>
      </c>
      <c r="BK1629">
        <f t="shared" si="506"/>
        <v>0</v>
      </c>
      <c r="BL1629">
        <f t="shared" si="507"/>
        <v>0</v>
      </c>
      <c r="BM1629">
        <f t="shared" si="508"/>
        <v>0</v>
      </c>
      <c r="BN1629">
        <f t="shared" si="509"/>
        <v>0</v>
      </c>
      <c r="BO1629">
        <f t="shared" si="510"/>
        <v>0</v>
      </c>
      <c r="BP1629">
        <f t="shared" si="511"/>
        <v>0</v>
      </c>
      <c r="BQ1629">
        <f t="shared" si="512"/>
        <v>0</v>
      </c>
      <c r="BR1629">
        <f t="shared" si="513"/>
        <v>0</v>
      </c>
      <c r="BS1629">
        <f t="shared" si="514"/>
        <v>0</v>
      </c>
      <c r="BT1629">
        <f t="shared" si="515"/>
        <v>0</v>
      </c>
      <c r="BU1629">
        <f t="shared" si="516"/>
        <v>0</v>
      </c>
      <c r="BV1629">
        <f t="shared" si="517"/>
        <v>0</v>
      </c>
      <c r="BW1629">
        <f t="shared" si="518"/>
        <v>0</v>
      </c>
      <c r="BX1629">
        <f t="shared" si="519"/>
        <v>0</v>
      </c>
    </row>
    <row r="1630" spans="1:76" x14ac:dyDescent="0.25">
      <c r="A1630" t="s">
        <v>96</v>
      </c>
      <c r="B1630" s="85">
        <v>0</v>
      </c>
      <c r="C1630" s="85">
        <v>0</v>
      </c>
      <c r="E1630" s="85">
        <v>1953</v>
      </c>
      <c r="F1630" s="86">
        <v>15</v>
      </c>
      <c r="H1630" s="87">
        <v>1377</v>
      </c>
      <c r="I1630" s="87">
        <v>459</v>
      </c>
      <c r="J1630" t="s">
        <v>4641</v>
      </c>
      <c r="K1630">
        <v>3</v>
      </c>
      <c r="L1630" s="87">
        <v>43.444419415650302</v>
      </c>
      <c r="M1630" t="s">
        <v>286</v>
      </c>
      <c r="N1630" t="s">
        <v>286</v>
      </c>
      <c r="O1630" t="s">
        <v>4680</v>
      </c>
      <c r="P1630" s="89">
        <v>0</v>
      </c>
      <c r="Q1630" s="89">
        <v>0</v>
      </c>
      <c r="R1630" s="89">
        <v>0</v>
      </c>
      <c r="S1630" s="89">
        <v>0</v>
      </c>
      <c r="T1630" s="89">
        <v>0</v>
      </c>
      <c r="U1630" s="89">
        <v>0</v>
      </c>
      <c r="V1630" s="89">
        <v>0</v>
      </c>
      <c r="W1630" s="89">
        <v>0</v>
      </c>
      <c r="X1630" s="89">
        <v>0</v>
      </c>
      <c r="Y1630" s="89">
        <v>0</v>
      </c>
      <c r="Z1630" s="68">
        <v>0</v>
      </c>
      <c r="AA1630" s="68">
        <v>0</v>
      </c>
      <c r="AB1630" s="68">
        <v>0</v>
      </c>
      <c r="AC1630" s="68">
        <v>0</v>
      </c>
      <c r="AD1630" s="68">
        <v>0</v>
      </c>
      <c r="AE1630" s="68">
        <v>0</v>
      </c>
      <c r="AF1630" s="68">
        <v>0</v>
      </c>
      <c r="AG1630" s="68">
        <v>0</v>
      </c>
      <c r="AH1630" s="68">
        <v>0</v>
      </c>
      <c r="AI1630" s="68">
        <v>0</v>
      </c>
      <c r="AJ1630" t="s">
        <v>4681</v>
      </c>
      <c r="AK1630" s="89">
        <v>0</v>
      </c>
      <c r="AL1630" s="89">
        <v>0</v>
      </c>
      <c r="AM1630" s="89">
        <v>0</v>
      </c>
      <c r="AN1630" s="89">
        <v>0</v>
      </c>
      <c r="AO1630" s="89">
        <v>0</v>
      </c>
      <c r="AP1630" s="89">
        <v>0</v>
      </c>
      <c r="AQ1630" s="89">
        <v>0</v>
      </c>
      <c r="AR1630" s="89">
        <v>0</v>
      </c>
      <c r="AS1630" s="89">
        <v>0</v>
      </c>
      <c r="AT1630" s="89">
        <v>0</v>
      </c>
      <c r="AU1630" s="68">
        <v>0</v>
      </c>
      <c r="AV1630" s="68">
        <v>0</v>
      </c>
      <c r="AW1630" s="68">
        <v>0</v>
      </c>
      <c r="AX1630" s="68">
        <v>0</v>
      </c>
      <c r="AY1630" s="68">
        <v>0</v>
      </c>
      <c r="AZ1630" s="68">
        <v>0</v>
      </c>
      <c r="BA1630" s="68">
        <v>0</v>
      </c>
      <c r="BB1630" s="68">
        <v>0</v>
      </c>
      <c r="BC1630" s="68">
        <v>0</v>
      </c>
      <c r="BD1630" s="68">
        <v>0</v>
      </c>
      <c r="BE1630">
        <f t="shared" si="500"/>
        <v>0</v>
      </c>
      <c r="BF1630">
        <f t="shared" si="501"/>
        <v>0</v>
      </c>
      <c r="BG1630">
        <f t="shared" si="502"/>
        <v>0</v>
      </c>
      <c r="BH1630">
        <f t="shared" si="503"/>
        <v>0</v>
      </c>
      <c r="BI1630">
        <f t="shared" si="504"/>
        <v>0</v>
      </c>
      <c r="BJ1630">
        <f t="shared" si="505"/>
        <v>0</v>
      </c>
      <c r="BK1630">
        <f t="shared" si="506"/>
        <v>0</v>
      </c>
      <c r="BL1630">
        <f t="shared" si="507"/>
        <v>0</v>
      </c>
      <c r="BM1630">
        <f t="shared" si="508"/>
        <v>0</v>
      </c>
      <c r="BN1630">
        <f t="shared" si="509"/>
        <v>0</v>
      </c>
      <c r="BO1630">
        <f t="shared" si="510"/>
        <v>0</v>
      </c>
      <c r="BP1630">
        <f t="shared" si="511"/>
        <v>0</v>
      </c>
      <c r="BQ1630">
        <f t="shared" si="512"/>
        <v>0</v>
      </c>
      <c r="BR1630">
        <f t="shared" si="513"/>
        <v>0</v>
      </c>
      <c r="BS1630">
        <f t="shared" si="514"/>
        <v>0</v>
      </c>
      <c r="BT1630">
        <f t="shared" si="515"/>
        <v>0</v>
      </c>
      <c r="BU1630">
        <f t="shared" si="516"/>
        <v>0</v>
      </c>
      <c r="BV1630">
        <f t="shared" si="517"/>
        <v>0</v>
      </c>
      <c r="BW1630">
        <f t="shared" si="518"/>
        <v>0</v>
      </c>
      <c r="BX1630">
        <f t="shared" si="519"/>
        <v>0</v>
      </c>
    </row>
    <row r="1631" spans="1:76" x14ac:dyDescent="0.25">
      <c r="A1631" t="s">
        <v>96</v>
      </c>
      <c r="B1631" s="85">
        <v>0.61924099281895906</v>
      </c>
      <c r="C1631" s="85">
        <v>0.65052792917413171</v>
      </c>
      <c r="E1631" s="85">
        <v>13020</v>
      </c>
      <c r="F1631" s="86">
        <v>15</v>
      </c>
      <c r="H1631" s="87">
        <v>9180</v>
      </c>
      <c r="I1631" s="87">
        <v>459</v>
      </c>
      <c r="J1631" t="s">
        <v>4641</v>
      </c>
      <c r="K1631">
        <v>20</v>
      </c>
      <c r="L1631" s="87">
        <v>289.62946277100201</v>
      </c>
      <c r="M1631" t="s">
        <v>286</v>
      </c>
      <c r="N1631" t="s">
        <v>286</v>
      </c>
      <c r="O1631" t="s">
        <v>4682</v>
      </c>
      <c r="P1631" s="89">
        <v>0</v>
      </c>
      <c r="Q1631" s="89">
        <v>0</v>
      </c>
      <c r="R1631" s="89">
        <v>0</v>
      </c>
      <c r="S1631" s="89">
        <v>0</v>
      </c>
      <c r="T1631" s="89">
        <v>0</v>
      </c>
      <c r="U1631" s="89">
        <v>0</v>
      </c>
      <c r="V1631" s="89">
        <v>0</v>
      </c>
      <c r="W1631" s="89">
        <v>0</v>
      </c>
      <c r="X1631" s="89">
        <v>0</v>
      </c>
      <c r="Y1631" s="89">
        <v>0</v>
      </c>
      <c r="Z1631" s="68">
        <v>0</v>
      </c>
      <c r="AA1631" s="68">
        <v>0</v>
      </c>
      <c r="AB1631" s="68">
        <v>0</v>
      </c>
      <c r="AC1631" s="68">
        <v>0</v>
      </c>
      <c r="AD1631" s="68">
        <v>0</v>
      </c>
      <c r="AE1631" s="68">
        <v>0</v>
      </c>
      <c r="AF1631" s="68">
        <v>0</v>
      </c>
      <c r="AG1631" s="68">
        <v>0</v>
      </c>
      <c r="AH1631" s="68">
        <v>0</v>
      </c>
      <c r="AI1631" s="68">
        <v>0</v>
      </c>
      <c r="AJ1631" t="s">
        <v>4683</v>
      </c>
      <c r="AK1631" s="89">
        <v>0</v>
      </c>
      <c r="AL1631" s="89">
        <v>0</v>
      </c>
      <c r="AM1631" s="89">
        <v>0</v>
      </c>
      <c r="AN1631" s="89">
        <v>0</v>
      </c>
      <c r="AO1631" s="89">
        <v>0</v>
      </c>
      <c r="AP1631" s="89">
        <v>0</v>
      </c>
      <c r="AQ1631" s="89">
        <v>0</v>
      </c>
      <c r="AR1631" s="89">
        <v>0</v>
      </c>
      <c r="AS1631" s="89">
        <v>0</v>
      </c>
      <c r="AT1631" s="89">
        <v>0</v>
      </c>
      <c r="AU1631" s="68">
        <v>0</v>
      </c>
      <c r="AV1631" s="68">
        <v>0</v>
      </c>
      <c r="AW1631" s="68">
        <v>0</v>
      </c>
      <c r="AX1631" s="68">
        <v>0</v>
      </c>
      <c r="AY1631" s="68">
        <v>0</v>
      </c>
      <c r="AZ1631" s="68">
        <v>0</v>
      </c>
      <c r="BA1631" s="68">
        <v>0</v>
      </c>
      <c r="BB1631" s="68">
        <v>0</v>
      </c>
      <c r="BC1631" s="68">
        <v>0</v>
      </c>
      <c r="BD1631" s="68">
        <v>0</v>
      </c>
      <c r="BE1631">
        <f t="shared" si="500"/>
        <v>0</v>
      </c>
      <c r="BF1631">
        <f t="shared" si="501"/>
        <v>0</v>
      </c>
      <c r="BG1631">
        <f t="shared" si="502"/>
        <v>0</v>
      </c>
      <c r="BH1631">
        <f t="shared" si="503"/>
        <v>0</v>
      </c>
      <c r="BI1631">
        <f t="shared" si="504"/>
        <v>0</v>
      </c>
      <c r="BJ1631">
        <f t="shared" si="505"/>
        <v>0</v>
      </c>
      <c r="BK1631">
        <f t="shared" si="506"/>
        <v>0</v>
      </c>
      <c r="BL1631">
        <f t="shared" si="507"/>
        <v>0</v>
      </c>
      <c r="BM1631">
        <f t="shared" si="508"/>
        <v>0</v>
      </c>
      <c r="BN1631">
        <f t="shared" si="509"/>
        <v>0</v>
      </c>
      <c r="BO1631">
        <f t="shared" si="510"/>
        <v>0</v>
      </c>
      <c r="BP1631">
        <f t="shared" si="511"/>
        <v>0</v>
      </c>
      <c r="BQ1631">
        <f t="shared" si="512"/>
        <v>0</v>
      </c>
      <c r="BR1631">
        <f t="shared" si="513"/>
        <v>0</v>
      </c>
      <c r="BS1631">
        <f t="shared" si="514"/>
        <v>0</v>
      </c>
      <c r="BT1631">
        <f t="shared" si="515"/>
        <v>0</v>
      </c>
      <c r="BU1631">
        <f t="shared" si="516"/>
        <v>0</v>
      </c>
      <c r="BV1631">
        <f t="shared" si="517"/>
        <v>0</v>
      </c>
      <c r="BW1631">
        <f t="shared" si="518"/>
        <v>0</v>
      </c>
      <c r="BX1631">
        <f t="shared" si="519"/>
        <v>0</v>
      </c>
    </row>
    <row r="1632" spans="1:76" x14ac:dyDescent="0.25">
      <c r="A1632" t="s">
        <v>96</v>
      </c>
      <c r="B1632" s="85">
        <v>9.2886148922843859E-2</v>
      </c>
      <c r="C1632" s="85">
        <v>9.7579189376119757E-2</v>
      </c>
      <c r="E1632" s="85">
        <v>1953</v>
      </c>
      <c r="F1632" s="86">
        <v>15</v>
      </c>
      <c r="H1632" s="87">
        <v>1377</v>
      </c>
      <c r="I1632" s="87">
        <v>459</v>
      </c>
      <c r="J1632" t="s">
        <v>4641</v>
      </c>
      <c r="K1632">
        <v>3</v>
      </c>
      <c r="L1632" s="87">
        <v>43.444419415650302</v>
      </c>
      <c r="M1632" t="s">
        <v>286</v>
      </c>
      <c r="N1632" t="s">
        <v>286</v>
      </c>
      <c r="O1632" t="s">
        <v>4684</v>
      </c>
      <c r="P1632" s="89">
        <v>0</v>
      </c>
      <c r="Q1632" s="89">
        <v>0</v>
      </c>
      <c r="R1632" s="89">
        <v>0</v>
      </c>
      <c r="S1632" s="89">
        <v>0</v>
      </c>
      <c r="T1632" s="89">
        <v>0</v>
      </c>
      <c r="U1632" s="89">
        <v>0</v>
      </c>
      <c r="V1632" s="89">
        <v>0</v>
      </c>
      <c r="W1632" s="89">
        <v>0</v>
      </c>
      <c r="X1632" s="89">
        <v>0</v>
      </c>
      <c r="Y1632" s="89">
        <v>0</v>
      </c>
      <c r="Z1632" s="68">
        <v>0</v>
      </c>
      <c r="AA1632" s="68">
        <v>0</v>
      </c>
      <c r="AB1632" s="68">
        <v>0</v>
      </c>
      <c r="AC1632" s="68">
        <v>0</v>
      </c>
      <c r="AD1632" s="68">
        <v>0</v>
      </c>
      <c r="AE1632" s="68">
        <v>0</v>
      </c>
      <c r="AF1632" s="68">
        <v>0</v>
      </c>
      <c r="AG1632" s="68">
        <v>0</v>
      </c>
      <c r="AH1632" s="68">
        <v>0</v>
      </c>
      <c r="AI1632" s="68">
        <v>0</v>
      </c>
      <c r="AJ1632" t="s">
        <v>4685</v>
      </c>
      <c r="AK1632" s="89">
        <v>0</v>
      </c>
      <c r="AL1632" s="89">
        <v>0</v>
      </c>
      <c r="AM1632" s="89">
        <v>0</v>
      </c>
      <c r="AN1632" s="89">
        <v>0</v>
      </c>
      <c r="AO1632" s="89">
        <v>0</v>
      </c>
      <c r="AP1632" s="89">
        <v>0</v>
      </c>
      <c r="AQ1632" s="89">
        <v>0</v>
      </c>
      <c r="AR1632" s="89">
        <v>0</v>
      </c>
      <c r="AS1632" s="89">
        <v>0</v>
      </c>
      <c r="AT1632" s="89">
        <v>0</v>
      </c>
      <c r="AU1632" s="68">
        <v>0</v>
      </c>
      <c r="AV1632" s="68">
        <v>0</v>
      </c>
      <c r="AW1632" s="68">
        <v>0</v>
      </c>
      <c r="AX1632" s="68">
        <v>0</v>
      </c>
      <c r="AY1632" s="68">
        <v>0</v>
      </c>
      <c r="AZ1632" s="68">
        <v>0</v>
      </c>
      <c r="BA1632" s="68">
        <v>0</v>
      </c>
      <c r="BB1632" s="68">
        <v>0</v>
      </c>
      <c r="BC1632" s="68">
        <v>0</v>
      </c>
      <c r="BD1632" s="68">
        <v>0</v>
      </c>
      <c r="BE1632">
        <f t="shared" si="500"/>
        <v>0</v>
      </c>
      <c r="BF1632">
        <f t="shared" si="501"/>
        <v>0</v>
      </c>
      <c r="BG1632">
        <f t="shared" si="502"/>
        <v>0</v>
      </c>
      <c r="BH1632">
        <f t="shared" si="503"/>
        <v>0</v>
      </c>
      <c r="BI1632">
        <f t="shared" si="504"/>
        <v>0</v>
      </c>
      <c r="BJ1632">
        <f t="shared" si="505"/>
        <v>0</v>
      </c>
      <c r="BK1632">
        <f t="shared" si="506"/>
        <v>0</v>
      </c>
      <c r="BL1632">
        <f t="shared" si="507"/>
        <v>0</v>
      </c>
      <c r="BM1632">
        <f t="shared" si="508"/>
        <v>0</v>
      </c>
      <c r="BN1632">
        <f t="shared" si="509"/>
        <v>0</v>
      </c>
      <c r="BO1632">
        <f t="shared" si="510"/>
        <v>0</v>
      </c>
      <c r="BP1632">
        <f t="shared" si="511"/>
        <v>0</v>
      </c>
      <c r="BQ1632">
        <f t="shared" si="512"/>
        <v>0</v>
      </c>
      <c r="BR1632">
        <f t="shared" si="513"/>
        <v>0</v>
      </c>
      <c r="BS1632">
        <f t="shared" si="514"/>
        <v>0</v>
      </c>
      <c r="BT1632">
        <f t="shared" si="515"/>
        <v>0</v>
      </c>
      <c r="BU1632">
        <f t="shared" si="516"/>
        <v>0</v>
      </c>
      <c r="BV1632">
        <f t="shared" si="517"/>
        <v>0</v>
      </c>
      <c r="BW1632">
        <f t="shared" si="518"/>
        <v>0</v>
      </c>
      <c r="BX1632">
        <f t="shared" si="519"/>
        <v>0</v>
      </c>
    </row>
    <row r="1633" spans="1:76" x14ac:dyDescent="0.25">
      <c r="A1633" t="s">
        <v>96</v>
      </c>
      <c r="B1633" s="85">
        <v>0</v>
      </c>
      <c r="C1633" s="85">
        <v>0</v>
      </c>
      <c r="E1633" s="85">
        <v>1302</v>
      </c>
      <c r="F1633" s="86">
        <v>15</v>
      </c>
      <c r="H1633" s="87">
        <v>918</v>
      </c>
      <c r="I1633" s="87">
        <v>459</v>
      </c>
      <c r="J1633" t="s">
        <v>4641</v>
      </c>
      <c r="K1633">
        <v>2</v>
      </c>
      <c r="L1633" s="87">
        <v>28.962946277100198</v>
      </c>
      <c r="M1633" t="s">
        <v>286</v>
      </c>
      <c r="N1633" t="s">
        <v>286</v>
      </c>
      <c r="O1633" t="s">
        <v>4686</v>
      </c>
      <c r="P1633" s="89">
        <v>0</v>
      </c>
      <c r="Q1633" s="89">
        <v>0</v>
      </c>
      <c r="R1633" s="89">
        <v>0</v>
      </c>
      <c r="S1633" s="89">
        <v>0</v>
      </c>
      <c r="T1633" s="89">
        <v>0</v>
      </c>
      <c r="U1633" s="89">
        <v>0</v>
      </c>
      <c r="V1633" s="89">
        <v>0</v>
      </c>
      <c r="W1633" s="89">
        <v>0</v>
      </c>
      <c r="X1633" s="89">
        <v>0</v>
      </c>
      <c r="Y1633" s="89">
        <v>0</v>
      </c>
      <c r="Z1633" s="68">
        <v>0</v>
      </c>
      <c r="AA1633" s="68">
        <v>0</v>
      </c>
      <c r="AB1633" s="68">
        <v>0</v>
      </c>
      <c r="AC1633" s="68">
        <v>0</v>
      </c>
      <c r="AD1633" s="68">
        <v>0</v>
      </c>
      <c r="AE1633" s="68">
        <v>0</v>
      </c>
      <c r="AF1633" s="68">
        <v>0</v>
      </c>
      <c r="AG1633" s="68">
        <v>0</v>
      </c>
      <c r="AH1633" s="68">
        <v>0</v>
      </c>
      <c r="AI1633" s="68">
        <v>0</v>
      </c>
      <c r="AJ1633" t="s">
        <v>4687</v>
      </c>
      <c r="AK1633" s="89">
        <v>0</v>
      </c>
      <c r="AL1633" s="89">
        <v>0</v>
      </c>
      <c r="AM1633" s="89">
        <v>0</v>
      </c>
      <c r="AN1633" s="89">
        <v>0</v>
      </c>
      <c r="AO1633" s="89">
        <v>0</v>
      </c>
      <c r="AP1633" s="89">
        <v>0</v>
      </c>
      <c r="AQ1633" s="89">
        <v>0</v>
      </c>
      <c r="AR1633" s="89">
        <v>0</v>
      </c>
      <c r="AS1633" s="89">
        <v>0</v>
      </c>
      <c r="AT1633" s="89">
        <v>0</v>
      </c>
      <c r="AU1633" s="68">
        <v>0</v>
      </c>
      <c r="AV1633" s="68">
        <v>0</v>
      </c>
      <c r="AW1633" s="68">
        <v>0</v>
      </c>
      <c r="AX1633" s="68">
        <v>0</v>
      </c>
      <c r="AY1633" s="68">
        <v>0</v>
      </c>
      <c r="AZ1633" s="68">
        <v>0</v>
      </c>
      <c r="BA1633" s="68">
        <v>0</v>
      </c>
      <c r="BB1633" s="68">
        <v>0</v>
      </c>
      <c r="BC1633" s="68">
        <v>0</v>
      </c>
      <c r="BD1633" s="68">
        <v>0</v>
      </c>
      <c r="BE1633">
        <f t="shared" si="500"/>
        <v>0</v>
      </c>
      <c r="BF1633">
        <f t="shared" si="501"/>
        <v>0</v>
      </c>
      <c r="BG1633">
        <f t="shared" si="502"/>
        <v>0</v>
      </c>
      <c r="BH1633">
        <f t="shared" si="503"/>
        <v>0</v>
      </c>
      <c r="BI1633">
        <f t="shared" si="504"/>
        <v>0</v>
      </c>
      <c r="BJ1633">
        <f t="shared" si="505"/>
        <v>0</v>
      </c>
      <c r="BK1633">
        <f t="shared" si="506"/>
        <v>0</v>
      </c>
      <c r="BL1633">
        <f t="shared" si="507"/>
        <v>0</v>
      </c>
      <c r="BM1633">
        <f t="shared" si="508"/>
        <v>0</v>
      </c>
      <c r="BN1633">
        <f t="shared" si="509"/>
        <v>0</v>
      </c>
      <c r="BO1633">
        <f t="shared" si="510"/>
        <v>0</v>
      </c>
      <c r="BP1633">
        <f t="shared" si="511"/>
        <v>0</v>
      </c>
      <c r="BQ1633">
        <f t="shared" si="512"/>
        <v>0</v>
      </c>
      <c r="BR1633">
        <f t="shared" si="513"/>
        <v>0</v>
      </c>
      <c r="BS1633">
        <f t="shared" si="514"/>
        <v>0</v>
      </c>
      <c r="BT1633">
        <f t="shared" si="515"/>
        <v>0</v>
      </c>
      <c r="BU1633">
        <f t="shared" si="516"/>
        <v>0</v>
      </c>
      <c r="BV1633">
        <f t="shared" si="517"/>
        <v>0</v>
      </c>
      <c r="BW1633">
        <f t="shared" si="518"/>
        <v>0</v>
      </c>
      <c r="BX1633">
        <f t="shared" si="519"/>
        <v>0</v>
      </c>
    </row>
    <row r="1634" spans="1:76" x14ac:dyDescent="0.25">
      <c r="A1634" t="s">
        <v>96</v>
      </c>
      <c r="B1634" s="85">
        <v>0</v>
      </c>
      <c r="C1634" s="85">
        <v>0</v>
      </c>
      <c r="E1634" s="85">
        <v>1953</v>
      </c>
      <c r="F1634" s="86">
        <v>15</v>
      </c>
      <c r="H1634" s="87">
        <v>1377</v>
      </c>
      <c r="I1634" s="87">
        <v>459</v>
      </c>
      <c r="J1634" t="s">
        <v>4641</v>
      </c>
      <c r="K1634">
        <v>3</v>
      </c>
      <c r="L1634" s="87">
        <v>43.444419415650302</v>
      </c>
      <c r="M1634" t="s">
        <v>286</v>
      </c>
      <c r="N1634" t="s">
        <v>286</v>
      </c>
      <c r="O1634" t="s">
        <v>4688</v>
      </c>
      <c r="P1634" s="89">
        <v>0</v>
      </c>
      <c r="Q1634" s="89">
        <v>0</v>
      </c>
      <c r="R1634" s="89">
        <v>0</v>
      </c>
      <c r="S1634" s="89">
        <v>0</v>
      </c>
      <c r="T1634" s="89">
        <v>0</v>
      </c>
      <c r="U1634" s="89">
        <v>0</v>
      </c>
      <c r="V1634" s="89">
        <v>0</v>
      </c>
      <c r="W1634" s="89">
        <v>0</v>
      </c>
      <c r="X1634" s="89">
        <v>0</v>
      </c>
      <c r="Y1634" s="89">
        <v>0</v>
      </c>
      <c r="Z1634" s="68">
        <v>0</v>
      </c>
      <c r="AA1634" s="68">
        <v>0</v>
      </c>
      <c r="AB1634" s="68">
        <v>0</v>
      </c>
      <c r="AC1634" s="68">
        <v>0</v>
      </c>
      <c r="AD1634" s="68">
        <v>0</v>
      </c>
      <c r="AE1634" s="68">
        <v>0</v>
      </c>
      <c r="AF1634" s="68">
        <v>0</v>
      </c>
      <c r="AG1634" s="68">
        <v>0</v>
      </c>
      <c r="AH1634" s="68">
        <v>0</v>
      </c>
      <c r="AI1634" s="68">
        <v>0</v>
      </c>
      <c r="AJ1634" t="s">
        <v>4689</v>
      </c>
      <c r="AK1634" s="89">
        <v>0</v>
      </c>
      <c r="AL1634" s="89">
        <v>0</v>
      </c>
      <c r="AM1634" s="89">
        <v>0</v>
      </c>
      <c r="AN1634" s="89">
        <v>0</v>
      </c>
      <c r="AO1634" s="89">
        <v>0</v>
      </c>
      <c r="AP1634" s="89">
        <v>0</v>
      </c>
      <c r="AQ1634" s="89">
        <v>0</v>
      </c>
      <c r="AR1634" s="89">
        <v>0</v>
      </c>
      <c r="AS1634" s="89">
        <v>0</v>
      </c>
      <c r="AT1634" s="89">
        <v>0</v>
      </c>
      <c r="AU1634" s="68">
        <v>0</v>
      </c>
      <c r="AV1634" s="68">
        <v>0</v>
      </c>
      <c r="AW1634" s="68">
        <v>0</v>
      </c>
      <c r="AX1634" s="68">
        <v>0</v>
      </c>
      <c r="AY1634" s="68">
        <v>0</v>
      </c>
      <c r="AZ1634" s="68">
        <v>0</v>
      </c>
      <c r="BA1634" s="68">
        <v>0</v>
      </c>
      <c r="BB1634" s="68">
        <v>0</v>
      </c>
      <c r="BC1634" s="68">
        <v>0</v>
      </c>
      <c r="BD1634" s="68">
        <v>0</v>
      </c>
      <c r="BE1634">
        <f t="shared" si="500"/>
        <v>0</v>
      </c>
      <c r="BF1634">
        <f t="shared" si="501"/>
        <v>0</v>
      </c>
      <c r="BG1634">
        <f t="shared" si="502"/>
        <v>0</v>
      </c>
      <c r="BH1634">
        <f t="shared" si="503"/>
        <v>0</v>
      </c>
      <c r="BI1634">
        <f t="shared" si="504"/>
        <v>0</v>
      </c>
      <c r="BJ1634">
        <f t="shared" si="505"/>
        <v>0</v>
      </c>
      <c r="BK1634">
        <f t="shared" si="506"/>
        <v>0</v>
      </c>
      <c r="BL1634">
        <f t="shared" si="507"/>
        <v>0</v>
      </c>
      <c r="BM1634">
        <f t="shared" si="508"/>
        <v>0</v>
      </c>
      <c r="BN1634">
        <f t="shared" si="509"/>
        <v>0</v>
      </c>
      <c r="BO1634">
        <f t="shared" si="510"/>
        <v>0</v>
      </c>
      <c r="BP1634">
        <f t="shared" si="511"/>
        <v>0</v>
      </c>
      <c r="BQ1634">
        <f t="shared" si="512"/>
        <v>0</v>
      </c>
      <c r="BR1634">
        <f t="shared" si="513"/>
        <v>0</v>
      </c>
      <c r="BS1634">
        <f t="shared" si="514"/>
        <v>0</v>
      </c>
      <c r="BT1634">
        <f t="shared" si="515"/>
        <v>0</v>
      </c>
      <c r="BU1634">
        <f t="shared" si="516"/>
        <v>0</v>
      </c>
      <c r="BV1634">
        <f t="shared" si="517"/>
        <v>0</v>
      </c>
      <c r="BW1634">
        <f t="shared" si="518"/>
        <v>0</v>
      </c>
      <c r="BX1634">
        <f t="shared" si="519"/>
        <v>0</v>
      </c>
    </row>
    <row r="1635" spans="1:76" x14ac:dyDescent="0.25">
      <c r="A1635" t="s">
        <v>96</v>
      </c>
      <c r="B1635" s="85">
        <v>3.0962049640947953E-2</v>
      </c>
      <c r="C1635" s="85">
        <v>3.2526396458706586E-2</v>
      </c>
      <c r="E1635" s="85">
        <v>651</v>
      </c>
      <c r="F1635" s="86">
        <v>15</v>
      </c>
      <c r="H1635" s="87">
        <v>459</v>
      </c>
      <c r="I1635" s="87">
        <v>459</v>
      </c>
      <c r="J1635" t="s">
        <v>4641</v>
      </c>
      <c r="K1635">
        <v>1</v>
      </c>
      <c r="L1635" s="87">
        <v>14.481473138550099</v>
      </c>
      <c r="M1635" t="s">
        <v>286</v>
      </c>
      <c r="N1635" t="s">
        <v>286</v>
      </c>
      <c r="O1635" t="s">
        <v>4690</v>
      </c>
      <c r="P1635" s="89">
        <v>0</v>
      </c>
      <c r="Q1635" s="89">
        <v>0</v>
      </c>
      <c r="R1635" s="89">
        <v>0</v>
      </c>
      <c r="S1635" s="89">
        <v>0</v>
      </c>
      <c r="T1635" s="89">
        <v>0</v>
      </c>
      <c r="U1635" s="89">
        <v>0</v>
      </c>
      <c r="V1635" s="89">
        <v>0</v>
      </c>
      <c r="W1635" s="89">
        <v>0</v>
      </c>
      <c r="X1635" s="89">
        <v>0</v>
      </c>
      <c r="Y1635" s="89">
        <v>0</v>
      </c>
      <c r="Z1635" s="68">
        <v>0</v>
      </c>
      <c r="AA1635" s="68">
        <v>0</v>
      </c>
      <c r="AB1635" s="68">
        <v>0</v>
      </c>
      <c r="AC1635" s="68">
        <v>0</v>
      </c>
      <c r="AD1635" s="68">
        <v>0</v>
      </c>
      <c r="AE1635" s="68">
        <v>0</v>
      </c>
      <c r="AF1635" s="68">
        <v>0</v>
      </c>
      <c r="AG1635" s="68">
        <v>0</v>
      </c>
      <c r="AH1635" s="68">
        <v>0</v>
      </c>
      <c r="AI1635" s="68">
        <v>0</v>
      </c>
      <c r="AJ1635" t="s">
        <v>4691</v>
      </c>
      <c r="AK1635" s="89">
        <v>0</v>
      </c>
      <c r="AL1635" s="89">
        <v>0</v>
      </c>
      <c r="AM1635" s="89">
        <v>0</v>
      </c>
      <c r="AN1635" s="89">
        <v>0</v>
      </c>
      <c r="AO1635" s="89">
        <v>0</v>
      </c>
      <c r="AP1635" s="89">
        <v>0</v>
      </c>
      <c r="AQ1635" s="89">
        <v>0</v>
      </c>
      <c r="AR1635" s="89">
        <v>0</v>
      </c>
      <c r="AS1635" s="89">
        <v>0</v>
      </c>
      <c r="AT1635" s="89">
        <v>0</v>
      </c>
      <c r="AU1635" s="68">
        <v>0</v>
      </c>
      <c r="AV1635" s="68">
        <v>0</v>
      </c>
      <c r="AW1635" s="68">
        <v>0</v>
      </c>
      <c r="AX1635" s="68">
        <v>0</v>
      </c>
      <c r="AY1635" s="68">
        <v>0</v>
      </c>
      <c r="AZ1635" s="68">
        <v>0</v>
      </c>
      <c r="BA1635" s="68">
        <v>0</v>
      </c>
      <c r="BB1635" s="68">
        <v>0</v>
      </c>
      <c r="BC1635" s="68">
        <v>0</v>
      </c>
      <c r="BD1635" s="68">
        <v>0</v>
      </c>
      <c r="BE1635">
        <f t="shared" si="500"/>
        <v>0</v>
      </c>
      <c r="BF1635">
        <f t="shared" si="501"/>
        <v>0</v>
      </c>
      <c r="BG1635">
        <f t="shared" si="502"/>
        <v>0</v>
      </c>
      <c r="BH1635">
        <f t="shared" si="503"/>
        <v>0</v>
      </c>
      <c r="BI1635">
        <f t="shared" si="504"/>
        <v>0</v>
      </c>
      <c r="BJ1635">
        <f t="shared" si="505"/>
        <v>0</v>
      </c>
      <c r="BK1635">
        <f t="shared" si="506"/>
        <v>0</v>
      </c>
      <c r="BL1635">
        <f t="shared" si="507"/>
        <v>0</v>
      </c>
      <c r="BM1635">
        <f t="shared" si="508"/>
        <v>0</v>
      </c>
      <c r="BN1635">
        <f t="shared" si="509"/>
        <v>0</v>
      </c>
      <c r="BO1635">
        <f t="shared" si="510"/>
        <v>0</v>
      </c>
      <c r="BP1635">
        <f t="shared" si="511"/>
        <v>0</v>
      </c>
      <c r="BQ1635">
        <f t="shared" si="512"/>
        <v>0</v>
      </c>
      <c r="BR1635">
        <f t="shared" si="513"/>
        <v>0</v>
      </c>
      <c r="BS1635">
        <f t="shared" si="514"/>
        <v>0</v>
      </c>
      <c r="BT1635">
        <f t="shared" si="515"/>
        <v>0</v>
      </c>
      <c r="BU1635">
        <f t="shared" si="516"/>
        <v>0</v>
      </c>
      <c r="BV1635">
        <f t="shared" si="517"/>
        <v>0</v>
      </c>
      <c r="BW1635">
        <f t="shared" si="518"/>
        <v>0</v>
      </c>
      <c r="BX1635">
        <f t="shared" si="519"/>
        <v>0</v>
      </c>
    </row>
    <row r="1636" spans="1:76" x14ac:dyDescent="0.25">
      <c r="A1636" t="s">
        <v>96</v>
      </c>
      <c r="B1636" s="85">
        <v>3.0962049640947953E-2</v>
      </c>
      <c r="C1636" s="85">
        <v>3.2526396458706586E-2</v>
      </c>
      <c r="E1636" s="85">
        <v>651</v>
      </c>
      <c r="F1636" s="86">
        <v>15</v>
      </c>
      <c r="H1636" s="87">
        <v>459</v>
      </c>
      <c r="I1636" s="87">
        <v>459</v>
      </c>
      <c r="J1636" t="s">
        <v>4641</v>
      </c>
      <c r="K1636">
        <v>1</v>
      </c>
      <c r="L1636" s="87">
        <v>14.481473138550099</v>
      </c>
      <c r="M1636" t="s">
        <v>286</v>
      </c>
      <c r="N1636" t="s">
        <v>286</v>
      </c>
      <c r="O1636" t="s">
        <v>4692</v>
      </c>
      <c r="P1636" s="89">
        <v>0</v>
      </c>
      <c r="Q1636" s="89">
        <v>0</v>
      </c>
      <c r="R1636" s="89">
        <v>0</v>
      </c>
      <c r="S1636" s="89">
        <v>0</v>
      </c>
      <c r="T1636" s="89">
        <v>0</v>
      </c>
      <c r="U1636" s="89">
        <v>0</v>
      </c>
      <c r="V1636" s="89">
        <v>0</v>
      </c>
      <c r="W1636" s="89">
        <v>0</v>
      </c>
      <c r="X1636" s="89">
        <v>0</v>
      </c>
      <c r="Y1636" s="89">
        <v>0</v>
      </c>
      <c r="Z1636" s="68">
        <v>0</v>
      </c>
      <c r="AA1636" s="68">
        <v>0</v>
      </c>
      <c r="AB1636" s="68">
        <v>0</v>
      </c>
      <c r="AC1636" s="68">
        <v>0</v>
      </c>
      <c r="AD1636" s="68">
        <v>0</v>
      </c>
      <c r="AE1636" s="68">
        <v>0</v>
      </c>
      <c r="AF1636" s="68">
        <v>0</v>
      </c>
      <c r="AG1636" s="68">
        <v>0</v>
      </c>
      <c r="AH1636" s="68">
        <v>0</v>
      </c>
      <c r="AI1636" s="68">
        <v>0</v>
      </c>
      <c r="AJ1636" t="s">
        <v>4693</v>
      </c>
      <c r="AK1636" s="89">
        <v>0</v>
      </c>
      <c r="AL1636" s="89">
        <v>0</v>
      </c>
      <c r="AM1636" s="89">
        <v>0</v>
      </c>
      <c r="AN1636" s="89">
        <v>0</v>
      </c>
      <c r="AO1636" s="89">
        <v>0</v>
      </c>
      <c r="AP1636" s="89">
        <v>0</v>
      </c>
      <c r="AQ1636" s="89">
        <v>0</v>
      </c>
      <c r="AR1636" s="89">
        <v>0</v>
      </c>
      <c r="AS1636" s="89">
        <v>0</v>
      </c>
      <c r="AT1636" s="89">
        <v>0</v>
      </c>
      <c r="AU1636" s="68">
        <v>0</v>
      </c>
      <c r="AV1636" s="68">
        <v>0</v>
      </c>
      <c r="AW1636" s="68">
        <v>0</v>
      </c>
      <c r="AX1636" s="68">
        <v>0</v>
      </c>
      <c r="AY1636" s="68">
        <v>0</v>
      </c>
      <c r="AZ1636" s="68">
        <v>0</v>
      </c>
      <c r="BA1636" s="68">
        <v>0</v>
      </c>
      <c r="BB1636" s="68">
        <v>0</v>
      </c>
      <c r="BC1636" s="68">
        <v>0</v>
      </c>
      <c r="BD1636" s="68">
        <v>0</v>
      </c>
      <c r="BE1636">
        <f t="shared" si="500"/>
        <v>0</v>
      </c>
      <c r="BF1636">
        <f t="shared" si="501"/>
        <v>0</v>
      </c>
      <c r="BG1636">
        <f t="shared" si="502"/>
        <v>0</v>
      </c>
      <c r="BH1636">
        <f t="shared" si="503"/>
        <v>0</v>
      </c>
      <c r="BI1636">
        <f t="shared" si="504"/>
        <v>0</v>
      </c>
      <c r="BJ1636">
        <f t="shared" si="505"/>
        <v>0</v>
      </c>
      <c r="BK1636">
        <f t="shared" si="506"/>
        <v>0</v>
      </c>
      <c r="BL1636">
        <f t="shared" si="507"/>
        <v>0</v>
      </c>
      <c r="BM1636">
        <f t="shared" si="508"/>
        <v>0</v>
      </c>
      <c r="BN1636">
        <f t="shared" si="509"/>
        <v>0</v>
      </c>
      <c r="BO1636">
        <f t="shared" si="510"/>
        <v>0</v>
      </c>
      <c r="BP1636">
        <f t="shared" si="511"/>
        <v>0</v>
      </c>
      <c r="BQ1636">
        <f t="shared" si="512"/>
        <v>0</v>
      </c>
      <c r="BR1636">
        <f t="shared" si="513"/>
        <v>0</v>
      </c>
      <c r="BS1636">
        <f t="shared" si="514"/>
        <v>0</v>
      </c>
      <c r="BT1636">
        <f t="shared" si="515"/>
        <v>0</v>
      </c>
      <c r="BU1636">
        <f t="shared" si="516"/>
        <v>0</v>
      </c>
      <c r="BV1636">
        <f t="shared" si="517"/>
        <v>0</v>
      </c>
      <c r="BW1636">
        <f t="shared" si="518"/>
        <v>0</v>
      </c>
      <c r="BX1636">
        <f t="shared" si="519"/>
        <v>0</v>
      </c>
    </row>
    <row r="1637" spans="1:76" x14ac:dyDescent="0.25">
      <c r="A1637" t="s">
        <v>213</v>
      </c>
      <c r="B1637" s="85">
        <v>0.15144059775590432</v>
      </c>
      <c r="C1637" s="85">
        <v>0.17019824225320135</v>
      </c>
      <c r="E1637" s="85">
        <v>1355.5920281359904</v>
      </c>
      <c r="F1637" s="86">
        <v>13</v>
      </c>
      <c r="H1637" s="87">
        <v>180</v>
      </c>
      <c r="I1637" s="87">
        <v>3</v>
      </c>
      <c r="J1637" t="s">
        <v>4694</v>
      </c>
      <c r="K1637">
        <v>60</v>
      </c>
      <c r="L1637" s="87">
        <v>30.155099143293388</v>
      </c>
      <c r="M1637" t="s">
        <v>286</v>
      </c>
      <c r="N1637" t="s">
        <v>286</v>
      </c>
      <c r="O1637" t="s">
        <v>4695</v>
      </c>
      <c r="P1637" s="89">
        <v>0</v>
      </c>
      <c r="Q1637" s="89">
        <v>0</v>
      </c>
      <c r="R1637" s="89">
        <v>0</v>
      </c>
      <c r="S1637" s="89">
        <v>0</v>
      </c>
      <c r="T1637" s="89">
        <v>0</v>
      </c>
      <c r="U1637" s="89">
        <v>0</v>
      </c>
      <c r="V1637" s="89">
        <v>0</v>
      </c>
      <c r="W1637" s="89">
        <v>0</v>
      </c>
      <c r="X1637" s="89">
        <v>0</v>
      </c>
      <c r="Y1637" s="89">
        <v>0</v>
      </c>
      <c r="Z1637" s="68">
        <v>0</v>
      </c>
      <c r="AA1637" s="68">
        <v>0</v>
      </c>
      <c r="AB1637" s="68">
        <v>0</v>
      </c>
      <c r="AC1637" s="68">
        <v>0</v>
      </c>
      <c r="AD1637" s="68">
        <v>0</v>
      </c>
      <c r="AE1637" s="68">
        <v>0</v>
      </c>
      <c r="AF1637" s="68">
        <v>0</v>
      </c>
      <c r="AG1637" s="68">
        <v>0</v>
      </c>
      <c r="AH1637" s="68">
        <v>0</v>
      </c>
      <c r="AI1637" s="68">
        <v>0</v>
      </c>
      <c r="AJ1637" t="s">
        <v>4696</v>
      </c>
      <c r="AK1637" s="89">
        <v>0</v>
      </c>
      <c r="AL1637" s="89">
        <v>0</v>
      </c>
      <c r="AM1637" s="89">
        <v>0</v>
      </c>
      <c r="AN1637" s="89">
        <v>0</v>
      </c>
      <c r="AO1637" s="89">
        <v>0</v>
      </c>
      <c r="AP1637" s="89">
        <v>0</v>
      </c>
      <c r="AQ1637" s="89">
        <v>0</v>
      </c>
      <c r="AR1637" s="89">
        <v>0</v>
      </c>
      <c r="AS1637" s="89">
        <v>0</v>
      </c>
      <c r="AT1637" s="89">
        <v>0</v>
      </c>
      <c r="AU1637" s="68">
        <v>0</v>
      </c>
      <c r="AV1637" s="68">
        <v>0</v>
      </c>
      <c r="AW1637" s="68">
        <v>0</v>
      </c>
      <c r="AX1637" s="68">
        <v>0</v>
      </c>
      <c r="AY1637" s="68">
        <v>0</v>
      </c>
      <c r="AZ1637" s="68">
        <v>0</v>
      </c>
      <c r="BA1637" s="68">
        <v>0</v>
      </c>
      <c r="BB1637" s="68">
        <v>0</v>
      </c>
      <c r="BC1637" s="68">
        <v>0</v>
      </c>
      <c r="BD1637" s="68">
        <v>0</v>
      </c>
      <c r="BE1637">
        <f t="shared" si="500"/>
        <v>0</v>
      </c>
      <c r="BF1637">
        <f t="shared" si="501"/>
        <v>0</v>
      </c>
      <c r="BG1637">
        <f t="shared" si="502"/>
        <v>0</v>
      </c>
      <c r="BH1637">
        <f t="shared" si="503"/>
        <v>0</v>
      </c>
      <c r="BI1637">
        <f t="shared" si="504"/>
        <v>0</v>
      </c>
      <c r="BJ1637">
        <f t="shared" si="505"/>
        <v>0</v>
      </c>
      <c r="BK1637">
        <f t="shared" si="506"/>
        <v>0</v>
      </c>
      <c r="BL1637">
        <f t="shared" si="507"/>
        <v>0</v>
      </c>
      <c r="BM1637">
        <f t="shared" si="508"/>
        <v>0</v>
      </c>
      <c r="BN1637">
        <f t="shared" si="509"/>
        <v>0</v>
      </c>
      <c r="BO1637">
        <f t="shared" si="510"/>
        <v>0</v>
      </c>
      <c r="BP1637">
        <f t="shared" si="511"/>
        <v>0</v>
      </c>
      <c r="BQ1637">
        <f t="shared" si="512"/>
        <v>0</v>
      </c>
      <c r="BR1637">
        <f t="shared" si="513"/>
        <v>0</v>
      </c>
      <c r="BS1637">
        <f t="shared" si="514"/>
        <v>0</v>
      </c>
      <c r="BT1637">
        <f t="shared" si="515"/>
        <v>0</v>
      </c>
      <c r="BU1637">
        <f t="shared" si="516"/>
        <v>0</v>
      </c>
      <c r="BV1637">
        <f t="shared" si="517"/>
        <v>0</v>
      </c>
      <c r="BW1637">
        <f t="shared" si="518"/>
        <v>0</v>
      </c>
      <c r="BX1637">
        <f t="shared" si="519"/>
        <v>0</v>
      </c>
    </row>
    <row r="1638" spans="1:76" x14ac:dyDescent="0.25">
      <c r="A1638" t="s">
        <v>213</v>
      </c>
      <c r="B1638" s="85">
        <v>1.5474618043109623</v>
      </c>
      <c r="C1638" s="85">
        <v>1.5474618043109623</v>
      </c>
      <c r="E1638" s="85">
        <v>13555.920281359904</v>
      </c>
      <c r="F1638" s="86">
        <v>13</v>
      </c>
      <c r="H1638" s="87">
        <v>1800</v>
      </c>
      <c r="I1638" s="87">
        <v>3</v>
      </c>
      <c r="J1638" t="s">
        <v>4694</v>
      </c>
      <c r="K1638">
        <v>600</v>
      </c>
      <c r="L1638" s="87">
        <v>301.55099143293387</v>
      </c>
      <c r="M1638" t="s">
        <v>286</v>
      </c>
      <c r="N1638" t="s">
        <v>286</v>
      </c>
      <c r="O1638" t="s">
        <v>4697</v>
      </c>
      <c r="P1638" s="89">
        <v>0</v>
      </c>
      <c r="Q1638" s="89">
        <v>0</v>
      </c>
      <c r="R1638" s="89">
        <v>0</v>
      </c>
      <c r="S1638" s="89">
        <v>0</v>
      </c>
      <c r="T1638" s="89">
        <v>0</v>
      </c>
      <c r="U1638" s="89">
        <v>0</v>
      </c>
      <c r="V1638" s="89">
        <v>0</v>
      </c>
      <c r="W1638" s="89">
        <v>0</v>
      </c>
      <c r="X1638" s="89">
        <v>0</v>
      </c>
      <c r="Y1638" s="89">
        <v>0</v>
      </c>
      <c r="Z1638" s="68">
        <v>0</v>
      </c>
      <c r="AA1638" s="68">
        <v>0</v>
      </c>
      <c r="AB1638" s="68">
        <v>0</v>
      </c>
      <c r="AC1638" s="68">
        <v>0</v>
      </c>
      <c r="AD1638" s="68">
        <v>0</v>
      </c>
      <c r="AE1638" s="68">
        <v>0</v>
      </c>
      <c r="AF1638" s="68">
        <v>0</v>
      </c>
      <c r="AG1638" s="68">
        <v>0</v>
      </c>
      <c r="AH1638" s="68">
        <v>0</v>
      </c>
      <c r="AI1638" s="68">
        <v>0</v>
      </c>
      <c r="AJ1638" t="s">
        <v>4698</v>
      </c>
      <c r="AK1638" s="89">
        <v>0</v>
      </c>
      <c r="AL1638" s="89">
        <v>0</v>
      </c>
      <c r="AM1638" s="89">
        <v>0</v>
      </c>
      <c r="AN1638" s="89">
        <v>0</v>
      </c>
      <c r="AO1638" s="89">
        <v>0</v>
      </c>
      <c r="AP1638" s="89">
        <v>0</v>
      </c>
      <c r="AQ1638" s="89">
        <v>0</v>
      </c>
      <c r="AR1638" s="89">
        <v>0</v>
      </c>
      <c r="AS1638" s="89">
        <v>0</v>
      </c>
      <c r="AT1638" s="89">
        <v>0</v>
      </c>
      <c r="AU1638" s="68">
        <v>0</v>
      </c>
      <c r="AV1638" s="68">
        <v>0</v>
      </c>
      <c r="AW1638" s="68">
        <v>0</v>
      </c>
      <c r="AX1638" s="68">
        <v>0</v>
      </c>
      <c r="AY1638" s="68">
        <v>0</v>
      </c>
      <c r="AZ1638" s="68">
        <v>0</v>
      </c>
      <c r="BA1638" s="68">
        <v>0</v>
      </c>
      <c r="BB1638" s="68">
        <v>0</v>
      </c>
      <c r="BC1638" s="68">
        <v>0</v>
      </c>
      <c r="BD1638" s="68">
        <v>0</v>
      </c>
      <c r="BE1638">
        <f t="shared" si="500"/>
        <v>0</v>
      </c>
      <c r="BF1638">
        <f t="shared" si="501"/>
        <v>0</v>
      </c>
      <c r="BG1638">
        <f t="shared" si="502"/>
        <v>0</v>
      </c>
      <c r="BH1638">
        <f t="shared" si="503"/>
        <v>0</v>
      </c>
      <c r="BI1638">
        <f t="shared" si="504"/>
        <v>0</v>
      </c>
      <c r="BJ1638">
        <f t="shared" si="505"/>
        <v>0</v>
      </c>
      <c r="BK1638">
        <f t="shared" si="506"/>
        <v>0</v>
      </c>
      <c r="BL1638">
        <f t="shared" si="507"/>
        <v>0</v>
      </c>
      <c r="BM1638">
        <f t="shared" si="508"/>
        <v>0</v>
      </c>
      <c r="BN1638">
        <f t="shared" si="509"/>
        <v>0</v>
      </c>
      <c r="BO1638">
        <f t="shared" si="510"/>
        <v>0</v>
      </c>
      <c r="BP1638">
        <f t="shared" si="511"/>
        <v>0</v>
      </c>
      <c r="BQ1638">
        <f t="shared" si="512"/>
        <v>0</v>
      </c>
      <c r="BR1638">
        <f t="shared" si="513"/>
        <v>0</v>
      </c>
      <c r="BS1638">
        <f t="shared" si="514"/>
        <v>0</v>
      </c>
      <c r="BT1638">
        <f t="shared" si="515"/>
        <v>0</v>
      </c>
      <c r="BU1638">
        <f t="shared" si="516"/>
        <v>0</v>
      </c>
      <c r="BV1638">
        <f t="shared" si="517"/>
        <v>0</v>
      </c>
      <c r="BW1638">
        <f t="shared" si="518"/>
        <v>0</v>
      </c>
      <c r="BX1638">
        <f t="shared" si="519"/>
        <v>0</v>
      </c>
    </row>
    <row r="1639" spans="1:76" x14ac:dyDescent="0.25">
      <c r="A1639" t="s">
        <v>213</v>
      </c>
      <c r="B1639" s="85">
        <v>0.10667412827044706</v>
      </c>
      <c r="C1639" s="85">
        <v>0.18441551643099463</v>
      </c>
      <c r="E1639" s="85">
        <v>1355.5920281359904</v>
      </c>
      <c r="F1639" s="86">
        <v>13</v>
      </c>
      <c r="H1639" s="87">
        <v>180</v>
      </c>
      <c r="I1639" s="87">
        <v>3</v>
      </c>
      <c r="J1639" t="s">
        <v>4694</v>
      </c>
      <c r="K1639">
        <v>60</v>
      </c>
      <c r="L1639" s="87">
        <v>30.155099143293388</v>
      </c>
      <c r="M1639" t="s">
        <v>286</v>
      </c>
      <c r="N1639" t="s">
        <v>286</v>
      </c>
      <c r="O1639" t="s">
        <v>4699</v>
      </c>
      <c r="P1639" s="89">
        <v>0</v>
      </c>
      <c r="Q1639" s="89">
        <v>0</v>
      </c>
      <c r="R1639" s="89">
        <v>0</v>
      </c>
      <c r="S1639" s="89">
        <v>0</v>
      </c>
      <c r="T1639" s="89">
        <v>0</v>
      </c>
      <c r="U1639" s="89">
        <v>0</v>
      </c>
      <c r="V1639" s="89">
        <v>0</v>
      </c>
      <c r="W1639" s="89">
        <v>0</v>
      </c>
      <c r="X1639" s="89">
        <v>0</v>
      </c>
      <c r="Y1639" s="89">
        <v>0</v>
      </c>
      <c r="Z1639" s="68">
        <v>0</v>
      </c>
      <c r="AA1639" s="68">
        <v>0</v>
      </c>
      <c r="AB1639" s="68">
        <v>0</v>
      </c>
      <c r="AC1639" s="68">
        <v>0</v>
      </c>
      <c r="AD1639" s="68">
        <v>0</v>
      </c>
      <c r="AE1639" s="68">
        <v>0</v>
      </c>
      <c r="AF1639" s="68">
        <v>0</v>
      </c>
      <c r="AG1639" s="68">
        <v>0</v>
      </c>
      <c r="AH1639" s="68">
        <v>0</v>
      </c>
      <c r="AI1639" s="68">
        <v>0</v>
      </c>
      <c r="AJ1639" t="s">
        <v>4700</v>
      </c>
      <c r="AK1639" s="89">
        <v>0</v>
      </c>
      <c r="AL1639" s="89">
        <v>0</v>
      </c>
      <c r="AM1639" s="89">
        <v>0</v>
      </c>
      <c r="AN1639" s="89">
        <v>0</v>
      </c>
      <c r="AO1639" s="89">
        <v>0</v>
      </c>
      <c r="AP1639" s="89">
        <v>0</v>
      </c>
      <c r="AQ1639" s="89">
        <v>0</v>
      </c>
      <c r="AR1639" s="89">
        <v>0</v>
      </c>
      <c r="AS1639" s="89">
        <v>0</v>
      </c>
      <c r="AT1639" s="89">
        <v>0</v>
      </c>
      <c r="AU1639" s="68">
        <v>0</v>
      </c>
      <c r="AV1639" s="68">
        <v>0</v>
      </c>
      <c r="AW1639" s="68">
        <v>0</v>
      </c>
      <c r="AX1639" s="68">
        <v>0</v>
      </c>
      <c r="AY1639" s="68">
        <v>0</v>
      </c>
      <c r="AZ1639" s="68">
        <v>0</v>
      </c>
      <c r="BA1639" s="68">
        <v>0</v>
      </c>
      <c r="BB1639" s="68">
        <v>0</v>
      </c>
      <c r="BC1639" s="68">
        <v>0</v>
      </c>
      <c r="BD1639" s="68">
        <v>0</v>
      </c>
      <c r="BE1639">
        <f t="shared" si="500"/>
        <v>0</v>
      </c>
      <c r="BF1639">
        <f t="shared" si="501"/>
        <v>0</v>
      </c>
      <c r="BG1639">
        <f t="shared" si="502"/>
        <v>0</v>
      </c>
      <c r="BH1639">
        <f t="shared" si="503"/>
        <v>0</v>
      </c>
      <c r="BI1639">
        <f t="shared" si="504"/>
        <v>0</v>
      </c>
      <c r="BJ1639">
        <f t="shared" si="505"/>
        <v>0</v>
      </c>
      <c r="BK1639">
        <f t="shared" si="506"/>
        <v>0</v>
      </c>
      <c r="BL1639">
        <f t="shared" si="507"/>
        <v>0</v>
      </c>
      <c r="BM1639">
        <f t="shared" si="508"/>
        <v>0</v>
      </c>
      <c r="BN1639">
        <f t="shared" si="509"/>
        <v>0</v>
      </c>
      <c r="BO1639">
        <f t="shared" si="510"/>
        <v>0</v>
      </c>
      <c r="BP1639">
        <f t="shared" si="511"/>
        <v>0</v>
      </c>
      <c r="BQ1639">
        <f t="shared" si="512"/>
        <v>0</v>
      </c>
      <c r="BR1639">
        <f t="shared" si="513"/>
        <v>0</v>
      </c>
      <c r="BS1639">
        <f t="shared" si="514"/>
        <v>0</v>
      </c>
      <c r="BT1639">
        <f t="shared" si="515"/>
        <v>0</v>
      </c>
      <c r="BU1639">
        <f t="shared" si="516"/>
        <v>0</v>
      </c>
      <c r="BV1639">
        <f t="shared" si="517"/>
        <v>0</v>
      </c>
      <c r="BW1639">
        <f t="shared" si="518"/>
        <v>0</v>
      </c>
      <c r="BX1639">
        <f t="shared" si="519"/>
        <v>0</v>
      </c>
    </row>
    <row r="1640" spans="1:76" x14ac:dyDescent="0.25">
      <c r="A1640" t="s">
        <v>213</v>
      </c>
      <c r="B1640" s="85">
        <v>0.15144059775590432</v>
      </c>
      <c r="C1640" s="85">
        <v>0.17019824225320135</v>
      </c>
      <c r="E1640" s="85">
        <v>1355.5920281359904</v>
      </c>
      <c r="F1640" s="86">
        <v>13</v>
      </c>
      <c r="H1640" s="87">
        <v>180</v>
      </c>
      <c r="I1640" s="87">
        <v>3</v>
      </c>
      <c r="J1640" t="s">
        <v>4694</v>
      </c>
      <c r="K1640">
        <v>60</v>
      </c>
      <c r="L1640" s="87">
        <v>30.155099143293388</v>
      </c>
      <c r="M1640" t="s">
        <v>286</v>
      </c>
      <c r="N1640" t="s">
        <v>286</v>
      </c>
      <c r="O1640" t="s">
        <v>4701</v>
      </c>
      <c r="P1640" s="89">
        <v>0</v>
      </c>
      <c r="Q1640" s="89">
        <v>0</v>
      </c>
      <c r="R1640" s="89">
        <v>0</v>
      </c>
      <c r="S1640" s="89">
        <v>0</v>
      </c>
      <c r="T1640" s="89">
        <v>0</v>
      </c>
      <c r="U1640" s="89">
        <v>0</v>
      </c>
      <c r="V1640" s="89">
        <v>0</v>
      </c>
      <c r="W1640" s="89">
        <v>0</v>
      </c>
      <c r="X1640" s="89">
        <v>0</v>
      </c>
      <c r="Y1640" s="89">
        <v>0</v>
      </c>
      <c r="Z1640" s="68">
        <v>0</v>
      </c>
      <c r="AA1640" s="68">
        <v>0</v>
      </c>
      <c r="AB1640" s="68">
        <v>0</v>
      </c>
      <c r="AC1640" s="68">
        <v>0</v>
      </c>
      <c r="AD1640" s="68">
        <v>0</v>
      </c>
      <c r="AE1640" s="68">
        <v>0</v>
      </c>
      <c r="AF1640" s="68">
        <v>0</v>
      </c>
      <c r="AG1640" s="68">
        <v>0</v>
      </c>
      <c r="AH1640" s="68">
        <v>0</v>
      </c>
      <c r="AI1640" s="68">
        <v>0</v>
      </c>
      <c r="AJ1640" t="s">
        <v>4702</v>
      </c>
      <c r="AK1640" s="89">
        <v>0</v>
      </c>
      <c r="AL1640" s="89">
        <v>0</v>
      </c>
      <c r="AM1640" s="89">
        <v>0</v>
      </c>
      <c r="AN1640" s="89">
        <v>0</v>
      </c>
      <c r="AO1640" s="89">
        <v>0</v>
      </c>
      <c r="AP1640" s="89">
        <v>0</v>
      </c>
      <c r="AQ1640" s="89">
        <v>0</v>
      </c>
      <c r="AR1640" s="89">
        <v>0</v>
      </c>
      <c r="AS1640" s="89">
        <v>0</v>
      </c>
      <c r="AT1640" s="89">
        <v>0</v>
      </c>
      <c r="AU1640" s="68">
        <v>0</v>
      </c>
      <c r="AV1640" s="68">
        <v>0</v>
      </c>
      <c r="AW1640" s="68">
        <v>0</v>
      </c>
      <c r="AX1640" s="68">
        <v>0</v>
      </c>
      <c r="AY1640" s="68">
        <v>0</v>
      </c>
      <c r="AZ1640" s="68">
        <v>0</v>
      </c>
      <c r="BA1640" s="68">
        <v>0</v>
      </c>
      <c r="BB1640" s="68">
        <v>0</v>
      </c>
      <c r="BC1640" s="68">
        <v>0</v>
      </c>
      <c r="BD1640" s="68">
        <v>0</v>
      </c>
      <c r="BE1640">
        <f t="shared" si="500"/>
        <v>0</v>
      </c>
      <c r="BF1640">
        <f t="shared" si="501"/>
        <v>0</v>
      </c>
      <c r="BG1640">
        <f t="shared" si="502"/>
        <v>0</v>
      </c>
      <c r="BH1640">
        <f t="shared" si="503"/>
        <v>0</v>
      </c>
      <c r="BI1640">
        <f t="shared" si="504"/>
        <v>0</v>
      </c>
      <c r="BJ1640">
        <f t="shared" si="505"/>
        <v>0</v>
      </c>
      <c r="BK1640">
        <f t="shared" si="506"/>
        <v>0</v>
      </c>
      <c r="BL1640">
        <f t="shared" si="507"/>
        <v>0</v>
      </c>
      <c r="BM1640">
        <f t="shared" si="508"/>
        <v>0</v>
      </c>
      <c r="BN1640">
        <f t="shared" si="509"/>
        <v>0</v>
      </c>
      <c r="BO1640">
        <f t="shared" si="510"/>
        <v>0</v>
      </c>
      <c r="BP1640">
        <f t="shared" si="511"/>
        <v>0</v>
      </c>
      <c r="BQ1640">
        <f t="shared" si="512"/>
        <v>0</v>
      </c>
      <c r="BR1640">
        <f t="shared" si="513"/>
        <v>0</v>
      </c>
      <c r="BS1640">
        <f t="shared" si="514"/>
        <v>0</v>
      </c>
      <c r="BT1640">
        <f t="shared" si="515"/>
        <v>0</v>
      </c>
      <c r="BU1640">
        <f t="shared" si="516"/>
        <v>0</v>
      </c>
      <c r="BV1640">
        <f t="shared" si="517"/>
        <v>0</v>
      </c>
      <c r="BW1640">
        <f t="shared" si="518"/>
        <v>0</v>
      </c>
      <c r="BX1640">
        <f t="shared" si="519"/>
        <v>0</v>
      </c>
    </row>
    <row r="1641" spans="1:76" x14ac:dyDescent="0.25">
      <c r="A1641" t="s">
        <v>213</v>
      </c>
      <c r="B1641" s="85">
        <v>2.3211927064664435</v>
      </c>
      <c r="C1641" s="85">
        <v>2.3211927064664435</v>
      </c>
      <c r="E1641" s="85">
        <v>20333.880422039856</v>
      </c>
      <c r="F1641" s="86">
        <v>13</v>
      </c>
      <c r="H1641" s="87">
        <v>2700</v>
      </c>
      <c r="I1641" s="87">
        <v>3</v>
      </c>
      <c r="J1641" t="s">
        <v>4694</v>
      </c>
      <c r="K1641">
        <v>900</v>
      </c>
      <c r="L1641" s="87">
        <v>452.3264871494008</v>
      </c>
      <c r="M1641" t="s">
        <v>286</v>
      </c>
      <c r="N1641" t="s">
        <v>286</v>
      </c>
      <c r="O1641" t="s">
        <v>4703</v>
      </c>
      <c r="P1641" s="89">
        <v>0</v>
      </c>
      <c r="Q1641" s="89">
        <v>0</v>
      </c>
      <c r="R1641" s="89">
        <v>0</v>
      </c>
      <c r="S1641" s="89">
        <v>0</v>
      </c>
      <c r="T1641" s="89">
        <v>0</v>
      </c>
      <c r="U1641" s="89">
        <v>0</v>
      </c>
      <c r="V1641" s="89">
        <v>0</v>
      </c>
      <c r="W1641" s="89">
        <v>0</v>
      </c>
      <c r="X1641" s="89">
        <v>0</v>
      </c>
      <c r="Y1641" s="89">
        <v>0</v>
      </c>
      <c r="Z1641" s="68">
        <v>0</v>
      </c>
      <c r="AA1641" s="68">
        <v>0</v>
      </c>
      <c r="AB1641" s="68">
        <v>0</v>
      </c>
      <c r="AC1641" s="68">
        <v>0</v>
      </c>
      <c r="AD1641" s="68">
        <v>0</v>
      </c>
      <c r="AE1641" s="68">
        <v>0</v>
      </c>
      <c r="AF1641" s="68">
        <v>0</v>
      </c>
      <c r="AG1641" s="68">
        <v>0</v>
      </c>
      <c r="AH1641" s="68">
        <v>0</v>
      </c>
      <c r="AI1641" s="68">
        <v>0</v>
      </c>
      <c r="AJ1641" t="s">
        <v>4704</v>
      </c>
      <c r="AK1641" s="89">
        <v>0</v>
      </c>
      <c r="AL1641" s="89">
        <v>0</v>
      </c>
      <c r="AM1641" s="89">
        <v>0</v>
      </c>
      <c r="AN1641" s="89">
        <v>0</v>
      </c>
      <c r="AO1641" s="89">
        <v>0</v>
      </c>
      <c r="AP1641" s="89">
        <v>0</v>
      </c>
      <c r="AQ1641" s="89">
        <v>0</v>
      </c>
      <c r="AR1641" s="89">
        <v>0</v>
      </c>
      <c r="AS1641" s="89">
        <v>0</v>
      </c>
      <c r="AT1641" s="89">
        <v>0</v>
      </c>
      <c r="AU1641" s="68">
        <v>0</v>
      </c>
      <c r="AV1641" s="68">
        <v>0</v>
      </c>
      <c r="AW1641" s="68">
        <v>0</v>
      </c>
      <c r="AX1641" s="68">
        <v>0</v>
      </c>
      <c r="AY1641" s="68">
        <v>0</v>
      </c>
      <c r="AZ1641" s="68">
        <v>0</v>
      </c>
      <c r="BA1641" s="68">
        <v>0</v>
      </c>
      <c r="BB1641" s="68">
        <v>0</v>
      </c>
      <c r="BC1641" s="68">
        <v>0</v>
      </c>
      <c r="BD1641" s="68">
        <v>0</v>
      </c>
      <c r="BE1641">
        <f t="shared" si="500"/>
        <v>0</v>
      </c>
      <c r="BF1641">
        <f t="shared" si="501"/>
        <v>0</v>
      </c>
      <c r="BG1641">
        <f t="shared" si="502"/>
        <v>0</v>
      </c>
      <c r="BH1641">
        <f t="shared" si="503"/>
        <v>0</v>
      </c>
      <c r="BI1641">
        <f t="shared" si="504"/>
        <v>0</v>
      </c>
      <c r="BJ1641">
        <f t="shared" si="505"/>
        <v>0</v>
      </c>
      <c r="BK1641">
        <f t="shared" si="506"/>
        <v>0</v>
      </c>
      <c r="BL1641">
        <f t="shared" si="507"/>
        <v>0</v>
      </c>
      <c r="BM1641">
        <f t="shared" si="508"/>
        <v>0</v>
      </c>
      <c r="BN1641">
        <f t="shared" si="509"/>
        <v>0</v>
      </c>
      <c r="BO1641">
        <f t="shared" si="510"/>
        <v>0</v>
      </c>
      <c r="BP1641">
        <f t="shared" si="511"/>
        <v>0</v>
      </c>
      <c r="BQ1641">
        <f t="shared" si="512"/>
        <v>0</v>
      </c>
      <c r="BR1641">
        <f t="shared" si="513"/>
        <v>0</v>
      </c>
      <c r="BS1641">
        <f t="shared" si="514"/>
        <v>0</v>
      </c>
      <c r="BT1641">
        <f t="shared" si="515"/>
        <v>0</v>
      </c>
      <c r="BU1641">
        <f t="shared" si="516"/>
        <v>0</v>
      </c>
      <c r="BV1641">
        <f t="shared" si="517"/>
        <v>0</v>
      </c>
      <c r="BW1641">
        <f t="shared" si="518"/>
        <v>0</v>
      </c>
      <c r="BX1641">
        <f t="shared" si="519"/>
        <v>0</v>
      </c>
    </row>
    <row r="1642" spans="1:76" x14ac:dyDescent="0.25">
      <c r="A1642" t="s">
        <v>213</v>
      </c>
      <c r="B1642" s="85">
        <v>3.7860149438976074</v>
      </c>
      <c r="C1642" s="85">
        <v>4.254956056330033</v>
      </c>
      <c r="E1642" s="85">
        <v>33889.800703399756</v>
      </c>
      <c r="F1642" s="86">
        <v>13</v>
      </c>
      <c r="H1642" s="87">
        <v>4500</v>
      </c>
      <c r="I1642" s="87">
        <v>3</v>
      </c>
      <c r="J1642" t="s">
        <v>4694</v>
      </c>
      <c r="K1642">
        <v>1500</v>
      </c>
      <c r="L1642" s="87">
        <v>753.87747858233467</v>
      </c>
      <c r="M1642" t="s">
        <v>286</v>
      </c>
      <c r="N1642" t="s">
        <v>286</v>
      </c>
      <c r="O1642" t="s">
        <v>4705</v>
      </c>
      <c r="P1642" s="89">
        <v>0</v>
      </c>
      <c r="Q1642" s="89">
        <v>0</v>
      </c>
      <c r="R1642" s="89">
        <v>0</v>
      </c>
      <c r="S1642" s="89">
        <v>0</v>
      </c>
      <c r="T1642" s="89">
        <v>0</v>
      </c>
      <c r="U1642" s="89">
        <v>0</v>
      </c>
      <c r="V1642" s="89">
        <v>0</v>
      </c>
      <c r="W1642" s="89">
        <v>0</v>
      </c>
      <c r="X1642" s="89">
        <v>0</v>
      </c>
      <c r="Y1642" s="89">
        <v>0</v>
      </c>
      <c r="Z1642" s="68">
        <v>0</v>
      </c>
      <c r="AA1642" s="68">
        <v>0</v>
      </c>
      <c r="AB1642" s="68">
        <v>0</v>
      </c>
      <c r="AC1642" s="68">
        <v>0</v>
      </c>
      <c r="AD1642" s="68">
        <v>0</v>
      </c>
      <c r="AE1642" s="68">
        <v>0</v>
      </c>
      <c r="AF1642" s="68">
        <v>0</v>
      </c>
      <c r="AG1642" s="68">
        <v>0</v>
      </c>
      <c r="AH1642" s="68">
        <v>0</v>
      </c>
      <c r="AI1642" s="68">
        <v>0</v>
      </c>
      <c r="AJ1642" t="s">
        <v>4706</v>
      </c>
      <c r="AK1642" s="89">
        <v>0</v>
      </c>
      <c r="AL1642" s="89">
        <v>0</v>
      </c>
      <c r="AM1642" s="89">
        <v>0</v>
      </c>
      <c r="AN1642" s="89">
        <v>0</v>
      </c>
      <c r="AO1642" s="89">
        <v>0</v>
      </c>
      <c r="AP1642" s="89">
        <v>0</v>
      </c>
      <c r="AQ1642" s="89">
        <v>0</v>
      </c>
      <c r="AR1642" s="89">
        <v>0</v>
      </c>
      <c r="AS1642" s="89">
        <v>0</v>
      </c>
      <c r="AT1642" s="89">
        <v>0</v>
      </c>
      <c r="AU1642" s="68">
        <v>0</v>
      </c>
      <c r="AV1642" s="68">
        <v>0</v>
      </c>
      <c r="AW1642" s="68">
        <v>0</v>
      </c>
      <c r="AX1642" s="68">
        <v>0</v>
      </c>
      <c r="AY1642" s="68">
        <v>0</v>
      </c>
      <c r="AZ1642" s="68">
        <v>0</v>
      </c>
      <c r="BA1642" s="68">
        <v>0</v>
      </c>
      <c r="BB1642" s="68">
        <v>0</v>
      </c>
      <c r="BC1642" s="68">
        <v>0</v>
      </c>
      <c r="BD1642" s="68">
        <v>0</v>
      </c>
      <c r="BE1642">
        <f t="shared" si="500"/>
        <v>0</v>
      </c>
      <c r="BF1642">
        <f t="shared" si="501"/>
        <v>0</v>
      </c>
      <c r="BG1642">
        <f t="shared" si="502"/>
        <v>0</v>
      </c>
      <c r="BH1642">
        <f t="shared" si="503"/>
        <v>0</v>
      </c>
      <c r="BI1642">
        <f t="shared" si="504"/>
        <v>0</v>
      </c>
      <c r="BJ1642">
        <f t="shared" si="505"/>
        <v>0</v>
      </c>
      <c r="BK1642">
        <f t="shared" si="506"/>
        <v>0</v>
      </c>
      <c r="BL1642">
        <f t="shared" si="507"/>
        <v>0</v>
      </c>
      <c r="BM1642">
        <f t="shared" si="508"/>
        <v>0</v>
      </c>
      <c r="BN1642">
        <f t="shared" si="509"/>
        <v>0</v>
      </c>
      <c r="BO1642">
        <f t="shared" si="510"/>
        <v>0</v>
      </c>
      <c r="BP1642">
        <f t="shared" si="511"/>
        <v>0</v>
      </c>
      <c r="BQ1642">
        <f t="shared" si="512"/>
        <v>0</v>
      </c>
      <c r="BR1642">
        <f t="shared" si="513"/>
        <v>0</v>
      </c>
      <c r="BS1642">
        <f t="shared" si="514"/>
        <v>0</v>
      </c>
      <c r="BT1642">
        <f t="shared" si="515"/>
        <v>0</v>
      </c>
      <c r="BU1642">
        <f t="shared" si="516"/>
        <v>0</v>
      </c>
      <c r="BV1642">
        <f t="shared" si="517"/>
        <v>0</v>
      </c>
      <c r="BW1642">
        <f t="shared" si="518"/>
        <v>0</v>
      </c>
      <c r="BX1642">
        <f t="shared" si="519"/>
        <v>0</v>
      </c>
    </row>
    <row r="1643" spans="1:76" x14ac:dyDescent="0.25">
      <c r="A1643" t="s">
        <v>213</v>
      </c>
      <c r="B1643" s="85">
        <v>0.32002238481134121</v>
      </c>
      <c r="C1643" s="85">
        <v>0.55324654929298389</v>
      </c>
      <c r="E1643" s="85">
        <v>4066.7760844079712</v>
      </c>
      <c r="F1643" s="86">
        <v>13</v>
      </c>
      <c r="H1643" s="87">
        <v>540</v>
      </c>
      <c r="I1643" s="87">
        <v>3</v>
      </c>
      <c r="J1643" t="s">
        <v>4694</v>
      </c>
      <c r="K1643">
        <v>180</v>
      </c>
      <c r="L1643" s="87">
        <v>90.465297429880167</v>
      </c>
      <c r="M1643" t="s">
        <v>286</v>
      </c>
      <c r="N1643" t="s">
        <v>286</v>
      </c>
      <c r="O1643" t="s">
        <v>4707</v>
      </c>
      <c r="P1643" s="89">
        <v>0</v>
      </c>
      <c r="Q1643" s="89">
        <v>0</v>
      </c>
      <c r="R1643" s="89">
        <v>0</v>
      </c>
      <c r="S1643" s="89">
        <v>0</v>
      </c>
      <c r="T1643" s="89">
        <v>0</v>
      </c>
      <c r="U1643" s="89">
        <v>0</v>
      </c>
      <c r="V1643" s="89">
        <v>0</v>
      </c>
      <c r="W1643" s="89">
        <v>0</v>
      </c>
      <c r="X1643" s="89">
        <v>0</v>
      </c>
      <c r="Y1643" s="89">
        <v>0</v>
      </c>
      <c r="Z1643" s="68">
        <v>0</v>
      </c>
      <c r="AA1643" s="68">
        <v>0</v>
      </c>
      <c r="AB1643" s="68">
        <v>0</v>
      </c>
      <c r="AC1643" s="68">
        <v>0</v>
      </c>
      <c r="AD1643" s="68">
        <v>0</v>
      </c>
      <c r="AE1643" s="68">
        <v>0</v>
      </c>
      <c r="AF1643" s="68">
        <v>0</v>
      </c>
      <c r="AG1643" s="68">
        <v>0</v>
      </c>
      <c r="AH1643" s="68">
        <v>0</v>
      </c>
      <c r="AI1643" s="68">
        <v>0</v>
      </c>
      <c r="AJ1643" t="s">
        <v>4708</v>
      </c>
      <c r="AK1643" s="89">
        <v>0</v>
      </c>
      <c r="AL1643" s="89">
        <v>0</v>
      </c>
      <c r="AM1643" s="89">
        <v>0</v>
      </c>
      <c r="AN1643" s="89">
        <v>0</v>
      </c>
      <c r="AO1643" s="89">
        <v>0</v>
      </c>
      <c r="AP1643" s="89">
        <v>0</v>
      </c>
      <c r="AQ1643" s="89">
        <v>0</v>
      </c>
      <c r="AR1643" s="89">
        <v>0</v>
      </c>
      <c r="AS1643" s="89">
        <v>0</v>
      </c>
      <c r="AT1643" s="89">
        <v>0</v>
      </c>
      <c r="AU1643" s="68">
        <v>0</v>
      </c>
      <c r="AV1643" s="68">
        <v>0</v>
      </c>
      <c r="AW1643" s="68">
        <v>0</v>
      </c>
      <c r="AX1643" s="68">
        <v>0</v>
      </c>
      <c r="AY1643" s="68">
        <v>0</v>
      </c>
      <c r="AZ1643" s="68">
        <v>0</v>
      </c>
      <c r="BA1643" s="68">
        <v>0</v>
      </c>
      <c r="BB1643" s="68">
        <v>0</v>
      </c>
      <c r="BC1643" s="68">
        <v>0</v>
      </c>
      <c r="BD1643" s="68">
        <v>0</v>
      </c>
      <c r="BE1643">
        <f t="shared" si="500"/>
        <v>0</v>
      </c>
      <c r="BF1643">
        <f t="shared" si="501"/>
        <v>0</v>
      </c>
      <c r="BG1643">
        <f t="shared" si="502"/>
        <v>0</v>
      </c>
      <c r="BH1643">
        <f t="shared" si="503"/>
        <v>0</v>
      </c>
      <c r="BI1643">
        <f t="shared" si="504"/>
        <v>0</v>
      </c>
      <c r="BJ1643">
        <f t="shared" si="505"/>
        <v>0</v>
      </c>
      <c r="BK1643">
        <f t="shared" si="506"/>
        <v>0</v>
      </c>
      <c r="BL1643">
        <f t="shared" si="507"/>
        <v>0</v>
      </c>
      <c r="BM1643">
        <f t="shared" si="508"/>
        <v>0</v>
      </c>
      <c r="BN1643">
        <f t="shared" si="509"/>
        <v>0</v>
      </c>
      <c r="BO1643">
        <f t="shared" si="510"/>
        <v>0</v>
      </c>
      <c r="BP1643">
        <f t="shared" si="511"/>
        <v>0</v>
      </c>
      <c r="BQ1643">
        <f t="shared" si="512"/>
        <v>0</v>
      </c>
      <c r="BR1643">
        <f t="shared" si="513"/>
        <v>0</v>
      </c>
      <c r="BS1643">
        <f t="shared" si="514"/>
        <v>0</v>
      </c>
      <c r="BT1643">
        <f t="shared" si="515"/>
        <v>0</v>
      </c>
      <c r="BU1643">
        <f t="shared" si="516"/>
        <v>0</v>
      </c>
      <c r="BV1643">
        <f t="shared" si="517"/>
        <v>0</v>
      </c>
      <c r="BW1643">
        <f t="shared" si="518"/>
        <v>0</v>
      </c>
      <c r="BX1643">
        <f t="shared" si="519"/>
        <v>0</v>
      </c>
    </row>
    <row r="1644" spans="1:76" x14ac:dyDescent="0.25">
      <c r="A1644" t="s">
        <v>213</v>
      </c>
      <c r="B1644" s="85">
        <v>3.0288119551180861</v>
      </c>
      <c r="C1644" s="85">
        <v>3.403964845064027</v>
      </c>
      <c r="E1644" s="85">
        <v>27111.840562719808</v>
      </c>
      <c r="F1644" s="86">
        <v>13</v>
      </c>
      <c r="H1644" s="87">
        <v>3600</v>
      </c>
      <c r="I1644" s="87">
        <v>3</v>
      </c>
      <c r="J1644" t="s">
        <v>4694</v>
      </c>
      <c r="K1644">
        <v>1200</v>
      </c>
      <c r="L1644" s="87">
        <v>603.10198286586774</v>
      </c>
      <c r="M1644" t="s">
        <v>286</v>
      </c>
      <c r="N1644" t="s">
        <v>286</v>
      </c>
      <c r="O1644" t="s">
        <v>4709</v>
      </c>
      <c r="P1644" s="89">
        <v>0</v>
      </c>
      <c r="Q1644" s="89">
        <v>0</v>
      </c>
      <c r="R1644" s="89">
        <v>0</v>
      </c>
      <c r="S1644" s="89">
        <v>0</v>
      </c>
      <c r="T1644" s="89">
        <v>0</v>
      </c>
      <c r="U1644" s="89">
        <v>0</v>
      </c>
      <c r="V1644" s="89">
        <v>0</v>
      </c>
      <c r="W1644" s="89">
        <v>0</v>
      </c>
      <c r="X1644" s="89">
        <v>0</v>
      </c>
      <c r="Y1644" s="89">
        <v>0</v>
      </c>
      <c r="Z1644" s="68">
        <v>0</v>
      </c>
      <c r="AA1644" s="68">
        <v>0</v>
      </c>
      <c r="AB1644" s="68">
        <v>0</v>
      </c>
      <c r="AC1644" s="68">
        <v>0</v>
      </c>
      <c r="AD1644" s="68">
        <v>0</v>
      </c>
      <c r="AE1644" s="68">
        <v>0</v>
      </c>
      <c r="AF1644" s="68">
        <v>0</v>
      </c>
      <c r="AG1644" s="68">
        <v>0</v>
      </c>
      <c r="AH1644" s="68">
        <v>0</v>
      </c>
      <c r="AI1644" s="68">
        <v>0</v>
      </c>
      <c r="AJ1644" t="s">
        <v>4710</v>
      </c>
      <c r="AK1644" s="89">
        <v>0</v>
      </c>
      <c r="AL1644" s="89">
        <v>0</v>
      </c>
      <c r="AM1644" s="89">
        <v>0</v>
      </c>
      <c r="AN1644" s="89">
        <v>0</v>
      </c>
      <c r="AO1644" s="89">
        <v>0</v>
      </c>
      <c r="AP1644" s="89">
        <v>0</v>
      </c>
      <c r="AQ1644" s="89">
        <v>0</v>
      </c>
      <c r="AR1644" s="89">
        <v>0</v>
      </c>
      <c r="AS1644" s="89">
        <v>0</v>
      </c>
      <c r="AT1644" s="89">
        <v>0</v>
      </c>
      <c r="AU1644" s="68">
        <v>0</v>
      </c>
      <c r="AV1644" s="68">
        <v>0</v>
      </c>
      <c r="AW1644" s="68">
        <v>0</v>
      </c>
      <c r="AX1644" s="68">
        <v>0</v>
      </c>
      <c r="AY1644" s="68">
        <v>0</v>
      </c>
      <c r="AZ1644" s="68">
        <v>0</v>
      </c>
      <c r="BA1644" s="68">
        <v>0</v>
      </c>
      <c r="BB1644" s="68">
        <v>0</v>
      </c>
      <c r="BC1644" s="68">
        <v>0</v>
      </c>
      <c r="BD1644" s="68">
        <v>0</v>
      </c>
      <c r="BE1644">
        <f t="shared" si="500"/>
        <v>0</v>
      </c>
      <c r="BF1644">
        <f t="shared" si="501"/>
        <v>0</v>
      </c>
      <c r="BG1644">
        <f t="shared" si="502"/>
        <v>0</v>
      </c>
      <c r="BH1644">
        <f t="shared" si="503"/>
        <v>0</v>
      </c>
      <c r="BI1644">
        <f t="shared" si="504"/>
        <v>0</v>
      </c>
      <c r="BJ1644">
        <f t="shared" si="505"/>
        <v>0</v>
      </c>
      <c r="BK1644">
        <f t="shared" si="506"/>
        <v>0</v>
      </c>
      <c r="BL1644">
        <f t="shared" si="507"/>
        <v>0</v>
      </c>
      <c r="BM1644">
        <f t="shared" si="508"/>
        <v>0</v>
      </c>
      <c r="BN1644">
        <f t="shared" si="509"/>
        <v>0</v>
      </c>
      <c r="BO1644">
        <f t="shared" si="510"/>
        <v>0</v>
      </c>
      <c r="BP1644">
        <f t="shared" si="511"/>
        <v>0</v>
      </c>
      <c r="BQ1644">
        <f t="shared" si="512"/>
        <v>0</v>
      </c>
      <c r="BR1644">
        <f t="shared" si="513"/>
        <v>0</v>
      </c>
      <c r="BS1644">
        <f t="shared" si="514"/>
        <v>0</v>
      </c>
      <c r="BT1644">
        <f t="shared" si="515"/>
        <v>0</v>
      </c>
      <c r="BU1644">
        <f t="shared" si="516"/>
        <v>0</v>
      </c>
      <c r="BV1644">
        <f t="shared" si="517"/>
        <v>0</v>
      </c>
      <c r="BW1644">
        <f t="shared" si="518"/>
        <v>0</v>
      </c>
      <c r="BX1644">
        <f t="shared" si="519"/>
        <v>0</v>
      </c>
    </row>
    <row r="1645" spans="1:76" x14ac:dyDescent="0.25">
      <c r="A1645" t="s">
        <v>213</v>
      </c>
      <c r="B1645" s="85">
        <v>0.45432179326771294</v>
      </c>
      <c r="C1645" s="85">
        <v>0.51059472675960405</v>
      </c>
      <c r="E1645" s="85">
        <v>4066.7760844079712</v>
      </c>
      <c r="F1645" s="86">
        <v>13</v>
      </c>
      <c r="H1645" s="87">
        <v>540</v>
      </c>
      <c r="I1645" s="87">
        <v>3</v>
      </c>
      <c r="J1645" t="s">
        <v>4694</v>
      </c>
      <c r="K1645">
        <v>180</v>
      </c>
      <c r="L1645" s="87">
        <v>90.465297429880167</v>
      </c>
      <c r="M1645" t="s">
        <v>286</v>
      </c>
      <c r="N1645" t="s">
        <v>286</v>
      </c>
      <c r="O1645" t="s">
        <v>4711</v>
      </c>
      <c r="P1645" s="89">
        <v>0</v>
      </c>
      <c r="Q1645" s="89">
        <v>0</v>
      </c>
      <c r="R1645" s="89">
        <v>0</v>
      </c>
      <c r="S1645" s="89">
        <v>0</v>
      </c>
      <c r="T1645" s="89">
        <v>0</v>
      </c>
      <c r="U1645" s="89">
        <v>0</v>
      </c>
      <c r="V1645" s="89">
        <v>0</v>
      </c>
      <c r="W1645" s="89">
        <v>0</v>
      </c>
      <c r="X1645" s="89">
        <v>0</v>
      </c>
      <c r="Y1645" s="89">
        <v>0</v>
      </c>
      <c r="Z1645" s="68">
        <v>0</v>
      </c>
      <c r="AA1645" s="68">
        <v>0</v>
      </c>
      <c r="AB1645" s="68">
        <v>0</v>
      </c>
      <c r="AC1645" s="68">
        <v>0</v>
      </c>
      <c r="AD1645" s="68">
        <v>0</v>
      </c>
      <c r="AE1645" s="68">
        <v>0</v>
      </c>
      <c r="AF1645" s="68">
        <v>0</v>
      </c>
      <c r="AG1645" s="68">
        <v>0</v>
      </c>
      <c r="AH1645" s="68">
        <v>0</v>
      </c>
      <c r="AI1645" s="68">
        <v>0</v>
      </c>
      <c r="AJ1645" t="s">
        <v>4712</v>
      </c>
      <c r="AK1645" s="89">
        <v>0</v>
      </c>
      <c r="AL1645" s="89">
        <v>0</v>
      </c>
      <c r="AM1645" s="89">
        <v>0</v>
      </c>
      <c r="AN1645" s="89">
        <v>0</v>
      </c>
      <c r="AO1645" s="89">
        <v>0</v>
      </c>
      <c r="AP1645" s="89">
        <v>0</v>
      </c>
      <c r="AQ1645" s="89">
        <v>0</v>
      </c>
      <c r="AR1645" s="89">
        <v>0</v>
      </c>
      <c r="AS1645" s="89">
        <v>0</v>
      </c>
      <c r="AT1645" s="89">
        <v>0</v>
      </c>
      <c r="AU1645" s="68">
        <v>0</v>
      </c>
      <c r="AV1645" s="68">
        <v>0</v>
      </c>
      <c r="AW1645" s="68">
        <v>0</v>
      </c>
      <c r="AX1645" s="68">
        <v>0</v>
      </c>
      <c r="AY1645" s="68">
        <v>0</v>
      </c>
      <c r="AZ1645" s="68">
        <v>0</v>
      </c>
      <c r="BA1645" s="68">
        <v>0</v>
      </c>
      <c r="BB1645" s="68">
        <v>0</v>
      </c>
      <c r="BC1645" s="68">
        <v>0</v>
      </c>
      <c r="BD1645" s="68">
        <v>0</v>
      </c>
      <c r="BE1645">
        <f t="shared" si="500"/>
        <v>0</v>
      </c>
      <c r="BF1645">
        <f t="shared" si="501"/>
        <v>0</v>
      </c>
      <c r="BG1645">
        <f t="shared" si="502"/>
        <v>0</v>
      </c>
      <c r="BH1645">
        <f t="shared" si="503"/>
        <v>0</v>
      </c>
      <c r="BI1645">
        <f t="shared" si="504"/>
        <v>0</v>
      </c>
      <c r="BJ1645">
        <f t="shared" si="505"/>
        <v>0</v>
      </c>
      <c r="BK1645">
        <f t="shared" si="506"/>
        <v>0</v>
      </c>
      <c r="BL1645">
        <f t="shared" si="507"/>
        <v>0</v>
      </c>
      <c r="BM1645">
        <f t="shared" si="508"/>
        <v>0</v>
      </c>
      <c r="BN1645">
        <f t="shared" si="509"/>
        <v>0</v>
      </c>
      <c r="BO1645">
        <f t="shared" si="510"/>
        <v>0</v>
      </c>
      <c r="BP1645">
        <f t="shared" si="511"/>
        <v>0</v>
      </c>
      <c r="BQ1645">
        <f t="shared" si="512"/>
        <v>0</v>
      </c>
      <c r="BR1645">
        <f t="shared" si="513"/>
        <v>0</v>
      </c>
      <c r="BS1645">
        <f t="shared" si="514"/>
        <v>0</v>
      </c>
      <c r="BT1645">
        <f t="shared" si="515"/>
        <v>0</v>
      </c>
      <c r="BU1645">
        <f t="shared" si="516"/>
        <v>0</v>
      </c>
      <c r="BV1645">
        <f t="shared" si="517"/>
        <v>0</v>
      </c>
      <c r="BW1645">
        <f t="shared" si="518"/>
        <v>0</v>
      </c>
      <c r="BX1645">
        <f t="shared" si="519"/>
        <v>0</v>
      </c>
    </row>
    <row r="1646" spans="1:76" x14ac:dyDescent="0.25">
      <c r="A1646" t="s">
        <v>213</v>
      </c>
      <c r="B1646" s="85">
        <v>0.21334825654089412</v>
      </c>
      <c r="C1646" s="85">
        <v>0.36883103286198926</v>
      </c>
      <c r="E1646" s="85">
        <v>2711.1840562719808</v>
      </c>
      <c r="F1646" s="86">
        <v>13</v>
      </c>
      <c r="H1646" s="87">
        <v>360</v>
      </c>
      <c r="I1646" s="87">
        <v>3</v>
      </c>
      <c r="J1646" t="s">
        <v>4694</v>
      </c>
      <c r="K1646">
        <v>120</v>
      </c>
      <c r="L1646" s="87">
        <v>60.310198286586775</v>
      </c>
      <c r="M1646" t="s">
        <v>286</v>
      </c>
      <c r="N1646" t="s">
        <v>286</v>
      </c>
      <c r="O1646" t="s">
        <v>4713</v>
      </c>
      <c r="P1646" s="89">
        <v>0</v>
      </c>
      <c r="Q1646" s="89">
        <v>0</v>
      </c>
      <c r="R1646" s="89">
        <v>0</v>
      </c>
      <c r="S1646" s="89">
        <v>0</v>
      </c>
      <c r="T1646" s="89">
        <v>0</v>
      </c>
      <c r="U1646" s="89">
        <v>0</v>
      </c>
      <c r="V1646" s="89">
        <v>0</v>
      </c>
      <c r="W1646" s="89">
        <v>0</v>
      </c>
      <c r="X1646" s="89">
        <v>0</v>
      </c>
      <c r="Y1646" s="89">
        <v>0</v>
      </c>
      <c r="Z1646" s="68">
        <v>0</v>
      </c>
      <c r="AA1646" s="68">
        <v>0</v>
      </c>
      <c r="AB1646" s="68">
        <v>0</v>
      </c>
      <c r="AC1646" s="68">
        <v>0</v>
      </c>
      <c r="AD1646" s="68">
        <v>0</v>
      </c>
      <c r="AE1646" s="68">
        <v>0</v>
      </c>
      <c r="AF1646" s="68">
        <v>0</v>
      </c>
      <c r="AG1646" s="68">
        <v>0</v>
      </c>
      <c r="AH1646" s="68">
        <v>0</v>
      </c>
      <c r="AI1646" s="68">
        <v>0</v>
      </c>
      <c r="AJ1646" t="s">
        <v>4714</v>
      </c>
      <c r="AK1646" s="89">
        <v>0</v>
      </c>
      <c r="AL1646" s="89">
        <v>0</v>
      </c>
      <c r="AM1646" s="89">
        <v>0</v>
      </c>
      <c r="AN1646" s="89">
        <v>0</v>
      </c>
      <c r="AO1646" s="89">
        <v>0</v>
      </c>
      <c r="AP1646" s="89">
        <v>0</v>
      </c>
      <c r="AQ1646" s="89">
        <v>0</v>
      </c>
      <c r="AR1646" s="89">
        <v>0</v>
      </c>
      <c r="AS1646" s="89">
        <v>0</v>
      </c>
      <c r="AT1646" s="89">
        <v>0</v>
      </c>
      <c r="AU1646" s="68">
        <v>0</v>
      </c>
      <c r="AV1646" s="68">
        <v>0</v>
      </c>
      <c r="AW1646" s="68">
        <v>0</v>
      </c>
      <c r="AX1646" s="68">
        <v>0</v>
      </c>
      <c r="AY1646" s="68">
        <v>0</v>
      </c>
      <c r="AZ1646" s="68">
        <v>0</v>
      </c>
      <c r="BA1646" s="68">
        <v>0</v>
      </c>
      <c r="BB1646" s="68">
        <v>0</v>
      </c>
      <c r="BC1646" s="68">
        <v>0</v>
      </c>
      <c r="BD1646" s="68">
        <v>0</v>
      </c>
      <c r="BE1646">
        <f t="shared" si="500"/>
        <v>0</v>
      </c>
      <c r="BF1646">
        <f t="shared" si="501"/>
        <v>0</v>
      </c>
      <c r="BG1646">
        <f t="shared" si="502"/>
        <v>0</v>
      </c>
      <c r="BH1646">
        <f t="shared" si="503"/>
        <v>0</v>
      </c>
      <c r="BI1646">
        <f t="shared" si="504"/>
        <v>0</v>
      </c>
      <c r="BJ1646">
        <f t="shared" si="505"/>
        <v>0</v>
      </c>
      <c r="BK1646">
        <f t="shared" si="506"/>
        <v>0</v>
      </c>
      <c r="BL1646">
        <f t="shared" si="507"/>
        <v>0</v>
      </c>
      <c r="BM1646">
        <f t="shared" si="508"/>
        <v>0</v>
      </c>
      <c r="BN1646">
        <f t="shared" si="509"/>
        <v>0</v>
      </c>
      <c r="BO1646">
        <f t="shared" si="510"/>
        <v>0</v>
      </c>
      <c r="BP1646">
        <f t="shared" si="511"/>
        <v>0</v>
      </c>
      <c r="BQ1646">
        <f t="shared" si="512"/>
        <v>0</v>
      </c>
      <c r="BR1646">
        <f t="shared" si="513"/>
        <v>0</v>
      </c>
      <c r="BS1646">
        <f t="shared" si="514"/>
        <v>0</v>
      </c>
      <c r="BT1646">
        <f t="shared" si="515"/>
        <v>0</v>
      </c>
      <c r="BU1646">
        <f t="shared" si="516"/>
        <v>0</v>
      </c>
      <c r="BV1646">
        <f t="shared" si="517"/>
        <v>0</v>
      </c>
      <c r="BW1646">
        <f t="shared" si="518"/>
        <v>0</v>
      </c>
      <c r="BX1646">
        <f t="shared" si="519"/>
        <v>0</v>
      </c>
    </row>
    <row r="1647" spans="1:76" x14ac:dyDescent="0.25">
      <c r="A1647" t="s">
        <v>213</v>
      </c>
      <c r="B1647" s="85">
        <v>0.32002238481134121</v>
      </c>
      <c r="C1647" s="85">
        <v>0.55324654929298389</v>
      </c>
      <c r="E1647" s="85">
        <v>4066.7760844079712</v>
      </c>
      <c r="F1647" s="86">
        <v>13</v>
      </c>
      <c r="H1647" s="87">
        <v>540</v>
      </c>
      <c r="I1647" s="87">
        <v>3</v>
      </c>
      <c r="J1647" t="s">
        <v>4694</v>
      </c>
      <c r="K1647">
        <v>180</v>
      </c>
      <c r="L1647" s="87">
        <v>90.465297429880167</v>
      </c>
      <c r="M1647" t="s">
        <v>286</v>
      </c>
      <c r="N1647" t="s">
        <v>286</v>
      </c>
      <c r="O1647" t="s">
        <v>4715</v>
      </c>
      <c r="P1647" s="89">
        <v>0</v>
      </c>
      <c r="Q1647" s="89">
        <v>0</v>
      </c>
      <c r="R1647" s="89">
        <v>0</v>
      </c>
      <c r="S1647" s="89">
        <v>0</v>
      </c>
      <c r="T1647" s="89">
        <v>0</v>
      </c>
      <c r="U1647" s="89">
        <v>0</v>
      </c>
      <c r="V1647" s="89">
        <v>0</v>
      </c>
      <c r="W1647" s="89">
        <v>0</v>
      </c>
      <c r="X1647" s="89">
        <v>0</v>
      </c>
      <c r="Y1647" s="89">
        <v>0</v>
      </c>
      <c r="Z1647" s="68">
        <v>0</v>
      </c>
      <c r="AA1647" s="68">
        <v>0</v>
      </c>
      <c r="AB1647" s="68">
        <v>0</v>
      </c>
      <c r="AC1647" s="68">
        <v>0</v>
      </c>
      <c r="AD1647" s="68">
        <v>0</v>
      </c>
      <c r="AE1647" s="68">
        <v>0</v>
      </c>
      <c r="AF1647" s="68">
        <v>0</v>
      </c>
      <c r="AG1647" s="68">
        <v>0</v>
      </c>
      <c r="AH1647" s="68">
        <v>0</v>
      </c>
      <c r="AI1647" s="68">
        <v>0</v>
      </c>
      <c r="AJ1647" t="s">
        <v>4716</v>
      </c>
      <c r="AK1647" s="89">
        <v>0</v>
      </c>
      <c r="AL1647" s="89">
        <v>0</v>
      </c>
      <c r="AM1647" s="89">
        <v>0</v>
      </c>
      <c r="AN1647" s="89">
        <v>0</v>
      </c>
      <c r="AO1647" s="89">
        <v>0</v>
      </c>
      <c r="AP1647" s="89">
        <v>0</v>
      </c>
      <c r="AQ1647" s="89">
        <v>0</v>
      </c>
      <c r="AR1647" s="89">
        <v>0</v>
      </c>
      <c r="AS1647" s="89">
        <v>0</v>
      </c>
      <c r="AT1647" s="89">
        <v>0</v>
      </c>
      <c r="AU1647" s="68">
        <v>0</v>
      </c>
      <c r="AV1647" s="68">
        <v>0</v>
      </c>
      <c r="AW1647" s="68">
        <v>0</v>
      </c>
      <c r="AX1647" s="68">
        <v>0</v>
      </c>
      <c r="AY1647" s="68">
        <v>0</v>
      </c>
      <c r="AZ1647" s="68">
        <v>0</v>
      </c>
      <c r="BA1647" s="68">
        <v>0</v>
      </c>
      <c r="BB1647" s="68">
        <v>0</v>
      </c>
      <c r="BC1647" s="68">
        <v>0</v>
      </c>
      <c r="BD1647" s="68">
        <v>0</v>
      </c>
      <c r="BE1647">
        <f t="shared" si="500"/>
        <v>0</v>
      </c>
      <c r="BF1647">
        <f t="shared" si="501"/>
        <v>0</v>
      </c>
      <c r="BG1647">
        <f t="shared" si="502"/>
        <v>0</v>
      </c>
      <c r="BH1647">
        <f t="shared" si="503"/>
        <v>0</v>
      </c>
      <c r="BI1647">
        <f t="shared" si="504"/>
        <v>0</v>
      </c>
      <c r="BJ1647">
        <f t="shared" si="505"/>
        <v>0</v>
      </c>
      <c r="BK1647">
        <f t="shared" si="506"/>
        <v>0</v>
      </c>
      <c r="BL1647">
        <f t="shared" si="507"/>
        <v>0</v>
      </c>
      <c r="BM1647">
        <f t="shared" si="508"/>
        <v>0</v>
      </c>
      <c r="BN1647">
        <f t="shared" si="509"/>
        <v>0</v>
      </c>
      <c r="BO1647">
        <f t="shared" si="510"/>
        <v>0</v>
      </c>
      <c r="BP1647">
        <f t="shared" si="511"/>
        <v>0</v>
      </c>
      <c r="BQ1647">
        <f t="shared" si="512"/>
        <v>0</v>
      </c>
      <c r="BR1647">
        <f t="shared" si="513"/>
        <v>0</v>
      </c>
      <c r="BS1647">
        <f t="shared" si="514"/>
        <v>0</v>
      </c>
      <c r="BT1647">
        <f t="shared" si="515"/>
        <v>0</v>
      </c>
      <c r="BU1647">
        <f t="shared" si="516"/>
        <v>0</v>
      </c>
      <c r="BV1647">
        <f t="shared" si="517"/>
        <v>0</v>
      </c>
      <c r="BW1647">
        <f t="shared" si="518"/>
        <v>0</v>
      </c>
      <c r="BX1647">
        <f t="shared" si="519"/>
        <v>0</v>
      </c>
    </row>
    <row r="1648" spans="1:76" x14ac:dyDescent="0.25">
      <c r="A1648" t="s">
        <v>213</v>
      </c>
      <c r="B1648" s="85">
        <v>0.15144059775590432</v>
      </c>
      <c r="C1648" s="85">
        <v>0.17019824225320135</v>
      </c>
      <c r="E1648" s="85">
        <v>1355.5920281359904</v>
      </c>
      <c r="F1648" s="86">
        <v>13</v>
      </c>
      <c r="H1648" s="87">
        <v>180</v>
      </c>
      <c r="I1648" s="87">
        <v>3</v>
      </c>
      <c r="J1648" t="s">
        <v>4694</v>
      </c>
      <c r="K1648">
        <v>60</v>
      </c>
      <c r="L1648" s="87">
        <v>30.155099143293388</v>
      </c>
      <c r="M1648" t="s">
        <v>286</v>
      </c>
      <c r="N1648" t="s">
        <v>286</v>
      </c>
      <c r="O1648" t="s">
        <v>4717</v>
      </c>
      <c r="P1648" s="89">
        <v>0</v>
      </c>
      <c r="Q1648" s="89">
        <v>0</v>
      </c>
      <c r="R1648" s="89">
        <v>0</v>
      </c>
      <c r="S1648" s="89">
        <v>0</v>
      </c>
      <c r="T1648" s="89">
        <v>0</v>
      </c>
      <c r="U1648" s="89">
        <v>0</v>
      </c>
      <c r="V1648" s="89">
        <v>0</v>
      </c>
      <c r="W1648" s="89">
        <v>0</v>
      </c>
      <c r="X1648" s="89">
        <v>0</v>
      </c>
      <c r="Y1648" s="89">
        <v>0</v>
      </c>
      <c r="Z1648" s="68">
        <v>0</v>
      </c>
      <c r="AA1648" s="68">
        <v>0</v>
      </c>
      <c r="AB1648" s="68">
        <v>0</v>
      </c>
      <c r="AC1648" s="68">
        <v>0</v>
      </c>
      <c r="AD1648" s="68">
        <v>0</v>
      </c>
      <c r="AE1648" s="68">
        <v>0</v>
      </c>
      <c r="AF1648" s="68">
        <v>0</v>
      </c>
      <c r="AG1648" s="68">
        <v>0</v>
      </c>
      <c r="AH1648" s="68">
        <v>0</v>
      </c>
      <c r="AI1648" s="68">
        <v>0</v>
      </c>
      <c r="AJ1648" t="s">
        <v>4718</v>
      </c>
      <c r="AK1648" s="89">
        <v>0</v>
      </c>
      <c r="AL1648" s="89">
        <v>0</v>
      </c>
      <c r="AM1648" s="89">
        <v>0</v>
      </c>
      <c r="AN1648" s="89">
        <v>0</v>
      </c>
      <c r="AO1648" s="89">
        <v>0</v>
      </c>
      <c r="AP1648" s="89">
        <v>0</v>
      </c>
      <c r="AQ1648" s="89">
        <v>0</v>
      </c>
      <c r="AR1648" s="89">
        <v>0</v>
      </c>
      <c r="AS1648" s="89">
        <v>0</v>
      </c>
      <c r="AT1648" s="89">
        <v>0</v>
      </c>
      <c r="AU1648" s="68">
        <v>0</v>
      </c>
      <c r="AV1648" s="68">
        <v>0</v>
      </c>
      <c r="AW1648" s="68">
        <v>0</v>
      </c>
      <c r="AX1648" s="68">
        <v>0</v>
      </c>
      <c r="AY1648" s="68">
        <v>0</v>
      </c>
      <c r="AZ1648" s="68">
        <v>0</v>
      </c>
      <c r="BA1648" s="68">
        <v>0</v>
      </c>
      <c r="BB1648" s="68">
        <v>0</v>
      </c>
      <c r="BC1648" s="68">
        <v>0</v>
      </c>
      <c r="BD1648" s="68">
        <v>0</v>
      </c>
      <c r="BE1648">
        <f t="shared" si="500"/>
        <v>0</v>
      </c>
      <c r="BF1648">
        <f t="shared" si="501"/>
        <v>0</v>
      </c>
      <c r="BG1648">
        <f t="shared" si="502"/>
        <v>0</v>
      </c>
      <c r="BH1648">
        <f t="shared" si="503"/>
        <v>0</v>
      </c>
      <c r="BI1648">
        <f t="shared" si="504"/>
        <v>0</v>
      </c>
      <c r="BJ1648">
        <f t="shared" si="505"/>
        <v>0</v>
      </c>
      <c r="BK1648">
        <f t="shared" si="506"/>
        <v>0</v>
      </c>
      <c r="BL1648">
        <f t="shared" si="507"/>
        <v>0</v>
      </c>
      <c r="BM1648">
        <f t="shared" si="508"/>
        <v>0</v>
      </c>
      <c r="BN1648">
        <f t="shared" si="509"/>
        <v>0</v>
      </c>
      <c r="BO1648">
        <f t="shared" si="510"/>
        <v>0</v>
      </c>
      <c r="BP1648">
        <f t="shared" si="511"/>
        <v>0</v>
      </c>
      <c r="BQ1648">
        <f t="shared" si="512"/>
        <v>0</v>
      </c>
      <c r="BR1648">
        <f t="shared" si="513"/>
        <v>0</v>
      </c>
      <c r="BS1648">
        <f t="shared" si="514"/>
        <v>0</v>
      </c>
      <c r="BT1648">
        <f t="shared" si="515"/>
        <v>0</v>
      </c>
      <c r="BU1648">
        <f t="shared" si="516"/>
        <v>0</v>
      </c>
      <c r="BV1648">
        <f t="shared" si="517"/>
        <v>0</v>
      </c>
      <c r="BW1648">
        <f t="shared" si="518"/>
        <v>0</v>
      </c>
      <c r="BX1648">
        <f t="shared" si="519"/>
        <v>0</v>
      </c>
    </row>
    <row r="1649" spans="1:76" x14ac:dyDescent="0.25">
      <c r="A1649" t="s">
        <v>213</v>
      </c>
      <c r="B1649" s="85">
        <v>0.15144059775590432</v>
      </c>
      <c r="C1649" s="85">
        <v>0.17019824225320135</v>
      </c>
      <c r="E1649" s="85">
        <v>1355.5920281359904</v>
      </c>
      <c r="F1649" s="86">
        <v>13</v>
      </c>
      <c r="H1649" s="87">
        <v>180</v>
      </c>
      <c r="I1649" s="87">
        <v>3</v>
      </c>
      <c r="J1649" t="s">
        <v>4694</v>
      </c>
      <c r="K1649">
        <v>60</v>
      </c>
      <c r="L1649" s="87">
        <v>30.155099143293388</v>
      </c>
      <c r="M1649" t="s">
        <v>286</v>
      </c>
      <c r="N1649" t="s">
        <v>286</v>
      </c>
      <c r="O1649" t="s">
        <v>4719</v>
      </c>
      <c r="P1649" s="89">
        <v>0</v>
      </c>
      <c r="Q1649" s="89">
        <v>0</v>
      </c>
      <c r="R1649" s="89">
        <v>0</v>
      </c>
      <c r="S1649" s="89">
        <v>0</v>
      </c>
      <c r="T1649" s="89">
        <v>0</v>
      </c>
      <c r="U1649" s="89">
        <v>0</v>
      </c>
      <c r="V1649" s="89">
        <v>0</v>
      </c>
      <c r="W1649" s="89">
        <v>0</v>
      </c>
      <c r="X1649" s="89">
        <v>0</v>
      </c>
      <c r="Y1649" s="89">
        <v>0</v>
      </c>
      <c r="Z1649" s="68">
        <v>0</v>
      </c>
      <c r="AA1649" s="68">
        <v>0</v>
      </c>
      <c r="AB1649" s="68">
        <v>0</v>
      </c>
      <c r="AC1649" s="68">
        <v>0</v>
      </c>
      <c r="AD1649" s="68">
        <v>0</v>
      </c>
      <c r="AE1649" s="68">
        <v>0</v>
      </c>
      <c r="AF1649" s="68">
        <v>0</v>
      </c>
      <c r="AG1649" s="68">
        <v>0</v>
      </c>
      <c r="AH1649" s="68">
        <v>0</v>
      </c>
      <c r="AI1649" s="68">
        <v>0</v>
      </c>
      <c r="AJ1649" t="s">
        <v>4720</v>
      </c>
      <c r="AK1649" s="89">
        <v>0</v>
      </c>
      <c r="AL1649" s="89">
        <v>0</v>
      </c>
      <c r="AM1649" s="89">
        <v>0</v>
      </c>
      <c r="AN1649" s="89">
        <v>0</v>
      </c>
      <c r="AO1649" s="89">
        <v>0</v>
      </c>
      <c r="AP1649" s="89">
        <v>0</v>
      </c>
      <c r="AQ1649" s="89">
        <v>0</v>
      </c>
      <c r="AR1649" s="89">
        <v>0</v>
      </c>
      <c r="AS1649" s="89">
        <v>0</v>
      </c>
      <c r="AT1649" s="89">
        <v>0</v>
      </c>
      <c r="AU1649" s="68">
        <v>0</v>
      </c>
      <c r="AV1649" s="68">
        <v>0</v>
      </c>
      <c r="AW1649" s="68">
        <v>0</v>
      </c>
      <c r="AX1649" s="68">
        <v>0</v>
      </c>
      <c r="AY1649" s="68">
        <v>0</v>
      </c>
      <c r="AZ1649" s="68">
        <v>0</v>
      </c>
      <c r="BA1649" s="68">
        <v>0</v>
      </c>
      <c r="BB1649" s="68">
        <v>0</v>
      </c>
      <c r="BC1649" s="68">
        <v>0</v>
      </c>
      <c r="BD1649" s="68">
        <v>0</v>
      </c>
      <c r="BE1649">
        <f t="shared" si="500"/>
        <v>0</v>
      </c>
      <c r="BF1649">
        <f t="shared" si="501"/>
        <v>0</v>
      </c>
      <c r="BG1649">
        <f t="shared" si="502"/>
        <v>0</v>
      </c>
      <c r="BH1649">
        <f t="shared" si="503"/>
        <v>0</v>
      </c>
      <c r="BI1649">
        <f t="shared" si="504"/>
        <v>0</v>
      </c>
      <c r="BJ1649">
        <f t="shared" si="505"/>
        <v>0</v>
      </c>
      <c r="BK1649">
        <f t="shared" si="506"/>
        <v>0</v>
      </c>
      <c r="BL1649">
        <f t="shared" si="507"/>
        <v>0</v>
      </c>
      <c r="BM1649">
        <f t="shared" si="508"/>
        <v>0</v>
      </c>
      <c r="BN1649">
        <f t="shared" si="509"/>
        <v>0</v>
      </c>
      <c r="BO1649">
        <f t="shared" si="510"/>
        <v>0</v>
      </c>
      <c r="BP1649">
        <f t="shared" si="511"/>
        <v>0</v>
      </c>
      <c r="BQ1649">
        <f t="shared" si="512"/>
        <v>0</v>
      </c>
      <c r="BR1649">
        <f t="shared" si="513"/>
        <v>0</v>
      </c>
      <c r="BS1649">
        <f t="shared" si="514"/>
        <v>0</v>
      </c>
      <c r="BT1649">
        <f t="shared" si="515"/>
        <v>0</v>
      </c>
      <c r="BU1649">
        <f t="shared" si="516"/>
        <v>0</v>
      </c>
      <c r="BV1649">
        <f t="shared" si="517"/>
        <v>0</v>
      </c>
      <c r="BW1649">
        <f t="shared" si="518"/>
        <v>0</v>
      </c>
      <c r="BX1649">
        <f t="shared" si="519"/>
        <v>0</v>
      </c>
    </row>
    <row r="1650" spans="1:76" x14ac:dyDescent="0.25">
      <c r="A1650" t="s">
        <v>213</v>
      </c>
      <c r="B1650" s="85">
        <v>0.15144059775590432</v>
      </c>
      <c r="C1650" s="85">
        <v>0.17019824225320135</v>
      </c>
      <c r="E1650" s="85">
        <v>1355.5920281359904</v>
      </c>
      <c r="F1650" s="86">
        <v>13</v>
      </c>
      <c r="H1650" s="87">
        <v>180</v>
      </c>
      <c r="I1650" s="87">
        <v>3</v>
      </c>
      <c r="J1650" t="s">
        <v>4694</v>
      </c>
      <c r="K1650">
        <v>60</v>
      </c>
      <c r="L1650" s="87">
        <v>30.155099143293388</v>
      </c>
      <c r="M1650" t="s">
        <v>286</v>
      </c>
      <c r="N1650" t="s">
        <v>286</v>
      </c>
      <c r="O1650" t="s">
        <v>4721</v>
      </c>
      <c r="P1650" s="89">
        <v>0</v>
      </c>
      <c r="Q1650" s="89">
        <v>0</v>
      </c>
      <c r="R1650" s="89">
        <v>0</v>
      </c>
      <c r="S1650" s="89">
        <v>0</v>
      </c>
      <c r="T1650" s="89">
        <v>0</v>
      </c>
      <c r="U1650" s="89">
        <v>0</v>
      </c>
      <c r="V1650" s="89">
        <v>0</v>
      </c>
      <c r="W1650" s="89">
        <v>0</v>
      </c>
      <c r="X1650" s="89">
        <v>0</v>
      </c>
      <c r="Y1650" s="89">
        <v>0</v>
      </c>
      <c r="Z1650" s="68">
        <v>0</v>
      </c>
      <c r="AA1650" s="68">
        <v>0</v>
      </c>
      <c r="AB1650" s="68">
        <v>0</v>
      </c>
      <c r="AC1650" s="68">
        <v>0</v>
      </c>
      <c r="AD1650" s="68">
        <v>0</v>
      </c>
      <c r="AE1650" s="68">
        <v>0</v>
      </c>
      <c r="AF1650" s="68">
        <v>0</v>
      </c>
      <c r="AG1650" s="68">
        <v>0</v>
      </c>
      <c r="AH1650" s="68">
        <v>0</v>
      </c>
      <c r="AI1650" s="68">
        <v>0</v>
      </c>
      <c r="AJ1650" t="s">
        <v>4722</v>
      </c>
      <c r="AK1650" s="89">
        <v>0</v>
      </c>
      <c r="AL1650" s="89">
        <v>0</v>
      </c>
      <c r="AM1650" s="89">
        <v>0</v>
      </c>
      <c r="AN1650" s="89">
        <v>0</v>
      </c>
      <c r="AO1650" s="89">
        <v>0</v>
      </c>
      <c r="AP1650" s="89">
        <v>0</v>
      </c>
      <c r="AQ1650" s="89">
        <v>0</v>
      </c>
      <c r="AR1650" s="89">
        <v>0</v>
      </c>
      <c r="AS1650" s="89">
        <v>0</v>
      </c>
      <c r="AT1650" s="89">
        <v>0</v>
      </c>
      <c r="AU1650" s="68">
        <v>0</v>
      </c>
      <c r="AV1650" s="68">
        <v>0</v>
      </c>
      <c r="AW1650" s="68">
        <v>0</v>
      </c>
      <c r="AX1650" s="68">
        <v>0</v>
      </c>
      <c r="AY1650" s="68">
        <v>0</v>
      </c>
      <c r="AZ1650" s="68">
        <v>0</v>
      </c>
      <c r="BA1650" s="68">
        <v>0</v>
      </c>
      <c r="BB1650" s="68">
        <v>0</v>
      </c>
      <c r="BC1650" s="68">
        <v>0</v>
      </c>
      <c r="BD1650" s="68">
        <v>0</v>
      </c>
      <c r="BE1650">
        <f t="shared" si="500"/>
        <v>0</v>
      </c>
      <c r="BF1650">
        <f t="shared" si="501"/>
        <v>0</v>
      </c>
      <c r="BG1650">
        <f t="shared" si="502"/>
        <v>0</v>
      </c>
      <c r="BH1650">
        <f t="shared" si="503"/>
        <v>0</v>
      </c>
      <c r="BI1650">
        <f t="shared" si="504"/>
        <v>0</v>
      </c>
      <c r="BJ1650">
        <f t="shared" si="505"/>
        <v>0</v>
      </c>
      <c r="BK1650">
        <f t="shared" si="506"/>
        <v>0</v>
      </c>
      <c r="BL1650">
        <f t="shared" si="507"/>
        <v>0</v>
      </c>
      <c r="BM1650">
        <f t="shared" si="508"/>
        <v>0</v>
      </c>
      <c r="BN1650">
        <f t="shared" si="509"/>
        <v>0</v>
      </c>
      <c r="BO1650">
        <f t="shared" si="510"/>
        <v>0</v>
      </c>
      <c r="BP1650">
        <f t="shared" si="511"/>
        <v>0</v>
      </c>
      <c r="BQ1650">
        <f t="shared" si="512"/>
        <v>0</v>
      </c>
      <c r="BR1650">
        <f t="shared" si="513"/>
        <v>0</v>
      </c>
      <c r="BS1650">
        <f t="shared" si="514"/>
        <v>0</v>
      </c>
      <c r="BT1650">
        <f t="shared" si="515"/>
        <v>0</v>
      </c>
      <c r="BU1650">
        <f t="shared" si="516"/>
        <v>0</v>
      </c>
      <c r="BV1650">
        <f t="shared" si="517"/>
        <v>0</v>
      </c>
      <c r="BW1650">
        <f t="shared" si="518"/>
        <v>0</v>
      </c>
      <c r="BX1650">
        <f t="shared" si="519"/>
        <v>0</v>
      </c>
    </row>
    <row r="1651" spans="1:76" x14ac:dyDescent="0.25">
      <c r="A1651" t="s">
        <v>213</v>
      </c>
      <c r="B1651" s="85">
        <v>1.5474618043109623</v>
      </c>
      <c r="C1651" s="85">
        <v>1.5474618043109623</v>
      </c>
      <c r="E1651" s="85">
        <v>13555.920281359904</v>
      </c>
      <c r="F1651" s="86">
        <v>13</v>
      </c>
      <c r="H1651" s="87">
        <v>1800</v>
      </c>
      <c r="I1651" s="87">
        <v>3</v>
      </c>
      <c r="J1651" t="s">
        <v>4694</v>
      </c>
      <c r="K1651">
        <v>600</v>
      </c>
      <c r="L1651" s="87">
        <v>301.55099143293387</v>
      </c>
      <c r="M1651" t="s">
        <v>286</v>
      </c>
      <c r="N1651" t="s">
        <v>286</v>
      </c>
      <c r="O1651" t="s">
        <v>4723</v>
      </c>
      <c r="P1651" s="89">
        <v>0</v>
      </c>
      <c r="Q1651" s="89">
        <v>0</v>
      </c>
      <c r="R1651" s="89">
        <v>0</v>
      </c>
      <c r="S1651" s="89">
        <v>0</v>
      </c>
      <c r="T1651" s="89">
        <v>0</v>
      </c>
      <c r="U1651" s="89">
        <v>0</v>
      </c>
      <c r="V1651" s="89">
        <v>0</v>
      </c>
      <c r="W1651" s="89">
        <v>0</v>
      </c>
      <c r="X1651" s="89">
        <v>0</v>
      </c>
      <c r="Y1651" s="89">
        <v>0</v>
      </c>
      <c r="Z1651" s="68">
        <v>0</v>
      </c>
      <c r="AA1651" s="68">
        <v>0</v>
      </c>
      <c r="AB1651" s="68">
        <v>0</v>
      </c>
      <c r="AC1651" s="68">
        <v>0</v>
      </c>
      <c r="AD1651" s="68">
        <v>0</v>
      </c>
      <c r="AE1651" s="68">
        <v>0</v>
      </c>
      <c r="AF1651" s="68">
        <v>0</v>
      </c>
      <c r="AG1651" s="68">
        <v>0</v>
      </c>
      <c r="AH1651" s="68">
        <v>0</v>
      </c>
      <c r="AI1651" s="68">
        <v>0</v>
      </c>
      <c r="AJ1651" t="s">
        <v>4724</v>
      </c>
      <c r="AK1651" s="89">
        <v>0</v>
      </c>
      <c r="AL1651" s="89">
        <v>0</v>
      </c>
      <c r="AM1651" s="89">
        <v>0</v>
      </c>
      <c r="AN1651" s="89">
        <v>0</v>
      </c>
      <c r="AO1651" s="89">
        <v>0</v>
      </c>
      <c r="AP1651" s="89">
        <v>0</v>
      </c>
      <c r="AQ1651" s="89">
        <v>0</v>
      </c>
      <c r="AR1651" s="89">
        <v>0</v>
      </c>
      <c r="AS1651" s="89">
        <v>0</v>
      </c>
      <c r="AT1651" s="89">
        <v>0</v>
      </c>
      <c r="AU1651" s="68">
        <v>0</v>
      </c>
      <c r="AV1651" s="68">
        <v>0</v>
      </c>
      <c r="AW1651" s="68">
        <v>0</v>
      </c>
      <c r="AX1651" s="68">
        <v>0</v>
      </c>
      <c r="AY1651" s="68">
        <v>0</v>
      </c>
      <c r="AZ1651" s="68">
        <v>0</v>
      </c>
      <c r="BA1651" s="68">
        <v>0</v>
      </c>
      <c r="BB1651" s="68">
        <v>0</v>
      </c>
      <c r="BC1651" s="68">
        <v>0</v>
      </c>
      <c r="BD1651" s="68">
        <v>0</v>
      </c>
      <c r="BE1651">
        <f t="shared" si="500"/>
        <v>0</v>
      </c>
      <c r="BF1651">
        <f t="shared" si="501"/>
        <v>0</v>
      </c>
      <c r="BG1651">
        <f t="shared" si="502"/>
        <v>0</v>
      </c>
      <c r="BH1651">
        <f t="shared" si="503"/>
        <v>0</v>
      </c>
      <c r="BI1651">
        <f t="shared" si="504"/>
        <v>0</v>
      </c>
      <c r="BJ1651">
        <f t="shared" si="505"/>
        <v>0</v>
      </c>
      <c r="BK1651">
        <f t="shared" si="506"/>
        <v>0</v>
      </c>
      <c r="BL1651">
        <f t="shared" si="507"/>
        <v>0</v>
      </c>
      <c r="BM1651">
        <f t="shared" si="508"/>
        <v>0</v>
      </c>
      <c r="BN1651">
        <f t="shared" si="509"/>
        <v>0</v>
      </c>
      <c r="BO1651">
        <f t="shared" si="510"/>
        <v>0</v>
      </c>
      <c r="BP1651">
        <f t="shared" si="511"/>
        <v>0</v>
      </c>
      <c r="BQ1651">
        <f t="shared" si="512"/>
        <v>0</v>
      </c>
      <c r="BR1651">
        <f t="shared" si="513"/>
        <v>0</v>
      </c>
      <c r="BS1651">
        <f t="shared" si="514"/>
        <v>0</v>
      </c>
      <c r="BT1651">
        <f t="shared" si="515"/>
        <v>0</v>
      </c>
      <c r="BU1651">
        <f t="shared" si="516"/>
        <v>0</v>
      </c>
      <c r="BV1651">
        <f t="shared" si="517"/>
        <v>0</v>
      </c>
      <c r="BW1651">
        <f t="shared" si="518"/>
        <v>0</v>
      </c>
      <c r="BX1651">
        <f t="shared" si="519"/>
        <v>0</v>
      </c>
    </row>
    <row r="1652" spans="1:76" x14ac:dyDescent="0.25">
      <c r="A1652" t="s">
        <v>213</v>
      </c>
      <c r="B1652" s="85">
        <v>0.10667412827044706</v>
      </c>
      <c r="C1652" s="85">
        <v>0.18441551643099463</v>
      </c>
      <c r="E1652" s="85">
        <v>1355.5920281359904</v>
      </c>
      <c r="F1652" s="86">
        <v>13</v>
      </c>
      <c r="H1652" s="87">
        <v>180</v>
      </c>
      <c r="I1652" s="87">
        <v>3</v>
      </c>
      <c r="J1652" t="s">
        <v>4694</v>
      </c>
      <c r="K1652">
        <v>60</v>
      </c>
      <c r="L1652" s="87">
        <v>30.155099143293388</v>
      </c>
      <c r="M1652" t="s">
        <v>286</v>
      </c>
      <c r="N1652" t="s">
        <v>286</v>
      </c>
      <c r="O1652" t="s">
        <v>4725</v>
      </c>
      <c r="P1652" s="89">
        <v>0</v>
      </c>
      <c r="Q1652" s="89">
        <v>0</v>
      </c>
      <c r="R1652" s="89">
        <v>0</v>
      </c>
      <c r="S1652" s="89">
        <v>0</v>
      </c>
      <c r="T1652" s="89">
        <v>0</v>
      </c>
      <c r="U1652" s="89">
        <v>0</v>
      </c>
      <c r="V1652" s="89">
        <v>0</v>
      </c>
      <c r="W1652" s="89">
        <v>0</v>
      </c>
      <c r="X1652" s="89">
        <v>0</v>
      </c>
      <c r="Y1652" s="89">
        <v>0</v>
      </c>
      <c r="Z1652" s="68">
        <v>0</v>
      </c>
      <c r="AA1652" s="68">
        <v>0</v>
      </c>
      <c r="AB1652" s="68">
        <v>0</v>
      </c>
      <c r="AC1652" s="68">
        <v>0</v>
      </c>
      <c r="AD1652" s="68">
        <v>0</v>
      </c>
      <c r="AE1652" s="68">
        <v>0</v>
      </c>
      <c r="AF1652" s="68">
        <v>0</v>
      </c>
      <c r="AG1652" s="68">
        <v>0</v>
      </c>
      <c r="AH1652" s="68">
        <v>0</v>
      </c>
      <c r="AI1652" s="68">
        <v>0</v>
      </c>
      <c r="AJ1652" t="s">
        <v>4726</v>
      </c>
      <c r="AK1652" s="89">
        <v>0</v>
      </c>
      <c r="AL1652" s="89">
        <v>0</v>
      </c>
      <c r="AM1652" s="89">
        <v>0</v>
      </c>
      <c r="AN1652" s="89">
        <v>0</v>
      </c>
      <c r="AO1652" s="89">
        <v>0</v>
      </c>
      <c r="AP1652" s="89">
        <v>0</v>
      </c>
      <c r="AQ1652" s="89">
        <v>0</v>
      </c>
      <c r="AR1652" s="89">
        <v>0</v>
      </c>
      <c r="AS1652" s="89">
        <v>0</v>
      </c>
      <c r="AT1652" s="89">
        <v>0</v>
      </c>
      <c r="AU1652" s="68">
        <v>0</v>
      </c>
      <c r="AV1652" s="68">
        <v>0</v>
      </c>
      <c r="AW1652" s="68">
        <v>0</v>
      </c>
      <c r="AX1652" s="68">
        <v>0</v>
      </c>
      <c r="AY1652" s="68">
        <v>0</v>
      </c>
      <c r="AZ1652" s="68">
        <v>0</v>
      </c>
      <c r="BA1652" s="68">
        <v>0</v>
      </c>
      <c r="BB1652" s="68">
        <v>0</v>
      </c>
      <c r="BC1652" s="68">
        <v>0</v>
      </c>
      <c r="BD1652" s="68">
        <v>0</v>
      </c>
      <c r="BE1652">
        <f t="shared" si="500"/>
        <v>0</v>
      </c>
      <c r="BF1652">
        <f t="shared" si="501"/>
        <v>0</v>
      </c>
      <c r="BG1652">
        <f t="shared" si="502"/>
        <v>0</v>
      </c>
      <c r="BH1652">
        <f t="shared" si="503"/>
        <v>0</v>
      </c>
      <c r="BI1652">
        <f t="shared" si="504"/>
        <v>0</v>
      </c>
      <c r="BJ1652">
        <f t="shared" si="505"/>
        <v>0</v>
      </c>
      <c r="BK1652">
        <f t="shared" si="506"/>
        <v>0</v>
      </c>
      <c r="BL1652">
        <f t="shared" si="507"/>
        <v>0</v>
      </c>
      <c r="BM1652">
        <f t="shared" si="508"/>
        <v>0</v>
      </c>
      <c r="BN1652">
        <f t="shared" si="509"/>
        <v>0</v>
      </c>
      <c r="BO1652">
        <f t="shared" si="510"/>
        <v>0</v>
      </c>
      <c r="BP1652">
        <f t="shared" si="511"/>
        <v>0</v>
      </c>
      <c r="BQ1652">
        <f t="shared" si="512"/>
        <v>0</v>
      </c>
      <c r="BR1652">
        <f t="shared" si="513"/>
        <v>0</v>
      </c>
      <c r="BS1652">
        <f t="shared" si="514"/>
        <v>0</v>
      </c>
      <c r="BT1652">
        <f t="shared" si="515"/>
        <v>0</v>
      </c>
      <c r="BU1652">
        <f t="shared" si="516"/>
        <v>0</v>
      </c>
      <c r="BV1652">
        <f t="shared" si="517"/>
        <v>0</v>
      </c>
      <c r="BW1652">
        <f t="shared" si="518"/>
        <v>0</v>
      </c>
      <c r="BX1652">
        <f t="shared" si="519"/>
        <v>0</v>
      </c>
    </row>
    <row r="1653" spans="1:76" x14ac:dyDescent="0.25">
      <c r="A1653" t="s">
        <v>213</v>
      </c>
      <c r="B1653" s="85">
        <v>0.15144059775590432</v>
      </c>
      <c r="C1653" s="85">
        <v>0.17019824225320135</v>
      </c>
      <c r="E1653" s="85">
        <v>1355.5920281359904</v>
      </c>
      <c r="F1653" s="86">
        <v>13</v>
      </c>
      <c r="H1653" s="87">
        <v>180</v>
      </c>
      <c r="I1653" s="87">
        <v>3</v>
      </c>
      <c r="J1653" t="s">
        <v>4694</v>
      </c>
      <c r="K1653">
        <v>60</v>
      </c>
      <c r="L1653" s="87">
        <v>30.155099143293388</v>
      </c>
      <c r="M1653" t="s">
        <v>286</v>
      </c>
      <c r="N1653" t="s">
        <v>286</v>
      </c>
      <c r="O1653" t="s">
        <v>4727</v>
      </c>
      <c r="P1653" s="89">
        <v>0</v>
      </c>
      <c r="Q1653" s="89">
        <v>0</v>
      </c>
      <c r="R1653" s="89">
        <v>0</v>
      </c>
      <c r="S1653" s="89">
        <v>0</v>
      </c>
      <c r="T1653" s="89">
        <v>0</v>
      </c>
      <c r="U1653" s="89">
        <v>0</v>
      </c>
      <c r="V1653" s="89">
        <v>0</v>
      </c>
      <c r="W1653" s="89">
        <v>0</v>
      </c>
      <c r="X1653" s="89">
        <v>0</v>
      </c>
      <c r="Y1653" s="89">
        <v>0</v>
      </c>
      <c r="Z1653" s="68">
        <v>0</v>
      </c>
      <c r="AA1653" s="68">
        <v>0</v>
      </c>
      <c r="AB1653" s="68">
        <v>0</v>
      </c>
      <c r="AC1653" s="68">
        <v>0</v>
      </c>
      <c r="AD1653" s="68">
        <v>0</v>
      </c>
      <c r="AE1653" s="68">
        <v>0</v>
      </c>
      <c r="AF1653" s="68">
        <v>0</v>
      </c>
      <c r="AG1653" s="68">
        <v>0</v>
      </c>
      <c r="AH1653" s="68">
        <v>0</v>
      </c>
      <c r="AI1653" s="68">
        <v>0</v>
      </c>
      <c r="AJ1653" t="s">
        <v>4728</v>
      </c>
      <c r="AK1653" s="89">
        <v>0</v>
      </c>
      <c r="AL1653" s="89">
        <v>0</v>
      </c>
      <c r="AM1653" s="89">
        <v>0</v>
      </c>
      <c r="AN1653" s="89">
        <v>0</v>
      </c>
      <c r="AO1653" s="89">
        <v>0</v>
      </c>
      <c r="AP1653" s="89">
        <v>0</v>
      </c>
      <c r="AQ1653" s="89">
        <v>0</v>
      </c>
      <c r="AR1653" s="89">
        <v>0</v>
      </c>
      <c r="AS1653" s="89">
        <v>0</v>
      </c>
      <c r="AT1653" s="89">
        <v>0</v>
      </c>
      <c r="AU1653" s="68">
        <v>0</v>
      </c>
      <c r="AV1653" s="68">
        <v>0</v>
      </c>
      <c r="AW1653" s="68">
        <v>0</v>
      </c>
      <c r="AX1653" s="68">
        <v>0</v>
      </c>
      <c r="AY1653" s="68">
        <v>0</v>
      </c>
      <c r="AZ1653" s="68">
        <v>0</v>
      </c>
      <c r="BA1653" s="68">
        <v>0</v>
      </c>
      <c r="BB1653" s="68">
        <v>0</v>
      </c>
      <c r="BC1653" s="68">
        <v>0</v>
      </c>
      <c r="BD1653" s="68">
        <v>0</v>
      </c>
      <c r="BE1653">
        <f t="shared" si="500"/>
        <v>0</v>
      </c>
      <c r="BF1653">
        <f t="shared" si="501"/>
        <v>0</v>
      </c>
      <c r="BG1653">
        <f t="shared" si="502"/>
        <v>0</v>
      </c>
      <c r="BH1653">
        <f t="shared" si="503"/>
        <v>0</v>
      </c>
      <c r="BI1653">
        <f t="shared" si="504"/>
        <v>0</v>
      </c>
      <c r="BJ1653">
        <f t="shared" si="505"/>
        <v>0</v>
      </c>
      <c r="BK1653">
        <f t="shared" si="506"/>
        <v>0</v>
      </c>
      <c r="BL1653">
        <f t="shared" si="507"/>
        <v>0</v>
      </c>
      <c r="BM1653">
        <f t="shared" si="508"/>
        <v>0</v>
      </c>
      <c r="BN1653">
        <f t="shared" si="509"/>
        <v>0</v>
      </c>
      <c r="BO1653">
        <f t="shared" si="510"/>
        <v>0</v>
      </c>
      <c r="BP1653">
        <f t="shared" si="511"/>
        <v>0</v>
      </c>
      <c r="BQ1653">
        <f t="shared" si="512"/>
        <v>0</v>
      </c>
      <c r="BR1653">
        <f t="shared" si="513"/>
        <v>0</v>
      </c>
      <c r="BS1653">
        <f t="shared" si="514"/>
        <v>0</v>
      </c>
      <c r="BT1653">
        <f t="shared" si="515"/>
        <v>0</v>
      </c>
      <c r="BU1653">
        <f t="shared" si="516"/>
        <v>0</v>
      </c>
      <c r="BV1653">
        <f t="shared" si="517"/>
        <v>0</v>
      </c>
      <c r="BW1653">
        <f t="shared" si="518"/>
        <v>0</v>
      </c>
      <c r="BX1653">
        <f t="shared" si="519"/>
        <v>0</v>
      </c>
    </row>
    <row r="1654" spans="1:76" x14ac:dyDescent="0.25">
      <c r="A1654" t="s">
        <v>213</v>
      </c>
      <c r="B1654" s="85">
        <v>2.3211927064664435</v>
      </c>
      <c r="C1654" s="85">
        <v>2.3211927064664435</v>
      </c>
      <c r="E1654" s="85">
        <v>20333.880422039856</v>
      </c>
      <c r="F1654" s="86">
        <v>13</v>
      </c>
      <c r="H1654" s="87">
        <v>2700</v>
      </c>
      <c r="I1654" s="87">
        <v>3</v>
      </c>
      <c r="J1654" t="s">
        <v>4694</v>
      </c>
      <c r="K1654">
        <v>900</v>
      </c>
      <c r="L1654" s="87">
        <v>452.3264871494008</v>
      </c>
      <c r="M1654" t="s">
        <v>286</v>
      </c>
      <c r="N1654" t="s">
        <v>286</v>
      </c>
      <c r="O1654" t="s">
        <v>4729</v>
      </c>
      <c r="P1654" s="89">
        <v>0</v>
      </c>
      <c r="Q1654" s="89">
        <v>0</v>
      </c>
      <c r="R1654" s="89">
        <v>0</v>
      </c>
      <c r="S1654" s="89">
        <v>0</v>
      </c>
      <c r="T1654" s="89">
        <v>0</v>
      </c>
      <c r="U1654" s="89">
        <v>0</v>
      </c>
      <c r="V1654" s="89">
        <v>0</v>
      </c>
      <c r="W1654" s="89">
        <v>0</v>
      </c>
      <c r="X1654" s="89">
        <v>0</v>
      </c>
      <c r="Y1654" s="89">
        <v>0</v>
      </c>
      <c r="Z1654" s="68">
        <v>0</v>
      </c>
      <c r="AA1654" s="68">
        <v>0</v>
      </c>
      <c r="AB1654" s="68">
        <v>0</v>
      </c>
      <c r="AC1654" s="68">
        <v>0</v>
      </c>
      <c r="AD1654" s="68">
        <v>0</v>
      </c>
      <c r="AE1654" s="68">
        <v>0</v>
      </c>
      <c r="AF1654" s="68">
        <v>0</v>
      </c>
      <c r="AG1654" s="68">
        <v>0</v>
      </c>
      <c r="AH1654" s="68">
        <v>0</v>
      </c>
      <c r="AI1654" s="68">
        <v>0</v>
      </c>
      <c r="AJ1654" t="s">
        <v>4730</v>
      </c>
      <c r="AK1654" s="89">
        <v>0</v>
      </c>
      <c r="AL1654" s="89">
        <v>0</v>
      </c>
      <c r="AM1654" s="89">
        <v>0</v>
      </c>
      <c r="AN1654" s="89">
        <v>0</v>
      </c>
      <c r="AO1654" s="89">
        <v>0</v>
      </c>
      <c r="AP1654" s="89">
        <v>0</v>
      </c>
      <c r="AQ1654" s="89">
        <v>0</v>
      </c>
      <c r="AR1654" s="89">
        <v>0</v>
      </c>
      <c r="AS1654" s="89">
        <v>0</v>
      </c>
      <c r="AT1654" s="89">
        <v>0</v>
      </c>
      <c r="AU1654" s="68">
        <v>0</v>
      </c>
      <c r="AV1654" s="68">
        <v>0</v>
      </c>
      <c r="AW1654" s="68">
        <v>0</v>
      </c>
      <c r="AX1654" s="68">
        <v>0</v>
      </c>
      <c r="AY1654" s="68">
        <v>0</v>
      </c>
      <c r="AZ1654" s="68">
        <v>0</v>
      </c>
      <c r="BA1654" s="68">
        <v>0</v>
      </c>
      <c r="BB1654" s="68">
        <v>0</v>
      </c>
      <c r="BC1654" s="68">
        <v>0</v>
      </c>
      <c r="BD1654" s="68">
        <v>0</v>
      </c>
      <c r="BE1654">
        <f t="shared" si="500"/>
        <v>0</v>
      </c>
      <c r="BF1654">
        <f t="shared" si="501"/>
        <v>0</v>
      </c>
      <c r="BG1654">
        <f t="shared" si="502"/>
        <v>0</v>
      </c>
      <c r="BH1654">
        <f t="shared" si="503"/>
        <v>0</v>
      </c>
      <c r="BI1654">
        <f t="shared" si="504"/>
        <v>0</v>
      </c>
      <c r="BJ1654">
        <f t="shared" si="505"/>
        <v>0</v>
      </c>
      <c r="BK1654">
        <f t="shared" si="506"/>
        <v>0</v>
      </c>
      <c r="BL1654">
        <f t="shared" si="507"/>
        <v>0</v>
      </c>
      <c r="BM1654">
        <f t="shared" si="508"/>
        <v>0</v>
      </c>
      <c r="BN1654">
        <f t="shared" si="509"/>
        <v>0</v>
      </c>
      <c r="BO1654">
        <f t="shared" si="510"/>
        <v>0</v>
      </c>
      <c r="BP1654">
        <f t="shared" si="511"/>
        <v>0</v>
      </c>
      <c r="BQ1654">
        <f t="shared" si="512"/>
        <v>0</v>
      </c>
      <c r="BR1654">
        <f t="shared" si="513"/>
        <v>0</v>
      </c>
      <c r="BS1654">
        <f t="shared" si="514"/>
        <v>0</v>
      </c>
      <c r="BT1654">
        <f t="shared" si="515"/>
        <v>0</v>
      </c>
      <c r="BU1654">
        <f t="shared" si="516"/>
        <v>0</v>
      </c>
      <c r="BV1654">
        <f t="shared" si="517"/>
        <v>0</v>
      </c>
      <c r="BW1654">
        <f t="shared" si="518"/>
        <v>0</v>
      </c>
      <c r="BX1654">
        <f t="shared" si="519"/>
        <v>0</v>
      </c>
    </row>
    <row r="1655" spans="1:76" x14ac:dyDescent="0.25">
      <c r="A1655" t="s">
        <v>213</v>
      </c>
      <c r="B1655" s="85">
        <v>3.7860149438976074</v>
      </c>
      <c r="C1655" s="85">
        <v>4.254956056330033</v>
      </c>
      <c r="E1655" s="85">
        <v>33889.800703399756</v>
      </c>
      <c r="F1655" s="86">
        <v>13</v>
      </c>
      <c r="H1655" s="87">
        <v>4500</v>
      </c>
      <c r="I1655" s="87">
        <v>3</v>
      </c>
      <c r="J1655" t="s">
        <v>4694</v>
      </c>
      <c r="K1655">
        <v>1500</v>
      </c>
      <c r="L1655" s="87">
        <v>753.87747858233467</v>
      </c>
      <c r="M1655" t="s">
        <v>286</v>
      </c>
      <c r="N1655" t="s">
        <v>286</v>
      </c>
      <c r="O1655" t="s">
        <v>4731</v>
      </c>
      <c r="P1655" s="89">
        <v>0</v>
      </c>
      <c r="Q1655" s="89">
        <v>0</v>
      </c>
      <c r="R1655" s="89">
        <v>0</v>
      </c>
      <c r="S1655" s="89">
        <v>0</v>
      </c>
      <c r="T1655" s="89">
        <v>0</v>
      </c>
      <c r="U1655" s="89">
        <v>0</v>
      </c>
      <c r="V1655" s="89">
        <v>0</v>
      </c>
      <c r="W1655" s="89">
        <v>0</v>
      </c>
      <c r="X1655" s="89">
        <v>0</v>
      </c>
      <c r="Y1655" s="89">
        <v>0</v>
      </c>
      <c r="Z1655" s="68">
        <v>0</v>
      </c>
      <c r="AA1655" s="68">
        <v>0</v>
      </c>
      <c r="AB1655" s="68">
        <v>0</v>
      </c>
      <c r="AC1655" s="68">
        <v>0</v>
      </c>
      <c r="AD1655" s="68">
        <v>0</v>
      </c>
      <c r="AE1655" s="68">
        <v>0</v>
      </c>
      <c r="AF1655" s="68">
        <v>0</v>
      </c>
      <c r="AG1655" s="68">
        <v>0</v>
      </c>
      <c r="AH1655" s="68">
        <v>0</v>
      </c>
      <c r="AI1655" s="68">
        <v>0</v>
      </c>
      <c r="AJ1655" t="s">
        <v>4732</v>
      </c>
      <c r="AK1655" s="89">
        <v>0</v>
      </c>
      <c r="AL1655" s="89">
        <v>0</v>
      </c>
      <c r="AM1655" s="89">
        <v>0</v>
      </c>
      <c r="AN1655" s="89">
        <v>0</v>
      </c>
      <c r="AO1655" s="89">
        <v>0</v>
      </c>
      <c r="AP1655" s="89">
        <v>0</v>
      </c>
      <c r="AQ1655" s="89">
        <v>0</v>
      </c>
      <c r="AR1655" s="89">
        <v>0</v>
      </c>
      <c r="AS1655" s="89">
        <v>0</v>
      </c>
      <c r="AT1655" s="89">
        <v>0</v>
      </c>
      <c r="AU1655" s="68">
        <v>0</v>
      </c>
      <c r="AV1655" s="68">
        <v>0</v>
      </c>
      <c r="AW1655" s="68">
        <v>0</v>
      </c>
      <c r="AX1655" s="68">
        <v>0</v>
      </c>
      <c r="AY1655" s="68">
        <v>0</v>
      </c>
      <c r="AZ1655" s="68">
        <v>0</v>
      </c>
      <c r="BA1655" s="68">
        <v>0</v>
      </c>
      <c r="BB1655" s="68">
        <v>0</v>
      </c>
      <c r="BC1655" s="68">
        <v>0</v>
      </c>
      <c r="BD1655" s="68">
        <v>0</v>
      </c>
      <c r="BE1655">
        <f t="shared" si="500"/>
        <v>0</v>
      </c>
      <c r="BF1655">
        <f t="shared" si="501"/>
        <v>0</v>
      </c>
      <c r="BG1655">
        <f t="shared" si="502"/>
        <v>0</v>
      </c>
      <c r="BH1655">
        <f t="shared" si="503"/>
        <v>0</v>
      </c>
      <c r="BI1655">
        <f t="shared" si="504"/>
        <v>0</v>
      </c>
      <c r="BJ1655">
        <f t="shared" si="505"/>
        <v>0</v>
      </c>
      <c r="BK1655">
        <f t="shared" si="506"/>
        <v>0</v>
      </c>
      <c r="BL1655">
        <f t="shared" si="507"/>
        <v>0</v>
      </c>
      <c r="BM1655">
        <f t="shared" si="508"/>
        <v>0</v>
      </c>
      <c r="BN1655">
        <f t="shared" si="509"/>
        <v>0</v>
      </c>
      <c r="BO1655">
        <f t="shared" si="510"/>
        <v>0</v>
      </c>
      <c r="BP1655">
        <f t="shared" si="511"/>
        <v>0</v>
      </c>
      <c r="BQ1655">
        <f t="shared" si="512"/>
        <v>0</v>
      </c>
      <c r="BR1655">
        <f t="shared" si="513"/>
        <v>0</v>
      </c>
      <c r="BS1655">
        <f t="shared" si="514"/>
        <v>0</v>
      </c>
      <c r="BT1655">
        <f t="shared" si="515"/>
        <v>0</v>
      </c>
      <c r="BU1655">
        <f t="shared" si="516"/>
        <v>0</v>
      </c>
      <c r="BV1655">
        <f t="shared" si="517"/>
        <v>0</v>
      </c>
      <c r="BW1655">
        <f t="shared" si="518"/>
        <v>0</v>
      </c>
      <c r="BX1655">
        <f t="shared" si="519"/>
        <v>0</v>
      </c>
    </row>
    <row r="1656" spans="1:76" x14ac:dyDescent="0.25">
      <c r="A1656" t="s">
        <v>213</v>
      </c>
      <c r="B1656" s="85">
        <v>0.32002238481134121</v>
      </c>
      <c r="C1656" s="85">
        <v>0.55324654929298389</v>
      </c>
      <c r="E1656" s="85">
        <v>4066.7760844079712</v>
      </c>
      <c r="F1656" s="86">
        <v>13</v>
      </c>
      <c r="H1656" s="87">
        <v>540</v>
      </c>
      <c r="I1656" s="87">
        <v>3</v>
      </c>
      <c r="J1656" t="s">
        <v>4694</v>
      </c>
      <c r="K1656">
        <v>180</v>
      </c>
      <c r="L1656" s="87">
        <v>90.465297429880167</v>
      </c>
      <c r="M1656" t="s">
        <v>286</v>
      </c>
      <c r="N1656" t="s">
        <v>286</v>
      </c>
      <c r="O1656" t="s">
        <v>4733</v>
      </c>
      <c r="P1656" s="89">
        <v>0</v>
      </c>
      <c r="Q1656" s="89">
        <v>0</v>
      </c>
      <c r="R1656" s="89">
        <v>0</v>
      </c>
      <c r="S1656" s="89">
        <v>0</v>
      </c>
      <c r="T1656" s="89">
        <v>0</v>
      </c>
      <c r="U1656" s="89">
        <v>0</v>
      </c>
      <c r="V1656" s="89">
        <v>0</v>
      </c>
      <c r="W1656" s="89">
        <v>0</v>
      </c>
      <c r="X1656" s="89">
        <v>0</v>
      </c>
      <c r="Y1656" s="89">
        <v>0</v>
      </c>
      <c r="Z1656" s="68">
        <v>0</v>
      </c>
      <c r="AA1656" s="68">
        <v>0</v>
      </c>
      <c r="AB1656" s="68">
        <v>0</v>
      </c>
      <c r="AC1656" s="68">
        <v>0</v>
      </c>
      <c r="AD1656" s="68">
        <v>0</v>
      </c>
      <c r="AE1656" s="68">
        <v>0</v>
      </c>
      <c r="AF1656" s="68">
        <v>0</v>
      </c>
      <c r="AG1656" s="68">
        <v>0</v>
      </c>
      <c r="AH1656" s="68">
        <v>0</v>
      </c>
      <c r="AI1656" s="68">
        <v>0</v>
      </c>
      <c r="AJ1656" t="s">
        <v>4734</v>
      </c>
      <c r="AK1656" s="89">
        <v>0</v>
      </c>
      <c r="AL1656" s="89">
        <v>0</v>
      </c>
      <c r="AM1656" s="89">
        <v>0</v>
      </c>
      <c r="AN1656" s="89">
        <v>0</v>
      </c>
      <c r="AO1656" s="89">
        <v>0</v>
      </c>
      <c r="AP1656" s="89">
        <v>0</v>
      </c>
      <c r="AQ1656" s="89">
        <v>0</v>
      </c>
      <c r="AR1656" s="89">
        <v>0</v>
      </c>
      <c r="AS1656" s="89">
        <v>0</v>
      </c>
      <c r="AT1656" s="89">
        <v>0</v>
      </c>
      <c r="AU1656" s="68">
        <v>0</v>
      </c>
      <c r="AV1656" s="68">
        <v>0</v>
      </c>
      <c r="AW1656" s="68">
        <v>0</v>
      </c>
      <c r="AX1656" s="68">
        <v>0</v>
      </c>
      <c r="AY1656" s="68">
        <v>0</v>
      </c>
      <c r="AZ1656" s="68">
        <v>0</v>
      </c>
      <c r="BA1656" s="68">
        <v>0</v>
      </c>
      <c r="BB1656" s="68">
        <v>0</v>
      </c>
      <c r="BC1656" s="68">
        <v>0</v>
      </c>
      <c r="BD1656" s="68">
        <v>0</v>
      </c>
      <c r="BE1656">
        <f t="shared" si="500"/>
        <v>0</v>
      </c>
      <c r="BF1656">
        <f t="shared" si="501"/>
        <v>0</v>
      </c>
      <c r="BG1656">
        <f t="shared" si="502"/>
        <v>0</v>
      </c>
      <c r="BH1656">
        <f t="shared" si="503"/>
        <v>0</v>
      </c>
      <c r="BI1656">
        <f t="shared" si="504"/>
        <v>0</v>
      </c>
      <c r="BJ1656">
        <f t="shared" si="505"/>
        <v>0</v>
      </c>
      <c r="BK1656">
        <f t="shared" si="506"/>
        <v>0</v>
      </c>
      <c r="BL1656">
        <f t="shared" si="507"/>
        <v>0</v>
      </c>
      <c r="BM1656">
        <f t="shared" si="508"/>
        <v>0</v>
      </c>
      <c r="BN1656">
        <f t="shared" si="509"/>
        <v>0</v>
      </c>
      <c r="BO1656">
        <f t="shared" si="510"/>
        <v>0</v>
      </c>
      <c r="BP1656">
        <f t="shared" si="511"/>
        <v>0</v>
      </c>
      <c r="BQ1656">
        <f t="shared" si="512"/>
        <v>0</v>
      </c>
      <c r="BR1656">
        <f t="shared" si="513"/>
        <v>0</v>
      </c>
      <c r="BS1656">
        <f t="shared" si="514"/>
        <v>0</v>
      </c>
      <c r="BT1656">
        <f t="shared" si="515"/>
        <v>0</v>
      </c>
      <c r="BU1656">
        <f t="shared" si="516"/>
        <v>0</v>
      </c>
      <c r="BV1656">
        <f t="shared" si="517"/>
        <v>0</v>
      </c>
      <c r="BW1656">
        <f t="shared" si="518"/>
        <v>0</v>
      </c>
      <c r="BX1656">
        <f t="shared" si="519"/>
        <v>0</v>
      </c>
    </row>
    <row r="1657" spans="1:76" x14ac:dyDescent="0.25">
      <c r="A1657" t="s">
        <v>213</v>
      </c>
      <c r="B1657" s="85">
        <v>3.0288119551180861</v>
      </c>
      <c r="C1657" s="85">
        <v>3.403964845064027</v>
      </c>
      <c r="E1657" s="85">
        <v>27111.840562719808</v>
      </c>
      <c r="F1657" s="86">
        <v>13</v>
      </c>
      <c r="H1657" s="87">
        <v>3600</v>
      </c>
      <c r="I1657" s="87">
        <v>3</v>
      </c>
      <c r="J1657" t="s">
        <v>4694</v>
      </c>
      <c r="K1657">
        <v>1200</v>
      </c>
      <c r="L1657" s="87">
        <v>603.10198286586774</v>
      </c>
      <c r="M1657" t="s">
        <v>286</v>
      </c>
      <c r="N1657" t="s">
        <v>286</v>
      </c>
      <c r="O1657" t="s">
        <v>4735</v>
      </c>
      <c r="P1657" s="89">
        <v>0</v>
      </c>
      <c r="Q1657" s="89">
        <v>0</v>
      </c>
      <c r="R1657" s="89">
        <v>0</v>
      </c>
      <c r="S1657" s="89">
        <v>0</v>
      </c>
      <c r="T1657" s="89">
        <v>0</v>
      </c>
      <c r="U1657" s="89">
        <v>0</v>
      </c>
      <c r="V1657" s="89">
        <v>0</v>
      </c>
      <c r="W1657" s="89">
        <v>0</v>
      </c>
      <c r="X1657" s="89">
        <v>0</v>
      </c>
      <c r="Y1657" s="89">
        <v>0</v>
      </c>
      <c r="Z1657" s="68">
        <v>0</v>
      </c>
      <c r="AA1657" s="68">
        <v>0</v>
      </c>
      <c r="AB1657" s="68">
        <v>0</v>
      </c>
      <c r="AC1657" s="68">
        <v>0</v>
      </c>
      <c r="AD1657" s="68">
        <v>0</v>
      </c>
      <c r="AE1657" s="68">
        <v>0</v>
      </c>
      <c r="AF1657" s="68">
        <v>0</v>
      </c>
      <c r="AG1657" s="68">
        <v>0</v>
      </c>
      <c r="AH1657" s="68">
        <v>0</v>
      </c>
      <c r="AI1657" s="68">
        <v>0</v>
      </c>
      <c r="AJ1657" t="s">
        <v>4736</v>
      </c>
      <c r="AK1657" s="89">
        <v>0</v>
      </c>
      <c r="AL1657" s="89">
        <v>0</v>
      </c>
      <c r="AM1657" s="89">
        <v>0</v>
      </c>
      <c r="AN1657" s="89">
        <v>0</v>
      </c>
      <c r="AO1657" s="89">
        <v>0</v>
      </c>
      <c r="AP1657" s="89">
        <v>0</v>
      </c>
      <c r="AQ1657" s="89">
        <v>0</v>
      </c>
      <c r="AR1657" s="89">
        <v>0</v>
      </c>
      <c r="AS1657" s="89">
        <v>0</v>
      </c>
      <c r="AT1657" s="89">
        <v>0</v>
      </c>
      <c r="AU1657" s="68">
        <v>0</v>
      </c>
      <c r="AV1657" s="68">
        <v>0</v>
      </c>
      <c r="AW1657" s="68">
        <v>0</v>
      </c>
      <c r="AX1657" s="68">
        <v>0</v>
      </c>
      <c r="AY1657" s="68">
        <v>0</v>
      </c>
      <c r="AZ1657" s="68">
        <v>0</v>
      </c>
      <c r="BA1657" s="68">
        <v>0</v>
      </c>
      <c r="BB1657" s="68">
        <v>0</v>
      </c>
      <c r="BC1657" s="68">
        <v>0</v>
      </c>
      <c r="BD1657" s="68">
        <v>0</v>
      </c>
      <c r="BE1657">
        <f t="shared" si="500"/>
        <v>0</v>
      </c>
      <c r="BF1657">
        <f t="shared" si="501"/>
        <v>0</v>
      </c>
      <c r="BG1657">
        <f t="shared" si="502"/>
        <v>0</v>
      </c>
      <c r="BH1657">
        <f t="shared" si="503"/>
        <v>0</v>
      </c>
      <c r="BI1657">
        <f t="shared" si="504"/>
        <v>0</v>
      </c>
      <c r="BJ1657">
        <f t="shared" si="505"/>
        <v>0</v>
      </c>
      <c r="BK1657">
        <f t="shared" si="506"/>
        <v>0</v>
      </c>
      <c r="BL1657">
        <f t="shared" si="507"/>
        <v>0</v>
      </c>
      <c r="BM1657">
        <f t="shared" si="508"/>
        <v>0</v>
      </c>
      <c r="BN1657">
        <f t="shared" si="509"/>
        <v>0</v>
      </c>
      <c r="BO1657">
        <f t="shared" si="510"/>
        <v>0</v>
      </c>
      <c r="BP1657">
        <f t="shared" si="511"/>
        <v>0</v>
      </c>
      <c r="BQ1657">
        <f t="shared" si="512"/>
        <v>0</v>
      </c>
      <c r="BR1657">
        <f t="shared" si="513"/>
        <v>0</v>
      </c>
      <c r="BS1657">
        <f t="shared" si="514"/>
        <v>0</v>
      </c>
      <c r="BT1657">
        <f t="shared" si="515"/>
        <v>0</v>
      </c>
      <c r="BU1657">
        <f t="shared" si="516"/>
        <v>0</v>
      </c>
      <c r="BV1657">
        <f t="shared" si="517"/>
        <v>0</v>
      </c>
      <c r="BW1657">
        <f t="shared" si="518"/>
        <v>0</v>
      </c>
      <c r="BX1657">
        <f t="shared" si="519"/>
        <v>0</v>
      </c>
    </row>
    <row r="1658" spans="1:76" x14ac:dyDescent="0.25">
      <c r="A1658" t="s">
        <v>213</v>
      </c>
      <c r="B1658" s="85">
        <v>0.45432179326771294</v>
      </c>
      <c r="C1658" s="85">
        <v>0.51059472675960405</v>
      </c>
      <c r="E1658" s="85">
        <v>4066.7760844079712</v>
      </c>
      <c r="F1658" s="86">
        <v>13</v>
      </c>
      <c r="H1658" s="87">
        <v>540</v>
      </c>
      <c r="I1658" s="87">
        <v>3</v>
      </c>
      <c r="J1658" t="s">
        <v>4694</v>
      </c>
      <c r="K1658">
        <v>180</v>
      </c>
      <c r="L1658" s="87">
        <v>90.465297429880167</v>
      </c>
      <c r="M1658" t="s">
        <v>286</v>
      </c>
      <c r="N1658" t="s">
        <v>286</v>
      </c>
      <c r="O1658" t="s">
        <v>4737</v>
      </c>
      <c r="P1658" s="89">
        <v>0</v>
      </c>
      <c r="Q1658" s="89">
        <v>0</v>
      </c>
      <c r="R1658" s="89">
        <v>0</v>
      </c>
      <c r="S1658" s="89">
        <v>0</v>
      </c>
      <c r="T1658" s="89">
        <v>0</v>
      </c>
      <c r="U1658" s="89">
        <v>0</v>
      </c>
      <c r="V1658" s="89">
        <v>0</v>
      </c>
      <c r="W1658" s="89">
        <v>0</v>
      </c>
      <c r="X1658" s="89">
        <v>0</v>
      </c>
      <c r="Y1658" s="89">
        <v>0</v>
      </c>
      <c r="Z1658" s="68">
        <v>0</v>
      </c>
      <c r="AA1658" s="68">
        <v>0</v>
      </c>
      <c r="AB1658" s="68">
        <v>0</v>
      </c>
      <c r="AC1658" s="68">
        <v>0</v>
      </c>
      <c r="AD1658" s="68">
        <v>0</v>
      </c>
      <c r="AE1658" s="68">
        <v>0</v>
      </c>
      <c r="AF1658" s="68">
        <v>0</v>
      </c>
      <c r="AG1658" s="68">
        <v>0</v>
      </c>
      <c r="AH1658" s="68">
        <v>0</v>
      </c>
      <c r="AI1658" s="68">
        <v>0</v>
      </c>
      <c r="AJ1658" t="s">
        <v>4738</v>
      </c>
      <c r="AK1658" s="89">
        <v>0</v>
      </c>
      <c r="AL1658" s="89">
        <v>0</v>
      </c>
      <c r="AM1658" s="89">
        <v>0</v>
      </c>
      <c r="AN1658" s="89">
        <v>0</v>
      </c>
      <c r="AO1658" s="89">
        <v>0</v>
      </c>
      <c r="AP1658" s="89">
        <v>0</v>
      </c>
      <c r="AQ1658" s="89">
        <v>0</v>
      </c>
      <c r="AR1658" s="89">
        <v>0</v>
      </c>
      <c r="AS1658" s="89">
        <v>0</v>
      </c>
      <c r="AT1658" s="89">
        <v>0</v>
      </c>
      <c r="AU1658" s="68">
        <v>0</v>
      </c>
      <c r="AV1658" s="68">
        <v>0</v>
      </c>
      <c r="AW1658" s="68">
        <v>0</v>
      </c>
      <c r="AX1658" s="68">
        <v>0</v>
      </c>
      <c r="AY1658" s="68">
        <v>0</v>
      </c>
      <c r="AZ1658" s="68">
        <v>0</v>
      </c>
      <c r="BA1658" s="68">
        <v>0</v>
      </c>
      <c r="BB1658" s="68">
        <v>0</v>
      </c>
      <c r="BC1658" s="68">
        <v>0</v>
      </c>
      <c r="BD1658" s="68">
        <v>0</v>
      </c>
      <c r="BE1658">
        <f t="shared" si="500"/>
        <v>0</v>
      </c>
      <c r="BF1658">
        <f t="shared" si="501"/>
        <v>0</v>
      </c>
      <c r="BG1658">
        <f t="shared" si="502"/>
        <v>0</v>
      </c>
      <c r="BH1658">
        <f t="shared" si="503"/>
        <v>0</v>
      </c>
      <c r="BI1658">
        <f t="shared" si="504"/>
        <v>0</v>
      </c>
      <c r="BJ1658">
        <f t="shared" si="505"/>
        <v>0</v>
      </c>
      <c r="BK1658">
        <f t="shared" si="506"/>
        <v>0</v>
      </c>
      <c r="BL1658">
        <f t="shared" si="507"/>
        <v>0</v>
      </c>
      <c r="BM1658">
        <f t="shared" si="508"/>
        <v>0</v>
      </c>
      <c r="BN1658">
        <f t="shared" si="509"/>
        <v>0</v>
      </c>
      <c r="BO1658">
        <f t="shared" si="510"/>
        <v>0</v>
      </c>
      <c r="BP1658">
        <f t="shared" si="511"/>
        <v>0</v>
      </c>
      <c r="BQ1658">
        <f t="shared" si="512"/>
        <v>0</v>
      </c>
      <c r="BR1658">
        <f t="shared" si="513"/>
        <v>0</v>
      </c>
      <c r="BS1658">
        <f t="shared" si="514"/>
        <v>0</v>
      </c>
      <c r="BT1658">
        <f t="shared" si="515"/>
        <v>0</v>
      </c>
      <c r="BU1658">
        <f t="shared" si="516"/>
        <v>0</v>
      </c>
      <c r="BV1658">
        <f t="shared" si="517"/>
        <v>0</v>
      </c>
      <c r="BW1658">
        <f t="shared" si="518"/>
        <v>0</v>
      </c>
      <c r="BX1658">
        <f t="shared" si="519"/>
        <v>0</v>
      </c>
    </row>
    <row r="1659" spans="1:76" x14ac:dyDescent="0.25">
      <c r="A1659" t="s">
        <v>213</v>
      </c>
      <c r="B1659" s="85">
        <v>0.21334825654089412</v>
      </c>
      <c r="C1659" s="85">
        <v>0.36883103286198926</v>
      </c>
      <c r="E1659" s="85">
        <v>2711.1840562719808</v>
      </c>
      <c r="F1659" s="86">
        <v>13</v>
      </c>
      <c r="H1659" s="87">
        <v>360</v>
      </c>
      <c r="I1659" s="87">
        <v>3</v>
      </c>
      <c r="J1659" t="s">
        <v>4694</v>
      </c>
      <c r="K1659">
        <v>120</v>
      </c>
      <c r="L1659" s="87">
        <v>60.310198286586775</v>
      </c>
      <c r="M1659" t="s">
        <v>286</v>
      </c>
      <c r="N1659" t="s">
        <v>286</v>
      </c>
      <c r="O1659" t="s">
        <v>4739</v>
      </c>
      <c r="P1659" s="89">
        <v>0</v>
      </c>
      <c r="Q1659" s="89">
        <v>0</v>
      </c>
      <c r="R1659" s="89">
        <v>0</v>
      </c>
      <c r="S1659" s="89">
        <v>0</v>
      </c>
      <c r="T1659" s="89">
        <v>0</v>
      </c>
      <c r="U1659" s="89">
        <v>0</v>
      </c>
      <c r="V1659" s="89">
        <v>0</v>
      </c>
      <c r="W1659" s="89">
        <v>0</v>
      </c>
      <c r="X1659" s="89">
        <v>0</v>
      </c>
      <c r="Y1659" s="89">
        <v>0</v>
      </c>
      <c r="Z1659" s="68">
        <v>0</v>
      </c>
      <c r="AA1659" s="68">
        <v>0</v>
      </c>
      <c r="AB1659" s="68">
        <v>0</v>
      </c>
      <c r="AC1659" s="68">
        <v>0</v>
      </c>
      <c r="AD1659" s="68">
        <v>0</v>
      </c>
      <c r="AE1659" s="68">
        <v>0</v>
      </c>
      <c r="AF1659" s="68">
        <v>0</v>
      </c>
      <c r="AG1659" s="68">
        <v>0</v>
      </c>
      <c r="AH1659" s="68">
        <v>0</v>
      </c>
      <c r="AI1659" s="68">
        <v>0</v>
      </c>
      <c r="AJ1659" t="s">
        <v>4740</v>
      </c>
      <c r="AK1659" s="89">
        <v>0</v>
      </c>
      <c r="AL1659" s="89">
        <v>0</v>
      </c>
      <c r="AM1659" s="89">
        <v>0</v>
      </c>
      <c r="AN1659" s="89">
        <v>0</v>
      </c>
      <c r="AO1659" s="89">
        <v>0</v>
      </c>
      <c r="AP1659" s="89">
        <v>0</v>
      </c>
      <c r="AQ1659" s="89">
        <v>0</v>
      </c>
      <c r="AR1659" s="89">
        <v>0</v>
      </c>
      <c r="AS1659" s="89">
        <v>0</v>
      </c>
      <c r="AT1659" s="89">
        <v>0</v>
      </c>
      <c r="AU1659" s="68">
        <v>0</v>
      </c>
      <c r="AV1659" s="68">
        <v>0</v>
      </c>
      <c r="AW1659" s="68">
        <v>0</v>
      </c>
      <c r="AX1659" s="68">
        <v>0</v>
      </c>
      <c r="AY1659" s="68">
        <v>0</v>
      </c>
      <c r="AZ1659" s="68">
        <v>0</v>
      </c>
      <c r="BA1659" s="68">
        <v>0</v>
      </c>
      <c r="BB1659" s="68">
        <v>0</v>
      </c>
      <c r="BC1659" s="68">
        <v>0</v>
      </c>
      <c r="BD1659" s="68">
        <v>0</v>
      </c>
      <c r="BE1659">
        <f t="shared" si="500"/>
        <v>0</v>
      </c>
      <c r="BF1659">
        <f t="shared" si="501"/>
        <v>0</v>
      </c>
      <c r="BG1659">
        <f t="shared" si="502"/>
        <v>0</v>
      </c>
      <c r="BH1659">
        <f t="shared" si="503"/>
        <v>0</v>
      </c>
      <c r="BI1659">
        <f t="shared" si="504"/>
        <v>0</v>
      </c>
      <c r="BJ1659">
        <f t="shared" si="505"/>
        <v>0</v>
      </c>
      <c r="BK1659">
        <f t="shared" si="506"/>
        <v>0</v>
      </c>
      <c r="BL1659">
        <f t="shared" si="507"/>
        <v>0</v>
      </c>
      <c r="BM1659">
        <f t="shared" si="508"/>
        <v>0</v>
      </c>
      <c r="BN1659">
        <f t="shared" si="509"/>
        <v>0</v>
      </c>
      <c r="BO1659">
        <f t="shared" si="510"/>
        <v>0</v>
      </c>
      <c r="BP1659">
        <f t="shared" si="511"/>
        <v>0</v>
      </c>
      <c r="BQ1659">
        <f t="shared" si="512"/>
        <v>0</v>
      </c>
      <c r="BR1659">
        <f t="shared" si="513"/>
        <v>0</v>
      </c>
      <c r="BS1659">
        <f t="shared" si="514"/>
        <v>0</v>
      </c>
      <c r="BT1659">
        <f t="shared" si="515"/>
        <v>0</v>
      </c>
      <c r="BU1659">
        <f t="shared" si="516"/>
        <v>0</v>
      </c>
      <c r="BV1659">
        <f t="shared" si="517"/>
        <v>0</v>
      </c>
      <c r="BW1659">
        <f t="shared" si="518"/>
        <v>0</v>
      </c>
      <c r="BX1659">
        <f t="shared" si="519"/>
        <v>0</v>
      </c>
    </row>
    <row r="1660" spans="1:76" x14ac:dyDescent="0.25">
      <c r="A1660" t="s">
        <v>213</v>
      </c>
      <c r="B1660" s="85">
        <v>0.32002238481134121</v>
      </c>
      <c r="C1660" s="85">
        <v>0.55324654929298389</v>
      </c>
      <c r="E1660" s="85">
        <v>4066.7760844079712</v>
      </c>
      <c r="F1660" s="86">
        <v>13</v>
      </c>
      <c r="H1660" s="87">
        <v>540</v>
      </c>
      <c r="I1660" s="87">
        <v>3</v>
      </c>
      <c r="J1660" t="s">
        <v>4694</v>
      </c>
      <c r="K1660">
        <v>180</v>
      </c>
      <c r="L1660" s="87">
        <v>90.465297429880167</v>
      </c>
      <c r="M1660" t="s">
        <v>286</v>
      </c>
      <c r="N1660" t="s">
        <v>286</v>
      </c>
      <c r="O1660" t="s">
        <v>4741</v>
      </c>
      <c r="P1660" s="89">
        <v>0</v>
      </c>
      <c r="Q1660" s="89">
        <v>0</v>
      </c>
      <c r="R1660" s="89">
        <v>0</v>
      </c>
      <c r="S1660" s="89">
        <v>0</v>
      </c>
      <c r="T1660" s="89">
        <v>0</v>
      </c>
      <c r="U1660" s="89">
        <v>0</v>
      </c>
      <c r="V1660" s="89">
        <v>0</v>
      </c>
      <c r="W1660" s="89">
        <v>0</v>
      </c>
      <c r="X1660" s="89">
        <v>0</v>
      </c>
      <c r="Y1660" s="89">
        <v>0</v>
      </c>
      <c r="Z1660" s="68">
        <v>0</v>
      </c>
      <c r="AA1660" s="68">
        <v>0</v>
      </c>
      <c r="AB1660" s="68">
        <v>0</v>
      </c>
      <c r="AC1660" s="68">
        <v>0</v>
      </c>
      <c r="AD1660" s="68">
        <v>0</v>
      </c>
      <c r="AE1660" s="68">
        <v>0</v>
      </c>
      <c r="AF1660" s="68">
        <v>0</v>
      </c>
      <c r="AG1660" s="68">
        <v>0</v>
      </c>
      <c r="AH1660" s="68">
        <v>0</v>
      </c>
      <c r="AI1660" s="68">
        <v>0</v>
      </c>
      <c r="AJ1660" t="s">
        <v>4742</v>
      </c>
      <c r="AK1660" s="89">
        <v>0</v>
      </c>
      <c r="AL1660" s="89">
        <v>0</v>
      </c>
      <c r="AM1660" s="89">
        <v>0</v>
      </c>
      <c r="AN1660" s="89">
        <v>0</v>
      </c>
      <c r="AO1660" s="89">
        <v>0</v>
      </c>
      <c r="AP1660" s="89">
        <v>0</v>
      </c>
      <c r="AQ1660" s="89">
        <v>0</v>
      </c>
      <c r="AR1660" s="89">
        <v>0</v>
      </c>
      <c r="AS1660" s="89">
        <v>0</v>
      </c>
      <c r="AT1660" s="89">
        <v>0</v>
      </c>
      <c r="AU1660" s="68">
        <v>0</v>
      </c>
      <c r="AV1660" s="68">
        <v>0</v>
      </c>
      <c r="AW1660" s="68">
        <v>0</v>
      </c>
      <c r="AX1660" s="68">
        <v>0</v>
      </c>
      <c r="AY1660" s="68">
        <v>0</v>
      </c>
      <c r="AZ1660" s="68">
        <v>0</v>
      </c>
      <c r="BA1660" s="68">
        <v>0</v>
      </c>
      <c r="BB1660" s="68">
        <v>0</v>
      </c>
      <c r="BC1660" s="68">
        <v>0</v>
      </c>
      <c r="BD1660" s="68">
        <v>0</v>
      </c>
      <c r="BE1660">
        <f t="shared" si="500"/>
        <v>0</v>
      </c>
      <c r="BF1660">
        <f t="shared" si="501"/>
        <v>0</v>
      </c>
      <c r="BG1660">
        <f t="shared" si="502"/>
        <v>0</v>
      </c>
      <c r="BH1660">
        <f t="shared" si="503"/>
        <v>0</v>
      </c>
      <c r="BI1660">
        <f t="shared" si="504"/>
        <v>0</v>
      </c>
      <c r="BJ1660">
        <f t="shared" si="505"/>
        <v>0</v>
      </c>
      <c r="BK1660">
        <f t="shared" si="506"/>
        <v>0</v>
      </c>
      <c r="BL1660">
        <f t="shared" si="507"/>
        <v>0</v>
      </c>
      <c r="BM1660">
        <f t="shared" si="508"/>
        <v>0</v>
      </c>
      <c r="BN1660">
        <f t="shared" si="509"/>
        <v>0</v>
      </c>
      <c r="BO1660">
        <f t="shared" si="510"/>
        <v>0</v>
      </c>
      <c r="BP1660">
        <f t="shared" si="511"/>
        <v>0</v>
      </c>
      <c r="BQ1660">
        <f t="shared" si="512"/>
        <v>0</v>
      </c>
      <c r="BR1660">
        <f t="shared" si="513"/>
        <v>0</v>
      </c>
      <c r="BS1660">
        <f t="shared" si="514"/>
        <v>0</v>
      </c>
      <c r="BT1660">
        <f t="shared" si="515"/>
        <v>0</v>
      </c>
      <c r="BU1660">
        <f t="shared" si="516"/>
        <v>0</v>
      </c>
      <c r="BV1660">
        <f t="shared" si="517"/>
        <v>0</v>
      </c>
      <c r="BW1660">
        <f t="shared" si="518"/>
        <v>0</v>
      </c>
      <c r="BX1660">
        <f t="shared" si="519"/>
        <v>0</v>
      </c>
    </row>
    <row r="1661" spans="1:76" x14ac:dyDescent="0.25">
      <c r="A1661" t="s">
        <v>213</v>
      </c>
      <c r="B1661" s="85">
        <v>0.15144059775590432</v>
      </c>
      <c r="C1661" s="85">
        <v>0.17019824225320135</v>
      </c>
      <c r="E1661" s="85">
        <v>1355.5920281359904</v>
      </c>
      <c r="F1661" s="86">
        <v>13</v>
      </c>
      <c r="H1661" s="87">
        <v>180</v>
      </c>
      <c r="I1661" s="87">
        <v>3</v>
      </c>
      <c r="J1661" t="s">
        <v>4694</v>
      </c>
      <c r="K1661">
        <v>60</v>
      </c>
      <c r="L1661" s="87">
        <v>30.155099143293388</v>
      </c>
      <c r="M1661" t="s">
        <v>286</v>
      </c>
      <c r="N1661" t="s">
        <v>286</v>
      </c>
      <c r="O1661" t="s">
        <v>4743</v>
      </c>
      <c r="P1661" s="89">
        <v>0</v>
      </c>
      <c r="Q1661" s="89">
        <v>0</v>
      </c>
      <c r="R1661" s="89">
        <v>0</v>
      </c>
      <c r="S1661" s="89">
        <v>0</v>
      </c>
      <c r="T1661" s="89">
        <v>0</v>
      </c>
      <c r="U1661" s="89">
        <v>0</v>
      </c>
      <c r="V1661" s="89">
        <v>0</v>
      </c>
      <c r="W1661" s="89">
        <v>0</v>
      </c>
      <c r="X1661" s="89">
        <v>0</v>
      </c>
      <c r="Y1661" s="89">
        <v>0</v>
      </c>
      <c r="Z1661" s="68">
        <v>0</v>
      </c>
      <c r="AA1661" s="68">
        <v>0</v>
      </c>
      <c r="AB1661" s="68">
        <v>0</v>
      </c>
      <c r="AC1661" s="68">
        <v>0</v>
      </c>
      <c r="AD1661" s="68">
        <v>0</v>
      </c>
      <c r="AE1661" s="68">
        <v>0</v>
      </c>
      <c r="AF1661" s="68">
        <v>0</v>
      </c>
      <c r="AG1661" s="68">
        <v>0</v>
      </c>
      <c r="AH1661" s="68">
        <v>0</v>
      </c>
      <c r="AI1661" s="68">
        <v>0</v>
      </c>
      <c r="AJ1661" t="s">
        <v>4744</v>
      </c>
      <c r="AK1661" s="89">
        <v>0</v>
      </c>
      <c r="AL1661" s="89">
        <v>0</v>
      </c>
      <c r="AM1661" s="89">
        <v>0</v>
      </c>
      <c r="AN1661" s="89">
        <v>0</v>
      </c>
      <c r="AO1661" s="89">
        <v>0</v>
      </c>
      <c r="AP1661" s="89">
        <v>0</v>
      </c>
      <c r="AQ1661" s="89">
        <v>0</v>
      </c>
      <c r="AR1661" s="89">
        <v>0</v>
      </c>
      <c r="AS1661" s="89">
        <v>0</v>
      </c>
      <c r="AT1661" s="89">
        <v>0</v>
      </c>
      <c r="AU1661" s="68">
        <v>0</v>
      </c>
      <c r="AV1661" s="68">
        <v>0</v>
      </c>
      <c r="AW1661" s="68">
        <v>0</v>
      </c>
      <c r="AX1661" s="68">
        <v>0</v>
      </c>
      <c r="AY1661" s="68">
        <v>0</v>
      </c>
      <c r="AZ1661" s="68">
        <v>0</v>
      </c>
      <c r="BA1661" s="68">
        <v>0</v>
      </c>
      <c r="BB1661" s="68">
        <v>0</v>
      </c>
      <c r="BC1661" s="68">
        <v>0</v>
      </c>
      <c r="BD1661" s="68">
        <v>0</v>
      </c>
      <c r="BE1661">
        <f t="shared" si="500"/>
        <v>0</v>
      </c>
      <c r="BF1661">
        <f t="shared" si="501"/>
        <v>0</v>
      </c>
      <c r="BG1661">
        <f t="shared" si="502"/>
        <v>0</v>
      </c>
      <c r="BH1661">
        <f t="shared" si="503"/>
        <v>0</v>
      </c>
      <c r="BI1661">
        <f t="shared" si="504"/>
        <v>0</v>
      </c>
      <c r="BJ1661">
        <f t="shared" si="505"/>
        <v>0</v>
      </c>
      <c r="BK1661">
        <f t="shared" si="506"/>
        <v>0</v>
      </c>
      <c r="BL1661">
        <f t="shared" si="507"/>
        <v>0</v>
      </c>
      <c r="BM1661">
        <f t="shared" si="508"/>
        <v>0</v>
      </c>
      <c r="BN1661">
        <f t="shared" si="509"/>
        <v>0</v>
      </c>
      <c r="BO1661">
        <f t="shared" si="510"/>
        <v>0</v>
      </c>
      <c r="BP1661">
        <f t="shared" si="511"/>
        <v>0</v>
      </c>
      <c r="BQ1661">
        <f t="shared" si="512"/>
        <v>0</v>
      </c>
      <c r="BR1661">
        <f t="shared" si="513"/>
        <v>0</v>
      </c>
      <c r="BS1661">
        <f t="shared" si="514"/>
        <v>0</v>
      </c>
      <c r="BT1661">
        <f t="shared" si="515"/>
        <v>0</v>
      </c>
      <c r="BU1661">
        <f t="shared" si="516"/>
        <v>0</v>
      </c>
      <c r="BV1661">
        <f t="shared" si="517"/>
        <v>0</v>
      </c>
      <c r="BW1661">
        <f t="shared" si="518"/>
        <v>0</v>
      </c>
      <c r="BX1661">
        <f t="shared" si="519"/>
        <v>0</v>
      </c>
    </row>
    <row r="1662" spans="1:76" x14ac:dyDescent="0.25">
      <c r="A1662" t="s">
        <v>213</v>
      </c>
      <c r="B1662" s="85">
        <v>0.15144059775590432</v>
      </c>
      <c r="C1662" s="85">
        <v>0.17019824225320135</v>
      </c>
      <c r="E1662" s="85">
        <v>1355.5920281359904</v>
      </c>
      <c r="F1662" s="86">
        <v>13</v>
      </c>
      <c r="H1662" s="87">
        <v>180</v>
      </c>
      <c r="I1662" s="87">
        <v>3</v>
      </c>
      <c r="J1662" t="s">
        <v>4694</v>
      </c>
      <c r="K1662">
        <v>60</v>
      </c>
      <c r="L1662" s="87">
        <v>30.155099143293388</v>
      </c>
      <c r="M1662" t="s">
        <v>286</v>
      </c>
      <c r="N1662" t="s">
        <v>286</v>
      </c>
      <c r="O1662" t="s">
        <v>4745</v>
      </c>
      <c r="P1662" s="89">
        <v>0</v>
      </c>
      <c r="Q1662" s="89">
        <v>0</v>
      </c>
      <c r="R1662" s="89">
        <v>0</v>
      </c>
      <c r="S1662" s="89">
        <v>0</v>
      </c>
      <c r="T1662" s="89">
        <v>0</v>
      </c>
      <c r="U1662" s="89">
        <v>0</v>
      </c>
      <c r="V1662" s="89">
        <v>0</v>
      </c>
      <c r="W1662" s="89">
        <v>0</v>
      </c>
      <c r="X1662" s="89">
        <v>0</v>
      </c>
      <c r="Y1662" s="89">
        <v>0</v>
      </c>
      <c r="Z1662" s="68">
        <v>0</v>
      </c>
      <c r="AA1662" s="68">
        <v>0</v>
      </c>
      <c r="AB1662" s="68">
        <v>0</v>
      </c>
      <c r="AC1662" s="68">
        <v>0</v>
      </c>
      <c r="AD1662" s="68">
        <v>0</v>
      </c>
      <c r="AE1662" s="68">
        <v>0</v>
      </c>
      <c r="AF1662" s="68">
        <v>0</v>
      </c>
      <c r="AG1662" s="68">
        <v>0</v>
      </c>
      <c r="AH1662" s="68">
        <v>0</v>
      </c>
      <c r="AI1662" s="68">
        <v>0</v>
      </c>
      <c r="AJ1662" t="s">
        <v>4746</v>
      </c>
      <c r="AK1662" s="89">
        <v>0</v>
      </c>
      <c r="AL1662" s="89">
        <v>0</v>
      </c>
      <c r="AM1662" s="89">
        <v>0</v>
      </c>
      <c r="AN1662" s="89">
        <v>0</v>
      </c>
      <c r="AO1662" s="89">
        <v>0</v>
      </c>
      <c r="AP1662" s="89">
        <v>0</v>
      </c>
      <c r="AQ1662" s="89">
        <v>0</v>
      </c>
      <c r="AR1662" s="89">
        <v>0</v>
      </c>
      <c r="AS1662" s="89">
        <v>0</v>
      </c>
      <c r="AT1662" s="89">
        <v>0</v>
      </c>
      <c r="AU1662" s="68">
        <v>0</v>
      </c>
      <c r="AV1662" s="68">
        <v>0</v>
      </c>
      <c r="AW1662" s="68">
        <v>0</v>
      </c>
      <c r="AX1662" s="68">
        <v>0</v>
      </c>
      <c r="AY1662" s="68">
        <v>0</v>
      </c>
      <c r="AZ1662" s="68">
        <v>0</v>
      </c>
      <c r="BA1662" s="68">
        <v>0</v>
      </c>
      <c r="BB1662" s="68">
        <v>0</v>
      </c>
      <c r="BC1662" s="68">
        <v>0</v>
      </c>
      <c r="BD1662" s="68">
        <v>0</v>
      </c>
      <c r="BE1662">
        <f t="shared" si="500"/>
        <v>0</v>
      </c>
      <c r="BF1662">
        <f t="shared" si="501"/>
        <v>0</v>
      </c>
      <c r="BG1662">
        <f t="shared" si="502"/>
        <v>0</v>
      </c>
      <c r="BH1662">
        <f t="shared" si="503"/>
        <v>0</v>
      </c>
      <c r="BI1662">
        <f t="shared" si="504"/>
        <v>0</v>
      </c>
      <c r="BJ1662">
        <f t="shared" si="505"/>
        <v>0</v>
      </c>
      <c r="BK1662">
        <f t="shared" si="506"/>
        <v>0</v>
      </c>
      <c r="BL1662">
        <f t="shared" si="507"/>
        <v>0</v>
      </c>
      <c r="BM1662">
        <f t="shared" si="508"/>
        <v>0</v>
      </c>
      <c r="BN1662">
        <f t="shared" si="509"/>
        <v>0</v>
      </c>
      <c r="BO1662">
        <f t="shared" si="510"/>
        <v>0</v>
      </c>
      <c r="BP1662">
        <f t="shared" si="511"/>
        <v>0</v>
      </c>
      <c r="BQ1662">
        <f t="shared" si="512"/>
        <v>0</v>
      </c>
      <c r="BR1662">
        <f t="shared" si="513"/>
        <v>0</v>
      </c>
      <c r="BS1662">
        <f t="shared" si="514"/>
        <v>0</v>
      </c>
      <c r="BT1662">
        <f t="shared" si="515"/>
        <v>0</v>
      </c>
      <c r="BU1662">
        <f t="shared" si="516"/>
        <v>0</v>
      </c>
      <c r="BV1662">
        <f t="shared" si="517"/>
        <v>0</v>
      </c>
      <c r="BW1662">
        <f t="shared" si="518"/>
        <v>0</v>
      </c>
      <c r="BX1662">
        <f t="shared" si="519"/>
        <v>0</v>
      </c>
    </row>
    <row r="1663" spans="1:76" x14ac:dyDescent="0.25">
      <c r="A1663" t="s">
        <v>262</v>
      </c>
      <c r="B1663" s="85">
        <v>2.936565768878649E-2</v>
      </c>
      <c r="C1663" s="85">
        <v>1.9531698449918058E-2</v>
      </c>
      <c r="E1663" s="85">
        <v>173.76799978971263</v>
      </c>
      <c r="F1663" s="86">
        <v>10</v>
      </c>
      <c r="H1663" s="87">
        <v>12</v>
      </c>
      <c r="I1663" s="87">
        <v>12</v>
      </c>
      <c r="J1663" t="s">
        <v>4747</v>
      </c>
      <c r="K1663">
        <v>1</v>
      </c>
      <c r="L1663" s="87">
        <v>3.8654633199605266</v>
      </c>
      <c r="M1663" t="s">
        <v>286</v>
      </c>
      <c r="N1663" t="s">
        <v>286</v>
      </c>
      <c r="O1663" t="s">
        <v>4748</v>
      </c>
      <c r="P1663" s="89">
        <v>0</v>
      </c>
      <c r="Q1663" s="89">
        <v>0</v>
      </c>
      <c r="R1663" s="89">
        <v>0</v>
      </c>
      <c r="S1663" s="89">
        <v>0</v>
      </c>
      <c r="T1663" s="89">
        <v>0</v>
      </c>
      <c r="U1663" s="89">
        <v>0</v>
      </c>
      <c r="V1663" s="89">
        <v>0</v>
      </c>
      <c r="W1663" s="89">
        <v>0</v>
      </c>
      <c r="X1663" s="89">
        <v>0</v>
      </c>
      <c r="Y1663" s="89">
        <v>0</v>
      </c>
      <c r="Z1663" s="68">
        <v>0</v>
      </c>
      <c r="AA1663" s="68">
        <v>0</v>
      </c>
      <c r="AB1663" s="68">
        <v>0</v>
      </c>
      <c r="AC1663" s="68">
        <v>0</v>
      </c>
      <c r="AD1663" s="68">
        <v>0</v>
      </c>
      <c r="AE1663" s="68">
        <v>0</v>
      </c>
      <c r="AF1663" s="68">
        <v>0</v>
      </c>
      <c r="AG1663" s="68">
        <v>0</v>
      </c>
      <c r="AH1663" s="68">
        <v>0</v>
      </c>
      <c r="AI1663" s="68">
        <v>0</v>
      </c>
      <c r="AJ1663" t="s">
        <v>4749</v>
      </c>
      <c r="AK1663" s="89">
        <v>0</v>
      </c>
      <c r="AL1663" s="89">
        <v>0</v>
      </c>
      <c r="AM1663" s="89">
        <v>0</v>
      </c>
      <c r="AN1663" s="89">
        <v>0</v>
      </c>
      <c r="AO1663" s="89">
        <v>0</v>
      </c>
      <c r="AP1663" s="89">
        <v>0</v>
      </c>
      <c r="AQ1663" s="89">
        <v>0</v>
      </c>
      <c r="AR1663" s="89">
        <v>0</v>
      </c>
      <c r="AS1663" s="89">
        <v>0</v>
      </c>
      <c r="AT1663" s="89">
        <v>0</v>
      </c>
      <c r="AU1663" s="68">
        <v>0</v>
      </c>
      <c r="AV1663" s="68">
        <v>0</v>
      </c>
      <c r="AW1663" s="68">
        <v>0</v>
      </c>
      <c r="AX1663" s="68">
        <v>0</v>
      </c>
      <c r="AY1663" s="68">
        <v>0</v>
      </c>
      <c r="AZ1663" s="68">
        <v>0</v>
      </c>
      <c r="BA1663" s="68">
        <v>0</v>
      </c>
      <c r="BB1663" s="68">
        <v>0</v>
      </c>
      <c r="BC1663" s="68">
        <v>0</v>
      </c>
      <c r="BD1663" s="68">
        <v>0</v>
      </c>
      <c r="BE1663">
        <f t="shared" si="500"/>
        <v>0</v>
      </c>
      <c r="BF1663">
        <f t="shared" si="501"/>
        <v>0</v>
      </c>
      <c r="BG1663">
        <f t="shared" si="502"/>
        <v>0</v>
      </c>
      <c r="BH1663">
        <f t="shared" si="503"/>
        <v>0</v>
      </c>
      <c r="BI1663">
        <f t="shared" si="504"/>
        <v>0</v>
      </c>
      <c r="BJ1663">
        <f t="shared" si="505"/>
        <v>0</v>
      </c>
      <c r="BK1663">
        <f t="shared" si="506"/>
        <v>0</v>
      </c>
      <c r="BL1663">
        <f t="shared" si="507"/>
        <v>0</v>
      </c>
      <c r="BM1663">
        <f t="shared" si="508"/>
        <v>0</v>
      </c>
      <c r="BN1663">
        <f t="shared" si="509"/>
        <v>0</v>
      </c>
      <c r="BO1663">
        <f t="shared" si="510"/>
        <v>0</v>
      </c>
      <c r="BP1663">
        <f t="shared" si="511"/>
        <v>0</v>
      </c>
      <c r="BQ1663">
        <f t="shared" si="512"/>
        <v>0</v>
      </c>
      <c r="BR1663">
        <f t="shared" si="513"/>
        <v>0</v>
      </c>
      <c r="BS1663">
        <f t="shared" si="514"/>
        <v>0</v>
      </c>
      <c r="BT1663">
        <f t="shared" si="515"/>
        <v>0</v>
      </c>
      <c r="BU1663">
        <f t="shared" si="516"/>
        <v>0</v>
      </c>
      <c r="BV1663">
        <f t="shared" si="517"/>
        <v>0</v>
      </c>
      <c r="BW1663">
        <f t="shared" si="518"/>
        <v>0</v>
      </c>
      <c r="BX1663">
        <f t="shared" si="519"/>
        <v>0</v>
      </c>
    </row>
    <row r="1664" spans="1:76" x14ac:dyDescent="0.25">
      <c r="A1664" t="s">
        <v>262</v>
      </c>
      <c r="B1664" s="85">
        <v>0.47546705755153923</v>
      </c>
      <c r="C1664" s="85">
        <v>2.4944065455943494</v>
      </c>
      <c r="E1664" s="85">
        <v>6776.9519917987946</v>
      </c>
      <c r="F1664" s="86">
        <v>10</v>
      </c>
      <c r="H1664" s="87">
        <v>468</v>
      </c>
      <c r="I1664" s="87">
        <v>12</v>
      </c>
      <c r="J1664" t="s">
        <v>4747</v>
      </c>
      <c r="K1664">
        <v>39</v>
      </c>
      <c r="L1664" s="87">
        <v>150.75306947846059</v>
      </c>
      <c r="M1664" t="s">
        <v>286</v>
      </c>
      <c r="N1664" t="s">
        <v>286</v>
      </c>
      <c r="O1664" t="s">
        <v>4750</v>
      </c>
      <c r="P1664" s="89">
        <v>0</v>
      </c>
      <c r="Q1664" s="89">
        <v>0</v>
      </c>
      <c r="R1664" s="89">
        <v>0</v>
      </c>
      <c r="S1664" s="89">
        <v>0</v>
      </c>
      <c r="T1664" s="89">
        <v>0</v>
      </c>
      <c r="U1664" s="89">
        <v>0</v>
      </c>
      <c r="V1664" s="89">
        <v>0</v>
      </c>
      <c r="W1664" s="89">
        <v>0</v>
      </c>
      <c r="X1664" s="89">
        <v>0</v>
      </c>
      <c r="Y1664" s="89">
        <v>0</v>
      </c>
      <c r="Z1664" s="68">
        <v>0</v>
      </c>
      <c r="AA1664" s="68">
        <v>0</v>
      </c>
      <c r="AB1664" s="68">
        <v>0</v>
      </c>
      <c r="AC1664" s="68">
        <v>0</v>
      </c>
      <c r="AD1664" s="68">
        <v>0</v>
      </c>
      <c r="AE1664" s="68">
        <v>0</v>
      </c>
      <c r="AF1664" s="68">
        <v>0</v>
      </c>
      <c r="AG1664" s="68">
        <v>0</v>
      </c>
      <c r="AH1664" s="68">
        <v>0</v>
      </c>
      <c r="AI1664" s="68">
        <v>0</v>
      </c>
      <c r="AJ1664" t="s">
        <v>4751</v>
      </c>
      <c r="AK1664" s="89">
        <v>0</v>
      </c>
      <c r="AL1664" s="89">
        <v>0</v>
      </c>
      <c r="AM1664" s="89">
        <v>0</v>
      </c>
      <c r="AN1664" s="89">
        <v>0</v>
      </c>
      <c r="AO1664" s="89">
        <v>0</v>
      </c>
      <c r="AP1664" s="89">
        <v>0</v>
      </c>
      <c r="AQ1664" s="89">
        <v>0</v>
      </c>
      <c r="AR1664" s="89">
        <v>0</v>
      </c>
      <c r="AS1664" s="89">
        <v>0</v>
      </c>
      <c r="AT1664" s="89">
        <v>0</v>
      </c>
      <c r="AU1664" s="68">
        <v>0</v>
      </c>
      <c r="AV1664" s="68">
        <v>0</v>
      </c>
      <c r="AW1664" s="68">
        <v>0</v>
      </c>
      <c r="AX1664" s="68">
        <v>0</v>
      </c>
      <c r="AY1664" s="68">
        <v>0</v>
      </c>
      <c r="AZ1664" s="68">
        <v>0</v>
      </c>
      <c r="BA1664" s="68">
        <v>0</v>
      </c>
      <c r="BB1664" s="68">
        <v>0</v>
      </c>
      <c r="BC1664" s="68">
        <v>0</v>
      </c>
      <c r="BD1664" s="68">
        <v>0</v>
      </c>
      <c r="BE1664">
        <f t="shared" si="500"/>
        <v>0</v>
      </c>
      <c r="BF1664">
        <f t="shared" si="501"/>
        <v>0</v>
      </c>
      <c r="BG1664">
        <f t="shared" si="502"/>
        <v>0</v>
      </c>
      <c r="BH1664">
        <f t="shared" si="503"/>
        <v>0</v>
      </c>
      <c r="BI1664">
        <f t="shared" si="504"/>
        <v>0</v>
      </c>
      <c r="BJ1664">
        <f t="shared" si="505"/>
        <v>0</v>
      </c>
      <c r="BK1664">
        <f t="shared" si="506"/>
        <v>0</v>
      </c>
      <c r="BL1664">
        <f t="shared" si="507"/>
        <v>0</v>
      </c>
      <c r="BM1664">
        <f t="shared" si="508"/>
        <v>0</v>
      </c>
      <c r="BN1664">
        <f t="shared" si="509"/>
        <v>0</v>
      </c>
      <c r="BO1664">
        <f t="shared" si="510"/>
        <v>0</v>
      </c>
      <c r="BP1664">
        <f t="shared" si="511"/>
        <v>0</v>
      </c>
      <c r="BQ1664">
        <f t="shared" si="512"/>
        <v>0</v>
      </c>
      <c r="BR1664">
        <f t="shared" si="513"/>
        <v>0</v>
      </c>
      <c r="BS1664">
        <f t="shared" si="514"/>
        <v>0</v>
      </c>
      <c r="BT1664">
        <f t="shared" si="515"/>
        <v>0</v>
      </c>
      <c r="BU1664">
        <f t="shared" si="516"/>
        <v>0</v>
      </c>
      <c r="BV1664">
        <f t="shared" si="517"/>
        <v>0</v>
      </c>
      <c r="BW1664">
        <f t="shared" si="518"/>
        <v>0</v>
      </c>
      <c r="BX1664">
        <f t="shared" si="519"/>
        <v>0</v>
      </c>
    </row>
    <row r="1665" spans="1:76" x14ac:dyDescent="0.25">
      <c r="A1665" t="s">
        <v>262</v>
      </c>
      <c r="B1665" s="85">
        <v>1.2191463014142027E-2</v>
      </c>
      <c r="C1665" s="85">
        <v>6.3959142194726898E-2</v>
      </c>
      <c r="E1665" s="85">
        <v>173.76799978971263</v>
      </c>
      <c r="F1665" s="86">
        <v>10</v>
      </c>
      <c r="H1665" s="87">
        <v>12</v>
      </c>
      <c r="I1665" s="87">
        <v>12</v>
      </c>
      <c r="J1665" t="s">
        <v>4747</v>
      </c>
      <c r="K1665">
        <v>1</v>
      </c>
      <c r="L1665" s="87">
        <v>3.8654633199605266</v>
      </c>
      <c r="M1665" t="s">
        <v>286</v>
      </c>
      <c r="N1665" t="s">
        <v>286</v>
      </c>
      <c r="O1665" t="s">
        <v>4752</v>
      </c>
      <c r="P1665" s="89">
        <v>0</v>
      </c>
      <c r="Q1665" s="89">
        <v>0</v>
      </c>
      <c r="R1665" s="89">
        <v>0</v>
      </c>
      <c r="S1665" s="89">
        <v>0</v>
      </c>
      <c r="T1665" s="89">
        <v>0</v>
      </c>
      <c r="U1665" s="89">
        <v>0</v>
      </c>
      <c r="V1665" s="89">
        <v>0</v>
      </c>
      <c r="W1665" s="89">
        <v>0</v>
      </c>
      <c r="X1665" s="89">
        <v>0</v>
      </c>
      <c r="Y1665" s="89">
        <v>0</v>
      </c>
      <c r="Z1665" s="68">
        <v>0</v>
      </c>
      <c r="AA1665" s="68">
        <v>0</v>
      </c>
      <c r="AB1665" s="68">
        <v>0</v>
      </c>
      <c r="AC1665" s="68">
        <v>0</v>
      </c>
      <c r="AD1665" s="68">
        <v>0</v>
      </c>
      <c r="AE1665" s="68">
        <v>0</v>
      </c>
      <c r="AF1665" s="68">
        <v>0</v>
      </c>
      <c r="AG1665" s="68">
        <v>0</v>
      </c>
      <c r="AH1665" s="68">
        <v>0</v>
      </c>
      <c r="AI1665" s="68">
        <v>0</v>
      </c>
      <c r="AJ1665" t="s">
        <v>4753</v>
      </c>
      <c r="AK1665" s="89">
        <v>0</v>
      </c>
      <c r="AL1665" s="89">
        <v>0</v>
      </c>
      <c r="AM1665" s="89">
        <v>0</v>
      </c>
      <c r="AN1665" s="89">
        <v>0</v>
      </c>
      <c r="AO1665" s="89">
        <v>0</v>
      </c>
      <c r="AP1665" s="89">
        <v>0</v>
      </c>
      <c r="AQ1665" s="89">
        <v>0</v>
      </c>
      <c r="AR1665" s="89">
        <v>0</v>
      </c>
      <c r="AS1665" s="89">
        <v>0</v>
      </c>
      <c r="AT1665" s="89">
        <v>0</v>
      </c>
      <c r="AU1665" s="68">
        <v>0</v>
      </c>
      <c r="AV1665" s="68">
        <v>0</v>
      </c>
      <c r="AW1665" s="68">
        <v>0</v>
      </c>
      <c r="AX1665" s="68">
        <v>0</v>
      </c>
      <c r="AY1665" s="68">
        <v>0</v>
      </c>
      <c r="AZ1665" s="68">
        <v>0</v>
      </c>
      <c r="BA1665" s="68">
        <v>0</v>
      </c>
      <c r="BB1665" s="68">
        <v>0</v>
      </c>
      <c r="BC1665" s="68">
        <v>0</v>
      </c>
      <c r="BD1665" s="68">
        <v>0</v>
      </c>
      <c r="BE1665">
        <f t="shared" si="500"/>
        <v>0</v>
      </c>
      <c r="BF1665">
        <f t="shared" si="501"/>
        <v>0</v>
      </c>
      <c r="BG1665">
        <f t="shared" si="502"/>
        <v>0</v>
      </c>
      <c r="BH1665">
        <f t="shared" si="503"/>
        <v>0</v>
      </c>
      <c r="BI1665">
        <f t="shared" si="504"/>
        <v>0</v>
      </c>
      <c r="BJ1665">
        <f t="shared" si="505"/>
        <v>0</v>
      </c>
      <c r="BK1665">
        <f t="shared" si="506"/>
        <v>0</v>
      </c>
      <c r="BL1665">
        <f t="shared" si="507"/>
        <v>0</v>
      </c>
      <c r="BM1665">
        <f t="shared" si="508"/>
        <v>0</v>
      </c>
      <c r="BN1665">
        <f t="shared" si="509"/>
        <v>0</v>
      </c>
      <c r="BO1665">
        <f t="shared" si="510"/>
        <v>0</v>
      </c>
      <c r="BP1665">
        <f t="shared" si="511"/>
        <v>0</v>
      </c>
      <c r="BQ1665">
        <f t="shared" si="512"/>
        <v>0</v>
      </c>
      <c r="BR1665">
        <f t="shared" si="513"/>
        <v>0</v>
      </c>
      <c r="BS1665">
        <f t="shared" si="514"/>
        <v>0</v>
      </c>
      <c r="BT1665">
        <f t="shared" si="515"/>
        <v>0</v>
      </c>
      <c r="BU1665">
        <f t="shared" si="516"/>
        <v>0</v>
      </c>
      <c r="BV1665">
        <f t="shared" si="517"/>
        <v>0</v>
      </c>
      <c r="BW1665">
        <f t="shared" si="518"/>
        <v>0</v>
      </c>
      <c r="BX1665">
        <f t="shared" si="519"/>
        <v>0</v>
      </c>
    </row>
    <row r="1666" spans="1:76" x14ac:dyDescent="0.25">
      <c r="A1666" t="s">
        <v>262</v>
      </c>
      <c r="B1666" s="85">
        <v>1.6019805766987937E-2</v>
      </c>
      <c r="C1666" s="85">
        <v>4.1877246176087908E-2</v>
      </c>
      <c r="E1666" s="85">
        <v>173.76799978971263</v>
      </c>
      <c r="F1666" s="86">
        <v>10</v>
      </c>
      <c r="H1666" s="87">
        <v>12</v>
      </c>
      <c r="I1666" s="87">
        <v>12</v>
      </c>
      <c r="J1666" t="s">
        <v>4747</v>
      </c>
      <c r="K1666">
        <v>1</v>
      </c>
      <c r="L1666" s="87">
        <v>3.8654633199605266</v>
      </c>
      <c r="M1666" t="s">
        <v>286</v>
      </c>
      <c r="N1666" t="s">
        <v>286</v>
      </c>
      <c r="O1666" t="s">
        <v>4754</v>
      </c>
      <c r="P1666" s="89">
        <v>0</v>
      </c>
      <c r="Q1666" s="89">
        <v>0</v>
      </c>
      <c r="R1666" s="89">
        <v>0</v>
      </c>
      <c r="S1666" s="89">
        <v>0</v>
      </c>
      <c r="T1666" s="89">
        <v>0</v>
      </c>
      <c r="U1666" s="89">
        <v>0</v>
      </c>
      <c r="V1666" s="89">
        <v>0</v>
      </c>
      <c r="W1666" s="89">
        <v>0</v>
      </c>
      <c r="X1666" s="89">
        <v>0</v>
      </c>
      <c r="Y1666" s="89">
        <v>0</v>
      </c>
      <c r="Z1666" s="68">
        <v>0</v>
      </c>
      <c r="AA1666" s="68">
        <v>0</v>
      </c>
      <c r="AB1666" s="68">
        <v>0</v>
      </c>
      <c r="AC1666" s="68">
        <v>0</v>
      </c>
      <c r="AD1666" s="68">
        <v>0</v>
      </c>
      <c r="AE1666" s="68">
        <v>0</v>
      </c>
      <c r="AF1666" s="68">
        <v>0</v>
      </c>
      <c r="AG1666" s="68">
        <v>0</v>
      </c>
      <c r="AH1666" s="68">
        <v>0</v>
      </c>
      <c r="AI1666" s="68">
        <v>0</v>
      </c>
      <c r="AJ1666" t="s">
        <v>4755</v>
      </c>
      <c r="AK1666" s="89">
        <v>0</v>
      </c>
      <c r="AL1666" s="89">
        <v>0</v>
      </c>
      <c r="AM1666" s="89">
        <v>0</v>
      </c>
      <c r="AN1666" s="89">
        <v>0</v>
      </c>
      <c r="AO1666" s="89">
        <v>0</v>
      </c>
      <c r="AP1666" s="89">
        <v>0</v>
      </c>
      <c r="AQ1666" s="89">
        <v>0</v>
      </c>
      <c r="AR1666" s="89">
        <v>0</v>
      </c>
      <c r="AS1666" s="89">
        <v>0</v>
      </c>
      <c r="AT1666" s="89">
        <v>0</v>
      </c>
      <c r="AU1666" s="68">
        <v>0</v>
      </c>
      <c r="AV1666" s="68">
        <v>0</v>
      </c>
      <c r="AW1666" s="68">
        <v>0</v>
      </c>
      <c r="AX1666" s="68">
        <v>0</v>
      </c>
      <c r="AY1666" s="68">
        <v>0</v>
      </c>
      <c r="AZ1666" s="68">
        <v>0</v>
      </c>
      <c r="BA1666" s="68">
        <v>0</v>
      </c>
      <c r="BB1666" s="68">
        <v>0</v>
      </c>
      <c r="BC1666" s="68">
        <v>0</v>
      </c>
      <c r="BD1666" s="68">
        <v>0</v>
      </c>
      <c r="BE1666">
        <f t="shared" si="500"/>
        <v>0</v>
      </c>
      <c r="BF1666">
        <f t="shared" si="501"/>
        <v>0</v>
      </c>
      <c r="BG1666">
        <f t="shared" si="502"/>
        <v>0</v>
      </c>
      <c r="BH1666">
        <f t="shared" si="503"/>
        <v>0</v>
      </c>
      <c r="BI1666">
        <f t="shared" si="504"/>
        <v>0</v>
      </c>
      <c r="BJ1666">
        <f t="shared" si="505"/>
        <v>0</v>
      </c>
      <c r="BK1666">
        <f t="shared" si="506"/>
        <v>0</v>
      </c>
      <c r="BL1666">
        <f t="shared" si="507"/>
        <v>0</v>
      </c>
      <c r="BM1666">
        <f t="shared" si="508"/>
        <v>0</v>
      </c>
      <c r="BN1666">
        <f t="shared" si="509"/>
        <v>0</v>
      </c>
      <c r="BO1666">
        <f t="shared" si="510"/>
        <v>0</v>
      </c>
      <c r="BP1666">
        <f t="shared" si="511"/>
        <v>0</v>
      </c>
      <c r="BQ1666">
        <f t="shared" si="512"/>
        <v>0</v>
      </c>
      <c r="BR1666">
        <f t="shared" si="513"/>
        <v>0</v>
      </c>
      <c r="BS1666">
        <f t="shared" si="514"/>
        <v>0</v>
      </c>
      <c r="BT1666">
        <f t="shared" si="515"/>
        <v>0</v>
      </c>
      <c r="BU1666">
        <f t="shared" si="516"/>
        <v>0</v>
      </c>
      <c r="BV1666">
        <f t="shared" si="517"/>
        <v>0</v>
      </c>
      <c r="BW1666">
        <f t="shared" si="518"/>
        <v>0</v>
      </c>
      <c r="BX1666">
        <f t="shared" si="519"/>
        <v>0</v>
      </c>
    </row>
    <row r="1667" spans="1:76" x14ac:dyDescent="0.25">
      <c r="A1667" t="s">
        <v>262</v>
      </c>
      <c r="B1667" s="85">
        <v>0.41651494994168681</v>
      </c>
      <c r="C1667" s="85">
        <v>1.0888084005782868</v>
      </c>
      <c r="E1667" s="85">
        <v>4517.9679945325333</v>
      </c>
      <c r="F1667" s="86">
        <v>10</v>
      </c>
      <c r="H1667" s="87">
        <v>312</v>
      </c>
      <c r="I1667" s="87">
        <v>12</v>
      </c>
      <c r="J1667" t="s">
        <v>4747</v>
      </c>
      <c r="K1667">
        <v>26</v>
      </c>
      <c r="L1667" s="87">
        <v>100.5020463189738</v>
      </c>
      <c r="M1667" t="s">
        <v>286</v>
      </c>
      <c r="N1667" t="s">
        <v>286</v>
      </c>
      <c r="O1667" t="s">
        <v>4756</v>
      </c>
      <c r="P1667" s="89">
        <v>0</v>
      </c>
      <c r="Q1667" s="89">
        <v>0</v>
      </c>
      <c r="R1667" s="89">
        <v>0</v>
      </c>
      <c r="S1667" s="89">
        <v>0</v>
      </c>
      <c r="T1667" s="89">
        <v>0</v>
      </c>
      <c r="U1667" s="89">
        <v>0</v>
      </c>
      <c r="V1667" s="89">
        <v>0</v>
      </c>
      <c r="W1667" s="89">
        <v>0</v>
      </c>
      <c r="X1667" s="89">
        <v>0</v>
      </c>
      <c r="Y1667" s="89">
        <v>0</v>
      </c>
      <c r="Z1667" s="68">
        <v>0</v>
      </c>
      <c r="AA1667" s="68">
        <v>0</v>
      </c>
      <c r="AB1667" s="68">
        <v>0</v>
      </c>
      <c r="AC1667" s="68">
        <v>0</v>
      </c>
      <c r="AD1667" s="68">
        <v>0</v>
      </c>
      <c r="AE1667" s="68">
        <v>0</v>
      </c>
      <c r="AF1667" s="68">
        <v>0</v>
      </c>
      <c r="AG1667" s="68">
        <v>0</v>
      </c>
      <c r="AH1667" s="68">
        <v>0</v>
      </c>
      <c r="AI1667" s="68">
        <v>0</v>
      </c>
      <c r="AJ1667" t="s">
        <v>4757</v>
      </c>
      <c r="AK1667" s="89">
        <v>0</v>
      </c>
      <c r="AL1667" s="89">
        <v>0</v>
      </c>
      <c r="AM1667" s="89">
        <v>0</v>
      </c>
      <c r="AN1667" s="89">
        <v>0</v>
      </c>
      <c r="AO1667" s="89">
        <v>0</v>
      </c>
      <c r="AP1667" s="89">
        <v>0</v>
      </c>
      <c r="AQ1667" s="89">
        <v>0</v>
      </c>
      <c r="AR1667" s="89">
        <v>0</v>
      </c>
      <c r="AS1667" s="89">
        <v>0</v>
      </c>
      <c r="AT1667" s="89">
        <v>0</v>
      </c>
      <c r="AU1667" s="68">
        <v>0</v>
      </c>
      <c r="AV1667" s="68">
        <v>0</v>
      </c>
      <c r="AW1667" s="68">
        <v>0</v>
      </c>
      <c r="AX1667" s="68">
        <v>0</v>
      </c>
      <c r="AY1667" s="68">
        <v>0</v>
      </c>
      <c r="AZ1667" s="68">
        <v>0</v>
      </c>
      <c r="BA1667" s="68">
        <v>0</v>
      </c>
      <c r="BB1667" s="68">
        <v>0</v>
      </c>
      <c r="BC1667" s="68">
        <v>0</v>
      </c>
      <c r="BD1667" s="68">
        <v>0</v>
      </c>
      <c r="BE1667">
        <f t="shared" ref="BE1667:BE1730" si="520">IF($M1667="FAIL",0,($L1667+$M1667)/$E1667*Z1667)*(1+CostER)^(COLUMN()-COLUMN($BE$2))</f>
        <v>0</v>
      </c>
      <c r="BF1667">
        <f t="shared" ref="BF1667:BF1730" si="521">IF($M1667="FAIL",0,($L1667+$M1667)/$E1667*AA1667)*(1+CostER)^(COLUMN()-COLUMN($BE$2))</f>
        <v>0</v>
      </c>
      <c r="BG1667">
        <f t="shared" ref="BG1667:BG1730" si="522">IF($M1667="FAIL",0,($L1667+$M1667)/$E1667*AB1667)*(1+CostER)^(COLUMN()-COLUMN($BE$2))</f>
        <v>0</v>
      </c>
      <c r="BH1667">
        <f t="shared" ref="BH1667:BH1730" si="523">IF($M1667="FAIL",0,($L1667+$M1667)/$E1667*AC1667)*(1+CostER)^(COLUMN()-COLUMN($BE$2))</f>
        <v>0</v>
      </c>
      <c r="BI1667">
        <f t="shared" ref="BI1667:BI1730" si="524">IF($M1667="FAIL",0,($L1667+$M1667)/$E1667*AD1667)*(1+CostER)^(COLUMN()-COLUMN($BE$2))</f>
        <v>0</v>
      </c>
      <c r="BJ1667">
        <f t="shared" ref="BJ1667:BJ1730" si="525">IF($M1667="FAIL",0,($L1667+$M1667)/$E1667*AE1667)*(1+CostER)^(COLUMN()-COLUMN($BE$2))</f>
        <v>0</v>
      </c>
      <c r="BK1667">
        <f t="shared" ref="BK1667:BK1730" si="526">IF($M1667="FAIL",0,($L1667+$M1667)/$E1667*AF1667)*(1+CostER)^(COLUMN()-COLUMN($BE$2))</f>
        <v>0</v>
      </c>
      <c r="BL1667">
        <f t="shared" ref="BL1667:BL1730" si="527">IF($M1667="FAIL",0,($L1667+$M1667)/$E1667*AG1667)*(1+CostER)^(COLUMN()-COLUMN($BE$2))</f>
        <v>0</v>
      </c>
      <c r="BM1667">
        <f t="shared" ref="BM1667:BM1730" si="528">IF($M1667="FAIL",0,($L1667+$M1667)/$E1667*AH1667)*(1+CostER)^(COLUMN()-COLUMN($BE$2))</f>
        <v>0</v>
      </c>
      <c r="BN1667">
        <f t="shared" ref="BN1667:BN1730" si="529">IF($M1667="FAIL",0,($L1667+$M1667)/$E1667*AI1667)*(1+CostER)^(COLUMN()-COLUMN($BE$2))</f>
        <v>0</v>
      </c>
      <c r="BO1667">
        <f t="shared" ref="BO1667:BO1730" si="530">IF($N1667="FAIL",0,($L1667+$N1667)/$E1667*AU1667)*(1+CostER)^(COLUMN()-COLUMN($BO$2))</f>
        <v>0</v>
      </c>
      <c r="BP1667">
        <f t="shared" ref="BP1667:BP1730" si="531">IF($N1667="FAIL",0,($L1667+$N1667)/$E1667*AV1667)*(1+CostER)^(COLUMN()-COLUMN($BO$2))</f>
        <v>0</v>
      </c>
      <c r="BQ1667">
        <f t="shared" ref="BQ1667:BQ1730" si="532">IF($N1667="FAIL",0,($L1667+$N1667)/$E1667*AW1667)*(1+CostER)^(COLUMN()-COLUMN($BO$2))</f>
        <v>0</v>
      </c>
      <c r="BR1667">
        <f t="shared" ref="BR1667:BR1730" si="533">IF($N1667="FAIL",0,($L1667+$N1667)/$E1667*AX1667)*(1+CostER)^(COLUMN()-COLUMN($BO$2))</f>
        <v>0</v>
      </c>
      <c r="BS1667">
        <f t="shared" ref="BS1667:BS1730" si="534">IF($N1667="FAIL",0,($L1667+$N1667)/$E1667*AY1667)*(1+CostER)^(COLUMN()-COLUMN($BO$2))</f>
        <v>0</v>
      </c>
      <c r="BT1667">
        <f t="shared" ref="BT1667:BT1730" si="535">IF($N1667="FAIL",0,($L1667+$N1667)/$E1667*AZ1667)*(1+CostER)^(COLUMN()-COLUMN($BO$2))</f>
        <v>0</v>
      </c>
      <c r="BU1667">
        <f t="shared" ref="BU1667:BU1730" si="536">IF($N1667="FAIL",0,($L1667+$N1667)/$E1667*BA1667)*(1+CostER)^(COLUMN()-COLUMN($BO$2))</f>
        <v>0</v>
      </c>
      <c r="BV1667">
        <f t="shared" ref="BV1667:BV1730" si="537">IF($N1667="FAIL",0,($L1667+$N1667)/$E1667*BB1667)*(1+CostER)^(COLUMN()-COLUMN($BO$2))</f>
        <v>0</v>
      </c>
      <c r="BW1667">
        <f t="shared" ref="BW1667:BW1730" si="538">IF($N1667="FAIL",0,($L1667+$N1667)/$E1667*BC1667)*(1+CostER)^(COLUMN()-COLUMN($BO$2))</f>
        <v>0</v>
      </c>
      <c r="BX1667">
        <f t="shared" ref="BX1667:BX1730" si="539">IF($N1667="FAIL",0,($L1667+$N1667)/$E1667*BD1667)*(1+CostER)^(COLUMN()-COLUMN($BO$2))</f>
        <v>0</v>
      </c>
    </row>
    <row r="1668" spans="1:76" x14ac:dyDescent="0.25">
      <c r="A1668" t="s">
        <v>262</v>
      </c>
      <c r="B1668" s="85">
        <v>0.6460444691533036</v>
      </c>
      <c r="C1668" s="85">
        <v>0.42969736589819785</v>
      </c>
      <c r="E1668" s="85">
        <v>3822.895995373683</v>
      </c>
      <c r="F1668" s="86">
        <v>10</v>
      </c>
      <c r="H1668" s="87">
        <v>264</v>
      </c>
      <c r="I1668" s="87">
        <v>12</v>
      </c>
      <c r="J1668" t="s">
        <v>4747</v>
      </c>
      <c r="K1668">
        <v>22</v>
      </c>
      <c r="L1668" s="87">
        <v>85.040193039131694</v>
      </c>
      <c r="M1668" t="s">
        <v>286</v>
      </c>
      <c r="N1668" t="s">
        <v>286</v>
      </c>
      <c r="O1668" t="s">
        <v>4758</v>
      </c>
      <c r="P1668" s="89">
        <v>0</v>
      </c>
      <c r="Q1668" s="89">
        <v>0</v>
      </c>
      <c r="R1668" s="89">
        <v>0</v>
      </c>
      <c r="S1668" s="89">
        <v>0</v>
      </c>
      <c r="T1668" s="89">
        <v>0</v>
      </c>
      <c r="U1668" s="89">
        <v>0</v>
      </c>
      <c r="V1668" s="89">
        <v>0</v>
      </c>
      <c r="W1668" s="89">
        <v>0</v>
      </c>
      <c r="X1668" s="89">
        <v>0</v>
      </c>
      <c r="Y1668" s="89">
        <v>0</v>
      </c>
      <c r="Z1668" s="68">
        <v>0</v>
      </c>
      <c r="AA1668" s="68">
        <v>0</v>
      </c>
      <c r="AB1668" s="68">
        <v>0</v>
      </c>
      <c r="AC1668" s="68">
        <v>0</v>
      </c>
      <c r="AD1668" s="68">
        <v>0</v>
      </c>
      <c r="AE1668" s="68">
        <v>0</v>
      </c>
      <c r="AF1668" s="68">
        <v>0</v>
      </c>
      <c r="AG1668" s="68">
        <v>0</v>
      </c>
      <c r="AH1668" s="68">
        <v>0</v>
      </c>
      <c r="AI1668" s="68">
        <v>0</v>
      </c>
      <c r="AJ1668" t="s">
        <v>4759</v>
      </c>
      <c r="AK1668" s="89">
        <v>0</v>
      </c>
      <c r="AL1668" s="89">
        <v>0</v>
      </c>
      <c r="AM1668" s="89">
        <v>0</v>
      </c>
      <c r="AN1668" s="89">
        <v>0</v>
      </c>
      <c r="AO1668" s="89">
        <v>0</v>
      </c>
      <c r="AP1668" s="89">
        <v>0</v>
      </c>
      <c r="AQ1668" s="89">
        <v>0</v>
      </c>
      <c r="AR1668" s="89">
        <v>0</v>
      </c>
      <c r="AS1668" s="89">
        <v>0</v>
      </c>
      <c r="AT1668" s="89">
        <v>0</v>
      </c>
      <c r="AU1668" s="68">
        <v>0</v>
      </c>
      <c r="AV1668" s="68">
        <v>0</v>
      </c>
      <c r="AW1668" s="68">
        <v>0</v>
      </c>
      <c r="AX1668" s="68">
        <v>0</v>
      </c>
      <c r="AY1668" s="68">
        <v>0</v>
      </c>
      <c r="AZ1668" s="68">
        <v>0</v>
      </c>
      <c r="BA1668" s="68">
        <v>0</v>
      </c>
      <c r="BB1668" s="68">
        <v>0</v>
      </c>
      <c r="BC1668" s="68">
        <v>0</v>
      </c>
      <c r="BD1668" s="68">
        <v>0</v>
      </c>
      <c r="BE1668">
        <f t="shared" si="520"/>
        <v>0</v>
      </c>
      <c r="BF1668">
        <f t="shared" si="521"/>
        <v>0</v>
      </c>
      <c r="BG1668">
        <f t="shared" si="522"/>
        <v>0</v>
      </c>
      <c r="BH1668">
        <f t="shared" si="523"/>
        <v>0</v>
      </c>
      <c r="BI1668">
        <f t="shared" si="524"/>
        <v>0</v>
      </c>
      <c r="BJ1668">
        <f t="shared" si="525"/>
        <v>0</v>
      </c>
      <c r="BK1668">
        <f t="shared" si="526"/>
        <v>0</v>
      </c>
      <c r="BL1668">
        <f t="shared" si="527"/>
        <v>0</v>
      </c>
      <c r="BM1668">
        <f t="shared" si="528"/>
        <v>0</v>
      </c>
      <c r="BN1668">
        <f t="shared" si="529"/>
        <v>0</v>
      </c>
      <c r="BO1668">
        <f t="shared" si="530"/>
        <v>0</v>
      </c>
      <c r="BP1668">
        <f t="shared" si="531"/>
        <v>0</v>
      </c>
      <c r="BQ1668">
        <f t="shared" si="532"/>
        <v>0</v>
      </c>
      <c r="BR1668">
        <f t="shared" si="533"/>
        <v>0</v>
      </c>
      <c r="BS1668">
        <f t="shared" si="534"/>
        <v>0</v>
      </c>
      <c r="BT1668">
        <f t="shared" si="535"/>
        <v>0</v>
      </c>
      <c r="BU1668">
        <f t="shared" si="536"/>
        <v>0</v>
      </c>
      <c r="BV1668">
        <f t="shared" si="537"/>
        <v>0</v>
      </c>
      <c r="BW1668">
        <f t="shared" si="538"/>
        <v>0</v>
      </c>
      <c r="BX1668">
        <f t="shared" si="539"/>
        <v>0</v>
      </c>
    </row>
    <row r="1669" spans="1:76" x14ac:dyDescent="0.25">
      <c r="A1669" t="s">
        <v>262</v>
      </c>
      <c r="B1669" s="85">
        <v>0.10114841911956809</v>
      </c>
      <c r="C1669" s="85">
        <v>0.86312647857978353</v>
      </c>
      <c r="E1669" s="85">
        <v>1911.4479976868415</v>
      </c>
      <c r="F1669" s="86">
        <v>10</v>
      </c>
      <c r="H1669" s="87">
        <v>132</v>
      </c>
      <c r="I1669" s="87">
        <v>12</v>
      </c>
      <c r="J1669" t="s">
        <v>4747</v>
      </c>
      <c r="K1669">
        <v>11</v>
      </c>
      <c r="L1669" s="87">
        <v>42.520096519565847</v>
      </c>
      <c r="M1669" t="s">
        <v>286</v>
      </c>
      <c r="N1669" t="s">
        <v>286</v>
      </c>
      <c r="O1669" t="s">
        <v>4760</v>
      </c>
      <c r="P1669" s="89">
        <v>0</v>
      </c>
      <c r="Q1669" s="89">
        <v>0</v>
      </c>
      <c r="R1669" s="89">
        <v>0</v>
      </c>
      <c r="S1669" s="89">
        <v>0</v>
      </c>
      <c r="T1669" s="89">
        <v>0</v>
      </c>
      <c r="U1669" s="89">
        <v>0</v>
      </c>
      <c r="V1669" s="89">
        <v>0</v>
      </c>
      <c r="W1669" s="89">
        <v>0</v>
      </c>
      <c r="X1669" s="89">
        <v>0</v>
      </c>
      <c r="Y1669" s="89">
        <v>0</v>
      </c>
      <c r="Z1669" s="68">
        <v>0</v>
      </c>
      <c r="AA1669" s="68">
        <v>0</v>
      </c>
      <c r="AB1669" s="68">
        <v>0</v>
      </c>
      <c r="AC1669" s="68">
        <v>0</v>
      </c>
      <c r="AD1669" s="68">
        <v>0</v>
      </c>
      <c r="AE1669" s="68">
        <v>0</v>
      </c>
      <c r="AF1669" s="68">
        <v>0</v>
      </c>
      <c r="AG1669" s="68">
        <v>0</v>
      </c>
      <c r="AH1669" s="68">
        <v>0</v>
      </c>
      <c r="AI1669" s="68">
        <v>0</v>
      </c>
      <c r="AJ1669" t="s">
        <v>4761</v>
      </c>
      <c r="AK1669" s="89">
        <v>0</v>
      </c>
      <c r="AL1669" s="89">
        <v>0</v>
      </c>
      <c r="AM1669" s="89">
        <v>0</v>
      </c>
      <c r="AN1669" s="89">
        <v>0</v>
      </c>
      <c r="AO1669" s="89">
        <v>0</v>
      </c>
      <c r="AP1669" s="89">
        <v>0</v>
      </c>
      <c r="AQ1669" s="89">
        <v>0</v>
      </c>
      <c r="AR1669" s="89">
        <v>0</v>
      </c>
      <c r="AS1669" s="89">
        <v>0</v>
      </c>
      <c r="AT1669" s="89">
        <v>0</v>
      </c>
      <c r="AU1669" s="68">
        <v>0</v>
      </c>
      <c r="AV1669" s="68">
        <v>0</v>
      </c>
      <c r="AW1669" s="68">
        <v>0</v>
      </c>
      <c r="AX1669" s="68">
        <v>0</v>
      </c>
      <c r="AY1669" s="68">
        <v>0</v>
      </c>
      <c r="AZ1669" s="68">
        <v>0</v>
      </c>
      <c r="BA1669" s="68">
        <v>0</v>
      </c>
      <c r="BB1669" s="68">
        <v>0</v>
      </c>
      <c r="BC1669" s="68">
        <v>0</v>
      </c>
      <c r="BD1669" s="68">
        <v>0</v>
      </c>
      <c r="BE1669">
        <f t="shared" si="520"/>
        <v>0</v>
      </c>
      <c r="BF1669">
        <f t="shared" si="521"/>
        <v>0</v>
      </c>
      <c r="BG1669">
        <f t="shared" si="522"/>
        <v>0</v>
      </c>
      <c r="BH1669">
        <f t="shared" si="523"/>
        <v>0</v>
      </c>
      <c r="BI1669">
        <f t="shared" si="524"/>
        <v>0</v>
      </c>
      <c r="BJ1669">
        <f t="shared" si="525"/>
        <v>0</v>
      </c>
      <c r="BK1669">
        <f t="shared" si="526"/>
        <v>0</v>
      </c>
      <c r="BL1669">
        <f t="shared" si="527"/>
        <v>0</v>
      </c>
      <c r="BM1669">
        <f t="shared" si="528"/>
        <v>0</v>
      </c>
      <c r="BN1669">
        <f t="shared" si="529"/>
        <v>0</v>
      </c>
      <c r="BO1669">
        <f t="shared" si="530"/>
        <v>0</v>
      </c>
      <c r="BP1669">
        <f t="shared" si="531"/>
        <v>0</v>
      </c>
      <c r="BQ1669">
        <f t="shared" si="532"/>
        <v>0</v>
      </c>
      <c r="BR1669">
        <f t="shared" si="533"/>
        <v>0</v>
      </c>
      <c r="BS1669">
        <f t="shared" si="534"/>
        <v>0</v>
      </c>
      <c r="BT1669">
        <f t="shared" si="535"/>
        <v>0</v>
      </c>
      <c r="BU1669">
        <f t="shared" si="536"/>
        <v>0</v>
      </c>
      <c r="BV1669">
        <f t="shared" si="537"/>
        <v>0</v>
      </c>
      <c r="BW1669">
        <f t="shared" si="538"/>
        <v>0</v>
      </c>
      <c r="BX1669">
        <f t="shared" si="539"/>
        <v>0</v>
      </c>
    </row>
    <row r="1670" spans="1:76" x14ac:dyDescent="0.25">
      <c r="A1670" t="s">
        <v>262</v>
      </c>
      <c r="B1670" s="85">
        <v>0.49921618070937085</v>
      </c>
      <c r="C1670" s="85">
        <v>0.33203887364860735</v>
      </c>
      <c r="E1670" s="85">
        <v>2954.0559964251179</v>
      </c>
      <c r="F1670" s="86">
        <v>10</v>
      </c>
      <c r="H1670" s="87">
        <v>204</v>
      </c>
      <c r="I1670" s="87">
        <v>12</v>
      </c>
      <c r="J1670" t="s">
        <v>4747</v>
      </c>
      <c r="K1670">
        <v>17</v>
      </c>
      <c r="L1670" s="87">
        <v>65.712876439329023</v>
      </c>
      <c r="M1670" t="s">
        <v>286</v>
      </c>
      <c r="N1670" t="s">
        <v>286</v>
      </c>
      <c r="O1670" t="s">
        <v>4762</v>
      </c>
      <c r="P1670" s="89">
        <v>0</v>
      </c>
      <c r="Q1670" s="89">
        <v>0</v>
      </c>
      <c r="R1670" s="89">
        <v>0</v>
      </c>
      <c r="S1670" s="89">
        <v>0</v>
      </c>
      <c r="T1670" s="89">
        <v>0</v>
      </c>
      <c r="U1670" s="89">
        <v>0</v>
      </c>
      <c r="V1670" s="89">
        <v>0</v>
      </c>
      <c r="W1670" s="89">
        <v>0</v>
      </c>
      <c r="X1670" s="89">
        <v>0</v>
      </c>
      <c r="Y1670" s="89">
        <v>0</v>
      </c>
      <c r="Z1670" s="68">
        <v>0</v>
      </c>
      <c r="AA1670" s="68">
        <v>0</v>
      </c>
      <c r="AB1670" s="68">
        <v>0</v>
      </c>
      <c r="AC1670" s="68">
        <v>0</v>
      </c>
      <c r="AD1670" s="68">
        <v>0</v>
      </c>
      <c r="AE1670" s="68">
        <v>0</v>
      </c>
      <c r="AF1670" s="68">
        <v>0</v>
      </c>
      <c r="AG1670" s="68">
        <v>0</v>
      </c>
      <c r="AH1670" s="68">
        <v>0</v>
      </c>
      <c r="AI1670" s="68">
        <v>0</v>
      </c>
      <c r="AJ1670" t="s">
        <v>4763</v>
      </c>
      <c r="AK1670" s="89">
        <v>0</v>
      </c>
      <c r="AL1670" s="89">
        <v>0</v>
      </c>
      <c r="AM1670" s="89">
        <v>0</v>
      </c>
      <c r="AN1670" s="89">
        <v>0</v>
      </c>
      <c r="AO1670" s="89">
        <v>0</v>
      </c>
      <c r="AP1670" s="89">
        <v>0</v>
      </c>
      <c r="AQ1670" s="89">
        <v>0</v>
      </c>
      <c r="AR1670" s="89">
        <v>0</v>
      </c>
      <c r="AS1670" s="89">
        <v>0</v>
      </c>
      <c r="AT1670" s="89">
        <v>0</v>
      </c>
      <c r="AU1670" s="68">
        <v>0</v>
      </c>
      <c r="AV1670" s="68">
        <v>0</v>
      </c>
      <c r="AW1670" s="68">
        <v>0</v>
      </c>
      <c r="AX1670" s="68">
        <v>0</v>
      </c>
      <c r="AY1670" s="68">
        <v>0</v>
      </c>
      <c r="AZ1670" s="68">
        <v>0</v>
      </c>
      <c r="BA1670" s="68">
        <v>0</v>
      </c>
      <c r="BB1670" s="68">
        <v>0</v>
      </c>
      <c r="BC1670" s="68">
        <v>0</v>
      </c>
      <c r="BD1670" s="68">
        <v>0</v>
      </c>
      <c r="BE1670">
        <f t="shared" si="520"/>
        <v>0</v>
      </c>
      <c r="BF1670">
        <f t="shared" si="521"/>
        <v>0</v>
      </c>
      <c r="BG1670">
        <f t="shared" si="522"/>
        <v>0</v>
      </c>
      <c r="BH1670">
        <f t="shared" si="523"/>
        <v>0</v>
      </c>
      <c r="BI1670">
        <f t="shared" si="524"/>
        <v>0</v>
      </c>
      <c r="BJ1670">
        <f t="shared" si="525"/>
        <v>0</v>
      </c>
      <c r="BK1670">
        <f t="shared" si="526"/>
        <v>0</v>
      </c>
      <c r="BL1670">
        <f t="shared" si="527"/>
        <v>0</v>
      </c>
      <c r="BM1670">
        <f t="shared" si="528"/>
        <v>0</v>
      </c>
      <c r="BN1670">
        <f t="shared" si="529"/>
        <v>0</v>
      </c>
      <c r="BO1670">
        <f t="shared" si="530"/>
        <v>0</v>
      </c>
      <c r="BP1670">
        <f t="shared" si="531"/>
        <v>0</v>
      </c>
      <c r="BQ1670">
        <f t="shared" si="532"/>
        <v>0</v>
      </c>
      <c r="BR1670">
        <f t="shared" si="533"/>
        <v>0</v>
      </c>
      <c r="BS1670">
        <f t="shared" si="534"/>
        <v>0</v>
      </c>
      <c r="BT1670">
        <f t="shared" si="535"/>
        <v>0</v>
      </c>
      <c r="BU1670">
        <f t="shared" si="536"/>
        <v>0</v>
      </c>
      <c r="BV1670">
        <f t="shared" si="537"/>
        <v>0</v>
      </c>
      <c r="BW1670">
        <f t="shared" si="538"/>
        <v>0</v>
      </c>
      <c r="BX1670">
        <f t="shared" si="539"/>
        <v>0</v>
      </c>
    </row>
    <row r="1671" spans="1:76" x14ac:dyDescent="0.25">
      <c r="A1671" t="s">
        <v>262</v>
      </c>
      <c r="B1671" s="85">
        <v>5.8731315377572979E-2</v>
      </c>
      <c r="C1671" s="85">
        <v>3.9063396899836116E-2</v>
      </c>
      <c r="E1671" s="85">
        <v>347.53599957942527</v>
      </c>
      <c r="F1671" s="86">
        <v>10</v>
      </c>
      <c r="H1671" s="87">
        <v>24</v>
      </c>
      <c r="I1671" s="87">
        <v>12</v>
      </c>
      <c r="J1671" t="s">
        <v>4747</v>
      </c>
      <c r="K1671">
        <v>2</v>
      </c>
      <c r="L1671" s="87">
        <v>7.7309266399210532</v>
      </c>
      <c r="M1671" t="s">
        <v>286</v>
      </c>
      <c r="N1671" t="s">
        <v>286</v>
      </c>
      <c r="O1671" t="s">
        <v>4764</v>
      </c>
      <c r="P1671" s="89">
        <v>0</v>
      </c>
      <c r="Q1671" s="89">
        <v>0</v>
      </c>
      <c r="R1671" s="89">
        <v>0</v>
      </c>
      <c r="S1671" s="89">
        <v>0</v>
      </c>
      <c r="T1671" s="89">
        <v>0</v>
      </c>
      <c r="U1671" s="89">
        <v>0</v>
      </c>
      <c r="V1671" s="89">
        <v>0</v>
      </c>
      <c r="W1671" s="89">
        <v>0</v>
      </c>
      <c r="X1671" s="89">
        <v>0</v>
      </c>
      <c r="Y1671" s="89">
        <v>0</v>
      </c>
      <c r="Z1671" s="68">
        <v>0</v>
      </c>
      <c r="AA1671" s="68">
        <v>0</v>
      </c>
      <c r="AB1671" s="68">
        <v>0</v>
      </c>
      <c r="AC1671" s="68">
        <v>0</v>
      </c>
      <c r="AD1671" s="68">
        <v>0</v>
      </c>
      <c r="AE1671" s="68">
        <v>0</v>
      </c>
      <c r="AF1671" s="68">
        <v>0</v>
      </c>
      <c r="AG1671" s="68">
        <v>0</v>
      </c>
      <c r="AH1671" s="68">
        <v>0</v>
      </c>
      <c r="AI1671" s="68">
        <v>0</v>
      </c>
      <c r="AJ1671" t="s">
        <v>4765</v>
      </c>
      <c r="AK1671" s="89">
        <v>0</v>
      </c>
      <c r="AL1671" s="89">
        <v>0</v>
      </c>
      <c r="AM1671" s="89">
        <v>0</v>
      </c>
      <c r="AN1671" s="89">
        <v>0</v>
      </c>
      <c r="AO1671" s="89">
        <v>0</v>
      </c>
      <c r="AP1671" s="89">
        <v>0</v>
      </c>
      <c r="AQ1671" s="89">
        <v>0</v>
      </c>
      <c r="AR1671" s="89">
        <v>0</v>
      </c>
      <c r="AS1671" s="89">
        <v>0</v>
      </c>
      <c r="AT1671" s="89">
        <v>0</v>
      </c>
      <c r="AU1671" s="68">
        <v>0</v>
      </c>
      <c r="AV1671" s="68">
        <v>0</v>
      </c>
      <c r="AW1671" s="68">
        <v>0</v>
      </c>
      <c r="AX1671" s="68">
        <v>0</v>
      </c>
      <c r="AY1671" s="68">
        <v>0</v>
      </c>
      <c r="AZ1671" s="68">
        <v>0</v>
      </c>
      <c r="BA1671" s="68">
        <v>0</v>
      </c>
      <c r="BB1671" s="68">
        <v>0</v>
      </c>
      <c r="BC1671" s="68">
        <v>0</v>
      </c>
      <c r="BD1671" s="68">
        <v>0</v>
      </c>
      <c r="BE1671">
        <f t="shared" si="520"/>
        <v>0</v>
      </c>
      <c r="BF1671">
        <f t="shared" si="521"/>
        <v>0</v>
      </c>
      <c r="BG1671">
        <f t="shared" si="522"/>
        <v>0</v>
      </c>
      <c r="BH1671">
        <f t="shared" si="523"/>
        <v>0</v>
      </c>
      <c r="BI1671">
        <f t="shared" si="524"/>
        <v>0</v>
      </c>
      <c r="BJ1671">
        <f t="shared" si="525"/>
        <v>0</v>
      </c>
      <c r="BK1671">
        <f t="shared" si="526"/>
        <v>0</v>
      </c>
      <c r="BL1671">
        <f t="shared" si="527"/>
        <v>0</v>
      </c>
      <c r="BM1671">
        <f t="shared" si="528"/>
        <v>0</v>
      </c>
      <c r="BN1671">
        <f t="shared" si="529"/>
        <v>0</v>
      </c>
      <c r="BO1671">
        <f t="shared" si="530"/>
        <v>0</v>
      </c>
      <c r="BP1671">
        <f t="shared" si="531"/>
        <v>0</v>
      </c>
      <c r="BQ1671">
        <f t="shared" si="532"/>
        <v>0</v>
      </c>
      <c r="BR1671">
        <f t="shared" si="533"/>
        <v>0</v>
      </c>
      <c r="BS1671">
        <f t="shared" si="534"/>
        <v>0</v>
      </c>
      <c r="BT1671">
        <f t="shared" si="535"/>
        <v>0</v>
      </c>
      <c r="BU1671">
        <f t="shared" si="536"/>
        <v>0</v>
      </c>
      <c r="BV1671">
        <f t="shared" si="537"/>
        <v>0</v>
      </c>
      <c r="BW1671">
        <f t="shared" si="538"/>
        <v>0</v>
      </c>
      <c r="BX1671">
        <f t="shared" si="539"/>
        <v>0</v>
      </c>
    </row>
    <row r="1672" spans="1:76" x14ac:dyDescent="0.25">
      <c r="A1672" t="s">
        <v>262</v>
      </c>
      <c r="B1672" s="85">
        <v>1.2191463014142027E-2</v>
      </c>
      <c r="C1672" s="85">
        <v>6.3959142194726898E-2</v>
      </c>
      <c r="E1672" s="85">
        <v>173.76799978971263</v>
      </c>
      <c r="F1672" s="86">
        <v>10</v>
      </c>
      <c r="H1672" s="87">
        <v>12</v>
      </c>
      <c r="I1672" s="87">
        <v>12</v>
      </c>
      <c r="J1672" t="s">
        <v>4747</v>
      </c>
      <c r="K1672">
        <v>1</v>
      </c>
      <c r="L1672" s="87">
        <v>3.8654633199605266</v>
      </c>
      <c r="M1672" t="s">
        <v>286</v>
      </c>
      <c r="N1672" t="s">
        <v>286</v>
      </c>
      <c r="O1672" t="s">
        <v>4766</v>
      </c>
      <c r="P1672" s="89">
        <v>0</v>
      </c>
      <c r="Q1672" s="89">
        <v>0</v>
      </c>
      <c r="R1672" s="89">
        <v>0</v>
      </c>
      <c r="S1672" s="89">
        <v>0</v>
      </c>
      <c r="T1672" s="89">
        <v>0</v>
      </c>
      <c r="U1672" s="89">
        <v>0</v>
      </c>
      <c r="V1672" s="89">
        <v>0</v>
      </c>
      <c r="W1672" s="89">
        <v>0</v>
      </c>
      <c r="X1672" s="89">
        <v>0</v>
      </c>
      <c r="Y1672" s="89">
        <v>0</v>
      </c>
      <c r="Z1672" s="68">
        <v>0</v>
      </c>
      <c r="AA1672" s="68">
        <v>0</v>
      </c>
      <c r="AB1672" s="68">
        <v>0</v>
      </c>
      <c r="AC1672" s="68">
        <v>0</v>
      </c>
      <c r="AD1672" s="68">
        <v>0</v>
      </c>
      <c r="AE1672" s="68">
        <v>0</v>
      </c>
      <c r="AF1672" s="68">
        <v>0</v>
      </c>
      <c r="AG1672" s="68">
        <v>0</v>
      </c>
      <c r="AH1672" s="68">
        <v>0</v>
      </c>
      <c r="AI1672" s="68">
        <v>0</v>
      </c>
      <c r="AJ1672" t="s">
        <v>4767</v>
      </c>
      <c r="AK1672" s="89">
        <v>0</v>
      </c>
      <c r="AL1672" s="89">
        <v>0</v>
      </c>
      <c r="AM1672" s="89">
        <v>0</v>
      </c>
      <c r="AN1672" s="89">
        <v>0</v>
      </c>
      <c r="AO1672" s="89">
        <v>0</v>
      </c>
      <c r="AP1672" s="89">
        <v>0</v>
      </c>
      <c r="AQ1672" s="89">
        <v>0</v>
      </c>
      <c r="AR1672" s="89">
        <v>0</v>
      </c>
      <c r="AS1672" s="89">
        <v>0</v>
      </c>
      <c r="AT1672" s="89">
        <v>0</v>
      </c>
      <c r="AU1672" s="68">
        <v>0</v>
      </c>
      <c r="AV1672" s="68">
        <v>0</v>
      </c>
      <c r="AW1672" s="68">
        <v>0</v>
      </c>
      <c r="AX1672" s="68">
        <v>0</v>
      </c>
      <c r="AY1672" s="68">
        <v>0</v>
      </c>
      <c r="AZ1672" s="68">
        <v>0</v>
      </c>
      <c r="BA1672" s="68">
        <v>0</v>
      </c>
      <c r="BB1672" s="68">
        <v>0</v>
      </c>
      <c r="BC1672" s="68">
        <v>0</v>
      </c>
      <c r="BD1672" s="68">
        <v>0</v>
      </c>
      <c r="BE1672">
        <f t="shared" si="520"/>
        <v>0</v>
      </c>
      <c r="BF1672">
        <f t="shared" si="521"/>
        <v>0</v>
      </c>
      <c r="BG1672">
        <f t="shared" si="522"/>
        <v>0</v>
      </c>
      <c r="BH1672">
        <f t="shared" si="523"/>
        <v>0</v>
      </c>
      <c r="BI1672">
        <f t="shared" si="524"/>
        <v>0</v>
      </c>
      <c r="BJ1672">
        <f t="shared" si="525"/>
        <v>0</v>
      </c>
      <c r="BK1672">
        <f t="shared" si="526"/>
        <v>0</v>
      </c>
      <c r="BL1672">
        <f t="shared" si="527"/>
        <v>0</v>
      </c>
      <c r="BM1672">
        <f t="shared" si="528"/>
        <v>0</v>
      </c>
      <c r="BN1672">
        <f t="shared" si="529"/>
        <v>0</v>
      </c>
      <c r="BO1672">
        <f t="shared" si="530"/>
        <v>0</v>
      </c>
      <c r="BP1672">
        <f t="shared" si="531"/>
        <v>0</v>
      </c>
      <c r="BQ1672">
        <f t="shared" si="532"/>
        <v>0</v>
      </c>
      <c r="BR1672">
        <f t="shared" si="533"/>
        <v>0</v>
      </c>
      <c r="BS1672">
        <f t="shared" si="534"/>
        <v>0</v>
      </c>
      <c r="BT1672">
        <f t="shared" si="535"/>
        <v>0</v>
      </c>
      <c r="BU1672">
        <f t="shared" si="536"/>
        <v>0</v>
      </c>
      <c r="BV1672">
        <f t="shared" si="537"/>
        <v>0</v>
      </c>
      <c r="BW1672">
        <f t="shared" si="538"/>
        <v>0</v>
      </c>
      <c r="BX1672">
        <f t="shared" si="539"/>
        <v>0</v>
      </c>
    </row>
    <row r="1673" spans="1:76" x14ac:dyDescent="0.25">
      <c r="A1673" t="s">
        <v>262</v>
      </c>
      <c r="B1673" s="85">
        <v>2.4382926028284055E-2</v>
      </c>
      <c r="C1673" s="85">
        <v>0.1279182843894538</v>
      </c>
      <c r="E1673" s="85">
        <v>347.53599957942527</v>
      </c>
      <c r="F1673" s="86">
        <v>10</v>
      </c>
      <c r="H1673" s="87">
        <v>24</v>
      </c>
      <c r="I1673" s="87">
        <v>12</v>
      </c>
      <c r="J1673" t="s">
        <v>4747</v>
      </c>
      <c r="K1673">
        <v>2</v>
      </c>
      <c r="L1673" s="87">
        <v>7.7309266399210532</v>
      </c>
      <c r="M1673" t="s">
        <v>286</v>
      </c>
      <c r="N1673" t="s">
        <v>286</v>
      </c>
      <c r="O1673" t="s">
        <v>4768</v>
      </c>
      <c r="P1673" s="89">
        <v>0</v>
      </c>
      <c r="Q1673" s="89">
        <v>0</v>
      </c>
      <c r="R1673" s="89">
        <v>0</v>
      </c>
      <c r="S1673" s="89">
        <v>0</v>
      </c>
      <c r="T1673" s="89">
        <v>0</v>
      </c>
      <c r="U1673" s="89">
        <v>0</v>
      </c>
      <c r="V1673" s="89">
        <v>0</v>
      </c>
      <c r="W1673" s="89">
        <v>0</v>
      </c>
      <c r="X1673" s="89">
        <v>0</v>
      </c>
      <c r="Y1673" s="89">
        <v>0</v>
      </c>
      <c r="Z1673" s="68">
        <v>0</v>
      </c>
      <c r="AA1673" s="68">
        <v>0</v>
      </c>
      <c r="AB1673" s="68">
        <v>0</v>
      </c>
      <c r="AC1673" s="68">
        <v>0</v>
      </c>
      <c r="AD1673" s="68">
        <v>0</v>
      </c>
      <c r="AE1673" s="68">
        <v>0</v>
      </c>
      <c r="AF1673" s="68">
        <v>0</v>
      </c>
      <c r="AG1673" s="68">
        <v>0</v>
      </c>
      <c r="AH1673" s="68">
        <v>0</v>
      </c>
      <c r="AI1673" s="68">
        <v>0</v>
      </c>
      <c r="AJ1673" t="s">
        <v>4769</v>
      </c>
      <c r="AK1673" s="89">
        <v>0</v>
      </c>
      <c r="AL1673" s="89">
        <v>0</v>
      </c>
      <c r="AM1673" s="89">
        <v>0</v>
      </c>
      <c r="AN1673" s="89">
        <v>0</v>
      </c>
      <c r="AO1673" s="89">
        <v>0</v>
      </c>
      <c r="AP1673" s="89">
        <v>0</v>
      </c>
      <c r="AQ1673" s="89">
        <v>0</v>
      </c>
      <c r="AR1673" s="89">
        <v>0</v>
      </c>
      <c r="AS1673" s="89">
        <v>0</v>
      </c>
      <c r="AT1673" s="89">
        <v>0</v>
      </c>
      <c r="AU1673" s="68">
        <v>0</v>
      </c>
      <c r="AV1673" s="68">
        <v>0</v>
      </c>
      <c r="AW1673" s="68">
        <v>0</v>
      </c>
      <c r="AX1673" s="68">
        <v>0</v>
      </c>
      <c r="AY1673" s="68">
        <v>0</v>
      </c>
      <c r="AZ1673" s="68">
        <v>0</v>
      </c>
      <c r="BA1673" s="68">
        <v>0</v>
      </c>
      <c r="BB1673" s="68">
        <v>0</v>
      </c>
      <c r="BC1673" s="68">
        <v>0</v>
      </c>
      <c r="BD1673" s="68">
        <v>0</v>
      </c>
      <c r="BE1673">
        <f t="shared" si="520"/>
        <v>0</v>
      </c>
      <c r="BF1673">
        <f t="shared" si="521"/>
        <v>0</v>
      </c>
      <c r="BG1673">
        <f t="shared" si="522"/>
        <v>0</v>
      </c>
      <c r="BH1673">
        <f t="shared" si="523"/>
        <v>0</v>
      </c>
      <c r="BI1673">
        <f t="shared" si="524"/>
        <v>0</v>
      </c>
      <c r="BJ1673">
        <f t="shared" si="525"/>
        <v>0</v>
      </c>
      <c r="BK1673">
        <f t="shared" si="526"/>
        <v>0</v>
      </c>
      <c r="BL1673">
        <f t="shared" si="527"/>
        <v>0</v>
      </c>
      <c r="BM1673">
        <f t="shared" si="528"/>
        <v>0</v>
      </c>
      <c r="BN1673">
        <f t="shared" si="529"/>
        <v>0</v>
      </c>
      <c r="BO1673">
        <f t="shared" si="530"/>
        <v>0</v>
      </c>
      <c r="BP1673">
        <f t="shared" si="531"/>
        <v>0</v>
      </c>
      <c r="BQ1673">
        <f t="shared" si="532"/>
        <v>0</v>
      </c>
      <c r="BR1673">
        <f t="shared" si="533"/>
        <v>0</v>
      </c>
      <c r="BS1673">
        <f t="shared" si="534"/>
        <v>0</v>
      </c>
      <c r="BT1673">
        <f t="shared" si="535"/>
        <v>0</v>
      </c>
      <c r="BU1673">
        <f t="shared" si="536"/>
        <v>0</v>
      </c>
      <c r="BV1673">
        <f t="shared" si="537"/>
        <v>0</v>
      </c>
      <c r="BW1673">
        <f t="shared" si="538"/>
        <v>0</v>
      </c>
      <c r="BX1673">
        <f t="shared" si="539"/>
        <v>0</v>
      </c>
    </row>
    <row r="1674" spans="1:76" x14ac:dyDescent="0.25">
      <c r="A1674" t="s">
        <v>262</v>
      </c>
      <c r="B1674" s="85">
        <v>2.936565768878649E-2</v>
      </c>
      <c r="C1674" s="85">
        <v>1.9531698449918058E-2</v>
      </c>
      <c r="E1674" s="85">
        <v>173.76799978971263</v>
      </c>
      <c r="F1674" s="86">
        <v>10</v>
      </c>
      <c r="H1674" s="87">
        <v>12</v>
      </c>
      <c r="I1674" s="87">
        <v>12</v>
      </c>
      <c r="J1674" t="s">
        <v>4747</v>
      </c>
      <c r="K1674">
        <v>1</v>
      </c>
      <c r="L1674" s="87">
        <v>3.8654633199605266</v>
      </c>
      <c r="M1674" t="s">
        <v>286</v>
      </c>
      <c r="N1674" t="s">
        <v>286</v>
      </c>
      <c r="O1674" t="s">
        <v>4770</v>
      </c>
      <c r="P1674" s="89">
        <v>0</v>
      </c>
      <c r="Q1674" s="89">
        <v>0</v>
      </c>
      <c r="R1674" s="89">
        <v>0</v>
      </c>
      <c r="S1674" s="89">
        <v>0</v>
      </c>
      <c r="T1674" s="89">
        <v>0</v>
      </c>
      <c r="U1674" s="89">
        <v>0</v>
      </c>
      <c r="V1674" s="89">
        <v>0</v>
      </c>
      <c r="W1674" s="89">
        <v>0</v>
      </c>
      <c r="X1674" s="89">
        <v>0</v>
      </c>
      <c r="Y1674" s="89">
        <v>0</v>
      </c>
      <c r="Z1674" s="68">
        <v>0</v>
      </c>
      <c r="AA1674" s="68">
        <v>0</v>
      </c>
      <c r="AB1674" s="68">
        <v>0</v>
      </c>
      <c r="AC1674" s="68">
        <v>0</v>
      </c>
      <c r="AD1674" s="68">
        <v>0</v>
      </c>
      <c r="AE1674" s="68">
        <v>0</v>
      </c>
      <c r="AF1674" s="68">
        <v>0</v>
      </c>
      <c r="AG1674" s="68">
        <v>0</v>
      </c>
      <c r="AH1674" s="68">
        <v>0</v>
      </c>
      <c r="AI1674" s="68">
        <v>0</v>
      </c>
      <c r="AJ1674" t="s">
        <v>4771</v>
      </c>
      <c r="AK1674" s="89">
        <v>0</v>
      </c>
      <c r="AL1674" s="89">
        <v>0</v>
      </c>
      <c r="AM1674" s="89">
        <v>0</v>
      </c>
      <c r="AN1674" s="89">
        <v>0</v>
      </c>
      <c r="AO1674" s="89">
        <v>0</v>
      </c>
      <c r="AP1674" s="89">
        <v>0</v>
      </c>
      <c r="AQ1674" s="89">
        <v>0</v>
      </c>
      <c r="AR1674" s="89">
        <v>0</v>
      </c>
      <c r="AS1674" s="89">
        <v>0</v>
      </c>
      <c r="AT1674" s="89">
        <v>0</v>
      </c>
      <c r="AU1674" s="68">
        <v>0</v>
      </c>
      <c r="AV1674" s="68">
        <v>0</v>
      </c>
      <c r="AW1674" s="68">
        <v>0</v>
      </c>
      <c r="AX1674" s="68">
        <v>0</v>
      </c>
      <c r="AY1674" s="68">
        <v>0</v>
      </c>
      <c r="AZ1674" s="68">
        <v>0</v>
      </c>
      <c r="BA1674" s="68">
        <v>0</v>
      </c>
      <c r="BB1674" s="68">
        <v>0</v>
      </c>
      <c r="BC1674" s="68">
        <v>0</v>
      </c>
      <c r="BD1674" s="68">
        <v>0</v>
      </c>
      <c r="BE1674">
        <f t="shared" si="520"/>
        <v>0</v>
      </c>
      <c r="BF1674">
        <f t="shared" si="521"/>
        <v>0</v>
      </c>
      <c r="BG1674">
        <f t="shared" si="522"/>
        <v>0</v>
      </c>
      <c r="BH1674">
        <f t="shared" si="523"/>
        <v>0</v>
      </c>
      <c r="BI1674">
        <f t="shared" si="524"/>
        <v>0</v>
      </c>
      <c r="BJ1674">
        <f t="shared" si="525"/>
        <v>0</v>
      </c>
      <c r="BK1674">
        <f t="shared" si="526"/>
        <v>0</v>
      </c>
      <c r="BL1674">
        <f t="shared" si="527"/>
        <v>0</v>
      </c>
      <c r="BM1674">
        <f t="shared" si="528"/>
        <v>0</v>
      </c>
      <c r="BN1674">
        <f t="shared" si="529"/>
        <v>0</v>
      </c>
      <c r="BO1674">
        <f t="shared" si="530"/>
        <v>0</v>
      </c>
      <c r="BP1674">
        <f t="shared" si="531"/>
        <v>0</v>
      </c>
      <c r="BQ1674">
        <f t="shared" si="532"/>
        <v>0</v>
      </c>
      <c r="BR1674">
        <f t="shared" si="533"/>
        <v>0</v>
      </c>
      <c r="BS1674">
        <f t="shared" si="534"/>
        <v>0</v>
      </c>
      <c r="BT1674">
        <f t="shared" si="535"/>
        <v>0</v>
      </c>
      <c r="BU1674">
        <f t="shared" si="536"/>
        <v>0</v>
      </c>
      <c r="BV1674">
        <f t="shared" si="537"/>
        <v>0</v>
      </c>
      <c r="BW1674">
        <f t="shared" si="538"/>
        <v>0</v>
      </c>
      <c r="BX1674">
        <f t="shared" si="539"/>
        <v>0</v>
      </c>
    </row>
    <row r="1675" spans="1:76" x14ac:dyDescent="0.25">
      <c r="A1675" t="s">
        <v>262</v>
      </c>
      <c r="B1675" s="85">
        <v>2.936565768878649E-2</v>
      </c>
      <c r="C1675" s="85">
        <v>1.9531698449918058E-2</v>
      </c>
      <c r="E1675" s="85">
        <v>173.76799978971263</v>
      </c>
      <c r="F1675" s="86">
        <v>10</v>
      </c>
      <c r="H1675" s="87">
        <v>12</v>
      </c>
      <c r="I1675" s="87">
        <v>12</v>
      </c>
      <c r="J1675" t="s">
        <v>4747</v>
      </c>
      <c r="K1675">
        <v>1</v>
      </c>
      <c r="L1675" s="87">
        <v>3.8654633199605266</v>
      </c>
      <c r="M1675" t="s">
        <v>286</v>
      </c>
      <c r="N1675" t="s">
        <v>286</v>
      </c>
      <c r="O1675" t="s">
        <v>4772</v>
      </c>
      <c r="P1675" s="89">
        <v>0</v>
      </c>
      <c r="Q1675" s="89">
        <v>0</v>
      </c>
      <c r="R1675" s="89">
        <v>0</v>
      </c>
      <c r="S1675" s="89">
        <v>0</v>
      </c>
      <c r="T1675" s="89">
        <v>0</v>
      </c>
      <c r="U1675" s="89">
        <v>0</v>
      </c>
      <c r="V1675" s="89">
        <v>0</v>
      </c>
      <c r="W1675" s="89">
        <v>0</v>
      </c>
      <c r="X1675" s="89">
        <v>0</v>
      </c>
      <c r="Y1675" s="89">
        <v>0</v>
      </c>
      <c r="Z1675" s="68">
        <v>0</v>
      </c>
      <c r="AA1675" s="68">
        <v>0</v>
      </c>
      <c r="AB1675" s="68">
        <v>0</v>
      </c>
      <c r="AC1675" s="68">
        <v>0</v>
      </c>
      <c r="AD1675" s="68">
        <v>0</v>
      </c>
      <c r="AE1675" s="68">
        <v>0</v>
      </c>
      <c r="AF1675" s="68">
        <v>0</v>
      </c>
      <c r="AG1675" s="68">
        <v>0</v>
      </c>
      <c r="AH1675" s="68">
        <v>0</v>
      </c>
      <c r="AI1675" s="68">
        <v>0</v>
      </c>
      <c r="AJ1675" t="s">
        <v>4773</v>
      </c>
      <c r="AK1675" s="89">
        <v>0</v>
      </c>
      <c r="AL1675" s="89">
        <v>0</v>
      </c>
      <c r="AM1675" s="89">
        <v>0</v>
      </c>
      <c r="AN1675" s="89">
        <v>0</v>
      </c>
      <c r="AO1675" s="89">
        <v>0</v>
      </c>
      <c r="AP1675" s="89">
        <v>0</v>
      </c>
      <c r="AQ1675" s="89">
        <v>0</v>
      </c>
      <c r="AR1675" s="89">
        <v>0</v>
      </c>
      <c r="AS1675" s="89">
        <v>0</v>
      </c>
      <c r="AT1675" s="89">
        <v>0</v>
      </c>
      <c r="AU1675" s="68">
        <v>0</v>
      </c>
      <c r="AV1675" s="68">
        <v>0</v>
      </c>
      <c r="AW1675" s="68">
        <v>0</v>
      </c>
      <c r="AX1675" s="68">
        <v>0</v>
      </c>
      <c r="AY1675" s="68">
        <v>0</v>
      </c>
      <c r="AZ1675" s="68">
        <v>0</v>
      </c>
      <c r="BA1675" s="68">
        <v>0</v>
      </c>
      <c r="BB1675" s="68">
        <v>0</v>
      </c>
      <c r="BC1675" s="68">
        <v>0</v>
      </c>
      <c r="BD1675" s="68">
        <v>0</v>
      </c>
      <c r="BE1675">
        <f t="shared" si="520"/>
        <v>0</v>
      </c>
      <c r="BF1675">
        <f t="shared" si="521"/>
        <v>0</v>
      </c>
      <c r="BG1675">
        <f t="shared" si="522"/>
        <v>0</v>
      </c>
      <c r="BH1675">
        <f t="shared" si="523"/>
        <v>0</v>
      </c>
      <c r="BI1675">
        <f t="shared" si="524"/>
        <v>0</v>
      </c>
      <c r="BJ1675">
        <f t="shared" si="525"/>
        <v>0</v>
      </c>
      <c r="BK1675">
        <f t="shared" si="526"/>
        <v>0</v>
      </c>
      <c r="BL1675">
        <f t="shared" si="527"/>
        <v>0</v>
      </c>
      <c r="BM1675">
        <f t="shared" si="528"/>
        <v>0</v>
      </c>
      <c r="BN1675">
        <f t="shared" si="529"/>
        <v>0</v>
      </c>
      <c r="BO1675">
        <f t="shared" si="530"/>
        <v>0</v>
      </c>
      <c r="BP1675">
        <f t="shared" si="531"/>
        <v>0</v>
      </c>
      <c r="BQ1675">
        <f t="shared" si="532"/>
        <v>0</v>
      </c>
      <c r="BR1675">
        <f t="shared" si="533"/>
        <v>0</v>
      </c>
      <c r="BS1675">
        <f t="shared" si="534"/>
        <v>0</v>
      </c>
      <c r="BT1675">
        <f t="shared" si="535"/>
        <v>0</v>
      </c>
      <c r="BU1675">
        <f t="shared" si="536"/>
        <v>0</v>
      </c>
      <c r="BV1675">
        <f t="shared" si="537"/>
        <v>0</v>
      </c>
      <c r="BW1675">
        <f t="shared" si="538"/>
        <v>0</v>
      </c>
      <c r="BX1675">
        <f t="shared" si="539"/>
        <v>0</v>
      </c>
    </row>
    <row r="1676" spans="1:76" x14ac:dyDescent="0.25">
      <c r="A1676" t="s">
        <v>262</v>
      </c>
      <c r="B1676" s="85">
        <v>2.936565768878649E-2</v>
      </c>
      <c r="C1676" s="85">
        <v>1.9531698449918058E-2</v>
      </c>
      <c r="E1676" s="85">
        <v>173.76799978971263</v>
      </c>
      <c r="F1676" s="86">
        <v>10</v>
      </c>
      <c r="H1676" s="87">
        <v>12</v>
      </c>
      <c r="I1676" s="87">
        <v>12</v>
      </c>
      <c r="J1676" t="s">
        <v>4747</v>
      </c>
      <c r="K1676">
        <v>1</v>
      </c>
      <c r="L1676" s="87">
        <v>3.8654633199605266</v>
      </c>
      <c r="M1676" t="s">
        <v>286</v>
      </c>
      <c r="N1676" t="s">
        <v>286</v>
      </c>
      <c r="O1676" t="s">
        <v>4774</v>
      </c>
      <c r="P1676" s="89">
        <v>0</v>
      </c>
      <c r="Q1676" s="89">
        <v>0</v>
      </c>
      <c r="R1676" s="89">
        <v>0</v>
      </c>
      <c r="S1676" s="89">
        <v>0</v>
      </c>
      <c r="T1676" s="89">
        <v>0</v>
      </c>
      <c r="U1676" s="89">
        <v>0</v>
      </c>
      <c r="V1676" s="89">
        <v>0</v>
      </c>
      <c r="W1676" s="89">
        <v>0</v>
      </c>
      <c r="X1676" s="89">
        <v>0</v>
      </c>
      <c r="Y1676" s="89">
        <v>0</v>
      </c>
      <c r="Z1676" s="68">
        <v>0</v>
      </c>
      <c r="AA1676" s="68">
        <v>0</v>
      </c>
      <c r="AB1676" s="68">
        <v>0</v>
      </c>
      <c r="AC1676" s="68">
        <v>0</v>
      </c>
      <c r="AD1676" s="68">
        <v>0</v>
      </c>
      <c r="AE1676" s="68">
        <v>0</v>
      </c>
      <c r="AF1676" s="68">
        <v>0</v>
      </c>
      <c r="AG1676" s="68">
        <v>0</v>
      </c>
      <c r="AH1676" s="68">
        <v>0</v>
      </c>
      <c r="AI1676" s="68">
        <v>0</v>
      </c>
      <c r="AJ1676" t="s">
        <v>4775</v>
      </c>
      <c r="AK1676" s="89">
        <v>0</v>
      </c>
      <c r="AL1676" s="89">
        <v>0</v>
      </c>
      <c r="AM1676" s="89">
        <v>0</v>
      </c>
      <c r="AN1676" s="89">
        <v>0</v>
      </c>
      <c r="AO1676" s="89">
        <v>0</v>
      </c>
      <c r="AP1676" s="89">
        <v>0</v>
      </c>
      <c r="AQ1676" s="89">
        <v>0</v>
      </c>
      <c r="AR1676" s="89">
        <v>0</v>
      </c>
      <c r="AS1676" s="89">
        <v>0</v>
      </c>
      <c r="AT1676" s="89">
        <v>0</v>
      </c>
      <c r="AU1676" s="68">
        <v>0</v>
      </c>
      <c r="AV1676" s="68">
        <v>0</v>
      </c>
      <c r="AW1676" s="68">
        <v>0</v>
      </c>
      <c r="AX1676" s="68">
        <v>0</v>
      </c>
      <c r="AY1676" s="68">
        <v>0</v>
      </c>
      <c r="AZ1676" s="68">
        <v>0</v>
      </c>
      <c r="BA1676" s="68">
        <v>0</v>
      </c>
      <c r="BB1676" s="68">
        <v>0</v>
      </c>
      <c r="BC1676" s="68">
        <v>0</v>
      </c>
      <c r="BD1676" s="68">
        <v>0</v>
      </c>
      <c r="BE1676">
        <f t="shared" si="520"/>
        <v>0</v>
      </c>
      <c r="BF1676">
        <f t="shared" si="521"/>
        <v>0</v>
      </c>
      <c r="BG1676">
        <f t="shared" si="522"/>
        <v>0</v>
      </c>
      <c r="BH1676">
        <f t="shared" si="523"/>
        <v>0</v>
      </c>
      <c r="BI1676">
        <f t="shared" si="524"/>
        <v>0</v>
      </c>
      <c r="BJ1676">
        <f t="shared" si="525"/>
        <v>0</v>
      </c>
      <c r="BK1676">
        <f t="shared" si="526"/>
        <v>0</v>
      </c>
      <c r="BL1676">
        <f t="shared" si="527"/>
        <v>0</v>
      </c>
      <c r="BM1676">
        <f t="shared" si="528"/>
        <v>0</v>
      </c>
      <c r="BN1676">
        <f t="shared" si="529"/>
        <v>0</v>
      </c>
      <c r="BO1676">
        <f t="shared" si="530"/>
        <v>0</v>
      </c>
      <c r="BP1676">
        <f t="shared" si="531"/>
        <v>0</v>
      </c>
      <c r="BQ1676">
        <f t="shared" si="532"/>
        <v>0</v>
      </c>
      <c r="BR1676">
        <f t="shared" si="533"/>
        <v>0</v>
      </c>
      <c r="BS1676">
        <f t="shared" si="534"/>
        <v>0</v>
      </c>
      <c r="BT1676">
        <f t="shared" si="535"/>
        <v>0</v>
      </c>
      <c r="BU1676">
        <f t="shared" si="536"/>
        <v>0</v>
      </c>
      <c r="BV1676">
        <f t="shared" si="537"/>
        <v>0</v>
      </c>
      <c r="BW1676">
        <f t="shared" si="538"/>
        <v>0</v>
      </c>
      <c r="BX1676">
        <f t="shared" si="539"/>
        <v>0</v>
      </c>
    </row>
    <row r="1677" spans="1:76" x14ac:dyDescent="0.25">
      <c r="A1677" t="s">
        <v>262</v>
      </c>
      <c r="B1677" s="85">
        <v>0.47546705755153923</v>
      </c>
      <c r="C1677" s="85">
        <v>2.4944065455943494</v>
      </c>
      <c r="E1677" s="85">
        <v>6776.9519917987946</v>
      </c>
      <c r="F1677" s="86">
        <v>10</v>
      </c>
      <c r="H1677" s="87">
        <v>468</v>
      </c>
      <c r="I1677" s="87">
        <v>12</v>
      </c>
      <c r="J1677" t="s">
        <v>4747</v>
      </c>
      <c r="K1677">
        <v>39</v>
      </c>
      <c r="L1677" s="87">
        <v>150.75306947846059</v>
      </c>
      <c r="M1677" t="s">
        <v>286</v>
      </c>
      <c r="N1677" t="s">
        <v>286</v>
      </c>
      <c r="O1677" t="s">
        <v>4776</v>
      </c>
      <c r="P1677" s="89">
        <v>0</v>
      </c>
      <c r="Q1677" s="89">
        <v>0</v>
      </c>
      <c r="R1677" s="89">
        <v>0</v>
      </c>
      <c r="S1677" s="89">
        <v>0</v>
      </c>
      <c r="T1677" s="89">
        <v>0</v>
      </c>
      <c r="U1677" s="89">
        <v>0</v>
      </c>
      <c r="V1677" s="89">
        <v>0</v>
      </c>
      <c r="W1677" s="89">
        <v>0</v>
      </c>
      <c r="X1677" s="89">
        <v>0</v>
      </c>
      <c r="Y1677" s="89">
        <v>0</v>
      </c>
      <c r="Z1677" s="68">
        <v>0</v>
      </c>
      <c r="AA1677" s="68">
        <v>0</v>
      </c>
      <c r="AB1677" s="68">
        <v>0</v>
      </c>
      <c r="AC1677" s="68">
        <v>0</v>
      </c>
      <c r="AD1677" s="68">
        <v>0</v>
      </c>
      <c r="AE1677" s="68">
        <v>0</v>
      </c>
      <c r="AF1677" s="68">
        <v>0</v>
      </c>
      <c r="AG1677" s="68">
        <v>0</v>
      </c>
      <c r="AH1677" s="68">
        <v>0</v>
      </c>
      <c r="AI1677" s="68">
        <v>0</v>
      </c>
      <c r="AJ1677" t="s">
        <v>4777</v>
      </c>
      <c r="AK1677" s="89">
        <v>0</v>
      </c>
      <c r="AL1677" s="89">
        <v>0</v>
      </c>
      <c r="AM1677" s="89">
        <v>0</v>
      </c>
      <c r="AN1677" s="89">
        <v>0</v>
      </c>
      <c r="AO1677" s="89">
        <v>0</v>
      </c>
      <c r="AP1677" s="89">
        <v>0</v>
      </c>
      <c r="AQ1677" s="89">
        <v>0</v>
      </c>
      <c r="AR1677" s="89">
        <v>0</v>
      </c>
      <c r="AS1677" s="89">
        <v>0</v>
      </c>
      <c r="AT1677" s="89">
        <v>0</v>
      </c>
      <c r="AU1677" s="68">
        <v>0</v>
      </c>
      <c r="AV1677" s="68">
        <v>0</v>
      </c>
      <c r="AW1677" s="68">
        <v>0</v>
      </c>
      <c r="AX1677" s="68">
        <v>0</v>
      </c>
      <c r="AY1677" s="68">
        <v>0</v>
      </c>
      <c r="AZ1677" s="68">
        <v>0</v>
      </c>
      <c r="BA1677" s="68">
        <v>0</v>
      </c>
      <c r="BB1677" s="68">
        <v>0</v>
      </c>
      <c r="BC1677" s="68">
        <v>0</v>
      </c>
      <c r="BD1677" s="68">
        <v>0</v>
      </c>
      <c r="BE1677">
        <f t="shared" si="520"/>
        <v>0</v>
      </c>
      <c r="BF1677">
        <f t="shared" si="521"/>
        <v>0</v>
      </c>
      <c r="BG1677">
        <f t="shared" si="522"/>
        <v>0</v>
      </c>
      <c r="BH1677">
        <f t="shared" si="523"/>
        <v>0</v>
      </c>
      <c r="BI1677">
        <f t="shared" si="524"/>
        <v>0</v>
      </c>
      <c r="BJ1677">
        <f t="shared" si="525"/>
        <v>0</v>
      </c>
      <c r="BK1677">
        <f t="shared" si="526"/>
        <v>0</v>
      </c>
      <c r="BL1677">
        <f t="shared" si="527"/>
        <v>0</v>
      </c>
      <c r="BM1677">
        <f t="shared" si="528"/>
        <v>0</v>
      </c>
      <c r="BN1677">
        <f t="shared" si="529"/>
        <v>0</v>
      </c>
      <c r="BO1677">
        <f t="shared" si="530"/>
        <v>0</v>
      </c>
      <c r="BP1677">
        <f t="shared" si="531"/>
        <v>0</v>
      </c>
      <c r="BQ1677">
        <f t="shared" si="532"/>
        <v>0</v>
      </c>
      <c r="BR1677">
        <f t="shared" si="533"/>
        <v>0</v>
      </c>
      <c r="BS1677">
        <f t="shared" si="534"/>
        <v>0</v>
      </c>
      <c r="BT1677">
        <f t="shared" si="535"/>
        <v>0</v>
      </c>
      <c r="BU1677">
        <f t="shared" si="536"/>
        <v>0</v>
      </c>
      <c r="BV1677">
        <f t="shared" si="537"/>
        <v>0</v>
      </c>
      <c r="BW1677">
        <f t="shared" si="538"/>
        <v>0</v>
      </c>
      <c r="BX1677">
        <f t="shared" si="539"/>
        <v>0</v>
      </c>
    </row>
    <row r="1678" spans="1:76" x14ac:dyDescent="0.25">
      <c r="A1678" t="s">
        <v>262</v>
      </c>
      <c r="B1678" s="85">
        <v>1.2191463014142027E-2</v>
      </c>
      <c r="C1678" s="85">
        <v>6.3959142194726898E-2</v>
      </c>
      <c r="E1678" s="85">
        <v>173.76799978971263</v>
      </c>
      <c r="F1678" s="86">
        <v>10</v>
      </c>
      <c r="H1678" s="87">
        <v>12</v>
      </c>
      <c r="I1678" s="87">
        <v>12</v>
      </c>
      <c r="J1678" t="s">
        <v>4747</v>
      </c>
      <c r="K1678">
        <v>1</v>
      </c>
      <c r="L1678" s="87">
        <v>3.8654633199605266</v>
      </c>
      <c r="M1678" t="s">
        <v>286</v>
      </c>
      <c r="N1678" t="s">
        <v>286</v>
      </c>
      <c r="O1678" t="s">
        <v>4778</v>
      </c>
      <c r="P1678" s="89">
        <v>0</v>
      </c>
      <c r="Q1678" s="89">
        <v>0</v>
      </c>
      <c r="R1678" s="89">
        <v>0</v>
      </c>
      <c r="S1678" s="89">
        <v>0</v>
      </c>
      <c r="T1678" s="89">
        <v>0</v>
      </c>
      <c r="U1678" s="89">
        <v>0</v>
      </c>
      <c r="V1678" s="89">
        <v>0</v>
      </c>
      <c r="W1678" s="89">
        <v>0</v>
      </c>
      <c r="X1678" s="89">
        <v>0</v>
      </c>
      <c r="Y1678" s="89">
        <v>0</v>
      </c>
      <c r="Z1678" s="68">
        <v>0</v>
      </c>
      <c r="AA1678" s="68">
        <v>0</v>
      </c>
      <c r="AB1678" s="68">
        <v>0</v>
      </c>
      <c r="AC1678" s="68">
        <v>0</v>
      </c>
      <c r="AD1678" s="68">
        <v>0</v>
      </c>
      <c r="AE1678" s="68">
        <v>0</v>
      </c>
      <c r="AF1678" s="68">
        <v>0</v>
      </c>
      <c r="AG1678" s="68">
        <v>0</v>
      </c>
      <c r="AH1678" s="68">
        <v>0</v>
      </c>
      <c r="AI1678" s="68">
        <v>0</v>
      </c>
      <c r="AJ1678" t="s">
        <v>4779</v>
      </c>
      <c r="AK1678" s="89">
        <v>0</v>
      </c>
      <c r="AL1678" s="89">
        <v>0</v>
      </c>
      <c r="AM1678" s="89">
        <v>0</v>
      </c>
      <c r="AN1678" s="89">
        <v>0</v>
      </c>
      <c r="AO1678" s="89">
        <v>0</v>
      </c>
      <c r="AP1678" s="89">
        <v>0</v>
      </c>
      <c r="AQ1678" s="89">
        <v>0</v>
      </c>
      <c r="AR1678" s="89">
        <v>0</v>
      </c>
      <c r="AS1678" s="89">
        <v>0</v>
      </c>
      <c r="AT1678" s="89">
        <v>0</v>
      </c>
      <c r="AU1678" s="68">
        <v>0</v>
      </c>
      <c r="AV1678" s="68">
        <v>0</v>
      </c>
      <c r="AW1678" s="68">
        <v>0</v>
      </c>
      <c r="AX1678" s="68">
        <v>0</v>
      </c>
      <c r="AY1678" s="68">
        <v>0</v>
      </c>
      <c r="AZ1678" s="68">
        <v>0</v>
      </c>
      <c r="BA1678" s="68">
        <v>0</v>
      </c>
      <c r="BB1678" s="68">
        <v>0</v>
      </c>
      <c r="BC1678" s="68">
        <v>0</v>
      </c>
      <c r="BD1678" s="68">
        <v>0</v>
      </c>
      <c r="BE1678">
        <f t="shared" si="520"/>
        <v>0</v>
      </c>
      <c r="BF1678">
        <f t="shared" si="521"/>
        <v>0</v>
      </c>
      <c r="BG1678">
        <f t="shared" si="522"/>
        <v>0</v>
      </c>
      <c r="BH1678">
        <f t="shared" si="523"/>
        <v>0</v>
      </c>
      <c r="BI1678">
        <f t="shared" si="524"/>
        <v>0</v>
      </c>
      <c r="BJ1678">
        <f t="shared" si="525"/>
        <v>0</v>
      </c>
      <c r="BK1678">
        <f t="shared" si="526"/>
        <v>0</v>
      </c>
      <c r="BL1678">
        <f t="shared" si="527"/>
        <v>0</v>
      </c>
      <c r="BM1678">
        <f t="shared" si="528"/>
        <v>0</v>
      </c>
      <c r="BN1678">
        <f t="shared" si="529"/>
        <v>0</v>
      </c>
      <c r="BO1678">
        <f t="shared" si="530"/>
        <v>0</v>
      </c>
      <c r="BP1678">
        <f t="shared" si="531"/>
        <v>0</v>
      </c>
      <c r="BQ1678">
        <f t="shared" si="532"/>
        <v>0</v>
      </c>
      <c r="BR1678">
        <f t="shared" si="533"/>
        <v>0</v>
      </c>
      <c r="BS1678">
        <f t="shared" si="534"/>
        <v>0</v>
      </c>
      <c r="BT1678">
        <f t="shared" si="535"/>
        <v>0</v>
      </c>
      <c r="BU1678">
        <f t="shared" si="536"/>
        <v>0</v>
      </c>
      <c r="BV1678">
        <f t="shared" si="537"/>
        <v>0</v>
      </c>
      <c r="BW1678">
        <f t="shared" si="538"/>
        <v>0</v>
      </c>
      <c r="BX1678">
        <f t="shared" si="539"/>
        <v>0</v>
      </c>
    </row>
    <row r="1679" spans="1:76" x14ac:dyDescent="0.25">
      <c r="A1679" t="s">
        <v>262</v>
      </c>
      <c r="B1679" s="85">
        <v>1.6019805766987937E-2</v>
      </c>
      <c r="C1679" s="85">
        <v>4.1877246176087908E-2</v>
      </c>
      <c r="E1679" s="85">
        <v>173.76799978971263</v>
      </c>
      <c r="F1679" s="86">
        <v>10</v>
      </c>
      <c r="H1679" s="87">
        <v>12</v>
      </c>
      <c r="I1679" s="87">
        <v>12</v>
      </c>
      <c r="J1679" t="s">
        <v>4747</v>
      </c>
      <c r="K1679">
        <v>1</v>
      </c>
      <c r="L1679" s="87">
        <v>3.8654633199605266</v>
      </c>
      <c r="M1679" t="s">
        <v>286</v>
      </c>
      <c r="N1679" t="s">
        <v>286</v>
      </c>
      <c r="O1679" t="s">
        <v>4780</v>
      </c>
      <c r="P1679" s="89">
        <v>0</v>
      </c>
      <c r="Q1679" s="89">
        <v>0</v>
      </c>
      <c r="R1679" s="89">
        <v>0</v>
      </c>
      <c r="S1679" s="89">
        <v>0</v>
      </c>
      <c r="T1679" s="89">
        <v>0</v>
      </c>
      <c r="U1679" s="89">
        <v>0</v>
      </c>
      <c r="V1679" s="89">
        <v>0</v>
      </c>
      <c r="W1679" s="89">
        <v>0</v>
      </c>
      <c r="X1679" s="89">
        <v>0</v>
      </c>
      <c r="Y1679" s="89">
        <v>0</v>
      </c>
      <c r="Z1679" s="68">
        <v>0</v>
      </c>
      <c r="AA1679" s="68">
        <v>0</v>
      </c>
      <c r="AB1679" s="68">
        <v>0</v>
      </c>
      <c r="AC1679" s="68">
        <v>0</v>
      </c>
      <c r="AD1679" s="68">
        <v>0</v>
      </c>
      <c r="AE1679" s="68">
        <v>0</v>
      </c>
      <c r="AF1679" s="68">
        <v>0</v>
      </c>
      <c r="AG1679" s="68">
        <v>0</v>
      </c>
      <c r="AH1679" s="68">
        <v>0</v>
      </c>
      <c r="AI1679" s="68">
        <v>0</v>
      </c>
      <c r="AJ1679" t="s">
        <v>4781</v>
      </c>
      <c r="AK1679" s="89">
        <v>0</v>
      </c>
      <c r="AL1679" s="89">
        <v>0</v>
      </c>
      <c r="AM1679" s="89">
        <v>0</v>
      </c>
      <c r="AN1679" s="89">
        <v>0</v>
      </c>
      <c r="AO1679" s="89">
        <v>0</v>
      </c>
      <c r="AP1679" s="89">
        <v>0</v>
      </c>
      <c r="AQ1679" s="89">
        <v>0</v>
      </c>
      <c r="AR1679" s="89">
        <v>0</v>
      </c>
      <c r="AS1679" s="89">
        <v>0</v>
      </c>
      <c r="AT1679" s="89">
        <v>0</v>
      </c>
      <c r="AU1679" s="68">
        <v>0</v>
      </c>
      <c r="AV1679" s="68">
        <v>0</v>
      </c>
      <c r="AW1679" s="68">
        <v>0</v>
      </c>
      <c r="AX1679" s="68">
        <v>0</v>
      </c>
      <c r="AY1679" s="68">
        <v>0</v>
      </c>
      <c r="AZ1679" s="68">
        <v>0</v>
      </c>
      <c r="BA1679" s="68">
        <v>0</v>
      </c>
      <c r="BB1679" s="68">
        <v>0</v>
      </c>
      <c r="BC1679" s="68">
        <v>0</v>
      </c>
      <c r="BD1679" s="68">
        <v>0</v>
      </c>
      <c r="BE1679">
        <f t="shared" si="520"/>
        <v>0</v>
      </c>
      <c r="BF1679">
        <f t="shared" si="521"/>
        <v>0</v>
      </c>
      <c r="BG1679">
        <f t="shared" si="522"/>
        <v>0</v>
      </c>
      <c r="BH1679">
        <f t="shared" si="523"/>
        <v>0</v>
      </c>
      <c r="BI1679">
        <f t="shared" si="524"/>
        <v>0</v>
      </c>
      <c r="BJ1679">
        <f t="shared" si="525"/>
        <v>0</v>
      </c>
      <c r="BK1679">
        <f t="shared" si="526"/>
        <v>0</v>
      </c>
      <c r="BL1679">
        <f t="shared" si="527"/>
        <v>0</v>
      </c>
      <c r="BM1679">
        <f t="shared" si="528"/>
        <v>0</v>
      </c>
      <c r="BN1679">
        <f t="shared" si="529"/>
        <v>0</v>
      </c>
      <c r="BO1679">
        <f t="shared" si="530"/>
        <v>0</v>
      </c>
      <c r="BP1679">
        <f t="shared" si="531"/>
        <v>0</v>
      </c>
      <c r="BQ1679">
        <f t="shared" si="532"/>
        <v>0</v>
      </c>
      <c r="BR1679">
        <f t="shared" si="533"/>
        <v>0</v>
      </c>
      <c r="BS1679">
        <f t="shared" si="534"/>
        <v>0</v>
      </c>
      <c r="BT1679">
        <f t="shared" si="535"/>
        <v>0</v>
      </c>
      <c r="BU1679">
        <f t="shared" si="536"/>
        <v>0</v>
      </c>
      <c r="BV1679">
        <f t="shared" si="537"/>
        <v>0</v>
      </c>
      <c r="BW1679">
        <f t="shared" si="538"/>
        <v>0</v>
      </c>
      <c r="BX1679">
        <f t="shared" si="539"/>
        <v>0</v>
      </c>
    </row>
    <row r="1680" spans="1:76" x14ac:dyDescent="0.25">
      <c r="A1680" t="s">
        <v>262</v>
      </c>
      <c r="B1680" s="85">
        <v>0.41651494994168681</v>
      </c>
      <c r="C1680" s="85">
        <v>1.0888084005782868</v>
      </c>
      <c r="E1680" s="85">
        <v>4517.9679945325333</v>
      </c>
      <c r="F1680" s="86">
        <v>10</v>
      </c>
      <c r="H1680" s="87">
        <v>312</v>
      </c>
      <c r="I1680" s="87">
        <v>12</v>
      </c>
      <c r="J1680" t="s">
        <v>4747</v>
      </c>
      <c r="K1680">
        <v>26</v>
      </c>
      <c r="L1680" s="87">
        <v>100.5020463189738</v>
      </c>
      <c r="M1680" t="s">
        <v>286</v>
      </c>
      <c r="N1680" t="s">
        <v>286</v>
      </c>
      <c r="O1680" t="s">
        <v>4782</v>
      </c>
      <c r="P1680" s="89">
        <v>0</v>
      </c>
      <c r="Q1680" s="89">
        <v>0</v>
      </c>
      <c r="R1680" s="89">
        <v>0</v>
      </c>
      <c r="S1680" s="89">
        <v>0</v>
      </c>
      <c r="T1680" s="89">
        <v>0</v>
      </c>
      <c r="U1680" s="89">
        <v>0</v>
      </c>
      <c r="V1680" s="89">
        <v>0</v>
      </c>
      <c r="W1680" s="89">
        <v>0</v>
      </c>
      <c r="X1680" s="89">
        <v>0</v>
      </c>
      <c r="Y1680" s="89">
        <v>0</v>
      </c>
      <c r="Z1680" s="68">
        <v>0</v>
      </c>
      <c r="AA1680" s="68">
        <v>0</v>
      </c>
      <c r="AB1680" s="68">
        <v>0</v>
      </c>
      <c r="AC1680" s="68">
        <v>0</v>
      </c>
      <c r="AD1680" s="68">
        <v>0</v>
      </c>
      <c r="AE1680" s="68">
        <v>0</v>
      </c>
      <c r="AF1680" s="68">
        <v>0</v>
      </c>
      <c r="AG1680" s="68">
        <v>0</v>
      </c>
      <c r="AH1680" s="68">
        <v>0</v>
      </c>
      <c r="AI1680" s="68">
        <v>0</v>
      </c>
      <c r="AJ1680" t="s">
        <v>4783</v>
      </c>
      <c r="AK1680" s="89">
        <v>0</v>
      </c>
      <c r="AL1680" s="89">
        <v>0</v>
      </c>
      <c r="AM1680" s="89">
        <v>0</v>
      </c>
      <c r="AN1680" s="89">
        <v>0</v>
      </c>
      <c r="AO1680" s="89">
        <v>0</v>
      </c>
      <c r="AP1680" s="89">
        <v>0</v>
      </c>
      <c r="AQ1680" s="89">
        <v>0</v>
      </c>
      <c r="AR1680" s="89">
        <v>0</v>
      </c>
      <c r="AS1680" s="89">
        <v>0</v>
      </c>
      <c r="AT1680" s="89">
        <v>0</v>
      </c>
      <c r="AU1680" s="68">
        <v>0</v>
      </c>
      <c r="AV1680" s="68">
        <v>0</v>
      </c>
      <c r="AW1680" s="68">
        <v>0</v>
      </c>
      <c r="AX1680" s="68">
        <v>0</v>
      </c>
      <c r="AY1680" s="68">
        <v>0</v>
      </c>
      <c r="AZ1680" s="68">
        <v>0</v>
      </c>
      <c r="BA1680" s="68">
        <v>0</v>
      </c>
      <c r="BB1680" s="68">
        <v>0</v>
      </c>
      <c r="BC1680" s="68">
        <v>0</v>
      </c>
      <c r="BD1680" s="68">
        <v>0</v>
      </c>
      <c r="BE1680">
        <f t="shared" si="520"/>
        <v>0</v>
      </c>
      <c r="BF1680">
        <f t="shared" si="521"/>
        <v>0</v>
      </c>
      <c r="BG1680">
        <f t="shared" si="522"/>
        <v>0</v>
      </c>
      <c r="BH1680">
        <f t="shared" si="523"/>
        <v>0</v>
      </c>
      <c r="BI1680">
        <f t="shared" si="524"/>
        <v>0</v>
      </c>
      <c r="BJ1680">
        <f t="shared" si="525"/>
        <v>0</v>
      </c>
      <c r="BK1680">
        <f t="shared" si="526"/>
        <v>0</v>
      </c>
      <c r="BL1680">
        <f t="shared" si="527"/>
        <v>0</v>
      </c>
      <c r="BM1680">
        <f t="shared" si="528"/>
        <v>0</v>
      </c>
      <c r="BN1680">
        <f t="shared" si="529"/>
        <v>0</v>
      </c>
      <c r="BO1680">
        <f t="shared" si="530"/>
        <v>0</v>
      </c>
      <c r="BP1680">
        <f t="shared" si="531"/>
        <v>0</v>
      </c>
      <c r="BQ1680">
        <f t="shared" si="532"/>
        <v>0</v>
      </c>
      <c r="BR1680">
        <f t="shared" si="533"/>
        <v>0</v>
      </c>
      <c r="BS1680">
        <f t="shared" si="534"/>
        <v>0</v>
      </c>
      <c r="BT1680">
        <f t="shared" si="535"/>
        <v>0</v>
      </c>
      <c r="BU1680">
        <f t="shared" si="536"/>
        <v>0</v>
      </c>
      <c r="BV1680">
        <f t="shared" si="537"/>
        <v>0</v>
      </c>
      <c r="BW1680">
        <f t="shared" si="538"/>
        <v>0</v>
      </c>
      <c r="BX1680">
        <f t="shared" si="539"/>
        <v>0</v>
      </c>
    </row>
    <row r="1681" spans="1:76" x14ac:dyDescent="0.25">
      <c r="A1681" t="s">
        <v>262</v>
      </c>
      <c r="B1681" s="85">
        <v>0.6460444691533036</v>
      </c>
      <c r="C1681" s="85">
        <v>0.42969736589819785</v>
      </c>
      <c r="E1681" s="85">
        <v>3822.895995373683</v>
      </c>
      <c r="F1681" s="86">
        <v>10</v>
      </c>
      <c r="H1681" s="87">
        <v>264</v>
      </c>
      <c r="I1681" s="87">
        <v>12</v>
      </c>
      <c r="J1681" t="s">
        <v>4747</v>
      </c>
      <c r="K1681">
        <v>22</v>
      </c>
      <c r="L1681" s="87">
        <v>85.040193039131694</v>
      </c>
      <c r="M1681" t="s">
        <v>286</v>
      </c>
      <c r="N1681" t="s">
        <v>286</v>
      </c>
      <c r="O1681" t="s">
        <v>4784</v>
      </c>
      <c r="P1681" s="89">
        <v>0</v>
      </c>
      <c r="Q1681" s="89">
        <v>0</v>
      </c>
      <c r="R1681" s="89">
        <v>0</v>
      </c>
      <c r="S1681" s="89">
        <v>0</v>
      </c>
      <c r="T1681" s="89">
        <v>0</v>
      </c>
      <c r="U1681" s="89">
        <v>0</v>
      </c>
      <c r="V1681" s="89">
        <v>0</v>
      </c>
      <c r="W1681" s="89">
        <v>0</v>
      </c>
      <c r="X1681" s="89">
        <v>0</v>
      </c>
      <c r="Y1681" s="89">
        <v>0</v>
      </c>
      <c r="Z1681" s="68">
        <v>0</v>
      </c>
      <c r="AA1681" s="68">
        <v>0</v>
      </c>
      <c r="AB1681" s="68">
        <v>0</v>
      </c>
      <c r="AC1681" s="68">
        <v>0</v>
      </c>
      <c r="AD1681" s="68">
        <v>0</v>
      </c>
      <c r="AE1681" s="68">
        <v>0</v>
      </c>
      <c r="AF1681" s="68">
        <v>0</v>
      </c>
      <c r="AG1681" s="68">
        <v>0</v>
      </c>
      <c r="AH1681" s="68">
        <v>0</v>
      </c>
      <c r="AI1681" s="68">
        <v>0</v>
      </c>
      <c r="AJ1681" t="s">
        <v>4785</v>
      </c>
      <c r="AK1681" s="89">
        <v>0</v>
      </c>
      <c r="AL1681" s="89">
        <v>0</v>
      </c>
      <c r="AM1681" s="89">
        <v>0</v>
      </c>
      <c r="AN1681" s="89">
        <v>0</v>
      </c>
      <c r="AO1681" s="89">
        <v>0</v>
      </c>
      <c r="AP1681" s="89">
        <v>0</v>
      </c>
      <c r="AQ1681" s="89">
        <v>0</v>
      </c>
      <c r="AR1681" s="89">
        <v>0</v>
      </c>
      <c r="AS1681" s="89">
        <v>0</v>
      </c>
      <c r="AT1681" s="89">
        <v>0</v>
      </c>
      <c r="AU1681" s="68">
        <v>0</v>
      </c>
      <c r="AV1681" s="68">
        <v>0</v>
      </c>
      <c r="AW1681" s="68">
        <v>0</v>
      </c>
      <c r="AX1681" s="68">
        <v>0</v>
      </c>
      <c r="AY1681" s="68">
        <v>0</v>
      </c>
      <c r="AZ1681" s="68">
        <v>0</v>
      </c>
      <c r="BA1681" s="68">
        <v>0</v>
      </c>
      <c r="BB1681" s="68">
        <v>0</v>
      </c>
      <c r="BC1681" s="68">
        <v>0</v>
      </c>
      <c r="BD1681" s="68">
        <v>0</v>
      </c>
      <c r="BE1681">
        <f t="shared" si="520"/>
        <v>0</v>
      </c>
      <c r="BF1681">
        <f t="shared" si="521"/>
        <v>0</v>
      </c>
      <c r="BG1681">
        <f t="shared" si="522"/>
        <v>0</v>
      </c>
      <c r="BH1681">
        <f t="shared" si="523"/>
        <v>0</v>
      </c>
      <c r="BI1681">
        <f t="shared" si="524"/>
        <v>0</v>
      </c>
      <c r="BJ1681">
        <f t="shared" si="525"/>
        <v>0</v>
      </c>
      <c r="BK1681">
        <f t="shared" si="526"/>
        <v>0</v>
      </c>
      <c r="BL1681">
        <f t="shared" si="527"/>
        <v>0</v>
      </c>
      <c r="BM1681">
        <f t="shared" si="528"/>
        <v>0</v>
      </c>
      <c r="BN1681">
        <f t="shared" si="529"/>
        <v>0</v>
      </c>
      <c r="BO1681">
        <f t="shared" si="530"/>
        <v>0</v>
      </c>
      <c r="BP1681">
        <f t="shared" si="531"/>
        <v>0</v>
      </c>
      <c r="BQ1681">
        <f t="shared" si="532"/>
        <v>0</v>
      </c>
      <c r="BR1681">
        <f t="shared" si="533"/>
        <v>0</v>
      </c>
      <c r="BS1681">
        <f t="shared" si="534"/>
        <v>0</v>
      </c>
      <c r="BT1681">
        <f t="shared" si="535"/>
        <v>0</v>
      </c>
      <c r="BU1681">
        <f t="shared" si="536"/>
        <v>0</v>
      </c>
      <c r="BV1681">
        <f t="shared" si="537"/>
        <v>0</v>
      </c>
      <c r="BW1681">
        <f t="shared" si="538"/>
        <v>0</v>
      </c>
      <c r="BX1681">
        <f t="shared" si="539"/>
        <v>0</v>
      </c>
    </row>
    <row r="1682" spans="1:76" x14ac:dyDescent="0.25">
      <c r="A1682" t="s">
        <v>262</v>
      </c>
      <c r="B1682" s="85">
        <v>0.10114841911956809</v>
      </c>
      <c r="C1682" s="85">
        <v>0.86312647857978353</v>
      </c>
      <c r="E1682" s="85">
        <v>1911.4479976868415</v>
      </c>
      <c r="F1682" s="86">
        <v>10</v>
      </c>
      <c r="H1682" s="87">
        <v>132</v>
      </c>
      <c r="I1682" s="87">
        <v>12</v>
      </c>
      <c r="J1682" t="s">
        <v>4747</v>
      </c>
      <c r="K1682">
        <v>11</v>
      </c>
      <c r="L1682" s="87">
        <v>42.520096519565847</v>
      </c>
      <c r="M1682" t="s">
        <v>286</v>
      </c>
      <c r="N1682" t="s">
        <v>286</v>
      </c>
      <c r="O1682" t="s">
        <v>4786</v>
      </c>
      <c r="P1682" s="89">
        <v>0</v>
      </c>
      <c r="Q1682" s="89">
        <v>0</v>
      </c>
      <c r="R1682" s="89">
        <v>0</v>
      </c>
      <c r="S1682" s="89">
        <v>0</v>
      </c>
      <c r="T1682" s="89">
        <v>0</v>
      </c>
      <c r="U1682" s="89">
        <v>0</v>
      </c>
      <c r="V1682" s="89">
        <v>0</v>
      </c>
      <c r="W1682" s="89">
        <v>0</v>
      </c>
      <c r="X1682" s="89">
        <v>0</v>
      </c>
      <c r="Y1682" s="89">
        <v>0</v>
      </c>
      <c r="Z1682" s="68">
        <v>0</v>
      </c>
      <c r="AA1682" s="68">
        <v>0</v>
      </c>
      <c r="AB1682" s="68">
        <v>0</v>
      </c>
      <c r="AC1682" s="68">
        <v>0</v>
      </c>
      <c r="AD1682" s="68">
        <v>0</v>
      </c>
      <c r="AE1682" s="68">
        <v>0</v>
      </c>
      <c r="AF1682" s="68">
        <v>0</v>
      </c>
      <c r="AG1682" s="68">
        <v>0</v>
      </c>
      <c r="AH1682" s="68">
        <v>0</v>
      </c>
      <c r="AI1682" s="68">
        <v>0</v>
      </c>
      <c r="AJ1682" t="s">
        <v>4787</v>
      </c>
      <c r="AK1682" s="89">
        <v>0</v>
      </c>
      <c r="AL1682" s="89">
        <v>0</v>
      </c>
      <c r="AM1682" s="89">
        <v>0</v>
      </c>
      <c r="AN1682" s="89">
        <v>0</v>
      </c>
      <c r="AO1682" s="89">
        <v>0</v>
      </c>
      <c r="AP1682" s="89">
        <v>0</v>
      </c>
      <c r="AQ1682" s="89">
        <v>0</v>
      </c>
      <c r="AR1682" s="89">
        <v>0</v>
      </c>
      <c r="AS1682" s="89">
        <v>0</v>
      </c>
      <c r="AT1682" s="89">
        <v>0</v>
      </c>
      <c r="AU1682" s="68">
        <v>0</v>
      </c>
      <c r="AV1682" s="68">
        <v>0</v>
      </c>
      <c r="AW1682" s="68">
        <v>0</v>
      </c>
      <c r="AX1682" s="68">
        <v>0</v>
      </c>
      <c r="AY1682" s="68">
        <v>0</v>
      </c>
      <c r="AZ1682" s="68">
        <v>0</v>
      </c>
      <c r="BA1682" s="68">
        <v>0</v>
      </c>
      <c r="BB1682" s="68">
        <v>0</v>
      </c>
      <c r="BC1682" s="68">
        <v>0</v>
      </c>
      <c r="BD1682" s="68">
        <v>0</v>
      </c>
      <c r="BE1682">
        <f t="shared" si="520"/>
        <v>0</v>
      </c>
      <c r="BF1682">
        <f t="shared" si="521"/>
        <v>0</v>
      </c>
      <c r="BG1682">
        <f t="shared" si="522"/>
        <v>0</v>
      </c>
      <c r="BH1682">
        <f t="shared" si="523"/>
        <v>0</v>
      </c>
      <c r="BI1682">
        <f t="shared" si="524"/>
        <v>0</v>
      </c>
      <c r="BJ1682">
        <f t="shared" si="525"/>
        <v>0</v>
      </c>
      <c r="BK1682">
        <f t="shared" si="526"/>
        <v>0</v>
      </c>
      <c r="BL1682">
        <f t="shared" si="527"/>
        <v>0</v>
      </c>
      <c r="BM1682">
        <f t="shared" si="528"/>
        <v>0</v>
      </c>
      <c r="BN1682">
        <f t="shared" si="529"/>
        <v>0</v>
      </c>
      <c r="BO1682">
        <f t="shared" si="530"/>
        <v>0</v>
      </c>
      <c r="BP1682">
        <f t="shared" si="531"/>
        <v>0</v>
      </c>
      <c r="BQ1682">
        <f t="shared" si="532"/>
        <v>0</v>
      </c>
      <c r="BR1682">
        <f t="shared" si="533"/>
        <v>0</v>
      </c>
      <c r="BS1682">
        <f t="shared" si="534"/>
        <v>0</v>
      </c>
      <c r="BT1682">
        <f t="shared" si="535"/>
        <v>0</v>
      </c>
      <c r="BU1682">
        <f t="shared" si="536"/>
        <v>0</v>
      </c>
      <c r="BV1682">
        <f t="shared" si="537"/>
        <v>0</v>
      </c>
      <c r="BW1682">
        <f t="shared" si="538"/>
        <v>0</v>
      </c>
      <c r="BX1682">
        <f t="shared" si="539"/>
        <v>0</v>
      </c>
    </row>
    <row r="1683" spans="1:76" x14ac:dyDescent="0.25">
      <c r="A1683" t="s">
        <v>262</v>
      </c>
      <c r="B1683" s="85">
        <v>0.49921618070937085</v>
      </c>
      <c r="C1683" s="85">
        <v>0.33203887364860735</v>
      </c>
      <c r="E1683" s="85">
        <v>2954.0559964251179</v>
      </c>
      <c r="F1683" s="86">
        <v>10</v>
      </c>
      <c r="H1683" s="87">
        <v>204</v>
      </c>
      <c r="I1683" s="87">
        <v>12</v>
      </c>
      <c r="J1683" t="s">
        <v>4747</v>
      </c>
      <c r="K1683">
        <v>17</v>
      </c>
      <c r="L1683" s="87">
        <v>65.712876439329023</v>
      </c>
      <c r="M1683" t="s">
        <v>286</v>
      </c>
      <c r="N1683" t="s">
        <v>286</v>
      </c>
      <c r="O1683" t="s">
        <v>4788</v>
      </c>
      <c r="P1683" s="89">
        <v>0</v>
      </c>
      <c r="Q1683" s="89">
        <v>0</v>
      </c>
      <c r="R1683" s="89">
        <v>0</v>
      </c>
      <c r="S1683" s="89">
        <v>0</v>
      </c>
      <c r="T1683" s="89">
        <v>0</v>
      </c>
      <c r="U1683" s="89">
        <v>0</v>
      </c>
      <c r="V1683" s="89">
        <v>0</v>
      </c>
      <c r="W1683" s="89">
        <v>0</v>
      </c>
      <c r="X1683" s="89">
        <v>0</v>
      </c>
      <c r="Y1683" s="89">
        <v>0</v>
      </c>
      <c r="Z1683" s="68">
        <v>0</v>
      </c>
      <c r="AA1683" s="68">
        <v>0</v>
      </c>
      <c r="AB1683" s="68">
        <v>0</v>
      </c>
      <c r="AC1683" s="68">
        <v>0</v>
      </c>
      <c r="AD1683" s="68">
        <v>0</v>
      </c>
      <c r="AE1683" s="68">
        <v>0</v>
      </c>
      <c r="AF1683" s="68">
        <v>0</v>
      </c>
      <c r="AG1683" s="68">
        <v>0</v>
      </c>
      <c r="AH1683" s="68">
        <v>0</v>
      </c>
      <c r="AI1683" s="68">
        <v>0</v>
      </c>
      <c r="AJ1683" t="s">
        <v>4789</v>
      </c>
      <c r="AK1683" s="89">
        <v>0</v>
      </c>
      <c r="AL1683" s="89">
        <v>0</v>
      </c>
      <c r="AM1683" s="89">
        <v>0</v>
      </c>
      <c r="AN1683" s="89">
        <v>0</v>
      </c>
      <c r="AO1683" s="89">
        <v>0</v>
      </c>
      <c r="AP1683" s="89">
        <v>0</v>
      </c>
      <c r="AQ1683" s="89">
        <v>0</v>
      </c>
      <c r="AR1683" s="89">
        <v>0</v>
      </c>
      <c r="AS1683" s="89">
        <v>0</v>
      </c>
      <c r="AT1683" s="89">
        <v>0</v>
      </c>
      <c r="AU1683" s="68">
        <v>0</v>
      </c>
      <c r="AV1683" s="68">
        <v>0</v>
      </c>
      <c r="AW1683" s="68">
        <v>0</v>
      </c>
      <c r="AX1683" s="68">
        <v>0</v>
      </c>
      <c r="AY1683" s="68">
        <v>0</v>
      </c>
      <c r="AZ1683" s="68">
        <v>0</v>
      </c>
      <c r="BA1683" s="68">
        <v>0</v>
      </c>
      <c r="BB1683" s="68">
        <v>0</v>
      </c>
      <c r="BC1683" s="68">
        <v>0</v>
      </c>
      <c r="BD1683" s="68">
        <v>0</v>
      </c>
      <c r="BE1683">
        <f t="shared" si="520"/>
        <v>0</v>
      </c>
      <c r="BF1683">
        <f t="shared" si="521"/>
        <v>0</v>
      </c>
      <c r="BG1683">
        <f t="shared" si="522"/>
        <v>0</v>
      </c>
      <c r="BH1683">
        <f t="shared" si="523"/>
        <v>0</v>
      </c>
      <c r="BI1683">
        <f t="shared" si="524"/>
        <v>0</v>
      </c>
      <c r="BJ1683">
        <f t="shared" si="525"/>
        <v>0</v>
      </c>
      <c r="BK1683">
        <f t="shared" si="526"/>
        <v>0</v>
      </c>
      <c r="BL1683">
        <f t="shared" si="527"/>
        <v>0</v>
      </c>
      <c r="BM1683">
        <f t="shared" si="528"/>
        <v>0</v>
      </c>
      <c r="BN1683">
        <f t="shared" si="529"/>
        <v>0</v>
      </c>
      <c r="BO1683">
        <f t="shared" si="530"/>
        <v>0</v>
      </c>
      <c r="BP1683">
        <f t="shared" si="531"/>
        <v>0</v>
      </c>
      <c r="BQ1683">
        <f t="shared" si="532"/>
        <v>0</v>
      </c>
      <c r="BR1683">
        <f t="shared" si="533"/>
        <v>0</v>
      </c>
      <c r="BS1683">
        <f t="shared" si="534"/>
        <v>0</v>
      </c>
      <c r="BT1683">
        <f t="shared" si="535"/>
        <v>0</v>
      </c>
      <c r="BU1683">
        <f t="shared" si="536"/>
        <v>0</v>
      </c>
      <c r="BV1683">
        <f t="shared" si="537"/>
        <v>0</v>
      </c>
      <c r="BW1683">
        <f t="shared" si="538"/>
        <v>0</v>
      </c>
      <c r="BX1683">
        <f t="shared" si="539"/>
        <v>0</v>
      </c>
    </row>
    <row r="1684" spans="1:76" x14ac:dyDescent="0.25">
      <c r="A1684" t="s">
        <v>262</v>
      </c>
      <c r="B1684" s="85">
        <v>5.8731315377572979E-2</v>
      </c>
      <c r="C1684" s="85">
        <v>3.9063396899836116E-2</v>
      </c>
      <c r="E1684" s="85">
        <v>347.53599957942527</v>
      </c>
      <c r="F1684" s="86">
        <v>10</v>
      </c>
      <c r="H1684" s="87">
        <v>24</v>
      </c>
      <c r="I1684" s="87">
        <v>12</v>
      </c>
      <c r="J1684" t="s">
        <v>4747</v>
      </c>
      <c r="K1684">
        <v>2</v>
      </c>
      <c r="L1684" s="87">
        <v>7.7309266399210532</v>
      </c>
      <c r="M1684" t="s">
        <v>286</v>
      </c>
      <c r="N1684" t="s">
        <v>286</v>
      </c>
      <c r="O1684" t="s">
        <v>4790</v>
      </c>
      <c r="P1684" s="89">
        <v>0</v>
      </c>
      <c r="Q1684" s="89">
        <v>0</v>
      </c>
      <c r="R1684" s="89">
        <v>0</v>
      </c>
      <c r="S1684" s="89">
        <v>0</v>
      </c>
      <c r="T1684" s="89">
        <v>0</v>
      </c>
      <c r="U1684" s="89">
        <v>0</v>
      </c>
      <c r="V1684" s="89">
        <v>0</v>
      </c>
      <c r="W1684" s="89">
        <v>0</v>
      </c>
      <c r="X1684" s="89">
        <v>0</v>
      </c>
      <c r="Y1684" s="89">
        <v>0</v>
      </c>
      <c r="Z1684" s="68">
        <v>0</v>
      </c>
      <c r="AA1684" s="68">
        <v>0</v>
      </c>
      <c r="AB1684" s="68">
        <v>0</v>
      </c>
      <c r="AC1684" s="68">
        <v>0</v>
      </c>
      <c r="AD1684" s="68">
        <v>0</v>
      </c>
      <c r="AE1684" s="68">
        <v>0</v>
      </c>
      <c r="AF1684" s="68">
        <v>0</v>
      </c>
      <c r="AG1684" s="68">
        <v>0</v>
      </c>
      <c r="AH1684" s="68">
        <v>0</v>
      </c>
      <c r="AI1684" s="68">
        <v>0</v>
      </c>
      <c r="AJ1684" t="s">
        <v>4791</v>
      </c>
      <c r="AK1684" s="89">
        <v>0</v>
      </c>
      <c r="AL1684" s="89">
        <v>0</v>
      </c>
      <c r="AM1684" s="89">
        <v>0</v>
      </c>
      <c r="AN1684" s="89">
        <v>0</v>
      </c>
      <c r="AO1684" s="89">
        <v>0</v>
      </c>
      <c r="AP1684" s="89">
        <v>0</v>
      </c>
      <c r="AQ1684" s="89">
        <v>0</v>
      </c>
      <c r="AR1684" s="89">
        <v>0</v>
      </c>
      <c r="AS1684" s="89">
        <v>0</v>
      </c>
      <c r="AT1684" s="89">
        <v>0</v>
      </c>
      <c r="AU1684" s="68">
        <v>0</v>
      </c>
      <c r="AV1684" s="68">
        <v>0</v>
      </c>
      <c r="AW1684" s="68">
        <v>0</v>
      </c>
      <c r="AX1684" s="68">
        <v>0</v>
      </c>
      <c r="AY1684" s="68">
        <v>0</v>
      </c>
      <c r="AZ1684" s="68">
        <v>0</v>
      </c>
      <c r="BA1684" s="68">
        <v>0</v>
      </c>
      <c r="BB1684" s="68">
        <v>0</v>
      </c>
      <c r="BC1684" s="68">
        <v>0</v>
      </c>
      <c r="BD1684" s="68">
        <v>0</v>
      </c>
      <c r="BE1684">
        <f t="shared" si="520"/>
        <v>0</v>
      </c>
      <c r="BF1684">
        <f t="shared" si="521"/>
        <v>0</v>
      </c>
      <c r="BG1684">
        <f t="shared" si="522"/>
        <v>0</v>
      </c>
      <c r="BH1684">
        <f t="shared" si="523"/>
        <v>0</v>
      </c>
      <c r="BI1684">
        <f t="shared" si="524"/>
        <v>0</v>
      </c>
      <c r="BJ1684">
        <f t="shared" si="525"/>
        <v>0</v>
      </c>
      <c r="BK1684">
        <f t="shared" si="526"/>
        <v>0</v>
      </c>
      <c r="BL1684">
        <f t="shared" si="527"/>
        <v>0</v>
      </c>
      <c r="BM1684">
        <f t="shared" si="528"/>
        <v>0</v>
      </c>
      <c r="BN1684">
        <f t="shared" si="529"/>
        <v>0</v>
      </c>
      <c r="BO1684">
        <f t="shared" si="530"/>
        <v>0</v>
      </c>
      <c r="BP1684">
        <f t="shared" si="531"/>
        <v>0</v>
      </c>
      <c r="BQ1684">
        <f t="shared" si="532"/>
        <v>0</v>
      </c>
      <c r="BR1684">
        <f t="shared" si="533"/>
        <v>0</v>
      </c>
      <c r="BS1684">
        <f t="shared" si="534"/>
        <v>0</v>
      </c>
      <c r="BT1684">
        <f t="shared" si="535"/>
        <v>0</v>
      </c>
      <c r="BU1684">
        <f t="shared" si="536"/>
        <v>0</v>
      </c>
      <c r="BV1684">
        <f t="shared" si="537"/>
        <v>0</v>
      </c>
      <c r="BW1684">
        <f t="shared" si="538"/>
        <v>0</v>
      </c>
      <c r="BX1684">
        <f t="shared" si="539"/>
        <v>0</v>
      </c>
    </row>
    <row r="1685" spans="1:76" x14ac:dyDescent="0.25">
      <c r="A1685" t="s">
        <v>262</v>
      </c>
      <c r="B1685" s="85">
        <v>1.2191463014142027E-2</v>
      </c>
      <c r="C1685" s="85">
        <v>6.3959142194726898E-2</v>
      </c>
      <c r="E1685" s="85">
        <v>173.76799978971263</v>
      </c>
      <c r="F1685" s="86">
        <v>10</v>
      </c>
      <c r="H1685" s="87">
        <v>12</v>
      </c>
      <c r="I1685" s="87">
        <v>12</v>
      </c>
      <c r="J1685" t="s">
        <v>4747</v>
      </c>
      <c r="K1685">
        <v>1</v>
      </c>
      <c r="L1685" s="87">
        <v>3.8654633199605266</v>
      </c>
      <c r="M1685" t="s">
        <v>286</v>
      </c>
      <c r="N1685" t="s">
        <v>286</v>
      </c>
      <c r="O1685" t="s">
        <v>4792</v>
      </c>
      <c r="P1685" s="89">
        <v>0</v>
      </c>
      <c r="Q1685" s="89">
        <v>0</v>
      </c>
      <c r="R1685" s="89">
        <v>0</v>
      </c>
      <c r="S1685" s="89">
        <v>0</v>
      </c>
      <c r="T1685" s="89">
        <v>0</v>
      </c>
      <c r="U1685" s="89">
        <v>0</v>
      </c>
      <c r="V1685" s="89">
        <v>0</v>
      </c>
      <c r="W1685" s="89">
        <v>0</v>
      </c>
      <c r="X1685" s="89">
        <v>0</v>
      </c>
      <c r="Y1685" s="89">
        <v>0</v>
      </c>
      <c r="Z1685" s="68">
        <v>0</v>
      </c>
      <c r="AA1685" s="68">
        <v>0</v>
      </c>
      <c r="AB1685" s="68">
        <v>0</v>
      </c>
      <c r="AC1685" s="68">
        <v>0</v>
      </c>
      <c r="AD1685" s="68">
        <v>0</v>
      </c>
      <c r="AE1685" s="68">
        <v>0</v>
      </c>
      <c r="AF1685" s="68">
        <v>0</v>
      </c>
      <c r="AG1685" s="68">
        <v>0</v>
      </c>
      <c r="AH1685" s="68">
        <v>0</v>
      </c>
      <c r="AI1685" s="68">
        <v>0</v>
      </c>
      <c r="AJ1685" t="s">
        <v>4793</v>
      </c>
      <c r="AK1685" s="89">
        <v>0</v>
      </c>
      <c r="AL1685" s="89">
        <v>0</v>
      </c>
      <c r="AM1685" s="89">
        <v>0</v>
      </c>
      <c r="AN1685" s="89">
        <v>0</v>
      </c>
      <c r="AO1685" s="89">
        <v>0</v>
      </c>
      <c r="AP1685" s="89">
        <v>0</v>
      </c>
      <c r="AQ1685" s="89">
        <v>0</v>
      </c>
      <c r="AR1685" s="89">
        <v>0</v>
      </c>
      <c r="AS1685" s="89">
        <v>0</v>
      </c>
      <c r="AT1685" s="89">
        <v>0</v>
      </c>
      <c r="AU1685" s="68">
        <v>0</v>
      </c>
      <c r="AV1685" s="68">
        <v>0</v>
      </c>
      <c r="AW1685" s="68">
        <v>0</v>
      </c>
      <c r="AX1685" s="68">
        <v>0</v>
      </c>
      <c r="AY1685" s="68">
        <v>0</v>
      </c>
      <c r="AZ1685" s="68">
        <v>0</v>
      </c>
      <c r="BA1685" s="68">
        <v>0</v>
      </c>
      <c r="BB1685" s="68">
        <v>0</v>
      </c>
      <c r="BC1685" s="68">
        <v>0</v>
      </c>
      <c r="BD1685" s="68">
        <v>0</v>
      </c>
      <c r="BE1685">
        <f t="shared" si="520"/>
        <v>0</v>
      </c>
      <c r="BF1685">
        <f t="shared" si="521"/>
        <v>0</v>
      </c>
      <c r="BG1685">
        <f t="shared" si="522"/>
        <v>0</v>
      </c>
      <c r="BH1685">
        <f t="shared" si="523"/>
        <v>0</v>
      </c>
      <c r="BI1685">
        <f t="shared" si="524"/>
        <v>0</v>
      </c>
      <c r="BJ1685">
        <f t="shared" si="525"/>
        <v>0</v>
      </c>
      <c r="BK1685">
        <f t="shared" si="526"/>
        <v>0</v>
      </c>
      <c r="BL1685">
        <f t="shared" si="527"/>
        <v>0</v>
      </c>
      <c r="BM1685">
        <f t="shared" si="528"/>
        <v>0</v>
      </c>
      <c r="BN1685">
        <f t="shared" si="529"/>
        <v>0</v>
      </c>
      <c r="BO1685">
        <f t="shared" si="530"/>
        <v>0</v>
      </c>
      <c r="BP1685">
        <f t="shared" si="531"/>
        <v>0</v>
      </c>
      <c r="BQ1685">
        <f t="shared" si="532"/>
        <v>0</v>
      </c>
      <c r="BR1685">
        <f t="shared" si="533"/>
        <v>0</v>
      </c>
      <c r="BS1685">
        <f t="shared" si="534"/>
        <v>0</v>
      </c>
      <c r="BT1685">
        <f t="shared" si="535"/>
        <v>0</v>
      </c>
      <c r="BU1685">
        <f t="shared" si="536"/>
        <v>0</v>
      </c>
      <c r="BV1685">
        <f t="shared" si="537"/>
        <v>0</v>
      </c>
      <c r="BW1685">
        <f t="shared" si="538"/>
        <v>0</v>
      </c>
      <c r="BX1685">
        <f t="shared" si="539"/>
        <v>0</v>
      </c>
    </row>
    <row r="1686" spans="1:76" x14ac:dyDescent="0.25">
      <c r="A1686" t="s">
        <v>262</v>
      </c>
      <c r="B1686" s="85">
        <v>2.4382926028284055E-2</v>
      </c>
      <c r="C1686" s="85">
        <v>0.1279182843894538</v>
      </c>
      <c r="E1686" s="85">
        <v>347.53599957942527</v>
      </c>
      <c r="F1686" s="86">
        <v>10</v>
      </c>
      <c r="H1686" s="87">
        <v>24</v>
      </c>
      <c r="I1686" s="87">
        <v>12</v>
      </c>
      <c r="J1686" t="s">
        <v>4747</v>
      </c>
      <c r="K1686">
        <v>2</v>
      </c>
      <c r="L1686" s="87">
        <v>7.7309266399210532</v>
      </c>
      <c r="M1686" t="s">
        <v>286</v>
      </c>
      <c r="N1686" t="s">
        <v>286</v>
      </c>
      <c r="O1686" t="s">
        <v>4794</v>
      </c>
      <c r="P1686" s="89">
        <v>0</v>
      </c>
      <c r="Q1686" s="89">
        <v>0</v>
      </c>
      <c r="R1686" s="89">
        <v>0</v>
      </c>
      <c r="S1686" s="89">
        <v>0</v>
      </c>
      <c r="T1686" s="89">
        <v>0</v>
      </c>
      <c r="U1686" s="89">
        <v>0</v>
      </c>
      <c r="V1686" s="89">
        <v>0</v>
      </c>
      <c r="W1686" s="89">
        <v>0</v>
      </c>
      <c r="X1686" s="89">
        <v>0</v>
      </c>
      <c r="Y1686" s="89">
        <v>0</v>
      </c>
      <c r="Z1686" s="68">
        <v>0</v>
      </c>
      <c r="AA1686" s="68">
        <v>0</v>
      </c>
      <c r="AB1686" s="68">
        <v>0</v>
      </c>
      <c r="AC1686" s="68">
        <v>0</v>
      </c>
      <c r="AD1686" s="68">
        <v>0</v>
      </c>
      <c r="AE1686" s="68">
        <v>0</v>
      </c>
      <c r="AF1686" s="68">
        <v>0</v>
      </c>
      <c r="AG1686" s="68">
        <v>0</v>
      </c>
      <c r="AH1686" s="68">
        <v>0</v>
      </c>
      <c r="AI1686" s="68">
        <v>0</v>
      </c>
      <c r="AJ1686" t="s">
        <v>4795</v>
      </c>
      <c r="AK1686" s="89">
        <v>0</v>
      </c>
      <c r="AL1686" s="89">
        <v>0</v>
      </c>
      <c r="AM1686" s="89">
        <v>0</v>
      </c>
      <c r="AN1686" s="89">
        <v>0</v>
      </c>
      <c r="AO1686" s="89">
        <v>0</v>
      </c>
      <c r="AP1686" s="89">
        <v>0</v>
      </c>
      <c r="AQ1686" s="89">
        <v>0</v>
      </c>
      <c r="AR1686" s="89">
        <v>0</v>
      </c>
      <c r="AS1686" s="89">
        <v>0</v>
      </c>
      <c r="AT1686" s="89">
        <v>0</v>
      </c>
      <c r="AU1686" s="68">
        <v>0</v>
      </c>
      <c r="AV1686" s="68">
        <v>0</v>
      </c>
      <c r="AW1686" s="68">
        <v>0</v>
      </c>
      <c r="AX1686" s="68">
        <v>0</v>
      </c>
      <c r="AY1686" s="68">
        <v>0</v>
      </c>
      <c r="AZ1686" s="68">
        <v>0</v>
      </c>
      <c r="BA1686" s="68">
        <v>0</v>
      </c>
      <c r="BB1686" s="68">
        <v>0</v>
      </c>
      <c r="BC1686" s="68">
        <v>0</v>
      </c>
      <c r="BD1686" s="68">
        <v>0</v>
      </c>
      <c r="BE1686">
        <f t="shared" si="520"/>
        <v>0</v>
      </c>
      <c r="BF1686">
        <f t="shared" si="521"/>
        <v>0</v>
      </c>
      <c r="BG1686">
        <f t="shared" si="522"/>
        <v>0</v>
      </c>
      <c r="BH1686">
        <f t="shared" si="523"/>
        <v>0</v>
      </c>
      <c r="BI1686">
        <f t="shared" si="524"/>
        <v>0</v>
      </c>
      <c r="BJ1686">
        <f t="shared" si="525"/>
        <v>0</v>
      </c>
      <c r="BK1686">
        <f t="shared" si="526"/>
        <v>0</v>
      </c>
      <c r="BL1686">
        <f t="shared" si="527"/>
        <v>0</v>
      </c>
      <c r="BM1686">
        <f t="shared" si="528"/>
        <v>0</v>
      </c>
      <c r="BN1686">
        <f t="shared" si="529"/>
        <v>0</v>
      </c>
      <c r="BO1686">
        <f t="shared" si="530"/>
        <v>0</v>
      </c>
      <c r="BP1686">
        <f t="shared" si="531"/>
        <v>0</v>
      </c>
      <c r="BQ1686">
        <f t="shared" si="532"/>
        <v>0</v>
      </c>
      <c r="BR1686">
        <f t="shared" si="533"/>
        <v>0</v>
      </c>
      <c r="BS1686">
        <f t="shared" si="534"/>
        <v>0</v>
      </c>
      <c r="BT1686">
        <f t="shared" si="535"/>
        <v>0</v>
      </c>
      <c r="BU1686">
        <f t="shared" si="536"/>
        <v>0</v>
      </c>
      <c r="BV1686">
        <f t="shared" si="537"/>
        <v>0</v>
      </c>
      <c r="BW1686">
        <f t="shared" si="538"/>
        <v>0</v>
      </c>
      <c r="BX1686">
        <f t="shared" si="539"/>
        <v>0</v>
      </c>
    </row>
    <row r="1687" spans="1:76" x14ac:dyDescent="0.25">
      <c r="A1687" t="s">
        <v>262</v>
      </c>
      <c r="B1687" s="85">
        <v>2.936565768878649E-2</v>
      </c>
      <c r="C1687" s="85">
        <v>1.9531698449918058E-2</v>
      </c>
      <c r="E1687" s="85">
        <v>173.76799978971263</v>
      </c>
      <c r="F1687" s="86">
        <v>10</v>
      </c>
      <c r="H1687" s="87">
        <v>12</v>
      </c>
      <c r="I1687" s="87">
        <v>12</v>
      </c>
      <c r="J1687" t="s">
        <v>4747</v>
      </c>
      <c r="K1687">
        <v>1</v>
      </c>
      <c r="L1687" s="87">
        <v>3.8654633199605266</v>
      </c>
      <c r="M1687" t="s">
        <v>286</v>
      </c>
      <c r="N1687" t="s">
        <v>286</v>
      </c>
      <c r="O1687" t="s">
        <v>4796</v>
      </c>
      <c r="P1687" s="89">
        <v>0</v>
      </c>
      <c r="Q1687" s="89">
        <v>0</v>
      </c>
      <c r="R1687" s="89">
        <v>0</v>
      </c>
      <c r="S1687" s="89">
        <v>0</v>
      </c>
      <c r="T1687" s="89">
        <v>0</v>
      </c>
      <c r="U1687" s="89">
        <v>0</v>
      </c>
      <c r="V1687" s="89">
        <v>0</v>
      </c>
      <c r="W1687" s="89">
        <v>0</v>
      </c>
      <c r="X1687" s="89">
        <v>0</v>
      </c>
      <c r="Y1687" s="89">
        <v>0</v>
      </c>
      <c r="Z1687" s="68">
        <v>0</v>
      </c>
      <c r="AA1687" s="68">
        <v>0</v>
      </c>
      <c r="AB1687" s="68">
        <v>0</v>
      </c>
      <c r="AC1687" s="68">
        <v>0</v>
      </c>
      <c r="AD1687" s="68">
        <v>0</v>
      </c>
      <c r="AE1687" s="68">
        <v>0</v>
      </c>
      <c r="AF1687" s="68">
        <v>0</v>
      </c>
      <c r="AG1687" s="68">
        <v>0</v>
      </c>
      <c r="AH1687" s="68">
        <v>0</v>
      </c>
      <c r="AI1687" s="68">
        <v>0</v>
      </c>
      <c r="AJ1687" t="s">
        <v>4797</v>
      </c>
      <c r="AK1687" s="89">
        <v>0</v>
      </c>
      <c r="AL1687" s="89">
        <v>0</v>
      </c>
      <c r="AM1687" s="89">
        <v>0</v>
      </c>
      <c r="AN1687" s="89">
        <v>0</v>
      </c>
      <c r="AO1687" s="89">
        <v>0</v>
      </c>
      <c r="AP1687" s="89">
        <v>0</v>
      </c>
      <c r="AQ1687" s="89">
        <v>0</v>
      </c>
      <c r="AR1687" s="89">
        <v>0</v>
      </c>
      <c r="AS1687" s="89">
        <v>0</v>
      </c>
      <c r="AT1687" s="89">
        <v>0</v>
      </c>
      <c r="AU1687" s="68">
        <v>0</v>
      </c>
      <c r="AV1687" s="68">
        <v>0</v>
      </c>
      <c r="AW1687" s="68">
        <v>0</v>
      </c>
      <c r="AX1687" s="68">
        <v>0</v>
      </c>
      <c r="AY1687" s="68">
        <v>0</v>
      </c>
      <c r="AZ1687" s="68">
        <v>0</v>
      </c>
      <c r="BA1687" s="68">
        <v>0</v>
      </c>
      <c r="BB1687" s="68">
        <v>0</v>
      </c>
      <c r="BC1687" s="68">
        <v>0</v>
      </c>
      <c r="BD1687" s="68">
        <v>0</v>
      </c>
      <c r="BE1687">
        <f t="shared" si="520"/>
        <v>0</v>
      </c>
      <c r="BF1687">
        <f t="shared" si="521"/>
        <v>0</v>
      </c>
      <c r="BG1687">
        <f t="shared" si="522"/>
        <v>0</v>
      </c>
      <c r="BH1687">
        <f t="shared" si="523"/>
        <v>0</v>
      </c>
      <c r="BI1687">
        <f t="shared" si="524"/>
        <v>0</v>
      </c>
      <c r="BJ1687">
        <f t="shared" si="525"/>
        <v>0</v>
      </c>
      <c r="BK1687">
        <f t="shared" si="526"/>
        <v>0</v>
      </c>
      <c r="BL1687">
        <f t="shared" si="527"/>
        <v>0</v>
      </c>
      <c r="BM1687">
        <f t="shared" si="528"/>
        <v>0</v>
      </c>
      <c r="BN1687">
        <f t="shared" si="529"/>
        <v>0</v>
      </c>
      <c r="BO1687">
        <f t="shared" si="530"/>
        <v>0</v>
      </c>
      <c r="BP1687">
        <f t="shared" si="531"/>
        <v>0</v>
      </c>
      <c r="BQ1687">
        <f t="shared" si="532"/>
        <v>0</v>
      </c>
      <c r="BR1687">
        <f t="shared" si="533"/>
        <v>0</v>
      </c>
      <c r="BS1687">
        <f t="shared" si="534"/>
        <v>0</v>
      </c>
      <c r="BT1687">
        <f t="shared" si="535"/>
        <v>0</v>
      </c>
      <c r="BU1687">
        <f t="shared" si="536"/>
        <v>0</v>
      </c>
      <c r="BV1687">
        <f t="shared" si="537"/>
        <v>0</v>
      </c>
      <c r="BW1687">
        <f t="shared" si="538"/>
        <v>0</v>
      </c>
      <c r="BX1687">
        <f t="shared" si="539"/>
        <v>0</v>
      </c>
    </row>
    <row r="1688" spans="1:76" x14ac:dyDescent="0.25">
      <c r="A1688" t="s">
        <v>262</v>
      </c>
      <c r="B1688" s="85">
        <v>2.936565768878649E-2</v>
      </c>
      <c r="C1688" s="85">
        <v>1.9531698449918058E-2</v>
      </c>
      <c r="E1688" s="85">
        <v>173.76799978971263</v>
      </c>
      <c r="F1688" s="86">
        <v>10</v>
      </c>
      <c r="H1688" s="87">
        <v>12</v>
      </c>
      <c r="I1688" s="87">
        <v>12</v>
      </c>
      <c r="J1688" t="s">
        <v>4747</v>
      </c>
      <c r="K1688">
        <v>1</v>
      </c>
      <c r="L1688" s="87">
        <v>3.8654633199605266</v>
      </c>
      <c r="M1688" t="s">
        <v>286</v>
      </c>
      <c r="N1688" t="s">
        <v>286</v>
      </c>
      <c r="O1688" t="s">
        <v>4798</v>
      </c>
      <c r="P1688" s="89">
        <v>0</v>
      </c>
      <c r="Q1688" s="89">
        <v>0</v>
      </c>
      <c r="R1688" s="89">
        <v>0</v>
      </c>
      <c r="S1688" s="89">
        <v>0</v>
      </c>
      <c r="T1688" s="89">
        <v>0</v>
      </c>
      <c r="U1688" s="89">
        <v>0</v>
      </c>
      <c r="V1688" s="89">
        <v>0</v>
      </c>
      <c r="W1688" s="89">
        <v>0</v>
      </c>
      <c r="X1688" s="89">
        <v>0</v>
      </c>
      <c r="Y1688" s="89">
        <v>0</v>
      </c>
      <c r="Z1688" s="68">
        <v>0</v>
      </c>
      <c r="AA1688" s="68">
        <v>0</v>
      </c>
      <c r="AB1688" s="68">
        <v>0</v>
      </c>
      <c r="AC1688" s="68">
        <v>0</v>
      </c>
      <c r="AD1688" s="68">
        <v>0</v>
      </c>
      <c r="AE1688" s="68">
        <v>0</v>
      </c>
      <c r="AF1688" s="68">
        <v>0</v>
      </c>
      <c r="AG1688" s="68">
        <v>0</v>
      </c>
      <c r="AH1688" s="68">
        <v>0</v>
      </c>
      <c r="AI1688" s="68">
        <v>0</v>
      </c>
      <c r="AJ1688" t="s">
        <v>4799</v>
      </c>
      <c r="AK1688" s="89">
        <v>0</v>
      </c>
      <c r="AL1688" s="89">
        <v>0</v>
      </c>
      <c r="AM1688" s="89">
        <v>0</v>
      </c>
      <c r="AN1688" s="89">
        <v>0</v>
      </c>
      <c r="AO1688" s="89">
        <v>0</v>
      </c>
      <c r="AP1688" s="89">
        <v>0</v>
      </c>
      <c r="AQ1688" s="89">
        <v>0</v>
      </c>
      <c r="AR1688" s="89">
        <v>0</v>
      </c>
      <c r="AS1688" s="89">
        <v>0</v>
      </c>
      <c r="AT1688" s="89">
        <v>0</v>
      </c>
      <c r="AU1688" s="68">
        <v>0</v>
      </c>
      <c r="AV1688" s="68">
        <v>0</v>
      </c>
      <c r="AW1688" s="68">
        <v>0</v>
      </c>
      <c r="AX1688" s="68">
        <v>0</v>
      </c>
      <c r="AY1688" s="68">
        <v>0</v>
      </c>
      <c r="AZ1688" s="68">
        <v>0</v>
      </c>
      <c r="BA1688" s="68">
        <v>0</v>
      </c>
      <c r="BB1688" s="68">
        <v>0</v>
      </c>
      <c r="BC1688" s="68">
        <v>0</v>
      </c>
      <c r="BD1688" s="68">
        <v>0</v>
      </c>
      <c r="BE1688">
        <f t="shared" si="520"/>
        <v>0</v>
      </c>
      <c r="BF1688">
        <f t="shared" si="521"/>
        <v>0</v>
      </c>
      <c r="BG1688">
        <f t="shared" si="522"/>
        <v>0</v>
      </c>
      <c r="BH1688">
        <f t="shared" si="523"/>
        <v>0</v>
      </c>
      <c r="BI1688">
        <f t="shared" si="524"/>
        <v>0</v>
      </c>
      <c r="BJ1688">
        <f t="shared" si="525"/>
        <v>0</v>
      </c>
      <c r="BK1688">
        <f t="shared" si="526"/>
        <v>0</v>
      </c>
      <c r="BL1688">
        <f t="shared" si="527"/>
        <v>0</v>
      </c>
      <c r="BM1688">
        <f t="shared" si="528"/>
        <v>0</v>
      </c>
      <c r="BN1688">
        <f t="shared" si="529"/>
        <v>0</v>
      </c>
      <c r="BO1688">
        <f t="shared" si="530"/>
        <v>0</v>
      </c>
      <c r="BP1688">
        <f t="shared" si="531"/>
        <v>0</v>
      </c>
      <c r="BQ1688">
        <f t="shared" si="532"/>
        <v>0</v>
      </c>
      <c r="BR1688">
        <f t="shared" si="533"/>
        <v>0</v>
      </c>
      <c r="BS1688">
        <f t="shared" si="534"/>
        <v>0</v>
      </c>
      <c r="BT1688">
        <f t="shared" si="535"/>
        <v>0</v>
      </c>
      <c r="BU1688">
        <f t="shared" si="536"/>
        <v>0</v>
      </c>
      <c r="BV1688">
        <f t="shared" si="537"/>
        <v>0</v>
      </c>
      <c r="BW1688">
        <f t="shared" si="538"/>
        <v>0</v>
      </c>
      <c r="BX1688">
        <f t="shared" si="539"/>
        <v>0</v>
      </c>
    </row>
    <row r="1689" spans="1:76" x14ac:dyDescent="0.25">
      <c r="A1689" t="s">
        <v>261</v>
      </c>
      <c r="B1689" s="85">
        <v>0.20853311474223388</v>
      </c>
      <c r="C1689" s="85">
        <v>0.54512482395062989</v>
      </c>
      <c r="E1689" s="85">
        <v>2261.9740604613039</v>
      </c>
      <c r="F1689" s="86">
        <v>5</v>
      </c>
      <c r="H1689" s="87">
        <v>185.8</v>
      </c>
      <c r="I1689" s="87">
        <v>92.9</v>
      </c>
      <c r="J1689" t="s">
        <v>4800</v>
      </c>
      <c r="K1689">
        <v>2</v>
      </c>
      <c r="L1689" s="87">
        <v>50.317537014850188</v>
      </c>
      <c r="M1689" t="s">
        <v>286</v>
      </c>
      <c r="N1689" t="s">
        <v>286</v>
      </c>
      <c r="O1689" t="s">
        <v>4801</v>
      </c>
      <c r="P1689" s="89">
        <v>0</v>
      </c>
      <c r="Q1689" s="89">
        <v>0</v>
      </c>
      <c r="R1689" s="89">
        <v>0</v>
      </c>
      <c r="S1689" s="89">
        <v>0</v>
      </c>
      <c r="T1689" s="89">
        <v>0</v>
      </c>
      <c r="U1689" s="89">
        <v>0</v>
      </c>
      <c r="V1689" s="89">
        <v>0</v>
      </c>
      <c r="W1689" s="89">
        <v>0</v>
      </c>
      <c r="X1689" s="89">
        <v>0</v>
      </c>
      <c r="Y1689" s="89">
        <v>0</v>
      </c>
      <c r="Z1689" s="68">
        <v>0</v>
      </c>
      <c r="AA1689" s="68">
        <v>0</v>
      </c>
      <c r="AB1689" s="68">
        <v>0</v>
      </c>
      <c r="AC1689" s="68">
        <v>0</v>
      </c>
      <c r="AD1689" s="68">
        <v>0</v>
      </c>
      <c r="AE1689" s="68">
        <v>0</v>
      </c>
      <c r="AF1689" s="68">
        <v>0</v>
      </c>
      <c r="AG1689" s="68">
        <v>0</v>
      </c>
      <c r="AH1689" s="68">
        <v>0</v>
      </c>
      <c r="AI1689" s="68">
        <v>0</v>
      </c>
      <c r="AJ1689" t="s">
        <v>4802</v>
      </c>
      <c r="AK1689" s="89">
        <v>0</v>
      </c>
      <c r="AL1689" s="89">
        <v>0</v>
      </c>
      <c r="AM1689" s="89">
        <v>0</v>
      </c>
      <c r="AN1689" s="89">
        <v>0</v>
      </c>
      <c r="AO1689" s="89">
        <v>0</v>
      </c>
      <c r="AP1689" s="89">
        <v>0</v>
      </c>
      <c r="AQ1689" s="89">
        <v>0</v>
      </c>
      <c r="AR1689" s="89">
        <v>0</v>
      </c>
      <c r="AS1689" s="89">
        <v>0</v>
      </c>
      <c r="AT1689" s="89">
        <v>0</v>
      </c>
      <c r="AU1689" s="68">
        <v>0</v>
      </c>
      <c r="AV1689" s="68">
        <v>0</v>
      </c>
      <c r="AW1689" s="68">
        <v>0</v>
      </c>
      <c r="AX1689" s="68">
        <v>0</v>
      </c>
      <c r="AY1689" s="68">
        <v>0</v>
      </c>
      <c r="AZ1689" s="68">
        <v>0</v>
      </c>
      <c r="BA1689" s="68">
        <v>0</v>
      </c>
      <c r="BB1689" s="68">
        <v>0</v>
      </c>
      <c r="BC1689" s="68">
        <v>0</v>
      </c>
      <c r="BD1689" s="68">
        <v>0</v>
      </c>
      <c r="BE1689">
        <f t="shared" si="520"/>
        <v>0</v>
      </c>
      <c r="BF1689">
        <f t="shared" si="521"/>
        <v>0</v>
      </c>
      <c r="BG1689">
        <f t="shared" si="522"/>
        <v>0</v>
      </c>
      <c r="BH1689">
        <f t="shared" si="523"/>
        <v>0</v>
      </c>
      <c r="BI1689">
        <f t="shared" si="524"/>
        <v>0</v>
      </c>
      <c r="BJ1689">
        <f t="shared" si="525"/>
        <v>0</v>
      </c>
      <c r="BK1689">
        <f t="shared" si="526"/>
        <v>0</v>
      </c>
      <c r="BL1689">
        <f t="shared" si="527"/>
        <v>0</v>
      </c>
      <c r="BM1689">
        <f t="shared" si="528"/>
        <v>0</v>
      </c>
      <c r="BN1689">
        <f t="shared" si="529"/>
        <v>0</v>
      </c>
      <c r="BO1689">
        <f t="shared" si="530"/>
        <v>0</v>
      </c>
      <c r="BP1689">
        <f t="shared" si="531"/>
        <v>0</v>
      </c>
      <c r="BQ1689">
        <f t="shared" si="532"/>
        <v>0</v>
      </c>
      <c r="BR1689">
        <f t="shared" si="533"/>
        <v>0</v>
      </c>
      <c r="BS1689">
        <f t="shared" si="534"/>
        <v>0</v>
      </c>
      <c r="BT1689">
        <f t="shared" si="535"/>
        <v>0</v>
      </c>
      <c r="BU1689">
        <f t="shared" si="536"/>
        <v>0</v>
      </c>
      <c r="BV1689">
        <f t="shared" si="537"/>
        <v>0</v>
      </c>
      <c r="BW1689">
        <f t="shared" si="538"/>
        <v>0</v>
      </c>
      <c r="BX1689">
        <f t="shared" si="539"/>
        <v>0</v>
      </c>
    </row>
    <row r="1690" spans="1:76" x14ac:dyDescent="0.25">
      <c r="A1690" t="s">
        <v>261</v>
      </c>
      <c r="B1690" s="85">
        <v>0.20853311474223388</v>
      </c>
      <c r="C1690" s="85">
        <v>0.54512482395062989</v>
      </c>
      <c r="E1690" s="85">
        <v>2261.9740604613039</v>
      </c>
      <c r="F1690" s="86">
        <v>5</v>
      </c>
      <c r="H1690" s="87">
        <v>185.8</v>
      </c>
      <c r="I1690" s="87">
        <v>92.9</v>
      </c>
      <c r="J1690" t="s">
        <v>4800</v>
      </c>
      <c r="K1690">
        <v>2</v>
      </c>
      <c r="L1690" s="87">
        <v>50.317537014850188</v>
      </c>
      <c r="M1690" t="s">
        <v>286</v>
      </c>
      <c r="N1690" t="s">
        <v>286</v>
      </c>
      <c r="O1690" t="s">
        <v>4803</v>
      </c>
      <c r="P1690" s="89">
        <v>0</v>
      </c>
      <c r="Q1690" s="89">
        <v>0</v>
      </c>
      <c r="R1690" s="89">
        <v>0</v>
      </c>
      <c r="S1690" s="89">
        <v>0</v>
      </c>
      <c r="T1690" s="89">
        <v>0</v>
      </c>
      <c r="U1690" s="89">
        <v>0</v>
      </c>
      <c r="V1690" s="89">
        <v>0</v>
      </c>
      <c r="W1690" s="89">
        <v>0</v>
      </c>
      <c r="X1690" s="89">
        <v>0</v>
      </c>
      <c r="Y1690" s="89">
        <v>0</v>
      </c>
      <c r="Z1690" s="68">
        <v>0</v>
      </c>
      <c r="AA1690" s="68">
        <v>0</v>
      </c>
      <c r="AB1690" s="68">
        <v>0</v>
      </c>
      <c r="AC1690" s="68">
        <v>0</v>
      </c>
      <c r="AD1690" s="68">
        <v>0</v>
      </c>
      <c r="AE1690" s="68">
        <v>0</v>
      </c>
      <c r="AF1690" s="68">
        <v>0</v>
      </c>
      <c r="AG1690" s="68">
        <v>0</v>
      </c>
      <c r="AH1690" s="68">
        <v>0</v>
      </c>
      <c r="AI1690" s="68">
        <v>0</v>
      </c>
      <c r="AJ1690" t="s">
        <v>4804</v>
      </c>
      <c r="AK1690" s="89">
        <v>0</v>
      </c>
      <c r="AL1690" s="89">
        <v>0</v>
      </c>
      <c r="AM1690" s="89">
        <v>0</v>
      </c>
      <c r="AN1690" s="89">
        <v>0</v>
      </c>
      <c r="AO1690" s="89">
        <v>0</v>
      </c>
      <c r="AP1690" s="89">
        <v>0</v>
      </c>
      <c r="AQ1690" s="89">
        <v>0</v>
      </c>
      <c r="AR1690" s="89">
        <v>0</v>
      </c>
      <c r="AS1690" s="89">
        <v>0</v>
      </c>
      <c r="AT1690" s="89">
        <v>0</v>
      </c>
      <c r="AU1690" s="68">
        <v>0</v>
      </c>
      <c r="AV1690" s="68">
        <v>0</v>
      </c>
      <c r="AW1690" s="68">
        <v>0</v>
      </c>
      <c r="AX1690" s="68">
        <v>0</v>
      </c>
      <c r="AY1690" s="68">
        <v>0</v>
      </c>
      <c r="AZ1690" s="68">
        <v>0</v>
      </c>
      <c r="BA1690" s="68">
        <v>0</v>
      </c>
      <c r="BB1690" s="68">
        <v>0</v>
      </c>
      <c r="BC1690" s="68">
        <v>0</v>
      </c>
      <c r="BD1690" s="68">
        <v>0</v>
      </c>
      <c r="BE1690">
        <f t="shared" si="520"/>
        <v>0</v>
      </c>
      <c r="BF1690">
        <f t="shared" si="521"/>
        <v>0</v>
      </c>
      <c r="BG1690">
        <f t="shared" si="522"/>
        <v>0</v>
      </c>
      <c r="BH1690">
        <f t="shared" si="523"/>
        <v>0</v>
      </c>
      <c r="BI1690">
        <f t="shared" si="524"/>
        <v>0</v>
      </c>
      <c r="BJ1690">
        <f t="shared" si="525"/>
        <v>0</v>
      </c>
      <c r="BK1690">
        <f t="shared" si="526"/>
        <v>0</v>
      </c>
      <c r="BL1690">
        <f t="shared" si="527"/>
        <v>0</v>
      </c>
      <c r="BM1690">
        <f t="shared" si="528"/>
        <v>0</v>
      </c>
      <c r="BN1690">
        <f t="shared" si="529"/>
        <v>0</v>
      </c>
      <c r="BO1690">
        <f t="shared" si="530"/>
        <v>0</v>
      </c>
      <c r="BP1690">
        <f t="shared" si="531"/>
        <v>0</v>
      </c>
      <c r="BQ1690">
        <f t="shared" si="532"/>
        <v>0</v>
      </c>
      <c r="BR1690">
        <f t="shared" si="533"/>
        <v>0</v>
      </c>
      <c r="BS1690">
        <f t="shared" si="534"/>
        <v>0</v>
      </c>
      <c r="BT1690">
        <f t="shared" si="535"/>
        <v>0</v>
      </c>
      <c r="BU1690">
        <f t="shared" si="536"/>
        <v>0</v>
      </c>
      <c r="BV1690">
        <f t="shared" si="537"/>
        <v>0</v>
      </c>
      <c r="BW1690">
        <f t="shared" si="538"/>
        <v>0</v>
      </c>
      <c r="BX1690">
        <f t="shared" si="539"/>
        <v>0</v>
      </c>
    </row>
    <row r="1691" spans="1:76" x14ac:dyDescent="0.25">
      <c r="A1691" t="s">
        <v>261</v>
      </c>
      <c r="B1691" s="85">
        <v>0.20853311474223388</v>
      </c>
      <c r="C1691" s="85">
        <v>0.54512482395062989</v>
      </c>
      <c r="E1691" s="85">
        <v>2261.9740604613039</v>
      </c>
      <c r="F1691" s="86">
        <v>5</v>
      </c>
      <c r="H1691" s="87">
        <v>185.8</v>
      </c>
      <c r="I1691" s="87">
        <v>92.9</v>
      </c>
      <c r="J1691" t="s">
        <v>4800</v>
      </c>
      <c r="K1691">
        <v>2</v>
      </c>
      <c r="L1691" s="87">
        <v>50.317537014850188</v>
      </c>
      <c r="M1691" t="s">
        <v>286</v>
      </c>
      <c r="N1691" t="s">
        <v>286</v>
      </c>
      <c r="O1691" t="s">
        <v>4805</v>
      </c>
      <c r="P1691" s="89">
        <v>0</v>
      </c>
      <c r="Q1691" s="89">
        <v>0</v>
      </c>
      <c r="R1691" s="89">
        <v>0</v>
      </c>
      <c r="S1691" s="89">
        <v>0</v>
      </c>
      <c r="T1691" s="89">
        <v>0</v>
      </c>
      <c r="U1691" s="89">
        <v>0</v>
      </c>
      <c r="V1691" s="89">
        <v>0</v>
      </c>
      <c r="W1691" s="89">
        <v>0</v>
      </c>
      <c r="X1691" s="89">
        <v>0</v>
      </c>
      <c r="Y1691" s="89">
        <v>0</v>
      </c>
      <c r="Z1691" s="68">
        <v>0</v>
      </c>
      <c r="AA1691" s="68">
        <v>0</v>
      </c>
      <c r="AB1691" s="68">
        <v>0</v>
      </c>
      <c r="AC1691" s="68">
        <v>0</v>
      </c>
      <c r="AD1691" s="68">
        <v>0</v>
      </c>
      <c r="AE1691" s="68">
        <v>0</v>
      </c>
      <c r="AF1691" s="68">
        <v>0</v>
      </c>
      <c r="AG1691" s="68">
        <v>0</v>
      </c>
      <c r="AH1691" s="68">
        <v>0</v>
      </c>
      <c r="AI1691" s="68">
        <v>0</v>
      </c>
      <c r="AJ1691" t="s">
        <v>4806</v>
      </c>
      <c r="AK1691" s="89">
        <v>0</v>
      </c>
      <c r="AL1691" s="89">
        <v>0</v>
      </c>
      <c r="AM1691" s="89">
        <v>0</v>
      </c>
      <c r="AN1691" s="89">
        <v>0</v>
      </c>
      <c r="AO1691" s="89">
        <v>0</v>
      </c>
      <c r="AP1691" s="89">
        <v>0</v>
      </c>
      <c r="AQ1691" s="89">
        <v>0</v>
      </c>
      <c r="AR1691" s="89">
        <v>0</v>
      </c>
      <c r="AS1691" s="89">
        <v>0</v>
      </c>
      <c r="AT1691" s="89">
        <v>0</v>
      </c>
      <c r="AU1691" s="68">
        <v>0</v>
      </c>
      <c r="AV1691" s="68">
        <v>0</v>
      </c>
      <c r="AW1691" s="68">
        <v>0</v>
      </c>
      <c r="AX1691" s="68">
        <v>0</v>
      </c>
      <c r="AY1691" s="68">
        <v>0</v>
      </c>
      <c r="AZ1691" s="68">
        <v>0</v>
      </c>
      <c r="BA1691" s="68">
        <v>0</v>
      </c>
      <c r="BB1691" s="68">
        <v>0</v>
      </c>
      <c r="BC1691" s="68">
        <v>0</v>
      </c>
      <c r="BD1691" s="68">
        <v>0</v>
      </c>
      <c r="BE1691">
        <f t="shared" si="520"/>
        <v>0</v>
      </c>
      <c r="BF1691">
        <f t="shared" si="521"/>
        <v>0</v>
      </c>
      <c r="BG1691">
        <f t="shared" si="522"/>
        <v>0</v>
      </c>
      <c r="BH1691">
        <f t="shared" si="523"/>
        <v>0</v>
      </c>
      <c r="BI1691">
        <f t="shared" si="524"/>
        <v>0</v>
      </c>
      <c r="BJ1691">
        <f t="shared" si="525"/>
        <v>0</v>
      </c>
      <c r="BK1691">
        <f t="shared" si="526"/>
        <v>0</v>
      </c>
      <c r="BL1691">
        <f t="shared" si="527"/>
        <v>0</v>
      </c>
      <c r="BM1691">
        <f t="shared" si="528"/>
        <v>0</v>
      </c>
      <c r="BN1691">
        <f t="shared" si="529"/>
        <v>0</v>
      </c>
      <c r="BO1691">
        <f t="shared" si="530"/>
        <v>0</v>
      </c>
      <c r="BP1691">
        <f t="shared" si="531"/>
        <v>0</v>
      </c>
      <c r="BQ1691">
        <f t="shared" si="532"/>
        <v>0</v>
      </c>
      <c r="BR1691">
        <f t="shared" si="533"/>
        <v>0</v>
      </c>
      <c r="BS1691">
        <f t="shared" si="534"/>
        <v>0</v>
      </c>
      <c r="BT1691">
        <f t="shared" si="535"/>
        <v>0</v>
      </c>
      <c r="BU1691">
        <f t="shared" si="536"/>
        <v>0</v>
      </c>
      <c r="BV1691">
        <f t="shared" si="537"/>
        <v>0</v>
      </c>
      <c r="BW1691">
        <f t="shared" si="538"/>
        <v>0</v>
      </c>
      <c r="BX1691">
        <f t="shared" si="539"/>
        <v>0</v>
      </c>
    </row>
    <row r="1692" spans="1:76" x14ac:dyDescent="0.25">
      <c r="A1692" t="s">
        <v>261</v>
      </c>
      <c r="B1692" s="85">
        <v>0.20853311474223388</v>
      </c>
      <c r="C1692" s="85">
        <v>0.54512482395062989</v>
      </c>
      <c r="E1692" s="85">
        <v>2261.9740604613039</v>
      </c>
      <c r="F1692" s="86">
        <v>5</v>
      </c>
      <c r="H1692" s="87">
        <v>185.8</v>
      </c>
      <c r="I1692" s="87">
        <v>92.9</v>
      </c>
      <c r="J1692" t="s">
        <v>4800</v>
      </c>
      <c r="K1692">
        <v>2</v>
      </c>
      <c r="L1692" s="87">
        <v>50.317537014850188</v>
      </c>
      <c r="M1692" t="s">
        <v>286</v>
      </c>
      <c r="N1692" t="s">
        <v>286</v>
      </c>
      <c r="O1692" t="s">
        <v>4807</v>
      </c>
      <c r="P1692" s="89">
        <v>0</v>
      </c>
      <c r="Q1692" s="89">
        <v>0</v>
      </c>
      <c r="R1692" s="89">
        <v>0</v>
      </c>
      <c r="S1692" s="89">
        <v>0</v>
      </c>
      <c r="T1692" s="89">
        <v>0</v>
      </c>
      <c r="U1692" s="89">
        <v>0</v>
      </c>
      <c r="V1692" s="89">
        <v>0</v>
      </c>
      <c r="W1692" s="89">
        <v>0</v>
      </c>
      <c r="X1692" s="89">
        <v>0</v>
      </c>
      <c r="Y1692" s="89">
        <v>0</v>
      </c>
      <c r="Z1692" s="68">
        <v>0</v>
      </c>
      <c r="AA1692" s="68">
        <v>0</v>
      </c>
      <c r="AB1692" s="68">
        <v>0</v>
      </c>
      <c r="AC1692" s="68">
        <v>0</v>
      </c>
      <c r="AD1692" s="68">
        <v>0</v>
      </c>
      <c r="AE1692" s="68">
        <v>0</v>
      </c>
      <c r="AF1692" s="68">
        <v>0</v>
      </c>
      <c r="AG1692" s="68">
        <v>0</v>
      </c>
      <c r="AH1692" s="68">
        <v>0</v>
      </c>
      <c r="AI1692" s="68">
        <v>0</v>
      </c>
      <c r="AJ1692" t="s">
        <v>4808</v>
      </c>
      <c r="AK1692" s="89">
        <v>0</v>
      </c>
      <c r="AL1692" s="89">
        <v>0</v>
      </c>
      <c r="AM1692" s="89">
        <v>0</v>
      </c>
      <c r="AN1692" s="89">
        <v>0</v>
      </c>
      <c r="AO1692" s="89">
        <v>0</v>
      </c>
      <c r="AP1692" s="89">
        <v>0</v>
      </c>
      <c r="AQ1692" s="89">
        <v>0</v>
      </c>
      <c r="AR1692" s="89">
        <v>0</v>
      </c>
      <c r="AS1692" s="89">
        <v>0</v>
      </c>
      <c r="AT1692" s="89">
        <v>0</v>
      </c>
      <c r="AU1692" s="68">
        <v>0</v>
      </c>
      <c r="AV1692" s="68">
        <v>0</v>
      </c>
      <c r="AW1692" s="68">
        <v>0</v>
      </c>
      <c r="AX1692" s="68">
        <v>0</v>
      </c>
      <c r="AY1692" s="68">
        <v>0</v>
      </c>
      <c r="AZ1692" s="68">
        <v>0</v>
      </c>
      <c r="BA1692" s="68">
        <v>0</v>
      </c>
      <c r="BB1692" s="68">
        <v>0</v>
      </c>
      <c r="BC1692" s="68">
        <v>0</v>
      </c>
      <c r="BD1692" s="68">
        <v>0</v>
      </c>
      <c r="BE1692">
        <f t="shared" si="520"/>
        <v>0</v>
      </c>
      <c r="BF1692">
        <f t="shared" si="521"/>
        <v>0</v>
      </c>
      <c r="BG1692">
        <f t="shared" si="522"/>
        <v>0</v>
      </c>
      <c r="BH1692">
        <f t="shared" si="523"/>
        <v>0</v>
      </c>
      <c r="BI1692">
        <f t="shared" si="524"/>
        <v>0</v>
      </c>
      <c r="BJ1692">
        <f t="shared" si="525"/>
        <v>0</v>
      </c>
      <c r="BK1692">
        <f t="shared" si="526"/>
        <v>0</v>
      </c>
      <c r="BL1692">
        <f t="shared" si="527"/>
        <v>0</v>
      </c>
      <c r="BM1692">
        <f t="shared" si="528"/>
        <v>0</v>
      </c>
      <c r="BN1692">
        <f t="shared" si="529"/>
        <v>0</v>
      </c>
      <c r="BO1692">
        <f t="shared" si="530"/>
        <v>0</v>
      </c>
      <c r="BP1692">
        <f t="shared" si="531"/>
        <v>0</v>
      </c>
      <c r="BQ1692">
        <f t="shared" si="532"/>
        <v>0</v>
      </c>
      <c r="BR1692">
        <f t="shared" si="533"/>
        <v>0</v>
      </c>
      <c r="BS1692">
        <f t="shared" si="534"/>
        <v>0</v>
      </c>
      <c r="BT1692">
        <f t="shared" si="535"/>
        <v>0</v>
      </c>
      <c r="BU1692">
        <f t="shared" si="536"/>
        <v>0</v>
      </c>
      <c r="BV1692">
        <f t="shared" si="537"/>
        <v>0</v>
      </c>
      <c r="BW1692">
        <f t="shared" si="538"/>
        <v>0</v>
      </c>
      <c r="BX1692">
        <f t="shared" si="539"/>
        <v>0</v>
      </c>
    </row>
    <row r="1693" spans="1:76" x14ac:dyDescent="0.25">
      <c r="A1693" t="s">
        <v>261</v>
      </c>
      <c r="B1693" s="85">
        <v>0.20853311474223388</v>
      </c>
      <c r="C1693" s="85">
        <v>0.54512482395062989</v>
      </c>
      <c r="E1693" s="85">
        <v>2261.9740604613039</v>
      </c>
      <c r="F1693" s="86">
        <v>5</v>
      </c>
      <c r="H1693" s="87">
        <v>185.8</v>
      </c>
      <c r="I1693" s="87">
        <v>92.9</v>
      </c>
      <c r="J1693" t="s">
        <v>4800</v>
      </c>
      <c r="K1693">
        <v>2</v>
      </c>
      <c r="L1693" s="87">
        <v>50.317537014850188</v>
      </c>
      <c r="M1693" t="s">
        <v>286</v>
      </c>
      <c r="N1693" t="s">
        <v>286</v>
      </c>
      <c r="O1693" t="s">
        <v>4809</v>
      </c>
      <c r="P1693" s="89">
        <v>0</v>
      </c>
      <c r="Q1693" s="89">
        <v>0</v>
      </c>
      <c r="R1693" s="89">
        <v>0</v>
      </c>
      <c r="S1693" s="89">
        <v>0</v>
      </c>
      <c r="T1693" s="89">
        <v>0</v>
      </c>
      <c r="U1693" s="89">
        <v>0</v>
      </c>
      <c r="V1693" s="89">
        <v>0</v>
      </c>
      <c r="W1693" s="89">
        <v>0</v>
      </c>
      <c r="X1693" s="89">
        <v>0</v>
      </c>
      <c r="Y1693" s="89">
        <v>0</v>
      </c>
      <c r="Z1693" s="68">
        <v>0</v>
      </c>
      <c r="AA1693" s="68">
        <v>0</v>
      </c>
      <c r="AB1693" s="68">
        <v>0</v>
      </c>
      <c r="AC1693" s="68">
        <v>0</v>
      </c>
      <c r="AD1693" s="68">
        <v>0</v>
      </c>
      <c r="AE1693" s="68">
        <v>0</v>
      </c>
      <c r="AF1693" s="68">
        <v>0</v>
      </c>
      <c r="AG1693" s="68">
        <v>0</v>
      </c>
      <c r="AH1693" s="68">
        <v>0</v>
      </c>
      <c r="AI1693" s="68">
        <v>0</v>
      </c>
      <c r="AJ1693" t="s">
        <v>4810</v>
      </c>
      <c r="AK1693" s="89">
        <v>0</v>
      </c>
      <c r="AL1693" s="89">
        <v>0</v>
      </c>
      <c r="AM1693" s="89">
        <v>0</v>
      </c>
      <c r="AN1693" s="89">
        <v>0</v>
      </c>
      <c r="AO1693" s="89">
        <v>0</v>
      </c>
      <c r="AP1693" s="89">
        <v>0</v>
      </c>
      <c r="AQ1693" s="89">
        <v>0</v>
      </c>
      <c r="AR1693" s="89">
        <v>0</v>
      </c>
      <c r="AS1693" s="89">
        <v>0</v>
      </c>
      <c r="AT1693" s="89">
        <v>0</v>
      </c>
      <c r="AU1693" s="68">
        <v>0</v>
      </c>
      <c r="AV1693" s="68">
        <v>0</v>
      </c>
      <c r="AW1693" s="68">
        <v>0</v>
      </c>
      <c r="AX1693" s="68">
        <v>0</v>
      </c>
      <c r="AY1693" s="68">
        <v>0</v>
      </c>
      <c r="AZ1693" s="68">
        <v>0</v>
      </c>
      <c r="BA1693" s="68">
        <v>0</v>
      </c>
      <c r="BB1693" s="68">
        <v>0</v>
      </c>
      <c r="BC1693" s="68">
        <v>0</v>
      </c>
      <c r="BD1693" s="68">
        <v>0</v>
      </c>
      <c r="BE1693">
        <f t="shared" si="520"/>
        <v>0</v>
      </c>
      <c r="BF1693">
        <f t="shared" si="521"/>
        <v>0</v>
      </c>
      <c r="BG1693">
        <f t="shared" si="522"/>
        <v>0</v>
      </c>
      <c r="BH1693">
        <f t="shared" si="523"/>
        <v>0</v>
      </c>
      <c r="BI1693">
        <f t="shared" si="524"/>
        <v>0</v>
      </c>
      <c r="BJ1693">
        <f t="shared" si="525"/>
        <v>0</v>
      </c>
      <c r="BK1693">
        <f t="shared" si="526"/>
        <v>0</v>
      </c>
      <c r="BL1693">
        <f t="shared" si="527"/>
        <v>0</v>
      </c>
      <c r="BM1693">
        <f t="shared" si="528"/>
        <v>0</v>
      </c>
      <c r="BN1693">
        <f t="shared" si="529"/>
        <v>0</v>
      </c>
      <c r="BO1693">
        <f t="shared" si="530"/>
        <v>0</v>
      </c>
      <c r="BP1693">
        <f t="shared" si="531"/>
        <v>0</v>
      </c>
      <c r="BQ1693">
        <f t="shared" si="532"/>
        <v>0</v>
      </c>
      <c r="BR1693">
        <f t="shared" si="533"/>
        <v>0</v>
      </c>
      <c r="BS1693">
        <f t="shared" si="534"/>
        <v>0</v>
      </c>
      <c r="BT1693">
        <f t="shared" si="535"/>
        <v>0</v>
      </c>
      <c r="BU1693">
        <f t="shared" si="536"/>
        <v>0</v>
      </c>
      <c r="BV1693">
        <f t="shared" si="537"/>
        <v>0</v>
      </c>
      <c r="BW1693">
        <f t="shared" si="538"/>
        <v>0</v>
      </c>
      <c r="BX1693">
        <f t="shared" si="539"/>
        <v>0</v>
      </c>
    </row>
    <row r="1694" spans="1:76" x14ac:dyDescent="0.25">
      <c r="A1694" t="s">
        <v>261</v>
      </c>
      <c r="B1694" s="85">
        <v>0.20853311474223388</v>
      </c>
      <c r="C1694" s="85">
        <v>0.54512482395062989</v>
      </c>
      <c r="E1694" s="85">
        <v>2261.9740604613039</v>
      </c>
      <c r="F1694" s="86">
        <v>5</v>
      </c>
      <c r="H1694" s="87">
        <v>185.8</v>
      </c>
      <c r="I1694" s="87">
        <v>92.9</v>
      </c>
      <c r="J1694" t="s">
        <v>4800</v>
      </c>
      <c r="K1694">
        <v>2</v>
      </c>
      <c r="L1694" s="87">
        <v>50.317537014850188</v>
      </c>
      <c r="M1694" t="s">
        <v>286</v>
      </c>
      <c r="N1694" t="s">
        <v>286</v>
      </c>
      <c r="O1694" t="s">
        <v>4811</v>
      </c>
      <c r="P1694" s="89">
        <v>0</v>
      </c>
      <c r="Q1694" s="89">
        <v>0</v>
      </c>
      <c r="R1694" s="89">
        <v>0</v>
      </c>
      <c r="S1694" s="89">
        <v>0</v>
      </c>
      <c r="T1694" s="89">
        <v>0</v>
      </c>
      <c r="U1694" s="89">
        <v>0</v>
      </c>
      <c r="V1694" s="89">
        <v>0</v>
      </c>
      <c r="W1694" s="89">
        <v>0</v>
      </c>
      <c r="X1694" s="89">
        <v>0</v>
      </c>
      <c r="Y1694" s="89">
        <v>0</v>
      </c>
      <c r="Z1694" s="68">
        <v>0</v>
      </c>
      <c r="AA1694" s="68">
        <v>0</v>
      </c>
      <c r="AB1694" s="68">
        <v>0</v>
      </c>
      <c r="AC1694" s="68">
        <v>0</v>
      </c>
      <c r="AD1694" s="68">
        <v>0</v>
      </c>
      <c r="AE1694" s="68">
        <v>0</v>
      </c>
      <c r="AF1694" s="68">
        <v>0</v>
      </c>
      <c r="AG1694" s="68">
        <v>0</v>
      </c>
      <c r="AH1694" s="68">
        <v>0</v>
      </c>
      <c r="AI1694" s="68">
        <v>0</v>
      </c>
      <c r="AJ1694" t="s">
        <v>4812</v>
      </c>
      <c r="AK1694" s="89">
        <v>0</v>
      </c>
      <c r="AL1694" s="89">
        <v>0</v>
      </c>
      <c r="AM1694" s="89">
        <v>0</v>
      </c>
      <c r="AN1694" s="89">
        <v>0</v>
      </c>
      <c r="AO1694" s="89">
        <v>0</v>
      </c>
      <c r="AP1694" s="89">
        <v>0</v>
      </c>
      <c r="AQ1694" s="89">
        <v>0</v>
      </c>
      <c r="AR1694" s="89">
        <v>0</v>
      </c>
      <c r="AS1694" s="89">
        <v>0</v>
      </c>
      <c r="AT1694" s="89">
        <v>0</v>
      </c>
      <c r="AU1694" s="68">
        <v>0</v>
      </c>
      <c r="AV1694" s="68">
        <v>0</v>
      </c>
      <c r="AW1694" s="68">
        <v>0</v>
      </c>
      <c r="AX1694" s="68">
        <v>0</v>
      </c>
      <c r="AY1694" s="68">
        <v>0</v>
      </c>
      <c r="AZ1694" s="68">
        <v>0</v>
      </c>
      <c r="BA1694" s="68">
        <v>0</v>
      </c>
      <c r="BB1694" s="68">
        <v>0</v>
      </c>
      <c r="BC1694" s="68">
        <v>0</v>
      </c>
      <c r="BD1694" s="68">
        <v>0</v>
      </c>
      <c r="BE1694">
        <f t="shared" si="520"/>
        <v>0</v>
      </c>
      <c r="BF1694">
        <f t="shared" si="521"/>
        <v>0</v>
      </c>
      <c r="BG1694">
        <f t="shared" si="522"/>
        <v>0</v>
      </c>
      <c r="BH1694">
        <f t="shared" si="523"/>
        <v>0</v>
      </c>
      <c r="BI1694">
        <f t="shared" si="524"/>
        <v>0</v>
      </c>
      <c r="BJ1694">
        <f t="shared" si="525"/>
        <v>0</v>
      </c>
      <c r="BK1694">
        <f t="shared" si="526"/>
        <v>0</v>
      </c>
      <c r="BL1694">
        <f t="shared" si="527"/>
        <v>0</v>
      </c>
      <c r="BM1694">
        <f t="shared" si="528"/>
        <v>0</v>
      </c>
      <c r="BN1694">
        <f t="shared" si="529"/>
        <v>0</v>
      </c>
      <c r="BO1694">
        <f t="shared" si="530"/>
        <v>0</v>
      </c>
      <c r="BP1694">
        <f t="shared" si="531"/>
        <v>0</v>
      </c>
      <c r="BQ1694">
        <f t="shared" si="532"/>
        <v>0</v>
      </c>
      <c r="BR1694">
        <f t="shared" si="533"/>
        <v>0</v>
      </c>
      <c r="BS1694">
        <f t="shared" si="534"/>
        <v>0</v>
      </c>
      <c r="BT1694">
        <f t="shared" si="535"/>
        <v>0</v>
      </c>
      <c r="BU1694">
        <f t="shared" si="536"/>
        <v>0</v>
      </c>
      <c r="BV1694">
        <f t="shared" si="537"/>
        <v>0</v>
      </c>
      <c r="BW1694">
        <f t="shared" si="538"/>
        <v>0</v>
      </c>
      <c r="BX1694">
        <f t="shared" si="539"/>
        <v>0</v>
      </c>
    </row>
    <row r="1695" spans="1:76" x14ac:dyDescent="0.25">
      <c r="A1695" t="s">
        <v>261</v>
      </c>
      <c r="B1695" s="85">
        <v>0.12004682673353823</v>
      </c>
      <c r="C1695" s="85">
        <v>1.024370139229186</v>
      </c>
      <c r="E1695" s="85">
        <v>2261.9740604613039</v>
      </c>
      <c r="F1695" s="86">
        <v>5</v>
      </c>
      <c r="H1695" s="87">
        <v>185.8</v>
      </c>
      <c r="I1695" s="87">
        <v>92.9</v>
      </c>
      <c r="J1695" t="s">
        <v>4800</v>
      </c>
      <c r="K1695">
        <v>2</v>
      </c>
      <c r="L1695" s="87">
        <v>50.317537014850188</v>
      </c>
      <c r="M1695" t="s">
        <v>286</v>
      </c>
      <c r="N1695" t="s">
        <v>286</v>
      </c>
      <c r="O1695" t="s">
        <v>4813</v>
      </c>
      <c r="P1695" s="89">
        <v>0</v>
      </c>
      <c r="Q1695" s="89">
        <v>0</v>
      </c>
      <c r="R1695" s="89">
        <v>0</v>
      </c>
      <c r="S1695" s="89">
        <v>0</v>
      </c>
      <c r="T1695" s="89">
        <v>0</v>
      </c>
      <c r="U1695" s="89">
        <v>0</v>
      </c>
      <c r="V1695" s="89">
        <v>0</v>
      </c>
      <c r="W1695" s="89">
        <v>0</v>
      </c>
      <c r="X1695" s="89">
        <v>0</v>
      </c>
      <c r="Y1695" s="89">
        <v>0</v>
      </c>
      <c r="Z1695" s="68">
        <v>0</v>
      </c>
      <c r="AA1695" s="68">
        <v>0</v>
      </c>
      <c r="AB1695" s="68">
        <v>0</v>
      </c>
      <c r="AC1695" s="68">
        <v>0</v>
      </c>
      <c r="AD1695" s="68">
        <v>0</v>
      </c>
      <c r="AE1695" s="68">
        <v>0</v>
      </c>
      <c r="AF1695" s="68">
        <v>0</v>
      </c>
      <c r="AG1695" s="68">
        <v>0</v>
      </c>
      <c r="AH1695" s="68">
        <v>0</v>
      </c>
      <c r="AI1695" s="68">
        <v>0</v>
      </c>
      <c r="AJ1695" t="s">
        <v>4814</v>
      </c>
      <c r="AK1695" s="89">
        <v>0</v>
      </c>
      <c r="AL1695" s="89">
        <v>0</v>
      </c>
      <c r="AM1695" s="89">
        <v>0</v>
      </c>
      <c r="AN1695" s="89">
        <v>0</v>
      </c>
      <c r="AO1695" s="89">
        <v>0</v>
      </c>
      <c r="AP1695" s="89">
        <v>0</v>
      </c>
      <c r="AQ1695" s="89">
        <v>0</v>
      </c>
      <c r="AR1695" s="89">
        <v>0</v>
      </c>
      <c r="AS1695" s="89">
        <v>0</v>
      </c>
      <c r="AT1695" s="89">
        <v>0</v>
      </c>
      <c r="AU1695" s="68">
        <v>0</v>
      </c>
      <c r="AV1695" s="68">
        <v>0</v>
      </c>
      <c r="AW1695" s="68">
        <v>0</v>
      </c>
      <c r="AX1695" s="68">
        <v>0</v>
      </c>
      <c r="AY1695" s="68">
        <v>0</v>
      </c>
      <c r="AZ1695" s="68">
        <v>0</v>
      </c>
      <c r="BA1695" s="68">
        <v>0</v>
      </c>
      <c r="BB1695" s="68">
        <v>0</v>
      </c>
      <c r="BC1695" s="68">
        <v>0</v>
      </c>
      <c r="BD1695" s="68">
        <v>0</v>
      </c>
      <c r="BE1695">
        <f t="shared" si="520"/>
        <v>0</v>
      </c>
      <c r="BF1695">
        <f t="shared" si="521"/>
        <v>0</v>
      </c>
      <c r="BG1695">
        <f t="shared" si="522"/>
        <v>0</v>
      </c>
      <c r="BH1695">
        <f t="shared" si="523"/>
        <v>0</v>
      </c>
      <c r="BI1695">
        <f t="shared" si="524"/>
        <v>0</v>
      </c>
      <c r="BJ1695">
        <f t="shared" si="525"/>
        <v>0</v>
      </c>
      <c r="BK1695">
        <f t="shared" si="526"/>
        <v>0</v>
      </c>
      <c r="BL1695">
        <f t="shared" si="527"/>
        <v>0</v>
      </c>
      <c r="BM1695">
        <f t="shared" si="528"/>
        <v>0</v>
      </c>
      <c r="BN1695">
        <f t="shared" si="529"/>
        <v>0</v>
      </c>
      <c r="BO1695">
        <f t="shared" si="530"/>
        <v>0</v>
      </c>
      <c r="BP1695">
        <f t="shared" si="531"/>
        <v>0</v>
      </c>
      <c r="BQ1695">
        <f t="shared" si="532"/>
        <v>0</v>
      </c>
      <c r="BR1695">
        <f t="shared" si="533"/>
        <v>0</v>
      </c>
      <c r="BS1695">
        <f t="shared" si="534"/>
        <v>0</v>
      </c>
      <c r="BT1695">
        <f t="shared" si="535"/>
        <v>0</v>
      </c>
      <c r="BU1695">
        <f t="shared" si="536"/>
        <v>0</v>
      </c>
      <c r="BV1695">
        <f t="shared" si="537"/>
        <v>0</v>
      </c>
      <c r="BW1695">
        <f t="shared" si="538"/>
        <v>0</v>
      </c>
      <c r="BX1695">
        <f t="shared" si="539"/>
        <v>0</v>
      </c>
    </row>
    <row r="1696" spans="1:76" x14ac:dyDescent="0.25">
      <c r="A1696" t="s">
        <v>261</v>
      </c>
      <c r="B1696" s="85">
        <v>0.20853311474223388</v>
      </c>
      <c r="C1696" s="85">
        <v>0.54512482395062989</v>
      </c>
      <c r="E1696" s="85">
        <v>2261.9740604613039</v>
      </c>
      <c r="F1696" s="86">
        <v>5</v>
      </c>
      <c r="H1696" s="87">
        <v>185.8</v>
      </c>
      <c r="I1696" s="87">
        <v>92.9</v>
      </c>
      <c r="J1696" t="s">
        <v>4800</v>
      </c>
      <c r="K1696">
        <v>2</v>
      </c>
      <c r="L1696" s="87">
        <v>50.317537014850188</v>
      </c>
      <c r="M1696" t="s">
        <v>286</v>
      </c>
      <c r="N1696" t="s">
        <v>286</v>
      </c>
      <c r="O1696" t="s">
        <v>4815</v>
      </c>
      <c r="P1696" s="89">
        <v>0</v>
      </c>
      <c r="Q1696" s="89">
        <v>0</v>
      </c>
      <c r="R1696" s="89">
        <v>0</v>
      </c>
      <c r="S1696" s="89">
        <v>0</v>
      </c>
      <c r="T1696" s="89">
        <v>0</v>
      </c>
      <c r="U1696" s="89">
        <v>0</v>
      </c>
      <c r="V1696" s="89">
        <v>0</v>
      </c>
      <c r="W1696" s="89">
        <v>0</v>
      </c>
      <c r="X1696" s="89">
        <v>0</v>
      </c>
      <c r="Y1696" s="89">
        <v>0</v>
      </c>
      <c r="Z1696" s="68">
        <v>0</v>
      </c>
      <c r="AA1696" s="68">
        <v>0</v>
      </c>
      <c r="AB1696" s="68">
        <v>0</v>
      </c>
      <c r="AC1696" s="68">
        <v>0</v>
      </c>
      <c r="AD1696" s="68">
        <v>0</v>
      </c>
      <c r="AE1696" s="68">
        <v>0</v>
      </c>
      <c r="AF1696" s="68">
        <v>0</v>
      </c>
      <c r="AG1696" s="68">
        <v>0</v>
      </c>
      <c r="AH1696" s="68">
        <v>0</v>
      </c>
      <c r="AI1696" s="68">
        <v>0</v>
      </c>
      <c r="AJ1696" t="s">
        <v>4816</v>
      </c>
      <c r="AK1696" s="89">
        <v>0</v>
      </c>
      <c r="AL1696" s="89">
        <v>0</v>
      </c>
      <c r="AM1696" s="89">
        <v>0</v>
      </c>
      <c r="AN1696" s="89">
        <v>0</v>
      </c>
      <c r="AO1696" s="89">
        <v>0</v>
      </c>
      <c r="AP1696" s="89">
        <v>0</v>
      </c>
      <c r="AQ1696" s="89">
        <v>0</v>
      </c>
      <c r="AR1696" s="89">
        <v>0</v>
      </c>
      <c r="AS1696" s="89">
        <v>0</v>
      </c>
      <c r="AT1696" s="89">
        <v>0</v>
      </c>
      <c r="AU1696" s="68">
        <v>0</v>
      </c>
      <c r="AV1696" s="68">
        <v>0</v>
      </c>
      <c r="AW1696" s="68">
        <v>0</v>
      </c>
      <c r="AX1696" s="68">
        <v>0</v>
      </c>
      <c r="AY1696" s="68">
        <v>0</v>
      </c>
      <c r="AZ1696" s="68">
        <v>0</v>
      </c>
      <c r="BA1696" s="68">
        <v>0</v>
      </c>
      <c r="BB1696" s="68">
        <v>0</v>
      </c>
      <c r="BC1696" s="68">
        <v>0</v>
      </c>
      <c r="BD1696" s="68">
        <v>0</v>
      </c>
      <c r="BE1696">
        <f t="shared" si="520"/>
        <v>0</v>
      </c>
      <c r="BF1696">
        <f t="shared" si="521"/>
        <v>0</v>
      </c>
      <c r="BG1696">
        <f t="shared" si="522"/>
        <v>0</v>
      </c>
      <c r="BH1696">
        <f t="shared" si="523"/>
        <v>0</v>
      </c>
      <c r="BI1696">
        <f t="shared" si="524"/>
        <v>0</v>
      </c>
      <c r="BJ1696">
        <f t="shared" si="525"/>
        <v>0</v>
      </c>
      <c r="BK1696">
        <f t="shared" si="526"/>
        <v>0</v>
      </c>
      <c r="BL1696">
        <f t="shared" si="527"/>
        <v>0</v>
      </c>
      <c r="BM1696">
        <f t="shared" si="528"/>
        <v>0</v>
      </c>
      <c r="BN1696">
        <f t="shared" si="529"/>
        <v>0</v>
      </c>
      <c r="BO1696">
        <f t="shared" si="530"/>
        <v>0</v>
      </c>
      <c r="BP1696">
        <f t="shared" si="531"/>
        <v>0</v>
      </c>
      <c r="BQ1696">
        <f t="shared" si="532"/>
        <v>0</v>
      </c>
      <c r="BR1696">
        <f t="shared" si="533"/>
        <v>0</v>
      </c>
      <c r="BS1696">
        <f t="shared" si="534"/>
        <v>0</v>
      </c>
      <c r="BT1696">
        <f t="shared" si="535"/>
        <v>0</v>
      </c>
      <c r="BU1696">
        <f t="shared" si="536"/>
        <v>0</v>
      </c>
      <c r="BV1696">
        <f t="shared" si="537"/>
        <v>0</v>
      </c>
      <c r="BW1696">
        <f t="shared" si="538"/>
        <v>0</v>
      </c>
      <c r="BX1696">
        <f t="shared" si="539"/>
        <v>0</v>
      </c>
    </row>
    <row r="1697" spans="1:76" x14ac:dyDescent="0.25">
      <c r="A1697" t="s">
        <v>261</v>
      </c>
      <c r="B1697" s="85">
        <v>0.20853311474223388</v>
      </c>
      <c r="C1697" s="85">
        <v>0.54512482395062989</v>
      </c>
      <c r="E1697" s="85">
        <v>2261.9740604613039</v>
      </c>
      <c r="F1697" s="86">
        <v>5</v>
      </c>
      <c r="H1697" s="87">
        <v>185.8</v>
      </c>
      <c r="I1697" s="87">
        <v>92.9</v>
      </c>
      <c r="J1697" t="s">
        <v>4800</v>
      </c>
      <c r="K1697">
        <v>2</v>
      </c>
      <c r="L1697" s="87">
        <v>50.317537014850188</v>
      </c>
      <c r="M1697" t="s">
        <v>286</v>
      </c>
      <c r="N1697" t="s">
        <v>286</v>
      </c>
      <c r="O1697" t="s">
        <v>4817</v>
      </c>
      <c r="P1697" s="89">
        <v>0</v>
      </c>
      <c r="Q1697" s="89">
        <v>0</v>
      </c>
      <c r="R1697" s="89">
        <v>0</v>
      </c>
      <c r="S1697" s="89">
        <v>0</v>
      </c>
      <c r="T1697" s="89">
        <v>0</v>
      </c>
      <c r="U1697" s="89">
        <v>0</v>
      </c>
      <c r="V1697" s="89">
        <v>0</v>
      </c>
      <c r="W1697" s="89">
        <v>0</v>
      </c>
      <c r="X1697" s="89">
        <v>0</v>
      </c>
      <c r="Y1697" s="89">
        <v>0</v>
      </c>
      <c r="Z1697" s="68">
        <v>0</v>
      </c>
      <c r="AA1697" s="68">
        <v>0</v>
      </c>
      <c r="AB1697" s="68">
        <v>0</v>
      </c>
      <c r="AC1697" s="68">
        <v>0</v>
      </c>
      <c r="AD1697" s="68">
        <v>0</v>
      </c>
      <c r="AE1697" s="68">
        <v>0</v>
      </c>
      <c r="AF1697" s="68">
        <v>0</v>
      </c>
      <c r="AG1697" s="68">
        <v>0</v>
      </c>
      <c r="AH1697" s="68">
        <v>0</v>
      </c>
      <c r="AI1697" s="68">
        <v>0</v>
      </c>
      <c r="AJ1697" t="s">
        <v>4818</v>
      </c>
      <c r="AK1697" s="89">
        <v>0</v>
      </c>
      <c r="AL1697" s="89">
        <v>0</v>
      </c>
      <c r="AM1697" s="89">
        <v>0</v>
      </c>
      <c r="AN1697" s="89">
        <v>0</v>
      </c>
      <c r="AO1697" s="89">
        <v>0</v>
      </c>
      <c r="AP1697" s="89">
        <v>0</v>
      </c>
      <c r="AQ1697" s="89">
        <v>0</v>
      </c>
      <c r="AR1697" s="89">
        <v>0</v>
      </c>
      <c r="AS1697" s="89">
        <v>0</v>
      </c>
      <c r="AT1697" s="89">
        <v>0</v>
      </c>
      <c r="AU1697" s="68">
        <v>0</v>
      </c>
      <c r="AV1697" s="68">
        <v>0</v>
      </c>
      <c r="AW1697" s="68">
        <v>0</v>
      </c>
      <c r="AX1697" s="68">
        <v>0</v>
      </c>
      <c r="AY1697" s="68">
        <v>0</v>
      </c>
      <c r="AZ1697" s="68">
        <v>0</v>
      </c>
      <c r="BA1697" s="68">
        <v>0</v>
      </c>
      <c r="BB1697" s="68">
        <v>0</v>
      </c>
      <c r="BC1697" s="68">
        <v>0</v>
      </c>
      <c r="BD1697" s="68">
        <v>0</v>
      </c>
      <c r="BE1697">
        <f t="shared" si="520"/>
        <v>0</v>
      </c>
      <c r="BF1697">
        <f t="shared" si="521"/>
        <v>0</v>
      </c>
      <c r="BG1697">
        <f t="shared" si="522"/>
        <v>0</v>
      </c>
      <c r="BH1697">
        <f t="shared" si="523"/>
        <v>0</v>
      </c>
      <c r="BI1697">
        <f t="shared" si="524"/>
        <v>0</v>
      </c>
      <c r="BJ1697">
        <f t="shared" si="525"/>
        <v>0</v>
      </c>
      <c r="BK1697">
        <f t="shared" si="526"/>
        <v>0</v>
      </c>
      <c r="BL1697">
        <f t="shared" si="527"/>
        <v>0</v>
      </c>
      <c r="BM1697">
        <f t="shared" si="528"/>
        <v>0</v>
      </c>
      <c r="BN1697">
        <f t="shared" si="529"/>
        <v>0</v>
      </c>
      <c r="BO1697">
        <f t="shared" si="530"/>
        <v>0</v>
      </c>
      <c r="BP1697">
        <f t="shared" si="531"/>
        <v>0</v>
      </c>
      <c r="BQ1697">
        <f t="shared" si="532"/>
        <v>0</v>
      </c>
      <c r="BR1697">
        <f t="shared" si="533"/>
        <v>0</v>
      </c>
      <c r="BS1697">
        <f t="shared" si="534"/>
        <v>0</v>
      </c>
      <c r="BT1697">
        <f t="shared" si="535"/>
        <v>0</v>
      </c>
      <c r="BU1697">
        <f t="shared" si="536"/>
        <v>0</v>
      </c>
      <c r="BV1697">
        <f t="shared" si="537"/>
        <v>0</v>
      </c>
      <c r="BW1697">
        <f t="shared" si="538"/>
        <v>0</v>
      </c>
      <c r="BX1697">
        <f t="shared" si="539"/>
        <v>0</v>
      </c>
    </row>
    <row r="1698" spans="1:76" x14ac:dyDescent="0.25">
      <c r="A1698" t="s">
        <v>261</v>
      </c>
      <c r="B1698" s="85">
        <v>0.35603216602379573</v>
      </c>
      <c r="C1698" s="85">
        <v>0.19768262170656328</v>
      </c>
      <c r="E1698" s="85">
        <v>2261.9740604613039</v>
      </c>
      <c r="F1698" s="86">
        <v>5</v>
      </c>
      <c r="H1698" s="87">
        <v>185.8</v>
      </c>
      <c r="I1698" s="87">
        <v>92.9</v>
      </c>
      <c r="J1698" t="s">
        <v>4800</v>
      </c>
      <c r="K1698">
        <v>2</v>
      </c>
      <c r="L1698" s="87">
        <v>50.317537014850188</v>
      </c>
      <c r="M1698" t="s">
        <v>286</v>
      </c>
      <c r="N1698" t="s">
        <v>286</v>
      </c>
      <c r="O1698" t="s">
        <v>4819</v>
      </c>
      <c r="P1698" s="89">
        <v>0</v>
      </c>
      <c r="Q1698" s="89">
        <v>0</v>
      </c>
      <c r="R1698" s="89">
        <v>0</v>
      </c>
      <c r="S1698" s="89">
        <v>0</v>
      </c>
      <c r="T1698" s="89">
        <v>0</v>
      </c>
      <c r="U1698" s="89">
        <v>0</v>
      </c>
      <c r="V1698" s="89">
        <v>0</v>
      </c>
      <c r="W1698" s="89">
        <v>0</v>
      </c>
      <c r="X1698" s="89">
        <v>0</v>
      </c>
      <c r="Y1698" s="89">
        <v>0</v>
      </c>
      <c r="Z1698" s="68">
        <v>0</v>
      </c>
      <c r="AA1698" s="68">
        <v>0</v>
      </c>
      <c r="AB1698" s="68">
        <v>0</v>
      </c>
      <c r="AC1698" s="68">
        <v>0</v>
      </c>
      <c r="AD1698" s="68">
        <v>0</v>
      </c>
      <c r="AE1698" s="68">
        <v>0</v>
      </c>
      <c r="AF1698" s="68">
        <v>0</v>
      </c>
      <c r="AG1698" s="68">
        <v>0</v>
      </c>
      <c r="AH1698" s="68">
        <v>0</v>
      </c>
      <c r="AI1698" s="68">
        <v>0</v>
      </c>
      <c r="AJ1698" t="s">
        <v>4820</v>
      </c>
      <c r="AK1698" s="89">
        <v>0</v>
      </c>
      <c r="AL1698" s="89">
        <v>0</v>
      </c>
      <c r="AM1698" s="89">
        <v>0</v>
      </c>
      <c r="AN1698" s="89">
        <v>0</v>
      </c>
      <c r="AO1698" s="89">
        <v>0</v>
      </c>
      <c r="AP1698" s="89">
        <v>0</v>
      </c>
      <c r="AQ1698" s="89">
        <v>0</v>
      </c>
      <c r="AR1698" s="89">
        <v>0</v>
      </c>
      <c r="AS1698" s="89">
        <v>0</v>
      </c>
      <c r="AT1698" s="89">
        <v>0</v>
      </c>
      <c r="AU1698" s="68">
        <v>0</v>
      </c>
      <c r="AV1698" s="68">
        <v>0</v>
      </c>
      <c r="AW1698" s="68">
        <v>0</v>
      </c>
      <c r="AX1698" s="68">
        <v>0</v>
      </c>
      <c r="AY1698" s="68">
        <v>0</v>
      </c>
      <c r="AZ1698" s="68">
        <v>0</v>
      </c>
      <c r="BA1698" s="68">
        <v>0</v>
      </c>
      <c r="BB1698" s="68">
        <v>0</v>
      </c>
      <c r="BC1698" s="68">
        <v>0</v>
      </c>
      <c r="BD1698" s="68">
        <v>0</v>
      </c>
      <c r="BE1698">
        <f t="shared" si="520"/>
        <v>0</v>
      </c>
      <c r="BF1698">
        <f t="shared" si="521"/>
        <v>0</v>
      </c>
      <c r="BG1698">
        <f t="shared" si="522"/>
        <v>0</v>
      </c>
      <c r="BH1698">
        <f t="shared" si="523"/>
        <v>0</v>
      </c>
      <c r="BI1698">
        <f t="shared" si="524"/>
        <v>0</v>
      </c>
      <c r="BJ1698">
        <f t="shared" si="525"/>
        <v>0</v>
      </c>
      <c r="BK1698">
        <f t="shared" si="526"/>
        <v>0</v>
      </c>
      <c r="BL1698">
        <f t="shared" si="527"/>
        <v>0</v>
      </c>
      <c r="BM1698">
        <f t="shared" si="528"/>
        <v>0</v>
      </c>
      <c r="BN1698">
        <f t="shared" si="529"/>
        <v>0</v>
      </c>
      <c r="BO1698">
        <f t="shared" si="530"/>
        <v>0</v>
      </c>
      <c r="BP1698">
        <f t="shared" si="531"/>
        <v>0</v>
      </c>
      <c r="BQ1698">
        <f t="shared" si="532"/>
        <v>0</v>
      </c>
      <c r="BR1698">
        <f t="shared" si="533"/>
        <v>0</v>
      </c>
      <c r="BS1698">
        <f t="shared" si="534"/>
        <v>0</v>
      </c>
      <c r="BT1698">
        <f t="shared" si="535"/>
        <v>0</v>
      </c>
      <c r="BU1698">
        <f t="shared" si="536"/>
        <v>0</v>
      </c>
      <c r="BV1698">
        <f t="shared" si="537"/>
        <v>0</v>
      </c>
      <c r="BW1698">
        <f t="shared" si="538"/>
        <v>0</v>
      </c>
      <c r="BX1698">
        <f t="shared" si="539"/>
        <v>0</v>
      </c>
    </row>
    <row r="1699" spans="1:76" x14ac:dyDescent="0.25">
      <c r="A1699" t="s">
        <v>261</v>
      </c>
      <c r="B1699" s="85">
        <v>0.20853311474223388</v>
      </c>
      <c r="C1699" s="85">
        <v>0.54512482395062989</v>
      </c>
      <c r="E1699" s="85">
        <v>2261.9740604613039</v>
      </c>
      <c r="F1699" s="86">
        <v>5</v>
      </c>
      <c r="H1699" s="87">
        <v>185.8</v>
      </c>
      <c r="I1699" s="87">
        <v>92.9</v>
      </c>
      <c r="J1699" t="s">
        <v>4800</v>
      </c>
      <c r="K1699">
        <v>2</v>
      </c>
      <c r="L1699" s="87">
        <v>50.317537014850188</v>
      </c>
      <c r="M1699" t="s">
        <v>286</v>
      </c>
      <c r="N1699" t="s">
        <v>286</v>
      </c>
      <c r="O1699" t="s">
        <v>4821</v>
      </c>
      <c r="P1699" s="89">
        <v>0</v>
      </c>
      <c r="Q1699" s="89">
        <v>0</v>
      </c>
      <c r="R1699" s="89">
        <v>0</v>
      </c>
      <c r="S1699" s="89">
        <v>0</v>
      </c>
      <c r="T1699" s="89">
        <v>0</v>
      </c>
      <c r="U1699" s="89">
        <v>0</v>
      </c>
      <c r="V1699" s="89">
        <v>0</v>
      </c>
      <c r="W1699" s="89">
        <v>0</v>
      </c>
      <c r="X1699" s="89">
        <v>0</v>
      </c>
      <c r="Y1699" s="89">
        <v>0</v>
      </c>
      <c r="Z1699" s="68">
        <v>0</v>
      </c>
      <c r="AA1699" s="68">
        <v>0</v>
      </c>
      <c r="AB1699" s="68">
        <v>0</v>
      </c>
      <c r="AC1699" s="68">
        <v>0</v>
      </c>
      <c r="AD1699" s="68">
        <v>0</v>
      </c>
      <c r="AE1699" s="68">
        <v>0</v>
      </c>
      <c r="AF1699" s="68">
        <v>0</v>
      </c>
      <c r="AG1699" s="68">
        <v>0</v>
      </c>
      <c r="AH1699" s="68">
        <v>0</v>
      </c>
      <c r="AI1699" s="68">
        <v>0</v>
      </c>
      <c r="AJ1699" t="s">
        <v>4822</v>
      </c>
      <c r="AK1699" s="89">
        <v>0</v>
      </c>
      <c r="AL1699" s="89">
        <v>0</v>
      </c>
      <c r="AM1699" s="89">
        <v>0</v>
      </c>
      <c r="AN1699" s="89">
        <v>0</v>
      </c>
      <c r="AO1699" s="89">
        <v>0</v>
      </c>
      <c r="AP1699" s="89">
        <v>0</v>
      </c>
      <c r="AQ1699" s="89">
        <v>0</v>
      </c>
      <c r="AR1699" s="89">
        <v>0</v>
      </c>
      <c r="AS1699" s="89">
        <v>0</v>
      </c>
      <c r="AT1699" s="89">
        <v>0</v>
      </c>
      <c r="AU1699" s="68">
        <v>0</v>
      </c>
      <c r="AV1699" s="68">
        <v>0</v>
      </c>
      <c r="AW1699" s="68">
        <v>0</v>
      </c>
      <c r="AX1699" s="68">
        <v>0</v>
      </c>
      <c r="AY1699" s="68">
        <v>0</v>
      </c>
      <c r="AZ1699" s="68">
        <v>0</v>
      </c>
      <c r="BA1699" s="68">
        <v>0</v>
      </c>
      <c r="BB1699" s="68">
        <v>0</v>
      </c>
      <c r="BC1699" s="68">
        <v>0</v>
      </c>
      <c r="BD1699" s="68">
        <v>0</v>
      </c>
      <c r="BE1699">
        <f t="shared" si="520"/>
        <v>0</v>
      </c>
      <c r="BF1699">
        <f t="shared" si="521"/>
        <v>0</v>
      </c>
      <c r="BG1699">
        <f t="shared" si="522"/>
        <v>0</v>
      </c>
      <c r="BH1699">
        <f t="shared" si="523"/>
        <v>0</v>
      </c>
      <c r="BI1699">
        <f t="shared" si="524"/>
        <v>0</v>
      </c>
      <c r="BJ1699">
        <f t="shared" si="525"/>
        <v>0</v>
      </c>
      <c r="BK1699">
        <f t="shared" si="526"/>
        <v>0</v>
      </c>
      <c r="BL1699">
        <f t="shared" si="527"/>
        <v>0</v>
      </c>
      <c r="BM1699">
        <f t="shared" si="528"/>
        <v>0</v>
      </c>
      <c r="BN1699">
        <f t="shared" si="529"/>
        <v>0</v>
      </c>
      <c r="BO1699">
        <f t="shared" si="530"/>
        <v>0</v>
      </c>
      <c r="BP1699">
        <f t="shared" si="531"/>
        <v>0</v>
      </c>
      <c r="BQ1699">
        <f t="shared" si="532"/>
        <v>0</v>
      </c>
      <c r="BR1699">
        <f t="shared" si="533"/>
        <v>0</v>
      </c>
      <c r="BS1699">
        <f t="shared" si="534"/>
        <v>0</v>
      </c>
      <c r="BT1699">
        <f t="shared" si="535"/>
        <v>0</v>
      </c>
      <c r="BU1699">
        <f t="shared" si="536"/>
        <v>0</v>
      </c>
      <c r="BV1699">
        <f t="shared" si="537"/>
        <v>0</v>
      </c>
      <c r="BW1699">
        <f t="shared" si="538"/>
        <v>0</v>
      </c>
      <c r="BX1699">
        <f t="shared" si="539"/>
        <v>0</v>
      </c>
    </row>
    <row r="1700" spans="1:76" x14ac:dyDescent="0.25">
      <c r="A1700" t="s">
        <v>261</v>
      </c>
      <c r="B1700" s="85">
        <v>0.10426655737111694</v>
      </c>
      <c r="C1700" s="85">
        <v>0.27256241197531494</v>
      </c>
      <c r="E1700" s="85">
        <v>1130.987030230652</v>
      </c>
      <c r="F1700" s="86">
        <v>5</v>
      </c>
      <c r="H1700" s="87">
        <v>92.9</v>
      </c>
      <c r="I1700" s="87">
        <v>92.9</v>
      </c>
      <c r="J1700" t="s">
        <v>4800</v>
      </c>
      <c r="K1700">
        <v>1</v>
      </c>
      <c r="L1700" s="87">
        <v>25.158768507425094</v>
      </c>
      <c r="M1700" t="s">
        <v>286</v>
      </c>
      <c r="N1700" t="s">
        <v>286</v>
      </c>
      <c r="O1700" t="s">
        <v>4823</v>
      </c>
      <c r="P1700" s="89">
        <v>0</v>
      </c>
      <c r="Q1700" s="89">
        <v>0</v>
      </c>
      <c r="R1700" s="89">
        <v>0</v>
      </c>
      <c r="S1700" s="89">
        <v>0</v>
      </c>
      <c r="T1700" s="89">
        <v>0</v>
      </c>
      <c r="U1700" s="89">
        <v>0</v>
      </c>
      <c r="V1700" s="89">
        <v>0</v>
      </c>
      <c r="W1700" s="89">
        <v>0</v>
      </c>
      <c r="X1700" s="89">
        <v>0</v>
      </c>
      <c r="Y1700" s="89">
        <v>0</v>
      </c>
      <c r="Z1700" s="68">
        <v>0</v>
      </c>
      <c r="AA1700" s="68">
        <v>0</v>
      </c>
      <c r="AB1700" s="68">
        <v>0</v>
      </c>
      <c r="AC1700" s="68">
        <v>0</v>
      </c>
      <c r="AD1700" s="68">
        <v>0</v>
      </c>
      <c r="AE1700" s="68">
        <v>0</v>
      </c>
      <c r="AF1700" s="68">
        <v>0</v>
      </c>
      <c r="AG1700" s="68">
        <v>0</v>
      </c>
      <c r="AH1700" s="68">
        <v>0</v>
      </c>
      <c r="AI1700" s="68">
        <v>0</v>
      </c>
      <c r="AJ1700" t="s">
        <v>4824</v>
      </c>
      <c r="AK1700" s="89">
        <v>0</v>
      </c>
      <c r="AL1700" s="89">
        <v>0</v>
      </c>
      <c r="AM1700" s="89">
        <v>0</v>
      </c>
      <c r="AN1700" s="89">
        <v>0</v>
      </c>
      <c r="AO1700" s="89">
        <v>0</v>
      </c>
      <c r="AP1700" s="89">
        <v>0</v>
      </c>
      <c r="AQ1700" s="89">
        <v>0</v>
      </c>
      <c r="AR1700" s="89">
        <v>0</v>
      </c>
      <c r="AS1700" s="89">
        <v>0</v>
      </c>
      <c r="AT1700" s="89">
        <v>0</v>
      </c>
      <c r="AU1700" s="68">
        <v>0</v>
      </c>
      <c r="AV1700" s="68">
        <v>0</v>
      </c>
      <c r="AW1700" s="68">
        <v>0</v>
      </c>
      <c r="AX1700" s="68">
        <v>0</v>
      </c>
      <c r="AY1700" s="68">
        <v>0</v>
      </c>
      <c r="AZ1700" s="68">
        <v>0</v>
      </c>
      <c r="BA1700" s="68">
        <v>0</v>
      </c>
      <c r="BB1700" s="68">
        <v>0</v>
      </c>
      <c r="BC1700" s="68">
        <v>0</v>
      </c>
      <c r="BD1700" s="68">
        <v>0</v>
      </c>
      <c r="BE1700">
        <f t="shared" si="520"/>
        <v>0</v>
      </c>
      <c r="BF1700">
        <f t="shared" si="521"/>
        <v>0</v>
      </c>
      <c r="BG1700">
        <f t="shared" si="522"/>
        <v>0</v>
      </c>
      <c r="BH1700">
        <f t="shared" si="523"/>
        <v>0</v>
      </c>
      <c r="BI1700">
        <f t="shared" si="524"/>
        <v>0</v>
      </c>
      <c r="BJ1700">
        <f t="shared" si="525"/>
        <v>0</v>
      </c>
      <c r="BK1700">
        <f t="shared" si="526"/>
        <v>0</v>
      </c>
      <c r="BL1700">
        <f t="shared" si="527"/>
        <v>0</v>
      </c>
      <c r="BM1700">
        <f t="shared" si="528"/>
        <v>0</v>
      </c>
      <c r="BN1700">
        <f t="shared" si="529"/>
        <v>0</v>
      </c>
      <c r="BO1700">
        <f t="shared" si="530"/>
        <v>0</v>
      </c>
      <c r="BP1700">
        <f t="shared" si="531"/>
        <v>0</v>
      </c>
      <c r="BQ1700">
        <f t="shared" si="532"/>
        <v>0</v>
      </c>
      <c r="BR1700">
        <f t="shared" si="533"/>
        <v>0</v>
      </c>
      <c r="BS1700">
        <f t="shared" si="534"/>
        <v>0</v>
      </c>
      <c r="BT1700">
        <f t="shared" si="535"/>
        <v>0</v>
      </c>
      <c r="BU1700">
        <f t="shared" si="536"/>
        <v>0</v>
      </c>
      <c r="BV1700">
        <f t="shared" si="537"/>
        <v>0</v>
      </c>
      <c r="BW1700">
        <f t="shared" si="538"/>
        <v>0</v>
      </c>
      <c r="BX1700">
        <f t="shared" si="539"/>
        <v>0</v>
      </c>
    </row>
    <row r="1701" spans="1:76" x14ac:dyDescent="0.25">
      <c r="A1701" t="s">
        <v>261</v>
      </c>
      <c r="B1701" s="85">
        <v>0.20853311474223388</v>
      </c>
      <c r="C1701" s="85">
        <v>0.54512482395062989</v>
      </c>
      <c r="E1701" s="85">
        <v>2261.9740604613039</v>
      </c>
      <c r="F1701" s="86">
        <v>5</v>
      </c>
      <c r="H1701" s="87">
        <v>185.8</v>
      </c>
      <c r="I1701" s="87">
        <v>92.9</v>
      </c>
      <c r="J1701" t="s">
        <v>4800</v>
      </c>
      <c r="K1701">
        <v>2</v>
      </c>
      <c r="L1701" s="87">
        <v>50.317537014850188</v>
      </c>
      <c r="M1701" t="s">
        <v>286</v>
      </c>
      <c r="N1701" t="s">
        <v>286</v>
      </c>
      <c r="O1701" t="s">
        <v>4825</v>
      </c>
      <c r="P1701" s="89">
        <v>0</v>
      </c>
      <c r="Q1701" s="89">
        <v>0</v>
      </c>
      <c r="R1701" s="89">
        <v>0</v>
      </c>
      <c r="S1701" s="89">
        <v>0</v>
      </c>
      <c r="T1701" s="89">
        <v>0</v>
      </c>
      <c r="U1701" s="89">
        <v>0</v>
      </c>
      <c r="V1701" s="89">
        <v>0</v>
      </c>
      <c r="W1701" s="89">
        <v>0</v>
      </c>
      <c r="X1701" s="89">
        <v>0</v>
      </c>
      <c r="Y1701" s="89">
        <v>0</v>
      </c>
      <c r="Z1701" s="68">
        <v>0</v>
      </c>
      <c r="AA1701" s="68">
        <v>0</v>
      </c>
      <c r="AB1701" s="68">
        <v>0</v>
      </c>
      <c r="AC1701" s="68">
        <v>0</v>
      </c>
      <c r="AD1701" s="68">
        <v>0</v>
      </c>
      <c r="AE1701" s="68">
        <v>0</v>
      </c>
      <c r="AF1701" s="68">
        <v>0</v>
      </c>
      <c r="AG1701" s="68">
        <v>0</v>
      </c>
      <c r="AH1701" s="68">
        <v>0</v>
      </c>
      <c r="AI1701" s="68">
        <v>0</v>
      </c>
      <c r="AJ1701" t="s">
        <v>4826</v>
      </c>
      <c r="AK1701" s="89">
        <v>0</v>
      </c>
      <c r="AL1701" s="89">
        <v>0</v>
      </c>
      <c r="AM1701" s="89">
        <v>0</v>
      </c>
      <c r="AN1701" s="89">
        <v>0</v>
      </c>
      <c r="AO1701" s="89">
        <v>0</v>
      </c>
      <c r="AP1701" s="89">
        <v>0</v>
      </c>
      <c r="AQ1701" s="89">
        <v>0</v>
      </c>
      <c r="AR1701" s="89">
        <v>0</v>
      </c>
      <c r="AS1701" s="89">
        <v>0</v>
      </c>
      <c r="AT1701" s="89">
        <v>0</v>
      </c>
      <c r="AU1701" s="68">
        <v>0</v>
      </c>
      <c r="AV1701" s="68">
        <v>0</v>
      </c>
      <c r="AW1701" s="68">
        <v>0</v>
      </c>
      <c r="AX1701" s="68">
        <v>0</v>
      </c>
      <c r="AY1701" s="68">
        <v>0</v>
      </c>
      <c r="AZ1701" s="68">
        <v>0</v>
      </c>
      <c r="BA1701" s="68">
        <v>0</v>
      </c>
      <c r="BB1701" s="68">
        <v>0</v>
      </c>
      <c r="BC1701" s="68">
        <v>0</v>
      </c>
      <c r="BD1701" s="68">
        <v>0</v>
      </c>
      <c r="BE1701">
        <f t="shared" si="520"/>
        <v>0</v>
      </c>
      <c r="BF1701">
        <f t="shared" si="521"/>
        <v>0</v>
      </c>
      <c r="BG1701">
        <f t="shared" si="522"/>
        <v>0</v>
      </c>
      <c r="BH1701">
        <f t="shared" si="523"/>
        <v>0</v>
      </c>
      <c r="BI1701">
        <f t="shared" si="524"/>
        <v>0</v>
      </c>
      <c r="BJ1701">
        <f t="shared" si="525"/>
        <v>0</v>
      </c>
      <c r="BK1701">
        <f t="shared" si="526"/>
        <v>0</v>
      </c>
      <c r="BL1701">
        <f t="shared" si="527"/>
        <v>0</v>
      </c>
      <c r="BM1701">
        <f t="shared" si="528"/>
        <v>0</v>
      </c>
      <c r="BN1701">
        <f t="shared" si="529"/>
        <v>0</v>
      </c>
      <c r="BO1701">
        <f t="shared" si="530"/>
        <v>0</v>
      </c>
      <c r="BP1701">
        <f t="shared" si="531"/>
        <v>0</v>
      </c>
      <c r="BQ1701">
        <f t="shared" si="532"/>
        <v>0</v>
      </c>
      <c r="BR1701">
        <f t="shared" si="533"/>
        <v>0</v>
      </c>
      <c r="BS1701">
        <f t="shared" si="534"/>
        <v>0</v>
      </c>
      <c r="BT1701">
        <f t="shared" si="535"/>
        <v>0</v>
      </c>
      <c r="BU1701">
        <f t="shared" si="536"/>
        <v>0</v>
      </c>
      <c r="BV1701">
        <f t="shared" si="537"/>
        <v>0</v>
      </c>
      <c r="BW1701">
        <f t="shared" si="538"/>
        <v>0</v>
      </c>
      <c r="BX1701">
        <f t="shared" si="539"/>
        <v>0</v>
      </c>
    </row>
    <row r="1702" spans="1:76" x14ac:dyDescent="0.25">
      <c r="A1702" t="s">
        <v>261</v>
      </c>
      <c r="B1702" s="85">
        <v>0.20853311474223388</v>
      </c>
      <c r="C1702" s="85">
        <v>0.54512482395062989</v>
      </c>
      <c r="E1702" s="85">
        <v>2261.9740604613039</v>
      </c>
      <c r="F1702" s="86">
        <v>5</v>
      </c>
      <c r="H1702" s="87">
        <v>185.8</v>
      </c>
      <c r="I1702" s="87">
        <v>92.9</v>
      </c>
      <c r="J1702" t="s">
        <v>4800</v>
      </c>
      <c r="K1702">
        <v>2</v>
      </c>
      <c r="L1702" s="87">
        <v>50.317537014850188</v>
      </c>
      <c r="M1702" t="s">
        <v>286</v>
      </c>
      <c r="N1702" t="s">
        <v>286</v>
      </c>
      <c r="O1702" t="s">
        <v>4827</v>
      </c>
      <c r="P1702" s="89">
        <v>0</v>
      </c>
      <c r="Q1702" s="89">
        <v>0</v>
      </c>
      <c r="R1702" s="89">
        <v>0</v>
      </c>
      <c r="S1702" s="89">
        <v>0</v>
      </c>
      <c r="T1702" s="89">
        <v>0</v>
      </c>
      <c r="U1702" s="89">
        <v>0</v>
      </c>
      <c r="V1702" s="89">
        <v>0</v>
      </c>
      <c r="W1702" s="89">
        <v>0</v>
      </c>
      <c r="X1702" s="89">
        <v>0</v>
      </c>
      <c r="Y1702" s="89">
        <v>0</v>
      </c>
      <c r="Z1702" s="68">
        <v>0</v>
      </c>
      <c r="AA1702" s="68">
        <v>0</v>
      </c>
      <c r="AB1702" s="68">
        <v>0</v>
      </c>
      <c r="AC1702" s="68">
        <v>0</v>
      </c>
      <c r="AD1702" s="68">
        <v>0</v>
      </c>
      <c r="AE1702" s="68">
        <v>0</v>
      </c>
      <c r="AF1702" s="68">
        <v>0</v>
      </c>
      <c r="AG1702" s="68">
        <v>0</v>
      </c>
      <c r="AH1702" s="68">
        <v>0</v>
      </c>
      <c r="AI1702" s="68">
        <v>0</v>
      </c>
      <c r="AJ1702" t="s">
        <v>4828</v>
      </c>
      <c r="AK1702" s="89">
        <v>0</v>
      </c>
      <c r="AL1702" s="89">
        <v>0</v>
      </c>
      <c r="AM1702" s="89">
        <v>0</v>
      </c>
      <c r="AN1702" s="89">
        <v>0</v>
      </c>
      <c r="AO1702" s="89">
        <v>0</v>
      </c>
      <c r="AP1702" s="89">
        <v>0</v>
      </c>
      <c r="AQ1702" s="89">
        <v>0</v>
      </c>
      <c r="AR1702" s="89">
        <v>0</v>
      </c>
      <c r="AS1702" s="89">
        <v>0</v>
      </c>
      <c r="AT1702" s="89">
        <v>0</v>
      </c>
      <c r="AU1702" s="68">
        <v>0</v>
      </c>
      <c r="AV1702" s="68">
        <v>0</v>
      </c>
      <c r="AW1702" s="68">
        <v>0</v>
      </c>
      <c r="AX1702" s="68">
        <v>0</v>
      </c>
      <c r="AY1702" s="68">
        <v>0</v>
      </c>
      <c r="AZ1702" s="68">
        <v>0</v>
      </c>
      <c r="BA1702" s="68">
        <v>0</v>
      </c>
      <c r="BB1702" s="68">
        <v>0</v>
      </c>
      <c r="BC1702" s="68">
        <v>0</v>
      </c>
      <c r="BD1702" s="68">
        <v>0</v>
      </c>
      <c r="BE1702">
        <f t="shared" si="520"/>
        <v>0</v>
      </c>
      <c r="BF1702">
        <f t="shared" si="521"/>
        <v>0</v>
      </c>
      <c r="BG1702">
        <f t="shared" si="522"/>
        <v>0</v>
      </c>
      <c r="BH1702">
        <f t="shared" si="523"/>
        <v>0</v>
      </c>
      <c r="BI1702">
        <f t="shared" si="524"/>
        <v>0</v>
      </c>
      <c r="BJ1702">
        <f t="shared" si="525"/>
        <v>0</v>
      </c>
      <c r="BK1702">
        <f t="shared" si="526"/>
        <v>0</v>
      </c>
      <c r="BL1702">
        <f t="shared" si="527"/>
        <v>0</v>
      </c>
      <c r="BM1702">
        <f t="shared" si="528"/>
        <v>0</v>
      </c>
      <c r="BN1702">
        <f t="shared" si="529"/>
        <v>0</v>
      </c>
      <c r="BO1702">
        <f t="shared" si="530"/>
        <v>0</v>
      </c>
      <c r="BP1702">
        <f t="shared" si="531"/>
        <v>0</v>
      </c>
      <c r="BQ1702">
        <f t="shared" si="532"/>
        <v>0</v>
      </c>
      <c r="BR1702">
        <f t="shared" si="533"/>
        <v>0</v>
      </c>
      <c r="BS1702">
        <f t="shared" si="534"/>
        <v>0</v>
      </c>
      <c r="BT1702">
        <f t="shared" si="535"/>
        <v>0</v>
      </c>
      <c r="BU1702">
        <f t="shared" si="536"/>
        <v>0</v>
      </c>
      <c r="BV1702">
        <f t="shared" si="537"/>
        <v>0</v>
      </c>
      <c r="BW1702">
        <f t="shared" si="538"/>
        <v>0</v>
      </c>
      <c r="BX1702">
        <f t="shared" si="539"/>
        <v>0</v>
      </c>
    </row>
    <row r="1703" spans="1:76" x14ac:dyDescent="0.25">
      <c r="A1703" t="s">
        <v>261</v>
      </c>
      <c r="B1703" s="85">
        <v>0.20853311474223388</v>
      </c>
      <c r="C1703" s="85">
        <v>0.54512482395062989</v>
      </c>
      <c r="E1703" s="85">
        <v>2261.9740604613039</v>
      </c>
      <c r="F1703" s="86">
        <v>5</v>
      </c>
      <c r="H1703" s="87">
        <v>185.8</v>
      </c>
      <c r="I1703" s="87">
        <v>92.9</v>
      </c>
      <c r="J1703" t="s">
        <v>4800</v>
      </c>
      <c r="K1703">
        <v>2</v>
      </c>
      <c r="L1703" s="87">
        <v>50.317537014850188</v>
      </c>
      <c r="M1703" t="s">
        <v>286</v>
      </c>
      <c r="N1703" t="s">
        <v>286</v>
      </c>
      <c r="O1703" t="s">
        <v>4829</v>
      </c>
      <c r="P1703" s="89">
        <v>0</v>
      </c>
      <c r="Q1703" s="89">
        <v>0</v>
      </c>
      <c r="R1703" s="89">
        <v>0</v>
      </c>
      <c r="S1703" s="89">
        <v>0</v>
      </c>
      <c r="T1703" s="89">
        <v>0</v>
      </c>
      <c r="U1703" s="89">
        <v>0</v>
      </c>
      <c r="V1703" s="89">
        <v>0</v>
      </c>
      <c r="W1703" s="89">
        <v>0</v>
      </c>
      <c r="X1703" s="89">
        <v>0</v>
      </c>
      <c r="Y1703" s="89">
        <v>0</v>
      </c>
      <c r="Z1703" s="68">
        <v>0</v>
      </c>
      <c r="AA1703" s="68">
        <v>0</v>
      </c>
      <c r="AB1703" s="68">
        <v>0</v>
      </c>
      <c r="AC1703" s="68">
        <v>0</v>
      </c>
      <c r="AD1703" s="68">
        <v>0</v>
      </c>
      <c r="AE1703" s="68">
        <v>0</v>
      </c>
      <c r="AF1703" s="68">
        <v>0</v>
      </c>
      <c r="AG1703" s="68">
        <v>0</v>
      </c>
      <c r="AH1703" s="68">
        <v>0</v>
      </c>
      <c r="AI1703" s="68">
        <v>0</v>
      </c>
      <c r="AJ1703" t="s">
        <v>4830</v>
      </c>
      <c r="AK1703" s="89">
        <v>0</v>
      </c>
      <c r="AL1703" s="89">
        <v>0</v>
      </c>
      <c r="AM1703" s="89">
        <v>0</v>
      </c>
      <c r="AN1703" s="89">
        <v>0</v>
      </c>
      <c r="AO1703" s="89">
        <v>0</v>
      </c>
      <c r="AP1703" s="89">
        <v>0</v>
      </c>
      <c r="AQ1703" s="89">
        <v>0</v>
      </c>
      <c r="AR1703" s="89">
        <v>0</v>
      </c>
      <c r="AS1703" s="89">
        <v>0</v>
      </c>
      <c r="AT1703" s="89">
        <v>0</v>
      </c>
      <c r="AU1703" s="68">
        <v>0</v>
      </c>
      <c r="AV1703" s="68">
        <v>0</v>
      </c>
      <c r="AW1703" s="68">
        <v>0</v>
      </c>
      <c r="AX1703" s="68">
        <v>0</v>
      </c>
      <c r="AY1703" s="68">
        <v>0</v>
      </c>
      <c r="AZ1703" s="68">
        <v>0</v>
      </c>
      <c r="BA1703" s="68">
        <v>0</v>
      </c>
      <c r="BB1703" s="68">
        <v>0</v>
      </c>
      <c r="BC1703" s="68">
        <v>0</v>
      </c>
      <c r="BD1703" s="68">
        <v>0</v>
      </c>
      <c r="BE1703">
        <f t="shared" si="520"/>
        <v>0</v>
      </c>
      <c r="BF1703">
        <f t="shared" si="521"/>
        <v>0</v>
      </c>
      <c r="BG1703">
        <f t="shared" si="522"/>
        <v>0</v>
      </c>
      <c r="BH1703">
        <f t="shared" si="523"/>
        <v>0</v>
      </c>
      <c r="BI1703">
        <f t="shared" si="524"/>
        <v>0</v>
      </c>
      <c r="BJ1703">
        <f t="shared" si="525"/>
        <v>0</v>
      </c>
      <c r="BK1703">
        <f t="shared" si="526"/>
        <v>0</v>
      </c>
      <c r="BL1703">
        <f t="shared" si="527"/>
        <v>0</v>
      </c>
      <c r="BM1703">
        <f t="shared" si="528"/>
        <v>0</v>
      </c>
      <c r="BN1703">
        <f t="shared" si="529"/>
        <v>0</v>
      </c>
      <c r="BO1703">
        <f t="shared" si="530"/>
        <v>0</v>
      </c>
      <c r="BP1703">
        <f t="shared" si="531"/>
        <v>0</v>
      </c>
      <c r="BQ1703">
        <f t="shared" si="532"/>
        <v>0</v>
      </c>
      <c r="BR1703">
        <f t="shared" si="533"/>
        <v>0</v>
      </c>
      <c r="BS1703">
        <f t="shared" si="534"/>
        <v>0</v>
      </c>
      <c r="BT1703">
        <f t="shared" si="535"/>
        <v>0</v>
      </c>
      <c r="BU1703">
        <f t="shared" si="536"/>
        <v>0</v>
      </c>
      <c r="BV1703">
        <f t="shared" si="537"/>
        <v>0</v>
      </c>
      <c r="BW1703">
        <f t="shared" si="538"/>
        <v>0</v>
      </c>
      <c r="BX1703">
        <f t="shared" si="539"/>
        <v>0</v>
      </c>
    </row>
    <row r="1704" spans="1:76" x14ac:dyDescent="0.25">
      <c r="A1704" t="s">
        <v>261</v>
      </c>
      <c r="B1704" s="85">
        <v>0.20853311474223388</v>
      </c>
      <c r="C1704" s="85">
        <v>0.54512482395062989</v>
      </c>
      <c r="E1704" s="85">
        <v>2261.9740604613039</v>
      </c>
      <c r="F1704" s="86">
        <v>5</v>
      </c>
      <c r="H1704" s="87">
        <v>185.8</v>
      </c>
      <c r="I1704" s="87">
        <v>92.9</v>
      </c>
      <c r="J1704" t="s">
        <v>4800</v>
      </c>
      <c r="K1704">
        <v>2</v>
      </c>
      <c r="L1704" s="87">
        <v>50.317537014850188</v>
      </c>
      <c r="M1704" t="s">
        <v>286</v>
      </c>
      <c r="N1704" t="s">
        <v>286</v>
      </c>
      <c r="O1704" t="s">
        <v>4831</v>
      </c>
      <c r="P1704" s="89">
        <v>0</v>
      </c>
      <c r="Q1704" s="89">
        <v>0</v>
      </c>
      <c r="R1704" s="89">
        <v>0</v>
      </c>
      <c r="S1704" s="89">
        <v>0</v>
      </c>
      <c r="T1704" s="89">
        <v>0</v>
      </c>
      <c r="U1704" s="89">
        <v>0</v>
      </c>
      <c r="V1704" s="89">
        <v>0</v>
      </c>
      <c r="W1704" s="89">
        <v>0</v>
      </c>
      <c r="X1704" s="89">
        <v>0</v>
      </c>
      <c r="Y1704" s="89">
        <v>0</v>
      </c>
      <c r="Z1704" s="68">
        <v>0</v>
      </c>
      <c r="AA1704" s="68">
        <v>0</v>
      </c>
      <c r="AB1704" s="68">
        <v>0</v>
      </c>
      <c r="AC1704" s="68">
        <v>0</v>
      </c>
      <c r="AD1704" s="68">
        <v>0</v>
      </c>
      <c r="AE1704" s="68">
        <v>0</v>
      </c>
      <c r="AF1704" s="68">
        <v>0</v>
      </c>
      <c r="AG1704" s="68">
        <v>0</v>
      </c>
      <c r="AH1704" s="68">
        <v>0</v>
      </c>
      <c r="AI1704" s="68">
        <v>0</v>
      </c>
      <c r="AJ1704" t="s">
        <v>4832</v>
      </c>
      <c r="AK1704" s="89">
        <v>0</v>
      </c>
      <c r="AL1704" s="89">
        <v>0</v>
      </c>
      <c r="AM1704" s="89">
        <v>0</v>
      </c>
      <c r="AN1704" s="89">
        <v>0</v>
      </c>
      <c r="AO1704" s="89">
        <v>0</v>
      </c>
      <c r="AP1704" s="89">
        <v>0</v>
      </c>
      <c r="AQ1704" s="89">
        <v>0</v>
      </c>
      <c r="AR1704" s="89">
        <v>0</v>
      </c>
      <c r="AS1704" s="89">
        <v>0</v>
      </c>
      <c r="AT1704" s="89">
        <v>0</v>
      </c>
      <c r="AU1704" s="68">
        <v>0</v>
      </c>
      <c r="AV1704" s="68">
        <v>0</v>
      </c>
      <c r="AW1704" s="68">
        <v>0</v>
      </c>
      <c r="AX1704" s="68">
        <v>0</v>
      </c>
      <c r="AY1704" s="68">
        <v>0</v>
      </c>
      <c r="AZ1704" s="68">
        <v>0</v>
      </c>
      <c r="BA1704" s="68">
        <v>0</v>
      </c>
      <c r="BB1704" s="68">
        <v>0</v>
      </c>
      <c r="BC1704" s="68">
        <v>0</v>
      </c>
      <c r="BD1704" s="68">
        <v>0</v>
      </c>
      <c r="BE1704">
        <f t="shared" si="520"/>
        <v>0</v>
      </c>
      <c r="BF1704">
        <f t="shared" si="521"/>
        <v>0</v>
      </c>
      <c r="BG1704">
        <f t="shared" si="522"/>
        <v>0</v>
      </c>
      <c r="BH1704">
        <f t="shared" si="523"/>
        <v>0</v>
      </c>
      <c r="BI1704">
        <f t="shared" si="524"/>
        <v>0</v>
      </c>
      <c r="BJ1704">
        <f t="shared" si="525"/>
        <v>0</v>
      </c>
      <c r="BK1704">
        <f t="shared" si="526"/>
        <v>0</v>
      </c>
      <c r="BL1704">
        <f t="shared" si="527"/>
        <v>0</v>
      </c>
      <c r="BM1704">
        <f t="shared" si="528"/>
        <v>0</v>
      </c>
      <c r="BN1704">
        <f t="shared" si="529"/>
        <v>0</v>
      </c>
      <c r="BO1704">
        <f t="shared" si="530"/>
        <v>0</v>
      </c>
      <c r="BP1704">
        <f t="shared" si="531"/>
        <v>0</v>
      </c>
      <c r="BQ1704">
        <f t="shared" si="532"/>
        <v>0</v>
      </c>
      <c r="BR1704">
        <f t="shared" si="533"/>
        <v>0</v>
      </c>
      <c r="BS1704">
        <f t="shared" si="534"/>
        <v>0</v>
      </c>
      <c r="BT1704">
        <f t="shared" si="535"/>
        <v>0</v>
      </c>
      <c r="BU1704">
        <f t="shared" si="536"/>
        <v>0</v>
      </c>
      <c r="BV1704">
        <f t="shared" si="537"/>
        <v>0</v>
      </c>
      <c r="BW1704">
        <f t="shared" si="538"/>
        <v>0</v>
      </c>
      <c r="BX1704">
        <f t="shared" si="539"/>
        <v>0</v>
      </c>
    </row>
    <row r="1705" spans="1:76" x14ac:dyDescent="0.25">
      <c r="A1705" t="s">
        <v>261</v>
      </c>
      <c r="B1705" s="85">
        <v>0.20853311474223388</v>
      </c>
      <c r="C1705" s="85">
        <v>0.54512482395062989</v>
      </c>
      <c r="E1705" s="85">
        <v>2261.9740604613039</v>
      </c>
      <c r="F1705" s="86">
        <v>5</v>
      </c>
      <c r="H1705" s="87">
        <v>185.8</v>
      </c>
      <c r="I1705" s="87">
        <v>92.9</v>
      </c>
      <c r="J1705" t="s">
        <v>4800</v>
      </c>
      <c r="K1705">
        <v>2</v>
      </c>
      <c r="L1705" s="87">
        <v>50.317537014850188</v>
      </c>
      <c r="M1705" t="s">
        <v>286</v>
      </c>
      <c r="N1705" t="s">
        <v>286</v>
      </c>
      <c r="O1705" t="s">
        <v>4833</v>
      </c>
      <c r="P1705" s="89">
        <v>0</v>
      </c>
      <c r="Q1705" s="89">
        <v>0</v>
      </c>
      <c r="R1705" s="89">
        <v>0</v>
      </c>
      <c r="S1705" s="89">
        <v>0</v>
      </c>
      <c r="T1705" s="89">
        <v>0</v>
      </c>
      <c r="U1705" s="89">
        <v>0</v>
      </c>
      <c r="V1705" s="89">
        <v>0</v>
      </c>
      <c r="W1705" s="89">
        <v>0</v>
      </c>
      <c r="X1705" s="89">
        <v>0</v>
      </c>
      <c r="Y1705" s="89">
        <v>0</v>
      </c>
      <c r="Z1705" s="68">
        <v>0</v>
      </c>
      <c r="AA1705" s="68">
        <v>0</v>
      </c>
      <c r="AB1705" s="68">
        <v>0</v>
      </c>
      <c r="AC1705" s="68">
        <v>0</v>
      </c>
      <c r="AD1705" s="68">
        <v>0</v>
      </c>
      <c r="AE1705" s="68">
        <v>0</v>
      </c>
      <c r="AF1705" s="68">
        <v>0</v>
      </c>
      <c r="AG1705" s="68">
        <v>0</v>
      </c>
      <c r="AH1705" s="68">
        <v>0</v>
      </c>
      <c r="AI1705" s="68">
        <v>0</v>
      </c>
      <c r="AJ1705" t="s">
        <v>4834</v>
      </c>
      <c r="AK1705" s="89">
        <v>0</v>
      </c>
      <c r="AL1705" s="89">
        <v>0</v>
      </c>
      <c r="AM1705" s="89">
        <v>0</v>
      </c>
      <c r="AN1705" s="89">
        <v>0</v>
      </c>
      <c r="AO1705" s="89">
        <v>0</v>
      </c>
      <c r="AP1705" s="89">
        <v>0</v>
      </c>
      <c r="AQ1705" s="89">
        <v>0</v>
      </c>
      <c r="AR1705" s="89">
        <v>0</v>
      </c>
      <c r="AS1705" s="89">
        <v>0</v>
      </c>
      <c r="AT1705" s="89">
        <v>0</v>
      </c>
      <c r="AU1705" s="68">
        <v>0</v>
      </c>
      <c r="AV1705" s="68">
        <v>0</v>
      </c>
      <c r="AW1705" s="68">
        <v>0</v>
      </c>
      <c r="AX1705" s="68">
        <v>0</v>
      </c>
      <c r="AY1705" s="68">
        <v>0</v>
      </c>
      <c r="AZ1705" s="68">
        <v>0</v>
      </c>
      <c r="BA1705" s="68">
        <v>0</v>
      </c>
      <c r="BB1705" s="68">
        <v>0</v>
      </c>
      <c r="BC1705" s="68">
        <v>0</v>
      </c>
      <c r="BD1705" s="68">
        <v>0</v>
      </c>
      <c r="BE1705">
        <f t="shared" si="520"/>
        <v>0</v>
      </c>
      <c r="BF1705">
        <f t="shared" si="521"/>
        <v>0</v>
      </c>
      <c r="BG1705">
        <f t="shared" si="522"/>
        <v>0</v>
      </c>
      <c r="BH1705">
        <f t="shared" si="523"/>
        <v>0</v>
      </c>
      <c r="BI1705">
        <f t="shared" si="524"/>
        <v>0</v>
      </c>
      <c r="BJ1705">
        <f t="shared" si="525"/>
        <v>0</v>
      </c>
      <c r="BK1705">
        <f t="shared" si="526"/>
        <v>0</v>
      </c>
      <c r="BL1705">
        <f t="shared" si="527"/>
        <v>0</v>
      </c>
      <c r="BM1705">
        <f t="shared" si="528"/>
        <v>0</v>
      </c>
      <c r="BN1705">
        <f t="shared" si="529"/>
        <v>0</v>
      </c>
      <c r="BO1705">
        <f t="shared" si="530"/>
        <v>0</v>
      </c>
      <c r="BP1705">
        <f t="shared" si="531"/>
        <v>0</v>
      </c>
      <c r="BQ1705">
        <f t="shared" si="532"/>
        <v>0</v>
      </c>
      <c r="BR1705">
        <f t="shared" si="533"/>
        <v>0</v>
      </c>
      <c r="BS1705">
        <f t="shared" si="534"/>
        <v>0</v>
      </c>
      <c r="BT1705">
        <f t="shared" si="535"/>
        <v>0</v>
      </c>
      <c r="BU1705">
        <f t="shared" si="536"/>
        <v>0</v>
      </c>
      <c r="BV1705">
        <f t="shared" si="537"/>
        <v>0</v>
      </c>
      <c r="BW1705">
        <f t="shared" si="538"/>
        <v>0</v>
      </c>
      <c r="BX1705">
        <f t="shared" si="539"/>
        <v>0</v>
      </c>
    </row>
    <row r="1706" spans="1:76" x14ac:dyDescent="0.25">
      <c r="A1706" t="s">
        <v>261</v>
      </c>
      <c r="B1706" s="85">
        <v>0.20853311474223388</v>
      </c>
      <c r="C1706" s="85">
        <v>0.54512482395062989</v>
      </c>
      <c r="E1706" s="85">
        <v>2261.9740604613039</v>
      </c>
      <c r="F1706" s="86">
        <v>5</v>
      </c>
      <c r="H1706" s="87">
        <v>185.8</v>
      </c>
      <c r="I1706" s="87">
        <v>92.9</v>
      </c>
      <c r="J1706" t="s">
        <v>4800</v>
      </c>
      <c r="K1706">
        <v>2</v>
      </c>
      <c r="L1706" s="87">
        <v>50.317537014850188</v>
      </c>
      <c r="M1706" t="s">
        <v>286</v>
      </c>
      <c r="N1706" t="s">
        <v>286</v>
      </c>
      <c r="O1706" t="s">
        <v>4835</v>
      </c>
      <c r="P1706" s="89">
        <v>0</v>
      </c>
      <c r="Q1706" s="89">
        <v>0</v>
      </c>
      <c r="R1706" s="89">
        <v>0</v>
      </c>
      <c r="S1706" s="89">
        <v>0</v>
      </c>
      <c r="T1706" s="89">
        <v>0</v>
      </c>
      <c r="U1706" s="89">
        <v>0</v>
      </c>
      <c r="V1706" s="89">
        <v>0</v>
      </c>
      <c r="W1706" s="89">
        <v>0</v>
      </c>
      <c r="X1706" s="89">
        <v>0</v>
      </c>
      <c r="Y1706" s="89">
        <v>0</v>
      </c>
      <c r="Z1706" s="68">
        <v>0</v>
      </c>
      <c r="AA1706" s="68">
        <v>0</v>
      </c>
      <c r="AB1706" s="68">
        <v>0</v>
      </c>
      <c r="AC1706" s="68">
        <v>0</v>
      </c>
      <c r="AD1706" s="68">
        <v>0</v>
      </c>
      <c r="AE1706" s="68">
        <v>0</v>
      </c>
      <c r="AF1706" s="68">
        <v>0</v>
      </c>
      <c r="AG1706" s="68">
        <v>0</v>
      </c>
      <c r="AH1706" s="68">
        <v>0</v>
      </c>
      <c r="AI1706" s="68">
        <v>0</v>
      </c>
      <c r="AJ1706" t="s">
        <v>4836</v>
      </c>
      <c r="AK1706" s="89">
        <v>0</v>
      </c>
      <c r="AL1706" s="89">
        <v>0</v>
      </c>
      <c r="AM1706" s="89">
        <v>0</v>
      </c>
      <c r="AN1706" s="89">
        <v>0</v>
      </c>
      <c r="AO1706" s="89">
        <v>0</v>
      </c>
      <c r="AP1706" s="89">
        <v>0</v>
      </c>
      <c r="AQ1706" s="89">
        <v>0</v>
      </c>
      <c r="AR1706" s="89">
        <v>0</v>
      </c>
      <c r="AS1706" s="89">
        <v>0</v>
      </c>
      <c r="AT1706" s="89">
        <v>0</v>
      </c>
      <c r="AU1706" s="68">
        <v>0</v>
      </c>
      <c r="AV1706" s="68">
        <v>0</v>
      </c>
      <c r="AW1706" s="68">
        <v>0</v>
      </c>
      <c r="AX1706" s="68">
        <v>0</v>
      </c>
      <c r="AY1706" s="68">
        <v>0</v>
      </c>
      <c r="AZ1706" s="68">
        <v>0</v>
      </c>
      <c r="BA1706" s="68">
        <v>0</v>
      </c>
      <c r="BB1706" s="68">
        <v>0</v>
      </c>
      <c r="BC1706" s="68">
        <v>0</v>
      </c>
      <c r="BD1706" s="68">
        <v>0</v>
      </c>
      <c r="BE1706">
        <f t="shared" si="520"/>
        <v>0</v>
      </c>
      <c r="BF1706">
        <f t="shared" si="521"/>
        <v>0</v>
      </c>
      <c r="BG1706">
        <f t="shared" si="522"/>
        <v>0</v>
      </c>
      <c r="BH1706">
        <f t="shared" si="523"/>
        <v>0</v>
      </c>
      <c r="BI1706">
        <f t="shared" si="524"/>
        <v>0</v>
      </c>
      <c r="BJ1706">
        <f t="shared" si="525"/>
        <v>0</v>
      </c>
      <c r="BK1706">
        <f t="shared" si="526"/>
        <v>0</v>
      </c>
      <c r="BL1706">
        <f t="shared" si="527"/>
        <v>0</v>
      </c>
      <c r="BM1706">
        <f t="shared" si="528"/>
        <v>0</v>
      </c>
      <c r="BN1706">
        <f t="shared" si="529"/>
        <v>0</v>
      </c>
      <c r="BO1706">
        <f t="shared" si="530"/>
        <v>0</v>
      </c>
      <c r="BP1706">
        <f t="shared" si="531"/>
        <v>0</v>
      </c>
      <c r="BQ1706">
        <f t="shared" si="532"/>
        <v>0</v>
      </c>
      <c r="BR1706">
        <f t="shared" si="533"/>
        <v>0</v>
      </c>
      <c r="BS1706">
        <f t="shared" si="534"/>
        <v>0</v>
      </c>
      <c r="BT1706">
        <f t="shared" si="535"/>
        <v>0</v>
      </c>
      <c r="BU1706">
        <f t="shared" si="536"/>
        <v>0</v>
      </c>
      <c r="BV1706">
        <f t="shared" si="537"/>
        <v>0</v>
      </c>
      <c r="BW1706">
        <f t="shared" si="538"/>
        <v>0</v>
      </c>
      <c r="BX1706">
        <f t="shared" si="539"/>
        <v>0</v>
      </c>
    </row>
    <row r="1707" spans="1:76" x14ac:dyDescent="0.25">
      <c r="A1707" t="s">
        <v>261</v>
      </c>
      <c r="B1707" s="85">
        <v>0.20853311474223388</v>
      </c>
      <c r="C1707" s="85">
        <v>0.54512482395062989</v>
      </c>
      <c r="E1707" s="85">
        <v>2261.9740604613039</v>
      </c>
      <c r="F1707" s="86">
        <v>5</v>
      </c>
      <c r="H1707" s="87">
        <v>185.8</v>
      </c>
      <c r="I1707" s="87">
        <v>92.9</v>
      </c>
      <c r="J1707" t="s">
        <v>4800</v>
      </c>
      <c r="K1707">
        <v>2</v>
      </c>
      <c r="L1707" s="87">
        <v>50.317537014850188</v>
      </c>
      <c r="M1707" t="s">
        <v>286</v>
      </c>
      <c r="N1707" t="s">
        <v>286</v>
      </c>
      <c r="O1707" t="s">
        <v>4837</v>
      </c>
      <c r="P1707" s="89">
        <v>0</v>
      </c>
      <c r="Q1707" s="89">
        <v>0</v>
      </c>
      <c r="R1707" s="89">
        <v>0</v>
      </c>
      <c r="S1707" s="89">
        <v>0</v>
      </c>
      <c r="T1707" s="89">
        <v>0</v>
      </c>
      <c r="U1707" s="89">
        <v>0</v>
      </c>
      <c r="V1707" s="89">
        <v>0</v>
      </c>
      <c r="W1707" s="89">
        <v>0</v>
      </c>
      <c r="X1707" s="89">
        <v>0</v>
      </c>
      <c r="Y1707" s="89">
        <v>0</v>
      </c>
      <c r="Z1707" s="68">
        <v>0</v>
      </c>
      <c r="AA1707" s="68">
        <v>0</v>
      </c>
      <c r="AB1707" s="68">
        <v>0</v>
      </c>
      <c r="AC1707" s="68">
        <v>0</v>
      </c>
      <c r="AD1707" s="68">
        <v>0</v>
      </c>
      <c r="AE1707" s="68">
        <v>0</v>
      </c>
      <c r="AF1707" s="68">
        <v>0</v>
      </c>
      <c r="AG1707" s="68">
        <v>0</v>
      </c>
      <c r="AH1707" s="68">
        <v>0</v>
      </c>
      <c r="AI1707" s="68">
        <v>0</v>
      </c>
      <c r="AJ1707" t="s">
        <v>4838</v>
      </c>
      <c r="AK1707" s="89">
        <v>0</v>
      </c>
      <c r="AL1707" s="89">
        <v>0</v>
      </c>
      <c r="AM1707" s="89">
        <v>0</v>
      </c>
      <c r="AN1707" s="89">
        <v>0</v>
      </c>
      <c r="AO1707" s="89">
        <v>0</v>
      </c>
      <c r="AP1707" s="89">
        <v>0</v>
      </c>
      <c r="AQ1707" s="89">
        <v>0</v>
      </c>
      <c r="AR1707" s="89">
        <v>0</v>
      </c>
      <c r="AS1707" s="89">
        <v>0</v>
      </c>
      <c r="AT1707" s="89">
        <v>0</v>
      </c>
      <c r="AU1707" s="68">
        <v>0</v>
      </c>
      <c r="AV1707" s="68">
        <v>0</v>
      </c>
      <c r="AW1707" s="68">
        <v>0</v>
      </c>
      <c r="AX1707" s="68">
        <v>0</v>
      </c>
      <c r="AY1707" s="68">
        <v>0</v>
      </c>
      <c r="AZ1707" s="68">
        <v>0</v>
      </c>
      <c r="BA1707" s="68">
        <v>0</v>
      </c>
      <c r="BB1707" s="68">
        <v>0</v>
      </c>
      <c r="BC1707" s="68">
        <v>0</v>
      </c>
      <c r="BD1707" s="68">
        <v>0</v>
      </c>
      <c r="BE1707">
        <f t="shared" si="520"/>
        <v>0</v>
      </c>
      <c r="BF1707">
        <f t="shared" si="521"/>
        <v>0</v>
      </c>
      <c r="BG1707">
        <f t="shared" si="522"/>
        <v>0</v>
      </c>
      <c r="BH1707">
        <f t="shared" si="523"/>
        <v>0</v>
      </c>
      <c r="BI1707">
        <f t="shared" si="524"/>
        <v>0</v>
      </c>
      <c r="BJ1707">
        <f t="shared" si="525"/>
        <v>0</v>
      </c>
      <c r="BK1707">
        <f t="shared" si="526"/>
        <v>0</v>
      </c>
      <c r="BL1707">
        <f t="shared" si="527"/>
        <v>0</v>
      </c>
      <c r="BM1707">
        <f t="shared" si="528"/>
        <v>0</v>
      </c>
      <c r="BN1707">
        <f t="shared" si="529"/>
        <v>0</v>
      </c>
      <c r="BO1707">
        <f t="shared" si="530"/>
        <v>0</v>
      </c>
      <c r="BP1707">
        <f t="shared" si="531"/>
        <v>0</v>
      </c>
      <c r="BQ1707">
        <f t="shared" si="532"/>
        <v>0</v>
      </c>
      <c r="BR1707">
        <f t="shared" si="533"/>
        <v>0</v>
      </c>
      <c r="BS1707">
        <f t="shared" si="534"/>
        <v>0</v>
      </c>
      <c r="BT1707">
        <f t="shared" si="535"/>
        <v>0</v>
      </c>
      <c r="BU1707">
        <f t="shared" si="536"/>
        <v>0</v>
      </c>
      <c r="BV1707">
        <f t="shared" si="537"/>
        <v>0</v>
      </c>
      <c r="BW1707">
        <f t="shared" si="538"/>
        <v>0</v>
      </c>
      <c r="BX1707">
        <f t="shared" si="539"/>
        <v>0</v>
      </c>
    </row>
    <row r="1708" spans="1:76" x14ac:dyDescent="0.25">
      <c r="A1708" t="s">
        <v>261</v>
      </c>
      <c r="B1708" s="85">
        <v>0.12004682673353823</v>
      </c>
      <c r="C1708" s="85">
        <v>1.024370139229186</v>
      </c>
      <c r="E1708" s="85">
        <v>2261.9740604613039</v>
      </c>
      <c r="F1708" s="86">
        <v>5</v>
      </c>
      <c r="H1708" s="87">
        <v>185.8</v>
      </c>
      <c r="I1708" s="87">
        <v>92.9</v>
      </c>
      <c r="J1708" t="s">
        <v>4800</v>
      </c>
      <c r="K1708">
        <v>2</v>
      </c>
      <c r="L1708" s="87">
        <v>50.317537014850188</v>
      </c>
      <c r="M1708" t="s">
        <v>286</v>
      </c>
      <c r="N1708" t="s">
        <v>286</v>
      </c>
      <c r="O1708" t="s">
        <v>4839</v>
      </c>
      <c r="P1708" s="89">
        <v>0</v>
      </c>
      <c r="Q1708" s="89">
        <v>0</v>
      </c>
      <c r="R1708" s="89">
        <v>0</v>
      </c>
      <c r="S1708" s="89">
        <v>0</v>
      </c>
      <c r="T1708" s="89">
        <v>0</v>
      </c>
      <c r="U1708" s="89">
        <v>0</v>
      </c>
      <c r="V1708" s="89">
        <v>0</v>
      </c>
      <c r="W1708" s="89">
        <v>0</v>
      </c>
      <c r="X1708" s="89">
        <v>0</v>
      </c>
      <c r="Y1708" s="89">
        <v>0</v>
      </c>
      <c r="Z1708" s="68">
        <v>0</v>
      </c>
      <c r="AA1708" s="68">
        <v>0</v>
      </c>
      <c r="AB1708" s="68">
        <v>0</v>
      </c>
      <c r="AC1708" s="68">
        <v>0</v>
      </c>
      <c r="AD1708" s="68">
        <v>0</v>
      </c>
      <c r="AE1708" s="68">
        <v>0</v>
      </c>
      <c r="AF1708" s="68">
        <v>0</v>
      </c>
      <c r="AG1708" s="68">
        <v>0</v>
      </c>
      <c r="AH1708" s="68">
        <v>0</v>
      </c>
      <c r="AI1708" s="68">
        <v>0</v>
      </c>
      <c r="AJ1708" t="s">
        <v>4840</v>
      </c>
      <c r="AK1708" s="89">
        <v>0</v>
      </c>
      <c r="AL1708" s="89">
        <v>0</v>
      </c>
      <c r="AM1708" s="89">
        <v>0</v>
      </c>
      <c r="AN1708" s="89">
        <v>0</v>
      </c>
      <c r="AO1708" s="89">
        <v>0</v>
      </c>
      <c r="AP1708" s="89">
        <v>0</v>
      </c>
      <c r="AQ1708" s="89">
        <v>0</v>
      </c>
      <c r="AR1708" s="89">
        <v>0</v>
      </c>
      <c r="AS1708" s="89">
        <v>0</v>
      </c>
      <c r="AT1708" s="89">
        <v>0</v>
      </c>
      <c r="AU1708" s="68">
        <v>0</v>
      </c>
      <c r="AV1708" s="68">
        <v>0</v>
      </c>
      <c r="AW1708" s="68">
        <v>0</v>
      </c>
      <c r="AX1708" s="68">
        <v>0</v>
      </c>
      <c r="AY1708" s="68">
        <v>0</v>
      </c>
      <c r="AZ1708" s="68">
        <v>0</v>
      </c>
      <c r="BA1708" s="68">
        <v>0</v>
      </c>
      <c r="BB1708" s="68">
        <v>0</v>
      </c>
      <c r="BC1708" s="68">
        <v>0</v>
      </c>
      <c r="BD1708" s="68">
        <v>0</v>
      </c>
      <c r="BE1708">
        <f t="shared" si="520"/>
        <v>0</v>
      </c>
      <c r="BF1708">
        <f t="shared" si="521"/>
        <v>0</v>
      </c>
      <c r="BG1708">
        <f t="shared" si="522"/>
        <v>0</v>
      </c>
      <c r="BH1708">
        <f t="shared" si="523"/>
        <v>0</v>
      </c>
      <c r="BI1708">
        <f t="shared" si="524"/>
        <v>0</v>
      </c>
      <c r="BJ1708">
        <f t="shared" si="525"/>
        <v>0</v>
      </c>
      <c r="BK1708">
        <f t="shared" si="526"/>
        <v>0</v>
      </c>
      <c r="BL1708">
        <f t="shared" si="527"/>
        <v>0</v>
      </c>
      <c r="BM1708">
        <f t="shared" si="528"/>
        <v>0</v>
      </c>
      <c r="BN1708">
        <f t="shared" si="529"/>
        <v>0</v>
      </c>
      <c r="BO1708">
        <f t="shared" si="530"/>
        <v>0</v>
      </c>
      <c r="BP1708">
        <f t="shared" si="531"/>
        <v>0</v>
      </c>
      <c r="BQ1708">
        <f t="shared" si="532"/>
        <v>0</v>
      </c>
      <c r="BR1708">
        <f t="shared" si="533"/>
        <v>0</v>
      </c>
      <c r="BS1708">
        <f t="shared" si="534"/>
        <v>0</v>
      </c>
      <c r="BT1708">
        <f t="shared" si="535"/>
        <v>0</v>
      </c>
      <c r="BU1708">
        <f t="shared" si="536"/>
        <v>0</v>
      </c>
      <c r="BV1708">
        <f t="shared" si="537"/>
        <v>0</v>
      </c>
      <c r="BW1708">
        <f t="shared" si="538"/>
        <v>0</v>
      </c>
      <c r="BX1708">
        <f t="shared" si="539"/>
        <v>0</v>
      </c>
    </row>
    <row r="1709" spans="1:76" x14ac:dyDescent="0.25">
      <c r="A1709" t="s">
        <v>261</v>
      </c>
      <c r="B1709" s="85">
        <v>0.20853311474223388</v>
      </c>
      <c r="C1709" s="85">
        <v>0.54512482395062989</v>
      </c>
      <c r="E1709" s="85">
        <v>2261.9740604613039</v>
      </c>
      <c r="F1709" s="86">
        <v>5</v>
      </c>
      <c r="H1709" s="87">
        <v>185.8</v>
      </c>
      <c r="I1709" s="87">
        <v>92.9</v>
      </c>
      <c r="J1709" t="s">
        <v>4800</v>
      </c>
      <c r="K1709">
        <v>2</v>
      </c>
      <c r="L1709" s="87">
        <v>50.317537014850188</v>
      </c>
      <c r="M1709" t="s">
        <v>286</v>
      </c>
      <c r="N1709" t="s">
        <v>286</v>
      </c>
      <c r="O1709" t="s">
        <v>4841</v>
      </c>
      <c r="P1709" s="89">
        <v>0</v>
      </c>
      <c r="Q1709" s="89">
        <v>0</v>
      </c>
      <c r="R1709" s="89">
        <v>0</v>
      </c>
      <c r="S1709" s="89">
        <v>0</v>
      </c>
      <c r="T1709" s="89">
        <v>0</v>
      </c>
      <c r="U1709" s="89">
        <v>0</v>
      </c>
      <c r="V1709" s="89">
        <v>0</v>
      </c>
      <c r="W1709" s="89">
        <v>0</v>
      </c>
      <c r="X1709" s="89">
        <v>0</v>
      </c>
      <c r="Y1709" s="89">
        <v>0</v>
      </c>
      <c r="Z1709" s="68">
        <v>0</v>
      </c>
      <c r="AA1709" s="68">
        <v>0</v>
      </c>
      <c r="AB1709" s="68">
        <v>0</v>
      </c>
      <c r="AC1709" s="68">
        <v>0</v>
      </c>
      <c r="AD1709" s="68">
        <v>0</v>
      </c>
      <c r="AE1709" s="68">
        <v>0</v>
      </c>
      <c r="AF1709" s="68">
        <v>0</v>
      </c>
      <c r="AG1709" s="68">
        <v>0</v>
      </c>
      <c r="AH1709" s="68">
        <v>0</v>
      </c>
      <c r="AI1709" s="68">
        <v>0</v>
      </c>
      <c r="AJ1709" t="s">
        <v>4842</v>
      </c>
      <c r="AK1709" s="89">
        <v>0</v>
      </c>
      <c r="AL1709" s="89">
        <v>0</v>
      </c>
      <c r="AM1709" s="89">
        <v>0</v>
      </c>
      <c r="AN1709" s="89">
        <v>0</v>
      </c>
      <c r="AO1709" s="89">
        <v>0</v>
      </c>
      <c r="AP1709" s="89">
        <v>0</v>
      </c>
      <c r="AQ1709" s="89">
        <v>0</v>
      </c>
      <c r="AR1709" s="89">
        <v>0</v>
      </c>
      <c r="AS1709" s="89">
        <v>0</v>
      </c>
      <c r="AT1709" s="89">
        <v>0</v>
      </c>
      <c r="AU1709" s="68">
        <v>0</v>
      </c>
      <c r="AV1709" s="68">
        <v>0</v>
      </c>
      <c r="AW1709" s="68">
        <v>0</v>
      </c>
      <c r="AX1709" s="68">
        <v>0</v>
      </c>
      <c r="AY1709" s="68">
        <v>0</v>
      </c>
      <c r="AZ1709" s="68">
        <v>0</v>
      </c>
      <c r="BA1709" s="68">
        <v>0</v>
      </c>
      <c r="BB1709" s="68">
        <v>0</v>
      </c>
      <c r="BC1709" s="68">
        <v>0</v>
      </c>
      <c r="BD1709" s="68">
        <v>0</v>
      </c>
      <c r="BE1709">
        <f t="shared" si="520"/>
        <v>0</v>
      </c>
      <c r="BF1709">
        <f t="shared" si="521"/>
        <v>0</v>
      </c>
      <c r="BG1709">
        <f t="shared" si="522"/>
        <v>0</v>
      </c>
      <c r="BH1709">
        <f t="shared" si="523"/>
        <v>0</v>
      </c>
      <c r="BI1709">
        <f t="shared" si="524"/>
        <v>0</v>
      </c>
      <c r="BJ1709">
        <f t="shared" si="525"/>
        <v>0</v>
      </c>
      <c r="BK1709">
        <f t="shared" si="526"/>
        <v>0</v>
      </c>
      <c r="BL1709">
        <f t="shared" si="527"/>
        <v>0</v>
      </c>
      <c r="BM1709">
        <f t="shared" si="528"/>
        <v>0</v>
      </c>
      <c r="BN1709">
        <f t="shared" si="529"/>
        <v>0</v>
      </c>
      <c r="BO1709">
        <f t="shared" si="530"/>
        <v>0</v>
      </c>
      <c r="BP1709">
        <f t="shared" si="531"/>
        <v>0</v>
      </c>
      <c r="BQ1709">
        <f t="shared" si="532"/>
        <v>0</v>
      </c>
      <c r="BR1709">
        <f t="shared" si="533"/>
        <v>0</v>
      </c>
      <c r="BS1709">
        <f t="shared" si="534"/>
        <v>0</v>
      </c>
      <c r="BT1709">
        <f t="shared" si="535"/>
        <v>0</v>
      </c>
      <c r="BU1709">
        <f t="shared" si="536"/>
        <v>0</v>
      </c>
      <c r="BV1709">
        <f t="shared" si="537"/>
        <v>0</v>
      </c>
      <c r="BW1709">
        <f t="shared" si="538"/>
        <v>0</v>
      </c>
      <c r="BX1709">
        <f t="shared" si="539"/>
        <v>0</v>
      </c>
    </row>
    <row r="1710" spans="1:76" x14ac:dyDescent="0.25">
      <c r="A1710" t="s">
        <v>261</v>
      </c>
      <c r="B1710" s="85">
        <v>0.20853311474223388</v>
      </c>
      <c r="C1710" s="85">
        <v>0.54512482395062989</v>
      </c>
      <c r="E1710" s="85">
        <v>2261.9740604613039</v>
      </c>
      <c r="F1710" s="86">
        <v>5</v>
      </c>
      <c r="H1710" s="87">
        <v>185.8</v>
      </c>
      <c r="I1710" s="87">
        <v>92.9</v>
      </c>
      <c r="J1710" t="s">
        <v>4800</v>
      </c>
      <c r="K1710">
        <v>2</v>
      </c>
      <c r="L1710" s="87">
        <v>50.317537014850188</v>
      </c>
      <c r="M1710" t="s">
        <v>286</v>
      </c>
      <c r="N1710" t="s">
        <v>286</v>
      </c>
      <c r="O1710" t="s">
        <v>4843</v>
      </c>
      <c r="P1710" s="89">
        <v>0</v>
      </c>
      <c r="Q1710" s="89">
        <v>0</v>
      </c>
      <c r="R1710" s="89">
        <v>0</v>
      </c>
      <c r="S1710" s="89">
        <v>0</v>
      </c>
      <c r="T1710" s="89">
        <v>0</v>
      </c>
      <c r="U1710" s="89">
        <v>0</v>
      </c>
      <c r="V1710" s="89">
        <v>0</v>
      </c>
      <c r="W1710" s="89">
        <v>0</v>
      </c>
      <c r="X1710" s="89">
        <v>0</v>
      </c>
      <c r="Y1710" s="89">
        <v>0</v>
      </c>
      <c r="Z1710" s="68">
        <v>0</v>
      </c>
      <c r="AA1710" s="68">
        <v>0</v>
      </c>
      <c r="AB1710" s="68">
        <v>0</v>
      </c>
      <c r="AC1710" s="68">
        <v>0</v>
      </c>
      <c r="AD1710" s="68">
        <v>0</v>
      </c>
      <c r="AE1710" s="68">
        <v>0</v>
      </c>
      <c r="AF1710" s="68">
        <v>0</v>
      </c>
      <c r="AG1710" s="68">
        <v>0</v>
      </c>
      <c r="AH1710" s="68">
        <v>0</v>
      </c>
      <c r="AI1710" s="68">
        <v>0</v>
      </c>
      <c r="AJ1710" t="s">
        <v>4844</v>
      </c>
      <c r="AK1710" s="89">
        <v>0</v>
      </c>
      <c r="AL1710" s="89">
        <v>0</v>
      </c>
      <c r="AM1710" s="89">
        <v>0</v>
      </c>
      <c r="AN1710" s="89">
        <v>0</v>
      </c>
      <c r="AO1710" s="89">
        <v>0</v>
      </c>
      <c r="AP1710" s="89">
        <v>0</v>
      </c>
      <c r="AQ1710" s="89">
        <v>0</v>
      </c>
      <c r="AR1710" s="89">
        <v>0</v>
      </c>
      <c r="AS1710" s="89">
        <v>0</v>
      </c>
      <c r="AT1710" s="89">
        <v>0</v>
      </c>
      <c r="AU1710" s="68">
        <v>0</v>
      </c>
      <c r="AV1710" s="68">
        <v>0</v>
      </c>
      <c r="AW1710" s="68">
        <v>0</v>
      </c>
      <c r="AX1710" s="68">
        <v>0</v>
      </c>
      <c r="AY1710" s="68">
        <v>0</v>
      </c>
      <c r="AZ1710" s="68">
        <v>0</v>
      </c>
      <c r="BA1710" s="68">
        <v>0</v>
      </c>
      <c r="BB1710" s="68">
        <v>0</v>
      </c>
      <c r="BC1710" s="68">
        <v>0</v>
      </c>
      <c r="BD1710" s="68">
        <v>0</v>
      </c>
      <c r="BE1710">
        <f t="shared" si="520"/>
        <v>0</v>
      </c>
      <c r="BF1710">
        <f t="shared" si="521"/>
        <v>0</v>
      </c>
      <c r="BG1710">
        <f t="shared" si="522"/>
        <v>0</v>
      </c>
      <c r="BH1710">
        <f t="shared" si="523"/>
        <v>0</v>
      </c>
      <c r="BI1710">
        <f t="shared" si="524"/>
        <v>0</v>
      </c>
      <c r="BJ1710">
        <f t="shared" si="525"/>
        <v>0</v>
      </c>
      <c r="BK1710">
        <f t="shared" si="526"/>
        <v>0</v>
      </c>
      <c r="BL1710">
        <f t="shared" si="527"/>
        <v>0</v>
      </c>
      <c r="BM1710">
        <f t="shared" si="528"/>
        <v>0</v>
      </c>
      <c r="BN1710">
        <f t="shared" si="529"/>
        <v>0</v>
      </c>
      <c r="BO1710">
        <f t="shared" si="530"/>
        <v>0</v>
      </c>
      <c r="BP1710">
        <f t="shared" si="531"/>
        <v>0</v>
      </c>
      <c r="BQ1710">
        <f t="shared" si="532"/>
        <v>0</v>
      </c>
      <c r="BR1710">
        <f t="shared" si="533"/>
        <v>0</v>
      </c>
      <c r="BS1710">
        <f t="shared" si="534"/>
        <v>0</v>
      </c>
      <c r="BT1710">
        <f t="shared" si="535"/>
        <v>0</v>
      </c>
      <c r="BU1710">
        <f t="shared" si="536"/>
        <v>0</v>
      </c>
      <c r="BV1710">
        <f t="shared" si="537"/>
        <v>0</v>
      </c>
      <c r="BW1710">
        <f t="shared" si="538"/>
        <v>0</v>
      </c>
      <c r="BX1710">
        <f t="shared" si="539"/>
        <v>0</v>
      </c>
    </row>
    <row r="1711" spans="1:76" x14ac:dyDescent="0.25">
      <c r="A1711" t="s">
        <v>261</v>
      </c>
      <c r="B1711" s="85">
        <v>0.35603216602379573</v>
      </c>
      <c r="C1711" s="85">
        <v>0.19768262170656328</v>
      </c>
      <c r="E1711" s="85">
        <v>2261.9740604613039</v>
      </c>
      <c r="F1711" s="86">
        <v>5</v>
      </c>
      <c r="H1711" s="87">
        <v>185.8</v>
      </c>
      <c r="I1711" s="87">
        <v>92.9</v>
      </c>
      <c r="J1711" t="s">
        <v>4800</v>
      </c>
      <c r="K1711">
        <v>2</v>
      </c>
      <c r="L1711" s="87">
        <v>50.317537014850188</v>
      </c>
      <c r="M1711" t="s">
        <v>286</v>
      </c>
      <c r="N1711" t="s">
        <v>286</v>
      </c>
      <c r="O1711" t="s">
        <v>4845</v>
      </c>
      <c r="P1711" s="89">
        <v>0</v>
      </c>
      <c r="Q1711" s="89">
        <v>0</v>
      </c>
      <c r="R1711" s="89">
        <v>0</v>
      </c>
      <c r="S1711" s="89">
        <v>0</v>
      </c>
      <c r="T1711" s="89">
        <v>0</v>
      </c>
      <c r="U1711" s="89">
        <v>0</v>
      </c>
      <c r="V1711" s="89">
        <v>0</v>
      </c>
      <c r="W1711" s="89">
        <v>0</v>
      </c>
      <c r="X1711" s="89">
        <v>0</v>
      </c>
      <c r="Y1711" s="89">
        <v>0</v>
      </c>
      <c r="Z1711" s="68">
        <v>0</v>
      </c>
      <c r="AA1711" s="68">
        <v>0</v>
      </c>
      <c r="AB1711" s="68">
        <v>0</v>
      </c>
      <c r="AC1711" s="68">
        <v>0</v>
      </c>
      <c r="AD1711" s="68">
        <v>0</v>
      </c>
      <c r="AE1711" s="68">
        <v>0</v>
      </c>
      <c r="AF1711" s="68">
        <v>0</v>
      </c>
      <c r="AG1711" s="68">
        <v>0</v>
      </c>
      <c r="AH1711" s="68">
        <v>0</v>
      </c>
      <c r="AI1711" s="68">
        <v>0</v>
      </c>
      <c r="AJ1711" t="s">
        <v>4846</v>
      </c>
      <c r="AK1711" s="89">
        <v>0</v>
      </c>
      <c r="AL1711" s="89">
        <v>0</v>
      </c>
      <c r="AM1711" s="89">
        <v>0</v>
      </c>
      <c r="AN1711" s="89">
        <v>0</v>
      </c>
      <c r="AO1711" s="89">
        <v>0</v>
      </c>
      <c r="AP1711" s="89">
        <v>0</v>
      </c>
      <c r="AQ1711" s="89">
        <v>0</v>
      </c>
      <c r="AR1711" s="89">
        <v>0</v>
      </c>
      <c r="AS1711" s="89">
        <v>0</v>
      </c>
      <c r="AT1711" s="89">
        <v>0</v>
      </c>
      <c r="AU1711" s="68">
        <v>0</v>
      </c>
      <c r="AV1711" s="68">
        <v>0</v>
      </c>
      <c r="AW1711" s="68">
        <v>0</v>
      </c>
      <c r="AX1711" s="68">
        <v>0</v>
      </c>
      <c r="AY1711" s="68">
        <v>0</v>
      </c>
      <c r="AZ1711" s="68">
        <v>0</v>
      </c>
      <c r="BA1711" s="68">
        <v>0</v>
      </c>
      <c r="BB1711" s="68">
        <v>0</v>
      </c>
      <c r="BC1711" s="68">
        <v>0</v>
      </c>
      <c r="BD1711" s="68">
        <v>0</v>
      </c>
      <c r="BE1711">
        <f t="shared" si="520"/>
        <v>0</v>
      </c>
      <c r="BF1711">
        <f t="shared" si="521"/>
        <v>0</v>
      </c>
      <c r="BG1711">
        <f t="shared" si="522"/>
        <v>0</v>
      </c>
      <c r="BH1711">
        <f t="shared" si="523"/>
        <v>0</v>
      </c>
      <c r="BI1711">
        <f t="shared" si="524"/>
        <v>0</v>
      </c>
      <c r="BJ1711">
        <f t="shared" si="525"/>
        <v>0</v>
      </c>
      <c r="BK1711">
        <f t="shared" si="526"/>
        <v>0</v>
      </c>
      <c r="BL1711">
        <f t="shared" si="527"/>
        <v>0</v>
      </c>
      <c r="BM1711">
        <f t="shared" si="528"/>
        <v>0</v>
      </c>
      <c r="BN1711">
        <f t="shared" si="529"/>
        <v>0</v>
      </c>
      <c r="BO1711">
        <f t="shared" si="530"/>
        <v>0</v>
      </c>
      <c r="BP1711">
        <f t="shared" si="531"/>
        <v>0</v>
      </c>
      <c r="BQ1711">
        <f t="shared" si="532"/>
        <v>0</v>
      </c>
      <c r="BR1711">
        <f t="shared" si="533"/>
        <v>0</v>
      </c>
      <c r="BS1711">
        <f t="shared" si="534"/>
        <v>0</v>
      </c>
      <c r="BT1711">
        <f t="shared" si="535"/>
        <v>0</v>
      </c>
      <c r="BU1711">
        <f t="shared" si="536"/>
        <v>0</v>
      </c>
      <c r="BV1711">
        <f t="shared" si="537"/>
        <v>0</v>
      </c>
      <c r="BW1711">
        <f t="shared" si="538"/>
        <v>0</v>
      </c>
      <c r="BX1711">
        <f t="shared" si="539"/>
        <v>0</v>
      </c>
    </row>
    <row r="1712" spans="1:76" x14ac:dyDescent="0.25">
      <c r="A1712" t="s">
        <v>261</v>
      </c>
      <c r="B1712" s="85">
        <v>0.20853311474223388</v>
      </c>
      <c r="C1712" s="85">
        <v>0.54512482395062989</v>
      </c>
      <c r="E1712" s="85">
        <v>2261.9740604613039</v>
      </c>
      <c r="F1712" s="86">
        <v>5</v>
      </c>
      <c r="H1712" s="87">
        <v>185.8</v>
      </c>
      <c r="I1712" s="87">
        <v>92.9</v>
      </c>
      <c r="J1712" t="s">
        <v>4800</v>
      </c>
      <c r="K1712">
        <v>2</v>
      </c>
      <c r="L1712" s="87">
        <v>50.317537014850188</v>
      </c>
      <c r="M1712" t="s">
        <v>286</v>
      </c>
      <c r="N1712" t="s">
        <v>286</v>
      </c>
      <c r="O1712" t="s">
        <v>4847</v>
      </c>
      <c r="P1712" s="89">
        <v>0</v>
      </c>
      <c r="Q1712" s="89">
        <v>0</v>
      </c>
      <c r="R1712" s="89">
        <v>0</v>
      </c>
      <c r="S1712" s="89">
        <v>0</v>
      </c>
      <c r="T1712" s="89">
        <v>0</v>
      </c>
      <c r="U1712" s="89">
        <v>0</v>
      </c>
      <c r="V1712" s="89">
        <v>0</v>
      </c>
      <c r="W1712" s="89">
        <v>0</v>
      </c>
      <c r="X1712" s="89">
        <v>0</v>
      </c>
      <c r="Y1712" s="89">
        <v>0</v>
      </c>
      <c r="Z1712" s="68">
        <v>0</v>
      </c>
      <c r="AA1712" s="68">
        <v>0</v>
      </c>
      <c r="AB1712" s="68">
        <v>0</v>
      </c>
      <c r="AC1712" s="68">
        <v>0</v>
      </c>
      <c r="AD1712" s="68">
        <v>0</v>
      </c>
      <c r="AE1712" s="68">
        <v>0</v>
      </c>
      <c r="AF1712" s="68">
        <v>0</v>
      </c>
      <c r="AG1712" s="68">
        <v>0</v>
      </c>
      <c r="AH1712" s="68">
        <v>0</v>
      </c>
      <c r="AI1712" s="68">
        <v>0</v>
      </c>
      <c r="AJ1712" t="s">
        <v>4848</v>
      </c>
      <c r="AK1712" s="89">
        <v>0</v>
      </c>
      <c r="AL1712" s="89">
        <v>0</v>
      </c>
      <c r="AM1712" s="89">
        <v>0</v>
      </c>
      <c r="AN1712" s="89">
        <v>0</v>
      </c>
      <c r="AO1712" s="89">
        <v>0</v>
      </c>
      <c r="AP1712" s="89">
        <v>0</v>
      </c>
      <c r="AQ1712" s="89">
        <v>0</v>
      </c>
      <c r="AR1712" s="89">
        <v>0</v>
      </c>
      <c r="AS1712" s="89">
        <v>0</v>
      </c>
      <c r="AT1712" s="89">
        <v>0</v>
      </c>
      <c r="AU1712" s="68">
        <v>0</v>
      </c>
      <c r="AV1712" s="68">
        <v>0</v>
      </c>
      <c r="AW1712" s="68">
        <v>0</v>
      </c>
      <c r="AX1712" s="68">
        <v>0</v>
      </c>
      <c r="AY1712" s="68">
        <v>0</v>
      </c>
      <c r="AZ1712" s="68">
        <v>0</v>
      </c>
      <c r="BA1712" s="68">
        <v>0</v>
      </c>
      <c r="BB1712" s="68">
        <v>0</v>
      </c>
      <c r="BC1712" s="68">
        <v>0</v>
      </c>
      <c r="BD1712" s="68">
        <v>0</v>
      </c>
      <c r="BE1712">
        <f t="shared" si="520"/>
        <v>0</v>
      </c>
      <c r="BF1712">
        <f t="shared" si="521"/>
        <v>0</v>
      </c>
      <c r="BG1712">
        <f t="shared" si="522"/>
        <v>0</v>
      </c>
      <c r="BH1712">
        <f t="shared" si="523"/>
        <v>0</v>
      </c>
      <c r="BI1712">
        <f t="shared" si="524"/>
        <v>0</v>
      </c>
      <c r="BJ1712">
        <f t="shared" si="525"/>
        <v>0</v>
      </c>
      <c r="BK1712">
        <f t="shared" si="526"/>
        <v>0</v>
      </c>
      <c r="BL1712">
        <f t="shared" si="527"/>
        <v>0</v>
      </c>
      <c r="BM1712">
        <f t="shared" si="528"/>
        <v>0</v>
      </c>
      <c r="BN1712">
        <f t="shared" si="529"/>
        <v>0</v>
      </c>
      <c r="BO1712">
        <f t="shared" si="530"/>
        <v>0</v>
      </c>
      <c r="BP1712">
        <f t="shared" si="531"/>
        <v>0</v>
      </c>
      <c r="BQ1712">
        <f t="shared" si="532"/>
        <v>0</v>
      </c>
      <c r="BR1712">
        <f t="shared" si="533"/>
        <v>0</v>
      </c>
      <c r="BS1712">
        <f t="shared" si="534"/>
        <v>0</v>
      </c>
      <c r="BT1712">
        <f t="shared" si="535"/>
        <v>0</v>
      </c>
      <c r="BU1712">
        <f t="shared" si="536"/>
        <v>0</v>
      </c>
      <c r="BV1712">
        <f t="shared" si="537"/>
        <v>0</v>
      </c>
      <c r="BW1712">
        <f t="shared" si="538"/>
        <v>0</v>
      </c>
      <c r="BX1712">
        <f t="shared" si="539"/>
        <v>0</v>
      </c>
    </row>
    <row r="1713" spans="1:76" x14ac:dyDescent="0.25">
      <c r="A1713" t="s">
        <v>261</v>
      </c>
      <c r="B1713" s="85">
        <v>0.10426655737111694</v>
      </c>
      <c r="C1713" s="85">
        <v>0.27256241197531494</v>
      </c>
      <c r="E1713" s="85">
        <v>1130.987030230652</v>
      </c>
      <c r="F1713" s="86">
        <v>5</v>
      </c>
      <c r="H1713" s="87">
        <v>92.9</v>
      </c>
      <c r="I1713" s="87">
        <v>92.9</v>
      </c>
      <c r="J1713" t="s">
        <v>4800</v>
      </c>
      <c r="K1713">
        <v>1</v>
      </c>
      <c r="L1713" s="87">
        <v>25.158768507425094</v>
      </c>
      <c r="M1713" t="s">
        <v>286</v>
      </c>
      <c r="N1713" t="s">
        <v>286</v>
      </c>
      <c r="O1713" t="s">
        <v>4849</v>
      </c>
      <c r="P1713" s="89">
        <v>0</v>
      </c>
      <c r="Q1713" s="89">
        <v>0</v>
      </c>
      <c r="R1713" s="89">
        <v>0</v>
      </c>
      <c r="S1713" s="89">
        <v>0</v>
      </c>
      <c r="T1713" s="89">
        <v>0</v>
      </c>
      <c r="U1713" s="89">
        <v>0</v>
      </c>
      <c r="V1713" s="89">
        <v>0</v>
      </c>
      <c r="W1713" s="89">
        <v>0</v>
      </c>
      <c r="X1713" s="89">
        <v>0</v>
      </c>
      <c r="Y1713" s="89">
        <v>0</v>
      </c>
      <c r="Z1713" s="68">
        <v>0</v>
      </c>
      <c r="AA1713" s="68">
        <v>0</v>
      </c>
      <c r="AB1713" s="68">
        <v>0</v>
      </c>
      <c r="AC1713" s="68">
        <v>0</v>
      </c>
      <c r="AD1713" s="68">
        <v>0</v>
      </c>
      <c r="AE1713" s="68">
        <v>0</v>
      </c>
      <c r="AF1713" s="68">
        <v>0</v>
      </c>
      <c r="AG1713" s="68">
        <v>0</v>
      </c>
      <c r="AH1713" s="68">
        <v>0</v>
      </c>
      <c r="AI1713" s="68">
        <v>0</v>
      </c>
      <c r="AJ1713" t="s">
        <v>4850</v>
      </c>
      <c r="AK1713" s="89">
        <v>0</v>
      </c>
      <c r="AL1713" s="89">
        <v>0</v>
      </c>
      <c r="AM1713" s="89">
        <v>0</v>
      </c>
      <c r="AN1713" s="89">
        <v>0</v>
      </c>
      <c r="AO1713" s="89">
        <v>0</v>
      </c>
      <c r="AP1713" s="89">
        <v>0</v>
      </c>
      <c r="AQ1713" s="89">
        <v>0</v>
      </c>
      <c r="AR1713" s="89">
        <v>0</v>
      </c>
      <c r="AS1713" s="89">
        <v>0</v>
      </c>
      <c r="AT1713" s="89">
        <v>0</v>
      </c>
      <c r="AU1713" s="68">
        <v>0</v>
      </c>
      <c r="AV1713" s="68">
        <v>0</v>
      </c>
      <c r="AW1713" s="68">
        <v>0</v>
      </c>
      <c r="AX1713" s="68">
        <v>0</v>
      </c>
      <c r="AY1713" s="68">
        <v>0</v>
      </c>
      <c r="AZ1713" s="68">
        <v>0</v>
      </c>
      <c r="BA1713" s="68">
        <v>0</v>
      </c>
      <c r="BB1713" s="68">
        <v>0</v>
      </c>
      <c r="BC1713" s="68">
        <v>0</v>
      </c>
      <c r="BD1713" s="68">
        <v>0</v>
      </c>
      <c r="BE1713">
        <f t="shared" si="520"/>
        <v>0</v>
      </c>
      <c r="BF1713">
        <f t="shared" si="521"/>
        <v>0</v>
      </c>
      <c r="BG1713">
        <f t="shared" si="522"/>
        <v>0</v>
      </c>
      <c r="BH1713">
        <f t="shared" si="523"/>
        <v>0</v>
      </c>
      <c r="BI1713">
        <f t="shared" si="524"/>
        <v>0</v>
      </c>
      <c r="BJ1713">
        <f t="shared" si="525"/>
        <v>0</v>
      </c>
      <c r="BK1713">
        <f t="shared" si="526"/>
        <v>0</v>
      </c>
      <c r="BL1713">
        <f t="shared" si="527"/>
        <v>0</v>
      </c>
      <c r="BM1713">
        <f t="shared" si="528"/>
        <v>0</v>
      </c>
      <c r="BN1713">
        <f t="shared" si="529"/>
        <v>0</v>
      </c>
      <c r="BO1713">
        <f t="shared" si="530"/>
        <v>0</v>
      </c>
      <c r="BP1713">
        <f t="shared" si="531"/>
        <v>0</v>
      </c>
      <c r="BQ1713">
        <f t="shared" si="532"/>
        <v>0</v>
      </c>
      <c r="BR1713">
        <f t="shared" si="533"/>
        <v>0</v>
      </c>
      <c r="BS1713">
        <f t="shared" si="534"/>
        <v>0</v>
      </c>
      <c r="BT1713">
        <f t="shared" si="535"/>
        <v>0</v>
      </c>
      <c r="BU1713">
        <f t="shared" si="536"/>
        <v>0</v>
      </c>
      <c r="BV1713">
        <f t="shared" si="537"/>
        <v>0</v>
      </c>
      <c r="BW1713">
        <f t="shared" si="538"/>
        <v>0</v>
      </c>
      <c r="BX1713">
        <f t="shared" si="539"/>
        <v>0</v>
      </c>
    </row>
    <row r="1714" spans="1:76" x14ac:dyDescent="0.25">
      <c r="A1714" t="s">
        <v>261</v>
      </c>
      <c r="B1714" s="85">
        <v>0.20853311474223388</v>
      </c>
      <c r="C1714" s="85">
        <v>0.54512482395062989</v>
      </c>
      <c r="E1714" s="85">
        <v>2261.9740604613039</v>
      </c>
      <c r="F1714" s="86">
        <v>5</v>
      </c>
      <c r="H1714" s="87">
        <v>185.8</v>
      </c>
      <c r="I1714" s="87">
        <v>92.9</v>
      </c>
      <c r="J1714" t="s">
        <v>4800</v>
      </c>
      <c r="K1714">
        <v>2</v>
      </c>
      <c r="L1714" s="87">
        <v>50.317537014850188</v>
      </c>
      <c r="M1714" t="s">
        <v>286</v>
      </c>
      <c r="N1714" t="s">
        <v>286</v>
      </c>
      <c r="O1714" t="s">
        <v>4851</v>
      </c>
      <c r="P1714" s="89">
        <v>0</v>
      </c>
      <c r="Q1714" s="89">
        <v>0</v>
      </c>
      <c r="R1714" s="89">
        <v>0</v>
      </c>
      <c r="S1714" s="89">
        <v>0</v>
      </c>
      <c r="T1714" s="89">
        <v>0</v>
      </c>
      <c r="U1714" s="89">
        <v>0</v>
      </c>
      <c r="V1714" s="89">
        <v>0</v>
      </c>
      <c r="W1714" s="89">
        <v>0</v>
      </c>
      <c r="X1714" s="89">
        <v>0</v>
      </c>
      <c r="Y1714" s="89">
        <v>0</v>
      </c>
      <c r="Z1714" s="68">
        <v>0</v>
      </c>
      <c r="AA1714" s="68">
        <v>0</v>
      </c>
      <c r="AB1714" s="68">
        <v>0</v>
      </c>
      <c r="AC1714" s="68">
        <v>0</v>
      </c>
      <c r="AD1714" s="68">
        <v>0</v>
      </c>
      <c r="AE1714" s="68">
        <v>0</v>
      </c>
      <c r="AF1714" s="68">
        <v>0</v>
      </c>
      <c r="AG1714" s="68">
        <v>0</v>
      </c>
      <c r="AH1714" s="68">
        <v>0</v>
      </c>
      <c r="AI1714" s="68">
        <v>0</v>
      </c>
      <c r="AJ1714" t="s">
        <v>4852</v>
      </c>
      <c r="AK1714" s="89">
        <v>0</v>
      </c>
      <c r="AL1714" s="89">
        <v>0</v>
      </c>
      <c r="AM1714" s="89">
        <v>0</v>
      </c>
      <c r="AN1714" s="89">
        <v>0</v>
      </c>
      <c r="AO1714" s="89">
        <v>0</v>
      </c>
      <c r="AP1714" s="89">
        <v>0</v>
      </c>
      <c r="AQ1714" s="89">
        <v>0</v>
      </c>
      <c r="AR1714" s="89">
        <v>0</v>
      </c>
      <c r="AS1714" s="89">
        <v>0</v>
      </c>
      <c r="AT1714" s="89">
        <v>0</v>
      </c>
      <c r="AU1714" s="68">
        <v>0</v>
      </c>
      <c r="AV1714" s="68">
        <v>0</v>
      </c>
      <c r="AW1714" s="68">
        <v>0</v>
      </c>
      <c r="AX1714" s="68">
        <v>0</v>
      </c>
      <c r="AY1714" s="68">
        <v>0</v>
      </c>
      <c r="AZ1714" s="68">
        <v>0</v>
      </c>
      <c r="BA1714" s="68">
        <v>0</v>
      </c>
      <c r="BB1714" s="68">
        <v>0</v>
      </c>
      <c r="BC1714" s="68">
        <v>0</v>
      </c>
      <c r="BD1714" s="68">
        <v>0</v>
      </c>
      <c r="BE1714">
        <f t="shared" si="520"/>
        <v>0</v>
      </c>
      <c r="BF1714">
        <f t="shared" si="521"/>
        <v>0</v>
      </c>
      <c r="BG1714">
        <f t="shared" si="522"/>
        <v>0</v>
      </c>
      <c r="BH1714">
        <f t="shared" si="523"/>
        <v>0</v>
      </c>
      <c r="BI1714">
        <f t="shared" si="524"/>
        <v>0</v>
      </c>
      <c r="BJ1714">
        <f t="shared" si="525"/>
        <v>0</v>
      </c>
      <c r="BK1714">
        <f t="shared" si="526"/>
        <v>0</v>
      </c>
      <c r="BL1714">
        <f t="shared" si="527"/>
        <v>0</v>
      </c>
      <c r="BM1714">
        <f t="shared" si="528"/>
        <v>0</v>
      </c>
      <c r="BN1714">
        <f t="shared" si="529"/>
        <v>0</v>
      </c>
      <c r="BO1714">
        <f t="shared" si="530"/>
        <v>0</v>
      </c>
      <c r="BP1714">
        <f t="shared" si="531"/>
        <v>0</v>
      </c>
      <c r="BQ1714">
        <f t="shared" si="532"/>
        <v>0</v>
      </c>
      <c r="BR1714">
        <f t="shared" si="533"/>
        <v>0</v>
      </c>
      <c r="BS1714">
        <f t="shared" si="534"/>
        <v>0</v>
      </c>
      <c r="BT1714">
        <f t="shared" si="535"/>
        <v>0</v>
      </c>
      <c r="BU1714">
        <f t="shared" si="536"/>
        <v>0</v>
      </c>
      <c r="BV1714">
        <f t="shared" si="537"/>
        <v>0</v>
      </c>
      <c r="BW1714">
        <f t="shared" si="538"/>
        <v>0</v>
      </c>
      <c r="BX1714">
        <f t="shared" si="539"/>
        <v>0</v>
      </c>
    </row>
    <row r="1715" spans="1:76" x14ac:dyDescent="0.25">
      <c r="A1715" t="s">
        <v>93</v>
      </c>
      <c r="B1715" s="85">
        <v>2.6439183834096453E-2</v>
      </c>
      <c r="C1715" s="85">
        <v>2.6975437560212357E-2</v>
      </c>
      <c r="E1715" s="85">
        <v>263.9459335349469</v>
      </c>
      <c r="F1715" s="86">
        <v>7</v>
      </c>
      <c r="H1715" s="87">
        <v>167.92000000000002</v>
      </c>
      <c r="I1715" s="87">
        <v>167.92000000000002</v>
      </c>
      <c r="J1715" t="s">
        <v>4853</v>
      </c>
      <c r="K1715">
        <v>1</v>
      </c>
      <c r="L1715" s="87">
        <v>5.8714684278277476</v>
      </c>
      <c r="M1715" t="s">
        <v>286</v>
      </c>
      <c r="N1715">
        <v>116.69038929935815</v>
      </c>
      <c r="O1715" t="s">
        <v>4854</v>
      </c>
      <c r="P1715" s="89">
        <v>0</v>
      </c>
      <c r="Q1715" s="89">
        <v>0</v>
      </c>
      <c r="R1715" s="89">
        <v>0</v>
      </c>
      <c r="S1715" s="89">
        <v>0</v>
      </c>
      <c r="T1715" s="89">
        <v>0</v>
      </c>
      <c r="U1715" s="89">
        <v>0</v>
      </c>
      <c r="V1715" s="89">
        <v>0</v>
      </c>
      <c r="W1715" s="89">
        <v>0</v>
      </c>
      <c r="X1715" s="89">
        <v>0</v>
      </c>
      <c r="Y1715" s="89">
        <v>0</v>
      </c>
      <c r="Z1715" s="68">
        <v>0</v>
      </c>
      <c r="AA1715" s="68">
        <v>0</v>
      </c>
      <c r="AB1715" s="68">
        <v>0</v>
      </c>
      <c r="AC1715" s="68">
        <v>0</v>
      </c>
      <c r="AD1715" s="68">
        <v>0</v>
      </c>
      <c r="AE1715" s="68">
        <v>0</v>
      </c>
      <c r="AF1715" s="68">
        <v>0</v>
      </c>
      <c r="AG1715" s="68">
        <v>0</v>
      </c>
      <c r="AH1715" s="68">
        <v>0</v>
      </c>
      <c r="AI1715" s="68">
        <v>0</v>
      </c>
      <c r="AJ1715" t="s">
        <v>4855</v>
      </c>
      <c r="AK1715" s="89">
        <v>2.1760442074670688E-2</v>
      </c>
      <c r="AL1715" s="89">
        <v>3.6813627763492424E-2</v>
      </c>
      <c r="AM1715" s="89">
        <v>6.0231846489258167E-2</v>
      </c>
      <c r="AN1715" s="89">
        <v>9.8744842806618924E-2</v>
      </c>
      <c r="AO1715" s="89">
        <v>0.16115679212787848</v>
      </c>
      <c r="AP1715" s="89">
        <v>0.25917307270559009</v>
      </c>
      <c r="AQ1715" s="89">
        <v>0.40864504511842514</v>
      </c>
      <c r="AR1715" s="89">
        <v>0.62218789873692915</v>
      </c>
      <c r="AS1715" s="89">
        <v>0.89910129505504455</v>
      </c>
      <c r="AT1715" s="89">
        <v>1.1973908845627377</v>
      </c>
      <c r="AU1715" s="68">
        <v>5.7435801975320917</v>
      </c>
      <c r="AV1715" s="68">
        <v>9.7168073468430478</v>
      </c>
      <c r="AW1715" s="68">
        <v>15.897950950140862</v>
      </c>
      <c r="AX1715" s="68">
        <v>26.063299716354617</v>
      </c>
      <c r="AY1715" s="68">
        <v>42.536679943690267</v>
      </c>
      <c r="AZ1715" s="68">
        <v>68.40767862239764</v>
      </c>
      <c r="BA1715" s="68">
        <v>107.86019791821322</v>
      </c>
      <c r="BB1715" s="68">
        <v>164.22396576626576</v>
      </c>
      <c r="BC1715" s="68">
        <v>237.31413066578347</v>
      </c>
      <c r="BD1715" s="68">
        <v>316.04645483214762</v>
      </c>
      <c r="BE1715">
        <f t="shared" si="520"/>
        <v>0</v>
      </c>
      <c r="BF1715">
        <f t="shared" si="521"/>
        <v>0</v>
      </c>
      <c r="BG1715">
        <f t="shared" si="522"/>
        <v>0</v>
      </c>
      <c r="BH1715">
        <f t="shared" si="523"/>
        <v>0</v>
      </c>
      <c r="BI1715">
        <f t="shared" si="524"/>
        <v>0</v>
      </c>
      <c r="BJ1715">
        <f t="shared" si="525"/>
        <v>0</v>
      </c>
      <c r="BK1715">
        <f t="shared" si="526"/>
        <v>0</v>
      </c>
      <c r="BL1715">
        <f t="shared" si="527"/>
        <v>0</v>
      </c>
      <c r="BM1715">
        <f t="shared" si="528"/>
        <v>0</v>
      </c>
      <c r="BN1715">
        <f t="shared" si="529"/>
        <v>0</v>
      </c>
      <c r="BO1715">
        <f t="shared" si="530"/>
        <v>2.6670002056364588</v>
      </c>
      <c r="BP1715">
        <f t="shared" si="531"/>
        <v>4.6066974871465245</v>
      </c>
      <c r="BQ1715">
        <f t="shared" si="532"/>
        <v>7.6954318520717964</v>
      </c>
      <c r="BR1715">
        <f t="shared" si="533"/>
        <v>12.880923002751409</v>
      </c>
      <c r="BS1715">
        <f t="shared" si="534"/>
        <v>21.463815054792018</v>
      </c>
      <c r="BT1715">
        <f t="shared" si="535"/>
        <v>35.243085479900543</v>
      </c>
      <c r="BU1715">
        <f t="shared" si="536"/>
        <v>56.735648730479745</v>
      </c>
      <c r="BV1715">
        <f t="shared" si="537"/>
        <v>88.197665463086324</v>
      </c>
      <c r="BW1715">
        <f t="shared" si="538"/>
        <v>130.12774234771453</v>
      </c>
      <c r="BX1715">
        <f t="shared" si="539"/>
        <v>176.93875274529094</v>
      </c>
    </row>
    <row r="1716" spans="1:76" x14ac:dyDescent="0.25">
      <c r="A1716" t="s">
        <v>93</v>
      </c>
      <c r="B1716" s="85">
        <v>0.26439183834096458</v>
      </c>
      <c r="C1716" s="85">
        <v>0.26975437560212356</v>
      </c>
      <c r="E1716" s="85">
        <v>2639.4593353494693</v>
      </c>
      <c r="F1716" s="86">
        <v>7</v>
      </c>
      <c r="H1716" s="87">
        <v>1679.2000000000003</v>
      </c>
      <c r="I1716" s="87">
        <v>167.92000000000002</v>
      </c>
      <c r="J1716" t="s">
        <v>4853</v>
      </c>
      <c r="K1716">
        <v>10</v>
      </c>
      <c r="L1716" s="87">
        <v>58.714684278277481</v>
      </c>
      <c r="M1716" t="s">
        <v>286</v>
      </c>
      <c r="N1716">
        <v>1166.9038929935816</v>
      </c>
      <c r="O1716" t="s">
        <v>4856</v>
      </c>
      <c r="P1716" s="89">
        <v>0</v>
      </c>
      <c r="Q1716" s="89">
        <v>0</v>
      </c>
      <c r="R1716" s="89">
        <v>0</v>
      </c>
      <c r="S1716" s="89">
        <v>0</v>
      </c>
      <c r="T1716" s="89">
        <v>0</v>
      </c>
      <c r="U1716" s="89">
        <v>0</v>
      </c>
      <c r="V1716" s="89">
        <v>0</v>
      </c>
      <c r="W1716" s="89">
        <v>0</v>
      </c>
      <c r="X1716" s="89">
        <v>0</v>
      </c>
      <c r="Y1716" s="89">
        <v>0</v>
      </c>
      <c r="Z1716" s="68">
        <v>0</v>
      </c>
      <c r="AA1716" s="68">
        <v>0</v>
      </c>
      <c r="AB1716" s="68">
        <v>0</v>
      </c>
      <c r="AC1716" s="68">
        <v>0</v>
      </c>
      <c r="AD1716" s="68">
        <v>0</v>
      </c>
      <c r="AE1716" s="68">
        <v>0</v>
      </c>
      <c r="AF1716" s="68">
        <v>0</v>
      </c>
      <c r="AG1716" s="68">
        <v>0</v>
      </c>
      <c r="AH1716" s="68">
        <v>0</v>
      </c>
      <c r="AI1716" s="68">
        <v>0</v>
      </c>
      <c r="AJ1716" t="s">
        <v>4857</v>
      </c>
      <c r="AK1716" s="89">
        <v>0</v>
      </c>
      <c r="AL1716" s="89">
        <v>0</v>
      </c>
      <c r="AM1716" s="89">
        <v>0</v>
      </c>
      <c r="AN1716" s="89">
        <v>0</v>
      </c>
      <c r="AO1716" s="89">
        <v>0</v>
      </c>
      <c r="AP1716" s="89">
        <v>0</v>
      </c>
      <c r="AQ1716" s="89">
        <v>0</v>
      </c>
      <c r="AR1716" s="89">
        <v>0</v>
      </c>
      <c r="AS1716" s="89">
        <v>0</v>
      </c>
      <c r="AT1716" s="89">
        <v>0</v>
      </c>
      <c r="AU1716" s="68">
        <v>0</v>
      </c>
      <c r="AV1716" s="68">
        <v>0</v>
      </c>
      <c r="AW1716" s="68">
        <v>0</v>
      </c>
      <c r="AX1716" s="68">
        <v>0</v>
      </c>
      <c r="AY1716" s="68">
        <v>0</v>
      </c>
      <c r="AZ1716" s="68">
        <v>0</v>
      </c>
      <c r="BA1716" s="68">
        <v>0</v>
      </c>
      <c r="BB1716" s="68">
        <v>0</v>
      </c>
      <c r="BC1716" s="68">
        <v>0</v>
      </c>
      <c r="BD1716" s="68">
        <v>0</v>
      </c>
      <c r="BE1716">
        <f t="shared" si="520"/>
        <v>0</v>
      </c>
      <c r="BF1716">
        <f t="shared" si="521"/>
        <v>0</v>
      </c>
      <c r="BG1716">
        <f t="shared" si="522"/>
        <v>0</v>
      </c>
      <c r="BH1716">
        <f t="shared" si="523"/>
        <v>0</v>
      </c>
      <c r="BI1716">
        <f t="shared" si="524"/>
        <v>0</v>
      </c>
      <c r="BJ1716">
        <f t="shared" si="525"/>
        <v>0</v>
      </c>
      <c r="BK1716">
        <f t="shared" si="526"/>
        <v>0</v>
      </c>
      <c r="BL1716">
        <f t="shared" si="527"/>
        <v>0</v>
      </c>
      <c r="BM1716">
        <f t="shared" si="528"/>
        <v>0</v>
      </c>
      <c r="BN1716">
        <f t="shared" si="529"/>
        <v>0</v>
      </c>
      <c r="BO1716">
        <f t="shared" si="530"/>
        <v>0</v>
      </c>
      <c r="BP1716">
        <f t="shared" si="531"/>
        <v>0</v>
      </c>
      <c r="BQ1716">
        <f t="shared" si="532"/>
        <v>0</v>
      </c>
      <c r="BR1716">
        <f t="shared" si="533"/>
        <v>0</v>
      </c>
      <c r="BS1716">
        <f t="shared" si="534"/>
        <v>0</v>
      </c>
      <c r="BT1716">
        <f t="shared" si="535"/>
        <v>0</v>
      </c>
      <c r="BU1716">
        <f t="shared" si="536"/>
        <v>0</v>
      </c>
      <c r="BV1716">
        <f t="shared" si="537"/>
        <v>0</v>
      </c>
      <c r="BW1716">
        <f t="shared" si="538"/>
        <v>0</v>
      </c>
      <c r="BX1716">
        <f t="shared" si="539"/>
        <v>0</v>
      </c>
    </row>
    <row r="1717" spans="1:76" x14ac:dyDescent="0.25">
      <c r="A1717" t="s">
        <v>93</v>
      </c>
      <c r="B1717" s="85">
        <v>2.6439183834096453E-2</v>
      </c>
      <c r="C1717" s="85">
        <v>2.6975437560212357E-2</v>
      </c>
      <c r="E1717" s="85">
        <v>263.9459335349469</v>
      </c>
      <c r="F1717" s="86">
        <v>7</v>
      </c>
      <c r="H1717" s="87">
        <v>167.92000000000002</v>
      </c>
      <c r="I1717" s="87">
        <v>167.92000000000002</v>
      </c>
      <c r="J1717" t="s">
        <v>4853</v>
      </c>
      <c r="K1717">
        <v>1</v>
      </c>
      <c r="L1717" s="87">
        <v>5.8714684278277476</v>
      </c>
      <c r="M1717" t="s">
        <v>286</v>
      </c>
      <c r="N1717">
        <v>116.69038929935815</v>
      </c>
      <c r="O1717" t="s">
        <v>4858</v>
      </c>
      <c r="P1717" s="89">
        <v>0</v>
      </c>
      <c r="Q1717" s="89">
        <v>0</v>
      </c>
      <c r="R1717" s="89">
        <v>0</v>
      </c>
      <c r="S1717" s="89">
        <v>0</v>
      </c>
      <c r="T1717" s="89">
        <v>0</v>
      </c>
      <c r="U1717" s="89">
        <v>0</v>
      </c>
      <c r="V1717" s="89">
        <v>0</v>
      </c>
      <c r="W1717" s="89">
        <v>0</v>
      </c>
      <c r="X1717" s="89">
        <v>0</v>
      </c>
      <c r="Y1717" s="89">
        <v>0</v>
      </c>
      <c r="Z1717" s="68">
        <v>0</v>
      </c>
      <c r="AA1717" s="68">
        <v>0</v>
      </c>
      <c r="AB1717" s="68">
        <v>0</v>
      </c>
      <c r="AC1717" s="68">
        <v>0</v>
      </c>
      <c r="AD1717" s="68">
        <v>0</v>
      </c>
      <c r="AE1717" s="68">
        <v>0</v>
      </c>
      <c r="AF1717" s="68">
        <v>0</v>
      </c>
      <c r="AG1717" s="68">
        <v>0</v>
      </c>
      <c r="AH1717" s="68">
        <v>0</v>
      </c>
      <c r="AI1717" s="68">
        <v>0</v>
      </c>
      <c r="AJ1717" t="s">
        <v>4859</v>
      </c>
      <c r="AK1717" s="89">
        <v>4.6462479026674497E-2</v>
      </c>
      <c r="AL1717" s="89">
        <v>7.9118807922151535E-2</v>
      </c>
      <c r="AM1717" s="89">
        <v>0.12954846701996223</v>
      </c>
      <c r="AN1717" s="89">
        <v>0.21220535487783723</v>
      </c>
      <c r="AO1717" s="89">
        <v>0.34548628580009011</v>
      </c>
      <c r="AP1717" s="89">
        <v>0.55454649347337581</v>
      </c>
      <c r="AQ1717" s="89">
        <v>0.87309974543574986</v>
      </c>
      <c r="AR1717" s="89">
        <v>1.3276489278686447</v>
      </c>
      <c r="AS1717" s="89">
        <v>1.9166337043245381</v>
      </c>
      <c r="AT1717" s="89">
        <v>2.5497469074210026</v>
      </c>
      <c r="AU1717" s="68">
        <v>12.263582401043491</v>
      </c>
      <c r="AV1717" s="68">
        <v>20.88308761718444</v>
      </c>
      <c r="AW1717" s="68">
        <v>34.193791065605211</v>
      </c>
      <c r="AX1717" s="68">
        <v>56.010740494345448</v>
      </c>
      <c r="AY1717" s="68">
        <v>91.189700229026258</v>
      </c>
      <c r="AZ1717" s="68">
        <v>146.37029190836151</v>
      </c>
      <c r="BA1717" s="68">
        <v>230.45112737816351</v>
      </c>
      <c r="BB1717" s="68">
        <v>350.4275356729608</v>
      </c>
      <c r="BC1717" s="68">
        <v>505.88767233248359</v>
      </c>
      <c r="BD1717" s="68">
        <v>672.99532775708042</v>
      </c>
      <c r="BE1717">
        <f t="shared" si="520"/>
        <v>0</v>
      </c>
      <c r="BF1717">
        <f t="shared" si="521"/>
        <v>0</v>
      </c>
      <c r="BG1717">
        <f t="shared" si="522"/>
        <v>0</v>
      </c>
      <c r="BH1717">
        <f t="shared" si="523"/>
        <v>0</v>
      </c>
      <c r="BI1717">
        <f t="shared" si="524"/>
        <v>0</v>
      </c>
      <c r="BJ1717">
        <f t="shared" si="525"/>
        <v>0</v>
      </c>
      <c r="BK1717">
        <f t="shared" si="526"/>
        <v>0</v>
      </c>
      <c r="BL1717">
        <f t="shared" si="527"/>
        <v>0</v>
      </c>
      <c r="BM1717">
        <f t="shared" si="528"/>
        <v>0</v>
      </c>
      <c r="BN1717">
        <f t="shared" si="529"/>
        <v>0</v>
      </c>
      <c r="BO1717">
        <f t="shared" si="530"/>
        <v>5.6945277441196378</v>
      </c>
      <c r="BP1717">
        <f t="shared" si="531"/>
        <v>9.900583989781369</v>
      </c>
      <c r="BQ1717">
        <f t="shared" si="532"/>
        <v>16.551566282635619</v>
      </c>
      <c r="BR1717">
        <f t="shared" si="533"/>
        <v>27.681454132303692</v>
      </c>
      <c r="BS1717">
        <f t="shared" si="534"/>
        <v>46.0139076018339</v>
      </c>
      <c r="BT1717">
        <f t="shared" si="535"/>
        <v>75.408796400166111</v>
      </c>
      <c r="BU1717">
        <f t="shared" si="536"/>
        <v>121.21982403912061</v>
      </c>
      <c r="BV1717">
        <f t="shared" si="537"/>
        <v>188.19963588217229</v>
      </c>
      <c r="BW1717">
        <f t="shared" si="538"/>
        <v>277.39612680239776</v>
      </c>
      <c r="BX1717">
        <f t="shared" si="539"/>
        <v>376.77674302655589</v>
      </c>
    </row>
    <row r="1718" spans="1:76" x14ac:dyDescent="0.25">
      <c r="A1718" t="s">
        <v>93</v>
      </c>
      <c r="B1718" s="85">
        <v>2.6439183834096453E-2</v>
      </c>
      <c r="C1718" s="85">
        <v>2.6975437560212357E-2</v>
      </c>
      <c r="E1718" s="85">
        <v>263.9459335349469</v>
      </c>
      <c r="F1718" s="86">
        <v>7</v>
      </c>
      <c r="H1718" s="87">
        <v>167.92000000000002</v>
      </c>
      <c r="I1718" s="87">
        <v>167.92000000000002</v>
      </c>
      <c r="J1718" t="s">
        <v>4853</v>
      </c>
      <c r="K1718">
        <v>1</v>
      </c>
      <c r="L1718" s="87">
        <v>5.8714684278277476</v>
      </c>
      <c r="M1718" t="s">
        <v>286</v>
      </c>
      <c r="N1718">
        <v>116.69038929935815</v>
      </c>
      <c r="O1718" t="s">
        <v>4860</v>
      </c>
      <c r="P1718" s="89">
        <v>0</v>
      </c>
      <c r="Q1718" s="89">
        <v>0</v>
      </c>
      <c r="R1718" s="89">
        <v>0</v>
      </c>
      <c r="S1718" s="89">
        <v>0</v>
      </c>
      <c r="T1718" s="89">
        <v>0</v>
      </c>
      <c r="U1718" s="89">
        <v>0</v>
      </c>
      <c r="V1718" s="89">
        <v>0</v>
      </c>
      <c r="W1718" s="89">
        <v>0</v>
      </c>
      <c r="X1718" s="89">
        <v>0</v>
      </c>
      <c r="Y1718" s="89">
        <v>0</v>
      </c>
      <c r="Z1718" s="68">
        <v>0</v>
      </c>
      <c r="AA1718" s="68">
        <v>0</v>
      </c>
      <c r="AB1718" s="68">
        <v>0</v>
      </c>
      <c r="AC1718" s="68">
        <v>0</v>
      </c>
      <c r="AD1718" s="68">
        <v>0</v>
      </c>
      <c r="AE1718" s="68">
        <v>0</v>
      </c>
      <c r="AF1718" s="68">
        <v>0</v>
      </c>
      <c r="AG1718" s="68">
        <v>0</v>
      </c>
      <c r="AH1718" s="68">
        <v>0</v>
      </c>
      <c r="AI1718" s="68">
        <v>0</v>
      </c>
      <c r="AJ1718" t="s">
        <v>4861</v>
      </c>
      <c r="AK1718" s="89">
        <v>0.24564309347691282</v>
      </c>
      <c r="AL1718" s="89">
        <v>0.41466810124338238</v>
      </c>
      <c r="AM1718" s="89">
        <v>0.67428797434249454</v>
      </c>
      <c r="AN1718" s="89">
        <v>1.0949659026142244</v>
      </c>
      <c r="AO1718" s="89">
        <v>1.7641925050444009</v>
      </c>
      <c r="AP1718" s="89">
        <v>2.80209782459037</v>
      </c>
      <c r="AQ1718" s="89">
        <v>4.3654540071055905</v>
      </c>
      <c r="AR1718" s="89">
        <v>6.5686138757124573</v>
      </c>
      <c r="AS1718" s="89">
        <v>9.3837530983199766</v>
      </c>
      <c r="AT1718" s="89">
        <v>12.353875822778953</v>
      </c>
      <c r="AU1718" s="68">
        <v>64.836495624175981</v>
      </c>
      <c r="AV1718" s="68">
        <v>109.44995908984843</v>
      </c>
      <c r="AW1718" s="68">
        <v>177.97556885921804</v>
      </c>
      <c r="AX1718" s="68">
        <v>289.01179735444725</v>
      </c>
      <c r="AY1718" s="68">
        <v>465.65143767930095</v>
      </c>
      <c r="AZ1718" s="68">
        <v>739.60232616774908</v>
      </c>
      <c r="BA1718" s="68">
        <v>1152.2438332093598</v>
      </c>
      <c r="BB1718" s="68">
        <v>1733.7589214555303</v>
      </c>
      <c r="BC1718" s="68">
        <v>2476.8034715975168</v>
      </c>
      <c r="BD1718" s="68">
        <v>3260.7552868182011</v>
      </c>
      <c r="BE1718">
        <f t="shared" si="520"/>
        <v>0</v>
      </c>
      <c r="BF1718">
        <f t="shared" si="521"/>
        <v>0</v>
      </c>
      <c r="BG1718">
        <f t="shared" si="522"/>
        <v>0</v>
      </c>
      <c r="BH1718">
        <f t="shared" si="523"/>
        <v>0</v>
      </c>
      <c r="BI1718">
        <f t="shared" si="524"/>
        <v>0</v>
      </c>
      <c r="BJ1718">
        <f t="shared" si="525"/>
        <v>0</v>
      </c>
      <c r="BK1718">
        <f t="shared" si="526"/>
        <v>0</v>
      </c>
      <c r="BL1718">
        <f t="shared" si="527"/>
        <v>0</v>
      </c>
      <c r="BM1718">
        <f t="shared" si="528"/>
        <v>0</v>
      </c>
      <c r="BN1718">
        <f t="shared" si="529"/>
        <v>0</v>
      </c>
      <c r="BO1718">
        <f t="shared" si="530"/>
        <v>30.106473874383212</v>
      </c>
      <c r="BP1718">
        <f t="shared" si="531"/>
        <v>51.889765177994207</v>
      </c>
      <c r="BQ1718">
        <f t="shared" si="532"/>
        <v>86.149395339384199</v>
      </c>
      <c r="BR1718">
        <f t="shared" si="533"/>
        <v>142.83451248014558</v>
      </c>
      <c r="BS1718">
        <f t="shared" si="534"/>
        <v>234.96559561247793</v>
      </c>
      <c r="BT1718">
        <f t="shared" si="535"/>
        <v>381.03716610738684</v>
      </c>
      <c r="BU1718">
        <f t="shared" si="536"/>
        <v>606.09291132951682</v>
      </c>
      <c r="BV1718">
        <f t="shared" si="537"/>
        <v>931.12773543547632</v>
      </c>
      <c r="BW1718">
        <f t="shared" si="538"/>
        <v>1358.1190597195091</v>
      </c>
      <c r="BX1718">
        <f t="shared" si="539"/>
        <v>1825.5353434154054</v>
      </c>
    </row>
    <row r="1719" spans="1:76" x14ac:dyDescent="0.25">
      <c r="A1719" t="s">
        <v>93</v>
      </c>
      <c r="B1719" s="85">
        <v>0.39658775751144676</v>
      </c>
      <c r="C1719" s="85">
        <v>0.40463156340318535</v>
      </c>
      <c r="E1719" s="85">
        <v>3959.1890030242034</v>
      </c>
      <c r="F1719" s="86">
        <v>7</v>
      </c>
      <c r="H1719" s="87">
        <v>2518.8000000000002</v>
      </c>
      <c r="I1719" s="87">
        <v>167.92000000000002</v>
      </c>
      <c r="J1719" t="s">
        <v>4853</v>
      </c>
      <c r="K1719">
        <v>15</v>
      </c>
      <c r="L1719" s="87">
        <v>88.072026417416211</v>
      </c>
      <c r="M1719" t="s">
        <v>286</v>
      </c>
      <c r="N1719">
        <v>1750.3558394903723</v>
      </c>
      <c r="O1719" t="s">
        <v>4862</v>
      </c>
      <c r="P1719" s="89">
        <v>0</v>
      </c>
      <c r="Q1719" s="89">
        <v>0</v>
      </c>
      <c r="R1719" s="89">
        <v>0</v>
      </c>
      <c r="S1719" s="89">
        <v>0</v>
      </c>
      <c r="T1719" s="89">
        <v>0</v>
      </c>
      <c r="U1719" s="89">
        <v>0</v>
      </c>
      <c r="V1719" s="89">
        <v>0</v>
      </c>
      <c r="W1719" s="89">
        <v>0</v>
      </c>
      <c r="X1719" s="89">
        <v>0</v>
      </c>
      <c r="Y1719" s="89">
        <v>0</v>
      </c>
      <c r="Z1719" s="68">
        <v>0</v>
      </c>
      <c r="AA1719" s="68">
        <v>0</v>
      </c>
      <c r="AB1719" s="68">
        <v>0</v>
      </c>
      <c r="AC1719" s="68">
        <v>0</v>
      </c>
      <c r="AD1719" s="68">
        <v>0</v>
      </c>
      <c r="AE1719" s="68">
        <v>0</v>
      </c>
      <c r="AF1719" s="68">
        <v>0</v>
      </c>
      <c r="AG1719" s="68">
        <v>0</v>
      </c>
      <c r="AH1719" s="68">
        <v>0</v>
      </c>
      <c r="AI1719" s="68">
        <v>0</v>
      </c>
      <c r="AJ1719" t="s">
        <v>4863</v>
      </c>
      <c r="AK1719" s="89">
        <v>3.8372808946538755E-3</v>
      </c>
      <c r="AL1719" s="89">
        <v>6.4776825602179669E-3</v>
      </c>
      <c r="AM1719" s="89">
        <v>1.05332998565319E-2</v>
      </c>
      <c r="AN1719" s="89">
        <v>1.7104864129911759E-2</v>
      </c>
      <c r="AO1719" s="89">
        <v>2.7559098435311791E-2</v>
      </c>
      <c r="AP1719" s="89">
        <v>4.3772598255197505E-2</v>
      </c>
      <c r="AQ1719" s="89">
        <v>6.8194358816152711E-2</v>
      </c>
      <c r="AR1719" s="89">
        <v>0.10261072750712812</v>
      </c>
      <c r="AS1719" s="89">
        <v>0.14658705022348956</v>
      </c>
      <c r="AT1719" s="89">
        <v>0.19298442713310224</v>
      </c>
      <c r="AU1719" s="68">
        <v>15.192520319628501</v>
      </c>
      <c r="AV1719" s="68">
        <v>25.646369557496641</v>
      </c>
      <c r="AW1719" s="68">
        <v>41.703324957537518</v>
      </c>
      <c r="AX1719" s="68">
        <v>67.721389961369795</v>
      </c>
      <c r="AY1719" s="68">
        <v>109.11167945834798</v>
      </c>
      <c r="AZ1719" s="68">
        <v>173.30398964577441</v>
      </c>
      <c r="BA1719" s="68">
        <v>269.99435549319844</v>
      </c>
      <c r="BB1719" s="68">
        <v>406.25526393853477</v>
      </c>
      <c r="BC1719" s="68">
        <v>580.36583723059641</v>
      </c>
      <c r="BD1719" s="68">
        <v>764.06182166030408</v>
      </c>
      <c r="BE1719">
        <f t="shared" si="520"/>
        <v>0</v>
      </c>
      <c r="BF1719">
        <f t="shared" si="521"/>
        <v>0</v>
      </c>
      <c r="BG1719">
        <f t="shared" si="522"/>
        <v>0</v>
      </c>
      <c r="BH1719">
        <f t="shared" si="523"/>
        <v>0</v>
      </c>
      <c r="BI1719">
        <f t="shared" si="524"/>
        <v>0</v>
      </c>
      <c r="BJ1719">
        <f t="shared" si="525"/>
        <v>0</v>
      </c>
      <c r="BK1719">
        <f t="shared" si="526"/>
        <v>0</v>
      </c>
      <c r="BL1719">
        <f t="shared" si="527"/>
        <v>0</v>
      </c>
      <c r="BM1719">
        <f t="shared" si="528"/>
        <v>0</v>
      </c>
      <c r="BN1719">
        <f t="shared" si="529"/>
        <v>0</v>
      </c>
      <c r="BO1719">
        <f t="shared" si="530"/>
        <v>7.0545641260472545</v>
      </c>
      <c r="BP1719">
        <f t="shared" si="531"/>
        <v>12.158835919839017</v>
      </c>
      <c r="BQ1719">
        <f t="shared" si="532"/>
        <v>20.186569717193112</v>
      </c>
      <c r="BR1719">
        <f t="shared" si="533"/>
        <v>33.46905492493466</v>
      </c>
      <c r="BS1719">
        <f t="shared" si="534"/>
        <v>55.057256732589153</v>
      </c>
      <c r="BT1719">
        <f t="shared" si="535"/>
        <v>89.284820711545947</v>
      </c>
      <c r="BU1719">
        <f t="shared" si="536"/>
        <v>142.01999632978368</v>
      </c>
      <c r="BV1719">
        <f t="shared" si="537"/>
        <v>218.18232006688604</v>
      </c>
      <c r="BW1719">
        <f t="shared" si="538"/>
        <v>318.23514226768964</v>
      </c>
      <c r="BX1719">
        <f t="shared" si="539"/>
        <v>427.76036142113901</v>
      </c>
    </row>
    <row r="1720" spans="1:76" x14ac:dyDescent="0.25">
      <c r="A1720" t="s">
        <v>93</v>
      </c>
      <c r="B1720" s="85">
        <v>0.66097959585241128</v>
      </c>
      <c r="C1720" s="85">
        <v>0.67438593900530885</v>
      </c>
      <c r="E1720" s="85">
        <v>6598.6483383736722</v>
      </c>
      <c r="F1720" s="86">
        <v>7</v>
      </c>
      <c r="H1720" s="87">
        <v>4198</v>
      </c>
      <c r="I1720" s="87">
        <v>167.92000000000002</v>
      </c>
      <c r="J1720" t="s">
        <v>4853</v>
      </c>
      <c r="K1720">
        <v>25</v>
      </c>
      <c r="L1720" s="87">
        <v>146.78671069569367</v>
      </c>
      <c r="M1720" t="s">
        <v>286</v>
      </c>
      <c r="N1720">
        <v>2917.2597324839535</v>
      </c>
      <c r="O1720" t="s">
        <v>4864</v>
      </c>
      <c r="P1720" s="89">
        <v>0</v>
      </c>
      <c r="Q1720" s="89">
        <v>0</v>
      </c>
      <c r="R1720" s="89">
        <v>0</v>
      </c>
      <c r="S1720" s="89">
        <v>0</v>
      </c>
      <c r="T1720" s="89">
        <v>0</v>
      </c>
      <c r="U1720" s="89">
        <v>0</v>
      </c>
      <c r="V1720" s="89">
        <v>0</v>
      </c>
      <c r="W1720" s="89">
        <v>0</v>
      </c>
      <c r="X1720" s="89">
        <v>0</v>
      </c>
      <c r="Y1720" s="89">
        <v>0</v>
      </c>
      <c r="Z1720" s="68">
        <v>0</v>
      </c>
      <c r="AA1720" s="68">
        <v>0</v>
      </c>
      <c r="AB1720" s="68">
        <v>0</v>
      </c>
      <c r="AC1720" s="68">
        <v>0</v>
      </c>
      <c r="AD1720" s="68">
        <v>0</v>
      </c>
      <c r="AE1720" s="68">
        <v>0</v>
      </c>
      <c r="AF1720" s="68">
        <v>0</v>
      </c>
      <c r="AG1720" s="68">
        <v>0</v>
      </c>
      <c r="AH1720" s="68">
        <v>0</v>
      </c>
      <c r="AI1720" s="68">
        <v>0</v>
      </c>
      <c r="AJ1720" t="s">
        <v>4865</v>
      </c>
      <c r="AK1720" s="89">
        <v>4.1642514765150164E-2</v>
      </c>
      <c r="AL1720" s="89">
        <v>7.0355833351814251E-2</v>
      </c>
      <c r="AM1720" s="89">
        <v>0.11463353230859388</v>
      </c>
      <c r="AN1720" s="89">
        <v>0.18671921499715141</v>
      </c>
      <c r="AO1720" s="89">
        <v>0.30207274360868092</v>
      </c>
      <c r="AP1720" s="89">
        <v>0.48188097956767861</v>
      </c>
      <c r="AQ1720" s="89">
        <v>0.75411395416277194</v>
      </c>
      <c r="AR1720" s="89">
        <v>1.1398683075298901</v>
      </c>
      <c r="AS1720" s="89">
        <v>1.6357871561818025</v>
      </c>
      <c r="AT1720" s="89">
        <v>2.1632177339692769</v>
      </c>
      <c r="AU1720" s="68">
        <v>274.78431086075926</v>
      </c>
      <c r="AV1720" s="68">
        <v>464.25340284184409</v>
      </c>
      <c r="AW1720" s="68">
        <v>756.42636749000769</v>
      </c>
      <c r="AX1720" s="68">
        <v>1232.0944377833896</v>
      </c>
      <c r="AY1720" s="68">
        <v>1993.2718076813985</v>
      </c>
      <c r="AZ1720" s="68">
        <v>3179.7631251181401</v>
      </c>
      <c r="BA1720" s="68">
        <v>4976.1327905805747</v>
      </c>
      <c r="BB1720" s="68">
        <v>7521.5901134469195</v>
      </c>
      <c r="BC1720" s="68">
        <v>10793.984200072045</v>
      </c>
      <c r="BD1720" s="68">
        <v>14274.313105796829</v>
      </c>
      <c r="BE1720">
        <f t="shared" si="520"/>
        <v>0</v>
      </c>
      <c r="BF1720">
        <f t="shared" si="521"/>
        <v>0</v>
      </c>
      <c r="BG1720">
        <f t="shared" si="522"/>
        <v>0</v>
      </c>
      <c r="BH1720">
        <f t="shared" si="523"/>
        <v>0</v>
      </c>
      <c r="BI1720">
        <f t="shared" si="524"/>
        <v>0</v>
      </c>
      <c r="BJ1720">
        <f t="shared" si="525"/>
        <v>0</v>
      </c>
      <c r="BK1720">
        <f t="shared" si="526"/>
        <v>0</v>
      </c>
      <c r="BL1720">
        <f t="shared" si="527"/>
        <v>0</v>
      </c>
      <c r="BM1720">
        <f t="shared" si="528"/>
        <v>0</v>
      </c>
      <c r="BN1720">
        <f t="shared" si="529"/>
        <v>0</v>
      </c>
      <c r="BO1720">
        <f t="shared" si="530"/>
        <v>127.59459925121431</v>
      </c>
      <c r="BP1720">
        <f t="shared" si="531"/>
        <v>220.10058529827631</v>
      </c>
      <c r="BQ1720">
        <f t="shared" si="532"/>
        <v>366.14954847863555</v>
      </c>
      <c r="BR1720">
        <f t="shared" si="533"/>
        <v>608.92188471621057</v>
      </c>
      <c r="BS1720">
        <f t="shared" si="534"/>
        <v>1005.7958799473913</v>
      </c>
      <c r="BT1720">
        <f t="shared" si="535"/>
        <v>1638.1883712639642</v>
      </c>
      <c r="BU1720">
        <f t="shared" si="536"/>
        <v>2617.5005005709181</v>
      </c>
      <c r="BV1720">
        <f t="shared" si="537"/>
        <v>4039.5242282750864</v>
      </c>
      <c r="BW1720">
        <f t="shared" si="538"/>
        <v>5918.7238069291889</v>
      </c>
      <c r="BX1720">
        <f t="shared" si="539"/>
        <v>7991.4807415790838</v>
      </c>
    </row>
    <row r="1721" spans="1:76" x14ac:dyDescent="0.25">
      <c r="A1721" t="s">
        <v>93</v>
      </c>
      <c r="B1721" s="85">
        <v>7.9317551502289363E-2</v>
      </c>
      <c r="C1721" s="85">
        <v>8.0926312680637075E-2</v>
      </c>
      <c r="E1721" s="85">
        <v>791.83780060484071</v>
      </c>
      <c r="F1721" s="86">
        <v>7</v>
      </c>
      <c r="H1721" s="87">
        <v>503.76000000000005</v>
      </c>
      <c r="I1721" s="87">
        <v>167.92000000000002</v>
      </c>
      <c r="J1721" t="s">
        <v>4853</v>
      </c>
      <c r="K1721">
        <v>3</v>
      </c>
      <c r="L1721" s="87">
        <v>17.614405283483244</v>
      </c>
      <c r="M1721" t="s">
        <v>286</v>
      </c>
      <c r="N1721">
        <v>350.07116789807446</v>
      </c>
      <c r="O1721" t="s">
        <v>4866</v>
      </c>
      <c r="P1721" s="89">
        <v>0</v>
      </c>
      <c r="Q1721" s="89">
        <v>0</v>
      </c>
      <c r="R1721" s="89">
        <v>0</v>
      </c>
      <c r="S1721" s="89">
        <v>0</v>
      </c>
      <c r="T1721" s="89">
        <v>0</v>
      </c>
      <c r="U1721" s="89">
        <v>0</v>
      </c>
      <c r="V1721" s="89">
        <v>0</v>
      </c>
      <c r="W1721" s="89">
        <v>0</v>
      </c>
      <c r="X1721" s="89">
        <v>0</v>
      </c>
      <c r="Y1721" s="89">
        <v>0</v>
      </c>
      <c r="Z1721" s="68">
        <v>0</v>
      </c>
      <c r="AA1721" s="68">
        <v>0</v>
      </c>
      <c r="AB1721" s="68">
        <v>0</v>
      </c>
      <c r="AC1721" s="68">
        <v>0</v>
      </c>
      <c r="AD1721" s="68">
        <v>0</v>
      </c>
      <c r="AE1721" s="68">
        <v>0</v>
      </c>
      <c r="AF1721" s="68">
        <v>0</v>
      </c>
      <c r="AG1721" s="68">
        <v>0</v>
      </c>
      <c r="AH1721" s="68">
        <v>0</v>
      </c>
      <c r="AI1721" s="68">
        <v>0</v>
      </c>
      <c r="AJ1721" t="s">
        <v>4867</v>
      </c>
      <c r="AK1721" s="89">
        <v>9.3949436848583256E-2</v>
      </c>
      <c r="AL1721" s="89">
        <v>0.16281735551717838</v>
      </c>
      <c r="AM1721" s="89">
        <v>0.26710435941957889</v>
      </c>
      <c r="AN1721" s="89">
        <v>0.43640925194796121</v>
      </c>
      <c r="AO1721" s="89">
        <v>0.70553105691025264</v>
      </c>
      <c r="AP1721" s="89">
        <v>1.1237491268198516</v>
      </c>
      <c r="AQ1721" s="89">
        <v>1.7547088130551074</v>
      </c>
      <c r="AR1721" s="89">
        <v>2.6449934152010881</v>
      </c>
      <c r="AS1721" s="89">
        <v>3.7837890060989561</v>
      </c>
      <c r="AT1721" s="89">
        <v>4.9867248921560288</v>
      </c>
      <c r="AU1721" s="68">
        <v>74.392715442245546</v>
      </c>
      <c r="AV1721" s="68">
        <v>128.92493669301896</v>
      </c>
      <c r="AW1721" s="68">
        <v>211.50332849476419</v>
      </c>
      <c r="AX1721" s="68">
        <v>345.56534222607741</v>
      </c>
      <c r="AY1721" s="68">
        <v>558.6661603622232</v>
      </c>
      <c r="AZ1721" s="68">
        <v>889.82703701264154</v>
      </c>
      <c r="BA1721" s="68">
        <v>1389.4447672314868</v>
      </c>
      <c r="BB1721" s="68">
        <v>2094.4057685071157</v>
      </c>
      <c r="BC1721" s="68">
        <v>2996.1471645421734</v>
      </c>
      <c r="BD1721" s="68">
        <v>3948.6772708262411</v>
      </c>
      <c r="BE1721">
        <f t="shared" si="520"/>
        <v>0</v>
      </c>
      <c r="BF1721">
        <f t="shared" si="521"/>
        <v>0</v>
      </c>
      <c r="BG1721">
        <f t="shared" si="522"/>
        <v>0</v>
      </c>
      <c r="BH1721">
        <f t="shared" si="523"/>
        <v>0</v>
      </c>
      <c r="BI1721">
        <f t="shared" si="524"/>
        <v>0</v>
      </c>
      <c r="BJ1721">
        <f t="shared" si="525"/>
        <v>0</v>
      </c>
      <c r="BK1721">
        <f t="shared" si="526"/>
        <v>0</v>
      </c>
      <c r="BL1721">
        <f t="shared" si="527"/>
        <v>0</v>
      </c>
      <c r="BM1721">
        <f t="shared" si="528"/>
        <v>0</v>
      </c>
      <c r="BN1721">
        <f t="shared" si="529"/>
        <v>0</v>
      </c>
      <c r="BO1721">
        <f t="shared" si="530"/>
        <v>34.543852537755889</v>
      </c>
      <c r="BP1721">
        <f t="shared" si="531"/>
        <v>61.122770133671203</v>
      </c>
      <c r="BQ1721">
        <f t="shared" si="532"/>
        <v>102.37856790616098</v>
      </c>
      <c r="BR1721">
        <f t="shared" si="533"/>
        <v>170.78422970520623</v>
      </c>
      <c r="BS1721">
        <f t="shared" si="534"/>
        <v>281.90040123628069</v>
      </c>
      <c r="BT1721">
        <f t="shared" si="535"/>
        <v>458.43172812321336</v>
      </c>
      <c r="BU1721">
        <f t="shared" si="536"/>
        <v>730.8632077962975</v>
      </c>
      <c r="BV1721">
        <f t="shared" si="537"/>
        <v>1124.8157262117074</v>
      </c>
      <c r="BW1721">
        <f t="shared" si="538"/>
        <v>1642.8935991698768</v>
      </c>
      <c r="BX1721">
        <f t="shared" si="539"/>
        <v>2210.6687817926659</v>
      </c>
    </row>
    <row r="1722" spans="1:76" x14ac:dyDescent="0.25">
      <c r="A1722" t="s">
        <v>93</v>
      </c>
      <c r="B1722" s="85">
        <v>0.52878367668192916</v>
      </c>
      <c r="C1722" s="85">
        <v>0.53950875120424713</v>
      </c>
      <c r="E1722" s="85">
        <v>5278.9186706989385</v>
      </c>
      <c r="F1722" s="86">
        <v>7</v>
      </c>
      <c r="H1722" s="87">
        <v>3358.4000000000005</v>
      </c>
      <c r="I1722" s="87">
        <v>167.92000000000002</v>
      </c>
      <c r="J1722" t="s">
        <v>4853</v>
      </c>
      <c r="K1722">
        <v>20</v>
      </c>
      <c r="L1722" s="87">
        <v>117.42936855655496</v>
      </c>
      <c r="M1722" t="s">
        <v>286</v>
      </c>
      <c r="N1722">
        <v>2333.8077859871632</v>
      </c>
      <c r="O1722" t="s">
        <v>4868</v>
      </c>
      <c r="P1722" s="89">
        <v>0</v>
      </c>
      <c r="Q1722" s="89">
        <v>0</v>
      </c>
      <c r="R1722" s="89">
        <v>0</v>
      </c>
      <c r="S1722" s="89">
        <v>0</v>
      </c>
      <c r="T1722" s="89">
        <v>0</v>
      </c>
      <c r="U1722" s="89">
        <v>0</v>
      </c>
      <c r="V1722" s="89">
        <v>0</v>
      </c>
      <c r="W1722" s="89">
        <v>0</v>
      </c>
      <c r="X1722" s="89">
        <v>0</v>
      </c>
      <c r="Y1722" s="89">
        <v>0</v>
      </c>
      <c r="Z1722" s="68">
        <v>0</v>
      </c>
      <c r="AA1722" s="68">
        <v>0</v>
      </c>
      <c r="AB1722" s="68">
        <v>0</v>
      </c>
      <c r="AC1722" s="68">
        <v>0</v>
      </c>
      <c r="AD1722" s="68">
        <v>0</v>
      </c>
      <c r="AE1722" s="68">
        <v>0</v>
      </c>
      <c r="AF1722" s="68">
        <v>0</v>
      </c>
      <c r="AG1722" s="68">
        <v>0</v>
      </c>
      <c r="AH1722" s="68">
        <v>0</v>
      </c>
      <c r="AI1722" s="68">
        <v>0</v>
      </c>
      <c r="AJ1722" t="s">
        <v>4869</v>
      </c>
      <c r="AK1722" s="89">
        <v>2.5172749222999107E-4</v>
      </c>
      <c r="AL1722" s="89">
        <v>3.9189121759766738E-4</v>
      </c>
      <c r="AM1722" s="89">
        <v>6.1175393067876781E-4</v>
      </c>
      <c r="AN1722" s="89">
        <v>9.537443347490827E-4</v>
      </c>
      <c r="AO1722" s="89">
        <v>1.4754030637668255E-3</v>
      </c>
      <c r="AP1722" s="89">
        <v>2.2507549563043875E-3</v>
      </c>
      <c r="AQ1722" s="89">
        <v>3.3688864244022947E-3</v>
      </c>
      <c r="AR1722" s="89">
        <v>4.8715024108049237E-3</v>
      </c>
      <c r="AS1722" s="89">
        <v>6.689718802642592E-3</v>
      </c>
      <c r="AT1722" s="89">
        <v>8.4679544153994646E-3</v>
      </c>
      <c r="AU1722" s="68">
        <v>1.3288489586611218</v>
      </c>
      <c r="AV1722" s="68">
        <v>2.0687618654592668</v>
      </c>
      <c r="AW1722" s="68">
        <v>3.2293992465336117</v>
      </c>
      <c r="AX1722" s="68">
        <v>5.0347387757802711</v>
      </c>
      <c r="AY1722" s="68">
        <v>7.7885327801251121</v>
      </c>
      <c r="AZ1722" s="68">
        <v>11.881552362003404</v>
      </c>
      <c r="BA1722" s="68">
        <v>17.784077445241461</v>
      </c>
      <c r="BB1722" s="68">
        <v>25.716265030753</v>
      </c>
      <c r="BC1722" s="68">
        <v>35.314481488995725</v>
      </c>
      <c r="BD1722" s="68">
        <v>44.701642666079749</v>
      </c>
      <c r="BE1722">
        <f t="shared" si="520"/>
        <v>0</v>
      </c>
      <c r="BF1722">
        <f t="shared" si="521"/>
        <v>0</v>
      </c>
      <c r="BG1722">
        <f t="shared" si="522"/>
        <v>0</v>
      </c>
      <c r="BH1722">
        <f t="shared" si="523"/>
        <v>0</v>
      </c>
      <c r="BI1722">
        <f t="shared" si="524"/>
        <v>0</v>
      </c>
      <c r="BJ1722">
        <f t="shared" si="525"/>
        <v>0</v>
      </c>
      <c r="BK1722">
        <f t="shared" si="526"/>
        <v>0</v>
      </c>
      <c r="BL1722">
        <f t="shared" si="527"/>
        <v>0</v>
      </c>
      <c r="BM1722">
        <f t="shared" si="528"/>
        <v>0</v>
      </c>
      <c r="BN1722">
        <f t="shared" si="529"/>
        <v>0</v>
      </c>
      <c r="BO1722">
        <f t="shared" si="530"/>
        <v>0.61704378177426922</v>
      </c>
      <c r="BP1722">
        <f t="shared" si="531"/>
        <v>0.98079129769018947</v>
      </c>
      <c r="BQ1722">
        <f t="shared" si="532"/>
        <v>1.563196534117576</v>
      </c>
      <c r="BR1722">
        <f t="shared" si="533"/>
        <v>2.4882529539841087</v>
      </c>
      <c r="BS1722">
        <f t="shared" si="534"/>
        <v>3.9300581841857674</v>
      </c>
      <c r="BT1722">
        <f t="shared" si="535"/>
        <v>6.1212801539343262</v>
      </c>
      <c r="BU1722">
        <f t="shared" si="536"/>
        <v>9.3546200582160211</v>
      </c>
      <c r="BV1722">
        <f t="shared" si="537"/>
        <v>13.811105641977656</v>
      </c>
      <c r="BW1722">
        <f t="shared" si="538"/>
        <v>19.364180866309219</v>
      </c>
      <c r="BX1722">
        <f t="shared" si="539"/>
        <v>25.026235156482127</v>
      </c>
    </row>
    <row r="1723" spans="1:76" x14ac:dyDescent="0.25">
      <c r="A1723" t="s">
        <v>93</v>
      </c>
      <c r="B1723" s="85">
        <v>7.9317551502289363E-2</v>
      </c>
      <c r="C1723" s="85">
        <v>8.0926312680637075E-2</v>
      </c>
      <c r="E1723" s="85">
        <v>791.83780060484071</v>
      </c>
      <c r="F1723" s="86">
        <v>7</v>
      </c>
      <c r="H1723" s="87">
        <v>503.76000000000005</v>
      </c>
      <c r="I1723" s="87">
        <v>167.92000000000002</v>
      </c>
      <c r="J1723" t="s">
        <v>4853</v>
      </c>
      <c r="K1723">
        <v>3</v>
      </c>
      <c r="L1723" s="87">
        <v>17.614405283483244</v>
      </c>
      <c r="M1723" t="s">
        <v>286</v>
      </c>
      <c r="N1723">
        <v>350.07116789807446</v>
      </c>
      <c r="O1723" t="s">
        <v>4870</v>
      </c>
      <c r="P1723" s="89">
        <v>0</v>
      </c>
      <c r="Q1723" s="89">
        <v>0</v>
      </c>
      <c r="R1723" s="89">
        <v>0</v>
      </c>
      <c r="S1723" s="89">
        <v>0</v>
      </c>
      <c r="T1723" s="89">
        <v>0</v>
      </c>
      <c r="U1723" s="89">
        <v>0</v>
      </c>
      <c r="V1723" s="89">
        <v>0</v>
      </c>
      <c r="W1723" s="89">
        <v>0</v>
      </c>
      <c r="X1723" s="89">
        <v>0</v>
      </c>
      <c r="Y1723" s="89">
        <v>0</v>
      </c>
      <c r="Z1723" s="68">
        <v>0</v>
      </c>
      <c r="AA1723" s="68">
        <v>0</v>
      </c>
      <c r="AB1723" s="68">
        <v>0</v>
      </c>
      <c r="AC1723" s="68">
        <v>0</v>
      </c>
      <c r="AD1723" s="68">
        <v>0</v>
      </c>
      <c r="AE1723" s="68">
        <v>0</v>
      </c>
      <c r="AF1723" s="68">
        <v>0</v>
      </c>
      <c r="AG1723" s="68">
        <v>0</v>
      </c>
      <c r="AH1723" s="68">
        <v>0</v>
      </c>
      <c r="AI1723" s="68">
        <v>0</v>
      </c>
      <c r="AJ1723" t="s">
        <v>4871</v>
      </c>
      <c r="AK1723" s="89">
        <v>7.7902048971868851E-2</v>
      </c>
      <c r="AL1723" s="89">
        <v>0.13367416535747972</v>
      </c>
      <c r="AM1723" s="89">
        <v>0.21811359843875347</v>
      </c>
      <c r="AN1723" s="89">
        <v>0.35430992112245507</v>
      </c>
      <c r="AO1723" s="89">
        <v>0.5692784316676498</v>
      </c>
      <c r="AP1723" s="89">
        <v>0.90159613666416238</v>
      </c>
      <c r="AQ1723" s="89">
        <v>1.4004572268241995</v>
      </c>
      <c r="AR1723" s="89">
        <v>2.1008051340522766</v>
      </c>
      <c r="AS1723" s="89">
        <v>2.9918061364239055</v>
      </c>
      <c r="AT1723" s="89">
        <v>3.9263818895269549</v>
      </c>
      <c r="AU1723" s="68">
        <v>61.685787120495227</v>
      </c>
      <c r="AV1723" s="68">
        <v>105.84825709435454</v>
      </c>
      <c r="AW1723" s="68">
        <v>172.71059206974996</v>
      </c>
      <c r="AX1723" s="68">
        <v>280.5559886740794</v>
      </c>
      <c r="AY1723" s="68">
        <v>450.77618126348489</v>
      </c>
      <c r="AZ1723" s="68">
        <v>713.91790188997174</v>
      </c>
      <c r="BA1723" s="68">
        <v>1108.9349703296286</v>
      </c>
      <c r="BB1723" s="68">
        <v>1663.4969168473124</v>
      </c>
      <c r="BC1723" s="68">
        <v>2369.0251909019712</v>
      </c>
      <c r="BD1723" s="68">
        <v>3109.0575997377027</v>
      </c>
      <c r="BE1723">
        <f t="shared" si="520"/>
        <v>0</v>
      </c>
      <c r="BF1723">
        <f t="shared" si="521"/>
        <v>0</v>
      </c>
      <c r="BG1723">
        <f t="shared" si="522"/>
        <v>0</v>
      </c>
      <c r="BH1723">
        <f t="shared" si="523"/>
        <v>0</v>
      </c>
      <c r="BI1723">
        <f t="shared" si="524"/>
        <v>0</v>
      </c>
      <c r="BJ1723">
        <f t="shared" si="525"/>
        <v>0</v>
      </c>
      <c r="BK1723">
        <f t="shared" si="526"/>
        <v>0</v>
      </c>
      <c r="BL1723">
        <f t="shared" si="527"/>
        <v>0</v>
      </c>
      <c r="BM1723">
        <f t="shared" si="528"/>
        <v>0</v>
      </c>
      <c r="BN1723">
        <f t="shared" si="529"/>
        <v>0</v>
      </c>
      <c r="BO1723">
        <f t="shared" si="530"/>
        <v>28.643459528239376</v>
      </c>
      <c r="BP1723">
        <f t="shared" si="531"/>
        <v>50.182213413320902</v>
      </c>
      <c r="BQ1723">
        <f t="shared" si="532"/>
        <v>83.6008738215384</v>
      </c>
      <c r="BR1723">
        <f t="shared" si="533"/>
        <v>138.65550898775703</v>
      </c>
      <c r="BS1723">
        <f t="shared" si="534"/>
        <v>227.45960894345853</v>
      </c>
      <c r="BT1723">
        <f t="shared" si="535"/>
        <v>367.80475742823359</v>
      </c>
      <c r="BU1723">
        <f t="shared" si="536"/>
        <v>583.31197379476339</v>
      </c>
      <c r="BV1723">
        <f t="shared" si="537"/>
        <v>893.39301901764645</v>
      </c>
      <c r="BW1723">
        <f t="shared" si="538"/>
        <v>1299.0204114355545</v>
      </c>
      <c r="BX1723">
        <f t="shared" si="539"/>
        <v>1740.6073237018977</v>
      </c>
    </row>
    <row r="1724" spans="1:76" x14ac:dyDescent="0.25">
      <c r="A1724" t="s">
        <v>93</v>
      </c>
      <c r="B1724" s="85">
        <v>5.2878367668192906E-2</v>
      </c>
      <c r="C1724" s="85">
        <v>5.3950875120424714E-2</v>
      </c>
      <c r="E1724" s="85">
        <v>527.89186706989381</v>
      </c>
      <c r="F1724" s="86">
        <v>7</v>
      </c>
      <c r="H1724" s="87">
        <v>335.84000000000003</v>
      </c>
      <c r="I1724" s="87">
        <v>167.92000000000002</v>
      </c>
      <c r="J1724" t="s">
        <v>4853</v>
      </c>
      <c r="K1724">
        <v>2</v>
      </c>
      <c r="L1724" s="87">
        <v>11.742936855655495</v>
      </c>
      <c r="M1724" t="s">
        <v>286</v>
      </c>
      <c r="N1724">
        <v>233.38077859871629</v>
      </c>
      <c r="O1724" t="s">
        <v>4872</v>
      </c>
      <c r="P1724" s="89">
        <v>0</v>
      </c>
      <c r="Q1724" s="89">
        <v>0</v>
      </c>
      <c r="R1724" s="89">
        <v>0</v>
      </c>
      <c r="S1724" s="89">
        <v>0</v>
      </c>
      <c r="T1724" s="89">
        <v>0</v>
      </c>
      <c r="U1724" s="89">
        <v>0</v>
      </c>
      <c r="V1724" s="89">
        <v>0</v>
      </c>
      <c r="W1724" s="89">
        <v>0</v>
      </c>
      <c r="X1724" s="89">
        <v>0</v>
      </c>
      <c r="Y1724" s="89">
        <v>0</v>
      </c>
      <c r="Z1724" s="68">
        <v>0</v>
      </c>
      <c r="AA1724" s="68">
        <v>0</v>
      </c>
      <c r="AB1724" s="68">
        <v>0</v>
      </c>
      <c r="AC1724" s="68">
        <v>0</v>
      </c>
      <c r="AD1724" s="68">
        <v>0</v>
      </c>
      <c r="AE1724" s="68">
        <v>0</v>
      </c>
      <c r="AF1724" s="68">
        <v>0</v>
      </c>
      <c r="AG1724" s="68">
        <v>0</v>
      </c>
      <c r="AH1724" s="68">
        <v>0</v>
      </c>
      <c r="AI1724" s="68">
        <v>0</v>
      </c>
      <c r="AJ1724" t="s">
        <v>4873</v>
      </c>
      <c r="AK1724" s="89">
        <v>0.47239894809328059</v>
      </c>
      <c r="AL1724" s="89">
        <v>0.80466990209368061</v>
      </c>
      <c r="AM1724" s="89">
        <v>1.3183553601829372</v>
      </c>
      <c r="AN1724" s="89">
        <v>2.1614716500934406</v>
      </c>
      <c r="AO1724" s="89">
        <v>3.5232781777917306</v>
      </c>
      <c r="AP1724" s="89">
        <v>5.6585728448960664</v>
      </c>
      <c r="AQ1724" s="89">
        <v>8.9095630010512181</v>
      </c>
      <c r="AR1724" s="89">
        <v>13.545823245614292</v>
      </c>
      <c r="AS1724" s="89">
        <v>19.546367202852959</v>
      </c>
      <c r="AT1724" s="89">
        <v>25.993345048181244</v>
      </c>
      <c r="AU1724" s="68">
        <v>249.37556271081573</v>
      </c>
      <c r="AV1724" s="68">
        <v>424.77869699118173</v>
      </c>
      <c r="AW1724" s="68">
        <v>695.9490725485731</v>
      </c>
      <c r="AX1724" s="68">
        <v>1141.0233049864705</v>
      </c>
      <c r="AY1724" s="68">
        <v>1859.90989548109</v>
      </c>
      <c r="AZ1724" s="68">
        <v>2987.114584043185</v>
      </c>
      <c r="BA1724" s="68">
        <v>4703.2858474017739</v>
      </c>
      <c r="BB1724" s="68">
        <v>7150.7299241260971</v>
      </c>
      <c r="BC1724" s="68">
        <v>10318.368277147787</v>
      </c>
      <c r="BD1724" s="68">
        <v>13721.675448876376</v>
      </c>
      <c r="BE1724">
        <f t="shared" si="520"/>
        <v>0</v>
      </c>
      <c r="BF1724">
        <f t="shared" si="521"/>
        <v>0</v>
      </c>
      <c r="BG1724">
        <f t="shared" si="522"/>
        <v>0</v>
      </c>
      <c r="BH1724">
        <f t="shared" si="523"/>
        <v>0</v>
      </c>
      <c r="BI1724">
        <f t="shared" si="524"/>
        <v>0</v>
      </c>
      <c r="BJ1724">
        <f t="shared" si="525"/>
        <v>0</v>
      </c>
      <c r="BK1724">
        <f t="shared" si="526"/>
        <v>0</v>
      </c>
      <c r="BL1724">
        <f t="shared" si="527"/>
        <v>0</v>
      </c>
      <c r="BM1724">
        <f t="shared" si="528"/>
        <v>0</v>
      </c>
      <c r="BN1724">
        <f t="shared" si="529"/>
        <v>0</v>
      </c>
      <c r="BO1724">
        <f t="shared" si="530"/>
        <v>115.79618533336185</v>
      </c>
      <c r="BP1724">
        <f t="shared" si="531"/>
        <v>201.38579331393424</v>
      </c>
      <c r="BQ1724">
        <f t="shared" si="532"/>
        <v>336.87540470507378</v>
      </c>
      <c r="BR1724">
        <f t="shared" si="533"/>
        <v>563.91299243867741</v>
      </c>
      <c r="BS1724">
        <f t="shared" si="534"/>
        <v>938.50206617043148</v>
      </c>
      <c r="BT1724">
        <f t="shared" si="535"/>
        <v>1538.9373933414395</v>
      </c>
      <c r="BU1724">
        <f t="shared" si="536"/>
        <v>2473.980011788618</v>
      </c>
      <c r="BV1724">
        <f t="shared" si="537"/>
        <v>3840.3510883580516</v>
      </c>
      <c r="BW1724">
        <f t="shared" si="538"/>
        <v>5657.9267524043526</v>
      </c>
      <c r="BX1724">
        <f t="shared" si="539"/>
        <v>7682.0862957925692</v>
      </c>
    </row>
    <row r="1725" spans="1:76" x14ac:dyDescent="0.25">
      <c r="A1725" t="s">
        <v>93</v>
      </c>
      <c r="B1725" s="85">
        <v>7.9317551502289363E-2</v>
      </c>
      <c r="C1725" s="85">
        <v>8.0926312680637075E-2</v>
      </c>
      <c r="E1725" s="85">
        <v>791.83780060484071</v>
      </c>
      <c r="F1725" s="86">
        <v>7</v>
      </c>
      <c r="H1725" s="87">
        <v>503.76000000000005</v>
      </c>
      <c r="I1725" s="87">
        <v>167.92000000000002</v>
      </c>
      <c r="J1725" t="s">
        <v>4853</v>
      </c>
      <c r="K1725">
        <v>3</v>
      </c>
      <c r="L1725" s="87">
        <v>17.614405283483244</v>
      </c>
      <c r="M1725" t="s">
        <v>286</v>
      </c>
      <c r="N1725">
        <v>350.07116789807446</v>
      </c>
      <c r="O1725" t="s">
        <v>4874</v>
      </c>
      <c r="P1725" s="89">
        <v>0</v>
      </c>
      <c r="Q1725" s="89">
        <v>0</v>
      </c>
      <c r="R1725" s="89">
        <v>0</v>
      </c>
      <c r="S1725" s="89">
        <v>0</v>
      </c>
      <c r="T1725" s="89">
        <v>0</v>
      </c>
      <c r="U1725" s="89">
        <v>0</v>
      </c>
      <c r="V1725" s="89">
        <v>0</v>
      </c>
      <c r="W1725" s="89">
        <v>0</v>
      </c>
      <c r="X1725" s="89">
        <v>0</v>
      </c>
      <c r="Y1725" s="89">
        <v>0</v>
      </c>
      <c r="Z1725" s="68">
        <v>0</v>
      </c>
      <c r="AA1725" s="68">
        <v>0</v>
      </c>
      <c r="AB1725" s="68">
        <v>0</v>
      </c>
      <c r="AC1725" s="68">
        <v>0</v>
      </c>
      <c r="AD1725" s="68">
        <v>0</v>
      </c>
      <c r="AE1725" s="68">
        <v>0</v>
      </c>
      <c r="AF1725" s="68">
        <v>0</v>
      </c>
      <c r="AG1725" s="68">
        <v>0</v>
      </c>
      <c r="AH1725" s="68">
        <v>0</v>
      </c>
      <c r="AI1725" s="68">
        <v>0</v>
      </c>
      <c r="AJ1725" t="s">
        <v>4875</v>
      </c>
      <c r="AK1725" s="89">
        <v>6.3830048288338215E-2</v>
      </c>
      <c r="AL1725" s="89">
        <v>0.10797561003353524</v>
      </c>
      <c r="AM1725" s="89">
        <v>0.17593722062759992</v>
      </c>
      <c r="AN1725" s="89">
        <v>0.28647690885468685</v>
      </c>
      <c r="AO1725" s="89">
        <v>0.46312807179628512</v>
      </c>
      <c r="AP1725" s="89">
        <v>0.73742654333522295</v>
      </c>
      <c r="AQ1725" s="89">
        <v>1.1508666870391777</v>
      </c>
      <c r="AR1725" s="89">
        <v>1.7335510846442532</v>
      </c>
      <c r="AS1725" s="89">
        <v>2.4778742357429504</v>
      </c>
      <c r="AT1725" s="89">
        <v>3.2627216205160741</v>
      </c>
      <c r="AU1725" s="68">
        <v>50.543045049138513</v>
      </c>
      <c r="AV1725" s="68">
        <v>85.499169567920518</v>
      </c>
      <c r="AW1725" s="68">
        <v>139.31374182628733</v>
      </c>
      <c r="AX1725" s="68">
        <v>226.84324543156865</v>
      </c>
      <c r="AY1725" s="68">
        <v>366.72231376953118</v>
      </c>
      <c r="AZ1725" s="68">
        <v>583.92221218219322</v>
      </c>
      <c r="BA1725" s="68">
        <v>911.29974625448199</v>
      </c>
      <c r="BB1725" s="68">
        <v>1372.6912781008416</v>
      </c>
      <c r="BC1725" s="68">
        <v>1962.0744850060985</v>
      </c>
      <c r="BD1725" s="68">
        <v>2583.5463119753099</v>
      </c>
      <c r="BE1725">
        <f t="shared" si="520"/>
        <v>0</v>
      </c>
      <c r="BF1725">
        <f t="shared" si="521"/>
        <v>0</v>
      </c>
      <c r="BG1725">
        <f t="shared" si="522"/>
        <v>0</v>
      </c>
      <c r="BH1725">
        <f t="shared" si="523"/>
        <v>0</v>
      </c>
      <c r="BI1725">
        <f t="shared" si="524"/>
        <v>0</v>
      </c>
      <c r="BJ1725">
        <f t="shared" si="525"/>
        <v>0</v>
      </c>
      <c r="BK1725">
        <f t="shared" si="526"/>
        <v>0</v>
      </c>
      <c r="BL1725">
        <f t="shared" si="527"/>
        <v>0</v>
      </c>
      <c r="BM1725">
        <f t="shared" si="528"/>
        <v>0</v>
      </c>
      <c r="BN1725">
        <f t="shared" si="529"/>
        <v>0</v>
      </c>
      <c r="BO1725">
        <f t="shared" si="530"/>
        <v>23.469387891104141</v>
      </c>
      <c r="BP1725">
        <f t="shared" si="531"/>
        <v>40.534796620169736</v>
      </c>
      <c r="BQ1725">
        <f t="shared" si="532"/>
        <v>67.435068182281654</v>
      </c>
      <c r="BR1725">
        <f t="shared" si="533"/>
        <v>112.10976391699029</v>
      </c>
      <c r="BS1725">
        <f t="shared" si="534"/>
        <v>185.04641005444103</v>
      </c>
      <c r="BT1725">
        <f t="shared" si="535"/>
        <v>300.83202429868351</v>
      </c>
      <c r="BU1725">
        <f t="shared" si="536"/>
        <v>479.35367530916648</v>
      </c>
      <c r="BV1725">
        <f t="shared" si="537"/>
        <v>737.21375296920132</v>
      </c>
      <c r="BW1725">
        <f t="shared" si="538"/>
        <v>1075.8749271929089</v>
      </c>
      <c r="BX1725">
        <f t="shared" si="539"/>
        <v>1446.3995881345647</v>
      </c>
    </row>
    <row r="1726" spans="1:76" x14ac:dyDescent="0.25">
      <c r="A1726" t="s">
        <v>93</v>
      </c>
      <c r="B1726" s="85">
        <v>2.6439183834096453E-2</v>
      </c>
      <c r="C1726" s="85">
        <v>2.6975437560212357E-2</v>
      </c>
      <c r="E1726" s="85">
        <v>263.9459335349469</v>
      </c>
      <c r="F1726" s="86">
        <v>7</v>
      </c>
      <c r="H1726" s="87">
        <v>167.92000000000002</v>
      </c>
      <c r="I1726" s="87">
        <v>167.92000000000002</v>
      </c>
      <c r="J1726" t="s">
        <v>4853</v>
      </c>
      <c r="K1726">
        <v>1</v>
      </c>
      <c r="L1726" s="87">
        <v>5.8714684278277476</v>
      </c>
      <c r="M1726" t="s">
        <v>286</v>
      </c>
      <c r="N1726">
        <v>116.69038929935815</v>
      </c>
      <c r="O1726" t="s">
        <v>4876</v>
      </c>
      <c r="P1726" s="89">
        <v>0</v>
      </c>
      <c r="Q1726" s="89">
        <v>0</v>
      </c>
      <c r="R1726" s="89">
        <v>0</v>
      </c>
      <c r="S1726" s="89">
        <v>0</v>
      </c>
      <c r="T1726" s="89">
        <v>0</v>
      </c>
      <c r="U1726" s="89">
        <v>0</v>
      </c>
      <c r="V1726" s="89">
        <v>0</v>
      </c>
      <c r="W1726" s="89">
        <v>0</v>
      </c>
      <c r="X1726" s="89">
        <v>0</v>
      </c>
      <c r="Y1726" s="89">
        <v>0</v>
      </c>
      <c r="Z1726" s="68">
        <v>0</v>
      </c>
      <c r="AA1726" s="68">
        <v>0</v>
      </c>
      <c r="AB1726" s="68">
        <v>0</v>
      </c>
      <c r="AC1726" s="68">
        <v>0</v>
      </c>
      <c r="AD1726" s="68">
        <v>0</v>
      </c>
      <c r="AE1726" s="68">
        <v>0</v>
      </c>
      <c r="AF1726" s="68">
        <v>0</v>
      </c>
      <c r="AG1726" s="68">
        <v>0</v>
      </c>
      <c r="AH1726" s="68">
        <v>0</v>
      </c>
      <c r="AI1726" s="68">
        <v>0</v>
      </c>
      <c r="AJ1726" t="s">
        <v>4877</v>
      </c>
      <c r="AK1726" s="89">
        <v>0</v>
      </c>
      <c r="AL1726" s="89">
        <v>0</v>
      </c>
      <c r="AM1726" s="89">
        <v>0</v>
      </c>
      <c r="AN1726" s="89">
        <v>0</v>
      </c>
      <c r="AO1726" s="89">
        <v>0</v>
      </c>
      <c r="AP1726" s="89">
        <v>0</v>
      </c>
      <c r="AQ1726" s="89">
        <v>0</v>
      </c>
      <c r="AR1726" s="89">
        <v>0</v>
      </c>
      <c r="AS1726" s="89">
        <v>0</v>
      </c>
      <c r="AT1726" s="89">
        <v>0</v>
      </c>
      <c r="AU1726" s="68">
        <v>0</v>
      </c>
      <c r="AV1726" s="68">
        <v>0</v>
      </c>
      <c r="AW1726" s="68">
        <v>0</v>
      </c>
      <c r="AX1726" s="68">
        <v>0</v>
      </c>
      <c r="AY1726" s="68">
        <v>0</v>
      </c>
      <c r="AZ1726" s="68">
        <v>0</v>
      </c>
      <c r="BA1726" s="68">
        <v>0</v>
      </c>
      <c r="BB1726" s="68">
        <v>0</v>
      </c>
      <c r="BC1726" s="68">
        <v>0</v>
      </c>
      <c r="BD1726" s="68">
        <v>0</v>
      </c>
      <c r="BE1726">
        <f t="shared" si="520"/>
        <v>0</v>
      </c>
      <c r="BF1726">
        <f t="shared" si="521"/>
        <v>0</v>
      </c>
      <c r="BG1726">
        <f t="shared" si="522"/>
        <v>0</v>
      </c>
      <c r="BH1726">
        <f t="shared" si="523"/>
        <v>0</v>
      </c>
      <c r="BI1726">
        <f t="shared" si="524"/>
        <v>0</v>
      </c>
      <c r="BJ1726">
        <f t="shared" si="525"/>
        <v>0</v>
      </c>
      <c r="BK1726">
        <f t="shared" si="526"/>
        <v>0</v>
      </c>
      <c r="BL1726">
        <f t="shared" si="527"/>
        <v>0</v>
      </c>
      <c r="BM1726">
        <f t="shared" si="528"/>
        <v>0</v>
      </c>
      <c r="BN1726">
        <f t="shared" si="529"/>
        <v>0</v>
      </c>
      <c r="BO1726">
        <f t="shared" si="530"/>
        <v>0</v>
      </c>
      <c r="BP1726">
        <f t="shared" si="531"/>
        <v>0</v>
      </c>
      <c r="BQ1726">
        <f t="shared" si="532"/>
        <v>0</v>
      </c>
      <c r="BR1726">
        <f t="shared" si="533"/>
        <v>0</v>
      </c>
      <c r="BS1726">
        <f t="shared" si="534"/>
        <v>0</v>
      </c>
      <c r="BT1726">
        <f t="shared" si="535"/>
        <v>0</v>
      </c>
      <c r="BU1726">
        <f t="shared" si="536"/>
        <v>0</v>
      </c>
      <c r="BV1726">
        <f t="shared" si="537"/>
        <v>0</v>
      </c>
      <c r="BW1726">
        <f t="shared" si="538"/>
        <v>0</v>
      </c>
      <c r="BX1726">
        <f t="shared" si="539"/>
        <v>0</v>
      </c>
    </row>
    <row r="1727" spans="1:76" x14ac:dyDescent="0.25">
      <c r="A1727" t="s">
        <v>93</v>
      </c>
      <c r="B1727" s="85">
        <v>2.6439183834096453E-2</v>
      </c>
      <c r="C1727" s="85">
        <v>2.6975437560212357E-2</v>
      </c>
      <c r="E1727" s="85">
        <v>263.9459335349469</v>
      </c>
      <c r="F1727" s="86">
        <v>7</v>
      </c>
      <c r="H1727" s="87">
        <v>167.92000000000002</v>
      </c>
      <c r="I1727" s="87">
        <v>167.92000000000002</v>
      </c>
      <c r="J1727" t="s">
        <v>4853</v>
      </c>
      <c r="K1727">
        <v>1</v>
      </c>
      <c r="L1727" s="87">
        <v>5.8714684278277476</v>
      </c>
      <c r="M1727" t="s">
        <v>286</v>
      </c>
      <c r="N1727">
        <v>116.69038929935815</v>
      </c>
      <c r="O1727" t="s">
        <v>4878</v>
      </c>
      <c r="P1727" s="89">
        <v>0</v>
      </c>
      <c r="Q1727" s="89">
        <v>0</v>
      </c>
      <c r="R1727" s="89">
        <v>0</v>
      </c>
      <c r="S1727" s="89">
        <v>0</v>
      </c>
      <c r="T1727" s="89">
        <v>0</v>
      </c>
      <c r="U1727" s="89">
        <v>0</v>
      </c>
      <c r="V1727" s="89">
        <v>0</v>
      </c>
      <c r="W1727" s="89">
        <v>0</v>
      </c>
      <c r="X1727" s="89">
        <v>0</v>
      </c>
      <c r="Y1727" s="89">
        <v>0</v>
      </c>
      <c r="Z1727" s="68">
        <v>0</v>
      </c>
      <c r="AA1727" s="68">
        <v>0</v>
      </c>
      <c r="AB1727" s="68">
        <v>0</v>
      </c>
      <c r="AC1727" s="68">
        <v>0</v>
      </c>
      <c r="AD1727" s="68">
        <v>0</v>
      </c>
      <c r="AE1727" s="68">
        <v>0</v>
      </c>
      <c r="AF1727" s="68">
        <v>0</v>
      </c>
      <c r="AG1727" s="68">
        <v>0</v>
      </c>
      <c r="AH1727" s="68">
        <v>0</v>
      </c>
      <c r="AI1727" s="68">
        <v>0</v>
      </c>
      <c r="AJ1727" t="s">
        <v>4879</v>
      </c>
      <c r="AK1727" s="89">
        <v>3.0126380272747867E-2</v>
      </c>
      <c r="AL1727" s="89">
        <v>5.0570354403405536E-2</v>
      </c>
      <c r="AM1727" s="89">
        <v>8.2077034328999321E-2</v>
      </c>
      <c r="AN1727" s="89">
        <v>0.13311564102321086</v>
      </c>
      <c r="AO1727" s="89">
        <v>0.21433746392806735</v>
      </c>
      <c r="AP1727" s="89">
        <v>0.34005089578391773</v>
      </c>
      <c r="AQ1727" s="89">
        <v>0.52896078350865849</v>
      </c>
      <c r="AR1727" s="89">
        <v>0.79440286517375547</v>
      </c>
      <c r="AS1727" s="89">
        <v>1.1323961203981037</v>
      </c>
      <c r="AT1727" s="89">
        <v>1.487311798179606</v>
      </c>
      <c r="AU1727" s="68">
        <v>7.9517355651192441</v>
      </c>
      <c r="AV1727" s="68">
        <v>13.347839402199988</v>
      </c>
      <c r="AW1727" s="68">
        <v>21.66389944774761</v>
      </c>
      <c r="AX1727" s="68">
        <v>35.135332137974267</v>
      </c>
      <c r="AY1727" s="68">
        <v>56.573502008006741</v>
      </c>
      <c r="AZ1727" s="68">
        <v>89.755051137081111</v>
      </c>
      <c r="BA1727" s="68">
        <v>139.61704780656981</v>
      </c>
      <c r="BB1727" s="68">
        <v>209.67940585112345</v>
      </c>
      <c r="BC1727" s="68">
        <v>298.89135112982962</v>
      </c>
      <c r="BD1727" s="68">
        <v>392.56990102805668</v>
      </c>
      <c r="BE1727">
        <f t="shared" si="520"/>
        <v>0</v>
      </c>
      <c r="BF1727">
        <f t="shared" si="521"/>
        <v>0</v>
      </c>
      <c r="BG1727">
        <f t="shared" si="522"/>
        <v>0</v>
      </c>
      <c r="BH1727">
        <f t="shared" si="523"/>
        <v>0</v>
      </c>
      <c r="BI1727">
        <f t="shared" si="524"/>
        <v>0</v>
      </c>
      <c r="BJ1727">
        <f t="shared" si="525"/>
        <v>0</v>
      </c>
      <c r="BK1727">
        <f t="shared" si="526"/>
        <v>0</v>
      </c>
      <c r="BL1727">
        <f t="shared" si="527"/>
        <v>0</v>
      </c>
      <c r="BM1727">
        <f t="shared" si="528"/>
        <v>0</v>
      </c>
      <c r="BN1727">
        <f t="shared" si="529"/>
        <v>0</v>
      </c>
      <c r="BO1727">
        <f t="shared" si="530"/>
        <v>3.6923451328236236</v>
      </c>
      <c r="BP1727">
        <f t="shared" si="531"/>
        <v>6.3281545098172325</v>
      </c>
      <c r="BQ1727">
        <f t="shared" si="532"/>
        <v>10.48644962945998</v>
      </c>
      <c r="BR1727">
        <f t="shared" si="533"/>
        <v>17.364474677830383</v>
      </c>
      <c r="BS1727">
        <f t="shared" si="534"/>
        <v>28.54673156694929</v>
      </c>
      <c r="BT1727">
        <f t="shared" si="535"/>
        <v>46.241079995386698</v>
      </c>
      <c r="BU1727">
        <f t="shared" si="536"/>
        <v>73.440100556338408</v>
      </c>
      <c r="BV1727">
        <f t="shared" si="537"/>
        <v>112.60983745866218</v>
      </c>
      <c r="BW1727">
        <f t="shared" si="538"/>
        <v>163.89271309157058</v>
      </c>
      <c r="BX1727">
        <f t="shared" si="539"/>
        <v>219.78043920833514</v>
      </c>
    </row>
    <row r="1728" spans="1:76" x14ac:dyDescent="0.25">
      <c r="A1728" t="s">
        <v>93</v>
      </c>
      <c r="B1728" s="85">
        <v>2.5292086969336717E-2</v>
      </c>
      <c r="C1728" s="85">
        <v>2.5805074660774575E-2</v>
      </c>
      <c r="E1728" s="85">
        <v>252.49431102179051</v>
      </c>
      <c r="F1728" s="86">
        <v>7</v>
      </c>
      <c r="H1728" s="87">
        <v>167.92000000000002</v>
      </c>
      <c r="I1728" s="87">
        <v>167.92000000000002</v>
      </c>
      <c r="J1728" t="s">
        <v>4853</v>
      </c>
      <c r="K1728">
        <v>1</v>
      </c>
      <c r="L1728" s="87">
        <v>5.6167274695833695</v>
      </c>
      <c r="M1728" t="s">
        <v>286</v>
      </c>
      <c r="N1728">
        <v>118.91304965779869</v>
      </c>
      <c r="O1728" t="s">
        <v>4880</v>
      </c>
      <c r="P1728" s="89">
        <v>0</v>
      </c>
      <c r="Q1728" s="89">
        <v>0</v>
      </c>
      <c r="R1728" s="89">
        <v>0</v>
      </c>
      <c r="S1728" s="89">
        <v>0</v>
      </c>
      <c r="T1728" s="89">
        <v>0</v>
      </c>
      <c r="U1728" s="89">
        <v>0</v>
      </c>
      <c r="V1728" s="89">
        <v>0</v>
      </c>
      <c r="W1728" s="89">
        <v>0</v>
      </c>
      <c r="X1728" s="89">
        <v>0</v>
      </c>
      <c r="Y1728" s="89">
        <v>0</v>
      </c>
      <c r="Z1728" s="68">
        <v>0</v>
      </c>
      <c r="AA1728" s="68">
        <v>0</v>
      </c>
      <c r="AB1728" s="68">
        <v>0</v>
      </c>
      <c r="AC1728" s="68">
        <v>0</v>
      </c>
      <c r="AD1728" s="68">
        <v>0</v>
      </c>
      <c r="AE1728" s="68">
        <v>0</v>
      </c>
      <c r="AF1728" s="68">
        <v>0</v>
      </c>
      <c r="AG1728" s="68">
        <v>0</v>
      </c>
      <c r="AH1728" s="68">
        <v>0</v>
      </c>
      <c r="AI1728" s="68">
        <v>0</v>
      </c>
      <c r="AJ1728" t="s">
        <v>4881</v>
      </c>
      <c r="AK1728" s="89">
        <v>2.1190678168713411E-3</v>
      </c>
      <c r="AL1728" s="89">
        <v>4.4340057241792786E-3</v>
      </c>
      <c r="AM1728" s="89">
        <v>9.2770271513093819E-3</v>
      </c>
      <c r="AN1728" s="89">
        <v>1.8443886928764634E-2</v>
      </c>
      <c r="AO1728" s="89">
        <v>3.5174714464848912E-2</v>
      </c>
      <c r="AP1728" s="89">
        <v>5.3849450421129388E-2</v>
      </c>
      <c r="AQ1728" s="89">
        <v>8.0182651778820946E-2</v>
      </c>
      <c r="AR1728" s="89">
        <v>0.11577217128700044</v>
      </c>
      <c r="AS1728" s="89">
        <v>0.15596715135644176</v>
      </c>
      <c r="AT1728" s="89">
        <v>0.1968729269706104</v>
      </c>
      <c r="AU1728" s="68">
        <v>0.53505256842937898</v>
      </c>
      <c r="AV1728" s="68">
        <v>1.1195612203933223</v>
      </c>
      <c r="AW1728" s="68">
        <v>2.3423965789003063</v>
      </c>
      <c r="AX1728" s="68">
        <v>4.6569765226422337</v>
      </c>
      <c r="AY1728" s="68">
        <v>8.8814152941902353</v>
      </c>
      <c r="AZ1728" s="68">
        <v>13.596679882985132</v>
      </c>
      <c r="BA1728" s="68">
        <v>20.245663416793541</v>
      </c>
      <c r="BB1728" s="68">
        <v>29.231814624607896</v>
      </c>
      <c r="BC1728" s="68">
        <v>39.380818423776084</v>
      </c>
      <c r="BD1728" s="68">
        <v>49.709294054287554</v>
      </c>
      <c r="BE1728">
        <f t="shared" si="520"/>
        <v>0</v>
      </c>
      <c r="BF1728">
        <f t="shared" si="521"/>
        <v>0</v>
      </c>
      <c r="BG1728">
        <f t="shared" si="522"/>
        <v>0</v>
      </c>
      <c r="BH1728">
        <f t="shared" si="523"/>
        <v>0</v>
      </c>
      <c r="BI1728">
        <f t="shared" si="524"/>
        <v>0</v>
      </c>
      <c r="BJ1728">
        <f t="shared" si="525"/>
        <v>0</v>
      </c>
      <c r="BK1728">
        <f t="shared" si="526"/>
        <v>0</v>
      </c>
      <c r="BL1728">
        <f t="shared" si="527"/>
        <v>0</v>
      </c>
      <c r="BM1728">
        <f t="shared" si="528"/>
        <v>0</v>
      </c>
      <c r="BN1728">
        <f t="shared" si="529"/>
        <v>0</v>
      </c>
      <c r="BO1728">
        <f t="shared" si="530"/>
        <v>0.26388704295279614</v>
      </c>
      <c r="BP1728">
        <f t="shared" si="531"/>
        <v>0.56376122525046712</v>
      </c>
      <c r="BQ1728">
        <f t="shared" si="532"/>
        <v>1.2042967731071215</v>
      </c>
      <c r="BR1728">
        <f t="shared" si="533"/>
        <v>2.444572310259125</v>
      </c>
      <c r="BS1728">
        <f t="shared" si="534"/>
        <v>4.759997886246202</v>
      </c>
      <c r="BT1728">
        <f t="shared" si="535"/>
        <v>7.4401757863708537</v>
      </c>
      <c r="BU1728">
        <f t="shared" si="536"/>
        <v>11.311184292459902</v>
      </c>
      <c r="BV1728">
        <f t="shared" si="537"/>
        <v>16.674682906799625</v>
      </c>
      <c r="BW1728">
        <f t="shared" si="538"/>
        <v>22.935715223052902</v>
      </c>
      <c r="BX1728">
        <f t="shared" si="539"/>
        <v>29.559078287846543</v>
      </c>
    </row>
    <row r="1729" spans="1:76" x14ac:dyDescent="0.25">
      <c r="A1729" t="s">
        <v>93</v>
      </c>
      <c r="B1729" s="85">
        <v>0.25292086969336713</v>
      </c>
      <c r="C1729" s="85">
        <v>0.25805074660774574</v>
      </c>
      <c r="E1729" s="85">
        <v>2524.9431102179051</v>
      </c>
      <c r="F1729" s="86">
        <v>7</v>
      </c>
      <c r="H1729" s="87">
        <v>1679.2000000000003</v>
      </c>
      <c r="I1729" s="87">
        <v>167.92000000000002</v>
      </c>
      <c r="J1729" t="s">
        <v>4853</v>
      </c>
      <c r="K1729">
        <v>10</v>
      </c>
      <c r="L1729" s="87">
        <v>56.167274695833697</v>
      </c>
      <c r="M1729" t="s">
        <v>286</v>
      </c>
      <c r="N1729">
        <v>1189.1304965779871</v>
      </c>
      <c r="O1729" t="s">
        <v>4882</v>
      </c>
      <c r="P1729" s="89">
        <v>0</v>
      </c>
      <c r="Q1729" s="89">
        <v>0</v>
      </c>
      <c r="R1729" s="89">
        <v>0</v>
      </c>
      <c r="S1729" s="89">
        <v>0</v>
      </c>
      <c r="T1729" s="89">
        <v>0</v>
      </c>
      <c r="U1729" s="89">
        <v>0</v>
      </c>
      <c r="V1729" s="89">
        <v>0</v>
      </c>
      <c r="W1729" s="89">
        <v>0</v>
      </c>
      <c r="X1729" s="89">
        <v>0</v>
      </c>
      <c r="Y1729" s="89">
        <v>0</v>
      </c>
      <c r="Z1729" s="68">
        <v>0</v>
      </c>
      <c r="AA1729" s="68">
        <v>0</v>
      </c>
      <c r="AB1729" s="68">
        <v>0</v>
      </c>
      <c r="AC1729" s="68">
        <v>0</v>
      </c>
      <c r="AD1729" s="68">
        <v>0</v>
      </c>
      <c r="AE1729" s="68">
        <v>0</v>
      </c>
      <c r="AF1729" s="68">
        <v>0</v>
      </c>
      <c r="AG1729" s="68">
        <v>0</v>
      </c>
      <c r="AH1729" s="68">
        <v>0</v>
      </c>
      <c r="AI1729" s="68">
        <v>0</v>
      </c>
      <c r="AJ1729" t="s">
        <v>4883</v>
      </c>
      <c r="AK1729" s="89">
        <v>0</v>
      </c>
      <c r="AL1729" s="89">
        <v>0</v>
      </c>
      <c r="AM1729" s="89">
        <v>0</v>
      </c>
      <c r="AN1729" s="89">
        <v>0</v>
      </c>
      <c r="AO1729" s="89">
        <v>0</v>
      </c>
      <c r="AP1729" s="89">
        <v>0</v>
      </c>
      <c r="AQ1729" s="89">
        <v>0</v>
      </c>
      <c r="AR1729" s="89">
        <v>0</v>
      </c>
      <c r="AS1729" s="89">
        <v>0</v>
      </c>
      <c r="AT1729" s="89">
        <v>0</v>
      </c>
      <c r="AU1729" s="68">
        <v>0</v>
      </c>
      <c r="AV1729" s="68">
        <v>0</v>
      </c>
      <c r="AW1729" s="68">
        <v>0</v>
      </c>
      <c r="AX1729" s="68">
        <v>0</v>
      </c>
      <c r="AY1729" s="68">
        <v>0</v>
      </c>
      <c r="AZ1729" s="68">
        <v>0</v>
      </c>
      <c r="BA1729" s="68">
        <v>0</v>
      </c>
      <c r="BB1729" s="68">
        <v>0</v>
      </c>
      <c r="BC1729" s="68">
        <v>0</v>
      </c>
      <c r="BD1729" s="68">
        <v>0</v>
      </c>
      <c r="BE1729">
        <f t="shared" si="520"/>
        <v>0</v>
      </c>
      <c r="BF1729">
        <f t="shared" si="521"/>
        <v>0</v>
      </c>
      <c r="BG1729">
        <f t="shared" si="522"/>
        <v>0</v>
      </c>
      <c r="BH1729">
        <f t="shared" si="523"/>
        <v>0</v>
      </c>
      <c r="BI1729">
        <f t="shared" si="524"/>
        <v>0</v>
      </c>
      <c r="BJ1729">
        <f t="shared" si="525"/>
        <v>0</v>
      </c>
      <c r="BK1729">
        <f t="shared" si="526"/>
        <v>0</v>
      </c>
      <c r="BL1729">
        <f t="shared" si="527"/>
        <v>0</v>
      </c>
      <c r="BM1729">
        <f t="shared" si="528"/>
        <v>0</v>
      </c>
      <c r="BN1729">
        <f t="shared" si="529"/>
        <v>0</v>
      </c>
      <c r="BO1729">
        <f t="shared" si="530"/>
        <v>0</v>
      </c>
      <c r="BP1729">
        <f t="shared" si="531"/>
        <v>0</v>
      </c>
      <c r="BQ1729">
        <f t="shared" si="532"/>
        <v>0</v>
      </c>
      <c r="BR1729">
        <f t="shared" si="533"/>
        <v>0</v>
      </c>
      <c r="BS1729">
        <f t="shared" si="534"/>
        <v>0</v>
      </c>
      <c r="BT1729">
        <f t="shared" si="535"/>
        <v>0</v>
      </c>
      <c r="BU1729">
        <f t="shared" si="536"/>
        <v>0</v>
      </c>
      <c r="BV1729">
        <f t="shared" si="537"/>
        <v>0</v>
      </c>
      <c r="BW1729">
        <f t="shared" si="538"/>
        <v>0</v>
      </c>
      <c r="BX1729">
        <f t="shared" si="539"/>
        <v>0</v>
      </c>
    </row>
    <row r="1730" spans="1:76" x14ac:dyDescent="0.25">
      <c r="A1730" t="s">
        <v>93</v>
      </c>
      <c r="B1730" s="85">
        <v>2.5292086969336717E-2</v>
      </c>
      <c r="C1730" s="85">
        <v>2.5805074660774575E-2</v>
      </c>
      <c r="E1730" s="85">
        <v>252.49431102179051</v>
      </c>
      <c r="F1730" s="86">
        <v>7</v>
      </c>
      <c r="H1730" s="87">
        <v>167.92000000000002</v>
      </c>
      <c r="I1730" s="87">
        <v>167.92000000000002</v>
      </c>
      <c r="J1730" t="s">
        <v>4853</v>
      </c>
      <c r="K1730">
        <v>1</v>
      </c>
      <c r="L1730" s="87">
        <v>5.6167274695833695</v>
      </c>
      <c r="M1730" t="s">
        <v>286</v>
      </c>
      <c r="N1730">
        <v>118.91304965779869</v>
      </c>
      <c r="O1730" t="s">
        <v>4884</v>
      </c>
      <c r="P1730" s="89">
        <v>0</v>
      </c>
      <c r="Q1730" s="89">
        <v>0</v>
      </c>
      <c r="R1730" s="89">
        <v>0</v>
      </c>
      <c r="S1730" s="89">
        <v>0</v>
      </c>
      <c r="T1730" s="89">
        <v>0</v>
      </c>
      <c r="U1730" s="89">
        <v>0</v>
      </c>
      <c r="V1730" s="89">
        <v>0</v>
      </c>
      <c r="W1730" s="89">
        <v>0</v>
      </c>
      <c r="X1730" s="89">
        <v>0</v>
      </c>
      <c r="Y1730" s="89">
        <v>0</v>
      </c>
      <c r="Z1730" s="68">
        <v>0</v>
      </c>
      <c r="AA1730" s="68">
        <v>0</v>
      </c>
      <c r="AB1730" s="68">
        <v>0</v>
      </c>
      <c r="AC1730" s="68">
        <v>0</v>
      </c>
      <c r="AD1730" s="68">
        <v>0</v>
      </c>
      <c r="AE1730" s="68">
        <v>0</v>
      </c>
      <c r="AF1730" s="68">
        <v>0</v>
      </c>
      <c r="AG1730" s="68">
        <v>0</v>
      </c>
      <c r="AH1730" s="68">
        <v>0</v>
      </c>
      <c r="AI1730" s="68">
        <v>0</v>
      </c>
      <c r="AJ1730" t="s">
        <v>4885</v>
      </c>
      <c r="AK1730" s="89">
        <v>6.8094364043599365E-3</v>
      </c>
      <c r="AL1730" s="89">
        <v>1.1524689624509865E-2</v>
      </c>
      <c r="AM1730" s="89">
        <v>2.1103140291138189E-2</v>
      </c>
      <c r="AN1730" s="89">
        <v>3.8204630259687851E-2</v>
      </c>
      <c r="AO1730" s="89">
        <v>6.8093407859861954E-2</v>
      </c>
      <c r="AP1730" s="89">
        <v>0.10782089760632158</v>
      </c>
      <c r="AQ1730" s="89">
        <v>0.16710680161093766</v>
      </c>
      <c r="AR1730" s="89">
        <v>0.24999133699702616</v>
      </c>
      <c r="AS1730" s="89">
        <v>0.35462182392938113</v>
      </c>
      <c r="AT1730" s="89">
        <v>0.46393574791215547</v>
      </c>
      <c r="AU1730" s="68">
        <v>1.7193439533655606</v>
      </c>
      <c r="AV1730" s="68">
        <v>2.909918566480596</v>
      </c>
      <c r="AW1730" s="68">
        <v>5.3284228682071246</v>
      </c>
      <c r="AX1730" s="68">
        <v>9.6464517952621325</v>
      </c>
      <c r="AY1730" s="68">
        <v>17.193198102701619</v>
      </c>
      <c r="AZ1730" s="68">
        <v>27.224163254859189</v>
      </c>
      <c r="BA1730" s="68">
        <v>42.193516739808736</v>
      </c>
      <c r="BB1730" s="68">
        <v>63.121390396480372</v>
      </c>
      <c r="BC1730" s="68">
        <v>89.539993106339793</v>
      </c>
      <c r="BD1730" s="68">
        <v>117.14113702745878</v>
      </c>
      <c r="BE1730">
        <f t="shared" si="520"/>
        <v>0</v>
      </c>
      <c r="BF1730">
        <f t="shared" si="521"/>
        <v>0</v>
      </c>
      <c r="BG1730">
        <f t="shared" si="522"/>
        <v>0</v>
      </c>
      <c r="BH1730">
        <f t="shared" si="523"/>
        <v>0</v>
      </c>
      <c r="BI1730">
        <f t="shared" si="524"/>
        <v>0</v>
      </c>
      <c r="BJ1730">
        <f t="shared" si="525"/>
        <v>0</v>
      </c>
      <c r="BK1730">
        <f t="shared" si="526"/>
        <v>0</v>
      </c>
      <c r="BL1730">
        <f t="shared" si="527"/>
        <v>0</v>
      </c>
      <c r="BM1730">
        <f t="shared" si="528"/>
        <v>0</v>
      </c>
      <c r="BN1730">
        <f t="shared" si="529"/>
        <v>0</v>
      </c>
      <c r="BO1730">
        <f t="shared" si="530"/>
        <v>0.84797759779802473</v>
      </c>
      <c r="BP1730">
        <f t="shared" si="531"/>
        <v>1.4653055380409177</v>
      </c>
      <c r="BQ1730">
        <f t="shared" si="532"/>
        <v>2.7395030046298339</v>
      </c>
      <c r="BR1730">
        <f t="shared" si="533"/>
        <v>5.0636821629428796</v>
      </c>
      <c r="BS1730">
        <f t="shared" si="534"/>
        <v>9.2147010263338505</v>
      </c>
      <c r="BT1730">
        <f t="shared" si="535"/>
        <v>14.897207406234847</v>
      </c>
      <c r="BU1730">
        <f t="shared" si="536"/>
        <v>23.573376380202397</v>
      </c>
      <c r="BV1730">
        <f t="shared" si="537"/>
        <v>36.006289141269328</v>
      </c>
      <c r="BW1730">
        <f t="shared" si="538"/>
        <v>52.148834512825523</v>
      </c>
      <c r="BX1730">
        <f t="shared" si="539"/>
        <v>69.656672982330491</v>
      </c>
    </row>
    <row r="1731" spans="1:76" x14ac:dyDescent="0.25">
      <c r="A1731" t="s">
        <v>93</v>
      </c>
      <c r="B1731" s="85">
        <v>2.5292086969336717E-2</v>
      </c>
      <c r="C1731" s="85">
        <v>2.5805074660774575E-2</v>
      </c>
      <c r="E1731" s="85">
        <v>252.49431102179051</v>
      </c>
      <c r="F1731" s="86">
        <v>7</v>
      </c>
      <c r="H1731" s="87">
        <v>167.92000000000002</v>
      </c>
      <c r="I1731" s="87">
        <v>167.92000000000002</v>
      </c>
      <c r="J1731" t="s">
        <v>4853</v>
      </c>
      <c r="K1731">
        <v>1</v>
      </c>
      <c r="L1731" s="87">
        <v>5.6167274695833695</v>
      </c>
      <c r="M1731" t="s">
        <v>286</v>
      </c>
      <c r="N1731">
        <v>118.91304965779869</v>
      </c>
      <c r="O1731" t="s">
        <v>4886</v>
      </c>
      <c r="P1731" s="89">
        <v>0</v>
      </c>
      <c r="Q1731" s="89">
        <v>0</v>
      </c>
      <c r="R1731" s="89">
        <v>0</v>
      </c>
      <c r="S1731" s="89">
        <v>0</v>
      </c>
      <c r="T1731" s="89">
        <v>0</v>
      </c>
      <c r="U1731" s="89">
        <v>0</v>
      </c>
      <c r="V1731" s="89">
        <v>0</v>
      </c>
      <c r="W1731" s="89">
        <v>0</v>
      </c>
      <c r="X1731" s="89">
        <v>0</v>
      </c>
      <c r="Y1731" s="89">
        <v>0</v>
      </c>
      <c r="Z1731" s="68">
        <v>0</v>
      </c>
      <c r="AA1731" s="68">
        <v>0</v>
      </c>
      <c r="AB1731" s="68">
        <v>0</v>
      </c>
      <c r="AC1731" s="68">
        <v>0</v>
      </c>
      <c r="AD1731" s="68">
        <v>0</v>
      </c>
      <c r="AE1731" s="68">
        <v>0</v>
      </c>
      <c r="AF1731" s="68">
        <v>0</v>
      </c>
      <c r="AG1731" s="68">
        <v>0</v>
      </c>
      <c r="AH1731" s="68">
        <v>0</v>
      </c>
      <c r="AI1731" s="68">
        <v>0</v>
      </c>
      <c r="AJ1731" t="s">
        <v>4887</v>
      </c>
      <c r="AK1731" s="89">
        <v>2.5748105186465028E-2</v>
      </c>
      <c r="AL1731" s="89">
        <v>3.8216018550169886E-2</v>
      </c>
      <c r="AM1731" s="89">
        <v>6.1643610196901087E-2</v>
      </c>
      <c r="AN1731" s="89">
        <v>9.9292797457671569E-2</v>
      </c>
      <c r="AO1731" s="89">
        <v>0.1586691339211968</v>
      </c>
      <c r="AP1731" s="89">
        <v>0.24230719002781576</v>
      </c>
      <c r="AQ1731" s="89">
        <v>0.36390778031502258</v>
      </c>
      <c r="AR1731" s="89">
        <v>0.5289564980075977</v>
      </c>
      <c r="AS1731" s="89">
        <v>0.73123868381886736</v>
      </c>
      <c r="AT1731" s="89">
        <v>0.93292198368626822</v>
      </c>
      <c r="AU1731" s="68">
        <v>6.5012500791730776</v>
      </c>
      <c r="AV1731" s="68">
        <v>9.6493272738211111</v>
      </c>
      <c r="AW1731" s="68">
        <v>15.564660885562359</v>
      </c>
      <c r="AX1731" s="68">
        <v>25.070866483500975</v>
      </c>
      <c r="AY1731" s="68">
        <v>40.063053649856798</v>
      </c>
      <c r="AZ1731" s="68">
        <v>61.181187001699406</v>
      </c>
      <c r="BA1731" s="68">
        <v>91.884644266110726</v>
      </c>
      <c r="BB1731" s="68">
        <v>133.55850652492748</v>
      </c>
      <c r="BC1731" s="68">
        <v>184.63360766332582</v>
      </c>
      <c r="BD1731" s="68">
        <v>235.55749350794639</v>
      </c>
      <c r="BE1731">
        <f t="shared" ref="BE1731:BE1794" si="540">IF($M1731="FAIL",0,($L1731+$M1731)/$E1731*Z1731)*(1+CostER)^(COLUMN()-COLUMN($BE$2))</f>
        <v>0</v>
      </c>
      <c r="BF1731">
        <f t="shared" ref="BF1731:BF1794" si="541">IF($M1731="FAIL",0,($L1731+$M1731)/$E1731*AA1731)*(1+CostER)^(COLUMN()-COLUMN($BE$2))</f>
        <v>0</v>
      </c>
      <c r="BG1731">
        <f t="shared" ref="BG1731:BG1794" si="542">IF($M1731="FAIL",0,($L1731+$M1731)/$E1731*AB1731)*(1+CostER)^(COLUMN()-COLUMN($BE$2))</f>
        <v>0</v>
      </c>
      <c r="BH1731">
        <f t="shared" ref="BH1731:BH1794" si="543">IF($M1731="FAIL",0,($L1731+$M1731)/$E1731*AC1731)*(1+CostER)^(COLUMN()-COLUMN($BE$2))</f>
        <v>0</v>
      </c>
      <c r="BI1731">
        <f t="shared" ref="BI1731:BI1794" si="544">IF($M1731="FAIL",0,($L1731+$M1731)/$E1731*AD1731)*(1+CostER)^(COLUMN()-COLUMN($BE$2))</f>
        <v>0</v>
      </c>
      <c r="BJ1731">
        <f t="shared" ref="BJ1731:BJ1794" si="545">IF($M1731="FAIL",0,($L1731+$M1731)/$E1731*AE1731)*(1+CostER)^(COLUMN()-COLUMN($BE$2))</f>
        <v>0</v>
      </c>
      <c r="BK1731">
        <f t="shared" ref="BK1731:BK1794" si="546">IF($M1731="FAIL",0,($L1731+$M1731)/$E1731*AF1731)*(1+CostER)^(COLUMN()-COLUMN($BE$2))</f>
        <v>0</v>
      </c>
      <c r="BL1731">
        <f t="shared" ref="BL1731:BL1794" si="547">IF($M1731="FAIL",0,($L1731+$M1731)/$E1731*AG1731)*(1+CostER)^(COLUMN()-COLUMN($BE$2))</f>
        <v>0</v>
      </c>
      <c r="BM1731">
        <f t="shared" ref="BM1731:BM1794" si="548">IF($M1731="FAIL",0,($L1731+$M1731)/$E1731*AH1731)*(1+CostER)^(COLUMN()-COLUMN($BE$2))</f>
        <v>0</v>
      </c>
      <c r="BN1731">
        <f t="shared" ref="BN1731:BN1794" si="549">IF($M1731="FAIL",0,($L1731+$M1731)/$E1731*AI1731)*(1+CostER)^(COLUMN()-COLUMN($BE$2))</f>
        <v>0</v>
      </c>
      <c r="BO1731">
        <f t="shared" ref="BO1731:BO1794" si="550">IF($N1731="FAIL",0,($L1731+$N1731)/$E1731*AU1731)*(1+CostER)^(COLUMN()-COLUMN($BO$2))</f>
        <v>3.2064058003228797</v>
      </c>
      <c r="BP1731">
        <f t="shared" ref="BP1731:BP1794" si="551">IF($N1731="FAIL",0,($L1731+$N1731)/$E1731*AV1731)*(1+CostER)^(COLUMN()-COLUMN($BO$2))</f>
        <v>4.8589719504762741</v>
      </c>
      <c r="BQ1731">
        <f t="shared" ref="BQ1731:BQ1794" si="552">IF($N1731="FAIL",0,($L1731+$N1731)/$E1731*AW1731)*(1+CostER)^(COLUMN()-COLUMN($BO$2))</f>
        <v>8.002261891873756</v>
      </c>
      <c r="BR1731">
        <f t="shared" ref="BR1731:BR1794" si="553">IF($N1731="FAIL",0,($L1731+$N1731)/$E1731*AX1731)*(1+CostER)^(COLUMN()-COLUMN($BO$2))</f>
        <v>13.160372551115474</v>
      </c>
      <c r="BS1731">
        <f t="shared" ref="BS1731:BS1794" si="554">IF($N1731="FAIL",0,($L1731+$N1731)/$E1731*AY1731)*(1+CostER)^(COLUMN()-COLUMN($BO$2))</f>
        <v>21.471808757173275</v>
      </c>
      <c r="BT1731">
        <f t="shared" ref="BT1731:BT1794" si="555">IF($N1731="FAIL",0,($L1731+$N1731)/$E1731*AZ1731)*(1+CostER)^(COLUMN()-COLUMN($BO$2))</f>
        <v>33.478672001471942</v>
      </c>
      <c r="BU1731">
        <f t="shared" ref="BU1731:BU1794" si="556">IF($N1731="FAIL",0,($L1731+$N1731)/$E1731*BA1731)*(1+CostER)^(COLUMN()-COLUMN($BO$2))</f>
        <v>51.335642776664471</v>
      </c>
      <c r="BV1731">
        <f t="shared" ref="BV1731:BV1794" si="557">IF($N1731="FAIL",0,($L1731+$N1731)/$E1731*BB1731)*(1+CostER)^(COLUMN()-COLUMN($BO$2))</f>
        <v>76.185682428833033</v>
      </c>
      <c r="BW1731">
        <f t="shared" ref="BW1731:BW1794" si="558">IF($N1731="FAIL",0,($L1731+$N1731)/$E1731*BC1731)*(1+CostER)^(COLUMN()-COLUMN($BO$2))</f>
        <v>107.53214421298632</v>
      </c>
      <c r="BX1731">
        <f t="shared" ref="BX1731:BX1794" si="559">IF($N1731="FAIL",0,($L1731+$N1731)/$E1731*BD1731)*(1+CostER)^(COLUMN()-COLUMN($BO$2))</f>
        <v>140.07164101518208</v>
      </c>
    </row>
    <row r="1732" spans="1:76" x14ac:dyDescent="0.25">
      <c r="A1732" t="s">
        <v>93</v>
      </c>
      <c r="B1732" s="85">
        <v>0.37938130454005076</v>
      </c>
      <c r="C1732" s="85">
        <v>0.38707611991161861</v>
      </c>
      <c r="E1732" s="85">
        <v>3787.4146653268576</v>
      </c>
      <c r="F1732" s="86">
        <v>7</v>
      </c>
      <c r="H1732" s="87">
        <v>2518.8000000000002</v>
      </c>
      <c r="I1732" s="87">
        <v>167.92000000000002</v>
      </c>
      <c r="J1732" t="s">
        <v>4853</v>
      </c>
      <c r="K1732">
        <v>15</v>
      </c>
      <c r="L1732" s="87">
        <v>84.250912043750546</v>
      </c>
      <c r="M1732" t="s">
        <v>286</v>
      </c>
      <c r="N1732">
        <v>1783.6957448669805</v>
      </c>
      <c r="O1732" t="s">
        <v>4888</v>
      </c>
      <c r="P1732" s="89">
        <v>0</v>
      </c>
      <c r="Q1732" s="89">
        <v>0</v>
      </c>
      <c r="R1732" s="89">
        <v>0</v>
      </c>
      <c r="S1732" s="89">
        <v>0</v>
      </c>
      <c r="T1732" s="89">
        <v>0</v>
      </c>
      <c r="U1732" s="89">
        <v>0</v>
      </c>
      <c r="V1732" s="89">
        <v>0</v>
      </c>
      <c r="W1732" s="89">
        <v>0</v>
      </c>
      <c r="X1732" s="89">
        <v>0</v>
      </c>
      <c r="Y1732" s="89">
        <v>0</v>
      </c>
      <c r="Z1732" s="68">
        <v>0</v>
      </c>
      <c r="AA1732" s="68">
        <v>0</v>
      </c>
      <c r="AB1732" s="68">
        <v>0</v>
      </c>
      <c r="AC1732" s="68">
        <v>0</v>
      </c>
      <c r="AD1732" s="68">
        <v>0</v>
      </c>
      <c r="AE1732" s="68">
        <v>0</v>
      </c>
      <c r="AF1732" s="68">
        <v>0</v>
      </c>
      <c r="AG1732" s="68">
        <v>0</v>
      </c>
      <c r="AH1732" s="68">
        <v>0</v>
      </c>
      <c r="AI1732" s="68">
        <v>0</v>
      </c>
      <c r="AJ1732" t="s">
        <v>4889</v>
      </c>
      <c r="AK1732" s="89">
        <v>4.0205292692970147E-4</v>
      </c>
      <c r="AL1732" s="89">
        <v>5.9658177551650648E-4</v>
      </c>
      <c r="AM1732" s="89">
        <v>9.619032806425248E-4</v>
      </c>
      <c r="AN1732" s="89">
        <v>1.5483566553682699E-3</v>
      </c>
      <c r="AO1732" s="89">
        <v>2.4716565431490995E-3</v>
      </c>
      <c r="AP1732" s="89">
        <v>3.7684025674476242E-3</v>
      </c>
      <c r="AQ1732" s="89">
        <v>5.6458521570206394E-3</v>
      </c>
      <c r="AR1732" s="89">
        <v>8.1786466565305447E-3</v>
      </c>
      <c r="AS1732" s="89">
        <v>1.1257608845340907E-2</v>
      </c>
      <c r="AT1732" s="89">
        <v>1.4297650168896328E-2</v>
      </c>
      <c r="AU1732" s="68">
        <v>1.5227411516911389</v>
      </c>
      <c r="AV1732" s="68">
        <v>2.2595025656579519</v>
      </c>
      <c r="AW1732" s="68">
        <v>3.6431265917315145</v>
      </c>
      <c r="AX1732" s="68">
        <v>5.8642687036982286</v>
      </c>
      <c r="AY1732" s="68">
        <v>9.361188239173984</v>
      </c>
      <c r="AZ1732" s="68">
        <v>14.272503148806514</v>
      </c>
      <c r="BA1732" s="68">
        <v>21.383183257767243</v>
      </c>
      <c r="BB1732" s="68">
        <v>30.975926289470259</v>
      </c>
      <c r="BC1732" s="68">
        <v>42.637232837357502</v>
      </c>
      <c r="BD1732" s="68">
        <v>54.151129929390976</v>
      </c>
      <c r="BE1732">
        <f t="shared" si="540"/>
        <v>0</v>
      </c>
      <c r="BF1732">
        <f t="shared" si="541"/>
        <v>0</v>
      </c>
      <c r="BG1732">
        <f t="shared" si="542"/>
        <v>0</v>
      </c>
      <c r="BH1732">
        <f t="shared" si="543"/>
        <v>0</v>
      </c>
      <c r="BI1732">
        <f t="shared" si="544"/>
        <v>0</v>
      </c>
      <c r="BJ1732">
        <f t="shared" si="545"/>
        <v>0</v>
      </c>
      <c r="BK1732">
        <f t="shared" si="546"/>
        <v>0</v>
      </c>
      <c r="BL1732">
        <f t="shared" si="547"/>
        <v>0</v>
      </c>
      <c r="BM1732">
        <f t="shared" si="548"/>
        <v>0</v>
      </c>
      <c r="BN1732">
        <f t="shared" si="549"/>
        <v>0</v>
      </c>
      <c r="BO1732">
        <f t="shared" si="550"/>
        <v>0.75101342075951028</v>
      </c>
      <c r="BP1732">
        <f t="shared" si="551"/>
        <v>1.1377849747460751</v>
      </c>
      <c r="BQ1732">
        <f t="shared" si="552"/>
        <v>1.873041327827921</v>
      </c>
      <c r="BR1732">
        <f t="shared" si="553"/>
        <v>3.0783124680315637</v>
      </c>
      <c r="BS1732">
        <f t="shared" si="554"/>
        <v>5.0171323775805572</v>
      </c>
      <c r="BT1732">
        <f t="shared" si="555"/>
        <v>7.8099898837463959</v>
      </c>
      <c r="BU1732">
        <f t="shared" si="556"/>
        <v>11.946712814924149</v>
      </c>
      <c r="BV1732">
        <f t="shared" si="557"/>
        <v>17.669575264291115</v>
      </c>
      <c r="BW1732">
        <f t="shared" si="558"/>
        <v>24.832277981968431</v>
      </c>
      <c r="BX1732">
        <f t="shared" si="559"/>
        <v>32.200366539306295</v>
      </c>
    </row>
    <row r="1733" spans="1:76" x14ac:dyDescent="0.25">
      <c r="A1733" t="s">
        <v>93</v>
      </c>
      <c r="B1733" s="85">
        <v>0.63230217423341784</v>
      </c>
      <c r="C1733" s="85">
        <v>0.64512686651936435</v>
      </c>
      <c r="E1733" s="85">
        <v>6312.3577755447623</v>
      </c>
      <c r="F1733" s="86">
        <v>7</v>
      </c>
      <c r="H1733" s="87">
        <v>4198</v>
      </c>
      <c r="I1733" s="87">
        <v>167.92000000000002</v>
      </c>
      <c r="J1733" t="s">
        <v>4853</v>
      </c>
      <c r="K1733">
        <v>25</v>
      </c>
      <c r="L1733" s="87">
        <v>140.41818673958423</v>
      </c>
      <c r="M1733" t="s">
        <v>286</v>
      </c>
      <c r="N1733">
        <v>2972.8262414449673</v>
      </c>
      <c r="O1733" t="s">
        <v>4890</v>
      </c>
      <c r="P1733" s="89">
        <v>0</v>
      </c>
      <c r="Q1733" s="89">
        <v>0</v>
      </c>
      <c r="R1733" s="89">
        <v>0</v>
      </c>
      <c r="S1733" s="89">
        <v>0</v>
      </c>
      <c r="T1733" s="89">
        <v>0</v>
      </c>
      <c r="U1733" s="89">
        <v>0</v>
      </c>
      <c r="V1733" s="89">
        <v>0</v>
      </c>
      <c r="W1733" s="89">
        <v>0</v>
      </c>
      <c r="X1733" s="89">
        <v>0</v>
      </c>
      <c r="Y1733" s="89">
        <v>0</v>
      </c>
      <c r="Z1733" s="68">
        <v>0</v>
      </c>
      <c r="AA1733" s="68">
        <v>0</v>
      </c>
      <c r="AB1733" s="68">
        <v>0</v>
      </c>
      <c r="AC1733" s="68">
        <v>0</v>
      </c>
      <c r="AD1733" s="68">
        <v>0</v>
      </c>
      <c r="AE1733" s="68">
        <v>0</v>
      </c>
      <c r="AF1733" s="68">
        <v>0</v>
      </c>
      <c r="AG1733" s="68">
        <v>0</v>
      </c>
      <c r="AH1733" s="68">
        <v>0</v>
      </c>
      <c r="AI1733" s="68">
        <v>0</v>
      </c>
      <c r="AJ1733" t="s">
        <v>4891</v>
      </c>
      <c r="AK1733" s="89">
        <v>4.310417121368381E-3</v>
      </c>
      <c r="AL1733" s="89">
        <v>7.1540051176380015E-3</v>
      </c>
      <c r="AM1733" s="89">
        <v>1.2789199754043877E-2</v>
      </c>
      <c r="AN1733" s="89">
        <v>2.2650572465330979E-2</v>
      </c>
      <c r="AO1733" s="89">
        <v>3.9522489696061591E-2</v>
      </c>
      <c r="AP1733" s="89">
        <v>6.2348142462227217E-2</v>
      </c>
      <c r="AQ1733" s="89">
        <v>9.5581933309756756E-2</v>
      </c>
      <c r="AR1733" s="89">
        <v>0.1404227054113385</v>
      </c>
      <c r="AS1733" s="89">
        <v>0.19464874440608912</v>
      </c>
      <c r="AT1733" s="89">
        <v>0.2478385983712684</v>
      </c>
      <c r="AU1733" s="68">
        <v>27.208895031910973</v>
      </c>
      <c r="AV1733" s="68">
        <v>45.15863983060926</v>
      </c>
      <c r="AW1733" s="68">
        <v>80.730004510434028</v>
      </c>
      <c r="AX1733" s="68">
        <v>142.9785172220721</v>
      </c>
      <c r="AY1733" s="68">
        <v>249.48009514182215</v>
      </c>
      <c r="AZ1733" s="68">
        <v>393.56378186221252</v>
      </c>
      <c r="BA1733" s="68">
        <v>603.347359929444</v>
      </c>
      <c r="BB1733" s="68">
        <v>886.39835636629414</v>
      </c>
      <c r="BC1733" s="68">
        <v>1228.6925152518018</v>
      </c>
      <c r="BD1733" s="68">
        <v>1564.4459035089915</v>
      </c>
      <c r="BE1733">
        <f t="shared" si="540"/>
        <v>0</v>
      </c>
      <c r="BF1733">
        <f t="shared" si="541"/>
        <v>0</v>
      </c>
      <c r="BG1733">
        <f t="shared" si="542"/>
        <v>0</v>
      </c>
      <c r="BH1733">
        <f t="shared" si="543"/>
        <v>0</v>
      </c>
      <c r="BI1733">
        <f t="shared" si="544"/>
        <v>0</v>
      </c>
      <c r="BJ1733">
        <f t="shared" si="545"/>
        <v>0</v>
      </c>
      <c r="BK1733">
        <f t="shared" si="546"/>
        <v>0</v>
      </c>
      <c r="BL1733">
        <f t="shared" si="547"/>
        <v>0</v>
      </c>
      <c r="BM1733">
        <f t="shared" si="548"/>
        <v>0</v>
      </c>
      <c r="BN1733">
        <f t="shared" si="549"/>
        <v>0</v>
      </c>
      <c r="BO1733">
        <f t="shared" si="550"/>
        <v>13.419382086251407</v>
      </c>
      <c r="BP1733">
        <f t="shared" si="551"/>
        <v>22.739882069695767</v>
      </c>
      <c r="BQ1733">
        <f t="shared" si="552"/>
        <v>41.505731694025386</v>
      </c>
      <c r="BR1733">
        <f t="shared" si="553"/>
        <v>75.053271680372703</v>
      </c>
      <c r="BS1733">
        <f t="shared" si="554"/>
        <v>133.70895135512833</v>
      </c>
      <c r="BT1733">
        <f t="shared" si="555"/>
        <v>215.36020156421421</v>
      </c>
      <c r="BU1733">
        <f t="shared" si="556"/>
        <v>337.08814772007793</v>
      </c>
      <c r="BV1733">
        <f t="shared" si="557"/>
        <v>505.62757431671372</v>
      </c>
      <c r="BW1733">
        <f t="shared" si="558"/>
        <v>715.60071005273289</v>
      </c>
      <c r="BX1733">
        <f t="shared" si="559"/>
        <v>930.28033929470939</v>
      </c>
    </row>
    <row r="1734" spans="1:76" x14ac:dyDescent="0.25">
      <c r="A1734" t="s">
        <v>93</v>
      </c>
      <c r="B1734" s="85">
        <v>7.5876260908010154E-2</v>
      </c>
      <c r="C1734" s="85">
        <v>7.7415223982323728E-2</v>
      </c>
      <c r="E1734" s="85">
        <v>757.48293306537153</v>
      </c>
      <c r="F1734" s="86">
        <v>7</v>
      </c>
      <c r="H1734" s="87">
        <v>503.76000000000005</v>
      </c>
      <c r="I1734" s="87">
        <v>167.92000000000002</v>
      </c>
      <c r="J1734" t="s">
        <v>4853</v>
      </c>
      <c r="K1734">
        <v>3</v>
      </c>
      <c r="L1734" s="87">
        <v>16.850182408750108</v>
      </c>
      <c r="M1734" t="s">
        <v>286</v>
      </c>
      <c r="N1734">
        <v>356.73914897339608</v>
      </c>
      <c r="O1734" t="s">
        <v>4892</v>
      </c>
      <c r="P1734" s="89">
        <v>0</v>
      </c>
      <c r="Q1734" s="89">
        <v>0</v>
      </c>
      <c r="R1734" s="89">
        <v>0</v>
      </c>
      <c r="S1734" s="89">
        <v>0</v>
      </c>
      <c r="T1734" s="89">
        <v>0</v>
      </c>
      <c r="U1734" s="89">
        <v>0</v>
      </c>
      <c r="V1734" s="89">
        <v>0</v>
      </c>
      <c r="W1734" s="89">
        <v>0</v>
      </c>
      <c r="X1734" s="89">
        <v>0</v>
      </c>
      <c r="Y1734" s="89">
        <v>0</v>
      </c>
      <c r="Z1734" s="68">
        <v>0</v>
      </c>
      <c r="AA1734" s="68">
        <v>0</v>
      </c>
      <c r="AB1734" s="68">
        <v>0</v>
      </c>
      <c r="AC1734" s="68">
        <v>0</v>
      </c>
      <c r="AD1734" s="68">
        <v>0</v>
      </c>
      <c r="AE1734" s="68">
        <v>0</v>
      </c>
      <c r="AF1734" s="68">
        <v>0</v>
      </c>
      <c r="AG1734" s="68">
        <v>0</v>
      </c>
      <c r="AH1734" s="68">
        <v>0</v>
      </c>
      <c r="AI1734" s="68">
        <v>0</v>
      </c>
      <c r="AJ1734" t="s">
        <v>4893</v>
      </c>
      <c r="AK1734" s="89">
        <v>2.6262991908907372E-2</v>
      </c>
      <c r="AL1734" s="89">
        <v>3.440557041320879E-2</v>
      </c>
      <c r="AM1734" s="89">
        <v>4.8760133826642953E-2</v>
      </c>
      <c r="AN1734" s="89">
        <v>6.7040918517962053E-2</v>
      </c>
      <c r="AO1734" s="89">
        <v>8.7856800581093145E-2</v>
      </c>
      <c r="AP1734" s="89">
        <v>0.128754669993973</v>
      </c>
      <c r="AQ1734" s="89">
        <v>0.18552675828559931</v>
      </c>
      <c r="AR1734" s="89">
        <v>0.25757327223032533</v>
      </c>
      <c r="AS1734" s="89">
        <v>0.34105173003478895</v>
      </c>
      <c r="AT1734" s="89">
        <v>0.41898368769952582</v>
      </c>
      <c r="AU1734" s="68">
        <v>19.893768142231277</v>
      </c>
      <c r="AV1734" s="68">
        <v>26.061632390384563</v>
      </c>
      <c r="AW1734" s="68">
        <v>36.934969187665544</v>
      </c>
      <c r="AX1734" s="68">
        <v>50.782351594382476</v>
      </c>
      <c r="AY1734" s="68">
        <v>66.550026993905874</v>
      </c>
      <c r="AZ1734" s="68">
        <v>97.52946507289866</v>
      </c>
      <c r="BA1734" s="68">
        <v>140.53335302828597</v>
      </c>
      <c r="BB1734" s="68">
        <v>195.10735772827226</v>
      </c>
      <c r="BC1734" s="68">
        <v>258.34086479377117</v>
      </c>
      <c r="BD1734" s="68">
        <v>317.37299266518244</v>
      </c>
      <c r="BE1734">
        <f t="shared" si="540"/>
        <v>0</v>
      </c>
      <c r="BF1734">
        <f t="shared" si="541"/>
        <v>0</v>
      </c>
      <c r="BG1734">
        <f t="shared" si="542"/>
        <v>0</v>
      </c>
      <c r="BH1734">
        <f t="shared" si="543"/>
        <v>0</v>
      </c>
      <c r="BI1734">
        <f t="shared" si="544"/>
        <v>0</v>
      </c>
      <c r="BJ1734">
        <f t="shared" si="545"/>
        <v>0</v>
      </c>
      <c r="BK1734">
        <f t="shared" si="546"/>
        <v>0</v>
      </c>
      <c r="BL1734">
        <f t="shared" si="547"/>
        <v>0</v>
      </c>
      <c r="BM1734">
        <f t="shared" si="548"/>
        <v>0</v>
      </c>
      <c r="BN1734">
        <f t="shared" si="549"/>
        <v>0</v>
      </c>
      <c r="BO1734">
        <f t="shared" si="550"/>
        <v>9.8115735873434211</v>
      </c>
      <c r="BP1734">
        <f t="shared" si="551"/>
        <v>13.123478681468356</v>
      </c>
      <c r="BQ1734">
        <f t="shared" si="552"/>
        <v>18.989382330979616</v>
      </c>
      <c r="BR1734">
        <f t="shared" si="553"/>
        <v>26.657023060755449</v>
      </c>
      <c r="BS1734">
        <f t="shared" si="554"/>
        <v>35.667512139404124</v>
      </c>
      <c r="BT1734">
        <f t="shared" si="555"/>
        <v>53.368643723174145</v>
      </c>
      <c r="BU1734">
        <f t="shared" si="556"/>
        <v>78.515513303541212</v>
      </c>
      <c r="BV1734">
        <f t="shared" si="557"/>
        <v>111.29494917375834</v>
      </c>
      <c r="BW1734">
        <f t="shared" si="558"/>
        <v>150.45986199742876</v>
      </c>
      <c r="BX1734">
        <f t="shared" si="559"/>
        <v>188.7223167239712</v>
      </c>
    </row>
    <row r="1735" spans="1:76" x14ac:dyDescent="0.25">
      <c r="A1735" t="s">
        <v>93</v>
      </c>
      <c r="B1735" s="85">
        <v>0.50584173938673427</v>
      </c>
      <c r="C1735" s="85">
        <v>0.51610149321549148</v>
      </c>
      <c r="E1735" s="85">
        <v>5049.8862204358102</v>
      </c>
      <c r="F1735" s="86">
        <v>7</v>
      </c>
      <c r="H1735" s="87">
        <v>3358.4000000000005</v>
      </c>
      <c r="I1735" s="87">
        <v>167.92000000000002</v>
      </c>
      <c r="J1735" t="s">
        <v>4853</v>
      </c>
      <c r="K1735">
        <v>20</v>
      </c>
      <c r="L1735" s="87">
        <v>112.33454939166739</v>
      </c>
      <c r="M1735" t="s">
        <v>286</v>
      </c>
      <c r="N1735">
        <v>2378.2609931559741</v>
      </c>
      <c r="O1735" t="s">
        <v>4894</v>
      </c>
      <c r="P1735" s="89">
        <v>0</v>
      </c>
      <c r="Q1735" s="89">
        <v>0</v>
      </c>
      <c r="R1735" s="89">
        <v>0</v>
      </c>
      <c r="S1735" s="89">
        <v>0</v>
      </c>
      <c r="T1735" s="89">
        <v>0</v>
      </c>
      <c r="U1735" s="89">
        <v>0</v>
      </c>
      <c r="V1735" s="89">
        <v>0</v>
      </c>
      <c r="W1735" s="89">
        <v>0</v>
      </c>
      <c r="X1735" s="89">
        <v>0</v>
      </c>
      <c r="Y1735" s="89">
        <v>0</v>
      </c>
      <c r="Z1735" s="68">
        <v>0</v>
      </c>
      <c r="AA1735" s="68">
        <v>0</v>
      </c>
      <c r="AB1735" s="68">
        <v>0</v>
      </c>
      <c r="AC1735" s="68">
        <v>0</v>
      </c>
      <c r="AD1735" s="68">
        <v>0</v>
      </c>
      <c r="AE1735" s="68">
        <v>0</v>
      </c>
      <c r="AF1735" s="68">
        <v>0</v>
      </c>
      <c r="AG1735" s="68">
        <v>0</v>
      </c>
      <c r="AH1735" s="68">
        <v>0</v>
      </c>
      <c r="AI1735" s="68">
        <v>0</v>
      </c>
      <c r="AJ1735" t="s">
        <v>4895</v>
      </c>
      <c r="AK1735" s="89">
        <v>0</v>
      </c>
      <c r="AL1735" s="89">
        <v>0</v>
      </c>
      <c r="AM1735" s="89">
        <v>0</v>
      </c>
      <c r="AN1735" s="89">
        <v>0</v>
      </c>
      <c r="AO1735" s="89">
        <v>0</v>
      </c>
      <c r="AP1735" s="89">
        <v>0</v>
      </c>
      <c r="AQ1735" s="89">
        <v>0</v>
      </c>
      <c r="AR1735" s="89">
        <v>0</v>
      </c>
      <c r="AS1735" s="89">
        <v>0</v>
      </c>
      <c r="AT1735" s="89">
        <v>0</v>
      </c>
      <c r="AU1735" s="68">
        <v>0</v>
      </c>
      <c r="AV1735" s="68">
        <v>0</v>
      </c>
      <c r="AW1735" s="68">
        <v>0</v>
      </c>
      <c r="AX1735" s="68">
        <v>0</v>
      </c>
      <c r="AY1735" s="68">
        <v>0</v>
      </c>
      <c r="AZ1735" s="68">
        <v>0</v>
      </c>
      <c r="BA1735" s="68">
        <v>0</v>
      </c>
      <c r="BB1735" s="68">
        <v>0</v>
      </c>
      <c r="BC1735" s="68">
        <v>0</v>
      </c>
      <c r="BD1735" s="68">
        <v>0</v>
      </c>
      <c r="BE1735">
        <f t="shared" si="540"/>
        <v>0</v>
      </c>
      <c r="BF1735">
        <f t="shared" si="541"/>
        <v>0</v>
      </c>
      <c r="BG1735">
        <f t="shared" si="542"/>
        <v>0</v>
      </c>
      <c r="BH1735">
        <f t="shared" si="543"/>
        <v>0</v>
      </c>
      <c r="BI1735">
        <f t="shared" si="544"/>
        <v>0</v>
      </c>
      <c r="BJ1735">
        <f t="shared" si="545"/>
        <v>0</v>
      </c>
      <c r="BK1735">
        <f t="shared" si="546"/>
        <v>0</v>
      </c>
      <c r="BL1735">
        <f t="shared" si="547"/>
        <v>0</v>
      </c>
      <c r="BM1735">
        <f t="shared" si="548"/>
        <v>0</v>
      </c>
      <c r="BN1735">
        <f t="shared" si="549"/>
        <v>0</v>
      </c>
      <c r="BO1735">
        <f t="shared" si="550"/>
        <v>0</v>
      </c>
      <c r="BP1735">
        <f t="shared" si="551"/>
        <v>0</v>
      </c>
      <c r="BQ1735">
        <f t="shared" si="552"/>
        <v>0</v>
      </c>
      <c r="BR1735">
        <f t="shared" si="553"/>
        <v>0</v>
      </c>
      <c r="BS1735">
        <f t="shared" si="554"/>
        <v>0</v>
      </c>
      <c r="BT1735">
        <f t="shared" si="555"/>
        <v>0</v>
      </c>
      <c r="BU1735">
        <f t="shared" si="556"/>
        <v>0</v>
      </c>
      <c r="BV1735">
        <f t="shared" si="557"/>
        <v>0</v>
      </c>
      <c r="BW1735">
        <f t="shared" si="558"/>
        <v>0</v>
      </c>
      <c r="BX1735">
        <f t="shared" si="559"/>
        <v>0</v>
      </c>
    </row>
    <row r="1736" spans="1:76" x14ac:dyDescent="0.25">
      <c r="A1736" t="s">
        <v>93</v>
      </c>
      <c r="B1736" s="85">
        <v>7.5876260908010154E-2</v>
      </c>
      <c r="C1736" s="85">
        <v>7.7415223982323728E-2</v>
      </c>
      <c r="E1736" s="85">
        <v>757.48293306537153</v>
      </c>
      <c r="F1736" s="86">
        <v>7</v>
      </c>
      <c r="H1736" s="87">
        <v>503.76000000000005</v>
      </c>
      <c r="I1736" s="87">
        <v>167.92000000000002</v>
      </c>
      <c r="J1736" t="s">
        <v>4853</v>
      </c>
      <c r="K1736">
        <v>3</v>
      </c>
      <c r="L1736" s="87">
        <v>16.850182408750108</v>
      </c>
      <c r="M1736" t="s">
        <v>286</v>
      </c>
      <c r="N1736">
        <v>356.73914897339608</v>
      </c>
      <c r="O1736" t="s">
        <v>4896</v>
      </c>
      <c r="P1736" s="89">
        <v>0</v>
      </c>
      <c r="Q1736" s="89">
        <v>0</v>
      </c>
      <c r="R1736" s="89">
        <v>0</v>
      </c>
      <c r="S1736" s="89">
        <v>0</v>
      </c>
      <c r="T1736" s="89">
        <v>0</v>
      </c>
      <c r="U1736" s="89">
        <v>0</v>
      </c>
      <c r="V1736" s="89">
        <v>0</v>
      </c>
      <c r="W1736" s="89">
        <v>0</v>
      </c>
      <c r="X1736" s="89">
        <v>0</v>
      </c>
      <c r="Y1736" s="89">
        <v>0</v>
      </c>
      <c r="Z1736" s="68">
        <v>0</v>
      </c>
      <c r="AA1736" s="68">
        <v>0</v>
      </c>
      <c r="AB1736" s="68">
        <v>0</v>
      </c>
      <c r="AC1736" s="68">
        <v>0</v>
      </c>
      <c r="AD1736" s="68">
        <v>0</v>
      </c>
      <c r="AE1736" s="68">
        <v>0</v>
      </c>
      <c r="AF1736" s="68">
        <v>0</v>
      </c>
      <c r="AG1736" s="68">
        <v>0</v>
      </c>
      <c r="AH1736" s="68">
        <v>0</v>
      </c>
      <c r="AI1736" s="68">
        <v>0</v>
      </c>
      <c r="AJ1736" t="s">
        <v>4897</v>
      </c>
      <c r="AK1736" s="89">
        <v>1.7223857523886093E-2</v>
      </c>
      <c r="AL1736" s="89">
        <v>2.1336142495152647E-2</v>
      </c>
      <c r="AM1736" s="89">
        <v>2.7653883417654717E-2</v>
      </c>
      <c r="AN1736" s="89">
        <v>3.3217772311579595E-2</v>
      </c>
      <c r="AO1736" s="89">
        <v>3.4461908307565986E-2</v>
      </c>
      <c r="AP1736" s="89">
        <v>5.030340848625986E-2</v>
      </c>
      <c r="AQ1736" s="89">
        <v>7.2196402144752703E-2</v>
      </c>
      <c r="AR1736" s="89">
        <v>9.9809515545242117E-2</v>
      </c>
      <c r="AS1736" s="89">
        <v>0.13161704178811101</v>
      </c>
      <c r="AT1736" s="89">
        <v>0.16109792836336828</v>
      </c>
      <c r="AU1736" s="68">
        <v>13.046778115893305</v>
      </c>
      <c r="AV1736" s="68">
        <v>16.161763797528941</v>
      </c>
      <c r="AW1736" s="68">
        <v>20.947344721852936</v>
      </c>
      <c r="AX1736" s="68">
        <v>25.161895600472999</v>
      </c>
      <c r="AY1736" s="68">
        <v>26.104307383844976</v>
      </c>
      <c r="AZ1736" s="68">
        <v>38.103973403357621</v>
      </c>
      <c r="BA1736" s="68">
        <v>54.687542453374355</v>
      </c>
      <c r="BB1736" s="68">
        <v>75.604004583043789</v>
      </c>
      <c r="BC1736" s="68">
        <v>99.697662855045891</v>
      </c>
      <c r="BD1736" s="68">
        <v>122.02893128743931</v>
      </c>
      <c r="BE1736">
        <f t="shared" si="540"/>
        <v>0</v>
      </c>
      <c r="BF1736">
        <f t="shared" si="541"/>
        <v>0</v>
      </c>
      <c r="BG1736">
        <f t="shared" si="542"/>
        <v>0</v>
      </c>
      <c r="BH1736">
        <f t="shared" si="543"/>
        <v>0</v>
      </c>
      <c r="BI1736">
        <f t="shared" si="544"/>
        <v>0</v>
      </c>
      <c r="BJ1736">
        <f t="shared" si="545"/>
        <v>0</v>
      </c>
      <c r="BK1736">
        <f t="shared" si="546"/>
        <v>0</v>
      </c>
      <c r="BL1736">
        <f t="shared" si="547"/>
        <v>0</v>
      </c>
      <c r="BM1736">
        <f t="shared" si="548"/>
        <v>0</v>
      </c>
      <c r="BN1736">
        <f t="shared" si="549"/>
        <v>0</v>
      </c>
      <c r="BO1736">
        <f t="shared" si="550"/>
        <v>6.4346494161699539</v>
      </c>
      <c r="BP1736">
        <f t="shared" si="551"/>
        <v>8.1383452684280773</v>
      </c>
      <c r="BQ1736">
        <f t="shared" si="552"/>
        <v>10.769662097753455</v>
      </c>
      <c r="BR1736">
        <f t="shared" si="553"/>
        <v>13.208156184486874</v>
      </c>
      <c r="BS1736">
        <f t="shared" si="554"/>
        <v>13.990613416119096</v>
      </c>
      <c r="BT1736">
        <f t="shared" si="555"/>
        <v>20.850697576174628</v>
      </c>
      <c r="BU1736">
        <f t="shared" si="556"/>
        <v>30.553746669458931</v>
      </c>
      <c r="BV1736">
        <f t="shared" si="557"/>
        <v>43.126737737493123</v>
      </c>
      <c r="BW1736">
        <f t="shared" si="558"/>
        <v>58.064745608910961</v>
      </c>
      <c r="BX1736">
        <f t="shared" si="559"/>
        <v>72.563145422431262</v>
      </c>
    </row>
    <row r="1737" spans="1:76" x14ac:dyDescent="0.25">
      <c r="A1737" t="s">
        <v>93</v>
      </c>
      <c r="B1737" s="85">
        <v>5.0584173938673434E-2</v>
      </c>
      <c r="C1737" s="85">
        <v>5.1610149321549149E-2</v>
      </c>
      <c r="E1737" s="85">
        <v>504.98862204358102</v>
      </c>
      <c r="F1737" s="86">
        <v>7</v>
      </c>
      <c r="H1737" s="87">
        <v>335.84000000000003</v>
      </c>
      <c r="I1737" s="87">
        <v>167.92000000000002</v>
      </c>
      <c r="J1737" t="s">
        <v>4853</v>
      </c>
      <c r="K1737">
        <v>2</v>
      </c>
      <c r="L1737" s="87">
        <v>11.233454939166739</v>
      </c>
      <c r="M1737" t="s">
        <v>286</v>
      </c>
      <c r="N1737">
        <v>237.82609931559739</v>
      </c>
      <c r="O1737" t="s">
        <v>4898</v>
      </c>
      <c r="P1737" s="89">
        <v>0</v>
      </c>
      <c r="Q1737" s="89">
        <v>0</v>
      </c>
      <c r="R1737" s="89">
        <v>0</v>
      </c>
      <c r="S1737" s="89">
        <v>0</v>
      </c>
      <c r="T1737" s="89">
        <v>0</v>
      </c>
      <c r="U1737" s="89">
        <v>0</v>
      </c>
      <c r="V1737" s="89">
        <v>0</v>
      </c>
      <c r="W1737" s="89">
        <v>0</v>
      </c>
      <c r="X1737" s="89">
        <v>0</v>
      </c>
      <c r="Y1737" s="89">
        <v>0</v>
      </c>
      <c r="Z1737" s="68">
        <v>0</v>
      </c>
      <c r="AA1737" s="68">
        <v>0</v>
      </c>
      <c r="AB1737" s="68">
        <v>0</v>
      </c>
      <c r="AC1737" s="68">
        <v>0</v>
      </c>
      <c r="AD1737" s="68">
        <v>0</v>
      </c>
      <c r="AE1737" s="68">
        <v>0</v>
      </c>
      <c r="AF1737" s="68">
        <v>0</v>
      </c>
      <c r="AG1737" s="68">
        <v>0</v>
      </c>
      <c r="AH1737" s="68">
        <v>0</v>
      </c>
      <c r="AI1737" s="68">
        <v>0</v>
      </c>
      <c r="AJ1737" t="s">
        <v>4899</v>
      </c>
      <c r="AK1737" s="89">
        <v>6.9233727116164184E-2</v>
      </c>
      <c r="AL1737" s="89">
        <v>0.11972530633579202</v>
      </c>
      <c r="AM1737" s="89">
        <v>0.22294796568738126</v>
      </c>
      <c r="AN1737" s="89">
        <v>0.40921169629851784</v>
      </c>
      <c r="AO1737" s="89">
        <v>0.73781514145380489</v>
      </c>
      <c r="AP1737" s="89">
        <v>1.1337034296281232</v>
      </c>
      <c r="AQ1737" s="89">
        <v>1.7096441378277021</v>
      </c>
      <c r="AR1737" s="89">
        <v>2.527126887128297</v>
      </c>
      <c r="AS1737" s="89">
        <v>3.5248663576009274</v>
      </c>
      <c r="AT1737" s="89">
        <v>4.6280025320749676</v>
      </c>
      <c r="AU1737" s="68">
        <v>34.962244455333064</v>
      </c>
      <c r="AV1737" s="68">
        <v>60.459917470257231</v>
      </c>
      <c r="AW1737" s="68">
        <v>112.58618597989025</v>
      </c>
      <c r="AX1737" s="68">
        <v>206.64725063790488</v>
      </c>
      <c r="AY1737" s="68">
        <v>372.58825160564675</v>
      </c>
      <c r="AZ1737" s="68">
        <v>572.50733273398782</v>
      </c>
      <c r="BA1737" s="68">
        <v>863.35083734649743</v>
      </c>
      <c r="BB1737" s="68">
        <v>1276.1703244602031</v>
      </c>
      <c r="BC1737" s="68">
        <v>1780.0174048126687</v>
      </c>
      <c r="BD1737" s="68">
        <v>2337.0886214867419</v>
      </c>
      <c r="BE1737">
        <f t="shared" si="540"/>
        <v>0</v>
      </c>
      <c r="BF1737">
        <f t="shared" si="541"/>
        <v>0</v>
      </c>
      <c r="BG1737">
        <f t="shared" si="542"/>
        <v>0</v>
      </c>
      <c r="BH1737">
        <f t="shared" si="543"/>
        <v>0</v>
      </c>
      <c r="BI1737">
        <f t="shared" si="544"/>
        <v>0</v>
      </c>
      <c r="BJ1737">
        <f t="shared" si="545"/>
        <v>0</v>
      </c>
      <c r="BK1737">
        <f t="shared" si="546"/>
        <v>0</v>
      </c>
      <c r="BL1737">
        <f t="shared" si="547"/>
        <v>0</v>
      </c>
      <c r="BM1737">
        <f t="shared" si="548"/>
        <v>0</v>
      </c>
      <c r="BN1737">
        <f t="shared" si="549"/>
        <v>0</v>
      </c>
      <c r="BO1737">
        <f t="shared" si="550"/>
        <v>17.24332121494783</v>
      </c>
      <c r="BP1737">
        <f t="shared" si="551"/>
        <v>30.4449247890166</v>
      </c>
      <c r="BQ1737">
        <f t="shared" si="552"/>
        <v>57.883955984803684</v>
      </c>
      <c r="BR1737">
        <f t="shared" si="553"/>
        <v>108.47470337127318</v>
      </c>
      <c r="BS1737">
        <f t="shared" si="554"/>
        <v>199.68881437659959</v>
      </c>
      <c r="BT1737">
        <f t="shared" si="555"/>
        <v>313.27906747716997</v>
      </c>
      <c r="BU1737">
        <f t="shared" si="556"/>
        <v>482.35121908504226</v>
      </c>
      <c r="BV1737">
        <f t="shared" si="557"/>
        <v>727.96491660588856</v>
      </c>
      <c r="BW1737">
        <f t="shared" si="558"/>
        <v>1036.6968977011522</v>
      </c>
      <c r="BX1737">
        <f t="shared" si="559"/>
        <v>1389.723729585</v>
      </c>
    </row>
    <row r="1738" spans="1:76" x14ac:dyDescent="0.25">
      <c r="A1738" t="s">
        <v>93</v>
      </c>
      <c r="B1738" s="85">
        <v>7.5876260908010154E-2</v>
      </c>
      <c r="C1738" s="85">
        <v>7.7415223982323728E-2</v>
      </c>
      <c r="E1738" s="85">
        <v>757.48293306537153</v>
      </c>
      <c r="F1738" s="86">
        <v>7</v>
      </c>
      <c r="H1738" s="87">
        <v>503.76000000000005</v>
      </c>
      <c r="I1738" s="87">
        <v>167.92000000000002</v>
      </c>
      <c r="J1738" t="s">
        <v>4853</v>
      </c>
      <c r="K1738">
        <v>3</v>
      </c>
      <c r="L1738" s="87">
        <v>16.850182408750108</v>
      </c>
      <c r="M1738" t="s">
        <v>286</v>
      </c>
      <c r="N1738">
        <v>356.73914897339608</v>
      </c>
      <c r="O1738" t="s">
        <v>4900</v>
      </c>
      <c r="P1738" s="89">
        <v>0</v>
      </c>
      <c r="Q1738" s="89">
        <v>0</v>
      </c>
      <c r="R1738" s="89">
        <v>0</v>
      </c>
      <c r="S1738" s="89">
        <v>0</v>
      </c>
      <c r="T1738" s="89">
        <v>0</v>
      </c>
      <c r="U1738" s="89">
        <v>0</v>
      </c>
      <c r="V1738" s="89">
        <v>0</v>
      </c>
      <c r="W1738" s="89">
        <v>0</v>
      </c>
      <c r="X1738" s="89">
        <v>0</v>
      </c>
      <c r="Y1738" s="89">
        <v>0</v>
      </c>
      <c r="Z1738" s="68">
        <v>0</v>
      </c>
      <c r="AA1738" s="68">
        <v>0</v>
      </c>
      <c r="AB1738" s="68">
        <v>0</v>
      </c>
      <c r="AC1738" s="68">
        <v>0</v>
      </c>
      <c r="AD1738" s="68">
        <v>0</v>
      </c>
      <c r="AE1738" s="68">
        <v>0</v>
      </c>
      <c r="AF1738" s="68">
        <v>0</v>
      </c>
      <c r="AG1738" s="68">
        <v>0</v>
      </c>
      <c r="AH1738" s="68">
        <v>0</v>
      </c>
      <c r="AI1738" s="68">
        <v>0</v>
      </c>
      <c r="AJ1738" t="s">
        <v>4901</v>
      </c>
      <c r="AK1738" s="89">
        <v>7.2219414063083645E-3</v>
      </c>
      <c r="AL1738" s="89">
        <v>1.1484654723671606E-2</v>
      </c>
      <c r="AM1738" s="89">
        <v>1.9782232415426506E-2</v>
      </c>
      <c r="AN1738" s="89">
        <v>3.3948065287311903E-2</v>
      </c>
      <c r="AO1738" s="89">
        <v>5.7683679147567585E-2</v>
      </c>
      <c r="AP1738" s="89">
        <v>8.2437304207991641E-2</v>
      </c>
      <c r="AQ1738" s="89">
        <v>0.11617623374213121</v>
      </c>
      <c r="AR1738" s="89">
        <v>0.15782054476741778</v>
      </c>
      <c r="AS1738" s="89">
        <v>0.20547928539095481</v>
      </c>
      <c r="AT1738" s="89">
        <v>0.24955773570071488</v>
      </c>
      <c r="AU1738" s="68">
        <v>5.4704973588767141</v>
      </c>
      <c r="AV1738" s="68">
        <v>8.6994299453298414</v>
      </c>
      <c r="AW1738" s="68">
        <v>14.984703432618138</v>
      </c>
      <c r="AX1738" s="68">
        <v>25.715080065727744</v>
      </c>
      <c r="AY1738" s="68">
        <v>43.694402470701306</v>
      </c>
      <c r="AZ1738" s="68">
        <v>62.444850985471803</v>
      </c>
      <c r="BA1738" s="68">
        <v>88.001514287477733</v>
      </c>
      <c r="BB1738" s="68">
        <v>119.54636914839838</v>
      </c>
      <c r="BC1738" s="68">
        <v>155.64705178211699</v>
      </c>
      <c r="BD1738" s="68">
        <v>189.03572560773028</v>
      </c>
      <c r="BE1738">
        <f t="shared" si="540"/>
        <v>0</v>
      </c>
      <c r="BF1738">
        <f t="shared" si="541"/>
        <v>0</v>
      </c>
      <c r="BG1738">
        <f t="shared" si="542"/>
        <v>0</v>
      </c>
      <c r="BH1738">
        <f t="shared" si="543"/>
        <v>0</v>
      </c>
      <c r="BI1738">
        <f t="shared" si="544"/>
        <v>0</v>
      </c>
      <c r="BJ1738">
        <f t="shared" si="545"/>
        <v>0</v>
      </c>
      <c r="BK1738">
        <f t="shared" si="546"/>
        <v>0</v>
      </c>
      <c r="BL1738">
        <f t="shared" si="547"/>
        <v>0</v>
      </c>
      <c r="BM1738">
        <f t="shared" si="548"/>
        <v>0</v>
      </c>
      <c r="BN1738">
        <f t="shared" si="549"/>
        <v>0</v>
      </c>
      <c r="BO1738">
        <f t="shared" si="550"/>
        <v>2.6980402612637788</v>
      </c>
      <c r="BP1738">
        <f t="shared" si="551"/>
        <v>4.3806459134380784</v>
      </c>
      <c r="BQ1738">
        <f t="shared" si="552"/>
        <v>7.7040882626038378</v>
      </c>
      <c r="BR1738">
        <f t="shared" si="553"/>
        <v>13.498537598190028</v>
      </c>
      <c r="BS1738">
        <f t="shared" si="554"/>
        <v>23.418031531233805</v>
      </c>
      <c r="BT1738">
        <f t="shared" si="555"/>
        <v>34.170155676537199</v>
      </c>
      <c r="BU1738">
        <f t="shared" si="556"/>
        <v>49.166151072902373</v>
      </c>
      <c r="BV1738">
        <f t="shared" si="557"/>
        <v>68.19274902388976</v>
      </c>
      <c r="BW1738">
        <f t="shared" si="558"/>
        <v>90.650133691155048</v>
      </c>
      <c r="BX1738">
        <f t="shared" si="559"/>
        <v>112.40798966761473</v>
      </c>
    </row>
    <row r="1739" spans="1:76" x14ac:dyDescent="0.25">
      <c r="A1739" t="s">
        <v>93</v>
      </c>
      <c r="B1739" s="85">
        <v>2.5292086969336717E-2</v>
      </c>
      <c r="C1739" s="85">
        <v>2.5805074660774575E-2</v>
      </c>
      <c r="E1739" s="85">
        <v>252.49431102179051</v>
      </c>
      <c r="F1739" s="86">
        <v>7</v>
      </c>
      <c r="H1739" s="87">
        <v>167.92000000000002</v>
      </c>
      <c r="I1739" s="87">
        <v>167.92000000000002</v>
      </c>
      <c r="J1739" t="s">
        <v>4853</v>
      </c>
      <c r="K1739">
        <v>1</v>
      </c>
      <c r="L1739" s="87">
        <v>5.6167274695833695</v>
      </c>
      <c r="M1739" t="s">
        <v>286</v>
      </c>
      <c r="N1739">
        <v>118.91304965779869</v>
      </c>
      <c r="O1739" t="s">
        <v>4902</v>
      </c>
      <c r="P1739" s="89">
        <v>0</v>
      </c>
      <c r="Q1739" s="89">
        <v>0</v>
      </c>
      <c r="R1739" s="89">
        <v>0</v>
      </c>
      <c r="S1739" s="89">
        <v>0</v>
      </c>
      <c r="T1739" s="89">
        <v>0</v>
      </c>
      <c r="U1739" s="89">
        <v>0</v>
      </c>
      <c r="V1739" s="89">
        <v>0</v>
      </c>
      <c r="W1739" s="89">
        <v>0</v>
      </c>
      <c r="X1739" s="89">
        <v>0</v>
      </c>
      <c r="Y1739" s="89">
        <v>0</v>
      </c>
      <c r="Z1739" s="68">
        <v>0</v>
      </c>
      <c r="AA1739" s="68">
        <v>0</v>
      </c>
      <c r="AB1739" s="68">
        <v>0</v>
      </c>
      <c r="AC1739" s="68">
        <v>0</v>
      </c>
      <c r="AD1739" s="68">
        <v>0</v>
      </c>
      <c r="AE1739" s="68">
        <v>0</v>
      </c>
      <c r="AF1739" s="68">
        <v>0</v>
      </c>
      <c r="AG1739" s="68">
        <v>0</v>
      </c>
      <c r="AH1739" s="68">
        <v>0</v>
      </c>
      <c r="AI1739" s="68">
        <v>0</v>
      </c>
      <c r="AJ1739" t="s">
        <v>4903</v>
      </c>
      <c r="AK1739" s="89">
        <v>0</v>
      </c>
      <c r="AL1739" s="89">
        <v>0</v>
      </c>
      <c r="AM1739" s="89">
        <v>0</v>
      </c>
      <c r="AN1739" s="89">
        <v>0</v>
      </c>
      <c r="AO1739" s="89">
        <v>0</v>
      </c>
      <c r="AP1739" s="89">
        <v>0</v>
      </c>
      <c r="AQ1739" s="89">
        <v>0</v>
      </c>
      <c r="AR1739" s="89">
        <v>0</v>
      </c>
      <c r="AS1739" s="89">
        <v>0</v>
      </c>
      <c r="AT1739" s="89">
        <v>0</v>
      </c>
      <c r="AU1739" s="68">
        <v>0</v>
      </c>
      <c r="AV1739" s="68">
        <v>0</v>
      </c>
      <c r="AW1739" s="68">
        <v>0</v>
      </c>
      <c r="AX1739" s="68">
        <v>0</v>
      </c>
      <c r="AY1739" s="68">
        <v>0</v>
      </c>
      <c r="AZ1739" s="68">
        <v>0</v>
      </c>
      <c r="BA1739" s="68">
        <v>0</v>
      </c>
      <c r="BB1739" s="68">
        <v>0</v>
      </c>
      <c r="BC1739" s="68">
        <v>0</v>
      </c>
      <c r="BD1739" s="68">
        <v>0</v>
      </c>
      <c r="BE1739">
        <f t="shared" si="540"/>
        <v>0</v>
      </c>
      <c r="BF1739">
        <f t="shared" si="541"/>
        <v>0</v>
      </c>
      <c r="BG1739">
        <f t="shared" si="542"/>
        <v>0</v>
      </c>
      <c r="BH1739">
        <f t="shared" si="543"/>
        <v>0</v>
      </c>
      <c r="BI1739">
        <f t="shared" si="544"/>
        <v>0</v>
      </c>
      <c r="BJ1739">
        <f t="shared" si="545"/>
        <v>0</v>
      </c>
      <c r="BK1739">
        <f t="shared" si="546"/>
        <v>0</v>
      </c>
      <c r="BL1739">
        <f t="shared" si="547"/>
        <v>0</v>
      </c>
      <c r="BM1739">
        <f t="shared" si="548"/>
        <v>0</v>
      </c>
      <c r="BN1739">
        <f t="shared" si="549"/>
        <v>0</v>
      </c>
      <c r="BO1739">
        <f t="shared" si="550"/>
        <v>0</v>
      </c>
      <c r="BP1739">
        <f t="shared" si="551"/>
        <v>0</v>
      </c>
      <c r="BQ1739">
        <f t="shared" si="552"/>
        <v>0</v>
      </c>
      <c r="BR1739">
        <f t="shared" si="553"/>
        <v>0</v>
      </c>
      <c r="BS1739">
        <f t="shared" si="554"/>
        <v>0</v>
      </c>
      <c r="BT1739">
        <f t="shared" si="555"/>
        <v>0</v>
      </c>
      <c r="BU1739">
        <f t="shared" si="556"/>
        <v>0</v>
      </c>
      <c r="BV1739">
        <f t="shared" si="557"/>
        <v>0</v>
      </c>
      <c r="BW1739">
        <f t="shared" si="558"/>
        <v>0</v>
      </c>
      <c r="BX1739">
        <f t="shared" si="559"/>
        <v>0</v>
      </c>
    </row>
    <row r="1740" spans="1:76" x14ac:dyDescent="0.25">
      <c r="A1740" t="s">
        <v>93</v>
      </c>
      <c r="B1740" s="85">
        <v>2.5292086969336717E-2</v>
      </c>
      <c r="C1740" s="85">
        <v>2.5805074660774575E-2</v>
      </c>
      <c r="E1740" s="85">
        <v>252.49431102179051</v>
      </c>
      <c r="F1740" s="86">
        <v>7</v>
      </c>
      <c r="H1740" s="87">
        <v>167.92000000000002</v>
      </c>
      <c r="I1740" s="87">
        <v>167.92000000000002</v>
      </c>
      <c r="J1740" t="s">
        <v>4853</v>
      </c>
      <c r="K1740">
        <v>1</v>
      </c>
      <c r="L1740" s="87">
        <v>5.6167274695833695</v>
      </c>
      <c r="M1740" t="s">
        <v>286</v>
      </c>
      <c r="N1740">
        <v>118.91304965779869</v>
      </c>
      <c r="O1740" t="s">
        <v>4904</v>
      </c>
      <c r="P1740" s="89">
        <v>0</v>
      </c>
      <c r="Q1740" s="89">
        <v>0</v>
      </c>
      <c r="R1740" s="89">
        <v>0</v>
      </c>
      <c r="S1740" s="89">
        <v>0</v>
      </c>
      <c r="T1740" s="89">
        <v>0</v>
      </c>
      <c r="U1740" s="89">
        <v>0</v>
      </c>
      <c r="V1740" s="89">
        <v>0</v>
      </c>
      <c r="W1740" s="89">
        <v>0</v>
      </c>
      <c r="X1740" s="89">
        <v>0</v>
      </c>
      <c r="Y1740" s="89">
        <v>0</v>
      </c>
      <c r="Z1740" s="68">
        <v>0</v>
      </c>
      <c r="AA1740" s="68">
        <v>0</v>
      </c>
      <c r="AB1740" s="68">
        <v>0</v>
      </c>
      <c r="AC1740" s="68">
        <v>0</v>
      </c>
      <c r="AD1740" s="68">
        <v>0</v>
      </c>
      <c r="AE1740" s="68">
        <v>0</v>
      </c>
      <c r="AF1740" s="68">
        <v>0</v>
      </c>
      <c r="AG1740" s="68">
        <v>0</v>
      </c>
      <c r="AH1740" s="68">
        <v>0</v>
      </c>
      <c r="AI1740" s="68">
        <v>0</v>
      </c>
      <c r="AJ1740" t="s">
        <v>4905</v>
      </c>
      <c r="AK1740" s="89">
        <v>2.0521822733937782E-3</v>
      </c>
      <c r="AL1740" s="89">
        <v>3.3344088114777514E-3</v>
      </c>
      <c r="AM1740" s="89">
        <v>5.8820501375961938E-3</v>
      </c>
      <c r="AN1740" s="89">
        <v>1.0301630881208534E-2</v>
      </c>
      <c r="AO1740" s="89">
        <v>1.7813140798725511E-2</v>
      </c>
      <c r="AP1740" s="89">
        <v>2.5307763284292257E-2</v>
      </c>
      <c r="AQ1740" s="89">
        <v>3.5467328060692992E-2</v>
      </c>
      <c r="AR1740" s="89">
        <v>4.7910124115372002E-2</v>
      </c>
      <c r="AS1740" s="89">
        <v>6.2070340276873859E-2</v>
      </c>
      <c r="AT1740" s="89">
        <v>7.5088957001420667E-2</v>
      </c>
      <c r="AU1740" s="68">
        <v>0.51816434921169374</v>
      </c>
      <c r="AV1740" s="68">
        <v>0.84191925551906222</v>
      </c>
      <c r="AW1740" s="68">
        <v>1.4851841968879791</v>
      </c>
      <c r="AX1740" s="68">
        <v>2.6011031917515495</v>
      </c>
      <c r="AY1740" s="68">
        <v>4.4977167131083453</v>
      </c>
      <c r="AZ1740" s="68">
        <v>6.3900662539699393</v>
      </c>
      <c r="BA1740" s="68">
        <v>8.955298562468494</v>
      </c>
      <c r="BB1740" s="68">
        <v>12.097033779479323</v>
      </c>
      <c r="BC1740" s="68">
        <v>15.672407803097359</v>
      </c>
      <c r="BD1740" s="68">
        <v>18.959534463418564</v>
      </c>
      <c r="BE1740">
        <f t="shared" si="540"/>
        <v>0</v>
      </c>
      <c r="BF1740">
        <f t="shared" si="541"/>
        <v>0</v>
      </c>
      <c r="BG1740">
        <f t="shared" si="542"/>
        <v>0</v>
      </c>
      <c r="BH1740">
        <f t="shared" si="543"/>
        <v>0</v>
      </c>
      <c r="BI1740">
        <f t="shared" si="544"/>
        <v>0</v>
      </c>
      <c r="BJ1740">
        <f t="shared" si="545"/>
        <v>0</v>
      </c>
      <c r="BK1740">
        <f t="shared" si="546"/>
        <v>0</v>
      </c>
      <c r="BL1740">
        <f t="shared" si="547"/>
        <v>0</v>
      </c>
      <c r="BM1740">
        <f t="shared" si="548"/>
        <v>0</v>
      </c>
      <c r="BN1740">
        <f t="shared" si="549"/>
        <v>0</v>
      </c>
      <c r="BO1740">
        <f t="shared" si="550"/>
        <v>0.25555780113049142</v>
      </c>
      <c r="BP1740">
        <f t="shared" si="551"/>
        <v>0.42395308305394624</v>
      </c>
      <c r="BQ1740">
        <f t="shared" si="552"/>
        <v>0.76357801744296727</v>
      </c>
      <c r="BR1740">
        <f t="shared" si="553"/>
        <v>1.3653890690165627</v>
      </c>
      <c r="BS1740">
        <f t="shared" si="554"/>
        <v>2.410552973616118</v>
      </c>
      <c r="BT1740">
        <f t="shared" si="555"/>
        <v>3.4966783527490541</v>
      </c>
      <c r="BU1740">
        <f t="shared" si="556"/>
        <v>5.0032952908848287</v>
      </c>
      <c r="BV1740">
        <f t="shared" si="557"/>
        <v>6.9005022430545484</v>
      </c>
      <c r="BW1740">
        <f t="shared" si="558"/>
        <v>9.1277402709937387</v>
      </c>
      <c r="BX1740">
        <f t="shared" si="559"/>
        <v>11.274076089136809</v>
      </c>
    </row>
    <row r="1741" spans="1:76" x14ac:dyDescent="0.25">
      <c r="A1741" t="s">
        <v>45</v>
      </c>
      <c r="B1741" s="85">
        <v>0.14493732949582702</v>
      </c>
      <c r="C1741" s="85">
        <v>9.6400776847913011E-2</v>
      </c>
      <c r="E1741" s="85">
        <v>857.65046055718517</v>
      </c>
      <c r="F1741" s="86">
        <v>10</v>
      </c>
      <c r="H1741" s="87">
        <v>29.95</v>
      </c>
      <c r="I1741" s="87">
        <v>29.95</v>
      </c>
      <c r="J1741" t="s">
        <v>1404</v>
      </c>
      <c r="K1741">
        <v>1</v>
      </c>
      <c r="L1741" s="87">
        <v>19.078405694046079</v>
      </c>
      <c r="M1741" t="s">
        <v>286</v>
      </c>
      <c r="N1741" t="s">
        <v>286</v>
      </c>
      <c r="O1741" t="s">
        <v>4906</v>
      </c>
      <c r="P1741" s="89">
        <v>0</v>
      </c>
      <c r="Q1741" s="89">
        <v>0</v>
      </c>
      <c r="R1741" s="89">
        <v>0</v>
      </c>
      <c r="S1741" s="89">
        <v>0</v>
      </c>
      <c r="T1741" s="89">
        <v>0</v>
      </c>
      <c r="U1741" s="89">
        <v>0</v>
      </c>
      <c r="V1741" s="89">
        <v>0</v>
      </c>
      <c r="W1741" s="89">
        <v>0</v>
      </c>
      <c r="X1741" s="89">
        <v>0</v>
      </c>
      <c r="Y1741" s="89">
        <v>0</v>
      </c>
      <c r="Z1741" s="68">
        <v>0</v>
      </c>
      <c r="AA1741" s="68">
        <v>0</v>
      </c>
      <c r="AB1741" s="68">
        <v>0</v>
      </c>
      <c r="AC1741" s="68">
        <v>0</v>
      </c>
      <c r="AD1741" s="68">
        <v>0</v>
      </c>
      <c r="AE1741" s="68">
        <v>0</v>
      </c>
      <c r="AF1741" s="68">
        <v>0</v>
      </c>
      <c r="AG1741" s="68">
        <v>0</v>
      </c>
      <c r="AH1741" s="68">
        <v>0</v>
      </c>
      <c r="AI1741" s="68">
        <v>0</v>
      </c>
      <c r="AJ1741" t="s">
        <v>4907</v>
      </c>
      <c r="AK1741" s="89">
        <v>0</v>
      </c>
      <c r="AL1741" s="89">
        <v>0</v>
      </c>
      <c r="AM1741" s="89">
        <v>0</v>
      </c>
      <c r="AN1741" s="89">
        <v>0</v>
      </c>
      <c r="AO1741" s="89">
        <v>0</v>
      </c>
      <c r="AP1741" s="89">
        <v>0</v>
      </c>
      <c r="AQ1741" s="89">
        <v>0</v>
      </c>
      <c r="AR1741" s="89">
        <v>0</v>
      </c>
      <c r="AS1741" s="89">
        <v>0</v>
      </c>
      <c r="AT1741" s="89">
        <v>0</v>
      </c>
      <c r="AU1741" s="68">
        <v>0</v>
      </c>
      <c r="AV1741" s="68">
        <v>0</v>
      </c>
      <c r="AW1741" s="68">
        <v>0</v>
      </c>
      <c r="AX1741" s="68">
        <v>0</v>
      </c>
      <c r="AY1741" s="68">
        <v>0</v>
      </c>
      <c r="AZ1741" s="68">
        <v>0</v>
      </c>
      <c r="BA1741" s="68">
        <v>0</v>
      </c>
      <c r="BB1741" s="68">
        <v>0</v>
      </c>
      <c r="BC1741" s="68">
        <v>0</v>
      </c>
      <c r="BD1741" s="68">
        <v>0</v>
      </c>
      <c r="BE1741">
        <f t="shared" si="540"/>
        <v>0</v>
      </c>
      <c r="BF1741">
        <f t="shared" si="541"/>
        <v>0</v>
      </c>
      <c r="BG1741">
        <f t="shared" si="542"/>
        <v>0</v>
      </c>
      <c r="BH1741">
        <f t="shared" si="543"/>
        <v>0</v>
      </c>
      <c r="BI1741">
        <f t="shared" si="544"/>
        <v>0</v>
      </c>
      <c r="BJ1741">
        <f t="shared" si="545"/>
        <v>0</v>
      </c>
      <c r="BK1741">
        <f t="shared" si="546"/>
        <v>0</v>
      </c>
      <c r="BL1741">
        <f t="shared" si="547"/>
        <v>0</v>
      </c>
      <c r="BM1741">
        <f t="shared" si="548"/>
        <v>0</v>
      </c>
      <c r="BN1741">
        <f t="shared" si="549"/>
        <v>0</v>
      </c>
      <c r="BO1741">
        <f t="shared" si="550"/>
        <v>0</v>
      </c>
      <c r="BP1741">
        <f t="shared" si="551"/>
        <v>0</v>
      </c>
      <c r="BQ1741">
        <f t="shared" si="552"/>
        <v>0</v>
      </c>
      <c r="BR1741">
        <f t="shared" si="553"/>
        <v>0</v>
      </c>
      <c r="BS1741">
        <f t="shared" si="554"/>
        <v>0</v>
      </c>
      <c r="BT1741">
        <f t="shared" si="555"/>
        <v>0</v>
      </c>
      <c r="BU1741">
        <f t="shared" si="556"/>
        <v>0</v>
      </c>
      <c r="BV1741">
        <f t="shared" si="557"/>
        <v>0</v>
      </c>
      <c r="BW1741">
        <f t="shared" si="558"/>
        <v>0</v>
      </c>
      <c r="BX1741">
        <f t="shared" si="559"/>
        <v>0</v>
      </c>
    </row>
    <row r="1742" spans="1:76" x14ac:dyDescent="0.25">
      <c r="A1742" t="s">
        <v>45</v>
      </c>
      <c r="B1742" s="85">
        <v>2.3467182759905869</v>
      </c>
      <c r="C1742" s="85">
        <v>12.311409035235394</v>
      </c>
      <c r="E1742" s="85">
        <v>33448.367961730219</v>
      </c>
      <c r="F1742" s="86">
        <v>10</v>
      </c>
      <c r="H1742" s="87">
        <v>1168.05</v>
      </c>
      <c r="I1742" s="87">
        <v>29.95</v>
      </c>
      <c r="J1742" t="s">
        <v>1404</v>
      </c>
      <c r="K1742">
        <v>39</v>
      </c>
      <c r="L1742" s="87">
        <v>744.05782206779713</v>
      </c>
      <c r="M1742" t="s">
        <v>286</v>
      </c>
      <c r="N1742" t="s">
        <v>286</v>
      </c>
      <c r="O1742" t="s">
        <v>4908</v>
      </c>
      <c r="P1742" s="89">
        <v>0</v>
      </c>
      <c r="Q1742" s="89">
        <v>0</v>
      </c>
      <c r="R1742" s="89">
        <v>0</v>
      </c>
      <c r="S1742" s="89">
        <v>0</v>
      </c>
      <c r="T1742" s="89">
        <v>0</v>
      </c>
      <c r="U1742" s="89">
        <v>0</v>
      </c>
      <c r="V1742" s="89">
        <v>0</v>
      </c>
      <c r="W1742" s="89">
        <v>0</v>
      </c>
      <c r="X1742" s="89">
        <v>0</v>
      </c>
      <c r="Y1742" s="89">
        <v>0</v>
      </c>
      <c r="Z1742" s="68">
        <v>0</v>
      </c>
      <c r="AA1742" s="68">
        <v>0</v>
      </c>
      <c r="AB1742" s="68">
        <v>0</v>
      </c>
      <c r="AC1742" s="68">
        <v>0</v>
      </c>
      <c r="AD1742" s="68">
        <v>0</v>
      </c>
      <c r="AE1742" s="68">
        <v>0</v>
      </c>
      <c r="AF1742" s="68">
        <v>0</v>
      </c>
      <c r="AG1742" s="68">
        <v>0</v>
      </c>
      <c r="AH1742" s="68">
        <v>0</v>
      </c>
      <c r="AI1742" s="68">
        <v>0</v>
      </c>
      <c r="AJ1742" t="s">
        <v>4909</v>
      </c>
      <c r="AK1742" s="89">
        <v>0</v>
      </c>
      <c r="AL1742" s="89">
        <v>0</v>
      </c>
      <c r="AM1742" s="89">
        <v>0</v>
      </c>
      <c r="AN1742" s="89">
        <v>0</v>
      </c>
      <c r="AO1742" s="89">
        <v>0</v>
      </c>
      <c r="AP1742" s="89">
        <v>0</v>
      </c>
      <c r="AQ1742" s="89">
        <v>0</v>
      </c>
      <c r="AR1742" s="89">
        <v>0</v>
      </c>
      <c r="AS1742" s="89">
        <v>0</v>
      </c>
      <c r="AT1742" s="89">
        <v>0</v>
      </c>
      <c r="AU1742" s="68">
        <v>0</v>
      </c>
      <c r="AV1742" s="68">
        <v>0</v>
      </c>
      <c r="AW1742" s="68">
        <v>0</v>
      </c>
      <c r="AX1742" s="68">
        <v>0</v>
      </c>
      <c r="AY1742" s="68">
        <v>0</v>
      </c>
      <c r="AZ1742" s="68">
        <v>0</v>
      </c>
      <c r="BA1742" s="68">
        <v>0</v>
      </c>
      <c r="BB1742" s="68">
        <v>0</v>
      </c>
      <c r="BC1742" s="68">
        <v>0</v>
      </c>
      <c r="BD1742" s="68">
        <v>0</v>
      </c>
      <c r="BE1742">
        <f t="shared" si="540"/>
        <v>0</v>
      </c>
      <c r="BF1742">
        <f t="shared" si="541"/>
        <v>0</v>
      </c>
      <c r="BG1742">
        <f t="shared" si="542"/>
        <v>0</v>
      </c>
      <c r="BH1742">
        <f t="shared" si="543"/>
        <v>0</v>
      </c>
      <c r="BI1742">
        <f t="shared" si="544"/>
        <v>0</v>
      </c>
      <c r="BJ1742">
        <f t="shared" si="545"/>
        <v>0</v>
      </c>
      <c r="BK1742">
        <f t="shared" si="546"/>
        <v>0</v>
      </c>
      <c r="BL1742">
        <f t="shared" si="547"/>
        <v>0</v>
      </c>
      <c r="BM1742">
        <f t="shared" si="548"/>
        <v>0</v>
      </c>
      <c r="BN1742">
        <f t="shared" si="549"/>
        <v>0</v>
      </c>
      <c r="BO1742">
        <f t="shared" si="550"/>
        <v>0</v>
      </c>
      <c r="BP1742">
        <f t="shared" si="551"/>
        <v>0</v>
      </c>
      <c r="BQ1742">
        <f t="shared" si="552"/>
        <v>0</v>
      </c>
      <c r="BR1742">
        <f t="shared" si="553"/>
        <v>0</v>
      </c>
      <c r="BS1742">
        <f t="shared" si="554"/>
        <v>0</v>
      </c>
      <c r="BT1742">
        <f t="shared" si="555"/>
        <v>0</v>
      </c>
      <c r="BU1742">
        <f t="shared" si="556"/>
        <v>0</v>
      </c>
      <c r="BV1742">
        <f t="shared" si="557"/>
        <v>0</v>
      </c>
      <c r="BW1742">
        <f t="shared" si="558"/>
        <v>0</v>
      </c>
      <c r="BX1742">
        <f t="shared" si="559"/>
        <v>0</v>
      </c>
    </row>
    <row r="1743" spans="1:76" x14ac:dyDescent="0.25">
      <c r="A1743" t="s">
        <v>45</v>
      </c>
      <c r="B1743" s="85">
        <v>6.0172263486938132E-2</v>
      </c>
      <c r="C1743" s="85">
        <v>0.31567715474962554</v>
      </c>
      <c r="E1743" s="85">
        <v>857.65046055718517</v>
      </c>
      <c r="F1743" s="86">
        <v>10</v>
      </c>
      <c r="H1743" s="87">
        <v>29.95</v>
      </c>
      <c r="I1743" s="87">
        <v>29.95</v>
      </c>
      <c r="J1743" t="s">
        <v>1404</v>
      </c>
      <c r="K1743">
        <v>1</v>
      </c>
      <c r="L1743" s="87">
        <v>19.078405694046079</v>
      </c>
      <c r="M1743" t="s">
        <v>286</v>
      </c>
      <c r="N1743" t="s">
        <v>286</v>
      </c>
      <c r="O1743" t="s">
        <v>4910</v>
      </c>
      <c r="P1743" s="89">
        <v>0</v>
      </c>
      <c r="Q1743" s="89">
        <v>0</v>
      </c>
      <c r="R1743" s="89">
        <v>0</v>
      </c>
      <c r="S1743" s="89">
        <v>0</v>
      </c>
      <c r="T1743" s="89">
        <v>0</v>
      </c>
      <c r="U1743" s="89">
        <v>0</v>
      </c>
      <c r="V1743" s="89">
        <v>0</v>
      </c>
      <c r="W1743" s="89">
        <v>0</v>
      </c>
      <c r="X1743" s="89">
        <v>0</v>
      </c>
      <c r="Y1743" s="89">
        <v>0</v>
      </c>
      <c r="Z1743" s="68">
        <v>0</v>
      </c>
      <c r="AA1743" s="68">
        <v>0</v>
      </c>
      <c r="AB1743" s="68">
        <v>0</v>
      </c>
      <c r="AC1743" s="68">
        <v>0</v>
      </c>
      <c r="AD1743" s="68">
        <v>0</v>
      </c>
      <c r="AE1743" s="68">
        <v>0</v>
      </c>
      <c r="AF1743" s="68">
        <v>0</v>
      </c>
      <c r="AG1743" s="68">
        <v>0</v>
      </c>
      <c r="AH1743" s="68">
        <v>0</v>
      </c>
      <c r="AI1743" s="68">
        <v>0</v>
      </c>
      <c r="AJ1743" t="s">
        <v>4911</v>
      </c>
      <c r="AK1743" s="89">
        <v>0</v>
      </c>
      <c r="AL1743" s="89">
        <v>0</v>
      </c>
      <c r="AM1743" s="89">
        <v>0</v>
      </c>
      <c r="AN1743" s="89">
        <v>0</v>
      </c>
      <c r="AO1743" s="89">
        <v>0</v>
      </c>
      <c r="AP1743" s="89">
        <v>0</v>
      </c>
      <c r="AQ1743" s="89">
        <v>0</v>
      </c>
      <c r="AR1743" s="89">
        <v>0</v>
      </c>
      <c r="AS1743" s="89">
        <v>0</v>
      </c>
      <c r="AT1743" s="89">
        <v>0</v>
      </c>
      <c r="AU1743" s="68">
        <v>0</v>
      </c>
      <c r="AV1743" s="68">
        <v>0</v>
      </c>
      <c r="AW1743" s="68">
        <v>0</v>
      </c>
      <c r="AX1743" s="68">
        <v>0</v>
      </c>
      <c r="AY1743" s="68">
        <v>0</v>
      </c>
      <c r="AZ1743" s="68">
        <v>0</v>
      </c>
      <c r="BA1743" s="68">
        <v>0</v>
      </c>
      <c r="BB1743" s="68">
        <v>0</v>
      </c>
      <c r="BC1743" s="68">
        <v>0</v>
      </c>
      <c r="BD1743" s="68">
        <v>0</v>
      </c>
      <c r="BE1743">
        <f t="shared" si="540"/>
        <v>0</v>
      </c>
      <c r="BF1743">
        <f t="shared" si="541"/>
        <v>0</v>
      </c>
      <c r="BG1743">
        <f t="shared" si="542"/>
        <v>0</v>
      </c>
      <c r="BH1743">
        <f t="shared" si="543"/>
        <v>0</v>
      </c>
      <c r="BI1743">
        <f t="shared" si="544"/>
        <v>0</v>
      </c>
      <c r="BJ1743">
        <f t="shared" si="545"/>
        <v>0</v>
      </c>
      <c r="BK1743">
        <f t="shared" si="546"/>
        <v>0</v>
      </c>
      <c r="BL1743">
        <f t="shared" si="547"/>
        <v>0</v>
      </c>
      <c r="BM1743">
        <f t="shared" si="548"/>
        <v>0</v>
      </c>
      <c r="BN1743">
        <f t="shared" si="549"/>
        <v>0</v>
      </c>
      <c r="BO1743">
        <f t="shared" si="550"/>
        <v>0</v>
      </c>
      <c r="BP1743">
        <f t="shared" si="551"/>
        <v>0</v>
      </c>
      <c r="BQ1743">
        <f t="shared" si="552"/>
        <v>0</v>
      </c>
      <c r="BR1743">
        <f t="shared" si="553"/>
        <v>0</v>
      </c>
      <c r="BS1743">
        <f t="shared" si="554"/>
        <v>0</v>
      </c>
      <c r="BT1743">
        <f t="shared" si="555"/>
        <v>0</v>
      </c>
      <c r="BU1743">
        <f t="shared" si="556"/>
        <v>0</v>
      </c>
      <c r="BV1743">
        <f t="shared" si="557"/>
        <v>0</v>
      </c>
      <c r="BW1743">
        <f t="shared" si="558"/>
        <v>0</v>
      </c>
      <c r="BX1743">
        <f t="shared" si="559"/>
        <v>0</v>
      </c>
    </row>
    <row r="1744" spans="1:76" x14ac:dyDescent="0.25">
      <c r="A1744" t="s">
        <v>45</v>
      </c>
      <c r="B1744" s="85">
        <v>7.9067456670507463E-2</v>
      </c>
      <c r="C1744" s="85">
        <v>0.20668960633288425</v>
      </c>
      <c r="E1744" s="85">
        <v>857.65046055718517</v>
      </c>
      <c r="F1744" s="86">
        <v>10</v>
      </c>
      <c r="H1744" s="87">
        <v>29.95</v>
      </c>
      <c r="I1744" s="87">
        <v>29.95</v>
      </c>
      <c r="J1744" t="s">
        <v>1404</v>
      </c>
      <c r="K1744">
        <v>1</v>
      </c>
      <c r="L1744" s="87">
        <v>19.078405694046079</v>
      </c>
      <c r="M1744" t="s">
        <v>286</v>
      </c>
      <c r="N1744" t="s">
        <v>286</v>
      </c>
      <c r="O1744" t="s">
        <v>4912</v>
      </c>
      <c r="P1744" s="89">
        <v>0</v>
      </c>
      <c r="Q1744" s="89">
        <v>0</v>
      </c>
      <c r="R1744" s="89">
        <v>0</v>
      </c>
      <c r="S1744" s="89">
        <v>0</v>
      </c>
      <c r="T1744" s="89">
        <v>0</v>
      </c>
      <c r="U1744" s="89">
        <v>0</v>
      </c>
      <c r="V1744" s="89">
        <v>0</v>
      </c>
      <c r="W1744" s="89">
        <v>0</v>
      </c>
      <c r="X1744" s="89">
        <v>0</v>
      </c>
      <c r="Y1744" s="89">
        <v>0</v>
      </c>
      <c r="Z1744" s="68">
        <v>0</v>
      </c>
      <c r="AA1744" s="68">
        <v>0</v>
      </c>
      <c r="AB1744" s="68">
        <v>0</v>
      </c>
      <c r="AC1744" s="68">
        <v>0</v>
      </c>
      <c r="AD1744" s="68">
        <v>0</v>
      </c>
      <c r="AE1744" s="68">
        <v>0</v>
      </c>
      <c r="AF1744" s="68">
        <v>0</v>
      </c>
      <c r="AG1744" s="68">
        <v>0</v>
      </c>
      <c r="AH1744" s="68">
        <v>0</v>
      </c>
      <c r="AI1744" s="68">
        <v>0</v>
      </c>
      <c r="AJ1744" t="s">
        <v>4913</v>
      </c>
      <c r="AK1744" s="89">
        <v>0</v>
      </c>
      <c r="AL1744" s="89">
        <v>0</v>
      </c>
      <c r="AM1744" s="89">
        <v>0</v>
      </c>
      <c r="AN1744" s="89">
        <v>0</v>
      </c>
      <c r="AO1744" s="89">
        <v>0</v>
      </c>
      <c r="AP1744" s="89">
        <v>0</v>
      </c>
      <c r="AQ1744" s="89">
        <v>0</v>
      </c>
      <c r="AR1744" s="89">
        <v>0</v>
      </c>
      <c r="AS1744" s="89">
        <v>0</v>
      </c>
      <c r="AT1744" s="89">
        <v>0</v>
      </c>
      <c r="AU1744" s="68">
        <v>0</v>
      </c>
      <c r="AV1744" s="68">
        <v>0</v>
      </c>
      <c r="AW1744" s="68">
        <v>0</v>
      </c>
      <c r="AX1744" s="68">
        <v>0</v>
      </c>
      <c r="AY1744" s="68">
        <v>0</v>
      </c>
      <c r="AZ1744" s="68">
        <v>0</v>
      </c>
      <c r="BA1744" s="68">
        <v>0</v>
      </c>
      <c r="BB1744" s="68">
        <v>0</v>
      </c>
      <c r="BC1744" s="68">
        <v>0</v>
      </c>
      <c r="BD1744" s="68">
        <v>0</v>
      </c>
      <c r="BE1744">
        <f t="shared" si="540"/>
        <v>0</v>
      </c>
      <c r="BF1744">
        <f t="shared" si="541"/>
        <v>0</v>
      </c>
      <c r="BG1744">
        <f t="shared" si="542"/>
        <v>0</v>
      </c>
      <c r="BH1744">
        <f t="shared" si="543"/>
        <v>0</v>
      </c>
      <c r="BI1744">
        <f t="shared" si="544"/>
        <v>0</v>
      </c>
      <c r="BJ1744">
        <f t="shared" si="545"/>
        <v>0</v>
      </c>
      <c r="BK1744">
        <f t="shared" si="546"/>
        <v>0</v>
      </c>
      <c r="BL1744">
        <f t="shared" si="547"/>
        <v>0</v>
      </c>
      <c r="BM1744">
        <f t="shared" si="548"/>
        <v>0</v>
      </c>
      <c r="BN1744">
        <f t="shared" si="549"/>
        <v>0</v>
      </c>
      <c r="BO1744">
        <f t="shared" si="550"/>
        <v>0</v>
      </c>
      <c r="BP1744">
        <f t="shared" si="551"/>
        <v>0</v>
      </c>
      <c r="BQ1744">
        <f t="shared" si="552"/>
        <v>0</v>
      </c>
      <c r="BR1744">
        <f t="shared" si="553"/>
        <v>0</v>
      </c>
      <c r="BS1744">
        <f t="shared" si="554"/>
        <v>0</v>
      </c>
      <c r="BT1744">
        <f t="shared" si="555"/>
        <v>0</v>
      </c>
      <c r="BU1744">
        <f t="shared" si="556"/>
        <v>0</v>
      </c>
      <c r="BV1744">
        <f t="shared" si="557"/>
        <v>0</v>
      </c>
      <c r="BW1744">
        <f t="shared" si="558"/>
        <v>0</v>
      </c>
      <c r="BX1744">
        <f t="shared" si="559"/>
        <v>0</v>
      </c>
    </row>
    <row r="1745" spans="1:76" x14ac:dyDescent="0.25">
      <c r="A1745" t="s">
        <v>45</v>
      </c>
      <c r="B1745" s="85">
        <v>2.0557538734331944</v>
      </c>
      <c r="C1745" s="85">
        <v>5.3739297646549904</v>
      </c>
      <c r="E1745" s="85">
        <v>22298.911974486815</v>
      </c>
      <c r="F1745" s="86">
        <v>10</v>
      </c>
      <c r="H1745" s="87">
        <v>778.69999999999993</v>
      </c>
      <c r="I1745" s="87">
        <v>29.95</v>
      </c>
      <c r="J1745" t="s">
        <v>1404</v>
      </c>
      <c r="K1745">
        <v>26</v>
      </c>
      <c r="L1745" s="87">
        <v>496.03854804519813</v>
      </c>
      <c r="M1745" t="s">
        <v>286</v>
      </c>
      <c r="N1745" t="s">
        <v>286</v>
      </c>
      <c r="O1745" t="s">
        <v>4914</v>
      </c>
      <c r="P1745" s="89">
        <v>0</v>
      </c>
      <c r="Q1745" s="89">
        <v>0</v>
      </c>
      <c r="R1745" s="89">
        <v>0</v>
      </c>
      <c r="S1745" s="89">
        <v>0</v>
      </c>
      <c r="T1745" s="89">
        <v>0</v>
      </c>
      <c r="U1745" s="89">
        <v>0</v>
      </c>
      <c r="V1745" s="89">
        <v>0</v>
      </c>
      <c r="W1745" s="89">
        <v>0</v>
      </c>
      <c r="X1745" s="89">
        <v>0</v>
      </c>
      <c r="Y1745" s="89">
        <v>0</v>
      </c>
      <c r="Z1745" s="68">
        <v>0</v>
      </c>
      <c r="AA1745" s="68">
        <v>0</v>
      </c>
      <c r="AB1745" s="68">
        <v>0</v>
      </c>
      <c r="AC1745" s="68">
        <v>0</v>
      </c>
      <c r="AD1745" s="68">
        <v>0</v>
      </c>
      <c r="AE1745" s="68">
        <v>0</v>
      </c>
      <c r="AF1745" s="68">
        <v>0</v>
      </c>
      <c r="AG1745" s="68">
        <v>0</v>
      </c>
      <c r="AH1745" s="68">
        <v>0</v>
      </c>
      <c r="AI1745" s="68">
        <v>0</v>
      </c>
      <c r="AJ1745" t="s">
        <v>4915</v>
      </c>
      <c r="AK1745" s="89">
        <v>0</v>
      </c>
      <c r="AL1745" s="89">
        <v>0</v>
      </c>
      <c r="AM1745" s="89">
        <v>0</v>
      </c>
      <c r="AN1745" s="89">
        <v>0</v>
      </c>
      <c r="AO1745" s="89">
        <v>0</v>
      </c>
      <c r="AP1745" s="89">
        <v>0</v>
      </c>
      <c r="AQ1745" s="89">
        <v>0</v>
      </c>
      <c r="AR1745" s="89">
        <v>0</v>
      </c>
      <c r="AS1745" s="89">
        <v>0</v>
      </c>
      <c r="AT1745" s="89">
        <v>0</v>
      </c>
      <c r="AU1745" s="68">
        <v>0</v>
      </c>
      <c r="AV1745" s="68">
        <v>0</v>
      </c>
      <c r="AW1745" s="68">
        <v>0</v>
      </c>
      <c r="AX1745" s="68">
        <v>0</v>
      </c>
      <c r="AY1745" s="68">
        <v>0</v>
      </c>
      <c r="AZ1745" s="68">
        <v>0</v>
      </c>
      <c r="BA1745" s="68">
        <v>0</v>
      </c>
      <c r="BB1745" s="68">
        <v>0</v>
      </c>
      <c r="BC1745" s="68">
        <v>0</v>
      </c>
      <c r="BD1745" s="68">
        <v>0</v>
      </c>
      <c r="BE1745">
        <f t="shared" si="540"/>
        <v>0</v>
      </c>
      <c r="BF1745">
        <f t="shared" si="541"/>
        <v>0</v>
      </c>
      <c r="BG1745">
        <f t="shared" si="542"/>
        <v>0</v>
      </c>
      <c r="BH1745">
        <f t="shared" si="543"/>
        <v>0</v>
      </c>
      <c r="BI1745">
        <f t="shared" si="544"/>
        <v>0</v>
      </c>
      <c r="BJ1745">
        <f t="shared" si="545"/>
        <v>0</v>
      </c>
      <c r="BK1745">
        <f t="shared" si="546"/>
        <v>0</v>
      </c>
      <c r="BL1745">
        <f t="shared" si="547"/>
        <v>0</v>
      </c>
      <c r="BM1745">
        <f t="shared" si="548"/>
        <v>0</v>
      </c>
      <c r="BN1745">
        <f t="shared" si="549"/>
        <v>0</v>
      </c>
      <c r="BO1745">
        <f t="shared" si="550"/>
        <v>0</v>
      </c>
      <c r="BP1745">
        <f t="shared" si="551"/>
        <v>0</v>
      </c>
      <c r="BQ1745">
        <f t="shared" si="552"/>
        <v>0</v>
      </c>
      <c r="BR1745">
        <f t="shared" si="553"/>
        <v>0</v>
      </c>
      <c r="BS1745">
        <f t="shared" si="554"/>
        <v>0</v>
      </c>
      <c r="BT1745">
        <f t="shared" si="555"/>
        <v>0</v>
      </c>
      <c r="BU1745">
        <f t="shared" si="556"/>
        <v>0</v>
      </c>
      <c r="BV1745">
        <f t="shared" si="557"/>
        <v>0</v>
      </c>
      <c r="BW1745">
        <f t="shared" si="558"/>
        <v>0</v>
      </c>
      <c r="BX1745">
        <f t="shared" si="559"/>
        <v>0</v>
      </c>
    </row>
    <row r="1746" spans="1:76" x14ac:dyDescent="0.25">
      <c r="A1746" t="s">
        <v>45</v>
      </c>
      <c r="B1746" s="85">
        <v>3.1886212489081944</v>
      </c>
      <c r="C1746" s="85">
        <v>2.1208170906540862</v>
      </c>
      <c r="E1746" s="85">
        <v>18868.310132258073</v>
      </c>
      <c r="F1746" s="86">
        <v>10</v>
      </c>
      <c r="H1746" s="87">
        <v>658.9</v>
      </c>
      <c r="I1746" s="87">
        <v>29.95</v>
      </c>
      <c r="J1746" t="s">
        <v>1404</v>
      </c>
      <c r="K1746">
        <v>22</v>
      </c>
      <c r="L1746" s="87">
        <v>419.7249252690138</v>
      </c>
      <c r="M1746" t="s">
        <v>286</v>
      </c>
      <c r="N1746" t="s">
        <v>286</v>
      </c>
      <c r="O1746" t="s">
        <v>4916</v>
      </c>
      <c r="P1746" s="89">
        <v>0</v>
      </c>
      <c r="Q1746" s="89">
        <v>0</v>
      </c>
      <c r="R1746" s="89">
        <v>0</v>
      </c>
      <c r="S1746" s="89">
        <v>0</v>
      </c>
      <c r="T1746" s="89">
        <v>0</v>
      </c>
      <c r="U1746" s="89">
        <v>0</v>
      </c>
      <c r="V1746" s="89">
        <v>0</v>
      </c>
      <c r="W1746" s="89">
        <v>0</v>
      </c>
      <c r="X1746" s="89">
        <v>0</v>
      </c>
      <c r="Y1746" s="89">
        <v>0</v>
      </c>
      <c r="Z1746" s="68">
        <v>0</v>
      </c>
      <c r="AA1746" s="68">
        <v>0</v>
      </c>
      <c r="AB1746" s="68">
        <v>0</v>
      </c>
      <c r="AC1746" s="68">
        <v>0</v>
      </c>
      <c r="AD1746" s="68">
        <v>0</v>
      </c>
      <c r="AE1746" s="68">
        <v>0</v>
      </c>
      <c r="AF1746" s="68">
        <v>0</v>
      </c>
      <c r="AG1746" s="68">
        <v>0</v>
      </c>
      <c r="AH1746" s="68">
        <v>0</v>
      </c>
      <c r="AI1746" s="68">
        <v>0</v>
      </c>
      <c r="AJ1746" t="s">
        <v>4917</v>
      </c>
      <c r="AK1746" s="89">
        <v>0</v>
      </c>
      <c r="AL1746" s="89">
        <v>0</v>
      </c>
      <c r="AM1746" s="89">
        <v>0</v>
      </c>
      <c r="AN1746" s="89">
        <v>0</v>
      </c>
      <c r="AO1746" s="89">
        <v>0</v>
      </c>
      <c r="AP1746" s="89">
        <v>0</v>
      </c>
      <c r="AQ1746" s="89">
        <v>0</v>
      </c>
      <c r="AR1746" s="89">
        <v>0</v>
      </c>
      <c r="AS1746" s="89">
        <v>0</v>
      </c>
      <c r="AT1746" s="89">
        <v>0</v>
      </c>
      <c r="AU1746" s="68">
        <v>0</v>
      </c>
      <c r="AV1746" s="68">
        <v>0</v>
      </c>
      <c r="AW1746" s="68">
        <v>0</v>
      </c>
      <c r="AX1746" s="68">
        <v>0</v>
      </c>
      <c r="AY1746" s="68">
        <v>0</v>
      </c>
      <c r="AZ1746" s="68">
        <v>0</v>
      </c>
      <c r="BA1746" s="68">
        <v>0</v>
      </c>
      <c r="BB1746" s="68">
        <v>0</v>
      </c>
      <c r="BC1746" s="68">
        <v>0</v>
      </c>
      <c r="BD1746" s="68">
        <v>0</v>
      </c>
      <c r="BE1746">
        <f t="shared" si="540"/>
        <v>0</v>
      </c>
      <c r="BF1746">
        <f t="shared" si="541"/>
        <v>0</v>
      </c>
      <c r="BG1746">
        <f t="shared" si="542"/>
        <v>0</v>
      </c>
      <c r="BH1746">
        <f t="shared" si="543"/>
        <v>0</v>
      </c>
      <c r="BI1746">
        <f t="shared" si="544"/>
        <v>0</v>
      </c>
      <c r="BJ1746">
        <f t="shared" si="545"/>
        <v>0</v>
      </c>
      <c r="BK1746">
        <f t="shared" si="546"/>
        <v>0</v>
      </c>
      <c r="BL1746">
        <f t="shared" si="547"/>
        <v>0</v>
      </c>
      <c r="BM1746">
        <f t="shared" si="548"/>
        <v>0</v>
      </c>
      <c r="BN1746">
        <f t="shared" si="549"/>
        <v>0</v>
      </c>
      <c r="BO1746">
        <f t="shared" si="550"/>
        <v>0</v>
      </c>
      <c r="BP1746">
        <f t="shared" si="551"/>
        <v>0</v>
      </c>
      <c r="BQ1746">
        <f t="shared" si="552"/>
        <v>0</v>
      </c>
      <c r="BR1746">
        <f t="shared" si="553"/>
        <v>0</v>
      </c>
      <c r="BS1746">
        <f t="shared" si="554"/>
        <v>0</v>
      </c>
      <c r="BT1746">
        <f t="shared" si="555"/>
        <v>0</v>
      </c>
      <c r="BU1746">
        <f t="shared" si="556"/>
        <v>0</v>
      </c>
      <c r="BV1746">
        <f t="shared" si="557"/>
        <v>0</v>
      </c>
      <c r="BW1746">
        <f t="shared" si="558"/>
        <v>0</v>
      </c>
      <c r="BX1746">
        <f t="shared" si="559"/>
        <v>0</v>
      </c>
    </row>
    <row r="1747" spans="1:76" x14ac:dyDescent="0.25">
      <c r="A1747" t="s">
        <v>45</v>
      </c>
      <c r="B1747" s="85">
        <v>0.49922878980888402</v>
      </c>
      <c r="C1747" s="85">
        <v>4.2600526148018449</v>
      </c>
      <c r="E1747" s="85">
        <v>9434.1550661290366</v>
      </c>
      <c r="F1747" s="86">
        <v>10</v>
      </c>
      <c r="H1747" s="87">
        <v>329.45</v>
      </c>
      <c r="I1747" s="87">
        <v>29.95</v>
      </c>
      <c r="J1747" t="s">
        <v>1404</v>
      </c>
      <c r="K1747">
        <v>11</v>
      </c>
      <c r="L1747" s="87">
        <v>209.8624626345069</v>
      </c>
      <c r="M1747" t="s">
        <v>286</v>
      </c>
      <c r="N1747" t="s">
        <v>286</v>
      </c>
      <c r="O1747" t="s">
        <v>4918</v>
      </c>
      <c r="P1747" s="89">
        <v>0</v>
      </c>
      <c r="Q1747" s="89">
        <v>0</v>
      </c>
      <c r="R1747" s="89">
        <v>0</v>
      </c>
      <c r="S1747" s="89">
        <v>0</v>
      </c>
      <c r="T1747" s="89">
        <v>0</v>
      </c>
      <c r="U1747" s="89">
        <v>0</v>
      </c>
      <c r="V1747" s="89">
        <v>0</v>
      </c>
      <c r="W1747" s="89">
        <v>0</v>
      </c>
      <c r="X1747" s="89">
        <v>0</v>
      </c>
      <c r="Y1747" s="89">
        <v>0</v>
      </c>
      <c r="Z1747" s="68">
        <v>0</v>
      </c>
      <c r="AA1747" s="68">
        <v>0</v>
      </c>
      <c r="AB1747" s="68">
        <v>0</v>
      </c>
      <c r="AC1747" s="68">
        <v>0</v>
      </c>
      <c r="AD1747" s="68">
        <v>0</v>
      </c>
      <c r="AE1747" s="68">
        <v>0</v>
      </c>
      <c r="AF1747" s="68">
        <v>0</v>
      </c>
      <c r="AG1747" s="68">
        <v>0</v>
      </c>
      <c r="AH1747" s="68">
        <v>0</v>
      </c>
      <c r="AI1747" s="68">
        <v>0</v>
      </c>
      <c r="AJ1747" t="s">
        <v>4919</v>
      </c>
      <c r="AK1747" s="89">
        <v>0</v>
      </c>
      <c r="AL1747" s="89">
        <v>0</v>
      </c>
      <c r="AM1747" s="89">
        <v>0</v>
      </c>
      <c r="AN1747" s="89">
        <v>0</v>
      </c>
      <c r="AO1747" s="89">
        <v>0</v>
      </c>
      <c r="AP1747" s="89">
        <v>0</v>
      </c>
      <c r="AQ1747" s="89">
        <v>0</v>
      </c>
      <c r="AR1747" s="89">
        <v>0</v>
      </c>
      <c r="AS1747" s="89">
        <v>0</v>
      </c>
      <c r="AT1747" s="89">
        <v>0</v>
      </c>
      <c r="AU1747" s="68">
        <v>0</v>
      </c>
      <c r="AV1747" s="68">
        <v>0</v>
      </c>
      <c r="AW1747" s="68">
        <v>0</v>
      </c>
      <c r="AX1747" s="68">
        <v>0</v>
      </c>
      <c r="AY1747" s="68">
        <v>0</v>
      </c>
      <c r="AZ1747" s="68">
        <v>0</v>
      </c>
      <c r="BA1747" s="68">
        <v>0</v>
      </c>
      <c r="BB1747" s="68">
        <v>0</v>
      </c>
      <c r="BC1747" s="68">
        <v>0</v>
      </c>
      <c r="BD1747" s="68">
        <v>0</v>
      </c>
      <c r="BE1747">
        <f t="shared" si="540"/>
        <v>0</v>
      </c>
      <c r="BF1747">
        <f t="shared" si="541"/>
        <v>0</v>
      </c>
      <c r="BG1747">
        <f t="shared" si="542"/>
        <v>0</v>
      </c>
      <c r="BH1747">
        <f t="shared" si="543"/>
        <v>0</v>
      </c>
      <c r="BI1747">
        <f t="shared" si="544"/>
        <v>0</v>
      </c>
      <c r="BJ1747">
        <f t="shared" si="545"/>
        <v>0</v>
      </c>
      <c r="BK1747">
        <f t="shared" si="546"/>
        <v>0</v>
      </c>
      <c r="BL1747">
        <f t="shared" si="547"/>
        <v>0</v>
      </c>
      <c r="BM1747">
        <f t="shared" si="548"/>
        <v>0</v>
      </c>
      <c r="BN1747">
        <f t="shared" si="549"/>
        <v>0</v>
      </c>
      <c r="BO1747">
        <f t="shared" si="550"/>
        <v>0</v>
      </c>
      <c r="BP1747">
        <f t="shared" si="551"/>
        <v>0</v>
      </c>
      <c r="BQ1747">
        <f t="shared" si="552"/>
        <v>0</v>
      </c>
      <c r="BR1747">
        <f t="shared" si="553"/>
        <v>0</v>
      </c>
      <c r="BS1747">
        <f t="shared" si="554"/>
        <v>0</v>
      </c>
      <c r="BT1747">
        <f t="shared" si="555"/>
        <v>0</v>
      </c>
      <c r="BU1747">
        <f t="shared" si="556"/>
        <v>0</v>
      </c>
      <c r="BV1747">
        <f t="shared" si="557"/>
        <v>0</v>
      </c>
      <c r="BW1747">
        <f t="shared" si="558"/>
        <v>0</v>
      </c>
      <c r="BX1747">
        <f t="shared" si="559"/>
        <v>0</v>
      </c>
    </row>
    <row r="1748" spans="1:76" x14ac:dyDescent="0.25">
      <c r="A1748" t="s">
        <v>45</v>
      </c>
      <c r="B1748" s="85">
        <v>2.4639346014290591</v>
      </c>
      <c r="C1748" s="85">
        <v>1.6388132064145211</v>
      </c>
      <c r="E1748" s="85">
        <v>14580.057829472147</v>
      </c>
      <c r="F1748" s="86">
        <v>10</v>
      </c>
      <c r="H1748" s="87">
        <v>509.15</v>
      </c>
      <c r="I1748" s="87">
        <v>29.95</v>
      </c>
      <c r="J1748" t="s">
        <v>1404</v>
      </c>
      <c r="K1748">
        <v>17</v>
      </c>
      <c r="L1748" s="87">
        <v>324.33289679878334</v>
      </c>
      <c r="M1748" t="s">
        <v>286</v>
      </c>
      <c r="N1748" t="s">
        <v>286</v>
      </c>
      <c r="O1748" t="s">
        <v>4920</v>
      </c>
      <c r="P1748" s="89">
        <v>0</v>
      </c>
      <c r="Q1748" s="89">
        <v>0</v>
      </c>
      <c r="R1748" s="89">
        <v>0</v>
      </c>
      <c r="S1748" s="89">
        <v>0</v>
      </c>
      <c r="T1748" s="89">
        <v>0</v>
      </c>
      <c r="U1748" s="89">
        <v>0</v>
      </c>
      <c r="V1748" s="89">
        <v>0</v>
      </c>
      <c r="W1748" s="89">
        <v>0</v>
      </c>
      <c r="X1748" s="89">
        <v>0</v>
      </c>
      <c r="Y1748" s="89">
        <v>0</v>
      </c>
      <c r="Z1748" s="68">
        <v>0</v>
      </c>
      <c r="AA1748" s="68">
        <v>0</v>
      </c>
      <c r="AB1748" s="68">
        <v>0</v>
      </c>
      <c r="AC1748" s="68">
        <v>0</v>
      </c>
      <c r="AD1748" s="68">
        <v>0</v>
      </c>
      <c r="AE1748" s="68">
        <v>0</v>
      </c>
      <c r="AF1748" s="68">
        <v>0</v>
      </c>
      <c r="AG1748" s="68">
        <v>0</v>
      </c>
      <c r="AH1748" s="68">
        <v>0</v>
      </c>
      <c r="AI1748" s="68">
        <v>0</v>
      </c>
      <c r="AJ1748" t="s">
        <v>4921</v>
      </c>
      <c r="AK1748" s="89">
        <v>0</v>
      </c>
      <c r="AL1748" s="89">
        <v>0</v>
      </c>
      <c r="AM1748" s="89">
        <v>0</v>
      </c>
      <c r="AN1748" s="89">
        <v>0</v>
      </c>
      <c r="AO1748" s="89">
        <v>0</v>
      </c>
      <c r="AP1748" s="89">
        <v>0</v>
      </c>
      <c r="AQ1748" s="89">
        <v>0</v>
      </c>
      <c r="AR1748" s="89">
        <v>0</v>
      </c>
      <c r="AS1748" s="89">
        <v>0</v>
      </c>
      <c r="AT1748" s="89">
        <v>0</v>
      </c>
      <c r="AU1748" s="68">
        <v>0</v>
      </c>
      <c r="AV1748" s="68">
        <v>0</v>
      </c>
      <c r="AW1748" s="68">
        <v>0</v>
      </c>
      <c r="AX1748" s="68">
        <v>0</v>
      </c>
      <c r="AY1748" s="68">
        <v>0</v>
      </c>
      <c r="AZ1748" s="68">
        <v>0</v>
      </c>
      <c r="BA1748" s="68">
        <v>0</v>
      </c>
      <c r="BB1748" s="68">
        <v>0</v>
      </c>
      <c r="BC1748" s="68">
        <v>0</v>
      </c>
      <c r="BD1748" s="68">
        <v>0</v>
      </c>
      <c r="BE1748">
        <f t="shared" si="540"/>
        <v>0</v>
      </c>
      <c r="BF1748">
        <f t="shared" si="541"/>
        <v>0</v>
      </c>
      <c r="BG1748">
        <f t="shared" si="542"/>
        <v>0</v>
      </c>
      <c r="BH1748">
        <f t="shared" si="543"/>
        <v>0</v>
      </c>
      <c r="BI1748">
        <f t="shared" si="544"/>
        <v>0</v>
      </c>
      <c r="BJ1748">
        <f t="shared" si="545"/>
        <v>0</v>
      </c>
      <c r="BK1748">
        <f t="shared" si="546"/>
        <v>0</v>
      </c>
      <c r="BL1748">
        <f t="shared" si="547"/>
        <v>0</v>
      </c>
      <c r="BM1748">
        <f t="shared" si="548"/>
        <v>0</v>
      </c>
      <c r="BN1748">
        <f t="shared" si="549"/>
        <v>0</v>
      </c>
      <c r="BO1748">
        <f t="shared" si="550"/>
        <v>0</v>
      </c>
      <c r="BP1748">
        <f t="shared" si="551"/>
        <v>0</v>
      </c>
      <c r="BQ1748">
        <f t="shared" si="552"/>
        <v>0</v>
      </c>
      <c r="BR1748">
        <f t="shared" si="553"/>
        <v>0</v>
      </c>
      <c r="BS1748">
        <f t="shared" si="554"/>
        <v>0</v>
      </c>
      <c r="BT1748">
        <f t="shared" si="555"/>
        <v>0</v>
      </c>
      <c r="BU1748">
        <f t="shared" si="556"/>
        <v>0</v>
      </c>
      <c r="BV1748">
        <f t="shared" si="557"/>
        <v>0</v>
      </c>
      <c r="BW1748">
        <f t="shared" si="558"/>
        <v>0</v>
      </c>
      <c r="BX1748">
        <f t="shared" si="559"/>
        <v>0</v>
      </c>
    </row>
    <row r="1749" spans="1:76" x14ac:dyDescent="0.25">
      <c r="A1749" t="s">
        <v>45</v>
      </c>
      <c r="B1749" s="85">
        <v>0.28987465899165404</v>
      </c>
      <c r="C1749" s="85">
        <v>0.19280155369582602</v>
      </c>
      <c r="E1749" s="85">
        <v>1715.3009211143703</v>
      </c>
      <c r="F1749" s="86">
        <v>10</v>
      </c>
      <c r="H1749" s="87">
        <v>59.9</v>
      </c>
      <c r="I1749" s="87">
        <v>29.95</v>
      </c>
      <c r="J1749" t="s">
        <v>1404</v>
      </c>
      <c r="K1749">
        <v>2</v>
      </c>
      <c r="L1749" s="87">
        <v>38.156811388092159</v>
      </c>
      <c r="M1749" t="s">
        <v>286</v>
      </c>
      <c r="N1749" t="s">
        <v>286</v>
      </c>
      <c r="O1749" t="s">
        <v>4922</v>
      </c>
      <c r="P1749" s="89">
        <v>0</v>
      </c>
      <c r="Q1749" s="89">
        <v>0</v>
      </c>
      <c r="R1749" s="89">
        <v>0</v>
      </c>
      <c r="S1749" s="89">
        <v>0</v>
      </c>
      <c r="T1749" s="89">
        <v>0</v>
      </c>
      <c r="U1749" s="89">
        <v>0</v>
      </c>
      <c r="V1749" s="89">
        <v>0</v>
      </c>
      <c r="W1749" s="89">
        <v>0</v>
      </c>
      <c r="X1749" s="89">
        <v>0</v>
      </c>
      <c r="Y1749" s="89">
        <v>0</v>
      </c>
      <c r="Z1749" s="68">
        <v>0</v>
      </c>
      <c r="AA1749" s="68">
        <v>0</v>
      </c>
      <c r="AB1749" s="68">
        <v>0</v>
      </c>
      <c r="AC1749" s="68">
        <v>0</v>
      </c>
      <c r="AD1749" s="68">
        <v>0</v>
      </c>
      <c r="AE1749" s="68">
        <v>0</v>
      </c>
      <c r="AF1749" s="68">
        <v>0</v>
      </c>
      <c r="AG1749" s="68">
        <v>0</v>
      </c>
      <c r="AH1749" s="68">
        <v>0</v>
      </c>
      <c r="AI1749" s="68">
        <v>0</v>
      </c>
      <c r="AJ1749" t="s">
        <v>4923</v>
      </c>
      <c r="AK1749" s="89">
        <v>0</v>
      </c>
      <c r="AL1749" s="89">
        <v>0</v>
      </c>
      <c r="AM1749" s="89">
        <v>0</v>
      </c>
      <c r="AN1749" s="89">
        <v>0</v>
      </c>
      <c r="AO1749" s="89">
        <v>0</v>
      </c>
      <c r="AP1749" s="89">
        <v>0</v>
      </c>
      <c r="AQ1749" s="89">
        <v>0</v>
      </c>
      <c r="AR1749" s="89">
        <v>0</v>
      </c>
      <c r="AS1749" s="89">
        <v>0</v>
      </c>
      <c r="AT1749" s="89">
        <v>0</v>
      </c>
      <c r="AU1749" s="68">
        <v>0</v>
      </c>
      <c r="AV1749" s="68">
        <v>0</v>
      </c>
      <c r="AW1749" s="68">
        <v>0</v>
      </c>
      <c r="AX1749" s="68">
        <v>0</v>
      </c>
      <c r="AY1749" s="68">
        <v>0</v>
      </c>
      <c r="AZ1749" s="68">
        <v>0</v>
      </c>
      <c r="BA1749" s="68">
        <v>0</v>
      </c>
      <c r="BB1749" s="68">
        <v>0</v>
      </c>
      <c r="BC1749" s="68">
        <v>0</v>
      </c>
      <c r="BD1749" s="68">
        <v>0</v>
      </c>
      <c r="BE1749">
        <f t="shared" si="540"/>
        <v>0</v>
      </c>
      <c r="BF1749">
        <f t="shared" si="541"/>
        <v>0</v>
      </c>
      <c r="BG1749">
        <f t="shared" si="542"/>
        <v>0</v>
      </c>
      <c r="BH1749">
        <f t="shared" si="543"/>
        <v>0</v>
      </c>
      <c r="BI1749">
        <f t="shared" si="544"/>
        <v>0</v>
      </c>
      <c r="BJ1749">
        <f t="shared" si="545"/>
        <v>0</v>
      </c>
      <c r="BK1749">
        <f t="shared" si="546"/>
        <v>0</v>
      </c>
      <c r="BL1749">
        <f t="shared" si="547"/>
        <v>0</v>
      </c>
      <c r="BM1749">
        <f t="shared" si="548"/>
        <v>0</v>
      </c>
      <c r="BN1749">
        <f t="shared" si="549"/>
        <v>0</v>
      </c>
      <c r="BO1749">
        <f t="shared" si="550"/>
        <v>0</v>
      </c>
      <c r="BP1749">
        <f t="shared" si="551"/>
        <v>0</v>
      </c>
      <c r="BQ1749">
        <f t="shared" si="552"/>
        <v>0</v>
      </c>
      <c r="BR1749">
        <f t="shared" si="553"/>
        <v>0</v>
      </c>
      <c r="BS1749">
        <f t="shared" si="554"/>
        <v>0</v>
      </c>
      <c r="BT1749">
        <f t="shared" si="555"/>
        <v>0</v>
      </c>
      <c r="BU1749">
        <f t="shared" si="556"/>
        <v>0</v>
      </c>
      <c r="BV1749">
        <f t="shared" si="557"/>
        <v>0</v>
      </c>
      <c r="BW1749">
        <f t="shared" si="558"/>
        <v>0</v>
      </c>
      <c r="BX1749">
        <f t="shared" si="559"/>
        <v>0</v>
      </c>
    </row>
    <row r="1750" spans="1:76" x14ac:dyDescent="0.25">
      <c r="A1750" t="s">
        <v>45</v>
      </c>
      <c r="B1750" s="85">
        <v>6.0172263486938132E-2</v>
      </c>
      <c r="C1750" s="85">
        <v>0.31567715474962554</v>
      </c>
      <c r="E1750" s="85">
        <v>857.65046055718517</v>
      </c>
      <c r="F1750" s="86">
        <v>10</v>
      </c>
      <c r="H1750" s="87">
        <v>29.95</v>
      </c>
      <c r="I1750" s="87">
        <v>29.95</v>
      </c>
      <c r="J1750" t="s">
        <v>1404</v>
      </c>
      <c r="K1750">
        <v>1</v>
      </c>
      <c r="L1750" s="87">
        <v>19.078405694046079</v>
      </c>
      <c r="M1750" t="s">
        <v>286</v>
      </c>
      <c r="N1750" t="s">
        <v>286</v>
      </c>
      <c r="O1750" t="s">
        <v>4924</v>
      </c>
      <c r="P1750" s="89">
        <v>0</v>
      </c>
      <c r="Q1750" s="89">
        <v>0</v>
      </c>
      <c r="R1750" s="89">
        <v>0</v>
      </c>
      <c r="S1750" s="89">
        <v>0</v>
      </c>
      <c r="T1750" s="89">
        <v>0</v>
      </c>
      <c r="U1750" s="89">
        <v>0</v>
      </c>
      <c r="V1750" s="89">
        <v>0</v>
      </c>
      <c r="W1750" s="89">
        <v>0</v>
      </c>
      <c r="X1750" s="89">
        <v>0</v>
      </c>
      <c r="Y1750" s="89">
        <v>0</v>
      </c>
      <c r="Z1750" s="68">
        <v>0</v>
      </c>
      <c r="AA1750" s="68">
        <v>0</v>
      </c>
      <c r="AB1750" s="68">
        <v>0</v>
      </c>
      <c r="AC1750" s="68">
        <v>0</v>
      </c>
      <c r="AD1750" s="68">
        <v>0</v>
      </c>
      <c r="AE1750" s="68">
        <v>0</v>
      </c>
      <c r="AF1750" s="68">
        <v>0</v>
      </c>
      <c r="AG1750" s="68">
        <v>0</v>
      </c>
      <c r="AH1750" s="68">
        <v>0</v>
      </c>
      <c r="AI1750" s="68">
        <v>0</v>
      </c>
      <c r="AJ1750" t="s">
        <v>4925</v>
      </c>
      <c r="AK1750" s="89">
        <v>0</v>
      </c>
      <c r="AL1750" s="89">
        <v>0</v>
      </c>
      <c r="AM1750" s="89">
        <v>0</v>
      </c>
      <c r="AN1750" s="89">
        <v>0</v>
      </c>
      <c r="AO1750" s="89">
        <v>0</v>
      </c>
      <c r="AP1750" s="89">
        <v>0</v>
      </c>
      <c r="AQ1750" s="89">
        <v>0</v>
      </c>
      <c r="AR1750" s="89">
        <v>0</v>
      </c>
      <c r="AS1750" s="89">
        <v>0</v>
      </c>
      <c r="AT1750" s="89">
        <v>0</v>
      </c>
      <c r="AU1750" s="68">
        <v>0</v>
      </c>
      <c r="AV1750" s="68">
        <v>0</v>
      </c>
      <c r="AW1750" s="68">
        <v>0</v>
      </c>
      <c r="AX1750" s="68">
        <v>0</v>
      </c>
      <c r="AY1750" s="68">
        <v>0</v>
      </c>
      <c r="AZ1750" s="68">
        <v>0</v>
      </c>
      <c r="BA1750" s="68">
        <v>0</v>
      </c>
      <c r="BB1750" s="68">
        <v>0</v>
      </c>
      <c r="BC1750" s="68">
        <v>0</v>
      </c>
      <c r="BD1750" s="68">
        <v>0</v>
      </c>
      <c r="BE1750">
        <f t="shared" si="540"/>
        <v>0</v>
      </c>
      <c r="BF1750">
        <f t="shared" si="541"/>
        <v>0</v>
      </c>
      <c r="BG1750">
        <f t="shared" si="542"/>
        <v>0</v>
      </c>
      <c r="BH1750">
        <f t="shared" si="543"/>
        <v>0</v>
      </c>
      <c r="BI1750">
        <f t="shared" si="544"/>
        <v>0</v>
      </c>
      <c r="BJ1750">
        <f t="shared" si="545"/>
        <v>0</v>
      </c>
      <c r="BK1750">
        <f t="shared" si="546"/>
        <v>0</v>
      </c>
      <c r="BL1750">
        <f t="shared" si="547"/>
        <v>0</v>
      </c>
      <c r="BM1750">
        <f t="shared" si="548"/>
        <v>0</v>
      </c>
      <c r="BN1750">
        <f t="shared" si="549"/>
        <v>0</v>
      </c>
      <c r="BO1750">
        <f t="shared" si="550"/>
        <v>0</v>
      </c>
      <c r="BP1750">
        <f t="shared" si="551"/>
        <v>0</v>
      </c>
      <c r="BQ1750">
        <f t="shared" si="552"/>
        <v>0</v>
      </c>
      <c r="BR1750">
        <f t="shared" si="553"/>
        <v>0</v>
      </c>
      <c r="BS1750">
        <f t="shared" si="554"/>
        <v>0</v>
      </c>
      <c r="BT1750">
        <f t="shared" si="555"/>
        <v>0</v>
      </c>
      <c r="BU1750">
        <f t="shared" si="556"/>
        <v>0</v>
      </c>
      <c r="BV1750">
        <f t="shared" si="557"/>
        <v>0</v>
      </c>
      <c r="BW1750">
        <f t="shared" si="558"/>
        <v>0</v>
      </c>
      <c r="BX1750">
        <f t="shared" si="559"/>
        <v>0</v>
      </c>
    </row>
    <row r="1751" spans="1:76" x14ac:dyDescent="0.25">
      <c r="A1751" t="s">
        <v>45</v>
      </c>
      <c r="B1751" s="85">
        <v>0.12034452697387626</v>
      </c>
      <c r="C1751" s="85">
        <v>0.63135430949925109</v>
      </c>
      <c r="E1751" s="85">
        <v>1715.3009211143703</v>
      </c>
      <c r="F1751" s="86">
        <v>10</v>
      </c>
      <c r="H1751" s="87">
        <v>59.9</v>
      </c>
      <c r="I1751" s="87">
        <v>29.95</v>
      </c>
      <c r="J1751" t="s">
        <v>1404</v>
      </c>
      <c r="K1751">
        <v>2</v>
      </c>
      <c r="L1751" s="87">
        <v>38.156811388092159</v>
      </c>
      <c r="M1751" t="s">
        <v>286</v>
      </c>
      <c r="N1751" t="s">
        <v>286</v>
      </c>
      <c r="O1751" t="s">
        <v>4926</v>
      </c>
      <c r="P1751" s="89">
        <v>0</v>
      </c>
      <c r="Q1751" s="89">
        <v>0</v>
      </c>
      <c r="R1751" s="89">
        <v>0</v>
      </c>
      <c r="S1751" s="89">
        <v>0</v>
      </c>
      <c r="T1751" s="89">
        <v>0</v>
      </c>
      <c r="U1751" s="89">
        <v>0</v>
      </c>
      <c r="V1751" s="89">
        <v>0</v>
      </c>
      <c r="W1751" s="89">
        <v>0</v>
      </c>
      <c r="X1751" s="89">
        <v>0</v>
      </c>
      <c r="Y1751" s="89">
        <v>0</v>
      </c>
      <c r="Z1751" s="68">
        <v>0</v>
      </c>
      <c r="AA1751" s="68">
        <v>0</v>
      </c>
      <c r="AB1751" s="68">
        <v>0</v>
      </c>
      <c r="AC1751" s="68">
        <v>0</v>
      </c>
      <c r="AD1751" s="68">
        <v>0</v>
      </c>
      <c r="AE1751" s="68">
        <v>0</v>
      </c>
      <c r="AF1751" s="68">
        <v>0</v>
      </c>
      <c r="AG1751" s="68">
        <v>0</v>
      </c>
      <c r="AH1751" s="68">
        <v>0</v>
      </c>
      <c r="AI1751" s="68">
        <v>0</v>
      </c>
      <c r="AJ1751" t="s">
        <v>4927</v>
      </c>
      <c r="AK1751" s="89">
        <v>0</v>
      </c>
      <c r="AL1751" s="89">
        <v>0</v>
      </c>
      <c r="AM1751" s="89">
        <v>0</v>
      </c>
      <c r="AN1751" s="89">
        <v>0</v>
      </c>
      <c r="AO1751" s="89">
        <v>0</v>
      </c>
      <c r="AP1751" s="89">
        <v>0</v>
      </c>
      <c r="AQ1751" s="89">
        <v>0</v>
      </c>
      <c r="AR1751" s="89">
        <v>0</v>
      </c>
      <c r="AS1751" s="89">
        <v>0</v>
      </c>
      <c r="AT1751" s="89">
        <v>0</v>
      </c>
      <c r="AU1751" s="68">
        <v>0</v>
      </c>
      <c r="AV1751" s="68">
        <v>0</v>
      </c>
      <c r="AW1751" s="68">
        <v>0</v>
      </c>
      <c r="AX1751" s="68">
        <v>0</v>
      </c>
      <c r="AY1751" s="68">
        <v>0</v>
      </c>
      <c r="AZ1751" s="68">
        <v>0</v>
      </c>
      <c r="BA1751" s="68">
        <v>0</v>
      </c>
      <c r="BB1751" s="68">
        <v>0</v>
      </c>
      <c r="BC1751" s="68">
        <v>0</v>
      </c>
      <c r="BD1751" s="68">
        <v>0</v>
      </c>
      <c r="BE1751">
        <f t="shared" si="540"/>
        <v>0</v>
      </c>
      <c r="BF1751">
        <f t="shared" si="541"/>
        <v>0</v>
      </c>
      <c r="BG1751">
        <f t="shared" si="542"/>
        <v>0</v>
      </c>
      <c r="BH1751">
        <f t="shared" si="543"/>
        <v>0</v>
      </c>
      <c r="BI1751">
        <f t="shared" si="544"/>
        <v>0</v>
      </c>
      <c r="BJ1751">
        <f t="shared" si="545"/>
        <v>0</v>
      </c>
      <c r="BK1751">
        <f t="shared" si="546"/>
        <v>0</v>
      </c>
      <c r="BL1751">
        <f t="shared" si="547"/>
        <v>0</v>
      </c>
      <c r="BM1751">
        <f t="shared" si="548"/>
        <v>0</v>
      </c>
      <c r="BN1751">
        <f t="shared" si="549"/>
        <v>0</v>
      </c>
      <c r="BO1751">
        <f t="shared" si="550"/>
        <v>0</v>
      </c>
      <c r="BP1751">
        <f t="shared" si="551"/>
        <v>0</v>
      </c>
      <c r="BQ1751">
        <f t="shared" si="552"/>
        <v>0</v>
      </c>
      <c r="BR1751">
        <f t="shared" si="553"/>
        <v>0</v>
      </c>
      <c r="BS1751">
        <f t="shared" si="554"/>
        <v>0</v>
      </c>
      <c r="BT1751">
        <f t="shared" si="555"/>
        <v>0</v>
      </c>
      <c r="BU1751">
        <f t="shared" si="556"/>
        <v>0</v>
      </c>
      <c r="BV1751">
        <f t="shared" si="557"/>
        <v>0</v>
      </c>
      <c r="BW1751">
        <f t="shared" si="558"/>
        <v>0</v>
      </c>
      <c r="BX1751">
        <f t="shared" si="559"/>
        <v>0</v>
      </c>
    </row>
    <row r="1752" spans="1:76" x14ac:dyDescent="0.25">
      <c r="A1752" t="s">
        <v>45</v>
      </c>
      <c r="B1752" s="85">
        <v>0.14493732949582702</v>
      </c>
      <c r="C1752" s="85">
        <v>9.6400776847913011E-2</v>
      </c>
      <c r="E1752" s="85">
        <v>857.65046055718517</v>
      </c>
      <c r="F1752" s="86">
        <v>10</v>
      </c>
      <c r="H1752" s="87">
        <v>29.95</v>
      </c>
      <c r="I1752" s="87">
        <v>29.95</v>
      </c>
      <c r="J1752" t="s">
        <v>1404</v>
      </c>
      <c r="K1752">
        <v>1</v>
      </c>
      <c r="L1752" s="87">
        <v>19.078405694046079</v>
      </c>
      <c r="M1752" t="s">
        <v>286</v>
      </c>
      <c r="N1752" t="s">
        <v>286</v>
      </c>
      <c r="O1752" t="s">
        <v>4928</v>
      </c>
      <c r="P1752" s="89">
        <v>0</v>
      </c>
      <c r="Q1752" s="89">
        <v>0</v>
      </c>
      <c r="R1752" s="89">
        <v>0</v>
      </c>
      <c r="S1752" s="89">
        <v>0</v>
      </c>
      <c r="T1752" s="89">
        <v>0</v>
      </c>
      <c r="U1752" s="89">
        <v>0</v>
      </c>
      <c r="V1752" s="89">
        <v>0</v>
      </c>
      <c r="W1752" s="89">
        <v>0</v>
      </c>
      <c r="X1752" s="89">
        <v>0</v>
      </c>
      <c r="Y1752" s="89">
        <v>0</v>
      </c>
      <c r="Z1752" s="68">
        <v>0</v>
      </c>
      <c r="AA1752" s="68">
        <v>0</v>
      </c>
      <c r="AB1752" s="68">
        <v>0</v>
      </c>
      <c r="AC1752" s="68">
        <v>0</v>
      </c>
      <c r="AD1752" s="68">
        <v>0</v>
      </c>
      <c r="AE1752" s="68">
        <v>0</v>
      </c>
      <c r="AF1752" s="68">
        <v>0</v>
      </c>
      <c r="AG1752" s="68">
        <v>0</v>
      </c>
      <c r="AH1752" s="68">
        <v>0</v>
      </c>
      <c r="AI1752" s="68">
        <v>0</v>
      </c>
      <c r="AJ1752" t="s">
        <v>4929</v>
      </c>
      <c r="AK1752" s="89">
        <v>0</v>
      </c>
      <c r="AL1752" s="89">
        <v>0</v>
      </c>
      <c r="AM1752" s="89">
        <v>0</v>
      </c>
      <c r="AN1752" s="89">
        <v>0</v>
      </c>
      <c r="AO1752" s="89">
        <v>0</v>
      </c>
      <c r="AP1752" s="89">
        <v>0</v>
      </c>
      <c r="AQ1752" s="89">
        <v>0</v>
      </c>
      <c r="AR1752" s="89">
        <v>0</v>
      </c>
      <c r="AS1752" s="89">
        <v>0</v>
      </c>
      <c r="AT1752" s="89">
        <v>0</v>
      </c>
      <c r="AU1752" s="68">
        <v>0</v>
      </c>
      <c r="AV1752" s="68">
        <v>0</v>
      </c>
      <c r="AW1752" s="68">
        <v>0</v>
      </c>
      <c r="AX1752" s="68">
        <v>0</v>
      </c>
      <c r="AY1752" s="68">
        <v>0</v>
      </c>
      <c r="AZ1752" s="68">
        <v>0</v>
      </c>
      <c r="BA1752" s="68">
        <v>0</v>
      </c>
      <c r="BB1752" s="68">
        <v>0</v>
      </c>
      <c r="BC1752" s="68">
        <v>0</v>
      </c>
      <c r="BD1752" s="68">
        <v>0</v>
      </c>
      <c r="BE1752">
        <f t="shared" si="540"/>
        <v>0</v>
      </c>
      <c r="BF1752">
        <f t="shared" si="541"/>
        <v>0</v>
      </c>
      <c r="BG1752">
        <f t="shared" si="542"/>
        <v>0</v>
      </c>
      <c r="BH1752">
        <f t="shared" si="543"/>
        <v>0</v>
      </c>
      <c r="BI1752">
        <f t="shared" si="544"/>
        <v>0</v>
      </c>
      <c r="BJ1752">
        <f t="shared" si="545"/>
        <v>0</v>
      </c>
      <c r="BK1752">
        <f t="shared" si="546"/>
        <v>0</v>
      </c>
      <c r="BL1752">
        <f t="shared" si="547"/>
        <v>0</v>
      </c>
      <c r="BM1752">
        <f t="shared" si="548"/>
        <v>0</v>
      </c>
      <c r="BN1752">
        <f t="shared" si="549"/>
        <v>0</v>
      </c>
      <c r="BO1752">
        <f t="shared" si="550"/>
        <v>0</v>
      </c>
      <c r="BP1752">
        <f t="shared" si="551"/>
        <v>0</v>
      </c>
      <c r="BQ1752">
        <f t="shared" si="552"/>
        <v>0</v>
      </c>
      <c r="BR1752">
        <f t="shared" si="553"/>
        <v>0</v>
      </c>
      <c r="BS1752">
        <f t="shared" si="554"/>
        <v>0</v>
      </c>
      <c r="BT1752">
        <f t="shared" si="555"/>
        <v>0</v>
      </c>
      <c r="BU1752">
        <f t="shared" si="556"/>
        <v>0</v>
      </c>
      <c r="BV1752">
        <f t="shared" si="557"/>
        <v>0</v>
      </c>
      <c r="BW1752">
        <f t="shared" si="558"/>
        <v>0</v>
      </c>
      <c r="BX1752">
        <f t="shared" si="559"/>
        <v>0</v>
      </c>
    </row>
    <row r="1753" spans="1:76" x14ac:dyDescent="0.25">
      <c r="A1753" t="s">
        <v>45</v>
      </c>
      <c r="B1753" s="85">
        <v>0.14493732949582702</v>
      </c>
      <c r="C1753" s="85">
        <v>9.6400776847913011E-2</v>
      </c>
      <c r="E1753" s="85">
        <v>857.65046055718517</v>
      </c>
      <c r="F1753" s="86">
        <v>10</v>
      </c>
      <c r="H1753" s="87">
        <v>29.95</v>
      </c>
      <c r="I1753" s="87">
        <v>29.95</v>
      </c>
      <c r="J1753" t="s">
        <v>1404</v>
      </c>
      <c r="K1753">
        <v>1</v>
      </c>
      <c r="L1753" s="87">
        <v>19.078405694046079</v>
      </c>
      <c r="M1753" t="s">
        <v>286</v>
      </c>
      <c r="N1753" t="s">
        <v>286</v>
      </c>
      <c r="O1753" t="s">
        <v>4930</v>
      </c>
      <c r="P1753" s="89">
        <v>0</v>
      </c>
      <c r="Q1753" s="89">
        <v>0</v>
      </c>
      <c r="R1753" s="89">
        <v>0</v>
      </c>
      <c r="S1753" s="89">
        <v>0</v>
      </c>
      <c r="T1753" s="89">
        <v>0</v>
      </c>
      <c r="U1753" s="89">
        <v>0</v>
      </c>
      <c r="V1753" s="89">
        <v>0</v>
      </c>
      <c r="W1753" s="89">
        <v>0</v>
      </c>
      <c r="X1753" s="89">
        <v>0</v>
      </c>
      <c r="Y1753" s="89">
        <v>0</v>
      </c>
      <c r="Z1753" s="68">
        <v>0</v>
      </c>
      <c r="AA1753" s="68">
        <v>0</v>
      </c>
      <c r="AB1753" s="68">
        <v>0</v>
      </c>
      <c r="AC1753" s="68">
        <v>0</v>
      </c>
      <c r="AD1753" s="68">
        <v>0</v>
      </c>
      <c r="AE1753" s="68">
        <v>0</v>
      </c>
      <c r="AF1753" s="68">
        <v>0</v>
      </c>
      <c r="AG1753" s="68">
        <v>0</v>
      </c>
      <c r="AH1753" s="68">
        <v>0</v>
      </c>
      <c r="AI1753" s="68">
        <v>0</v>
      </c>
      <c r="AJ1753" t="s">
        <v>4931</v>
      </c>
      <c r="AK1753" s="89">
        <v>0</v>
      </c>
      <c r="AL1753" s="89">
        <v>0</v>
      </c>
      <c r="AM1753" s="89">
        <v>0</v>
      </c>
      <c r="AN1753" s="89">
        <v>0</v>
      </c>
      <c r="AO1753" s="89">
        <v>0</v>
      </c>
      <c r="AP1753" s="89">
        <v>0</v>
      </c>
      <c r="AQ1753" s="89">
        <v>0</v>
      </c>
      <c r="AR1753" s="89">
        <v>0</v>
      </c>
      <c r="AS1753" s="89">
        <v>0</v>
      </c>
      <c r="AT1753" s="89">
        <v>0</v>
      </c>
      <c r="AU1753" s="68">
        <v>0</v>
      </c>
      <c r="AV1753" s="68">
        <v>0</v>
      </c>
      <c r="AW1753" s="68">
        <v>0</v>
      </c>
      <c r="AX1753" s="68">
        <v>0</v>
      </c>
      <c r="AY1753" s="68">
        <v>0</v>
      </c>
      <c r="AZ1753" s="68">
        <v>0</v>
      </c>
      <c r="BA1753" s="68">
        <v>0</v>
      </c>
      <c r="BB1753" s="68">
        <v>0</v>
      </c>
      <c r="BC1753" s="68">
        <v>0</v>
      </c>
      <c r="BD1753" s="68">
        <v>0</v>
      </c>
      <c r="BE1753">
        <f t="shared" si="540"/>
        <v>0</v>
      </c>
      <c r="BF1753">
        <f t="shared" si="541"/>
        <v>0</v>
      </c>
      <c r="BG1753">
        <f t="shared" si="542"/>
        <v>0</v>
      </c>
      <c r="BH1753">
        <f t="shared" si="543"/>
        <v>0</v>
      </c>
      <c r="BI1753">
        <f t="shared" si="544"/>
        <v>0</v>
      </c>
      <c r="BJ1753">
        <f t="shared" si="545"/>
        <v>0</v>
      </c>
      <c r="BK1753">
        <f t="shared" si="546"/>
        <v>0</v>
      </c>
      <c r="BL1753">
        <f t="shared" si="547"/>
        <v>0</v>
      </c>
      <c r="BM1753">
        <f t="shared" si="548"/>
        <v>0</v>
      </c>
      <c r="BN1753">
        <f t="shared" si="549"/>
        <v>0</v>
      </c>
      <c r="BO1753">
        <f t="shared" si="550"/>
        <v>0</v>
      </c>
      <c r="BP1753">
        <f t="shared" si="551"/>
        <v>0</v>
      </c>
      <c r="BQ1753">
        <f t="shared" si="552"/>
        <v>0</v>
      </c>
      <c r="BR1753">
        <f t="shared" si="553"/>
        <v>0</v>
      </c>
      <c r="BS1753">
        <f t="shared" si="554"/>
        <v>0</v>
      </c>
      <c r="BT1753">
        <f t="shared" si="555"/>
        <v>0</v>
      </c>
      <c r="BU1753">
        <f t="shared" si="556"/>
        <v>0</v>
      </c>
      <c r="BV1753">
        <f t="shared" si="557"/>
        <v>0</v>
      </c>
      <c r="BW1753">
        <f t="shared" si="558"/>
        <v>0</v>
      </c>
      <c r="BX1753">
        <f t="shared" si="559"/>
        <v>0</v>
      </c>
    </row>
    <row r="1754" spans="1:76" x14ac:dyDescent="0.25">
      <c r="A1754" t="s">
        <v>45</v>
      </c>
      <c r="B1754" s="85">
        <v>0.14493732949582702</v>
      </c>
      <c r="C1754" s="85">
        <v>9.6400776847913011E-2</v>
      </c>
      <c r="E1754" s="85">
        <v>857.65046055718517</v>
      </c>
      <c r="F1754" s="86">
        <v>10</v>
      </c>
      <c r="H1754" s="87">
        <v>29.95</v>
      </c>
      <c r="I1754" s="87">
        <v>29.95</v>
      </c>
      <c r="J1754" t="s">
        <v>1404</v>
      </c>
      <c r="K1754">
        <v>1</v>
      </c>
      <c r="L1754" s="87">
        <v>19.078405694046079</v>
      </c>
      <c r="M1754" t="s">
        <v>286</v>
      </c>
      <c r="N1754" t="s">
        <v>286</v>
      </c>
      <c r="O1754" t="s">
        <v>4932</v>
      </c>
      <c r="P1754" s="89">
        <v>0</v>
      </c>
      <c r="Q1754" s="89">
        <v>0</v>
      </c>
      <c r="R1754" s="89">
        <v>0</v>
      </c>
      <c r="S1754" s="89">
        <v>0</v>
      </c>
      <c r="T1754" s="89">
        <v>0</v>
      </c>
      <c r="U1754" s="89">
        <v>0</v>
      </c>
      <c r="V1754" s="89">
        <v>0</v>
      </c>
      <c r="W1754" s="89">
        <v>0</v>
      </c>
      <c r="X1754" s="89">
        <v>0</v>
      </c>
      <c r="Y1754" s="89">
        <v>0</v>
      </c>
      <c r="Z1754" s="68">
        <v>0</v>
      </c>
      <c r="AA1754" s="68">
        <v>0</v>
      </c>
      <c r="AB1754" s="68">
        <v>0</v>
      </c>
      <c r="AC1754" s="68">
        <v>0</v>
      </c>
      <c r="AD1754" s="68">
        <v>0</v>
      </c>
      <c r="AE1754" s="68">
        <v>0</v>
      </c>
      <c r="AF1754" s="68">
        <v>0</v>
      </c>
      <c r="AG1754" s="68">
        <v>0</v>
      </c>
      <c r="AH1754" s="68">
        <v>0</v>
      </c>
      <c r="AI1754" s="68">
        <v>0</v>
      </c>
      <c r="AJ1754" t="s">
        <v>4933</v>
      </c>
      <c r="AK1754" s="89">
        <v>0</v>
      </c>
      <c r="AL1754" s="89">
        <v>0</v>
      </c>
      <c r="AM1754" s="89">
        <v>0</v>
      </c>
      <c r="AN1754" s="89">
        <v>0</v>
      </c>
      <c r="AO1754" s="89">
        <v>0</v>
      </c>
      <c r="AP1754" s="89">
        <v>0</v>
      </c>
      <c r="AQ1754" s="89">
        <v>0</v>
      </c>
      <c r="AR1754" s="89">
        <v>0</v>
      </c>
      <c r="AS1754" s="89">
        <v>0</v>
      </c>
      <c r="AT1754" s="89">
        <v>0</v>
      </c>
      <c r="AU1754" s="68">
        <v>0</v>
      </c>
      <c r="AV1754" s="68">
        <v>0</v>
      </c>
      <c r="AW1754" s="68">
        <v>0</v>
      </c>
      <c r="AX1754" s="68">
        <v>0</v>
      </c>
      <c r="AY1754" s="68">
        <v>0</v>
      </c>
      <c r="AZ1754" s="68">
        <v>0</v>
      </c>
      <c r="BA1754" s="68">
        <v>0</v>
      </c>
      <c r="BB1754" s="68">
        <v>0</v>
      </c>
      <c r="BC1754" s="68">
        <v>0</v>
      </c>
      <c r="BD1754" s="68">
        <v>0</v>
      </c>
      <c r="BE1754">
        <f t="shared" si="540"/>
        <v>0</v>
      </c>
      <c r="BF1754">
        <f t="shared" si="541"/>
        <v>0</v>
      </c>
      <c r="BG1754">
        <f t="shared" si="542"/>
        <v>0</v>
      </c>
      <c r="BH1754">
        <f t="shared" si="543"/>
        <v>0</v>
      </c>
      <c r="BI1754">
        <f t="shared" si="544"/>
        <v>0</v>
      </c>
      <c r="BJ1754">
        <f t="shared" si="545"/>
        <v>0</v>
      </c>
      <c r="BK1754">
        <f t="shared" si="546"/>
        <v>0</v>
      </c>
      <c r="BL1754">
        <f t="shared" si="547"/>
        <v>0</v>
      </c>
      <c r="BM1754">
        <f t="shared" si="548"/>
        <v>0</v>
      </c>
      <c r="BN1754">
        <f t="shared" si="549"/>
        <v>0</v>
      </c>
      <c r="BO1754">
        <f t="shared" si="550"/>
        <v>0</v>
      </c>
      <c r="BP1754">
        <f t="shared" si="551"/>
        <v>0</v>
      </c>
      <c r="BQ1754">
        <f t="shared" si="552"/>
        <v>0</v>
      </c>
      <c r="BR1754">
        <f t="shared" si="553"/>
        <v>0</v>
      </c>
      <c r="BS1754">
        <f t="shared" si="554"/>
        <v>0</v>
      </c>
      <c r="BT1754">
        <f t="shared" si="555"/>
        <v>0</v>
      </c>
      <c r="BU1754">
        <f t="shared" si="556"/>
        <v>0</v>
      </c>
      <c r="BV1754">
        <f t="shared" si="557"/>
        <v>0</v>
      </c>
      <c r="BW1754">
        <f t="shared" si="558"/>
        <v>0</v>
      </c>
      <c r="BX1754">
        <f t="shared" si="559"/>
        <v>0</v>
      </c>
    </row>
    <row r="1755" spans="1:76" x14ac:dyDescent="0.25">
      <c r="A1755" t="s">
        <v>45</v>
      </c>
      <c r="B1755" s="85">
        <v>2.3467182759905869</v>
      </c>
      <c r="C1755" s="85">
        <v>12.311409035235394</v>
      </c>
      <c r="E1755" s="85">
        <v>33448.367961730219</v>
      </c>
      <c r="F1755" s="86">
        <v>10</v>
      </c>
      <c r="H1755" s="87">
        <v>1168.05</v>
      </c>
      <c r="I1755" s="87">
        <v>29.95</v>
      </c>
      <c r="J1755" t="s">
        <v>1404</v>
      </c>
      <c r="K1755">
        <v>39</v>
      </c>
      <c r="L1755" s="87">
        <v>744.05782206779713</v>
      </c>
      <c r="M1755" t="s">
        <v>286</v>
      </c>
      <c r="N1755" t="s">
        <v>286</v>
      </c>
      <c r="O1755" t="s">
        <v>4934</v>
      </c>
      <c r="P1755" s="89">
        <v>0</v>
      </c>
      <c r="Q1755" s="89">
        <v>0</v>
      </c>
      <c r="R1755" s="89">
        <v>0</v>
      </c>
      <c r="S1755" s="89">
        <v>0</v>
      </c>
      <c r="T1755" s="89">
        <v>0</v>
      </c>
      <c r="U1755" s="89">
        <v>0</v>
      </c>
      <c r="V1755" s="89">
        <v>0</v>
      </c>
      <c r="W1755" s="89">
        <v>0</v>
      </c>
      <c r="X1755" s="89">
        <v>0</v>
      </c>
      <c r="Y1755" s="89">
        <v>0</v>
      </c>
      <c r="Z1755" s="68">
        <v>0</v>
      </c>
      <c r="AA1755" s="68">
        <v>0</v>
      </c>
      <c r="AB1755" s="68">
        <v>0</v>
      </c>
      <c r="AC1755" s="68">
        <v>0</v>
      </c>
      <c r="AD1755" s="68">
        <v>0</v>
      </c>
      <c r="AE1755" s="68">
        <v>0</v>
      </c>
      <c r="AF1755" s="68">
        <v>0</v>
      </c>
      <c r="AG1755" s="68">
        <v>0</v>
      </c>
      <c r="AH1755" s="68">
        <v>0</v>
      </c>
      <c r="AI1755" s="68">
        <v>0</v>
      </c>
      <c r="AJ1755" t="s">
        <v>4935</v>
      </c>
      <c r="AK1755" s="89">
        <v>0</v>
      </c>
      <c r="AL1755" s="89">
        <v>0</v>
      </c>
      <c r="AM1755" s="89">
        <v>0</v>
      </c>
      <c r="AN1755" s="89">
        <v>0</v>
      </c>
      <c r="AO1755" s="89">
        <v>0</v>
      </c>
      <c r="AP1755" s="89">
        <v>0</v>
      </c>
      <c r="AQ1755" s="89">
        <v>0</v>
      </c>
      <c r="AR1755" s="89">
        <v>0</v>
      </c>
      <c r="AS1755" s="89">
        <v>0</v>
      </c>
      <c r="AT1755" s="89">
        <v>0</v>
      </c>
      <c r="AU1755" s="68">
        <v>0</v>
      </c>
      <c r="AV1755" s="68">
        <v>0</v>
      </c>
      <c r="AW1755" s="68">
        <v>0</v>
      </c>
      <c r="AX1755" s="68">
        <v>0</v>
      </c>
      <c r="AY1755" s="68">
        <v>0</v>
      </c>
      <c r="AZ1755" s="68">
        <v>0</v>
      </c>
      <c r="BA1755" s="68">
        <v>0</v>
      </c>
      <c r="BB1755" s="68">
        <v>0</v>
      </c>
      <c r="BC1755" s="68">
        <v>0</v>
      </c>
      <c r="BD1755" s="68">
        <v>0</v>
      </c>
      <c r="BE1755">
        <f t="shared" si="540"/>
        <v>0</v>
      </c>
      <c r="BF1755">
        <f t="shared" si="541"/>
        <v>0</v>
      </c>
      <c r="BG1755">
        <f t="shared" si="542"/>
        <v>0</v>
      </c>
      <c r="BH1755">
        <f t="shared" si="543"/>
        <v>0</v>
      </c>
      <c r="BI1755">
        <f t="shared" si="544"/>
        <v>0</v>
      </c>
      <c r="BJ1755">
        <f t="shared" si="545"/>
        <v>0</v>
      </c>
      <c r="BK1755">
        <f t="shared" si="546"/>
        <v>0</v>
      </c>
      <c r="BL1755">
        <f t="shared" si="547"/>
        <v>0</v>
      </c>
      <c r="BM1755">
        <f t="shared" si="548"/>
        <v>0</v>
      </c>
      <c r="BN1755">
        <f t="shared" si="549"/>
        <v>0</v>
      </c>
      <c r="BO1755">
        <f t="shared" si="550"/>
        <v>0</v>
      </c>
      <c r="BP1755">
        <f t="shared" si="551"/>
        <v>0</v>
      </c>
      <c r="BQ1755">
        <f t="shared" si="552"/>
        <v>0</v>
      </c>
      <c r="BR1755">
        <f t="shared" si="553"/>
        <v>0</v>
      </c>
      <c r="BS1755">
        <f t="shared" si="554"/>
        <v>0</v>
      </c>
      <c r="BT1755">
        <f t="shared" si="555"/>
        <v>0</v>
      </c>
      <c r="BU1755">
        <f t="shared" si="556"/>
        <v>0</v>
      </c>
      <c r="BV1755">
        <f t="shared" si="557"/>
        <v>0</v>
      </c>
      <c r="BW1755">
        <f t="shared" si="558"/>
        <v>0</v>
      </c>
      <c r="BX1755">
        <f t="shared" si="559"/>
        <v>0</v>
      </c>
    </row>
    <row r="1756" spans="1:76" x14ac:dyDescent="0.25">
      <c r="A1756" t="s">
        <v>45</v>
      </c>
      <c r="B1756" s="85">
        <v>6.0172263486938132E-2</v>
      </c>
      <c r="C1756" s="85">
        <v>0.31567715474962554</v>
      </c>
      <c r="E1756" s="85">
        <v>857.65046055718517</v>
      </c>
      <c r="F1756" s="86">
        <v>10</v>
      </c>
      <c r="H1756" s="87">
        <v>29.95</v>
      </c>
      <c r="I1756" s="87">
        <v>29.95</v>
      </c>
      <c r="J1756" t="s">
        <v>1404</v>
      </c>
      <c r="K1756">
        <v>1</v>
      </c>
      <c r="L1756" s="87">
        <v>19.078405694046079</v>
      </c>
      <c r="M1756" t="s">
        <v>286</v>
      </c>
      <c r="N1756" t="s">
        <v>286</v>
      </c>
      <c r="O1756" t="s">
        <v>4936</v>
      </c>
      <c r="P1756" s="89">
        <v>0</v>
      </c>
      <c r="Q1756" s="89">
        <v>0</v>
      </c>
      <c r="R1756" s="89">
        <v>0</v>
      </c>
      <c r="S1756" s="89">
        <v>0</v>
      </c>
      <c r="T1756" s="89">
        <v>0</v>
      </c>
      <c r="U1756" s="89">
        <v>0</v>
      </c>
      <c r="V1756" s="89">
        <v>0</v>
      </c>
      <c r="W1756" s="89">
        <v>0</v>
      </c>
      <c r="X1756" s="89">
        <v>0</v>
      </c>
      <c r="Y1756" s="89">
        <v>0</v>
      </c>
      <c r="Z1756" s="68">
        <v>0</v>
      </c>
      <c r="AA1756" s="68">
        <v>0</v>
      </c>
      <c r="AB1756" s="68">
        <v>0</v>
      </c>
      <c r="AC1756" s="68">
        <v>0</v>
      </c>
      <c r="AD1756" s="68">
        <v>0</v>
      </c>
      <c r="AE1756" s="68">
        <v>0</v>
      </c>
      <c r="AF1756" s="68">
        <v>0</v>
      </c>
      <c r="AG1756" s="68">
        <v>0</v>
      </c>
      <c r="AH1756" s="68">
        <v>0</v>
      </c>
      <c r="AI1756" s="68">
        <v>0</v>
      </c>
      <c r="AJ1756" t="s">
        <v>4937</v>
      </c>
      <c r="AK1756" s="89">
        <v>0</v>
      </c>
      <c r="AL1756" s="89">
        <v>0</v>
      </c>
      <c r="AM1756" s="89">
        <v>0</v>
      </c>
      <c r="AN1756" s="89">
        <v>0</v>
      </c>
      <c r="AO1756" s="89">
        <v>0</v>
      </c>
      <c r="AP1756" s="89">
        <v>0</v>
      </c>
      <c r="AQ1756" s="89">
        <v>0</v>
      </c>
      <c r="AR1756" s="89">
        <v>0</v>
      </c>
      <c r="AS1756" s="89">
        <v>0</v>
      </c>
      <c r="AT1756" s="89">
        <v>0</v>
      </c>
      <c r="AU1756" s="68">
        <v>0</v>
      </c>
      <c r="AV1756" s="68">
        <v>0</v>
      </c>
      <c r="AW1756" s="68">
        <v>0</v>
      </c>
      <c r="AX1756" s="68">
        <v>0</v>
      </c>
      <c r="AY1756" s="68">
        <v>0</v>
      </c>
      <c r="AZ1756" s="68">
        <v>0</v>
      </c>
      <c r="BA1756" s="68">
        <v>0</v>
      </c>
      <c r="BB1756" s="68">
        <v>0</v>
      </c>
      <c r="BC1756" s="68">
        <v>0</v>
      </c>
      <c r="BD1756" s="68">
        <v>0</v>
      </c>
      <c r="BE1756">
        <f t="shared" si="540"/>
        <v>0</v>
      </c>
      <c r="BF1756">
        <f t="shared" si="541"/>
        <v>0</v>
      </c>
      <c r="BG1756">
        <f t="shared" si="542"/>
        <v>0</v>
      </c>
      <c r="BH1756">
        <f t="shared" si="543"/>
        <v>0</v>
      </c>
      <c r="BI1756">
        <f t="shared" si="544"/>
        <v>0</v>
      </c>
      <c r="BJ1756">
        <f t="shared" si="545"/>
        <v>0</v>
      </c>
      <c r="BK1756">
        <f t="shared" si="546"/>
        <v>0</v>
      </c>
      <c r="BL1756">
        <f t="shared" si="547"/>
        <v>0</v>
      </c>
      <c r="BM1756">
        <f t="shared" si="548"/>
        <v>0</v>
      </c>
      <c r="BN1756">
        <f t="shared" si="549"/>
        <v>0</v>
      </c>
      <c r="BO1756">
        <f t="shared" si="550"/>
        <v>0</v>
      </c>
      <c r="BP1756">
        <f t="shared" si="551"/>
        <v>0</v>
      </c>
      <c r="BQ1756">
        <f t="shared" si="552"/>
        <v>0</v>
      </c>
      <c r="BR1756">
        <f t="shared" si="553"/>
        <v>0</v>
      </c>
      <c r="BS1756">
        <f t="shared" si="554"/>
        <v>0</v>
      </c>
      <c r="BT1756">
        <f t="shared" si="555"/>
        <v>0</v>
      </c>
      <c r="BU1756">
        <f t="shared" si="556"/>
        <v>0</v>
      </c>
      <c r="BV1756">
        <f t="shared" si="557"/>
        <v>0</v>
      </c>
      <c r="BW1756">
        <f t="shared" si="558"/>
        <v>0</v>
      </c>
      <c r="BX1756">
        <f t="shared" si="559"/>
        <v>0</v>
      </c>
    </row>
    <row r="1757" spans="1:76" x14ac:dyDescent="0.25">
      <c r="A1757" t="s">
        <v>45</v>
      </c>
      <c r="B1757" s="85">
        <v>7.9067456670507463E-2</v>
      </c>
      <c r="C1757" s="85">
        <v>0.20668960633288425</v>
      </c>
      <c r="E1757" s="85">
        <v>857.65046055718517</v>
      </c>
      <c r="F1757" s="86">
        <v>10</v>
      </c>
      <c r="H1757" s="87">
        <v>29.95</v>
      </c>
      <c r="I1757" s="87">
        <v>29.95</v>
      </c>
      <c r="J1757" t="s">
        <v>1404</v>
      </c>
      <c r="K1757">
        <v>1</v>
      </c>
      <c r="L1757" s="87">
        <v>19.078405694046079</v>
      </c>
      <c r="M1757" t="s">
        <v>286</v>
      </c>
      <c r="N1757" t="s">
        <v>286</v>
      </c>
      <c r="O1757" t="s">
        <v>4938</v>
      </c>
      <c r="P1757" s="89">
        <v>0</v>
      </c>
      <c r="Q1757" s="89">
        <v>0</v>
      </c>
      <c r="R1757" s="89">
        <v>0</v>
      </c>
      <c r="S1757" s="89">
        <v>0</v>
      </c>
      <c r="T1757" s="89">
        <v>0</v>
      </c>
      <c r="U1757" s="89">
        <v>0</v>
      </c>
      <c r="V1757" s="89">
        <v>0</v>
      </c>
      <c r="W1757" s="89">
        <v>0</v>
      </c>
      <c r="X1757" s="89">
        <v>0</v>
      </c>
      <c r="Y1757" s="89">
        <v>0</v>
      </c>
      <c r="Z1757" s="68">
        <v>0</v>
      </c>
      <c r="AA1757" s="68">
        <v>0</v>
      </c>
      <c r="AB1757" s="68">
        <v>0</v>
      </c>
      <c r="AC1757" s="68">
        <v>0</v>
      </c>
      <c r="AD1757" s="68">
        <v>0</v>
      </c>
      <c r="AE1757" s="68">
        <v>0</v>
      </c>
      <c r="AF1757" s="68">
        <v>0</v>
      </c>
      <c r="AG1757" s="68">
        <v>0</v>
      </c>
      <c r="AH1757" s="68">
        <v>0</v>
      </c>
      <c r="AI1757" s="68">
        <v>0</v>
      </c>
      <c r="AJ1757" t="s">
        <v>4939</v>
      </c>
      <c r="AK1757" s="89">
        <v>0</v>
      </c>
      <c r="AL1757" s="89">
        <v>0</v>
      </c>
      <c r="AM1757" s="89">
        <v>0</v>
      </c>
      <c r="AN1757" s="89">
        <v>0</v>
      </c>
      <c r="AO1757" s="89">
        <v>0</v>
      </c>
      <c r="AP1757" s="89">
        <v>0</v>
      </c>
      <c r="AQ1757" s="89">
        <v>0</v>
      </c>
      <c r="AR1757" s="89">
        <v>0</v>
      </c>
      <c r="AS1757" s="89">
        <v>0</v>
      </c>
      <c r="AT1757" s="89">
        <v>0</v>
      </c>
      <c r="AU1757" s="68">
        <v>0</v>
      </c>
      <c r="AV1757" s="68">
        <v>0</v>
      </c>
      <c r="AW1757" s="68">
        <v>0</v>
      </c>
      <c r="AX1757" s="68">
        <v>0</v>
      </c>
      <c r="AY1757" s="68">
        <v>0</v>
      </c>
      <c r="AZ1757" s="68">
        <v>0</v>
      </c>
      <c r="BA1757" s="68">
        <v>0</v>
      </c>
      <c r="BB1757" s="68">
        <v>0</v>
      </c>
      <c r="BC1757" s="68">
        <v>0</v>
      </c>
      <c r="BD1757" s="68">
        <v>0</v>
      </c>
      <c r="BE1757">
        <f t="shared" si="540"/>
        <v>0</v>
      </c>
      <c r="BF1757">
        <f t="shared" si="541"/>
        <v>0</v>
      </c>
      <c r="BG1757">
        <f t="shared" si="542"/>
        <v>0</v>
      </c>
      <c r="BH1757">
        <f t="shared" si="543"/>
        <v>0</v>
      </c>
      <c r="BI1757">
        <f t="shared" si="544"/>
        <v>0</v>
      </c>
      <c r="BJ1757">
        <f t="shared" si="545"/>
        <v>0</v>
      </c>
      <c r="BK1757">
        <f t="shared" si="546"/>
        <v>0</v>
      </c>
      <c r="BL1757">
        <f t="shared" si="547"/>
        <v>0</v>
      </c>
      <c r="BM1757">
        <f t="shared" si="548"/>
        <v>0</v>
      </c>
      <c r="BN1757">
        <f t="shared" si="549"/>
        <v>0</v>
      </c>
      <c r="BO1757">
        <f t="shared" si="550"/>
        <v>0</v>
      </c>
      <c r="BP1757">
        <f t="shared" si="551"/>
        <v>0</v>
      </c>
      <c r="BQ1757">
        <f t="shared" si="552"/>
        <v>0</v>
      </c>
      <c r="BR1757">
        <f t="shared" si="553"/>
        <v>0</v>
      </c>
      <c r="BS1757">
        <f t="shared" si="554"/>
        <v>0</v>
      </c>
      <c r="BT1757">
        <f t="shared" si="555"/>
        <v>0</v>
      </c>
      <c r="BU1757">
        <f t="shared" si="556"/>
        <v>0</v>
      </c>
      <c r="BV1757">
        <f t="shared" si="557"/>
        <v>0</v>
      </c>
      <c r="BW1757">
        <f t="shared" si="558"/>
        <v>0</v>
      </c>
      <c r="BX1757">
        <f t="shared" si="559"/>
        <v>0</v>
      </c>
    </row>
    <row r="1758" spans="1:76" x14ac:dyDescent="0.25">
      <c r="A1758" t="s">
        <v>45</v>
      </c>
      <c r="B1758" s="85">
        <v>2.0557538734331944</v>
      </c>
      <c r="C1758" s="85">
        <v>5.3739297646549904</v>
      </c>
      <c r="E1758" s="85">
        <v>22298.911974486815</v>
      </c>
      <c r="F1758" s="86">
        <v>10</v>
      </c>
      <c r="H1758" s="87">
        <v>778.69999999999993</v>
      </c>
      <c r="I1758" s="87">
        <v>29.95</v>
      </c>
      <c r="J1758" t="s">
        <v>1404</v>
      </c>
      <c r="K1758">
        <v>26</v>
      </c>
      <c r="L1758" s="87">
        <v>496.03854804519813</v>
      </c>
      <c r="M1758" t="s">
        <v>286</v>
      </c>
      <c r="N1758" t="s">
        <v>286</v>
      </c>
      <c r="O1758" t="s">
        <v>4940</v>
      </c>
      <c r="P1758" s="89">
        <v>0</v>
      </c>
      <c r="Q1758" s="89">
        <v>0</v>
      </c>
      <c r="R1758" s="89">
        <v>0</v>
      </c>
      <c r="S1758" s="89">
        <v>0</v>
      </c>
      <c r="T1758" s="89">
        <v>0</v>
      </c>
      <c r="U1758" s="89">
        <v>0</v>
      </c>
      <c r="V1758" s="89">
        <v>0</v>
      </c>
      <c r="W1758" s="89">
        <v>0</v>
      </c>
      <c r="X1758" s="89">
        <v>0</v>
      </c>
      <c r="Y1758" s="89">
        <v>0</v>
      </c>
      <c r="Z1758" s="68">
        <v>0</v>
      </c>
      <c r="AA1758" s="68">
        <v>0</v>
      </c>
      <c r="AB1758" s="68">
        <v>0</v>
      </c>
      <c r="AC1758" s="68">
        <v>0</v>
      </c>
      <c r="AD1758" s="68">
        <v>0</v>
      </c>
      <c r="AE1758" s="68">
        <v>0</v>
      </c>
      <c r="AF1758" s="68">
        <v>0</v>
      </c>
      <c r="AG1758" s="68">
        <v>0</v>
      </c>
      <c r="AH1758" s="68">
        <v>0</v>
      </c>
      <c r="AI1758" s="68">
        <v>0</v>
      </c>
      <c r="AJ1758" t="s">
        <v>4941</v>
      </c>
      <c r="AK1758" s="89">
        <v>0</v>
      </c>
      <c r="AL1758" s="89">
        <v>0</v>
      </c>
      <c r="AM1758" s="89">
        <v>0</v>
      </c>
      <c r="AN1758" s="89">
        <v>0</v>
      </c>
      <c r="AO1758" s="89">
        <v>0</v>
      </c>
      <c r="AP1758" s="89">
        <v>0</v>
      </c>
      <c r="AQ1758" s="89">
        <v>0</v>
      </c>
      <c r="AR1758" s="89">
        <v>0</v>
      </c>
      <c r="AS1758" s="89">
        <v>0</v>
      </c>
      <c r="AT1758" s="89">
        <v>0</v>
      </c>
      <c r="AU1758" s="68">
        <v>0</v>
      </c>
      <c r="AV1758" s="68">
        <v>0</v>
      </c>
      <c r="AW1758" s="68">
        <v>0</v>
      </c>
      <c r="AX1758" s="68">
        <v>0</v>
      </c>
      <c r="AY1758" s="68">
        <v>0</v>
      </c>
      <c r="AZ1758" s="68">
        <v>0</v>
      </c>
      <c r="BA1758" s="68">
        <v>0</v>
      </c>
      <c r="BB1758" s="68">
        <v>0</v>
      </c>
      <c r="BC1758" s="68">
        <v>0</v>
      </c>
      <c r="BD1758" s="68">
        <v>0</v>
      </c>
      <c r="BE1758">
        <f t="shared" si="540"/>
        <v>0</v>
      </c>
      <c r="BF1758">
        <f t="shared" si="541"/>
        <v>0</v>
      </c>
      <c r="BG1758">
        <f t="shared" si="542"/>
        <v>0</v>
      </c>
      <c r="BH1758">
        <f t="shared" si="543"/>
        <v>0</v>
      </c>
      <c r="BI1758">
        <f t="shared" si="544"/>
        <v>0</v>
      </c>
      <c r="BJ1758">
        <f t="shared" si="545"/>
        <v>0</v>
      </c>
      <c r="BK1758">
        <f t="shared" si="546"/>
        <v>0</v>
      </c>
      <c r="BL1758">
        <f t="shared" si="547"/>
        <v>0</v>
      </c>
      <c r="BM1758">
        <f t="shared" si="548"/>
        <v>0</v>
      </c>
      <c r="BN1758">
        <f t="shared" si="549"/>
        <v>0</v>
      </c>
      <c r="BO1758">
        <f t="shared" si="550"/>
        <v>0</v>
      </c>
      <c r="BP1758">
        <f t="shared" si="551"/>
        <v>0</v>
      </c>
      <c r="BQ1758">
        <f t="shared" si="552"/>
        <v>0</v>
      </c>
      <c r="BR1758">
        <f t="shared" si="553"/>
        <v>0</v>
      </c>
      <c r="BS1758">
        <f t="shared" si="554"/>
        <v>0</v>
      </c>
      <c r="BT1758">
        <f t="shared" si="555"/>
        <v>0</v>
      </c>
      <c r="BU1758">
        <f t="shared" si="556"/>
        <v>0</v>
      </c>
      <c r="BV1758">
        <f t="shared" si="557"/>
        <v>0</v>
      </c>
      <c r="BW1758">
        <f t="shared" si="558"/>
        <v>0</v>
      </c>
      <c r="BX1758">
        <f t="shared" si="559"/>
        <v>0</v>
      </c>
    </row>
    <row r="1759" spans="1:76" x14ac:dyDescent="0.25">
      <c r="A1759" t="s">
        <v>45</v>
      </c>
      <c r="B1759" s="85">
        <v>3.1886212489081944</v>
      </c>
      <c r="C1759" s="85">
        <v>2.1208170906540862</v>
      </c>
      <c r="E1759" s="85">
        <v>18868.310132258073</v>
      </c>
      <c r="F1759" s="86">
        <v>10</v>
      </c>
      <c r="H1759" s="87">
        <v>658.9</v>
      </c>
      <c r="I1759" s="87">
        <v>29.95</v>
      </c>
      <c r="J1759" t="s">
        <v>1404</v>
      </c>
      <c r="K1759">
        <v>22</v>
      </c>
      <c r="L1759" s="87">
        <v>419.7249252690138</v>
      </c>
      <c r="M1759" t="s">
        <v>286</v>
      </c>
      <c r="N1759" t="s">
        <v>286</v>
      </c>
      <c r="O1759" t="s">
        <v>4942</v>
      </c>
      <c r="P1759" s="89">
        <v>0</v>
      </c>
      <c r="Q1759" s="89">
        <v>0</v>
      </c>
      <c r="R1759" s="89">
        <v>0</v>
      </c>
      <c r="S1759" s="89">
        <v>0</v>
      </c>
      <c r="T1759" s="89">
        <v>0</v>
      </c>
      <c r="U1759" s="89">
        <v>0</v>
      </c>
      <c r="V1759" s="89">
        <v>0</v>
      </c>
      <c r="W1759" s="89">
        <v>0</v>
      </c>
      <c r="X1759" s="89">
        <v>0</v>
      </c>
      <c r="Y1759" s="89">
        <v>0</v>
      </c>
      <c r="Z1759" s="68">
        <v>0</v>
      </c>
      <c r="AA1759" s="68">
        <v>0</v>
      </c>
      <c r="AB1759" s="68">
        <v>0</v>
      </c>
      <c r="AC1759" s="68">
        <v>0</v>
      </c>
      <c r="AD1759" s="68">
        <v>0</v>
      </c>
      <c r="AE1759" s="68">
        <v>0</v>
      </c>
      <c r="AF1759" s="68">
        <v>0</v>
      </c>
      <c r="AG1759" s="68">
        <v>0</v>
      </c>
      <c r="AH1759" s="68">
        <v>0</v>
      </c>
      <c r="AI1759" s="68">
        <v>0</v>
      </c>
      <c r="AJ1759" t="s">
        <v>4943</v>
      </c>
      <c r="AK1759" s="89">
        <v>0</v>
      </c>
      <c r="AL1759" s="89">
        <v>0</v>
      </c>
      <c r="AM1759" s="89">
        <v>0</v>
      </c>
      <c r="AN1759" s="89">
        <v>0</v>
      </c>
      <c r="AO1759" s="89">
        <v>0</v>
      </c>
      <c r="AP1759" s="89">
        <v>0</v>
      </c>
      <c r="AQ1759" s="89">
        <v>0</v>
      </c>
      <c r="AR1759" s="89">
        <v>0</v>
      </c>
      <c r="AS1759" s="89">
        <v>0</v>
      </c>
      <c r="AT1759" s="89">
        <v>0</v>
      </c>
      <c r="AU1759" s="68">
        <v>0</v>
      </c>
      <c r="AV1759" s="68">
        <v>0</v>
      </c>
      <c r="AW1759" s="68">
        <v>0</v>
      </c>
      <c r="AX1759" s="68">
        <v>0</v>
      </c>
      <c r="AY1759" s="68">
        <v>0</v>
      </c>
      <c r="AZ1759" s="68">
        <v>0</v>
      </c>
      <c r="BA1759" s="68">
        <v>0</v>
      </c>
      <c r="BB1759" s="68">
        <v>0</v>
      </c>
      <c r="BC1759" s="68">
        <v>0</v>
      </c>
      <c r="BD1759" s="68">
        <v>0</v>
      </c>
      <c r="BE1759">
        <f t="shared" si="540"/>
        <v>0</v>
      </c>
      <c r="BF1759">
        <f t="shared" si="541"/>
        <v>0</v>
      </c>
      <c r="BG1759">
        <f t="shared" si="542"/>
        <v>0</v>
      </c>
      <c r="BH1759">
        <f t="shared" si="543"/>
        <v>0</v>
      </c>
      <c r="BI1759">
        <f t="shared" si="544"/>
        <v>0</v>
      </c>
      <c r="BJ1759">
        <f t="shared" si="545"/>
        <v>0</v>
      </c>
      <c r="BK1759">
        <f t="shared" si="546"/>
        <v>0</v>
      </c>
      <c r="BL1759">
        <f t="shared" si="547"/>
        <v>0</v>
      </c>
      <c r="BM1759">
        <f t="shared" si="548"/>
        <v>0</v>
      </c>
      <c r="BN1759">
        <f t="shared" si="549"/>
        <v>0</v>
      </c>
      <c r="BO1759">
        <f t="shared" si="550"/>
        <v>0</v>
      </c>
      <c r="BP1759">
        <f t="shared" si="551"/>
        <v>0</v>
      </c>
      <c r="BQ1759">
        <f t="shared" si="552"/>
        <v>0</v>
      </c>
      <c r="BR1759">
        <f t="shared" si="553"/>
        <v>0</v>
      </c>
      <c r="BS1759">
        <f t="shared" si="554"/>
        <v>0</v>
      </c>
      <c r="BT1759">
        <f t="shared" si="555"/>
        <v>0</v>
      </c>
      <c r="BU1759">
        <f t="shared" si="556"/>
        <v>0</v>
      </c>
      <c r="BV1759">
        <f t="shared" si="557"/>
        <v>0</v>
      </c>
      <c r="BW1759">
        <f t="shared" si="558"/>
        <v>0</v>
      </c>
      <c r="BX1759">
        <f t="shared" si="559"/>
        <v>0</v>
      </c>
    </row>
    <row r="1760" spans="1:76" x14ac:dyDescent="0.25">
      <c r="A1760" t="s">
        <v>45</v>
      </c>
      <c r="B1760" s="85">
        <v>0.49922878980888402</v>
      </c>
      <c r="C1760" s="85">
        <v>4.2600526148018449</v>
      </c>
      <c r="E1760" s="85">
        <v>9434.1550661290366</v>
      </c>
      <c r="F1760" s="86">
        <v>10</v>
      </c>
      <c r="H1760" s="87">
        <v>329.45</v>
      </c>
      <c r="I1760" s="87">
        <v>29.95</v>
      </c>
      <c r="J1760" t="s">
        <v>1404</v>
      </c>
      <c r="K1760">
        <v>11</v>
      </c>
      <c r="L1760" s="87">
        <v>209.8624626345069</v>
      </c>
      <c r="M1760" t="s">
        <v>286</v>
      </c>
      <c r="N1760" t="s">
        <v>286</v>
      </c>
      <c r="O1760" t="s">
        <v>4944</v>
      </c>
      <c r="P1760" s="89">
        <v>0</v>
      </c>
      <c r="Q1760" s="89">
        <v>0</v>
      </c>
      <c r="R1760" s="89">
        <v>0</v>
      </c>
      <c r="S1760" s="89">
        <v>0</v>
      </c>
      <c r="T1760" s="89">
        <v>0</v>
      </c>
      <c r="U1760" s="89">
        <v>0</v>
      </c>
      <c r="V1760" s="89">
        <v>0</v>
      </c>
      <c r="W1760" s="89">
        <v>0</v>
      </c>
      <c r="X1760" s="89">
        <v>0</v>
      </c>
      <c r="Y1760" s="89">
        <v>0</v>
      </c>
      <c r="Z1760" s="68">
        <v>0</v>
      </c>
      <c r="AA1760" s="68">
        <v>0</v>
      </c>
      <c r="AB1760" s="68">
        <v>0</v>
      </c>
      <c r="AC1760" s="68">
        <v>0</v>
      </c>
      <c r="AD1760" s="68">
        <v>0</v>
      </c>
      <c r="AE1760" s="68">
        <v>0</v>
      </c>
      <c r="AF1760" s="68">
        <v>0</v>
      </c>
      <c r="AG1760" s="68">
        <v>0</v>
      </c>
      <c r="AH1760" s="68">
        <v>0</v>
      </c>
      <c r="AI1760" s="68">
        <v>0</v>
      </c>
      <c r="AJ1760" t="s">
        <v>4945</v>
      </c>
      <c r="AK1760" s="89">
        <v>0</v>
      </c>
      <c r="AL1760" s="89">
        <v>0</v>
      </c>
      <c r="AM1760" s="89">
        <v>0</v>
      </c>
      <c r="AN1760" s="89">
        <v>0</v>
      </c>
      <c r="AO1760" s="89">
        <v>0</v>
      </c>
      <c r="AP1760" s="89">
        <v>0</v>
      </c>
      <c r="AQ1760" s="89">
        <v>0</v>
      </c>
      <c r="AR1760" s="89">
        <v>0</v>
      </c>
      <c r="AS1760" s="89">
        <v>0</v>
      </c>
      <c r="AT1760" s="89">
        <v>0</v>
      </c>
      <c r="AU1760" s="68">
        <v>0</v>
      </c>
      <c r="AV1760" s="68">
        <v>0</v>
      </c>
      <c r="AW1760" s="68">
        <v>0</v>
      </c>
      <c r="AX1760" s="68">
        <v>0</v>
      </c>
      <c r="AY1760" s="68">
        <v>0</v>
      </c>
      <c r="AZ1760" s="68">
        <v>0</v>
      </c>
      <c r="BA1760" s="68">
        <v>0</v>
      </c>
      <c r="BB1760" s="68">
        <v>0</v>
      </c>
      <c r="BC1760" s="68">
        <v>0</v>
      </c>
      <c r="BD1760" s="68">
        <v>0</v>
      </c>
      <c r="BE1760">
        <f t="shared" si="540"/>
        <v>0</v>
      </c>
      <c r="BF1760">
        <f t="shared" si="541"/>
        <v>0</v>
      </c>
      <c r="BG1760">
        <f t="shared" si="542"/>
        <v>0</v>
      </c>
      <c r="BH1760">
        <f t="shared" si="543"/>
        <v>0</v>
      </c>
      <c r="BI1760">
        <f t="shared" si="544"/>
        <v>0</v>
      </c>
      <c r="BJ1760">
        <f t="shared" si="545"/>
        <v>0</v>
      </c>
      <c r="BK1760">
        <f t="shared" si="546"/>
        <v>0</v>
      </c>
      <c r="BL1760">
        <f t="shared" si="547"/>
        <v>0</v>
      </c>
      <c r="BM1760">
        <f t="shared" si="548"/>
        <v>0</v>
      </c>
      <c r="BN1760">
        <f t="shared" si="549"/>
        <v>0</v>
      </c>
      <c r="BO1760">
        <f t="shared" si="550"/>
        <v>0</v>
      </c>
      <c r="BP1760">
        <f t="shared" si="551"/>
        <v>0</v>
      </c>
      <c r="BQ1760">
        <f t="shared" si="552"/>
        <v>0</v>
      </c>
      <c r="BR1760">
        <f t="shared" si="553"/>
        <v>0</v>
      </c>
      <c r="BS1760">
        <f t="shared" si="554"/>
        <v>0</v>
      </c>
      <c r="BT1760">
        <f t="shared" si="555"/>
        <v>0</v>
      </c>
      <c r="BU1760">
        <f t="shared" si="556"/>
        <v>0</v>
      </c>
      <c r="BV1760">
        <f t="shared" si="557"/>
        <v>0</v>
      </c>
      <c r="BW1760">
        <f t="shared" si="558"/>
        <v>0</v>
      </c>
      <c r="BX1760">
        <f t="shared" si="559"/>
        <v>0</v>
      </c>
    </row>
    <row r="1761" spans="1:76" x14ac:dyDescent="0.25">
      <c r="A1761" t="s">
        <v>45</v>
      </c>
      <c r="B1761" s="85">
        <v>2.4639346014290591</v>
      </c>
      <c r="C1761" s="85">
        <v>1.6388132064145211</v>
      </c>
      <c r="E1761" s="85">
        <v>14580.057829472147</v>
      </c>
      <c r="F1761" s="86">
        <v>10</v>
      </c>
      <c r="H1761" s="87">
        <v>509.15</v>
      </c>
      <c r="I1761" s="87">
        <v>29.95</v>
      </c>
      <c r="J1761" t="s">
        <v>1404</v>
      </c>
      <c r="K1761">
        <v>17</v>
      </c>
      <c r="L1761" s="87">
        <v>324.33289679878334</v>
      </c>
      <c r="M1761" t="s">
        <v>286</v>
      </c>
      <c r="N1761" t="s">
        <v>286</v>
      </c>
      <c r="O1761" t="s">
        <v>4946</v>
      </c>
      <c r="P1761" s="89">
        <v>0</v>
      </c>
      <c r="Q1761" s="89">
        <v>0</v>
      </c>
      <c r="R1761" s="89">
        <v>0</v>
      </c>
      <c r="S1761" s="89">
        <v>0</v>
      </c>
      <c r="T1761" s="89">
        <v>0</v>
      </c>
      <c r="U1761" s="89">
        <v>0</v>
      </c>
      <c r="V1761" s="89">
        <v>0</v>
      </c>
      <c r="W1761" s="89">
        <v>0</v>
      </c>
      <c r="X1761" s="89">
        <v>0</v>
      </c>
      <c r="Y1761" s="89">
        <v>0</v>
      </c>
      <c r="Z1761" s="68">
        <v>0</v>
      </c>
      <c r="AA1761" s="68">
        <v>0</v>
      </c>
      <c r="AB1761" s="68">
        <v>0</v>
      </c>
      <c r="AC1761" s="68">
        <v>0</v>
      </c>
      <c r="AD1761" s="68">
        <v>0</v>
      </c>
      <c r="AE1761" s="68">
        <v>0</v>
      </c>
      <c r="AF1761" s="68">
        <v>0</v>
      </c>
      <c r="AG1761" s="68">
        <v>0</v>
      </c>
      <c r="AH1761" s="68">
        <v>0</v>
      </c>
      <c r="AI1761" s="68">
        <v>0</v>
      </c>
      <c r="AJ1761" t="s">
        <v>4947</v>
      </c>
      <c r="AK1761" s="89">
        <v>0</v>
      </c>
      <c r="AL1761" s="89">
        <v>0</v>
      </c>
      <c r="AM1761" s="89">
        <v>0</v>
      </c>
      <c r="AN1761" s="89">
        <v>0</v>
      </c>
      <c r="AO1761" s="89">
        <v>0</v>
      </c>
      <c r="AP1761" s="89">
        <v>0</v>
      </c>
      <c r="AQ1761" s="89">
        <v>0</v>
      </c>
      <c r="AR1761" s="89">
        <v>0</v>
      </c>
      <c r="AS1761" s="89">
        <v>0</v>
      </c>
      <c r="AT1761" s="89">
        <v>0</v>
      </c>
      <c r="AU1761" s="68">
        <v>0</v>
      </c>
      <c r="AV1761" s="68">
        <v>0</v>
      </c>
      <c r="AW1761" s="68">
        <v>0</v>
      </c>
      <c r="AX1761" s="68">
        <v>0</v>
      </c>
      <c r="AY1761" s="68">
        <v>0</v>
      </c>
      <c r="AZ1761" s="68">
        <v>0</v>
      </c>
      <c r="BA1761" s="68">
        <v>0</v>
      </c>
      <c r="BB1761" s="68">
        <v>0</v>
      </c>
      <c r="BC1761" s="68">
        <v>0</v>
      </c>
      <c r="BD1761" s="68">
        <v>0</v>
      </c>
      <c r="BE1761">
        <f t="shared" si="540"/>
        <v>0</v>
      </c>
      <c r="BF1761">
        <f t="shared" si="541"/>
        <v>0</v>
      </c>
      <c r="BG1761">
        <f t="shared" si="542"/>
        <v>0</v>
      </c>
      <c r="BH1761">
        <f t="shared" si="543"/>
        <v>0</v>
      </c>
      <c r="BI1761">
        <f t="shared" si="544"/>
        <v>0</v>
      </c>
      <c r="BJ1761">
        <f t="shared" si="545"/>
        <v>0</v>
      </c>
      <c r="BK1761">
        <f t="shared" si="546"/>
        <v>0</v>
      </c>
      <c r="BL1761">
        <f t="shared" si="547"/>
        <v>0</v>
      </c>
      <c r="BM1761">
        <f t="shared" si="548"/>
        <v>0</v>
      </c>
      <c r="BN1761">
        <f t="shared" si="549"/>
        <v>0</v>
      </c>
      <c r="BO1761">
        <f t="shared" si="550"/>
        <v>0</v>
      </c>
      <c r="BP1761">
        <f t="shared" si="551"/>
        <v>0</v>
      </c>
      <c r="BQ1761">
        <f t="shared" si="552"/>
        <v>0</v>
      </c>
      <c r="BR1761">
        <f t="shared" si="553"/>
        <v>0</v>
      </c>
      <c r="BS1761">
        <f t="shared" si="554"/>
        <v>0</v>
      </c>
      <c r="BT1761">
        <f t="shared" si="555"/>
        <v>0</v>
      </c>
      <c r="BU1761">
        <f t="shared" si="556"/>
        <v>0</v>
      </c>
      <c r="BV1761">
        <f t="shared" si="557"/>
        <v>0</v>
      </c>
      <c r="BW1761">
        <f t="shared" si="558"/>
        <v>0</v>
      </c>
      <c r="BX1761">
        <f t="shared" si="559"/>
        <v>0</v>
      </c>
    </row>
    <row r="1762" spans="1:76" x14ac:dyDescent="0.25">
      <c r="A1762" t="s">
        <v>45</v>
      </c>
      <c r="B1762" s="85">
        <v>0.28987465899165404</v>
      </c>
      <c r="C1762" s="85">
        <v>0.19280155369582602</v>
      </c>
      <c r="E1762" s="85">
        <v>1715.3009211143703</v>
      </c>
      <c r="F1762" s="86">
        <v>10</v>
      </c>
      <c r="H1762" s="87">
        <v>59.9</v>
      </c>
      <c r="I1762" s="87">
        <v>29.95</v>
      </c>
      <c r="J1762" t="s">
        <v>1404</v>
      </c>
      <c r="K1762">
        <v>2</v>
      </c>
      <c r="L1762" s="87">
        <v>38.156811388092159</v>
      </c>
      <c r="M1762" t="s">
        <v>286</v>
      </c>
      <c r="N1762" t="s">
        <v>286</v>
      </c>
      <c r="O1762" t="s">
        <v>4948</v>
      </c>
      <c r="P1762" s="89">
        <v>0</v>
      </c>
      <c r="Q1762" s="89">
        <v>0</v>
      </c>
      <c r="R1762" s="89">
        <v>0</v>
      </c>
      <c r="S1762" s="89">
        <v>0</v>
      </c>
      <c r="T1762" s="89">
        <v>0</v>
      </c>
      <c r="U1762" s="89">
        <v>0</v>
      </c>
      <c r="V1762" s="89">
        <v>0</v>
      </c>
      <c r="W1762" s="89">
        <v>0</v>
      </c>
      <c r="X1762" s="89">
        <v>0</v>
      </c>
      <c r="Y1762" s="89">
        <v>0</v>
      </c>
      <c r="Z1762" s="68">
        <v>0</v>
      </c>
      <c r="AA1762" s="68">
        <v>0</v>
      </c>
      <c r="AB1762" s="68">
        <v>0</v>
      </c>
      <c r="AC1762" s="68">
        <v>0</v>
      </c>
      <c r="AD1762" s="68">
        <v>0</v>
      </c>
      <c r="AE1762" s="68">
        <v>0</v>
      </c>
      <c r="AF1762" s="68">
        <v>0</v>
      </c>
      <c r="AG1762" s="68">
        <v>0</v>
      </c>
      <c r="AH1762" s="68">
        <v>0</v>
      </c>
      <c r="AI1762" s="68">
        <v>0</v>
      </c>
      <c r="AJ1762" t="s">
        <v>4949</v>
      </c>
      <c r="AK1762" s="89">
        <v>0</v>
      </c>
      <c r="AL1762" s="89">
        <v>0</v>
      </c>
      <c r="AM1762" s="89">
        <v>0</v>
      </c>
      <c r="AN1762" s="89">
        <v>0</v>
      </c>
      <c r="AO1762" s="89">
        <v>0</v>
      </c>
      <c r="AP1762" s="89">
        <v>0</v>
      </c>
      <c r="AQ1762" s="89">
        <v>0</v>
      </c>
      <c r="AR1762" s="89">
        <v>0</v>
      </c>
      <c r="AS1762" s="89">
        <v>0</v>
      </c>
      <c r="AT1762" s="89">
        <v>0</v>
      </c>
      <c r="AU1762" s="68">
        <v>0</v>
      </c>
      <c r="AV1762" s="68">
        <v>0</v>
      </c>
      <c r="AW1762" s="68">
        <v>0</v>
      </c>
      <c r="AX1762" s="68">
        <v>0</v>
      </c>
      <c r="AY1762" s="68">
        <v>0</v>
      </c>
      <c r="AZ1762" s="68">
        <v>0</v>
      </c>
      <c r="BA1762" s="68">
        <v>0</v>
      </c>
      <c r="BB1762" s="68">
        <v>0</v>
      </c>
      <c r="BC1762" s="68">
        <v>0</v>
      </c>
      <c r="BD1762" s="68">
        <v>0</v>
      </c>
      <c r="BE1762">
        <f t="shared" si="540"/>
        <v>0</v>
      </c>
      <c r="BF1762">
        <f t="shared" si="541"/>
        <v>0</v>
      </c>
      <c r="BG1762">
        <f t="shared" si="542"/>
        <v>0</v>
      </c>
      <c r="BH1762">
        <f t="shared" si="543"/>
        <v>0</v>
      </c>
      <c r="BI1762">
        <f t="shared" si="544"/>
        <v>0</v>
      </c>
      <c r="BJ1762">
        <f t="shared" si="545"/>
        <v>0</v>
      </c>
      <c r="BK1762">
        <f t="shared" si="546"/>
        <v>0</v>
      </c>
      <c r="BL1762">
        <f t="shared" si="547"/>
        <v>0</v>
      </c>
      <c r="BM1762">
        <f t="shared" si="548"/>
        <v>0</v>
      </c>
      <c r="BN1762">
        <f t="shared" si="549"/>
        <v>0</v>
      </c>
      <c r="BO1762">
        <f t="shared" si="550"/>
        <v>0</v>
      </c>
      <c r="BP1762">
        <f t="shared" si="551"/>
        <v>0</v>
      </c>
      <c r="BQ1762">
        <f t="shared" si="552"/>
        <v>0</v>
      </c>
      <c r="BR1762">
        <f t="shared" si="553"/>
        <v>0</v>
      </c>
      <c r="BS1762">
        <f t="shared" si="554"/>
        <v>0</v>
      </c>
      <c r="BT1762">
        <f t="shared" si="555"/>
        <v>0</v>
      </c>
      <c r="BU1762">
        <f t="shared" si="556"/>
        <v>0</v>
      </c>
      <c r="BV1762">
        <f t="shared" si="557"/>
        <v>0</v>
      </c>
      <c r="BW1762">
        <f t="shared" si="558"/>
        <v>0</v>
      </c>
      <c r="BX1762">
        <f t="shared" si="559"/>
        <v>0</v>
      </c>
    </row>
    <row r="1763" spans="1:76" x14ac:dyDescent="0.25">
      <c r="A1763" t="s">
        <v>45</v>
      </c>
      <c r="B1763" s="85">
        <v>6.0172263486938132E-2</v>
      </c>
      <c r="C1763" s="85">
        <v>0.31567715474962554</v>
      </c>
      <c r="E1763" s="85">
        <v>857.65046055718517</v>
      </c>
      <c r="F1763" s="86">
        <v>10</v>
      </c>
      <c r="H1763" s="87">
        <v>29.95</v>
      </c>
      <c r="I1763" s="87">
        <v>29.95</v>
      </c>
      <c r="J1763" t="s">
        <v>1404</v>
      </c>
      <c r="K1763">
        <v>1</v>
      </c>
      <c r="L1763" s="87">
        <v>19.078405694046079</v>
      </c>
      <c r="M1763" t="s">
        <v>286</v>
      </c>
      <c r="N1763" t="s">
        <v>286</v>
      </c>
      <c r="O1763" t="s">
        <v>4950</v>
      </c>
      <c r="P1763" s="89">
        <v>0</v>
      </c>
      <c r="Q1763" s="89">
        <v>0</v>
      </c>
      <c r="R1763" s="89">
        <v>0</v>
      </c>
      <c r="S1763" s="89">
        <v>0</v>
      </c>
      <c r="T1763" s="89">
        <v>0</v>
      </c>
      <c r="U1763" s="89">
        <v>0</v>
      </c>
      <c r="V1763" s="89">
        <v>0</v>
      </c>
      <c r="W1763" s="89">
        <v>0</v>
      </c>
      <c r="X1763" s="89">
        <v>0</v>
      </c>
      <c r="Y1763" s="89">
        <v>0</v>
      </c>
      <c r="Z1763" s="68">
        <v>0</v>
      </c>
      <c r="AA1763" s="68">
        <v>0</v>
      </c>
      <c r="AB1763" s="68">
        <v>0</v>
      </c>
      <c r="AC1763" s="68">
        <v>0</v>
      </c>
      <c r="AD1763" s="68">
        <v>0</v>
      </c>
      <c r="AE1763" s="68">
        <v>0</v>
      </c>
      <c r="AF1763" s="68">
        <v>0</v>
      </c>
      <c r="AG1763" s="68">
        <v>0</v>
      </c>
      <c r="AH1763" s="68">
        <v>0</v>
      </c>
      <c r="AI1763" s="68">
        <v>0</v>
      </c>
      <c r="AJ1763" t="s">
        <v>4951</v>
      </c>
      <c r="AK1763" s="89">
        <v>0</v>
      </c>
      <c r="AL1763" s="89">
        <v>0</v>
      </c>
      <c r="AM1763" s="89">
        <v>0</v>
      </c>
      <c r="AN1763" s="89">
        <v>0</v>
      </c>
      <c r="AO1763" s="89">
        <v>0</v>
      </c>
      <c r="AP1763" s="89">
        <v>0</v>
      </c>
      <c r="AQ1763" s="89">
        <v>0</v>
      </c>
      <c r="AR1763" s="89">
        <v>0</v>
      </c>
      <c r="AS1763" s="89">
        <v>0</v>
      </c>
      <c r="AT1763" s="89">
        <v>0</v>
      </c>
      <c r="AU1763" s="68">
        <v>0</v>
      </c>
      <c r="AV1763" s="68">
        <v>0</v>
      </c>
      <c r="AW1763" s="68">
        <v>0</v>
      </c>
      <c r="AX1763" s="68">
        <v>0</v>
      </c>
      <c r="AY1763" s="68">
        <v>0</v>
      </c>
      <c r="AZ1763" s="68">
        <v>0</v>
      </c>
      <c r="BA1763" s="68">
        <v>0</v>
      </c>
      <c r="BB1763" s="68">
        <v>0</v>
      </c>
      <c r="BC1763" s="68">
        <v>0</v>
      </c>
      <c r="BD1763" s="68">
        <v>0</v>
      </c>
      <c r="BE1763">
        <f t="shared" si="540"/>
        <v>0</v>
      </c>
      <c r="BF1763">
        <f t="shared" si="541"/>
        <v>0</v>
      </c>
      <c r="BG1763">
        <f t="shared" si="542"/>
        <v>0</v>
      </c>
      <c r="BH1763">
        <f t="shared" si="543"/>
        <v>0</v>
      </c>
      <c r="BI1763">
        <f t="shared" si="544"/>
        <v>0</v>
      </c>
      <c r="BJ1763">
        <f t="shared" si="545"/>
        <v>0</v>
      </c>
      <c r="BK1763">
        <f t="shared" si="546"/>
        <v>0</v>
      </c>
      <c r="BL1763">
        <f t="shared" si="547"/>
        <v>0</v>
      </c>
      <c r="BM1763">
        <f t="shared" si="548"/>
        <v>0</v>
      </c>
      <c r="BN1763">
        <f t="shared" si="549"/>
        <v>0</v>
      </c>
      <c r="BO1763">
        <f t="shared" si="550"/>
        <v>0</v>
      </c>
      <c r="BP1763">
        <f t="shared" si="551"/>
        <v>0</v>
      </c>
      <c r="BQ1763">
        <f t="shared" si="552"/>
        <v>0</v>
      </c>
      <c r="BR1763">
        <f t="shared" si="553"/>
        <v>0</v>
      </c>
      <c r="BS1763">
        <f t="shared" si="554"/>
        <v>0</v>
      </c>
      <c r="BT1763">
        <f t="shared" si="555"/>
        <v>0</v>
      </c>
      <c r="BU1763">
        <f t="shared" si="556"/>
        <v>0</v>
      </c>
      <c r="BV1763">
        <f t="shared" si="557"/>
        <v>0</v>
      </c>
      <c r="BW1763">
        <f t="shared" si="558"/>
        <v>0</v>
      </c>
      <c r="BX1763">
        <f t="shared" si="559"/>
        <v>0</v>
      </c>
    </row>
    <row r="1764" spans="1:76" x14ac:dyDescent="0.25">
      <c r="A1764" t="s">
        <v>45</v>
      </c>
      <c r="B1764" s="85">
        <v>0.12034452697387626</v>
      </c>
      <c r="C1764" s="85">
        <v>0.63135430949925109</v>
      </c>
      <c r="E1764" s="85">
        <v>1715.3009211143703</v>
      </c>
      <c r="F1764" s="86">
        <v>10</v>
      </c>
      <c r="H1764" s="87">
        <v>59.9</v>
      </c>
      <c r="I1764" s="87">
        <v>29.95</v>
      </c>
      <c r="J1764" t="s">
        <v>1404</v>
      </c>
      <c r="K1764">
        <v>2</v>
      </c>
      <c r="L1764" s="87">
        <v>38.156811388092159</v>
      </c>
      <c r="M1764" t="s">
        <v>286</v>
      </c>
      <c r="N1764" t="s">
        <v>286</v>
      </c>
      <c r="O1764" t="s">
        <v>4952</v>
      </c>
      <c r="P1764" s="89">
        <v>0</v>
      </c>
      <c r="Q1764" s="89">
        <v>0</v>
      </c>
      <c r="R1764" s="89">
        <v>0</v>
      </c>
      <c r="S1764" s="89">
        <v>0</v>
      </c>
      <c r="T1764" s="89">
        <v>0</v>
      </c>
      <c r="U1764" s="89">
        <v>0</v>
      </c>
      <c r="V1764" s="89">
        <v>0</v>
      </c>
      <c r="W1764" s="89">
        <v>0</v>
      </c>
      <c r="X1764" s="89">
        <v>0</v>
      </c>
      <c r="Y1764" s="89">
        <v>0</v>
      </c>
      <c r="Z1764" s="68">
        <v>0</v>
      </c>
      <c r="AA1764" s="68">
        <v>0</v>
      </c>
      <c r="AB1764" s="68">
        <v>0</v>
      </c>
      <c r="AC1764" s="68">
        <v>0</v>
      </c>
      <c r="AD1764" s="68">
        <v>0</v>
      </c>
      <c r="AE1764" s="68">
        <v>0</v>
      </c>
      <c r="AF1764" s="68">
        <v>0</v>
      </c>
      <c r="AG1764" s="68">
        <v>0</v>
      </c>
      <c r="AH1764" s="68">
        <v>0</v>
      </c>
      <c r="AI1764" s="68">
        <v>0</v>
      </c>
      <c r="AJ1764" t="s">
        <v>4953</v>
      </c>
      <c r="AK1764" s="89">
        <v>0</v>
      </c>
      <c r="AL1764" s="89">
        <v>0</v>
      </c>
      <c r="AM1764" s="89">
        <v>0</v>
      </c>
      <c r="AN1764" s="89">
        <v>0</v>
      </c>
      <c r="AO1764" s="89">
        <v>0</v>
      </c>
      <c r="AP1764" s="89">
        <v>0</v>
      </c>
      <c r="AQ1764" s="89">
        <v>0</v>
      </c>
      <c r="AR1764" s="89">
        <v>0</v>
      </c>
      <c r="AS1764" s="89">
        <v>0</v>
      </c>
      <c r="AT1764" s="89">
        <v>0</v>
      </c>
      <c r="AU1764" s="68">
        <v>0</v>
      </c>
      <c r="AV1764" s="68">
        <v>0</v>
      </c>
      <c r="AW1764" s="68">
        <v>0</v>
      </c>
      <c r="AX1764" s="68">
        <v>0</v>
      </c>
      <c r="AY1764" s="68">
        <v>0</v>
      </c>
      <c r="AZ1764" s="68">
        <v>0</v>
      </c>
      <c r="BA1764" s="68">
        <v>0</v>
      </c>
      <c r="BB1764" s="68">
        <v>0</v>
      </c>
      <c r="BC1764" s="68">
        <v>0</v>
      </c>
      <c r="BD1764" s="68">
        <v>0</v>
      </c>
      <c r="BE1764">
        <f t="shared" si="540"/>
        <v>0</v>
      </c>
      <c r="BF1764">
        <f t="shared" si="541"/>
        <v>0</v>
      </c>
      <c r="BG1764">
        <f t="shared" si="542"/>
        <v>0</v>
      </c>
      <c r="BH1764">
        <f t="shared" si="543"/>
        <v>0</v>
      </c>
      <c r="BI1764">
        <f t="shared" si="544"/>
        <v>0</v>
      </c>
      <c r="BJ1764">
        <f t="shared" si="545"/>
        <v>0</v>
      </c>
      <c r="BK1764">
        <f t="shared" si="546"/>
        <v>0</v>
      </c>
      <c r="BL1764">
        <f t="shared" si="547"/>
        <v>0</v>
      </c>
      <c r="BM1764">
        <f t="shared" si="548"/>
        <v>0</v>
      </c>
      <c r="BN1764">
        <f t="shared" si="549"/>
        <v>0</v>
      </c>
      <c r="BO1764">
        <f t="shared" si="550"/>
        <v>0</v>
      </c>
      <c r="BP1764">
        <f t="shared" si="551"/>
        <v>0</v>
      </c>
      <c r="BQ1764">
        <f t="shared" si="552"/>
        <v>0</v>
      </c>
      <c r="BR1764">
        <f t="shared" si="553"/>
        <v>0</v>
      </c>
      <c r="BS1764">
        <f t="shared" si="554"/>
        <v>0</v>
      </c>
      <c r="BT1764">
        <f t="shared" si="555"/>
        <v>0</v>
      </c>
      <c r="BU1764">
        <f t="shared" si="556"/>
        <v>0</v>
      </c>
      <c r="BV1764">
        <f t="shared" si="557"/>
        <v>0</v>
      </c>
      <c r="BW1764">
        <f t="shared" si="558"/>
        <v>0</v>
      </c>
      <c r="BX1764">
        <f t="shared" si="559"/>
        <v>0</v>
      </c>
    </row>
    <row r="1765" spans="1:76" x14ac:dyDescent="0.25">
      <c r="A1765" t="s">
        <v>45</v>
      </c>
      <c r="B1765" s="85">
        <v>0.14493732949582702</v>
      </c>
      <c r="C1765" s="85">
        <v>9.6400776847913011E-2</v>
      </c>
      <c r="E1765" s="85">
        <v>857.65046055718517</v>
      </c>
      <c r="F1765" s="86">
        <v>10</v>
      </c>
      <c r="H1765" s="87">
        <v>29.95</v>
      </c>
      <c r="I1765" s="87">
        <v>29.95</v>
      </c>
      <c r="J1765" t="s">
        <v>1404</v>
      </c>
      <c r="K1765">
        <v>1</v>
      </c>
      <c r="L1765" s="87">
        <v>19.078405694046079</v>
      </c>
      <c r="M1765" t="s">
        <v>286</v>
      </c>
      <c r="N1765" t="s">
        <v>286</v>
      </c>
      <c r="O1765" t="s">
        <v>4954</v>
      </c>
      <c r="P1765" s="89">
        <v>0</v>
      </c>
      <c r="Q1765" s="89">
        <v>0</v>
      </c>
      <c r="R1765" s="89">
        <v>0</v>
      </c>
      <c r="S1765" s="89">
        <v>0</v>
      </c>
      <c r="T1765" s="89">
        <v>0</v>
      </c>
      <c r="U1765" s="89">
        <v>0</v>
      </c>
      <c r="V1765" s="89">
        <v>0</v>
      </c>
      <c r="W1765" s="89">
        <v>0</v>
      </c>
      <c r="X1765" s="89">
        <v>0</v>
      </c>
      <c r="Y1765" s="89">
        <v>0</v>
      </c>
      <c r="Z1765" s="68">
        <v>0</v>
      </c>
      <c r="AA1765" s="68">
        <v>0</v>
      </c>
      <c r="AB1765" s="68">
        <v>0</v>
      </c>
      <c r="AC1765" s="68">
        <v>0</v>
      </c>
      <c r="AD1765" s="68">
        <v>0</v>
      </c>
      <c r="AE1765" s="68">
        <v>0</v>
      </c>
      <c r="AF1765" s="68">
        <v>0</v>
      </c>
      <c r="AG1765" s="68">
        <v>0</v>
      </c>
      <c r="AH1765" s="68">
        <v>0</v>
      </c>
      <c r="AI1765" s="68">
        <v>0</v>
      </c>
      <c r="AJ1765" t="s">
        <v>4955</v>
      </c>
      <c r="AK1765" s="89">
        <v>0</v>
      </c>
      <c r="AL1765" s="89">
        <v>0</v>
      </c>
      <c r="AM1765" s="89">
        <v>0</v>
      </c>
      <c r="AN1765" s="89">
        <v>0</v>
      </c>
      <c r="AO1765" s="89">
        <v>0</v>
      </c>
      <c r="AP1765" s="89">
        <v>0</v>
      </c>
      <c r="AQ1765" s="89">
        <v>0</v>
      </c>
      <c r="AR1765" s="89">
        <v>0</v>
      </c>
      <c r="AS1765" s="89">
        <v>0</v>
      </c>
      <c r="AT1765" s="89">
        <v>0</v>
      </c>
      <c r="AU1765" s="68">
        <v>0</v>
      </c>
      <c r="AV1765" s="68">
        <v>0</v>
      </c>
      <c r="AW1765" s="68">
        <v>0</v>
      </c>
      <c r="AX1765" s="68">
        <v>0</v>
      </c>
      <c r="AY1765" s="68">
        <v>0</v>
      </c>
      <c r="AZ1765" s="68">
        <v>0</v>
      </c>
      <c r="BA1765" s="68">
        <v>0</v>
      </c>
      <c r="BB1765" s="68">
        <v>0</v>
      </c>
      <c r="BC1765" s="68">
        <v>0</v>
      </c>
      <c r="BD1765" s="68">
        <v>0</v>
      </c>
      <c r="BE1765">
        <f t="shared" si="540"/>
        <v>0</v>
      </c>
      <c r="BF1765">
        <f t="shared" si="541"/>
        <v>0</v>
      </c>
      <c r="BG1765">
        <f t="shared" si="542"/>
        <v>0</v>
      </c>
      <c r="BH1765">
        <f t="shared" si="543"/>
        <v>0</v>
      </c>
      <c r="BI1765">
        <f t="shared" si="544"/>
        <v>0</v>
      </c>
      <c r="BJ1765">
        <f t="shared" si="545"/>
        <v>0</v>
      </c>
      <c r="BK1765">
        <f t="shared" si="546"/>
        <v>0</v>
      </c>
      <c r="BL1765">
        <f t="shared" si="547"/>
        <v>0</v>
      </c>
      <c r="BM1765">
        <f t="shared" si="548"/>
        <v>0</v>
      </c>
      <c r="BN1765">
        <f t="shared" si="549"/>
        <v>0</v>
      </c>
      <c r="BO1765">
        <f t="shared" si="550"/>
        <v>0</v>
      </c>
      <c r="BP1765">
        <f t="shared" si="551"/>
        <v>0</v>
      </c>
      <c r="BQ1765">
        <f t="shared" si="552"/>
        <v>0</v>
      </c>
      <c r="BR1765">
        <f t="shared" si="553"/>
        <v>0</v>
      </c>
      <c r="BS1765">
        <f t="shared" si="554"/>
        <v>0</v>
      </c>
      <c r="BT1765">
        <f t="shared" si="555"/>
        <v>0</v>
      </c>
      <c r="BU1765">
        <f t="shared" si="556"/>
        <v>0</v>
      </c>
      <c r="BV1765">
        <f t="shared" si="557"/>
        <v>0</v>
      </c>
      <c r="BW1765">
        <f t="shared" si="558"/>
        <v>0</v>
      </c>
      <c r="BX1765">
        <f t="shared" si="559"/>
        <v>0</v>
      </c>
    </row>
    <row r="1766" spans="1:76" x14ac:dyDescent="0.25">
      <c r="A1766" t="s">
        <v>45</v>
      </c>
      <c r="B1766" s="85">
        <v>0.14493732949582702</v>
      </c>
      <c r="C1766" s="85">
        <v>9.6400776847913011E-2</v>
      </c>
      <c r="E1766" s="85">
        <v>857.65046055718517</v>
      </c>
      <c r="F1766" s="86">
        <v>10</v>
      </c>
      <c r="H1766" s="87">
        <v>29.95</v>
      </c>
      <c r="I1766" s="87">
        <v>29.95</v>
      </c>
      <c r="J1766" t="s">
        <v>1404</v>
      </c>
      <c r="K1766">
        <v>1</v>
      </c>
      <c r="L1766" s="87">
        <v>19.078405694046079</v>
      </c>
      <c r="M1766" t="s">
        <v>286</v>
      </c>
      <c r="N1766" t="s">
        <v>286</v>
      </c>
      <c r="O1766" t="s">
        <v>4956</v>
      </c>
      <c r="P1766" s="89">
        <v>0</v>
      </c>
      <c r="Q1766" s="89">
        <v>0</v>
      </c>
      <c r="R1766" s="89">
        <v>0</v>
      </c>
      <c r="S1766" s="89">
        <v>0</v>
      </c>
      <c r="T1766" s="89">
        <v>0</v>
      </c>
      <c r="U1766" s="89">
        <v>0</v>
      </c>
      <c r="V1766" s="89">
        <v>0</v>
      </c>
      <c r="W1766" s="89">
        <v>0</v>
      </c>
      <c r="X1766" s="89">
        <v>0</v>
      </c>
      <c r="Y1766" s="89">
        <v>0</v>
      </c>
      <c r="Z1766" s="68">
        <v>0</v>
      </c>
      <c r="AA1766" s="68">
        <v>0</v>
      </c>
      <c r="AB1766" s="68">
        <v>0</v>
      </c>
      <c r="AC1766" s="68">
        <v>0</v>
      </c>
      <c r="AD1766" s="68">
        <v>0</v>
      </c>
      <c r="AE1766" s="68">
        <v>0</v>
      </c>
      <c r="AF1766" s="68">
        <v>0</v>
      </c>
      <c r="AG1766" s="68">
        <v>0</v>
      </c>
      <c r="AH1766" s="68">
        <v>0</v>
      </c>
      <c r="AI1766" s="68">
        <v>0</v>
      </c>
      <c r="AJ1766" t="s">
        <v>4957</v>
      </c>
      <c r="AK1766" s="89">
        <v>0</v>
      </c>
      <c r="AL1766" s="89">
        <v>0</v>
      </c>
      <c r="AM1766" s="89">
        <v>0</v>
      </c>
      <c r="AN1766" s="89">
        <v>0</v>
      </c>
      <c r="AO1766" s="89">
        <v>0</v>
      </c>
      <c r="AP1766" s="89">
        <v>0</v>
      </c>
      <c r="AQ1766" s="89">
        <v>0</v>
      </c>
      <c r="AR1766" s="89">
        <v>0</v>
      </c>
      <c r="AS1766" s="89">
        <v>0</v>
      </c>
      <c r="AT1766" s="89">
        <v>0</v>
      </c>
      <c r="AU1766" s="68">
        <v>0</v>
      </c>
      <c r="AV1766" s="68">
        <v>0</v>
      </c>
      <c r="AW1766" s="68">
        <v>0</v>
      </c>
      <c r="AX1766" s="68">
        <v>0</v>
      </c>
      <c r="AY1766" s="68">
        <v>0</v>
      </c>
      <c r="AZ1766" s="68">
        <v>0</v>
      </c>
      <c r="BA1766" s="68">
        <v>0</v>
      </c>
      <c r="BB1766" s="68">
        <v>0</v>
      </c>
      <c r="BC1766" s="68">
        <v>0</v>
      </c>
      <c r="BD1766" s="68">
        <v>0</v>
      </c>
      <c r="BE1766">
        <f t="shared" si="540"/>
        <v>0</v>
      </c>
      <c r="BF1766">
        <f t="shared" si="541"/>
        <v>0</v>
      </c>
      <c r="BG1766">
        <f t="shared" si="542"/>
        <v>0</v>
      </c>
      <c r="BH1766">
        <f t="shared" si="543"/>
        <v>0</v>
      </c>
      <c r="BI1766">
        <f t="shared" si="544"/>
        <v>0</v>
      </c>
      <c r="BJ1766">
        <f t="shared" si="545"/>
        <v>0</v>
      </c>
      <c r="BK1766">
        <f t="shared" si="546"/>
        <v>0</v>
      </c>
      <c r="BL1766">
        <f t="shared" si="547"/>
        <v>0</v>
      </c>
      <c r="BM1766">
        <f t="shared" si="548"/>
        <v>0</v>
      </c>
      <c r="BN1766">
        <f t="shared" si="549"/>
        <v>0</v>
      </c>
      <c r="BO1766">
        <f t="shared" si="550"/>
        <v>0</v>
      </c>
      <c r="BP1766">
        <f t="shared" si="551"/>
        <v>0</v>
      </c>
      <c r="BQ1766">
        <f t="shared" si="552"/>
        <v>0</v>
      </c>
      <c r="BR1766">
        <f t="shared" si="553"/>
        <v>0</v>
      </c>
      <c r="BS1766">
        <f t="shared" si="554"/>
        <v>0</v>
      </c>
      <c r="BT1766">
        <f t="shared" si="555"/>
        <v>0</v>
      </c>
      <c r="BU1766">
        <f t="shared" si="556"/>
        <v>0</v>
      </c>
      <c r="BV1766">
        <f t="shared" si="557"/>
        <v>0</v>
      </c>
      <c r="BW1766">
        <f t="shared" si="558"/>
        <v>0</v>
      </c>
      <c r="BX1766">
        <f t="shared" si="559"/>
        <v>0</v>
      </c>
    </row>
    <row r="1767" spans="1:76" x14ac:dyDescent="0.25">
      <c r="A1767" t="s">
        <v>67</v>
      </c>
      <c r="B1767" s="85">
        <v>0</v>
      </c>
      <c r="C1767" s="85">
        <v>0</v>
      </c>
      <c r="E1767" s="85">
        <v>1357.8</v>
      </c>
      <c r="F1767" s="86">
        <v>9</v>
      </c>
      <c r="H1767" s="87">
        <v>399</v>
      </c>
      <c r="I1767" s="87">
        <v>399</v>
      </c>
      <c r="J1767" t="s">
        <v>4958</v>
      </c>
      <c r="K1767" t="s">
        <v>34</v>
      </c>
      <c r="L1767" s="87">
        <v>30.204215403261635</v>
      </c>
      <c r="M1767" t="s">
        <v>286</v>
      </c>
      <c r="N1767">
        <v>135.46282601235185</v>
      </c>
      <c r="O1767" t="s">
        <v>4959</v>
      </c>
      <c r="P1767" s="89">
        <v>0</v>
      </c>
      <c r="Q1767" s="89">
        <v>0</v>
      </c>
      <c r="R1767" s="89">
        <v>0</v>
      </c>
      <c r="S1767" s="89">
        <v>0</v>
      </c>
      <c r="T1767" s="89">
        <v>0</v>
      </c>
      <c r="U1767" s="89">
        <v>0</v>
      </c>
      <c r="V1767" s="89">
        <v>0</v>
      </c>
      <c r="W1767" s="89">
        <v>0</v>
      </c>
      <c r="X1767" s="89">
        <v>0</v>
      </c>
      <c r="Y1767" s="89">
        <v>0</v>
      </c>
      <c r="Z1767" s="68">
        <v>0</v>
      </c>
      <c r="AA1767" s="68">
        <v>0</v>
      </c>
      <c r="AB1767" s="68">
        <v>0</v>
      </c>
      <c r="AC1767" s="68">
        <v>0</v>
      </c>
      <c r="AD1767" s="68">
        <v>0</v>
      </c>
      <c r="AE1767" s="68">
        <v>0</v>
      </c>
      <c r="AF1767" s="68">
        <v>0</v>
      </c>
      <c r="AG1767" s="68">
        <v>0</v>
      </c>
      <c r="AH1767" s="68">
        <v>0</v>
      </c>
      <c r="AI1767" s="68">
        <v>0</v>
      </c>
      <c r="AJ1767" t="s">
        <v>4960</v>
      </c>
      <c r="AK1767" s="89">
        <v>0.40851899175012291</v>
      </c>
      <c r="AL1767" s="89">
        <v>0.61348146188323105</v>
      </c>
      <c r="AM1767" s="89">
        <v>0.90199766346618171</v>
      </c>
      <c r="AN1767" s="89">
        <v>1.2456696047536846</v>
      </c>
      <c r="AO1767" s="89">
        <v>1.5574342091828757</v>
      </c>
      <c r="AP1767" s="89">
        <v>1.6764693814218776</v>
      </c>
      <c r="AQ1767" s="89">
        <v>1.4769841801481094</v>
      </c>
      <c r="AR1767" s="89">
        <v>1.0235069086113175</v>
      </c>
      <c r="AS1767" s="89">
        <v>0.55990692965068467</v>
      </c>
      <c r="AT1767" s="89">
        <v>0.25500775984883817</v>
      </c>
      <c r="AU1767" s="68">
        <v>554.68708699831689</v>
      </c>
      <c r="AV1767" s="68">
        <v>832.98512894505109</v>
      </c>
      <c r="AW1767" s="68">
        <v>1224.7324274543814</v>
      </c>
      <c r="AX1767" s="68">
        <v>1691.3701893345528</v>
      </c>
      <c r="AY1767" s="68">
        <v>2114.6841692285084</v>
      </c>
      <c r="AZ1767" s="68">
        <v>2276.3101260946255</v>
      </c>
      <c r="BA1767" s="68">
        <v>2005.449119805103</v>
      </c>
      <c r="BB1767" s="68">
        <v>1389.717680512447</v>
      </c>
      <c r="BC1767" s="68">
        <v>760.24162907969958</v>
      </c>
      <c r="BD1767" s="68">
        <v>346.24953632275242</v>
      </c>
      <c r="BE1767">
        <f t="shared" si="540"/>
        <v>0</v>
      </c>
      <c r="BF1767">
        <f t="shared" si="541"/>
        <v>0</v>
      </c>
      <c r="BG1767">
        <f t="shared" si="542"/>
        <v>0</v>
      </c>
      <c r="BH1767">
        <f t="shared" si="543"/>
        <v>0</v>
      </c>
      <c r="BI1767">
        <f t="shared" si="544"/>
        <v>0</v>
      </c>
      <c r="BJ1767">
        <f t="shared" si="545"/>
        <v>0</v>
      </c>
      <c r="BK1767">
        <f t="shared" si="546"/>
        <v>0</v>
      </c>
      <c r="BL1767">
        <f t="shared" si="547"/>
        <v>0</v>
      </c>
      <c r="BM1767">
        <f t="shared" si="548"/>
        <v>0</v>
      </c>
      <c r="BN1767">
        <f t="shared" si="549"/>
        <v>0</v>
      </c>
      <c r="BO1767">
        <f t="shared" si="550"/>
        <v>67.678132725332276</v>
      </c>
      <c r="BP1767">
        <f t="shared" si="551"/>
        <v>103.76796558734426</v>
      </c>
      <c r="BQ1767">
        <f t="shared" si="552"/>
        <v>155.77329740595167</v>
      </c>
      <c r="BR1767">
        <f t="shared" si="553"/>
        <v>219.64241497872322</v>
      </c>
      <c r="BS1767">
        <f t="shared" si="554"/>
        <v>280.38113828172794</v>
      </c>
      <c r="BT1767">
        <f t="shared" si="555"/>
        <v>308.14878014778827</v>
      </c>
      <c r="BU1767">
        <f t="shared" si="556"/>
        <v>277.18288619009292</v>
      </c>
      <c r="BV1767">
        <f t="shared" si="557"/>
        <v>196.11331890744455</v>
      </c>
      <c r="BW1767">
        <f t="shared" si="558"/>
        <v>109.53625680602235</v>
      </c>
      <c r="BX1767">
        <f t="shared" si="559"/>
        <v>50.9355724405846</v>
      </c>
    </row>
    <row r="1768" spans="1:76" x14ac:dyDescent="0.25">
      <c r="A1768" t="s">
        <v>67</v>
      </c>
      <c r="B1768" s="85">
        <v>0</v>
      </c>
      <c r="C1768" s="85">
        <v>0</v>
      </c>
      <c r="E1768" s="85">
        <v>1357.8</v>
      </c>
      <c r="F1768" s="86">
        <v>9</v>
      </c>
      <c r="H1768" s="87">
        <v>399</v>
      </c>
      <c r="I1768" s="87">
        <v>399</v>
      </c>
      <c r="J1768" t="s">
        <v>4958</v>
      </c>
      <c r="K1768" t="s">
        <v>34</v>
      </c>
      <c r="L1768" s="87">
        <v>30.204215403261635</v>
      </c>
      <c r="M1768" t="s">
        <v>286</v>
      </c>
      <c r="N1768">
        <v>135.46282601235185</v>
      </c>
      <c r="O1768" t="s">
        <v>4961</v>
      </c>
      <c r="P1768" s="89">
        <v>0</v>
      </c>
      <c r="Q1768" s="89">
        <v>0</v>
      </c>
      <c r="R1768" s="89">
        <v>0</v>
      </c>
      <c r="S1768" s="89">
        <v>0</v>
      </c>
      <c r="T1768" s="89">
        <v>0</v>
      </c>
      <c r="U1768" s="89">
        <v>0</v>
      </c>
      <c r="V1768" s="89">
        <v>0</v>
      </c>
      <c r="W1768" s="89">
        <v>0</v>
      </c>
      <c r="X1768" s="89">
        <v>0</v>
      </c>
      <c r="Y1768" s="89">
        <v>0</v>
      </c>
      <c r="Z1768" s="68">
        <v>0</v>
      </c>
      <c r="AA1768" s="68">
        <v>0</v>
      </c>
      <c r="AB1768" s="68">
        <v>0</v>
      </c>
      <c r="AC1768" s="68">
        <v>0</v>
      </c>
      <c r="AD1768" s="68">
        <v>0</v>
      </c>
      <c r="AE1768" s="68">
        <v>0</v>
      </c>
      <c r="AF1768" s="68">
        <v>0</v>
      </c>
      <c r="AG1768" s="68">
        <v>0</v>
      </c>
      <c r="AH1768" s="68">
        <v>0</v>
      </c>
      <c r="AI1768" s="68">
        <v>0</v>
      </c>
      <c r="AJ1768" t="s">
        <v>4962</v>
      </c>
      <c r="AK1768" s="89">
        <v>1.8632748886269532</v>
      </c>
      <c r="AL1768" s="89">
        <v>2.7842090283677519</v>
      </c>
      <c r="AM1768" s="89">
        <v>4.064072531110078</v>
      </c>
      <c r="AN1768" s="89">
        <v>5.5545030963039022</v>
      </c>
      <c r="AO1768" s="89">
        <v>6.8513107692671547</v>
      </c>
      <c r="AP1768" s="89">
        <v>7.2777724169280447</v>
      </c>
      <c r="AQ1768" s="89">
        <v>6.3304100629254139</v>
      </c>
      <c r="AR1768" s="89">
        <v>4.3329922919378099</v>
      </c>
      <c r="AS1768" s="89">
        <v>2.3417950633827602</v>
      </c>
      <c r="AT1768" s="89">
        <v>1.0536647902341669</v>
      </c>
      <c r="AU1768" s="68">
        <v>2529.9546437776771</v>
      </c>
      <c r="AV1768" s="68">
        <v>3780.3990187177333</v>
      </c>
      <c r="AW1768" s="68">
        <v>5518.1976827412636</v>
      </c>
      <c r="AX1768" s="68">
        <v>7541.9043041614377</v>
      </c>
      <c r="AY1768" s="68">
        <v>9302.7097625109418</v>
      </c>
      <c r="AZ1768" s="68">
        <v>9881.7593877048985</v>
      </c>
      <c r="BA1768" s="68">
        <v>8595.4307834401261</v>
      </c>
      <c r="BB1768" s="68">
        <v>5883.3369339931578</v>
      </c>
      <c r="BC1768" s="68">
        <v>3179.6893370611115</v>
      </c>
      <c r="BD1768" s="68">
        <v>1430.6660521799517</v>
      </c>
      <c r="BE1768">
        <f t="shared" si="540"/>
        <v>0</v>
      </c>
      <c r="BF1768">
        <f t="shared" si="541"/>
        <v>0</v>
      </c>
      <c r="BG1768">
        <f t="shared" si="542"/>
        <v>0</v>
      </c>
      <c r="BH1768">
        <f t="shared" si="543"/>
        <v>0</v>
      </c>
      <c r="BI1768">
        <f t="shared" si="544"/>
        <v>0</v>
      </c>
      <c r="BJ1768">
        <f t="shared" si="545"/>
        <v>0</v>
      </c>
      <c r="BK1768">
        <f t="shared" si="546"/>
        <v>0</v>
      </c>
      <c r="BL1768">
        <f t="shared" si="547"/>
        <v>0</v>
      </c>
      <c r="BM1768">
        <f t="shared" si="548"/>
        <v>0</v>
      </c>
      <c r="BN1768">
        <f t="shared" si="549"/>
        <v>0</v>
      </c>
      <c r="BO1768">
        <f t="shared" si="550"/>
        <v>308.68323814283406</v>
      </c>
      <c r="BP1768">
        <f t="shared" si="551"/>
        <v>470.93795753298411</v>
      </c>
      <c r="BQ1768">
        <f t="shared" si="552"/>
        <v>701.85767071192038</v>
      </c>
      <c r="BR1768">
        <f t="shared" si="553"/>
        <v>979.39651848551375</v>
      </c>
      <c r="BS1768">
        <f t="shared" si="554"/>
        <v>1233.4250146058162</v>
      </c>
      <c r="BT1768">
        <f t="shared" si="555"/>
        <v>1337.7140777647439</v>
      </c>
      <c r="BU1768">
        <f t="shared" si="556"/>
        <v>1188.016334631639</v>
      </c>
      <c r="BV1768">
        <f t="shared" si="557"/>
        <v>830.2410975664443</v>
      </c>
      <c r="BW1768">
        <f t="shared" si="558"/>
        <v>458.13232854574971</v>
      </c>
      <c r="BX1768">
        <f t="shared" si="559"/>
        <v>210.46033768885843</v>
      </c>
    </row>
    <row r="1769" spans="1:76" x14ac:dyDescent="0.25">
      <c r="A1769" t="s">
        <v>67</v>
      </c>
      <c r="B1769" s="85">
        <v>0</v>
      </c>
      <c r="C1769" s="85">
        <v>0</v>
      </c>
      <c r="E1769" s="85">
        <v>1357.8</v>
      </c>
      <c r="F1769" s="86">
        <v>9</v>
      </c>
      <c r="H1769" s="87">
        <v>399</v>
      </c>
      <c r="I1769" s="87">
        <v>399</v>
      </c>
      <c r="J1769" t="s">
        <v>4958</v>
      </c>
      <c r="K1769" t="s">
        <v>34</v>
      </c>
      <c r="L1769" s="87">
        <v>30.204215403261635</v>
      </c>
      <c r="M1769" t="s">
        <v>286</v>
      </c>
      <c r="N1769">
        <v>135.46282601235185</v>
      </c>
      <c r="O1769" t="s">
        <v>4963</v>
      </c>
      <c r="P1769" s="89">
        <v>0</v>
      </c>
      <c r="Q1769" s="89">
        <v>0</v>
      </c>
      <c r="R1769" s="89">
        <v>0</v>
      </c>
      <c r="S1769" s="89">
        <v>0</v>
      </c>
      <c r="T1769" s="89">
        <v>0</v>
      </c>
      <c r="U1769" s="89">
        <v>0</v>
      </c>
      <c r="V1769" s="89">
        <v>0</v>
      </c>
      <c r="W1769" s="89">
        <v>0</v>
      </c>
      <c r="X1769" s="89">
        <v>0</v>
      </c>
      <c r="Y1769" s="89">
        <v>0</v>
      </c>
      <c r="Z1769" s="68">
        <v>0</v>
      </c>
      <c r="AA1769" s="68">
        <v>0</v>
      </c>
      <c r="AB1769" s="68">
        <v>0</v>
      </c>
      <c r="AC1769" s="68">
        <v>0</v>
      </c>
      <c r="AD1769" s="68">
        <v>0</v>
      </c>
      <c r="AE1769" s="68">
        <v>0</v>
      </c>
      <c r="AF1769" s="68">
        <v>0</v>
      </c>
      <c r="AG1769" s="68">
        <v>0</v>
      </c>
      <c r="AH1769" s="68">
        <v>0</v>
      </c>
      <c r="AI1769" s="68">
        <v>0</v>
      </c>
      <c r="AJ1769" t="s">
        <v>4964</v>
      </c>
      <c r="AK1769" s="89">
        <v>1.3675988012569069</v>
      </c>
      <c r="AL1769" s="89">
        <v>2.0672088624838052</v>
      </c>
      <c r="AM1769" s="89">
        <v>3.0417485483572237</v>
      </c>
      <c r="AN1769" s="89">
        <v>4.1971701892985847</v>
      </c>
      <c r="AO1769" s="89">
        <v>5.2348435206727322</v>
      </c>
      <c r="AP1769" s="89">
        <v>5.6241320341881158</v>
      </c>
      <c r="AQ1769" s="89">
        <v>4.9477217063177106</v>
      </c>
      <c r="AR1769" s="89">
        <v>3.4242405315774791</v>
      </c>
      <c r="AS1769" s="89">
        <v>1.8713634226948881</v>
      </c>
      <c r="AT1769" s="89">
        <v>0.85138563499343023</v>
      </c>
      <c r="AU1769" s="68">
        <v>1856.9256523466281</v>
      </c>
      <c r="AV1769" s="68">
        <v>2806.8561934805107</v>
      </c>
      <c r="AW1769" s="68">
        <v>4130.0861789594383</v>
      </c>
      <c r="AX1769" s="68">
        <v>5698.9176830296183</v>
      </c>
      <c r="AY1769" s="68">
        <v>7107.8705323694358</v>
      </c>
      <c r="AZ1769" s="68">
        <v>7636.4464760206229</v>
      </c>
      <c r="BA1769" s="68">
        <v>6718.0165328381872</v>
      </c>
      <c r="BB1769" s="68">
        <v>4649.433793775901</v>
      </c>
      <c r="BC1769" s="68">
        <v>2540.9372553351191</v>
      </c>
      <c r="BD1769" s="68">
        <v>1156.0114151940795</v>
      </c>
      <c r="BE1769">
        <f t="shared" si="540"/>
        <v>0</v>
      </c>
      <c r="BF1769">
        <f t="shared" si="541"/>
        <v>0</v>
      </c>
      <c r="BG1769">
        <f t="shared" si="542"/>
        <v>0</v>
      </c>
      <c r="BH1769">
        <f t="shared" si="543"/>
        <v>0</v>
      </c>
      <c r="BI1769">
        <f t="shared" si="544"/>
        <v>0</v>
      </c>
      <c r="BJ1769">
        <f t="shared" si="545"/>
        <v>0</v>
      </c>
      <c r="BK1769">
        <f t="shared" si="546"/>
        <v>0</v>
      </c>
      <c r="BL1769">
        <f t="shared" si="547"/>
        <v>0</v>
      </c>
      <c r="BM1769">
        <f t="shared" si="548"/>
        <v>0</v>
      </c>
      <c r="BN1769">
        <f t="shared" si="549"/>
        <v>0</v>
      </c>
      <c r="BO1769">
        <f t="shared" si="550"/>
        <v>226.56604724777134</v>
      </c>
      <c r="BP1769">
        <f t="shared" si="551"/>
        <v>349.66021213678016</v>
      </c>
      <c r="BQ1769">
        <f t="shared" si="552"/>
        <v>525.30424462140138</v>
      </c>
      <c r="BR1769">
        <f t="shared" si="553"/>
        <v>740.06509666464524</v>
      </c>
      <c r="BS1769">
        <f t="shared" si="554"/>
        <v>942.41630009078858</v>
      </c>
      <c r="BT1769">
        <f t="shared" si="555"/>
        <v>1033.7614542386004</v>
      </c>
      <c r="BU1769">
        <f t="shared" si="556"/>
        <v>928.52977103992419</v>
      </c>
      <c r="BV1769">
        <f t="shared" si="557"/>
        <v>656.11591845157955</v>
      </c>
      <c r="BW1769">
        <f t="shared" si="558"/>
        <v>366.10038845846879</v>
      </c>
      <c r="BX1769">
        <f t="shared" si="559"/>
        <v>170.05684341443998</v>
      </c>
    </row>
    <row r="1770" spans="1:76" x14ac:dyDescent="0.25">
      <c r="A1770" t="s">
        <v>67</v>
      </c>
      <c r="B1770" s="85">
        <v>0</v>
      </c>
      <c r="C1770" s="85">
        <v>0</v>
      </c>
      <c r="E1770" s="85">
        <v>1357.8</v>
      </c>
      <c r="F1770" s="86">
        <v>9</v>
      </c>
      <c r="H1770" s="87">
        <v>399</v>
      </c>
      <c r="I1770" s="87">
        <v>399</v>
      </c>
      <c r="J1770" t="s">
        <v>4958</v>
      </c>
      <c r="K1770" t="s">
        <v>34</v>
      </c>
      <c r="L1770" s="87">
        <v>30.204215403261635</v>
      </c>
      <c r="M1770" t="s">
        <v>286</v>
      </c>
      <c r="N1770">
        <v>135.46282601235185</v>
      </c>
      <c r="O1770" t="s">
        <v>4965</v>
      </c>
      <c r="P1770" s="89">
        <v>0</v>
      </c>
      <c r="Q1770" s="89">
        <v>0</v>
      </c>
      <c r="R1770" s="89">
        <v>0</v>
      </c>
      <c r="S1770" s="89">
        <v>0</v>
      </c>
      <c r="T1770" s="89">
        <v>0</v>
      </c>
      <c r="U1770" s="89">
        <v>0</v>
      </c>
      <c r="V1770" s="89">
        <v>0</v>
      </c>
      <c r="W1770" s="89">
        <v>0</v>
      </c>
      <c r="X1770" s="89">
        <v>0</v>
      </c>
      <c r="Y1770" s="89">
        <v>0</v>
      </c>
      <c r="Z1770" s="68">
        <v>0</v>
      </c>
      <c r="AA1770" s="68">
        <v>0</v>
      </c>
      <c r="AB1770" s="68">
        <v>0</v>
      </c>
      <c r="AC1770" s="68">
        <v>0</v>
      </c>
      <c r="AD1770" s="68">
        <v>0</v>
      </c>
      <c r="AE1770" s="68">
        <v>0</v>
      </c>
      <c r="AF1770" s="68">
        <v>0</v>
      </c>
      <c r="AG1770" s="68">
        <v>0</v>
      </c>
      <c r="AH1770" s="68">
        <v>0</v>
      </c>
      <c r="AI1770" s="68">
        <v>0</v>
      </c>
      <c r="AJ1770" t="s">
        <v>4966</v>
      </c>
      <c r="AK1770" s="89">
        <v>2.128952019081038</v>
      </c>
      <c r="AL1770" s="89">
        <v>3.1901436070156852</v>
      </c>
      <c r="AM1770" s="89">
        <v>4.6616689416458836</v>
      </c>
      <c r="AN1770" s="89">
        <v>6.3768443785462665</v>
      </c>
      <c r="AO1770" s="89">
        <v>7.8708900687507768</v>
      </c>
      <c r="AP1770" s="89">
        <v>8.3676945704043106</v>
      </c>
      <c r="AQ1770" s="89">
        <v>7.2840983605587448</v>
      </c>
      <c r="AR1770" s="89">
        <v>4.9883823089273216</v>
      </c>
      <c r="AS1770" s="89">
        <v>2.6977429733948672</v>
      </c>
      <c r="AT1770" s="89">
        <v>1.2146116958646656</v>
      </c>
      <c r="AU1770" s="68">
        <v>2890.6910515082336</v>
      </c>
      <c r="AV1770" s="68">
        <v>4331.5769896058973</v>
      </c>
      <c r="AW1770" s="68">
        <v>6329.6140889667804</v>
      </c>
      <c r="AX1770" s="68">
        <v>8658.4792971901206</v>
      </c>
      <c r="AY1770" s="68">
        <v>10687.094535349805</v>
      </c>
      <c r="AZ1770" s="68">
        <v>11361.655687694973</v>
      </c>
      <c r="BA1770" s="68">
        <v>9890.3487539666639</v>
      </c>
      <c r="BB1770" s="68">
        <v>6773.2254990615174</v>
      </c>
      <c r="BC1770" s="68">
        <v>3662.9954092755506</v>
      </c>
      <c r="BD1770" s="68">
        <v>1649.1997606450427</v>
      </c>
      <c r="BE1770">
        <f t="shared" si="540"/>
        <v>0</v>
      </c>
      <c r="BF1770">
        <f t="shared" si="541"/>
        <v>0</v>
      </c>
      <c r="BG1770">
        <f t="shared" si="542"/>
        <v>0</v>
      </c>
      <c r="BH1770">
        <f t="shared" si="543"/>
        <v>0</v>
      </c>
      <c r="BI1770">
        <f t="shared" si="544"/>
        <v>0</v>
      </c>
      <c r="BJ1770">
        <f t="shared" si="545"/>
        <v>0</v>
      </c>
      <c r="BK1770">
        <f t="shared" si="546"/>
        <v>0</v>
      </c>
      <c r="BL1770">
        <f t="shared" si="547"/>
        <v>0</v>
      </c>
      <c r="BM1770">
        <f t="shared" si="548"/>
        <v>0</v>
      </c>
      <c r="BN1770">
        <f t="shared" si="549"/>
        <v>0</v>
      </c>
      <c r="BO1770">
        <f t="shared" si="550"/>
        <v>352.69718231695231</v>
      </c>
      <c r="BP1770">
        <f t="shared" si="551"/>
        <v>539.60018777959181</v>
      </c>
      <c r="BQ1770">
        <f t="shared" si="552"/>
        <v>805.06144513124673</v>
      </c>
      <c r="BR1770">
        <f t="shared" si="553"/>
        <v>1124.3956614999477</v>
      </c>
      <c r="BS1770">
        <f t="shared" si="554"/>
        <v>1416.9774259193507</v>
      </c>
      <c r="BT1770">
        <f t="shared" si="555"/>
        <v>1538.0506814460518</v>
      </c>
      <c r="BU1770">
        <f t="shared" si="556"/>
        <v>1366.9932515253697</v>
      </c>
      <c r="BV1770">
        <f t="shared" si="557"/>
        <v>955.81984093321705</v>
      </c>
      <c r="BW1770">
        <f t="shared" si="558"/>
        <v>527.76747613175598</v>
      </c>
      <c r="BX1770">
        <f t="shared" si="559"/>
        <v>242.60807615646311</v>
      </c>
    </row>
    <row r="1771" spans="1:76" x14ac:dyDescent="0.25">
      <c r="A1771" t="s">
        <v>67</v>
      </c>
      <c r="B1771" s="85">
        <v>0</v>
      </c>
      <c r="C1771" s="85">
        <v>0</v>
      </c>
      <c r="E1771" s="85">
        <v>1357.8</v>
      </c>
      <c r="F1771" s="86">
        <v>9</v>
      </c>
      <c r="H1771" s="87">
        <v>399</v>
      </c>
      <c r="I1771" s="87">
        <v>399</v>
      </c>
      <c r="J1771" t="s">
        <v>4958</v>
      </c>
      <c r="K1771" t="s">
        <v>34</v>
      </c>
      <c r="L1771" s="87">
        <v>30.204215403261635</v>
      </c>
      <c r="M1771" t="s">
        <v>286</v>
      </c>
      <c r="N1771">
        <v>135.46282601235185</v>
      </c>
      <c r="O1771" t="s">
        <v>4967</v>
      </c>
      <c r="P1771" s="89">
        <v>0</v>
      </c>
      <c r="Q1771" s="89">
        <v>0</v>
      </c>
      <c r="R1771" s="89">
        <v>0</v>
      </c>
      <c r="S1771" s="89">
        <v>0</v>
      </c>
      <c r="T1771" s="89">
        <v>0</v>
      </c>
      <c r="U1771" s="89">
        <v>0</v>
      </c>
      <c r="V1771" s="89">
        <v>0</v>
      </c>
      <c r="W1771" s="89">
        <v>0</v>
      </c>
      <c r="X1771" s="89">
        <v>0</v>
      </c>
      <c r="Y1771" s="89">
        <v>0</v>
      </c>
      <c r="Z1771" s="68">
        <v>0</v>
      </c>
      <c r="AA1771" s="68">
        <v>0</v>
      </c>
      <c r="AB1771" s="68">
        <v>0</v>
      </c>
      <c r="AC1771" s="68">
        <v>0</v>
      </c>
      <c r="AD1771" s="68">
        <v>0</v>
      </c>
      <c r="AE1771" s="68">
        <v>0</v>
      </c>
      <c r="AF1771" s="68">
        <v>0</v>
      </c>
      <c r="AG1771" s="68">
        <v>0</v>
      </c>
      <c r="AH1771" s="68">
        <v>0</v>
      </c>
      <c r="AI1771" s="68">
        <v>0</v>
      </c>
      <c r="AJ1771" t="s">
        <v>4968</v>
      </c>
      <c r="AK1771" s="89">
        <v>2.1053329975407329</v>
      </c>
      <c r="AL1771" s="89">
        <v>3.1569908573781098</v>
      </c>
      <c r="AM1771" s="89">
        <v>4.6175840004119166</v>
      </c>
      <c r="AN1771" s="89">
        <v>6.323388291939783</v>
      </c>
      <c r="AO1771" s="89">
        <v>7.8121314702089393</v>
      </c>
      <c r="AP1771" s="89">
        <v>8.3075061036105655</v>
      </c>
      <c r="AQ1771" s="89">
        <v>7.2264006645591339</v>
      </c>
      <c r="AR1771" s="89">
        <v>4.941578099602923</v>
      </c>
      <c r="AS1771" s="89">
        <v>2.668580672398444</v>
      </c>
      <c r="AT1771" s="89">
        <v>1.2003775235480807</v>
      </c>
      <c r="AU1771" s="68">
        <v>2858.6211440608067</v>
      </c>
      <c r="AV1771" s="68">
        <v>4286.5621861479976</v>
      </c>
      <c r="AW1771" s="68">
        <v>6269.7555557593005</v>
      </c>
      <c r="AX1771" s="68">
        <v>8585.8966227958372</v>
      </c>
      <c r="AY1771" s="68">
        <v>10607.312110249697</v>
      </c>
      <c r="AZ1771" s="68">
        <v>11279.931787482425</v>
      </c>
      <c r="BA1771" s="68">
        <v>9812.0068223383914</v>
      </c>
      <c r="BB1771" s="68">
        <v>6709.6747436408486</v>
      </c>
      <c r="BC1771" s="68">
        <v>3623.398836982607</v>
      </c>
      <c r="BD1771" s="68">
        <v>1629.8726014735839</v>
      </c>
      <c r="BE1771">
        <f t="shared" si="540"/>
        <v>0</v>
      </c>
      <c r="BF1771">
        <f t="shared" si="541"/>
        <v>0</v>
      </c>
      <c r="BG1771">
        <f t="shared" si="542"/>
        <v>0</v>
      </c>
      <c r="BH1771">
        <f t="shared" si="543"/>
        <v>0</v>
      </c>
      <c r="BI1771">
        <f t="shared" si="544"/>
        <v>0</v>
      </c>
      <c r="BJ1771">
        <f t="shared" si="545"/>
        <v>0</v>
      </c>
      <c r="BK1771">
        <f t="shared" si="546"/>
        <v>0</v>
      </c>
      <c r="BL1771">
        <f t="shared" si="547"/>
        <v>0</v>
      </c>
      <c r="BM1771">
        <f t="shared" si="548"/>
        <v>0</v>
      </c>
      <c r="BN1771">
        <f t="shared" si="549"/>
        <v>0</v>
      </c>
      <c r="BO1771">
        <f t="shared" si="550"/>
        <v>348.78428889723824</v>
      </c>
      <c r="BP1771">
        <f t="shared" si="551"/>
        <v>533.9925311554498</v>
      </c>
      <c r="BQ1771">
        <f t="shared" si="552"/>
        <v>797.4480588220481</v>
      </c>
      <c r="BR1771">
        <f t="shared" si="553"/>
        <v>1114.9700289624325</v>
      </c>
      <c r="BS1771">
        <f t="shared" si="554"/>
        <v>1406.3992566163643</v>
      </c>
      <c r="BT1771">
        <f t="shared" si="555"/>
        <v>1526.9875491115215</v>
      </c>
      <c r="BU1771">
        <f t="shared" si="556"/>
        <v>1356.1652317546454</v>
      </c>
      <c r="BV1771">
        <f t="shared" si="557"/>
        <v>946.85172479035646</v>
      </c>
      <c r="BW1771">
        <f t="shared" si="558"/>
        <v>522.06236851147412</v>
      </c>
      <c r="BX1771">
        <f t="shared" si="559"/>
        <v>239.76492457710356</v>
      </c>
    </row>
    <row r="1772" spans="1:76" x14ac:dyDescent="0.25">
      <c r="A1772" t="s">
        <v>67</v>
      </c>
      <c r="B1772" s="85">
        <v>0</v>
      </c>
      <c r="C1772" s="85">
        <v>0</v>
      </c>
      <c r="E1772" s="85">
        <v>1357.8</v>
      </c>
      <c r="F1772" s="86">
        <v>9</v>
      </c>
      <c r="H1772" s="87">
        <v>399</v>
      </c>
      <c r="I1772" s="87">
        <v>399</v>
      </c>
      <c r="J1772" t="s">
        <v>4958</v>
      </c>
      <c r="K1772" t="s">
        <v>34</v>
      </c>
      <c r="L1772" s="87">
        <v>30.204215403261635</v>
      </c>
      <c r="M1772" t="s">
        <v>286</v>
      </c>
      <c r="N1772">
        <v>135.46282601235185</v>
      </c>
      <c r="O1772" t="s">
        <v>4969</v>
      </c>
      <c r="P1772" s="89">
        <v>0</v>
      </c>
      <c r="Q1772" s="89">
        <v>0</v>
      </c>
      <c r="R1772" s="89">
        <v>0</v>
      </c>
      <c r="S1772" s="89">
        <v>0</v>
      </c>
      <c r="T1772" s="89">
        <v>0</v>
      </c>
      <c r="U1772" s="89">
        <v>0</v>
      </c>
      <c r="V1772" s="89">
        <v>0</v>
      </c>
      <c r="W1772" s="89">
        <v>0</v>
      </c>
      <c r="X1772" s="89">
        <v>0</v>
      </c>
      <c r="Y1772" s="89">
        <v>0</v>
      </c>
      <c r="Z1772" s="68">
        <v>0</v>
      </c>
      <c r="AA1772" s="68">
        <v>0</v>
      </c>
      <c r="AB1772" s="68">
        <v>0</v>
      </c>
      <c r="AC1772" s="68">
        <v>0</v>
      </c>
      <c r="AD1772" s="68">
        <v>0</v>
      </c>
      <c r="AE1772" s="68">
        <v>0</v>
      </c>
      <c r="AF1772" s="68">
        <v>0</v>
      </c>
      <c r="AG1772" s="68">
        <v>0</v>
      </c>
      <c r="AH1772" s="68">
        <v>0</v>
      </c>
      <c r="AI1772" s="68">
        <v>0</v>
      </c>
      <c r="AJ1772" t="s">
        <v>4970</v>
      </c>
      <c r="AK1772" s="89">
        <v>4.3951346081793199</v>
      </c>
      <c r="AL1772" s="89">
        <v>6.5914905471870355</v>
      </c>
      <c r="AM1772" s="89">
        <v>9.6512064341413346</v>
      </c>
      <c r="AN1772" s="89">
        <v>13.242444222557694</v>
      </c>
      <c r="AO1772" s="89">
        <v>16.412068868691136</v>
      </c>
      <c r="AP1772" s="89">
        <v>17.524120377241566</v>
      </c>
      <c r="AQ1772" s="89">
        <v>15.32347549965319</v>
      </c>
      <c r="AR1772" s="89">
        <v>10.541795627600976</v>
      </c>
      <c r="AS1772" s="89">
        <v>5.7269673645565895</v>
      </c>
      <c r="AT1772" s="89">
        <v>2.5900513708573971</v>
      </c>
      <c r="AU1772" s="68">
        <v>5967.7137709858807</v>
      </c>
      <c r="AV1772" s="68">
        <v>8949.9258649705571</v>
      </c>
      <c r="AW1772" s="68">
        <v>13104.408096277104</v>
      </c>
      <c r="AX1772" s="68">
        <v>17980.590765388835</v>
      </c>
      <c r="AY1772" s="68">
        <v>22284.307109908827</v>
      </c>
      <c r="AZ1772" s="68">
        <v>23794.250648218596</v>
      </c>
      <c r="BA1772" s="68">
        <v>20806.2150334291</v>
      </c>
      <c r="BB1772" s="68">
        <v>14313.650103156606</v>
      </c>
      <c r="BC1772" s="68">
        <v>7776.0762875949367</v>
      </c>
      <c r="BD1772" s="68">
        <v>3516.7717513501739</v>
      </c>
      <c r="BE1772">
        <f t="shared" si="540"/>
        <v>0</v>
      </c>
      <c r="BF1772">
        <f t="shared" si="541"/>
        <v>0</v>
      </c>
      <c r="BG1772">
        <f t="shared" si="542"/>
        <v>0</v>
      </c>
      <c r="BH1772">
        <f t="shared" si="543"/>
        <v>0</v>
      </c>
      <c r="BI1772">
        <f t="shared" si="544"/>
        <v>0</v>
      </c>
      <c r="BJ1772">
        <f t="shared" si="545"/>
        <v>0</v>
      </c>
      <c r="BK1772">
        <f t="shared" si="546"/>
        <v>0</v>
      </c>
      <c r="BL1772">
        <f t="shared" si="547"/>
        <v>0</v>
      </c>
      <c r="BM1772">
        <f t="shared" si="548"/>
        <v>0</v>
      </c>
      <c r="BN1772">
        <f t="shared" si="549"/>
        <v>0</v>
      </c>
      <c r="BO1772">
        <f t="shared" si="550"/>
        <v>728.12894716043957</v>
      </c>
      <c r="BP1772">
        <f t="shared" si="551"/>
        <v>1114.9245849583601</v>
      </c>
      <c r="BQ1772">
        <f t="shared" si="552"/>
        <v>1666.7451713948913</v>
      </c>
      <c r="BR1772">
        <f t="shared" si="553"/>
        <v>2334.9710213397652</v>
      </c>
      <c r="BS1772">
        <f t="shared" si="554"/>
        <v>2954.6253214612693</v>
      </c>
      <c r="BT1772">
        <f t="shared" si="555"/>
        <v>3221.0766132990816</v>
      </c>
      <c r="BU1772">
        <f t="shared" si="556"/>
        <v>2875.7282728858504</v>
      </c>
      <c r="BV1772">
        <f t="shared" si="557"/>
        <v>2019.9048100005705</v>
      </c>
      <c r="BW1772">
        <f t="shared" si="558"/>
        <v>1120.3836472521368</v>
      </c>
      <c r="BX1772">
        <f t="shared" si="559"/>
        <v>517.34013625053808</v>
      </c>
    </row>
    <row r="1773" spans="1:76" x14ac:dyDescent="0.25">
      <c r="A1773" t="s">
        <v>67</v>
      </c>
      <c r="B1773" s="85">
        <v>0</v>
      </c>
      <c r="C1773" s="85">
        <v>0</v>
      </c>
      <c r="E1773" s="85">
        <v>1357.8</v>
      </c>
      <c r="F1773" s="86">
        <v>9</v>
      </c>
      <c r="H1773" s="87">
        <v>399</v>
      </c>
      <c r="I1773" s="87">
        <v>399</v>
      </c>
      <c r="J1773" t="s">
        <v>4958</v>
      </c>
      <c r="K1773" t="s">
        <v>34</v>
      </c>
      <c r="L1773" s="87">
        <v>30.204215403261635</v>
      </c>
      <c r="M1773" t="s">
        <v>286</v>
      </c>
      <c r="N1773">
        <v>135.46282601235185</v>
      </c>
      <c r="O1773" t="s">
        <v>4971</v>
      </c>
      <c r="P1773" s="89">
        <v>0</v>
      </c>
      <c r="Q1773" s="89">
        <v>0</v>
      </c>
      <c r="R1773" s="89">
        <v>0</v>
      </c>
      <c r="S1773" s="89">
        <v>0</v>
      </c>
      <c r="T1773" s="89">
        <v>0</v>
      </c>
      <c r="U1773" s="89">
        <v>0</v>
      </c>
      <c r="V1773" s="89">
        <v>0</v>
      </c>
      <c r="W1773" s="89">
        <v>0</v>
      </c>
      <c r="X1773" s="89">
        <v>0</v>
      </c>
      <c r="Y1773" s="89">
        <v>0</v>
      </c>
      <c r="Z1773" s="68">
        <v>0</v>
      </c>
      <c r="AA1773" s="68">
        <v>0</v>
      </c>
      <c r="AB1773" s="68">
        <v>0</v>
      </c>
      <c r="AC1773" s="68">
        <v>0</v>
      </c>
      <c r="AD1773" s="68">
        <v>0</v>
      </c>
      <c r="AE1773" s="68">
        <v>0</v>
      </c>
      <c r="AF1773" s="68">
        <v>0</v>
      </c>
      <c r="AG1773" s="68">
        <v>0</v>
      </c>
      <c r="AH1773" s="68">
        <v>0</v>
      </c>
      <c r="AI1773" s="68">
        <v>0</v>
      </c>
      <c r="AJ1773" t="s">
        <v>4972</v>
      </c>
      <c r="AK1773" s="89">
        <v>1.6616571484480143</v>
      </c>
      <c r="AL1773" s="89">
        <v>2.5580226903614602</v>
      </c>
      <c r="AM1773" s="89">
        <v>3.7746906570889873</v>
      </c>
      <c r="AN1773" s="89">
        <v>5.2008485134501541</v>
      </c>
      <c r="AO1773" s="89">
        <v>6.4471935176905726</v>
      </c>
      <c r="AP1773" s="89">
        <v>6.8752381023279607</v>
      </c>
      <c r="AQ1773" s="89">
        <v>5.9941647755218188</v>
      </c>
      <c r="AR1773" s="89">
        <v>4.1062702171464363</v>
      </c>
      <c r="AS1773" s="89">
        <v>2.2205557174138306</v>
      </c>
      <c r="AT1773" s="89">
        <v>0.99991027820512879</v>
      </c>
      <c r="AU1773" s="68">
        <v>2256.1980761627137</v>
      </c>
      <c r="AV1773" s="68">
        <v>3473.2832089727904</v>
      </c>
      <c r="AW1773" s="68">
        <v>5125.2749741954267</v>
      </c>
      <c r="AX1773" s="68">
        <v>7061.7121115626187</v>
      </c>
      <c r="AY1773" s="68">
        <v>8753.9993583202595</v>
      </c>
      <c r="AZ1773" s="68">
        <v>9335.1982953409042</v>
      </c>
      <c r="BA1773" s="68">
        <v>8138.876932203525</v>
      </c>
      <c r="BB1773" s="68">
        <v>5575.4937008414308</v>
      </c>
      <c r="BC1773" s="68">
        <v>3015.0705531044991</v>
      </c>
      <c r="BD1773" s="68">
        <v>1357.6781757469239</v>
      </c>
      <c r="BE1773">
        <f t="shared" si="540"/>
        <v>0</v>
      </c>
      <c r="BF1773">
        <f t="shared" si="541"/>
        <v>0</v>
      </c>
      <c r="BG1773">
        <f t="shared" si="542"/>
        <v>0</v>
      </c>
      <c r="BH1773">
        <f t="shared" si="543"/>
        <v>0</v>
      </c>
      <c r="BI1773">
        <f t="shared" si="544"/>
        <v>0</v>
      </c>
      <c r="BJ1773">
        <f t="shared" si="545"/>
        <v>0</v>
      </c>
      <c r="BK1773">
        <f t="shared" si="546"/>
        <v>0</v>
      </c>
      <c r="BL1773">
        <f t="shared" si="547"/>
        <v>0</v>
      </c>
      <c r="BM1773">
        <f t="shared" si="548"/>
        <v>0</v>
      </c>
      <c r="BN1773">
        <f t="shared" si="549"/>
        <v>0</v>
      </c>
      <c r="BO1773">
        <f t="shared" si="550"/>
        <v>275.28182363048739</v>
      </c>
      <c r="BP1773">
        <f t="shared" si="551"/>
        <v>432.67943205690102</v>
      </c>
      <c r="BQ1773">
        <f t="shared" si="552"/>
        <v>651.88196617123003</v>
      </c>
      <c r="BR1773">
        <f t="shared" si="553"/>
        <v>917.0384531125934</v>
      </c>
      <c r="BS1773">
        <f t="shared" si="554"/>
        <v>1160.6727568678964</v>
      </c>
      <c r="BT1773">
        <f t="shared" si="555"/>
        <v>1263.7249793736726</v>
      </c>
      <c r="BU1773">
        <f t="shared" si="556"/>
        <v>1124.9138041624235</v>
      </c>
      <c r="BV1773">
        <f t="shared" si="557"/>
        <v>786.79906685534206</v>
      </c>
      <c r="BW1773">
        <f t="shared" si="558"/>
        <v>434.41391494559645</v>
      </c>
      <c r="BX1773">
        <f t="shared" si="559"/>
        <v>199.72334347704947</v>
      </c>
    </row>
    <row r="1774" spans="1:76" x14ac:dyDescent="0.25">
      <c r="A1774" t="s">
        <v>67</v>
      </c>
      <c r="B1774" s="85">
        <v>0</v>
      </c>
      <c r="C1774" s="85">
        <v>0</v>
      </c>
      <c r="E1774" s="85">
        <v>1357.8</v>
      </c>
      <c r="F1774" s="86">
        <v>9</v>
      </c>
      <c r="H1774" s="87">
        <v>399</v>
      </c>
      <c r="I1774" s="87">
        <v>399</v>
      </c>
      <c r="J1774" t="s">
        <v>4958</v>
      </c>
      <c r="K1774" t="s">
        <v>34</v>
      </c>
      <c r="L1774" s="87">
        <v>30.204215403261635</v>
      </c>
      <c r="M1774" t="s">
        <v>286</v>
      </c>
      <c r="N1774">
        <v>135.46282601235185</v>
      </c>
      <c r="O1774" t="s">
        <v>4973</v>
      </c>
      <c r="P1774" s="89">
        <v>0</v>
      </c>
      <c r="Q1774" s="89">
        <v>0</v>
      </c>
      <c r="R1774" s="89">
        <v>0</v>
      </c>
      <c r="S1774" s="89">
        <v>0</v>
      </c>
      <c r="T1774" s="89">
        <v>0</v>
      </c>
      <c r="U1774" s="89">
        <v>0</v>
      </c>
      <c r="V1774" s="89">
        <v>0</v>
      </c>
      <c r="W1774" s="89">
        <v>0</v>
      </c>
      <c r="X1774" s="89">
        <v>0</v>
      </c>
      <c r="Y1774" s="89">
        <v>0</v>
      </c>
      <c r="Z1774" s="68">
        <v>0</v>
      </c>
      <c r="AA1774" s="68">
        <v>0</v>
      </c>
      <c r="AB1774" s="68">
        <v>0</v>
      </c>
      <c r="AC1774" s="68">
        <v>0</v>
      </c>
      <c r="AD1774" s="68">
        <v>0</v>
      </c>
      <c r="AE1774" s="68">
        <v>0</v>
      </c>
      <c r="AF1774" s="68">
        <v>0</v>
      </c>
      <c r="AG1774" s="68">
        <v>0</v>
      </c>
      <c r="AH1774" s="68">
        <v>0</v>
      </c>
      <c r="AI1774" s="68">
        <v>0</v>
      </c>
      <c r="AJ1774" t="s">
        <v>4974</v>
      </c>
      <c r="AK1774" s="89">
        <v>6.6382364624424666</v>
      </c>
      <c r="AL1774" s="89">
        <v>9.1800290794889428</v>
      </c>
      <c r="AM1774" s="89">
        <v>12.889972437278697</v>
      </c>
      <c r="AN1774" s="89">
        <v>16.946774732859701</v>
      </c>
      <c r="AO1774" s="89">
        <v>20.102037619898315</v>
      </c>
      <c r="AP1774" s="89">
        <v>20.531535079083383</v>
      </c>
      <c r="AQ1774" s="89">
        <v>17.158717331285246</v>
      </c>
      <c r="AR1774" s="89">
        <v>11.27614577834898</v>
      </c>
      <c r="AS1774" s="89">
        <v>5.8535247207836445</v>
      </c>
      <c r="AT1774" s="89">
        <v>2.5316226047414911</v>
      </c>
      <c r="AU1774" s="68">
        <v>9013.397468704381</v>
      </c>
      <c r="AV1774" s="68">
        <v>12464.643484130087</v>
      </c>
      <c r="AW1774" s="68">
        <v>17502.004575337014</v>
      </c>
      <c r="AX1774" s="68">
        <v>23010.3307322769</v>
      </c>
      <c r="AY1774" s="68">
        <v>27294.546680297932</v>
      </c>
      <c r="AZ1774" s="68">
        <v>27877.718330379419</v>
      </c>
      <c r="BA1774" s="68">
        <v>23298.106392419108</v>
      </c>
      <c r="BB1774" s="68">
        <v>15310.750737842243</v>
      </c>
      <c r="BC1774" s="68">
        <v>7947.9158658800325</v>
      </c>
      <c r="BD1774" s="68">
        <v>3437.4371727179964</v>
      </c>
      <c r="BE1774">
        <f t="shared" si="540"/>
        <v>0</v>
      </c>
      <c r="BF1774">
        <f t="shared" si="541"/>
        <v>0</v>
      </c>
      <c r="BG1774">
        <f t="shared" si="542"/>
        <v>0</v>
      </c>
      <c r="BH1774">
        <f t="shared" si="543"/>
        <v>0</v>
      </c>
      <c r="BI1774">
        <f t="shared" si="544"/>
        <v>0</v>
      </c>
      <c r="BJ1774">
        <f t="shared" si="545"/>
        <v>0</v>
      </c>
      <c r="BK1774">
        <f t="shared" si="546"/>
        <v>0</v>
      </c>
      <c r="BL1774">
        <f t="shared" si="547"/>
        <v>0</v>
      </c>
      <c r="BM1774">
        <f t="shared" si="548"/>
        <v>0</v>
      </c>
      <c r="BN1774">
        <f t="shared" si="549"/>
        <v>0</v>
      </c>
      <c r="BO1774">
        <f t="shared" si="550"/>
        <v>1099.7369949500917</v>
      </c>
      <c r="BP1774">
        <f t="shared" si="551"/>
        <v>1552.7656511201037</v>
      </c>
      <c r="BQ1774">
        <f t="shared" si="552"/>
        <v>2226.073959339049</v>
      </c>
      <c r="BR1774">
        <f t="shared" si="553"/>
        <v>2988.1362716253607</v>
      </c>
      <c r="BS1774">
        <f t="shared" si="554"/>
        <v>3618.9215290232491</v>
      </c>
      <c r="BT1774">
        <f t="shared" si="555"/>
        <v>3773.864025965745</v>
      </c>
      <c r="BU1774">
        <f t="shared" si="556"/>
        <v>3220.1447091523205</v>
      </c>
      <c r="BV1774">
        <f t="shared" si="557"/>
        <v>2160.6130398050686</v>
      </c>
      <c r="BW1774">
        <f t="shared" si="558"/>
        <v>1145.1424390053066</v>
      </c>
      <c r="BX1774">
        <f t="shared" si="559"/>
        <v>505.66950061625431</v>
      </c>
    </row>
    <row r="1775" spans="1:76" x14ac:dyDescent="0.25">
      <c r="A1775" t="s">
        <v>67</v>
      </c>
      <c r="B1775" s="85">
        <v>0</v>
      </c>
      <c r="C1775" s="85">
        <v>0</v>
      </c>
      <c r="E1775" s="85">
        <v>1357.8</v>
      </c>
      <c r="F1775" s="86">
        <v>9</v>
      </c>
      <c r="H1775" s="87">
        <v>399</v>
      </c>
      <c r="I1775" s="87">
        <v>399</v>
      </c>
      <c r="J1775" t="s">
        <v>4958</v>
      </c>
      <c r="K1775" t="s">
        <v>34</v>
      </c>
      <c r="L1775" s="87">
        <v>30.204215403261635</v>
      </c>
      <c r="M1775" t="s">
        <v>286</v>
      </c>
      <c r="N1775">
        <v>135.46282601235185</v>
      </c>
      <c r="O1775" t="s">
        <v>4975</v>
      </c>
      <c r="P1775" s="89">
        <v>0</v>
      </c>
      <c r="Q1775" s="89">
        <v>0</v>
      </c>
      <c r="R1775" s="89">
        <v>0</v>
      </c>
      <c r="S1775" s="89">
        <v>0</v>
      </c>
      <c r="T1775" s="89">
        <v>0</v>
      </c>
      <c r="U1775" s="89">
        <v>0</v>
      </c>
      <c r="V1775" s="89">
        <v>0</v>
      </c>
      <c r="W1775" s="89">
        <v>0</v>
      </c>
      <c r="X1775" s="89">
        <v>0</v>
      </c>
      <c r="Y1775" s="89">
        <v>0</v>
      </c>
      <c r="Z1775" s="68">
        <v>0</v>
      </c>
      <c r="AA1775" s="68">
        <v>0</v>
      </c>
      <c r="AB1775" s="68">
        <v>0</v>
      </c>
      <c r="AC1775" s="68">
        <v>0</v>
      </c>
      <c r="AD1775" s="68">
        <v>0</v>
      </c>
      <c r="AE1775" s="68">
        <v>0</v>
      </c>
      <c r="AF1775" s="68">
        <v>0</v>
      </c>
      <c r="AG1775" s="68">
        <v>0</v>
      </c>
      <c r="AH1775" s="68">
        <v>0</v>
      </c>
      <c r="AI1775" s="68">
        <v>0</v>
      </c>
      <c r="AJ1775" t="s">
        <v>4976</v>
      </c>
      <c r="AK1775" s="89">
        <v>10.744928630972572</v>
      </c>
      <c r="AL1775" s="89">
        <v>16.366296902877725</v>
      </c>
      <c r="AM1775" s="89">
        <v>23.997836783323173</v>
      </c>
      <c r="AN1775" s="89">
        <v>32.838391430578717</v>
      </c>
      <c r="AO1775" s="89">
        <v>40.419965915728717</v>
      </c>
      <c r="AP1775" s="89">
        <v>42.847738784778407</v>
      </c>
      <c r="AQ1775" s="89">
        <v>37.188578018967569</v>
      </c>
      <c r="AR1775" s="89">
        <v>25.390140593754669</v>
      </c>
      <c r="AS1775" s="89">
        <v>13.688340038530585</v>
      </c>
      <c r="AT1775" s="89">
        <v>6.1435599940100651</v>
      </c>
      <c r="AU1775" s="68">
        <v>14589.464095134557</v>
      </c>
      <c r="AV1775" s="68">
        <v>22222.157934727373</v>
      </c>
      <c r="AW1775" s="68">
        <v>32584.262784396204</v>
      </c>
      <c r="AX1775" s="68">
        <v>44587.967884439779</v>
      </c>
      <c r="AY1775" s="68">
        <v>54882.229720376446</v>
      </c>
      <c r="AZ1775" s="68">
        <v>58178.659721972115</v>
      </c>
      <c r="BA1775" s="68">
        <v>50494.65123415416</v>
      </c>
      <c r="BB1775" s="68">
        <v>34474.732898200091</v>
      </c>
      <c r="BC1775" s="68">
        <v>18586.028104316829</v>
      </c>
      <c r="BD1775" s="68">
        <v>8341.7257598668657</v>
      </c>
      <c r="BE1775">
        <f t="shared" si="540"/>
        <v>0</v>
      </c>
      <c r="BF1775">
        <f t="shared" si="541"/>
        <v>0</v>
      </c>
      <c r="BG1775">
        <f t="shared" si="542"/>
        <v>0</v>
      </c>
      <c r="BH1775">
        <f t="shared" si="543"/>
        <v>0</v>
      </c>
      <c r="BI1775">
        <f t="shared" si="544"/>
        <v>0</v>
      </c>
      <c r="BJ1775">
        <f t="shared" si="545"/>
        <v>0</v>
      </c>
      <c r="BK1775">
        <f t="shared" si="546"/>
        <v>0</v>
      </c>
      <c r="BL1775">
        <f t="shared" si="547"/>
        <v>0</v>
      </c>
      <c r="BM1775">
        <f t="shared" si="548"/>
        <v>0</v>
      </c>
      <c r="BN1775">
        <f t="shared" si="549"/>
        <v>0</v>
      </c>
      <c r="BO1775">
        <f t="shared" si="550"/>
        <v>1780.0805365151441</v>
      </c>
      <c r="BP1775">
        <f t="shared" si="551"/>
        <v>2768.2944625526848</v>
      </c>
      <c r="BQ1775">
        <f t="shared" si="552"/>
        <v>4144.381208242723</v>
      </c>
      <c r="BR1775">
        <f t="shared" si="553"/>
        <v>5790.2220382547912</v>
      </c>
      <c r="BS1775">
        <f t="shared" si="554"/>
        <v>7276.7093376654666</v>
      </c>
      <c r="BT1775">
        <f t="shared" si="555"/>
        <v>7875.7647380485823</v>
      </c>
      <c r="BU1775">
        <f t="shared" si="556"/>
        <v>6979.1115755682667</v>
      </c>
      <c r="BV1775">
        <f t="shared" si="557"/>
        <v>4864.9840049675686</v>
      </c>
      <c r="BW1775">
        <f t="shared" si="558"/>
        <v>2677.8906462973632</v>
      </c>
      <c r="BX1775">
        <f t="shared" si="559"/>
        <v>1227.1224424835984</v>
      </c>
    </row>
    <row r="1776" spans="1:76" x14ac:dyDescent="0.25">
      <c r="A1776" t="s">
        <v>67</v>
      </c>
      <c r="B1776" s="85">
        <v>0</v>
      </c>
      <c r="C1776" s="85">
        <v>0</v>
      </c>
      <c r="E1776" s="85">
        <v>1357.8</v>
      </c>
      <c r="F1776" s="86">
        <v>9</v>
      </c>
      <c r="H1776" s="87">
        <v>399</v>
      </c>
      <c r="I1776" s="87">
        <v>399</v>
      </c>
      <c r="J1776" t="s">
        <v>4958</v>
      </c>
      <c r="K1776" t="s">
        <v>34</v>
      </c>
      <c r="L1776" s="87">
        <v>30.204215403261635</v>
      </c>
      <c r="M1776" t="s">
        <v>286</v>
      </c>
      <c r="N1776">
        <v>135.46282601235185</v>
      </c>
      <c r="O1776" t="s">
        <v>4977</v>
      </c>
      <c r="P1776" s="89">
        <v>0</v>
      </c>
      <c r="Q1776" s="89">
        <v>0</v>
      </c>
      <c r="R1776" s="89">
        <v>0</v>
      </c>
      <c r="S1776" s="89">
        <v>0</v>
      </c>
      <c r="T1776" s="89">
        <v>0</v>
      </c>
      <c r="U1776" s="89">
        <v>0</v>
      </c>
      <c r="V1776" s="89">
        <v>0</v>
      </c>
      <c r="W1776" s="89">
        <v>0</v>
      </c>
      <c r="X1776" s="89">
        <v>0</v>
      </c>
      <c r="Y1776" s="89">
        <v>0</v>
      </c>
      <c r="Z1776" s="68">
        <v>0</v>
      </c>
      <c r="AA1776" s="68">
        <v>0</v>
      </c>
      <c r="AB1776" s="68">
        <v>0</v>
      </c>
      <c r="AC1776" s="68">
        <v>0</v>
      </c>
      <c r="AD1776" s="68">
        <v>0</v>
      </c>
      <c r="AE1776" s="68">
        <v>0</v>
      </c>
      <c r="AF1776" s="68">
        <v>0</v>
      </c>
      <c r="AG1776" s="68">
        <v>0</v>
      </c>
      <c r="AH1776" s="68">
        <v>0</v>
      </c>
      <c r="AI1776" s="68">
        <v>0</v>
      </c>
      <c r="AJ1776" t="s">
        <v>4978</v>
      </c>
      <c r="AK1776" s="89">
        <v>0.53057690392825196</v>
      </c>
      <c r="AL1776" s="89">
        <v>0.80224213168114977</v>
      </c>
      <c r="AM1776" s="89">
        <v>1.1811542213991284</v>
      </c>
      <c r="AN1776" s="89">
        <v>1.6312963722569513</v>
      </c>
      <c r="AO1776" s="89">
        <v>2.0370557341100519</v>
      </c>
      <c r="AP1776" s="89">
        <v>2.1898155807814779</v>
      </c>
      <c r="AQ1776" s="89">
        <v>1.9265526905102186</v>
      </c>
      <c r="AR1776" s="89">
        <v>1.3331208006095574</v>
      </c>
      <c r="AS1776" s="89">
        <v>0.728229310115863</v>
      </c>
      <c r="AT1776" s="89">
        <v>0.33118793119216794</v>
      </c>
      <c r="AU1776" s="68">
        <v>720.41732015378057</v>
      </c>
      <c r="AV1776" s="68">
        <v>1089.2843663966651</v>
      </c>
      <c r="AW1776" s="68">
        <v>1603.7712018157365</v>
      </c>
      <c r="AX1776" s="68">
        <v>2214.9742142504883</v>
      </c>
      <c r="AY1776" s="68">
        <v>2765.9142757746285</v>
      </c>
      <c r="AZ1776" s="68">
        <v>2973.3315955850908</v>
      </c>
      <c r="BA1776" s="68">
        <v>2615.8732431747749</v>
      </c>
      <c r="BB1776" s="68">
        <v>1810.1114230676569</v>
      </c>
      <c r="BC1776" s="68">
        <v>988.78975727531872</v>
      </c>
      <c r="BD1776" s="68">
        <v>449.68697297272564</v>
      </c>
      <c r="BE1776">
        <f t="shared" si="540"/>
        <v>0</v>
      </c>
      <c r="BF1776">
        <f t="shared" si="541"/>
        <v>0</v>
      </c>
      <c r="BG1776">
        <f t="shared" si="542"/>
        <v>0</v>
      </c>
      <c r="BH1776">
        <f t="shared" si="543"/>
        <v>0</v>
      </c>
      <c r="BI1776">
        <f t="shared" si="544"/>
        <v>0</v>
      </c>
      <c r="BJ1776">
        <f t="shared" si="545"/>
        <v>0</v>
      </c>
      <c r="BK1776">
        <f t="shared" si="546"/>
        <v>0</v>
      </c>
      <c r="BL1776">
        <f t="shared" si="547"/>
        <v>0</v>
      </c>
      <c r="BM1776">
        <f t="shared" si="548"/>
        <v>0</v>
      </c>
      <c r="BN1776">
        <f t="shared" si="549"/>
        <v>0</v>
      </c>
      <c r="BO1776">
        <f t="shared" si="550"/>
        <v>87.899105917249699</v>
      </c>
      <c r="BP1776">
        <f t="shared" si="551"/>
        <v>135.69608714411706</v>
      </c>
      <c r="BQ1776">
        <f t="shared" si="552"/>
        <v>203.98310911943963</v>
      </c>
      <c r="BR1776">
        <f t="shared" si="553"/>
        <v>287.63796867259731</v>
      </c>
      <c r="BS1776">
        <f t="shared" si="554"/>
        <v>366.72624891985538</v>
      </c>
      <c r="BT1776">
        <f t="shared" si="555"/>
        <v>402.50600902362959</v>
      </c>
      <c r="BU1776">
        <f t="shared" si="556"/>
        <v>361.55257607387631</v>
      </c>
      <c r="BV1776">
        <f t="shared" si="557"/>
        <v>255.43818269562286</v>
      </c>
      <c r="BW1776">
        <f t="shared" si="558"/>
        <v>142.46566438513111</v>
      </c>
      <c r="BX1776">
        <f t="shared" si="559"/>
        <v>66.15189620380832</v>
      </c>
    </row>
    <row r="1777" spans="1:76" x14ac:dyDescent="0.25">
      <c r="A1777" t="s">
        <v>67</v>
      </c>
      <c r="B1777" s="85">
        <v>0</v>
      </c>
      <c r="C1777" s="85">
        <v>0</v>
      </c>
      <c r="E1777" s="85">
        <v>1357.8</v>
      </c>
      <c r="F1777" s="86">
        <v>9</v>
      </c>
      <c r="H1777" s="87">
        <v>399</v>
      </c>
      <c r="I1777" s="87">
        <v>399</v>
      </c>
      <c r="J1777" t="s">
        <v>4958</v>
      </c>
      <c r="K1777" t="s">
        <v>34</v>
      </c>
      <c r="L1777" s="87">
        <v>30.204215403261635</v>
      </c>
      <c r="M1777" t="s">
        <v>286</v>
      </c>
      <c r="N1777">
        <v>135.46282601235185</v>
      </c>
      <c r="O1777" t="s">
        <v>4979</v>
      </c>
      <c r="P1777" s="89">
        <v>0</v>
      </c>
      <c r="Q1777" s="89">
        <v>0</v>
      </c>
      <c r="R1777" s="89">
        <v>0</v>
      </c>
      <c r="S1777" s="89">
        <v>0</v>
      </c>
      <c r="T1777" s="89">
        <v>0</v>
      </c>
      <c r="U1777" s="89">
        <v>0</v>
      </c>
      <c r="V1777" s="89">
        <v>0</v>
      </c>
      <c r="W1777" s="89">
        <v>0</v>
      </c>
      <c r="X1777" s="89">
        <v>0</v>
      </c>
      <c r="Y1777" s="89">
        <v>0</v>
      </c>
      <c r="Z1777" s="68">
        <v>0</v>
      </c>
      <c r="AA1777" s="68">
        <v>0</v>
      </c>
      <c r="AB1777" s="68">
        <v>0</v>
      </c>
      <c r="AC1777" s="68">
        <v>0</v>
      </c>
      <c r="AD1777" s="68">
        <v>0</v>
      </c>
      <c r="AE1777" s="68">
        <v>0</v>
      </c>
      <c r="AF1777" s="68">
        <v>0</v>
      </c>
      <c r="AG1777" s="68">
        <v>0</v>
      </c>
      <c r="AH1777" s="68">
        <v>0</v>
      </c>
      <c r="AI1777" s="68">
        <v>0</v>
      </c>
      <c r="AJ1777" t="s">
        <v>4980</v>
      </c>
      <c r="AK1777" s="89">
        <v>15.657663202598723</v>
      </c>
      <c r="AL1777" s="89">
        <v>23.527939640094704</v>
      </c>
      <c r="AM1777" s="89">
        <v>34.483604229902681</v>
      </c>
      <c r="AN1777" s="89">
        <v>47.350482845907287</v>
      </c>
      <c r="AO1777" s="89">
        <v>58.696230467270283</v>
      </c>
      <c r="AP1777" s="89">
        <v>62.573677122880305</v>
      </c>
      <c r="AQ1777" s="89">
        <v>54.52594161130768</v>
      </c>
      <c r="AR1777" s="89">
        <v>37.326228384301892</v>
      </c>
      <c r="AS1777" s="89">
        <v>20.168265916385518</v>
      </c>
      <c r="AT1777" s="89">
        <v>9.073611469241083</v>
      </c>
      <c r="AU1777" s="68">
        <v>21259.975096488546</v>
      </c>
      <c r="AV1777" s="68">
        <v>31946.236443320588</v>
      </c>
      <c r="AW1777" s="68">
        <v>46821.837823361857</v>
      </c>
      <c r="AX1777" s="68">
        <v>64292.485608172916</v>
      </c>
      <c r="AY1777" s="68">
        <v>79697.741728459587</v>
      </c>
      <c r="AZ1777" s="68">
        <v>84962.538797446876</v>
      </c>
      <c r="BA1777" s="68">
        <v>74035.323519833561</v>
      </c>
      <c r="BB1777" s="68">
        <v>50681.552900205104</v>
      </c>
      <c r="BC1777" s="68">
        <v>27384.471461268255</v>
      </c>
      <c r="BD1777" s="68">
        <v>12320.149652935543</v>
      </c>
      <c r="BE1777">
        <f t="shared" si="540"/>
        <v>0</v>
      </c>
      <c r="BF1777">
        <f t="shared" si="541"/>
        <v>0</v>
      </c>
      <c r="BG1777">
        <f t="shared" si="542"/>
        <v>0</v>
      </c>
      <c r="BH1777">
        <f t="shared" si="543"/>
        <v>0</v>
      </c>
      <c r="BI1777">
        <f t="shared" si="544"/>
        <v>0</v>
      </c>
      <c r="BJ1777">
        <f t="shared" si="545"/>
        <v>0</v>
      </c>
      <c r="BK1777">
        <f t="shared" si="546"/>
        <v>0</v>
      </c>
      <c r="BL1777">
        <f t="shared" si="547"/>
        <v>0</v>
      </c>
      <c r="BM1777">
        <f t="shared" si="548"/>
        <v>0</v>
      </c>
      <c r="BN1777">
        <f t="shared" si="549"/>
        <v>0</v>
      </c>
      <c r="BO1777">
        <f t="shared" si="550"/>
        <v>2593.9587382566501</v>
      </c>
      <c r="BP1777">
        <f t="shared" si="551"/>
        <v>3979.6580379459951</v>
      </c>
      <c r="BQ1777">
        <f t="shared" si="552"/>
        <v>5955.2534944400777</v>
      </c>
      <c r="BR1777">
        <f t="shared" si="553"/>
        <v>8349.0633174277282</v>
      </c>
      <c r="BS1777">
        <f t="shared" si="554"/>
        <v>10566.941328388048</v>
      </c>
      <c r="BT1777">
        <f t="shared" si="555"/>
        <v>11501.553495968612</v>
      </c>
      <c r="BU1777">
        <f t="shared" si="556"/>
        <v>10232.7824977375</v>
      </c>
      <c r="BV1777">
        <f t="shared" si="557"/>
        <v>7152.0479922061568</v>
      </c>
      <c r="BW1777">
        <f t="shared" si="558"/>
        <v>3945.5778054534931</v>
      </c>
      <c r="BX1777">
        <f t="shared" si="559"/>
        <v>1812.3746295532746</v>
      </c>
    </row>
    <row r="1778" spans="1:76" x14ac:dyDescent="0.25">
      <c r="A1778" t="s">
        <v>67</v>
      </c>
      <c r="B1778" s="85">
        <v>0</v>
      </c>
      <c r="C1778" s="85">
        <v>0</v>
      </c>
      <c r="E1778" s="85">
        <v>1357.8</v>
      </c>
      <c r="F1778" s="86">
        <v>9</v>
      </c>
      <c r="H1778" s="87">
        <v>399</v>
      </c>
      <c r="I1778" s="87">
        <v>399</v>
      </c>
      <c r="J1778" t="s">
        <v>4958</v>
      </c>
      <c r="K1778" t="s">
        <v>34</v>
      </c>
      <c r="L1778" s="87">
        <v>30.204215403261635</v>
      </c>
      <c r="M1778" t="s">
        <v>286</v>
      </c>
      <c r="N1778">
        <v>135.46282601235185</v>
      </c>
      <c r="O1778" t="s">
        <v>4981</v>
      </c>
      <c r="P1778" s="89">
        <v>0</v>
      </c>
      <c r="Q1778" s="89">
        <v>0</v>
      </c>
      <c r="R1778" s="89">
        <v>0</v>
      </c>
      <c r="S1778" s="89">
        <v>0</v>
      </c>
      <c r="T1778" s="89">
        <v>0</v>
      </c>
      <c r="U1778" s="89">
        <v>0</v>
      </c>
      <c r="V1778" s="89">
        <v>0</v>
      </c>
      <c r="W1778" s="89">
        <v>0</v>
      </c>
      <c r="X1778" s="89">
        <v>0</v>
      </c>
      <c r="Y1778" s="89">
        <v>0</v>
      </c>
      <c r="Z1778" s="68">
        <v>0</v>
      </c>
      <c r="AA1778" s="68">
        <v>0</v>
      </c>
      <c r="AB1778" s="68">
        <v>0</v>
      </c>
      <c r="AC1778" s="68">
        <v>0</v>
      </c>
      <c r="AD1778" s="68">
        <v>0</v>
      </c>
      <c r="AE1778" s="68">
        <v>0</v>
      </c>
      <c r="AF1778" s="68">
        <v>0</v>
      </c>
      <c r="AG1778" s="68">
        <v>0</v>
      </c>
      <c r="AH1778" s="68">
        <v>0</v>
      </c>
      <c r="AI1778" s="68">
        <v>0</v>
      </c>
      <c r="AJ1778" t="s">
        <v>4982</v>
      </c>
      <c r="AK1778" s="89">
        <v>2.6034985106014377</v>
      </c>
      <c r="AL1778" s="89">
        <v>3.8902923563032252</v>
      </c>
      <c r="AM1778" s="89">
        <v>5.6786075126783322</v>
      </c>
      <c r="AN1778" s="89">
        <v>7.7611417557349203</v>
      </c>
      <c r="AO1778" s="89">
        <v>9.573132494763902</v>
      </c>
      <c r="AP1778" s="89">
        <v>10.169014655315754</v>
      </c>
      <c r="AQ1778" s="89">
        <v>8.8452934475543632</v>
      </c>
      <c r="AR1778" s="89">
        <v>6.0543610848764944</v>
      </c>
      <c r="AS1778" s="89">
        <v>3.2721204987913257</v>
      </c>
      <c r="AT1778" s="89">
        <v>1.4722544309778114</v>
      </c>
      <c r="AU1778" s="68">
        <v>3535.0302776946319</v>
      </c>
      <c r="AV1778" s="68">
        <v>5282.2389613885189</v>
      </c>
      <c r="AW1778" s="68">
        <v>7710.4132807146389</v>
      </c>
      <c r="AX1778" s="68">
        <v>10538.078275936874</v>
      </c>
      <c r="AY1778" s="68">
        <v>12998.399301390426</v>
      </c>
      <c r="AZ1778" s="68">
        <v>13807.488098987731</v>
      </c>
      <c r="BA1778" s="68">
        <v>12010.139443089314</v>
      </c>
      <c r="BB1778" s="68">
        <v>8220.6114810453037</v>
      </c>
      <c r="BC1778" s="68">
        <v>4442.8852132588618</v>
      </c>
      <c r="BD1778" s="68">
        <v>1999.0270663816723</v>
      </c>
      <c r="BE1778">
        <f t="shared" si="540"/>
        <v>0</v>
      </c>
      <c r="BF1778">
        <f t="shared" si="541"/>
        <v>0</v>
      </c>
      <c r="BG1778">
        <f t="shared" si="542"/>
        <v>0</v>
      </c>
      <c r="BH1778">
        <f t="shared" si="543"/>
        <v>0</v>
      </c>
      <c r="BI1778">
        <f t="shared" si="544"/>
        <v>0</v>
      </c>
      <c r="BJ1778">
        <f t="shared" si="545"/>
        <v>0</v>
      </c>
      <c r="BK1778">
        <f t="shared" si="546"/>
        <v>0</v>
      </c>
      <c r="BL1778">
        <f t="shared" si="547"/>
        <v>0</v>
      </c>
      <c r="BM1778">
        <f t="shared" si="548"/>
        <v>0</v>
      </c>
      <c r="BN1778">
        <f t="shared" si="549"/>
        <v>0</v>
      </c>
      <c r="BO1778">
        <f t="shared" si="550"/>
        <v>431.31389558129638</v>
      </c>
      <c r="BP1778">
        <f t="shared" si="551"/>
        <v>658.02758263365206</v>
      </c>
      <c r="BQ1778">
        <f t="shared" si="552"/>
        <v>980.68482076204225</v>
      </c>
      <c r="BR1778">
        <f t="shared" si="553"/>
        <v>1368.4815875064271</v>
      </c>
      <c r="BS1778">
        <f t="shared" si="554"/>
        <v>1723.4280395137564</v>
      </c>
      <c r="BT1778">
        <f t="shared" si="555"/>
        <v>1869.14804175119</v>
      </c>
      <c r="BU1778">
        <f t="shared" si="556"/>
        <v>1659.9798426720972</v>
      </c>
      <c r="BV1778">
        <f t="shared" si="557"/>
        <v>1160.0711594904387</v>
      </c>
      <c r="BW1778">
        <f t="shared" si="558"/>
        <v>640.13465859310838</v>
      </c>
      <c r="BX1778">
        <f t="shared" si="559"/>
        <v>294.06996188858773</v>
      </c>
    </row>
    <row r="1779" spans="1:76" x14ac:dyDescent="0.25">
      <c r="A1779" t="s">
        <v>67</v>
      </c>
      <c r="B1779" s="85">
        <v>0</v>
      </c>
      <c r="C1779" s="85">
        <v>0</v>
      </c>
      <c r="E1779" s="85">
        <v>1357.8</v>
      </c>
      <c r="F1779" s="86">
        <v>9</v>
      </c>
      <c r="H1779" s="87">
        <v>399</v>
      </c>
      <c r="I1779" s="87">
        <v>399</v>
      </c>
      <c r="J1779" t="s">
        <v>4958</v>
      </c>
      <c r="K1779" t="s">
        <v>34</v>
      </c>
      <c r="L1779" s="87">
        <v>30.204215403261635</v>
      </c>
      <c r="M1779" t="s">
        <v>286</v>
      </c>
      <c r="N1779">
        <v>135.46282601235185</v>
      </c>
      <c r="O1779" t="s">
        <v>4983</v>
      </c>
      <c r="P1779" s="89">
        <v>0</v>
      </c>
      <c r="Q1779" s="89">
        <v>0</v>
      </c>
      <c r="R1779" s="89">
        <v>0</v>
      </c>
      <c r="S1779" s="89">
        <v>0</v>
      </c>
      <c r="T1779" s="89">
        <v>0</v>
      </c>
      <c r="U1779" s="89">
        <v>0</v>
      </c>
      <c r="V1779" s="89">
        <v>0</v>
      </c>
      <c r="W1779" s="89">
        <v>0</v>
      </c>
      <c r="X1779" s="89">
        <v>0</v>
      </c>
      <c r="Y1779" s="89">
        <v>0</v>
      </c>
      <c r="Z1779" s="68">
        <v>0</v>
      </c>
      <c r="AA1779" s="68">
        <v>0</v>
      </c>
      <c r="AB1779" s="68">
        <v>0</v>
      </c>
      <c r="AC1779" s="68">
        <v>0</v>
      </c>
      <c r="AD1779" s="68">
        <v>0</v>
      </c>
      <c r="AE1779" s="68">
        <v>0</v>
      </c>
      <c r="AF1779" s="68">
        <v>0</v>
      </c>
      <c r="AG1779" s="68">
        <v>0</v>
      </c>
      <c r="AH1779" s="68">
        <v>0</v>
      </c>
      <c r="AI1779" s="68">
        <v>0</v>
      </c>
      <c r="AJ1779" t="s">
        <v>4984</v>
      </c>
      <c r="AK1779" s="89">
        <v>1.9206952532472663</v>
      </c>
      <c r="AL1779" s="89">
        <v>2.8619088421795564</v>
      </c>
      <c r="AM1779" s="89">
        <v>4.1741481888981422</v>
      </c>
      <c r="AN1779" s="89">
        <v>5.7027522513706819</v>
      </c>
      <c r="AO1779" s="89">
        <v>7.0343853487800141</v>
      </c>
      <c r="AP1779" s="89">
        <v>7.4699319183473882</v>
      </c>
      <c r="AQ1779" s="89">
        <v>6.4926210192329865</v>
      </c>
      <c r="AR1779" s="89">
        <v>4.4378946907566181</v>
      </c>
      <c r="AS1779" s="89">
        <v>2.3948182787359662</v>
      </c>
      <c r="AT1779" s="89">
        <v>1.07568829699268</v>
      </c>
      <c r="AU1779" s="68">
        <v>2607.9200148591381</v>
      </c>
      <c r="AV1779" s="68">
        <v>3885.8998259114019</v>
      </c>
      <c r="AW1779" s="68">
        <v>5667.658410885897</v>
      </c>
      <c r="AX1779" s="68">
        <v>7743.1970069111112</v>
      </c>
      <c r="AY1779" s="68">
        <v>9551.2884265735029</v>
      </c>
      <c r="AZ1779" s="68">
        <v>10142.673558732084</v>
      </c>
      <c r="BA1779" s="68">
        <v>8815.6808199145489</v>
      </c>
      <c r="BB1779" s="68">
        <v>6025.7734111093359</v>
      </c>
      <c r="BC1779" s="68">
        <v>3251.684258867695</v>
      </c>
      <c r="BD1779" s="68">
        <v>1460.5695696566609</v>
      </c>
      <c r="BE1779">
        <f t="shared" si="540"/>
        <v>0</v>
      </c>
      <c r="BF1779">
        <f t="shared" si="541"/>
        <v>0</v>
      </c>
      <c r="BG1779">
        <f t="shared" si="542"/>
        <v>0</v>
      </c>
      <c r="BH1779">
        <f t="shared" si="543"/>
        <v>0</v>
      </c>
      <c r="BI1779">
        <f t="shared" si="544"/>
        <v>0</v>
      </c>
      <c r="BJ1779">
        <f t="shared" si="545"/>
        <v>0</v>
      </c>
      <c r="BK1779">
        <f t="shared" si="546"/>
        <v>0</v>
      </c>
      <c r="BL1779">
        <f t="shared" si="547"/>
        <v>0</v>
      </c>
      <c r="BM1779">
        <f t="shared" si="548"/>
        <v>0</v>
      </c>
      <c r="BN1779">
        <f t="shared" si="549"/>
        <v>0</v>
      </c>
      <c r="BO1779">
        <f t="shared" si="550"/>
        <v>318.19590006648707</v>
      </c>
      <c r="BP1779">
        <f t="shared" si="551"/>
        <v>484.0805740694575</v>
      </c>
      <c r="BQ1779">
        <f t="shared" si="552"/>
        <v>720.86752946464071</v>
      </c>
      <c r="BR1779">
        <f t="shared" si="553"/>
        <v>1005.5365176579761</v>
      </c>
      <c r="BS1779">
        <f t="shared" si="554"/>
        <v>1266.3834912410475</v>
      </c>
      <c r="BT1779">
        <f t="shared" si="555"/>
        <v>1373.0345653396239</v>
      </c>
      <c r="BU1779">
        <f t="shared" si="556"/>
        <v>1218.4581644395112</v>
      </c>
      <c r="BV1779">
        <f t="shared" si="557"/>
        <v>850.34136012512283</v>
      </c>
      <c r="BW1779">
        <f t="shared" si="558"/>
        <v>468.50541776119002</v>
      </c>
      <c r="BX1779">
        <f t="shared" si="559"/>
        <v>214.85934078021106</v>
      </c>
    </row>
    <row r="1780" spans="1:76" x14ac:dyDescent="0.25">
      <c r="A1780" t="s">
        <v>67</v>
      </c>
      <c r="B1780" s="85">
        <v>0</v>
      </c>
      <c r="C1780" s="85">
        <v>0</v>
      </c>
      <c r="E1780" s="85">
        <v>1357.8</v>
      </c>
      <c r="F1780" s="86">
        <v>9</v>
      </c>
      <c r="H1780" s="87">
        <v>399</v>
      </c>
      <c r="I1780" s="87">
        <v>399</v>
      </c>
      <c r="J1780" t="s">
        <v>4958</v>
      </c>
      <c r="K1780" t="s">
        <v>34</v>
      </c>
      <c r="L1780" s="87">
        <v>30.204215403261635</v>
      </c>
      <c r="M1780" t="s">
        <v>286</v>
      </c>
      <c r="N1780">
        <v>135.46282601235185</v>
      </c>
      <c r="O1780" t="s">
        <v>4985</v>
      </c>
      <c r="P1780" s="89">
        <v>0</v>
      </c>
      <c r="Q1780" s="89">
        <v>0</v>
      </c>
      <c r="R1780" s="89">
        <v>0</v>
      </c>
      <c r="S1780" s="89">
        <v>0</v>
      </c>
      <c r="T1780" s="89">
        <v>0</v>
      </c>
      <c r="U1780" s="89">
        <v>0</v>
      </c>
      <c r="V1780" s="89">
        <v>0</v>
      </c>
      <c r="W1780" s="89">
        <v>0</v>
      </c>
      <c r="X1780" s="89">
        <v>0</v>
      </c>
      <c r="Y1780" s="89">
        <v>0</v>
      </c>
      <c r="Z1780" s="68">
        <v>0</v>
      </c>
      <c r="AA1780" s="68">
        <v>0</v>
      </c>
      <c r="AB1780" s="68">
        <v>0</v>
      </c>
      <c r="AC1780" s="68">
        <v>0</v>
      </c>
      <c r="AD1780" s="68">
        <v>0</v>
      </c>
      <c r="AE1780" s="68">
        <v>0</v>
      </c>
      <c r="AF1780" s="68">
        <v>0</v>
      </c>
      <c r="AG1780" s="68">
        <v>0</v>
      </c>
      <c r="AH1780" s="68">
        <v>0</v>
      </c>
      <c r="AI1780" s="68">
        <v>0</v>
      </c>
      <c r="AJ1780" t="s">
        <v>4986</v>
      </c>
      <c r="AK1780" s="89">
        <v>2.8692539398814974E-2</v>
      </c>
      <c r="AL1780" s="89">
        <v>5.563922462848353E-2</v>
      </c>
      <c r="AM1780" s="89">
        <v>0.10403854350818677</v>
      </c>
      <c r="AN1780" s="89">
        <v>0.17347621180408943</v>
      </c>
      <c r="AO1780" s="89">
        <v>0.25346364572451086</v>
      </c>
      <c r="AP1780" s="89">
        <v>0.26228597379954588</v>
      </c>
      <c r="AQ1780" s="89">
        <v>0.2236294515127587</v>
      </c>
      <c r="AR1780" s="89">
        <v>0.15281925980947286</v>
      </c>
      <c r="AS1780" s="89">
        <v>8.1793651397307668E-2</v>
      </c>
      <c r="AT1780" s="89">
        <v>3.704991967374844E-2</v>
      </c>
      <c r="AU1780" s="68">
        <v>38.958729995710968</v>
      </c>
      <c r="AV1780" s="68">
        <v>75.546939200554931</v>
      </c>
      <c r="AW1780" s="68">
        <v>141.26353437541599</v>
      </c>
      <c r="AX1780" s="68">
        <v>235.54600038759261</v>
      </c>
      <c r="AY1780" s="68">
        <v>344.15293816474082</v>
      </c>
      <c r="AZ1780" s="68">
        <v>356.13189522502341</v>
      </c>
      <c r="BA1780" s="68">
        <v>303.64406926402376</v>
      </c>
      <c r="BB1780" s="68">
        <v>207.49799096930226</v>
      </c>
      <c r="BC1780" s="68">
        <v>111.05941986726434</v>
      </c>
      <c r="BD1780" s="68">
        <v>50.306380933015632</v>
      </c>
      <c r="BE1780">
        <f t="shared" si="540"/>
        <v>0</v>
      </c>
      <c r="BF1780">
        <f t="shared" si="541"/>
        <v>0</v>
      </c>
      <c r="BG1780">
        <f t="shared" si="542"/>
        <v>0</v>
      </c>
      <c r="BH1780">
        <f t="shared" si="543"/>
        <v>0</v>
      </c>
      <c r="BI1780">
        <f t="shared" si="544"/>
        <v>0</v>
      </c>
      <c r="BJ1780">
        <f t="shared" si="545"/>
        <v>0</v>
      </c>
      <c r="BK1780">
        <f t="shared" si="546"/>
        <v>0</v>
      </c>
      <c r="BL1780">
        <f t="shared" si="547"/>
        <v>0</v>
      </c>
      <c r="BM1780">
        <f t="shared" si="548"/>
        <v>0</v>
      </c>
      <c r="BN1780">
        <f t="shared" si="549"/>
        <v>0</v>
      </c>
      <c r="BO1780">
        <f t="shared" si="550"/>
        <v>4.7534081129026013</v>
      </c>
      <c r="BP1780">
        <f t="shared" si="551"/>
        <v>9.4111550312076524</v>
      </c>
      <c r="BQ1780">
        <f t="shared" si="552"/>
        <v>17.967260488574915</v>
      </c>
      <c r="BR1780">
        <f t="shared" si="553"/>
        <v>30.588154320057466</v>
      </c>
      <c r="BS1780">
        <f t="shared" si="554"/>
        <v>45.63045108567426</v>
      </c>
      <c r="BT1780">
        <f t="shared" si="555"/>
        <v>48.210306595433124</v>
      </c>
      <c r="BU1780">
        <f t="shared" si="556"/>
        <v>41.968125075786539</v>
      </c>
      <c r="BV1780">
        <f t="shared" si="557"/>
        <v>29.281572974311995</v>
      </c>
      <c r="BW1780">
        <f t="shared" si="558"/>
        <v>16.001535130396302</v>
      </c>
      <c r="BX1780">
        <f t="shared" si="559"/>
        <v>7.4003978097714054</v>
      </c>
    </row>
    <row r="1781" spans="1:76" x14ac:dyDescent="0.25">
      <c r="A1781" t="s">
        <v>67</v>
      </c>
      <c r="B1781" s="85">
        <v>0</v>
      </c>
      <c r="C1781" s="85">
        <v>0</v>
      </c>
      <c r="E1781" s="85">
        <v>1357.8</v>
      </c>
      <c r="F1781" s="86">
        <v>9</v>
      </c>
      <c r="H1781" s="87">
        <v>399</v>
      </c>
      <c r="I1781" s="87">
        <v>399</v>
      </c>
      <c r="J1781" t="s">
        <v>4958</v>
      </c>
      <c r="K1781" t="s">
        <v>34</v>
      </c>
      <c r="L1781" s="87">
        <v>30.204215403261635</v>
      </c>
      <c r="M1781" t="s">
        <v>286</v>
      </c>
      <c r="N1781">
        <v>135.46282601235185</v>
      </c>
      <c r="O1781" t="s">
        <v>4987</v>
      </c>
      <c r="P1781" s="89">
        <v>0</v>
      </c>
      <c r="Q1781" s="89">
        <v>0</v>
      </c>
      <c r="R1781" s="89">
        <v>0</v>
      </c>
      <c r="S1781" s="89">
        <v>0</v>
      </c>
      <c r="T1781" s="89">
        <v>0</v>
      </c>
      <c r="U1781" s="89">
        <v>0</v>
      </c>
      <c r="V1781" s="89">
        <v>0</v>
      </c>
      <c r="W1781" s="89">
        <v>0</v>
      </c>
      <c r="X1781" s="89">
        <v>0</v>
      </c>
      <c r="Y1781" s="89">
        <v>0</v>
      </c>
      <c r="Z1781" s="68">
        <v>0</v>
      </c>
      <c r="AA1781" s="68">
        <v>0</v>
      </c>
      <c r="AB1781" s="68">
        <v>0</v>
      </c>
      <c r="AC1781" s="68">
        <v>0</v>
      </c>
      <c r="AD1781" s="68">
        <v>0</v>
      </c>
      <c r="AE1781" s="68">
        <v>0</v>
      </c>
      <c r="AF1781" s="68">
        <v>0</v>
      </c>
      <c r="AG1781" s="68">
        <v>0</v>
      </c>
      <c r="AH1781" s="68">
        <v>0</v>
      </c>
      <c r="AI1781" s="68">
        <v>0</v>
      </c>
      <c r="AJ1781" t="s">
        <v>4988</v>
      </c>
      <c r="AK1781" s="89">
        <v>0.116571755283122</v>
      </c>
      <c r="AL1781" s="89">
        <v>0.16393022255974013</v>
      </c>
      <c r="AM1781" s="89">
        <v>0.24136589203263986</v>
      </c>
      <c r="AN1781" s="89">
        <v>0.33229492119561671</v>
      </c>
      <c r="AO1781" s="89">
        <v>0.41320424950362034</v>
      </c>
      <c r="AP1781" s="89">
        <v>0.40999427513657316</v>
      </c>
      <c r="AQ1781" s="89">
        <v>0.34550469031155562</v>
      </c>
      <c r="AR1781" s="89">
        <v>0.23768753995665304</v>
      </c>
      <c r="AS1781" s="89">
        <v>0.12276885720579678</v>
      </c>
      <c r="AT1781" s="89">
        <v>5.3500220269270315E-2</v>
      </c>
      <c r="AU1781" s="68">
        <v>158.28112932342304</v>
      </c>
      <c r="AV1781" s="68">
        <v>222.58445619161515</v>
      </c>
      <c r="AW1781" s="68">
        <v>327.7266082019184</v>
      </c>
      <c r="AX1781" s="68">
        <v>451.19004399940832</v>
      </c>
      <c r="AY1781" s="68">
        <v>561.04872997601569</v>
      </c>
      <c r="AZ1781" s="68">
        <v>556.69022678043905</v>
      </c>
      <c r="BA1781" s="68">
        <v>469.12626850503017</v>
      </c>
      <c r="BB1781" s="68">
        <v>322.73214175314348</v>
      </c>
      <c r="BC1781" s="68">
        <v>166.69555431403086</v>
      </c>
      <c r="BD1781" s="68">
        <v>72.642599081615231</v>
      </c>
      <c r="BE1781">
        <f t="shared" si="540"/>
        <v>0</v>
      </c>
      <c r="BF1781">
        <f t="shared" si="541"/>
        <v>0</v>
      </c>
      <c r="BG1781">
        <f t="shared" si="542"/>
        <v>0</v>
      </c>
      <c r="BH1781">
        <f t="shared" si="543"/>
        <v>0</v>
      </c>
      <c r="BI1781">
        <f t="shared" si="544"/>
        <v>0</v>
      </c>
      <c r="BJ1781">
        <f t="shared" si="545"/>
        <v>0</v>
      </c>
      <c r="BK1781">
        <f t="shared" si="546"/>
        <v>0</v>
      </c>
      <c r="BL1781">
        <f t="shared" si="547"/>
        <v>0</v>
      </c>
      <c r="BM1781">
        <f t="shared" si="548"/>
        <v>0</v>
      </c>
      <c r="BN1781">
        <f t="shared" si="549"/>
        <v>0</v>
      </c>
      <c r="BO1781">
        <f t="shared" si="550"/>
        <v>19.312097810379733</v>
      </c>
      <c r="BP1781">
        <f t="shared" si="551"/>
        <v>27.72814950444678</v>
      </c>
      <c r="BQ1781">
        <f t="shared" si="552"/>
        <v>41.683434898013893</v>
      </c>
      <c r="BR1781">
        <f t="shared" si="553"/>
        <v>58.591827799315887</v>
      </c>
      <c r="BS1781">
        <f t="shared" si="554"/>
        <v>74.38816813935054</v>
      </c>
      <c r="BT1781">
        <f t="shared" si="555"/>
        <v>75.360300134893365</v>
      </c>
      <c r="BU1781">
        <f t="shared" si="556"/>
        <v>64.840225467525144</v>
      </c>
      <c r="BV1781">
        <f t="shared" si="557"/>
        <v>45.543114493569945</v>
      </c>
      <c r="BW1781">
        <f t="shared" si="558"/>
        <v>24.017636429443325</v>
      </c>
      <c r="BX1781">
        <f t="shared" si="559"/>
        <v>10.686201654130041</v>
      </c>
    </row>
    <row r="1782" spans="1:76" x14ac:dyDescent="0.25">
      <c r="A1782" t="s">
        <v>67</v>
      </c>
      <c r="B1782" s="85">
        <v>0</v>
      </c>
      <c r="C1782" s="85">
        <v>0</v>
      </c>
      <c r="E1782" s="85">
        <v>1357.8</v>
      </c>
      <c r="F1782" s="86">
        <v>9</v>
      </c>
      <c r="H1782" s="87">
        <v>399</v>
      </c>
      <c r="I1782" s="87">
        <v>399</v>
      </c>
      <c r="J1782" t="s">
        <v>4958</v>
      </c>
      <c r="K1782" t="s">
        <v>34</v>
      </c>
      <c r="L1782" s="87">
        <v>30.204215403261635</v>
      </c>
      <c r="M1782" t="s">
        <v>286</v>
      </c>
      <c r="N1782">
        <v>135.46282601235185</v>
      </c>
      <c r="O1782" t="s">
        <v>4989</v>
      </c>
      <c r="P1782" s="89">
        <v>0</v>
      </c>
      <c r="Q1782" s="89">
        <v>0</v>
      </c>
      <c r="R1782" s="89">
        <v>0</v>
      </c>
      <c r="S1782" s="89">
        <v>0</v>
      </c>
      <c r="T1782" s="89">
        <v>0</v>
      </c>
      <c r="U1782" s="89">
        <v>0</v>
      </c>
      <c r="V1782" s="89">
        <v>0</v>
      </c>
      <c r="W1782" s="89">
        <v>0</v>
      </c>
      <c r="X1782" s="89">
        <v>0</v>
      </c>
      <c r="Y1782" s="89">
        <v>0</v>
      </c>
      <c r="Z1782" s="68">
        <v>0</v>
      </c>
      <c r="AA1782" s="68">
        <v>0</v>
      </c>
      <c r="AB1782" s="68">
        <v>0</v>
      </c>
      <c r="AC1782" s="68">
        <v>0</v>
      </c>
      <c r="AD1782" s="68">
        <v>0</v>
      </c>
      <c r="AE1782" s="68">
        <v>0</v>
      </c>
      <c r="AF1782" s="68">
        <v>0</v>
      </c>
      <c r="AG1782" s="68">
        <v>0</v>
      </c>
      <c r="AH1782" s="68">
        <v>0</v>
      </c>
      <c r="AI1782" s="68">
        <v>0</v>
      </c>
      <c r="AJ1782" t="s">
        <v>4990</v>
      </c>
      <c r="AK1782" s="89">
        <v>0.14404948642016718</v>
      </c>
      <c r="AL1782" s="89">
        <v>0.22543763585651355</v>
      </c>
      <c r="AM1782" s="89">
        <v>0.36762126697770342</v>
      </c>
      <c r="AN1782" s="89">
        <v>0.55499528505549101</v>
      </c>
      <c r="AO1782" s="89">
        <v>0.75099084146822304</v>
      </c>
      <c r="AP1782" s="89">
        <v>0.79251779274368006</v>
      </c>
      <c r="AQ1782" s="89">
        <v>0.68841105946605485</v>
      </c>
      <c r="AR1782" s="89">
        <v>0.4726548324405036</v>
      </c>
      <c r="AS1782" s="89">
        <v>0.25585431051201007</v>
      </c>
      <c r="AT1782" s="89">
        <v>0.11495289706696049</v>
      </c>
      <c r="AU1782" s="68">
        <v>195.59039266130299</v>
      </c>
      <c r="AV1782" s="68">
        <v>306.0992219659741</v>
      </c>
      <c r="AW1782" s="68">
        <v>499.15615630232571</v>
      </c>
      <c r="AX1782" s="68">
        <v>753.57259804834564</v>
      </c>
      <c r="AY1782" s="68">
        <v>1019.6953645455532</v>
      </c>
      <c r="AZ1782" s="68">
        <v>1076.0806589873687</v>
      </c>
      <c r="BA1782" s="68">
        <v>934.72453654300932</v>
      </c>
      <c r="BB1782" s="68">
        <v>641.77073148771581</v>
      </c>
      <c r="BC1782" s="68">
        <v>347.39898281320728</v>
      </c>
      <c r="BD1782" s="68">
        <v>156.08304363751895</v>
      </c>
      <c r="BE1782">
        <f t="shared" si="540"/>
        <v>0</v>
      </c>
      <c r="BF1782">
        <f t="shared" si="541"/>
        <v>0</v>
      </c>
      <c r="BG1782">
        <f t="shared" si="542"/>
        <v>0</v>
      </c>
      <c r="BH1782">
        <f t="shared" si="543"/>
        <v>0</v>
      </c>
      <c r="BI1782">
        <f t="shared" si="544"/>
        <v>0</v>
      </c>
      <c r="BJ1782">
        <f t="shared" si="545"/>
        <v>0</v>
      </c>
      <c r="BK1782">
        <f t="shared" si="546"/>
        <v>0</v>
      </c>
      <c r="BL1782">
        <f t="shared" si="547"/>
        <v>0</v>
      </c>
      <c r="BM1782">
        <f t="shared" si="548"/>
        <v>0</v>
      </c>
      <c r="BN1782">
        <f t="shared" si="549"/>
        <v>0</v>
      </c>
      <c r="BO1782">
        <f t="shared" si="550"/>
        <v>23.864252232667688</v>
      </c>
      <c r="BP1782">
        <f t="shared" si="551"/>
        <v>38.131885465356682</v>
      </c>
      <c r="BQ1782">
        <f t="shared" si="552"/>
        <v>63.487500326343799</v>
      </c>
      <c r="BR1782">
        <f t="shared" si="553"/>
        <v>97.859419741960565</v>
      </c>
      <c r="BS1782">
        <f t="shared" si="554"/>
        <v>135.19907661492007</v>
      </c>
      <c r="BT1782">
        <f t="shared" si="555"/>
        <v>145.6712504180995</v>
      </c>
      <c r="BU1782">
        <f t="shared" si="556"/>
        <v>129.19282881475826</v>
      </c>
      <c r="BV1782">
        <f t="shared" si="557"/>
        <v>90.565004601009747</v>
      </c>
      <c r="BW1782">
        <f t="shared" si="558"/>
        <v>50.053539217054862</v>
      </c>
      <c r="BX1782">
        <f t="shared" si="559"/>
        <v>22.960837032096727</v>
      </c>
    </row>
    <row r="1783" spans="1:76" x14ac:dyDescent="0.25">
      <c r="A1783" t="s">
        <v>67</v>
      </c>
      <c r="B1783" s="85">
        <v>0</v>
      </c>
      <c r="C1783" s="85">
        <v>0</v>
      </c>
      <c r="E1783" s="85">
        <v>1357.8</v>
      </c>
      <c r="F1783" s="86">
        <v>9</v>
      </c>
      <c r="H1783" s="87">
        <v>399</v>
      </c>
      <c r="I1783" s="87">
        <v>399</v>
      </c>
      <c r="J1783" t="s">
        <v>4958</v>
      </c>
      <c r="K1783" t="s">
        <v>34</v>
      </c>
      <c r="L1783" s="87">
        <v>30.204215403261635</v>
      </c>
      <c r="M1783" t="s">
        <v>286</v>
      </c>
      <c r="N1783">
        <v>135.46282601235185</v>
      </c>
      <c r="O1783" t="s">
        <v>4991</v>
      </c>
      <c r="P1783" s="89">
        <v>0</v>
      </c>
      <c r="Q1783" s="89">
        <v>0</v>
      </c>
      <c r="R1783" s="89">
        <v>0</v>
      </c>
      <c r="S1783" s="89">
        <v>0</v>
      </c>
      <c r="T1783" s="89">
        <v>0</v>
      </c>
      <c r="U1783" s="89">
        <v>0</v>
      </c>
      <c r="V1783" s="89">
        <v>0</v>
      </c>
      <c r="W1783" s="89">
        <v>0</v>
      </c>
      <c r="X1783" s="89">
        <v>0</v>
      </c>
      <c r="Y1783" s="89">
        <v>0</v>
      </c>
      <c r="Z1783" s="68">
        <v>0</v>
      </c>
      <c r="AA1783" s="68">
        <v>0</v>
      </c>
      <c r="AB1783" s="68">
        <v>0</v>
      </c>
      <c r="AC1783" s="68">
        <v>0</v>
      </c>
      <c r="AD1783" s="68">
        <v>0</v>
      </c>
      <c r="AE1783" s="68">
        <v>0</v>
      </c>
      <c r="AF1783" s="68">
        <v>0</v>
      </c>
      <c r="AG1783" s="68">
        <v>0</v>
      </c>
      <c r="AH1783" s="68">
        <v>0</v>
      </c>
      <c r="AI1783" s="68">
        <v>0</v>
      </c>
      <c r="AJ1783" t="s">
        <v>4992</v>
      </c>
      <c r="AK1783" s="89">
        <v>0.16038021931225738</v>
      </c>
      <c r="AL1783" s="89">
        <v>0.22011396896189334</v>
      </c>
      <c r="AM1783" s="89">
        <v>0.3161888779742269</v>
      </c>
      <c r="AN1783" s="89">
        <v>0.42471345680769096</v>
      </c>
      <c r="AO1783" s="89">
        <v>0.51526068228732436</v>
      </c>
      <c r="AP1783" s="89">
        <v>0.52441772477121684</v>
      </c>
      <c r="AQ1783" s="89">
        <v>0.4414179962815839</v>
      </c>
      <c r="AR1783" s="89">
        <v>0.29447205180762653</v>
      </c>
      <c r="AS1783" s="89">
        <v>0.15534290401733913</v>
      </c>
      <c r="AT1783" s="89">
        <v>6.8063204541119818E-2</v>
      </c>
      <c r="AU1783" s="68">
        <v>217.76426178218304</v>
      </c>
      <c r="AV1783" s="68">
        <v>298.87074705645875</v>
      </c>
      <c r="AW1783" s="68">
        <v>429.32125851340527</v>
      </c>
      <c r="AX1783" s="68">
        <v>576.67593165348273</v>
      </c>
      <c r="AY1783" s="68">
        <v>699.62095440972894</v>
      </c>
      <c r="AZ1783" s="68">
        <v>712.05438669435819</v>
      </c>
      <c r="BA1783" s="68">
        <v>599.35735535113463</v>
      </c>
      <c r="BB1783" s="68">
        <v>399.83415194439533</v>
      </c>
      <c r="BC1783" s="68">
        <v>210.92459507474308</v>
      </c>
      <c r="BD1783" s="68">
        <v>92.416219125932486</v>
      </c>
      <c r="BE1783">
        <f t="shared" si="540"/>
        <v>0</v>
      </c>
      <c r="BF1783">
        <f t="shared" si="541"/>
        <v>0</v>
      </c>
      <c r="BG1783">
        <f t="shared" si="542"/>
        <v>0</v>
      </c>
      <c r="BH1783">
        <f t="shared" si="543"/>
        <v>0</v>
      </c>
      <c r="BI1783">
        <f t="shared" si="544"/>
        <v>0</v>
      </c>
      <c r="BJ1783">
        <f t="shared" si="545"/>
        <v>0</v>
      </c>
      <c r="BK1783">
        <f t="shared" si="546"/>
        <v>0</v>
      </c>
      <c r="BL1783">
        <f t="shared" si="547"/>
        <v>0</v>
      </c>
      <c r="BM1783">
        <f t="shared" si="548"/>
        <v>0</v>
      </c>
      <c r="BN1783">
        <f t="shared" si="549"/>
        <v>0</v>
      </c>
      <c r="BO1783">
        <f t="shared" si="550"/>
        <v>26.569716435048914</v>
      </c>
      <c r="BP1783">
        <f t="shared" si="551"/>
        <v>37.231408242420507</v>
      </c>
      <c r="BQ1783">
        <f t="shared" si="552"/>
        <v>54.605223627588771</v>
      </c>
      <c r="BR1783">
        <f t="shared" si="553"/>
        <v>74.88750545988384</v>
      </c>
      <c r="BS1783">
        <f t="shared" si="554"/>
        <v>92.761142499455659</v>
      </c>
      <c r="BT1783">
        <f t="shared" si="555"/>
        <v>96.392265774082333</v>
      </c>
      <c r="BU1783">
        <f t="shared" si="556"/>
        <v>82.840097998414393</v>
      </c>
      <c r="BV1783">
        <f t="shared" si="557"/>
        <v>56.423548214083851</v>
      </c>
      <c r="BW1783">
        <f t="shared" si="558"/>
        <v>30.390194023946627</v>
      </c>
      <c r="BX1783">
        <f t="shared" si="559"/>
        <v>13.595030549256952</v>
      </c>
    </row>
    <row r="1784" spans="1:76" x14ac:dyDescent="0.25">
      <c r="A1784" t="s">
        <v>67</v>
      </c>
      <c r="B1784" s="85">
        <v>0</v>
      </c>
      <c r="C1784" s="85">
        <v>0</v>
      </c>
      <c r="E1784" s="85">
        <v>1357.8</v>
      </c>
      <c r="F1784" s="86">
        <v>9</v>
      </c>
      <c r="H1784" s="87">
        <v>399</v>
      </c>
      <c r="I1784" s="87">
        <v>399</v>
      </c>
      <c r="J1784" t="s">
        <v>4958</v>
      </c>
      <c r="K1784" t="s">
        <v>34</v>
      </c>
      <c r="L1784" s="87">
        <v>30.204215403261635</v>
      </c>
      <c r="M1784" t="s">
        <v>286</v>
      </c>
      <c r="N1784">
        <v>135.46282601235185</v>
      </c>
      <c r="O1784" t="s">
        <v>4993</v>
      </c>
      <c r="P1784" s="89">
        <v>0</v>
      </c>
      <c r="Q1784" s="89">
        <v>0</v>
      </c>
      <c r="R1784" s="89">
        <v>0</v>
      </c>
      <c r="S1784" s="89">
        <v>0</v>
      </c>
      <c r="T1784" s="89">
        <v>0</v>
      </c>
      <c r="U1784" s="89">
        <v>0</v>
      </c>
      <c r="V1784" s="89">
        <v>0</v>
      </c>
      <c r="W1784" s="89">
        <v>0</v>
      </c>
      <c r="X1784" s="89">
        <v>0</v>
      </c>
      <c r="Y1784" s="89">
        <v>0</v>
      </c>
      <c r="Z1784" s="68">
        <v>0</v>
      </c>
      <c r="AA1784" s="68">
        <v>0</v>
      </c>
      <c r="AB1784" s="68">
        <v>0</v>
      </c>
      <c r="AC1784" s="68">
        <v>0</v>
      </c>
      <c r="AD1784" s="68">
        <v>0</v>
      </c>
      <c r="AE1784" s="68">
        <v>0</v>
      </c>
      <c r="AF1784" s="68">
        <v>0</v>
      </c>
      <c r="AG1784" s="68">
        <v>0</v>
      </c>
      <c r="AH1784" s="68">
        <v>0</v>
      </c>
      <c r="AI1784" s="68">
        <v>0</v>
      </c>
      <c r="AJ1784" t="s">
        <v>4994</v>
      </c>
      <c r="AK1784" s="89">
        <v>0.15860092896149092</v>
      </c>
      <c r="AL1784" s="89">
        <v>0.21767198033711668</v>
      </c>
      <c r="AM1784" s="89">
        <v>0.31268101495068018</v>
      </c>
      <c r="AN1784" s="89">
        <v>0.42000160036438278</v>
      </c>
      <c r="AO1784" s="89">
        <v>0.50954427668577007</v>
      </c>
      <c r="AP1784" s="89">
        <v>0.51859972912303931</v>
      </c>
      <c r="AQ1784" s="89">
        <v>0.43652081631251743</v>
      </c>
      <c r="AR1784" s="89">
        <v>0.29120511962276074</v>
      </c>
      <c r="AS1784" s="89">
        <v>0.15361949862745763</v>
      </c>
      <c r="AT1784" s="89">
        <v>6.7308097665758182E-2</v>
      </c>
      <c r="AU1784" s="68">
        <v>215.34834134391235</v>
      </c>
      <c r="AV1784" s="68">
        <v>295.55501490173702</v>
      </c>
      <c r="AW1784" s="68">
        <v>424.55828210003352</v>
      </c>
      <c r="AX1784" s="68">
        <v>570.27817297475895</v>
      </c>
      <c r="AY1784" s="68">
        <v>691.85921888393852</v>
      </c>
      <c r="AZ1784" s="68">
        <v>704.15471220326276</v>
      </c>
      <c r="BA1784" s="68">
        <v>592.70796438913612</v>
      </c>
      <c r="BB1784" s="68">
        <v>395.39831142378449</v>
      </c>
      <c r="BC1784" s="68">
        <v>208.58455523636198</v>
      </c>
      <c r="BD1784" s="68">
        <v>91.390935010566452</v>
      </c>
      <c r="BE1784">
        <f t="shared" si="540"/>
        <v>0</v>
      </c>
      <c r="BF1784">
        <f t="shared" si="541"/>
        <v>0</v>
      </c>
      <c r="BG1784">
        <f t="shared" si="542"/>
        <v>0</v>
      </c>
      <c r="BH1784">
        <f t="shared" si="543"/>
        <v>0</v>
      </c>
      <c r="BI1784">
        <f t="shared" si="544"/>
        <v>0</v>
      </c>
      <c r="BJ1784">
        <f t="shared" si="545"/>
        <v>0</v>
      </c>
      <c r="BK1784">
        <f t="shared" si="546"/>
        <v>0</v>
      </c>
      <c r="BL1784">
        <f t="shared" si="547"/>
        <v>0</v>
      </c>
      <c r="BM1784">
        <f t="shared" si="548"/>
        <v>0</v>
      </c>
      <c r="BN1784">
        <f t="shared" si="549"/>
        <v>0</v>
      </c>
      <c r="BO1784">
        <f t="shared" si="550"/>
        <v>26.274946666818089</v>
      </c>
      <c r="BP1784">
        <f t="shared" si="551"/>
        <v>36.818355514139796</v>
      </c>
      <c r="BQ1784">
        <f t="shared" si="552"/>
        <v>53.999422291112495</v>
      </c>
      <c r="BR1784">
        <f t="shared" si="553"/>
        <v>74.056688424377938</v>
      </c>
      <c r="BS1784">
        <f t="shared" si="554"/>
        <v>91.732031735101287</v>
      </c>
      <c r="BT1784">
        <f t="shared" si="555"/>
        <v>95.32287060244461</v>
      </c>
      <c r="BU1784">
        <f t="shared" si="556"/>
        <v>81.921053301617405</v>
      </c>
      <c r="BV1784">
        <f t="shared" si="557"/>
        <v>55.797574018864331</v>
      </c>
      <c r="BW1784">
        <f t="shared" si="558"/>
        <v>30.053039105209123</v>
      </c>
      <c r="BX1784">
        <f t="shared" si="559"/>
        <v>13.444204547047589</v>
      </c>
    </row>
    <row r="1785" spans="1:76" x14ac:dyDescent="0.25">
      <c r="A1785" t="s">
        <v>67</v>
      </c>
      <c r="B1785" s="85">
        <v>0</v>
      </c>
      <c r="C1785" s="85">
        <v>0</v>
      </c>
      <c r="E1785" s="85">
        <v>1357.8</v>
      </c>
      <c r="F1785" s="86">
        <v>9</v>
      </c>
      <c r="H1785" s="87">
        <v>399</v>
      </c>
      <c r="I1785" s="87">
        <v>399</v>
      </c>
      <c r="J1785" t="s">
        <v>4958</v>
      </c>
      <c r="K1785" t="s">
        <v>34</v>
      </c>
      <c r="L1785" s="87">
        <v>30.204215403261635</v>
      </c>
      <c r="M1785" t="s">
        <v>286</v>
      </c>
      <c r="N1785">
        <v>135.46282601235185</v>
      </c>
      <c r="O1785" t="s">
        <v>4995</v>
      </c>
      <c r="P1785" s="89">
        <v>0</v>
      </c>
      <c r="Q1785" s="89">
        <v>0</v>
      </c>
      <c r="R1785" s="89">
        <v>0</v>
      </c>
      <c r="S1785" s="89">
        <v>0</v>
      </c>
      <c r="T1785" s="89">
        <v>0</v>
      </c>
      <c r="U1785" s="89">
        <v>0</v>
      </c>
      <c r="V1785" s="89">
        <v>0</v>
      </c>
      <c r="W1785" s="89">
        <v>0</v>
      </c>
      <c r="X1785" s="89">
        <v>0</v>
      </c>
      <c r="Y1785" s="89">
        <v>0</v>
      </c>
      <c r="Z1785" s="68">
        <v>0</v>
      </c>
      <c r="AA1785" s="68">
        <v>0</v>
      </c>
      <c r="AB1785" s="68">
        <v>0</v>
      </c>
      <c r="AC1785" s="68">
        <v>0</v>
      </c>
      <c r="AD1785" s="68">
        <v>0</v>
      </c>
      <c r="AE1785" s="68">
        <v>0</v>
      </c>
      <c r="AF1785" s="68">
        <v>0</v>
      </c>
      <c r="AG1785" s="68">
        <v>0</v>
      </c>
      <c r="AH1785" s="68">
        <v>0</v>
      </c>
      <c r="AI1785" s="68">
        <v>0</v>
      </c>
      <c r="AJ1785" t="s">
        <v>4996</v>
      </c>
      <c r="AK1785" s="89">
        <v>0.32734518586564326</v>
      </c>
      <c r="AL1785" s="89">
        <v>0.50274806169850128</v>
      </c>
      <c r="AM1785" s="89">
        <v>0.80132569085169614</v>
      </c>
      <c r="AN1785" s="89">
        <v>1.1857112916915271</v>
      </c>
      <c r="AO1785" s="89">
        <v>1.5753857103680722</v>
      </c>
      <c r="AP1785" s="89">
        <v>1.6639058021167266</v>
      </c>
      <c r="AQ1785" s="89">
        <v>1.4394844341730049</v>
      </c>
      <c r="AR1785" s="89">
        <v>0.9800170762646957</v>
      </c>
      <c r="AS1785" s="89">
        <v>0.52483824110277122</v>
      </c>
      <c r="AT1785" s="89">
        <v>0.2325203032699803</v>
      </c>
      <c r="AU1785" s="68">
        <v>444.46929336837042</v>
      </c>
      <c r="AV1785" s="68">
        <v>682.63131817422504</v>
      </c>
      <c r="AW1785" s="68">
        <v>1088.040023038433</v>
      </c>
      <c r="AX1785" s="68">
        <v>1609.9587918587556</v>
      </c>
      <c r="AY1785" s="68">
        <v>2139.0587175377682</v>
      </c>
      <c r="AZ1785" s="68">
        <v>2259.2512981140912</v>
      </c>
      <c r="BA1785" s="68">
        <v>1954.5319647201059</v>
      </c>
      <c r="BB1785" s="68">
        <v>1330.6671861522038</v>
      </c>
      <c r="BC1785" s="68">
        <v>712.6253637693427</v>
      </c>
      <c r="BD1785" s="68">
        <v>315.71606777997926</v>
      </c>
      <c r="BE1785">
        <f t="shared" si="540"/>
        <v>0</v>
      </c>
      <c r="BF1785">
        <f t="shared" si="541"/>
        <v>0</v>
      </c>
      <c r="BG1785">
        <f t="shared" si="542"/>
        <v>0</v>
      </c>
      <c r="BH1785">
        <f t="shared" si="543"/>
        <v>0</v>
      </c>
      <c r="BI1785">
        <f t="shared" si="544"/>
        <v>0</v>
      </c>
      <c r="BJ1785">
        <f t="shared" si="545"/>
        <v>0</v>
      </c>
      <c r="BK1785">
        <f t="shared" si="546"/>
        <v>0</v>
      </c>
      <c r="BL1785">
        <f t="shared" si="547"/>
        <v>0</v>
      </c>
      <c r="BM1785">
        <f t="shared" si="548"/>
        <v>0</v>
      </c>
      <c r="BN1785">
        <f t="shared" si="549"/>
        <v>0</v>
      </c>
      <c r="BO1785">
        <f t="shared" si="550"/>
        <v>54.230308464005219</v>
      </c>
      <c r="BP1785">
        <f t="shared" si="551"/>
        <v>85.037848422164544</v>
      </c>
      <c r="BQ1785">
        <f t="shared" si="552"/>
        <v>138.3874373691778</v>
      </c>
      <c r="BR1785">
        <f t="shared" si="553"/>
        <v>209.07027881294863</v>
      </c>
      <c r="BS1785">
        <f t="shared" si="554"/>
        <v>283.61290390398938</v>
      </c>
      <c r="BT1785">
        <f t="shared" si="555"/>
        <v>305.83949154396731</v>
      </c>
      <c r="BU1785">
        <f t="shared" si="556"/>
        <v>270.14537830037909</v>
      </c>
      <c r="BV1785">
        <f t="shared" si="557"/>
        <v>187.7802678176416</v>
      </c>
      <c r="BW1785">
        <f t="shared" si="558"/>
        <v>102.67566503404487</v>
      </c>
      <c r="BX1785">
        <f t="shared" si="559"/>
        <v>46.443899425395252</v>
      </c>
    </row>
    <row r="1786" spans="1:76" x14ac:dyDescent="0.25">
      <c r="A1786" t="s">
        <v>67</v>
      </c>
      <c r="B1786" s="85">
        <v>0</v>
      </c>
      <c r="C1786" s="85">
        <v>0</v>
      </c>
      <c r="E1786" s="85">
        <v>1357.8</v>
      </c>
      <c r="F1786" s="86">
        <v>9</v>
      </c>
      <c r="H1786" s="87">
        <v>399</v>
      </c>
      <c r="I1786" s="87">
        <v>399</v>
      </c>
      <c r="J1786" t="s">
        <v>4958</v>
      </c>
      <c r="K1786" t="s">
        <v>34</v>
      </c>
      <c r="L1786" s="87">
        <v>30.204215403261635</v>
      </c>
      <c r="M1786" t="s">
        <v>286</v>
      </c>
      <c r="N1786">
        <v>135.46282601235185</v>
      </c>
      <c r="O1786" t="s">
        <v>4997</v>
      </c>
      <c r="P1786" s="89">
        <v>0</v>
      </c>
      <c r="Q1786" s="89">
        <v>0</v>
      </c>
      <c r="R1786" s="89">
        <v>0</v>
      </c>
      <c r="S1786" s="89">
        <v>0</v>
      </c>
      <c r="T1786" s="89">
        <v>0</v>
      </c>
      <c r="U1786" s="89">
        <v>0</v>
      </c>
      <c r="V1786" s="89">
        <v>0</v>
      </c>
      <c r="W1786" s="89">
        <v>0</v>
      </c>
      <c r="X1786" s="89">
        <v>0</v>
      </c>
      <c r="Y1786" s="89">
        <v>0</v>
      </c>
      <c r="Z1786" s="68">
        <v>0</v>
      </c>
      <c r="AA1786" s="68">
        <v>0</v>
      </c>
      <c r="AB1786" s="68">
        <v>0</v>
      </c>
      <c r="AC1786" s="68">
        <v>0</v>
      </c>
      <c r="AD1786" s="68">
        <v>0</v>
      </c>
      <c r="AE1786" s="68">
        <v>0</v>
      </c>
      <c r="AF1786" s="68">
        <v>0</v>
      </c>
      <c r="AG1786" s="68">
        <v>0</v>
      </c>
      <c r="AH1786" s="68">
        <v>0</v>
      </c>
      <c r="AI1786" s="68">
        <v>0</v>
      </c>
      <c r="AJ1786" t="s">
        <v>4998</v>
      </c>
      <c r="AK1786" s="89">
        <v>0.33400499108109055</v>
      </c>
      <c r="AL1786" s="89">
        <v>0.40473453539122672</v>
      </c>
      <c r="AM1786" s="89">
        <v>0.51106981360323434</v>
      </c>
      <c r="AN1786" s="89">
        <v>0.58643954224712402</v>
      </c>
      <c r="AO1786" s="89">
        <v>0.58420370847232339</v>
      </c>
      <c r="AP1786" s="89">
        <v>0.5717085085114284</v>
      </c>
      <c r="AQ1786" s="89">
        <v>0.46305298081620339</v>
      </c>
      <c r="AR1786" s="89">
        <v>0.29625481257037484</v>
      </c>
      <c r="AS1786" s="89">
        <v>0.15046934843147178</v>
      </c>
      <c r="AT1786" s="89">
        <v>6.383060208990568E-2</v>
      </c>
      <c r="AU1786" s="68">
        <v>453.5119768899047</v>
      </c>
      <c r="AV1786" s="68">
        <v>549.54855215420764</v>
      </c>
      <c r="AW1786" s="68">
        <v>693.93059291047155</v>
      </c>
      <c r="AX1786" s="68">
        <v>796.26761046314493</v>
      </c>
      <c r="AY1786" s="68">
        <v>793.23179536372061</v>
      </c>
      <c r="AZ1786" s="68">
        <v>776.26581285681743</v>
      </c>
      <c r="BA1786" s="68">
        <v>628.73333735224094</v>
      </c>
      <c r="BB1786" s="68">
        <v>402.25478450805497</v>
      </c>
      <c r="BC1786" s="68">
        <v>204.30728130025238</v>
      </c>
      <c r="BD1786" s="68">
        <v>86.669191517673923</v>
      </c>
      <c r="BE1786">
        <f t="shared" si="540"/>
        <v>0</v>
      </c>
      <c r="BF1786">
        <f t="shared" si="541"/>
        <v>0</v>
      </c>
      <c r="BG1786">
        <f t="shared" si="542"/>
        <v>0</v>
      </c>
      <c r="BH1786">
        <f t="shared" si="543"/>
        <v>0</v>
      </c>
      <c r="BI1786">
        <f t="shared" si="544"/>
        <v>0</v>
      </c>
      <c r="BJ1786">
        <f t="shared" si="545"/>
        <v>0</v>
      </c>
      <c r="BK1786">
        <f t="shared" si="546"/>
        <v>0</v>
      </c>
      <c r="BL1786">
        <f t="shared" si="547"/>
        <v>0</v>
      </c>
      <c r="BM1786">
        <f t="shared" si="548"/>
        <v>0</v>
      </c>
      <c r="BN1786">
        <f t="shared" si="549"/>
        <v>0</v>
      </c>
      <c r="BO1786">
        <f t="shared" si="550"/>
        <v>55.333618690452639</v>
      </c>
      <c r="BP1786">
        <f t="shared" si="551"/>
        <v>68.459247670764171</v>
      </c>
      <c r="BQ1786">
        <f t="shared" si="552"/>
        <v>88.26079411746251</v>
      </c>
      <c r="BR1786">
        <f t="shared" si="553"/>
        <v>103.40382137175553</v>
      </c>
      <c r="BS1786">
        <f t="shared" si="554"/>
        <v>105.17278983862569</v>
      </c>
      <c r="BT1786">
        <f t="shared" si="555"/>
        <v>105.08469850400161</v>
      </c>
      <c r="BU1786">
        <f t="shared" si="556"/>
        <v>86.900295485013402</v>
      </c>
      <c r="BV1786">
        <f t="shared" si="557"/>
        <v>56.765141540967107</v>
      </c>
      <c r="BW1786">
        <f t="shared" si="558"/>
        <v>29.436765859474654</v>
      </c>
      <c r="BX1786">
        <f t="shared" si="559"/>
        <v>12.74960518301002</v>
      </c>
    </row>
    <row r="1787" spans="1:76" x14ac:dyDescent="0.25">
      <c r="A1787" t="s">
        <v>67</v>
      </c>
      <c r="B1787" s="85">
        <v>0</v>
      </c>
      <c r="C1787" s="85">
        <v>0</v>
      </c>
      <c r="E1787" s="85">
        <v>1357.8</v>
      </c>
      <c r="F1787" s="86">
        <v>9</v>
      </c>
      <c r="H1787" s="87">
        <v>399</v>
      </c>
      <c r="I1787" s="87">
        <v>399</v>
      </c>
      <c r="J1787" t="s">
        <v>4958</v>
      </c>
      <c r="K1787" t="s">
        <v>34</v>
      </c>
      <c r="L1787" s="87">
        <v>30.204215403261635</v>
      </c>
      <c r="M1787" t="s">
        <v>286</v>
      </c>
      <c r="N1787">
        <v>135.46282601235185</v>
      </c>
      <c r="O1787" t="s">
        <v>4999</v>
      </c>
      <c r="P1787" s="89">
        <v>0</v>
      </c>
      <c r="Q1787" s="89">
        <v>0</v>
      </c>
      <c r="R1787" s="89">
        <v>0</v>
      </c>
      <c r="S1787" s="89">
        <v>0</v>
      </c>
      <c r="T1787" s="89">
        <v>0</v>
      </c>
      <c r="U1787" s="89">
        <v>0</v>
      </c>
      <c r="V1787" s="89">
        <v>0</v>
      </c>
      <c r="W1787" s="89">
        <v>0</v>
      </c>
      <c r="X1787" s="89">
        <v>0</v>
      </c>
      <c r="Y1787" s="89">
        <v>0</v>
      </c>
      <c r="Z1787" s="68">
        <v>0</v>
      </c>
      <c r="AA1787" s="68">
        <v>0</v>
      </c>
      <c r="AB1787" s="68">
        <v>0</v>
      </c>
      <c r="AC1787" s="68">
        <v>0</v>
      </c>
      <c r="AD1787" s="68">
        <v>0</v>
      </c>
      <c r="AE1787" s="68">
        <v>0</v>
      </c>
      <c r="AF1787" s="68">
        <v>0</v>
      </c>
      <c r="AG1787" s="68">
        <v>0</v>
      </c>
      <c r="AH1787" s="68">
        <v>0</v>
      </c>
      <c r="AI1787" s="68">
        <v>0</v>
      </c>
      <c r="AJ1787" t="s">
        <v>5000</v>
      </c>
      <c r="AK1787" s="89">
        <v>0</v>
      </c>
      <c r="AL1787" s="89">
        <v>0</v>
      </c>
      <c r="AM1787" s="89">
        <v>0</v>
      </c>
      <c r="AN1787" s="89">
        <v>0</v>
      </c>
      <c r="AO1787" s="89">
        <v>0</v>
      </c>
      <c r="AP1787" s="89">
        <v>0</v>
      </c>
      <c r="AQ1787" s="89">
        <v>0</v>
      </c>
      <c r="AR1787" s="89">
        <v>0</v>
      </c>
      <c r="AS1787" s="89">
        <v>0</v>
      </c>
      <c r="AT1787" s="89">
        <v>0</v>
      </c>
      <c r="AU1787" s="68">
        <v>0</v>
      </c>
      <c r="AV1787" s="68">
        <v>0</v>
      </c>
      <c r="AW1787" s="68">
        <v>0</v>
      </c>
      <c r="AX1787" s="68">
        <v>0</v>
      </c>
      <c r="AY1787" s="68">
        <v>0</v>
      </c>
      <c r="AZ1787" s="68">
        <v>0</v>
      </c>
      <c r="BA1787" s="68">
        <v>0</v>
      </c>
      <c r="BB1787" s="68">
        <v>0</v>
      </c>
      <c r="BC1787" s="68">
        <v>0</v>
      </c>
      <c r="BD1787" s="68">
        <v>0</v>
      </c>
      <c r="BE1787">
        <f t="shared" si="540"/>
        <v>0</v>
      </c>
      <c r="BF1787">
        <f t="shared" si="541"/>
        <v>0</v>
      </c>
      <c r="BG1787">
        <f t="shared" si="542"/>
        <v>0</v>
      </c>
      <c r="BH1787">
        <f t="shared" si="543"/>
        <v>0</v>
      </c>
      <c r="BI1787">
        <f t="shared" si="544"/>
        <v>0</v>
      </c>
      <c r="BJ1787">
        <f t="shared" si="545"/>
        <v>0</v>
      </c>
      <c r="BK1787">
        <f t="shared" si="546"/>
        <v>0</v>
      </c>
      <c r="BL1787">
        <f t="shared" si="547"/>
        <v>0</v>
      </c>
      <c r="BM1787">
        <f t="shared" si="548"/>
        <v>0</v>
      </c>
      <c r="BN1787">
        <f t="shared" si="549"/>
        <v>0</v>
      </c>
      <c r="BO1787">
        <f t="shared" si="550"/>
        <v>0</v>
      </c>
      <c r="BP1787">
        <f t="shared" si="551"/>
        <v>0</v>
      </c>
      <c r="BQ1787">
        <f t="shared" si="552"/>
        <v>0</v>
      </c>
      <c r="BR1787">
        <f t="shared" si="553"/>
        <v>0</v>
      </c>
      <c r="BS1787">
        <f t="shared" si="554"/>
        <v>0</v>
      </c>
      <c r="BT1787">
        <f t="shared" si="555"/>
        <v>0</v>
      </c>
      <c r="BU1787">
        <f t="shared" si="556"/>
        <v>0</v>
      </c>
      <c r="BV1787">
        <f t="shared" si="557"/>
        <v>0</v>
      </c>
      <c r="BW1787">
        <f t="shared" si="558"/>
        <v>0</v>
      </c>
      <c r="BX1787">
        <f t="shared" si="559"/>
        <v>0</v>
      </c>
    </row>
    <row r="1788" spans="1:76" x14ac:dyDescent="0.25">
      <c r="A1788" t="s">
        <v>67</v>
      </c>
      <c r="B1788" s="85">
        <v>0</v>
      </c>
      <c r="C1788" s="85">
        <v>0</v>
      </c>
      <c r="E1788" s="85">
        <v>1357.8</v>
      </c>
      <c r="F1788" s="86">
        <v>9</v>
      </c>
      <c r="H1788" s="87">
        <v>399</v>
      </c>
      <c r="I1788" s="87">
        <v>399</v>
      </c>
      <c r="J1788" t="s">
        <v>4958</v>
      </c>
      <c r="K1788" t="s">
        <v>34</v>
      </c>
      <c r="L1788" s="87">
        <v>30.204215403261635</v>
      </c>
      <c r="M1788" t="s">
        <v>286</v>
      </c>
      <c r="N1788">
        <v>135.46282601235185</v>
      </c>
      <c r="O1788" t="s">
        <v>5001</v>
      </c>
      <c r="P1788" s="89">
        <v>0</v>
      </c>
      <c r="Q1788" s="89">
        <v>0</v>
      </c>
      <c r="R1788" s="89">
        <v>0</v>
      </c>
      <c r="S1788" s="89">
        <v>0</v>
      </c>
      <c r="T1788" s="89">
        <v>0</v>
      </c>
      <c r="U1788" s="89">
        <v>0</v>
      </c>
      <c r="V1788" s="89">
        <v>0</v>
      </c>
      <c r="W1788" s="89">
        <v>0</v>
      </c>
      <c r="X1788" s="89">
        <v>0</v>
      </c>
      <c r="Y1788" s="89">
        <v>0</v>
      </c>
      <c r="Z1788" s="68">
        <v>0</v>
      </c>
      <c r="AA1788" s="68">
        <v>0</v>
      </c>
      <c r="AB1788" s="68">
        <v>0</v>
      </c>
      <c r="AC1788" s="68">
        <v>0</v>
      </c>
      <c r="AD1788" s="68">
        <v>0</v>
      </c>
      <c r="AE1788" s="68">
        <v>0</v>
      </c>
      <c r="AF1788" s="68">
        <v>0</v>
      </c>
      <c r="AG1788" s="68">
        <v>0</v>
      </c>
      <c r="AH1788" s="68">
        <v>0</v>
      </c>
      <c r="AI1788" s="68">
        <v>0</v>
      </c>
      <c r="AJ1788" t="s">
        <v>5002</v>
      </c>
      <c r="AK1788" s="89">
        <v>1.7083734939328707</v>
      </c>
      <c r="AL1788" s="89">
        <v>1.9575990696193524</v>
      </c>
      <c r="AM1788" s="89">
        <v>2.2608622712337461</v>
      </c>
      <c r="AN1788" s="89">
        <v>2.2668071867349102</v>
      </c>
      <c r="AO1788" s="89">
        <v>1.7880550630257519</v>
      </c>
      <c r="AP1788" s="89">
        <v>1.7434258327592769</v>
      </c>
      <c r="AQ1788" s="89">
        <v>1.4071699840803087</v>
      </c>
      <c r="AR1788" s="89">
        <v>0.89710414625964419</v>
      </c>
      <c r="AS1788" s="89">
        <v>0.45418067933376738</v>
      </c>
      <c r="AT1788" s="89">
        <v>0.19213870445415668</v>
      </c>
      <c r="AU1788" s="68">
        <v>2319.6295300620518</v>
      </c>
      <c r="AV1788" s="68">
        <v>2658.0280167291567</v>
      </c>
      <c r="AW1788" s="68">
        <v>3069.79879188118</v>
      </c>
      <c r="AX1788" s="68">
        <v>3077.8707981486609</v>
      </c>
      <c r="AY1788" s="68">
        <v>2427.8211645763658</v>
      </c>
      <c r="AZ1788" s="68">
        <v>2367.2235957205462</v>
      </c>
      <c r="BA1788" s="68">
        <v>1910.655404384243</v>
      </c>
      <c r="BB1788" s="68">
        <v>1218.0880097913448</v>
      </c>
      <c r="BC1788" s="68">
        <v>616.68652639938932</v>
      </c>
      <c r="BD1788" s="68">
        <v>260.88593290785394</v>
      </c>
      <c r="BE1788">
        <f t="shared" si="540"/>
        <v>0</v>
      </c>
      <c r="BF1788">
        <f t="shared" si="541"/>
        <v>0</v>
      </c>
      <c r="BG1788">
        <f t="shared" si="542"/>
        <v>0</v>
      </c>
      <c r="BH1788">
        <f t="shared" si="543"/>
        <v>0</v>
      </c>
      <c r="BI1788">
        <f t="shared" si="544"/>
        <v>0</v>
      </c>
      <c r="BJ1788">
        <f t="shared" si="545"/>
        <v>0</v>
      </c>
      <c r="BK1788">
        <f t="shared" si="546"/>
        <v>0</v>
      </c>
      <c r="BL1788">
        <f t="shared" si="547"/>
        <v>0</v>
      </c>
      <c r="BM1788">
        <f t="shared" si="548"/>
        <v>0</v>
      </c>
      <c r="BN1788">
        <f t="shared" si="549"/>
        <v>0</v>
      </c>
      <c r="BO1788">
        <f t="shared" si="550"/>
        <v>283.02118237271321</v>
      </c>
      <c r="BP1788">
        <f t="shared" si="551"/>
        <v>331.12014871077332</v>
      </c>
      <c r="BQ1788">
        <f t="shared" si="552"/>
        <v>390.44665550177882</v>
      </c>
      <c r="BR1788">
        <f t="shared" si="553"/>
        <v>399.6942711659342</v>
      </c>
      <c r="BS1788">
        <f t="shared" si="554"/>
        <v>321.89925643446526</v>
      </c>
      <c r="BT1788">
        <f t="shared" si="555"/>
        <v>320.45592338063705</v>
      </c>
      <c r="BU1788">
        <f t="shared" si="556"/>
        <v>264.08098528742136</v>
      </c>
      <c r="BV1788">
        <f t="shared" si="557"/>
        <v>171.8933893346296</v>
      </c>
      <c r="BW1788">
        <f t="shared" si="558"/>
        <v>88.852716216380543</v>
      </c>
      <c r="BX1788">
        <f t="shared" si="559"/>
        <v>38.3780278104716</v>
      </c>
    </row>
    <row r="1789" spans="1:76" x14ac:dyDescent="0.25">
      <c r="A1789" t="s">
        <v>67</v>
      </c>
      <c r="B1789" s="85">
        <v>0</v>
      </c>
      <c r="C1789" s="85">
        <v>0</v>
      </c>
      <c r="E1789" s="85">
        <v>1357.8</v>
      </c>
      <c r="F1789" s="86">
        <v>9</v>
      </c>
      <c r="H1789" s="87">
        <v>399</v>
      </c>
      <c r="I1789" s="87">
        <v>399</v>
      </c>
      <c r="J1789" t="s">
        <v>4958</v>
      </c>
      <c r="K1789" t="s">
        <v>34</v>
      </c>
      <c r="L1789" s="87">
        <v>30.204215403261635</v>
      </c>
      <c r="M1789" t="s">
        <v>286</v>
      </c>
      <c r="N1789">
        <v>135.46282601235185</v>
      </c>
      <c r="O1789" t="s">
        <v>5003</v>
      </c>
      <c r="P1789" s="89">
        <v>0</v>
      </c>
      <c r="Q1789" s="89">
        <v>0</v>
      </c>
      <c r="R1789" s="89">
        <v>0</v>
      </c>
      <c r="S1789" s="89">
        <v>0</v>
      </c>
      <c r="T1789" s="89">
        <v>0</v>
      </c>
      <c r="U1789" s="89">
        <v>0</v>
      </c>
      <c r="V1789" s="89">
        <v>0</v>
      </c>
      <c r="W1789" s="89">
        <v>0</v>
      </c>
      <c r="X1789" s="89">
        <v>0</v>
      </c>
      <c r="Y1789" s="89">
        <v>0</v>
      </c>
      <c r="Z1789" s="68">
        <v>0</v>
      </c>
      <c r="AA1789" s="68">
        <v>0</v>
      </c>
      <c r="AB1789" s="68">
        <v>0</v>
      </c>
      <c r="AC1789" s="68">
        <v>0</v>
      </c>
      <c r="AD1789" s="68">
        <v>0</v>
      </c>
      <c r="AE1789" s="68">
        <v>0</v>
      </c>
      <c r="AF1789" s="68">
        <v>0</v>
      </c>
      <c r="AG1789" s="68">
        <v>0</v>
      </c>
      <c r="AH1789" s="68">
        <v>0</v>
      </c>
      <c r="AI1789" s="68">
        <v>0</v>
      </c>
      <c r="AJ1789" t="s">
        <v>5004</v>
      </c>
      <c r="AK1789" s="89">
        <v>5.5885783498642386E-2</v>
      </c>
      <c r="AL1789" s="89">
        <v>8.936474621352869E-2</v>
      </c>
      <c r="AM1789" s="89">
        <v>0.14819724877644086</v>
      </c>
      <c r="AN1789" s="89">
        <v>0.22683204956640082</v>
      </c>
      <c r="AO1789" s="89">
        <v>0.31049901037153449</v>
      </c>
      <c r="AP1789" s="89">
        <v>0.3179718142080869</v>
      </c>
      <c r="AQ1789" s="89">
        <v>0.26874631569847041</v>
      </c>
      <c r="AR1789" s="89">
        <v>0.18231788648817696</v>
      </c>
      <c r="AS1789" s="89">
        <v>9.7040498932567984E-2</v>
      </c>
      <c r="AT1789" s="89">
        <v>4.3756115205003929E-2</v>
      </c>
      <c r="AU1789" s="68">
        <v>75.881716834456626</v>
      </c>
      <c r="AV1789" s="68">
        <v>121.33945240872926</v>
      </c>
      <c r="AW1789" s="68">
        <v>201.2222243886514</v>
      </c>
      <c r="AX1789" s="68">
        <v>307.99255690125904</v>
      </c>
      <c r="AY1789" s="68">
        <v>421.59555628246954</v>
      </c>
      <c r="AZ1789" s="68">
        <v>431.74212933174039</v>
      </c>
      <c r="BA1789" s="68">
        <v>364.9037474553831</v>
      </c>
      <c r="BB1789" s="68">
        <v>247.55122627364665</v>
      </c>
      <c r="BC1789" s="68">
        <v>131.7615894506408</v>
      </c>
      <c r="BD1789" s="68">
        <v>59.412053225354335</v>
      </c>
      <c r="BE1789">
        <f t="shared" si="540"/>
        <v>0</v>
      </c>
      <c r="BF1789">
        <f t="shared" si="541"/>
        <v>0</v>
      </c>
      <c r="BG1789">
        <f t="shared" si="542"/>
        <v>0</v>
      </c>
      <c r="BH1789">
        <f t="shared" si="543"/>
        <v>0</v>
      </c>
      <c r="BI1789">
        <f t="shared" si="544"/>
        <v>0</v>
      </c>
      <c r="BJ1789">
        <f t="shared" si="545"/>
        <v>0</v>
      </c>
      <c r="BK1789">
        <f t="shared" si="546"/>
        <v>0</v>
      </c>
      <c r="BL1789">
        <f t="shared" si="547"/>
        <v>0</v>
      </c>
      <c r="BM1789">
        <f t="shared" si="548"/>
        <v>0</v>
      </c>
      <c r="BN1789">
        <f t="shared" si="549"/>
        <v>0</v>
      </c>
      <c r="BO1789">
        <f t="shared" si="550"/>
        <v>9.2584324094135972</v>
      </c>
      <c r="BP1789">
        <f t="shared" si="551"/>
        <v>15.115693767405547</v>
      </c>
      <c r="BQ1789">
        <f t="shared" si="552"/>
        <v>25.593385707547185</v>
      </c>
      <c r="BR1789">
        <f t="shared" si="553"/>
        <v>39.9961105025031</v>
      </c>
      <c r="BS1789">
        <f t="shared" si="554"/>
        <v>55.898390731379166</v>
      </c>
      <c r="BT1789">
        <f t="shared" si="555"/>
        <v>58.445819384126395</v>
      </c>
      <c r="BU1789">
        <f t="shared" si="556"/>
        <v>50.435123435638943</v>
      </c>
      <c r="BV1789">
        <f t="shared" si="557"/>
        <v>34.933780626746369</v>
      </c>
      <c r="BW1789">
        <f t="shared" si="558"/>
        <v>18.984321230483463</v>
      </c>
      <c r="BX1789">
        <f t="shared" si="559"/>
        <v>8.7399017859855821</v>
      </c>
    </row>
    <row r="1790" spans="1:76" x14ac:dyDescent="0.25">
      <c r="A1790" t="s">
        <v>67</v>
      </c>
      <c r="B1790" s="85">
        <v>0</v>
      </c>
      <c r="C1790" s="85">
        <v>0</v>
      </c>
      <c r="E1790" s="85">
        <v>1357.8</v>
      </c>
      <c r="F1790" s="86">
        <v>9</v>
      </c>
      <c r="H1790" s="87">
        <v>399</v>
      </c>
      <c r="I1790" s="87">
        <v>399</v>
      </c>
      <c r="J1790" t="s">
        <v>4958</v>
      </c>
      <c r="K1790" t="s">
        <v>34</v>
      </c>
      <c r="L1790" s="87">
        <v>30.204215403261635</v>
      </c>
      <c r="M1790" t="s">
        <v>286</v>
      </c>
      <c r="N1790">
        <v>135.46282601235185</v>
      </c>
      <c r="O1790" t="s">
        <v>5005</v>
      </c>
      <c r="P1790" s="89">
        <v>0</v>
      </c>
      <c r="Q1790" s="89">
        <v>0</v>
      </c>
      <c r="R1790" s="89">
        <v>0</v>
      </c>
      <c r="S1790" s="89">
        <v>0</v>
      </c>
      <c r="T1790" s="89">
        <v>0</v>
      </c>
      <c r="U1790" s="89">
        <v>0</v>
      </c>
      <c r="V1790" s="89">
        <v>0</v>
      </c>
      <c r="W1790" s="89">
        <v>0</v>
      </c>
      <c r="X1790" s="89">
        <v>0</v>
      </c>
      <c r="Y1790" s="89">
        <v>0</v>
      </c>
      <c r="Z1790" s="68">
        <v>0</v>
      </c>
      <c r="AA1790" s="68">
        <v>0</v>
      </c>
      <c r="AB1790" s="68">
        <v>0</v>
      </c>
      <c r="AC1790" s="68">
        <v>0</v>
      </c>
      <c r="AD1790" s="68">
        <v>0</v>
      </c>
      <c r="AE1790" s="68">
        <v>0</v>
      </c>
      <c r="AF1790" s="68">
        <v>0</v>
      </c>
      <c r="AG1790" s="68">
        <v>0</v>
      </c>
      <c r="AH1790" s="68">
        <v>0</v>
      </c>
      <c r="AI1790" s="68">
        <v>0</v>
      </c>
      <c r="AJ1790" t="s">
        <v>5006</v>
      </c>
      <c r="AK1790" s="89">
        <v>1.2732097259610782</v>
      </c>
      <c r="AL1790" s="89">
        <v>1.8722358944698116</v>
      </c>
      <c r="AM1790" s="89">
        <v>2.8719328556178239</v>
      </c>
      <c r="AN1790" s="89">
        <v>4.1099237267441238</v>
      </c>
      <c r="AO1790" s="89">
        <v>5.3018564415996501</v>
      </c>
      <c r="AP1790" s="89">
        <v>5.0498130541766697</v>
      </c>
      <c r="AQ1790" s="89">
        <v>3.9885629051028704</v>
      </c>
      <c r="AR1790" s="89">
        <v>2.4867270724941091</v>
      </c>
      <c r="AS1790" s="89">
        <v>1.2354943583232345</v>
      </c>
      <c r="AT1790" s="89">
        <v>0.51532185388747354</v>
      </c>
      <c r="AU1790" s="68">
        <v>1728.7641659099518</v>
      </c>
      <c r="AV1790" s="68">
        <v>2542.1218975111101</v>
      </c>
      <c r="AW1790" s="68">
        <v>3899.5104313578813</v>
      </c>
      <c r="AX1790" s="68">
        <v>5580.4544361731705</v>
      </c>
      <c r="AY1790" s="68">
        <v>7198.8606764040051</v>
      </c>
      <c r="AZ1790" s="68">
        <v>6856.6361649610817</v>
      </c>
      <c r="BA1790" s="68">
        <v>5415.6707125486773</v>
      </c>
      <c r="BB1790" s="68">
        <v>3376.4780190325009</v>
      </c>
      <c r="BC1790" s="68">
        <v>1677.5542397312877</v>
      </c>
      <c r="BD1790" s="68">
        <v>699.70401320841154</v>
      </c>
      <c r="BE1790">
        <f t="shared" si="540"/>
        <v>0</v>
      </c>
      <c r="BF1790">
        <f t="shared" si="541"/>
        <v>0</v>
      </c>
      <c r="BG1790">
        <f t="shared" si="542"/>
        <v>0</v>
      </c>
      <c r="BH1790">
        <f t="shared" si="543"/>
        <v>0</v>
      </c>
      <c r="BI1790">
        <f t="shared" si="544"/>
        <v>0</v>
      </c>
      <c r="BJ1790">
        <f t="shared" si="545"/>
        <v>0</v>
      </c>
      <c r="BK1790">
        <f t="shared" si="546"/>
        <v>0</v>
      </c>
      <c r="BL1790">
        <f t="shared" si="547"/>
        <v>0</v>
      </c>
      <c r="BM1790">
        <f t="shared" si="548"/>
        <v>0</v>
      </c>
      <c r="BN1790">
        <f t="shared" si="549"/>
        <v>0</v>
      </c>
      <c r="BO1790">
        <f t="shared" si="550"/>
        <v>210.92888840155581</v>
      </c>
      <c r="BP1790">
        <f t="shared" si="551"/>
        <v>316.68130487977589</v>
      </c>
      <c r="BQ1790">
        <f t="shared" si="552"/>
        <v>495.97739436367448</v>
      </c>
      <c r="BR1790">
        <f t="shared" si="553"/>
        <v>724.68138363136313</v>
      </c>
      <c r="BS1790">
        <f t="shared" si="554"/>
        <v>954.48047521824435</v>
      </c>
      <c r="BT1790">
        <f t="shared" si="555"/>
        <v>928.19692972807854</v>
      </c>
      <c r="BU1790">
        <f t="shared" si="556"/>
        <v>748.52621486865985</v>
      </c>
      <c r="BV1790">
        <f t="shared" si="557"/>
        <v>476.47973384516979</v>
      </c>
      <c r="BW1790">
        <f t="shared" si="558"/>
        <v>241.70343346190825</v>
      </c>
      <c r="BX1790">
        <f t="shared" si="559"/>
        <v>102.93103878274532</v>
      </c>
    </row>
    <row r="1791" spans="1:76" x14ac:dyDescent="0.25">
      <c r="A1791" t="s">
        <v>67</v>
      </c>
      <c r="B1791" s="85">
        <v>0</v>
      </c>
      <c r="C1791" s="85">
        <v>0</v>
      </c>
      <c r="E1791" s="85">
        <v>1357.8</v>
      </c>
      <c r="F1791" s="86">
        <v>9</v>
      </c>
      <c r="H1791" s="87">
        <v>399</v>
      </c>
      <c r="I1791" s="87">
        <v>399</v>
      </c>
      <c r="J1791" t="s">
        <v>4958</v>
      </c>
      <c r="K1791" t="s">
        <v>34</v>
      </c>
      <c r="L1791" s="87">
        <v>30.204215403261635</v>
      </c>
      <c r="M1791" t="s">
        <v>286</v>
      </c>
      <c r="N1791">
        <v>135.46282601235185</v>
      </c>
      <c r="O1791" t="s">
        <v>5007</v>
      </c>
      <c r="P1791" s="89">
        <v>0</v>
      </c>
      <c r="Q1791" s="89">
        <v>0</v>
      </c>
      <c r="R1791" s="89">
        <v>0</v>
      </c>
      <c r="S1791" s="89">
        <v>0</v>
      </c>
      <c r="T1791" s="89">
        <v>0</v>
      </c>
      <c r="U1791" s="89">
        <v>0</v>
      </c>
      <c r="V1791" s="89">
        <v>0</v>
      </c>
      <c r="W1791" s="89">
        <v>0</v>
      </c>
      <c r="X1791" s="89">
        <v>0</v>
      </c>
      <c r="Y1791" s="89">
        <v>0</v>
      </c>
      <c r="Z1791" s="68">
        <v>0</v>
      </c>
      <c r="AA1791" s="68">
        <v>0</v>
      </c>
      <c r="AB1791" s="68">
        <v>0</v>
      </c>
      <c r="AC1791" s="68">
        <v>0</v>
      </c>
      <c r="AD1791" s="68">
        <v>0</v>
      </c>
      <c r="AE1791" s="68">
        <v>0</v>
      </c>
      <c r="AF1791" s="68">
        <v>0</v>
      </c>
      <c r="AG1791" s="68">
        <v>0</v>
      </c>
      <c r="AH1791" s="68">
        <v>0</v>
      </c>
      <c r="AI1791" s="68">
        <v>0</v>
      </c>
      <c r="AJ1791" t="s">
        <v>5008</v>
      </c>
      <c r="AK1791" s="89">
        <v>0.16288224193823606</v>
      </c>
      <c r="AL1791" s="89">
        <v>0.22905481783274548</v>
      </c>
      <c r="AM1791" s="89">
        <v>0.33725337261607219</v>
      </c>
      <c r="AN1791" s="89">
        <v>0.46430579699098834</v>
      </c>
      <c r="AO1791" s="89">
        <v>0.57735799180161684</v>
      </c>
      <c r="AP1791" s="89">
        <v>0.57287279024544413</v>
      </c>
      <c r="AQ1791" s="89">
        <v>0.48276341402724732</v>
      </c>
      <c r="AR1791" s="89">
        <v>0.33211372082837393</v>
      </c>
      <c r="AS1791" s="89">
        <v>0.1715412678494575</v>
      </c>
      <c r="AT1791" s="89">
        <v>7.475426445491995E-2</v>
      </c>
      <c r="AU1791" s="68">
        <v>221.16150810373691</v>
      </c>
      <c r="AV1791" s="68">
        <v>311.0106316533018</v>
      </c>
      <c r="AW1791" s="68">
        <v>457.92262933810281</v>
      </c>
      <c r="AX1791" s="68">
        <v>630.43441115436394</v>
      </c>
      <c r="AY1791" s="68">
        <v>783.93668126823536</v>
      </c>
      <c r="AZ1791" s="68">
        <v>777.84667459526395</v>
      </c>
      <c r="BA1791" s="68">
        <v>655.4961635661964</v>
      </c>
      <c r="BB1791" s="68">
        <v>450.94401014076612</v>
      </c>
      <c r="BC1791" s="68">
        <v>232.91873348599339</v>
      </c>
      <c r="BD1791" s="68">
        <v>101.5013402768903</v>
      </c>
      <c r="BE1791">
        <f t="shared" si="540"/>
        <v>0</v>
      </c>
      <c r="BF1791">
        <f t="shared" si="541"/>
        <v>0</v>
      </c>
      <c r="BG1791">
        <f t="shared" si="542"/>
        <v>0</v>
      </c>
      <c r="BH1791">
        <f t="shared" si="543"/>
        <v>0</v>
      </c>
      <c r="BI1791">
        <f t="shared" si="544"/>
        <v>0</v>
      </c>
      <c r="BJ1791">
        <f t="shared" si="545"/>
        <v>0</v>
      </c>
      <c r="BK1791">
        <f t="shared" si="546"/>
        <v>0</v>
      </c>
      <c r="BL1791">
        <f t="shared" si="547"/>
        <v>0</v>
      </c>
      <c r="BM1791">
        <f t="shared" si="548"/>
        <v>0</v>
      </c>
      <c r="BN1791">
        <f t="shared" si="549"/>
        <v>0</v>
      </c>
      <c r="BO1791">
        <f t="shared" si="550"/>
        <v>26.98421912104973</v>
      </c>
      <c r="BP1791">
        <f t="shared" si="551"/>
        <v>38.743717506182456</v>
      </c>
      <c r="BQ1791">
        <f t="shared" si="552"/>
        <v>58.243022173475211</v>
      </c>
      <c r="BR1791">
        <f t="shared" si="553"/>
        <v>81.868616004230901</v>
      </c>
      <c r="BS1791">
        <f t="shared" si="554"/>
        <v>103.94037191614156</v>
      </c>
      <c r="BT1791">
        <f t="shared" si="555"/>
        <v>105.29870300659563</v>
      </c>
      <c r="BU1791">
        <f t="shared" si="556"/>
        <v>90.599315988365277</v>
      </c>
      <c r="BV1791">
        <f t="shared" si="557"/>
        <v>63.636037527800518</v>
      </c>
      <c r="BW1791">
        <f t="shared" si="558"/>
        <v>33.559128085290105</v>
      </c>
      <c r="BX1791">
        <f t="shared" si="559"/>
        <v>14.931511318099764</v>
      </c>
    </row>
    <row r="1792" spans="1:76" x14ac:dyDescent="0.25">
      <c r="A1792" t="s">
        <v>67</v>
      </c>
      <c r="B1792" s="85">
        <v>0</v>
      </c>
      <c r="C1792" s="85">
        <v>0</v>
      </c>
      <c r="E1792" s="85">
        <v>1357.8</v>
      </c>
      <c r="F1792" s="86">
        <v>9</v>
      </c>
      <c r="H1792" s="87">
        <v>399</v>
      </c>
      <c r="I1792" s="87">
        <v>399</v>
      </c>
      <c r="J1792" t="s">
        <v>4958</v>
      </c>
      <c r="K1792" t="s">
        <v>34</v>
      </c>
      <c r="L1792" s="87">
        <v>30.204215403261635</v>
      </c>
      <c r="M1792" t="s">
        <v>286</v>
      </c>
      <c r="N1792">
        <v>135.46282601235185</v>
      </c>
      <c r="O1792" t="s">
        <v>5009</v>
      </c>
      <c r="P1792" s="89">
        <v>0</v>
      </c>
      <c r="Q1792" s="89">
        <v>0</v>
      </c>
      <c r="R1792" s="89">
        <v>0</v>
      </c>
      <c r="S1792" s="89">
        <v>0</v>
      </c>
      <c r="T1792" s="89">
        <v>0</v>
      </c>
      <c r="U1792" s="89">
        <v>0</v>
      </c>
      <c r="V1792" s="89">
        <v>0</v>
      </c>
      <c r="W1792" s="89">
        <v>0</v>
      </c>
      <c r="X1792" s="89">
        <v>0</v>
      </c>
      <c r="Y1792" s="89">
        <v>0</v>
      </c>
      <c r="Z1792" s="68">
        <v>0</v>
      </c>
      <c r="AA1792" s="68">
        <v>0</v>
      </c>
      <c r="AB1792" s="68">
        <v>0</v>
      </c>
      <c r="AC1792" s="68">
        <v>0</v>
      </c>
      <c r="AD1792" s="68">
        <v>0</v>
      </c>
      <c r="AE1792" s="68">
        <v>0</v>
      </c>
      <c r="AF1792" s="68">
        <v>0</v>
      </c>
      <c r="AG1792" s="68">
        <v>0</v>
      </c>
      <c r="AH1792" s="68">
        <v>0</v>
      </c>
      <c r="AI1792" s="68">
        <v>0</v>
      </c>
      <c r="AJ1792" t="s">
        <v>5010</v>
      </c>
      <c r="AK1792" s="89">
        <v>9.4031129757114376E-2</v>
      </c>
      <c r="AL1792" s="89">
        <v>0.14127691539737511</v>
      </c>
      <c r="AM1792" s="89">
        <v>0.22194094949505705</v>
      </c>
      <c r="AN1792" s="89">
        <v>0.32414136236496871</v>
      </c>
      <c r="AO1792" s="89">
        <v>0.42552516366433618</v>
      </c>
      <c r="AP1792" s="89">
        <v>0.402916467875295</v>
      </c>
      <c r="AQ1792" s="89">
        <v>0.31647350712128947</v>
      </c>
      <c r="AR1792" s="89">
        <v>0.19620118004811121</v>
      </c>
      <c r="AS1792" s="89">
        <v>9.6998849112504101E-2</v>
      </c>
      <c r="AT1792" s="89">
        <v>4.0298912941986127E-2</v>
      </c>
      <c r="AU1792" s="68">
        <v>127.67546798420989</v>
      </c>
      <c r="AV1792" s="68">
        <v>191.82579572655592</v>
      </c>
      <c r="AW1792" s="68">
        <v>301.35142122438845</v>
      </c>
      <c r="AX1792" s="68">
        <v>440.11914181915449</v>
      </c>
      <c r="AY1792" s="68">
        <v>577.77806722343564</v>
      </c>
      <c r="AZ1792" s="68">
        <v>547.07998008107552</v>
      </c>
      <c r="BA1792" s="68">
        <v>429.70772796928679</v>
      </c>
      <c r="BB1792" s="68">
        <v>266.4019622693254</v>
      </c>
      <c r="BC1792" s="68">
        <v>131.70503732495806</v>
      </c>
      <c r="BD1792" s="68">
        <v>54.717863992628764</v>
      </c>
      <c r="BE1792">
        <f t="shared" si="540"/>
        <v>0</v>
      </c>
      <c r="BF1792">
        <f t="shared" si="541"/>
        <v>0</v>
      </c>
      <c r="BG1792">
        <f t="shared" si="542"/>
        <v>0</v>
      </c>
      <c r="BH1792">
        <f t="shared" si="543"/>
        <v>0</v>
      </c>
      <c r="BI1792">
        <f t="shared" si="544"/>
        <v>0</v>
      </c>
      <c r="BJ1792">
        <f t="shared" si="545"/>
        <v>0</v>
      </c>
      <c r="BK1792">
        <f t="shared" si="546"/>
        <v>0</v>
      </c>
      <c r="BL1792">
        <f t="shared" si="547"/>
        <v>0</v>
      </c>
      <c r="BM1792">
        <f t="shared" si="548"/>
        <v>0</v>
      </c>
      <c r="BN1792">
        <f t="shared" si="549"/>
        <v>0</v>
      </c>
      <c r="BO1792">
        <f t="shared" si="550"/>
        <v>15.577859067828792</v>
      </c>
      <c r="BP1792">
        <f t="shared" si="551"/>
        <v>23.896432094685412</v>
      </c>
      <c r="BQ1792">
        <f t="shared" si="552"/>
        <v>38.328783912142619</v>
      </c>
      <c r="BR1792">
        <f t="shared" si="553"/>
        <v>57.154153358677398</v>
      </c>
      <c r="BS1792">
        <f t="shared" si="554"/>
        <v>76.606272709472591</v>
      </c>
      <c r="BT1792">
        <f t="shared" si="555"/>
        <v>74.059341287774885</v>
      </c>
      <c r="BU1792">
        <f t="shared" si="556"/>
        <v>59.39199707459521</v>
      </c>
      <c r="BV1792">
        <f t="shared" si="557"/>
        <v>37.593947113652831</v>
      </c>
      <c r="BW1792">
        <f t="shared" si="558"/>
        <v>18.976173152392544</v>
      </c>
      <c r="BX1792">
        <f t="shared" si="559"/>
        <v>8.0493558339169837</v>
      </c>
    </row>
    <row r="1793" spans="1:76" x14ac:dyDescent="0.25">
      <c r="A1793" t="s">
        <v>66</v>
      </c>
      <c r="B1793" s="85">
        <v>0</v>
      </c>
      <c r="C1793" s="85">
        <v>0</v>
      </c>
      <c r="E1793" s="85">
        <v>562.5200000000001</v>
      </c>
      <c r="F1793" s="86">
        <v>8</v>
      </c>
      <c r="H1793" s="87">
        <v>130</v>
      </c>
      <c r="I1793" s="87">
        <v>130</v>
      </c>
      <c r="J1793" t="s">
        <v>4958</v>
      </c>
      <c r="K1793" t="s">
        <v>34</v>
      </c>
      <c r="L1793" s="87">
        <v>12.513238509826733</v>
      </c>
      <c r="M1793" t="s">
        <v>286</v>
      </c>
      <c r="N1793">
        <v>20.819759087102767</v>
      </c>
      <c r="O1793" t="s">
        <v>5011</v>
      </c>
      <c r="P1793" s="89">
        <v>0</v>
      </c>
      <c r="Q1793" s="89">
        <v>0</v>
      </c>
      <c r="R1793" s="89">
        <v>0</v>
      </c>
      <c r="S1793" s="89">
        <v>0</v>
      </c>
      <c r="T1793" s="89">
        <v>0</v>
      </c>
      <c r="U1793" s="89">
        <v>0</v>
      </c>
      <c r="V1793" s="89">
        <v>0</v>
      </c>
      <c r="W1793" s="89">
        <v>0</v>
      </c>
      <c r="X1793" s="89">
        <v>0</v>
      </c>
      <c r="Y1793" s="89">
        <v>0</v>
      </c>
      <c r="Z1793" s="68">
        <v>0</v>
      </c>
      <c r="AA1793" s="68">
        <v>0</v>
      </c>
      <c r="AB1793" s="68">
        <v>0</v>
      </c>
      <c r="AC1793" s="68">
        <v>0</v>
      </c>
      <c r="AD1793" s="68">
        <v>0</v>
      </c>
      <c r="AE1793" s="68">
        <v>0</v>
      </c>
      <c r="AF1793" s="68">
        <v>0</v>
      </c>
      <c r="AG1793" s="68">
        <v>0</v>
      </c>
      <c r="AH1793" s="68">
        <v>0</v>
      </c>
      <c r="AI1793" s="68">
        <v>0</v>
      </c>
      <c r="AJ1793" t="s">
        <v>5012</v>
      </c>
      <c r="AK1793" s="89">
        <v>2.9679336349428422</v>
      </c>
      <c r="AL1793" s="89">
        <v>4.4601713643197103</v>
      </c>
      <c r="AM1793" s="89">
        <v>6.5639580959693129</v>
      </c>
      <c r="AN1793" s="89">
        <v>9.0747341371933992</v>
      </c>
      <c r="AO1793" s="89">
        <v>11.356445392484989</v>
      </c>
      <c r="AP1793" s="89">
        <v>12.227776333545346</v>
      </c>
      <c r="AQ1793" s="89">
        <v>10.764877444465837</v>
      </c>
      <c r="AR1793" s="89">
        <v>7.4487555586103786</v>
      </c>
      <c r="AS1793" s="89">
        <v>4.0689524933413557</v>
      </c>
      <c r="AT1793" s="89">
        <v>1.8514875800877335</v>
      </c>
      <c r="AU1793" s="68">
        <v>1669.522028328048</v>
      </c>
      <c r="AV1793" s="68">
        <v>2508.9355958571236</v>
      </c>
      <c r="AW1793" s="68">
        <v>3692.3577081446583</v>
      </c>
      <c r="AX1793" s="68">
        <v>5104.719446854032</v>
      </c>
      <c r="AY1793" s="68">
        <v>6388.2276621806568</v>
      </c>
      <c r="AZ1793" s="68">
        <v>6878.3687431459293</v>
      </c>
      <c r="BA1793" s="68">
        <v>6055.4588600609231</v>
      </c>
      <c r="BB1793" s="68">
        <v>4190.0739768295107</v>
      </c>
      <c r="BC1793" s="68">
        <v>2288.8671565543796</v>
      </c>
      <c r="BD1793" s="68">
        <v>1041.4987935509521</v>
      </c>
      <c r="BE1793">
        <f t="shared" si="540"/>
        <v>0</v>
      </c>
      <c r="BF1793">
        <f t="shared" si="541"/>
        <v>0</v>
      </c>
      <c r="BG1793">
        <f t="shared" si="542"/>
        <v>0</v>
      </c>
      <c r="BH1793">
        <f t="shared" si="543"/>
        <v>0</v>
      </c>
      <c r="BI1793">
        <f t="shared" si="544"/>
        <v>0</v>
      </c>
      <c r="BJ1793">
        <f t="shared" si="545"/>
        <v>0</v>
      </c>
      <c r="BK1793">
        <f t="shared" si="546"/>
        <v>0</v>
      </c>
      <c r="BL1793">
        <f t="shared" si="547"/>
        <v>0</v>
      </c>
      <c r="BM1793">
        <f t="shared" si="548"/>
        <v>0</v>
      </c>
      <c r="BN1793">
        <f t="shared" si="549"/>
        <v>0</v>
      </c>
      <c r="BO1793">
        <f t="shared" si="550"/>
        <v>98.930124721395998</v>
      </c>
      <c r="BP1793">
        <f t="shared" si="551"/>
        <v>151.79296987750666</v>
      </c>
      <c r="BQ1793">
        <f t="shared" si="552"/>
        <v>228.08233742789392</v>
      </c>
      <c r="BR1793">
        <f t="shared" si="553"/>
        <v>321.94783401952964</v>
      </c>
      <c r="BS1793">
        <f t="shared" si="554"/>
        <v>411.35781861570098</v>
      </c>
      <c r="BT1793">
        <f t="shared" si="555"/>
        <v>452.22083503938632</v>
      </c>
      <c r="BU1793">
        <f t="shared" si="556"/>
        <v>406.47881271799315</v>
      </c>
      <c r="BV1793">
        <f t="shared" si="557"/>
        <v>287.16948421082509</v>
      </c>
      <c r="BW1793">
        <f t="shared" si="558"/>
        <v>160.16326998094817</v>
      </c>
      <c r="BX1793">
        <f t="shared" si="559"/>
        <v>74.409237281512603</v>
      </c>
    </row>
    <row r="1794" spans="1:76" x14ac:dyDescent="0.25">
      <c r="A1794" t="s">
        <v>66</v>
      </c>
      <c r="B1794" s="85">
        <v>0</v>
      </c>
      <c r="C1794" s="85">
        <v>0</v>
      </c>
      <c r="E1794" s="85">
        <v>562.5200000000001</v>
      </c>
      <c r="F1794" s="86">
        <v>8</v>
      </c>
      <c r="H1794" s="87">
        <v>130</v>
      </c>
      <c r="I1794" s="87">
        <v>130</v>
      </c>
      <c r="J1794" t="s">
        <v>4958</v>
      </c>
      <c r="K1794" t="s">
        <v>34</v>
      </c>
      <c r="L1794" s="87">
        <v>12.513238509826733</v>
      </c>
      <c r="M1794" t="s">
        <v>286</v>
      </c>
      <c r="N1794">
        <v>20.819759087102767</v>
      </c>
      <c r="O1794" t="s">
        <v>5013</v>
      </c>
      <c r="P1794" s="89">
        <v>0</v>
      </c>
      <c r="Q1794" s="89">
        <v>0</v>
      </c>
      <c r="R1794" s="89">
        <v>0</v>
      </c>
      <c r="S1794" s="89">
        <v>0</v>
      </c>
      <c r="T1794" s="89">
        <v>0</v>
      </c>
      <c r="U1794" s="89">
        <v>0</v>
      </c>
      <c r="V1794" s="89">
        <v>0</v>
      </c>
      <c r="W1794" s="89">
        <v>0</v>
      </c>
      <c r="X1794" s="89">
        <v>0</v>
      </c>
      <c r="Y1794" s="89">
        <v>0</v>
      </c>
      <c r="Z1794" s="68">
        <v>0</v>
      </c>
      <c r="AA1794" s="68">
        <v>0</v>
      </c>
      <c r="AB1794" s="68">
        <v>0</v>
      </c>
      <c r="AC1794" s="68">
        <v>0</v>
      </c>
      <c r="AD1794" s="68">
        <v>0</v>
      </c>
      <c r="AE1794" s="68">
        <v>0</v>
      </c>
      <c r="AF1794" s="68">
        <v>0</v>
      </c>
      <c r="AG1794" s="68">
        <v>0</v>
      </c>
      <c r="AH1794" s="68">
        <v>0</v>
      </c>
      <c r="AI1794" s="68">
        <v>0</v>
      </c>
      <c r="AJ1794" t="s">
        <v>5014</v>
      </c>
      <c r="AK1794" s="89">
        <v>8.4436344672532506</v>
      </c>
      <c r="AL1794" s="89">
        <v>12.625904419717687</v>
      </c>
      <c r="AM1794" s="89">
        <v>18.44728240779639</v>
      </c>
      <c r="AN1794" s="89">
        <v>25.239852623361138</v>
      </c>
      <c r="AO1794" s="89">
        <v>31.161397974233324</v>
      </c>
      <c r="AP1794" s="89">
        <v>33.110130272189245</v>
      </c>
      <c r="AQ1794" s="89">
        <v>28.778996598052345</v>
      </c>
      <c r="AR1794" s="89">
        <v>19.669413895131786</v>
      </c>
      <c r="AS1794" s="89">
        <v>10.615152104336939</v>
      </c>
      <c r="AT1794" s="89">
        <v>4.7717802284227577</v>
      </c>
      <c r="AU1794" s="68">
        <v>4749.7132605192992</v>
      </c>
      <c r="AV1794" s="68">
        <v>7102.3237541795943</v>
      </c>
      <c r="AW1794" s="68">
        <v>10376.965300033627</v>
      </c>
      <c r="AX1794" s="68">
        <v>14197.92189769311</v>
      </c>
      <c r="AY1794" s="68">
        <v>17528.909588465733</v>
      </c>
      <c r="AZ1794" s="68">
        <v>18625.110480711897</v>
      </c>
      <c r="BA1794" s="68">
        <v>16188.761166336408</v>
      </c>
      <c r="BB1794" s="68">
        <v>11064.438704289534</v>
      </c>
      <c r="BC1794" s="68">
        <v>5971.2353617316157</v>
      </c>
      <c r="BD1794" s="68">
        <v>2684.2218140923701</v>
      </c>
      <c r="BE1794">
        <f t="shared" si="540"/>
        <v>0</v>
      </c>
      <c r="BF1794">
        <f t="shared" si="541"/>
        <v>0</v>
      </c>
      <c r="BG1794">
        <f t="shared" si="542"/>
        <v>0</v>
      </c>
      <c r="BH1794">
        <f t="shared" si="543"/>
        <v>0</v>
      </c>
      <c r="BI1794">
        <f t="shared" si="544"/>
        <v>0</v>
      </c>
      <c r="BJ1794">
        <f t="shared" si="545"/>
        <v>0</v>
      </c>
      <c r="BK1794">
        <f t="shared" si="546"/>
        <v>0</v>
      </c>
      <c r="BL1794">
        <f t="shared" si="547"/>
        <v>0</v>
      </c>
      <c r="BM1794">
        <f t="shared" si="548"/>
        <v>0</v>
      </c>
      <c r="BN1794">
        <f t="shared" si="549"/>
        <v>0</v>
      </c>
      <c r="BO1794">
        <f t="shared" si="550"/>
        <v>281.45164740630372</v>
      </c>
      <c r="BP1794">
        <f t="shared" si="551"/>
        <v>429.69728575682291</v>
      </c>
      <c r="BQ1794">
        <f t="shared" si="552"/>
        <v>641.00032773614748</v>
      </c>
      <c r="BR1794">
        <f t="shared" si="553"/>
        <v>895.44396124605521</v>
      </c>
      <c r="BS1794">
        <f t="shared" si="554"/>
        <v>1128.740926644075</v>
      </c>
      <c r="BT1794">
        <f t="shared" si="555"/>
        <v>1224.5146093223441</v>
      </c>
      <c r="BU1794">
        <f t="shared" si="556"/>
        <v>1086.6869993401911</v>
      </c>
      <c r="BV1794">
        <f t="shared" si="557"/>
        <v>758.30860585361893</v>
      </c>
      <c r="BW1794">
        <f t="shared" si="558"/>
        <v>417.83664841454231</v>
      </c>
      <c r="BX1794">
        <f t="shared" si="559"/>
        <v>191.7725676858791</v>
      </c>
    </row>
    <row r="1795" spans="1:76" x14ac:dyDescent="0.25">
      <c r="A1795" t="s">
        <v>66</v>
      </c>
      <c r="B1795" s="85">
        <v>0</v>
      </c>
      <c r="C1795" s="85">
        <v>0</v>
      </c>
      <c r="E1795" s="85">
        <v>562.5200000000001</v>
      </c>
      <c r="F1795" s="86">
        <v>8</v>
      </c>
      <c r="H1795" s="87">
        <v>130</v>
      </c>
      <c r="I1795" s="87">
        <v>130</v>
      </c>
      <c r="J1795" t="s">
        <v>4958</v>
      </c>
      <c r="K1795" t="s">
        <v>34</v>
      </c>
      <c r="L1795" s="87">
        <v>12.513238509826733</v>
      </c>
      <c r="M1795" t="s">
        <v>286</v>
      </c>
      <c r="N1795">
        <v>20.819759087102767</v>
      </c>
      <c r="O1795" t="s">
        <v>5015</v>
      </c>
      <c r="P1795" s="89">
        <v>0</v>
      </c>
      <c r="Q1795" s="89">
        <v>0</v>
      </c>
      <c r="R1795" s="89">
        <v>0</v>
      </c>
      <c r="S1795" s="89">
        <v>0</v>
      </c>
      <c r="T1795" s="89">
        <v>0</v>
      </c>
      <c r="U1795" s="89">
        <v>0</v>
      </c>
      <c r="V1795" s="89">
        <v>0</v>
      </c>
      <c r="W1795" s="89">
        <v>0</v>
      </c>
      <c r="X1795" s="89">
        <v>0</v>
      </c>
      <c r="Y1795" s="89">
        <v>0</v>
      </c>
      <c r="Z1795" s="68">
        <v>0</v>
      </c>
      <c r="AA1795" s="68">
        <v>0</v>
      </c>
      <c r="AB1795" s="68">
        <v>0</v>
      </c>
      <c r="AC1795" s="68">
        <v>0</v>
      </c>
      <c r="AD1795" s="68">
        <v>0</v>
      </c>
      <c r="AE1795" s="68">
        <v>0</v>
      </c>
      <c r="AF1795" s="68">
        <v>0</v>
      </c>
      <c r="AG1795" s="68">
        <v>0</v>
      </c>
      <c r="AH1795" s="68">
        <v>0</v>
      </c>
      <c r="AI1795" s="68">
        <v>0</v>
      </c>
      <c r="AJ1795" t="s">
        <v>5016</v>
      </c>
      <c r="AK1795" s="89">
        <v>9.9357497774425525</v>
      </c>
      <c r="AL1795" s="89">
        <v>15.029151403715703</v>
      </c>
      <c r="AM1795" s="89">
        <v>22.135212570226045</v>
      </c>
      <c r="AN1795" s="89">
        <v>30.57648951341536</v>
      </c>
      <c r="AO1795" s="89">
        <v>38.171252575406655</v>
      </c>
      <c r="AP1795" s="89">
        <v>41.02110622853602</v>
      </c>
      <c r="AQ1795" s="89">
        <v>36.061061794392607</v>
      </c>
      <c r="AR1795" s="89">
        <v>24.920526160129793</v>
      </c>
      <c r="AS1795" s="89">
        <v>13.599561751208993</v>
      </c>
      <c r="AT1795" s="89">
        <v>6.1814978900406761</v>
      </c>
      <c r="AU1795" s="68">
        <v>5589.0579648069852</v>
      </c>
      <c r="AV1795" s="68">
        <v>8454.1982476181583</v>
      </c>
      <c r="AW1795" s="68">
        <v>12451.499775003556</v>
      </c>
      <c r="AX1795" s="68">
        <v>17199.886881086411</v>
      </c>
      <c r="AY1795" s="68">
        <v>21472.092998717755</v>
      </c>
      <c r="AZ1795" s="68">
        <v>23075.192675676084</v>
      </c>
      <c r="BA1795" s="68">
        <v>20285.068480581733</v>
      </c>
      <c r="BB1795" s="68">
        <v>14018.294375596213</v>
      </c>
      <c r="BC1795" s="68">
        <v>7650.025476290084</v>
      </c>
      <c r="BD1795" s="68">
        <v>3477.2161931056817</v>
      </c>
      <c r="BE1795">
        <f t="shared" ref="BE1795:BE1858" si="560">IF($M1795="FAIL",0,($L1795+$M1795)/$E1795*Z1795)*(1+CostER)^(COLUMN()-COLUMN($BE$2))</f>
        <v>0</v>
      </c>
      <c r="BF1795">
        <f t="shared" ref="BF1795:BF1858" si="561">IF($M1795="FAIL",0,($L1795+$M1795)/$E1795*AA1795)*(1+CostER)^(COLUMN()-COLUMN($BE$2))</f>
        <v>0</v>
      </c>
      <c r="BG1795">
        <f t="shared" ref="BG1795:BG1858" si="562">IF($M1795="FAIL",0,($L1795+$M1795)/$E1795*AB1795)*(1+CostER)^(COLUMN()-COLUMN($BE$2))</f>
        <v>0</v>
      </c>
      <c r="BH1795">
        <f t="shared" ref="BH1795:BH1858" si="563">IF($M1795="FAIL",0,($L1795+$M1795)/$E1795*AC1795)*(1+CostER)^(COLUMN()-COLUMN($BE$2))</f>
        <v>0</v>
      </c>
      <c r="BI1795">
        <f t="shared" ref="BI1795:BI1858" si="564">IF($M1795="FAIL",0,($L1795+$M1795)/$E1795*AD1795)*(1+CostER)^(COLUMN()-COLUMN($BE$2))</f>
        <v>0</v>
      </c>
      <c r="BJ1795">
        <f t="shared" ref="BJ1795:BJ1858" si="565">IF($M1795="FAIL",0,($L1795+$M1795)/$E1795*AE1795)*(1+CostER)^(COLUMN()-COLUMN($BE$2))</f>
        <v>0</v>
      </c>
      <c r="BK1795">
        <f t="shared" ref="BK1795:BK1858" si="566">IF($M1795="FAIL",0,($L1795+$M1795)/$E1795*AF1795)*(1+CostER)^(COLUMN()-COLUMN($BE$2))</f>
        <v>0</v>
      </c>
      <c r="BL1795">
        <f t="shared" ref="BL1795:BL1858" si="567">IF($M1795="FAIL",0,($L1795+$M1795)/$E1795*AG1795)*(1+CostER)^(COLUMN()-COLUMN($BE$2))</f>
        <v>0</v>
      </c>
      <c r="BM1795">
        <f t="shared" ref="BM1795:BM1858" si="568">IF($M1795="FAIL",0,($L1795+$M1795)/$E1795*AH1795)*(1+CostER)^(COLUMN()-COLUMN($BE$2))</f>
        <v>0</v>
      </c>
      <c r="BN1795">
        <f t="shared" ref="BN1795:BN1858" si="569">IF($M1795="FAIL",0,($L1795+$M1795)/$E1795*AI1795)*(1+CostER)^(COLUMN()-COLUMN($BE$2))</f>
        <v>0</v>
      </c>
      <c r="BO1795">
        <f t="shared" ref="BO1795:BO1858" si="570">IF($N1795="FAIL",0,($L1795+$N1795)/$E1795*AU1795)*(1+CostER)^(COLUMN()-COLUMN($BO$2))</f>
        <v>331.18832345518541</v>
      </c>
      <c r="BP1795">
        <f t="shared" ref="BP1795:BP1858" si="571">IF($N1795="FAIL",0,($L1795+$N1795)/$E1795*AV1795)*(1+CostER)^(COLUMN()-COLUMN($BO$2))</f>
        <v>511.48696764404792</v>
      </c>
      <c r="BQ1795">
        <f t="shared" ref="BQ1795:BQ1858" si="572">IF($N1795="FAIL",0,($L1795+$N1795)/$E1795*AW1795)*(1+CostER)^(COLUMN()-COLUMN($BO$2))</f>
        <v>769.14735722957289</v>
      </c>
      <c r="BR1795">
        <f t="shared" ref="BR1795:BR1858" si="573">IF($N1795="FAIL",0,($L1795+$N1795)/$E1795*AX1795)*(1+CostER)^(COLUMN()-COLUMN($BO$2))</f>
        <v>1084.7738811893682</v>
      </c>
      <c r="BS1795">
        <f t="shared" ref="BS1795:BS1858" si="574">IF($N1795="FAIL",0,($L1795+$N1795)/$E1795*AY1795)*(1+CostER)^(COLUMN()-COLUMN($BO$2))</f>
        <v>1382.6547524843386</v>
      </c>
      <c r="BT1795">
        <f t="shared" ref="BT1795:BT1858" si="575">IF($N1795="FAIL",0,($L1795+$N1795)/$E1795*AZ1795)*(1+CostER)^(COLUMN()-COLUMN($BO$2))</f>
        <v>1517.0868690177726</v>
      </c>
      <c r="BU1795">
        <f t="shared" ref="BU1795:BU1858" si="576">IF($N1795="FAIL",0,($L1795+$N1795)/$E1795*BA1795)*(1+CostER)^(COLUMN()-COLUMN($BO$2))</f>
        <v>1361.655779097654</v>
      </c>
      <c r="BV1795">
        <f t="shared" ref="BV1795:BV1858" si="577">IF($N1795="FAIL",0,($L1795+$N1795)/$E1795*BB1795)*(1+CostER)^(COLUMN()-COLUMN($BO$2))</f>
        <v>960.75305295720148</v>
      </c>
      <c r="BW1795">
        <f t="shared" ref="BW1795:BW1858" si="578">IF($N1795="FAIL",0,($L1795+$N1795)/$E1795*BC1795)*(1+CostER)^(COLUMN()-COLUMN($BO$2))</f>
        <v>535.30983316858578</v>
      </c>
      <c r="BX1795">
        <f t="shared" ref="BX1795:BX1858" si="579">IF($N1795="FAIL",0,($L1795+$N1795)/$E1795*BD1795)*(1+CostER)^(COLUMN()-COLUMN($BO$2))</f>
        <v>248.4275607365461</v>
      </c>
    </row>
    <row r="1796" spans="1:76" x14ac:dyDescent="0.25">
      <c r="A1796" t="s">
        <v>66</v>
      </c>
      <c r="B1796" s="85">
        <v>0</v>
      </c>
      <c r="C1796" s="85">
        <v>0</v>
      </c>
      <c r="E1796" s="85">
        <v>562.5200000000001</v>
      </c>
      <c r="F1796" s="86">
        <v>8</v>
      </c>
      <c r="H1796" s="87">
        <v>130</v>
      </c>
      <c r="I1796" s="87">
        <v>130</v>
      </c>
      <c r="J1796" t="s">
        <v>4958</v>
      </c>
      <c r="K1796" t="s">
        <v>34</v>
      </c>
      <c r="L1796" s="87">
        <v>12.513238509826733</v>
      </c>
      <c r="M1796" t="s">
        <v>286</v>
      </c>
      <c r="N1796">
        <v>20.819759087102767</v>
      </c>
      <c r="O1796" t="s">
        <v>5017</v>
      </c>
      <c r="P1796" s="89">
        <v>0</v>
      </c>
      <c r="Q1796" s="89">
        <v>0</v>
      </c>
      <c r="R1796" s="89">
        <v>0</v>
      </c>
      <c r="S1796" s="89">
        <v>0</v>
      </c>
      <c r="T1796" s="89">
        <v>0</v>
      </c>
      <c r="U1796" s="89">
        <v>0</v>
      </c>
      <c r="V1796" s="89">
        <v>0</v>
      </c>
      <c r="W1796" s="89">
        <v>0</v>
      </c>
      <c r="X1796" s="89">
        <v>0</v>
      </c>
      <c r="Y1796" s="89">
        <v>0</v>
      </c>
      <c r="Z1796" s="68">
        <v>0</v>
      </c>
      <c r="AA1796" s="68">
        <v>0</v>
      </c>
      <c r="AB1796" s="68">
        <v>0</v>
      </c>
      <c r="AC1796" s="68">
        <v>0</v>
      </c>
      <c r="AD1796" s="68">
        <v>0</v>
      </c>
      <c r="AE1796" s="68">
        <v>0</v>
      </c>
      <c r="AF1796" s="68">
        <v>0</v>
      </c>
      <c r="AG1796" s="68">
        <v>0</v>
      </c>
      <c r="AH1796" s="68">
        <v>0</v>
      </c>
      <c r="AI1796" s="68">
        <v>0</v>
      </c>
      <c r="AJ1796" t="s">
        <v>5018</v>
      </c>
      <c r="AK1796" s="89">
        <v>9.6475795136381457</v>
      </c>
      <c r="AL1796" s="89">
        <v>14.466747236990026</v>
      </c>
      <c r="AM1796" s="89">
        <v>21.159839722974194</v>
      </c>
      <c r="AN1796" s="89">
        <v>28.976599629392958</v>
      </c>
      <c r="AO1796" s="89">
        <v>35.798688184506219</v>
      </c>
      <c r="AP1796" s="89">
        <v>38.068716841850396</v>
      </c>
      <c r="AQ1796" s="89">
        <v>33.114607087185668</v>
      </c>
      <c r="AR1796" s="89">
        <v>22.644525921477651</v>
      </c>
      <c r="AS1796" s="89">
        <v>12.228632836863653</v>
      </c>
      <c r="AT1796" s="89">
        <v>5.5006678866656964</v>
      </c>
      <c r="AU1796" s="68">
        <v>5426.9564280117302</v>
      </c>
      <c r="AV1796" s="68">
        <v>8137.8346557516306</v>
      </c>
      <c r="AW1796" s="68">
        <v>11902.833040967445</v>
      </c>
      <c r="AX1796" s="68">
        <v>16299.91682352613</v>
      </c>
      <c r="AY1796" s="68">
        <v>20137.478077548443</v>
      </c>
      <c r="AZ1796" s="68">
        <v>21414.414597877687</v>
      </c>
      <c r="BA1796" s="68">
        <v>18627.628778683684</v>
      </c>
      <c r="BB1796" s="68">
        <v>12737.99872134961</v>
      </c>
      <c r="BC1796" s="68">
        <v>6878.8505433925438</v>
      </c>
      <c r="BD1796" s="68">
        <v>3094.2356996071881</v>
      </c>
      <c r="BE1796">
        <f t="shared" si="560"/>
        <v>0</v>
      </c>
      <c r="BF1796">
        <f t="shared" si="561"/>
        <v>0</v>
      </c>
      <c r="BG1796">
        <f t="shared" si="562"/>
        <v>0</v>
      </c>
      <c r="BH1796">
        <f t="shared" si="563"/>
        <v>0</v>
      </c>
      <c r="BI1796">
        <f t="shared" si="564"/>
        <v>0</v>
      </c>
      <c r="BJ1796">
        <f t="shared" si="565"/>
        <v>0</v>
      </c>
      <c r="BK1796">
        <f t="shared" si="566"/>
        <v>0</v>
      </c>
      <c r="BL1796">
        <f t="shared" si="567"/>
        <v>0</v>
      </c>
      <c r="BM1796">
        <f t="shared" si="568"/>
        <v>0</v>
      </c>
      <c r="BN1796">
        <f t="shared" si="569"/>
        <v>0</v>
      </c>
      <c r="BO1796">
        <f t="shared" si="570"/>
        <v>321.58274474428657</v>
      </c>
      <c r="BP1796">
        <f t="shared" si="571"/>
        <v>492.34667195458042</v>
      </c>
      <c r="BQ1796">
        <f t="shared" si="572"/>
        <v>735.25541038708627</v>
      </c>
      <c r="BR1796">
        <f t="shared" si="573"/>
        <v>1028.0139722990707</v>
      </c>
      <c r="BS1796">
        <f t="shared" si="574"/>
        <v>1296.7147528950366</v>
      </c>
      <c r="BT1796">
        <f t="shared" si="575"/>
        <v>1407.8984150103477</v>
      </c>
      <c r="BU1796">
        <f t="shared" si="576"/>
        <v>1250.3984594215683</v>
      </c>
      <c r="BV1796">
        <f t="shared" si="577"/>
        <v>873.00714567716932</v>
      </c>
      <c r="BW1796">
        <f t="shared" si="578"/>
        <v>481.34693775697792</v>
      </c>
      <c r="BX1796">
        <f t="shared" si="579"/>
        <v>221.06575619929862</v>
      </c>
    </row>
    <row r="1797" spans="1:76" x14ac:dyDescent="0.25">
      <c r="A1797" t="s">
        <v>66</v>
      </c>
      <c r="B1797" s="85">
        <v>0</v>
      </c>
      <c r="C1797" s="85">
        <v>0</v>
      </c>
      <c r="E1797" s="85">
        <v>562.5200000000001</v>
      </c>
      <c r="F1797" s="86">
        <v>8</v>
      </c>
      <c r="H1797" s="87">
        <v>130</v>
      </c>
      <c r="I1797" s="87">
        <v>130</v>
      </c>
      <c r="J1797" t="s">
        <v>4958</v>
      </c>
      <c r="K1797" t="s">
        <v>34</v>
      </c>
      <c r="L1797" s="87">
        <v>12.513238509826733</v>
      </c>
      <c r="M1797" t="s">
        <v>286</v>
      </c>
      <c r="N1797">
        <v>20.819759087102767</v>
      </c>
      <c r="O1797" t="s">
        <v>5019</v>
      </c>
      <c r="P1797" s="89">
        <v>0</v>
      </c>
      <c r="Q1797" s="89">
        <v>0</v>
      </c>
      <c r="R1797" s="89">
        <v>0</v>
      </c>
      <c r="S1797" s="89">
        <v>0</v>
      </c>
      <c r="T1797" s="89">
        <v>0</v>
      </c>
      <c r="U1797" s="89">
        <v>0</v>
      </c>
      <c r="V1797" s="89">
        <v>0</v>
      </c>
      <c r="W1797" s="89">
        <v>0</v>
      </c>
      <c r="X1797" s="89">
        <v>0</v>
      </c>
      <c r="Y1797" s="89">
        <v>0</v>
      </c>
      <c r="Z1797" s="68">
        <v>0</v>
      </c>
      <c r="AA1797" s="68">
        <v>0</v>
      </c>
      <c r="AB1797" s="68">
        <v>0</v>
      </c>
      <c r="AC1797" s="68">
        <v>0</v>
      </c>
      <c r="AD1797" s="68">
        <v>0</v>
      </c>
      <c r="AE1797" s="68">
        <v>0</v>
      </c>
      <c r="AF1797" s="68">
        <v>0</v>
      </c>
      <c r="AG1797" s="68">
        <v>0</v>
      </c>
      <c r="AH1797" s="68">
        <v>0</v>
      </c>
      <c r="AI1797" s="68">
        <v>0</v>
      </c>
      <c r="AJ1797" t="s">
        <v>5020</v>
      </c>
      <c r="AK1797" s="89">
        <v>9.5405473264297402</v>
      </c>
      <c r="AL1797" s="89">
        <v>9.4382545769692818</v>
      </c>
      <c r="AM1797" s="89">
        <v>9.5032277430497114</v>
      </c>
      <c r="AN1797" s="89">
        <v>9.5895227092444895</v>
      </c>
      <c r="AO1797" s="89">
        <v>9.6764691689661309</v>
      </c>
      <c r="AP1797" s="89">
        <v>9.7598861783675801</v>
      </c>
      <c r="AQ1797" s="89">
        <v>9.8466881245787015</v>
      </c>
      <c r="AR1797" s="89">
        <v>9.9247494607410509</v>
      </c>
      <c r="AS1797" s="89">
        <v>10.00253150234308</v>
      </c>
      <c r="AT1797" s="89">
        <v>10.069294198328382</v>
      </c>
      <c r="AU1797" s="68">
        <v>5366.7486820632585</v>
      </c>
      <c r="AV1797" s="68">
        <v>5309.2069646367609</v>
      </c>
      <c r="AW1797" s="68">
        <v>5345.7556700203249</v>
      </c>
      <c r="AX1797" s="68">
        <v>5394.2983144042109</v>
      </c>
      <c r="AY1797" s="68">
        <v>5443.2074369268284</v>
      </c>
      <c r="AZ1797" s="68">
        <v>5490.1311730553325</v>
      </c>
      <c r="BA1797" s="68">
        <v>5538.959003838012</v>
      </c>
      <c r="BB1797" s="68">
        <v>5582.8700666560571</v>
      </c>
      <c r="BC1797" s="68">
        <v>5626.6240206980301</v>
      </c>
      <c r="BD1797" s="68">
        <v>5664.179372443683</v>
      </c>
      <c r="BE1797">
        <f t="shared" si="560"/>
        <v>0</v>
      </c>
      <c r="BF1797">
        <f t="shared" si="561"/>
        <v>0</v>
      </c>
      <c r="BG1797">
        <f t="shared" si="562"/>
        <v>0</v>
      </c>
      <c r="BH1797">
        <f t="shared" si="563"/>
        <v>0</v>
      </c>
      <c r="BI1797">
        <f t="shared" si="564"/>
        <v>0</v>
      </c>
      <c r="BJ1797">
        <f t="shared" si="565"/>
        <v>0</v>
      </c>
      <c r="BK1797">
        <f t="shared" si="566"/>
        <v>0</v>
      </c>
      <c r="BL1797">
        <f t="shared" si="567"/>
        <v>0</v>
      </c>
      <c r="BM1797">
        <f t="shared" si="568"/>
        <v>0</v>
      </c>
      <c r="BN1797">
        <f t="shared" si="569"/>
        <v>0</v>
      </c>
      <c r="BO1797">
        <f t="shared" si="570"/>
        <v>318.01504110527469</v>
      </c>
      <c r="BP1797">
        <f t="shared" si="571"/>
        <v>321.21202879312574</v>
      </c>
      <c r="BQ1797">
        <f t="shared" si="572"/>
        <v>330.21514839885725</v>
      </c>
      <c r="BR1797">
        <f t="shared" si="573"/>
        <v>340.21118622844767</v>
      </c>
      <c r="BS1797">
        <f t="shared" si="574"/>
        <v>350.5050314319339</v>
      </c>
      <c r="BT1797">
        <f t="shared" si="575"/>
        <v>360.95065505594323</v>
      </c>
      <c r="BU1797">
        <f t="shared" si="576"/>
        <v>371.80823643661279</v>
      </c>
      <c r="BV1797">
        <f t="shared" si="577"/>
        <v>382.62568306032279</v>
      </c>
      <c r="BW1797">
        <f t="shared" si="578"/>
        <v>393.7225013377207</v>
      </c>
      <c r="BX1797">
        <f t="shared" si="579"/>
        <v>404.67379274846195</v>
      </c>
    </row>
    <row r="1798" spans="1:76" x14ac:dyDescent="0.25">
      <c r="A1798" t="s">
        <v>66</v>
      </c>
      <c r="B1798" s="85">
        <v>0</v>
      </c>
      <c r="C1798" s="85">
        <v>0</v>
      </c>
      <c r="E1798" s="85">
        <v>562.5200000000001</v>
      </c>
      <c r="F1798" s="86">
        <v>8</v>
      </c>
      <c r="H1798" s="87">
        <v>130</v>
      </c>
      <c r="I1798" s="87">
        <v>130</v>
      </c>
      <c r="J1798" t="s">
        <v>4958</v>
      </c>
      <c r="K1798" t="s">
        <v>34</v>
      </c>
      <c r="L1798" s="87">
        <v>12.513238509826733</v>
      </c>
      <c r="M1798" t="s">
        <v>286</v>
      </c>
      <c r="N1798">
        <v>20.819759087102767</v>
      </c>
      <c r="O1798" t="s">
        <v>5021</v>
      </c>
      <c r="P1798" s="89">
        <v>0</v>
      </c>
      <c r="Q1798" s="89">
        <v>0</v>
      </c>
      <c r="R1798" s="89">
        <v>0</v>
      </c>
      <c r="S1798" s="89">
        <v>0</v>
      </c>
      <c r="T1798" s="89">
        <v>0</v>
      </c>
      <c r="U1798" s="89">
        <v>0</v>
      </c>
      <c r="V1798" s="89">
        <v>0</v>
      </c>
      <c r="W1798" s="89">
        <v>0</v>
      </c>
      <c r="X1798" s="89">
        <v>0</v>
      </c>
      <c r="Y1798" s="89">
        <v>0</v>
      </c>
      <c r="Z1798" s="68">
        <v>0</v>
      </c>
      <c r="AA1798" s="68">
        <v>0</v>
      </c>
      <c r="AB1798" s="68">
        <v>0</v>
      </c>
      <c r="AC1798" s="68">
        <v>0</v>
      </c>
      <c r="AD1798" s="68">
        <v>0</v>
      </c>
      <c r="AE1798" s="68">
        <v>0</v>
      </c>
      <c r="AF1798" s="68">
        <v>0</v>
      </c>
      <c r="AG1798" s="68">
        <v>0</v>
      </c>
      <c r="AH1798" s="68">
        <v>0</v>
      </c>
      <c r="AI1798" s="68">
        <v>0</v>
      </c>
      <c r="AJ1798" t="s">
        <v>5022</v>
      </c>
      <c r="AK1798" s="89">
        <v>31.931117277713781</v>
      </c>
      <c r="AL1798" s="89">
        <v>47.921867595985823</v>
      </c>
      <c r="AM1798" s="89">
        <v>70.233124961788263</v>
      </c>
      <c r="AN1798" s="89">
        <v>96.471536441432519</v>
      </c>
      <c r="AO1798" s="89">
        <v>119.67296131628576</v>
      </c>
      <c r="AP1798" s="89">
        <v>127.81684339365775</v>
      </c>
      <c r="AQ1798" s="89">
        <v>111.6838880089945</v>
      </c>
      <c r="AR1798" s="89">
        <v>76.719813107968974</v>
      </c>
      <c r="AS1798" s="89">
        <v>41.618985055900396</v>
      </c>
      <c r="AT1798" s="89">
        <v>18.805105965218818</v>
      </c>
      <c r="AU1798" s="68">
        <v>17961.892091059559</v>
      </c>
      <c r="AV1798" s="68">
        <v>26957.00896009395</v>
      </c>
      <c r="AW1798" s="68">
        <v>39507.537453505138</v>
      </c>
      <c r="AX1798" s="68">
        <v>54267.168679034628</v>
      </c>
      <c r="AY1798" s="68">
        <v>67318.434199637079</v>
      </c>
      <c r="AZ1798" s="68">
        <v>71899.530745800366</v>
      </c>
      <c r="BA1798" s="68">
        <v>62824.420682819597</v>
      </c>
      <c r="BB1798" s="68">
        <v>43156.429269494714</v>
      </c>
      <c r="BC1798" s="68">
        <v>23411.511473645096</v>
      </c>
      <c r="BD1798" s="68">
        <v>10578.248207554891</v>
      </c>
      <c r="BE1798">
        <f t="shared" si="560"/>
        <v>0</v>
      </c>
      <c r="BF1798">
        <f t="shared" si="561"/>
        <v>0</v>
      </c>
      <c r="BG1798">
        <f t="shared" si="562"/>
        <v>0</v>
      </c>
      <c r="BH1798">
        <f t="shared" si="563"/>
        <v>0</v>
      </c>
      <c r="BI1798">
        <f t="shared" si="564"/>
        <v>0</v>
      </c>
      <c r="BJ1798">
        <f t="shared" si="565"/>
        <v>0</v>
      </c>
      <c r="BK1798">
        <f t="shared" si="566"/>
        <v>0</v>
      </c>
      <c r="BL1798">
        <f t="shared" si="567"/>
        <v>0</v>
      </c>
      <c r="BM1798">
        <f t="shared" si="568"/>
        <v>0</v>
      </c>
      <c r="BN1798">
        <f t="shared" si="569"/>
        <v>0</v>
      </c>
      <c r="BO1798">
        <f t="shared" si="570"/>
        <v>1064.3598554853074</v>
      </c>
      <c r="BP1798">
        <f t="shared" si="571"/>
        <v>1630.9244668631336</v>
      </c>
      <c r="BQ1798">
        <f t="shared" si="572"/>
        <v>2440.4383867085735</v>
      </c>
      <c r="BR1798">
        <f t="shared" si="573"/>
        <v>3422.557810763707</v>
      </c>
      <c r="BS1798">
        <f t="shared" si="574"/>
        <v>4334.8430440148877</v>
      </c>
      <c r="BT1798">
        <f t="shared" si="575"/>
        <v>4727.0605934300165</v>
      </c>
      <c r="BU1798">
        <f t="shared" si="576"/>
        <v>4217.1529059965114</v>
      </c>
      <c r="BV1798">
        <f t="shared" si="577"/>
        <v>2957.7543504564278</v>
      </c>
      <c r="BW1798">
        <f t="shared" si="578"/>
        <v>1638.2183745692626</v>
      </c>
      <c r="BX1798">
        <f t="shared" si="579"/>
        <v>755.75640199738734</v>
      </c>
    </row>
    <row r="1799" spans="1:76" x14ac:dyDescent="0.25">
      <c r="A1799" t="s">
        <v>66</v>
      </c>
      <c r="B1799" s="85">
        <v>0</v>
      </c>
      <c r="C1799" s="85">
        <v>0</v>
      </c>
      <c r="E1799" s="85">
        <v>562.5200000000001</v>
      </c>
      <c r="F1799" s="86">
        <v>8</v>
      </c>
      <c r="H1799" s="87">
        <v>130</v>
      </c>
      <c r="I1799" s="87">
        <v>130</v>
      </c>
      <c r="J1799" t="s">
        <v>4958</v>
      </c>
      <c r="K1799" t="s">
        <v>34</v>
      </c>
      <c r="L1799" s="87">
        <v>12.513238509826733</v>
      </c>
      <c r="M1799" t="s">
        <v>286</v>
      </c>
      <c r="N1799">
        <v>20.819759087102767</v>
      </c>
      <c r="O1799" t="s">
        <v>5023</v>
      </c>
      <c r="P1799" s="89">
        <v>0</v>
      </c>
      <c r="Q1799" s="89">
        <v>0</v>
      </c>
      <c r="R1799" s="89">
        <v>0</v>
      </c>
      <c r="S1799" s="89">
        <v>0</v>
      </c>
      <c r="T1799" s="89">
        <v>0</v>
      </c>
      <c r="U1799" s="89">
        <v>0</v>
      </c>
      <c r="V1799" s="89">
        <v>0</v>
      </c>
      <c r="W1799" s="89">
        <v>0</v>
      </c>
      <c r="X1799" s="89">
        <v>0</v>
      </c>
      <c r="Y1799" s="89">
        <v>0</v>
      </c>
      <c r="Z1799" s="68">
        <v>0</v>
      </c>
      <c r="AA1799" s="68">
        <v>0</v>
      </c>
      <c r="AB1799" s="68">
        <v>0</v>
      </c>
      <c r="AC1799" s="68">
        <v>0</v>
      </c>
      <c r="AD1799" s="68">
        <v>0</v>
      </c>
      <c r="AE1799" s="68">
        <v>0</v>
      </c>
      <c r="AF1799" s="68">
        <v>0</v>
      </c>
      <c r="AG1799" s="68">
        <v>0</v>
      </c>
      <c r="AH1799" s="68">
        <v>0</v>
      </c>
      <c r="AI1799" s="68">
        <v>0</v>
      </c>
      <c r="AJ1799" t="s">
        <v>5024</v>
      </c>
      <c r="AK1799" s="89">
        <v>7.5299815699257948</v>
      </c>
      <c r="AL1799" s="89">
        <v>7.6475575820034365</v>
      </c>
      <c r="AM1799" s="89">
        <v>7.7685094566156643</v>
      </c>
      <c r="AN1799" s="89">
        <v>7.8871726092798786</v>
      </c>
      <c r="AO1799" s="89">
        <v>7.985793578281779</v>
      </c>
      <c r="AP1799" s="89">
        <v>8.0772184166083587</v>
      </c>
      <c r="AQ1799" s="89">
        <v>8.1676444264898311</v>
      </c>
      <c r="AR1799" s="89">
        <v>8.247102908674103</v>
      </c>
      <c r="AS1799" s="89">
        <v>8.323217936449101</v>
      </c>
      <c r="AT1799" s="89">
        <v>8.3876868454639233</v>
      </c>
      <c r="AU1799" s="68">
        <v>4235.7652327146589</v>
      </c>
      <c r="AV1799" s="68">
        <v>4301.9040910285739</v>
      </c>
      <c r="AW1799" s="68">
        <v>4369.9419395354444</v>
      </c>
      <c r="AX1799" s="68">
        <v>4436.6923361721183</v>
      </c>
      <c r="AY1799" s="68">
        <v>4492.1686036550673</v>
      </c>
      <c r="AZ1799" s="68">
        <v>4543.5969037105351</v>
      </c>
      <c r="BA1799" s="68">
        <v>4594.4633427890603</v>
      </c>
      <c r="BB1799" s="68">
        <v>4639.1603281873577</v>
      </c>
      <c r="BC1799" s="68">
        <v>4681.9765536113491</v>
      </c>
      <c r="BD1799" s="68">
        <v>4718.2416043103667</v>
      </c>
      <c r="BE1799">
        <f t="shared" si="560"/>
        <v>0</v>
      </c>
      <c r="BF1799">
        <f t="shared" si="561"/>
        <v>0</v>
      </c>
      <c r="BG1799">
        <f t="shared" si="562"/>
        <v>0</v>
      </c>
      <c r="BH1799">
        <f t="shared" si="563"/>
        <v>0</v>
      </c>
      <c r="BI1799">
        <f t="shared" si="564"/>
        <v>0</v>
      </c>
      <c r="BJ1799">
        <f t="shared" si="565"/>
        <v>0</v>
      </c>
      <c r="BK1799">
        <f t="shared" si="566"/>
        <v>0</v>
      </c>
      <c r="BL1799">
        <f t="shared" si="567"/>
        <v>0</v>
      </c>
      <c r="BM1799">
        <f t="shared" si="568"/>
        <v>0</v>
      </c>
      <c r="BN1799">
        <f t="shared" si="569"/>
        <v>0</v>
      </c>
      <c r="BO1799">
        <f t="shared" si="570"/>
        <v>250.99685757525995</v>
      </c>
      <c r="BP1799">
        <f t="shared" si="571"/>
        <v>260.26925489186982</v>
      </c>
      <c r="BQ1799">
        <f t="shared" si="572"/>
        <v>269.93770668396456</v>
      </c>
      <c r="BR1799">
        <f t="shared" si="573"/>
        <v>279.81625684090301</v>
      </c>
      <c r="BS1799">
        <f t="shared" si="574"/>
        <v>289.2646873863448</v>
      </c>
      <c r="BT1799">
        <f t="shared" si="575"/>
        <v>298.72041796622193</v>
      </c>
      <c r="BU1799">
        <f t="shared" si="576"/>
        <v>308.4080080158368</v>
      </c>
      <c r="BV1799">
        <f t="shared" si="577"/>
        <v>317.94791356522444</v>
      </c>
      <c r="BW1799">
        <f t="shared" si="578"/>
        <v>327.62088120893003</v>
      </c>
      <c r="BX1799">
        <f t="shared" si="579"/>
        <v>337.09185383656353</v>
      </c>
    </row>
    <row r="1800" spans="1:76" x14ac:dyDescent="0.25">
      <c r="A1800" t="s">
        <v>66</v>
      </c>
      <c r="B1800" s="85">
        <v>0</v>
      </c>
      <c r="C1800" s="85">
        <v>0</v>
      </c>
      <c r="E1800" s="85">
        <v>562.5200000000001</v>
      </c>
      <c r="F1800" s="86">
        <v>8</v>
      </c>
      <c r="H1800" s="87">
        <v>130</v>
      </c>
      <c r="I1800" s="87">
        <v>130</v>
      </c>
      <c r="J1800" t="s">
        <v>4958</v>
      </c>
      <c r="K1800" t="s">
        <v>34</v>
      </c>
      <c r="L1800" s="87">
        <v>12.513238509826733</v>
      </c>
      <c r="M1800" t="s">
        <v>286</v>
      </c>
      <c r="N1800">
        <v>20.819759087102767</v>
      </c>
      <c r="O1800" t="s">
        <v>5025</v>
      </c>
      <c r="P1800" s="89">
        <v>0</v>
      </c>
      <c r="Q1800" s="89">
        <v>0</v>
      </c>
      <c r="R1800" s="89">
        <v>0</v>
      </c>
      <c r="S1800" s="89">
        <v>0</v>
      </c>
      <c r="T1800" s="89">
        <v>0</v>
      </c>
      <c r="U1800" s="89">
        <v>0</v>
      </c>
      <c r="V1800" s="89">
        <v>0</v>
      </c>
      <c r="W1800" s="89">
        <v>0</v>
      </c>
      <c r="X1800" s="89">
        <v>0</v>
      </c>
      <c r="Y1800" s="89">
        <v>0</v>
      </c>
      <c r="Z1800" s="68">
        <v>0</v>
      </c>
      <c r="AA1800" s="68">
        <v>0</v>
      </c>
      <c r="AB1800" s="68">
        <v>0</v>
      </c>
      <c r="AC1800" s="68">
        <v>0</v>
      </c>
      <c r="AD1800" s="68">
        <v>0</v>
      </c>
      <c r="AE1800" s="68">
        <v>0</v>
      </c>
      <c r="AF1800" s="68">
        <v>0</v>
      </c>
      <c r="AG1800" s="68">
        <v>0</v>
      </c>
      <c r="AH1800" s="68">
        <v>0</v>
      </c>
      <c r="AI1800" s="68">
        <v>0</v>
      </c>
      <c r="AJ1800" t="s">
        <v>5026</v>
      </c>
      <c r="AK1800" s="89">
        <v>48.22748923100206</v>
      </c>
      <c r="AL1800" s="89">
        <v>43.999917425217888</v>
      </c>
      <c r="AM1800" s="89">
        <v>42.530233064855842</v>
      </c>
      <c r="AN1800" s="89">
        <v>41.202506750808219</v>
      </c>
      <c r="AO1800" s="89">
        <v>39.918746619265178</v>
      </c>
      <c r="AP1800" s="89">
        <v>38.670959373171797</v>
      </c>
      <c r="AQ1800" s="89">
        <v>37.483695971612235</v>
      </c>
      <c r="AR1800" s="89">
        <v>36.308140890696649</v>
      </c>
      <c r="AS1800" s="89">
        <v>35.175193072816889</v>
      </c>
      <c r="AT1800" s="89">
        <v>34.046273300924135</v>
      </c>
      <c r="AU1800" s="68">
        <v>27128.927242223283</v>
      </c>
      <c r="AV1800" s="68">
        <v>24750.833550033571</v>
      </c>
      <c r="AW1800" s="68">
        <v>23924.106703642712</v>
      </c>
      <c r="AX1800" s="68">
        <v>23177.234097464643</v>
      </c>
      <c r="AY1800" s="68">
        <v>22455.093348269053</v>
      </c>
      <c r="AZ1800" s="68">
        <v>21753.188066596602</v>
      </c>
      <c r="BA1800" s="68">
        <v>21085.328657951319</v>
      </c>
      <c r="BB1800" s="68">
        <v>20424.055413834682</v>
      </c>
      <c r="BC1800" s="68">
        <v>19786.749607320959</v>
      </c>
      <c r="BD1800" s="68">
        <v>19151.709657235846</v>
      </c>
      <c r="BE1800">
        <f t="shared" si="560"/>
        <v>0</v>
      </c>
      <c r="BF1800">
        <f t="shared" si="561"/>
        <v>0</v>
      </c>
      <c r="BG1800">
        <f t="shared" si="562"/>
        <v>0</v>
      </c>
      <c r="BH1800">
        <f t="shared" si="563"/>
        <v>0</v>
      </c>
      <c r="BI1800">
        <f t="shared" si="564"/>
        <v>0</v>
      </c>
      <c r="BJ1800">
        <f t="shared" si="565"/>
        <v>0</v>
      </c>
      <c r="BK1800">
        <f t="shared" si="566"/>
        <v>0</v>
      </c>
      <c r="BL1800">
        <f t="shared" si="567"/>
        <v>0</v>
      </c>
      <c r="BM1800">
        <f t="shared" si="568"/>
        <v>0</v>
      </c>
      <c r="BN1800">
        <f t="shared" si="569"/>
        <v>0</v>
      </c>
      <c r="BO1800">
        <f t="shared" si="570"/>
        <v>1607.5667826429351</v>
      </c>
      <c r="BP1800">
        <f t="shared" si="571"/>
        <v>1497.4487737776817</v>
      </c>
      <c r="BQ1800">
        <f t="shared" si="572"/>
        <v>1477.8270712517315</v>
      </c>
      <c r="BR1800">
        <f t="shared" si="573"/>
        <v>1461.757182530564</v>
      </c>
      <c r="BS1800">
        <f t="shared" si="574"/>
        <v>1445.953197823693</v>
      </c>
      <c r="BT1800">
        <f t="shared" si="575"/>
        <v>1430.1711989558023</v>
      </c>
      <c r="BU1800">
        <f t="shared" si="576"/>
        <v>1415.3740545050125</v>
      </c>
      <c r="BV1800">
        <f t="shared" si="577"/>
        <v>1399.7761116194397</v>
      </c>
      <c r="BW1800">
        <f t="shared" si="578"/>
        <v>1384.5759944292661</v>
      </c>
      <c r="BX1800">
        <f t="shared" si="579"/>
        <v>1368.2820537633024</v>
      </c>
    </row>
    <row r="1801" spans="1:76" x14ac:dyDescent="0.25">
      <c r="A1801" t="s">
        <v>66</v>
      </c>
      <c r="B1801" s="85">
        <v>0</v>
      </c>
      <c r="C1801" s="85">
        <v>0</v>
      </c>
      <c r="E1801" s="85">
        <v>562.5200000000001</v>
      </c>
      <c r="F1801" s="86">
        <v>8</v>
      </c>
      <c r="H1801" s="87">
        <v>130</v>
      </c>
      <c r="I1801" s="87">
        <v>130</v>
      </c>
      <c r="J1801" t="s">
        <v>4958</v>
      </c>
      <c r="K1801" t="s">
        <v>34</v>
      </c>
      <c r="L1801" s="87">
        <v>12.513238509826733</v>
      </c>
      <c r="M1801" t="s">
        <v>286</v>
      </c>
      <c r="N1801">
        <v>20.819759087102767</v>
      </c>
      <c r="O1801" t="s">
        <v>5027</v>
      </c>
      <c r="P1801" s="89">
        <v>0</v>
      </c>
      <c r="Q1801" s="89">
        <v>0</v>
      </c>
      <c r="R1801" s="89">
        <v>0</v>
      </c>
      <c r="S1801" s="89">
        <v>0</v>
      </c>
      <c r="T1801" s="89">
        <v>0</v>
      </c>
      <c r="U1801" s="89">
        <v>0</v>
      </c>
      <c r="V1801" s="89">
        <v>0</v>
      </c>
      <c r="W1801" s="89">
        <v>0</v>
      </c>
      <c r="X1801" s="89">
        <v>0</v>
      </c>
      <c r="Y1801" s="89">
        <v>0</v>
      </c>
      <c r="Z1801" s="68">
        <v>0</v>
      </c>
      <c r="AA1801" s="68">
        <v>0</v>
      </c>
      <c r="AB1801" s="68">
        <v>0</v>
      </c>
      <c r="AC1801" s="68">
        <v>0</v>
      </c>
      <c r="AD1801" s="68">
        <v>0</v>
      </c>
      <c r="AE1801" s="68">
        <v>0</v>
      </c>
      <c r="AF1801" s="68">
        <v>0</v>
      </c>
      <c r="AG1801" s="68">
        <v>0</v>
      </c>
      <c r="AH1801" s="68">
        <v>0</v>
      </c>
      <c r="AI1801" s="68">
        <v>0</v>
      </c>
      <c r="AJ1801" t="s">
        <v>5028</v>
      </c>
      <c r="AK1801" s="89">
        <v>48.691822259300032</v>
      </c>
      <c r="AL1801" s="89">
        <v>74.218314176602917</v>
      </c>
      <c r="AM1801" s="89">
        <v>108.92888074383039</v>
      </c>
      <c r="AN1801" s="89">
        <v>149.21877724187578</v>
      </c>
      <c r="AO1801" s="89">
        <v>183.8396601858465</v>
      </c>
      <c r="AP1801" s="89">
        <v>194.93522620520116</v>
      </c>
      <c r="AQ1801" s="89">
        <v>169.0648710316087</v>
      </c>
      <c r="AR1801" s="89">
        <v>115.25734421999687</v>
      </c>
      <c r="AS1801" s="89">
        <v>62.048047630035953</v>
      </c>
      <c r="AT1801" s="89">
        <v>27.822622880620315</v>
      </c>
      <c r="AU1801" s="68">
        <v>27390.12385730146</v>
      </c>
      <c r="AV1801" s="68">
        <v>41749.286090622678</v>
      </c>
      <c r="AW1801" s="68">
        <v>61274.673996019483</v>
      </c>
      <c r="AX1801" s="68">
        <v>83938.546574099979</v>
      </c>
      <c r="AY1801" s="68">
        <v>103413.48564774239</v>
      </c>
      <c r="AZ1801" s="68">
        <v>109654.96344494978</v>
      </c>
      <c r="BA1801" s="68">
        <v>95102.371252700541</v>
      </c>
      <c r="BB1801" s="68">
        <v>64834.56127063265</v>
      </c>
      <c r="BC1801" s="68">
        <v>34903.267752847831</v>
      </c>
      <c r="BD1801" s="68">
        <v>15650.781822806543</v>
      </c>
      <c r="BE1801">
        <f t="shared" si="560"/>
        <v>0</v>
      </c>
      <c r="BF1801">
        <f t="shared" si="561"/>
        <v>0</v>
      </c>
      <c r="BG1801">
        <f t="shared" si="562"/>
        <v>0</v>
      </c>
      <c r="BH1801">
        <f t="shared" si="563"/>
        <v>0</v>
      </c>
      <c r="BI1801">
        <f t="shared" si="564"/>
        <v>0</v>
      </c>
      <c r="BJ1801">
        <f t="shared" si="565"/>
        <v>0</v>
      </c>
      <c r="BK1801">
        <f t="shared" si="566"/>
        <v>0</v>
      </c>
      <c r="BL1801">
        <f t="shared" si="567"/>
        <v>0</v>
      </c>
      <c r="BM1801">
        <f t="shared" si="568"/>
        <v>0</v>
      </c>
      <c r="BN1801">
        <f t="shared" si="569"/>
        <v>0</v>
      </c>
      <c r="BO1801">
        <f t="shared" si="570"/>
        <v>1623.0443943593664</v>
      </c>
      <c r="BP1801">
        <f t="shared" si="571"/>
        <v>2525.8711847468976</v>
      </c>
      <c r="BQ1801">
        <f t="shared" si="572"/>
        <v>3785.026255532222</v>
      </c>
      <c r="BR1801">
        <f t="shared" si="573"/>
        <v>5293.8919644121306</v>
      </c>
      <c r="BS1801">
        <f t="shared" si="574"/>
        <v>6659.1155044997504</v>
      </c>
      <c r="BT1801">
        <f t="shared" si="575"/>
        <v>7209.3051400743325</v>
      </c>
      <c r="BU1801">
        <f t="shared" si="576"/>
        <v>6383.843049191255</v>
      </c>
      <c r="BV1801">
        <f t="shared" si="577"/>
        <v>4443.4794283061128</v>
      </c>
      <c r="BW1801">
        <f t="shared" si="578"/>
        <v>2442.3529693755186</v>
      </c>
      <c r="BX1801">
        <f t="shared" si="579"/>
        <v>1118.1604294747785</v>
      </c>
    </row>
    <row r="1802" spans="1:76" x14ac:dyDescent="0.25">
      <c r="A1802" t="s">
        <v>66</v>
      </c>
      <c r="B1802" s="85">
        <v>0</v>
      </c>
      <c r="C1802" s="85">
        <v>0</v>
      </c>
      <c r="E1802" s="85">
        <v>562.5200000000001</v>
      </c>
      <c r="F1802" s="86">
        <v>8</v>
      </c>
      <c r="H1802" s="87">
        <v>130</v>
      </c>
      <c r="I1802" s="87">
        <v>130</v>
      </c>
      <c r="J1802" t="s">
        <v>4958</v>
      </c>
      <c r="K1802" t="s">
        <v>34</v>
      </c>
      <c r="L1802" s="87">
        <v>12.513238509826733</v>
      </c>
      <c r="M1802" t="s">
        <v>286</v>
      </c>
      <c r="N1802">
        <v>20.819759087102767</v>
      </c>
      <c r="O1802" t="s">
        <v>5029</v>
      </c>
      <c r="P1802" s="89">
        <v>0</v>
      </c>
      <c r="Q1802" s="89">
        <v>0</v>
      </c>
      <c r="R1802" s="89">
        <v>0</v>
      </c>
      <c r="S1802" s="89">
        <v>0</v>
      </c>
      <c r="T1802" s="89">
        <v>0</v>
      </c>
      <c r="U1802" s="89">
        <v>0</v>
      </c>
      <c r="V1802" s="89">
        <v>0</v>
      </c>
      <c r="W1802" s="89">
        <v>0</v>
      </c>
      <c r="X1802" s="89">
        <v>0</v>
      </c>
      <c r="Y1802" s="89">
        <v>0</v>
      </c>
      <c r="Z1802" s="68">
        <v>0</v>
      </c>
      <c r="AA1802" s="68">
        <v>0</v>
      </c>
      <c r="AB1802" s="68">
        <v>0</v>
      </c>
      <c r="AC1802" s="68">
        <v>0</v>
      </c>
      <c r="AD1802" s="68">
        <v>0</v>
      </c>
      <c r="AE1802" s="68">
        <v>0</v>
      </c>
      <c r="AF1802" s="68">
        <v>0</v>
      </c>
      <c r="AG1802" s="68">
        <v>0</v>
      </c>
      <c r="AH1802" s="68">
        <v>0</v>
      </c>
      <c r="AI1802" s="68">
        <v>0</v>
      </c>
      <c r="AJ1802" t="s">
        <v>5030</v>
      </c>
      <c r="AK1802" s="89">
        <v>9.6174696706755434</v>
      </c>
      <c r="AL1802" s="89">
        <v>14.552114981661923</v>
      </c>
      <c r="AM1802" s="89">
        <v>21.44556753003905</v>
      </c>
      <c r="AN1802" s="89">
        <v>29.650666718542922</v>
      </c>
      <c r="AO1802" s="89">
        <v>37.060064307888041</v>
      </c>
      <c r="AP1802" s="89">
        <v>39.850149175687584</v>
      </c>
      <c r="AQ1802" s="89">
        <v>35.033593587328021</v>
      </c>
      <c r="AR1802" s="89">
        <v>24.206555681318243</v>
      </c>
      <c r="AS1802" s="89">
        <v>13.203998960264764</v>
      </c>
      <c r="AT1802" s="89">
        <v>5.9994641046473509</v>
      </c>
      <c r="AU1802" s="68">
        <v>5410.0190391484075</v>
      </c>
      <c r="AV1802" s="68">
        <v>8185.8557194844661</v>
      </c>
      <c r="AW1802" s="68">
        <v>12063.560646997568</v>
      </c>
      <c r="AX1802" s="68">
        <v>16679.093042514767</v>
      </c>
      <c r="AY1802" s="68">
        <v>20847.027374473186</v>
      </c>
      <c r="AZ1802" s="68">
        <v>22416.505914307785</v>
      </c>
      <c r="BA1802" s="68">
        <v>19707.097064743761</v>
      </c>
      <c r="BB1802" s="68">
        <v>13616.671701855141</v>
      </c>
      <c r="BC1802" s="68">
        <v>7427.5134951281361</v>
      </c>
      <c r="BD1802" s="68">
        <v>3374.8185481462283</v>
      </c>
      <c r="BE1802">
        <f t="shared" si="560"/>
        <v>0</v>
      </c>
      <c r="BF1802">
        <f t="shared" si="561"/>
        <v>0</v>
      </c>
      <c r="BG1802">
        <f t="shared" si="562"/>
        <v>0</v>
      </c>
      <c r="BH1802">
        <f t="shared" si="563"/>
        <v>0</v>
      </c>
      <c r="BI1802">
        <f t="shared" si="564"/>
        <v>0</v>
      </c>
      <c r="BJ1802">
        <f t="shared" si="565"/>
        <v>0</v>
      </c>
      <c r="BK1802">
        <f t="shared" si="566"/>
        <v>0</v>
      </c>
      <c r="BL1802">
        <f t="shared" si="567"/>
        <v>0</v>
      </c>
      <c r="BM1802">
        <f t="shared" si="568"/>
        <v>0</v>
      </c>
      <c r="BN1802">
        <f t="shared" si="569"/>
        <v>0</v>
      </c>
      <c r="BO1802">
        <f t="shared" si="570"/>
        <v>320.57909342117023</v>
      </c>
      <c r="BP1802">
        <f t="shared" si="571"/>
        <v>495.25199160197218</v>
      </c>
      <c r="BQ1802">
        <f t="shared" si="572"/>
        <v>745.18378975067731</v>
      </c>
      <c r="BR1802">
        <f t="shared" si="573"/>
        <v>1051.9281097332719</v>
      </c>
      <c r="BS1802">
        <f t="shared" si="574"/>
        <v>1342.404835718984</v>
      </c>
      <c r="BT1802">
        <f t="shared" si="575"/>
        <v>1473.7812702081449</v>
      </c>
      <c r="BU1802">
        <f t="shared" si="576"/>
        <v>1322.8588620804699</v>
      </c>
      <c r="BV1802">
        <f t="shared" si="577"/>
        <v>933.22757806024856</v>
      </c>
      <c r="BW1802">
        <f t="shared" si="578"/>
        <v>519.73957763375347</v>
      </c>
      <c r="BX1802">
        <f t="shared" si="579"/>
        <v>241.11182431127554</v>
      </c>
    </row>
    <row r="1803" spans="1:76" x14ac:dyDescent="0.25">
      <c r="A1803" t="s">
        <v>66</v>
      </c>
      <c r="B1803" s="85">
        <v>0</v>
      </c>
      <c r="C1803" s="85">
        <v>0</v>
      </c>
      <c r="E1803" s="85">
        <v>562.5200000000001</v>
      </c>
      <c r="F1803" s="86">
        <v>8</v>
      </c>
      <c r="H1803" s="87">
        <v>130</v>
      </c>
      <c r="I1803" s="87">
        <v>130</v>
      </c>
      <c r="J1803" t="s">
        <v>4958</v>
      </c>
      <c r="K1803" t="s">
        <v>34</v>
      </c>
      <c r="L1803" s="87">
        <v>12.513238509826733</v>
      </c>
      <c r="M1803" t="s">
        <v>286</v>
      </c>
      <c r="N1803">
        <v>20.819759087102767</v>
      </c>
      <c r="O1803" t="s">
        <v>5031</v>
      </c>
      <c r="P1803" s="89">
        <v>0</v>
      </c>
      <c r="Q1803" s="89">
        <v>0</v>
      </c>
      <c r="R1803" s="89">
        <v>0</v>
      </c>
      <c r="S1803" s="89">
        <v>0</v>
      </c>
      <c r="T1803" s="89">
        <v>0</v>
      </c>
      <c r="U1803" s="89">
        <v>0</v>
      </c>
      <c r="V1803" s="89">
        <v>0</v>
      </c>
      <c r="W1803" s="89">
        <v>0</v>
      </c>
      <c r="X1803" s="89">
        <v>0</v>
      </c>
      <c r="Y1803" s="89">
        <v>0</v>
      </c>
      <c r="Z1803" s="68">
        <v>0</v>
      </c>
      <c r="AA1803" s="68">
        <v>0</v>
      </c>
      <c r="AB1803" s="68">
        <v>0</v>
      </c>
      <c r="AC1803" s="68">
        <v>0</v>
      </c>
      <c r="AD1803" s="68">
        <v>0</v>
      </c>
      <c r="AE1803" s="68">
        <v>0</v>
      </c>
      <c r="AF1803" s="68">
        <v>0</v>
      </c>
      <c r="AG1803" s="68">
        <v>0</v>
      </c>
      <c r="AH1803" s="68">
        <v>0</v>
      </c>
      <c r="AI1803" s="68">
        <v>0</v>
      </c>
      <c r="AJ1803" t="s">
        <v>5032</v>
      </c>
      <c r="AK1803" s="89">
        <v>70.954417672293033</v>
      </c>
      <c r="AL1803" s="89">
        <v>70.339983237641349</v>
      </c>
      <c r="AM1803" s="89">
        <v>70.969048821619694</v>
      </c>
      <c r="AN1803" s="89">
        <v>71.807788745291305</v>
      </c>
      <c r="AO1803" s="89">
        <v>72.703879457335162</v>
      </c>
      <c r="AP1803" s="89">
        <v>73.513273255563305</v>
      </c>
      <c r="AQ1803" s="89">
        <v>74.297007135433859</v>
      </c>
      <c r="AR1803" s="89">
        <v>74.966631621876388</v>
      </c>
      <c r="AS1803" s="89">
        <v>75.595884087142281</v>
      </c>
      <c r="AT1803" s="89">
        <v>76.11344059541284</v>
      </c>
      <c r="AU1803" s="68">
        <v>39913.279029018282</v>
      </c>
      <c r="AV1803" s="68">
        <v>39567.647370838022</v>
      </c>
      <c r="AW1803" s="68">
        <v>39921.509343137521</v>
      </c>
      <c r="AX1803" s="68">
        <v>40393.31732500127</v>
      </c>
      <c r="AY1803" s="68">
        <v>40897.386272340183</v>
      </c>
      <c r="AZ1803" s="68">
        <v>41352.686471719477</v>
      </c>
      <c r="BA1803" s="68">
        <v>41793.552453824261</v>
      </c>
      <c r="BB1803" s="68">
        <v>42170.229619937913</v>
      </c>
      <c r="BC1803" s="68">
        <v>42524.196716699284</v>
      </c>
      <c r="BD1803" s="68">
        <v>42815.332603731636</v>
      </c>
      <c r="BE1803">
        <f t="shared" si="560"/>
        <v>0</v>
      </c>
      <c r="BF1803">
        <f t="shared" si="561"/>
        <v>0</v>
      </c>
      <c r="BG1803">
        <f t="shared" si="562"/>
        <v>0</v>
      </c>
      <c r="BH1803">
        <f t="shared" si="563"/>
        <v>0</v>
      </c>
      <c r="BI1803">
        <f t="shared" si="564"/>
        <v>0</v>
      </c>
      <c r="BJ1803">
        <f t="shared" si="565"/>
        <v>0</v>
      </c>
      <c r="BK1803">
        <f t="shared" si="566"/>
        <v>0</v>
      </c>
      <c r="BL1803">
        <f t="shared" si="567"/>
        <v>0</v>
      </c>
      <c r="BM1803">
        <f t="shared" si="568"/>
        <v>0</v>
      </c>
      <c r="BN1803">
        <f t="shared" si="569"/>
        <v>0</v>
      </c>
      <c r="BO1803">
        <f t="shared" si="570"/>
        <v>2365.1234337620758</v>
      </c>
      <c r="BP1803">
        <f t="shared" si="571"/>
        <v>2393.8799845651556</v>
      </c>
      <c r="BQ1803">
        <f t="shared" si="572"/>
        <v>2466.0100359581907</v>
      </c>
      <c r="BR1803">
        <f t="shared" si="573"/>
        <v>2547.5525456471887</v>
      </c>
      <c r="BS1803">
        <f t="shared" si="574"/>
        <v>2633.5097140747162</v>
      </c>
      <c r="BT1803">
        <f t="shared" si="575"/>
        <v>2718.747293971031</v>
      </c>
      <c r="BU1803">
        <f t="shared" si="576"/>
        <v>2805.4345629765767</v>
      </c>
      <c r="BV1803">
        <f t="shared" si="577"/>
        <v>2890.1645068741395</v>
      </c>
      <c r="BW1803">
        <f t="shared" si="578"/>
        <v>2975.6267767468589</v>
      </c>
      <c r="BX1803">
        <f t="shared" si="579"/>
        <v>3058.9149624800716</v>
      </c>
    </row>
    <row r="1804" spans="1:76" x14ac:dyDescent="0.25">
      <c r="A1804" t="s">
        <v>66</v>
      </c>
      <c r="B1804" s="85">
        <v>0</v>
      </c>
      <c r="C1804" s="85">
        <v>0</v>
      </c>
      <c r="E1804" s="85">
        <v>562.5200000000001</v>
      </c>
      <c r="F1804" s="86">
        <v>8</v>
      </c>
      <c r="H1804" s="87">
        <v>130</v>
      </c>
      <c r="I1804" s="87">
        <v>130</v>
      </c>
      <c r="J1804" t="s">
        <v>4958</v>
      </c>
      <c r="K1804" t="s">
        <v>34</v>
      </c>
      <c r="L1804" s="87">
        <v>12.513238509826733</v>
      </c>
      <c r="M1804" t="s">
        <v>286</v>
      </c>
      <c r="N1804">
        <v>20.819759087102767</v>
      </c>
      <c r="O1804" t="s">
        <v>5033</v>
      </c>
      <c r="P1804" s="89">
        <v>0</v>
      </c>
      <c r="Q1804" s="89">
        <v>0</v>
      </c>
      <c r="R1804" s="89">
        <v>0</v>
      </c>
      <c r="S1804" s="89">
        <v>0</v>
      </c>
      <c r="T1804" s="89">
        <v>0</v>
      </c>
      <c r="U1804" s="89">
        <v>0</v>
      </c>
      <c r="V1804" s="89">
        <v>0</v>
      </c>
      <c r="W1804" s="89">
        <v>0</v>
      </c>
      <c r="X1804" s="89">
        <v>0</v>
      </c>
      <c r="Y1804" s="89">
        <v>0</v>
      </c>
      <c r="Z1804" s="68">
        <v>0</v>
      </c>
      <c r="AA1804" s="68">
        <v>0</v>
      </c>
      <c r="AB1804" s="68">
        <v>0</v>
      </c>
      <c r="AC1804" s="68">
        <v>0</v>
      </c>
      <c r="AD1804" s="68">
        <v>0</v>
      </c>
      <c r="AE1804" s="68">
        <v>0</v>
      </c>
      <c r="AF1804" s="68">
        <v>0</v>
      </c>
      <c r="AG1804" s="68">
        <v>0</v>
      </c>
      <c r="AH1804" s="68">
        <v>0</v>
      </c>
      <c r="AI1804" s="68">
        <v>0</v>
      </c>
      <c r="AJ1804" t="s">
        <v>5034</v>
      </c>
      <c r="AK1804" s="89">
        <v>18.914691735626135</v>
      </c>
      <c r="AL1804" s="89">
        <v>28.283447244902376</v>
      </c>
      <c r="AM1804" s="89">
        <v>41.323989260027219</v>
      </c>
      <c r="AN1804" s="89">
        <v>56.540111245685232</v>
      </c>
      <c r="AO1804" s="89">
        <v>69.805039436038896</v>
      </c>
      <c r="AP1804" s="89">
        <v>74.170419143703128</v>
      </c>
      <c r="AQ1804" s="89">
        <v>64.468192160453683</v>
      </c>
      <c r="AR1804" s="89">
        <v>44.061701377848721</v>
      </c>
      <c r="AS1804" s="89">
        <v>23.779135708208241</v>
      </c>
      <c r="AT1804" s="89">
        <v>10.689324891445469</v>
      </c>
      <c r="AU1804" s="68">
        <v>10639.892395124416</v>
      </c>
      <c r="AV1804" s="68">
        <v>15910.004744202488</v>
      </c>
      <c r="AW1804" s="68">
        <v>23245.570438550516</v>
      </c>
      <c r="AX1804" s="68">
        <v>31804.94337792286</v>
      </c>
      <c r="AY1804" s="68">
        <v>39266.730783560604</v>
      </c>
      <c r="AZ1804" s="68">
        <v>41722.344176715887</v>
      </c>
      <c r="BA1804" s="68">
        <v>36264.647454098413</v>
      </c>
      <c r="BB1804" s="68">
        <v>24785.588259067466</v>
      </c>
      <c r="BC1804" s="68">
        <v>13376.239418581301</v>
      </c>
      <c r="BD1804" s="68">
        <v>6012.9590379359061</v>
      </c>
      <c r="BE1804">
        <f t="shared" si="560"/>
        <v>0</v>
      </c>
      <c r="BF1804">
        <f t="shared" si="561"/>
        <v>0</v>
      </c>
      <c r="BG1804">
        <f t="shared" si="562"/>
        <v>0</v>
      </c>
      <c r="BH1804">
        <f t="shared" si="563"/>
        <v>0</v>
      </c>
      <c r="BI1804">
        <f t="shared" si="564"/>
        <v>0</v>
      </c>
      <c r="BJ1804">
        <f t="shared" si="565"/>
        <v>0</v>
      </c>
      <c r="BK1804">
        <f t="shared" si="566"/>
        <v>0</v>
      </c>
      <c r="BL1804">
        <f t="shared" si="567"/>
        <v>0</v>
      </c>
      <c r="BM1804">
        <f t="shared" si="568"/>
        <v>0</v>
      </c>
      <c r="BN1804">
        <f t="shared" si="569"/>
        <v>0</v>
      </c>
      <c r="BO1804">
        <f t="shared" si="570"/>
        <v>630.48337417028824</v>
      </c>
      <c r="BP1804">
        <f t="shared" si="571"/>
        <v>962.57029270720454</v>
      </c>
      <c r="BQ1804">
        <f t="shared" si="572"/>
        <v>1435.9128934811313</v>
      </c>
      <c r="BR1804">
        <f t="shared" si="573"/>
        <v>2005.8952775448861</v>
      </c>
      <c r="BS1804">
        <f t="shared" si="574"/>
        <v>2528.5067429456135</v>
      </c>
      <c r="BT1804">
        <f t="shared" si="575"/>
        <v>2743.0505731749549</v>
      </c>
      <c r="BU1804">
        <f t="shared" si="576"/>
        <v>2434.3012117549442</v>
      </c>
      <c r="BV1804">
        <f t="shared" si="577"/>
        <v>1698.6966424883947</v>
      </c>
      <c r="BW1804">
        <f t="shared" si="578"/>
        <v>936.00113016307262</v>
      </c>
      <c r="BX1804">
        <f t="shared" si="579"/>
        <v>429.59214027730889</v>
      </c>
    </row>
    <row r="1805" spans="1:76" x14ac:dyDescent="0.25">
      <c r="A1805" t="s">
        <v>66</v>
      </c>
      <c r="B1805" s="85">
        <v>0</v>
      </c>
      <c r="C1805" s="85">
        <v>0</v>
      </c>
      <c r="E1805" s="85">
        <v>562.5200000000001</v>
      </c>
      <c r="F1805" s="86">
        <v>8</v>
      </c>
      <c r="H1805" s="87">
        <v>130</v>
      </c>
      <c r="I1805" s="87">
        <v>130</v>
      </c>
      <c r="J1805" t="s">
        <v>4958</v>
      </c>
      <c r="K1805" t="s">
        <v>34</v>
      </c>
      <c r="L1805" s="87">
        <v>12.513238509826733</v>
      </c>
      <c r="M1805" t="s">
        <v>286</v>
      </c>
      <c r="N1805">
        <v>20.819759087102767</v>
      </c>
      <c r="O1805" t="s">
        <v>5035</v>
      </c>
      <c r="P1805" s="89">
        <v>0</v>
      </c>
      <c r="Q1805" s="89">
        <v>0</v>
      </c>
      <c r="R1805" s="89">
        <v>0</v>
      </c>
      <c r="S1805" s="89">
        <v>0</v>
      </c>
      <c r="T1805" s="89">
        <v>0</v>
      </c>
      <c r="U1805" s="89">
        <v>0</v>
      </c>
      <c r="V1805" s="89">
        <v>0</v>
      </c>
      <c r="W1805" s="89">
        <v>0</v>
      </c>
      <c r="X1805" s="89">
        <v>0</v>
      </c>
      <c r="Y1805" s="89">
        <v>0</v>
      </c>
      <c r="Z1805" s="68">
        <v>0</v>
      </c>
      <c r="AA1805" s="68">
        <v>0</v>
      </c>
      <c r="AB1805" s="68">
        <v>0</v>
      </c>
      <c r="AC1805" s="68">
        <v>0</v>
      </c>
      <c r="AD1805" s="68">
        <v>0</v>
      </c>
      <c r="AE1805" s="68">
        <v>0</v>
      </c>
      <c r="AF1805" s="68">
        <v>0</v>
      </c>
      <c r="AG1805" s="68">
        <v>0</v>
      </c>
      <c r="AH1805" s="68">
        <v>0</v>
      </c>
      <c r="AI1805" s="68">
        <v>0</v>
      </c>
      <c r="AJ1805" t="s">
        <v>5036</v>
      </c>
      <c r="AK1805" s="89">
        <v>8.703841144592424</v>
      </c>
      <c r="AL1805" s="89">
        <v>12.978259580422687</v>
      </c>
      <c r="AM1805" s="89">
        <v>18.946928198100895</v>
      </c>
      <c r="AN1805" s="89">
        <v>25.913501864862493</v>
      </c>
      <c r="AO1805" s="89">
        <v>31.994064899211011</v>
      </c>
      <c r="AP1805" s="89">
        <v>33.984357410471816</v>
      </c>
      <c r="AQ1805" s="89">
        <v>29.516432012940658</v>
      </c>
      <c r="AR1805" s="89">
        <v>20.14561337567898</v>
      </c>
      <c r="AS1805" s="89">
        <v>10.855501701866006</v>
      </c>
      <c r="AT1805" s="89">
        <v>4.8715190973314018</v>
      </c>
      <c r="AU1805" s="68">
        <v>4896.0847206561311</v>
      </c>
      <c r="AV1805" s="68">
        <v>7300.5305791793717</v>
      </c>
      <c r="AW1805" s="68">
        <v>10658.026049995718</v>
      </c>
      <c r="AX1805" s="68">
        <v>14576.863069022453</v>
      </c>
      <c r="AY1805" s="68">
        <v>17997.30138710418</v>
      </c>
      <c r="AZ1805" s="68">
        <v>19116.880730538607</v>
      </c>
      <c r="BA1805" s="68">
        <v>16603.583335919382</v>
      </c>
      <c r="BB1805" s="68">
        <v>11332.310436086942</v>
      </c>
      <c r="BC1805" s="68">
        <v>6106.4368173336661</v>
      </c>
      <c r="BD1805" s="68">
        <v>2740.3269226308607</v>
      </c>
      <c r="BE1805">
        <f t="shared" si="560"/>
        <v>0</v>
      </c>
      <c r="BF1805">
        <f t="shared" si="561"/>
        <v>0</v>
      </c>
      <c r="BG1805">
        <f t="shared" si="562"/>
        <v>0</v>
      </c>
      <c r="BH1805">
        <f t="shared" si="563"/>
        <v>0</v>
      </c>
      <c r="BI1805">
        <f t="shared" si="564"/>
        <v>0</v>
      </c>
      <c r="BJ1805">
        <f t="shared" si="565"/>
        <v>0</v>
      </c>
      <c r="BK1805">
        <f t="shared" si="566"/>
        <v>0</v>
      </c>
      <c r="BL1805">
        <f t="shared" si="567"/>
        <v>0</v>
      </c>
      <c r="BM1805">
        <f t="shared" si="568"/>
        <v>0</v>
      </c>
      <c r="BN1805">
        <f t="shared" si="569"/>
        <v>0</v>
      </c>
      <c r="BO1805">
        <f t="shared" si="570"/>
        <v>290.12511595675539</v>
      </c>
      <c r="BP1805">
        <f t="shared" si="571"/>
        <v>441.68898561009439</v>
      </c>
      <c r="BQ1805">
        <f t="shared" si="572"/>
        <v>658.36186144378019</v>
      </c>
      <c r="BR1805">
        <f t="shared" si="573"/>
        <v>919.34327453848152</v>
      </c>
      <c r="BS1805">
        <f t="shared" si="574"/>
        <v>1158.9021292082971</v>
      </c>
      <c r="BT1805">
        <f t="shared" si="575"/>
        <v>1256.8462218497716</v>
      </c>
      <c r="BU1805">
        <f t="shared" si="576"/>
        <v>1114.5323578634413</v>
      </c>
      <c r="BV1805">
        <f t="shared" si="577"/>
        <v>776.66737170842327</v>
      </c>
      <c r="BW1805">
        <f t="shared" si="578"/>
        <v>427.29735790718337</v>
      </c>
      <c r="BX1805">
        <f t="shared" si="579"/>
        <v>195.78096247211977</v>
      </c>
    </row>
    <row r="1806" spans="1:76" x14ac:dyDescent="0.25">
      <c r="A1806" t="s">
        <v>66</v>
      </c>
      <c r="B1806" s="85">
        <v>0</v>
      </c>
      <c r="C1806" s="85">
        <v>0</v>
      </c>
      <c r="E1806" s="85">
        <v>562.5200000000001</v>
      </c>
      <c r="F1806" s="86">
        <v>8</v>
      </c>
      <c r="H1806" s="87">
        <v>130</v>
      </c>
      <c r="I1806" s="87">
        <v>130</v>
      </c>
      <c r="J1806" t="s">
        <v>4958</v>
      </c>
      <c r="K1806" t="s">
        <v>34</v>
      </c>
      <c r="L1806" s="87">
        <v>12.513238509826733</v>
      </c>
      <c r="M1806" t="s">
        <v>286</v>
      </c>
      <c r="N1806">
        <v>20.819759087102767</v>
      </c>
      <c r="O1806" t="s">
        <v>5037</v>
      </c>
      <c r="P1806" s="89">
        <v>0</v>
      </c>
      <c r="Q1806" s="89">
        <v>0</v>
      </c>
      <c r="R1806" s="89">
        <v>0</v>
      </c>
      <c r="S1806" s="89">
        <v>0</v>
      </c>
      <c r="T1806" s="89">
        <v>0</v>
      </c>
      <c r="U1806" s="89">
        <v>0</v>
      </c>
      <c r="V1806" s="89">
        <v>0</v>
      </c>
      <c r="W1806" s="89">
        <v>0</v>
      </c>
      <c r="X1806" s="89">
        <v>0</v>
      </c>
      <c r="Y1806" s="89">
        <v>0</v>
      </c>
      <c r="Z1806" s="68">
        <v>0</v>
      </c>
      <c r="AA1806" s="68">
        <v>0</v>
      </c>
      <c r="AB1806" s="68">
        <v>0</v>
      </c>
      <c r="AC1806" s="68">
        <v>0</v>
      </c>
      <c r="AD1806" s="68">
        <v>0</v>
      </c>
      <c r="AE1806" s="68">
        <v>0</v>
      </c>
      <c r="AF1806" s="68">
        <v>0</v>
      </c>
      <c r="AG1806" s="68">
        <v>0</v>
      </c>
      <c r="AH1806" s="68">
        <v>0</v>
      </c>
      <c r="AI1806" s="68">
        <v>0</v>
      </c>
      <c r="AJ1806" t="s">
        <v>5038</v>
      </c>
      <c r="AK1806" s="89">
        <v>0.21048060958207143</v>
      </c>
      <c r="AL1806" s="89">
        <v>0.41050622646984319</v>
      </c>
      <c r="AM1806" s="89">
        <v>0.7735263753332644</v>
      </c>
      <c r="AN1806" s="89">
        <v>1.3013159526392639</v>
      </c>
      <c r="AO1806" s="89">
        <v>1.9159244752204212</v>
      </c>
      <c r="AP1806" s="89">
        <v>1.9871329278585488</v>
      </c>
      <c r="AQ1806" s="89">
        <v>1.6839931070783714</v>
      </c>
      <c r="AR1806" s="89">
        <v>1.1369074922443445</v>
      </c>
      <c r="AS1806" s="89">
        <v>0.60141212322604598</v>
      </c>
      <c r="AT1806" s="89">
        <v>0.27040689121763617</v>
      </c>
      <c r="AU1806" s="68">
        <v>118.39955250210684</v>
      </c>
      <c r="AV1806" s="68">
        <v>230.91796251381624</v>
      </c>
      <c r="AW1806" s="68">
        <v>435.12405665246797</v>
      </c>
      <c r="AX1806" s="68">
        <v>732.01624967863881</v>
      </c>
      <c r="AY1806" s="68">
        <v>1077.7458358009915</v>
      </c>
      <c r="AZ1806" s="68">
        <v>1117.802014578991</v>
      </c>
      <c r="BA1806" s="68">
        <v>947.27980259372566</v>
      </c>
      <c r="BB1806" s="68">
        <v>639.53320253728884</v>
      </c>
      <c r="BC1806" s="68">
        <v>338.30634755711543</v>
      </c>
      <c r="BD1806" s="68">
        <v>152.10928444774473</v>
      </c>
      <c r="BE1806">
        <f t="shared" si="560"/>
        <v>0</v>
      </c>
      <c r="BF1806">
        <f t="shared" si="561"/>
        <v>0</v>
      </c>
      <c r="BG1806">
        <f t="shared" si="562"/>
        <v>0</v>
      </c>
      <c r="BH1806">
        <f t="shared" si="563"/>
        <v>0</v>
      </c>
      <c r="BI1806">
        <f t="shared" si="564"/>
        <v>0</v>
      </c>
      <c r="BJ1806">
        <f t="shared" si="565"/>
        <v>0</v>
      </c>
      <c r="BK1806">
        <f t="shared" si="566"/>
        <v>0</v>
      </c>
      <c r="BL1806">
        <f t="shared" si="567"/>
        <v>0</v>
      </c>
      <c r="BM1806">
        <f t="shared" si="568"/>
        <v>0</v>
      </c>
      <c r="BN1806">
        <f t="shared" si="569"/>
        <v>0</v>
      </c>
      <c r="BO1806">
        <f t="shared" si="570"/>
        <v>7.0159496533994439</v>
      </c>
      <c r="BP1806">
        <f t="shared" si="571"/>
        <v>13.970754524713202</v>
      </c>
      <c r="BQ1806">
        <f t="shared" si="572"/>
        <v>26.878249551360661</v>
      </c>
      <c r="BR1806">
        <f t="shared" si="573"/>
        <v>46.167286665749629</v>
      </c>
      <c r="BS1806">
        <f t="shared" si="574"/>
        <v>69.399401443046727</v>
      </c>
      <c r="BT1806">
        <f t="shared" si="575"/>
        <v>73.490296801160483</v>
      </c>
      <c r="BU1806">
        <f t="shared" si="576"/>
        <v>63.587116743479719</v>
      </c>
      <c r="BV1806">
        <f t="shared" si="577"/>
        <v>43.83082993854336</v>
      </c>
      <c r="BW1806">
        <f t="shared" si="578"/>
        <v>23.672955734847793</v>
      </c>
      <c r="BX1806">
        <f t="shared" si="579"/>
        <v>10.867353768700855</v>
      </c>
    </row>
    <row r="1807" spans="1:76" x14ac:dyDescent="0.25">
      <c r="A1807" t="s">
        <v>66</v>
      </c>
      <c r="B1807" s="85">
        <v>0</v>
      </c>
      <c r="C1807" s="85">
        <v>0</v>
      </c>
      <c r="E1807" s="85">
        <v>562.5200000000001</v>
      </c>
      <c r="F1807" s="86">
        <v>8</v>
      </c>
      <c r="H1807" s="87">
        <v>130</v>
      </c>
      <c r="I1807" s="87">
        <v>130</v>
      </c>
      <c r="J1807" t="s">
        <v>4958</v>
      </c>
      <c r="K1807" t="s">
        <v>34</v>
      </c>
      <c r="L1807" s="87">
        <v>12.513238509826733</v>
      </c>
      <c r="M1807" t="s">
        <v>286</v>
      </c>
      <c r="N1807">
        <v>20.819759087102767</v>
      </c>
      <c r="O1807" t="s">
        <v>5039</v>
      </c>
      <c r="P1807" s="89">
        <v>0</v>
      </c>
      <c r="Q1807" s="89">
        <v>0</v>
      </c>
      <c r="R1807" s="89">
        <v>0</v>
      </c>
      <c r="S1807" s="89">
        <v>0</v>
      </c>
      <c r="T1807" s="89">
        <v>0</v>
      </c>
      <c r="U1807" s="89">
        <v>0</v>
      </c>
      <c r="V1807" s="89">
        <v>0</v>
      </c>
      <c r="W1807" s="89">
        <v>0</v>
      </c>
      <c r="X1807" s="89">
        <v>0</v>
      </c>
      <c r="Y1807" s="89">
        <v>0</v>
      </c>
      <c r="Z1807" s="68">
        <v>0</v>
      </c>
      <c r="AA1807" s="68">
        <v>0</v>
      </c>
      <c r="AB1807" s="68">
        <v>0</v>
      </c>
      <c r="AC1807" s="68">
        <v>0</v>
      </c>
      <c r="AD1807" s="68">
        <v>0</v>
      </c>
      <c r="AE1807" s="68">
        <v>0</v>
      </c>
      <c r="AF1807" s="68">
        <v>0</v>
      </c>
      <c r="AG1807" s="68">
        <v>0</v>
      </c>
      <c r="AH1807" s="68">
        <v>0</v>
      </c>
      <c r="AI1807" s="68">
        <v>0</v>
      </c>
      <c r="AJ1807" t="s">
        <v>5040</v>
      </c>
      <c r="AK1807" s="89">
        <v>0.53339261792337422</v>
      </c>
      <c r="AL1807" s="89">
        <v>0.75441144209385669</v>
      </c>
      <c r="AM1807" s="89">
        <v>1.1193536518859675</v>
      </c>
      <c r="AN1807" s="89">
        <v>1.5548091438242955</v>
      </c>
      <c r="AO1807" s="89">
        <v>1.9482202178361456</v>
      </c>
      <c r="AP1807" s="89">
        <v>1.9374932787063108</v>
      </c>
      <c r="AQ1807" s="89">
        <v>1.6228404238007417</v>
      </c>
      <c r="AR1807" s="89">
        <v>1.1029707899297088</v>
      </c>
      <c r="AS1807" s="89">
        <v>0.56305569282772083</v>
      </c>
      <c r="AT1807" s="89">
        <v>0.24355475510810537</v>
      </c>
      <c r="AU1807" s="68">
        <v>300.04401543425649</v>
      </c>
      <c r="AV1807" s="68">
        <v>424.37152440663635</v>
      </c>
      <c r="AW1807" s="68">
        <v>629.65881625889449</v>
      </c>
      <c r="AX1807" s="68">
        <v>874.61123958404278</v>
      </c>
      <c r="AY1807" s="68">
        <v>1095.9128369371888</v>
      </c>
      <c r="AZ1807" s="68">
        <v>1089.8787191378742</v>
      </c>
      <c r="BA1807" s="68">
        <v>912.8801951963934</v>
      </c>
      <c r="BB1807" s="68">
        <v>620.44312875125991</v>
      </c>
      <c r="BC1807" s="68">
        <v>316.73008832944959</v>
      </c>
      <c r="BD1807" s="68">
        <v>137.00442084341145</v>
      </c>
      <c r="BE1807">
        <f t="shared" si="560"/>
        <v>0</v>
      </c>
      <c r="BF1807">
        <f t="shared" si="561"/>
        <v>0</v>
      </c>
      <c r="BG1807">
        <f t="shared" si="562"/>
        <v>0</v>
      </c>
      <c r="BH1807">
        <f t="shared" si="563"/>
        <v>0</v>
      </c>
      <c r="BI1807">
        <f t="shared" si="564"/>
        <v>0</v>
      </c>
      <c r="BJ1807">
        <f t="shared" si="565"/>
        <v>0</v>
      </c>
      <c r="BK1807">
        <f t="shared" si="566"/>
        <v>0</v>
      </c>
      <c r="BL1807">
        <f t="shared" si="567"/>
        <v>0</v>
      </c>
      <c r="BM1807">
        <f t="shared" si="568"/>
        <v>0</v>
      </c>
      <c r="BN1807">
        <f t="shared" si="569"/>
        <v>0</v>
      </c>
      <c r="BO1807">
        <f t="shared" si="570"/>
        <v>17.779574851459767</v>
      </c>
      <c r="BP1807">
        <f t="shared" si="571"/>
        <v>25.674877476925268</v>
      </c>
      <c r="BQ1807">
        <f t="shared" si="572"/>
        <v>38.894946250094726</v>
      </c>
      <c r="BR1807">
        <f t="shared" si="573"/>
        <v>55.160562127807403</v>
      </c>
      <c r="BS1807">
        <f t="shared" si="574"/>
        <v>70.569231066123137</v>
      </c>
      <c r="BT1807">
        <f t="shared" si="575"/>
        <v>71.654469666417796</v>
      </c>
      <c r="BU1807">
        <f t="shared" si="576"/>
        <v>61.278008235608198</v>
      </c>
      <c r="BV1807">
        <f t="shared" si="577"/>
        <v>42.522479137818685</v>
      </c>
      <c r="BW1807">
        <f t="shared" si="578"/>
        <v>22.163158968371508</v>
      </c>
      <c r="BX1807">
        <f t="shared" si="579"/>
        <v>9.7881961287695756</v>
      </c>
    </row>
    <row r="1808" spans="1:76" x14ac:dyDescent="0.25">
      <c r="A1808" t="s">
        <v>66</v>
      </c>
      <c r="B1808" s="85">
        <v>0</v>
      </c>
      <c r="C1808" s="85">
        <v>0</v>
      </c>
      <c r="E1808" s="85">
        <v>562.5200000000001</v>
      </c>
      <c r="F1808" s="86">
        <v>8</v>
      </c>
      <c r="H1808" s="87">
        <v>130</v>
      </c>
      <c r="I1808" s="87">
        <v>130</v>
      </c>
      <c r="J1808" t="s">
        <v>4958</v>
      </c>
      <c r="K1808" t="s">
        <v>34</v>
      </c>
      <c r="L1808" s="87">
        <v>12.513238509826733</v>
      </c>
      <c r="M1808" t="s">
        <v>286</v>
      </c>
      <c r="N1808">
        <v>20.819759087102767</v>
      </c>
      <c r="O1808" t="s">
        <v>5041</v>
      </c>
      <c r="P1808" s="89">
        <v>0</v>
      </c>
      <c r="Q1808" s="89">
        <v>0</v>
      </c>
      <c r="R1808" s="89">
        <v>0</v>
      </c>
      <c r="S1808" s="89">
        <v>0</v>
      </c>
      <c r="T1808" s="89">
        <v>0</v>
      </c>
      <c r="U1808" s="89">
        <v>0</v>
      </c>
      <c r="V1808" s="89">
        <v>0</v>
      </c>
      <c r="W1808" s="89">
        <v>0</v>
      </c>
      <c r="X1808" s="89">
        <v>0</v>
      </c>
      <c r="Y1808" s="89">
        <v>0</v>
      </c>
      <c r="Z1808" s="68">
        <v>0</v>
      </c>
      <c r="AA1808" s="68">
        <v>0</v>
      </c>
      <c r="AB1808" s="68">
        <v>0</v>
      </c>
      <c r="AC1808" s="68">
        <v>0</v>
      </c>
      <c r="AD1808" s="68">
        <v>0</v>
      </c>
      <c r="AE1808" s="68">
        <v>0</v>
      </c>
      <c r="AF1808" s="68">
        <v>0</v>
      </c>
      <c r="AG1808" s="68">
        <v>0</v>
      </c>
      <c r="AH1808" s="68">
        <v>0</v>
      </c>
      <c r="AI1808" s="68">
        <v>0</v>
      </c>
      <c r="AJ1808" t="s">
        <v>5042</v>
      </c>
      <c r="AK1808" s="89">
        <v>1.0567075741293965</v>
      </c>
      <c r="AL1808" s="89">
        <v>1.6632789872112603</v>
      </c>
      <c r="AM1808" s="89">
        <v>2.7332634277321768</v>
      </c>
      <c r="AN1808" s="89">
        <v>4.1632464213308937</v>
      </c>
      <c r="AO1808" s="89">
        <v>5.6767183686987224</v>
      </c>
      <c r="AP1808" s="89">
        <v>6.004279143535447</v>
      </c>
      <c r="AQ1808" s="89">
        <v>5.1839302546458335</v>
      </c>
      <c r="AR1808" s="89">
        <v>3.5163422525231272</v>
      </c>
      <c r="AS1808" s="89">
        <v>1.8812448326701197</v>
      </c>
      <c r="AT1808" s="89">
        <v>0.8389776765279956</v>
      </c>
      <c r="AU1808" s="68">
        <v>594.41914459926818</v>
      </c>
      <c r="AV1808" s="68">
        <v>935.6276958860783</v>
      </c>
      <c r="AW1808" s="68">
        <v>1537.5153433679043</v>
      </c>
      <c r="AX1808" s="68">
        <v>2341.9093769270548</v>
      </c>
      <c r="AY1808" s="68">
        <v>3193.2676167604059</v>
      </c>
      <c r="AZ1808" s="68">
        <v>3377.5271038215601</v>
      </c>
      <c r="BA1808" s="68">
        <v>2916.0644468433748</v>
      </c>
      <c r="BB1808" s="68">
        <v>1978.0128438893098</v>
      </c>
      <c r="BC1808" s="68">
        <v>1058.2378432735959</v>
      </c>
      <c r="BD1808" s="68">
        <v>471.94172260052818</v>
      </c>
      <c r="BE1808">
        <f t="shared" si="560"/>
        <v>0</v>
      </c>
      <c r="BF1808">
        <f t="shared" si="561"/>
        <v>0</v>
      </c>
      <c r="BG1808">
        <f t="shared" si="562"/>
        <v>0</v>
      </c>
      <c r="BH1808">
        <f t="shared" si="563"/>
        <v>0</v>
      </c>
      <c r="BI1808">
        <f t="shared" si="564"/>
        <v>0</v>
      </c>
      <c r="BJ1808">
        <f t="shared" si="565"/>
        <v>0</v>
      </c>
      <c r="BK1808">
        <f t="shared" si="566"/>
        <v>0</v>
      </c>
      <c r="BL1808">
        <f t="shared" si="567"/>
        <v>0</v>
      </c>
      <c r="BM1808">
        <f t="shared" si="568"/>
        <v>0</v>
      </c>
      <c r="BN1808">
        <f t="shared" si="569"/>
        <v>0</v>
      </c>
      <c r="BO1808">
        <f t="shared" si="570"/>
        <v>35.223231029112377</v>
      </c>
      <c r="BP1808">
        <f t="shared" si="571"/>
        <v>56.60635804789473</v>
      </c>
      <c r="BQ1808">
        <f t="shared" si="572"/>
        <v>94.974572093344875</v>
      </c>
      <c r="BR1808">
        <f t="shared" si="573"/>
        <v>147.70109488315848</v>
      </c>
      <c r="BS1808">
        <f t="shared" si="574"/>
        <v>205.62441893912128</v>
      </c>
      <c r="BT1808">
        <f t="shared" si="575"/>
        <v>222.05673820269357</v>
      </c>
      <c r="BU1808">
        <f t="shared" si="576"/>
        <v>195.74378119879114</v>
      </c>
      <c r="BV1808">
        <f t="shared" si="577"/>
        <v>135.56441515905786</v>
      </c>
      <c r="BW1808">
        <f t="shared" si="578"/>
        <v>74.05009631552133</v>
      </c>
      <c r="BX1808">
        <f t="shared" si="579"/>
        <v>33.717584540159642</v>
      </c>
    </row>
    <row r="1809" spans="1:76" x14ac:dyDescent="0.25">
      <c r="A1809" t="s">
        <v>66</v>
      </c>
      <c r="B1809" s="85">
        <v>0</v>
      </c>
      <c r="C1809" s="85">
        <v>0</v>
      </c>
      <c r="E1809" s="85">
        <v>562.5200000000001</v>
      </c>
      <c r="F1809" s="86">
        <v>8</v>
      </c>
      <c r="H1809" s="87">
        <v>130</v>
      </c>
      <c r="I1809" s="87">
        <v>130</v>
      </c>
      <c r="J1809" t="s">
        <v>4958</v>
      </c>
      <c r="K1809" t="s">
        <v>34</v>
      </c>
      <c r="L1809" s="87">
        <v>12.513238509826733</v>
      </c>
      <c r="M1809" t="s">
        <v>286</v>
      </c>
      <c r="N1809">
        <v>20.819759087102767</v>
      </c>
      <c r="O1809" t="s">
        <v>5043</v>
      </c>
      <c r="P1809" s="89">
        <v>0</v>
      </c>
      <c r="Q1809" s="89">
        <v>0</v>
      </c>
      <c r="R1809" s="89">
        <v>0</v>
      </c>
      <c r="S1809" s="89">
        <v>0</v>
      </c>
      <c r="T1809" s="89">
        <v>0</v>
      </c>
      <c r="U1809" s="89">
        <v>0</v>
      </c>
      <c r="V1809" s="89">
        <v>0</v>
      </c>
      <c r="W1809" s="89">
        <v>0</v>
      </c>
      <c r="X1809" s="89">
        <v>0</v>
      </c>
      <c r="Y1809" s="89">
        <v>0</v>
      </c>
      <c r="Z1809" s="68">
        <v>0</v>
      </c>
      <c r="AA1809" s="68">
        <v>0</v>
      </c>
      <c r="AB1809" s="68">
        <v>0</v>
      </c>
      <c r="AC1809" s="68">
        <v>0</v>
      </c>
      <c r="AD1809" s="68">
        <v>0</v>
      </c>
      <c r="AE1809" s="68">
        <v>0</v>
      </c>
      <c r="AF1809" s="68">
        <v>0</v>
      </c>
      <c r="AG1809" s="68">
        <v>0</v>
      </c>
      <c r="AH1809" s="68">
        <v>0</v>
      </c>
      <c r="AI1809" s="68">
        <v>0</v>
      </c>
      <c r="AJ1809" t="s">
        <v>5044</v>
      </c>
      <c r="AK1809" s="89">
        <v>0.73384521670658687</v>
      </c>
      <c r="AL1809" s="89">
        <v>1.0129706052743004</v>
      </c>
      <c r="AM1809" s="89">
        <v>1.4663512404695938</v>
      </c>
      <c r="AN1809" s="89">
        <v>1.9872358086217028</v>
      </c>
      <c r="AO1809" s="89">
        <v>2.4294069580585673</v>
      </c>
      <c r="AP1809" s="89">
        <v>2.4782195234540834</v>
      </c>
      <c r="AQ1809" s="89">
        <v>2.0733465797281974</v>
      </c>
      <c r="AR1809" s="89">
        <v>1.3664749594391237</v>
      </c>
      <c r="AS1809" s="89">
        <v>0.71245027796845917</v>
      </c>
      <c r="AT1809" s="89">
        <v>0.30985138065548895</v>
      </c>
      <c r="AU1809" s="68">
        <v>412.80261130178934</v>
      </c>
      <c r="AV1809" s="68">
        <v>569.81622487889956</v>
      </c>
      <c r="AW1809" s="68">
        <v>824.85189978895608</v>
      </c>
      <c r="AX1809" s="68">
        <v>1117.8598870658805</v>
      </c>
      <c r="AY1809" s="68">
        <v>1366.5900020471056</v>
      </c>
      <c r="AZ1809" s="68">
        <v>1394.0480463333913</v>
      </c>
      <c r="BA1809" s="68">
        <v>1166.2989180287057</v>
      </c>
      <c r="BB1809" s="68">
        <v>768.66949418369597</v>
      </c>
      <c r="BC1809" s="68">
        <v>400.76753036281769</v>
      </c>
      <c r="BD1809" s="68">
        <v>174.29759864632567</v>
      </c>
      <c r="BE1809">
        <f t="shared" si="560"/>
        <v>0</v>
      </c>
      <c r="BF1809">
        <f t="shared" si="561"/>
        <v>0</v>
      </c>
      <c r="BG1809">
        <f t="shared" si="562"/>
        <v>0</v>
      </c>
      <c r="BH1809">
        <f t="shared" si="563"/>
        <v>0</v>
      </c>
      <c r="BI1809">
        <f t="shared" si="564"/>
        <v>0</v>
      </c>
      <c r="BJ1809">
        <f t="shared" si="565"/>
        <v>0</v>
      </c>
      <c r="BK1809">
        <f t="shared" si="566"/>
        <v>0</v>
      </c>
      <c r="BL1809">
        <f t="shared" si="567"/>
        <v>0</v>
      </c>
      <c r="BM1809">
        <f t="shared" si="568"/>
        <v>0</v>
      </c>
      <c r="BN1809">
        <f t="shared" si="569"/>
        <v>0</v>
      </c>
      <c r="BO1809">
        <f t="shared" si="570"/>
        <v>24.461260844998872</v>
      </c>
      <c r="BP1809">
        <f t="shared" si="571"/>
        <v>34.474419033147214</v>
      </c>
      <c r="BQ1809">
        <f t="shared" si="572"/>
        <v>50.952308580697604</v>
      </c>
      <c r="BR1809">
        <f t="shared" si="573"/>
        <v>70.501929268605153</v>
      </c>
      <c r="BS1809">
        <f t="shared" si="574"/>
        <v>87.998974349675592</v>
      </c>
      <c r="BT1809">
        <f t="shared" si="575"/>
        <v>91.652191840703793</v>
      </c>
      <c r="BU1809">
        <f t="shared" si="576"/>
        <v>78.288996825885249</v>
      </c>
      <c r="BV1809">
        <f t="shared" si="577"/>
        <v>52.681270878265778</v>
      </c>
      <c r="BW1809">
        <f t="shared" si="578"/>
        <v>28.043671290091673</v>
      </c>
      <c r="BX1809">
        <f t="shared" si="579"/>
        <v>12.452584156198364</v>
      </c>
    </row>
    <row r="1810" spans="1:76" x14ac:dyDescent="0.25">
      <c r="A1810" t="s">
        <v>66</v>
      </c>
      <c r="B1810" s="85">
        <v>0</v>
      </c>
      <c r="C1810" s="85">
        <v>0</v>
      </c>
      <c r="E1810" s="85">
        <v>562.5200000000001</v>
      </c>
      <c r="F1810" s="86">
        <v>8</v>
      </c>
      <c r="H1810" s="87">
        <v>130</v>
      </c>
      <c r="I1810" s="87">
        <v>130</v>
      </c>
      <c r="J1810" t="s">
        <v>4958</v>
      </c>
      <c r="K1810" t="s">
        <v>34</v>
      </c>
      <c r="L1810" s="87">
        <v>12.513238509826733</v>
      </c>
      <c r="M1810" t="s">
        <v>286</v>
      </c>
      <c r="N1810">
        <v>20.819759087102767</v>
      </c>
      <c r="O1810" t="s">
        <v>5045</v>
      </c>
      <c r="P1810" s="89">
        <v>0</v>
      </c>
      <c r="Q1810" s="89">
        <v>0</v>
      </c>
      <c r="R1810" s="89">
        <v>0</v>
      </c>
      <c r="S1810" s="89">
        <v>0</v>
      </c>
      <c r="T1810" s="89">
        <v>0</v>
      </c>
      <c r="U1810" s="89">
        <v>0</v>
      </c>
      <c r="V1810" s="89">
        <v>0</v>
      </c>
      <c r="W1810" s="89">
        <v>0</v>
      </c>
      <c r="X1810" s="89">
        <v>0</v>
      </c>
      <c r="Y1810" s="89">
        <v>0</v>
      </c>
      <c r="Z1810" s="68">
        <v>0</v>
      </c>
      <c r="AA1810" s="68">
        <v>0</v>
      </c>
      <c r="AB1810" s="68">
        <v>0</v>
      </c>
      <c r="AC1810" s="68">
        <v>0</v>
      </c>
      <c r="AD1810" s="68">
        <v>0</v>
      </c>
      <c r="AE1810" s="68">
        <v>0</v>
      </c>
      <c r="AF1810" s="68">
        <v>0</v>
      </c>
      <c r="AG1810" s="68">
        <v>0</v>
      </c>
      <c r="AH1810" s="68">
        <v>0</v>
      </c>
      <c r="AI1810" s="68">
        <v>0</v>
      </c>
      <c r="AJ1810" t="s">
        <v>5046</v>
      </c>
      <c r="AK1810" s="89">
        <v>0.72570379046349398</v>
      </c>
      <c r="AL1810" s="89">
        <v>1.0017325056470079</v>
      </c>
      <c r="AM1810" s="89">
        <v>1.4500832451042354</v>
      </c>
      <c r="AN1810" s="89">
        <v>1.9651890136863994</v>
      </c>
      <c r="AO1810" s="89">
        <v>2.4024546287215522</v>
      </c>
      <c r="AP1810" s="89">
        <v>2.4507256576842225</v>
      </c>
      <c r="AQ1810" s="89">
        <v>2.0503444567386597</v>
      </c>
      <c r="AR1810" s="89">
        <v>1.3513150115763108</v>
      </c>
      <c r="AS1810" s="89">
        <v>0.70454621150795393</v>
      </c>
      <c r="AT1810" s="89">
        <v>0.30641382708270287</v>
      </c>
      <c r="AU1810" s="68">
        <v>408.2228962115247</v>
      </c>
      <c r="AV1810" s="68">
        <v>563.49456907655497</v>
      </c>
      <c r="AW1810" s="68">
        <v>815.70082703603464</v>
      </c>
      <c r="AX1810" s="68">
        <v>1105.4581239788736</v>
      </c>
      <c r="AY1810" s="68">
        <v>1351.4287777484478</v>
      </c>
      <c r="AZ1810" s="68">
        <v>1378.582196960529</v>
      </c>
      <c r="BA1810" s="68">
        <v>1153.359763804631</v>
      </c>
      <c r="BB1810" s="68">
        <v>760.14172031190651</v>
      </c>
      <c r="BC1810" s="68">
        <v>396.32133489745434</v>
      </c>
      <c r="BD1810" s="68">
        <v>172.36390601056206</v>
      </c>
      <c r="BE1810">
        <f t="shared" si="560"/>
        <v>0</v>
      </c>
      <c r="BF1810">
        <f t="shared" si="561"/>
        <v>0</v>
      </c>
      <c r="BG1810">
        <f t="shared" si="562"/>
        <v>0</v>
      </c>
      <c r="BH1810">
        <f t="shared" si="563"/>
        <v>0</v>
      </c>
      <c r="BI1810">
        <f t="shared" si="564"/>
        <v>0</v>
      </c>
      <c r="BJ1810">
        <f t="shared" si="565"/>
        <v>0</v>
      </c>
      <c r="BK1810">
        <f t="shared" si="566"/>
        <v>0</v>
      </c>
      <c r="BL1810">
        <f t="shared" si="567"/>
        <v>0</v>
      </c>
      <c r="BM1810">
        <f t="shared" si="568"/>
        <v>0</v>
      </c>
      <c r="BN1810">
        <f t="shared" si="569"/>
        <v>0</v>
      </c>
      <c r="BO1810">
        <f t="shared" si="570"/>
        <v>24.189882703602276</v>
      </c>
      <c r="BP1810">
        <f t="shared" si="571"/>
        <v>34.091952894771332</v>
      </c>
      <c r="BQ1810">
        <f t="shared" si="572"/>
        <v>50.387033429036364</v>
      </c>
      <c r="BR1810">
        <f t="shared" si="573"/>
        <v>69.719766643322018</v>
      </c>
      <c r="BS1810">
        <f t="shared" si="574"/>
        <v>87.022696031987977</v>
      </c>
      <c r="BT1810">
        <f t="shared" si="575"/>
        <v>90.635383992918889</v>
      </c>
      <c r="BU1810">
        <f t="shared" si="576"/>
        <v>77.420442985768176</v>
      </c>
      <c r="BV1810">
        <f t="shared" si="577"/>
        <v>52.096814270155633</v>
      </c>
      <c r="BW1810">
        <f t="shared" si="578"/>
        <v>27.732549168972561</v>
      </c>
      <c r="BX1810">
        <f t="shared" si="579"/>
        <v>12.314432681559129</v>
      </c>
    </row>
    <row r="1811" spans="1:76" x14ac:dyDescent="0.25">
      <c r="A1811" t="s">
        <v>66</v>
      </c>
      <c r="B1811" s="85">
        <v>0</v>
      </c>
      <c r="C1811" s="85">
        <v>0</v>
      </c>
      <c r="E1811" s="85">
        <v>562.5200000000001</v>
      </c>
      <c r="F1811" s="86">
        <v>8</v>
      </c>
      <c r="H1811" s="87">
        <v>130</v>
      </c>
      <c r="I1811" s="87">
        <v>130</v>
      </c>
      <c r="J1811" t="s">
        <v>4958</v>
      </c>
      <c r="K1811" t="s">
        <v>34</v>
      </c>
      <c r="L1811" s="87">
        <v>12.513238509826733</v>
      </c>
      <c r="M1811" t="s">
        <v>286</v>
      </c>
      <c r="N1811">
        <v>20.819759087102767</v>
      </c>
      <c r="O1811" t="s">
        <v>5047</v>
      </c>
      <c r="P1811" s="89">
        <v>0</v>
      </c>
      <c r="Q1811" s="89">
        <v>0</v>
      </c>
      <c r="R1811" s="89">
        <v>0</v>
      </c>
      <c r="S1811" s="89">
        <v>0</v>
      </c>
      <c r="T1811" s="89">
        <v>0</v>
      </c>
      <c r="U1811" s="89">
        <v>0</v>
      </c>
      <c r="V1811" s="89">
        <v>0</v>
      </c>
      <c r="W1811" s="89">
        <v>0</v>
      </c>
      <c r="X1811" s="89">
        <v>0</v>
      </c>
      <c r="Y1811" s="89">
        <v>0</v>
      </c>
      <c r="Z1811" s="68">
        <v>0</v>
      </c>
      <c r="AA1811" s="68">
        <v>0</v>
      </c>
      <c r="AB1811" s="68">
        <v>0</v>
      </c>
      <c r="AC1811" s="68">
        <v>0</v>
      </c>
      <c r="AD1811" s="68">
        <v>0</v>
      </c>
      <c r="AE1811" s="68">
        <v>0</v>
      </c>
      <c r="AF1811" s="68">
        <v>0</v>
      </c>
      <c r="AG1811" s="68">
        <v>0</v>
      </c>
      <c r="AH1811" s="68">
        <v>0</v>
      </c>
      <c r="AI1811" s="68">
        <v>0</v>
      </c>
      <c r="AJ1811" t="s">
        <v>5048</v>
      </c>
      <c r="AK1811" s="89">
        <v>2.4013146161161125</v>
      </c>
      <c r="AL1811" s="89">
        <v>3.7092754450706669</v>
      </c>
      <c r="AM1811" s="89">
        <v>5.9578550001773527</v>
      </c>
      <c r="AN1811" s="89">
        <v>8.8945049164022532</v>
      </c>
      <c r="AO1811" s="89">
        <v>11.908295692834146</v>
      </c>
      <c r="AP1811" s="89">
        <v>12.606095399152784</v>
      </c>
      <c r="AQ1811" s="89">
        <v>10.839725488275587</v>
      </c>
      <c r="AR1811" s="89">
        <v>7.2908922492164541</v>
      </c>
      <c r="AS1811" s="89">
        <v>3.8590290988756375</v>
      </c>
      <c r="AT1811" s="89">
        <v>1.6970372104624787</v>
      </c>
      <c r="AU1811" s="68">
        <v>1350.7874978576358</v>
      </c>
      <c r="AV1811" s="68">
        <v>2086.5416233611518</v>
      </c>
      <c r="AW1811" s="68">
        <v>3351.4125946997651</v>
      </c>
      <c r="AX1811" s="68">
        <v>5003.3369055745961</v>
      </c>
      <c r="AY1811" s="68">
        <v>6698.6544931330654</v>
      </c>
      <c r="AZ1811" s="68">
        <v>7091.1807839314251</v>
      </c>
      <c r="BA1811" s="68">
        <v>6097.562381664784</v>
      </c>
      <c r="BB1811" s="68">
        <v>4101.2727080292407</v>
      </c>
      <c r="BC1811" s="68">
        <v>2170.781048699524</v>
      </c>
      <c r="BD1811" s="68">
        <v>954.61737162935367</v>
      </c>
      <c r="BE1811">
        <f t="shared" si="560"/>
        <v>0</v>
      </c>
      <c r="BF1811">
        <f t="shared" si="561"/>
        <v>0</v>
      </c>
      <c r="BG1811">
        <f t="shared" si="562"/>
        <v>0</v>
      </c>
      <c r="BH1811">
        <f t="shared" si="563"/>
        <v>0</v>
      </c>
      <c r="BI1811">
        <f t="shared" si="564"/>
        <v>0</v>
      </c>
      <c r="BJ1811">
        <f t="shared" si="565"/>
        <v>0</v>
      </c>
      <c r="BK1811">
        <f t="shared" si="566"/>
        <v>0</v>
      </c>
      <c r="BL1811">
        <f t="shared" si="567"/>
        <v>0</v>
      </c>
      <c r="BM1811">
        <f t="shared" si="568"/>
        <v>0</v>
      </c>
      <c r="BN1811">
        <f t="shared" si="569"/>
        <v>0</v>
      </c>
      <c r="BO1811">
        <f t="shared" si="570"/>
        <v>80.043014328470065</v>
      </c>
      <c r="BP1811">
        <f t="shared" si="571"/>
        <v>126.23773615632481</v>
      </c>
      <c r="BQ1811">
        <f t="shared" si="572"/>
        <v>207.02165897910828</v>
      </c>
      <c r="BR1811">
        <f t="shared" si="573"/>
        <v>315.55377261965674</v>
      </c>
      <c r="BS1811">
        <f t="shared" si="574"/>
        <v>431.34716633045946</v>
      </c>
      <c r="BT1811">
        <f t="shared" si="575"/>
        <v>466.21223945287477</v>
      </c>
      <c r="BU1811">
        <f t="shared" si="576"/>
        <v>409.30505427429557</v>
      </c>
      <c r="BV1811">
        <f t="shared" si="577"/>
        <v>281.08343067104101</v>
      </c>
      <c r="BW1811">
        <f t="shared" si="578"/>
        <v>151.90020538185277</v>
      </c>
      <c r="BX1811">
        <f t="shared" si="579"/>
        <v>68.202047816532044</v>
      </c>
    </row>
    <row r="1812" spans="1:76" x14ac:dyDescent="0.25">
      <c r="A1812" t="s">
        <v>66</v>
      </c>
      <c r="B1812" s="85">
        <v>0</v>
      </c>
      <c r="C1812" s="85">
        <v>0</v>
      </c>
      <c r="E1812" s="85">
        <v>562.5200000000001</v>
      </c>
      <c r="F1812" s="86">
        <v>8</v>
      </c>
      <c r="H1812" s="87">
        <v>130</v>
      </c>
      <c r="I1812" s="87">
        <v>130</v>
      </c>
      <c r="J1812" t="s">
        <v>4958</v>
      </c>
      <c r="K1812" t="s">
        <v>34</v>
      </c>
      <c r="L1812" s="87">
        <v>12.513238509826733</v>
      </c>
      <c r="M1812" t="s">
        <v>286</v>
      </c>
      <c r="N1812">
        <v>20.819759087102767</v>
      </c>
      <c r="O1812" t="s">
        <v>5049</v>
      </c>
      <c r="P1812" s="89">
        <v>0</v>
      </c>
      <c r="Q1812" s="89">
        <v>0</v>
      </c>
      <c r="R1812" s="89">
        <v>0</v>
      </c>
      <c r="S1812" s="89">
        <v>0</v>
      </c>
      <c r="T1812" s="89">
        <v>0</v>
      </c>
      <c r="U1812" s="89">
        <v>0</v>
      </c>
      <c r="V1812" s="89">
        <v>0</v>
      </c>
      <c r="W1812" s="89">
        <v>0</v>
      </c>
      <c r="X1812" s="89">
        <v>0</v>
      </c>
      <c r="Y1812" s="89">
        <v>0</v>
      </c>
      <c r="Z1812" s="68">
        <v>0</v>
      </c>
      <c r="AA1812" s="68">
        <v>0</v>
      </c>
      <c r="AB1812" s="68">
        <v>0</v>
      </c>
      <c r="AC1812" s="68">
        <v>0</v>
      </c>
      <c r="AD1812" s="68">
        <v>0</v>
      </c>
      <c r="AE1812" s="68">
        <v>0</v>
      </c>
      <c r="AF1812" s="68">
        <v>0</v>
      </c>
      <c r="AG1812" s="68">
        <v>0</v>
      </c>
      <c r="AH1812" s="68">
        <v>0</v>
      </c>
      <c r="AI1812" s="68">
        <v>0</v>
      </c>
      <c r="AJ1812" t="s">
        <v>5050</v>
      </c>
      <c r="AK1812" s="89">
        <v>1.5282929911024379</v>
      </c>
      <c r="AL1812" s="89">
        <v>1.8625995845439678</v>
      </c>
      <c r="AM1812" s="89">
        <v>2.3701271846112939</v>
      </c>
      <c r="AN1812" s="89">
        <v>2.7439527500493477</v>
      </c>
      <c r="AO1812" s="89">
        <v>2.754467016703678</v>
      </c>
      <c r="AP1812" s="89">
        <v>2.7016996577074841</v>
      </c>
      <c r="AQ1812" s="89">
        <v>2.1749664095476051</v>
      </c>
      <c r="AR1812" s="89">
        <v>1.3747477239533825</v>
      </c>
      <c r="AS1812" s="89">
        <v>0.69009865504639978</v>
      </c>
      <c r="AT1812" s="89">
        <v>0.29058285328249078</v>
      </c>
      <c r="AU1812" s="68">
        <v>859.69537335494351</v>
      </c>
      <c r="AV1812" s="68">
        <v>1047.7495182976729</v>
      </c>
      <c r="AW1812" s="68">
        <v>1333.2439438875454</v>
      </c>
      <c r="AX1812" s="68">
        <v>1543.5283009577593</v>
      </c>
      <c r="AY1812" s="68">
        <v>1549.4427862361533</v>
      </c>
      <c r="AZ1812" s="68">
        <v>1519.7600914536142</v>
      </c>
      <c r="BA1812" s="68">
        <v>1223.462104698719</v>
      </c>
      <c r="BB1812" s="68">
        <v>773.32308967825691</v>
      </c>
      <c r="BC1812" s="68">
        <v>388.19429543670088</v>
      </c>
      <c r="BD1812" s="68">
        <v>163.45866662846674</v>
      </c>
      <c r="BE1812">
        <f t="shared" si="560"/>
        <v>0</v>
      </c>
      <c r="BF1812">
        <f t="shared" si="561"/>
        <v>0</v>
      </c>
      <c r="BG1812">
        <f t="shared" si="562"/>
        <v>0</v>
      </c>
      <c r="BH1812">
        <f t="shared" si="563"/>
        <v>0</v>
      </c>
      <c r="BI1812">
        <f t="shared" si="564"/>
        <v>0</v>
      </c>
      <c r="BJ1812">
        <f t="shared" si="565"/>
        <v>0</v>
      </c>
      <c r="BK1812">
        <f t="shared" si="566"/>
        <v>0</v>
      </c>
      <c r="BL1812">
        <f t="shared" si="567"/>
        <v>0</v>
      </c>
      <c r="BM1812">
        <f t="shared" si="568"/>
        <v>0</v>
      </c>
      <c r="BN1812">
        <f t="shared" si="569"/>
        <v>0</v>
      </c>
      <c r="BO1812">
        <f t="shared" si="570"/>
        <v>50.942586599821759</v>
      </c>
      <c r="BP1812">
        <f t="shared" si="571"/>
        <v>63.389834052634519</v>
      </c>
      <c r="BQ1812">
        <f t="shared" si="572"/>
        <v>82.35642890521963</v>
      </c>
      <c r="BR1812">
        <f t="shared" si="573"/>
        <v>97.348267307314956</v>
      </c>
      <c r="BS1812">
        <f t="shared" si="574"/>
        <v>99.77343299602542</v>
      </c>
      <c r="BT1812">
        <f t="shared" si="575"/>
        <v>99.917175609627932</v>
      </c>
      <c r="BU1812">
        <f t="shared" si="576"/>
        <v>82.126133661551947</v>
      </c>
      <c r="BV1812">
        <f t="shared" si="577"/>
        <v>53.00020811548135</v>
      </c>
      <c r="BW1812">
        <f t="shared" si="578"/>
        <v>27.163860325860337</v>
      </c>
      <c r="BX1812">
        <f t="shared" si="579"/>
        <v>11.678203360570881</v>
      </c>
    </row>
    <row r="1813" spans="1:76" x14ac:dyDescent="0.25">
      <c r="A1813" t="s">
        <v>66</v>
      </c>
      <c r="B1813" s="85">
        <v>0</v>
      </c>
      <c r="C1813" s="85">
        <v>0</v>
      </c>
      <c r="E1813" s="85">
        <v>562.5200000000001</v>
      </c>
      <c r="F1813" s="86">
        <v>8</v>
      </c>
      <c r="H1813" s="87">
        <v>130</v>
      </c>
      <c r="I1813" s="87">
        <v>130</v>
      </c>
      <c r="J1813" t="s">
        <v>4958</v>
      </c>
      <c r="K1813" t="s">
        <v>34</v>
      </c>
      <c r="L1813" s="87">
        <v>12.513238509826733</v>
      </c>
      <c r="M1813" t="s">
        <v>286</v>
      </c>
      <c r="N1813">
        <v>20.819759087102767</v>
      </c>
      <c r="O1813" t="s">
        <v>5051</v>
      </c>
      <c r="P1813" s="89">
        <v>0</v>
      </c>
      <c r="Q1813" s="89">
        <v>0</v>
      </c>
      <c r="R1813" s="89">
        <v>0</v>
      </c>
      <c r="S1813" s="89">
        <v>0</v>
      </c>
      <c r="T1813" s="89">
        <v>0</v>
      </c>
      <c r="U1813" s="89">
        <v>0</v>
      </c>
      <c r="V1813" s="89">
        <v>0</v>
      </c>
      <c r="W1813" s="89">
        <v>0</v>
      </c>
      <c r="X1813" s="89">
        <v>0</v>
      </c>
      <c r="Y1813" s="89">
        <v>0</v>
      </c>
      <c r="Z1813" s="68">
        <v>0</v>
      </c>
      <c r="AA1813" s="68">
        <v>0</v>
      </c>
      <c r="AB1813" s="68">
        <v>0</v>
      </c>
      <c r="AC1813" s="68">
        <v>0</v>
      </c>
      <c r="AD1813" s="68">
        <v>0</v>
      </c>
      <c r="AE1813" s="68">
        <v>0</v>
      </c>
      <c r="AF1813" s="68">
        <v>0</v>
      </c>
      <c r="AG1813" s="68">
        <v>0</v>
      </c>
      <c r="AH1813" s="68">
        <v>0</v>
      </c>
      <c r="AI1813" s="68">
        <v>0</v>
      </c>
      <c r="AJ1813" t="s">
        <v>5052</v>
      </c>
      <c r="AK1813" s="89">
        <v>0</v>
      </c>
      <c r="AL1813" s="89">
        <v>0</v>
      </c>
      <c r="AM1813" s="89">
        <v>0</v>
      </c>
      <c r="AN1813" s="89">
        <v>0</v>
      </c>
      <c r="AO1813" s="89">
        <v>0</v>
      </c>
      <c r="AP1813" s="89">
        <v>0</v>
      </c>
      <c r="AQ1813" s="89">
        <v>0</v>
      </c>
      <c r="AR1813" s="89">
        <v>0</v>
      </c>
      <c r="AS1813" s="89">
        <v>0</v>
      </c>
      <c r="AT1813" s="89">
        <v>0</v>
      </c>
      <c r="AU1813" s="68">
        <v>0</v>
      </c>
      <c r="AV1813" s="68">
        <v>0</v>
      </c>
      <c r="AW1813" s="68">
        <v>0</v>
      </c>
      <c r="AX1813" s="68">
        <v>0</v>
      </c>
      <c r="AY1813" s="68">
        <v>0</v>
      </c>
      <c r="AZ1813" s="68">
        <v>0</v>
      </c>
      <c r="BA1813" s="68">
        <v>0</v>
      </c>
      <c r="BB1813" s="68">
        <v>0</v>
      </c>
      <c r="BC1813" s="68">
        <v>0</v>
      </c>
      <c r="BD1813" s="68">
        <v>0</v>
      </c>
      <c r="BE1813">
        <f t="shared" si="560"/>
        <v>0</v>
      </c>
      <c r="BF1813">
        <f t="shared" si="561"/>
        <v>0</v>
      </c>
      <c r="BG1813">
        <f t="shared" si="562"/>
        <v>0</v>
      </c>
      <c r="BH1813">
        <f t="shared" si="563"/>
        <v>0</v>
      </c>
      <c r="BI1813">
        <f t="shared" si="564"/>
        <v>0</v>
      </c>
      <c r="BJ1813">
        <f t="shared" si="565"/>
        <v>0</v>
      </c>
      <c r="BK1813">
        <f t="shared" si="566"/>
        <v>0</v>
      </c>
      <c r="BL1813">
        <f t="shared" si="567"/>
        <v>0</v>
      </c>
      <c r="BM1813">
        <f t="shared" si="568"/>
        <v>0</v>
      </c>
      <c r="BN1813">
        <f t="shared" si="569"/>
        <v>0</v>
      </c>
      <c r="BO1813">
        <f t="shared" si="570"/>
        <v>0</v>
      </c>
      <c r="BP1813">
        <f t="shared" si="571"/>
        <v>0</v>
      </c>
      <c r="BQ1813">
        <f t="shared" si="572"/>
        <v>0</v>
      </c>
      <c r="BR1813">
        <f t="shared" si="573"/>
        <v>0</v>
      </c>
      <c r="BS1813">
        <f t="shared" si="574"/>
        <v>0</v>
      </c>
      <c r="BT1813">
        <f t="shared" si="575"/>
        <v>0</v>
      </c>
      <c r="BU1813">
        <f t="shared" si="576"/>
        <v>0</v>
      </c>
      <c r="BV1813">
        <f t="shared" si="577"/>
        <v>0</v>
      </c>
      <c r="BW1813">
        <f t="shared" si="578"/>
        <v>0</v>
      </c>
      <c r="BX1813">
        <f t="shared" si="579"/>
        <v>0</v>
      </c>
    </row>
    <row r="1814" spans="1:76" x14ac:dyDescent="0.25">
      <c r="A1814" t="s">
        <v>66</v>
      </c>
      <c r="B1814" s="85">
        <v>0</v>
      </c>
      <c r="C1814" s="85">
        <v>0</v>
      </c>
      <c r="E1814" s="85">
        <v>562.5200000000001</v>
      </c>
      <c r="F1814" s="86">
        <v>8</v>
      </c>
      <c r="H1814" s="87">
        <v>130</v>
      </c>
      <c r="I1814" s="87">
        <v>130</v>
      </c>
      <c r="J1814" t="s">
        <v>4958</v>
      </c>
      <c r="K1814" t="s">
        <v>34</v>
      </c>
      <c r="L1814" s="87">
        <v>12.513238509826733</v>
      </c>
      <c r="M1814" t="s">
        <v>286</v>
      </c>
      <c r="N1814">
        <v>20.819759087102767</v>
      </c>
      <c r="O1814" t="s">
        <v>5053</v>
      </c>
      <c r="P1814" s="89">
        <v>0</v>
      </c>
      <c r="Q1814" s="89">
        <v>0</v>
      </c>
      <c r="R1814" s="89">
        <v>0</v>
      </c>
      <c r="S1814" s="89">
        <v>0</v>
      </c>
      <c r="T1814" s="89">
        <v>0</v>
      </c>
      <c r="U1814" s="89">
        <v>0</v>
      </c>
      <c r="V1814" s="89">
        <v>0</v>
      </c>
      <c r="W1814" s="89">
        <v>0</v>
      </c>
      <c r="X1814" s="89">
        <v>0</v>
      </c>
      <c r="Y1814" s="89">
        <v>0</v>
      </c>
      <c r="Z1814" s="68">
        <v>0</v>
      </c>
      <c r="AA1814" s="68">
        <v>0</v>
      </c>
      <c r="AB1814" s="68">
        <v>0</v>
      </c>
      <c r="AC1814" s="68">
        <v>0</v>
      </c>
      <c r="AD1814" s="68">
        <v>0</v>
      </c>
      <c r="AE1814" s="68">
        <v>0</v>
      </c>
      <c r="AF1814" s="68">
        <v>0</v>
      </c>
      <c r="AG1814" s="68">
        <v>0</v>
      </c>
      <c r="AH1814" s="68">
        <v>0</v>
      </c>
      <c r="AI1814" s="68">
        <v>0</v>
      </c>
      <c r="AJ1814" t="s">
        <v>5054</v>
      </c>
      <c r="AK1814" s="89">
        <v>7.8169347966999343</v>
      </c>
      <c r="AL1814" s="89">
        <v>9.0089253476481748</v>
      </c>
      <c r="AM1814" s="89">
        <v>10.484929822000646</v>
      </c>
      <c r="AN1814" s="89">
        <v>10.606399065605059</v>
      </c>
      <c r="AO1814" s="89">
        <v>8.4305159721868659</v>
      </c>
      <c r="AP1814" s="89">
        <v>8.2388365831865986</v>
      </c>
      <c r="AQ1814" s="89">
        <v>6.6094973454890136</v>
      </c>
      <c r="AR1814" s="89">
        <v>4.162942950977305</v>
      </c>
      <c r="AS1814" s="89">
        <v>2.0830121160027266</v>
      </c>
      <c r="AT1814" s="89">
        <v>0.87469350373465204</v>
      </c>
      <c r="AU1814" s="68">
        <v>4397.182161839648</v>
      </c>
      <c r="AV1814" s="68">
        <v>5067.700686559052</v>
      </c>
      <c r="AW1814" s="68">
        <v>5897.982723471805</v>
      </c>
      <c r="AX1814" s="68">
        <v>5966.3116023841585</v>
      </c>
      <c r="AY1814" s="68">
        <v>4742.3338446745565</v>
      </c>
      <c r="AZ1814" s="68">
        <v>4634.5103547741264</v>
      </c>
      <c r="BA1814" s="68">
        <v>3717.9744467844807</v>
      </c>
      <c r="BB1814" s="68">
        <v>2341.7386687837538</v>
      </c>
      <c r="BC1814" s="68">
        <v>1171.7359754938539</v>
      </c>
      <c r="BD1814" s="68">
        <v>492.03258972081653</v>
      </c>
      <c r="BE1814">
        <f t="shared" si="560"/>
        <v>0</v>
      </c>
      <c r="BF1814">
        <f t="shared" si="561"/>
        <v>0</v>
      </c>
      <c r="BG1814">
        <f t="shared" si="562"/>
        <v>0</v>
      </c>
      <c r="BH1814">
        <f t="shared" si="563"/>
        <v>0</v>
      </c>
      <c r="BI1814">
        <f t="shared" si="564"/>
        <v>0</v>
      </c>
      <c r="BJ1814">
        <f t="shared" si="565"/>
        <v>0</v>
      </c>
      <c r="BK1814">
        <f t="shared" si="566"/>
        <v>0</v>
      </c>
      <c r="BL1814">
        <f t="shared" si="567"/>
        <v>0</v>
      </c>
      <c r="BM1814">
        <f t="shared" si="568"/>
        <v>0</v>
      </c>
      <c r="BN1814">
        <f t="shared" si="569"/>
        <v>0</v>
      </c>
      <c r="BO1814">
        <f t="shared" si="570"/>
        <v>260.56186879375349</v>
      </c>
      <c r="BP1814">
        <f t="shared" si="571"/>
        <v>306.60067119031942</v>
      </c>
      <c r="BQ1814">
        <f t="shared" si="572"/>
        <v>364.32702138025957</v>
      </c>
      <c r="BR1814">
        <f t="shared" si="573"/>
        <v>376.28729991360382</v>
      </c>
      <c r="BS1814">
        <f t="shared" si="574"/>
        <v>305.37360417534353</v>
      </c>
      <c r="BT1814">
        <f t="shared" si="575"/>
        <v>304.69755561201288</v>
      </c>
      <c r="BU1814">
        <f t="shared" si="576"/>
        <v>249.57280261822939</v>
      </c>
      <c r="BV1814">
        <f t="shared" si="577"/>
        <v>160.49260451960203</v>
      </c>
      <c r="BW1814">
        <f t="shared" si="578"/>
        <v>81.992117739120118</v>
      </c>
      <c r="BX1814">
        <f t="shared" si="579"/>
        <v>35.152964118131031</v>
      </c>
    </row>
    <row r="1815" spans="1:76" x14ac:dyDescent="0.25">
      <c r="A1815" t="s">
        <v>66</v>
      </c>
      <c r="B1815" s="85">
        <v>0</v>
      </c>
      <c r="C1815" s="85">
        <v>0</v>
      </c>
      <c r="E1815" s="85">
        <v>562.5200000000001</v>
      </c>
      <c r="F1815" s="86">
        <v>8</v>
      </c>
      <c r="H1815" s="87">
        <v>130</v>
      </c>
      <c r="I1815" s="87">
        <v>130</v>
      </c>
      <c r="J1815" t="s">
        <v>4958</v>
      </c>
      <c r="K1815" t="s">
        <v>34</v>
      </c>
      <c r="L1815" s="87">
        <v>12.513238509826733</v>
      </c>
      <c r="M1815" t="s">
        <v>286</v>
      </c>
      <c r="N1815">
        <v>20.819759087102767</v>
      </c>
      <c r="O1815" t="s">
        <v>5055</v>
      </c>
      <c r="P1815" s="89">
        <v>0</v>
      </c>
      <c r="Q1815" s="89">
        <v>0</v>
      </c>
      <c r="R1815" s="89">
        <v>0</v>
      </c>
      <c r="S1815" s="89">
        <v>0</v>
      </c>
      <c r="T1815" s="89">
        <v>0</v>
      </c>
      <c r="U1815" s="89">
        <v>0</v>
      </c>
      <c r="V1815" s="89">
        <v>0</v>
      </c>
      <c r="W1815" s="89">
        <v>0</v>
      </c>
      <c r="X1815" s="89">
        <v>0</v>
      </c>
      <c r="Y1815" s="89">
        <v>0</v>
      </c>
      <c r="Z1815" s="68">
        <v>0</v>
      </c>
      <c r="AA1815" s="68">
        <v>0</v>
      </c>
      <c r="AB1815" s="68">
        <v>0</v>
      </c>
      <c r="AC1815" s="68">
        <v>0</v>
      </c>
      <c r="AD1815" s="68">
        <v>0</v>
      </c>
      <c r="AE1815" s="68">
        <v>0</v>
      </c>
      <c r="AF1815" s="68">
        <v>0</v>
      </c>
      <c r="AG1815" s="68">
        <v>0</v>
      </c>
      <c r="AH1815" s="68">
        <v>0</v>
      </c>
      <c r="AI1815" s="68">
        <v>0</v>
      </c>
      <c r="AJ1815" t="s">
        <v>5056</v>
      </c>
      <c r="AK1815" s="89">
        <v>1.0228571846755863</v>
      </c>
      <c r="AL1815" s="89">
        <v>1.645036186526222</v>
      </c>
      <c r="AM1815" s="89">
        <v>2.7491064338006441</v>
      </c>
      <c r="AN1815" s="89">
        <v>4.2453919380284271</v>
      </c>
      <c r="AO1815" s="89">
        <v>5.8558976631201736</v>
      </c>
      <c r="AP1815" s="89">
        <v>6.0105059037492463</v>
      </c>
      <c r="AQ1815" s="89">
        <v>5.0492210038808754</v>
      </c>
      <c r="AR1815" s="89">
        <v>3.3841286462452231</v>
      </c>
      <c r="AS1815" s="89">
        <v>1.7802301527583877</v>
      </c>
      <c r="AT1815" s="89">
        <v>0.79678250819739715</v>
      </c>
      <c r="AU1815" s="68">
        <v>575.37762352371089</v>
      </c>
      <c r="AV1815" s="68">
        <v>925.3657556447306</v>
      </c>
      <c r="AW1815" s="68">
        <v>1546.4273511415386</v>
      </c>
      <c r="AX1815" s="68">
        <v>2388.1178729797512</v>
      </c>
      <c r="AY1815" s="68">
        <v>3294.0595534583608</v>
      </c>
      <c r="AZ1815" s="68">
        <v>3381.0297809770268</v>
      </c>
      <c r="BA1815" s="68">
        <v>2840.2877991030705</v>
      </c>
      <c r="BB1815" s="68">
        <v>1903.6400460858633</v>
      </c>
      <c r="BC1815" s="68">
        <v>1001.4150655296484</v>
      </c>
      <c r="BD1815" s="68">
        <v>448.20609651119992</v>
      </c>
      <c r="BE1815">
        <f t="shared" si="560"/>
        <v>0</v>
      </c>
      <c r="BF1815">
        <f t="shared" si="561"/>
        <v>0</v>
      </c>
      <c r="BG1815">
        <f t="shared" si="562"/>
        <v>0</v>
      </c>
      <c r="BH1815">
        <f t="shared" si="563"/>
        <v>0</v>
      </c>
      <c r="BI1815">
        <f t="shared" si="564"/>
        <v>0</v>
      </c>
      <c r="BJ1815">
        <f t="shared" si="565"/>
        <v>0</v>
      </c>
      <c r="BK1815">
        <f t="shared" si="566"/>
        <v>0</v>
      </c>
      <c r="BL1815">
        <f t="shared" si="567"/>
        <v>0</v>
      </c>
      <c r="BM1815">
        <f t="shared" si="568"/>
        <v>0</v>
      </c>
      <c r="BN1815">
        <f t="shared" si="569"/>
        <v>0</v>
      </c>
      <c r="BO1815">
        <f t="shared" si="570"/>
        <v>34.09489607879339</v>
      </c>
      <c r="BP1815">
        <f t="shared" si="571"/>
        <v>55.985500984639778</v>
      </c>
      <c r="BQ1815">
        <f t="shared" si="572"/>
        <v>95.525079851491498</v>
      </c>
      <c r="BR1815">
        <f t="shared" si="573"/>
        <v>150.61540298027316</v>
      </c>
      <c r="BS1815">
        <f t="shared" si="574"/>
        <v>212.11472476519285</v>
      </c>
      <c r="BT1815">
        <f t="shared" si="575"/>
        <v>222.28702297620137</v>
      </c>
      <c r="BU1815">
        <f t="shared" si="576"/>
        <v>190.65719692548657</v>
      </c>
      <c r="BV1815">
        <f t="shared" si="577"/>
        <v>130.46722639756197</v>
      </c>
      <c r="BW1815">
        <f t="shared" si="578"/>
        <v>70.073927638885834</v>
      </c>
      <c r="BX1815">
        <f t="shared" si="579"/>
        <v>32.021807411427247</v>
      </c>
    </row>
    <row r="1816" spans="1:76" x14ac:dyDescent="0.25">
      <c r="A1816" t="s">
        <v>66</v>
      </c>
      <c r="B1816" s="85">
        <v>0</v>
      </c>
      <c r="C1816" s="85">
        <v>0</v>
      </c>
      <c r="E1816" s="85">
        <v>562.5200000000001</v>
      </c>
      <c r="F1816" s="86">
        <v>8</v>
      </c>
      <c r="H1816" s="87">
        <v>130</v>
      </c>
      <c r="I1816" s="87">
        <v>130</v>
      </c>
      <c r="J1816" t="s">
        <v>4958</v>
      </c>
      <c r="K1816" t="s">
        <v>34</v>
      </c>
      <c r="L1816" s="87">
        <v>12.513238509826733</v>
      </c>
      <c r="M1816" t="s">
        <v>286</v>
      </c>
      <c r="N1816">
        <v>20.819759087102767</v>
      </c>
      <c r="O1816" t="s">
        <v>5057</v>
      </c>
      <c r="P1816" s="89">
        <v>0</v>
      </c>
      <c r="Q1816" s="89">
        <v>0</v>
      </c>
      <c r="R1816" s="89">
        <v>0</v>
      </c>
      <c r="S1816" s="89">
        <v>0</v>
      </c>
      <c r="T1816" s="89">
        <v>0</v>
      </c>
      <c r="U1816" s="89">
        <v>0</v>
      </c>
      <c r="V1816" s="89">
        <v>0</v>
      </c>
      <c r="W1816" s="89">
        <v>0</v>
      </c>
      <c r="X1816" s="89">
        <v>0</v>
      </c>
      <c r="Y1816" s="89">
        <v>0</v>
      </c>
      <c r="Z1816" s="68">
        <v>0</v>
      </c>
      <c r="AA1816" s="68">
        <v>0</v>
      </c>
      <c r="AB1816" s="68">
        <v>0</v>
      </c>
      <c r="AC1816" s="68">
        <v>0</v>
      </c>
      <c r="AD1816" s="68">
        <v>0</v>
      </c>
      <c r="AE1816" s="68">
        <v>0</v>
      </c>
      <c r="AF1816" s="68">
        <v>0</v>
      </c>
      <c r="AG1816" s="68">
        <v>0</v>
      </c>
      <c r="AH1816" s="68">
        <v>0</v>
      </c>
      <c r="AI1816" s="68">
        <v>0</v>
      </c>
      <c r="AJ1816" t="s">
        <v>5058</v>
      </c>
      <c r="AK1816" s="89">
        <v>5.8257737209525429</v>
      </c>
      <c r="AL1816" s="89">
        <v>8.6160816418508226</v>
      </c>
      <c r="AM1816" s="89">
        <v>13.318818591123078</v>
      </c>
      <c r="AN1816" s="89">
        <v>19.230348045487283</v>
      </c>
      <c r="AO1816" s="89">
        <v>24.997767869745282</v>
      </c>
      <c r="AP1816" s="89">
        <v>23.863696258357432</v>
      </c>
      <c r="AQ1816" s="89">
        <v>18.734336458921199</v>
      </c>
      <c r="AR1816" s="89">
        <v>11.539466157311423</v>
      </c>
      <c r="AS1816" s="89">
        <v>5.6663566641295384</v>
      </c>
      <c r="AT1816" s="89">
        <v>2.3459546020837467</v>
      </c>
      <c r="AU1816" s="68">
        <v>3277.1142335102249</v>
      </c>
      <c r="AV1816" s="68">
        <v>4846.7182451739254</v>
      </c>
      <c r="AW1816" s="68">
        <v>7492.1018338785552</v>
      </c>
      <c r="AX1816" s="68">
        <v>10817.455382547509</v>
      </c>
      <c r="AY1816" s="68">
        <v>14061.744382089119</v>
      </c>
      <c r="AZ1816" s="68">
        <v>13423.806419251225</v>
      </c>
      <c r="BA1816" s="68">
        <v>10538.438944872354</v>
      </c>
      <c r="BB1816" s="68">
        <v>6491.1805028108229</v>
      </c>
      <c r="BC1816" s="68">
        <v>3187.4389507061483</v>
      </c>
      <c r="BD1816" s="68">
        <v>1319.6463827641494</v>
      </c>
      <c r="BE1816">
        <f t="shared" si="560"/>
        <v>0</v>
      </c>
      <c r="BF1816">
        <f t="shared" si="561"/>
        <v>0</v>
      </c>
      <c r="BG1816">
        <f t="shared" si="562"/>
        <v>0</v>
      </c>
      <c r="BH1816">
        <f t="shared" si="563"/>
        <v>0</v>
      </c>
      <c r="BI1816">
        <f t="shared" si="564"/>
        <v>0</v>
      </c>
      <c r="BJ1816">
        <f t="shared" si="565"/>
        <v>0</v>
      </c>
      <c r="BK1816">
        <f t="shared" si="566"/>
        <v>0</v>
      </c>
      <c r="BL1816">
        <f t="shared" si="567"/>
        <v>0</v>
      </c>
      <c r="BM1816">
        <f t="shared" si="568"/>
        <v>0</v>
      </c>
      <c r="BN1816">
        <f t="shared" si="569"/>
        <v>0</v>
      </c>
      <c r="BO1816">
        <f t="shared" si="570"/>
        <v>194.19050144076616</v>
      </c>
      <c r="BP1816">
        <f t="shared" si="571"/>
        <v>293.23102506467978</v>
      </c>
      <c r="BQ1816">
        <f t="shared" si="572"/>
        <v>462.79809097301143</v>
      </c>
      <c r="BR1816">
        <f t="shared" si="573"/>
        <v>682.24245549094485</v>
      </c>
      <c r="BS1816">
        <f t="shared" si="574"/>
        <v>905.47939128600626</v>
      </c>
      <c r="BT1816">
        <f t="shared" si="575"/>
        <v>882.55299693985501</v>
      </c>
      <c r="BU1816">
        <f t="shared" si="576"/>
        <v>707.40339406247381</v>
      </c>
      <c r="BV1816">
        <f t="shared" si="577"/>
        <v>444.87733801827216</v>
      </c>
      <c r="BW1816">
        <f t="shared" si="578"/>
        <v>223.04074910937717</v>
      </c>
      <c r="BX1816">
        <f t="shared" si="579"/>
        <v>94.28131979682756</v>
      </c>
    </row>
    <row r="1817" spans="1:76" x14ac:dyDescent="0.25">
      <c r="A1817" t="s">
        <v>66</v>
      </c>
      <c r="B1817" s="85">
        <v>0</v>
      </c>
      <c r="C1817" s="85">
        <v>0</v>
      </c>
      <c r="E1817" s="85">
        <v>562.5200000000001</v>
      </c>
      <c r="F1817" s="86">
        <v>8</v>
      </c>
      <c r="H1817" s="87">
        <v>130</v>
      </c>
      <c r="I1817" s="87">
        <v>130</v>
      </c>
      <c r="J1817" t="s">
        <v>4958</v>
      </c>
      <c r="K1817" t="s">
        <v>34</v>
      </c>
      <c r="L1817" s="87">
        <v>12.513238509826733</v>
      </c>
      <c r="M1817" t="s">
        <v>286</v>
      </c>
      <c r="N1817">
        <v>20.819759087102767</v>
      </c>
      <c r="O1817" t="s">
        <v>5059</v>
      </c>
      <c r="P1817" s="89">
        <v>0</v>
      </c>
      <c r="Q1817" s="89">
        <v>0</v>
      </c>
      <c r="R1817" s="89">
        <v>0</v>
      </c>
      <c r="S1817" s="89">
        <v>0</v>
      </c>
      <c r="T1817" s="89">
        <v>0</v>
      </c>
      <c r="U1817" s="89">
        <v>0</v>
      </c>
      <c r="V1817" s="89">
        <v>0</v>
      </c>
      <c r="W1817" s="89">
        <v>0</v>
      </c>
      <c r="X1817" s="89">
        <v>0</v>
      </c>
      <c r="Y1817" s="89">
        <v>0</v>
      </c>
      <c r="Z1817" s="68">
        <v>0</v>
      </c>
      <c r="AA1817" s="68">
        <v>0</v>
      </c>
      <c r="AB1817" s="68">
        <v>0</v>
      </c>
      <c r="AC1817" s="68">
        <v>0</v>
      </c>
      <c r="AD1817" s="68">
        <v>0</v>
      </c>
      <c r="AE1817" s="68">
        <v>0</v>
      </c>
      <c r="AF1817" s="68">
        <v>0</v>
      </c>
      <c r="AG1817" s="68">
        <v>0</v>
      </c>
      <c r="AH1817" s="68">
        <v>0</v>
      </c>
      <c r="AI1817" s="68">
        <v>0</v>
      </c>
      <c r="AJ1817" t="s">
        <v>5060</v>
      </c>
      <c r="AK1817" s="89">
        <v>1.1948595103104893</v>
      </c>
      <c r="AL1817" s="89">
        <v>1.6899665577003666</v>
      </c>
      <c r="AM1817" s="89">
        <v>2.5074781903927881</v>
      </c>
      <c r="AN1817" s="89">
        <v>3.4829475136267409</v>
      </c>
      <c r="AO1817" s="89">
        <v>4.3642326087047989</v>
      </c>
      <c r="AP1817" s="89">
        <v>4.340203056264305</v>
      </c>
      <c r="AQ1817" s="89">
        <v>3.6353452394621533</v>
      </c>
      <c r="AR1817" s="89">
        <v>2.4707787348199983</v>
      </c>
      <c r="AS1817" s="89">
        <v>1.2613081376499662</v>
      </c>
      <c r="AT1817" s="89">
        <v>0.54559006939105714</v>
      </c>
      <c r="AU1817" s="68">
        <v>672.13237173985658</v>
      </c>
      <c r="AV1817" s="68">
        <v>950.63998803761035</v>
      </c>
      <c r="AW1817" s="68">
        <v>1410.5066316597513</v>
      </c>
      <c r="AX1817" s="68">
        <v>1959.2276353653147</v>
      </c>
      <c r="AY1817" s="68">
        <v>2454.968127048624</v>
      </c>
      <c r="AZ1817" s="68">
        <v>2441.4510232097973</v>
      </c>
      <c r="BA1817" s="68">
        <v>2044.9544041022507</v>
      </c>
      <c r="BB1817" s="68">
        <v>1389.8624539109458</v>
      </c>
      <c r="BC1817" s="68">
        <v>709.51105359085909</v>
      </c>
      <c r="BD1817" s="68">
        <v>306.90532583385749</v>
      </c>
      <c r="BE1817">
        <f t="shared" si="560"/>
        <v>0</v>
      </c>
      <c r="BF1817">
        <f t="shared" si="561"/>
        <v>0</v>
      </c>
      <c r="BG1817">
        <f t="shared" si="562"/>
        <v>0</v>
      </c>
      <c r="BH1817">
        <f t="shared" si="563"/>
        <v>0</v>
      </c>
      <c r="BI1817">
        <f t="shared" si="564"/>
        <v>0</v>
      </c>
      <c r="BJ1817">
        <f t="shared" si="565"/>
        <v>0</v>
      </c>
      <c r="BK1817">
        <f t="shared" si="566"/>
        <v>0</v>
      </c>
      <c r="BL1817">
        <f t="shared" si="567"/>
        <v>0</v>
      </c>
      <c r="BM1817">
        <f t="shared" si="568"/>
        <v>0</v>
      </c>
      <c r="BN1817">
        <f t="shared" si="569"/>
        <v>0</v>
      </c>
      <c r="BO1817">
        <f t="shared" si="570"/>
        <v>39.828249185847902</v>
      </c>
      <c r="BP1817">
        <f t="shared" si="571"/>
        <v>57.5146158820586</v>
      </c>
      <c r="BQ1817">
        <f t="shared" si="572"/>
        <v>87.129058161636138</v>
      </c>
      <c r="BR1817">
        <f t="shared" si="573"/>
        <v>123.56586882474062</v>
      </c>
      <c r="BS1817">
        <f t="shared" si="574"/>
        <v>158.08302191426131</v>
      </c>
      <c r="BT1817">
        <f t="shared" si="575"/>
        <v>160.51407850500507</v>
      </c>
      <c r="BU1817">
        <f t="shared" si="576"/>
        <v>137.26963677754244</v>
      </c>
      <c r="BV1817">
        <f t="shared" si="577"/>
        <v>95.25514017669046</v>
      </c>
      <c r="BW1817">
        <f t="shared" si="578"/>
        <v>49.647971095800862</v>
      </c>
      <c r="BX1817">
        <f t="shared" si="579"/>
        <v>21.92666122547384</v>
      </c>
    </row>
    <row r="1818" spans="1:76" x14ac:dyDescent="0.25">
      <c r="A1818" t="s">
        <v>66</v>
      </c>
      <c r="B1818" s="85">
        <v>0</v>
      </c>
      <c r="C1818" s="85">
        <v>0</v>
      </c>
      <c r="E1818" s="85">
        <v>562.5200000000001</v>
      </c>
      <c r="F1818" s="86">
        <v>8</v>
      </c>
      <c r="H1818" s="87">
        <v>130</v>
      </c>
      <c r="I1818" s="87">
        <v>130</v>
      </c>
      <c r="J1818" t="s">
        <v>4958</v>
      </c>
      <c r="K1818" t="s">
        <v>34</v>
      </c>
      <c r="L1818" s="87">
        <v>12.513238509826733</v>
      </c>
      <c r="M1818" t="s">
        <v>286</v>
      </c>
      <c r="N1818">
        <v>20.819759087102767</v>
      </c>
      <c r="O1818" t="s">
        <v>5061</v>
      </c>
      <c r="P1818" s="89">
        <v>0</v>
      </c>
      <c r="Q1818" s="89">
        <v>0</v>
      </c>
      <c r="R1818" s="89">
        <v>0</v>
      </c>
      <c r="S1818" s="89">
        <v>0</v>
      </c>
      <c r="T1818" s="89">
        <v>0</v>
      </c>
      <c r="U1818" s="89">
        <v>0</v>
      </c>
      <c r="V1818" s="89">
        <v>0</v>
      </c>
      <c r="W1818" s="89">
        <v>0</v>
      </c>
      <c r="X1818" s="89">
        <v>0</v>
      </c>
      <c r="Y1818" s="89">
        <v>0</v>
      </c>
      <c r="Z1818" s="68">
        <v>0</v>
      </c>
      <c r="AA1818" s="68">
        <v>0</v>
      </c>
      <c r="AB1818" s="68">
        <v>0</v>
      </c>
      <c r="AC1818" s="68">
        <v>0</v>
      </c>
      <c r="AD1818" s="68">
        <v>0</v>
      </c>
      <c r="AE1818" s="68">
        <v>0</v>
      </c>
      <c r="AF1818" s="68">
        <v>0</v>
      </c>
      <c r="AG1818" s="68">
        <v>0</v>
      </c>
      <c r="AH1818" s="68">
        <v>0</v>
      </c>
      <c r="AI1818" s="68">
        <v>0</v>
      </c>
      <c r="AJ1818" t="s">
        <v>5062</v>
      </c>
      <c r="AK1818" s="89">
        <v>0.43025439844075042</v>
      </c>
      <c r="AL1818" s="89">
        <v>0.65016029267426256</v>
      </c>
      <c r="AM1818" s="89">
        <v>1.0292689251229719</v>
      </c>
      <c r="AN1818" s="89">
        <v>1.5166586126032848</v>
      </c>
      <c r="AO1818" s="89">
        <v>2.0063122000804579</v>
      </c>
      <c r="AP1818" s="89">
        <v>1.904045971826049</v>
      </c>
      <c r="AQ1818" s="89">
        <v>1.4864805451912413</v>
      </c>
      <c r="AR1818" s="89">
        <v>0.91045652017869561</v>
      </c>
      <c r="AS1818" s="89">
        <v>0.44486651918631165</v>
      </c>
      <c r="AT1818" s="89">
        <v>0.183457036661342</v>
      </c>
      <c r="AU1818" s="68">
        <v>242.02670421089095</v>
      </c>
      <c r="AV1818" s="68">
        <v>365.72816783512621</v>
      </c>
      <c r="AW1818" s="68">
        <v>578.98435576017425</v>
      </c>
      <c r="AX1818" s="68">
        <v>853.15080276159995</v>
      </c>
      <c r="AY1818" s="68">
        <v>1128.5907387892594</v>
      </c>
      <c r="AZ1818" s="68">
        <v>1071.0639400715893</v>
      </c>
      <c r="BA1818" s="68">
        <v>836.17503628097722</v>
      </c>
      <c r="BB1818" s="68">
        <v>512.15000173091994</v>
      </c>
      <c r="BC1818" s="68">
        <v>250.24631437268408</v>
      </c>
      <c r="BD1818" s="68">
        <v>103.19825226273812</v>
      </c>
      <c r="BE1818">
        <f t="shared" si="560"/>
        <v>0</v>
      </c>
      <c r="BF1818">
        <f t="shared" si="561"/>
        <v>0</v>
      </c>
      <c r="BG1818">
        <f t="shared" si="562"/>
        <v>0</v>
      </c>
      <c r="BH1818">
        <f t="shared" si="563"/>
        <v>0</v>
      </c>
      <c r="BI1818">
        <f t="shared" si="564"/>
        <v>0</v>
      </c>
      <c r="BJ1818">
        <f t="shared" si="565"/>
        <v>0</v>
      </c>
      <c r="BK1818">
        <f t="shared" si="566"/>
        <v>0</v>
      </c>
      <c r="BL1818">
        <f t="shared" si="567"/>
        <v>0</v>
      </c>
      <c r="BM1818">
        <f t="shared" si="568"/>
        <v>0</v>
      </c>
      <c r="BN1818">
        <f t="shared" si="569"/>
        <v>0</v>
      </c>
      <c r="BO1818">
        <f t="shared" si="570"/>
        <v>14.34166882929388</v>
      </c>
      <c r="BP1818">
        <f t="shared" si="571"/>
        <v>22.126899094270104</v>
      </c>
      <c r="BQ1818">
        <f t="shared" si="572"/>
        <v>35.764710690048389</v>
      </c>
      <c r="BR1818">
        <f t="shared" si="573"/>
        <v>53.807081055237113</v>
      </c>
      <c r="BS1818">
        <f t="shared" si="574"/>
        <v>72.673462651729636</v>
      </c>
      <c r="BT1818">
        <f t="shared" si="575"/>
        <v>70.417485227496087</v>
      </c>
      <c r="BU1818">
        <f t="shared" si="576"/>
        <v>56.129096708700445</v>
      </c>
      <c r="BV1818">
        <f t="shared" si="577"/>
        <v>35.100538236064111</v>
      </c>
      <c r="BW1818">
        <f t="shared" si="578"/>
        <v>17.510962965166385</v>
      </c>
      <c r="BX1818">
        <f t="shared" si="579"/>
        <v>7.3729353189882598</v>
      </c>
    </row>
    <row r="1819" spans="1:76" x14ac:dyDescent="0.25">
      <c r="A1819" t="s">
        <v>227</v>
      </c>
      <c r="B1819" s="85">
        <v>1.1722552996725427E-2</v>
      </c>
      <c r="C1819" s="85">
        <v>3.2285264716301757E-3</v>
      </c>
      <c r="E1819" s="85">
        <v>81.081000000000003</v>
      </c>
      <c r="F1819" s="86">
        <v>8</v>
      </c>
      <c r="H1819" s="87">
        <v>3600</v>
      </c>
      <c r="I1819" s="87">
        <v>3600</v>
      </c>
      <c r="J1819" t="s">
        <v>5063</v>
      </c>
      <c r="K1819" t="s">
        <v>34</v>
      </c>
      <c r="L1819" s="87">
        <v>3.5732380596177915</v>
      </c>
      <c r="M1819" t="s">
        <v>286</v>
      </c>
      <c r="N1819" t="s">
        <v>286</v>
      </c>
      <c r="O1819" t="s">
        <v>5064</v>
      </c>
      <c r="P1819" s="89">
        <v>0</v>
      </c>
      <c r="Q1819" s="89">
        <v>0</v>
      </c>
      <c r="R1819" s="89">
        <v>0</v>
      </c>
      <c r="S1819" s="89">
        <v>0</v>
      </c>
      <c r="T1819" s="89">
        <v>0</v>
      </c>
      <c r="U1819" s="89">
        <v>0</v>
      </c>
      <c r="V1819" s="89">
        <v>0</v>
      </c>
      <c r="W1819" s="89">
        <v>0</v>
      </c>
      <c r="X1819" s="89">
        <v>0</v>
      </c>
      <c r="Y1819" s="89">
        <v>0</v>
      </c>
      <c r="Z1819" s="68">
        <v>0</v>
      </c>
      <c r="AA1819" s="68">
        <v>0</v>
      </c>
      <c r="AB1819" s="68">
        <v>0</v>
      </c>
      <c r="AC1819" s="68">
        <v>0</v>
      </c>
      <c r="AD1819" s="68">
        <v>0</v>
      </c>
      <c r="AE1819" s="68">
        <v>0</v>
      </c>
      <c r="AF1819" s="68">
        <v>0</v>
      </c>
      <c r="AG1819" s="68">
        <v>0</v>
      </c>
      <c r="AH1819" s="68">
        <v>0</v>
      </c>
      <c r="AI1819" s="68">
        <v>0</v>
      </c>
      <c r="AJ1819" t="s">
        <v>5065</v>
      </c>
      <c r="AK1819" s="89">
        <v>0</v>
      </c>
      <c r="AL1819" s="89">
        <v>0</v>
      </c>
      <c r="AM1819" s="89">
        <v>0</v>
      </c>
      <c r="AN1819" s="89">
        <v>0</v>
      </c>
      <c r="AO1819" s="89">
        <v>0</v>
      </c>
      <c r="AP1819" s="89">
        <v>0</v>
      </c>
      <c r="AQ1819" s="89">
        <v>0</v>
      </c>
      <c r="AR1819" s="89">
        <v>0</v>
      </c>
      <c r="AS1819" s="89">
        <v>0</v>
      </c>
      <c r="AT1819" s="89">
        <v>0</v>
      </c>
      <c r="AU1819" s="68">
        <v>0</v>
      </c>
      <c r="AV1819" s="68">
        <v>0</v>
      </c>
      <c r="AW1819" s="68">
        <v>0</v>
      </c>
      <c r="AX1819" s="68">
        <v>0</v>
      </c>
      <c r="AY1819" s="68">
        <v>0</v>
      </c>
      <c r="AZ1819" s="68">
        <v>0</v>
      </c>
      <c r="BA1819" s="68">
        <v>0</v>
      </c>
      <c r="BB1819" s="68">
        <v>0</v>
      </c>
      <c r="BC1819" s="68">
        <v>0</v>
      </c>
      <c r="BD1819" s="68">
        <v>0</v>
      </c>
      <c r="BE1819">
        <f t="shared" si="560"/>
        <v>0</v>
      </c>
      <c r="BF1819">
        <f t="shared" si="561"/>
        <v>0</v>
      </c>
      <c r="BG1819">
        <f t="shared" si="562"/>
        <v>0</v>
      </c>
      <c r="BH1819">
        <f t="shared" si="563"/>
        <v>0</v>
      </c>
      <c r="BI1819">
        <f t="shared" si="564"/>
        <v>0</v>
      </c>
      <c r="BJ1819">
        <f t="shared" si="565"/>
        <v>0</v>
      </c>
      <c r="BK1819">
        <f t="shared" si="566"/>
        <v>0</v>
      </c>
      <c r="BL1819">
        <f t="shared" si="567"/>
        <v>0</v>
      </c>
      <c r="BM1819">
        <f t="shared" si="568"/>
        <v>0</v>
      </c>
      <c r="BN1819">
        <f t="shared" si="569"/>
        <v>0</v>
      </c>
      <c r="BO1819">
        <f t="shared" si="570"/>
        <v>0</v>
      </c>
      <c r="BP1819">
        <f t="shared" si="571"/>
        <v>0</v>
      </c>
      <c r="BQ1819">
        <f t="shared" si="572"/>
        <v>0</v>
      </c>
      <c r="BR1819">
        <f t="shared" si="573"/>
        <v>0</v>
      </c>
      <c r="BS1819">
        <f t="shared" si="574"/>
        <v>0</v>
      </c>
      <c r="BT1819">
        <f t="shared" si="575"/>
        <v>0</v>
      </c>
      <c r="BU1819">
        <f t="shared" si="576"/>
        <v>0</v>
      </c>
      <c r="BV1819">
        <f t="shared" si="577"/>
        <v>0</v>
      </c>
      <c r="BW1819">
        <f t="shared" si="578"/>
        <v>0</v>
      </c>
      <c r="BX1819">
        <f t="shared" si="579"/>
        <v>0</v>
      </c>
    </row>
    <row r="1820" spans="1:76" x14ac:dyDescent="0.25">
      <c r="A1820" t="s">
        <v>227</v>
      </c>
      <c r="B1820" s="85">
        <v>1.0512566781719216E-2</v>
      </c>
      <c r="C1820" s="85">
        <v>8.8055910760886039E-3</v>
      </c>
      <c r="E1820" s="85">
        <v>81.081000000000003</v>
      </c>
      <c r="F1820" s="86">
        <v>8</v>
      </c>
      <c r="H1820" s="87">
        <v>3600</v>
      </c>
      <c r="I1820" s="87">
        <v>3600</v>
      </c>
      <c r="J1820" t="s">
        <v>5063</v>
      </c>
      <c r="K1820" t="s">
        <v>34</v>
      </c>
      <c r="L1820" s="87">
        <v>3.5732380596177915</v>
      </c>
      <c r="M1820" t="s">
        <v>286</v>
      </c>
      <c r="N1820" t="s">
        <v>286</v>
      </c>
      <c r="O1820" t="s">
        <v>5066</v>
      </c>
      <c r="P1820" s="89">
        <v>0</v>
      </c>
      <c r="Q1820" s="89">
        <v>0</v>
      </c>
      <c r="R1820" s="89">
        <v>0</v>
      </c>
      <c r="S1820" s="89">
        <v>0</v>
      </c>
      <c r="T1820" s="89">
        <v>0</v>
      </c>
      <c r="U1820" s="89">
        <v>0</v>
      </c>
      <c r="V1820" s="89">
        <v>0</v>
      </c>
      <c r="W1820" s="89">
        <v>0</v>
      </c>
      <c r="X1820" s="89">
        <v>0</v>
      </c>
      <c r="Y1820" s="89">
        <v>0</v>
      </c>
      <c r="Z1820" s="68">
        <v>0</v>
      </c>
      <c r="AA1820" s="68">
        <v>0</v>
      </c>
      <c r="AB1820" s="68">
        <v>0</v>
      </c>
      <c r="AC1820" s="68">
        <v>0</v>
      </c>
      <c r="AD1820" s="68">
        <v>0</v>
      </c>
      <c r="AE1820" s="68">
        <v>0</v>
      </c>
      <c r="AF1820" s="68">
        <v>0</v>
      </c>
      <c r="AG1820" s="68">
        <v>0</v>
      </c>
      <c r="AH1820" s="68">
        <v>0</v>
      </c>
      <c r="AI1820" s="68">
        <v>0</v>
      </c>
      <c r="AJ1820" t="s">
        <v>5067</v>
      </c>
      <c r="AK1820" s="89">
        <v>0</v>
      </c>
      <c r="AL1820" s="89">
        <v>0</v>
      </c>
      <c r="AM1820" s="89">
        <v>0</v>
      </c>
      <c r="AN1820" s="89">
        <v>0</v>
      </c>
      <c r="AO1820" s="89">
        <v>0</v>
      </c>
      <c r="AP1820" s="89">
        <v>0</v>
      </c>
      <c r="AQ1820" s="89">
        <v>0</v>
      </c>
      <c r="AR1820" s="89">
        <v>0</v>
      </c>
      <c r="AS1820" s="89">
        <v>0</v>
      </c>
      <c r="AT1820" s="89">
        <v>0</v>
      </c>
      <c r="AU1820" s="68">
        <v>0</v>
      </c>
      <c r="AV1820" s="68">
        <v>0</v>
      </c>
      <c r="AW1820" s="68">
        <v>0</v>
      </c>
      <c r="AX1820" s="68">
        <v>0</v>
      </c>
      <c r="AY1820" s="68">
        <v>0</v>
      </c>
      <c r="AZ1820" s="68">
        <v>0</v>
      </c>
      <c r="BA1820" s="68">
        <v>0</v>
      </c>
      <c r="BB1820" s="68">
        <v>0</v>
      </c>
      <c r="BC1820" s="68">
        <v>0</v>
      </c>
      <c r="BD1820" s="68">
        <v>0</v>
      </c>
      <c r="BE1820">
        <f t="shared" si="560"/>
        <v>0</v>
      </c>
      <c r="BF1820">
        <f t="shared" si="561"/>
        <v>0</v>
      </c>
      <c r="BG1820">
        <f t="shared" si="562"/>
        <v>0</v>
      </c>
      <c r="BH1820">
        <f t="shared" si="563"/>
        <v>0</v>
      </c>
      <c r="BI1820">
        <f t="shared" si="564"/>
        <v>0</v>
      </c>
      <c r="BJ1820">
        <f t="shared" si="565"/>
        <v>0</v>
      </c>
      <c r="BK1820">
        <f t="shared" si="566"/>
        <v>0</v>
      </c>
      <c r="BL1820">
        <f t="shared" si="567"/>
        <v>0</v>
      </c>
      <c r="BM1820">
        <f t="shared" si="568"/>
        <v>0</v>
      </c>
      <c r="BN1820">
        <f t="shared" si="569"/>
        <v>0</v>
      </c>
      <c r="BO1820">
        <f t="shared" si="570"/>
        <v>0</v>
      </c>
      <c r="BP1820">
        <f t="shared" si="571"/>
        <v>0</v>
      </c>
      <c r="BQ1820">
        <f t="shared" si="572"/>
        <v>0</v>
      </c>
      <c r="BR1820">
        <f t="shared" si="573"/>
        <v>0</v>
      </c>
      <c r="BS1820">
        <f t="shared" si="574"/>
        <v>0</v>
      </c>
      <c r="BT1820">
        <f t="shared" si="575"/>
        <v>0</v>
      </c>
      <c r="BU1820">
        <f t="shared" si="576"/>
        <v>0</v>
      </c>
      <c r="BV1820">
        <f t="shared" si="577"/>
        <v>0</v>
      </c>
      <c r="BW1820">
        <f t="shared" si="578"/>
        <v>0</v>
      </c>
      <c r="BX1820">
        <f t="shared" si="579"/>
        <v>0</v>
      </c>
    </row>
    <row r="1821" spans="1:76" x14ac:dyDescent="0.25">
      <c r="A1821" t="s">
        <v>227</v>
      </c>
      <c r="B1821" s="85">
        <v>1.1722552996725427E-2</v>
      </c>
      <c r="C1821" s="85">
        <v>3.2285264716301757E-3</v>
      </c>
      <c r="E1821" s="85">
        <v>81.081000000000003</v>
      </c>
      <c r="F1821" s="86">
        <v>8</v>
      </c>
      <c r="H1821" s="87">
        <v>3600</v>
      </c>
      <c r="I1821" s="87">
        <v>3600</v>
      </c>
      <c r="J1821" t="s">
        <v>5063</v>
      </c>
      <c r="K1821" t="s">
        <v>34</v>
      </c>
      <c r="L1821" s="87">
        <v>3.5732380596177915</v>
      </c>
      <c r="M1821" t="s">
        <v>286</v>
      </c>
      <c r="N1821" t="s">
        <v>286</v>
      </c>
      <c r="O1821" t="s">
        <v>5068</v>
      </c>
      <c r="P1821" s="89">
        <v>0</v>
      </c>
      <c r="Q1821" s="89">
        <v>0</v>
      </c>
      <c r="R1821" s="89">
        <v>0</v>
      </c>
      <c r="S1821" s="89">
        <v>0</v>
      </c>
      <c r="T1821" s="89">
        <v>0</v>
      </c>
      <c r="U1821" s="89">
        <v>0</v>
      </c>
      <c r="V1821" s="89">
        <v>0</v>
      </c>
      <c r="W1821" s="89">
        <v>0</v>
      </c>
      <c r="X1821" s="89">
        <v>0</v>
      </c>
      <c r="Y1821" s="89">
        <v>0</v>
      </c>
      <c r="Z1821" s="68">
        <v>0</v>
      </c>
      <c r="AA1821" s="68">
        <v>0</v>
      </c>
      <c r="AB1821" s="68">
        <v>0</v>
      </c>
      <c r="AC1821" s="68">
        <v>0</v>
      </c>
      <c r="AD1821" s="68">
        <v>0</v>
      </c>
      <c r="AE1821" s="68">
        <v>0</v>
      </c>
      <c r="AF1821" s="68">
        <v>0</v>
      </c>
      <c r="AG1821" s="68">
        <v>0</v>
      </c>
      <c r="AH1821" s="68">
        <v>0</v>
      </c>
      <c r="AI1821" s="68">
        <v>0</v>
      </c>
      <c r="AJ1821" t="s">
        <v>5069</v>
      </c>
      <c r="AK1821" s="89">
        <v>0</v>
      </c>
      <c r="AL1821" s="89">
        <v>0</v>
      </c>
      <c r="AM1821" s="89">
        <v>0</v>
      </c>
      <c r="AN1821" s="89">
        <v>0</v>
      </c>
      <c r="AO1821" s="89">
        <v>0</v>
      </c>
      <c r="AP1821" s="89">
        <v>0</v>
      </c>
      <c r="AQ1821" s="89">
        <v>0</v>
      </c>
      <c r="AR1821" s="89">
        <v>0</v>
      </c>
      <c r="AS1821" s="89">
        <v>0</v>
      </c>
      <c r="AT1821" s="89">
        <v>0</v>
      </c>
      <c r="AU1821" s="68">
        <v>0</v>
      </c>
      <c r="AV1821" s="68">
        <v>0</v>
      </c>
      <c r="AW1821" s="68">
        <v>0</v>
      </c>
      <c r="AX1821" s="68">
        <v>0</v>
      </c>
      <c r="AY1821" s="68">
        <v>0</v>
      </c>
      <c r="AZ1821" s="68">
        <v>0</v>
      </c>
      <c r="BA1821" s="68">
        <v>0</v>
      </c>
      <c r="BB1821" s="68">
        <v>0</v>
      </c>
      <c r="BC1821" s="68">
        <v>0</v>
      </c>
      <c r="BD1821" s="68">
        <v>0</v>
      </c>
      <c r="BE1821">
        <f t="shared" si="560"/>
        <v>0</v>
      </c>
      <c r="BF1821">
        <f t="shared" si="561"/>
        <v>0</v>
      </c>
      <c r="BG1821">
        <f t="shared" si="562"/>
        <v>0</v>
      </c>
      <c r="BH1821">
        <f t="shared" si="563"/>
        <v>0</v>
      </c>
      <c r="BI1821">
        <f t="shared" si="564"/>
        <v>0</v>
      </c>
      <c r="BJ1821">
        <f t="shared" si="565"/>
        <v>0</v>
      </c>
      <c r="BK1821">
        <f t="shared" si="566"/>
        <v>0</v>
      </c>
      <c r="BL1821">
        <f t="shared" si="567"/>
        <v>0</v>
      </c>
      <c r="BM1821">
        <f t="shared" si="568"/>
        <v>0</v>
      </c>
      <c r="BN1821">
        <f t="shared" si="569"/>
        <v>0</v>
      </c>
      <c r="BO1821">
        <f t="shared" si="570"/>
        <v>0</v>
      </c>
      <c r="BP1821">
        <f t="shared" si="571"/>
        <v>0</v>
      </c>
      <c r="BQ1821">
        <f t="shared" si="572"/>
        <v>0</v>
      </c>
      <c r="BR1821">
        <f t="shared" si="573"/>
        <v>0</v>
      </c>
      <c r="BS1821">
        <f t="shared" si="574"/>
        <v>0</v>
      </c>
      <c r="BT1821">
        <f t="shared" si="575"/>
        <v>0</v>
      </c>
      <c r="BU1821">
        <f t="shared" si="576"/>
        <v>0</v>
      </c>
      <c r="BV1821">
        <f t="shared" si="577"/>
        <v>0</v>
      </c>
      <c r="BW1821">
        <f t="shared" si="578"/>
        <v>0</v>
      </c>
      <c r="BX1821">
        <f t="shared" si="579"/>
        <v>0</v>
      </c>
    </row>
    <row r="1822" spans="1:76" x14ac:dyDescent="0.25">
      <c r="A1822" t="s">
        <v>227</v>
      </c>
      <c r="B1822" s="85">
        <v>1.0512566781719216E-2</v>
      </c>
      <c r="C1822" s="85">
        <v>8.8055910760886039E-3</v>
      </c>
      <c r="E1822" s="85">
        <v>81.081000000000003</v>
      </c>
      <c r="F1822" s="86">
        <v>8</v>
      </c>
      <c r="H1822" s="87">
        <v>3600</v>
      </c>
      <c r="I1822" s="87">
        <v>3600</v>
      </c>
      <c r="J1822" t="s">
        <v>5063</v>
      </c>
      <c r="K1822" t="s">
        <v>34</v>
      </c>
      <c r="L1822" s="87">
        <v>3.5732380596177915</v>
      </c>
      <c r="M1822" t="s">
        <v>286</v>
      </c>
      <c r="N1822" t="s">
        <v>286</v>
      </c>
      <c r="O1822" t="s">
        <v>5070</v>
      </c>
      <c r="P1822" s="89">
        <v>0</v>
      </c>
      <c r="Q1822" s="89">
        <v>0</v>
      </c>
      <c r="R1822" s="89">
        <v>0</v>
      </c>
      <c r="S1822" s="89">
        <v>0</v>
      </c>
      <c r="T1822" s="89">
        <v>0</v>
      </c>
      <c r="U1822" s="89">
        <v>0</v>
      </c>
      <c r="V1822" s="89">
        <v>0</v>
      </c>
      <c r="W1822" s="89">
        <v>0</v>
      </c>
      <c r="X1822" s="89">
        <v>0</v>
      </c>
      <c r="Y1822" s="89">
        <v>0</v>
      </c>
      <c r="Z1822" s="68">
        <v>0</v>
      </c>
      <c r="AA1822" s="68">
        <v>0</v>
      </c>
      <c r="AB1822" s="68">
        <v>0</v>
      </c>
      <c r="AC1822" s="68">
        <v>0</v>
      </c>
      <c r="AD1822" s="68">
        <v>0</v>
      </c>
      <c r="AE1822" s="68">
        <v>0</v>
      </c>
      <c r="AF1822" s="68">
        <v>0</v>
      </c>
      <c r="AG1822" s="68">
        <v>0</v>
      </c>
      <c r="AH1822" s="68">
        <v>0</v>
      </c>
      <c r="AI1822" s="68">
        <v>0</v>
      </c>
      <c r="AJ1822" t="s">
        <v>5071</v>
      </c>
      <c r="AK1822" s="89">
        <v>0</v>
      </c>
      <c r="AL1822" s="89">
        <v>0</v>
      </c>
      <c r="AM1822" s="89">
        <v>0</v>
      </c>
      <c r="AN1822" s="89">
        <v>0</v>
      </c>
      <c r="AO1822" s="89">
        <v>0</v>
      </c>
      <c r="AP1822" s="89">
        <v>0</v>
      </c>
      <c r="AQ1822" s="89">
        <v>0</v>
      </c>
      <c r="AR1822" s="89">
        <v>0</v>
      </c>
      <c r="AS1822" s="89">
        <v>0</v>
      </c>
      <c r="AT1822" s="89">
        <v>0</v>
      </c>
      <c r="AU1822" s="68">
        <v>0</v>
      </c>
      <c r="AV1822" s="68">
        <v>0</v>
      </c>
      <c r="AW1822" s="68">
        <v>0</v>
      </c>
      <c r="AX1822" s="68">
        <v>0</v>
      </c>
      <c r="AY1822" s="68">
        <v>0</v>
      </c>
      <c r="AZ1822" s="68">
        <v>0</v>
      </c>
      <c r="BA1822" s="68">
        <v>0</v>
      </c>
      <c r="BB1822" s="68">
        <v>0</v>
      </c>
      <c r="BC1822" s="68">
        <v>0</v>
      </c>
      <c r="BD1822" s="68">
        <v>0</v>
      </c>
      <c r="BE1822">
        <f t="shared" si="560"/>
        <v>0</v>
      </c>
      <c r="BF1822">
        <f t="shared" si="561"/>
        <v>0</v>
      </c>
      <c r="BG1822">
        <f t="shared" si="562"/>
        <v>0</v>
      </c>
      <c r="BH1822">
        <f t="shared" si="563"/>
        <v>0</v>
      </c>
      <c r="BI1822">
        <f t="shared" si="564"/>
        <v>0</v>
      </c>
      <c r="BJ1822">
        <f t="shared" si="565"/>
        <v>0</v>
      </c>
      <c r="BK1822">
        <f t="shared" si="566"/>
        <v>0</v>
      </c>
      <c r="BL1822">
        <f t="shared" si="567"/>
        <v>0</v>
      </c>
      <c r="BM1822">
        <f t="shared" si="568"/>
        <v>0</v>
      </c>
      <c r="BN1822">
        <f t="shared" si="569"/>
        <v>0</v>
      </c>
      <c r="BO1822">
        <f t="shared" si="570"/>
        <v>0</v>
      </c>
      <c r="BP1822">
        <f t="shared" si="571"/>
        <v>0</v>
      </c>
      <c r="BQ1822">
        <f t="shared" si="572"/>
        <v>0</v>
      </c>
      <c r="BR1822">
        <f t="shared" si="573"/>
        <v>0</v>
      </c>
      <c r="BS1822">
        <f t="shared" si="574"/>
        <v>0</v>
      </c>
      <c r="BT1822">
        <f t="shared" si="575"/>
        <v>0</v>
      </c>
      <c r="BU1822">
        <f t="shared" si="576"/>
        <v>0</v>
      </c>
      <c r="BV1822">
        <f t="shared" si="577"/>
        <v>0</v>
      </c>
      <c r="BW1822">
        <f t="shared" si="578"/>
        <v>0</v>
      </c>
      <c r="BX1822">
        <f t="shared" si="579"/>
        <v>0</v>
      </c>
    </row>
    <row r="1823" spans="1:76" x14ac:dyDescent="0.25">
      <c r="A1823" t="s">
        <v>227</v>
      </c>
      <c r="B1823" s="85">
        <v>1.0512566781719216E-2</v>
      </c>
      <c r="C1823" s="85">
        <v>8.8055910760886039E-3</v>
      </c>
      <c r="E1823" s="85">
        <v>81.081000000000003</v>
      </c>
      <c r="F1823" s="86">
        <v>8</v>
      </c>
      <c r="H1823" s="87">
        <v>3600</v>
      </c>
      <c r="I1823" s="87">
        <v>3600</v>
      </c>
      <c r="J1823" t="s">
        <v>5063</v>
      </c>
      <c r="K1823" t="s">
        <v>34</v>
      </c>
      <c r="L1823" s="87">
        <v>3.5732380596177915</v>
      </c>
      <c r="M1823" t="s">
        <v>286</v>
      </c>
      <c r="N1823" t="s">
        <v>286</v>
      </c>
      <c r="O1823" t="s">
        <v>5072</v>
      </c>
      <c r="P1823" s="89">
        <v>0</v>
      </c>
      <c r="Q1823" s="89">
        <v>0</v>
      </c>
      <c r="R1823" s="89">
        <v>0</v>
      </c>
      <c r="S1823" s="89">
        <v>0</v>
      </c>
      <c r="T1823" s="89">
        <v>0</v>
      </c>
      <c r="U1823" s="89">
        <v>0</v>
      </c>
      <c r="V1823" s="89">
        <v>0</v>
      </c>
      <c r="W1823" s="89">
        <v>0</v>
      </c>
      <c r="X1823" s="89">
        <v>0</v>
      </c>
      <c r="Y1823" s="89">
        <v>0</v>
      </c>
      <c r="Z1823" s="68">
        <v>0</v>
      </c>
      <c r="AA1823" s="68">
        <v>0</v>
      </c>
      <c r="AB1823" s="68">
        <v>0</v>
      </c>
      <c r="AC1823" s="68">
        <v>0</v>
      </c>
      <c r="AD1823" s="68">
        <v>0</v>
      </c>
      <c r="AE1823" s="68">
        <v>0</v>
      </c>
      <c r="AF1823" s="68">
        <v>0</v>
      </c>
      <c r="AG1823" s="68">
        <v>0</v>
      </c>
      <c r="AH1823" s="68">
        <v>0</v>
      </c>
      <c r="AI1823" s="68">
        <v>0</v>
      </c>
      <c r="AJ1823" t="s">
        <v>5073</v>
      </c>
      <c r="AK1823" s="89">
        <v>0</v>
      </c>
      <c r="AL1823" s="89">
        <v>0</v>
      </c>
      <c r="AM1823" s="89">
        <v>0</v>
      </c>
      <c r="AN1823" s="89">
        <v>0</v>
      </c>
      <c r="AO1823" s="89">
        <v>0</v>
      </c>
      <c r="AP1823" s="89">
        <v>0</v>
      </c>
      <c r="AQ1823" s="89">
        <v>0</v>
      </c>
      <c r="AR1823" s="89">
        <v>0</v>
      </c>
      <c r="AS1823" s="89">
        <v>0</v>
      </c>
      <c r="AT1823" s="89">
        <v>0</v>
      </c>
      <c r="AU1823" s="68">
        <v>0</v>
      </c>
      <c r="AV1823" s="68">
        <v>0</v>
      </c>
      <c r="AW1823" s="68">
        <v>0</v>
      </c>
      <c r="AX1823" s="68">
        <v>0</v>
      </c>
      <c r="AY1823" s="68">
        <v>0</v>
      </c>
      <c r="AZ1823" s="68">
        <v>0</v>
      </c>
      <c r="BA1823" s="68">
        <v>0</v>
      </c>
      <c r="BB1823" s="68">
        <v>0</v>
      </c>
      <c r="BC1823" s="68">
        <v>0</v>
      </c>
      <c r="BD1823" s="68">
        <v>0</v>
      </c>
      <c r="BE1823">
        <f t="shared" si="560"/>
        <v>0</v>
      </c>
      <c r="BF1823">
        <f t="shared" si="561"/>
        <v>0</v>
      </c>
      <c r="BG1823">
        <f t="shared" si="562"/>
        <v>0</v>
      </c>
      <c r="BH1823">
        <f t="shared" si="563"/>
        <v>0</v>
      </c>
      <c r="BI1823">
        <f t="shared" si="564"/>
        <v>0</v>
      </c>
      <c r="BJ1823">
        <f t="shared" si="565"/>
        <v>0</v>
      </c>
      <c r="BK1823">
        <f t="shared" si="566"/>
        <v>0</v>
      </c>
      <c r="BL1823">
        <f t="shared" si="567"/>
        <v>0</v>
      </c>
      <c r="BM1823">
        <f t="shared" si="568"/>
        <v>0</v>
      </c>
      <c r="BN1823">
        <f t="shared" si="569"/>
        <v>0</v>
      </c>
      <c r="BO1823">
        <f t="shared" si="570"/>
        <v>0</v>
      </c>
      <c r="BP1823">
        <f t="shared" si="571"/>
        <v>0</v>
      </c>
      <c r="BQ1823">
        <f t="shared" si="572"/>
        <v>0</v>
      </c>
      <c r="BR1823">
        <f t="shared" si="573"/>
        <v>0</v>
      </c>
      <c r="BS1823">
        <f t="shared" si="574"/>
        <v>0</v>
      </c>
      <c r="BT1823">
        <f t="shared" si="575"/>
        <v>0</v>
      </c>
      <c r="BU1823">
        <f t="shared" si="576"/>
        <v>0</v>
      </c>
      <c r="BV1823">
        <f t="shared" si="577"/>
        <v>0</v>
      </c>
      <c r="BW1823">
        <f t="shared" si="578"/>
        <v>0</v>
      </c>
      <c r="BX1823">
        <f t="shared" si="579"/>
        <v>0</v>
      </c>
    </row>
    <row r="1824" spans="1:76" x14ac:dyDescent="0.25">
      <c r="A1824" t="s">
        <v>227</v>
      </c>
      <c r="B1824" s="85">
        <v>1.1722552996725427E-2</v>
      </c>
      <c r="C1824" s="85">
        <v>3.2285264716301757E-3</v>
      </c>
      <c r="E1824" s="85">
        <v>81.081000000000003</v>
      </c>
      <c r="F1824" s="86">
        <v>8</v>
      </c>
      <c r="H1824" s="87">
        <v>3600</v>
      </c>
      <c r="I1824" s="87">
        <v>3600</v>
      </c>
      <c r="J1824" t="s">
        <v>5063</v>
      </c>
      <c r="K1824" t="s">
        <v>34</v>
      </c>
      <c r="L1824" s="87">
        <v>3.5732380596177915</v>
      </c>
      <c r="M1824" t="s">
        <v>286</v>
      </c>
      <c r="N1824" t="s">
        <v>286</v>
      </c>
      <c r="O1824" t="s">
        <v>5074</v>
      </c>
      <c r="P1824" s="89">
        <v>0</v>
      </c>
      <c r="Q1824" s="89">
        <v>0</v>
      </c>
      <c r="R1824" s="89">
        <v>0</v>
      </c>
      <c r="S1824" s="89">
        <v>0</v>
      </c>
      <c r="T1824" s="89">
        <v>0</v>
      </c>
      <c r="U1824" s="89">
        <v>0</v>
      </c>
      <c r="V1824" s="89">
        <v>0</v>
      </c>
      <c r="W1824" s="89">
        <v>0</v>
      </c>
      <c r="X1824" s="89">
        <v>0</v>
      </c>
      <c r="Y1824" s="89">
        <v>0</v>
      </c>
      <c r="Z1824" s="68">
        <v>0</v>
      </c>
      <c r="AA1824" s="68">
        <v>0</v>
      </c>
      <c r="AB1824" s="68">
        <v>0</v>
      </c>
      <c r="AC1824" s="68">
        <v>0</v>
      </c>
      <c r="AD1824" s="68">
        <v>0</v>
      </c>
      <c r="AE1824" s="68">
        <v>0</v>
      </c>
      <c r="AF1824" s="68">
        <v>0</v>
      </c>
      <c r="AG1824" s="68">
        <v>0</v>
      </c>
      <c r="AH1824" s="68">
        <v>0</v>
      </c>
      <c r="AI1824" s="68">
        <v>0</v>
      </c>
      <c r="AJ1824" t="s">
        <v>5075</v>
      </c>
      <c r="AK1824" s="89">
        <v>0</v>
      </c>
      <c r="AL1824" s="89">
        <v>0</v>
      </c>
      <c r="AM1824" s="89">
        <v>0</v>
      </c>
      <c r="AN1824" s="89">
        <v>0</v>
      </c>
      <c r="AO1824" s="89">
        <v>0</v>
      </c>
      <c r="AP1824" s="89">
        <v>0</v>
      </c>
      <c r="AQ1824" s="89">
        <v>0</v>
      </c>
      <c r="AR1824" s="89">
        <v>0</v>
      </c>
      <c r="AS1824" s="89">
        <v>0</v>
      </c>
      <c r="AT1824" s="89">
        <v>0</v>
      </c>
      <c r="AU1824" s="68">
        <v>0</v>
      </c>
      <c r="AV1824" s="68">
        <v>0</v>
      </c>
      <c r="AW1824" s="68">
        <v>0</v>
      </c>
      <c r="AX1824" s="68">
        <v>0</v>
      </c>
      <c r="AY1824" s="68">
        <v>0</v>
      </c>
      <c r="AZ1824" s="68">
        <v>0</v>
      </c>
      <c r="BA1824" s="68">
        <v>0</v>
      </c>
      <c r="BB1824" s="68">
        <v>0</v>
      </c>
      <c r="BC1824" s="68">
        <v>0</v>
      </c>
      <c r="BD1824" s="68">
        <v>0</v>
      </c>
      <c r="BE1824">
        <f t="shared" si="560"/>
        <v>0</v>
      </c>
      <c r="BF1824">
        <f t="shared" si="561"/>
        <v>0</v>
      </c>
      <c r="BG1824">
        <f t="shared" si="562"/>
        <v>0</v>
      </c>
      <c r="BH1824">
        <f t="shared" si="563"/>
        <v>0</v>
      </c>
      <c r="BI1824">
        <f t="shared" si="564"/>
        <v>0</v>
      </c>
      <c r="BJ1824">
        <f t="shared" si="565"/>
        <v>0</v>
      </c>
      <c r="BK1824">
        <f t="shared" si="566"/>
        <v>0</v>
      </c>
      <c r="BL1824">
        <f t="shared" si="567"/>
        <v>0</v>
      </c>
      <c r="BM1824">
        <f t="shared" si="568"/>
        <v>0</v>
      </c>
      <c r="BN1824">
        <f t="shared" si="569"/>
        <v>0</v>
      </c>
      <c r="BO1824">
        <f t="shared" si="570"/>
        <v>0</v>
      </c>
      <c r="BP1824">
        <f t="shared" si="571"/>
        <v>0</v>
      </c>
      <c r="BQ1824">
        <f t="shared" si="572"/>
        <v>0</v>
      </c>
      <c r="BR1824">
        <f t="shared" si="573"/>
        <v>0</v>
      </c>
      <c r="BS1824">
        <f t="shared" si="574"/>
        <v>0</v>
      </c>
      <c r="BT1824">
        <f t="shared" si="575"/>
        <v>0</v>
      </c>
      <c r="BU1824">
        <f t="shared" si="576"/>
        <v>0</v>
      </c>
      <c r="BV1824">
        <f t="shared" si="577"/>
        <v>0</v>
      </c>
      <c r="BW1824">
        <f t="shared" si="578"/>
        <v>0</v>
      </c>
      <c r="BX1824">
        <f t="shared" si="579"/>
        <v>0</v>
      </c>
    </row>
    <row r="1825" spans="1:76" x14ac:dyDescent="0.25">
      <c r="A1825" t="s">
        <v>227</v>
      </c>
      <c r="B1825" s="85">
        <v>1.0512566781719216E-2</v>
      </c>
      <c r="C1825" s="85">
        <v>8.8055910760886039E-3</v>
      </c>
      <c r="E1825" s="85">
        <v>81.081000000000003</v>
      </c>
      <c r="F1825" s="86">
        <v>8</v>
      </c>
      <c r="H1825" s="87">
        <v>3600</v>
      </c>
      <c r="I1825" s="87">
        <v>3600</v>
      </c>
      <c r="J1825" t="s">
        <v>5063</v>
      </c>
      <c r="K1825" t="s">
        <v>34</v>
      </c>
      <c r="L1825" s="87">
        <v>3.5732380596177915</v>
      </c>
      <c r="M1825" t="s">
        <v>286</v>
      </c>
      <c r="N1825" t="s">
        <v>286</v>
      </c>
      <c r="O1825" t="s">
        <v>5076</v>
      </c>
      <c r="P1825" s="89">
        <v>0</v>
      </c>
      <c r="Q1825" s="89">
        <v>0</v>
      </c>
      <c r="R1825" s="89">
        <v>0</v>
      </c>
      <c r="S1825" s="89">
        <v>0</v>
      </c>
      <c r="T1825" s="89">
        <v>0</v>
      </c>
      <c r="U1825" s="89">
        <v>0</v>
      </c>
      <c r="V1825" s="89">
        <v>0</v>
      </c>
      <c r="W1825" s="89">
        <v>0</v>
      </c>
      <c r="X1825" s="89">
        <v>0</v>
      </c>
      <c r="Y1825" s="89">
        <v>0</v>
      </c>
      <c r="Z1825" s="68">
        <v>0</v>
      </c>
      <c r="AA1825" s="68">
        <v>0</v>
      </c>
      <c r="AB1825" s="68">
        <v>0</v>
      </c>
      <c r="AC1825" s="68">
        <v>0</v>
      </c>
      <c r="AD1825" s="68">
        <v>0</v>
      </c>
      <c r="AE1825" s="68">
        <v>0</v>
      </c>
      <c r="AF1825" s="68">
        <v>0</v>
      </c>
      <c r="AG1825" s="68">
        <v>0</v>
      </c>
      <c r="AH1825" s="68">
        <v>0</v>
      </c>
      <c r="AI1825" s="68">
        <v>0</v>
      </c>
      <c r="AJ1825" t="s">
        <v>5077</v>
      </c>
      <c r="AK1825" s="89">
        <v>0</v>
      </c>
      <c r="AL1825" s="89">
        <v>0</v>
      </c>
      <c r="AM1825" s="89">
        <v>0</v>
      </c>
      <c r="AN1825" s="89">
        <v>0</v>
      </c>
      <c r="AO1825" s="89">
        <v>0</v>
      </c>
      <c r="AP1825" s="89">
        <v>0</v>
      </c>
      <c r="AQ1825" s="89">
        <v>0</v>
      </c>
      <c r="AR1825" s="89">
        <v>0</v>
      </c>
      <c r="AS1825" s="89">
        <v>0</v>
      </c>
      <c r="AT1825" s="89">
        <v>0</v>
      </c>
      <c r="AU1825" s="68">
        <v>0</v>
      </c>
      <c r="AV1825" s="68">
        <v>0</v>
      </c>
      <c r="AW1825" s="68">
        <v>0</v>
      </c>
      <c r="AX1825" s="68">
        <v>0</v>
      </c>
      <c r="AY1825" s="68">
        <v>0</v>
      </c>
      <c r="AZ1825" s="68">
        <v>0</v>
      </c>
      <c r="BA1825" s="68">
        <v>0</v>
      </c>
      <c r="BB1825" s="68">
        <v>0</v>
      </c>
      <c r="BC1825" s="68">
        <v>0</v>
      </c>
      <c r="BD1825" s="68">
        <v>0</v>
      </c>
      <c r="BE1825">
        <f t="shared" si="560"/>
        <v>0</v>
      </c>
      <c r="BF1825">
        <f t="shared" si="561"/>
        <v>0</v>
      </c>
      <c r="BG1825">
        <f t="shared" si="562"/>
        <v>0</v>
      </c>
      <c r="BH1825">
        <f t="shared" si="563"/>
        <v>0</v>
      </c>
      <c r="BI1825">
        <f t="shared" si="564"/>
        <v>0</v>
      </c>
      <c r="BJ1825">
        <f t="shared" si="565"/>
        <v>0</v>
      </c>
      <c r="BK1825">
        <f t="shared" si="566"/>
        <v>0</v>
      </c>
      <c r="BL1825">
        <f t="shared" si="567"/>
        <v>0</v>
      </c>
      <c r="BM1825">
        <f t="shared" si="568"/>
        <v>0</v>
      </c>
      <c r="BN1825">
        <f t="shared" si="569"/>
        <v>0</v>
      </c>
      <c r="BO1825">
        <f t="shared" si="570"/>
        <v>0</v>
      </c>
      <c r="BP1825">
        <f t="shared" si="571"/>
        <v>0</v>
      </c>
      <c r="BQ1825">
        <f t="shared" si="572"/>
        <v>0</v>
      </c>
      <c r="BR1825">
        <f t="shared" si="573"/>
        <v>0</v>
      </c>
      <c r="BS1825">
        <f t="shared" si="574"/>
        <v>0</v>
      </c>
      <c r="BT1825">
        <f t="shared" si="575"/>
        <v>0</v>
      </c>
      <c r="BU1825">
        <f t="shared" si="576"/>
        <v>0</v>
      </c>
      <c r="BV1825">
        <f t="shared" si="577"/>
        <v>0</v>
      </c>
      <c r="BW1825">
        <f t="shared" si="578"/>
        <v>0</v>
      </c>
      <c r="BX1825">
        <f t="shared" si="579"/>
        <v>0</v>
      </c>
    </row>
    <row r="1826" spans="1:76" x14ac:dyDescent="0.25">
      <c r="A1826" t="s">
        <v>227</v>
      </c>
      <c r="B1826" s="85">
        <v>1.1722552996725427E-2</v>
      </c>
      <c r="C1826" s="85">
        <v>3.2285264716301757E-3</v>
      </c>
      <c r="E1826" s="85">
        <v>81.081000000000003</v>
      </c>
      <c r="F1826" s="86">
        <v>8</v>
      </c>
      <c r="H1826" s="87">
        <v>3600</v>
      </c>
      <c r="I1826" s="87">
        <v>3600</v>
      </c>
      <c r="J1826" t="s">
        <v>5063</v>
      </c>
      <c r="K1826" t="s">
        <v>34</v>
      </c>
      <c r="L1826" s="87">
        <v>3.5732380596177915</v>
      </c>
      <c r="M1826" t="s">
        <v>286</v>
      </c>
      <c r="N1826" t="s">
        <v>286</v>
      </c>
      <c r="O1826" t="s">
        <v>5078</v>
      </c>
      <c r="P1826" s="89">
        <v>0</v>
      </c>
      <c r="Q1826" s="89">
        <v>0</v>
      </c>
      <c r="R1826" s="89">
        <v>0</v>
      </c>
      <c r="S1826" s="89">
        <v>0</v>
      </c>
      <c r="T1826" s="89">
        <v>0</v>
      </c>
      <c r="U1826" s="89">
        <v>0</v>
      </c>
      <c r="V1826" s="89">
        <v>0</v>
      </c>
      <c r="W1826" s="89">
        <v>0</v>
      </c>
      <c r="X1826" s="89">
        <v>0</v>
      </c>
      <c r="Y1826" s="89">
        <v>0</v>
      </c>
      <c r="Z1826" s="68">
        <v>0</v>
      </c>
      <c r="AA1826" s="68">
        <v>0</v>
      </c>
      <c r="AB1826" s="68">
        <v>0</v>
      </c>
      <c r="AC1826" s="68">
        <v>0</v>
      </c>
      <c r="AD1826" s="68">
        <v>0</v>
      </c>
      <c r="AE1826" s="68">
        <v>0</v>
      </c>
      <c r="AF1826" s="68">
        <v>0</v>
      </c>
      <c r="AG1826" s="68">
        <v>0</v>
      </c>
      <c r="AH1826" s="68">
        <v>0</v>
      </c>
      <c r="AI1826" s="68">
        <v>0</v>
      </c>
      <c r="AJ1826" t="s">
        <v>5079</v>
      </c>
      <c r="AK1826" s="89">
        <v>0</v>
      </c>
      <c r="AL1826" s="89">
        <v>0</v>
      </c>
      <c r="AM1826" s="89">
        <v>0</v>
      </c>
      <c r="AN1826" s="89">
        <v>0</v>
      </c>
      <c r="AO1826" s="89">
        <v>0</v>
      </c>
      <c r="AP1826" s="89">
        <v>0</v>
      </c>
      <c r="AQ1826" s="89">
        <v>0</v>
      </c>
      <c r="AR1826" s="89">
        <v>0</v>
      </c>
      <c r="AS1826" s="89">
        <v>0</v>
      </c>
      <c r="AT1826" s="89">
        <v>0</v>
      </c>
      <c r="AU1826" s="68">
        <v>0</v>
      </c>
      <c r="AV1826" s="68">
        <v>0</v>
      </c>
      <c r="AW1826" s="68">
        <v>0</v>
      </c>
      <c r="AX1826" s="68">
        <v>0</v>
      </c>
      <c r="AY1826" s="68">
        <v>0</v>
      </c>
      <c r="AZ1826" s="68">
        <v>0</v>
      </c>
      <c r="BA1826" s="68">
        <v>0</v>
      </c>
      <c r="BB1826" s="68">
        <v>0</v>
      </c>
      <c r="BC1826" s="68">
        <v>0</v>
      </c>
      <c r="BD1826" s="68">
        <v>0</v>
      </c>
      <c r="BE1826">
        <f t="shared" si="560"/>
        <v>0</v>
      </c>
      <c r="BF1826">
        <f t="shared" si="561"/>
        <v>0</v>
      </c>
      <c r="BG1826">
        <f t="shared" si="562"/>
        <v>0</v>
      </c>
      <c r="BH1826">
        <f t="shared" si="563"/>
        <v>0</v>
      </c>
      <c r="BI1826">
        <f t="shared" si="564"/>
        <v>0</v>
      </c>
      <c r="BJ1826">
        <f t="shared" si="565"/>
        <v>0</v>
      </c>
      <c r="BK1826">
        <f t="shared" si="566"/>
        <v>0</v>
      </c>
      <c r="BL1826">
        <f t="shared" si="567"/>
        <v>0</v>
      </c>
      <c r="BM1826">
        <f t="shared" si="568"/>
        <v>0</v>
      </c>
      <c r="BN1826">
        <f t="shared" si="569"/>
        <v>0</v>
      </c>
      <c r="BO1826">
        <f t="shared" si="570"/>
        <v>0</v>
      </c>
      <c r="BP1826">
        <f t="shared" si="571"/>
        <v>0</v>
      </c>
      <c r="BQ1826">
        <f t="shared" si="572"/>
        <v>0</v>
      </c>
      <c r="BR1826">
        <f t="shared" si="573"/>
        <v>0</v>
      </c>
      <c r="BS1826">
        <f t="shared" si="574"/>
        <v>0</v>
      </c>
      <c r="BT1826">
        <f t="shared" si="575"/>
        <v>0</v>
      </c>
      <c r="BU1826">
        <f t="shared" si="576"/>
        <v>0</v>
      </c>
      <c r="BV1826">
        <f t="shared" si="577"/>
        <v>0</v>
      </c>
      <c r="BW1826">
        <f t="shared" si="578"/>
        <v>0</v>
      </c>
      <c r="BX1826">
        <f t="shared" si="579"/>
        <v>0</v>
      </c>
    </row>
    <row r="1827" spans="1:76" x14ac:dyDescent="0.25">
      <c r="A1827" t="s">
        <v>227</v>
      </c>
      <c r="B1827" s="85">
        <v>1.1722552996725427E-2</v>
      </c>
      <c r="C1827" s="85">
        <v>3.2285264716301757E-3</v>
      </c>
      <c r="E1827" s="85">
        <v>81.081000000000003</v>
      </c>
      <c r="F1827" s="86">
        <v>8</v>
      </c>
      <c r="H1827" s="87">
        <v>3600</v>
      </c>
      <c r="I1827" s="87">
        <v>3600</v>
      </c>
      <c r="J1827" t="s">
        <v>5063</v>
      </c>
      <c r="K1827" t="s">
        <v>34</v>
      </c>
      <c r="L1827" s="87">
        <v>3.5732380596177915</v>
      </c>
      <c r="M1827" t="s">
        <v>286</v>
      </c>
      <c r="N1827" t="s">
        <v>286</v>
      </c>
      <c r="O1827" t="s">
        <v>5080</v>
      </c>
      <c r="P1827" s="89">
        <v>0</v>
      </c>
      <c r="Q1827" s="89">
        <v>0</v>
      </c>
      <c r="R1827" s="89">
        <v>0</v>
      </c>
      <c r="S1827" s="89">
        <v>0</v>
      </c>
      <c r="T1827" s="89">
        <v>0</v>
      </c>
      <c r="U1827" s="89">
        <v>0</v>
      </c>
      <c r="V1827" s="89">
        <v>0</v>
      </c>
      <c r="W1827" s="89">
        <v>0</v>
      </c>
      <c r="X1827" s="89">
        <v>0</v>
      </c>
      <c r="Y1827" s="89">
        <v>0</v>
      </c>
      <c r="Z1827" s="68">
        <v>0</v>
      </c>
      <c r="AA1827" s="68">
        <v>0</v>
      </c>
      <c r="AB1827" s="68">
        <v>0</v>
      </c>
      <c r="AC1827" s="68">
        <v>0</v>
      </c>
      <c r="AD1827" s="68">
        <v>0</v>
      </c>
      <c r="AE1827" s="68">
        <v>0</v>
      </c>
      <c r="AF1827" s="68">
        <v>0</v>
      </c>
      <c r="AG1827" s="68">
        <v>0</v>
      </c>
      <c r="AH1827" s="68">
        <v>0</v>
      </c>
      <c r="AI1827" s="68">
        <v>0</v>
      </c>
      <c r="AJ1827" t="s">
        <v>5081</v>
      </c>
      <c r="AK1827" s="89">
        <v>0</v>
      </c>
      <c r="AL1827" s="89">
        <v>0</v>
      </c>
      <c r="AM1827" s="89">
        <v>0</v>
      </c>
      <c r="AN1827" s="89">
        <v>0</v>
      </c>
      <c r="AO1827" s="89">
        <v>0</v>
      </c>
      <c r="AP1827" s="89">
        <v>0</v>
      </c>
      <c r="AQ1827" s="89">
        <v>0</v>
      </c>
      <c r="AR1827" s="89">
        <v>0</v>
      </c>
      <c r="AS1827" s="89">
        <v>0</v>
      </c>
      <c r="AT1827" s="89">
        <v>0</v>
      </c>
      <c r="AU1827" s="68">
        <v>0</v>
      </c>
      <c r="AV1827" s="68">
        <v>0</v>
      </c>
      <c r="AW1827" s="68">
        <v>0</v>
      </c>
      <c r="AX1827" s="68">
        <v>0</v>
      </c>
      <c r="AY1827" s="68">
        <v>0</v>
      </c>
      <c r="AZ1827" s="68">
        <v>0</v>
      </c>
      <c r="BA1827" s="68">
        <v>0</v>
      </c>
      <c r="BB1827" s="68">
        <v>0</v>
      </c>
      <c r="BC1827" s="68">
        <v>0</v>
      </c>
      <c r="BD1827" s="68">
        <v>0</v>
      </c>
      <c r="BE1827">
        <f t="shared" si="560"/>
        <v>0</v>
      </c>
      <c r="BF1827">
        <f t="shared" si="561"/>
        <v>0</v>
      </c>
      <c r="BG1827">
        <f t="shared" si="562"/>
        <v>0</v>
      </c>
      <c r="BH1827">
        <f t="shared" si="563"/>
        <v>0</v>
      </c>
      <c r="BI1827">
        <f t="shared" si="564"/>
        <v>0</v>
      </c>
      <c r="BJ1827">
        <f t="shared" si="565"/>
        <v>0</v>
      </c>
      <c r="BK1827">
        <f t="shared" si="566"/>
        <v>0</v>
      </c>
      <c r="BL1827">
        <f t="shared" si="567"/>
        <v>0</v>
      </c>
      <c r="BM1827">
        <f t="shared" si="568"/>
        <v>0</v>
      </c>
      <c r="BN1827">
        <f t="shared" si="569"/>
        <v>0</v>
      </c>
      <c r="BO1827">
        <f t="shared" si="570"/>
        <v>0</v>
      </c>
      <c r="BP1827">
        <f t="shared" si="571"/>
        <v>0</v>
      </c>
      <c r="BQ1827">
        <f t="shared" si="572"/>
        <v>0</v>
      </c>
      <c r="BR1827">
        <f t="shared" si="573"/>
        <v>0</v>
      </c>
      <c r="BS1827">
        <f t="shared" si="574"/>
        <v>0</v>
      </c>
      <c r="BT1827">
        <f t="shared" si="575"/>
        <v>0</v>
      </c>
      <c r="BU1827">
        <f t="shared" si="576"/>
        <v>0</v>
      </c>
      <c r="BV1827">
        <f t="shared" si="577"/>
        <v>0</v>
      </c>
      <c r="BW1827">
        <f t="shared" si="578"/>
        <v>0</v>
      </c>
      <c r="BX1827">
        <f t="shared" si="579"/>
        <v>0</v>
      </c>
    </row>
    <row r="1828" spans="1:76" x14ac:dyDescent="0.25">
      <c r="A1828" t="s">
        <v>227</v>
      </c>
      <c r="B1828" s="85">
        <v>1.0512566781719216E-2</v>
      </c>
      <c r="C1828" s="85">
        <v>8.8055910760886039E-3</v>
      </c>
      <c r="E1828" s="85">
        <v>81.081000000000003</v>
      </c>
      <c r="F1828" s="86">
        <v>8</v>
      </c>
      <c r="H1828" s="87">
        <v>3600</v>
      </c>
      <c r="I1828" s="87">
        <v>3600</v>
      </c>
      <c r="J1828" t="s">
        <v>5063</v>
      </c>
      <c r="K1828" t="s">
        <v>34</v>
      </c>
      <c r="L1828" s="87">
        <v>3.5732380596177915</v>
      </c>
      <c r="M1828" t="s">
        <v>286</v>
      </c>
      <c r="N1828" t="s">
        <v>286</v>
      </c>
      <c r="O1828" t="s">
        <v>5082</v>
      </c>
      <c r="P1828" s="89">
        <v>0</v>
      </c>
      <c r="Q1828" s="89">
        <v>0</v>
      </c>
      <c r="R1828" s="89">
        <v>0</v>
      </c>
      <c r="S1828" s="89">
        <v>0</v>
      </c>
      <c r="T1828" s="89">
        <v>0</v>
      </c>
      <c r="U1828" s="89">
        <v>0</v>
      </c>
      <c r="V1828" s="89">
        <v>0</v>
      </c>
      <c r="W1828" s="89">
        <v>0</v>
      </c>
      <c r="X1828" s="89">
        <v>0</v>
      </c>
      <c r="Y1828" s="89">
        <v>0</v>
      </c>
      <c r="Z1828" s="68">
        <v>0</v>
      </c>
      <c r="AA1828" s="68">
        <v>0</v>
      </c>
      <c r="AB1828" s="68">
        <v>0</v>
      </c>
      <c r="AC1828" s="68">
        <v>0</v>
      </c>
      <c r="AD1828" s="68">
        <v>0</v>
      </c>
      <c r="AE1828" s="68">
        <v>0</v>
      </c>
      <c r="AF1828" s="68">
        <v>0</v>
      </c>
      <c r="AG1828" s="68">
        <v>0</v>
      </c>
      <c r="AH1828" s="68">
        <v>0</v>
      </c>
      <c r="AI1828" s="68">
        <v>0</v>
      </c>
      <c r="AJ1828" t="s">
        <v>5083</v>
      </c>
      <c r="AK1828" s="89">
        <v>0</v>
      </c>
      <c r="AL1828" s="89">
        <v>0</v>
      </c>
      <c r="AM1828" s="89">
        <v>0</v>
      </c>
      <c r="AN1828" s="89">
        <v>0</v>
      </c>
      <c r="AO1828" s="89">
        <v>0</v>
      </c>
      <c r="AP1828" s="89">
        <v>0</v>
      </c>
      <c r="AQ1828" s="89">
        <v>0</v>
      </c>
      <c r="AR1828" s="89">
        <v>0</v>
      </c>
      <c r="AS1828" s="89">
        <v>0</v>
      </c>
      <c r="AT1828" s="89">
        <v>0</v>
      </c>
      <c r="AU1828" s="68">
        <v>0</v>
      </c>
      <c r="AV1828" s="68">
        <v>0</v>
      </c>
      <c r="AW1828" s="68">
        <v>0</v>
      </c>
      <c r="AX1828" s="68">
        <v>0</v>
      </c>
      <c r="AY1828" s="68">
        <v>0</v>
      </c>
      <c r="AZ1828" s="68">
        <v>0</v>
      </c>
      <c r="BA1828" s="68">
        <v>0</v>
      </c>
      <c r="BB1828" s="68">
        <v>0</v>
      </c>
      <c r="BC1828" s="68">
        <v>0</v>
      </c>
      <c r="BD1828" s="68">
        <v>0</v>
      </c>
      <c r="BE1828">
        <f t="shared" si="560"/>
        <v>0</v>
      </c>
      <c r="BF1828">
        <f t="shared" si="561"/>
        <v>0</v>
      </c>
      <c r="BG1828">
        <f t="shared" si="562"/>
        <v>0</v>
      </c>
      <c r="BH1828">
        <f t="shared" si="563"/>
        <v>0</v>
      </c>
      <c r="BI1828">
        <f t="shared" si="564"/>
        <v>0</v>
      </c>
      <c r="BJ1828">
        <f t="shared" si="565"/>
        <v>0</v>
      </c>
      <c r="BK1828">
        <f t="shared" si="566"/>
        <v>0</v>
      </c>
      <c r="BL1828">
        <f t="shared" si="567"/>
        <v>0</v>
      </c>
      <c r="BM1828">
        <f t="shared" si="568"/>
        <v>0</v>
      </c>
      <c r="BN1828">
        <f t="shared" si="569"/>
        <v>0</v>
      </c>
      <c r="BO1828">
        <f t="shared" si="570"/>
        <v>0</v>
      </c>
      <c r="BP1828">
        <f t="shared" si="571"/>
        <v>0</v>
      </c>
      <c r="BQ1828">
        <f t="shared" si="572"/>
        <v>0</v>
      </c>
      <c r="BR1828">
        <f t="shared" si="573"/>
        <v>0</v>
      </c>
      <c r="BS1828">
        <f t="shared" si="574"/>
        <v>0</v>
      </c>
      <c r="BT1828">
        <f t="shared" si="575"/>
        <v>0</v>
      </c>
      <c r="BU1828">
        <f t="shared" si="576"/>
        <v>0</v>
      </c>
      <c r="BV1828">
        <f t="shared" si="577"/>
        <v>0</v>
      </c>
      <c r="BW1828">
        <f t="shared" si="578"/>
        <v>0</v>
      </c>
      <c r="BX1828">
        <f t="shared" si="579"/>
        <v>0</v>
      </c>
    </row>
    <row r="1829" spans="1:76" x14ac:dyDescent="0.25">
      <c r="A1829" t="s">
        <v>227</v>
      </c>
      <c r="B1829" s="85">
        <v>1.1722552996725427E-2</v>
      </c>
      <c r="C1829" s="85">
        <v>3.2285264716301757E-3</v>
      </c>
      <c r="E1829" s="85">
        <v>81.081000000000003</v>
      </c>
      <c r="F1829" s="86">
        <v>8</v>
      </c>
      <c r="H1829" s="87">
        <v>3600</v>
      </c>
      <c r="I1829" s="87">
        <v>3600</v>
      </c>
      <c r="J1829" t="s">
        <v>5063</v>
      </c>
      <c r="K1829" t="s">
        <v>34</v>
      </c>
      <c r="L1829" s="87">
        <v>3.5732380596177915</v>
      </c>
      <c r="M1829" t="s">
        <v>286</v>
      </c>
      <c r="N1829" t="s">
        <v>286</v>
      </c>
      <c r="O1829" t="s">
        <v>5084</v>
      </c>
      <c r="P1829" s="89">
        <v>0</v>
      </c>
      <c r="Q1829" s="89">
        <v>0</v>
      </c>
      <c r="R1829" s="89">
        <v>0</v>
      </c>
      <c r="S1829" s="89">
        <v>0</v>
      </c>
      <c r="T1829" s="89">
        <v>0</v>
      </c>
      <c r="U1829" s="89">
        <v>0</v>
      </c>
      <c r="V1829" s="89">
        <v>0</v>
      </c>
      <c r="W1829" s="89">
        <v>0</v>
      </c>
      <c r="X1829" s="89">
        <v>0</v>
      </c>
      <c r="Y1829" s="89">
        <v>0</v>
      </c>
      <c r="Z1829" s="68">
        <v>0</v>
      </c>
      <c r="AA1829" s="68">
        <v>0</v>
      </c>
      <c r="AB1829" s="68">
        <v>0</v>
      </c>
      <c r="AC1829" s="68">
        <v>0</v>
      </c>
      <c r="AD1829" s="68">
        <v>0</v>
      </c>
      <c r="AE1829" s="68">
        <v>0</v>
      </c>
      <c r="AF1829" s="68">
        <v>0</v>
      </c>
      <c r="AG1829" s="68">
        <v>0</v>
      </c>
      <c r="AH1829" s="68">
        <v>0</v>
      </c>
      <c r="AI1829" s="68">
        <v>0</v>
      </c>
      <c r="AJ1829" t="s">
        <v>5085</v>
      </c>
      <c r="AK1829" s="89">
        <v>0</v>
      </c>
      <c r="AL1829" s="89">
        <v>0</v>
      </c>
      <c r="AM1829" s="89">
        <v>0</v>
      </c>
      <c r="AN1829" s="89">
        <v>0</v>
      </c>
      <c r="AO1829" s="89">
        <v>0</v>
      </c>
      <c r="AP1829" s="89">
        <v>0</v>
      </c>
      <c r="AQ1829" s="89">
        <v>0</v>
      </c>
      <c r="AR1829" s="89">
        <v>0</v>
      </c>
      <c r="AS1829" s="89">
        <v>0</v>
      </c>
      <c r="AT1829" s="89">
        <v>0</v>
      </c>
      <c r="AU1829" s="68">
        <v>0</v>
      </c>
      <c r="AV1829" s="68">
        <v>0</v>
      </c>
      <c r="AW1829" s="68">
        <v>0</v>
      </c>
      <c r="AX1829" s="68">
        <v>0</v>
      </c>
      <c r="AY1829" s="68">
        <v>0</v>
      </c>
      <c r="AZ1829" s="68">
        <v>0</v>
      </c>
      <c r="BA1829" s="68">
        <v>0</v>
      </c>
      <c r="BB1829" s="68">
        <v>0</v>
      </c>
      <c r="BC1829" s="68">
        <v>0</v>
      </c>
      <c r="BD1829" s="68">
        <v>0</v>
      </c>
      <c r="BE1829">
        <f t="shared" si="560"/>
        <v>0</v>
      </c>
      <c r="BF1829">
        <f t="shared" si="561"/>
        <v>0</v>
      </c>
      <c r="BG1829">
        <f t="shared" si="562"/>
        <v>0</v>
      </c>
      <c r="BH1829">
        <f t="shared" si="563"/>
        <v>0</v>
      </c>
      <c r="BI1829">
        <f t="shared" si="564"/>
        <v>0</v>
      </c>
      <c r="BJ1829">
        <f t="shared" si="565"/>
        <v>0</v>
      </c>
      <c r="BK1829">
        <f t="shared" si="566"/>
        <v>0</v>
      </c>
      <c r="BL1829">
        <f t="shared" si="567"/>
        <v>0</v>
      </c>
      <c r="BM1829">
        <f t="shared" si="568"/>
        <v>0</v>
      </c>
      <c r="BN1829">
        <f t="shared" si="569"/>
        <v>0</v>
      </c>
      <c r="BO1829">
        <f t="shared" si="570"/>
        <v>0</v>
      </c>
      <c r="BP1829">
        <f t="shared" si="571"/>
        <v>0</v>
      </c>
      <c r="BQ1829">
        <f t="shared" si="572"/>
        <v>0</v>
      </c>
      <c r="BR1829">
        <f t="shared" si="573"/>
        <v>0</v>
      </c>
      <c r="BS1829">
        <f t="shared" si="574"/>
        <v>0</v>
      </c>
      <c r="BT1829">
        <f t="shared" si="575"/>
        <v>0</v>
      </c>
      <c r="BU1829">
        <f t="shared" si="576"/>
        <v>0</v>
      </c>
      <c r="BV1829">
        <f t="shared" si="577"/>
        <v>0</v>
      </c>
      <c r="BW1829">
        <f t="shared" si="578"/>
        <v>0</v>
      </c>
      <c r="BX1829">
        <f t="shared" si="579"/>
        <v>0</v>
      </c>
    </row>
    <row r="1830" spans="1:76" x14ac:dyDescent="0.25">
      <c r="A1830" t="s">
        <v>227</v>
      </c>
      <c r="B1830" s="85">
        <v>1.0512566781719216E-2</v>
      </c>
      <c r="C1830" s="85">
        <v>8.8055910760886039E-3</v>
      </c>
      <c r="E1830" s="85">
        <v>81.081000000000003</v>
      </c>
      <c r="F1830" s="86">
        <v>8</v>
      </c>
      <c r="H1830" s="87">
        <v>3600</v>
      </c>
      <c r="I1830" s="87">
        <v>3600</v>
      </c>
      <c r="J1830" t="s">
        <v>5063</v>
      </c>
      <c r="K1830" t="s">
        <v>34</v>
      </c>
      <c r="L1830" s="87">
        <v>3.5732380596177915</v>
      </c>
      <c r="M1830" t="s">
        <v>286</v>
      </c>
      <c r="N1830" t="s">
        <v>286</v>
      </c>
      <c r="O1830" t="s">
        <v>5086</v>
      </c>
      <c r="P1830" s="89">
        <v>0</v>
      </c>
      <c r="Q1830" s="89">
        <v>0</v>
      </c>
      <c r="R1830" s="89">
        <v>0</v>
      </c>
      <c r="S1830" s="89">
        <v>0</v>
      </c>
      <c r="T1830" s="89">
        <v>0</v>
      </c>
      <c r="U1830" s="89">
        <v>0</v>
      </c>
      <c r="V1830" s="89">
        <v>0</v>
      </c>
      <c r="W1830" s="89">
        <v>0</v>
      </c>
      <c r="X1830" s="89">
        <v>0</v>
      </c>
      <c r="Y1830" s="89">
        <v>0</v>
      </c>
      <c r="Z1830" s="68">
        <v>0</v>
      </c>
      <c r="AA1830" s="68">
        <v>0</v>
      </c>
      <c r="AB1830" s="68">
        <v>0</v>
      </c>
      <c r="AC1830" s="68">
        <v>0</v>
      </c>
      <c r="AD1830" s="68">
        <v>0</v>
      </c>
      <c r="AE1830" s="68">
        <v>0</v>
      </c>
      <c r="AF1830" s="68">
        <v>0</v>
      </c>
      <c r="AG1830" s="68">
        <v>0</v>
      </c>
      <c r="AH1830" s="68">
        <v>0</v>
      </c>
      <c r="AI1830" s="68">
        <v>0</v>
      </c>
      <c r="AJ1830" t="s">
        <v>5087</v>
      </c>
      <c r="AK1830" s="89">
        <v>0</v>
      </c>
      <c r="AL1830" s="89">
        <v>0</v>
      </c>
      <c r="AM1830" s="89">
        <v>0</v>
      </c>
      <c r="AN1830" s="89">
        <v>0</v>
      </c>
      <c r="AO1830" s="89">
        <v>0</v>
      </c>
      <c r="AP1830" s="89">
        <v>0</v>
      </c>
      <c r="AQ1830" s="89">
        <v>0</v>
      </c>
      <c r="AR1830" s="89">
        <v>0</v>
      </c>
      <c r="AS1830" s="89">
        <v>0</v>
      </c>
      <c r="AT1830" s="89">
        <v>0</v>
      </c>
      <c r="AU1830" s="68">
        <v>0</v>
      </c>
      <c r="AV1830" s="68">
        <v>0</v>
      </c>
      <c r="AW1830" s="68">
        <v>0</v>
      </c>
      <c r="AX1830" s="68">
        <v>0</v>
      </c>
      <c r="AY1830" s="68">
        <v>0</v>
      </c>
      <c r="AZ1830" s="68">
        <v>0</v>
      </c>
      <c r="BA1830" s="68">
        <v>0</v>
      </c>
      <c r="BB1830" s="68">
        <v>0</v>
      </c>
      <c r="BC1830" s="68">
        <v>0</v>
      </c>
      <c r="BD1830" s="68">
        <v>0</v>
      </c>
      <c r="BE1830">
        <f t="shared" si="560"/>
        <v>0</v>
      </c>
      <c r="BF1830">
        <f t="shared" si="561"/>
        <v>0</v>
      </c>
      <c r="BG1830">
        <f t="shared" si="562"/>
        <v>0</v>
      </c>
      <c r="BH1830">
        <f t="shared" si="563"/>
        <v>0</v>
      </c>
      <c r="BI1830">
        <f t="shared" si="564"/>
        <v>0</v>
      </c>
      <c r="BJ1830">
        <f t="shared" si="565"/>
        <v>0</v>
      </c>
      <c r="BK1830">
        <f t="shared" si="566"/>
        <v>0</v>
      </c>
      <c r="BL1830">
        <f t="shared" si="567"/>
        <v>0</v>
      </c>
      <c r="BM1830">
        <f t="shared" si="568"/>
        <v>0</v>
      </c>
      <c r="BN1830">
        <f t="shared" si="569"/>
        <v>0</v>
      </c>
      <c r="BO1830">
        <f t="shared" si="570"/>
        <v>0</v>
      </c>
      <c r="BP1830">
        <f t="shared" si="571"/>
        <v>0</v>
      </c>
      <c r="BQ1830">
        <f t="shared" si="572"/>
        <v>0</v>
      </c>
      <c r="BR1830">
        <f t="shared" si="573"/>
        <v>0</v>
      </c>
      <c r="BS1830">
        <f t="shared" si="574"/>
        <v>0</v>
      </c>
      <c r="BT1830">
        <f t="shared" si="575"/>
        <v>0</v>
      </c>
      <c r="BU1830">
        <f t="shared" si="576"/>
        <v>0</v>
      </c>
      <c r="BV1830">
        <f t="shared" si="577"/>
        <v>0</v>
      </c>
      <c r="BW1830">
        <f t="shared" si="578"/>
        <v>0</v>
      </c>
      <c r="BX1830">
        <f t="shared" si="579"/>
        <v>0</v>
      </c>
    </row>
    <row r="1831" spans="1:76" x14ac:dyDescent="0.25">
      <c r="A1831" t="s">
        <v>227</v>
      </c>
      <c r="B1831" s="85">
        <v>1.1722552996725427E-2</v>
      </c>
      <c r="C1831" s="85">
        <v>3.2285264716301757E-3</v>
      </c>
      <c r="E1831" s="85">
        <v>81.081000000000003</v>
      </c>
      <c r="F1831" s="86">
        <v>8</v>
      </c>
      <c r="H1831" s="87">
        <v>3600</v>
      </c>
      <c r="I1831" s="87">
        <v>3600</v>
      </c>
      <c r="J1831" t="s">
        <v>5063</v>
      </c>
      <c r="K1831" t="s">
        <v>34</v>
      </c>
      <c r="L1831" s="87">
        <v>3.5732380596177915</v>
      </c>
      <c r="M1831" t="s">
        <v>286</v>
      </c>
      <c r="N1831" t="s">
        <v>286</v>
      </c>
      <c r="O1831" t="s">
        <v>5088</v>
      </c>
      <c r="P1831" s="89">
        <v>0</v>
      </c>
      <c r="Q1831" s="89">
        <v>0</v>
      </c>
      <c r="R1831" s="89">
        <v>0</v>
      </c>
      <c r="S1831" s="89">
        <v>0</v>
      </c>
      <c r="T1831" s="89">
        <v>0</v>
      </c>
      <c r="U1831" s="89">
        <v>0</v>
      </c>
      <c r="V1831" s="89">
        <v>0</v>
      </c>
      <c r="W1831" s="89">
        <v>0</v>
      </c>
      <c r="X1831" s="89">
        <v>0</v>
      </c>
      <c r="Y1831" s="89">
        <v>0</v>
      </c>
      <c r="Z1831" s="68">
        <v>0</v>
      </c>
      <c r="AA1831" s="68">
        <v>0</v>
      </c>
      <c r="AB1831" s="68">
        <v>0</v>
      </c>
      <c r="AC1831" s="68">
        <v>0</v>
      </c>
      <c r="AD1831" s="68">
        <v>0</v>
      </c>
      <c r="AE1831" s="68">
        <v>0</v>
      </c>
      <c r="AF1831" s="68">
        <v>0</v>
      </c>
      <c r="AG1831" s="68">
        <v>0</v>
      </c>
      <c r="AH1831" s="68">
        <v>0</v>
      </c>
      <c r="AI1831" s="68">
        <v>0</v>
      </c>
      <c r="AJ1831" t="s">
        <v>5089</v>
      </c>
      <c r="AK1831" s="89">
        <v>0</v>
      </c>
      <c r="AL1831" s="89">
        <v>0</v>
      </c>
      <c r="AM1831" s="89">
        <v>0</v>
      </c>
      <c r="AN1831" s="89">
        <v>0</v>
      </c>
      <c r="AO1831" s="89">
        <v>0</v>
      </c>
      <c r="AP1831" s="89">
        <v>0</v>
      </c>
      <c r="AQ1831" s="89">
        <v>0</v>
      </c>
      <c r="AR1831" s="89">
        <v>0</v>
      </c>
      <c r="AS1831" s="89">
        <v>0</v>
      </c>
      <c r="AT1831" s="89">
        <v>0</v>
      </c>
      <c r="AU1831" s="68">
        <v>0</v>
      </c>
      <c r="AV1831" s="68">
        <v>0</v>
      </c>
      <c r="AW1831" s="68">
        <v>0</v>
      </c>
      <c r="AX1831" s="68">
        <v>0</v>
      </c>
      <c r="AY1831" s="68">
        <v>0</v>
      </c>
      <c r="AZ1831" s="68">
        <v>0</v>
      </c>
      <c r="BA1831" s="68">
        <v>0</v>
      </c>
      <c r="BB1831" s="68">
        <v>0</v>
      </c>
      <c r="BC1831" s="68">
        <v>0</v>
      </c>
      <c r="BD1831" s="68">
        <v>0</v>
      </c>
      <c r="BE1831">
        <f t="shared" si="560"/>
        <v>0</v>
      </c>
      <c r="BF1831">
        <f t="shared" si="561"/>
        <v>0</v>
      </c>
      <c r="BG1831">
        <f t="shared" si="562"/>
        <v>0</v>
      </c>
      <c r="BH1831">
        <f t="shared" si="563"/>
        <v>0</v>
      </c>
      <c r="BI1831">
        <f t="shared" si="564"/>
        <v>0</v>
      </c>
      <c r="BJ1831">
        <f t="shared" si="565"/>
        <v>0</v>
      </c>
      <c r="BK1831">
        <f t="shared" si="566"/>
        <v>0</v>
      </c>
      <c r="BL1831">
        <f t="shared" si="567"/>
        <v>0</v>
      </c>
      <c r="BM1831">
        <f t="shared" si="568"/>
        <v>0</v>
      </c>
      <c r="BN1831">
        <f t="shared" si="569"/>
        <v>0</v>
      </c>
      <c r="BO1831">
        <f t="shared" si="570"/>
        <v>0</v>
      </c>
      <c r="BP1831">
        <f t="shared" si="571"/>
        <v>0</v>
      </c>
      <c r="BQ1831">
        <f t="shared" si="572"/>
        <v>0</v>
      </c>
      <c r="BR1831">
        <f t="shared" si="573"/>
        <v>0</v>
      </c>
      <c r="BS1831">
        <f t="shared" si="574"/>
        <v>0</v>
      </c>
      <c r="BT1831">
        <f t="shared" si="575"/>
        <v>0</v>
      </c>
      <c r="BU1831">
        <f t="shared" si="576"/>
        <v>0</v>
      </c>
      <c r="BV1831">
        <f t="shared" si="577"/>
        <v>0</v>
      </c>
      <c r="BW1831">
        <f t="shared" si="578"/>
        <v>0</v>
      </c>
      <c r="BX1831">
        <f t="shared" si="579"/>
        <v>0</v>
      </c>
    </row>
    <row r="1832" spans="1:76" x14ac:dyDescent="0.25">
      <c r="A1832" t="s">
        <v>227</v>
      </c>
      <c r="B1832" s="85">
        <v>1.1722552996725427E-2</v>
      </c>
      <c r="C1832" s="85">
        <v>3.2285264716301757E-3</v>
      </c>
      <c r="E1832" s="85">
        <v>81.081000000000003</v>
      </c>
      <c r="F1832" s="86">
        <v>8</v>
      </c>
      <c r="H1832" s="87">
        <v>3600</v>
      </c>
      <c r="I1832" s="87">
        <v>3600</v>
      </c>
      <c r="J1832" t="s">
        <v>5063</v>
      </c>
      <c r="K1832" t="s">
        <v>34</v>
      </c>
      <c r="L1832" s="87">
        <v>3.5732380596177915</v>
      </c>
      <c r="M1832" t="s">
        <v>286</v>
      </c>
      <c r="N1832" t="s">
        <v>286</v>
      </c>
      <c r="O1832" t="s">
        <v>5090</v>
      </c>
      <c r="P1832" s="89">
        <v>0</v>
      </c>
      <c r="Q1832" s="89">
        <v>0</v>
      </c>
      <c r="R1832" s="89">
        <v>0</v>
      </c>
      <c r="S1832" s="89">
        <v>0</v>
      </c>
      <c r="T1832" s="89">
        <v>0</v>
      </c>
      <c r="U1832" s="89">
        <v>0</v>
      </c>
      <c r="V1832" s="89">
        <v>0</v>
      </c>
      <c r="W1832" s="89">
        <v>0</v>
      </c>
      <c r="X1832" s="89">
        <v>0</v>
      </c>
      <c r="Y1832" s="89">
        <v>0</v>
      </c>
      <c r="Z1832" s="68">
        <v>0</v>
      </c>
      <c r="AA1832" s="68">
        <v>0</v>
      </c>
      <c r="AB1832" s="68">
        <v>0</v>
      </c>
      <c r="AC1832" s="68">
        <v>0</v>
      </c>
      <c r="AD1832" s="68">
        <v>0</v>
      </c>
      <c r="AE1832" s="68">
        <v>0</v>
      </c>
      <c r="AF1832" s="68">
        <v>0</v>
      </c>
      <c r="AG1832" s="68">
        <v>0</v>
      </c>
      <c r="AH1832" s="68">
        <v>0</v>
      </c>
      <c r="AI1832" s="68">
        <v>0</v>
      </c>
      <c r="AJ1832" t="s">
        <v>5091</v>
      </c>
      <c r="AK1832" s="89">
        <v>0</v>
      </c>
      <c r="AL1832" s="89">
        <v>0</v>
      </c>
      <c r="AM1832" s="89">
        <v>0</v>
      </c>
      <c r="AN1832" s="89">
        <v>0</v>
      </c>
      <c r="AO1832" s="89">
        <v>0</v>
      </c>
      <c r="AP1832" s="89">
        <v>0</v>
      </c>
      <c r="AQ1832" s="89">
        <v>0</v>
      </c>
      <c r="AR1832" s="89">
        <v>0</v>
      </c>
      <c r="AS1832" s="89">
        <v>0</v>
      </c>
      <c r="AT1832" s="89">
        <v>0</v>
      </c>
      <c r="AU1832" s="68">
        <v>0</v>
      </c>
      <c r="AV1832" s="68">
        <v>0</v>
      </c>
      <c r="AW1832" s="68">
        <v>0</v>
      </c>
      <c r="AX1832" s="68">
        <v>0</v>
      </c>
      <c r="AY1832" s="68">
        <v>0</v>
      </c>
      <c r="AZ1832" s="68">
        <v>0</v>
      </c>
      <c r="BA1832" s="68">
        <v>0</v>
      </c>
      <c r="BB1832" s="68">
        <v>0</v>
      </c>
      <c r="BC1832" s="68">
        <v>0</v>
      </c>
      <c r="BD1832" s="68">
        <v>0</v>
      </c>
      <c r="BE1832">
        <f t="shared" si="560"/>
        <v>0</v>
      </c>
      <c r="BF1832">
        <f t="shared" si="561"/>
        <v>0</v>
      </c>
      <c r="BG1832">
        <f t="shared" si="562"/>
        <v>0</v>
      </c>
      <c r="BH1832">
        <f t="shared" si="563"/>
        <v>0</v>
      </c>
      <c r="BI1832">
        <f t="shared" si="564"/>
        <v>0</v>
      </c>
      <c r="BJ1832">
        <f t="shared" si="565"/>
        <v>0</v>
      </c>
      <c r="BK1832">
        <f t="shared" si="566"/>
        <v>0</v>
      </c>
      <c r="BL1832">
        <f t="shared" si="567"/>
        <v>0</v>
      </c>
      <c r="BM1832">
        <f t="shared" si="568"/>
        <v>0</v>
      </c>
      <c r="BN1832">
        <f t="shared" si="569"/>
        <v>0</v>
      </c>
      <c r="BO1832">
        <f t="shared" si="570"/>
        <v>0</v>
      </c>
      <c r="BP1832">
        <f t="shared" si="571"/>
        <v>0</v>
      </c>
      <c r="BQ1832">
        <f t="shared" si="572"/>
        <v>0</v>
      </c>
      <c r="BR1832">
        <f t="shared" si="573"/>
        <v>0</v>
      </c>
      <c r="BS1832">
        <f t="shared" si="574"/>
        <v>0</v>
      </c>
      <c r="BT1832">
        <f t="shared" si="575"/>
        <v>0</v>
      </c>
      <c r="BU1832">
        <f t="shared" si="576"/>
        <v>0</v>
      </c>
      <c r="BV1832">
        <f t="shared" si="577"/>
        <v>0</v>
      </c>
      <c r="BW1832">
        <f t="shared" si="578"/>
        <v>0</v>
      </c>
      <c r="BX1832">
        <f t="shared" si="579"/>
        <v>0</v>
      </c>
    </row>
    <row r="1833" spans="1:76" x14ac:dyDescent="0.25">
      <c r="A1833" t="s">
        <v>227</v>
      </c>
      <c r="B1833" s="85">
        <v>1.0512566781719216E-2</v>
      </c>
      <c r="C1833" s="85">
        <v>8.8055910760886039E-3</v>
      </c>
      <c r="E1833" s="85">
        <v>81.081000000000003</v>
      </c>
      <c r="F1833" s="86">
        <v>8</v>
      </c>
      <c r="H1833" s="87">
        <v>3600</v>
      </c>
      <c r="I1833" s="87">
        <v>3600</v>
      </c>
      <c r="J1833" t="s">
        <v>5063</v>
      </c>
      <c r="K1833" t="s">
        <v>34</v>
      </c>
      <c r="L1833" s="87">
        <v>3.5732380596177915</v>
      </c>
      <c r="M1833" t="s">
        <v>286</v>
      </c>
      <c r="N1833" t="s">
        <v>286</v>
      </c>
      <c r="O1833" t="s">
        <v>5092</v>
      </c>
      <c r="P1833" s="89">
        <v>0</v>
      </c>
      <c r="Q1833" s="89">
        <v>0</v>
      </c>
      <c r="R1833" s="89">
        <v>0</v>
      </c>
      <c r="S1833" s="89">
        <v>0</v>
      </c>
      <c r="T1833" s="89">
        <v>0</v>
      </c>
      <c r="U1833" s="89">
        <v>0</v>
      </c>
      <c r="V1833" s="89">
        <v>0</v>
      </c>
      <c r="W1833" s="89">
        <v>0</v>
      </c>
      <c r="X1833" s="89">
        <v>0</v>
      </c>
      <c r="Y1833" s="89">
        <v>0</v>
      </c>
      <c r="Z1833" s="68">
        <v>0</v>
      </c>
      <c r="AA1833" s="68">
        <v>0</v>
      </c>
      <c r="AB1833" s="68">
        <v>0</v>
      </c>
      <c r="AC1833" s="68">
        <v>0</v>
      </c>
      <c r="AD1833" s="68">
        <v>0</v>
      </c>
      <c r="AE1833" s="68">
        <v>0</v>
      </c>
      <c r="AF1833" s="68">
        <v>0</v>
      </c>
      <c r="AG1833" s="68">
        <v>0</v>
      </c>
      <c r="AH1833" s="68">
        <v>0</v>
      </c>
      <c r="AI1833" s="68">
        <v>0</v>
      </c>
      <c r="AJ1833" t="s">
        <v>5093</v>
      </c>
      <c r="AK1833" s="89">
        <v>0</v>
      </c>
      <c r="AL1833" s="89">
        <v>0</v>
      </c>
      <c r="AM1833" s="89">
        <v>0</v>
      </c>
      <c r="AN1833" s="89">
        <v>0</v>
      </c>
      <c r="AO1833" s="89">
        <v>0</v>
      </c>
      <c r="AP1833" s="89">
        <v>0</v>
      </c>
      <c r="AQ1833" s="89">
        <v>0</v>
      </c>
      <c r="AR1833" s="89">
        <v>0</v>
      </c>
      <c r="AS1833" s="89">
        <v>0</v>
      </c>
      <c r="AT1833" s="89">
        <v>0</v>
      </c>
      <c r="AU1833" s="68">
        <v>0</v>
      </c>
      <c r="AV1833" s="68">
        <v>0</v>
      </c>
      <c r="AW1833" s="68">
        <v>0</v>
      </c>
      <c r="AX1833" s="68">
        <v>0</v>
      </c>
      <c r="AY1833" s="68">
        <v>0</v>
      </c>
      <c r="AZ1833" s="68">
        <v>0</v>
      </c>
      <c r="BA1833" s="68">
        <v>0</v>
      </c>
      <c r="BB1833" s="68">
        <v>0</v>
      </c>
      <c r="BC1833" s="68">
        <v>0</v>
      </c>
      <c r="BD1833" s="68">
        <v>0</v>
      </c>
      <c r="BE1833">
        <f t="shared" si="560"/>
        <v>0</v>
      </c>
      <c r="BF1833">
        <f t="shared" si="561"/>
        <v>0</v>
      </c>
      <c r="BG1833">
        <f t="shared" si="562"/>
        <v>0</v>
      </c>
      <c r="BH1833">
        <f t="shared" si="563"/>
        <v>0</v>
      </c>
      <c r="BI1833">
        <f t="shared" si="564"/>
        <v>0</v>
      </c>
      <c r="BJ1833">
        <f t="shared" si="565"/>
        <v>0</v>
      </c>
      <c r="BK1833">
        <f t="shared" si="566"/>
        <v>0</v>
      </c>
      <c r="BL1833">
        <f t="shared" si="567"/>
        <v>0</v>
      </c>
      <c r="BM1833">
        <f t="shared" si="568"/>
        <v>0</v>
      </c>
      <c r="BN1833">
        <f t="shared" si="569"/>
        <v>0</v>
      </c>
      <c r="BO1833">
        <f t="shared" si="570"/>
        <v>0</v>
      </c>
      <c r="BP1833">
        <f t="shared" si="571"/>
        <v>0</v>
      </c>
      <c r="BQ1833">
        <f t="shared" si="572"/>
        <v>0</v>
      </c>
      <c r="BR1833">
        <f t="shared" si="573"/>
        <v>0</v>
      </c>
      <c r="BS1833">
        <f t="shared" si="574"/>
        <v>0</v>
      </c>
      <c r="BT1833">
        <f t="shared" si="575"/>
        <v>0</v>
      </c>
      <c r="BU1833">
        <f t="shared" si="576"/>
        <v>0</v>
      </c>
      <c r="BV1833">
        <f t="shared" si="577"/>
        <v>0</v>
      </c>
      <c r="BW1833">
        <f t="shared" si="578"/>
        <v>0</v>
      </c>
      <c r="BX1833">
        <f t="shared" si="579"/>
        <v>0</v>
      </c>
    </row>
    <row r="1834" spans="1:76" x14ac:dyDescent="0.25">
      <c r="A1834" t="s">
        <v>227</v>
      </c>
      <c r="B1834" s="85">
        <v>1.1722552996725427E-2</v>
      </c>
      <c r="C1834" s="85">
        <v>3.2285264716301757E-3</v>
      </c>
      <c r="E1834" s="85">
        <v>81.081000000000003</v>
      </c>
      <c r="F1834" s="86">
        <v>8</v>
      </c>
      <c r="H1834" s="87">
        <v>3600</v>
      </c>
      <c r="I1834" s="87">
        <v>3600</v>
      </c>
      <c r="J1834" t="s">
        <v>5063</v>
      </c>
      <c r="K1834" t="s">
        <v>34</v>
      </c>
      <c r="L1834" s="87">
        <v>3.5732380596177915</v>
      </c>
      <c r="M1834" t="s">
        <v>286</v>
      </c>
      <c r="N1834" t="s">
        <v>286</v>
      </c>
      <c r="O1834" t="s">
        <v>5094</v>
      </c>
      <c r="P1834" s="89">
        <v>0</v>
      </c>
      <c r="Q1834" s="89">
        <v>0</v>
      </c>
      <c r="R1834" s="89">
        <v>0</v>
      </c>
      <c r="S1834" s="89">
        <v>0</v>
      </c>
      <c r="T1834" s="89">
        <v>0</v>
      </c>
      <c r="U1834" s="89">
        <v>0</v>
      </c>
      <c r="V1834" s="89">
        <v>0</v>
      </c>
      <c r="W1834" s="89">
        <v>0</v>
      </c>
      <c r="X1834" s="89">
        <v>0</v>
      </c>
      <c r="Y1834" s="89">
        <v>0</v>
      </c>
      <c r="Z1834" s="68">
        <v>0</v>
      </c>
      <c r="AA1834" s="68">
        <v>0</v>
      </c>
      <c r="AB1834" s="68">
        <v>0</v>
      </c>
      <c r="AC1834" s="68">
        <v>0</v>
      </c>
      <c r="AD1834" s="68">
        <v>0</v>
      </c>
      <c r="AE1834" s="68">
        <v>0</v>
      </c>
      <c r="AF1834" s="68">
        <v>0</v>
      </c>
      <c r="AG1834" s="68">
        <v>0</v>
      </c>
      <c r="AH1834" s="68">
        <v>0</v>
      </c>
      <c r="AI1834" s="68">
        <v>0</v>
      </c>
      <c r="AJ1834" t="s">
        <v>5095</v>
      </c>
      <c r="AK1834" s="89">
        <v>0</v>
      </c>
      <c r="AL1834" s="89">
        <v>0</v>
      </c>
      <c r="AM1834" s="89">
        <v>0</v>
      </c>
      <c r="AN1834" s="89">
        <v>0</v>
      </c>
      <c r="AO1834" s="89">
        <v>0</v>
      </c>
      <c r="AP1834" s="89">
        <v>0</v>
      </c>
      <c r="AQ1834" s="89">
        <v>0</v>
      </c>
      <c r="AR1834" s="89">
        <v>0</v>
      </c>
      <c r="AS1834" s="89">
        <v>0</v>
      </c>
      <c r="AT1834" s="89">
        <v>0</v>
      </c>
      <c r="AU1834" s="68">
        <v>0</v>
      </c>
      <c r="AV1834" s="68">
        <v>0</v>
      </c>
      <c r="AW1834" s="68">
        <v>0</v>
      </c>
      <c r="AX1834" s="68">
        <v>0</v>
      </c>
      <c r="AY1834" s="68">
        <v>0</v>
      </c>
      <c r="AZ1834" s="68">
        <v>0</v>
      </c>
      <c r="BA1834" s="68">
        <v>0</v>
      </c>
      <c r="BB1834" s="68">
        <v>0</v>
      </c>
      <c r="BC1834" s="68">
        <v>0</v>
      </c>
      <c r="BD1834" s="68">
        <v>0</v>
      </c>
      <c r="BE1834">
        <f t="shared" si="560"/>
        <v>0</v>
      </c>
      <c r="BF1834">
        <f t="shared" si="561"/>
        <v>0</v>
      </c>
      <c r="BG1834">
        <f t="shared" si="562"/>
        <v>0</v>
      </c>
      <c r="BH1834">
        <f t="shared" si="563"/>
        <v>0</v>
      </c>
      <c r="BI1834">
        <f t="shared" si="564"/>
        <v>0</v>
      </c>
      <c r="BJ1834">
        <f t="shared" si="565"/>
        <v>0</v>
      </c>
      <c r="BK1834">
        <f t="shared" si="566"/>
        <v>0</v>
      </c>
      <c r="BL1834">
        <f t="shared" si="567"/>
        <v>0</v>
      </c>
      <c r="BM1834">
        <f t="shared" si="568"/>
        <v>0</v>
      </c>
      <c r="BN1834">
        <f t="shared" si="569"/>
        <v>0</v>
      </c>
      <c r="BO1834">
        <f t="shared" si="570"/>
        <v>0</v>
      </c>
      <c r="BP1834">
        <f t="shared" si="571"/>
        <v>0</v>
      </c>
      <c r="BQ1834">
        <f t="shared" si="572"/>
        <v>0</v>
      </c>
      <c r="BR1834">
        <f t="shared" si="573"/>
        <v>0</v>
      </c>
      <c r="BS1834">
        <f t="shared" si="574"/>
        <v>0</v>
      </c>
      <c r="BT1834">
        <f t="shared" si="575"/>
        <v>0</v>
      </c>
      <c r="BU1834">
        <f t="shared" si="576"/>
        <v>0</v>
      </c>
      <c r="BV1834">
        <f t="shared" si="577"/>
        <v>0</v>
      </c>
      <c r="BW1834">
        <f t="shared" si="578"/>
        <v>0</v>
      </c>
      <c r="BX1834">
        <f t="shared" si="579"/>
        <v>0</v>
      </c>
    </row>
    <row r="1835" spans="1:76" x14ac:dyDescent="0.25">
      <c r="A1835" t="s">
        <v>227</v>
      </c>
      <c r="B1835" s="85">
        <v>1.0512566781719216E-2</v>
      </c>
      <c r="C1835" s="85">
        <v>8.8055910760886039E-3</v>
      </c>
      <c r="E1835" s="85">
        <v>81.081000000000003</v>
      </c>
      <c r="F1835" s="86">
        <v>8</v>
      </c>
      <c r="H1835" s="87">
        <v>3600</v>
      </c>
      <c r="I1835" s="87">
        <v>3600</v>
      </c>
      <c r="J1835" t="s">
        <v>5063</v>
      </c>
      <c r="K1835" t="s">
        <v>34</v>
      </c>
      <c r="L1835" s="87">
        <v>3.5732380596177915</v>
      </c>
      <c r="M1835" t="s">
        <v>286</v>
      </c>
      <c r="N1835" t="s">
        <v>286</v>
      </c>
      <c r="O1835" t="s">
        <v>5096</v>
      </c>
      <c r="P1835" s="89">
        <v>0</v>
      </c>
      <c r="Q1835" s="89">
        <v>0</v>
      </c>
      <c r="R1835" s="89">
        <v>0</v>
      </c>
      <c r="S1835" s="89">
        <v>0</v>
      </c>
      <c r="T1835" s="89">
        <v>0</v>
      </c>
      <c r="U1835" s="89">
        <v>0</v>
      </c>
      <c r="V1835" s="89">
        <v>0</v>
      </c>
      <c r="W1835" s="89">
        <v>0</v>
      </c>
      <c r="X1835" s="89">
        <v>0</v>
      </c>
      <c r="Y1835" s="89">
        <v>0</v>
      </c>
      <c r="Z1835" s="68">
        <v>0</v>
      </c>
      <c r="AA1835" s="68">
        <v>0</v>
      </c>
      <c r="AB1835" s="68">
        <v>0</v>
      </c>
      <c r="AC1835" s="68">
        <v>0</v>
      </c>
      <c r="AD1835" s="68">
        <v>0</v>
      </c>
      <c r="AE1835" s="68">
        <v>0</v>
      </c>
      <c r="AF1835" s="68">
        <v>0</v>
      </c>
      <c r="AG1835" s="68">
        <v>0</v>
      </c>
      <c r="AH1835" s="68">
        <v>0</v>
      </c>
      <c r="AI1835" s="68">
        <v>0</v>
      </c>
      <c r="AJ1835" t="s">
        <v>5097</v>
      </c>
      <c r="AK1835" s="89">
        <v>0</v>
      </c>
      <c r="AL1835" s="89">
        <v>0</v>
      </c>
      <c r="AM1835" s="89">
        <v>0</v>
      </c>
      <c r="AN1835" s="89">
        <v>0</v>
      </c>
      <c r="AO1835" s="89">
        <v>0</v>
      </c>
      <c r="AP1835" s="89">
        <v>0</v>
      </c>
      <c r="AQ1835" s="89">
        <v>0</v>
      </c>
      <c r="AR1835" s="89">
        <v>0</v>
      </c>
      <c r="AS1835" s="89">
        <v>0</v>
      </c>
      <c r="AT1835" s="89">
        <v>0</v>
      </c>
      <c r="AU1835" s="68">
        <v>0</v>
      </c>
      <c r="AV1835" s="68">
        <v>0</v>
      </c>
      <c r="AW1835" s="68">
        <v>0</v>
      </c>
      <c r="AX1835" s="68">
        <v>0</v>
      </c>
      <c r="AY1835" s="68">
        <v>0</v>
      </c>
      <c r="AZ1835" s="68">
        <v>0</v>
      </c>
      <c r="BA1835" s="68">
        <v>0</v>
      </c>
      <c r="BB1835" s="68">
        <v>0</v>
      </c>
      <c r="BC1835" s="68">
        <v>0</v>
      </c>
      <c r="BD1835" s="68">
        <v>0</v>
      </c>
      <c r="BE1835">
        <f t="shared" si="560"/>
        <v>0</v>
      </c>
      <c r="BF1835">
        <f t="shared" si="561"/>
        <v>0</v>
      </c>
      <c r="BG1835">
        <f t="shared" si="562"/>
        <v>0</v>
      </c>
      <c r="BH1835">
        <f t="shared" si="563"/>
        <v>0</v>
      </c>
      <c r="BI1835">
        <f t="shared" si="564"/>
        <v>0</v>
      </c>
      <c r="BJ1835">
        <f t="shared" si="565"/>
        <v>0</v>
      </c>
      <c r="BK1835">
        <f t="shared" si="566"/>
        <v>0</v>
      </c>
      <c r="BL1835">
        <f t="shared" si="567"/>
        <v>0</v>
      </c>
      <c r="BM1835">
        <f t="shared" si="568"/>
        <v>0</v>
      </c>
      <c r="BN1835">
        <f t="shared" si="569"/>
        <v>0</v>
      </c>
      <c r="BO1835">
        <f t="shared" si="570"/>
        <v>0</v>
      </c>
      <c r="BP1835">
        <f t="shared" si="571"/>
        <v>0</v>
      </c>
      <c r="BQ1835">
        <f t="shared" si="572"/>
        <v>0</v>
      </c>
      <c r="BR1835">
        <f t="shared" si="573"/>
        <v>0</v>
      </c>
      <c r="BS1835">
        <f t="shared" si="574"/>
        <v>0</v>
      </c>
      <c r="BT1835">
        <f t="shared" si="575"/>
        <v>0</v>
      </c>
      <c r="BU1835">
        <f t="shared" si="576"/>
        <v>0</v>
      </c>
      <c r="BV1835">
        <f t="shared" si="577"/>
        <v>0</v>
      </c>
      <c r="BW1835">
        <f t="shared" si="578"/>
        <v>0</v>
      </c>
      <c r="BX1835">
        <f t="shared" si="579"/>
        <v>0</v>
      </c>
    </row>
    <row r="1836" spans="1:76" x14ac:dyDescent="0.25">
      <c r="A1836" t="s">
        <v>227</v>
      </c>
      <c r="B1836" s="85">
        <v>1.0512566781719216E-2</v>
      </c>
      <c r="C1836" s="85">
        <v>8.8055910760886039E-3</v>
      </c>
      <c r="E1836" s="85">
        <v>81.081000000000003</v>
      </c>
      <c r="F1836" s="86">
        <v>8</v>
      </c>
      <c r="H1836" s="87">
        <v>3600</v>
      </c>
      <c r="I1836" s="87">
        <v>3600</v>
      </c>
      <c r="J1836" t="s">
        <v>5063</v>
      </c>
      <c r="K1836" t="s">
        <v>34</v>
      </c>
      <c r="L1836" s="87">
        <v>3.5732380596177915</v>
      </c>
      <c r="M1836" t="s">
        <v>286</v>
      </c>
      <c r="N1836" t="s">
        <v>286</v>
      </c>
      <c r="O1836" t="s">
        <v>5098</v>
      </c>
      <c r="P1836" s="89">
        <v>0</v>
      </c>
      <c r="Q1836" s="89">
        <v>0</v>
      </c>
      <c r="R1836" s="89">
        <v>0</v>
      </c>
      <c r="S1836" s="89">
        <v>0</v>
      </c>
      <c r="T1836" s="89">
        <v>0</v>
      </c>
      <c r="U1836" s="89">
        <v>0</v>
      </c>
      <c r="V1836" s="89">
        <v>0</v>
      </c>
      <c r="W1836" s="89">
        <v>0</v>
      </c>
      <c r="X1836" s="89">
        <v>0</v>
      </c>
      <c r="Y1836" s="89">
        <v>0</v>
      </c>
      <c r="Z1836" s="68">
        <v>0</v>
      </c>
      <c r="AA1836" s="68">
        <v>0</v>
      </c>
      <c r="AB1836" s="68">
        <v>0</v>
      </c>
      <c r="AC1836" s="68">
        <v>0</v>
      </c>
      <c r="AD1836" s="68">
        <v>0</v>
      </c>
      <c r="AE1836" s="68">
        <v>0</v>
      </c>
      <c r="AF1836" s="68">
        <v>0</v>
      </c>
      <c r="AG1836" s="68">
        <v>0</v>
      </c>
      <c r="AH1836" s="68">
        <v>0</v>
      </c>
      <c r="AI1836" s="68">
        <v>0</v>
      </c>
      <c r="AJ1836" t="s">
        <v>5099</v>
      </c>
      <c r="AK1836" s="89">
        <v>0</v>
      </c>
      <c r="AL1836" s="89">
        <v>0</v>
      </c>
      <c r="AM1836" s="89">
        <v>0</v>
      </c>
      <c r="AN1836" s="89">
        <v>0</v>
      </c>
      <c r="AO1836" s="89">
        <v>0</v>
      </c>
      <c r="AP1836" s="89">
        <v>0</v>
      </c>
      <c r="AQ1836" s="89">
        <v>0</v>
      </c>
      <c r="AR1836" s="89">
        <v>0</v>
      </c>
      <c r="AS1836" s="89">
        <v>0</v>
      </c>
      <c r="AT1836" s="89">
        <v>0</v>
      </c>
      <c r="AU1836" s="68">
        <v>0</v>
      </c>
      <c r="AV1836" s="68">
        <v>0</v>
      </c>
      <c r="AW1836" s="68">
        <v>0</v>
      </c>
      <c r="AX1836" s="68">
        <v>0</v>
      </c>
      <c r="AY1836" s="68">
        <v>0</v>
      </c>
      <c r="AZ1836" s="68">
        <v>0</v>
      </c>
      <c r="BA1836" s="68">
        <v>0</v>
      </c>
      <c r="BB1836" s="68">
        <v>0</v>
      </c>
      <c r="BC1836" s="68">
        <v>0</v>
      </c>
      <c r="BD1836" s="68">
        <v>0</v>
      </c>
      <c r="BE1836">
        <f t="shared" si="560"/>
        <v>0</v>
      </c>
      <c r="BF1836">
        <f t="shared" si="561"/>
        <v>0</v>
      </c>
      <c r="BG1836">
        <f t="shared" si="562"/>
        <v>0</v>
      </c>
      <c r="BH1836">
        <f t="shared" si="563"/>
        <v>0</v>
      </c>
      <c r="BI1836">
        <f t="shared" si="564"/>
        <v>0</v>
      </c>
      <c r="BJ1836">
        <f t="shared" si="565"/>
        <v>0</v>
      </c>
      <c r="BK1836">
        <f t="shared" si="566"/>
        <v>0</v>
      </c>
      <c r="BL1836">
        <f t="shared" si="567"/>
        <v>0</v>
      </c>
      <c r="BM1836">
        <f t="shared" si="568"/>
        <v>0</v>
      </c>
      <c r="BN1836">
        <f t="shared" si="569"/>
        <v>0</v>
      </c>
      <c r="BO1836">
        <f t="shared" si="570"/>
        <v>0</v>
      </c>
      <c r="BP1836">
        <f t="shared" si="571"/>
        <v>0</v>
      </c>
      <c r="BQ1836">
        <f t="shared" si="572"/>
        <v>0</v>
      </c>
      <c r="BR1836">
        <f t="shared" si="573"/>
        <v>0</v>
      </c>
      <c r="BS1836">
        <f t="shared" si="574"/>
        <v>0</v>
      </c>
      <c r="BT1836">
        <f t="shared" si="575"/>
        <v>0</v>
      </c>
      <c r="BU1836">
        <f t="shared" si="576"/>
        <v>0</v>
      </c>
      <c r="BV1836">
        <f t="shared" si="577"/>
        <v>0</v>
      </c>
      <c r="BW1836">
        <f t="shared" si="578"/>
        <v>0</v>
      </c>
      <c r="BX1836">
        <f t="shared" si="579"/>
        <v>0</v>
      </c>
    </row>
    <row r="1837" spans="1:76" x14ac:dyDescent="0.25">
      <c r="A1837" t="s">
        <v>227</v>
      </c>
      <c r="B1837" s="85">
        <v>1.1722552996725427E-2</v>
      </c>
      <c r="C1837" s="85">
        <v>3.2285264716301757E-3</v>
      </c>
      <c r="E1837" s="85">
        <v>81.081000000000003</v>
      </c>
      <c r="F1837" s="86">
        <v>8</v>
      </c>
      <c r="H1837" s="87">
        <v>3600</v>
      </c>
      <c r="I1837" s="87">
        <v>3600</v>
      </c>
      <c r="J1837" t="s">
        <v>5063</v>
      </c>
      <c r="K1837" t="s">
        <v>34</v>
      </c>
      <c r="L1837" s="87">
        <v>3.5732380596177915</v>
      </c>
      <c r="M1837" t="s">
        <v>286</v>
      </c>
      <c r="N1837" t="s">
        <v>286</v>
      </c>
      <c r="O1837" t="s">
        <v>5100</v>
      </c>
      <c r="P1837" s="89">
        <v>0</v>
      </c>
      <c r="Q1837" s="89">
        <v>0</v>
      </c>
      <c r="R1837" s="89">
        <v>0</v>
      </c>
      <c r="S1837" s="89">
        <v>0</v>
      </c>
      <c r="T1837" s="89">
        <v>0</v>
      </c>
      <c r="U1837" s="89">
        <v>0</v>
      </c>
      <c r="V1837" s="89">
        <v>0</v>
      </c>
      <c r="W1837" s="89">
        <v>0</v>
      </c>
      <c r="X1837" s="89">
        <v>0</v>
      </c>
      <c r="Y1837" s="89">
        <v>0</v>
      </c>
      <c r="Z1837" s="68">
        <v>0</v>
      </c>
      <c r="AA1837" s="68">
        <v>0</v>
      </c>
      <c r="AB1837" s="68">
        <v>0</v>
      </c>
      <c r="AC1837" s="68">
        <v>0</v>
      </c>
      <c r="AD1837" s="68">
        <v>0</v>
      </c>
      <c r="AE1837" s="68">
        <v>0</v>
      </c>
      <c r="AF1837" s="68">
        <v>0</v>
      </c>
      <c r="AG1837" s="68">
        <v>0</v>
      </c>
      <c r="AH1837" s="68">
        <v>0</v>
      </c>
      <c r="AI1837" s="68">
        <v>0</v>
      </c>
      <c r="AJ1837" t="s">
        <v>5101</v>
      </c>
      <c r="AK1837" s="89">
        <v>0</v>
      </c>
      <c r="AL1837" s="89">
        <v>0</v>
      </c>
      <c r="AM1837" s="89">
        <v>0</v>
      </c>
      <c r="AN1837" s="89">
        <v>0</v>
      </c>
      <c r="AO1837" s="89">
        <v>0</v>
      </c>
      <c r="AP1837" s="89">
        <v>0</v>
      </c>
      <c r="AQ1837" s="89">
        <v>0</v>
      </c>
      <c r="AR1837" s="89">
        <v>0</v>
      </c>
      <c r="AS1837" s="89">
        <v>0</v>
      </c>
      <c r="AT1837" s="89">
        <v>0</v>
      </c>
      <c r="AU1837" s="68">
        <v>0</v>
      </c>
      <c r="AV1837" s="68">
        <v>0</v>
      </c>
      <c r="AW1837" s="68">
        <v>0</v>
      </c>
      <c r="AX1837" s="68">
        <v>0</v>
      </c>
      <c r="AY1837" s="68">
        <v>0</v>
      </c>
      <c r="AZ1837" s="68">
        <v>0</v>
      </c>
      <c r="BA1837" s="68">
        <v>0</v>
      </c>
      <c r="BB1837" s="68">
        <v>0</v>
      </c>
      <c r="BC1837" s="68">
        <v>0</v>
      </c>
      <c r="BD1837" s="68">
        <v>0</v>
      </c>
      <c r="BE1837">
        <f t="shared" si="560"/>
        <v>0</v>
      </c>
      <c r="BF1837">
        <f t="shared" si="561"/>
        <v>0</v>
      </c>
      <c r="BG1837">
        <f t="shared" si="562"/>
        <v>0</v>
      </c>
      <c r="BH1837">
        <f t="shared" si="563"/>
        <v>0</v>
      </c>
      <c r="BI1837">
        <f t="shared" si="564"/>
        <v>0</v>
      </c>
      <c r="BJ1837">
        <f t="shared" si="565"/>
        <v>0</v>
      </c>
      <c r="BK1837">
        <f t="shared" si="566"/>
        <v>0</v>
      </c>
      <c r="BL1837">
        <f t="shared" si="567"/>
        <v>0</v>
      </c>
      <c r="BM1837">
        <f t="shared" si="568"/>
        <v>0</v>
      </c>
      <c r="BN1837">
        <f t="shared" si="569"/>
        <v>0</v>
      </c>
      <c r="BO1837">
        <f t="shared" si="570"/>
        <v>0</v>
      </c>
      <c r="BP1837">
        <f t="shared" si="571"/>
        <v>0</v>
      </c>
      <c r="BQ1837">
        <f t="shared" si="572"/>
        <v>0</v>
      </c>
      <c r="BR1837">
        <f t="shared" si="573"/>
        <v>0</v>
      </c>
      <c r="BS1837">
        <f t="shared" si="574"/>
        <v>0</v>
      </c>
      <c r="BT1837">
        <f t="shared" si="575"/>
        <v>0</v>
      </c>
      <c r="BU1837">
        <f t="shared" si="576"/>
        <v>0</v>
      </c>
      <c r="BV1837">
        <f t="shared" si="577"/>
        <v>0</v>
      </c>
      <c r="BW1837">
        <f t="shared" si="578"/>
        <v>0</v>
      </c>
      <c r="BX1837">
        <f t="shared" si="579"/>
        <v>0</v>
      </c>
    </row>
    <row r="1838" spans="1:76" x14ac:dyDescent="0.25">
      <c r="A1838" t="s">
        <v>227</v>
      </c>
      <c r="B1838" s="85">
        <v>1.0512566781719216E-2</v>
      </c>
      <c r="C1838" s="85">
        <v>8.8055910760886039E-3</v>
      </c>
      <c r="E1838" s="85">
        <v>81.081000000000003</v>
      </c>
      <c r="F1838" s="86">
        <v>8</v>
      </c>
      <c r="H1838" s="87">
        <v>3600</v>
      </c>
      <c r="I1838" s="87">
        <v>3600</v>
      </c>
      <c r="J1838" t="s">
        <v>5063</v>
      </c>
      <c r="K1838" t="s">
        <v>34</v>
      </c>
      <c r="L1838" s="87">
        <v>3.5732380596177915</v>
      </c>
      <c r="M1838" t="s">
        <v>286</v>
      </c>
      <c r="N1838" t="s">
        <v>286</v>
      </c>
      <c r="O1838" t="s">
        <v>5102</v>
      </c>
      <c r="P1838" s="89">
        <v>0</v>
      </c>
      <c r="Q1838" s="89">
        <v>0</v>
      </c>
      <c r="R1838" s="89">
        <v>0</v>
      </c>
      <c r="S1838" s="89">
        <v>0</v>
      </c>
      <c r="T1838" s="89">
        <v>0</v>
      </c>
      <c r="U1838" s="89">
        <v>0</v>
      </c>
      <c r="V1838" s="89">
        <v>0</v>
      </c>
      <c r="W1838" s="89">
        <v>0</v>
      </c>
      <c r="X1838" s="89">
        <v>0</v>
      </c>
      <c r="Y1838" s="89">
        <v>0</v>
      </c>
      <c r="Z1838" s="68">
        <v>0</v>
      </c>
      <c r="AA1838" s="68">
        <v>0</v>
      </c>
      <c r="AB1838" s="68">
        <v>0</v>
      </c>
      <c r="AC1838" s="68">
        <v>0</v>
      </c>
      <c r="AD1838" s="68">
        <v>0</v>
      </c>
      <c r="AE1838" s="68">
        <v>0</v>
      </c>
      <c r="AF1838" s="68">
        <v>0</v>
      </c>
      <c r="AG1838" s="68">
        <v>0</v>
      </c>
      <c r="AH1838" s="68">
        <v>0</v>
      </c>
      <c r="AI1838" s="68">
        <v>0</v>
      </c>
      <c r="AJ1838" t="s">
        <v>5103</v>
      </c>
      <c r="AK1838" s="89">
        <v>0</v>
      </c>
      <c r="AL1838" s="89">
        <v>0</v>
      </c>
      <c r="AM1838" s="89">
        <v>0</v>
      </c>
      <c r="AN1838" s="89">
        <v>0</v>
      </c>
      <c r="AO1838" s="89">
        <v>0</v>
      </c>
      <c r="AP1838" s="89">
        <v>0</v>
      </c>
      <c r="AQ1838" s="89">
        <v>0</v>
      </c>
      <c r="AR1838" s="89">
        <v>0</v>
      </c>
      <c r="AS1838" s="89">
        <v>0</v>
      </c>
      <c r="AT1838" s="89">
        <v>0</v>
      </c>
      <c r="AU1838" s="68">
        <v>0</v>
      </c>
      <c r="AV1838" s="68">
        <v>0</v>
      </c>
      <c r="AW1838" s="68">
        <v>0</v>
      </c>
      <c r="AX1838" s="68">
        <v>0</v>
      </c>
      <c r="AY1838" s="68">
        <v>0</v>
      </c>
      <c r="AZ1838" s="68">
        <v>0</v>
      </c>
      <c r="BA1838" s="68">
        <v>0</v>
      </c>
      <c r="BB1838" s="68">
        <v>0</v>
      </c>
      <c r="BC1838" s="68">
        <v>0</v>
      </c>
      <c r="BD1838" s="68">
        <v>0</v>
      </c>
      <c r="BE1838">
        <f t="shared" si="560"/>
        <v>0</v>
      </c>
      <c r="BF1838">
        <f t="shared" si="561"/>
        <v>0</v>
      </c>
      <c r="BG1838">
        <f t="shared" si="562"/>
        <v>0</v>
      </c>
      <c r="BH1838">
        <f t="shared" si="563"/>
        <v>0</v>
      </c>
      <c r="BI1838">
        <f t="shared" si="564"/>
        <v>0</v>
      </c>
      <c r="BJ1838">
        <f t="shared" si="565"/>
        <v>0</v>
      </c>
      <c r="BK1838">
        <f t="shared" si="566"/>
        <v>0</v>
      </c>
      <c r="BL1838">
        <f t="shared" si="567"/>
        <v>0</v>
      </c>
      <c r="BM1838">
        <f t="shared" si="568"/>
        <v>0</v>
      </c>
      <c r="BN1838">
        <f t="shared" si="569"/>
        <v>0</v>
      </c>
      <c r="BO1838">
        <f t="shared" si="570"/>
        <v>0</v>
      </c>
      <c r="BP1838">
        <f t="shared" si="571"/>
        <v>0</v>
      </c>
      <c r="BQ1838">
        <f t="shared" si="572"/>
        <v>0</v>
      </c>
      <c r="BR1838">
        <f t="shared" si="573"/>
        <v>0</v>
      </c>
      <c r="BS1838">
        <f t="shared" si="574"/>
        <v>0</v>
      </c>
      <c r="BT1838">
        <f t="shared" si="575"/>
        <v>0</v>
      </c>
      <c r="BU1838">
        <f t="shared" si="576"/>
        <v>0</v>
      </c>
      <c r="BV1838">
        <f t="shared" si="577"/>
        <v>0</v>
      </c>
      <c r="BW1838">
        <f t="shared" si="578"/>
        <v>0</v>
      </c>
      <c r="BX1838">
        <f t="shared" si="579"/>
        <v>0</v>
      </c>
    </row>
    <row r="1839" spans="1:76" x14ac:dyDescent="0.25">
      <c r="A1839" t="s">
        <v>227</v>
      </c>
      <c r="B1839" s="85">
        <v>1.1722552996725427E-2</v>
      </c>
      <c r="C1839" s="85">
        <v>3.2285264716301757E-3</v>
      </c>
      <c r="E1839" s="85">
        <v>81.081000000000003</v>
      </c>
      <c r="F1839" s="86">
        <v>8</v>
      </c>
      <c r="H1839" s="87">
        <v>3600</v>
      </c>
      <c r="I1839" s="87">
        <v>3600</v>
      </c>
      <c r="J1839" t="s">
        <v>5063</v>
      </c>
      <c r="K1839" t="s">
        <v>34</v>
      </c>
      <c r="L1839" s="87">
        <v>3.5732380596177915</v>
      </c>
      <c r="M1839" t="s">
        <v>286</v>
      </c>
      <c r="N1839" t="s">
        <v>286</v>
      </c>
      <c r="O1839" t="s">
        <v>5104</v>
      </c>
      <c r="P1839" s="89">
        <v>0</v>
      </c>
      <c r="Q1839" s="89">
        <v>0</v>
      </c>
      <c r="R1839" s="89">
        <v>0</v>
      </c>
      <c r="S1839" s="89">
        <v>0</v>
      </c>
      <c r="T1839" s="89">
        <v>0</v>
      </c>
      <c r="U1839" s="89">
        <v>0</v>
      </c>
      <c r="V1839" s="89">
        <v>0</v>
      </c>
      <c r="W1839" s="89">
        <v>0</v>
      </c>
      <c r="X1839" s="89">
        <v>0</v>
      </c>
      <c r="Y1839" s="89">
        <v>0</v>
      </c>
      <c r="Z1839" s="68">
        <v>0</v>
      </c>
      <c r="AA1839" s="68">
        <v>0</v>
      </c>
      <c r="AB1839" s="68">
        <v>0</v>
      </c>
      <c r="AC1839" s="68">
        <v>0</v>
      </c>
      <c r="AD1839" s="68">
        <v>0</v>
      </c>
      <c r="AE1839" s="68">
        <v>0</v>
      </c>
      <c r="AF1839" s="68">
        <v>0</v>
      </c>
      <c r="AG1839" s="68">
        <v>0</v>
      </c>
      <c r="AH1839" s="68">
        <v>0</v>
      </c>
      <c r="AI1839" s="68">
        <v>0</v>
      </c>
      <c r="AJ1839" t="s">
        <v>5105</v>
      </c>
      <c r="AK1839" s="89">
        <v>0</v>
      </c>
      <c r="AL1839" s="89">
        <v>0</v>
      </c>
      <c r="AM1839" s="89">
        <v>0</v>
      </c>
      <c r="AN1839" s="89">
        <v>0</v>
      </c>
      <c r="AO1839" s="89">
        <v>0</v>
      </c>
      <c r="AP1839" s="89">
        <v>0</v>
      </c>
      <c r="AQ1839" s="89">
        <v>0</v>
      </c>
      <c r="AR1839" s="89">
        <v>0</v>
      </c>
      <c r="AS1839" s="89">
        <v>0</v>
      </c>
      <c r="AT1839" s="89">
        <v>0</v>
      </c>
      <c r="AU1839" s="68">
        <v>0</v>
      </c>
      <c r="AV1839" s="68">
        <v>0</v>
      </c>
      <c r="AW1839" s="68">
        <v>0</v>
      </c>
      <c r="AX1839" s="68">
        <v>0</v>
      </c>
      <c r="AY1839" s="68">
        <v>0</v>
      </c>
      <c r="AZ1839" s="68">
        <v>0</v>
      </c>
      <c r="BA1839" s="68">
        <v>0</v>
      </c>
      <c r="BB1839" s="68">
        <v>0</v>
      </c>
      <c r="BC1839" s="68">
        <v>0</v>
      </c>
      <c r="BD1839" s="68">
        <v>0</v>
      </c>
      <c r="BE1839">
        <f t="shared" si="560"/>
        <v>0</v>
      </c>
      <c r="BF1839">
        <f t="shared" si="561"/>
        <v>0</v>
      </c>
      <c r="BG1839">
        <f t="shared" si="562"/>
        <v>0</v>
      </c>
      <c r="BH1839">
        <f t="shared" si="563"/>
        <v>0</v>
      </c>
      <c r="BI1839">
        <f t="shared" si="564"/>
        <v>0</v>
      </c>
      <c r="BJ1839">
        <f t="shared" si="565"/>
        <v>0</v>
      </c>
      <c r="BK1839">
        <f t="shared" si="566"/>
        <v>0</v>
      </c>
      <c r="BL1839">
        <f t="shared" si="567"/>
        <v>0</v>
      </c>
      <c r="BM1839">
        <f t="shared" si="568"/>
        <v>0</v>
      </c>
      <c r="BN1839">
        <f t="shared" si="569"/>
        <v>0</v>
      </c>
      <c r="BO1839">
        <f t="shared" si="570"/>
        <v>0</v>
      </c>
      <c r="BP1839">
        <f t="shared" si="571"/>
        <v>0</v>
      </c>
      <c r="BQ1839">
        <f t="shared" si="572"/>
        <v>0</v>
      </c>
      <c r="BR1839">
        <f t="shared" si="573"/>
        <v>0</v>
      </c>
      <c r="BS1839">
        <f t="shared" si="574"/>
        <v>0</v>
      </c>
      <c r="BT1839">
        <f t="shared" si="575"/>
        <v>0</v>
      </c>
      <c r="BU1839">
        <f t="shared" si="576"/>
        <v>0</v>
      </c>
      <c r="BV1839">
        <f t="shared" si="577"/>
        <v>0</v>
      </c>
      <c r="BW1839">
        <f t="shared" si="578"/>
        <v>0</v>
      </c>
      <c r="BX1839">
        <f t="shared" si="579"/>
        <v>0</v>
      </c>
    </row>
    <row r="1840" spans="1:76" x14ac:dyDescent="0.25">
      <c r="A1840" t="s">
        <v>227</v>
      </c>
      <c r="B1840" s="85">
        <v>1.1722552996725427E-2</v>
      </c>
      <c r="C1840" s="85">
        <v>3.2285264716301757E-3</v>
      </c>
      <c r="E1840" s="85">
        <v>81.081000000000003</v>
      </c>
      <c r="F1840" s="86">
        <v>8</v>
      </c>
      <c r="H1840" s="87">
        <v>3600</v>
      </c>
      <c r="I1840" s="87">
        <v>3600</v>
      </c>
      <c r="J1840" t="s">
        <v>5063</v>
      </c>
      <c r="K1840" t="s">
        <v>34</v>
      </c>
      <c r="L1840" s="87">
        <v>3.5732380596177915</v>
      </c>
      <c r="M1840" t="s">
        <v>286</v>
      </c>
      <c r="N1840" t="s">
        <v>286</v>
      </c>
      <c r="O1840" t="s">
        <v>5106</v>
      </c>
      <c r="P1840" s="89">
        <v>0</v>
      </c>
      <c r="Q1840" s="89">
        <v>0</v>
      </c>
      <c r="R1840" s="89">
        <v>0</v>
      </c>
      <c r="S1840" s="89">
        <v>0</v>
      </c>
      <c r="T1840" s="89">
        <v>0</v>
      </c>
      <c r="U1840" s="89">
        <v>0</v>
      </c>
      <c r="V1840" s="89">
        <v>0</v>
      </c>
      <c r="W1840" s="89">
        <v>0</v>
      </c>
      <c r="X1840" s="89">
        <v>0</v>
      </c>
      <c r="Y1840" s="89">
        <v>0</v>
      </c>
      <c r="Z1840" s="68">
        <v>0</v>
      </c>
      <c r="AA1840" s="68">
        <v>0</v>
      </c>
      <c r="AB1840" s="68">
        <v>0</v>
      </c>
      <c r="AC1840" s="68">
        <v>0</v>
      </c>
      <c r="AD1840" s="68">
        <v>0</v>
      </c>
      <c r="AE1840" s="68">
        <v>0</v>
      </c>
      <c r="AF1840" s="68">
        <v>0</v>
      </c>
      <c r="AG1840" s="68">
        <v>0</v>
      </c>
      <c r="AH1840" s="68">
        <v>0</v>
      </c>
      <c r="AI1840" s="68">
        <v>0</v>
      </c>
      <c r="AJ1840" t="s">
        <v>5107</v>
      </c>
      <c r="AK1840" s="89">
        <v>0</v>
      </c>
      <c r="AL1840" s="89">
        <v>0</v>
      </c>
      <c r="AM1840" s="89">
        <v>0</v>
      </c>
      <c r="AN1840" s="89">
        <v>0</v>
      </c>
      <c r="AO1840" s="89">
        <v>0</v>
      </c>
      <c r="AP1840" s="89">
        <v>0</v>
      </c>
      <c r="AQ1840" s="89">
        <v>0</v>
      </c>
      <c r="AR1840" s="89">
        <v>0</v>
      </c>
      <c r="AS1840" s="89">
        <v>0</v>
      </c>
      <c r="AT1840" s="89">
        <v>0</v>
      </c>
      <c r="AU1840" s="68">
        <v>0</v>
      </c>
      <c r="AV1840" s="68">
        <v>0</v>
      </c>
      <c r="AW1840" s="68">
        <v>0</v>
      </c>
      <c r="AX1840" s="68">
        <v>0</v>
      </c>
      <c r="AY1840" s="68">
        <v>0</v>
      </c>
      <c r="AZ1840" s="68">
        <v>0</v>
      </c>
      <c r="BA1840" s="68">
        <v>0</v>
      </c>
      <c r="BB1840" s="68">
        <v>0</v>
      </c>
      <c r="BC1840" s="68">
        <v>0</v>
      </c>
      <c r="BD1840" s="68">
        <v>0</v>
      </c>
      <c r="BE1840">
        <f t="shared" si="560"/>
        <v>0</v>
      </c>
      <c r="BF1840">
        <f t="shared" si="561"/>
        <v>0</v>
      </c>
      <c r="BG1840">
        <f t="shared" si="562"/>
        <v>0</v>
      </c>
      <c r="BH1840">
        <f t="shared" si="563"/>
        <v>0</v>
      </c>
      <c r="BI1840">
        <f t="shared" si="564"/>
        <v>0</v>
      </c>
      <c r="BJ1840">
        <f t="shared" si="565"/>
        <v>0</v>
      </c>
      <c r="BK1840">
        <f t="shared" si="566"/>
        <v>0</v>
      </c>
      <c r="BL1840">
        <f t="shared" si="567"/>
        <v>0</v>
      </c>
      <c r="BM1840">
        <f t="shared" si="568"/>
        <v>0</v>
      </c>
      <c r="BN1840">
        <f t="shared" si="569"/>
        <v>0</v>
      </c>
      <c r="BO1840">
        <f t="shared" si="570"/>
        <v>0</v>
      </c>
      <c r="BP1840">
        <f t="shared" si="571"/>
        <v>0</v>
      </c>
      <c r="BQ1840">
        <f t="shared" si="572"/>
        <v>0</v>
      </c>
      <c r="BR1840">
        <f t="shared" si="573"/>
        <v>0</v>
      </c>
      <c r="BS1840">
        <f t="shared" si="574"/>
        <v>0</v>
      </c>
      <c r="BT1840">
        <f t="shared" si="575"/>
        <v>0</v>
      </c>
      <c r="BU1840">
        <f t="shared" si="576"/>
        <v>0</v>
      </c>
      <c r="BV1840">
        <f t="shared" si="577"/>
        <v>0</v>
      </c>
      <c r="BW1840">
        <f t="shared" si="578"/>
        <v>0</v>
      </c>
      <c r="BX1840">
        <f t="shared" si="579"/>
        <v>0</v>
      </c>
    </row>
    <row r="1841" spans="1:76" x14ac:dyDescent="0.25">
      <c r="A1841" t="s">
        <v>227</v>
      </c>
      <c r="B1841" s="85">
        <v>1.0512566781719216E-2</v>
      </c>
      <c r="C1841" s="85">
        <v>8.8055910760886039E-3</v>
      </c>
      <c r="E1841" s="85">
        <v>81.081000000000003</v>
      </c>
      <c r="F1841" s="86">
        <v>8</v>
      </c>
      <c r="H1841" s="87">
        <v>3600</v>
      </c>
      <c r="I1841" s="87">
        <v>3600</v>
      </c>
      <c r="J1841" t="s">
        <v>5063</v>
      </c>
      <c r="K1841" t="s">
        <v>34</v>
      </c>
      <c r="L1841" s="87">
        <v>3.5732380596177915</v>
      </c>
      <c r="M1841" t="s">
        <v>286</v>
      </c>
      <c r="N1841" t="s">
        <v>286</v>
      </c>
      <c r="O1841" t="s">
        <v>5108</v>
      </c>
      <c r="P1841" s="89">
        <v>0</v>
      </c>
      <c r="Q1841" s="89">
        <v>0</v>
      </c>
      <c r="R1841" s="89">
        <v>0</v>
      </c>
      <c r="S1841" s="89">
        <v>0</v>
      </c>
      <c r="T1841" s="89">
        <v>0</v>
      </c>
      <c r="U1841" s="89">
        <v>0</v>
      </c>
      <c r="V1841" s="89">
        <v>0</v>
      </c>
      <c r="W1841" s="89">
        <v>0</v>
      </c>
      <c r="X1841" s="89">
        <v>0</v>
      </c>
      <c r="Y1841" s="89">
        <v>0</v>
      </c>
      <c r="Z1841" s="68">
        <v>0</v>
      </c>
      <c r="AA1841" s="68">
        <v>0</v>
      </c>
      <c r="AB1841" s="68">
        <v>0</v>
      </c>
      <c r="AC1841" s="68">
        <v>0</v>
      </c>
      <c r="AD1841" s="68">
        <v>0</v>
      </c>
      <c r="AE1841" s="68">
        <v>0</v>
      </c>
      <c r="AF1841" s="68">
        <v>0</v>
      </c>
      <c r="AG1841" s="68">
        <v>0</v>
      </c>
      <c r="AH1841" s="68">
        <v>0</v>
      </c>
      <c r="AI1841" s="68">
        <v>0</v>
      </c>
      <c r="AJ1841" t="s">
        <v>5109</v>
      </c>
      <c r="AK1841" s="89">
        <v>0</v>
      </c>
      <c r="AL1841" s="89">
        <v>0</v>
      </c>
      <c r="AM1841" s="89">
        <v>0</v>
      </c>
      <c r="AN1841" s="89">
        <v>0</v>
      </c>
      <c r="AO1841" s="89">
        <v>0</v>
      </c>
      <c r="AP1841" s="89">
        <v>0</v>
      </c>
      <c r="AQ1841" s="89">
        <v>0</v>
      </c>
      <c r="AR1841" s="89">
        <v>0</v>
      </c>
      <c r="AS1841" s="89">
        <v>0</v>
      </c>
      <c r="AT1841" s="89">
        <v>0</v>
      </c>
      <c r="AU1841" s="68">
        <v>0</v>
      </c>
      <c r="AV1841" s="68">
        <v>0</v>
      </c>
      <c r="AW1841" s="68">
        <v>0</v>
      </c>
      <c r="AX1841" s="68">
        <v>0</v>
      </c>
      <c r="AY1841" s="68">
        <v>0</v>
      </c>
      <c r="AZ1841" s="68">
        <v>0</v>
      </c>
      <c r="BA1841" s="68">
        <v>0</v>
      </c>
      <c r="BB1841" s="68">
        <v>0</v>
      </c>
      <c r="BC1841" s="68">
        <v>0</v>
      </c>
      <c r="BD1841" s="68">
        <v>0</v>
      </c>
      <c r="BE1841">
        <f t="shared" si="560"/>
        <v>0</v>
      </c>
      <c r="BF1841">
        <f t="shared" si="561"/>
        <v>0</v>
      </c>
      <c r="BG1841">
        <f t="shared" si="562"/>
        <v>0</v>
      </c>
      <c r="BH1841">
        <f t="shared" si="563"/>
        <v>0</v>
      </c>
      <c r="BI1841">
        <f t="shared" si="564"/>
        <v>0</v>
      </c>
      <c r="BJ1841">
        <f t="shared" si="565"/>
        <v>0</v>
      </c>
      <c r="BK1841">
        <f t="shared" si="566"/>
        <v>0</v>
      </c>
      <c r="BL1841">
        <f t="shared" si="567"/>
        <v>0</v>
      </c>
      <c r="BM1841">
        <f t="shared" si="568"/>
        <v>0</v>
      </c>
      <c r="BN1841">
        <f t="shared" si="569"/>
        <v>0</v>
      </c>
      <c r="BO1841">
        <f t="shared" si="570"/>
        <v>0</v>
      </c>
      <c r="BP1841">
        <f t="shared" si="571"/>
        <v>0</v>
      </c>
      <c r="BQ1841">
        <f t="shared" si="572"/>
        <v>0</v>
      </c>
      <c r="BR1841">
        <f t="shared" si="573"/>
        <v>0</v>
      </c>
      <c r="BS1841">
        <f t="shared" si="574"/>
        <v>0</v>
      </c>
      <c r="BT1841">
        <f t="shared" si="575"/>
        <v>0</v>
      </c>
      <c r="BU1841">
        <f t="shared" si="576"/>
        <v>0</v>
      </c>
      <c r="BV1841">
        <f t="shared" si="577"/>
        <v>0</v>
      </c>
      <c r="BW1841">
        <f t="shared" si="578"/>
        <v>0</v>
      </c>
      <c r="BX1841">
        <f t="shared" si="579"/>
        <v>0</v>
      </c>
    </row>
    <row r="1842" spans="1:76" x14ac:dyDescent="0.25">
      <c r="A1842" t="s">
        <v>227</v>
      </c>
      <c r="B1842" s="85">
        <v>1.1722552996725427E-2</v>
      </c>
      <c r="C1842" s="85">
        <v>3.2285264716301757E-3</v>
      </c>
      <c r="E1842" s="85">
        <v>81.081000000000003</v>
      </c>
      <c r="F1842" s="86">
        <v>8</v>
      </c>
      <c r="H1842" s="87">
        <v>3600</v>
      </c>
      <c r="I1842" s="87">
        <v>3600</v>
      </c>
      <c r="J1842" t="s">
        <v>5063</v>
      </c>
      <c r="K1842" t="s">
        <v>34</v>
      </c>
      <c r="L1842" s="87">
        <v>3.5732380596177915</v>
      </c>
      <c r="M1842" t="s">
        <v>286</v>
      </c>
      <c r="N1842" t="s">
        <v>286</v>
      </c>
      <c r="O1842" t="s">
        <v>5110</v>
      </c>
      <c r="P1842" s="89">
        <v>0</v>
      </c>
      <c r="Q1842" s="89">
        <v>0</v>
      </c>
      <c r="R1842" s="89">
        <v>0</v>
      </c>
      <c r="S1842" s="89">
        <v>0</v>
      </c>
      <c r="T1842" s="89">
        <v>0</v>
      </c>
      <c r="U1842" s="89">
        <v>0</v>
      </c>
      <c r="V1842" s="89">
        <v>0</v>
      </c>
      <c r="W1842" s="89">
        <v>0</v>
      </c>
      <c r="X1842" s="89">
        <v>0</v>
      </c>
      <c r="Y1842" s="89">
        <v>0</v>
      </c>
      <c r="Z1842" s="68">
        <v>0</v>
      </c>
      <c r="AA1842" s="68">
        <v>0</v>
      </c>
      <c r="AB1842" s="68">
        <v>0</v>
      </c>
      <c r="AC1842" s="68">
        <v>0</v>
      </c>
      <c r="AD1842" s="68">
        <v>0</v>
      </c>
      <c r="AE1842" s="68">
        <v>0</v>
      </c>
      <c r="AF1842" s="68">
        <v>0</v>
      </c>
      <c r="AG1842" s="68">
        <v>0</v>
      </c>
      <c r="AH1842" s="68">
        <v>0</v>
      </c>
      <c r="AI1842" s="68">
        <v>0</v>
      </c>
      <c r="AJ1842" t="s">
        <v>5111</v>
      </c>
      <c r="AK1842" s="89">
        <v>0</v>
      </c>
      <c r="AL1842" s="89">
        <v>0</v>
      </c>
      <c r="AM1842" s="89">
        <v>0</v>
      </c>
      <c r="AN1842" s="89">
        <v>0</v>
      </c>
      <c r="AO1842" s="89">
        <v>0</v>
      </c>
      <c r="AP1842" s="89">
        <v>0</v>
      </c>
      <c r="AQ1842" s="89">
        <v>0</v>
      </c>
      <c r="AR1842" s="89">
        <v>0</v>
      </c>
      <c r="AS1842" s="89">
        <v>0</v>
      </c>
      <c r="AT1842" s="89">
        <v>0</v>
      </c>
      <c r="AU1842" s="68">
        <v>0</v>
      </c>
      <c r="AV1842" s="68">
        <v>0</v>
      </c>
      <c r="AW1842" s="68">
        <v>0</v>
      </c>
      <c r="AX1842" s="68">
        <v>0</v>
      </c>
      <c r="AY1842" s="68">
        <v>0</v>
      </c>
      <c r="AZ1842" s="68">
        <v>0</v>
      </c>
      <c r="BA1842" s="68">
        <v>0</v>
      </c>
      <c r="BB1842" s="68">
        <v>0</v>
      </c>
      <c r="BC1842" s="68">
        <v>0</v>
      </c>
      <c r="BD1842" s="68">
        <v>0</v>
      </c>
      <c r="BE1842">
        <f t="shared" si="560"/>
        <v>0</v>
      </c>
      <c r="BF1842">
        <f t="shared" si="561"/>
        <v>0</v>
      </c>
      <c r="BG1842">
        <f t="shared" si="562"/>
        <v>0</v>
      </c>
      <c r="BH1842">
        <f t="shared" si="563"/>
        <v>0</v>
      </c>
      <c r="BI1842">
        <f t="shared" si="564"/>
        <v>0</v>
      </c>
      <c r="BJ1842">
        <f t="shared" si="565"/>
        <v>0</v>
      </c>
      <c r="BK1842">
        <f t="shared" si="566"/>
        <v>0</v>
      </c>
      <c r="BL1842">
        <f t="shared" si="567"/>
        <v>0</v>
      </c>
      <c r="BM1842">
        <f t="shared" si="568"/>
        <v>0</v>
      </c>
      <c r="BN1842">
        <f t="shared" si="569"/>
        <v>0</v>
      </c>
      <c r="BO1842">
        <f t="shared" si="570"/>
        <v>0</v>
      </c>
      <c r="BP1842">
        <f t="shared" si="571"/>
        <v>0</v>
      </c>
      <c r="BQ1842">
        <f t="shared" si="572"/>
        <v>0</v>
      </c>
      <c r="BR1842">
        <f t="shared" si="573"/>
        <v>0</v>
      </c>
      <c r="BS1842">
        <f t="shared" si="574"/>
        <v>0</v>
      </c>
      <c r="BT1842">
        <f t="shared" si="575"/>
        <v>0</v>
      </c>
      <c r="BU1842">
        <f t="shared" si="576"/>
        <v>0</v>
      </c>
      <c r="BV1842">
        <f t="shared" si="577"/>
        <v>0</v>
      </c>
      <c r="BW1842">
        <f t="shared" si="578"/>
        <v>0</v>
      </c>
      <c r="BX1842">
        <f t="shared" si="579"/>
        <v>0</v>
      </c>
    </row>
    <row r="1843" spans="1:76" x14ac:dyDescent="0.25">
      <c r="A1843" t="s">
        <v>227</v>
      </c>
      <c r="B1843" s="85">
        <v>1.0512566781719216E-2</v>
      </c>
      <c r="C1843" s="85">
        <v>8.8055910760886039E-3</v>
      </c>
      <c r="E1843" s="85">
        <v>81.081000000000003</v>
      </c>
      <c r="F1843" s="86">
        <v>8</v>
      </c>
      <c r="H1843" s="87">
        <v>3600</v>
      </c>
      <c r="I1843" s="87">
        <v>3600</v>
      </c>
      <c r="J1843" t="s">
        <v>5063</v>
      </c>
      <c r="K1843" t="s">
        <v>34</v>
      </c>
      <c r="L1843" s="87">
        <v>3.5732380596177915</v>
      </c>
      <c r="M1843" t="s">
        <v>286</v>
      </c>
      <c r="N1843" t="s">
        <v>286</v>
      </c>
      <c r="O1843" t="s">
        <v>5112</v>
      </c>
      <c r="P1843" s="89">
        <v>0</v>
      </c>
      <c r="Q1843" s="89">
        <v>0</v>
      </c>
      <c r="R1843" s="89">
        <v>0</v>
      </c>
      <c r="S1843" s="89">
        <v>0</v>
      </c>
      <c r="T1843" s="89">
        <v>0</v>
      </c>
      <c r="U1843" s="89">
        <v>0</v>
      </c>
      <c r="V1843" s="89">
        <v>0</v>
      </c>
      <c r="W1843" s="89">
        <v>0</v>
      </c>
      <c r="X1843" s="89">
        <v>0</v>
      </c>
      <c r="Y1843" s="89">
        <v>0</v>
      </c>
      <c r="Z1843" s="68">
        <v>0</v>
      </c>
      <c r="AA1843" s="68">
        <v>0</v>
      </c>
      <c r="AB1843" s="68">
        <v>0</v>
      </c>
      <c r="AC1843" s="68">
        <v>0</v>
      </c>
      <c r="AD1843" s="68">
        <v>0</v>
      </c>
      <c r="AE1843" s="68">
        <v>0</v>
      </c>
      <c r="AF1843" s="68">
        <v>0</v>
      </c>
      <c r="AG1843" s="68">
        <v>0</v>
      </c>
      <c r="AH1843" s="68">
        <v>0</v>
      </c>
      <c r="AI1843" s="68">
        <v>0</v>
      </c>
      <c r="AJ1843" t="s">
        <v>5113</v>
      </c>
      <c r="AK1843" s="89">
        <v>0</v>
      </c>
      <c r="AL1843" s="89">
        <v>0</v>
      </c>
      <c r="AM1843" s="89">
        <v>0</v>
      </c>
      <c r="AN1843" s="89">
        <v>0</v>
      </c>
      <c r="AO1843" s="89">
        <v>0</v>
      </c>
      <c r="AP1843" s="89">
        <v>0</v>
      </c>
      <c r="AQ1843" s="89">
        <v>0</v>
      </c>
      <c r="AR1843" s="89">
        <v>0</v>
      </c>
      <c r="AS1843" s="89">
        <v>0</v>
      </c>
      <c r="AT1843" s="89">
        <v>0</v>
      </c>
      <c r="AU1843" s="68">
        <v>0</v>
      </c>
      <c r="AV1843" s="68">
        <v>0</v>
      </c>
      <c r="AW1843" s="68">
        <v>0</v>
      </c>
      <c r="AX1843" s="68">
        <v>0</v>
      </c>
      <c r="AY1843" s="68">
        <v>0</v>
      </c>
      <c r="AZ1843" s="68">
        <v>0</v>
      </c>
      <c r="BA1843" s="68">
        <v>0</v>
      </c>
      <c r="BB1843" s="68">
        <v>0</v>
      </c>
      <c r="BC1843" s="68">
        <v>0</v>
      </c>
      <c r="BD1843" s="68">
        <v>0</v>
      </c>
      <c r="BE1843">
        <f t="shared" si="560"/>
        <v>0</v>
      </c>
      <c r="BF1843">
        <f t="shared" si="561"/>
        <v>0</v>
      </c>
      <c r="BG1843">
        <f t="shared" si="562"/>
        <v>0</v>
      </c>
      <c r="BH1843">
        <f t="shared" si="563"/>
        <v>0</v>
      </c>
      <c r="BI1843">
        <f t="shared" si="564"/>
        <v>0</v>
      </c>
      <c r="BJ1843">
        <f t="shared" si="565"/>
        <v>0</v>
      </c>
      <c r="BK1843">
        <f t="shared" si="566"/>
        <v>0</v>
      </c>
      <c r="BL1843">
        <f t="shared" si="567"/>
        <v>0</v>
      </c>
      <c r="BM1843">
        <f t="shared" si="568"/>
        <v>0</v>
      </c>
      <c r="BN1843">
        <f t="shared" si="569"/>
        <v>0</v>
      </c>
      <c r="BO1843">
        <f t="shared" si="570"/>
        <v>0</v>
      </c>
      <c r="BP1843">
        <f t="shared" si="571"/>
        <v>0</v>
      </c>
      <c r="BQ1843">
        <f t="shared" si="572"/>
        <v>0</v>
      </c>
      <c r="BR1843">
        <f t="shared" si="573"/>
        <v>0</v>
      </c>
      <c r="BS1843">
        <f t="shared" si="574"/>
        <v>0</v>
      </c>
      <c r="BT1843">
        <f t="shared" si="575"/>
        <v>0</v>
      </c>
      <c r="BU1843">
        <f t="shared" si="576"/>
        <v>0</v>
      </c>
      <c r="BV1843">
        <f t="shared" si="577"/>
        <v>0</v>
      </c>
      <c r="BW1843">
        <f t="shared" si="578"/>
        <v>0</v>
      </c>
      <c r="BX1843">
        <f t="shared" si="579"/>
        <v>0</v>
      </c>
    </row>
    <row r="1844" spans="1:76" x14ac:dyDescent="0.25">
      <c r="A1844" t="s">
        <v>227</v>
      </c>
      <c r="B1844" s="85">
        <v>1.1722552996725427E-2</v>
      </c>
      <c r="C1844" s="85">
        <v>3.2285264716301757E-3</v>
      </c>
      <c r="E1844" s="85">
        <v>81.081000000000003</v>
      </c>
      <c r="F1844" s="86">
        <v>8</v>
      </c>
      <c r="H1844" s="87">
        <v>3600</v>
      </c>
      <c r="I1844" s="87">
        <v>3600</v>
      </c>
      <c r="J1844" t="s">
        <v>5063</v>
      </c>
      <c r="K1844" t="s">
        <v>34</v>
      </c>
      <c r="L1844" s="87">
        <v>3.5732380596177915</v>
      </c>
      <c r="M1844" t="s">
        <v>286</v>
      </c>
      <c r="N1844" t="s">
        <v>286</v>
      </c>
      <c r="O1844" t="s">
        <v>5114</v>
      </c>
      <c r="P1844" s="89">
        <v>0</v>
      </c>
      <c r="Q1844" s="89">
        <v>0</v>
      </c>
      <c r="R1844" s="89">
        <v>0</v>
      </c>
      <c r="S1844" s="89">
        <v>0</v>
      </c>
      <c r="T1844" s="89">
        <v>0</v>
      </c>
      <c r="U1844" s="89">
        <v>0</v>
      </c>
      <c r="V1844" s="89">
        <v>0</v>
      </c>
      <c r="W1844" s="89">
        <v>0</v>
      </c>
      <c r="X1844" s="89">
        <v>0</v>
      </c>
      <c r="Y1844" s="89">
        <v>0</v>
      </c>
      <c r="Z1844" s="68">
        <v>0</v>
      </c>
      <c r="AA1844" s="68">
        <v>0</v>
      </c>
      <c r="AB1844" s="68">
        <v>0</v>
      </c>
      <c r="AC1844" s="68">
        <v>0</v>
      </c>
      <c r="AD1844" s="68">
        <v>0</v>
      </c>
      <c r="AE1844" s="68">
        <v>0</v>
      </c>
      <c r="AF1844" s="68">
        <v>0</v>
      </c>
      <c r="AG1844" s="68">
        <v>0</v>
      </c>
      <c r="AH1844" s="68">
        <v>0</v>
      </c>
      <c r="AI1844" s="68">
        <v>0</v>
      </c>
      <c r="AJ1844" t="s">
        <v>5115</v>
      </c>
      <c r="AK1844" s="89">
        <v>0</v>
      </c>
      <c r="AL1844" s="89">
        <v>0</v>
      </c>
      <c r="AM1844" s="89">
        <v>0</v>
      </c>
      <c r="AN1844" s="89">
        <v>0</v>
      </c>
      <c r="AO1844" s="89">
        <v>0</v>
      </c>
      <c r="AP1844" s="89">
        <v>0</v>
      </c>
      <c r="AQ1844" s="89">
        <v>0</v>
      </c>
      <c r="AR1844" s="89">
        <v>0</v>
      </c>
      <c r="AS1844" s="89">
        <v>0</v>
      </c>
      <c r="AT1844" s="89">
        <v>0</v>
      </c>
      <c r="AU1844" s="68">
        <v>0</v>
      </c>
      <c r="AV1844" s="68">
        <v>0</v>
      </c>
      <c r="AW1844" s="68">
        <v>0</v>
      </c>
      <c r="AX1844" s="68">
        <v>0</v>
      </c>
      <c r="AY1844" s="68">
        <v>0</v>
      </c>
      <c r="AZ1844" s="68">
        <v>0</v>
      </c>
      <c r="BA1844" s="68">
        <v>0</v>
      </c>
      <c r="BB1844" s="68">
        <v>0</v>
      </c>
      <c r="BC1844" s="68">
        <v>0</v>
      </c>
      <c r="BD1844" s="68">
        <v>0</v>
      </c>
      <c r="BE1844">
        <f t="shared" si="560"/>
        <v>0</v>
      </c>
      <c r="BF1844">
        <f t="shared" si="561"/>
        <v>0</v>
      </c>
      <c r="BG1844">
        <f t="shared" si="562"/>
        <v>0</v>
      </c>
      <c r="BH1844">
        <f t="shared" si="563"/>
        <v>0</v>
      </c>
      <c r="BI1844">
        <f t="shared" si="564"/>
        <v>0</v>
      </c>
      <c r="BJ1844">
        <f t="shared" si="565"/>
        <v>0</v>
      </c>
      <c r="BK1844">
        <f t="shared" si="566"/>
        <v>0</v>
      </c>
      <c r="BL1844">
        <f t="shared" si="567"/>
        <v>0</v>
      </c>
      <c r="BM1844">
        <f t="shared" si="568"/>
        <v>0</v>
      </c>
      <c r="BN1844">
        <f t="shared" si="569"/>
        <v>0</v>
      </c>
      <c r="BO1844">
        <f t="shared" si="570"/>
        <v>0</v>
      </c>
      <c r="BP1844">
        <f t="shared" si="571"/>
        <v>0</v>
      </c>
      <c r="BQ1844">
        <f t="shared" si="572"/>
        <v>0</v>
      </c>
      <c r="BR1844">
        <f t="shared" si="573"/>
        <v>0</v>
      </c>
      <c r="BS1844">
        <f t="shared" si="574"/>
        <v>0</v>
      </c>
      <c r="BT1844">
        <f t="shared" si="575"/>
        <v>0</v>
      </c>
      <c r="BU1844">
        <f t="shared" si="576"/>
        <v>0</v>
      </c>
      <c r="BV1844">
        <f t="shared" si="577"/>
        <v>0</v>
      </c>
      <c r="BW1844">
        <f t="shared" si="578"/>
        <v>0</v>
      </c>
      <c r="BX1844">
        <f t="shared" si="579"/>
        <v>0</v>
      </c>
    </row>
    <row r="1845" spans="1:76" x14ac:dyDescent="0.25">
      <c r="A1845" t="s">
        <v>212</v>
      </c>
      <c r="B1845" s="85">
        <v>-0.46324348402208759</v>
      </c>
      <c r="C1845" s="85">
        <v>2.0438674595229232E-5</v>
      </c>
      <c r="E1845" s="85">
        <v>2253.2312810735207</v>
      </c>
      <c r="F1845" s="86">
        <v>10</v>
      </c>
      <c r="H1845" s="87">
        <v>55.803484752157551</v>
      </c>
      <c r="I1845" s="87">
        <v>144.63333333333333</v>
      </c>
      <c r="J1845" t="s">
        <v>2395</v>
      </c>
      <c r="K1845">
        <v>0.38582727415642465</v>
      </c>
      <c r="L1845" s="87">
        <v>99.299857804581308</v>
      </c>
      <c r="M1845" t="s">
        <v>286</v>
      </c>
      <c r="N1845" t="s">
        <v>286</v>
      </c>
      <c r="O1845" t="s">
        <v>5116</v>
      </c>
      <c r="P1845" s="89">
        <v>0</v>
      </c>
      <c r="Q1845" s="89">
        <v>0</v>
      </c>
      <c r="R1845" s="89">
        <v>0</v>
      </c>
      <c r="S1845" s="89">
        <v>0</v>
      </c>
      <c r="T1845" s="89">
        <v>0</v>
      </c>
      <c r="U1845" s="89">
        <v>0</v>
      </c>
      <c r="V1845" s="89">
        <v>0</v>
      </c>
      <c r="W1845" s="89">
        <v>0</v>
      </c>
      <c r="X1845" s="89">
        <v>0</v>
      </c>
      <c r="Y1845" s="89">
        <v>0</v>
      </c>
      <c r="Z1845" s="68">
        <v>0</v>
      </c>
      <c r="AA1845" s="68">
        <v>0</v>
      </c>
      <c r="AB1845" s="68">
        <v>0</v>
      </c>
      <c r="AC1845" s="68">
        <v>0</v>
      </c>
      <c r="AD1845" s="68">
        <v>0</v>
      </c>
      <c r="AE1845" s="68">
        <v>0</v>
      </c>
      <c r="AF1845" s="68">
        <v>0</v>
      </c>
      <c r="AG1845" s="68">
        <v>0</v>
      </c>
      <c r="AH1845" s="68">
        <v>0</v>
      </c>
      <c r="AI1845" s="68">
        <v>0</v>
      </c>
      <c r="AJ1845" t="s">
        <v>5117</v>
      </c>
      <c r="AK1845" s="89">
        <v>0</v>
      </c>
      <c r="AL1845" s="89">
        <v>0</v>
      </c>
      <c r="AM1845" s="89">
        <v>0</v>
      </c>
      <c r="AN1845" s="89">
        <v>0</v>
      </c>
      <c r="AO1845" s="89">
        <v>0</v>
      </c>
      <c r="AP1845" s="89">
        <v>0</v>
      </c>
      <c r="AQ1845" s="89">
        <v>0</v>
      </c>
      <c r="AR1845" s="89">
        <v>0</v>
      </c>
      <c r="AS1845" s="89">
        <v>0</v>
      </c>
      <c r="AT1845" s="89">
        <v>0</v>
      </c>
      <c r="AU1845" s="68">
        <v>0</v>
      </c>
      <c r="AV1845" s="68">
        <v>0</v>
      </c>
      <c r="AW1845" s="68">
        <v>0</v>
      </c>
      <c r="AX1845" s="68">
        <v>0</v>
      </c>
      <c r="AY1845" s="68">
        <v>0</v>
      </c>
      <c r="AZ1845" s="68">
        <v>0</v>
      </c>
      <c r="BA1845" s="68">
        <v>0</v>
      </c>
      <c r="BB1845" s="68">
        <v>0</v>
      </c>
      <c r="BC1845" s="68">
        <v>0</v>
      </c>
      <c r="BD1845" s="68">
        <v>0</v>
      </c>
      <c r="BE1845">
        <f t="shared" si="560"/>
        <v>0</v>
      </c>
      <c r="BF1845">
        <f t="shared" si="561"/>
        <v>0</v>
      </c>
      <c r="BG1845">
        <f t="shared" si="562"/>
        <v>0</v>
      </c>
      <c r="BH1845">
        <f t="shared" si="563"/>
        <v>0</v>
      </c>
      <c r="BI1845">
        <f t="shared" si="564"/>
        <v>0</v>
      </c>
      <c r="BJ1845">
        <f t="shared" si="565"/>
        <v>0</v>
      </c>
      <c r="BK1845">
        <f t="shared" si="566"/>
        <v>0</v>
      </c>
      <c r="BL1845">
        <f t="shared" si="567"/>
        <v>0</v>
      </c>
      <c r="BM1845">
        <f t="shared" si="568"/>
        <v>0</v>
      </c>
      <c r="BN1845">
        <f t="shared" si="569"/>
        <v>0</v>
      </c>
      <c r="BO1845">
        <f t="shared" si="570"/>
        <v>0</v>
      </c>
      <c r="BP1845">
        <f t="shared" si="571"/>
        <v>0</v>
      </c>
      <c r="BQ1845">
        <f t="shared" si="572"/>
        <v>0</v>
      </c>
      <c r="BR1845">
        <f t="shared" si="573"/>
        <v>0</v>
      </c>
      <c r="BS1845">
        <f t="shared" si="574"/>
        <v>0</v>
      </c>
      <c r="BT1845">
        <f t="shared" si="575"/>
        <v>0</v>
      </c>
      <c r="BU1845">
        <f t="shared" si="576"/>
        <v>0</v>
      </c>
      <c r="BV1845">
        <f t="shared" si="577"/>
        <v>0</v>
      </c>
      <c r="BW1845">
        <f t="shared" si="578"/>
        <v>0</v>
      </c>
      <c r="BX1845">
        <f t="shared" si="579"/>
        <v>0</v>
      </c>
    </row>
    <row r="1846" spans="1:76" x14ac:dyDescent="0.25">
      <c r="A1846" t="s">
        <v>212</v>
      </c>
      <c r="B1846" s="85">
        <v>-1.6011566985558787</v>
      </c>
      <c r="C1846" s="85">
        <v>1.8006794983298571</v>
      </c>
      <c r="E1846" s="85">
        <v>13457.660996650071</v>
      </c>
      <c r="F1846" s="86">
        <v>10</v>
      </c>
      <c r="H1846" s="87">
        <v>333.29218644100831</v>
      </c>
      <c r="I1846" s="87">
        <v>144.63333333333333</v>
      </c>
      <c r="J1846" t="s">
        <v>2395</v>
      </c>
      <c r="K1846">
        <v>2.3043940062756971</v>
      </c>
      <c r="L1846" s="87">
        <v>593.07885283437463</v>
      </c>
      <c r="M1846" t="s">
        <v>286</v>
      </c>
      <c r="N1846" t="s">
        <v>286</v>
      </c>
      <c r="O1846" t="s">
        <v>5118</v>
      </c>
      <c r="P1846" s="89">
        <v>0</v>
      </c>
      <c r="Q1846" s="89">
        <v>0</v>
      </c>
      <c r="R1846" s="89">
        <v>0</v>
      </c>
      <c r="S1846" s="89">
        <v>0</v>
      </c>
      <c r="T1846" s="89">
        <v>0</v>
      </c>
      <c r="U1846" s="89">
        <v>0</v>
      </c>
      <c r="V1846" s="89">
        <v>0</v>
      </c>
      <c r="W1846" s="89">
        <v>0</v>
      </c>
      <c r="X1846" s="89">
        <v>0</v>
      </c>
      <c r="Y1846" s="89">
        <v>0</v>
      </c>
      <c r="Z1846" s="68">
        <v>0</v>
      </c>
      <c r="AA1846" s="68">
        <v>0</v>
      </c>
      <c r="AB1846" s="68">
        <v>0</v>
      </c>
      <c r="AC1846" s="68">
        <v>0</v>
      </c>
      <c r="AD1846" s="68">
        <v>0</v>
      </c>
      <c r="AE1846" s="68">
        <v>0</v>
      </c>
      <c r="AF1846" s="68">
        <v>0</v>
      </c>
      <c r="AG1846" s="68">
        <v>0</v>
      </c>
      <c r="AH1846" s="68">
        <v>0</v>
      </c>
      <c r="AI1846" s="68">
        <v>0</v>
      </c>
      <c r="AJ1846" t="s">
        <v>5119</v>
      </c>
      <c r="AK1846" s="89">
        <v>0</v>
      </c>
      <c r="AL1846" s="89">
        <v>0</v>
      </c>
      <c r="AM1846" s="89">
        <v>0</v>
      </c>
      <c r="AN1846" s="89">
        <v>0</v>
      </c>
      <c r="AO1846" s="89">
        <v>0</v>
      </c>
      <c r="AP1846" s="89">
        <v>0</v>
      </c>
      <c r="AQ1846" s="89">
        <v>0</v>
      </c>
      <c r="AR1846" s="89">
        <v>0</v>
      </c>
      <c r="AS1846" s="89">
        <v>0</v>
      </c>
      <c r="AT1846" s="89">
        <v>0</v>
      </c>
      <c r="AU1846" s="68">
        <v>0</v>
      </c>
      <c r="AV1846" s="68">
        <v>0</v>
      </c>
      <c r="AW1846" s="68">
        <v>0</v>
      </c>
      <c r="AX1846" s="68">
        <v>0</v>
      </c>
      <c r="AY1846" s="68">
        <v>0</v>
      </c>
      <c r="AZ1846" s="68">
        <v>0</v>
      </c>
      <c r="BA1846" s="68">
        <v>0</v>
      </c>
      <c r="BB1846" s="68">
        <v>0</v>
      </c>
      <c r="BC1846" s="68">
        <v>0</v>
      </c>
      <c r="BD1846" s="68">
        <v>0</v>
      </c>
      <c r="BE1846">
        <f t="shared" si="560"/>
        <v>0</v>
      </c>
      <c r="BF1846">
        <f t="shared" si="561"/>
        <v>0</v>
      </c>
      <c r="BG1846">
        <f t="shared" si="562"/>
        <v>0</v>
      </c>
      <c r="BH1846">
        <f t="shared" si="563"/>
        <v>0</v>
      </c>
      <c r="BI1846">
        <f t="shared" si="564"/>
        <v>0</v>
      </c>
      <c r="BJ1846">
        <f t="shared" si="565"/>
        <v>0</v>
      </c>
      <c r="BK1846">
        <f t="shared" si="566"/>
        <v>0</v>
      </c>
      <c r="BL1846">
        <f t="shared" si="567"/>
        <v>0</v>
      </c>
      <c r="BM1846">
        <f t="shared" si="568"/>
        <v>0</v>
      </c>
      <c r="BN1846">
        <f t="shared" si="569"/>
        <v>0</v>
      </c>
      <c r="BO1846">
        <f t="shared" si="570"/>
        <v>0</v>
      </c>
      <c r="BP1846">
        <f t="shared" si="571"/>
        <v>0</v>
      </c>
      <c r="BQ1846">
        <f t="shared" si="572"/>
        <v>0</v>
      </c>
      <c r="BR1846">
        <f t="shared" si="573"/>
        <v>0</v>
      </c>
      <c r="BS1846">
        <f t="shared" si="574"/>
        <v>0</v>
      </c>
      <c r="BT1846">
        <f t="shared" si="575"/>
        <v>0</v>
      </c>
      <c r="BU1846">
        <f t="shared" si="576"/>
        <v>0</v>
      </c>
      <c r="BV1846">
        <f t="shared" si="577"/>
        <v>0</v>
      </c>
      <c r="BW1846">
        <f t="shared" si="578"/>
        <v>0</v>
      </c>
      <c r="BX1846">
        <f t="shared" si="579"/>
        <v>0</v>
      </c>
    </row>
    <row r="1847" spans="1:76" x14ac:dyDescent="0.25">
      <c r="A1847" t="s">
        <v>212</v>
      </c>
      <c r="B1847" s="85">
        <v>-1.2115912047243271</v>
      </c>
      <c r="C1847" s="85">
        <v>3.6509134631999694E-2</v>
      </c>
      <c r="E1847" s="85">
        <v>5424.8725783415102</v>
      </c>
      <c r="F1847" s="86">
        <v>10</v>
      </c>
      <c r="H1847" s="87">
        <v>134.35229519077524</v>
      </c>
      <c r="I1847" s="87">
        <v>144.63333333333333</v>
      </c>
      <c r="J1847" t="s">
        <v>2395</v>
      </c>
      <c r="K1847">
        <v>0.92891653738724522</v>
      </c>
      <c r="L1847" s="87">
        <v>239.07402678194376</v>
      </c>
      <c r="M1847" t="s">
        <v>286</v>
      </c>
      <c r="N1847" t="s">
        <v>286</v>
      </c>
      <c r="O1847" t="s">
        <v>5120</v>
      </c>
      <c r="P1847" s="89">
        <v>0</v>
      </c>
      <c r="Q1847" s="89">
        <v>0</v>
      </c>
      <c r="R1847" s="89">
        <v>0</v>
      </c>
      <c r="S1847" s="89">
        <v>0</v>
      </c>
      <c r="T1847" s="89">
        <v>0</v>
      </c>
      <c r="U1847" s="89">
        <v>0</v>
      </c>
      <c r="V1847" s="89">
        <v>0</v>
      </c>
      <c r="W1847" s="89">
        <v>0</v>
      </c>
      <c r="X1847" s="89">
        <v>0</v>
      </c>
      <c r="Y1847" s="89">
        <v>0</v>
      </c>
      <c r="Z1847" s="68">
        <v>0</v>
      </c>
      <c r="AA1847" s="68">
        <v>0</v>
      </c>
      <c r="AB1847" s="68">
        <v>0</v>
      </c>
      <c r="AC1847" s="68">
        <v>0</v>
      </c>
      <c r="AD1847" s="68">
        <v>0</v>
      </c>
      <c r="AE1847" s="68">
        <v>0</v>
      </c>
      <c r="AF1847" s="68">
        <v>0</v>
      </c>
      <c r="AG1847" s="68">
        <v>0</v>
      </c>
      <c r="AH1847" s="68">
        <v>0</v>
      </c>
      <c r="AI1847" s="68">
        <v>0</v>
      </c>
      <c r="AJ1847" t="s">
        <v>5121</v>
      </c>
      <c r="AK1847" s="89">
        <v>0</v>
      </c>
      <c r="AL1847" s="89">
        <v>0</v>
      </c>
      <c r="AM1847" s="89">
        <v>0</v>
      </c>
      <c r="AN1847" s="89">
        <v>0</v>
      </c>
      <c r="AO1847" s="89">
        <v>0</v>
      </c>
      <c r="AP1847" s="89">
        <v>0</v>
      </c>
      <c r="AQ1847" s="89">
        <v>0</v>
      </c>
      <c r="AR1847" s="89">
        <v>0</v>
      </c>
      <c r="AS1847" s="89">
        <v>0</v>
      </c>
      <c r="AT1847" s="89">
        <v>0</v>
      </c>
      <c r="AU1847" s="68">
        <v>0</v>
      </c>
      <c r="AV1847" s="68">
        <v>0</v>
      </c>
      <c r="AW1847" s="68">
        <v>0</v>
      </c>
      <c r="AX1847" s="68">
        <v>0</v>
      </c>
      <c r="AY1847" s="68">
        <v>0</v>
      </c>
      <c r="AZ1847" s="68">
        <v>0</v>
      </c>
      <c r="BA1847" s="68">
        <v>0</v>
      </c>
      <c r="BB1847" s="68">
        <v>0</v>
      </c>
      <c r="BC1847" s="68">
        <v>0</v>
      </c>
      <c r="BD1847" s="68">
        <v>0</v>
      </c>
      <c r="BE1847">
        <f t="shared" si="560"/>
        <v>0</v>
      </c>
      <c r="BF1847">
        <f t="shared" si="561"/>
        <v>0</v>
      </c>
      <c r="BG1847">
        <f t="shared" si="562"/>
        <v>0</v>
      </c>
      <c r="BH1847">
        <f t="shared" si="563"/>
        <v>0</v>
      </c>
      <c r="BI1847">
        <f t="shared" si="564"/>
        <v>0</v>
      </c>
      <c r="BJ1847">
        <f t="shared" si="565"/>
        <v>0</v>
      </c>
      <c r="BK1847">
        <f t="shared" si="566"/>
        <v>0</v>
      </c>
      <c r="BL1847">
        <f t="shared" si="567"/>
        <v>0</v>
      </c>
      <c r="BM1847">
        <f t="shared" si="568"/>
        <v>0</v>
      </c>
      <c r="BN1847">
        <f t="shared" si="569"/>
        <v>0</v>
      </c>
      <c r="BO1847">
        <f t="shared" si="570"/>
        <v>0</v>
      </c>
      <c r="BP1847">
        <f t="shared" si="571"/>
        <v>0</v>
      </c>
      <c r="BQ1847">
        <f t="shared" si="572"/>
        <v>0</v>
      </c>
      <c r="BR1847">
        <f t="shared" si="573"/>
        <v>0</v>
      </c>
      <c r="BS1847">
        <f t="shared" si="574"/>
        <v>0</v>
      </c>
      <c r="BT1847">
        <f t="shared" si="575"/>
        <v>0</v>
      </c>
      <c r="BU1847">
        <f t="shared" si="576"/>
        <v>0</v>
      </c>
      <c r="BV1847">
        <f t="shared" si="577"/>
        <v>0</v>
      </c>
      <c r="BW1847">
        <f t="shared" si="578"/>
        <v>0</v>
      </c>
      <c r="BX1847">
        <f t="shared" si="579"/>
        <v>0</v>
      </c>
    </row>
    <row r="1848" spans="1:76" x14ac:dyDescent="0.25">
      <c r="A1848" t="s">
        <v>212</v>
      </c>
      <c r="B1848" s="85">
        <v>-1.9467672418361046</v>
      </c>
      <c r="C1848" s="85">
        <v>8.5892934365900132E-5</v>
      </c>
      <c r="E1848" s="85">
        <v>9469.138795409759</v>
      </c>
      <c r="F1848" s="86">
        <v>10</v>
      </c>
      <c r="H1848" s="87">
        <v>234.51251845481124</v>
      </c>
      <c r="I1848" s="87">
        <v>144.63333333333333</v>
      </c>
      <c r="J1848" t="s">
        <v>2395</v>
      </c>
      <c r="K1848">
        <v>1.6214278759263281</v>
      </c>
      <c r="L1848" s="87">
        <v>417.30475864335068</v>
      </c>
      <c r="M1848" t="s">
        <v>286</v>
      </c>
      <c r="N1848" t="s">
        <v>286</v>
      </c>
      <c r="O1848" t="s">
        <v>5122</v>
      </c>
      <c r="P1848" s="89">
        <v>0</v>
      </c>
      <c r="Q1848" s="89">
        <v>0</v>
      </c>
      <c r="R1848" s="89">
        <v>0</v>
      </c>
      <c r="S1848" s="89">
        <v>0</v>
      </c>
      <c r="T1848" s="89">
        <v>0</v>
      </c>
      <c r="U1848" s="89">
        <v>0</v>
      </c>
      <c r="V1848" s="89">
        <v>0</v>
      </c>
      <c r="W1848" s="89">
        <v>0</v>
      </c>
      <c r="X1848" s="89">
        <v>0</v>
      </c>
      <c r="Y1848" s="89">
        <v>0</v>
      </c>
      <c r="Z1848" s="68">
        <v>0</v>
      </c>
      <c r="AA1848" s="68">
        <v>0</v>
      </c>
      <c r="AB1848" s="68">
        <v>0</v>
      </c>
      <c r="AC1848" s="68">
        <v>0</v>
      </c>
      <c r="AD1848" s="68">
        <v>0</v>
      </c>
      <c r="AE1848" s="68">
        <v>0</v>
      </c>
      <c r="AF1848" s="68">
        <v>0</v>
      </c>
      <c r="AG1848" s="68">
        <v>0</v>
      </c>
      <c r="AH1848" s="68">
        <v>0</v>
      </c>
      <c r="AI1848" s="68">
        <v>0</v>
      </c>
      <c r="AJ1848" t="s">
        <v>5123</v>
      </c>
      <c r="AK1848" s="89">
        <v>0</v>
      </c>
      <c r="AL1848" s="89">
        <v>0</v>
      </c>
      <c r="AM1848" s="89">
        <v>0</v>
      </c>
      <c r="AN1848" s="89">
        <v>0</v>
      </c>
      <c r="AO1848" s="89">
        <v>0</v>
      </c>
      <c r="AP1848" s="89">
        <v>0</v>
      </c>
      <c r="AQ1848" s="89">
        <v>0</v>
      </c>
      <c r="AR1848" s="89">
        <v>0</v>
      </c>
      <c r="AS1848" s="89">
        <v>0</v>
      </c>
      <c r="AT1848" s="89">
        <v>0</v>
      </c>
      <c r="AU1848" s="68">
        <v>0</v>
      </c>
      <c r="AV1848" s="68">
        <v>0</v>
      </c>
      <c r="AW1848" s="68">
        <v>0</v>
      </c>
      <c r="AX1848" s="68">
        <v>0</v>
      </c>
      <c r="AY1848" s="68">
        <v>0</v>
      </c>
      <c r="AZ1848" s="68">
        <v>0</v>
      </c>
      <c r="BA1848" s="68">
        <v>0</v>
      </c>
      <c r="BB1848" s="68">
        <v>0</v>
      </c>
      <c r="BC1848" s="68">
        <v>0</v>
      </c>
      <c r="BD1848" s="68">
        <v>0</v>
      </c>
      <c r="BE1848">
        <f t="shared" si="560"/>
        <v>0</v>
      </c>
      <c r="BF1848">
        <f t="shared" si="561"/>
        <v>0</v>
      </c>
      <c r="BG1848">
        <f t="shared" si="562"/>
        <v>0</v>
      </c>
      <c r="BH1848">
        <f t="shared" si="563"/>
        <v>0</v>
      </c>
      <c r="BI1848">
        <f t="shared" si="564"/>
        <v>0</v>
      </c>
      <c r="BJ1848">
        <f t="shared" si="565"/>
        <v>0</v>
      </c>
      <c r="BK1848">
        <f t="shared" si="566"/>
        <v>0</v>
      </c>
      <c r="BL1848">
        <f t="shared" si="567"/>
        <v>0</v>
      </c>
      <c r="BM1848">
        <f t="shared" si="568"/>
        <v>0</v>
      </c>
      <c r="BN1848">
        <f t="shared" si="569"/>
        <v>0</v>
      </c>
      <c r="BO1848">
        <f t="shared" si="570"/>
        <v>0</v>
      </c>
      <c r="BP1848">
        <f t="shared" si="571"/>
        <v>0</v>
      </c>
      <c r="BQ1848">
        <f t="shared" si="572"/>
        <v>0</v>
      </c>
      <c r="BR1848">
        <f t="shared" si="573"/>
        <v>0</v>
      </c>
      <c r="BS1848">
        <f t="shared" si="574"/>
        <v>0</v>
      </c>
      <c r="BT1848">
        <f t="shared" si="575"/>
        <v>0</v>
      </c>
      <c r="BU1848">
        <f t="shared" si="576"/>
        <v>0</v>
      </c>
      <c r="BV1848">
        <f t="shared" si="577"/>
        <v>0</v>
      </c>
      <c r="BW1848">
        <f t="shared" si="578"/>
        <v>0</v>
      </c>
      <c r="BX1848">
        <f t="shared" si="579"/>
        <v>0</v>
      </c>
    </row>
    <row r="1849" spans="1:76" x14ac:dyDescent="0.25">
      <c r="A1849" t="s">
        <v>212</v>
      </c>
      <c r="B1849" s="85">
        <v>-11.739129564693821</v>
      </c>
      <c r="C1849" s="85">
        <v>13.201962028105866</v>
      </c>
      <c r="E1849" s="85">
        <v>98666.936359126354</v>
      </c>
      <c r="F1849" s="86">
        <v>10</v>
      </c>
      <c r="H1849" s="87">
        <v>2443.5835437342967</v>
      </c>
      <c r="I1849" s="87">
        <v>144.63333333333333</v>
      </c>
      <c r="J1849" t="s">
        <v>2395</v>
      </c>
      <c r="K1849">
        <v>16.895023349165452</v>
      </c>
      <c r="L1849" s="87">
        <v>4348.2499256831652</v>
      </c>
      <c r="M1849" t="s">
        <v>286</v>
      </c>
      <c r="N1849" t="s">
        <v>286</v>
      </c>
      <c r="O1849" t="s">
        <v>5124</v>
      </c>
      <c r="P1849" s="89">
        <v>0</v>
      </c>
      <c r="Q1849" s="89">
        <v>0</v>
      </c>
      <c r="R1849" s="89">
        <v>0</v>
      </c>
      <c r="S1849" s="89">
        <v>0</v>
      </c>
      <c r="T1849" s="89">
        <v>0</v>
      </c>
      <c r="U1849" s="89">
        <v>0</v>
      </c>
      <c r="V1849" s="89">
        <v>0</v>
      </c>
      <c r="W1849" s="89">
        <v>0</v>
      </c>
      <c r="X1849" s="89">
        <v>0</v>
      </c>
      <c r="Y1849" s="89">
        <v>0</v>
      </c>
      <c r="Z1849" s="68">
        <v>0</v>
      </c>
      <c r="AA1849" s="68">
        <v>0</v>
      </c>
      <c r="AB1849" s="68">
        <v>0</v>
      </c>
      <c r="AC1849" s="68">
        <v>0</v>
      </c>
      <c r="AD1849" s="68">
        <v>0</v>
      </c>
      <c r="AE1849" s="68">
        <v>0</v>
      </c>
      <c r="AF1849" s="68">
        <v>0</v>
      </c>
      <c r="AG1849" s="68">
        <v>0</v>
      </c>
      <c r="AH1849" s="68">
        <v>0</v>
      </c>
      <c r="AI1849" s="68">
        <v>0</v>
      </c>
      <c r="AJ1849" t="s">
        <v>5125</v>
      </c>
      <c r="AK1849" s="89">
        <v>0</v>
      </c>
      <c r="AL1849" s="89">
        <v>0</v>
      </c>
      <c r="AM1849" s="89">
        <v>0</v>
      </c>
      <c r="AN1849" s="89">
        <v>0</v>
      </c>
      <c r="AO1849" s="89">
        <v>0</v>
      </c>
      <c r="AP1849" s="89">
        <v>0</v>
      </c>
      <c r="AQ1849" s="89">
        <v>0</v>
      </c>
      <c r="AR1849" s="89">
        <v>0</v>
      </c>
      <c r="AS1849" s="89">
        <v>0</v>
      </c>
      <c r="AT1849" s="89">
        <v>0</v>
      </c>
      <c r="AU1849" s="68">
        <v>0</v>
      </c>
      <c r="AV1849" s="68">
        <v>0</v>
      </c>
      <c r="AW1849" s="68">
        <v>0</v>
      </c>
      <c r="AX1849" s="68">
        <v>0</v>
      </c>
      <c r="AY1849" s="68">
        <v>0</v>
      </c>
      <c r="AZ1849" s="68">
        <v>0</v>
      </c>
      <c r="BA1849" s="68">
        <v>0</v>
      </c>
      <c r="BB1849" s="68">
        <v>0</v>
      </c>
      <c r="BC1849" s="68">
        <v>0</v>
      </c>
      <c r="BD1849" s="68">
        <v>0</v>
      </c>
      <c r="BE1849">
        <f t="shared" si="560"/>
        <v>0</v>
      </c>
      <c r="BF1849">
        <f t="shared" si="561"/>
        <v>0</v>
      </c>
      <c r="BG1849">
        <f t="shared" si="562"/>
        <v>0</v>
      </c>
      <c r="BH1849">
        <f t="shared" si="563"/>
        <v>0</v>
      </c>
      <c r="BI1849">
        <f t="shared" si="564"/>
        <v>0</v>
      </c>
      <c r="BJ1849">
        <f t="shared" si="565"/>
        <v>0</v>
      </c>
      <c r="BK1849">
        <f t="shared" si="566"/>
        <v>0</v>
      </c>
      <c r="BL1849">
        <f t="shared" si="567"/>
        <v>0</v>
      </c>
      <c r="BM1849">
        <f t="shared" si="568"/>
        <v>0</v>
      </c>
      <c r="BN1849">
        <f t="shared" si="569"/>
        <v>0</v>
      </c>
      <c r="BO1849">
        <f t="shared" si="570"/>
        <v>0</v>
      </c>
      <c r="BP1849">
        <f t="shared" si="571"/>
        <v>0</v>
      </c>
      <c r="BQ1849">
        <f t="shared" si="572"/>
        <v>0</v>
      </c>
      <c r="BR1849">
        <f t="shared" si="573"/>
        <v>0</v>
      </c>
      <c r="BS1849">
        <f t="shared" si="574"/>
        <v>0</v>
      </c>
      <c r="BT1849">
        <f t="shared" si="575"/>
        <v>0</v>
      </c>
      <c r="BU1849">
        <f t="shared" si="576"/>
        <v>0</v>
      </c>
      <c r="BV1849">
        <f t="shared" si="577"/>
        <v>0</v>
      </c>
      <c r="BW1849">
        <f t="shared" si="578"/>
        <v>0</v>
      </c>
      <c r="BX1849">
        <f t="shared" si="579"/>
        <v>0</v>
      </c>
    </row>
    <row r="1850" spans="1:76" x14ac:dyDescent="0.25">
      <c r="A1850" t="s">
        <v>212</v>
      </c>
      <c r="B1850" s="85">
        <v>-2.2504836623822553</v>
      </c>
      <c r="C1850" s="85">
        <v>9.9293146787397666E-5</v>
      </c>
      <c r="E1850" s="85">
        <v>10946.425282870936</v>
      </c>
      <c r="F1850" s="86">
        <v>10</v>
      </c>
      <c r="H1850" s="87">
        <v>271.09896862087328</v>
      </c>
      <c r="I1850" s="87">
        <v>144.63333333333333</v>
      </c>
      <c r="J1850" t="s">
        <v>2395</v>
      </c>
      <c r="K1850">
        <v>1.874387890902558</v>
      </c>
      <c r="L1850" s="87">
        <v>482.40874480478624</v>
      </c>
      <c r="M1850" t="s">
        <v>286</v>
      </c>
      <c r="N1850" t="s">
        <v>286</v>
      </c>
      <c r="O1850" t="s">
        <v>5126</v>
      </c>
      <c r="P1850" s="89">
        <v>0</v>
      </c>
      <c r="Q1850" s="89">
        <v>0</v>
      </c>
      <c r="R1850" s="89">
        <v>0</v>
      </c>
      <c r="S1850" s="89">
        <v>0</v>
      </c>
      <c r="T1850" s="89">
        <v>0</v>
      </c>
      <c r="U1850" s="89">
        <v>0</v>
      </c>
      <c r="V1850" s="89">
        <v>0</v>
      </c>
      <c r="W1850" s="89">
        <v>0</v>
      </c>
      <c r="X1850" s="89">
        <v>0</v>
      </c>
      <c r="Y1850" s="89">
        <v>0</v>
      </c>
      <c r="Z1850" s="68">
        <v>0</v>
      </c>
      <c r="AA1850" s="68">
        <v>0</v>
      </c>
      <c r="AB1850" s="68">
        <v>0</v>
      </c>
      <c r="AC1850" s="68">
        <v>0</v>
      </c>
      <c r="AD1850" s="68">
        <v>0</v>
      </c>
      <c r="AE1850" s="68">
        <v>0</v>
      </c>
      <c r="AF1850" s="68">
        <v>0</v>
      </c>
      <c r="AG1850" s="68">
        <v>0</v>
      </c>
      <c r="AH1850" s="68">
        <v>0</v>
      </c>
      <c r="AI1850" s="68">
        <v>0</v>
      </c>
      <c r="AJ1850" t="s">
        <v>5127</v>
      </c>
      <c r="AK1850" s="89">
        <v>0</v>
      </c>
      <c r="AL1850" s="89">
        <v>0</v>
      </c>
      <c r="AM1850" s="89">
        <v>0</v>
      </c>
      <c r="AN1850" s="89">
        <v>0</v>
      </c>
      <c r="AO1850" s="89">
        <v>0</v>
      </c>
      <c r="AP1850" s="89">
        <v>0</v>
      </c>
      <c r="AQ1850" s="89">
        <v>0</v>
      </c>
      <c r="AR1850" s="89">
        <v>0</v>
      </c>
      <c r="AS1850" s="89">
        <v>0</v>
      </c>
      <c r="AT1850" s="89">
        <v>0</v>
      </c>
      <c r="AU1850" s="68">
        <v>0</v>
      </c>
      <c r="AV1850" s="68">
        <v>0</v>
      </c>
      <c r="AW1850" s="68">
        <v>0</v>
      </c>
      <c r="AX1850" s="68">
        <v>0</v>
      </c>
      <c r="AY1850" s="68">
        <v>0</v>
      </c>
      <c r="AZ1850" s="68">
        <v>0</v>
      </c>
      <c r="BA1850" s="68">
        <v>0</v>
      </c>
      <c r="BB1850" s="68">
        <v>0</v>
      </c>
      <c r="BC1850" s="68">
        <v>0</v>
      </c>
      <c r="BD1850" s="68">
        <v>0</v>
      </c>
      <c r="BE1850">
        <f t="shared" si="560"/>
        <v>0</v>
      </c>
      <c r="BF1850">
        <f t="shared" si="561"/>
        <v>0</v>
      </c>
      <c r="BG1850">
        <f t="shared" si="562"/>
        <v>0</v>
      </c>
      <c r="BH1850">
        <f t="shared" si="563"/>
        <v>0</v>
      </c>
      <c r="BI1850">
        <f t="shared" si="564"/>
        <v>0</v>
      </c>
      <c r="BJ1850">
        <f t="shared" si="565"/>
        <v>0</v>
      </c>
      <c r="BK1850">
        <f t="shared" si="566"/>
        <v>0</v>
      </c>
      <c r="BL1850">
        <f t="shared" si="567"/>
        <v>0</v>
      </c>
      <c r="BM1850">
        <f t="shared" si="568"/>
        <v>0</v>
      </c>
      <c r="BN1850">
        <f t="shared" si="569"/>
        <v>0</v>
      </c>
      <c r="BO1850">
        <f t="shared" si="570"/>
        <v>0</v>
      </c>
      <c r="BP1850">
        <f t="shared" si="571"/>
        <v>0</v>
      </c>
      <c r="BQ1850">
        <f t="shared" si="572"/>
        <v>0</v>
      </c>
      <c r="BR1850">
        <f t="shared" si="573"/>
        <v>0</v>
      </c>
      <c r="BS1850">
        <f t="shared" si="574"/>
        <v>0</v>
      </c>
      <c r="BT1850">
        <f t="shared" si="575"/>
        <v>0</v>
      </c>
      <c r="BU1850">
        <f t="shared" si="576"/>
        <v>0</v>
      </c>
      <c r="BV1850">
        <f t="shared" si="577"/>
        <v>0</v>
      </c>
      <c r="BW1850">
        <f t="shared" si="578"/>
        <v>0</v>
      </c>
      <c r="BX1850">
        <f t="shared" si="579"/>
        <v>0</v>
      </c>
    </row>
    <row r="1851" spans="1:76" x14ac:dyDescent="0.25">
      <c r="A1851" t="s">
        <v>212</v>
      </c>
      <c r="B1851" s="85">
        <v>-2.0055073717370004</v>
      </c>
      <c r="C1851" s="85">
        <v>6.0432378804593234E-2</v>
      </c>
      <c r="E1851" s="85">
        <v>8979.6144971795529</v>
      </c>
      <c r="F1851" s="86">
        <v>10</v>
      </c>
      <c r="H1851" s="87">
        <v>222.388968625925</v>
      </c>
      <c r="I1851" s="87">
        <v>144.63333333333333</v>
      </c>
      <c r="J1851" t="s">
        <v>2395</v>
      </c>
      <c r="K1851">
        <v>1.5376052221197858</v>
      </c>
      <c r="L1851" s="87">
        <v>395.73143254298361</v>
      </c>
      <c r="M1851" t="s">
        <v>286</v>
      </c>
      <c r="N1851" t="s">
        <v>286</v>
      </c>
      <c r="O1851" t="s">
        <v>5128</v>
      </c>
      <c r="P1851" s="89">
        <v>0</v>
      </c>
      <c r="Q1851" s="89">
        <v>0</v>
      </c>
      <c r="R1851" s="89">
        <v>0</v>
      </c>
      <c r="S1851" s="89">
        <v>0</v>
      </c>
      <c r="T1851" s="89">
        <v>0</v>
      </c>
      <c r="U1851" s="89">
        <v>0</v>
      </c>
      <c r="V1851" s="89">
        <v>0</v>
      </c>
      <c r="W1851" s="89">
        <v>0</v>
      </c>
      <c r="X1851" s="89">
        <v>0</v>
      </c>
      <c r="Y1851" s="89">
        <v>0</v>
      </c>
      <c r="Z1851" s="68">
        <v>0</v>
      </c>
      <c r="AA1851" s="68">
        <v>0</v>
      </c>
      <c r="AB1851" s="68">
        <v>0</v>
      </c>
      <c r="AC1851" s="68">
        <v>0</v>
      </c>
      <c r="AD1851" s="68">
        <v>0</v>
      </c>
      <c r="AE1851" s="68">
        <v>0</v>
      </c>
      <c r="AF1851" s="68">
        <v>0</v>
      </c>
      <c r="AG1851" s="68">
        <v>0</v>
      </c>
      <c r="AH1851" s="68">
        <v>0</v>
      </c>
      <c r="AI1851" s="68">
        <v>0</v>
      </c>
      <c r="AJ1851" t="s">
        <v>5129</v>
      </c>
      <c r="AK1851" s="89">
        <v>0</v>
      </c>
      <c r="AL1851" s="89">
        <v>0</v>
      </c>
      <c r="AM1851" s="89">
        <v>0</v>
      </c>
      <c r="AN1851" s="89">
        <v>0</v>
      </c>
      <c r="AO1851" s="89">
        <v>0</v>
      </c>
      <c r="AP1851" s="89">
        <v>0</v>
      </c>
      <c r="AQ1851" s="89">
        <v>0</v>
      </c>
      <c r="AR1851" s="89">
        <v>0</v>
      </c>
      <c r="AS1851" s="89">
        <v>0</v>
      </c>
      <c r="AT1851" s="89">
        <v>0</v>
      </c>
      <c r="AU1851" s="68">
        <v>0</v>
      </c>
      <c r="AV1851" s="68">
        <v>0</v>
      </c>
      <c r="AW1851" s="68">
        <v>0</v>
      </c>
      <c r="AX1851" s="68">
        <v>0</v>
      </c>
      <c r="AY1851" s="68">
        <v>0</v>
      </c>
      <c r="AZ1851" s="68">
        <v>0</v>
      </c>
      <c r="BA1851" s="68">
        <v>0</v>
      </c>
      <c r="BB1851" s="68">
        <v>0</v>
      </c>
      <c r="BC1851" s="68">
        <v>0</v>
      </c>
      <c r="BD1851" s="68">
        <v>0</v>
      </c>
      <c r="BE1851">
        <f t="shared" si="560"/>
        <v>0</v>
      </c>
      <c r="BF1851">
        <f t="shared" si="561"/>
        <v>0</v>
      </c>
      <c r="BG1851">
        <f t="shared" si="562"/>
        <v>0</v>
      </c>
      <c r="BH1851">
        <f t="shared" si="563"/>
        <v>0</v>
      </c>
      <c r="BI1851">
        <f t="shared" si="564"/>
        <v>0</v>
      </c>
      <c r="BJ1851">
        <f t="shared" si="565"/>
        <v>0</v>
      </c>
      <c r="BK1851">
        <f t="shared" si="566"/>
        <v>0</v>
      </c>
      <c r="BL1851">
        <f t="shared" si="567"/>
        <v>0</v>
      </c>
      <c r="BM1851">
        <f t="shared" si="568"/>
        <v>0</v>
      </c>
      <c r="BN1851">
        <f t="shared" si="569"/>
        <v>0</v>
      </c>
      <c r="BO1851">
        <f t="shared" si="570"/>
        <v>0</v>
      </c>
      <c r="BP1851">
        <f t="shared" si="571"/>
        <v>0</v>
      </c>
      <c r="BQ1851">
        <f t="shared" si="572"/>
        <v>0</v>
      </c>
      <c r="BR1851">
        <f t="shared" si="573"/>
        <v>0</v>
      </c>
      <c r="BS1851">
        <f t="shared" si="574"/>
        <v>0</v>
      </c>
      <c r="BT1851">
        <f t="shared" si="575"/>
        <v>0</v>
      </c>
      <c r="BU1851">
        <f t="shared" si="576"/>
        <v>0</v>
      </c>
      <c r="BV1851">
        <f t="shared" si="577"/>
        <v>0</v>
      </c>
      <c r="BW1851">
        <f t="shared" si="578"/>
        <v>0</v>
      </c>
      <c r="BX1851">
        <f t="shared" si="579"/>
        <v>0</v>
      </c>
    </row>
    <row r="1852" spans="1:76" x14ac:dyDescent="0.25">
      <c r="A1852" t="s">
        <v>212</v>
      </c>
      <c r="B1852" s="85">
        <v>-21.455400144275714</v>
      </c>
      <c r="C1852" s="85">
        <v>9.4662948748217457E-4</v>
      </c>
      <c r="E1852" s="85">
        <v>104359.75986815244</v>
      </c>
      <c r="F1852" s="86">
        <v>10</v>
      </c>
      <c r="H1852" s="87">
        <v>2584.5719067803234</v>
      </c>
      <c r="I1852" s="87">
        <v>144.63333333333333</v>
      </c>
      <c r="J1852" t="s">
        <v>2395</v>
      </c>
      <c r="K1852">
        <v>17.869821895231553</v>
      </c>
      <c r="L1852" s="87">
        <v>4599.1325446584979</v>
      </c>
      <c r="M1852" t="s">
        <v>286</v>
      </c>
      <c r="N1852" t="s">
        <v>286</v>
      </c>
      <c r="O1852" t="s">
        <v>5130</v>
      </c>
      <c r="P1852" s="89">
        <v>0</v>
      </c>
      <c r="Q1852" s="89">
        <v>0</v>
      </c>
      <c r="R1852" s="89">
        <v>0</v>
      </c>
      <c r="S1852" s="89">
        <v>0</v>
      </c>
      <c r="T1852" s="89">
        <v>0</v>
      </c>
      <c r="U1852" s="89">
        <v>0</v>
      </c>
      <c r="V1852" s="89">
        <v>0</v>
      </c>
      <c r="W1852" s="89">
        <v>0</v>
      </c>
      <c r="X1852" s="89">
        <v>0</v>
      </c>
      <c r="Y1852" s="89">
        <v>0</v>
      </c>
      <c r="Z1852" s="68">
        <v>0</v>
      </c>
      <c r="AA1852" s="68">
        <v>0</v>
      </c>
      <c r="AB1852" s="68">
        <v>0</v>
      </c>
      <c r="AC1852" s="68">
        <v>0</v>
      </c>
      <c r="AD1852" s="68">
        <v>0</v>
      </c>
      <c r="AE1852" s="68">
        <v>0</v>
      </c>
      <c r="AF1852" s="68">
        <v>0</v>
      </c>
      <c r="AG1852" s="68">
        <v>0</v>
      </c>
      <c r="AH1852" s="68">
        <v>0</v>
      </c>
      <c r="AI1852" s="68">
        <v>0</v>
      </c>
      <c r="AJ1852" t="s">
        <v>5131</v>
      </c>
      <c r="AK1852" s="89">
        <v>0</v>
      </c>
      <c r="AL1852" s="89">
        <v>0</v>
      </c>
      <c r="AM1852" s="89">
        <v>0</v>
      </c>
      <c r="AN1852" s="89">
        <v>0</v>
      </c>
      <c r="AO1852" s="89">
        <v>0</v>
      </c>
      <c r="AP1852" s="89">
        <v>0</v>
      </c>
      <c r="AQ1852" s="89">
        <v>0</v>
      </c>
      <c r="AR1852" s="89">
        <v>0</v>
      </c>
      <c r="AS1852" s="89">
        <v>0</v>
      </c>
      <c r="AT1852" s="89">
        <v>0</v>
      </c>
      <c r="AU1852" s="68">
        <v>0</v>
      </c>
      <c r="AV1852" s="68">
        <v>0</v>
      </c>
      <c r="AW1852" s="68">
        <v>0</v>
      </c>
      <c r="AX1852" s="68">
        <v>0</v>
      </c>
      <c r="AY1852" s="68">
        <v>0</v>
      </c>
      <c r="AZ1852" s="68">
        <v>0</v>
      </c>
      <c r="BA1852" s="68">
        <v>0</v>
      </c>
      <c r="BB1852" s="68">
        <v>0</v>
      </c>
      <c r="BC1852" s="68">
        <v>0</v>
      </c>
      <c r="BD1852" s="68">
        <v>0</v>
      </c>
      <c r="BE1852">
        <f t="shared" si="560"/>
        <v>0</v>
      </c>
      <c r="BF1852">
        <f t="shared" si="561"/>
        <v>0</v>
      </c>
      <c r="BG1852">
        <f t="shared" si="562"/>
        <v>0</v>
      </c>
      <c r="BH1852">
        <f t="shared" si="563"/>
        <v>0</v>
      </c>
      <c r="BI1852">
        <f t="shared" si="564"/>
        <v>0</v>
      </c>
      <c r="BJ1852">
        <f t="shared" si="565"/>
        <v>0</v>
      </c>
      <c r="BK1852">
        <f t="shared" si="566"/>
        <v>0</v>
      </c>
      <c r="BL1852">
        <f t="shared" si="567"/>
        <v>0</v>
      </c>
      <c r="BM1852">
        <f t="shared" si="568"/>
        <v>0</v>
      </c>
      <c r="BN1852">
        <f t="shared" si="569"/>
        <v>0</v>
      </c>
      <c r="BO1852">
        <f t="shared" si="570"/>
        <v>0</v>
      </c>
      <c r="BP1852">
        <f t="shared" si="571"/>
        <v>0</v>
      </c>
      <c r="BQ1852">
        <f t="shared" si="572"/>
        <v>0</v>
      </c>
      <c r="BR1852">
        <f t="shared" si="573"/>
        <v>0</v>
      </c>
      <c r="BS1852">
        <f t="shared" si="574"/>
        <v>0</v>
      </c>
      <c r="BT1852">
        <f t="shared" si="575"/>
        <v>0</v>
      </c>
      <c r="BU1852">
        <f t="shared" si="576"/>
        <v>0</v>
      </c>
      <c r="BV1852">
        <f t="shared" si="577"/>
        <v>0</v>
      </c>
      <c r="BW1852">
        <f t="shared" si="578"/>
        <v>0</v>
      </c>
      <c r="BX1852">
        <f t="shared" si="579"/>
        <v>0</v>
      </c>
    </row>
    <row r="1853" spans="1:76" x14ac:dyDescent="0.25">
      <c r="A1853" t="s">
        <v>212</v>
      </c>
      <c r="B1853" s="85">
        <v>-1.6037994125456763</v>
      </c>
      <c r="C1853" s="85">
        <v>7.0760918263618674E-5</v>
      </c>
      <c r="E1853" s="85">
        <v>7800.9321869769683</v>
      </c>
      <c r="F1853" s="86">
        <v>10</v>
      </c>
      <c r="H1853" s="87">
        <v>193.19774405989207</v>
      </c>
      <c r="I1853" s="87">
        <v>144.63333333333333</v>
      </c>
      <c r="J1853" t="s">
        <v>2395</v>
      </c>
      <c r="K1853">
        <v>1.3357760594138655</v>
      </c>
      <c r="L1853" s="87">
        <v>343.78692654263705</v>
      </c>
      <c r="M1853" t="s">
        <v>286</v>
      </c>
      <c r="N1853" t="s">
        <v>286</v>
      </c>
      <c r="O1853" t="s">
        <v>5132</v>
      </c>
      <c r="P1853" s="89">
        <v>0</v>
      </c>
      <c r="Q1853" s="89">
        <v>0</v>
      </c>
      <c r="R1853" s="89">
        <v>0</v>
      </c>
      <c r="S1853" s="89">
        <v>0</v>
      </c>
      <c r="T1853" s="89">
        <v>0</v>
      </c>
      <c r="U1853" s="89">
        <v>0</v>
      </c>
      <c r="V1853" s="89">
        <v>0</v>
      </c>
      <c r="W1853" s="89">
        <v>0</v>
      </c>
      <c r="X1853" s="89">
        <v>0</v>
      </c>
      <c r="Y1853" s="89">
        <v>0</v>
      </c>
      <c r="Z1853" s="68">
        <v>0</v>
      </c>
      <c r="AA1853" s="68">
        <v>0</v>
      </c>
      <c r="AB1853" s="68">
        <v>0</v>
      </c>
      <c r="AC1853" s="68">
        <v>0</v>
      </c>
      <c r="AD1853" s="68">
        <v>0</v>
      </c>
      <c r="AE1853" s="68">
        <v>0</v>
      </c>
      <c r="AF1853" s="68">
        <v>0</v>
      </c>
      <c r="AG1853" s="68">
        <v>0</v>
      </c>
      <c r="AH1853" s="68">
        <v>0</v>
      </c>
      <c r="AI1853" s="68">
        <v>0</v>
      </c>
      <c r="AJ1853" t="s">
        <v>5133</v>
      </c>
      <c r="AK1853" s="89">
        <v>0</v>
      </c>
      <c r="AL1853" s="89">
        <v>0</v>
      </c>
      <c r="AM1853" s="89">
        <v>0</v>
      </c>
      <c r="AN1853" s="89">
        <v>0</v>
      </c>
      <c r="AO1853" s="89">
        <v>0</v>
      </c>
      <c r="AP1853" s="89">
        <v>0</v>
      </c>
      <c r="AQ1853" s="89">
        <v>0</v>
      </c>
      <c r="AR1853" s="89">
        <v>0</v>
      </c>
      <c r="AS1853" s="89">
        <v>0</v>
      </c>
      <c r="AT1853" s="89">
        <v>0</v>
      </c>
      <c r="AU1853" s="68">
        <v>0</v>
      </c>
      <c r="AV1853" s="68">
        <v>0</v>
      </c>
      <c r="AW1853" s="68">
        <v>0</v>
      </c>
      <c r="AX1853" s="68">
        <v>0</v>
      </c>
      <c r="AY1853" s="68">
        <v>0</v>
      </c>
      <c r="AZ1853" s="68">
        <v>0</v>
      </c>
      <c r="BA1853" s="68">
        <v>0</v>
      </c>
      <c r="BB1853" s="68">
        <v>0</v>
      </c>
      <c r="BC1853" s="68">
        <v>0</v>
      </c>
      <c r="BD1853" s="68">
        <v>0</v>
      </c>
      <c r="BE1853">
        <f t="shared" si="560"/>
        <v>0</v>
      </c>
      <c r="BF1853">
        <f t="shared" si="561"/>
        <v>0</v>
      </c>
      <c r="BG1853">
        <f t="shared" si="562"/>
        <v>0</v>
      </c>
      <c r="BH1853">
        <f t="shared" si="563"/>
        <v>0</v>
      </c>
      <c r="BI1853">
        <f t="shared" si="564"/>
        <v>0</v>
      </c>
      <c r="BJ1853">
        <f t="shared" si="565"/>
        <v>0</v>
      </c>
      <c r="BK1853">
        <f t="shared" si="566"/>
        <v>0</v>
      </c>
      <c r="BL1853">
        <f t="shared" si="567"/>
        <v>0</v>
      </c>
      <c r="BM1853">
        <f t="shared" si="568"/>
        <v>0</v>
      </c>
      <c r="BN1853">
        <f t="shared" si="569"/>
        <v>0</v>
      </c>
      <c r="BO1853">
        <f t="shared" si="570"/>
        <v>0</v>
      </c>
      <c r="BP1853">
        <f t="shared" si="571"/>
        <v>0</v>
      </c>
      <c r="BQ1853">
        <f t="shared" si="572"/>
        <v>0</v>
      </c>
      <c r="BR1853">
        <f t="shared" si="573"/>
        <v>0</v>
      </c>
      <c r="BS1853">
        <f t="shared" si="574"/>
        <v>0</v>
      </c>
      <c r="BT1853">
        <f t="shared" si="575"/>
        <v>0</v>
      </c>
      <c r="BU1853">
        <f t="shared" si="576"/>
        <v>0</v>
      </c>
      <c r="BV1853">
        <f t="shared" si="577"/>
        <v>0</v>
      </c>
      <c r="BW1853">
        <f t="shared" si="578"/>
        <v>0</v>
      </c>
      <c r="BX1853">
        <f t="shared" si="579"/>
        <v>0</v>
      </c>
    </row>
    <row r="1854" spans="1:76" x14ac:dyDescent="0.25">
      <c r="A1854" t="s">
        <v>212</v>
      </c>
      <c r="B1854" s="85">
        <v>-1.2624854347790955</v>
      </c>
      <c r="C1854" s="85">
        <v>3.8042741255930469E-2</v>
      </c>
      <c r="E1854" s="85">
        <v>5652.7503575325009</v>
      </c>
      <c r="F1854" s="86">
        <v>10</v>
      </c>
      <c r="H1854" s="87">
        <v>139.99591210806793</v>
      </c>
      <c r="I1854" s="87">
        <v>144.63333333333333</v>
      </c>
      <c r="J1854" t="s">
        <v>2395</v>
      </c>
      <c r="K1854">
        <v>0.96793670505693441</v>
      </c>
      <c r="L1854" s="87">
        <v>249.11659598491889</v>
      </c>
      <c r="M1854" t="s">
        <v>286</v>
      </c>
      <c r="N1854" t="s">
        <v>286</v>
      </c>
      <c r="O1854" t="s">
        <v>5134</v>
      </c>
      <c r="P1854" s="89">
        <v>0</v>
      </c>
      <c r="Q1854" s="89">
        <v>0</v>
      </c>
      <c r="R1854" s="89">
        <v>0</v>
      </c>
      <c r="S1854" s="89">
        <v>0</v>
      </c>
      <c r="T1854" s="89">
        <v>0</v>
      </c>
      <c r="U1854" s="89">
        <v>0</v>
      </c>
      <c r="V1854" s="89">
        <v>0</v>
      </c>
      <c r="W1854" s="89">
        <v>0</v>
      </c>
      <c r="X1854" s="89">
        <v>0</v>
      </c>
      <c r="Y1854" s="89">
        <v>0</v>
      </c>
      <c r="Z1854" s="68">
        <v>0</v>
      </c>
      <c r="AA1854" s="68">
        <v>0</v>
      </c>
      <c r="AB1854" s="68">
        <v>0</v>
      </c>
      <c r="AC1854" s="68">
        <v>0</v>
      </c>
      <c r="AD1854" s="68">
        <v>0</v>
      </c>
      <c r="AE1854" s="68">
        <v>0</v>
      </c>
      <c r="AF1854" s="68">
        <v>0</v>
      </c>
      <c r="AG1854" s="68">
        <v>0</v>
      </c>
      <c r="AH1854" s="68">
        <v>0</v>
      </c>
      <c r="AI1854" s="68">
        <v>0</v>
      </c>
      <c r="AJ1854" t="s">
        <v>5135</v>
      </c>
      <c r="AK1854" s="89">
        <v>0</v>
      </c>
      <c r="AL1854" s="89">
        <v>0</v>
      </c>
      <c r="AM1854" s="89">
        <v>0</v>
      </c>
      <c r="AN1854" s="89">
        <v>0</v>
      </c>
      <c r="AO1854" s="89">
        <v>0</v>
      </c>
      <c r="AP1854" s="89">
        <v>0</v>
      </c>
      <c r="AQ1854" s="89">
        <v>0</v>
      </c>
      <c r="AR1854" s="89">
        <v>0</v>
      </c>
      <c r="AS1854" s="89">
        <v>0</v>
      </c>
      <c r="AT1854" s="89">
        <v>0</v>
      </c>
      <c r="AU1854" s="68">
        <v>0</v>
      </c>
      <c r="AV1854" s="68">
        <v>0</v>
      </c>
      <c r="AW1854" s="68">
        <v>0</v>
      </c>
      <c r="AX1854" s="68">
        <v>0</v>
      </c>
      <c r="AY1854" s="68">
        <v>0</v>
      </c>
      <c r="AZ1854" s="68">
        <v>0</v>
      </c>
      <c r="BA1854" s="68">
        <v>0</v>
      </c>
      <c r="BB1854" s="68">
        <v>0</v>
      </c>
      <c r="BC1854" s="68">
        <v>0</v>
      </c>
      <c r="BD1854" s="68">
        <v>0</v>
      </c>
      <c r="BE1854">
        <f t="shared" si="560"/>
        <v>0</v>
      </c>
      <c r="BF1854">
        <f t="shared" si="561"/>
        <v>0</v>
      </c>
      <c r="BG1854">
        <f t="shared" si="562"/>
        <v>0</v>
      </c>
      <c r="BH1854">
        <f t="shared" si="563"/>
        <v>0</v>
      </c>
      <c r="BI1854">
        <f t="shared" si="564"/>
        <v>0</v>
      </c>
      <c r="BJ1854">
        <f t="shared" si="565"/>
        <v>0</v>
      </c>
      <c r="BK1854">
        <f t="shared" si="566"/>
        <v>0</v>
      </c>
      <c r="BL1854">
        <f t="shared" si="567"/>
        <v>0</v>
      </c>
      <c r="BM1854">
        <f t="shared" si="568"/>
        <v>0</v>
      </c>
      <c r="BN1854">
        <f t="shared" si="569"/>
        <v>0</v>
      </c>
      <c r="BO1854">
        <f t="shared" si="570"/>
        <v>0</v>
      </c>
      <c r="BP1854">
        <f t="shared" si="571"/>
        <v>0</v>
      </c>
      <c r="BQ1854">
        <f t="shared" si="572"/>
        <v>0</v>
      </c>
      <c r="BR1854">
        <f t="shared" si="573"/>
        <v>0</v>
      </c>
      <c r="BS1854">
        <f t="shared" si="574"/>
        <v>0</v>
      </c>
      <c r="BT1854">
        <f t="shared" si="575"/>
        <v>0</v>
      </c>
      <c r="BU1854">
        <f t="shared" si="576"/>
        <v>0</v>
      </c>
      <c r="BV1854">
        <f t="shared" si="577"/>
        <v>0</v>
      </c>
      <c r="BW1854">
        <f t="shared" si="578"/>
        <v>0</v>
      </c>
      <c r="BX1854">
        <f t="shared" si="579"/>
        <v>0</v>
      </c>
    </row>
    <row r="1855" spans="1:76" x14ac:dyDescent="0.25">
      <c r="A1855" t="s">
        <v>212</v>
      </c>
      <c r="B1855" s="85">
        <v>-0.55142289391798904</v>
      </c>
      <c r="C1855" s="85">
        <v>1.6616142965315901E-2</v>
      </c>
      <c r="E1855" s="85">
        <v>2468.9837006253688</v>
      </c>
      <c r="F1855" s="86">
        <v>10</v>
      </c>
      <c r="H1855" s="87">
        <v>61.146805234095396</v>
      </c>
      <c r="I1855" s="87">
        <v>144.63333333333333</v>
      </c>
      <c r="J1855" t="s">
        <v>2395</v>
      </c>
      <c r="K1855">
        <v>0.42277118161393457</v>
      </c>
      <c r="L1855" s="87">
        <v>108.80806264908605</v>
      </c>
      <c r="M1855" t="s">
        <v>286</v>
      </c>
      <c r="N1855" t="s">
        <v>286</v>
      </c>
      <c r="O1855" t="s">
        <v>5136</v>
      </c>
      <c r="P1855" s="89">
        <v>0</v>
      </c>
      <c r="Q1855" s="89">
        <v>0</v>
      </c>
      <c r="R1855" s="89">
        <v>0</v>
      </c>
      <c r="S1855" s="89">
        <v>0</v>
      </c>
      <c r="T1855" s="89">
        <v>0</v>
      </c>
      <c r="U1855" s="89">
        <v>0</v>
      </c>
      <c r="V1855" s="89">
        <v>0</v>
      </c>
      <c r="W1855" s="89">
        <v>0</v>
      </c>
      <c r="X1855" s="89">
        <v>0</v>
      </c>
      <c r="Y1855" s="89">
        <v>0</v>
      </c>
      <c r="Z1855" s="68">
        <v>0</v>
      </c>
      <c r="AA1855" s="68">
        <v>0</v>
      </c>
      <c r="AB1855" s="68">
        <v>0</v>
      </c>
      <c r="AC1855" s="68">
        <v>0</v>
      </c>
      <c r="AD1855" s="68">
        <v>0</v>
      </c>
      <c r="AE1855" s="68">
        <v>0</v>
      </c>
      <c r="AF1855" s="68">
        <v>0</v>
      </c>
      <c r="AG1855" s="68">
        <v>0</v>
      </c>
      <c r="AH1855" s="68">
        <v>0</v>
      </c>
      <c r="AI1855" s="68">
        <v>0</v>
      </c>
      <c r="AJ1855" t="s">
        <v>5137</v>
      </c>
      <c r="AK1855" s="89">
        <v>0</v>
      </c>
      <c r="AL1855" s="89">
        <v>0</v>
      </c>
      <c r="AM1855" s="89">
        <v>0</v>
      </c>
      <c r="AN1855" s="89">
        <v>0</v>
      </c>
      <c r="AO1855" s="89">
        <v>0</v>
      </c>
      <c r="AP1855" s="89">
        <v>0</v>
      </c>
      <c r="AQ1855" s="89">
        <v>0</v>
      </c>
      <c r="AR1855" s="89">
        <v>0</v>
      </c>
      <c r="AS1855" s="89">
        <v>0</v>
      </c>
      <c r="AT1855" s="89">
        <v>0</v>
      </c>
      <c r="AU1855" s="68">
        <v>0</v>
      </c>
      <c r="AV1855" s="68">
        <v>0</v>
      </c>
      <c r="AW1855" s="68">
        <v>0</v>
      </c>
      <c r="AX1855" s="68">
        <v>0</v>
      </c>
      <c r="AY1855" s="68">
        <v>0</v>
      </c>
      <c r="AZ1855" s="68">
        <v>0</v>
      </c>
      <c r="BA1855" s="68">
        <v>0</v>
      </c>
      <c r="BB1855" s="68">
        <v>0</v>
      </c>
      <c r="BC1855" s="68">
        <v>0</v>
      </c>
      <c r="BD1855" s="68">
        <v>0</v>
      </c>
      <c r="BE1855">
        <f t="shared" si="560"/>
        <v>0</v>
      </c>
      <c r="BF1855">
        <f t="shared" si="561"/>
        <v>0</v>
      </c>
      <c r="BG1855">
        <f t="shared" si="562"/>
        <v>0</v>
      </c>
      <c r="BH1855">
        <f t="shared" si="563"/>
        <v>0</v>
      </c>
      <c r="BI1855">
        <f t="shared" si="564"/>
        <v>0</v>
      </c>
      <c r="BJ1855">
        <f t="shared" si="565"/>
        <v>0</v>
      </c>
      <c r="BK1855">
        <f t="shared" si="566"/>
        <v>0</v>
      </c>
      <c r="BL1855">
        <f t="shared" si="567"/>
        <v>0</v>
      </c>
      <c r="BM1855">
        <f t="shared" si="568"/>
        <v>0</v>
      </c>
      <c r="BN1855">
        <f t="shared" si="569"/>
        <v>0</v>
      </c>
      <c r="BO1855">
        <f t="shared" si="570"/>
        <v>0</v>
      </c>
      <c r="BP1855">
        <f t="shared" si="571"/>
        <v>0</v>
      </c>
      <c r="BQ1855">
        <f t="shared" si="572"/>
        <v>0</v>
      </c>
      <c r="BR1855">
        <f t="shared" si="573"/>
        <v>0</v>
      </c>
      <c r="BS1855">
        <f t="shared" si="574"/>
        <v>0</v>
      </c>
      <c r="BT1855">
        <f t="shared" si="575"/>
        <v>0</v>
      </c>
      <c r="BU1855">
        <f t="shared" si="576"/>
        <v>0</v>
      </c>
      <c r="BV1855">
        <f t="shared" si="577"/>
        <v>0</v>
      </c>
      <c r="BW1855">
        <f t="shared" si="578"/>
        <v>0</v>
      </c>
      <c r="BX1855">
        <f t="shared" si="579"/>
        <v>0</v>
      </c>
    </row>
    <row r="1856" spans="1:76" x14ac:dyDescent="0.25">
      <c r="A1856" t="s">
        <v>212</v>
      </c>
      <c r="B1856" s="85">
        <v>-1.8969493119726983</v>
      </c>
      <c r="C1856" s="85">
        <v>8.3694927286241867E-5</v>
      </c>
      <c r="E1856" s="85">
        <v>9226.8227741417704</v>
      </c>
      <c r="F1856" s="86">
        <v>10</v>
      </c>
      <c r="H1856" s="87">
        <v>228.51132429795175</v>
      </c>
      <c r="I1856" s="87">
        <v>144.63333333333333</v>
      </c>
      <c r="J1856" t="s">
        <v>2395</v>
      </c>
      <c r="K1856">
        <v>1.5799354065311253</v>
      </c>
      <c r="L1856" s="87">
        <v>406.62589639880593</v>
      </c>
      <c r="M1856" t="s">
        <v>286</v>
      </c>
      <c r="N1856" t="s">
        <v>286</v>
      </c>
      <c r="O1856" t="s">
        <v>5138</v>
      </c>
      <c r="P1856" s="89">
        <v>0</v>
      </c>
      <c r="Q1856" s="89">
        <v>0</v>
      </c>
      <c r="R1856" s="89">
        <v>0</v>
      </c>
      <c r="S1856" s="89">
        <v>0</v>
      </c>
      <c r="T1856" s="89">
        <v>0</v>
      </c>
      <c r="U1856" s="89">
        <v>0</v>
      </c>
      <c r="V1856" s="89">
        <v>0</v>
      </c>
      <c r="W1856" s="89">
        <v>0</v>
      </c>
      <c r="X1856" s="89">
        <v>0</v>
      </c>
      <c r="Y1856" s="89">
        <v>0</v>
      </c>
      <c r="Z1856" s="68">
        <v>0</v>
      </c>
      <c r="AA1856" s="68">
        <v>0</v>
      </c>
      <c r="AB1856" s="68">
        <v>0</v>
      </c>
      <c r="AC1856" s="68">
        <v>0</v>
      </c>
      <c r="AD1856" s="68">
        <v>0</v>
      </c>
      <c r="AE1856" s="68">
        <v>0</v>
      </c>
      <c r="AF1856" s="68">
        <v>0</v>
      </c>
      <c r="AG1856" s="68">
        <v>0</v>
      </c>
      <c r="AH1856" s="68">
        <v>0</v>
      </c>
      <c r="AI1856" s="68">
        <v>0</v>
      </c>
      <c r="AJ1856" t="s">
        <v>5139</v>
      </c>
      <c r="AK1856" s="89">
        <v>0</v>
      </c>
      <c r="AL1856" s="89">
        <v>0</v>
      </c>
      <c r="AM1856" s="89">
        <v>0</v>
      </c>
      <c r="AN1856" s="89">
        <v>0</v>
      </c>
      <c r="AO1856" s="89">
        <v>0</v>
      </c>
      <c r="AP1856" s="89">
        <v>0</v>
      </c>
      <c r="AQ1856" s="89">
        <v>0</v>
      </c>
      <c r="AR1856" s="89">
        <v>0</v>
      </c>
      <c r="AS1856" s="89">
        <v>0</v>
      </c>
      <c r="AT1856" s="89">
        <v>0</v>
      </c>
      <c r="AU1856" s="68">
        <v>0</v>
      </c>
      <c r="AV1856" s="68">
        <v>0</v>
      </c>
      <c r="AW1856" s="68">
        <v>0</v>
      </c>
      <c r="AX1856" s="68">
        <v>0</v>
      </c>
      <c r="AY1856" s="68">
        <v>0</v>
      </c>
      <c r="AZ1856" s="68">
        <v>0</v>
      </c>
      <c r="BA1856" s="68">
        <v>0</v>
      </c>
      <c r="BB1856" s="68">
        <v>0</v>
      </c>
      <c r="BC1856" s="68">
        <v>0</v>
      </c>
      <c r="BD1856" s="68">
        <v>0</v>
      </c>
      <c r="BE1856">
        <f t="shared" si="560"/>
        <v>0</v>
      </c>
      <c r="BF1856">
        <f t="shared" si="561"/>
        <v>0</v>
      </c>
      <c r="BG1856">
        <f t="shared" si="562"/>
        <v>0</v>
      </c>
      <c r="BH1856">
        <f t="shared" si="563"/>
        <v>0</v>
      </c>
      <c r="BI1856">
        <f t="shared" si="564"/>
        <v>0</v>
      </c>
      <c r="BJ1856">
        <f t="shared" si="565"/>
        <v>0</v>
      </c>
      <c r="BK1856">
        <f t="shared" si="566"/>
        <v>0</v>
      </c>
      <c r="BL1856">
        <f t="shared" si="567"/>
        <v>0</v>
      </c>
      <c r="BM1856">
        <f t="shared" si="568"/>
        <v>0</v>
      </c>
      <c r="BN1856">
        <f t="shared" si="569"/>
        <v>0</v>
      </c>
      <c r="BO1856">
        <f t="shared" si="570"/>
        <v>0</v>
      </c>
      <c r="BP1856">
        <f t="shared" si="571"/>
        <v>0</v>
      </c>
      <c r="BQ1856">
        <f t="shared" si="572"/>
        <v>0</v>
      </c>
      <c r="BR1856">
        <f t="shared" si="573"/>
        <v>0</v>
      </c>
      <c r="BS1856">
        <f t="shared" si="574"/>
        <v>0</v>
      </c>
      <c r="BT1856">
        <f t="shared" si="575"/>
        <v>0</v>
      </c>
      <c r="BU1856">
        <f t="shared" si="576"/>
        <v>0</v>
      </c>
      <c r="BV1856">
        <f t="shared" si="577"/>
        <v>0</v>
      </c>
      <c r="BW1856">
        <f t="shared" si="578"/>
        <v>0</v>
      </c>
      <c r="BX1856">
        <f t="shared" si="579"/>
        <v>0</v>
      </c>
    </row>
    <row r="1857" spans="1:76" x14ac:dyDescent="0.25">
      <c r="A1857" t="s">
        <v>212</v>
      </c>
      <c r="B1857" s="85">
        <v>-0.18844367326586239</v>
      </c>
      <c r="C1857" s="85">
        <v>8.3142862236719934E-6</v>
      </c>
      <c r="E1857" s="85">
        <v>916.59611838769808</v>
      </c>
      <c r="F1857" s="86">
        <v>10</v>
      </c>
      <c r="H1857" s="87">
        <v>22.700402726508134</v>
      </c>
      <c r="I1857" s="87">
        <v>144.63333333333333</v>
      </c>
      <c r="J1857" t="s">
        <v>2395</v>
      </c>
      <c r="K1857">
        <v>0.15695139013487994</v>
      </c>
      <c r="L1857" s="87">
        <v>40.39437273246331</v>
      </c>
      <c r="M1857" t="s">
        <v>286</v>
      </c>
      <c r="N1857" t="s">
        <v>286</v>
      </c>
      <c r="O1857" t="s">
        <v>5140</v>
      </c>
      <c r="P1857" s="89">
        <v>0</v>
      </c>
      <c r="Q1857" s="89">
        <v>0</v>
      </c>
      <c r="R1857" s="89">
        <v>0</v>
      </c>
      <c r="S1857" s="89">
        <v>0</v>
      </c>
      <c r="T1857" s="89">
        <v>0</v>
      </c>
      <c r="U1857" s="89">
        <v>0</v>
      </c>
      <c r="V1857" s="89">
        <v>0</v>
      </c>
      <c r="W1857" s="89">
        <v>0</v>
      </c>
      <c r="X1857" s="89">
        <v>0</v>
      </c>
      <c r="Y1857" s="89">
        <v>0</v>
      </c>
      <c r="Z1857" s="68">
        <v>0</v>
      </c>
      <c r="AA1857" s="68">
        <v>0</v>
      </c>
      <c r="AB1857" s="68">
        <v>0</v>
      </c>
      <c r="AC1857" s="68">
        <v>0</v>
      </c>
      <c r="AD1857" s="68">
        <v>0</v>
      </c>
      <c r="AE1857" s="68">
        <v>0</v>
      </c>
      <c r="AF1857" s="68">
        <v>0</v>
      </c>
      <c r="AG1857" s="68">
        <v>0</v>
      </c>
      <c r="AH1857" s="68">
        <v>0</v>
      </c>
      <c r="AI1857" s="68">
        <v>0</v>
      </c>
      <c r="AJ1857" t="s">
        <v>5141</v>
      </c>
      <c r="AK1857" s="89">
        <v>0</v>
      </c>
      <c r="AL1857" s="89">
        <v>0</v>
      </c>
      <c r="AM1857" s="89">
        <v>0</v>
      </c>
      <c r="AN1857" s="89">
        <v>0</v>
      </c>
      <c r="AO1857" s="89">
        <v>0</v>
      </c>
      <c r="AP1857" s="89">
        <v>0</v>
      </c>
      <c r="AQ1857" s="89">
        <v>0</v>
      </c>
      <c r="AR1857" s="89">
        <v>0</v>
      </c>
      <c r="AS1857" s="89">
        <v>0</v>
      </c>
      <c r="AT1857" s="89">
        <v>0</v>
      </c>
      <c r="AU1857" s="68">
        <v>0</v>
      </c>
      <c r="AV1857" s="68">
        <v>0</v>
      </c>
      <c r="AW1857" s="68">
        <v>0</v>
      </c>
      <c r="AX1857" s="68">
        <v>0</v>
      </c>
      <c r="AY1857" s="68">
        <v>0</v>
      </c>
      <c r="AZ1857" s="68">
        <v>0</v>
      </c>
      <c r="BA1857" s="68">
        <v>0</v>
      </c>
      <c r="BB1857" s="68">
        <v>0</v>
      </c>
      <c r="BC1857" s="68">
        <v>0</v>
      </c>
      <c r="BD1857" s="68">
        <v>0</v>
      </c>
      <c r="BE1857">
        <f t="shared" si="560"/>
        <v>0</v>
      </c>
      <c r="BF1857">
        <f t="shared" si="561"/>
        <v>0</v>
      </c>
      <c r="BG1857">
        <f t="shared" si="562"/>
        <v>0</v>
      </c>
      <c r="BH1857">
        <f t="shared" si="563"/>
        <v>0</v>
      </c>
      <c r="BI1857">
        <f t="shared" si="564"/>
        <v>0</v>
      </c>
      <c r="BJ1857">
        <f t="shared" si="565"/>
        <v>0</v>
      </c>
      <c r="BK1857">
        <f t="shared" si="566"/>
        <v>0</v>
      </c>
      <c r="BL1857">
        <f t="shared" si="567"/>
        <v>0</v>
      </c>
      <c r="BM1857">
        <f t="shared" si="568"/>
        <v>0</v>
      </c>
      <c r="BN1857">
        <f t="shared" si="569"/>
        <v>0</v>
      </c>
      <c r="BO1857">
        <f t="shared" si="570"/>
        <v>0</v>
      </c>
      <c r="BP1857">
        <f t="shared" si="571"/>
        <v>0</v>
      </c>
      <c r="BQ1857">
        <f t="shared" si="572"/>
        <v>0</v>
      </c>
      <c r="BR1857">
        <f t="shared" si="573"/>
        <v>0</v>
      </c>
      <c r="BS1857">
        <f t="shared" si="574"/>
        <v>0</v>
      </c>
      <c r="BT1857">
        <f t="shared" si="575"/>
        <v>0</v>
      </c>
      <c r="BU1857">
        <f t="shared" si="576"/>
        <v>0</v>
      </c>
      <c r="BV1857">
        <f t="shared" si="577"/>
        <v>0</v>
      </c>
      <c r="BW1857">
        <f t="shared" si="578"/>
        <v>0</v>
      </c>
      <c r="BX1857">
        <f t="shared" si="579"/>
        <v>0</v>
      </c>
    </row>
    <row r="1858" spans="1:76" x14ac:dyDescent="0.25">
      <c r="A1858" t="s">
        <v>212</v>
      </c>
      <c r="B1858" s="85">
        <v>-0.46324348402208759</v>
      </c>
      <c r="C1858" s="85">
        <v>2.0438674595229232E-5</v>
      </c>
      <c r="E1858" s="85">
        <v>2253.2312810735207</v>
      </c>
      <c r="F1858" s="86">
        <v>10</v>
      </c>
      <c r="H1858" s="87">
        <v>55.803484752157551</v>
      </c>
      <c r="I1858" s="87">
        <v>144.63333333333333</v>
      </c>
      <c r="J1858" t="s">
        <v>2395</v>
      </c>
      <c r="K1858">
        <v>0.38582727415642465</v>
      </c>
      <c r="L1858" s="87">
        <v>99.299857804581308</v>
      </c>
      <c r="M1858" t="s">
        <v>286</v>
      </c>
      <c r="N1858" t="s">
        <v>286</v>
      </c>
      <c r="O1858" t="s">
        <v>5142</v>
      </c>
      <c r="P1858" s="89">
        <v>0</v>
      </c>
      <c r="Q1858" s="89">
        <v>0</v>
      </c>
      <c r="R1858" s="89">
        <v>0</v>
      </c>
      <c r="S1858" s="89">
        <v>0</v>
      </c>
      <c r="T1858" s="89">
        <v>0</v>
      </c>
      <c r="U1858" s="89">
        <v>0</v>
      </c>
      <c r="V1858" s="89">
        <v>0</v>
      </c>
      <c r="W1858" s="89">
        <v>0</v>
      </c>
      <c r="X1858" s="89">
        <v>0</v>
      </c>
      <c r="Y1858" s="89">
        <v>0</v>
      </c>
      <c r="Z1858" s="68">
        <v>0</v>
      </c>
      <c r="AA1858" s="68">
        <v>0</v>
      </c>
      <c r="AB1858" s="68">
        <v>0</v>
      </c>
      <c r="AC1858" s="68">
        <v>0</v>
      </c>
      <c r="AD1858" s="68">
        <v>0</v>
      </c>
      <c r="AE1858" s="68">
        <v>0</v>
      </c>
      <c r="AF1858" s="68">
        <v>0</v>
      </c>
      <c r="AG1858" s="68">
        <v>0</v>
      </c>
      <c r="AH1858" s="68">
        <v>0</v>
      </c>
      <c r="AI1858" s="68">
        <v>0</v>
      </c>
      <c r="AJ1858" t="s">
        <v>5143</v>
      </c>
      <c r="AK1858" s="89">
        <v>0</v>
      </c>
      <c r="AL1858" s="89">
        <v>0</v>
      </c>
      <c r="AM1858" s="89">
        <v>0</v>
      </c>
      <c r="AN1858" s="89">
        <v>0</v>
      </c>
      <c r="AO1858" s="89">
        <v>0</v>
      </c>
      <c r="AP1858" s="89">
        <v>0</v>
      </c>
      <c r="AQ1858" s="89">
        <v>0</v>
      </c>
      <c r="AR1858" s="89">
        <v>0</v>
      </c>
      <c r="AS1858" s="89">
        <v>0</v>
      </c>
      <c r="AT1858" s="89">
        <v>0</v>
      </c>
      <c r="AU1858" s="68">
        <v>0</v>
      </c>
      <c r="AV1858" s="68">
        <v>0</v>
      </c>
      <c r="AW1858" s="68">
        <v>0</v>
      </c>
      <c r="AX1858" s="68">
        <v>0</v>
      </c>
      <c r="AY1858" s="68">
        <v>0</v>
      </c>
      <c r="AZ1858" s="68">
        <v>0</v>
      </c>
      <c r="BA1858" s="68">
        <v>0</v>
      </c>
      <c r="BB1858" s="68">
        <v>0</v>
      </c>
      <c r="BC1858" s="68">
        <v>0</v>
      </c>
      <c r="BD1858" s="68">
        <v>0</v>
      </c>
      <c r="BE1858">
        <f t="shared" si="560"/>
        <v>0</v>
      </c>
      <c r="BF1858">
        <f t="shared" si="561"/>
        <v>0</v>
      </c>
      <c r="BG1858">
        <f t="shared" si="562"/>
        <v>0</v>
      </c>
      <c r="BH1858">
        <f t="shared" si="563"/>
        <v>0</v>
      </c>
      <c r="BI1858">
        <f t="shared" si="564"/>
        <v>0</v>
      </c>
      <c r="BJ1858">
        <f t="shared" si="565"/>
        <v>0</v>
      </c>
      <c r="BK1858">
        <f t="shared" si="566"/>
        <v>0</v>
      </c>
      <c r="BL1858">
        <f t="shared" si="567"/>
        <v>0</v>
      </c>
      <c r="BM1858">
        <f t="shared" si="568"/>
        <v>0</v>
      </c>
      <c r="BN1858">
        <f t="shared" si="569"/>
        <v>0</v>
      </c>
      <c r="BO1858">
        <f t="shared" si="570"/>
        <v>0</v>
      </c>
      <c r="BP1858">
        <f t="shared" si="571"/>
        <v>0</v>
      </c>
      <c r="BQ1858">
        <f t="shared" si="572"/>
        <v>0</v>
      </c>
      <c r="BR1858">
        <f t="shared" si="573"/>
        <v>0</v>
      </c>
      <c r="BS1858">
        <f t="shared" si="574"/>
        <v>0</v>
      </c>
      <c r="BT1858">
        <f t="shared" si="575"/>
        <v>0</v>
      </c>
      <c r="BU1858">
        <f t="shared" si="576"/>
        <v>0</v>
      </c>
      <c r="BV1858">
        <f t="shared" si="577"/>
        <v>0</v>
      </c>
      <c r="BW1858">
        <f t="shared" si="578"/>
        <v>0</v>
      </c>
      <c r="BX1858">
        <f t="shared" si="579"/>
        <v>0</v>
      </c>
    </row>
    <row r="1859" spans="1:76" x14ac:dyDescent="0.25">
      <c r="A1859" t="s">
        <v>212</v>
      </c>
      <c r="B1859" s="85">
        <v>-1.6011566985558787</v>
      </c>
      <c r="C1859" s="85">
        <v>1.8006794983298571</v>
      </c>
      <c r="E1859" s="85">
        <v>13457.660996650071</v>
      </c>
      <c r="F1859" s="86">
        <v>10</v>
      </c>
      <c r="H1859" s="87">
        <v>333.29218644100831</v>
      </c>
      <c r="I1859" s="87">
        <v>144.63333333333333</v>
      </c>
      <c r="J1859" t="s">
        <v>2395</v>
      </c>
      <c r="K1859">
        <v>2.3043940062756971</v>
      </c>
      <c r="L1859" s="87">
        <v>593.07885283437463</v>
      </c>
      <c r="M1859" t="s">
        <v>286</v>
      </c>
      <c r="N1859" t="s">
        <v>286</v>
      </c>
      <c r="O1859" t="s">
        <v>5144</v>
      </c>
      <c r="P1859" s="89">
        <v>0</v>
      </c>
      <c r="Q1859" s="89">
        <v>0</v>
      </c>
      <c r="R1859" s="89">
        <v>0</v>
      </c>
      <c r="S1859" s="89">
        <v>0</v>
      </c>
      <c r="T1859" s="89">
        <v>0</v>
      </c>
      <c r="U1859" s="89">
        <v>0</v>
      </c>
      <c r="V1859" s="89">
        <v>0</v>
      </c>
      <c r="W1859" s="89">
        <v>0</v>
      </c>
      <c r="X1859" s="89">
        <v>0</v>
      </c>
      <c r="Y1859" s="89">
        <v>0</v>
      </c>
      <c r="Z1859" s="68">
        <v>0</v>
      </c>
      <c r="AA1859" s="68">
        <v>0</v>
      </c>
      <c r="AB1859" s="68">
        <v>0</v>
      </c>
      <c r="AC1859" s="68">
        <v>0</v>
      </c>
      <c r="AD1859" s="68">
        <v>0</v>
      </c>
      <c r="AE1859" s="68">
        <v>0</v>
      </c>
      <c r="AF1859" s="68">
        <v>0</v>
      </c>
      <c r="AG1859" s="68">
        <v>0</v>
      </c>
      <c r="AH1859" s="68">
        <v>0</v>
      </c>
      <c r="AI1859" s="68">
        <v>0</v>
      </c>
      <c r="AJ1859" t="s">
        <v>5145</v>
      </c>
      <c r="AK1859" s="89">
        <v>0</v>
      </c>
      <c r="AL1859" s="89">
        <v>0</v>
      </c>
      <c r="AM1859" s="89">
        <v>0</v>
      </c>
      <c r="AN1859" s="89">
        <v>0</v>
      </c>
      <c r="AO1859" s="89">
        <v>0</v>
      </c>
      <c r="AP1859" s="89">
        <v>0</v>
      </c>
      <c r="AQ1859" s="89">
        <v>0</v>
      </c>
      <c r="AR1859" s="89">
        <v>0</v>
      </c>
      <c r="AS1859" s="89">
        <v>0</v>
      </c>
      <c r="AT1859" s="89">
        <v>0</v>
      </c>
      <c r="AU1859" s="68">
        <v>0</v>
      </c>
      <c r="AV1859" s="68">
        <v>0</v>
      </c>
      <c r="AW1859" s="68">
        <v>0</v>
      </c>
      <c r="AX1859" s="68">
        <v>0</v>
      </c>
      <c r="AY1859" s="68">
        <v>0</v>
      </c>
      <c r="AZ1859" s="68">
        <v>0</v>
      </c>
      <c r="BA1859" s="68">
        <v>0</v>
      </c>
      <c r="BB1859" s="68">
        <v>0</v>
      </c>
      <c r="BC1859" s="68">
        <v>0</v>
      </c>
      <c r="BD1859" s="68">
        <v>0</v>
      </c>
      <c r="BE1859">
        <f t="shared" ref="BE1859:BE1922" si="580">IF($M1859="FAIL",0,($L1859+$M1859)/$E1859*Z1859)*(1+CostER)^(COLUMN()-COLUMN($BE$2))</f>
        <v>0</v>
      </c>
      <c r="BF1859">
        <f t="shared" ref="BF1859:BF1922" si="581">IF($M1859="FAIL",0,($L1859+$M1859)/$E1859*AA1859)*(1+CostER)^(COLUMN()-COLUMN($BE$2))</f>
        <v>0</v>
      </c>
      <c r="BG1859">
        <f t="shared" ref="BG1859:BG1922" si="582">IF($M1859="FAIL",0,($L1859+$M1859)/$E1859*AB1859)*(1+CostER)^(COLUMN()-COLUMN($BE$2))</f>
        <v>0</v>
      </c>
      <c r="BH1859">
        <f t="shared" ref="BH1859:BH1922" si="583">IF($M1859="FAIL",0,($L1859+$M1859)/$E1859*AC1859)*(1+CostER)^(COLUMN()-COLUMN($BE$2))</f>
        <v>0</v>
      </c>
      <c r="BI1859">
        <f t="shared" ref="BI1859:BI1922" si="584">IF($M1859="FAIL",0,($L1859+$M1859)/$E1859*AD1859)*(1+CostER)^(COLUMN()-COLUMN($BE$2))</f>
        <v>0</v>
      </c>
      <c r="BJ1859">
        <f t="shared" ref="BJ1859:BJ1922" si="585">IF($M1859="FAIL",0,($L1859+$M1859)/$E1859*AE1859)*(1+CostER)^(COLUMN()-COLUMN($BE$2))</f>
        <v>0</v>
      </c>
      <c r="BK1859">
        <f t="shared" ref="BK1859:BK1922" si="586">IF($M1859="FAIL",0,($L1859+$M1859)/$E1859*AF1859)*(1+CostER)^(COLUMN()-COLUMN($BE$2))</f>
        <v>0</v>
      </c>
      <c r="BL1859">
        <f t="shared" ref="BL1859:BL1922" si="587">IF($M1859="FAIL",0,($L1859+$M1859)/$E1859*AG1859)*(1+CostER)^(COLUMN()-COLUMN($BE$2))</f>
        <v>0</v>
      </c>
      <c r="BM1859">
        <f t="shared" ref="BM1859:BM1922" si="588">IF($M1859="FAIL",0,($L1859+$M1859)/$E1859*AH1859)*(1+CostER)^(COLUMN()-COLUMN($BE$2))</f>
        <v>0</v>
      </c>
      <c r="BN1859">
        <f t="shared" ref="BN1859:BN1922" si="589">IF($M1859="FAIL",0,($L1859+$M1859)/$E1859*AI1859)*(1+CostER)^(COLUMN()-COLUMN($BE$2))</f>
        <v>0</v>
      </c>
      <c r="BO1859">
        <f t="shared" ref="BO1859:BO1922" si="590">IF($N1859="FAIL",0,($L1859+$N1859)/$E1859*AU1859)*(1+CostER)^(COLUMN()-COLUMN($BO$2))</f>
        <v>0</v>
      </c>
      <c r="BP1859">
        <f t="shared" ref="BP1859:BP1922" si="591">IF($N1859="FAIL",0,($L1859+$N1859)/$E1859*AV1859)*(1+CostER)^(COLUMN()-COLUMN($BO$2))</f>
        <v>0</v>
      </c>
      <c r="BQ1859">
        <f t="shared" ref="BQ1859:BQ1922" si="592">IF($N1859="FAIL",0,($L1859+$N1859)/$E1859*AW1859)*(1+CostER)^(COLUMN()-COLUMN($BO$2))</f>
        <v>0</v>
      </c>
      <c r="BR1859">
        <f t="shared" ref="BR1859:BR1922" si="593">IF($N1859="FAIL",0,($L1859+$N1859)/$E1859*AX1859)*(1+CostER)^(COLUMN()-COLUMN($BO$2))</f>
        <v>0</v>
      </c>
      <c r="BS1859">
        <f t="shared" ref="BS1859:BS1922" si="594">IF($N1859="FAIL",0,($L1859+$N1859)/$E1859*AY1859)*(1+CostER)^(COLUMN()-COLUMN($BO$2))</f>
        <v>0</v>
      </c>
      <c r="BT1859">
        <f t="shared" ref="BT1859:BT1922" si="595">IF($N1859="FAIL",0,($L1859+$N1859)/$E1859*AZ1859)*(1+CostER)^(COLUMN()-COLUMN($BO$2))</f>
        <v>0</v>
      </c>
      <c r="BU1859">
        <f t="shared" ref="BU1859:BU1922" si="596">IF($N1859="FAIL",0,($L1859+$N1859)/$E1859*BA1859)*(1+CostER)^(COLUMN()-COLUMN($BO$2))</f>
        <v>0</v>
      </c>
      <c r="BV1859">
        <f t="shared" ref="BV1859:BV1922" si="597">IF($N1859="FAIL",0,($L1859+$N1859)/$E1859*BB1859)*(1+CostER)^(COLUMN()-COLUMN($BO$2))</f>
        <v>0</v>
      </c>
      <c r="BW1859">
        <f t="shared" ref="BW1859:BW1922" si="598">IF($N1859="FAIL",0,($L1859+$N1859)/$E1859*BC1859)*(1+CostER)^(COLUMN()-COLUMN($BO$2))</f>
        <v>0</v>
      </c>
      <c r="BX1859">
        <f t="shared" ref="BX1859:BX1922" si="599">IF($N1859="FAIL",0,($L1859+$N1859)/$E1859*BD1859)*(1+CostER)^(COLUMN()-COLUMN($BO$2))</f>
        <v>0</v>
      </c>
    </row>
    <row r="1860" spans="1:76" x14ac:dyDescent="0.25">
      <c r="A1860" t="s">
        <v>212</v>
      </c>
      <c r="B1860" s="85">
        <v>-1.2115912047243271</v>
      </c>
      <c r="C1860" s="85">
        <v>3.6509134631999694E-2</v>
      </c>
      <c r="E1860" s="85">
        <v>5424.8725783415102</v>
      </c>
      <c r="F1860" s="86">
        <v>10</v>
      </c>
      <c r="H1860" s="87">
        <v>134.35229519077524</v>
      </c>
      <c r="I1860" s="87">
        <v>144.63333333333333</v>
      </c>
      <c r="J1860" t="s">
        <v>2395</v>
      </c>
      <c r="K1860">
        <v>0.92891653738724522</v>
      </c>
      <c r="L1860" s="87">
        <v>239.07402678194376</v>
      </c>
      <c r="M1860" t="s">
        <v>286</v>
      </c>
      <c r="N1860" t="s">
        <v>286</v>
      </c>
      <c r="O1860" t="s">
        <v>5146</v>
      </c>
      <c r="P1860" s="89">
        <v>0</v>
      </c>
      <c r="Q1860" s="89">
        <v>0</v>
      </c>
      <c r="R1860" s="89">
        <v>0</v>
      </c>
      <c r="S1860" s="89">
        <v>0</v>
      </c>
      <c r="T1860" s="89">
        <v>0</v>
      </c>
      <c r="U1860" s="89">
        <v>0</v>
      </c>
      <c r="V1860" s="89">
        <v>0</v>
      </c>
      <c r="W1860" s="89">
        <v>0</v>
      </c>
      <c r="X1860" s="89">
        <v>0</v>
      </c>
      <c r="Y1860" s="89">
        <v>0</v>
      </c>
      <c r="Z1860" s="68">
        <v>0</v>
      </c>
      <c r="AA1860" s="68">
        <v>0</v>
      </c>
      <c r="AB1860" s="68">
        <v>0</v>
      </c>
      <c r="AC1860" s="68">
        <v>0</v>
      </c>
      <c r="AD1860" s="68">
        <v>0</v>
      </c>
      <c r="AE1860" s="68">
        <v>0</v>
      </c>
      <c r="AF1860" s="68">
        <v>0</v>
      </c>
      <c r="AG1860" s="68">
        <v>0</v>
      </c>
      <c r="AH1860" s="68">
        <v>0</v>
      </c>
      <c r="AI1860" s="68">
        <v>0</v>
      </c>
      <c r="AJ1860" t="s">
        <v>5147</v>
      </c>
      <c r="AK1860" s="89">
        <v>0</v>
      </c>
      <c r="AL1860" s="89">
        <v>0</v>
      </c>
      <c r="AM1860" s="89">
        <v>0</v>
      </c>
      <c r="AN1860" s="89">
        <v>0</v>
      </c>
      <c r="AO1860" s="89">
        <v>0</v>
      </c>
      <c r="AP1860" s="89">
        <v>0</v>
      </c>
      <c r="AQ1860" s="89">
        <v>0</v>
      </c>
      <c r="AR1860" s="89">
        <v>0</v>
      </c>
      <c r="AS1860" s="89">
        <v>0</v>
      </c>
      <c r="AT1860" s="89">
        <v>0</v>
      </c>
      <c r="AU1860" s="68">
        <v>0</v>
      </c>
      <c r="AV1860" s="68">
        <v>0</v>
      </c>
      <c r="AW1860" s="68">
        <v>0</v>
      </c>
      <c r="AX1860" s="68">
        <v>0</v>
      </c>
      <c r="AY1860" s="68">
        <v>0</v>
      </c>
      <c r="AZ1860" s="68">
        <v>0</v>
      </c>
      <c r="BA1860" s="68">
        <v>0</v>
      </c>
      <c r="BB1860" s="68">
        <v>0</v>
      </c>
      <c r="BC1860" s="68">
        <v>0</v>
      </c>
      <c r="BD1860" s="68">
        <v>0</v>
      </c>
      <c r="BE1860">
        <f t="shared" si="580"/>
        <v>0</v>
      </c>
      <c r="BF1860">
        <f t="shared" si="581"/>
        <v>0</v>
      </c>
      <c r="BG1860">
        <f t="shared" si="582"/>
        <v>0</v>
      </c>
      <c r="BH1860">
        <f t="shared" si="583"/>
        <v>0</v>
      </c>
      <c r="BI1860">
        <f t="shared" si="584"/>
        <v>0</v>
      </c>
      <c r="BJ1860">
        <f t="shared" si="585"/>
        <v>0</v>
      </c>
      <c r="BK1860">
        <f t="shared" si="586"/>
        <v>0</v>
      </c>
      <c r="BL1860">
        <f t="shared" si="587"/>
        <v>0</v>
      </c>
      <c r="BM1860">
        <f t="shared" si="588"/>
        <v>0</v>
      </c>
      <c r="BN1860">
        <f t="shared" si="589"/>
        <v>0</v>
      </c>
      <c r="BO1860">
        <f t="shared" si="590"/>
        <v>0</v>
      </c>
      <c r="BP1860">
        <f t="shared" si="591"/>
        <v>0</v>
      </c>
      <c r="BQ1860">
        <f t="shared" si="592"/>
        <v>0</v>
      </c>
      <c r="BR1860">
        <f t="shared" si="593"/>
        <v>0</v>
      </c>
      <c r="BS1860">
        <f t="shared" si="594"/>
        <v>0</v>
      </c>
      <c r="BT1860">
        <f t="shared" si="595"/>
        <v>0</v>
      </c>
      <c r="BU1860">
        <f t="shared" si="596"/>
        <v>0</v>
      </c>
      <c r="BV1860">
        <f t="shared" si="597"/>
        <v>0</v>
      </c>
      <c r="BW1860">
        <f t="shared" si="598"/>
        <v>0</v>
      </c>
      <c r="BX1860">
        <f t="shared" si="599"/>
        <v>0</v>
      </c>
    </row>
    <row r="1861" spans="1:76" x14ac:dyDescent="0.25">
      <c r="A1861" t="s">
        <v>212</v>
      </c>
      <c r="B1861" s="85">
        <v>-1.9467672418361046</v>
      </c>
      <c r="C1861" s="85">
        <v>8.5892934365900132E-5</v>
      </c>
      <c r="E1861" s="85">
        <v>9469.138795409759</v>
      </c>
      <c r="F1861" s="86">
        <v>10</v>
      </c>
      <c r="H1861" s="87">
        <v>234.51251845481124</v>
      </c>
      <c r="I1861" s="87">
        <v>144.63333333333333</v>
      </c>
      <c r="J1861" t="s">
        <v>2395</v>
      </c>
      <c r="K1861">
        <v>1.6214278759263281</v>
      </c>
      <c r="L1861" s="87">
        <v>417.30475864335068</v>
      </c>
      <c r="M1861" t="s">
        <v>286</v>
      </c>
      <c r="N1861" t="s">
        <v>286</v>
      </c>
      <c r="O1861" t="s">
        <v>5148</v>
      </c>
      <c r="P1861" s="89">
        <v>0</v>
      </c>
      <c r="Q1861" s="89">
        <v>0</v>
      </c>
      <c r="R1861" s="89">
        <v>0</v>
      </c>
      <c r="S1861" s="89">
        <v>0</v>
      </c>
      <c r="T1861" s="89">
        <v>0</v>
      </c>
      <c r="U1861" s="89">
        <v>0</v>
      </c>
      <c r="V1861" s="89">
        <v>0</v>
      </c>
      <c r="W1861" s="89">
        <v>0</v>
      </c>
      <c r="X1861" s="89">
        <v>0</v>
      </c>
      <c r="Y1861" s="89">
        <v>0</v>
      </c>
      <c r="Z1861" s="68">
        <v>0</v>
      </c>
      <c r="AA1861" s="68">
        <v>0</v>
      </c>
      <c r="AB1861" s="68">
        <v>0</v>
      </c>
      <c r="AC1861" s="68">
        <v>0</v>
      </c>
      <c r="AD1861" s="68">
        <v>0</v>
      </c>
      <c r="AE1861" s="68">
        <v>0</v>
      </c>
      <c r="AF1861" s="68">
        <v>0</v>
      </c>
      <c r="AG1861" s="68">
        <v>0</v>
      </c>
      <c r="AH1861" s="68">
        <v>0</v>
      </c>
      <c r="AI1861" s="68">
        <v>0</v>
      </c>
      <c r="AJ1861" t="s">
        <v>5149</v>
      </c>
      <c r="AK1861" s="89">
        <v>0</v>
      </c>
      <c r="AL1861" s="89">
        <v>0</v>
      </c>
      <c r="AM1861" s="89">
        <v>0</v>
      </c>
      <c r="AN1861" s="89">
        <v>0</v>
      </c>
      <c r="AO1861" s="89">
        <v>0</v>
      </c>
      <c r="AP1861" s="89">
        <v>0</v>
      </c>
      <c r="AQ1861" s="89">
        <v>0</v>
      </c>
      <c r="AR1861" s="89">
        <v>0</v>
      </c>
      <c r="AS1861" s="89">
        <v>0</v>
      </c>
      <c r="AT1861" s="89">
        <v>0</v>
      </c>
      <c r="AU1861" s="68">
        <v>0</v>
      </c>
      <c r="AV1861" s="68">
        <v>0</v>
      </c>
      <c r="AW1861" s="68">
        <v>0</v>
      </c>
      <c r="AX1861" s="68">
        <v>0</v>
      </c>
      <c r="AY1861" s="68">
        <v>0</v>
      </c>
      <c r="AZ1861" s="68">
        <v>0</v>
      </c>
      <c r="BA1861" s="68">
        <v>0</v>
      </c>
      <c r="BB1861" s="68">
        <v>0</v>
      </c>
      <c r="BC1861" s="68">
        <v>0</v>
      </c>
      <c r="BD1861" s="68">
        <v>0</v>
      </c>
      <c r="BE1861">
        <f t="shared" si="580"/>
        <v>0</v>
      </c>
      <c r="BF1861">
        <f t="shared" si="581"/>
        <v>0</v>
      </c>
      <c r="BG1861">
        <f t="shared" si="582"/>
        <v>0</v>
      </c>
      <c r="BH1861">
        <f t="shared" si="583"/>
        <v>0</v>
      </c>
      <c r="BI1861">
        <f t="shared" si="584"/>
        <v>0</v>
      </c>
      <c r="BJ1861">
        <f t="shared" si="585"/>
        <v>0</v>
      </c>
      <c r="BK1861">
        <f t="shared" si="586"/>
        <v>0</v>
      </c>
      <c r="BL1861">
        <f t="shared" si="587"/>
        <v>0</v>
      </c>
      <c r="BM1861">
        <f t="shared" si="588"/>
        <v>0</v>
      </c>
      <c r="BN1861">
        <f t="shared" si="589"/>
        <v>0</v>
      </c>
      <c r="BO1861">
        <f t="shared" si="590"/>
        <v>0</v>
      </c>
      <c r="BP1861">
        <f t="shared" si="591"/>
        <v>0</v>
      </c>
      <c r="BQ1861">
        <f t="shared" si="592"/>
        <v>0</v>
      </c>
      <c r="BR1861">
        <f t="shared" si="593"/>
        <v>0</v>
      </c>
      <c r="BS1861">
        <f t="shared" si="594"/>
        <v>0</v>
      </c>
      <c r="BT1861">
        <f t="shared" si="595"/>
        <v>0</v>
      </c>
      <c r="BU1861">
        <f t="shared" si="596"/>
        <v>0</v>
      </c>
      <c r="BV1861">
        <f t="shared" si="597"/>
        <v>0</v>
      </c>
      <c r="BW1861">
        <f t="shared" si="598"/>
        <v>0</v>
      </c>
      <c r="BX1861">
        <f t="shared" si="599"/>
        <v>0</v>
      </c>
    </row>
    <row r="1862" spans="1:76" x14ac:dyDescent="0.25">
      <c r="A1862" t="s">
        <v>212</v>
      </c>
      <c r="B1862" s="85">
        <v>-11.739129564693821</v>
      </c>
      <c r="C1862" s="85">
        <v>13.201962028105866</v>
      </c>
      <c r="E1862" s="85">
        <v>98666.936359126354</v>
      </c>
      <c r="F1862" s="86">
        <v>10</v>
      </c>
      <c r="H1862" s="87">
        <v>2443.5835437342967</v>
      </c>
      <c r="I1862" s="87">
        <v>144.63333333333333</v>
      </c>
      <c r="J1862" t="s">
        <v>2395</v>
      </c>
      <c r="K1862">
        <v>16.895023349165452</v>
      </c>
      <c r="L1862" s="87">
        <v>4348.2499256831652</v>
      </c>
      <c r="M1862" t="s">
        <v>286</v>
      </c>
      <c r="N1862" t="s">
        <v>286</v>
      </c>
      <c r="O1862" t="s">
        <v>5150</v>
      </c>
      <c r="P1862" s="89">
        <v>0</v>
      </c>
      <c r="Q1862" s="89">
        <v>0</v>
      </c>
      <c r="R1862" s="89">
        <v>0</v>
      </c>
      <c r="S1862" s="89">
        <v>0</v>
      </c>
      <c r="T1862" s="89">
        <v>0</v>
      </c>
      <c r="U1862" s="89">
        <v>0</v>
      </c>
      <c r="V1862" s="89">
        <v>0</v>
      </c>
      <c r="W1862" s="89">
        <v>0</v>
      </c>
      <c r="X1862" s="89">
        <v>0</v>
      </c>
      <c r="Y1862" s="89">
        <v>0</v>
      </c>
      <c r="Z1862" s="68">
        <v>0</v>
      </c>
      <c r="AA1862" s="68">
        <v>0</v>
      </c>
      <c r="AB1862" s="68">
        <v>0</v>
      </c>
      <c r="AC1862" s="68">
        <v>0</v>
      </c>
      <c r="AD1862" s="68">
        <v>0</v>
      </c>
      <c r="AE1862" s="68">
        <v>0</v>
      </c>
      <c r="AF1862" s="68">
        <v>0</v>
      </c>
      <c r="AG1862" s="68">
        <v>0</v>
      </c>
      <c r="AH1862" s="68">
        <v>0</v>
      </c>
      <c r="AI1862" s="68">
        <v>0</v>
      </c>
      <c r="AJ1862" t="s">
        <v>5151</v>
      </c>
      <c r="AK1862" s="89">
        <v>0</v>
      </c>
      <c r="AL1862" s="89">
        <v>0</v>
      </c>
      <c r="AM1862" s="89">
        <v>0</v>
      </c>
      <c r="AN1862" s="89">
        <v>0</v>
      </c>
      <c r="AO1862" s="89">
        <v>0</v>
      </c>
      <c r="AP1862" s="89">
        <v>0</v>
      </c>
      <c r="AQ1862" s="89">
        <v>0</v>
      </c>
      <c r="AR1862" s="89">
        <v>0</v>
      </c>
      <c r="AS1862" s="89">
        <v>0</v>
      </c>
      <c r="AT1862" s="89">
        <v>0</v>
      </c>
      <c r="AU1862" s="68">
        <v>0</v>
      </c>
      <c r="AV1862" s="68">
        <v>0</v>
      </c>
      <c r="AW1862" s="68">
        <v>0</v>
      </c>
      <c r="AX1862" s="68">
        <v>0</v>
      </c>
      <c r="AY1862" s="68">
        <v>0</v>
      </c>
      <c r="AZ1862" s="68">
        <v>0</v>
      </c>
      <c r="BA1862" s="68">
        <v>0</v>
      </c>
      <c r="BB1862" s="68">
        <v>0</v>
      </c>
      <c r="BC1862" s="68">
        <v>0</v>
      </c>
      <c r="BD1862" s="68">
        <v>0</v>
      </c>
      <c r="BE1862">
        <f t="shared" si="580"/>
        <v>0</v>
      </c>
      <c r="BF1862">
        <f t="shared" si="581"/>
        <v>0</v>
      </c>
      <c r="BG1862">
        <f t="shared" si="582"/>
        <v>0</v>
      </c>
      <c r="BH1862">
        <f t="shared" si="583"/>
        <v>0</v>
      </c>
      <c r="BI1862">
        <f t="shared" si="584"/>
        <v>0</v>
      </c>
      <c r="BJ1862">
        <f t="shared" si="585"/>
        <v>0</v>
      </c>
      <c r="BK1862">
        <f t="shared" si="586"/>
        <v>0</v>
      </c>
      <c r="BL1862">
        <f t="shared" si="587"/>
        <v>0</v>
      </c>
      <c r="BM1862">
        <f t="shared" si="588"/>
        <v>0</v>
      </c>
      <c r="BN1862">
        <f t="shared" si="589"/>
        <v>0</v>
      </c>
      <c r="BO1862">
        <f t="shared" si="590"/>
        <v>0</v>
      </c>
      <c r="BP1862">
        <f t="shared" si="591"/>
        <v>0</v>
      </c>
      <c r="BQ1862">
        <f t="shared" si="592"/>
        <v>0</v>
      </c>
      <c r="BR1862">
        <f t="shared" si="593"/>
        <v>0</v>
      </c>
      <c r="BS1862">
        <f t="shared" si="594"/>
        <v>0</v>
      </c>
      <c r="BT1862">
        <f t="shared" si="595"/>
        <v>0</v>
      </c>
      <c r="BU1862">
        <f t="shared" si="596"/>
        <v>0</v>
      </c>
      <c r="BV1862">
        <f t="shared" si="597"/>
        <v>0</v>
      </c>
      <c r="BW1862">
        <f t="shared" si="598"/>
        <v>0</v>
      </c>
      <c r="BX1862">
        <f t="shared" si="599"/>
        <v>0</v>
      </c>
    </row>
    <row r="1863" spans="1:76" x14ac:dyDescent="0.25">
      <c r="A1863" t="s">
        <v>212</v>
      </c>
      <c r="B1863" s="85">
        <v>-2.2504836623822553</v>
      </c>
      <c r="C1863" s="85">
        <v>9.9293146787397666E-5</v>
      </c>
      <c r="E1863" s="85">
        <v>10946.425282870936</v>
      </c>
      <c r="F1863" s="86">
        <v>10</v>
      </c>
      <c r="H1863" s="87">
        <v>271.09896862087328</v>
      </c>
      <c r="I1863" s="87">
        <v>144.63333333333333</v>
      </c>
      <c r="J1863" t="s">
        <v>2395</v>
      </c>
      <c r="K1863">
        <v>1.874387890902558</v>
      </c>
      <c r="L1863" s="87">
        <v>482.40874480478624</v>
      </c>
      <c r="M1863" t="s">
        <v>286</v>
      </c>
      <c r="N1863" t="s">
        <v>286</v>
      </c>
      <c r="O1863" t="s">
        <v>5152</v>
      </c>
      <c r="P1863" s="89">
        <v>0</v>
      </c>
      <c r="Q1863" s="89">
        <v>0</v>
      </c>
      <c r="R1863" s="89">
        <v>0</v>
      </c>
      <c r="S1863" s="89">
        <v>0</v>
      </c>
      <c r="T1863" s="89">
        <v>0</v>
      </c>
      <c r="U1863" s="89">
        <v>0</v>
      </c>
      <c r="V1863" s="89">
        <v>0</v>
      </c>
      <c r="W1863" s="89">
        <v>0</v>
      </c>
      <c r="X1863" s="89">
        <v>0</v>
      </c>
      <c r="Y1863" s="89">
        <v>0</v>
      </c>
      <c r="Z1863" s="68">
        <v>0</v>
      </c>
      <c r="AA1863" s="68">
        <v>0</v>
      </c>
      <c r="AB1863" s="68">
        <v>0</v>
      </c>
      <c r="AC1863" s="68">
        <v>0</v>
      </c>
      <c r="AD1863" s="68">
        <v>0</v>
      </c>
      <c r="AE1863" s="68">
        <v>0</v>
      </c>
      <c r="AF1863" s="68">
        <v>0</v>
      </c>
      <c r="AG1863" s="68">
        <v>0</v>
      </c>
      <c r="AH1863" s="68">
        <v>0</v>
      </c>
      <c r="AI1863" s="68">
        <v>0</v>
      </c>
      <c r="AJ1863" t="s">
        <v>5153</v>
      </c>
      <c r="AK1863" s="89">
        <v>0</v>
      </c>
      <c r="AL1863" s="89">
        <v>0</v>
      </c>
      <c r="AM1863" s="89">
        <v>0</v>
      </c>
      <c r="AN1863" s="89">
        <v>0</v>
      </c>
      <c r="AO1863" s="89">
        <v>0</v>
      </c>
      <c r="AP1863" s="89">
        <v>0</v>
      </c>
      <c r="AQ1863" s="89">
        <v>0</v>
      </c>
      <c r="AR1863" s="89">
        <v>0</v>
      </c>
      <c r="AS1863" s="89">
        <v>0</v>
      </c>
      <c r="AT1863" s="89">
        <v>0</v>
      </c>
      <c r="AU1863" s="68">
        <v>0</v>
      </c>
      <c r="AV1863" s="68">
        <v>0</v>
      </c>
      <c r="AW1863" s="68">
        <v>0</v>
      </c>
      <c r="AX1863" s="68">
        <v>0</v>
      </c>
      <c r="AY1863" s="68">
        <v>0</v>
      </c>
      <c r="AZ1863" s="68">
        <v>0</v>
      </c>
      <c r="BA1863" s="68">
        <v>0</v>
      </c>
      <c r="BB1863" s="68">
        <v>0</v>
      </c>
      <c r="BC1863" s="68">
        <v>0</v>
      </c>
      <c r="BD1863" s="68">
        <v>0</v>
      </c>
      <c r="BE1863">
        <f t="shared" si="580"/>
        <v>0</v>
      </c>
      <c r="BF1863">
        <f t="shared" si="581"/>
        <v>0</v>
      </c>
      <c r="BG1863">
        <f t="shared" si="582"/>
        <v>0</v>
      </c>
      <c r="BH1863">
        <f t="shared" si="583"/>
        <v>0</v>
      </c>
      <c r="BI1863">
        <f t="shared" si="584"/>
        <v>0</v>
      </c>
      <c r="BJ1863">
        <f t="shared" si="585"/>
        <v>0</v>
      </c>
      <c r="BK1863">
        <f t="shared" si="586"/>
        <v>0</v>
      </c>
      <c r="BL1863">
        <f t="shared" si="587"/>
        <v>0</v>
      </c>
      <c r="BM1863">
        <f t="shared" si="588"/>
        <v>0</v>
      </c>
      <c r="BN1863">
        <f t="shared" si="589"/>
        <v>0</v>
      </c>
      <c r="BO1863">
        <f t="shared" si="590"/>
        <v>0</v>
      </c>
      <c r="BP1863">
        <f t="shared" si="591"/>
        <v>0</v>
      </c>
      <c r="BQ1863">
        <f t="shared" si="592"/>
        <v>0</v>
      </c>
      <c r="BR1863">
        <f t="shared" si="593"/>
        <v>0</v>
      </c>
      <c r="BS1863">
        <f t="shared" si="594"/>
        <v>0</v>
      </c>
      <c r="BT1863">
        <f t="shared" si="595"/>
        <v>0</v>
      </c>
      <c r="BU1863">
        <f t="shared" si="596"/>
        <v>0</v>
      </c>
      <c r="BV1863">
        <f t="shared" si="597"/>
        <v>0</v>
      </c>
      <c r="BW1863">
        <f t="shared" si="598"/>
        <v>0</v>
      </c>
      <c r="BX1863">
        <f t="shared" si="599"/>
        <v>0</v>
      </c>
    </row>
    <row r="1864" spans="1:76" x14ac:dyDescent="0.25">
      <c r="A1864" t="s">
        <v>212</v>
      </c>
      <c r="B1864" s="85">
        <v>-2.0055073717370004</v>
      </c>
      <c r="C1864" s="85">
        <v>6.0432378804593234E-2</v>
      </c>
      <c r="E1864" s="85">
        <v>8979.6144971795529</v>
      </c>
      <c r="F1864" s="86">
        <v>10</v>
      </c>
      <c r="H1864" s="87">
        <v>222.388968625925</v>
      </c>
      <c r="I1864" s="87">
        <v>144.63333333333333</v>
      </c>
      <c r="J1864" t="s">
        <v>2395</v>
      </c>
      <c r="K1864">
        <v>1.5376052221197858</v>
      </c>
      <c r="L1864" s="87">
        <v>395.73143254298361</v>
      </c>
      <c r="M1864" t="s">
        <v>286</v>
      </c>
      <c r="N1864" t="s">
        <v>286</v>
      </c>
      <c r="O1864" t="s">
        <v>5154</v>
      </c>
      <c r="P1864" s="89">
        <v>0</v>
      </c>
      <c r="Q1864" s="89">
        <v>0</v>
      </c>
      <c r="R1864" s="89">
        <v>0</v>
      </c>
      <c r="S1864" s="89">
        <v>0</v>
      </c>
      <c r="T1864" s="89">
        <v>0</v>
      </c>
      <c r="U1864" s="89">
        <v>0</v>
      </c>
      <c r="V1864" s="89">
        <v>0</v>
      </c>
      <c r="W1864" s="89">
        <v>0</v>
      </c>
      <c r="X1864" s="89">
        <v>0</v>
      </c>
      <c r="Y1864" s="89">
        <v>0</v>
      </c>
      <c r="Z1864" s="68">
        <v>0</v>
      </c>
      <c r="AA1864" s="68">
        <v>0</v>
      </c>
      <c r="AB1864" s="68">
        <v>0</v>
      </c>
      <c r="AC1864" s="68">
        <v>0</v>
      </c>
      <c r="AD1864" s="68">
        <v>0</v>
      </c>
      <c r="AE1864" s="68">
        <v>0</v>
      </c>
      <c r="AF1864" s="68">
        <v>0</v>
      </c>
      <c r="AG1864" s="68">
        <v>0</v>
      </c>
      <c r="AH1864" s="68">
        <v>0</v>
      </c>
      <c r="AI1864" s="68">
        <v>0</v>
      </c>
      <c r="AJ1864" t="s">
        <v>5155</v>
      </c>
      <c r="AK1864" s="89">
        <v>0</v>
      </c>
      <c r="AL1864" s="89">
        <v>0</v>
      </c>
      <c r="AM1864" s="89">
        <v>0</v>
      </c>
      <c r="AN1864" s="89">
        <v>0</v>
      </c>
      <c r="AO1864" s="89">
        <v>0</v>
      </c>
      <c r="AP1864" s="89">
        <v>0</v>
      </c>
      <c r="AQ1864" s="89">
        <v>0</v>
      </c>
      <c r="AR1864" s="89">
        <v>0</v>
      </c>
      <c r="AS1864" s="89">
        <v>0</v>
      </c>
      <c r="AT1864" s="89">
        <v>0</v>
      </c>
      <c r="AU1864" s="68">
        <v>0</v>
      </c>
      <c r="AV1864" s="68">
        <v>0</v>
      </c>
      <c r="AW1864" s="68">
        <v>0</v>
      </c>
      <c r="AX1864" s="68">
        <v>0</v>
      </c>
      <c r="AY1864" s="68">
        <v>0</v>
      </c>
      <c r="AZ1864" s="68">
        <v>0</v>
      </c>
      <c r="BA1864" s="68">
        <v>0</v>
      </c>
      <c r="BB1864" s="68">
        <v>0</v>
      </c>
      <c r="BC1864" s="68">
        <v>0</v>
      </c>
      <c r="BD1864" s="68">
        <v>0</v>
      </c>
      <c r="BE1864">
        <f t="shared" si="580"/>
        <v>0</v>
      </c>
      <c r="BF1864">
        <f t="shared" si="581"/>
        <v>0</v>
      </c>
      <c r="BG1864">
        <f t="shared" si="582"/>
        <v>0</v>
      </c>
      <c r="BH1864">
        <f t="shared" si="583"/>
        <v>0</v>
      </c>
      <c r="BI1864">
        <f t="shared" si="584"/>
        <v>0</v>
      </c>
      <c r="BJ1864">
        <f t="shared" si="585"/>
        <v>0</v>
      </c>
      <c r="BK1864">
        <f t="shared" si="586"/>
        <v>0</v>
      </c>
      <c r="BL1864">
        <f t="shared" si="587"/>
        <v>0</v>
      </c>
      <c r="BM1864">
        <f t="shared" si="588"/>
        <v>0</v>
      </c>
      <c r="BN1864">
        <f t="shared" si="589"/>
        <v>0</v>
      </c>
      <c r="BO1864">
        <f t="shared" si="590"/>
        <v>0</v>
      </c>
      <c r="BP1864">
        <f t="shared" si="591"/>
        <v>0</v>
      </c>
      <c r="BQ1864">
        <f t="shared" si="592"/>
        <v>0</v>
      </c>
      <c r="BR1864">
        <f t="shared" si="593"/>
        <v>0</v>
      </c>
      <c r="BS1864">
        <f t="shared" si="594"/>
        <v>0</v>
      </c>
      <c r="BT1864">
        <f t="shared" si="595"/>
        <v>0</v>
      </c>
      <c r="BU1864">
        <f t="shared" si="596"/>
        <v>0</v>
      </c>
      <c r="BV1864">
        <f t="shared" si="597"/>
        <v>0</v>
      </c>
      <c r="BW1864">
        <f t="shared" si="598"/>
        <v>0</v>
      </c>
      <c r="BX1864">
        <f t="shared" si="599"/>
        <v>0</v>
      </c>
    </row>
    <row r="1865" spans="1:76" x14ac:dyDescent="0.25">
      <c r="A1865" t="s">
        <v>212</v>
      </c>
      <c r="B1865" s="85">
        <v>-21.455400144275714</v>
      </c>
      <c r="C1865" s="85">
        <v>9.4662948748217457E-4</v>
      </c>
      <c r="E1865" s="85">
        <v>104359.75986815244</v>
      </c>
      <c r="F1865" s="86">
        <v>10</v>
      </c>
      <c r="H1865" s="87">
        <v>2584.5719067803234</v>
      </c>
      <c r="I1865" s="87">
        <v>144.63333333333333</v>
      </c>
      <c r="J1865" t="s">
        <v>2395</v>
      </c>
      <c r="K1865">
        <v>17.869821895231553</v>
      </c>
      <c r="L1865" s="87">
        <v>4599.1325446584979</v>
      </c>
      <c r="M1865" t="s">
        <v>286</v>
      </c>
      <c r="N1865" t="s">
        <v>286</v>
      </c>
      <c r="O1865" t="s">
        <v>5156</v>
      </c>
      <c r="P1865" s="89">
        <v>0</v>
      </c>
      <c r="Q1865" s="89">
        <v>0</v>
      </c>
      <c r="R1865" s="89">
        <v>0</v>
      </c>
      <c r="S1865" s="89">
        <v>0</v>
      </c>
      <c r="T1865" s="89">
        <v>0</v>
      </c>
      <c r="U1865" s="89">
        <v>0</v>
      </c>
      <c r="V1865" s="89">
        <v>0</v>
      </c>
      <c r="W1865" s="89">
        <v>0</v>
      </c>
      <c r="X1865" s="89">
        <v>0</v>
      </c>
      <c r="Y1865" s="89">
        <v>0</v>
      </c>
      <c r="Z1865" s="68">
        <v>0</v>
      </c>
      <c r="AA1865" s="68">
        <v>0</v>
      </c>
      <c r="AB1865" s="68">
        <v>0</v>
      </c>
      <c r="AC1865" s="68">
        <v>0</v>
      </c>
      <c r="AD1865" s="68">
        <v>0</v>
      </c>
      <c r="AE1865" s="68">
        <v>0</v>
      </c>
      <c r="AF1865" s="68">
        <v>0</v>
      </c>
      <c r="AG1865" s="68">
        <v>0</v>
      </c>
      <c r="AH1865" s="68">
        <v>0</v>
      </c>
      <c r="AI1865" s="68">
        <v>0</v>
      </c>
      <c r="AJ1865" t="s">
        <v>5157</v>
      </c>
      <c r="AK1865" s="89">
        <v>0</v>
      </c>
      <c r="AL1865" s="89">
        <v>0</v>
      </c>
      <c r="AM1865" s="89">
        <v>0</v>
      </c>
      <c r="AN1865" s="89">
        <v>0</v>
      </c>
      <c r="AO1865" s="89">
        <v>0</v>
      </c>
      <c r="AP1865" s="89">
        <v>0</v>
      </c>
      <c r="AQ1865" s="89">
        <v>0</v>
      </c>
      <c r="AR1865" s="89">
        <v>0</v>
      </c>
      <c r="AS1865" s="89">
        <v>0</v>
      </c>
      <c r="AT1865" s="89">
        <v>0</v>
      </c>
      <c r="AU1865" s="68">
        <v>0</v>
      </c>
      <c r="AV1865" s="68">
        <v>0</v>
      </c>
      <c r="AW1865" s="68">
        <v>0</v>
      </c>
      <c r="AX1865" s="68">
        <v>0</v>
      </c>
      <c r="AY1865" s="68">
        <v>0</v>
      </c>
      <c r="AZ1865" s="68">
        <v>0</v>
      </c>
      <c r="BA1865" s="68">
        <v>0</v>
      </c>
      <c r="BB1865" s="68">
        <v>0</v>
      </c>
      <c r="BC1865" s="68">
        <v>0</v>
      </c>
      <c r="BD1865" s="68">
        <v>0</v>
      </c>
      <c r="BE1865">
        <f t="shared" si="580"/>
        <v>0</v>
      </c>
      <c r="BF1865">
        <f t="shared" si="581"/>
        <v>0</v>
      </c>
      <c r="BG1865">
        <f t="shared" si="582"/>
        <v>0</v>
      </c>
      <c r="BH1865">
        <f t="shared" si="583"/>
        <v>0</v>
      </c>
      <c r="BI1865">
        <f t="shared" si="584"/>
        <v>0</v>
      </c>
      <c r="BJ1865">
        <f t="shared" si="585"/>
        <v>0</v>
      </c>
      <c r="BK1865">
        <f t="shared" si="586"/>
        <v>0</v>
      </c>
      <c r="BL1865">
        <f t="shared" si="587"/>
        <v>0</v>
      </c>
      <c r="BM1865">
        <f t="shared" si="588"/>
        <v>0</v>
      </c>
      <c r="BN1865">
        <f t="shared" si="589"/>
        <v>0</v>
      </c>
      <c r="BO1865">
        <f t="shared" si="590"/>
        <v>0</v>
      </c>
      <c r="BP1865">
        <f t="shared" si="591"/>
        <v>0</v>
      </c>
      <c r="BQ1865">
        <f t="shared" si="592"/>
        <v>0</v>
      </c>
      <c r="BR1865">
        <f t="shared" si="593"/>
        <v>0</v>
      </c>
      <c r="BS1865">
        <f t="shared" si="594"/>
        <v>0</v>
      </c>
      <c r="BT1865">
        <f t="shared" si="595"/>
        <v>0</v>
      </c>
      <c r="BU1865">
        <f t="shared" si="596"/>
        <v>0</v>
      </c>
      <c r="BV1865">
        <f t="shared" si="597"/>
        <v>0</v>
      </c>
      <c r="BW1865">
        <f t="shared" si="598"/>
        <v>0</v>
      </c>
      <c r="BX1865">
        <f t="shared" si="599"/>
        <v>0</v>
      </c>
    </row>
    <row r="1866" spans="1:76" x14ac:dyDescent="0.25">
      <c r="A1866" t="s">
        <v>212</v>
      </c>
      <c r="B1866" s="85">
        <v>-1.6037994125456763</v>
      </c>
      <c r="C1866" s="85">
        <v>7.0760918263618674E-5</v>
      </c>
      <c r="E1866" s="85">
        <v>7800.9321869769683</v>
      </c>
      <c r="F1866" s="86">
        <v>10</v>
      </c>
      <c r="H1866" s="87">
        <v>193.19774405989207</v>
      </c>
      <c r="I1866" s="87">
        <v>144.63333333333333</v>
      </c>
      <c r="J1866" t="s">
        <v>2395</v>
      </c>
      <c r="K1866">
        <v>1.3357760594138655</v>
      </c>
      <c r="L1866" s="87">
        <v>343.78692654263705</v>
      </c>
      <c r="M1866" t="s">
        <v>286</v>
      </c>
      <c r="N1866" t="s">
        <v>286</v>
      </c>
      <c r="O1866" t="s">
        <v>5158</v>
      </c>
      <c r="P1866" s="89">
        <v>0</v>
      </c>
      <c r="Q1866" s="89">
        <v>0</v>
      </c>
      <c r="R1866" s="89">
        <v>0</v>
      </c>
      <c r="S1866" s="89">
        <v>0</v>
      </c>
      <c r="T1866" s="89">
        <v>0</v>
      </c>
      <c r="U1866" s="89">
        <v>0</v>
      </c>
      <c r="V1866" s="89">
        <v>0</v>
      </c>
      <c r="W1866" s="89">
        <v>0</v>
      </c>
      <c r="X1866" s="89">
        <v>0</v>
      </c>
      <c r="Y1866" s="89">
        <v>0</v>
      </c>
      <c r="Z1866" s="68">
        <v>0</v>
      </c>
      <c r="AA1866" s="68">
        <v>0</v>
      </c>
      <c r="AB1866" s="68">
        <v>0</v>
      </c>
      <c r="AC1866" s="68">
        <v>0</v>
      </c>
      <c r="AD1866" s="68">
        <v>0</v>
      </c>
      <c r="AE1866" s="68">
        <v>0</v>
      </c>
      <c r="AF1866" s="68">
        <v>0</v>
      </c>
      <c r="AG1866" s="68">
        <v>0</v>
      </c>
      <c r="AH1866" s="68">
        <v>0</v>
      </c>
      <c r="AI1866" s="68">
        <v>0</v>
      </c>
      <c r="AJ1866" t="s">
        <v>5159</v>
      </c>
      <c r="AK1866" s="89">
        <v>0</v>
      </c>
      <c r="AL1866" s="89">
        <v>0</v>
      </c>
      <c r="AM1866" s="89">
        <v>0</v>
      </c>
      <c r="AN1866" s="89">
        <v>0</v>
      </c>
      <c r="AO1866" s="89">
        <v>0</v>
      </c>
      <c r="AP1866" s="89">
        <v>0</v>
      </c>
      <c r="AQ1866" s="89">
        <v>0</v>
      </c>
      <c r="AR1866" s="89">
        <v>0</v>
      </c>
      <c r="AS1866" s="89">
        <v>0</v>
      </c>
      <c r="AT1866" s="89">
        <v>0</v>
      </c>
      <c r="AU1866" s="68">
        <v>0</v>
      </c>
      <c r="AV1866" s="68">
        <v>0</v>
      </c>
      <c r="AW1866" s="68">
        <v>0</v>
      </c>
      <c r="AX1866" s="68">
        <v>0</v>
      </c>
      <c r="AY1866" s="68">
        <v>0</v>
      </c>
      <c r="AZ1866" s="68">
        <v>0</v>
      </c>
      <c r="BA1866" s="68">
        <v>0</v>
      </c>
      <c r="BB1866" s="68">
        <v>0</v>
      </c>
      <c r="BC1866" s="68">
        <v>0</v>
      </c>
      <c r="BD1866" s="68">
        <v>0</v>
      </c>
      <c r="BE1866">
        <f t="shared" si="580"/>
        <v>0</v>
      </c>
      <c r="BF1866">
        <f t="shared" si="581"/>
        <v>0</v>
      </c>
      <c r="BG1866">
        <f t="shared" si="582"/>
        <v>0</v>
      </c>
      <c r="BH1866">
        <f t="shared" si="583"/>
        <v>0</v>
      </c>
      <c r="BI1866">
        <f t="shared" si="584"/>
        <v>0</v>
      </c>
      <c r="BJ1866">
        <f t="shared" si="585"/>
        <v>0</v>
      </c>
      <c r="BK1866">
        <f t="shared" si="586"/>
        <v>0</v>
      </c>
      <c r="BL1866">
        <f t="shared" si="587"/>
        <v>0</v>
      </c>
      <c r="BM1866">
        <f t="shared" si="588"/>
        <v>0</v>
      </c>
      <c r="BN1866">
        <f t="shared" si="589"/>
        <v>0</v>
      </c>
      <c r="BO1866">
        <f t="shared" si="590"/>
        <v>0</v>
      </c>
      <c r="BP1866">
        <f t="shared" si="591"/>
        <v>0</v>
      </c>
      <c r="BQ1866">
        <f t="shared" si="592"/>
        <v>0</v>
      </c>
      <c r="BR1866">
        <f t="shared" si="593"/>
        <v>0</v>
      </c>
      <c r="BS1866">
        <f t="shared" si="594"/>
        <v>0</v>
      </c>
      <c r="BT1866">
        <f t="shared" si="595"/>
        <v>0</v>
      </c>
      <c r="BU1866">
        <f t="shared" si="596"/>
        <v>0</v>
      </c>
      <c r="BV1866">
        <f t="shared" si="597"/>
        <v>0</v>
      </c>
      <c r="BW1866">
        <f t="shared" si="598"/>
        <v>0</v>
      </c>
      <c r="BX1866">
        <f t="shared" si="599"/>
        <v>0</v>
      </c>
    </row>
    <row r="1867" spans="1:76" x14ac:dyDescent="0.25">
      <c r="A1867" t="s">
        <v>212</v>
      </c>
      <c r="B1867" s="85">
        <v>-1.2624854347790955</v>
      </c>
      <c r="C1867" s="85">
        <v>3.8042741255930469E-2</v>
      </c>
      <c r="E1867" s="85">
        <v>5652.7503575325009</v>
      </c>
      <c r="F1867" s="86">
        <v>10</v>
      </c>
      <c r="H1867" s="87">
        <v>139.99591210806793</v>
      </c>
      <c r="I1867" s="87">
        <v>144.63333333333333</v>
      </c>
      <c r="J1867" t="s">
        <v>2395</v>
      </c>
      <c r="K1867">
        <v>0.96793670505693441</v>
      </c>
      <c r="L1867" s="87">
        <v>249.11659598491889</v>
      </c>
      <c r="M1867" t="s">
        <v>286</v>
      </c>
      <c r="N1867" t="s">
        <v>286</v>
      </c>
      <c r="O1867" t="s">
        <v>5160</v>
      </c>
      <c r="P1867" s="89">
        <v>0</v>
      </c>
      <c r="Q1867" s="89">
        <v>0</v>
      </c>
      <c r="R1867" s="89">
        <v>0</v>
      </c>
      <c r="S1867" s="89">
        <v>0</v>
      </c>
      <c r="T1867" s="89">
        <v>0</v>
      </c>
      <c r="U1867" s="89">
        <v>0</v>
      </c>
      <c r="V1867" s="89">
        <v>0</v>
      </c>
      <c r="W1867" s="89">
        <v>0</v>
      </c>
      <c r="X1867" s="89">
        <v>0</v>
      </c>
      <c r="Y1867" s="89">
        <v>0</v>
      </c>
      <c r="Z1867" s="68">
        <v>0</v>
      </c>
      <c r="AA1867" s="68">
        <v>0</v>
      </c>
      <c r="AB1867" s="68">
        <v>0</v>
      </c>
      <c r="AC1867" s="68">
        <v>0</v>
      </c>
      <c r="AD1867" s="68">
        <v>0</v>
      </c>
      <c r="AE1867" s="68">
        <v>0</v>
      </c>
      <c r="AF1867" s="68">
        <v>0</v>
      </c>
      <c r="AG1867" s="68">
        <v>0</v>
      </c>
      <c r="AH1867" s="68">
        <v>0</v>
      </c>
      <c r="AI1867" s="68">
        <v>0</v>
      </c>
      <c r="AJ1867" t="s">
        <v>5161</v>
      </c>
      <c r="AK1867" s="89">
        <v>0</v>
      </c>
      <c r="AL1867" s="89">
        <v>0</v>
      </c>
      <c r="AM1867" s="89">
        <v>0</v>
      </c>
      <c r="AN1867" s="89">
        <v>0</v>
      </c>
      <c r="AO1867" s="89">
        <v>0</v>
      </c>
      <c r="AP1867" s="89">
        <v>0</v>
      </c>
      <c r="AQ1867" s="89">
        <v>0</v>
      </c>
      <c r="AR1867" s="89">
        <v>0</v>
      </c>
      <c r="AS1867" s="89">
        <v>0</v>
      </c>
      <c r="AT1867" s="89">
        <v>0</v>
      </c>
      <c r="AU1867" s="68">
        <v>0</v>
      </c>
      <c r="AV1867" s="68">
        <v>0</v>
      </c>
      <c r="AW1867" s="68">
        <v>0</v>
      </c>
      <c r="AX1867" s="68">
        <v>0</v>
      </c>
      <c r="AY1867" s="68">
        <v>0</v>
      </c>
      <c r="AZ1867" s="68">
        <v>0</v>
      </c>
      <c r="BA1867" s="68">
        <v>0</v>
      </c>
      <c r="BB1867" s="68">
        <v>0</v>
      </c>
      <c r="BC1867" s="68">
        <v>0</v>
      </c>
      <c r="BD1867" s="68">
        <v>0</v>
      </c>
      <c r="BE1867">
        <f t="shared" si="580"/>
        <v>0</v>
      </c>
      <c r="BF1867">
        <f t="shared" si="581"/>
        <v>0</v>
      </c>
      <c r="BG1867">
        <f t="shared" si="582"/>
        <v>0</v>
      </c>
      <c r="BH1867">
        <f t="shared" si="583"/>
        <v>0</v>
      </c>
      <c r="BI1867">
        <f t="shared" si="584"/>
        <v>0</v>
      </c>
      <c r="BJ1867">
        <f t="shared" si="585"/>
        <v>0</v>
      </c>
      <c r="BK1867">
        <f t="shared" si="586"/>
        <v>0</v>
      </c>
      <c r="BL1867">
        <f t="shared" si="587"/>
        <v>0</v>
      </c>
      <c r="BM1867">
        <f t="shared" si="588"/>
        <v>0</v>
      </c>
      <c r="BN1867">
        <f t="shared" si="589"/>
        <v>0</v>
      </c>
      <c r="BO1867">
        <f t="shared" si="590"/>
        <v>0</v>
      </c>
      <c r="BP1867">
        <f t="shared" si="591"/>
        <v>0</v>
      </c>
      <c r="BQ1867">
        <f t="shared" si="592"/>
        <v>0</v>
      </c>
      <c r="BR1867">
        <f t="shared" si="593"/>
        <v>0</v>
      </c>
      <c r="BS1867">
        <f t="shared" si="594"/>
        <v>0</v>
      </c>
      <c r="BT1867">
        <f t="shared" si="595"/>
        <v>0</v>
      </c>
      <c r="BU1867">
        <f t="shared" si="596"/>
        <v>0</v>
      </c>
      <c r="BV1867">
        <f t="shared" si="597"/>
        <v>0</v>
      </c>
      <c r="BW1867">
        <f t="shared" si="598"/>
        <v>0</v>
      </c>
      <c r="BX1867">
        <f t="shared" si="599"/>
        <v>0</v>
      </c>
    </row>
    <row r="1868" spans="1:76" x14ac:dyDescent="0.25">
      <c r="A1868" t="s">
        <v>212</v>
      </c>
      <c r="B1868" s="85">
        <v>-0.55142289391798904</v>
      </c>
      <c r="C1868" s="85">
        <v>1.6616142965315901E-2</v>
      </c>
      <c r="E1868" s="85">
        <v>2468.9837006253688</v>
      </c>
      <c r="F1868" s="86">
        <v>10</v>
      </c>
      <c r="H1868" s="87">
        <v>61.146805234095396</v>
      </c>
      <c r="I1868" s="87">
        <v>144.63333333333333</v>
      </c>
      <c r="J1868" t="s">
        <v>2395</v>
      </c>
      <c r="K1868">
        <v>0.42277118161393457</v>
      </c>
      <c r="L1868" s="87">
        <v>108.80806264908605</v>
      </c>
      <c r="M1868" t="s">
        <v>286</v>
      </c>
      <c r="N1868" t="s">
        <v>286</v>
      </c>
      <c r="O1868" t="s">
        <v>5162</v>
      </c>
      <c r="P1868" s="89">
        <v>0</v>
      </c>
      <c r="Q1868" s="89">
        <v>0</v>
      </c>
      <c r="R1868" s="89">
        <v>0</v>
      </c>
      <c r="S1868" s="89">
        <v>0</v>
      </c>
      <c r="T1868" s="89">
        <v>0</v>
      </c>
      <c r="U1868" s="89">
        <v>0</v>
      </c>
      <c r="V1868" s="89">
        <v>0</v>
      </c>
      <c r="W1868" s="89">
        <v>0</v>
      </c>
      <c r="X1868" s="89">
        <v>0</v>
      </c>
      <c r="Y1868" s="89">
        <v>0</v>
      </c>
      <c r="Z1868" s="68">
        <v>0</v>
      </c>
      <c r="AA1868" s="68">
        <v>0</v>
      </c>
      <c r="AB1868" s="68">
        <v>0</v>
      </c>
      <c r="AC1868" s="68">
        <v>0</v>
      </c>
      <c r="AD1868" s="68">
        <v>0</v>
      </c>
      <c r="AE1868" s="68">
        <v>0</v>
      </c>
      <c r="AF1868" s="68">
        <v>0</v>
      </c>
      <c r="AG1868" s="68">
        <v>0</v>
      </c>
      <c r="AH1868" s="68">
        <v>0</v>
      </c>
      <c r="AI1868" s="68">
        <v>0</v>
      </c>
      <c r="AJ1868" t="s">
        <v>5163</v>
      </c>
      <c r="AK1868" s="89">
        <v>0</v>
      </c>
      <c r="AL1868" s="89">
        <v>0</v>
      </c>
      <c r="AM1868" s="89">
        <v>0</v>
      </c>
      <c r="AN1868" s="89">
        <v>0</v>
      </c>
      <c r="AO1868" s="89">
        <v>0</v>
      </c>
      <c r="AP1868" s="89">
        <v>0</v>
      </c>
      <c r="AQ1868" s="89">
        <v>0</v>
      </c>
      <c r="AR1868" s="89">
        <v>0</v>
      </c>
      <c r="AS1868" s="89">
        <v>0</v>
      </c>
      <c r="AT1868" s="89">
        <v>0</v>
      </c>
      <c r="AU1868" s="68">
        <v>0</v>
      </c>
      <c r="AV1868" s="68">
        <v>0</v>
      </c>
      <c r="AW1868" s="68">
        <v>0</v>
      </c>
      <c r="AX1868" s="68">
        <v>0</v>
      </c>
      <c r="AY1868" s="68">
        <v>0</v>
      </c>
      <c r="AZ1868" s="68">
        <v>0</v>
      </c>
      <c r="BA1868" s="68">
        <v>0</v>
      </c>
      <c r="BB1868" s="68">
        <v>0</v>
      </c>
      <c r="BC1868" s="68">
        <v>0</v>
      </c>
      <c r="BD1868" s="68">
        <v>0</v>
      </c>
      <c r="BE1868">
        <f t="shared" si="580"/>
        <v>0</v>
      </c>
      <c r="BF1868">
        <f t="shared" si="581"/>
        <v>0</v>
      </c>
      <c r="BG1868">
        <f t="shared" si="582"/>
        <v>0</v>
      </c>
      <c r="BH1868">
        <f t="shared" si="583"/>
        <v>0</v>
      </c>
      <c r="BI1868">
        <f t="shared" si="584"/>
        <v>0</v>
      </c>
      <c r="BJ1868">
        <f t="shared" si="585"/>
        <v>0</v>
      </c>
      <c r="BK1868">
        <f t="shared" si="586"/>
        <v>0</v>
      </c>
      <c r="BL1868">
        <f t="shared" si="587"/>
        <v>0</v>
      </c>
      <c r="BM1868">
        <f t="shared" si="588"/>
        <v>0</v>
      </c>
      <c r="BN1868">
        <f t="shared" si="589"/>
        <v>0</v>
      </c>
      <c r="BO1868">
        <f t="shared" si="590"/>
        <v>0</v>
      </c>
      <c r="BP1868">
        <f t="shared" si="591"/>
        <v>0</v>
      </c>
      <c r="BQ1868">
        <f t="shared" si="592"/>
        <v>0</v>
      </c>
      <c r="BR1868">
        <f t="shared" si="593"/>
        <v>0</v>
      </c>
      <c r="BS1868">
        <f t="shared" si="594"/>
        <v>0</v>
      </c>
      <c r="BT1868">
        <f t="shared" si="595"/>
        <v>0</v>
      </c>
      <c r="BU1868">
        <f t="shared" si="596"/>
        <v>0</v>
      </c>
      <c r="BV1868">
        <f t="shared" si="597"/>
        <v>0</v>
      </c>
      <c r="BW1868">
        <f t="shared" si="598"/>
        <v>0</v>
      </c>
      <c r="BX1868">
        <f t="shared" si="599"/>
        <v>0</v>
      </c>
    </row>
    <row r="1869" spans="1:76" x14ac:dyDescent="0.25">
      <c r="A1869" t="s">
        <v>212</v>
      </c>
      <c r="B1869" s="85">
        <v>-1.8969493119726983</v>
      </c>
      <c r="C1869" s="85">
        <v>8.3694927286241867E-5</v>
      </c>
      <c r="E1869" s="85">
        <v>9226.8227741417704</v>
      </c>
      <c r="F1869" s="86">
        <v>10</v>
      </c>
      <c r="H1869" s="87">
        <v>228.51132429795175</v>
      </c>
      <c r="I1869" s="87">
        <v>144.63333333333333</v>
      </c>
      <c r="J1869" t="s">
        <v>2395</v>
      </c>
      <c r="K1869">
        <v>1.5799354065311253</v>
      </c>
      <c r="L1869" s="87">
        <v>406.62589639880593</v>
      </c>
      <c r="M1869" t="s">
        <v>286</v>
      </c>
      <c r="N1869" t="s">
        <v>286</v>
      </c>
      <c r="O1869" t="s">
        <v>5164</v>
      </c>
      <c r="P1869" s="89">
        <v>0</v>
      </c>
      <c r="Q1869" s="89">
        <v>0</v>
      </c>
      <c r="R1869" s="89">
        <v>0</v>
      </c>
      <c r="S1869" s="89">
        <v>0</v>
      </c>
      <c r="T1869" s="89">
        <v>0</v>
      </c>
      <c r="U1869" s="89">
        <v>0</v>
      </c>
      <c r="V1869" s="89">
        <v>0</v>
      </c>
      <c r="W1869" s="89">
        <v>0</v>
      </c>
      <c r="X1869" s="89">
        <v>0</v>
      </c>
      <c r="Y1869" s="89">
        <v>0</v>
      </c>
      <c r="Z1869" s="68">
        <v>0</v>
      </c>
      <c r="AA1869" s="68">
        <v>0</v>
      </c>
      <c r="AB1869" s="68">
        <v>0</v>
      </c>
      <c r="AC1869" s="68">
        <v>0</v>
      </c>
      <c r="AD1869" s="68">
        <v>0</v>
      </c>
      <c r="AE1869" s="68">
        <v>0</v>
      </c>
      <c r="AF1869" s="68">
        <v>0</v>
      </c>
      <c r="AG1869" s="68">
        <v>0</v>
      </c>
      <c r="AH1869" s="68">
        <v>0</v>
      </c>
      <c r="AI1869" s="68">
        <v>0</v>
      </c>
      <c r="AJ1869" t="s">
        <v>5165</v>
      </c>
      <c r="AK1869" s="89">
        <v>0</v>
      </c>
      <c r="AL1869" s="89">
        <v>0</v>
      </c>
      <c r="AM1869" s="89">
        <v>0</v>
      </c>
      <c r="AN1869" s="89">
        <v>0</v>
      </c>
      <c r="AO1869" s="89">
        <v>0</v>
      </c>
      <c r="AP1869" s="89">
        <v>0</v>
      </c>
      <c r="AQ1869" s="89">
        <v>0</v>
      </c>
      <c r="AR1869" s="89">
        <v>0</v>
      </c>
      <c r="AS1869" s="89">
        <v>0</v>
      </c>
      <c r="AT1869" s="89">
        <v>0</v>
      </c>
      <c r="AU1869" s="68">
        <v>0</v>
      </c>
      <c r="AV1869" s="68">
        <v>0</v>
      </c>
      <c r="AW1869" s="68">
        <v>0</v>
      </c>
      <c r="AX1869" s="68">
        <v>0</v>
      </c>
      <c r="AY1869" s="68">
        <v>0</v>
      </c>
      <c r="AZ1869" s="68">
        <v>0</v>
      </c>
      <c r="BA1869" s="68">
        <v>0</v>
      </c>
      <c r="BB1869" s="68">
        <v>0</v>
      </c>
      <c r="BC1869" s="68">
        <v>0</v>
      </c>
      <c r="BD1869" s="68">
        <v>0</v>
      </c>
      <c r="BE1869">
        <f t="shared" si="580"/>
        <v>0</v>
      </c>
      <c r="BF1869">
        <f t="shared" si="581"/>
        <v>0</v>
      </c>
      <c r="BG1869">
        <f t="shared" si="582"/>
        <v>0</v>
      </c>
      <c r="BH1869">
        <f t="shared" si="583"/>
        <v>0</v>
      </c>
      <c r="BI1869">
        <f t="shared" si="584"/>
        <v>0</v>
      </c>
      <c r="BJ1869">
        <f t="shared" si="585"/>
        <v>0</v>
      </c>
      <c r="BK1869">
        <f t="shared" si="586"/>
        <v>0</v>
      </c>
      <c r="BL1869">
        <f t="shared" si="587"/>
        <v>0</v>
      </c>
      <c r="BM1869">
        <f t="shared" si="588"/>
        <v>0</v>
      </c>
      <c r="BN1869">
        <f t="shared" si="589"/>
        <v>0</v>
      </c>
      <c r="BO1869">
        <f t="shared" si="590"/>
        <v>0</v>
      </c>
      <c r="BP1869">
        <f t="shared" si="591"/>
        <v>0</v>
      </c>
      <c r="BQ1869">
        <f t="shared" si="592"/>
        <v>0</v>
      </c>
      <c r="BR1869">
        <f t="shared" si="593"/>
        <v>0</v>
      </c>
      <c r="BS1869">
        <f t="shared" si="594"/>
        <v>0</v>
      </c>
      <c r="BT1869">
        <f t="shared" si="595"/>
        <v>0</v>
      </c>
      <c r="BU1869">
        <f t="shared" si="596"/>
        <v>0</v>
      </c>
      <c r="BV1869">
        <f t="shared" si="597"/>
        <v>0</v>
      </c>
      <c r="BW1869">
        <f t="shared" si="598"/>
        <v>0</v>
      </c>
      <c r="BX1869">
        <f t="shared" si="599"/>
        <v>0</v>
      </c>
    </row>
    <row r="1870" spans="1:76" x14ac:dyDescent="0.25">
      <c r="A1870" t="s">
        <v>212</v>
      </c>
      <c r="B1870" s="85">
        <v>-0.18844367326586239</v>
      </c>
      <c r="C1870" s="85">
        <v>8.3142862236719934E-6</v>
      </c>
      <c r="E1870" s="85">
        <v>916.59611838769808</v>
      </c>
      <c r="F1870" s="86">
        <v>10</v>
      </c>
      <c r="H1870" s="87">
        <v>22.700402726508134</v>
      </c>
      <c r="I1870" s="87">
        <v>144.63333333333333</v>
      </c>
      <c r="J1870" t="s">
        <v>2395</v>
      </c>
      <c r="K1870">
        <v>0.15695139013487994</v>
      </c>
      <c r="L1870" s="87">
        <v>40.39437273246331</v>
      </c>
      <c r="M1870" t="s">
        <v>286</v>
      </c>
      <c r="N1870" t="s">
        <v>286</v>
      </c>
      <c r="O1870" t="s">
        <v>5166</v>
      </c>
      <c r="P1870" s="89">
        <v>0</v>
      </c>
      <c r="Q1870" s="89">
        <v>0</v>
      </c>
      <c r="R1870" s="89">
        <v>0</v>
      </c>
      <c r="S1870" s="89">
        <v>0</v>
      </c>
      <c r="T1870" s="89">
        <v>0</v>
      </c>
      <c r="U1870" s="89">
        <v>0</v>
      </c>
      <c r="V1870" s="89">
        <v>0</v>
      </c>
      <c r="W1870" s="89">
        <v>0</v>
      </c>
      <c r="X1870" s="89">
        <v>0</v>
      </c>
      <c r="Y1870" s="89">
        <v>0</v>
      </c>
      <c r="Z1870" s="68">
        <v>0</v>
      </c>
      <c r="AA1870" s="68">
        <v>0</v>
      </c>
      <c r="AB1870" s="68">
        <v>0</v>
      </c>
      <c r="AC1870" s="68">
        <v>0</v>
      </c>
      <c r="AD1870" s="68">
        <v>0</v>
      </c>
      <c r="AE1870" s="68">
        <v>0</v>
      </c>
      <c r="AF1870" s="68">
        <v>0</v>
      </c>
      <c r="AG1870" s="68">
        <v>0</v>
      </c>
      <c r="AH1870" s="68">
        <v>0</v>
      </c>
      <c r="AI1870" s="68">
        <v>0</v>
      </c>
      <c r="AJ1870" t="s">
        <v>5167</v>
      </c>
      <c r="AK1870" s="89">
        <v>0</v>
      </c>
      <c r="AL1870" s="89">
        <v>0</v>
      </c>
      <c r="AM1870" s="89">
        <v>0</v>
      </c>
      <c r="AN1870" s="89">
        <v>0</v>
      </c>
      <c r="AO1870" s="89">
        <v>0</v>
      </c>
      <c r="AP1870" s="89">
        <v>0</v>
      </c>
      <c r="AQ1870" s="89">
        <v>0</v>
      </c>
      <c r="AR1870" s="89">
        <v>0</v>
      </c>
      <c r="AS1870" s="89">
        <v>0</v>
      </c>
      <c r="AT1870" s="89">
        <v>0</v>
      </c>
      <c r="AU1870" s="68">
        <v>0</v>
      </c>
      <c r="AV1870" s="68">
        <v>0</v>
      </c>
      <c r="AW1870" s="68">
        <v>0</v>
      </c>
      <c r="AX1870" s="68">
        <v>0</v>
      </c>
      <c r="AY1870" s="68">
        <v>0</v>
      </c>
      <c r="AZ1870" s="68">
        <v>0</v>
      </c>
      <c r="BA1870" s="68">
        <v>0</v>
      </c>
      <c r="BB1870" s="68">
        <v>0</v>
      </c>
      <c r="BC1870" s="68">
        <v>0</v>
      </c>
      <c r="BD1870" s="68">
        <v>0</v>
      </c>
      <c r="BE1870">
        <f t="shared" si="580"/>
        <v>0</v>
      </c>
      <c r="BF1870">
        <f t="shared" si="581"/>
        <v>0</v>
      </c>
      <c r="BG1870">
        <f t="shared" si="582"/>
        <v>0</v>
      </c>
      <c r="BH1870">
        <f t="shared" si="583"/>
        <v>0</v>
      </c>
      <c r="BI1870">
        <f t="shared" si="584"/>
        <v>0</v>
      </c>
      <c r="BJ1870">
        <f t="shared" si="585"/>
        <v>0</v>
      </c>
      <c r="BK1870">
        <f t="shared" si="586"/>
        <v>0</v>
      </c>
      <c r="BL1870">
        <f t="shared" si="587"/>
        <v>0</v>
      </c>
      <c r="BM1870">
        <f t="shared" si="588"/>
        <v>0</v>
      </c>
      <c r="BN1870">
        <f t="shared" si="589"/>
        <v>0</v>
      </c>
      <c r="BO1870">
        <f t="shared" si="590"/>
        <v>0</v>
      </c>
      <c r="BP1870">
        <f t="shared" si="591"/>
        <v>0</v>
      </c>
      <c r="BQ1870">
        <f t="shared" si="592"/>
        <v>0</v>
      </c>
      <c r="BR1870">
        <f t="shared" si="593"/>
        <v>0</v>
      </c>
      <c r="BS1870">
        <f t="shared" si="594"/>
        <v>0</v>
      </c>
      <c r="BT1870">
        <f t="shared" si="595"/>
        <v>0</v>
      </c>
      <c r="BU1870">
        <f t="shared" si="596"/>
        <v>0</v>
      </c>
      <c r="BV1870">
        <f t="shared" si="597"/>
        <v>0</v>
      </c>
      <c r="BW1870">
        <f t="shared" si="598"/>
        <v>0</v>
      </c>
      <c r="BX1870">
        <f t="shared" si="599"/>
        <v>0</v>
      </c>
    </row>
    <row r="1871" spans="1:76" x14ac:dyDescent="0.25">
      <c r="A1871" t="s">
        <v>48</v>
      </c>
      <c r="B1871" s="85">
        <v>4.1108961521021423E-6</v>
      </c>
      <c r="C1871" s="85">
        <v>9.2668689365097058E-5</v>
      </c>
      <c r="E1871" s="85">
        <v>0.20543803099129154</v>
      </c>
      <c r="F1871" s="86">
        <v>20</v>
      </c>
      <c r="H1871" s="87">
        <v>0.53388128654970757</v>
      </c>
      <c r="I1871" s="87">
        <v>0.53388128654970757</v>
      </c>
      <c r="J1871" t="s">
        <v>5168</v>
      </c>
      <c r="K1871" t="s">
        <v>34</v>
      </c>
      <c r="L1871" s="87">
        <v>9.0536499454992193E-3</v>
      </c>
      <c r="M1871" t="s">
        <v>286</v>
      </c>
      <c r="N1871" t="s">
        <v>286</v>
      </c>
      <c r="O1871" t="s">
        <v>5169</v>
      </c>
      <c r="P1871" s="89">
        <v>0</v>
      </c>
      <c r="Q1871" s="89">
        <v>0</v>
      </c>
      <c r="R1871" s="89">
        <v>0</v>
      </c>
      <c r="S1871" s="89">
        <v>0</v>
      </c>
      <c r="T1871" s="89">
        <v>0</v>
      </c>
      <c r="U1871" s="89">
        <v>0</v>
      </c>
      <c r="V1871" s="89">
        <v>0</v>
      </c>
      <c r="W1871" s="89">
        <v>0</v>
      </c>
      <c r="X1871" s="89">
        <v>0</v>
      </c>
      <c r="Y1871" s="89">
        <v>0</v>
      </c>
      <c r="Z1871" s="68">
        <v>0</v>
      </c>
      <c r="AA1871" s="68">
        <v>0</v>
      </c>
      <c r="AB1871" s="68">
        <v>0</v>
      </c>
      <c r="AC1871" s="68">
        <v>0</v>
      </c>
      <c r="AD1871" s="68">
        <v>0</v>
      </c>
      <c r="AE1871" s="68">
        <v>0</v>
      </c>
      <c r="AF1871" s="68">
        <v>0</v>
      </c>
      <c r="AG1871" s="68">
        <v>0</v>
      </c>
      <c r="AH1871" s="68">
        <v>0</v>
      </c>
      <c r="AI1871" s="68">
        <v>0</v>
      </c>
      <c r="AJ1871" t="s">
        <v>5170</v>
      </c>
      <c r="AK1871" s="89">
        <v>0</v>
      </c>
      <c r="AL1871" s="89">
        <v>0</v>
      </c>
      <c r="AM1871" s="89">
        <v>0</v>
      </c>
      <c r="AN1871" s="89">
        <v>0</v>
      </c>
      <c r="AO1871" s="89">
        <v>0</v>
      </c>
      <c r="AP1871" s="89">
        <v>0</v>
      </c>
      <c r="AQ1871" s="89">
        <v>0</v>
      </c>
      <c r="AR1871" s="89">
        <v>0</v>
      </c>
      <c r="AS1871" s="89">
        <v>0</v>
      </c>
      <c r="AT1871" s="89">
        <v>0</v>
      </c>
      <c r="AU1871" s="68">
        <v>0</v>
      </c>
      <c r="AV1871" s="68">
        <v>0</v>
      </c>
      <c r="AW1871" s="68">
        <v>0</v>
      </c>
      <c r="AX1871" s="68">
        <v>0</v>
      </c>
      <c r="AY1871" s="68">
        <v>0</v>
      </c>
      <c r="AZ1871" s="68">
        <v>0</v>
      </c>
      <c r="BA1871" s="68">
        <v>0</v>
      </c>
      <c r="BB1871" s="68">
        <v>0</v>
      </c>
      <c r="BC1871" s="68">
        <v>0</v>
      </c>
      <c r="BD1871" s="68">
        <v>0</v>
      </c>
      <c r="BE1871">
        <f t="shared" si="580"/>
        <v>0</v>
      </c>
      <c r="BF1871">
        <f t="shared" si="581"/>
        <v>0</v>
      </c>
      <c r="BG1871">
        <f t="shared" si="582"/>
        <v>0</v>
      </c>
      <c r="BH1871">
        <f t="shared" si="583"/>
        <v>0</v>
      </c>
      <c r="BI1871">
        <f t="shared" si="584"/>
        <v>0</v>
      </c>
      <c r="BJ1871">
        <f t="shared" si="585"/>
        <v>0</v>
      </c>
      <c r="BK1871">
        <f t="shared" si="586"/>
        <v>0</v>
      </c>
      <c r="BL1871">
        <f t="shared" si="587"/>
        <v>0</v>
      </c>
      <c r="BM1871">
        <f t="shared" si="588"/>
        <v>0</v>
      </c>
      <c r="BN1871">
        <f t="shared" si="589"/>
        <v>0</v>
      </c>
      <c r="BO1871">
        <f t="shared" si="590"/>
        <v>0</v>
      </c>
      <c r="BP1871">
        <f t="shared" si="591"/>
        <v>0</v>
      </c>
      <c r="BQ1871">
        <f t="shared" si="592"/>
        <v>0</v>
      </c>
      <c r="BR1871">
        <f t="shared" si="593"/>
        <v>0</v>
      </c>
      <c r="BS1871">
        <f t="shared" si="594"/>
        <v>0</v>
      </c>
      <c r="BT1871">
        <f t="shared" si="595"/>
        <v>0</v>
      </c>
      <c r="BU1871">
        <f t="shared" si="596"/>
        <v>0</v>
      </c>
      <c r="BV1871">
        <f t="shared" si="597"/>
        <v>0</v>
      </c>
      <c r="BW1871">
        <f t="shared" si="598"/>
        <v>0</v>
      </c>
      <c r="BX1871">
        <f t="shared" si="599"/>
        <v>0</v>
      </c>
    </row>
    <row r="1872" spans="1:76" x14ac:dyDescent="0.25">
      <c r="A1872" t="s">
        <v>48</v>
      </c>
      <c r="B1872" s="85">
        <v>8.4965248633488673E-5</v>
      </c>
      <c r="C1872" s="85">
        <v>5.0047315594089602E-5</v>
      </c>
      <c r="E1872" s="85">
        <v>0.20543803099129154</v>
      </c>
      <c r="F1872" s="86">
        <v>20</v>
      </c>
      <c r="H1872" s="87">
        <v>0.53388128654970757</v>
      </c>
      <c r="I1872" s="87">
        <v>0.53388128654970757</v>
      </c>
      <c r="J1872" t="s">
        <v>5168</v>
      </c>
      <c r="K1872" t="s">
        <v>34</v>
      </c>
      <c r="L1872" s="87">
        <v>9.0536499454992193E-3</v>
      </c>
      <c r="M1872" t="s">
        <v>286</v>
      </c>
      <c r="N1872" t="s">
        <v>286</v>
      </c>
      <c r="O1872" t="s">
        <v>5171</v>
      </c>
      <c r="P1872" s="89">
        <v>0</v>
      </c>
      <c r="Q1872" s="89">
        <v>0</v>
      </c>
      <c r="R1872" s="89">
        <v>0</v>
      </c>
      <c r="S1872" s="89">
        <v>0</v>
      </c>
      <c r="T1872" s="89">
        <v>0</v>
      </c>
      <c r="U1872" s="89">
        <v>0</v>
      </c>
      <c r="V1872" s="89">
        <v>0</v>
      </c>
      <c r="W1872" s="89">
        <v>0</v>
      </c>
      <c r="X1872" s="89">
        <v>0</v>
      </c>
      <c r="Y1872" s="89">
        <v>0</v>
      </c>
      <c r="Z1872" s="68">
        <v>0</v>
      </c>
      <c r="AA1872" s="68">
        <v>0</v>
      </c>
      <c r="AB1872" s="68">
        <v>0</v>
      </c>
      <c r="AC1872" s="68">
        <v>0</v>
      </c>
      <c r="AD1872" s="68">
        <v>0</v>
      </c>
      <c r="AE1872" s="68">
        <v>0</v>
      </c>
      <c r="AF1872" s="68">
        <v>0</v>
      </c>
      <c r="AG1872" s="68">
        <v>0</v>
      </c>
      <c r="AH1872" s="68">
        <v>0</v>
      </c>
      <c r="AI1872" s="68">
        <v>0</v>
      </c>
      <c r="AJ1872" t="s">
        <v>5172</v>
      </c>
      <c r="AK1872" s="89">
        <v>0</v>
      </c>
      <c r="AL1872" s="89">
        <v>0</v>
      </c>
      <c r="AM1872" s="89">
        <v>0</v>
      </c>
      <c r="AN1872" s="89">
        <v>0</v>
      </c>
      <c r="AO1872" s="89">
        <v>0</v>
      </c>
      <c r="AP1872" s="89">
        <v>0</v>
      </c>
      <c r="AQ1872" s="89">
        <v>0</v>
      </c>
      <c r="AR1872" s="89">
        <v>0</v>
      </c>
      <c r="AS1872" s="89">
        <v>0</v>
      </c>
      <c r="AT1872" s="89">
        <v>0</v>
      </c>
      <c r="AU1872" s="68">
        <v>0</v>
      </c>
      <c r="AV1872" s="68">
        <v>0</v>
      </c>
      <c r="AW1872" s="68">
        <v>0</v>
      </c>
      <c r="AX1872" s="68">
        <v>0</v>
      </c>
      <c r="AY1872" s="68">
        <v>0</v>
      </c>
      <c r="AZ1872" s="68">
        <v>0</v>
      </c>
      <c r="BA1872" s="68">
        <v>0</v>
      </c>
      <c r="BB1872" s="68">
        <v>0</v>
      </c>
      <c r="BC1872" s="68">
        <v>0</v>
      </c>
      <c r="BD1872" s="68">
        <v>0</v>
      </c>
      <c r="BE1872">
        <f t="shared" si="580"/>
        <v>0</v>
      </c>
      <c r="BF1872">
        <f t="shared" si="581"/>
        <v>0</v>
      </c>
      <c r="BG1872">
        <f t="shared" si="582"/>
        <v>0</v>
      </c>
      <c r="BH1872">
        <f t="shared" si="583"/>
        <v>0</v>
      </c>
      <c r="BI1872">
        <f t="shared" si="584"/>
        <v>0</v>
      </c>
      <c r="BJ1872">
        <f t="shared" si="585"/>
        <v>0</v>
      </c>
      <c r="BK1872">
        <f t="shared" si="586"/>
        <v>0</v>
      </c>
      <c r="BL1872">
        <f t="shared" si="587"/>
        <v>0</v>
      </c>
      <c r="BM1872">
        <f t="shared" si="588"/>
        <v>0</v>
      </c>
      <c r="BN1872">
        <f t="shared" si="589"/>
        <v>0</v>
      </c>
      <c r="BO1872">
        <f t="shared" si="590"/>
        <v>0</v>
      </c>
      <c r="BP1872">
        <f t="shared" si="591"/>
        <v>0</v>
      </c>
      <c r="BQ1872">
        <f t="shared" si="592"/>
        <v>0</v>
      </c>
      <c r="BR1872">
        <f t="shared" si="593"/>
        <v>0</v>
      </c>
      <c r="BS1872">
        <f t="shared" si="594"/>
        <v>0</v>
      </c>
      <c r="BT1872">
        <f t="shared" si="595"/>
        <v>0</v>
      </c>
      <c r="BU1872">
        <f t="shared" si="596"/>
        <v>0</v>
      </c>
      <c r="BV1872">
        <f t="shared" si="597"/>
        <v>0</v>
      </c>
      <c r="BW1872">
        <f t="shared" si="598"/>
        <v>0</v>
      </c>
      <c r="BX1872">
        <f t="shared" si="599"/>
        <v>0</v>
      </c>
    </row>
    <row r="1873" spans="1:76" x14ac:dyDescent="0.25">
      <c r="A1873" t="s">
        <v>48</v>
      </c>
      <c r="B1873" s="85">
        <v>4.1923850739958682E-5</v>
      </c>
      <c r="C1873" s="85">
        <v>9.5878318320574427E-5</v>
      </c>
      <c r="E1873" s="85">
        <v>0.20543803099129154</v>
      </c>
      <c r="F1873" s="86">
        <v>20</v>
      </c>
      <c r="H1873" s="87">
        <v>0.53388128654970757</v>
      </c>
      <c r="I1873" s="87">
        <v>0.53388128654970757</v>
      </c>
      <c r="J1873" t="s">
        <v>5168</v>
      </c>
      <c r="K1873" t="s">
        <v>34</v>
      </c>
      <c r="L1873" s="87">
        <v>9.0536499454992193E-3</v>
      </c>
      <c r="M1873" t="s">
        <v>286</v>
      </c>
      <c r="N1873" t="s">
        <v>286</v>
      </c>
      <c r="O1873" t="s">
        <v>5173</v>
      </c>
      <c r="P1873" s="89">
        <v>0</v>
      </c>
      <c r="Q1873" s="89">
        <v>0</v>
      </c>
      <c r="R1873" s="89">
        <v>0</v>
      </c>
      <c r="S1873" s="89">
        <v>0</v>
      </c>
      <c r="T1873" s="89">
        <v>0</v>
      </c>
      <c r="U1873" s="89">
        <v>0</v>
      </c>
      <c r="V1873" s="89">
        <v>0</v>
      </c>
      <c r="W1873" s="89">
        <v>0</v>
      </c>
      <c r="X1873" s="89">
        <v>0</v>
      </c>
      <c r="Y1873" s="89">
        <v>0</v>
      </c>
      <c r="Z1873" s="68">
        <v>0</v>
      </c>
      <c r="AA1873" s="68">
        <v>0</v>
      </c>
      <c r="AB1873" s="68">
        <v>0</v>
      </c>
      <c r="AC1873" s="68">
        <v>0</v>
      </c>
      <c r="AD1873" s="68">
        <v>0</v>
      </c>
      <c r="AE1873" s="68">
        <v>0</v>
      </c>
      <c r="AF1873" s="68">
        <v>0</v>
      </c>
      <c r="AG1873" s="68">
        <v>0</v>
      </c>
      <c r="AH1873" s="68">
        <v>0</v>
      </c>
      <c r="AI1873" s="68">
        <v>0</v>
      </c>
      <c r="AJ1873" t="s">
        <v>5174</v>
      </c>
      <c r="AK1873" s="89">
        <v>0</v>
      </c>
      <c r="AL1873" s="89">
        <v>0</v>
      </c>
      <c r="AM1873" s="89">
        <v>0</v>
      </c>
      <c r="AN1873" s="89">
        <v>0</v>
      </c>
      <c r="AO1873" s="89">
        <v>0</v>
      </c>
      <c r="AP1873" s="89">
        <v>0</v>
      </c>
      <c r="AQ1873" s="89">
        <v>0</v>
      </c>
      <c r="AR1873" s="89">
        <v>0</v>
      </c>
      <c r="AS1873" s="89">
        <v>0</v>
      </c>
      <c r="AT1873" s="89">
        <v>0</v>
      </c>
      <c r="AU1873" s="68">
        <v>0</v>
      </c>
      <c r="AV1873" s="68">
        <v>0</v>
      </c>
      <c r="AW1873" s="68">
        <v>0</v>
      </c>
      <c r="AX1873" s="68">
        <v>0</v>
      </c>
      <c r="AY1873" s="68">
        <v>0</v>
      </c>
      <c r="AZ1873" s="68">
        <v>0</v>
      </c>
      <c r="BA1873" s="68">
        <v>0</v>
      </c>
      <c r="BB1873" s="68">
        <v>0</v>
      </c>
      <c r="BC1873" s="68">
        <v>0</v>
      </c>
      <c r="BD1873" s="68">
        <v>0</v>
      </c>
      <c r="BE1873">
        <f t="shared" si="580"/>
        <v>0</v>
      </c>
      <c r="BF1873">
        <f t="shared" si="581"/>
        <v>0</v>
      </c>
      <c r="BG1873">
        <f t="shared" si="582"/>
        <v>0</v>
      </c>
      <c r="BH1873">
        <f t="shared" si="583"/>
        <v>0</v>
      </c>
      <c r="BI1873">
        <f t="shared" si="584"/>
        <v>0</v>
      </c>
      <c r="BJ1873">
        <f t="shared" si="585"/>
        <v>0</v>
      </c>
      <c r="BK1873">
        <f t="shared" si="586"/>
        <v>0</v>
      </c>
      <c r="BL1873">
        <f t="shared" si="587"/>
        <v>0</v>
      </c>
      <c r="BM1873">
        <f t="shared" si="588"/>
        <v>0</v>
      </c>
      <c r="BN1873">
        <f t="shared" si="589"/>
        <v>0</v>
      </c>
      <c r="BO1873">
        <f t="shared" si="590"/>
        <v>0</v>
      </c>
      <c r="BP1873">
        <f t="shared" si="591"/>
        <v>0</v>
      </c>
      <c r="BQ1873">
        <f t="shared" si="592"/>
        <v>0</v>
      </c>
      <c r="BR1873">
        <f t="shared" si="593"/>
        <v>0</v>
      </c>
      <c r="BS1873">
        <f t="shared" si="594"/>
        <v>0</v>
      </c>
      <c r="BT1873">
        <f t="shared" si="595"/>
        <v>0</v>
      </c>
      <c r="BU1873">
        <f t="shared" si="596"/>
        <v>0</v>
      </c>
      <c r="BV1873">
        <f t="shared" si="597"/>
        <v>0</v>
      </c>
      <c r="BW1873">
        <f t="shared" si="598"/>
        <v>0</v>
      </c>
      <c r="BX1873">
        <f t="shared" si="599"/>
        <v>0</v>
      </c>
    </row>
    <row r="1874" spans="1:76" x14ac:dyDescent="0.25">
      <c r="A1874" t="s">
        <v>48</v>
      </c>
      <c r="B1874" s="85">
        <v>4.1108961521021423E-6</v>
      </c>
      <c r="C1874" s="85">
        <v>9.2668689365097058E-5</v>
      </c>
      <c r="E1874" s="85">
        <v>0.20543803099129154</v>
      </c>
      <c r="F1874" s="86">
        <v>20</v>
      </c>
      <c r="H1874" s="87">
        <v>0.53388128654970757</v>
      </c>
      <c r="I1874" s="87">
        <v>0.53388128654970757</v>
      </c>
      <c r="J1874" t="s">
        <v>5168</v>
      </c>
      <c r="K1874" t="s">
        <v>34</v>
      </c>
      <c r="L1874" s="87">
        <v>9.0536499454992193E-3</v>
      </c>
      <c r="M1874" t="s">
        <v>286</v>
      </c>
      <c r="N1874" t="s">
        <v>286</v>
      </c>
      <c r="O1874" t="s">
        <v>5175</v>
      </c>
      <c r="P1874" s="89">
        <v>0</v>
      </c>
      <c r="Q1874" s="89">
        <v>0</v>
      </c>
      <c r="R1874" s="89">
        <v>0</v>
      </c>
      <c r="S1874" s="89">
        <v>0</v>
      </c>
      <c r="T1874" s="89">
        <v>0</v>
      </c>
      <c r="U1874" s="89">
        <v>0</v>
      </c>
      <c r="V1874" s="89">
        <v>0</v>
      </c>
      <c r="W1874" s="89">
        <v>0</v>
      </c>
      <c r="X1874" s="89">
        <v>0</v>
      </c>
      <c r="Y1874" s="89">
        <v>0</v>
      </c>
      <c r="Z1874" s="68">
        <v>0</v>
      </c>
      <c r="AA1874" s="68">
        <v>0</v>
      </c>
      <c r="AB1874" s="68">
        <v>0</v>
      </c>
      <c r="AC1874" s="68">
        <v>0</v>
      </c>
      <c r="AD1874" s="68">
        <v>0</v>
      </c>
      <c r="AE1874" s="68">
        <v>0</v>
      </c>
      <c r="AF1874" s="68">
        <v>0</v>
      </c>
      <c r="AG1874" s="68">
        <v>0</v>
      </c>
      <c r="AH1874" s="68">
        <v>0</v>
      </c>
      <c r="AI1874" s="68">
        <v>0</v>
      </c>
      <c r="AJ1874" t="s">
        <v>5176</v>
      </c>
      <c r="AK1874" s="89">
        <v>0</v>
      </c>
      <c r="AL1874" s="89">
        <v>0</v>
      </c>
      <c r="AM1874" s="89">
        <v>0</v>
      </c>
      <c r="AN1874" s="89">
        <v>0</v>
      </c>
      <c r="AO1874" s="89">
        <v>0</v>
      </c>
      <c r="AP1874" s="89">
        <v>0</v>
      </c>
      <c r="AQ1874" s="89">
        <v>0</v>
      </c>
      <c r="AR1874" s="89">
        <v>0</v>
      </c>
      <c r="AS1874" s="89">
        <v>0</v>
      </c>
      <c r="AT1874" s="89">
        <v>0</v>
      </c>
      <c r="AU1874" s="68">
        <v>0</v>
      </c>
      <c r="AV1874" s="68">
        <v>0</v>
      </c>
      <c r="AW1874" s="68">
        <v>0</v>
      </c>
      <c r="AX1874" s="68">
        <v>0</v>
      </c>
      <c r="AY1874" s="68">
        <v>0</v>
      </c>
      <c r="AZ1874" s="68">
        <v>0</v>
      </c>
      <c r="BA1874" s="68">
        <v>0</v>
      </c>
      <c r="BB1874" s="68">
        <v>0</v>
      </c>
      <c r="BC1874" s="68">
        <v>0</v>
      </c>
      <c r="BD1874" s="68">
        <v>0</v>
      </c>
      <c r="BE1874">
        <f t="shared" si="580"/>
        <v>0</v>
      </c>
      <c r="BF1874">
        <f t="shared" si="581"/>
        <v>0</v>
      </c>
      <c r="BG1874">
        <f t="shared" si="582"/>
        <v>0</v>
      </c>
      <c r="BH1874">
        <f t="shared" si="583"/>
        <v>0</v>
      </c>
      <c r="BI1874">
        <f t="shared" si="584"/>
        <v>0</v>
      </c>
      <c r="BJ1874">
        <f t="shared" si="585"/>
        <v>0</v>
      </c>
      <c r="BK1874">
        <f t="shared" si="586"/>
        <v>0</v>
      </c>
      <c r="BL1874">
        <f t="shared" si="587"/>
        <v>0</v>
      </c>
      <c r="BM1874">
        <f t="shared" si="588"/>
        <v>0</v>
      </c>
      <c r="BN1874">
        <f t="shared" si="589"/>
        <v>0</v>
      </c>
      <c r="BO1874">
        <f t="shared" si="590"/>
        <v>0</v>
      </c>
      <c r="BP1874">
        <f t="shared" si="591"/>
        <v>0</v>
      </c>
      <c r="BQ1874">
        <f t="shared" si="592"/>
        <v>0</v>
      </c>
      <c r="BR1874">
        <f t="shared" si="593"/>
        <v>0</v>
      </c>
      <c r="BS1874">
        <f t="shared" si="594"/>
        <v>0</v>
      </c>
      <c r="BT1874">
        <f t="shared" si="595"/>
        <v>0</v>
      </c>
      <c r="BU1874">
        <f t="shared" si="596"/>
        <v>0</v>
      </c>
      <c r="BV1874">
        <f t="shared" si="597"/>
        <v>0</v>
      </c>
      <c r="BW1874">
        <f t="shared" si="598"/>
        <v>0</v>
      </c>
      <c r="BX1874">
        <f t="shared" si="599"/>
        <v>0</v>
      </c>
    </row>
    <row r="1875" spans="1:76" x14ac:dyDescent="0.25">
      <c r="A1875" t="s">
        <v>48</v>
      </c>
      <c r="B1875" s="85">
        <v>8.4965248633488673E-5</v>
      </c>
      <c r="C1875" s="85">
        <v>5.0047315594089602E-5</v>
      </c>
      <c r="E1875" s="85">
        <v>0.20543803099129154</v>
      </c>
      <c r="F1875" s="86">
        <v>20</v>
      </c>
      <c r="H1875" s="87">
        <v>0.53388128654970757</v>
      </c>
      <c r="I1875" s="87">
        <v>0.53388128654970757</v>
      </c>
      <c r="J1875" t="s">
        <v>5168</v>
      </c>
      <c r="K1875" t="s">
        <v>34</v>
      </c>
      <c r="L1875" s="87">
        <v>9.0536499454992193E-3</v>
      </c>
      <c r="M1875" t="s">
        <v>286</v>
      </c>
      <c r="N1875" t="s">
        <v>286</v>
      </c>
      <c r="O1875" t="s">
        <v>5177</v>
      </c>
      <c r="P1875" s="89">
        <v>0</v>
      </c>
      <c r="Q1875" s="89">
        <v>0</v>
      </c>
      <c r="R1875" s="89">
        <v>0</v>
      </c>
      <c r="S1875" s="89">
        <v>0</v>
      </c>
      <c r="T1875" s="89">
        <v>0</v>
      </c>
      <c r="U1875" s="89">
        <v>0</v>
      </c>
      <c r="V1875" s="89">
        <v>0</v>
      </c>
      <c r="W1875" s="89">
        <v>0</v>
      </c>
      <c r="X1875" s="89">
        <v>0</v>
      </c>
      <c r="Y1875" s="89">
        <v>0</v>
      </c>
      <c r="Z1875" s="68">
        <v>0</v>
      </c>
      <c r="AA1875" s="68">
        <v>0</v>
      </c>
      <c r="AB1875" s="68">
        <v>0</v>
      </c>
      <c r="AC1875" s="68">
        <v>0</v>
      </c>
      <c r="AD1875" s="68">
        <v>0</v>
      </c>
      <c r="AE1875" s="68">
        <v>0</v>
      </c>
      <c r="AF1875" s="68">
        <v>0</v>
      </c>
      <c r="AG1875" s="68">
        <v>0</v>
      </c>
      <c r="AH1875" s="68">
        <v>0</v>
      </c>
      <c r="AI1875" s="68">
        <v>0</v>
      </c>
      <c r="AJ1875" t="s">
        <v>5178</v>
      </c>
      <c r="AK1875" s="89">
        <v>0</v>
      </c>
      <c r="AL1875" s="89">
        <v>0</v>
      </c>
      <c r="AM1875" s="89">
        <v>0</v>
      </c>
      <c r="AN1875" s="89">
        <v>0</v>
      </c>
      <c r="AO1875" s="89">
        <v>0</v>
      </c>
      <c r="AP1875" s="89">
        <v>0</v>
      </c>
      <c r="AQ1875" s="89">
        <v>0</v>
      </c>
      <c r="AR1875" s="89">
        <v>0</v>
      </c>
      <c r="AS1875" s="89">
        <v>0</v>
      </c>
      <c r="AT1875" s="89">
        <v>0</v>
      </c>
      <c r="AU1875" s="68">
        <v>0</v>
      </c>
      <c r="AV1875" s="68">
        <v>0</v>
      </c>
      <c r="AW1875" s="68">
        <v>0</v>
      </c>
      <c r="AX1875" s="68">
        <v>0</v>
      </c>
      <c r="AY1875" s="68">
        <v>0</v>
      </c>
      <c r="AZ1875" s="68">
        <v>0</v>
      </c>
      <c r="BA1875" s="68">
        <v>0</v>
      </c>
      <c r="BB1875" s="68">
        <v>0</v>
      </c>
      <c r="BC1875" s="68">
        <v>0</v>
      </c>
      <c r="BD1875" s="68">
        <v>0</v>
      </c>
      <c r="BE1875">
        <f t="shared" si="580"/>
        <v>0</v>
      </c>
      <c r="BF1875">
        <f t="shared" si="581"/>
        <v>0</v>
      </c>
      <c r="BG1875">
        <f t="shared" si="582"/>
        <v>0</v>
      </c>
      <c r="BH1875">
        <f t="shared" si="583"/>
        <v>0</v>
      </c>
      <c r="BI1875">
        <f t="shared" si="584"/>
        <v>0</v>
      </c>
      <c r="BJ1875">
        <f t="shared" si="585"/>
        <v>0</v>
      </c>
      <c r="BK1875">
        <f t="shared" si="586"/>
        <v>0</v>
      </c>
      <c r="BL1875">
        <f t="shared" si="587"/>
        <v>0</v>
      </c>
      <c r="BM1875">
        <f t="shared" si="588"/>
        <v>0</v>
      </c>
      <c r="BN1875">
        <f t="shared" si="589"/>
        <v>0</v>
      </c>
      <c r="BO1875">
        <f t="shared" si="590"/>
        <v>0</v>
      </c>
      <c r="BP1875">
        <f t="shared" si="591"/>
        <v>0</v>
      </c>
      <c r="BQ1875">
        <f t="shared" si="592"/>
        <v>0</v>
      </c>
      <c r="BR1875">
        <f t="shared" si="593"/>
        <v>0</v>
      </c>
      <c r="BS1875">
        <f t="shared" si="594"/>
        <v>0</v>
      </c>
      <c r="BT1875">
        <f t="shared" si="595"/>
        <v>0</v>
      </c>
      <c r="BU1875">
        <f t="shared" si="596"/>
        <v>0</v>
      </c>
      <c r="BV1875">
        <f t="shared" si="597"/>
        <v>0</v>
      </c>
      <c r="BW1875">
        <f t="shared" si="598"/>
        <v>0</v>
      </c>
      <c r="BX1875">
        <f t="shared" si="599"/>
        <v>0</v>
      </c>
    </row>
    <row r="1876" spans="1:76" x14ac:dyDescent="0.25">
      <c r="A1876" t="s">
        <v>48</v>
      </c>
      <c r="B1876" s="85">
        <v>4.1108961521021423E-6</v>
      </c>
      <c r="C1876" s="85">
        <v>9.2668689365097058E-5</v>
      </c>
      <c r="E1876" s="85">
        <v>0.20543803099129154</v>
      </c>
      <c r="F1876" s="86">
        <v>20</v>
      </c>
      <c r="H1876" s="87">
        <v>0.53388128654970757</v>
      </c>
      <c r="I1876" s="87">
        <v>0.53388128654970757</v>
      </c>
      <c r="J1876" t="s">
        <v>5168</v>
      </c>
      <c r="K1876" t="s">
        <v>34</v>
      </c>
      <c r="L1876" s="87">
        <v>9.0536499454992193E-3</v>
      </c>
      <c r="M1876" t="s">
        <v>286</v>
      </c>
      <c r="N1876" t="s">
        <v>286</v>
      </c>
      <c r="O1876" t="s">
        <v>5179</v>
      </c>
      <c r="P1876" s="89">
        <v>0</v>
      </c>
      <c r="Q1876" s="89">
        <v>0</v>
      </c>
      <c r="R1876" s="89">
        <v>0</v>
      </c>
      <c r="S1876" s="89">
        <v>0</v>
      </c>
      <c r="T1876" s="89">
        <v>0</v>
      </c>
      <c r="U1876" s="89">
        <v>0</v>
      </c>
      <c r="V1876" s="89">
        <v>0</v>
      </c>
      <c r="W1876" s="89">
        <v>0</v>
      </c>
      <c r="X1876" s="89">
        <v>0</v>
      </c>
      <c r="Y1876" s="89">
        <v>0</v>
      </c>
      <c r="Z1876" s="68">
        <v>0</v>
      </c>
      <c r="AA1876" s="68">
        <v>0</v>
      </c>
      <c r="AB1876" s="68">
        <v>0</v>
      </c>
      <c r="AC1876" s="68">
        <v>0</v>
      </c>
      <c r="AD1876" s="68">
        <v>0</v>
      </c>
      <c r="AE1876" s="68">
        <v>0</v>
      </c>
      <c r="AF1876" s="68">
        <v>0</v>
      </c>
      <c r="AG1876" s="68">
        <v>0</v>
      </c>
      <c r="AH1876" s="68">
        <v>0</v>
      </c>
      <c r="AI1876" s="68">
        <v>0</v>
      </c>
      <c r="AJ1876" t="s">
        <v>5180</v>
      </c>
      <c r="AK1876" s="89">
        <v>0</v>
      </c>
      <c r="AL1876" s="89">
        <v>0</v>
      </c>
      <c r="AM1876" s="89">
        <v>0</v>
      </c>
      <c r="AN1876" s="89">
        <v>0</v>
      </c>
      <c r="AO1876" s="89">
        <v>0</v>
      </c>
      <c r="AP1876" s="89">
        <v>0</v>
      </c>
      <c r="AQ1876" s="89">
        <v>0</v>
      </c>
      <c r="AR1876" s="89">
        <v>0</v>
      </c>
      <c r="AS1876" s="89">
        <v>0</v>
      </c>
      <c r="AT1876" s="89">
        <v>0</v>
      </c>
      <c r="AU1876" s="68">
        <v>0</v>
      </c>
      <c r="AV1876" s="68">
        <v>0</v>
      </c>
      <c r="AW1876" s="68">
        <v>0</v>
      </c>
      <c r="AX1876" s="68">
        <v>0</v>
      </c>
      <c r="AY1876" s="68">
        <v>0</v>
      </c>
      <c r="AZ1876" s="68">
        <v>0</v>
      </c>
      <c r="BA1876" s="68">
        <v>0</v>
      </c>
      <c r="BB1876" s="68">
        <v>0</v>
      </c>
      <c r="BC1876" s="68">
        <v>0</v>
      </c>
      <c r="BD1876" s="68">
        <v>0</v>
      </c>
      <c r="BE1876">
        <f t="shared" si="580"/>
        <v>0</v>
      </c>
      <c r="BF1876">
        <f t="shared" si="581"/>
        <v>0</v>
      </c>
      <c r="BG1876">
        <f t="shared" si="582"/>
        <v>0</v>
      </c>
      <c r="BH1876">
        <f t="shared" si="583"/>
        <v>0</v>
      </c>
      <c r="BI1876">
        <f t="shared" si="584"/>
        <v>0</v>
      </c>
      <c r="BJ1876">
        <f t="shared" si="585"/>
        <v>0</v>
      </c>
      <c r="BK1876">
        <f t="shared" si="586"/>
        <v>0</v>
      </c>
      <c r="BL1876">
        <f t="shared" si="587"/>
        <v>0</v>
      </c>
      <c r="BM1876">
        <f t="shared" si="588"/>
        <v>0</v>
      </c>
      <c r="BN1876">
        <f t="shared" si="589"/>
        <v>0</v>
      </c>
      <c r="BO1876">
        <f t="shared" si="590"/>
        <v>0</v>
      </c>
      <c r="BP1876">
        <f t="shared" si="591"/>
        <v>0</v>
      </c>
      <c r="BQ1876">
        <f t="shared" si="592"/>
        <v>0</v>
      </c>
      <c r="BR1876">
        <f t="shared" si="593"/>
        <v>0</v>
      </c>
      <c r="BS1876">
        <f t="shared" si="594"/>
        <v>0</v>
      </c>
      <c r="BT1876">
        <f t="shared" si="595"/>
        <v>0</v>
      </c>
      <c r="BU1876">
        <f t="shared" si="596"/>
        <v>0</v>
      </c>
      <c r="BV1876">
        <f t="shared" si="597"/>
        <v>0</v>
      </c>
      <c r="BW1876">
        <f t="shared" si="598"/>
        <v>0</v>
      </c>
      <c r="BX1876">
        <f t="shared" si="599"/>
        <v>0</v>
      </c>
    </row>
    <row r="1877" spans="1:76" x14ac:dyDescent="0.25">
      <c r="A1877" t="s">
        <v>48</v>
      </c>
      <c r="B1877" s="85">
        <v>8.4965248633488673E-5</v>
      </c>
      <c r="C1877" s="85">
        <v>5.0047315594089602E-5</v>
      </c>
      <c r="E1877" s="85">
        <v>0.20543803099129154</v>
      </c>
      <c r="F1877" s="86">
        <v>20</v>
      </c>
      <c r="H1877" s="87">
        <v>0.53388128654970757</v>
      </c>
      <c r="I1877" s="87">
        <v>0.53388128654970757</v>
      </c>
      <c r="J1877" t="s">
        <v>5168</v>
      </c>
      <c r="K1877" t="s">
        <v>34</v>
      </c>
      <c r="L1877" s="87">
        <v>9.0536499454992193E-3</v>
      </c>
      <c r="M1877" t="s">
        <v>286</v>
      </c>
      <c r="N1877" t="s">
        <v>286</v>
      </c>
      <c r="O1877" t="s">
        <v>5181</v>
      </c>
      <c r="P1877" s="89">
        <v>0</v>
      </c>
      <c r="Q1877" s="89">
        <v>0</v>
      </c>
      <c r="R1877" s="89">
        <v>0</v>
      </c>
      <c r="S1877" s="89">
        <v>0</v>
      </c>
      <c r="T1877" s="89">
        <v>0</v>
      </c>
      <c r="U1877" s="89">
        <v>0</v>
      </c>
      <c r="V1877" s="89">
        <v>0</v>
      </c>
      <c r="W1877" s="89">
        <v>0</v>
      </c>
      <c r="X1877" s="89">
        <v>0</v>
      </c>
      <c r="Y1877" s="89">
        <v>0</v>
      </c>
      <c r="Z1877" s="68">
        <v>0</v>
      </c>
      <c r="AA1877" s="68">
        <v>0</v>
      </c>
      <c r="AB1877" s="68">
        <v>0</v>
      </c>
      <c r="AC1877" s="68">
        <v>0</v>
      </c>
      <c r="AD1877" s="68">
        <v>0</v>
      </c>
      <c r="AE1877" s="68">
        <v>0</v>
      </c>
      <c r="AF1877" s="68">
        <v>0</v>
      </c>
      <c r="AG1877" s="68">
        <v>0</v>
      </c>
      <c r="AH1877" s="68">
        <v>0</v>
      </c>
      <c r="AI1877" s="68">
        <v>0</v>
      </c>
      <c r="AJ1877" t="s">
        <v>5182</v>
      </c>
      <c r="AK1877" s="89">
        <v>0</v>
      </c>
      <c r="AL1877" s="89">
        <v>0</v>
      </c>
      <c r="AM1877" s="89">
        <v>0</v>
      </c>
      <c r="AN1877" s="89">
        <v>0</v>
      </c>
      <c r="AO1877" s="89">
        <v>0</v>
      </c>
      <c r="AP1877" s="89">
        <v>0</v>
      </c>
      <c r="AQ1877" s="89">
        <v>0</v>
      </c>
      <c r="AR1877" s="89">
        <v>0</v>
      </c>
      <c r="AS1877" s="89">
        <v>0</v>
      </c>
      <c r="AT1877" s="89">
        <v>0</v>
      </c>
      <c r="AU1877" s="68">
        <v>0</v>
      </c>
      <c r="AV1877" s="68">
        <v>0</v>
      </c>
      <c r="AW1877" s="68">
        <v>0</v>
      </c>
      <c r="AX1877" s="68">
        <v>0</v>
      </c>
      <c r="AY1877" s="68">
        <v>0</v>
      </c>
      <c r="AZ1877" s="68">
        <v>0</v>
      </c>
      <c r="BA1877" s="68">
        <v>0</v>
      </c>
      <c r="BB1877" s="68">
        <v>0</v>
      </c>
      <c r="BC1877" s="68">
        <v>0</v>
      </c>
      <c r="BD1877" s="68">
        <v>0</v>
      </c>
      <c r="BE1877">
        <f t="shared" si="580"/>
        <v>0</v>
      </c>
      <c r="BF1877">
        <f t="shared" si="581"/>
        <v>0</v>
      </c>
      <c r="BG1877">
        <f t="shared" si="582"/>
        <v>0</v>
      </c>
      <c r="BH1877">
        <f t="shared" si="583"/>
        <v>0</v>
      </c>
      <c r="BI1877">
        <f t="shared" si="584"/>
        <v>0</v>
      </c>
      <c r="BJ1877">
        <f t="shared" si="585"/>
        <v>0</v>
      </c>
      <c r="BK1877">
        <f t="shared" si="586"/>
        <v>0</v>
      </c>
      <c r="BL1877">
        <f t="shared" si="587"/>
        <v>0</v>
      </c>
      <c r="BM1877">
        <f t="shared" si="588"/>
        <v>0</v>
      </c>
      <c r="BN1877">
        <f t="shared" si="589"/>
        <v>0</v>
      </c>
      <c r="BO1877">
        <f t="shared" si="590"/>
        <v>0</v>
      </c>
      <c r="BP1877">
        <f t="shared" si="591"/>
        <v>0</v>
      </c>
      <c r="BQ1877">
        <f t="shared" si="592"/>
        <v>0</v>
      </c>
      <c r="BR1877">
        <f t="shared" si="593"/>
        <v>0</v>
      </c>
      <c r="BS1877">
        <f t="shared" si="594"/>
        <v>0</v>
      </c>
      <c r="BT1877">
        <f t="shared" si="595"/>
        <v>0</v>
      </c>
      <c r="BU1877">
        <f t="shared" si="596"/>
        <v>0</v>
      </c>
      <c r="BV1877">
        <f t="shared" si="597"/>
        <v>0</v>
      </c>
      <c r="BW1877">
        <f t="shared" si="598"/>
        <v>0</v>
      </c>
      <c r="BX1877">
        <f t="shared" si="599"/>
        <v>0</v>
      </c>
    </row>
    <row r="1878" spans="1:76" x14ac:dyDescent="0.25">
      <c r="A1878" t="s">
        <v>48</v>
      </c>
      <c r="B1878" s="85">
        <v>4.1108961521021423E-6</v>
      </c>
      <c r="C1878" s="85">
        <v>9.2668689365097058E-5</v>
      </c>
      <c r="E1878" s="85">
        <v>0.20543803099129154</v>
      </c>
      <c r="F1878" s="86">
        <v>20</v>
      </c>
      <c r="H1878" s="87">
        <v>0.53388128654970757</v>
      </c>
      <c r="I1878" s="87">
        <v>0.53388128654970757</v>
      </c>
      <c r="J1878" t="s">
        <v>5168</v>
      </c>
      <c r="K1878" t="s">
        <v>34</v>
      </c>
      <c r="L1878" s="87">
        <v>9.0536499454992193E-3</v>
      </c>
      <c r="M1878" t="s">
        <v>286</v>
      </c>
      <c r="N1878" t="s">
        <v>286</v>
      </c>
      <c r="O1878" t="s">
        <v>5183</v>
      </c>
      <c r="P1878" s="89">
        <v>0</v>
      </c>
      <c r="Q1878" s="89">
        <v>0</v>
      </c>
      <c r="R1878" s="89">
        <v>0</v>
      </c>
      <c r="S1878" s="89">
        <v>0</v>
      </c>
      <c r="T1878" s="89">
        <v>0</v>
      </c>
      <c r="U1878" s="89">
        <v>0</v>
      </c>
      <c r="V1878" s="89">
        <v>0</v>
      </c>
      <c r="W1878" s="89">
        <v>0</v>
      </c>
      <c r="X1878" s="89">
        <v>0</v>
      </c>
      <c r="Y1878" s="89">
        <v>0</v>
      </c>
      <c r="Z1878" s="68">
        <v>0</v>
      </c>
      <c r="AA1878" s="68">
        <v>0</v>
      </c>
      <c r="AB1878" s="68">
        <v>0</v>
      </c>
      <c r="AC1878" s="68">
        <v>0</v>
      </c>
      <c r="AD1878" s="68">
        <v>0</v>
      </c>
      <c r="AE1878" s="68">
        <v>0</v>
      </c>
      <c r="AF1878" s="68">
        <v>0</v>
      </c>
      <c r="AG1878" s="68">
        <v>0</v>
      </c>
      <c r="AH1878" s="68">
        <v>0</v>
      </c>
      <c r="AI1878" s="68">
        <v>0</v>
      </c>
      <c r="AJ1878" t="s">
        <v>5184</v>
      </c>
      <c r="AK1878" s="89">
        <v>0</v>
      </c>
      <c r="AL1878" s="89">
        <v>0</v>
      </c>
      <c r="AM1878" s="89">
        <v>0</v>
      </c>
      <c r="AN1878" s="89">
        <v>0</v>
      </c>
      <c r="AO1878" s="89">
        <v>0</v>
      </c>
      <c r="AP1878" s="89">
        <v>0</v>
      </c>
      <c r="AQ1878" s="89">
        <v>0</v>
      </c>
      <c r="AR1878" s="89">
        <v>0</v>
      </c>
      <c r="AS1878" s="89">
        <v>0</v>
      </c>
      <c r="AT1878" s="89">
        <v>0</v>
      </c>
      <c r="AU1878" s="68">
        <v>0</v>
      </c>
      <c r="AV1878" s="68">
        <v>0</v>
      </c>
      <c r="AW1878" s="68">
        <v>0</v>
      </c>
      <c r="AX1878" s="68">
        <v>0</v>
      </c>
      <c r="AY1878" s="68">
        <v>0</v>
      </c>
      <c r="AZ1878" s="68">
        <v>0</v>
      </c>
      <c r="BA1878" s="68">
        <v>0</v>
      </c>
      <c r="BB1878" s="68">
        <v>0</v>
      </c>
      <c r="BC1878" s="68">
        <v>0</v>
      </c>
      <c r="BD1878" s="68">
        <v>0</v>
      </c>
      <c r="BE1878">
        <f t="shared" si="580"/>
        <v>0</v>
      </c>
      <c r="BF1878">
        <f t="shared" si="581"/>
        <v>0</v>
      </c>
      <c r="BG1878">
        <f t="shared" si="582"/>
        <v>0</v>
      </c>
      <c r="BH1878">
        <f t="shared" si="583"/>
        <v>0</v>
      </c>
      <c r="BI1878">
        <f t="shared" si="584"/>
        <v>0</v>
      </c>
      <c r="BJ1878">
        <f t="shared" si="585"/>
        <v>0</v>
      </c>
      <c r="BK1878">
        <f t="shared" si="586"/>
        <v>0</v>
      </c>
      <c r="BL1878">
        <f t="shared" si="587"/>
        <v>0</v>
      </c>
      <c r="BM1878">
        <f t="shared" si="588"/>
        <v>0</v>
      </c>
      <c r="BN1878">
        <f t="shared" si="589"/>
        <v>0</v>
      </c>
      <c r="BO1878">
        <f t="shared" si="590"/>
        <v>0</v>
      </c>
      <c r="BP1878">
        <f t="shared" si="591"/>
        <v>0</v>
      </c>
      <c r="BQ1878">
        <f t="shared" si="592"/>
        <v>0</v>
      </c>
      <c r="BR1878">
        <f t="shared" si="593"/>
        <v>0</v>
      </c>
      <c r="BS1878">
        <f t="shared" si="594"/>
        <v>0</v>
      </c>
      <c r="BT1878">
        <f t="shared" si="595"/>
        <v>0</v>
      </c>
      <c r="BU1878">
        <f t="shared" si="596"/>
        <v>0</v>
      </c>
      <c r="BV1878">
        <f t="shared" si="597"/>
        <v>0</v>
      </c>
      <c r="BW1878">
        <f t="shared" si="598"/>
        <v>0</v>
      </c>
      <c r="BX1878">
        <f t="shared" si="599"/>
        <v>0</v>
      </c>
    </row>
    <row r="1879" spans="1:76" x14ac:dyDescent="0.25">
      <c r="A1879" t="s">
        <v>48</v>
      </c>
      <c r="B1879" s="85">
        <v>4.1108961521021423E-6</v>
      </c>
      <c r="C1879" s="85">
        <v>9.2668689365097058E-5</v>
      </c>
      <c r="E1879" s="85">
        <v>0.20543803099129154</v>
      </c>
      <c r="F1879" s="86">
        <v>20</v>
      </c>
      <c r="H1879" s="87">
        <v>0.53388128654970757</v>
      </c>
      <c r="I1879" s="87">
        <v>0.53388128654970757</v>
      </c>
      <c r="J1879" t="s">
        <v>5168</v>
      </c>
      <c r="K1879" t="s">
        <v>34</v>
      </c>
      <c r="L1879" s="87">
        <v>9.0536499454992193E-3</v>
      </c>
      <c r="M1879" t="s">
        <v>286</v>
      </c>
      <c r="N1879" t="s">
        <v>286</v>
      </c>
      <c r="O1879" t="s">
        <v>5185</v>
      </c>
      <c r="P1879" s="89">
        <v>0</v>
      </c>
      <c r="Q1879" s="89">
        <v>0</v>
      </c>
      <c r="R1879" s="89">
        <v>0</v>
      </c>
      <c r="S1879" s="89">
        <v>0</v>
      </c>
      <c r="T1879" s="89">
        <v>0</v>
      </c>
      <c r="U1879" s="89">
        <v>0</v>
      </c>
      <c r="V1879" s="89">
        <v>0</v>
      </c>
      <c r="W1879" s="89">
        <v>0</v>
      </c>
      <c r="X1879" s="89">
        <v>0</v>
      </c>
      <c r="Y1879" s="89">
        <v>0</v>
      </c>
      <c r="Z1879" s="68">
        <v>0</v>
      </c>
      <c r="AA1879" s="68">
        <v>0</v>
      </c>
      <c r="AB1879" s="68">
        <v>0</v>
      </c>
      <c r="AC1879" s="68">
        <v>0</v>
      </c>
      <c r="AD1879" s="68">
        <v>0</v>
      </c>
      <c r="AE1879" s="68">
        <v>0</v>
      </c>
      <c r="AF1879" s="68">
        <v>0</v>
      </c>
      <c r="AG1879" s="68">
        <v>0</v>
      </c>
      <c r="AH1879" s="68">
        <v>0</v>
      </c>
      <c r="AI1879" s="68">
        <v>0</v>
      </c>
      <c r="AJ1879" t="s">
        <v>5186</v>
      </c>
      <c r="AK1879" s="89">
        <v>0</v>
      </c>
      <c r="AL1879" s="89">
        <v>0</v>
      </c>
      <c r="AM1879" s="89">
        <v>0</v>
      </c>
      <c r="AN1879" s="89">
        <v>0</v>
      </c>
      <c r="AO1879" s="89">
        <v>0</v>
      </c>
      <c r="AP1879" s="89">
        <v>0</v>
      </c>
      <c r="AQ1879" s="89">
        <v>0</v>
      </c>
      <c r="AR1879" s="89">
        <v>0</v>
      </c>
      <c r="AS1879" s="89">
        <v>0</v>
      </c>
      <c r="AT1879" s="89">
        <v>0</v>
      </c>
      <c r="AU1879" s="68">
        <v>0</v>
      </c>
      <c r="AV1879" s="68">
        <v>0</v>
      </c>
      <c r="AW1879" s="68">
        <v>0</v>
      </c>
      <c r="AX1879" s="68">
        <v>0</v>
      </c>
      <c r="AY1879" s="68">
        <v>0</v>
      </c>
      <c r="AZ1879" s="68">
        <v>0</v>
      </c>
      <c r="BA1879" s="68">
        <v>0</v>
      </c>
      <c r="BB1879" s="68">
        <v>0</v>
      </c>
      <c r="BC1879" s="68">
        <v>0</v>
      </c>
      <c r="BD1879" s="68">
        <v>0</v>
      </c>
      <c r="BE1879">
        <f t="shared" si="580"/>
        <v>0</v>
      </c>
      <c r="BF1879">
        <f t="shared" si="581"/>
        <v>0</v>
      </c>
      <c r="BG1879">
        <f t="shared" si="582"/>
        <v>0</v>
      </c>
      <c r="BH1879">
        <f t="shared" si="583"/>
        <v>0</v>
      </c>
      <c r="BI1879">
        <f t="shared" si="584"/>
        <v>0</v>
      </c>
      <c r="BJ1879">
        <f t="shared" si="585"/>
        <v>0</v>
      </c>
      <c r="BK1879">
        <f t="shared" si="586"/>
        <v>0</v>
      </c>
      <c r="BL1879">
        <f t="shared" si="587"/>
        <v>0</v>
      </c>
      <c r="BM1879">
        <f t="shared" si="588"/>
        <v>0</v>
      </c>
      <c r="BN1879">
        <f t="shared" si="589"/>
        <v>0</v>
      </c>
      <c r="BO1879">
        <f t="shared" si="590"/>
        <v>0</v>
      </c>
      <c r="BP1879">
        <f t="shared" si="591"/>
        <v>0</v>
      </c>
      <c r="BQ1879">
        <f t="shared" si="592"/>
        <v>0</v>
      </c>
      <c r="BR1879">
        <f t="shared" si="593"/>
        <v>0</v>
      </c>
      <c r="BS1879">
        <f t="shared" si="594"/>
        <v>0</v>
      </c>
      <c r="BT1879">
        <f t="shared" si="595"/>
        <v>0</v>
      </c>
      <c r="BU1879">
        <f t="shared" si="596"/>
        <v>0</v>
      </c>
      <c r="BV1879">
        <f t="shared" si="597"/>
        <v>0</v>
      </c>
      <c r="BW1879">
        <f t="shared" si="598"/>
        <v>0</v>
      </c>
      <c r="BX1879">
        <f t="shared" si="599"/>
        <v>0</v>
      </c>
    </row>
    <row r="1880" spans="1:76" x14ac:dyDescent="0.25">
      <c r="A1880" t="s">
        <v>48</v>
      </c>
      <c r="B1880" s="85">
        <v>4.1923850739958682E-5</v>
      </c>
      <c r="C1880" s="85">
        <v>9.5878318320574427E-5</v>
      </c>
      <c r="E1880" s="85">
        <v>0.20543803099129154</v>
      </c>
      <c r="F1880" s="86">
        <v>20</v>
      </c>
      <c r="H1880" s="87">
        <v>0.53388128654970757</v>
      </c>
      <c r="I1880" s="87">
        <v>0.53388128654970757</v>
      </c>
      <c r="J1880" t="s">
        <v>5168</v>
      </c>
      <c r="K1880" t="s">
        <v>34</v>
      </c>
      <c r="L1880" s="87">
        <v>9.0536499454992193E-3</v>
      </c>
      <c r="M1880" t="s">
        <v>286</v>
      </c>
      <c r="N1880" t="s">
        <v>286</v>
      </c>
      <c r="O1880" t="s">
        <v>5187</v>
      </c>
      <c r="P1880" s="89">
        <v>0</v>
      </c>
      <c r="Q1880" s="89">
        <v>0</v>
      </c>
      <c r="R1880" s="89">
        <v>0</v>
      </c>
      <c r="S1880" s="89">
        <v>0</v>
      </c>
      <c r="T1880" s="89">
        <v>0</v>
      </c>
      <c r="U1880" s="89">
        <v>0</v>
      </c>
      <c r="V1880" s="89">
        <v>0</v>
      </c>
      <c r="W1880" s="89">
        <v>0</v>
      </c>
      <c r="X1880" s="89">
        <v>0</v>
      </c>
      <c r="Y1880" s="89">
        <v>0</v>
      </c>
      <c r="Z1880" s="68">
        <v>0</v>
      </c>
      <c r="AA1880" s="68">
        <v>0</v>
      </c>
      <c r="AB1880" s="68">
        <v>0</v>
      </c>
      <c r="AC1880" s="68">
        <v>0</v>
      </c>
      <c r="AD1880" s="68">
        <v>0</v>
      </c>
      <c r="AE1880" s="68">
        <v>0</v>
      </c>
      <c r="AF1880" s="68">
        <v>0</v>
      </c>
      <c r="AG1880" s="68">
        <v>0</v>
      </c>
      <c r="AH1880" s="68">
        <v>0</v>
      </c>
      <c r="AI1880" s="68">
        <v>0</v>
      </c>
      <c r="AJ1880" t="s">
        <v>5188</v>
      </c>
      <c r="AK1880" s="89">
        <v>0</v>
      </c>
      <c r="AL1880" s="89">
        <v>0</v>
      </c>
      <c r="AM1880" s="89">
        <v>0</v>
      </c>
      <c r="AN1880" s="89">
        <v>0</v>
      </c>
      <c r="AO1880" s="89">
        <v>0</v>
      </c>
      <c r="AP1880" s="89">
        <v>0</v>
      </c>
      <c r="AQ1880" s="89">
        <v>0</v>
      </c>
      <c r="AR1880" s="89">
        <v>0</v>
      </c>
      <c r="AS1880" s="89">
        <v>0</v>
      </c>
      <c r="AT1880" s="89">
        <v>0</v>
      </c>
      <c r="AU1880" s="68">
        <v>0</v>
      </c>
      <c r="AV1880" s="68">
        <v>0</v>
      </c>
      <c r="AW1880" s="68">
        <v>0</v>
      </c>
      <c r="AX1880" s="68">
        <v>0</v>
      </c>
      <c r="AY1880" s="68">
        <v>0</v>
      </c>
      <c r="AZ1880" s="68">
        <v>0</v>
      </c>
      <c r="BA1880" s="68">
        <v>0</v>
      </c>
      <c r="BB1880" s="68">
        <v>0</v>
      </c>
      <c r="BC1880" s="68">
        <v>0</v>
      </c>
      <c r="BD1880" s="68">
        <v>0</v>
      </c>
      <c r="BE1880">
        <f t="shared" si="580"/>
        <v>0</v>
      </c>
      <c r="BF1880">
        <f t="shared" si="581"/>
        <v>0</v>
      </c>
      <c r="BG1880">
        <f t="shared" si="582"/>
        <v>0</v>
      </c>
      <c r="BH1880">
        <f t="shared" si="583"/>
        <v>0</v>
      </c>
      <c r="BI1880">
        <f t="shared" si="584"/>
        <v>0</v>
      </c>
      <c r="BJ1880">
        <f t="shared" si="585"/>
        <v>0</v>
      </c>
      <c r="BK1880">
        <f t="shared" si="586"/>
        <v>0</v>
      </c>
      <c r="BL1880">
        <f t="shared" si="587"/>
        <v>0</v>
      </c>
      <c r="BM1880">
        <f t="shared" si="588"/>
        <v>0</v>
      </c>
      <c r="BN1880">
        <f t="shared" si="589"/>
        <v>0</v>
      </c>
      <c r="BO1880">
        <f t="shared" si="590"/>
        <v>0</v>
      </c>
      <c r="BP1880">
        <f t="shared" si="591"/>
        <v>0</v>
      </c>
      <c r="BQ1880">
        <f t="shared" si="592"/>
        <v>0</v>
      </c>
      <c r="BR1880">
        <f t="shared" si="593"/>
        <v>0</v>
      </c>
      <c r="BS1880">
        <f t="shared" si="594"/>
        <v>0</v>
      </c>
      <c r="BT1880">
        <f t="shared" si="595"/>
        <v>0</v>
      </c>
      <c r="BU1880">
        <f t="shared" si="596"/>
        <v>0</v>
      </c>
      <c r="BV1880">
        <f t="shared" si="597"/>
        <v>0</v>
      </c>
      <c r="BW1880">
        <f t="shared" si="598"/>
        <v>0</v>
      </c>
      <c r="BX1880">
        <f t="shared" si="599"/>
        <v>0</v>
      </c>
    </row>
    <row r="1881" spans="1:76" x14ac:dyDescent="0.25">
      <c r="A1881" t="s">
        <v>48</v>
      </c>
      <c r="B1881" s="85">
        <v>4.1923850739958682E-5</v>
      </c>
      <c r="C1881" s="85">
        <v>9.5878318320574427E-5</v>
      </c>
      <c r="E1881" s="85">
        <v>0.20543803099129154</v>
      </c>
      <c r="F1881" s="86">
        <v>20</v>
      </c>
      <c r="H1881" s="87">
        <v>0.53388128654970757</v>
      </c>
      <c r="I1881" s="87">
        <v>0.53388128654970757</v>
      </c>
      <c r="J1881" t="s">
        <v>5168</v>
      </c>
      <c r="K1881" t="s">
        <v>34</v>
      </c>
      <c r="L1881" s="87">
        <v>9.0536499454992193E-3</v>
      </c>
      <c r="M1881" t="s">
        <v>286</v>
      </c>
      <c r="N1881" t="s">
        <v>286</v>
      </c>
      <c r="O1881" t="s">
        <v>5189</v>
      </c>
      <c r="P1881" s="89">
        <v>0</v>
      </c>
      <c r="Q1881" s="89">
        <v>0</v>
      </c>
      <c r="R1881" s="89">
        <v>0</v>
      </c>
      <c r="S1881" s="89">
        <v>0</v>
      </c>
      <c r="T1881" s="89">
        <v>0</v>
      </c>
      <c r="U1881" s="89">
        <v>0</v>
      </c>
      <c r="V1881" s="89">
        <v>0</v>
      </c>
      <c r="W1881" s="89">
        <v>0</v>
      </c>
      <c r="X1881" s="89">
        <v>0</v>
      </c>
      <c r="Y1881" s="89">
        <v>0</v>
      </c>
      <c r="Z1881" s="68">
        <v>0</v>
      </c>
      <c r="AA1881" s="68">
        <v>0</v>
      </c>
      <c r="AB1881" s="68">
        <v>0</v>
      </c>
      <c r="AC1881" s="68">
        <v>0</v>
      </c>
      <c r="AD1881" s="68">
        <v>0</v>
      </c>
      <c r="AE1881" s="68">
        <v>0</v>
      </c>
      <c r="AF1881" s="68">
        <v>0</v>
      </c>
      <c r="AG1881" s="68">
        <v>0</v>
      </c>
      <c r="AH1881" s="68">
        <v>0</v>
      </c>
      <c r="AI1881" s="68">
        <v>0</v>
      </c>
      <c r="AJ1881" t="s">
        <v>5190</v>
      </c>
      <c r="AK1881" s="89">
        <v>0</v>
      </c>
      <c r="AL1881" s="89">
        <v>0</v>
      </c>
      <c r="AM1881" s="89">
        <v>0</v>
      </c>
      <c r="AN1881" s="89">
        <v>0</v>
      </c>
      <c r="AO1881" s="89">
        <v>0</v>
      </c>
      <c r="AP1881" s="89">
        <v>0</v>
      </c>
      <c r="AQ1881" s="89">
        <v>0</v>
      </c>
      <c r="AR1881" s="89">
        <v>0</v>
      </c>
      <c r="AS1881" s="89">
        <v>0</v>
      </c>
      <c r="AT1881" s="89">
        <v>0</v>
      </c>
      <c r="AU1881" s="68">
        <v>0</v>
      </c>
      <c r="AV1881" s="68">
        <v>0</v>
      </c>
      <c r="AW1881" s="68">
        <v>0</v>
      </c>
      <c r="AX1881" s="68">
        <v>0</v>
      </c>
      <c r="AY1881" s="68">
        <v>0</v>
      </c>
      <c r="AZ1881" s="68">
        <v>0</v>
      </c>
      <c r="BA1881" s="68">
        <v>0</v>
      </c>
      <c r="BB1881" s="68">
        <v>0</v>
      </c>
      <c r="BC1881" s="68">
        <v>0</v>
      </c>
      <c r="BD1881" s="68">
        <v>0</v>
      </c>
      <c r="BE1881">
        <f t="shared" si="580"/>
        <v>0</v>
      </c>
      <c r="BF1881">
        <f t="shared" si="581"/>
        <v>0</v>
      </c>
      <c r="BG1881">
        <f t="shared" si="582"/>
        <v>0</v>
      </c>
      <c r="BH1881">
        <f t="shared" si="583"/>
        <v>0</v>
      </c>
      <c r="BI1881">
        <f t="shared" si="584"/>
        <v>0</v>
      </c>
      <c r="BJ1881">
        <f t="shared" si="585"/>
        <v>0</v>
      </c>
      <c r="BK1881">
        <f t="shared" si="586"/>
        <v>0</v>
      </c>
      <c r="BL1881">
        <f t="shared" si="587"/>
        <v>0</v>
      </c>
      <c r="BM1881">
        <f t="shared" si="588"/>
        <v>0</v>
      </c>
      <c r="BN1881">
        <f t="shared" si="589"/>
        <v>0</v>
      </c>
      <c r="BO1881">
        <f t="shared" si="590"/>
        <v>0</v>
      </c>
      <c r="BP1881">
        <f t="shared" si="591"/>
        <v>0</v>
      </c>
      <c r="BQ1881">
        <f t="shared" si="592"/>
        <v>0</v>
      </c>
      <c r="BR1881">
        <f t="shared" si="593"/>
        <v>0</v>
      </c>
      <c r="BS1881">
        <f t="shared" si="594"/>
        <v>0</v>
      </c>
      <c r="BT1881">
        <f t="shared" si="595"/>
        <v>0</v>
      </c>
      <c r="BU1881">
        <f t="shared" si="596"/>
        <v>0</v>
      </c>
      <c r="BV1881">
        <f t="shared" si="597"/>
        <v>0</v>
      </c>
      <c r="BW1881">
        <f t="shared" si="598"/>
        <v>0</v>
      </c>
      <c r="BX1881">
        <f t="shared" si="599"/>
        <v>0</v>
      </c>
    </row>
    <row r="1882" spans="1:76" x14ac:dyDescent="0.25">
      <c r="A1882" t="s">
        <v>48</v>
      </c>
      <c r="B1882" s="85">
        <v>4.1108961521021423E-6</v>
      </c>
      <c r="C1882" s="85">
        <v>9.2668689365097058E-5</v>
      </c>
      <c r="E1882" s="85">
        <v>0.20543803099129154</v>
      </c>
      <c r="F1882" s="86">
        <v>20</v>
      </c>
      <c r="H1882" s="87">
        <v>0.53388128654970757</v>
      </c>
      <c r="I1882" s="87">
        <v>0.53388128654970757</v>
      </c>
      <c r="J1882" t="s">
        <v>5168</v>
      </c>
      <c r="K1882" t="s">
        <v>34</v>
      </c>
      <c r="L1882" s="87">
        <v>9.0536499454992193E-3</v>
      </c>
      <c r="M1882" t="s">
        <v>286</v>
      </c>
      <c r="N1882" t="s">
        <v>286</v>
      </c>
      <c r="O1882" t="s">
        <v>5191</v>
      </c>
      <c r="P1882" s="89">
        <v>0</v>
      </c>
      <c r="Q1882" s="89">
        <v>0</v>
      </c>
      <c r="R1882" s="89">
        <v>0</v>
      </c>
      <c r="S1882" s="89">
        <v>0</v>
      </c>
      <c r="T1882" s="89">
        <v>0</v>
      </c>
      <c r="U1882" s="89">
        <v>0</v>
      </c>
      <c r="V1882" s="89">
        <v>0</v>
      </c>
      <c r="W1882" s="89">
        <v>0</v>
      </c>
      <c r="X1882" s="89">
        <v>0</v>
      </c>
      <c r="Y1882" s="89">
        <v>0</v>
      </c>
      <c r="Z1882" s="68">
        <v>0</v>
      </c>
      <c r="AA1882" s="68">
        <v>0</v>
      </c>
      <c r="AB1882" s="68">
        <v>0</v>
      </c>
      <c r="AC1882" s="68">
        <v>0</v>
      </c>
      <c r="AD1882" s="68">
        <v>0</v>
      </c>
      <c r="AE1882" s="68">
        <v>0</v>
      </c>
      <c r="AF1882" s="68">
        <v>0</v>
      </c>
      <c r="AG1882" s="68">
        <v>0</v>
      </c>
      <c r="AH1882" s="68">
        <v>0</v>
      </c>
      <c r="AI1882" s="68">
        <v>0</v>
      </c>
      <c r="AJ1882" t="s">
        <v>5192</v>
      </c>
      <c r="AK1882" s="89">
        <v>0</v>
      </c>
      <c r="AL1882" s="89">
        <v>0</v>
      </c>
      <c r="AM1882" s="89">
        <v>0</v>
      </c>
      <c r="AN1882" s="89">
        <v>0</v>
      </c>
      <c r="AO1882" s="89">
        <v>0</v>
      </c>
      <c r="AP1882" s="89">
        <v>0</v>
      </c>
      <c r="AQ1882" s="89">
        <v>0</v>
      </c>
      <c r="AR1882" s="89">
        <v>0</v>
      </c>
      <c r="AS1882" s="89">
        <v>0</v>
      </c>
      <c r="AT1882" s="89">
        <v>0</v>
      </c>
      <c r="AU1882" s="68">
        <v>0</v>
      </c>
      <c r="AV1882" s="68">
        <v>0</v>
      </c>
      <c r="AW1882" s="68">
        <v>0</v>
      </c>
      <c r="AX1882" s="68">
        <v>0</v>
      </c>
      <c r="AY1882" s="68">
        <v>0</v>
      </c>
      <c r="AZ1882" s="68">
        <v>0</v>
      </c>
      <c r="BA1882" s="68">
        <v>0</v>
      </c>
      <c r="BB1882" s="68">
        <v>0</v>
      </c>
      <c r="BC1882" s="68">
        <v>0</v>
      </c>
      <c r="BD1882" s="68">
        <v>0</v>
      </c>
      <c r="BE1882">
        <f t="shared" si="580"/>
        <v>0</v>
      </c>
      <c r="BF1882">
        <f t="shared" si="581"/>
        <v>0</v>
      </c>
      <c r="BG1882">
        <f t="shared" si="582"/>
        <v>0</v>
      </c>
      <c r="BH1882">
        <f t="shared" si="583"/>
        <v>0</v>
      </c>
      <c r="BI1882">
        <f t="shared" si="584"/>
        <v>0</v>
      </c>
      <c r="BJ1882">
        <f t="shared" si="585"/>
        <v>0</v>
      </c>
      <c r="BK1882">
        <f t="shared" si="586"/>
        <v>0</v>
      </c>
      <c r="BL1882">
        <f t="shared" si="587"/>
        <v>0</v>
      </c>
      <c r="BM1882">
        <f t="shared" si="588"/>
        <v>0</v>
      </c>
      <c r="BN1882">
        <f t="shared" si="589"/>
        <v>0</v>
      </c>
      <c r="BO1882">
        <f t="shared" si="590"/>
        <v>0</v>
      </c>
      <c r="BP1882">
        <f t="shared" si="591"/>
        <v>0</v>
      </c>
      <c r="BQ1882">
        <f t="shared" si="592"/>
        <v>0</v>
      </c>
      <c r="BR1882">
        <f t="shared" si="593"/>
        <v>0</v>
      </c>
      <c r="BS1882">
        <f t="shared" si="594"/>
        <v>0</v>
      </c>
      <c r="BT1882">
        <f t="shared" si="595"/>
        <v>0</v>
      </c>
      <c r="BU1882">
        <f t="shared" si="596"/>
        <v>0</v>
      </c>
      <c r="BV1882">
        <f t="shared" si="597"/>
        <v>0</v>
      </c>
      <c r="BW1882">
        <f t="shared" si="598"/>
        <v>0</v>
      </c>
      <c r="BX1882">
        <f t="shared" si="599"/>
        <v>0</v>
      </c>
    </row>
    <row r="1883" spans="1:76" x14ac:dyDescent="0.25">
      <c r="A1883" t="s">
        <v>48</v>
      </c>
      <c r="B1883" s="85">
        <v>2.3312555533342486E-5</v>
      </c>
      <c r="C1883" s="85">
        <v>4.1594968016473473E-5</v>
      </c>
      <c r="E1883" s="85">
        <v>0.20543803099129154</v>
      </c>
      <c r="F1883" s="86">
        <v>20</v>
      </c>
      <c r="H1883" s="87">
        <v>0.53388128654970757</v>
      </c>
      <c r="I1883" s="87">
        <v>0.53388128654970757</v>
      </c>
      <c r="J1883" t="s">
        <v>5168</v>
      </c>
      <c r="K1883" t="s">
        <v>34</v>
      </c>
      <c r="L1883" s="87">
        <v>9.0536499454992193E-3</v>
      </c>
      <c r="M1883" t="s">
        <v>286</v>
      </c>
      <c r="N1883" t="s">
        <v>286</v>
      </c>
      <c r="O1883" t="s">
        <v>5193</v>
      </c>
      <c r="P1883" s="89">
        <v>0</v>
      </c>
      <c r="Q1883" s="89">
        <v>0</v>
      </c>
      <c r="R1883" s="89">
        <v>0</v>
      </c>
      <c r="S1883" s="89">
        <v>0</v>
      </c>
      <c r="T1883" s="89">
        <v>0</v>
      </c>
      <c r="U1883" s="89">
        <v>0</v>
      </c>
      <c r="V1883" s="89">
        <v>0</v>
      </c>
      <c r="W1883" s="89">
        <v>0</v>
      </c>
      <c r="X1883" s="89">
        <v>0</v>
      </c>
      <c r="Y1883" s="89">
        <v>0</v>
      </c>
      <c r="Z1883" s="68">
        <v>0</v>
      </c>
      <c r="AA1883" s="68">
        <v>0</v>
      </c>
      <c r="AB1883" s="68">
        <v>0</v>
      </c>
      <c r="AC1883" s="68">
        <v>0</v>
      </c>
      <c r="AD1883" s="68">
        <v>0</v>
      </c>
      <c r="AE1883" s="68">
        <v>0</v>
      </c>
      <c r="AF1883" s="68">
        <v>0</v>
      </c>
      <c r="AG1883" s="68">
        <v>0</v>
      </c>
      <c r="AH1883" s="68">
        <v>0</v>
      </c>
      <c r="AI1883" s="68">
        <v>0</v>
      </c>
      <c r="AJ1883" t="s">
        <v>5194</v>
      </c>
      <c r="AK1883" s="89">
        <v>0</v>
      </c>
      <c r="AL1883" s="89">
        <v>0</v>
      </c>
      <c r="AM1883" s="89">
        <v>0</v>
      </c>
      <c r="AN1883" s="89">
        <v>0</v>
      </c>
      <c r="AO1883" s="89">
        <v>0</v>
      </c>
      <c r="AP1883" s="89">
        <v>0</v>
      </c>
      <c r="AQ1883" s="89">
        <v>0</v>
      </c>
      <c r="AR1883" s="89">
        <v>0</v>
      </c>
      <c r="AS1883" s="89">
        <v>0</v>
      </c>
      <c r="AT1883" s="89">
        <v>0</v>
      </c>
      <c r="AU1883" s="68">
        <v>0</v>
      </c>
      <c r="AV1883" s="68">
        <v>0</v>
      </c>
      <c r="AW1883" s="68">
        <v>0</v>
      </c>
      <c r="AX1883" s="68">
        <v>0</v>
      </c>
      <c r="AY1883" s="68">
        <v>0</v>
      </c>
      <c r="AZ1883" s="68">
        <v>0</v>
      </c>
      <c r="BA1883" s="68">
        <v>0</v>
      </c>
      <c r="BB1883" s="68">
        <v>0</v>
      </c>
      <c r="BC1883" s="68">
        <v>0</v>
      </c>
      <c r="BD1883" s="68">
        <v>0</v>
      </c>
      <c r="BE1883">
        <f t="shared" si="580"/>
        <v>0</v>
      </c>
      <c r="BF1883">
        <f t="shared" si="581"/>
        <v>0</v>
      </c>
      <c r="BG1883">
        <f t="shared" si="582"/>
        <v>0</v>
      </c>
      <c r="BH1883">
        <f t="shared" si="583"/>
        <v>0</v>
      </c>
      <c r="BI1883">
        <f t="shared" si="584"/>
        <v>0</v>
      </c>
      <c r="BJ1883">
        <f t="shared" si="585"/>
        <v>0</v>
      </c>
      <c r="BK1883">
        <f t="shared" si="586"/>
        <v>0</v>
      </c>
      <c r="BL1883">
        <f t="shared" si="587"/>
        <v>0</v>
      </c>
      <c r="BM1883">
        <f t="shared" si="588"/>
        <v>0</v>
      </c>
      <c r="BN1883">
        <f t="shared" si="589"/>
        <v>0</v>
      </c>
      <c r="BO1883">
        <f t="shared" si="590"/>
        <v>0</v>
      </c>
      <c r="BP1883">
        <f t="shared" si="591"/>
        <v>0</v>
      </c>
      <c r="BQ1883">
        <f t="shared" si="592"/>
        <v>0</v>
      </c>
      <c r="BR1883">
        <f t="shared" si="593"/>
        <v>0</v>
      </c>
      <c r="BS1883">
        <f t="shared" si="594"/>
        <v>0</v>
      </c>
      <c r="BT1883">
        <f t="shared" si="595"/>
        <v>0</v>
      </c>
      <c r="BU1883">
        <f t="shared" si="596"/>
        <v>0</v>
      </c>
      <c r="BV1883">
        <f t="shared" si="597"/>
        <v>0</v>
      </c>
      <c r="BW1883">
        <f t="shared" si="598"/>
        <v>0</v>
      </c>
      <c r="BX1883">
        <f t="shared" si="599"/>
        <v>0</v>
      </c>
    </row>
    <row r="1884" spans="1:76" x14ac:dyDescent="0.25">
      <c r="A1884" t="s">
        <v>48</v>
      </c>
      <c r="B1884" s="85">
        <v>4.0851180316981253E-6</v>
      </c>
      <c r="C1884" s="85">
        <v>9.2087593530089322E-5</v>
      </c>
      <c r="E1884" s="85">
        <v>0.2041497945332264</v>
      </c>
      <c r="F1884" s="86">
        <v>20</v>
      </c>
      <c r="H1884" s="87">
        <v>0.53388128654970757</v>
      </c>
      <c r="I1884" s="87">
        <v>0.53388128654970757</v>
      </c>
      <c r="J1884" t="s">
        <v>5168</v>
      </c>
      <c r="K1884" t="s">
        <v>34</v>
      </c>
      <c r="L1884" s="87">
        <v>8.9968773903784695E-3</v>
      </c>
      <c r="M1884" t="s">
        <v>286</v>
      </c>
      <c r="N1884" t="s">
        <v>286</v>
      </c>
      <c r="O1884" t="s">
        <v>5195</v>
      </c>
      <c r="P1884" s="89">
        <v>0</v>
      </c>
      <c r="Q1884" s="89">
        <v>0</v>
      </c>
      <c r="R1884" s="89">
        <v>0</v>
      </c>
      <c r="S1884" s="89">
        <v>0</v>
      </c>
      <c r="T1884" s="89">
        <v>0</v>
      </c>
      <c r="U1884" s="89">
        <v>0</v>
      </c>
      <c r="V1884" s="89">
        <v>0</v>
      </c>
      <c r="W1884" s="89">
        <v>0</v>
      </c>
      <c r="X1884" s="89">
        <v>0</v>
      </c>
      <c r="Y1884" s="89">
        <v>0</v>
      </c>
      <c r="Z1884" s="68">
        <v>0</v>
      </c>
      <c r="AA1884" s="68">
        <v>0</v>
      </c>
      <c r="AB1884" s="68">
        <v>0</v>
      </c>
      <c r="AC1884" s="68">
        <v>0</v>
      </c>
      <c r="AD1884" s="68">
        <v>0</v>
      </c>
      <c r="AE1884" s="68">
        <v>0</v>
      </c>
      <c r="AF1884" s="68">
        <v>0</v>
      </c>
      <c r="AG1884" s="68">
        <v>0</v>
      </c>
      <c r="AH1884" s="68">
        <v>0</v>
      </c>
      <c r="AI1884" s="68">
        <v>0</v>
      </c>
      <c r="AJ1884" t="s">
        <v>5196</v>
      </c>
      <c r="AK1884" s="89">
        <v>0</v>
      </c>
      <c r="AL1884" s="89">
        <v>0</v>
      </c>
      <c r="AM1884" s="89">
        <v>0</v>
      </c>
      <c r="AN1884" s="89">
        <v>0</v>
      </c>
      <c r="AO1884" s="89">
        <v>0</v>
      </c>
      <c r="AP1884" s="89">
        <v>0</v>
      </c>
      <c r="AQ1884" s="89">
        <v>0</v>
      </c>
      <c r="AR1884" s="89">
        <v>0</v>
      </c>
      <c r="AS1884" s="89">
        <v>0</v>
      </c>
      <c r="AT1884" s="89">
        <v>0</v>
      </c>
      <c r="AU1884" s="68">
        <v>0</v>
      </c>
      <c r="AV1884" s="68">
        <v>0</v>
      </c>
      <c r="AW1884" s="68">
        <v>0</v>
      </c>
      <c r="AX1884" s="68">
        <v>0</v>
      </c>
      <c r="AY1884" s="68">
        <v>0</v>
      </c>
      <c r="AZ1884" s="68">
        <v>0</v>
      </c>
      <c r="BA1884" s="68">
        <v>0</v>
      </c>
      <c r="BB1884" s="68">
        <v>0</v>
      </c>
      <c r="BC1884" s="68">
        <v>0</v>
      </c>
      <c r="BD1884" s="68">
        <v>0</v>
      </c>
      <c r="BE1884">
        <f t="shared" si="580"/>
        <v>0</v>
      </c>
      <c r="BF1884">
        <f t="shared" si="581"/>
        <v>0</v>
      </c>
      <c r="BG1884">
        <f t="shared" si="582"/>
        <v>0</v>
      </c>
      <c r="BH1884">
        <f t="shared" si="583"/>
        <v>0</v>
      </c>
      <c r="BI1884">
        <f t="shared" si="584"/>
        <v>0</v>
      </c>
      <c r="BJ1884">
        <f t="shared" si="585"/>
        <v>0</v>
      </c>
      <c r="BK1884">
        <f t="shared" si="586"/>
        <v>0</v>
      </c>
      <c r="BL1884">
        <f t="shared" si="587"/>
        <v>0</v>
      </c>
      <c r="BM1884">
        <f t="shared" si="588"/>
        <v>0</v>
      </c>
      <c r="BN1884">
        <f t="shared" si="589"/>
        <v>0</v>
      </c>
      <c r="BO1884">
        <f t="shared" si="590"/>
        <v>0</v>
      </c>
      <c r="BP1884">
        <f t="shared" si="591"/>
        <v>0</v>
      </c>
      <c r="BQ1884">
        <f t="shared" si="592"/>
        <v>0</v>
      </c>
      <c r="BR1884">
        <f t="shared" si="593"/>
        <v>0</v>
      </c>
      <c r="BS1884">
        <f t="shared" si="594"/>
        <v>0</v>
      </c>
      <c r="BT1884">
        <f t="shared" si="595"/>
        <v>0</v>
      </c>
      <c r="BU1884">
        <f t="shared" si="596"/>
        <v>0</v>
      </c>
      <c r="BV1884">
        <f t="shared" si="597"/>
        <v>0</v>
      </c>
      <c r="BW1884">
        <f t="shared" si="598"/>
        <v>0</v>
      </c>
      <c r="BX1884">
        <f t="shared" si="599"/>
        <v>0</v>
      </c>
    </row>
    <row r="1885" spans="1:76" x14ac:dyDescent="0.25">
      <c r="A1885" t="s">
        <v>48</v>
      </c>
      <c r="B1885" s="85">
        <v>8.4432458621677914E-5</v>
      </c>
      <c r="C1885" s="85">
        <v>4.9733484818621684E-5</v>
      </c>
      <c r="E1885" s="85">
        <v>0.2041497945332264</v>
      </c>
      <c r="F1885" s="86">
        <v>20</v>
      </c>
      <c r="H1885" s="87">
        <v>0.53388128654970757</v>
      </c>
      <c r="I1885" s="87">
        <v>0.53388128654970757</v>
      </c>
      <c r="J1885" t="s">
        <v>5168</v>
      </c>
      <c r="K1885" t="s">
        <v>34</v>
      </c>
      <c r="L1885" s="87">
        <v>8.9968773903784695E-3</v>
      </c>
      <c r="M1885" t="s">
        <v>286</v>
      </c>
      <c r="N1885" t="s">
        <v>286</v>
      </c>
      <c r="O1885" t="s">
        <v>5197</v>
      </c>
      <c r="P1885" s="89">
        <v>0</v>
      </c>
      <c r="Q1885" s="89">
        <v>0</v>
      </c>
      <c r="R1885" s="89">
        <v>0</v>
      </c>
      <c r="S1885" s="89">
        <v>0</v>
      </c>
      <c r="T1885" s="89">
        <v>0</v>
      </c>
      <c r="U1885" s="89">
        <v>0</v>
      </c>
      <c r="V1885" s="89">
        <v>0</v>
      </c>
      <c r="W1885" s="89">
        <v>0</v>
      </c>
      <c r="X1885" s="89">
        <v>0</v>
      </c>
      <c r="Y1885" s="89">
        <v>0</v>
      </c>
      <c r="Z1885" s="68">
        <v>0</v>
      </c>
      <c r="AA1885" s="68">
        <v>0</v>
      </c>
      <c r="AB1885" s="68">
        <v>0</v>
      </c>
      <c r="AC1885" s="68">
        <v>0</v>
      </c>
      <c r="AD1885" s="68">
        <v>0</v>
      </c>
      <c r="AE1885" s="68">
        <v>0</v>
      </c>
      <c r="AF1885" s="68">
        <v>0</v>
      </c>
      <c r="AG1885" s="68">
        <v>0</v>
      </c>
      <c r="AH1885" s="68">
        <v>0</v>
      </c>
      <c r="AI1885" s="68">
        <v>0</v>
      </c>
      <c r="AJ1885" t="s">
        <v>5198</v>
      </c>
      <c r="AK1885" s="89">
        <v>0</v>
      </c>
      <c r="AL1885" s="89">
        <v>0</v>
      </c>
      <c r="AM1885" s="89">
        <v>0</v>
      </c>
      <c r="AN1885" s="89">
        <v>0</v>
      </c>
      <c r="AO1885" s="89">
        <v>0</v>
      </c>
      <c r="AP1885" s="89">
        <v>0</v>
      </c>
      <c r="AQ1885" s="89">
        <v>0</v>
      </c>
      <c r="AR1885" s="89">
        <v>0</v>
      </c>
      <c r="AS1885" s="89">
        <v>0</v>
      </c>
      <c r="AT1885" s="89">
        <v>0</v>
      </c>
      <c r="AU1885" s="68">
        <v>0</v>
      </c>
      <c r="AV1885" s="68">
        <v>0</v>
      </c>
      <c r="AW1885" s="68">
        <v>0</v>
      </c>
      <c r="AX1885" s="68">
        <v>0</v>
      </c>
      <c r="AY1885" s="68">
        <v>0</v>
      </c>
      <c r="AZ1885" s="68">
        <v>0</v>
      </c>
      <c r="BA1885" s="68">
        <v>0</v>
      </c>
      <c r="BB1885" s="68">
        <v>0</v>
      </c>
      <c r="BC1885" s="68">
        <v>0</v>
      </c>
      <c r="BD1885" s="68">
        <v>0</v>
      </c>
      <c r="BE1885">
        <f t="shared" si="580"/>
        <v>0</v>
      </c>
      <c r="BF1885">
        <f t="shared" si="581"/>
        <v>0</v>
      </c>
      <c r="BG1885">
        <f t="shared" si="582"/>
        <v>0</v>
      </c>
      <c r="BH1885">
        <f t="shared" si="583"/>
        <v>0</v>
      </c>
      <c r="BI1885">
        <f t="shared" si="584"/>
        <v>0</v>
      </c>
      <c r="BJ1885">
        <f t="shared" si="585"/>
        <v>0</v>
      </c>
      <c r="BK1885">
        <f t="shared" si="586"/>
        <v>0</v>
      </c>
      <c r="BL1885">
        <f t="shared" si="587"/>
        <v>0</v>
      </c>
      <c r="BM1885">
        <f t="shared" si="588"/>
        <v>0</v>
      </c>
      <c r="BN1885">
        <f t="shared" si="589"/>
        <v>0</v>
      </c>
      <c r="BO1885">
        <f t="shared" si="590"/>
        <v>0</v>
      </c>
      <c r="BP1885">
        <f t="shared" si="591"/>
        <v>0</v>
      </c>
      <c r="BQ1885">
        <f t="shared" si="592"/>
        <v>0</v>
      </c>
      <c r="BR1885">
        <f t="shared" si="593"/>
        <v>0</v>
      </c>
      <c r="BS1885">
        <f t="shared" si="594"/>
        <v>0</v>
      </c>
      <c r="BT1885">
        <f t="shared" si="595"/>
        <v>0</v>
      </c>
      <c r="BU1885">
        <f t="shared" si="596"/>
        <v>0</v>
      </c>
      <c r="BV1885">
        <f t="shared" si="597"/>
        <v>0</v>
      </c>
      <c r="BW1885">
        <f t="shared" si="598"/>
        <v>0</v>
      </c>
      <c r="BX1885">
        <f t="shared" si="599"/>
        <v>0</v>
      </c>
    </row>
    <row r="1886" spans="1:76" x14ac:dyDescent="0.25">
      <c r="A1886" t="s">
        <v>48</v>
      </c>
      <c r="B1886" s="85">
        <v>4.1660959625177767E-5</v>
      </c>
      <c r="C1886" s="85">
        <v>9.5277095924689147E-5</v>
      </c>
      <c r="E1886" s="85">
        <v>0.2041497945332264</v>
      </c>
      <c r="F1886" s="86">
        <v>20</v>
      </c>
      <c r="H1886" s="87">
        <v>0.53388128654970757</v>
      </c>
      <c r="I1886" s="87">
        <v>0.53388128654970757</v>
      </c>
      <c r="J1886" t="s">
        <v>5168</v>
      </c>
      <c r="K1886" t="s">
        <v>34</v>
      </c>
      <c r="L1886" s="87">
        <v>8.9968773903784695E-3</v>
      </c>
      <c r="M1886" t="s">
        <v>286</v>
      </c>
      <c r="N1886" t="s">
        <v>286</v>
      </c>
      <c r="O1886" t="s">
        <v>5199</v>
      </c>
      <c r="P1886" s="89">
        <v>0</v>
      </c>
      <c r="Q1886" s="89">
        <v>0</v>
      </c>
      <c r="R1886" s="89">
        <v>0</v>
      </c>
      <c r="S1886" s="89">
        <v>0</v>
      </c>
      <c r="T1886" s="89">
        <v>0</v>
      </c>
      <c r="U1886" s="89">
        <v>0</v>
      </c>
      <c r="V1886" s="89">
        <v>0</v>
      </c>
      <c r="W1886" s="89">
        <v>0</v>
      </c>
      <c r="X1886" s="89">
        <v>0</v>
      </c>
      <c r="Y1886" s="89">
        <v>0</v>
      </c>
      <c r="Z1886" s="68">
        <v>0</v>
      </c>
      <c r="AA1886" s="68">
        <v>0</v>
      </c>
      <c r="AB1886" s="68">
        <v>0</v>
      </c>
      <c r="AC1886" s="68">
        <v>0</v>
      </c>
      <c r="AD1886" s="68">
        <v>0</v>
      </c>
      <c r="AE1886" s="68">
        <v>0</v>
      </c>
      <c r="AF1886" s="68">
        <v>0</v>
      </c>
      <c r="AG1886" s="68">
        <v>0</v>
      </c>
      <c r="AH1886" s="68">
        <v>0</v>
      </c>
      <c r="AI1886" s="68">
        <v>0</v>
      </c>
      <c r="AJ1886" t="s">
        <v>5200</v>
      </c>
      <c r="AK1886" s="89">
        <v>0</v>
      </c>
      <c r="AL1886" s="89">
        <v>0</v>
      </c>
      <c r="AM1886" s="89">
        <v>0</v>
      </c>
      <c r="AN1886" s="89">
        <v>0</v>
      </c>
      <c r="AO1886" s="89">
        <v>0</v>
      </c>
      <c r="AP1886" s="89">
        <v>0</v>
      </c>
      <c r="AQ1886" s="89">
        <v>0</v>
      </c>
      <c r="AR1886" s="89">
        <v>0</v>
      </c>
      <c r="AS1886" s="89">
        <v>0</v>
      </c>
      <c r="AT1886" s="89">
        <v>0</v>
      </c>
      <c r="AU1886" s="68">
        <v>0</v>
      </c>
      <c r="AV1886" s="68">
        <v>0</v>
      </c>
      <c r="AW1886" s="68">
        <v>0</v>
      </c>
      <c r="AX1886" s="68">
        <v>0</v>
      </c>
      <c r="AY1886" s="68">
        <v>0</v>
      </c>
      <c r="AZ1886" s="68">
        <v>0</v>
      </c>
      <c r="BA1886" s="68">
        <v>0</v>
      </c>
      <c r="BB1886" s="68">
        <v>0</v>
      </c>
      <c r="BC1886" s="68">
        <v>0</v>
      </c>
      <c r="BD1886" s="68">
        <v>0</v>
      </c>
      <c r="BE1886">
        <f t="shared" si="580"/>
        <v>0</v>
      </c>
      <c r="BF1886">
        <f t="shared" si="581"/>
        <v>0</v>
      </c>
      <c r="BG1886">
        <f t="shared" si="582"/>
        <v>0</v>
      </c>
      <c r="BH1886">
        <f t="shared" si="583"/>
        <v>0</v>
      </c>
      <c r="BI1886">
        <f t="shared" si="584"/>
        <v>0</v>
      </c>
      <c r="BJ1886">
        <f t="shared" si="585"/>
        <v>0</v>
      </c>
      <c r="BK1886">
        <f t="shared" si="586"/>
        <v>0</v>
      </c>
      <c r="BL1886">
        <f t="shared" si="587"/>
        <v>0</v>
      </c>
      <c r="BM1886">
        <f t="shared" si="588"/>
        <v>0</v>
      </c>
      <c r="BN1886">
        <f t="shared" si="589"/>
        <v>0</v>
      </c>
      <c r="BO1886">
        <f t="shared" si="590"/>
        <v>0</v>
      </c>
      <c r="BP1886">
        <f t="shared" si="591"/>
        <v>0</v>
      </c>
      <c r="BQ1886">
        <f t="shared" si="592"/>
        <v>0</v>
      </c>
      <c r="BR1886">
        <f t="shared" si="593"/>
        <v>0</v>
      </c>
      <c r="BS1886">
        <f t="shared" si="594"/>
        <v>0</v>
      </c>
      <c r="BT1886">
        <f t="shared" si="595"/>
        <v>0</v>
      </c>
      <c r="BU1886">
        <f t="shared" si="596"/>
        <v>0</v>
      </c>
      <c r="BV1886">
        <f t="shared" si="597"/>
        <v>0</v>
      </c>
      <c r="BW1886">
        <f t="shared" si="598"/>
        <v>0</v>
      </c>
      <c r="BX1886">
        <f t="shared" si="599"/>
        <v>0</v>
      </c>
    </row>
    <row r="1887" spans="1:76" x14ac:dyDescent="0.25">
      <c r="A1887" t="s">
        <v>48</v>
      </c>
      <c r="B1887" s="85">
        <v>4.0851180316981253E-6</v>
      </c>
      <c r="C1887" s="85">
        <v>9.2087593530089322E-5</v>
      </c>
      <c r="E1887" s="85">
        <v>0.2041497945332264</v>
      </c>
      <c r="F1887" s="86">
        <v>20</v>
      </c>
      <c r="H1887" s="87">
        <v>0.53388128654970757</v>
      </c>
      <c r="I1887" s="87">
        <v>0.53388128654970757</v>
      </c>
      <c r="J1887" t="s">
        <v>5168</v>
      </c>
      <c r="K1887" t="s">
        <v>34</v>
      </c>
      <c r="L1887" s="87">
        <v>8.9968773903784695E-3</v>
      </c>
      <c r="M1887" t="s">
        <v>286</v>
      </c>
      <c r="N1887" t="s">
        <v>286</v>
      </c>
      <c r="O1887" t="s">
        <v>5201</v>
      </c>
      <c r="P1887" s="89">
        <v>0</v>
      </c>
      <c r="Q1887" s="89">
        <v>0</v>
      </c>
      <c r="R1887" s="89">
        <v>0</v>
      </c>
      <c r="S1887" s="89">
        <v>0</v>
      </c>
      <c r="T1887" s="89">
        <v>0</v>
      </c>
      <c r="U1887" s="89">
        <v>0</v>
      </c>
      <c r="V1887" s="89">
        <v>0</v>
      </c>
      <c r="W1887" s="89">
        <v>0</v>
      </c>
      <c r="X1887" s="89">
        <v>0</v>
      </c>
      <c r="Y1887" s="89">
        <v>0</v>
      </c>
      <c r="Z1887" s="68">
        <v>0</v>
      </c>
      <c r="AA1887" s="68">
        <v>0</v>
      </c>
      <c r="AB1887" s="68">
        <v>0</v>
      </c>
      <c r="AC1887" s="68">
        <v>0</v>
      </c>
      <c r="AD1887" s="68">
        <v>0</v>
      </c>
      <c r="AE1887" s="68">
        <v>0</v>
      </c>
      <c r="AF1887" s="68">
        <v>0</v>
      </c>
      <c r="AG1887" s="68">
        <v>0</v>
      </c>
      <c r="AH1887" s="68">
        <v>0</v>
      </c>
      <c r="AI1887" s="68">
        <v>0</v>
      </c>
      <c r="AJ1887" t="s">
        <v>5202</v>
      </c>
      <c r="AK1887" s="89">
        <v>0</v>
      </c>
      <c r="AL1887" s="89">
        <v>0</v>
      </c>
      <c r="AM1887" s="89">
        <v>0</v>
      </c>
      <c r="AN1887" s="89">
        <v>0</v>
      </c>
      <c r="AO1887" s="89">
        <v>0</v>
      </c>
      <c r="AP1887" s="89">
        <v>0</v>
      </c>
      <c r="AQ1887" s="89">
        <v>0</v>
      </c>
      <c r="AR1887" s="89">
        <v>0</v>
      </c>
      <c r="AS1887" s="89">
        <v>0</v>
      </c>
      <c r="AT1887" s="89">
        <v>0</v>
      </c>
      <c r="AU1887" s="68">
        <v>0</v>
      </c>
      <c r="AV1887" s="68">
        <v>0</v>
      </c>
      <c r="AW1887" s="68">
        <v>0</v>
      </c>
      <c r="AX1887" s="68">
        <v>0</v>
      </c>
      <c r="AY1887" s="68">
        <v>0</v>
      </c>
      <c r="AZ1887" s="68">
        <v>0</v>
      </c>
      <c r="BA1887" s="68">
        <v>0</v>
      </c>
      <c r="BB1887" s="68">
        <v>0</v>
      </c>
      <c r="BC1887" s="68">
        <v>0</v>
      </c>
      <c r="BD1887" s="68">
        <v>0</v>
      </c>
      <c r="BE1887">
        <f t="shared" si="580"/>
        <v>0</v>
      </c>
      <c r="BF1887">
        <f t="shared" si="581"/>
        <v>0</v>
      </c>
      <c r="BG1887">
        <f t="shared" si="582"/>
        <v>0</v>
      </c>
      <c r="BH1887">
        <f t="shared" si="583"/>
        <v>0</v>
      </c>
      <c r="BI1887">
        <f t="shared" si="584"/>
        <v>0</v>
      </c>
      <c r="BJ1887">
        <f t="shared" si="585"/>
        <v>0</v>
      </c>
      <c r="BK1887">
        <f t="shared" si="586"/>
        <v>0</v>
      </c>
      <c r="BL1887">
        <f t="shared" si="587"/>
        <v>0</v>
      </c>
      <c r="BM1887">
        <f t="shared" si="588"/>
        <v>0</v>
      </c>
      <c r="BN1887">
        <f t="shared" si="589"/>
        <v>0</v>
      </c>
      <c r="BO1887">
        <f t="shared" si="590"/>
        <v>0</v>
      </c>
      <c r="BP1887">
        <f t="shared" si="591"/>
        <v>0</v>
      </c>
      <c r="BQ1887">
        <f t="shared" si="592"/>
        <v>0</v>
      </c>
      <c r="BR1887">
        <f t="shared" si="593"/>
        <v>0</v>
      </c>
      <c r="BS1887">
        <f t="shared" si="594"/>
        <v>0</v>
      </c>
      <c r="BT1887">
        <f t="shared" si="595"/>
        <v>0</v>
      </c>
      <c r="BU1887">
        <f t="shared" si="596"/>
        <v>0</v>
      </c>
      <c r="BV1887">
        <f t="shared" si="597"/>
        <v>0</v>
      </c>
      <c r="BW1887">
        <f t="shared" si="598"/>
        <v>0</v>
      </c>
      <c r="BX1887">
        <f t="shared" si="599"/>
        <v>0</v>
      </c>
    </row>
    <row r="1888" spans="1:76" x14ac:dyDescent="0.25">
      <c r="A1888" t="s">
        <v>48</v>
      </c>
      <c r="B1888" s="85">
        <v>8.4432458621677914E-5</v>
      </c>
      <c r="C1888" s="85">
        <v>4.9733484818621684E-5</v>
      </c>
      <c r="E1888" s="85">
        <v>0.2041497945332264</v>
      </c>
      <c r="F1888" s="86">
        <v>20</v>
      </c>
      <c r="H1888" s="87">
        <v>0.53388128654970757</v>
      </c>
      <c r="I1888" s="87">
        <v>0.53388128654970757</v>
      </c>
      <c r="J1888" t="s">
        <v>5168</v>
      </c>
      <c r="K1888" t="s">
        <v>34</v>
      </c>
      <c r="L1888" s="87">
        <v>8.9968773903784695E-3</v>
      </c>
      <c r="M1888" t="s">
        <v>286</v>
      </c>
      <c r="N1888" t="s">
        <v>286</v>
      </c>
      <c r="O1888" t="s">
        <v>5203</v>
      </c>
      <c r="P1888" s="89">
        <v>0</v>
      </c>
      <c r="Q1888" s="89">
        <v>0</v>
      </c>
      <c r="R1888" s="89">
        <v>0</v>
      </c>
      <c r="S1888" s="89">
        <v>0</v>
      </c>
      <c r="T1888" s="89">
        <v>0</v>
      </c>
      <c r="U1888" s="89">
        <v>0</v>
      </c>
      <c r="V1888" s="89">
        <v>0</v>
      </c>
      <c r="W1888" s="89">
        <v>0</v>
      </c>
      <c r="X1888" s="89">
        <v>0</v>
      </c>
      <c r="Y1888" s="89">
        <v>0</v>
      </c>
      <c r="Z1888" s="68">
        <v>0</v>
      </c>
      <c r="AA1888" s="68">
        <v>0</v>
      </c>
      <c r="AB1888" s="68">
        <v>0</v>
      </c>
      <c r="AC1888" s="68">
        <v>0</v>
      </c>
      <c r="AD1888" s="68">
        <v>0</v>
      </c>
      <c r="AE1888" s="68">
        <v>0</v>
      </c>
      <c r="AF1888" s="68">
        <v>0</v>
      </c>
      <c r="AG1888" s="68">
        <v>0</v>
      </c>
      <c r="AH1888" s="68">
        <v>0</v>
      </c>
      <c r="AI1888" s="68">
        <v>0</v>
      </c>
      <c r="AJ1888" t="s">
        <v>5204</v>
      </c>
      <c r="AK1888" s="89">
        <v>0</v>
      </c>
      <c r="AL1888" s="89">
        <v>0</v>
      </c>
      <c r="AM1888" s="89">
        <v>0</v>
      </c>
      <c r="AN1888" s="89">
        <v>0</v>
      </c>
      <c r="AO1888" s="89">
        <v>0</v>
      </c>
      <c r="AP1888" s="89">
        <v>0</v>
      </c>
      <c r="AQ1888" s="89">
        <v>0</v>
      </c>
      <c r="AR1888" s="89">
        <v>0</v>
      </c>
      <c r="AS1888" s="89">
        <v>0</v>
      </c>
      <c r="AT1888" s="89">
        <v>0</v>
      </c>
      <c r="AU1888" s="68">
        <v>0</v>
      </c>
      <c r="AV1888" s="68">
        <v>0</v>
      </c>
      <c r="AW1888" s="68">
        <v>0</v>
      </c>
      <c r="AX1888" s="68">
        <v>0</v>
      </c>
      <c r="AY1888" s="68">
        <v>0</v>
      </c>
      <c r="AZ1888" s="68">
        <v>0</v>
      </c>
      <c r="BA1888" s="68">
        <v>0</v>
      </c>
      <c r="BB1888" s="68">
        <v>0</v>
      </c>
      <c r="BC1888" s="68">
        <v>0</v>
      </c>
      <c r="BD1888" s="68">
        <v>0</v>
      </c>
      <c r="BE1888">
        <f t="shared" si="580"/>
        <v>0</v>
      </c>
      <c r="BF1888">
        <f t="shared" si="581"/>
        <v>0</v>
      </c>
      <c r="BG1888">
        <f t="shared" si="582"/>
        <v>0</v>
      </c>
      <c r="BH1888">
        <f t="shared" si="583"/>
        <v>0</v>
      </c>
      <c r="BI1888">
        <f t="shared" si="584"/>
        <v>0</v>
      </c>
      <c r="BJ1888">
        <f t="shared" si="585"/>
        <v>0</v>
      </c>
      <c r="BK1888">
        <f t="shared" si="586"/>
        <v>0</v>
      </c>
      <c r="BL1888">
        <f t="shared" si="587"/>
        <v>0</v>
      </c>
      <c r="BM1888">
        <f t="shared" si="588"/>
        <v>0</v>
      </c>
      <c r="BN1888">
        <f t="shared" si="589"/>
        <v>0</v>
      </c>
      <c r="BO1888">
        <f t="shared" si="590"/>
        <v>0</v>
      </c>
      <c r="BP1888">
        <f t="shared" si="591"/>
        <v>0</v>
      </c>
      <c r="BQ1888">
        <f t="shared" si="592"/>
        <v>0</v>
      </c>
      <c r="BR1888">
        <f t="shared" si="593"/>
        <v>0</v>
      </c>
      <c r="BS1888">
        <f t="shared" si="594"/>
        <v>0</v>
      </c>
      <c r="BT1888">
        <f t="shared" si="595"/>
        <v>0</v>
      </c>
      <c r="BU1888">
        <f t="shared" si="596"/>
        <v>0</v>
      </c>
      <c r="BV1888">
        <f t="shared" si="597"/>
        <v>0</v>
      </c>
      <c r="BW1888">
        <f t="shared" si="598"/>
        <v>0</v>
      </c>
      <c r="BX1888">
        <f t="shared" si="599"/>
        <v>0</v>
      </c>
    </row>
    <row r="1889" spans="1:76" x14ac:dyDescent="0.25">
      <c r="A1889" t="s">
        <v>48</v>
      </c>
      <c r="B1889" s="85">
        <v>4.0851180316981253E-6</v>
      </c>
      <c r="C1889" s="85">
        <v>9.2087593530089322E-5</v>
      </c>
      <c r="E1889" s="85">
        <v>0.2041497945332264</v>
      </c>
      <c r="F1889" s="86">
        <v>20</v>
      </c>
      <c r="H1889" s="87">
        <v>0.53388128654970757</v>
      </c>
      <c r="I1889" s="87">
        <v>0.53388128654970757</v>
      </c>
      <c r="J1889" t="s">
        <v>5168</v>
      </c>
      <c r="K1889" t="s">
        <v>34</v>
      </c>
      <c r="L1889" s="87">
        <v>8.9968773903784695E-3</v>
      </c>
      <c r="M1889" t="s">
        <v>286</v>
      </c>
      <c r="N1889" t="s">
        <v>286</v>
      </c>
      <c r="O1889" t="s">
        <v>5205</v>
      </c>
      <c r="P1889" s="89">
        <v>0</v>
      </c>
      <c r="Q1889" s="89">
        <v>0</v>
      </c>
      <c r="R1889" s="89">
        <v>0</v>
      </c>
      <c r="S1889" s="89">
        <v>0</v>
      </c>
      <c r="T1889" s="89">
        <v>0</v>
      </c>
      <c r="U1889" s="89">
        <v>0</v>
      </c>
      <c r="V1889" s="89">
        <v>0</v>
      </c>
      <c r="W1889" s="89">
        <v>0</v>
      </c>
      <c r="X1889" s="89">
        <v>0</v>
      </c>
      <c r="Y1889" s="89">
        <v>0</v>
      </c>
      <c r="Z1889" s="68">
        <v>0</v>
      </c>
      <c r="AA1889" s="68">
        <v>0</v>
      </c>
      <c r="AB1889" s="68">
        <v>0</v>
      </c>
      <c r="AC1889" s="68">
        <v>0</v>
      </c>
      <c r="AD1889" s="68">
        <v>0</v>
      </c>
      <c r="AE1889" s="68">
        <v>0</v>
      </c>
      <c r="AF1889" s="68">
        <v>0</v>
      </c>
      <c r="AG1889" s="68">
        <v>0</v>
      </c>
      <c r="AH1889" s="68">
        <v>0</v>
      </c>
      <c r="AI1889" s="68">
        <v>0</v>
      </c>
      <c r="AJ1889" t="s">
        <v>5206</v>
      </c>
      <c r="AK1889" s="89">
        <v>0</v>
      </c>
      <c r="AL1889" s="89">
        <v>0</v>
      </c>
      <c r="AM1889" s="89">
        <v>0</v>
      </c>
      <c r="AN1889" s="89">
        <v>0</v>
      </c>
      <c r="AO1889" s="89">
        <v>0</v>
      </c>
      <c r="AP1889" s="89">
        <v>0</v>
      </c>
      <c r="AQ1889" s="89">
        <v>0</v>
      </c>
      <c r="AR1889" s="89">
        <v>0</v>
      </c>
      <c r="AS1889" s="89">
        <v>0</v>
      </c>
      <c r="AT1889" s="89">
        <v>0</v>
      </c>
      <c r="AU1889" s="68">
        <v>0</v>
      </c>
      <c r="AV1889" s="68">
        <v>0</v>
      </c>
      <c r="AW1889" s="68">
        <v>0</v>
      </c>
      <c r="AX1889" s="68">
        <v>0</v>
      </c>
      <c r="AY1889" s="68">
        <v>0</v>
      </c>
      <c r="AZ1889" s="68">
        <v>0</v>
      </c>
      <c r="BA1889" s="68">
        <v>0</v>
      </c>
      <c r="BB1889" s="68">
        <v>0</v>
      </c>
      <c r="BC1889" s="68">
        <v>0</v>
      </c>
      <c r="BD1889" s="68">
        <v>0</v>
      </c>
      <c r="BE1889">
        <f t="shared" si="580"/>
        <v>0</v>
      </c>
      <c r="BF1889">
        <f t="shared" si="581"/>
        <v>0</v>
      </c>
      <c r="BG1889">
        <f t="shared" si="582"/>
        <v>0</v>
      </c>
      <c r="BH1889">
        <f t="shared" si="583"/>
        <v>0</v>
      </c>
      <c r="BI1889">
        <f t="shared" si="584"/>
        <v>0</v>
      </c>
      <c r="BJ1889">
        <f t="shared" si="585"/>
        <v>0</v>
      </c>
      <c r="BK1889">
        <f t="shared" si="586"/>
        <v>0</v>
      </c>
      <c r="BL1889">
        <f t="shared" si="587"/>
        <v>0</v>
      </c>
      <c r="BM1889">
        <f t="shared" si="588"/>
        <v>0</v>
      </c>
      <c r="BN1889">
        <f t="shared" si="589"/>
        <v>0</v>
      </c>
      <c r="BO1889">
        <f t="shared" si="590"/>
        <v>0</v>
      </c>
      <c r="BP1889">
        <f t="shared" si="591"/>
        <v>0</v>
      </c>
      <c r="BQ1889">
        <f t="shared" si="592"/>
        <v>0</v>
      </c>
      <c r="BR1889">
        <f t="shared" si="593"/>
        <v>0</v>
      </c>
      <c r="BS1889">
        <f t="shared" si="594"/>
        <v>0</v>
      </c>
      <c r="BT1889">
        <f t="shared" si="595"/>
        <v>0</v>
      </c>
      <c r="BU1889">
        <f t="shared" si="596"/>
        <v>0</v>
      </c>
      <c r="BV1889">
        <f t="shared" si="597"/>
        <v>0</v>
      </c>
      <c r="BW1889">
        <f t="shared" si="598"/>
        <v>0</v>
      </c>
      <c r="BX1889">
        <f t="shared" si="599"/>
        <v>0</v>
      </c>
    </row>
    <row r="1890" spans="1:76" x14ac:dyDescent="0.25">
      <c r="A1890" t="s">
        <v>48</v>
      </c>
      <c r="B1890" s="85">
        <v>8.4432458621677914E-5</v>
      </c>
      <c r="C1890" s="85">
        <v>4.9733484818621684E-5</v>
      </c>
      <c r="E1890" s="85">
        <v>0.2041497945332264</v>
      </c>
      <c r="F1890" s="86">
        <v>20</v>
      </c>
      <c r="H1890" s="87">
        <v>0.53388128654970757</v>
      </c>
      <c r="I1890" s="87">
        <v>0.53388128654970757</v>
      </c>
      <c r="J1890" t="s">
        <v>5168</v>
      </c>
      <c r="K1890" t="s">
        <v>34</v>
      </c>
      <c r="L1890" s="87">
        <v>8.9968773903784695E-3</v>
      </c>
      <c r="M1890" t="s">
        <v>286</v>
      </c>
      <c r="N1890" t="s">
        <v>286</v>
      </c>
      <c r="O1890" t="s">
        <v>5207</v>
      </c>
      <c r="P1890" s="89">
        <v>0</v>
      </c>
      <c r="Q1890" s="89">
        <v>0</v>
      </c>
      <c r="R1890" s="89">
        <v>0</v>
      </c>
      <c r="S1890" s="89">
        <v>0</v>
      </c>
      <c r="T1890" s="89">
        <v>0</v>
      </c>
      <c r="U1890" s="89">
        <v>0</v>
      </c>
      <c r="V1890" s="89">
        <v>0</v>
      </c>
      <c r="W1890" s="89">
        <v>0</v>
      </c>
      <c r="X1890" s="89">
        <v>0</v>
      </c>
      <c r="Y1890" s="89">
        <v>0</v>
      </c>
      <c r="Z1890" s="68">
        <v>0</v>
      </c>
      <c r="AA1890" s="68">
        <v>0</v>
      </c>
      <c r="AB1890" s="68">
        <v>0</v>
      </c>
      <c r="AC1890" s="68">
        <v>0</v>
      </c>
      <c r="AD1890" s="68">
        <v>0</v>
      </c>
      <c r="AE1890" s="68">
        <v>0</v>
      </c>
      <c r="AF1890" s="68">
        <v>0</v>
      </c>
      <c r="AG1890" s="68">
        <v>0</v>
      </c>
      <c r="AH1890" s="68">
        <v>0</v>
      </c>
      <c r="AI1890" s="68">
        <v>0</v>
      </c>
      <c r="AJ1890" t="s">
        <v>5208</v>
      </c>
      <c r="AK1890" s="89">
        <v>0</v>
      </c>
      <c r="AL1890" s="89">
        <v>0</v>
      </c>
      <c r="AM1890" s="89">
        <v>0</v>
      </c>
      <c r="AN1890" s="89">
        <v>0</v>
      </c>
      <c r="AO1890" s="89">
        <v>0</v>
      </c>
      <c r="AP1890" s="89">
        <v>0</v>
      </c>
      <c r="AQ1890" s="89">
        <v>0</v>
      </c>
      <c r="AR1890" s="89">
        <v>0</v>
      </c>
      <c r="AS1890" s="89">
        <v>0</v>
      </c>
      <c r="AT1890" s="89">
        <v>0</v>
      </c>
      <c r="AU1890" s="68">
        <v>0</v>
      </c>
      <c r="AV1890" s="68">
        <v>0</v>
      </c>
      <c r="AW1890" s="68">
        <v>0</v>
      </c>
      <c r="AX1890" s="68">
        <v>0</v>
      </c>
      <c r="AY1890" s="68">
        <v>0</v>
      </c>
      <c r="AZ1890" s="68">
        <v>0</v>
      </c>
      <c r="BA1890" s="68">
        <v>0</v>
      </c>
      <c r="BB1890" s="68">
        <v>0</v>
      </c>
      <c r="BC1890" s="68">
        <v>0</v>
      </c>
      <c r="BD1890" s="68">
        <v>0</v>
      </c>
      <c r="BE1890">
        <f t="shared" si="580"/>
        <v>0</v>
      </c>
      <c r="BF1890">
        <f t="shared" si="581"/>
        <v>0</v>
      </c>
      <c r="BG1890">
        <f t="shared" si="582"/>
        <v>0</v>
      </c>
      <c r="BH1890">
        <f t="shared" si="583"/>
        <v>0</v>
      </c>
      <c r="BI1890">
        <f t="shared" si="584"/>
        <v>0</v>
      </c>
      <c r="BJ1890">
        <f t="shared" si="585"/>
        <v>0</v>
      </c>
      <c r="BK1890">
        <f t="shared" si="586"/>
        <v>0</v>
      </c>
      <c r="BL1890">
        <f t="shared" si="587"/>
        <v>0</v>
      </c>
      <c r="BM1890">
        <f t="shared" si="588"/>
        <v>0</v>
      </c>
      <c r="BN1890">
        <f t="shared" si="589"/>
        <v>0</v>
      </c>
      <c r="BO1890">
        <f t="shared" si="590"/>
        <v>0</v>
      </c>
      <c r="BP1890">
        <f t="shared" si="591"/>
        <v>0</v>
      </c>
      <c r="BQ1890">
        <f t="shared" si="592"/>
        <v>0</v>
      </c>
      <c r="BR1890">
        <f t="shared" si="593"/>
        <v>0</v>
      </c>
      <c r="BS1890">
        <f t="shared" si="594"/>
        <v>0</v>
      </c>
      <c r="BT1890">
        <f t="shared" si="595"/>
        <v>0</v>
      </c>
      <c r="BU1890">
        <f t="shared" si="596"/>
        <v>0</v>
      </c>
      <c r="BV1890">
        <f t="shared" si="597"/>
        <v>0</v>
      </c>
      <c r="BW1890">
        <f t="shared" si="598"/>
        <v>0</v>
      </c>
      <c r="BX1890">
        <f t="shared" si="599"/>
        <v>0</v>
      </c>
    </row>
    <row r="1891" spans="1:76" x14ac:dyDescent="0.25">
      <c r="A1891" t="s">
        <v>48</v>
      </c>
      <c r="B1891" s="85">
        <v>4.0851180316981253E-6</v>
      </c>
      <c r="C1891" s="85">
        <v>9.2087593530089322E-5</v>
      </c>
      <c r="E1891" s="85">
        <v>0.2041497945332264</v>
      </c>
      <c r="F1891" s="86">
        <v>20</v>
      </c>
      <c r="H1891" s="87">
        <v>0.53388128654970757</v>
      </c>
      <c r="I1891" s="87">
        <v>0.53388128654970757</v>
      </c>
      <c r="J1891" t="s">
        <v>5168</v>
      </c>
      <c r="K1891" t="s">
        <v>34</v>
      </c>
      <c r="L1891" s="87">
        <v>8.9968773903784695E-3</v>
      </c>
      <c r="M1891" t="s">
        <v>286</v>
      </c>
      <c r="N1891" t="s">
        <v>286</v>
      </c>
      <c r="O1891" t="s">
        <v>5209</v>
      </c>
      <c r="P1891" s="89">
        <v>0</v>
      </c>
      <c r="Q1891" s="89">
        <v>0</v>
      </c>
      <c r="R1891" s="89">
        <v>0</v>
      </c>
      <c r="S1891" s="89">
        <v>0</v>
      </c>
      <c r="T1891" s="89">
        <v>0</v>
      </c>
      <c r="U1891" s="89">
        <v>0</v>
      </c>
      <c r="V1891" s="89">
        <v>0</v>
      </c>
      <c r="W1891" s="89">
        <v>0</v>
      </c>
      <c r="X1891" s="89">
        <v>0</v>
      </c>
      <c r="Y1891" s="89">
        <v>0</v>
      </c>
      <c r="Z1891" s="68">
        <v>0</v>
      </c>
      <c r="AA1891" s="68">
        <v>0</v>
      </c>
      <c r="AB1891" s="68">
        <v>0</v>
      </c>
      <c r="AC1891" s="68">
        <v>0</v>
      </c>
      <c r="AD1891" s="68">
        <v>0</v>
      </c>
      <c r="AE1891" s="68">
        <v>0</v>
      </c>
      <c r="AF1891" s="68">
        <v>0</v>
      </c>
      <c r="AG1891" s="68">
        <v>0</v>
      </c>
      <c r="AH1891" s="68">
        <v>0</v>
      </c>
      <c r="AI1891" s="68">
        <v>0</v>
      </c>
      <c r="AJ1891" t="s">
        <v>5210</v>
      </c>
      <c r="AK1891" s="89">
        <v>0</v>
      </c>
      <c r="AL1891" s="89">
        <v>0</v>
      </c>
      <c r="AM1891" s="89">
        <v>0</v>
      </c>
      <c r="AN1891" s="89">
        <v>0</v>
      </c>
      <c r="AO1891" s="89">
        <v>0</v>
      </c>
      <c r="AP1891" s="89">
        <v>0</v>
      </c>
      <c r="AQ1891" s="89">
        <v>0</v>
      </c>
      <c r="AR1891" s="89">
        <v>0</v>
      </c>
      <c r="AS1891" s="89">
        <v>0</v>
      </c>
      <c r="AT1891" s="89">
        <v>0</v>
      </c>
      <c r="AU1891" s="68">
        <v>0</v>
      </c>
      <c r="AV1891" s="68">
        <v>0</v>
      </c>
      <c r="AW1891" s="68">
        <v>0</v>
      </c>
      <c r="AX1891" s="68">
        <v>0</v>
      </c>
      <c r="AY1891" s="68">
        <v>0</v>
      </c>
      <c r="AZ1891" s="68">
        <v>0</v>
      </c>
      <c r="BA1891" s="68">
        <v>0</v>
      </c>
      <c r="BB1891" s="68">
        <v>0</v>
      </c>
      <c r="BC1891" s="68">
        <v>0</v>
      </c>
      <c r="BD1891" s="68">
        <v>0</v>
      </c>
      <c r="BE1891">
        <f t="shared" si="580"/>
        <v>0</v>
      </c>
      <c r="BF1891">
        <f t="shared" si="581"/>
        <v>0</v>
      </c>
      <c r="BG1891">
        <f t="shared" si="582"/>
        <v>0</v>
      </c>
      <c r="BH1891">
        <f t="shared" si="583"/>
        <v>0</v>
      </c>
      <c r="BI1891">
        <f t="shared" si="584"/>
        <v>0</v>
      </c>
      <c r="BJ1891">
        <f t="shared" si="585"/>
        <v>0</v>
      </c>
      <c r="BK1891">
        <f t="shared" si="586"/>
        <v>0</v>
      </c>
      <c r="BL1891">
        <f t="shared" si="587"/>
        <v>0</v>
      </c>
      <c r="BM1891">
        <f t="shared" si="588"/>
        <v>0</v>
      </c>
      <c r="BN1891">
        <f t="shared" si="589"/>
        <v>0</v>
      </c>
      <c r="BO1891">
        <f t="shared" si="590"/>
        <v>0</v>
      </c>
      <c r="BP1891">
        <f t="shared" si="591"/>
        <v>0</v>
      </c>
      <c r="BQ1891">
        <f t="shared" si="592"/>
        <v>0</v>
      </c>
      <c r="BR1891">
        <f t="shared" si="593"/>
        <v>0</v>
      </c>
      <c r="BS1891">
        <f t="shared" si="594"/>
        <v>0</v>
      </c>
      <c r="BT1891">
        <f t="shared" si="595"/>
        <v>0</v>
      </c>
      <c r="BU1891">
        <f t="shared" si="596"/>
        <v>0</v>
      </c>
      <c r="BV1891">
        <f t="shared" si="597"/>
        <v>0</v>
      </c>
      <c r="BW1891">
        <f t="shared" si="598"/>
        <v>0</v>
      </c>
      <c r="BX1891">
        <f t="shared" si="599"/>
        <v>0</v>
      </c>
    </row>
    <row r="1892" spans="1:76" x14ac:dyDescent="0.25">
      <c r="A1892" t="s">
        <v>48</v>
      </c>
      <c r="B1892" s="85">
        <v>4.0851180316981253E-6</v>
      </c>
      <c r="C1892" s="85">
        <v>9.2087593530089322E-5</v>
      </c>
      <c r="E1892" s="85">
        <v>0.2041497945332264</v>
      </c>
      <c r="F1892" s="86">
        <v>20</v>
      </c>
      <c r="H1892" s="87">
        <v>0.53388128654970757</v>
      </c>
      <c r="I1892" s="87">
        <v>0.53388128654970757</v>
      </c>
      <c r="J1892" t="s">
        <v>5168</v>
      </c>
      <c r="K1892" t="s">
        <v>34</v>
      </c>
      <c r="L1892" s="87">
        <v>8.9968773903784695E-3</v>
      </c>
      <c r="M1892" t="s">
        <v>286</v>
      </c>
      <c r="N1892" t="s">
        <v>286</v>
      </c>
      <c r="O1892" t="s">
        <v>5211</v>
      </c>
      <c r="P1892" s="89">
        <v>0</v>
      </c>
      <c r="Q1892" s="89">
        <v>0</v>
      </c>
      <c r="R1892" s="89">
        <v>0</v>
      </c>
      <c r="S1892" s="89">
        <v>0</v>
      </c>
      <c r="T1892" s="89">
        <v>0</v>
      </c>
      <c r="U1892" s="89">
        <v>0</v>
      </c>
      <c r="V1892" s="89">
        <v>0</v>
      </c>
      <c r="W1892" s="89">
        <v>0</v>
      </c>
      <c r="X1892" s="89">
        <v>0</v>
      </c>
      <c r="Y1892" s="89">
        <v>0</v>
      </c>
      <c r="Z1892" s="68">
        <v>0</v>
      </c>
      <c r="AA1892" s="68">
        <v>0</v>
      </c>
      <c r="AB1892" s="68">
        <v>0</v>
      </c>
      <c r="AC1892" s="68">
        <v>0</v>
      </c>
      <c r="AD1892" s="68">
        <v>0</v>
      </c>
      <c r="AE1892" s="68">
        <v>0</v>
      </c>
      <c r="AF1892" s="68">
        <v>0</v>
      </c>
      <c r="AG1892" s="68">
        <v>0</v>
      </c>
      <c r="AH1892" s="68">
        <v>0</v>
      </c>
      <c r="AI1892" s="68">
        <v>0</v>
      </c>
      <c r="AJ1892" t="s">
        <v>5212</v>
      </c>
      <c r="AK1892" s="89">
        <v>0</v>
      </c>
      <c r="AL1892" s="89">
        <v>0</v>
      </c>
      <c r="AM1892" s="89">
        <v>0</v>
      </c>
      <c r="AN1892" s="89">
        <v>0</v>
      </c>
      <c r="AO1892" s="89">
        <v>0</v>
      </c>
      <c r="AP1892" s="89">
        <v>0</v>
      </c>
      <c r="AQ1892" s="89">
        <v>0</v>
      </c>
      <c r="AR1892" s="89">
        <v>0</v>
      </c>
      <c r="AS1892" s="89">
        <v>0</v>
      </c>
      <c r="AT1892" s="89">
        <v>0</v>
      </c>
      <c r="AU1892" s="68">
        <v>0</v>
      </c>
      <c r="AV1892" s="68">
        <v>0</v>
      </c>
      <c r="AW1892" s="68">
        <v>0</v>
      </c>
      <c r="AX1892" s="68">
        <v>0</v>
      </c>
      <c r="AY1892" s="68">
        <v>0</v>
      </c>
      <c r="AZ1892" s="68">
        <v>0</v>
      </c>
      <c r="BA1892" s="68">
        <v>0</v>
      </c>
      <c r="BB1892" s="68">
        <v>0</v>
      </c>
      <c r="BC1892" s="68">
        <v>0</v>
      </c>
      <c r="BD1892" s="68">
        <v>0</v>
      </c>
      <c r="BE1892">
        <f t="shared" si="580"/>
        <v>0</v>
      </c>
      <c r="BF1892">
        <f t="shared" si="581"/>
        <v>0</v>
      </c>
      <c r="BG1892">
        <f t="shared" si="582"/>
        <v>0</v>
      </c>
      <c r="BH1892">
        <f t="shared" si="583"/>
        <v>0</v>
      </c>
      <c r="BI1892">
        <f t="shared" si="584"/>
        <v>0</v>
      </c>
      <c r="BJ1892">
        <f t="shared" si="585"/>
        <v>0</v>
      </c>
      <c r="BK1892">
        <f t="shared" si="586"/>
        <v>0</v>
      </c>
      <c r="BL1892">
        <f t="shared" si="587"/>
        <v>0</v>
      </c>
      <c r="BM1892">
        <f t="shared" si="588"/>
        <v>0</v>
      </c>
      <c r="BN1892">
        <f t="shared" si="589"/>
        <v>0</v>
      </c>
      <c r="BO1892">
        <f t="shared" si="590"/>
        <v>0</v>
      </c>
      <c r="BP1892">
        <f t="shared" si="591"/>
        <v>0</v>
      </c>
      <c r="BQ1892">
        <f t="shared" si="592"/>
        <v>0</v>
      </c>
      <c r="BR1892">
        <f t="shared" si="593"/>
        <v>0</v>
      </c>
      <c r="BS1892">
        <f t="shared" si="594"/>
        <v>0</v>
      </c>
      <c r="BT1892">
        <f t="shared" si="595"/>
        <v>0</v>
      </c>
      <c r="BU1892">
        <f t="shared" si="596"/>
        <v>0</v>
      </c>
      <c r="BV1892">
        <f t="shared" si="597"/>
        <v>0</v>
      </c>
      <c r="BW1892">
        <f t="shared" si="598"/>
        <v>0</v>
      </c>
      <c r="BX1892">
        <f t="shared" si="599"/>
        <v>0</v>
      </c>
    </row>
    <row r="1893" spans="1:76" x14ac:dyDescent="0.25">
      <c r="A1893" t="s">
        <v>48</v>
      </c>
      <c r="B1893" s="85">
        <v>4.1660959625177767E-5</v>
      </c>
      <c r="C1893" s="85">
        <v>9.5277095924689147E-5</v>
      </c>
      <c r="E1893" s="85">
        <v>0.2041497945332264</v>
      </c>
      <c r="F1893" s="86">
        <v>20</v>
      </c>
      <c r="H1893" s="87">
        <v>0.53388128654970757</v>
      </c>
      <c r="I1893" s="87">
        <v>0.53388128654970757</v>
      </c>
      <c r="J1893" t="s">
        <v>5168</v>
      </c>
      <c r="K1893" t="s">
        <v>34</v>
      </c>
      <c r="L1893" s="87">
        <v>8.9968773903784695E-3</v>
      </c>
      <c r="M1893" t="s">
        <v>286</v>
      </c>
      <c r="N1893" t="s">
        <v>286</v>
      </c>
      <c r="O1893" t="s">
        <v>5213</v>
      </c>
      <c r="P1893" s="89">
        <v>0</v>
      </c>
      <c r="Q1893" s="89">
        <v>0</v>
      </c>
      <c r="R1893" s="89">
        <v>0</v>
      </c>
      <c r="S1893" s="89">
        <v>0</v>
      </c>
      <c r="T1893" s="89">
        <v>0</v>
      </c>
      <c r="U1893" s="89">
        <v>0</v>
      </c>
      <c r="V1893" s="89">
        <v>0</v>
      </c>
      <c r="W1893" s="89">
        <v>0</v>
      </c>
      <c r="X1893" s="89">
        <v>0</v>
      </c>
      <c r="Y1893" s="89">
        <v>0</v>
      </c>
      <c r="Z1893" s="68">
        <v>0</v>
      </c>
      <c r="AA1893" s="68">
        <v>0</v>
      </c>
      <c r="AB1893" s="68">
        <v>0</v>
      </c>
      <c r="AC1893" s="68">
        <v>0</v>
      </c>
      <c r="AD1893" s="68">
        <v>0</v>
      </c>
      <c r="AE1893" s="68">
        <v>0</v>
      </c>
      <c r="AF1893" s="68">
        <v>0</v>
      </c>
      <c r="AG1893" s="68">
        <v>0</v>
      </c>
      <c r="AH1893" s="68">
        <v>0</v>
      </c>
      <c r="AI1893" s="68">
        <v>0</v>
      </c>
      <c r="AJ1893" t="s">
        <v>5214</v>
      </c>
      <c r="AK1893" s="89">
        <v>0</v>
      </c>
      <c r="AL1893" s="89">
        <v>0</v>
      </c>
      <c r="AM1893" s="89">
        <v>0</v>
      </c>
      <c r="AN1893" s="89">
        <v>0</v>
      </c>
      <c r="AO1893" s="89">
        <v>0</v>
      </c>
      <c r="AP1893" s="89">
        <v>0</v>
      </c>
      <c r="AQ1893" s="89">
        <v>0</v>
      </c>
      <c r="AR1893" s="89">
        <v>0</v>
      </c>
      <c r="AS1893" s="89">
        <v>0</v>
      </c>
      <c r="AT1893" s="89">
        <v>0</v>
      </c>
      <c r="AU1893" s="68">
        <v>0</v>
      </c>
      <c r="AV1893" s="68">
        <v>0</v>
      </c>
      <c r="AW1893" s="68">
        <v>0</v>
      </c>
      <c r="AX1893" s="68">
        <v>0</v>
      </c>
      <c r="AY1893" s="68">
        <v>0</v>
      </c>
      <c r="AZ1893" s="68">
        <v>0</v>
      </c>
      <c r="BA1893" s="68">
        <v>0</v>
      </c>
      <c r="BB1893" s="68">
        <v>0</v>
      </c>
      <c r="BC1893" s="68">
        <v>0</v>
      </c>
      <c r="BD1893" s="68">
        <v>0</v>
      </c>
      <c r="BE1893">
        <f t="shared" si="580"/>
        <v>0</v>
      </c>
      <c r="BF1893">
        <f t="shared" si="581"/>
        <v>0</v>
      </c>
      <c r="BG1893">
        <f t="shared" si="582"/>
        <v>0</v>
      </c>
      <c r="BH1893">
        <f t="shared" si="583"/>
        <v>0</v>
      </c>
      <c r="BI1893">
        <f t="shared" si="584"/>
        <v>0</v>
      </c>
      <c r="BJ1893">
        <f t="shared" si="585"/>
        <v>0</v>
      </c>
      <c r="BK1893">
        <f t="shared" si="586"/>
        <v>0</v>
      </c>
      <c r="BL1893">
        <f t="shared" si="587"/>
        <v>0</v>
      </c>
      <c r="BM1893">
        <f t="shared" si="588"/>
        <v>0</v>
      </c>
      <c r="BN1893">
        <f t="shared" si="589"/>
        <v>0</v>
      </c>
      <c r="BO1893">
        <f t="shared" si="590"/>
        <v>0</v>
      </c>
      <c r="BP1893">
        <f t="shared" si="591"/>
        <v>0</v>
      </c>
      <c r="BQ1893">
        <f t="shared" si="592"/>
        <v>0</v>
      </c>
      <c r="BR1893">
        <f t="shared" si="593"/>
        <v>0</v>
      </c>
      <c r="BS1893">
        <f t="shared" si="594"/>
        <v>0</v>
      </c>
      <c r="BT1893">
        <f t="shared" si="595"/>
        <v>0</v>
      </c>
      <c r="BU1893">
        <f t="shared" si="596"/>
        <v>0</v>
      </c>
      <c r="BV1893">
        <f t="shared" si="597"/>
        <v>0</v>
      </c>
      <c r="BW1893">
        <f t="shared" si="598"/>
        <v>0</v>
      </c>
      <c r="BX1893">
        <f t="shared" si="599"/>
        <v>0</v>
      </c>
    </row>
    <row r="1894" spans="1:76" x14ac:dyDescent="0.25">
      <c r="A1894" t="s">
        <v>48</v>
      </c>
      <c r="B1894" s="85">
        <v>4.1660959625177767E-5</v>
      </c>
      <c r="C1894" s="85">
        <v>9.5277095924689147E-5</v>
      </c>
      <c r="E1894" s="85">
        <v>0.2041497945332264</v>
      </c>
      <c r="F1894" s="86">
        <v>20</v>
      </c>
      <c r="H1894" s="87">
        <v>0.53388128654970757</v>
      </c>
      <c r="I1894" s="87">
        <v>0.53388128654970757</v>
      </c>
      <c r="J1894" t="s">
        <v>5168</v>
      </c>
      <c r="K1894" t="s">
        <v>34</v>
      </c>
      <c r="L1894" s="87">
        <v>8.9968773903784695E-3</v>
      </c>
      <c r="M1894" t="s">
        <v>286</v>
      </c>
      <c r="N1894" t="s">
        <v>286</v>
      </c>
      <c r="O1894" t="s">
        <v>5215</v>
      </c>
      <c r="P1894" s="89">
        <v>0</v>
      </c>
      <c r="Q1894" s="89">
        <v>0</v>
      </c>
      <c r="R1894" s="89">
        <v>0</v>
      </c>
      <c r="S1894" s="89">
        <v>0</v>
      </c>
      <c r="T1894" s="89">
        <v>0</v>
      </c>
      <c r="U1894" s="89">
        <v>0</v>
      </c>
      <c r="V1894" s="89">
        <v>0</v>
      </c>
      <c r="W1894" s="89">
        <v>0</v>
      </c>
      <c r="X1894" s="89">
        <v>0</v>
      </c>
      <c r="Y1894" s="89">
        <v>0</v>
      </c>
      <c r="Z1894" s="68">
        <v>0</v>
      </c>
      <c r="AA1894" s="68">
        <v>0</v>
      </c>
      <c r="AB1894" s="68">
        <v>0</v>
      </c>
      <c r="AC1894" s="68">
        <v>0</v>
      </c>
      <c r="AD1894" s="68">
        <v>0</v>
      </c>
      <c r="AE1894" s="68">
        <v>0</v>
      </c>
      <c r="AF1894" s="68">
        <v>0</v>
      </c>
      <c r="AG1894" s="68">
        <v>0</v>
      </c>
      <c r="AH1894" s="68">
        <v>0</v>
      </c>
      <c r="AI1894" s="68">
        <v>0</v>
      </c>
      <c r="AJ1894" t="s">
        <v>5216</v>
      </c>
      <c r="AK1894" s="89">
        <v>0</v>
      </c>
      <c r="AL1894" s="89">
        <v>0</v>
      </c>
      <c r="AM1894" s="89">
        <v>0</v>
      </c>
      <c r="AN1894" s="89">
        <v>0</v>
      </c>
      <c r="AO1894" s="89">
        <v>0</v>
      </c>
      <c r="AP1894" s="89">
        <v>0</v>
      </c>
      <c r="AQ1894" s="89">
        <v>0</v>
      </c>
      <c r="AR1894" s="89">
        <v>0</v>
      </c>
      <c r="AS1894" s="89">
        <v>0</v>
      </c>
      <c r="AT1894" s="89">
        <v>0</v>
      </c>
      <c r="AU1894" s="68">
        <v>0</v>
      </c>
      <c r="AV1894" s="68">
        <v>0</v>
      </c>
      <c r="AW1894" s="68">
        <v>0</v>
      </c>
      <c r="AX1894" s="68">
        <v>0</v>
      </c>
      <c r="AY1894" s="68">
        <v>0</v>
      </c>
      <c r="AZ1894" s="68">
        <v>0</v>
      </c>
      <c r="BA1894" s="68">
        <v>0</v>
      </c>
      <c r="BB1894" s="68">
        <v>0</v>
      </c>
      <c r="BC1894" s="68">
        <v>0</v>
      </c>
      <c r="BD1894" s="68">
        <v>0</v>
      </c>
      <c r="BE1894">
        <f t="shared" si="580"/>
        <v>0</v>
      </c>
      <c r="BF1894">
        <f t="shared" si="581"/>
        <v>0</v>
      </c>
      <c r="BG1894">
        <f t="shared" si="582"/>
        <v>0</v>
      </c>
      <c r="BH1894">
        <f t="shared" si="583"/>
        <v>0</v>
      </c>
      <c r="BI1894">
        <f t="shared" si="584"/>
        <v>0</v>
      </c>
      <c r="BJ1894">
        <f t="shared" si="585"/>
        <v>0</v>
      </c>
      <c r="BK1894">
        <f t="shared" si="586"/>
        <v>0</v>
      </c>
      <c r="BL1894">
        <f t="shared" si="587"/>
        <v>0</v>
      </c>
      <c r="BM1894">
        <f t="shared" si="588"/>
        <v>0</v>
      </c>
      <c r="BN1894">
        <f t="shared" si="589"/>
        <v>0</v>
      </c>
      <c r="BO1894">
        <f t="shared" si="590"/>
        <v>0</v>
      </c>
      <c r="BP1894">
        <f t="shared" si="591"/>
        <v>0</v>
      </c>
      <c r="BQ1894">
        <f t="shared" si="592"/>
        <v>0</v>
      </c>
      <c r="BR1894">
        <f t="shared" si="593"/>
        <v>0</v>
      </c>
      <c r="BS1894">
        <f t="shared" si="594"/>
        <v>0</v>
      </c>
      <c r="BT1894">
        <f t="shared" si="595"/>
        <v>0</v>
      </c>
      <c r="BU1894">
        <f t="shared" si="596"/>
        <v>0</v>
      </c>
      <c r="BV1894">
        <f t="shared" si="597"/>
        <v>0</v>
      </c>
      <c r="BW1894">
        <f t="shared" si="598"/>
        <v>0</v>
      </c>
      <c r="BX1894">
        <f t="shared" si="599"/>
        <v>0</v>
      </c>
    </row>
    <row r="1895" spans="1:76" x14ac:dyDescent="0.25">
      <c r="A1895" t="s">
        <v>48</v>
      </c>
      <c r="B1895" s="85">
        <v>4.0851180316981253E-6</v>
      </c>
      <c r="C1895" s="85">
        <v>9.2087593530089322E-5</v>
      </c>
      <c r="E1895" s="85">
        <v>0.2041497945332264</v>
      </c>
      <c r="F1895" s="86">
        <v>20</v>
      </c>
      <c r="H1895" s="87">
        <v>0.53388128654970757</v>
      </c>
      <c r="I1895" s="87">
        <v>0.53388128654970757</v>
      </c>
      <c r="J1895" t="s">
        <v>5168</v>
      </c>
      <c r="K1895" t="s">
        <v>34</v>
      </c>
      <c r="L1895" s="87">
        <v>8.9968773903784695E-3</v>
      </c>
      <c r="M1895" t="s">
        <v>286</v>
      </c>
      <c r="N1895" t="s">
        <v>286</v>
      </c>
      <c r="O1895" t="s">
        <v>5217</v>
      </c>
      <c r="P1895" s="89">
        <v>0</v>
      </c>
      <c r="Q1895" s="89">
        <v>0</v>
      </c>
      <c r="R1895" s="89">
        <v>0</v>
      </c>
      <c r="S1895" s="89">
        <v>0</v>
      </c>
      <c r="T1895" s="89">
        <v>0</v>
      </c>
      <c r="U1895" s="89">
        <v>0</v>
      </c>
      <c r="V1895" s="89">
        <v>0</v>
      </c>
      <c r="W1895" s="89">
        <v>0</v>
      </c>
      <c r="X1895" s="89">
        <v>0</v>
      </c>
      <c r="Y1895" s="89">
        <v>0</v>
      </c>
      <c r="Z1895" s="68">
        <v>0</v>
      </c>
      <c r="AA1895" s="68">
        <v>0</v>
      </c>
      <c r="AB1895" s="68">
        <v>0</v>
      </c>
      <c r="AC1895" s="68">
        <v>0</v>
      </c>
      <c r="AD1895" s="68">
        <v>0</v>
      </c>
      <c r="AE1895" s="68">
        <v>0</v>
      </c>
      <c r="AF1895" s="68">
        <v>0</v>
      </c>
      <c r="AG1895" s="68">
        <v>0</v>
      </c>
      <c r="AH1895" s="68">
        <v>0</v>
      </c>
      <c r="AI1895" s="68">
        <v>0</v>
      </c>
      <c r="AJ1895" t="s">
        <v>5218</v>
      </c>
      <c r="AK1895" s="89">
        <v>0</v>
      </c>
      <c r="AL1895" s="89">
        <v>0</v>
      </c>
      <c r="AM1895" s="89">
        <v>0</v>
      </c>
      <c r="AN1895" s="89">
        <v>0</v>
      </c>
      <c r="AO1895" s="89">
        <v>0</v>
      </c>
      <c r="AP1895" s="89">
        <v>0</v>
      </c>
      <c r="AQ1895" s="89">
        <v>0</v>
      </c>
      <c r="AR1895" s="89">
        <v>0</v>
      </c>
      <c r="AS1895" s="89">
        <v>0</v>
      </c>
      <c r="AT1895" s="89">
        <v>0</v>
      </c>
      <c r="AU1895" s="68">
        <v>0</v>
      </c>
      <c r="AV1895" s="68">
        <v>0</v>
      </c>
      <c r="AW1895" s="68">
        <v>0</v>
      </c>
      <c r="AX1895" s="68">
        <v>0</v>
      </c>
      <c r="AY1895" s="68">
        <v>0</v>
      </c>
      <c r="AZ1895" s="68">
        <v>0</v>
      </c>
      <c r="BA1895" s="68">
        <v>0</v>
      </c>
      <c r="BB1895" s="68">
        <v>0</v>
      </c>
      <c r="BC1895" s="68">
        <v>0</v>
      </c>
      <c r="BD1895" s="68">
        <v>0</v>
      </c>
      <c r="BE1895">
        <f t="shared" si="580"/>
        <v>0</v>
      </c>
      <c r="BF1895">
        <f t="shared" si="581"/>
        <v>0</v>
      </c>
      <c r="BG1895">
        <f t="shared" si="582"/>
        <v>0</v>
      </c>
      <c r="BH1895">
        <f t="shared" si="583"/>
        <v>0</v>
      </c>
      <c r="BI1895">
        <f t="shared" si="584"/>
        <v>0</v>
      </c>
      <c r="BJ1895">
        <f t="shared" si="585"/>
        <v>0</v>
      </c>
      <c r="BK1895">
        <f t="shared" si="586"/>
        <v>0</v>
      </c>
      <c r="BL1895">
        <f t="shared" si="587"/>
        <v>0</v>
      </c>
      <c r="BM1895">
        <f t="shared" si="588"/>
        <v>0</v>
      </c>
      <c r="BN1895">
        <f t="shared" si="589"/>
        <v>0</v>
      </c>
      <c r="BO1895">
        <f t="shared" si="590"/>
        <v>0</v>
      </c>
      <c r="BP1895">
        <f t="shared" si="591"/>
        <v>0</v>
      </c>
      <c r="BQ1895">
        <f t="shared" si="592"/>
        <v>0</v>
      </c>
      <c r="BR1895">
        <f t="shared" si="593"/>
        <v>0</v>
      </c>
      <c r="BS1895">
        <f t="shared" si="594"/>
        <v>0</v>
      </c>
      <c r="BT1895">
        <f t="shared" si="595"/>
        <v>0</v>
      </c>
      <c r="BU1895">
        <f t="shared" si="596"/>
        <v>0</v>
      </c>
      <c r="BV1895">
        <f t="shared" si="597"/>
        <v>0</v>
      </c>
      <c r="BW1895">
        <f t="shared" si="598"/>
        <v>0</v>
      </c>
      <c r="BX1895">
        <f t="shared" si="599"/>
        <v>0</v>
      </c>
    </row>
    <row r="1896" spans="1:76" x14ac:dyDescent="0.25">
      <c r="A1896" t="s">
        <v>48</v>
      </c>
      <c r="B1896" s="85">
        <v>2.3166369922899243E-5</v>
      </c>
      <c r="C1896" s="85">
        <v>4.1334139220498757E-5</v>
      </c>
      <c r="E1896" s="85">
        <v>0.2041497945332264</v>
      </c>
      <c r="F1896" s="86">
        <v>20</v>
      </c>
      <c r="H1896" s="87">
        <v>0.53388128654970757</v>
      </c>
      <c r="I1896" s="87">
        <v>0.53388128654970757</v>
      </c>
      <c r="J1896" t="s">
        <v>5168</v>
      </c>
      <c r="K1896" t="s">
        <v>34</v>
      </c>
      <c r="L1896" s="87">
        <v>8.9968773903784695E-3</v>
      </c>
      <c r="M1896" t="s">
        <v>286</v>
      </c>
      <c r="N1896" t="s">
        <v>286</v>
      </c>
      <c r="O1896" t="s">
        <v>5219</v>
      </c>
      <c r="P1896" s="89">
        <v>0</v>
      </c>
      <c r="Q1896" s="89">
        <v>0</v>
      </c>
      <c r="R1896" s="89">
        <v>0</v>
      </c>
      <c r="S1896" s="89">
        <v>0</v>
      </c>
      <c r="T1896" s="89">
        <v>0</v>
      </c>
      <c r="U1896" s="89">
        <v>0</v>
      </c>
      <c r="V1896" s="89">
        <v>0</v>
      </c>
      <c r="W1896" s="89">
        <v>0</v>
      </c>
      <c r="X1896" s="89">
        <v>0</v>
      </c>
      <c r="Y1896" s="89">
        <v>0</v>
      </c>
      <c r="Z1896" s="68">
        <v>0</v>
      </c>
      <c r="AA1896" s="68">
        <v>0</v>
      </c>
      <c r="AB1896" s="68">
        <v>0</v>
      </c>
      <c r="AC1896" s="68">
        <v>0</v>
      </c>
      <c r="AD1896" s="68">
        <v>0</v>
      </c>
      <c r="AE1896" s="68">
        <v>0</v>
      </c>
      <c r="AF1896" s="68">
        <v>0</v>
      </c>
      <c r="AG1896" s="68">
        <v>0</v>
      </c>
      <c r="AH1896" s="68">
        <v>0</v>
      </c>
      <c r="AI1896" s="68">
        <v>0</v>
      </c>
      <c r="AJ1896" t="s">
        <v>5220</v>
      </c>
      <c r="AK1896" s="89">
        <v>0</v>
      </c>
      <c r="AL1896" s="89">
        <v>0</v>
      </c>
      <c r="AM1896" s="89">
        <v>0</v>
      </c>
      <c r="AN1896" s="89">
        <v>0</v>
      </c>
      <c r="AO1896" s="89">
        <v>0</v>
      </c>
      <c r="AP1896" s="89">
        <v>0</v>
      </c>
      <c r="AQ1896" s="89">
        <v>0</v>
      </c>
      <c r="AR1896" s="89">
        <v>0</v>
      </c>
      <c r="AS1896" s="89">
        <v>0</v>
      </c>
      <c r="AT1896" s="89">
        <v>0</v>
      </c>
      <c r="AU1896" s="68">
        <v>0</v>
      </c>
      <c r="AV1896" s="68">
        <v>0</v>
      </c>
      <c r="AW1896" s="68">
        <v>0</v>
      </c>
      <c r="AX1896" s="68">
        <v>0</v>
      </c>
      <c r="AY1896" s="68">
        <v>0</v>
      </c>
      <c r="AZ1896" s="68">
        <v>0</v>
      </c>
      <c r="BA1896" s="68">
        <v>0</v>
      </c>
      <c r="BB1896" s="68">
        <v>0</v>
      </c>
      <c r="BC1896" s="68">
        <v>0</v>
      </c>
      <c r="BD1896" s="68">
        <v>0</v>
      </c>
      <c r="BE1896">
        <f t="shared" si="580"/>
        <v>0</v>
      </c>
      <c r="BF1896">
        <f t="shared" si="581"/>
        <v>0</v>
      </c>
      <c r="BG1896">
        <f t="shared" si="582"/>
        <v>0</v>
      </c>
      <c r="BH1896">
        <f t="shared" si="583"/>
        <v>0</v>
      </c>
      <c r="BI1896">
        <f t="shared" si="584"/>
        <v>0</v>
      </c>
      <c r="BJ1896">
        <f t="shared" si="585"/>
        <v>0</v>
      </c>
      <c r="BK1896">
        <f t="shared" si="586"/>
        <v>0</v>
      </c>
      <c r="BL1896">
        <f t="shared" si="587"/>
        <v>0</v>
      </c>
      <c r="BM1896">
        <f t="shared" si="588"/>
        <v>0</v>
      </c>
      <c r="BN1896">
        <f t="shared" si="589"/>
        <v>0</v>
      </c>
      <c r="BO1896">
        <f t="shared" si="590"/>
        <v>0</v>
      </c>
      <c r="BP1896">
        <f t="shared" si="591"/>
        <v>0</v>
      </c>
      <c r="BQ1896">
        <f t="shared" si="592"/>
        <v>0</v>
      </c>
      <c r="BR1896">
        <f t="shared" si="593"/>
        <v>0</v>
      </c>
      <c r="BS1896">
        <f t="shared" si="594"/>
        <v>0</v>
      </c>
      <c r="BT1896">
        <f t="shared" si="595"/>
        <v>0</v>
      </c>
      <c r="BU1896">
        <f t="shared" si="596"/>
        <v>0</v>
      </c>
      <c r="BV1896">
        <f t="shared" si="597"/>
        <v>0</v>
      </c>
      <c r="BW1896">
        <f t="shared" si="598"/>
        <v>0</v>
      </c>
      <c r="BX1896">
        <f t="shared" si="599"/>
        <v>0</v>
      </c>
    </row>
    <row r="1897" spans="1:76" x14ac:dyDescent="0.25">
      <c r="A1897" t="s">
        <v>155</v>
      </c>
      <c r="B1897" s="85">
        <v>1.8973366855856043E-6</v>
      </c>
      <c r="C1897" s="85">
        <v>4.2770164322352497E-5</v>
      </c>
      <c r="E1897" s="85">
        <v>9.4817552765211491E-2</v>
      </c>
      <c r="F1897" s="86">
        <v>20</v>
      </c>
      <c r="H1897" s="87">
        <v>0.4575055555555555</v>
      </c>
      <c r="I1897" s="87">
        <v>0.4575055555555555</v>
      </c>
      <c r="J1897" t="s">
        <v>5168</v>
      </c>
      <c r="K1897" t="s">
        <v>34</v>
      </c>
      <c r="L1897" s="87">
        <v>4.178607667153487E-3</v>
      </c>
      <c r="M1897" t="s">
        <v>286</v>
      </c>
      <c r="N1897" t="s">
        <v>286</v>
      </c>
      <c r="O1897" t="s">
        <v>5221</v>
      </c>
      <c r="P1897" s="89">
        <v>0</v>
      </c>
      <c r="Q1897" s="89">
        <v>0</v>
      </c>
      <c r="R1897" s="89">
        <v>0</v>
      </c>
      <c r="S1897" s="89">
        <v>0</v>
      </c>
      <c r="T1897" s="89">
        <v>0</v>
      </c>
      <c r="U1897" s="89">
        <v>0</v>
      </c>
      <c r="V1897" s="89">
        <v>0</v>
      </c>
      <c r="W1897" s="89">
        <v>0</v>
      </c>
      <c r="X1897" s="89">
        <v>0</v>
      </c>
      <c r="Y1897" s="89">
        <v>0</v>
      </c>
      <c r="Z1897" s="68">
        <v>0</v>
      </c>
      <c r="AA1897" s="68">
        <v>0</v>
      </c>
      <c r="AB1897" s="68">
        <v>0</v>
      </c>
      <c r="AC1897" s="68">
        <v>0</v>
      </c>
      <c r="AD1897" s="68">
        <v>0</v>
      </c>
      <c r="AE1897" s="68">
        <v>0</v>
      </c>
      <c r="AF1897" s="68">
        <v>0</v>
      </c>
      <c r="AG1897" s="68">
        <v>0</v>
      </c>
      <c r="AH1897" s="68">
        <v>0</v>
      </c>
      <c r="AI1897" s="68">
        <v>0</v>
      </c>
      <c r="AJ1897" t="s">
        <v>5222</v>
      </c>
      <c r="AK1897" s="89">
        <v>0</v>
      </c>
      <c r="AL1897" s="89">
        <v>0</v>
      </c>
      <c r="AM1897" s="89">
        <v>0</v>
      </c>
      <c r="AN1897" s="89">
        <v>0</v>
      </c>
      <c r="AO1897" s="89">
        <v>0</v>
      </c>
      <c r="AP1897" s="89">
        <v>0</v>
      </c>
      <c r="AQ1897" s="89">
        <v>0</v>
      </c>
      <c r="AR1897" s="89">
        <v>0</v>
      </c>
      <c r="AS1897" s="89">
        <v>0</v>
      </c>
      <c r="AT1897" s="89">
        <v>0</v>
      </c>
      <c r="AU1897" s="68">
        <v>0</v>
      </c>
      <c r="AV1897" s="68">
        <v>0</v>
      </c>
      <c r="AW1897" s="68">
        <v>0</v>
      </c>
      <c r="AX1897" s="68">
        <v>0</v>
      </c>
      <c r="AY1897" s="68">
        <v>0</v>
      </c>
      <c r="AZ1897" s="68">
        <v>0</v>
      </c>
      <c r="BA1897" s="68">
        <v>0</v>
      </c>
      <c r="BB1897" s="68">
        <v>0</v>
      </c>
      <c r="BC1897" s="68">
        <v>0</v>
      </c>
      <c r="BD1897" s="68">
        <v>0</v>
      </c>
      <c r="BE1897">
        <f t="shared" si="580"/>
        <v>0</v>
      </c>
      <c r="BF1897">
        <f t="shared" si="581"/>
        <v>0</v>
      </c>
      <c r="BG1897">
        <f t="shared" si="582"/>
        <v>0</v>
      </c>
      <c r="BH1897">
        <f t="shared" si="583"/>
        <v>0</v>
      </c>
      <c r="BI1897">
        <f t="shared" si="584"/>
        <v>0</v>
      </c>
      <c r="BJ1897">
        <f t="shared" si="585"/>
        <v>0</v>
      </c>
      <c r="BK1897">
        <f t="shared" si="586"/>
        <v>0</v>
      </c>
      <c r="BL1897">
        <f t="shared" si="587"/>
        <v>0</v>
      </c>
      <c r="BM1897">
        <f t="shared" si="588"/>
        <v>0</v>
      </c>
      <c r="BN1897">
        <f t="shared" si="589"/>
        <v>0</v>
      </c>
      <c r="BO1897">
        <f t="shared" si="590"/>
        <v>0</v>
      </c>
      <c r="BP1897">
        <f t="shared" si="591"/>
        <v>0</v>
      </c>
      <c r="BQ1897">
        <f t="shared" si="592"/>
        <v>0</v>
      </c>
      <c r="BR1897">
        <f t="shared" si="593"/>
        <v>0</v>
      </c>
      <c r="BS1897">
        <f t="shared" si="594"/>
        <v>0</v>
      </c>
      <c r="BT1897">
        <f t="shared" si="595"/>
        <v>0</v>
      </c>
      <c r="BU1897">
        <f t="shared" si="596"/>
        <v>0</v>
      </c>
      <c r="BV1897">
        <f t="shared" si="597"/>
        <v>0</v>
      </c>
      <c r="BW1897">
        <f t="shared" si="598"/>
        <v>0</v>
      </c>
      <c r="BX1897">
        <f t="shared" si="599"/>
        <v>0</v>
      </c>
    </row>
    <row r="1898" spans="1:76" x14ac:dyDescent="0.25">
      <c r="A1898" t="s">
        <v>155</v>
      </c>
      <c r="B1898" s="85">
        <v>3.9214730138533232E-5</v>
      </c>
      <c r="C1898" s="85">
        <v>2.3098761043425973E-5</v>
      </c>
      <c r="E1898" s="85">
        <v>9.4817552765211491E-2</v>
      </c>
      <c r="F1898" s="86">
        <v>20</v>
      </c>
      <c r="H1898" s="87">
        <v>0.4575055555555555</v>
      </c>
      <c r="I1898" s="87">
        <v>0.4575055555555555</v>
      </c>
      <c r="J1898" t="s">
        <v>5168</v>
      </c>
      <c r="K1898" t="s">
        <v>34</v>
      </c>
      <c r="L1898" s="87">
        <v>4.178607667153487E-3</v>
      </c>
      <c r="M1898" t="s">
        <v>286</v>
      </c>
      <c r="N1898" t="s">
        <v>286</v>
      </c>
      <c r="O1898" t="s">
        <v>5223</v>
      </c>
      <c r="P1898" s="89">
        <v>0</v>
      </c>
      <c r="Q1898" s="89">
        <v>0</v>
      </c>
      <c r="R1898" s="89">
        <v>0</v>
      </c>
      <c r="S1898" s="89">
        <v>0</v>
      </c>
      <c r="T1898" s="89">
        <v>0</v>
      </c>
      <c r="U1898" s="89">
        <v>0</v>
      </c>
      <c r="V1898" s="89">
        <v>0</v>
      </c>
      <c r="W1898" s="89">
        <v>0</v>
      </c>
      <c r="X1898" s="89">
        <v>0</v>
      </c>
      <c r="Y1898" s="89">
        <v>0</v>
      </c>
      <c r="Z1898" s="68">
        <v>0</v>
      </c>
      <c r="AA1898" s="68">
        <v>0</v>
      </c>
      <c r="AB1898" s="68">
        <v>0</v>
      </c>
      <c r="AC1898" s="68">
        <v>0</v>
      </c>
      <c r="AD1898" s="68">
        <v>0</v>
      </c>
      <c r="AE1898" s="68">
        <v>0</v>
      </c>
      <c r="AF1898" s="68">
        <v>0</v>
      </c>
      <c r="AG1898" s="68">
        <v>0</v>
      </c>
      <c r="AH1898" s="68">
        <v>0</v>
      </c>
      <c r="AI1898" s="68">
        <v>0</v>
      </c>
      <c r="AJ1898" t="s">
        <v>5224</v>
      </c>
      <c r="AK1898" s="89">
        <v>0</v>
      </c>
      <c r="AL1898" s="89">
        <v>0</v>
      </c>
      <c r="AM1898" s="89">
        <v>0</v>
      </c>
      <c r="AN1898" s="89">
        <v>0</v>
      </c>
      <c r="AO1898" s="89">
        <v>0</v>
      </c>
      <c r="AP1898" s="89">
        <v>0</v>
      </c>
      <c r="AQ1898" s="89">
        <v>0</v>
      </c>
      <c r="AR1898" s="89">
        <v>0</v>
      </c>
      <c r="AS1898" s="89">
        <v>0</v>
      </c>
      <c r="AT1898" s="89">
        <v>0</v>
      </c>
      <c r="AU1898" s="68">
        <v>0</v>
      </c>
      <c r="AV1898" s="68">
        <v>0</v>
      </c>
      <c r="AW1898" s="68">
        <v>0</v>
      </c>
      <c r="AX1898" s="68">
        <v>0</v>
      </c>
      <c r="AY1898" s="68">
        <v>0</v>
      </c>
      <c r="AZ1898" s="68">
        <v>0</v>
      </c>
      <c r="BA1898" s="68">
        <v>0</v>
      </c>
      <c r="BB1898" s="68">
        <v>0</v>
      </c>
      <c r="BC1898" s="68">
        <v>0</v>
      </c>
      <c r="BD1898" s="68">
        <v>0</v>
      </c>
      <c r="BE1898">
        <f t="shared" si="580"/>
        <v>0</v>
      </c>
      <c r="BF1898">
        <f t="shared" si="581"/>
        <v>0</v>
      </c>
      <c r="BG1898">
        <f t="shared" si="582"/>
        <v>0</v>
      </c>
      <c r="BH1898">
        <f t="shared" si="583"/>
        <v>0</v>
      </c>
      <c r="BI1898">
        <f t="shared" si="584"/>
        <v>0</v>
      </c>
      <c r="BJ1898">
        <f t="shared" si="585"/>
        <v>0</v>
      </c>
      <c r="BK1898">
        <f t="shared" si="586"/>
        <v>0</v>
      </c>
      <c r="BL1898">
        <f t="shared" si="587"/>
        <v>0</v>
      </c>
      <c r="BM1898">
        <f t="shared" si="588"/>
        <v>0</v>
      </c>
      <c r="BN1898">
        <f t="shared" si="589"/>
        <v>0</v>
      </c>
      <c r="BO1898">
        <f t="shared" si="590"/>
        <v>0</v>
      </c>
      <c r="BP1898">
        <f t="shared" si="591"/>
        <v>0</v>
      </c>
      <c r="BQ1898">
        <f t="shared" si="592"/>
        <v>0</v>
      </c>
      <c r="BR1898">
        <f t="shared" si="593"/>
        <v>0</v>
      </c>
      <c r="BS1898">
        <f t="shared" si="594"/>
        <v>0</v>
      </c>
      <c r="BT1898">
        <f t="shared" si="595"/>
        <v>0</v>
      </c>
      <c r="BU1898">
        <f t="shared" si="596"/>
        <v>0</v>
      </c>
      <c r="BV1898">
        <f t="shared" si="597"/>
        <v>0</v>
      </c>
      <c r="BW1898">
        <f t="shared" si="598"/>
        <v>0</v>
      </c>
      <c r="BX1898">
        <f t="shared" si="599"/>
        <v>0</v>
      </c>
    </row>
    <row r="1899" spans="1:76" x14ac:dyDescent="0.25">
      <c r="A1899" t="s">
        <v>155</v>
      </c>
      <c r="B1899" s="85">
        <v>1.9349469572288622E-5</v>
      </c>
      <c r="C1899" s="85">
        <v>4.4251531532572812E-5</v>
      </c>
      <c r="E1899" s="85">
        <v>9.4817552765211491E-2</v>
      </c>
      <c r="F1899" s="86">
        <v>20</v>
      </c>
      <c r="H1899" s="87">
        <v>0.4575055555555555</v>
      </c>
      <c r="I1899" s="87">
        <v>0.4575055555555555</v>
      </c>
      <c r="J1899" t="s">
        <v>5168</v>
      </c>
      <c r="K1899" t="s">
        <v>34</v>
      </c>
      <c r="L1899" s="87">
        <v>4.178607667153487E-3</v>
      </c>
      <c r="M1899" t="s">
        <v>286</v>
      </c>
      <c r="N1899" t="s">
        <v>286</v>
      </c>
      <c r="O1899" t="s">
        <v>5225</v>
      </c>
      <c r="P1899" s="89">
        <v>0</v>
      </c>
      <c r="Q1899" s="89">
        <v>0</v>
      </c>
      <c r="R1899" s="89">
        <v>0</v>
      </c>
      <c r="S1899" s="89">
        <v>0</v>
      </c>
      <c r="T1899" s="89">
        <v>0</v>
      </c>
      <c r="U1899" s="89">
        <v>0</v>
      </c>
      <c r="V1899" s="89">
        <v>0</v>
      </c>
      <c r="W1899" s="89">
        <v>0</v>
      </c>
      <c r="X1899" s="89">
        <v>0</v>
      </c>
      <c r="Y1899" s="89">
        <v>0</v>
      </c>
      <c r="Z1899" s="68">
        <v>0</v>
      </c>
      <c r="AA1899" s="68">
        <v>0</v>
      </c>
      <c r="AB1899" s="68">
        <v>0</v>
      </c>
      <c r="AC1899" s="68">
        <v>0</v>
      </c>
      <c r="AD1899" s="68">
        <v>0</v>
      </c>
      <c r="AE1899" s="68">
        <v>0</v>
      </c>
      <c r="AF1899" s="68">
        <v>0</v>
      </c>
      <c r="AG1899" s="68">
        <v>0</v>
      </c>
      <c r="AH1899" s="68">
        <v>0</v>
      </c>
      <c r="AI1899" s="68">
        <v>0</v>
      </c>
      <c r="AJ1899" t="s">
        <v>5226</v>
      </c>
      <c r="AK1899" s="89">
        <v>0</v>
      </c>
      <c r="AL1899" s="89">
        <v>0</v>
      </c>
      <c r="AM1899" s="89">
        <v>0</v>
      </c>
      <c r="AN1899" s="89">
        <v>0</v>
      </c>
      <c r="AO1899" s="89">
        <v>0</v>
      </c>
      <c r="AP1899" s="89">
        <v>0</v>
      </c>
      <c r="AQ1899" s="89">
        <v>0</v>
      </c>
      <c r="AR1899" s="89">
        <v>0</v>
      </c>
      <c r="AS1899" s="89">
        <v>0</v>
      </c>
      <c r="AT1899" s="89">
        <v>0</v>
      </c>
      <c r="AU1899" s="68">
        <v>0</v>
      </c>
      <c r="AV1899" s="68">
        <v>0</v>
      </c>
      <c r="AW1899" s="68">
        <v>0</v>
      </c>
      <c r="AX1899" s="68">
        <v>0</v>
      </c>
      <c r="AY1899" s="68">
        <v>0</v>
      </c>
      <c r="AZ1899" s="68">
        <v>0</v>
      </c>
      <c r="BA1899" s="68">
        <v>0</v>
      </c>
      <c r="BB1899" s="68">
        <v>0</v>
      </c>
      <c r="BC1899" s="68">
        <v>0</v>
      </c>
      <c r="BD1899" s="68">
        <v>0</v>
      </c>
      <c r="BE1899">
        <f t="shared" si="580"/>
        <v>0</v>
      </c>
      <c r="BF1899">
        <f t="shared" si="581"/>
        <v>0</v>
      </c>
      <c r="BG1899">
        <f t="shared" si="582"/>
        <v>0</v>
      </c>
      <c r="BH1899">
        <f t="shared" si="583"/>
        <v>0</v>
      </c>
      <c r="BI1899">
        <f t="shared" si="584"/>
        <v>0</v>
      </c>
      <c r="BJ1899">
        <f t="shared" si="585"/>
        <v>0</v>
      </c>
      <c r="BK1899">
        <f t="shared" si="586"/>
        <v>0</v>
      </c>
      <c r="BL1899">
        <f t="shared" si="587"/>
        <v>0</v>
      </c>
      <c r="BM1899">
        <f t="shared" si="588"/>
        <v>0</v>
      </c>
      <c r="BN1899">
        <f t="shared" si="589"/>
        <v>0</v>
      </c>
      <c r="BO1899">
        <f t="shared" si="590"/>
        <v>0</v>
      </c>
      <c r="BP1899">
        <f t="shared" si="591"/>
        <v>0</v>
      </c>
      <c r="BQ1899">
        <f t="shared" si="592"/>
        <v>0</v>
      </c>
      <c r="BR1899">
        <f t="shared" si="593"/>
        <v>0</v>
      </c>
      <c r="BS1899">
        <f t="shared" si="594"/>
        <v>0</v>
      </c>
      <c r="BT1899">
        <f t="shared" si="595"/>
        <v>0</v>
      </c>
      <c r="BU1899">
        <f t="shared" si="596"/>
        <v>0</v>
      </c>
      <c r="BV1899">
        <f t="shared" si="597"/>
        <v>0</v>
      </c>
      <c r="BW1899">
        <f t="shared" si="598"/>
        <v>0</v>
      </c>
      <c r="BX1899">
        <f t="shared" si="599"/>
        <v>0</v>
      </c>
    </row>
    <row r="1900" spans="1:76" x14ac:dyDescent="0.25">
      <c r="A1900" t="s">
        <v>155</v>
      </c>
      <c r="B1900" s="85">
        <v>1.8973366855856043E-6</v>
      </c>
      <c r="C1900" s="85">
        <v>4.2770164322352497E-5</v>
      </c>
      <c r="E1900" s="85">
        <v>9.4817552765211491E-2</v>
      </c>
      <c r="F1900" s="86">
        <v>20</v>
      </c>
      <c r="H1900" s="87">
        <v>0.4575055555555555</v>
      </c>
      <c r="I1900" s="87">
        <v>0.4575055555555555</v>
      </c>
      <c r="J1900" t="s">
        <v>5168</v>
      </c>
      <c r="K1900" t="s">
        <v>34</v>
      </c>
      <c r="L1900" s="87">
        <v>4.178607667153487E-3</v>
      </c>
      <c r="M1900" t="s">
        <v>286</v>
      </c>
      <c r="N1900" t="s">
        <v>286</v>
      </c>
      <c r="O1900" t="s">
        <v>5227</v>
      </c>
      <c r="P1900" s="89">
        <v>0</v>
      </c>
      <c r="Q1900" s="89">
        <v>0</v>
      </c>
      <c r="R1900" s="89">
        <v>0</v>
      </c>
      <c r="S1900" s="89">
        <v>0</v>
      </c>
      <c r="T1900" s="89">
        <v>0</v>
      </c>
      <c r="U1900" s="89">
        <v>0</v>
      </c>
      <c r="V1900" s="89">
        <v>0</v>
      </c>
      <c r="W1900" s="89">
        <v>0</v>
      </c>
      <c r="X1900" s="89">
        <v>0</v>
      </c>
      <c r="Y1900" s="89">
        <v>0</v>
      </c>
      <c r="Z1900" s="68">
        <v>0</v>
      </c>
      <c r="AA1900" s="68">
        <v>0</v>
      </c>
      <c r="AB1900" s="68">
        <v>0</v>
      </c>
      <c r="AC1900" s="68">
        <v>0</v>
      </c>
      <c r="AD1900" s="68">
        <v>0</v>
      </c>
      <c r="AE1900" s="68">
        <v>0</v>
      </c>
      <c r="AF1900" s="68">
        <v>0</v>
      </c>
      <c r="AG1900" s="68">
        <v>0</v>
      </c>
      <c r="AH1900" s="68">
        <v>0</v>
      </c>
      <c r="AI1900" s="68">
        <v>0</v>
      </c>
      <c r="AJ1900" t="s">
        <v>5228</v>
      </c>
      <c r="AK1900" s="89">
        <v>0</v>
      </c>
      <c r="AL1900" s="89">
        <v>0</v>
      </c>
      <c r="AM1900" s="89">
        <v>0</v>
      </c>
      <c r="AN1900" s="89">
        <v>0</v>
      </c>
      <c r="AO1900" s="89">
        <v>0</v>
      </c>
      <c r="AP1900" s="89">
        <v>0</v>
      </c>
      <c r="AQ1900" s="89">
        <v>0</v>
      </c>
      <c r="AR1900" s="89">
        <v>0</v>
      </c>
      <c r="AS1900" s="89">
        <v>0</v>
      </c>
      <c r="AT1900" s="89">
        <v>0</v>
      </c>
      <c r="AU1900" s="68">
        <v>0</v>
      </c>
      <c r="AV1900" s="68">
        <v>0</v>
      </c>
      <c r="AW1900" s="68">
        <v>0</v>
      </c>
      <c r="AX1900" s="68">
        <v>0</v>
      </c>
      <c r="AY1900" s="68">
        <v>0</v>
      </c>
      <c r="AZ1900" s="68">
        <v>0</v>
      </c>
      <c r="BA1900" s="68">
        <v>0</v>
      </c>
      <c r="BB1900" s="68">
        <v>0</v>
      </c>
      <c r="BC1900" s="68">
        <v>0</v>
      </c>
      <c r="BD1900" s="68">
        <v>0</v>
      </c>
      <c r="BE1900">
        <f t="shared" si="580"/>
        <v>0</v>
      </c>
      <c r="BF1900">
        <f t="shared" si="581"/>
        <v>0</v>
      </c>
      <c r="BG1900">
        <f t="shared" si="582"/>
        <v>0</v>
      </c>
      <c r="BH1900">
        <f t="shared" si="583"/>
        <v>0</v>
      </c>
      <c r="BI1900">
        <f t="shared" si="584"/>
        <v>0</v>
      </c>
      <c r="BJ1900">
        <f t="shared" si="585"/>
        <v>0</v>
      </c>
      <c r="BK1900">
        <f t="shared" si="586"/>
        <v>0</v>
      </c>
      <c r="BL1900">
        <f t="shared" si="587"/>
        <v>0</v>
      </c>
      <c r="BM1900">
        <f t="shared" si="588"/>
        <v>0</v>
      </c>
      <c r="BN1900">
        <f t="shared" si="589"/>
        <v>0</v>
      </c>
      <c r="BO1900">
        <f t="shared" si="590"/>
        <v>0</v>
      </c>
      <c r="BP1900">
        <f t="shared" si="591"/>
        <v>0</v>
      </c>
      <c r="BQ1900">
        <f t="shared" si="592"/>
        <v>0</v>
      </c>
      <c r="BR1900">
        <f t="shared" si="593"/>
        <v>0</v>
      </c>
      <c r="BS1900">
        <f t="shared" si="594"/>
        <v>0</v>
      </c>
      <c r="BT1900">
        <f t="shared" si="595"/>
        <v>0</v>
      </c>
      <c r="BU1900">
        <f t="shared" si="596"/>
        <v>0</v>
      </c>
      <c r="BV1900">
        <f t="shared" si="597"/>
        <v>0</v>
      </c>
      <c r="BW1900">
        <f t="shared" si="598"/>
        <v>0</v>
      </c>
      <c r="BX1900">
        <f t="shared" si="599"/>
        <v>0</v>
      </c>
    </row>
    <row r="1901" spans="1:76" x14ac:dyDescent="0.25">
      <c r="A1901" t="s">
        <v>155</v>
      </c>
      <c r="B1901" s="85">
        <v>3.9214730138533232E-5</v>
      </c>
      <c r="C1901" s="85">
        <v>2.3098761043425973E-5</v>
      </c>
      <c r="E1901" s="85">
        <v>9.4817552765211491E-2</v>
      </c>
      <c r="F1901" s="86">
        <v>20</v>
      </c>
      <c r="H1901" s="87">
        <v>0.4575055555555555</v>
      </c>
      <c r="I1901" s="87">
        <v>0.4575055555555555</v>
      </c>
      <c r="J1901" t="s">
        <v>5168</v>
      </c>
      <c r="K1901" t="s">
        <v>34</v>
      </c>
      <c r="L1901" s="87">
        <v>4.178607667153487E-3</v>
      </c>
      <c r="M1901" t="s">
        <v>286</v>
      </c>
      <c r="N1901" t="s">
        <v>286</v>
      </c>
      <c r="O1901" t="s">
        <v>5229</v>
      </c>
      <c r="P1901" s="89">
        <v>0</v>
      </c>
      <c r="Q1901" s="89">
        <v>0</v>
      </c>
      <c r="R1901" s="89">
        <v>0</v>
      </c>
      <c r="S1901" s="89">
        <v>0</v>
      </c>
      <c r="T1901" s="89">
        <v>0</v>
      </c>
      <c r="U1901" s="89">
        <v>0</v>
      </c>
      <c r="V1901" s="89">
        <v>0</v>
      </c>
      <c r="W1901" s="89">
        <v>0</v>
      </c>
      <c r="X1901" s="89">
        <v>0</v>
      </c>
      <c r="Y1901" s="89">
        <v>0</v>
      </c>
      <c r="Z1901" s="68">
        <v>0</v>
      </c>
      <c r="AA1901" s="68">
        <v>0</v>
      </c>
      <c r="AB1901" s="68">
        <v>0</v>
      </c>
      <c r="AC1901" s="68">
        <v>0</v>
      </c>
      <c r="AD1901" s="68">
        <v>0</v>
      </c>
      <c r="AE1901" s="68">
        <v>0</v>
      </c>
      <c r="AF1901" s="68">
        <v>0</v>
      </c>
      <c r="AG1901" s="68">
        <v>0</v>
      </c>
      <c r="AH1901" s="68">
        <v>0</v>
      </c>
      <c r="AI1901" s="68">
        <v>0</v>
      </c>
      <c r="AJ1901" t="s">
        <v>5230</v>
      </c>
      <c r="AK1901" s="89">
        <v>0</v>
      </c>
      <c r="AL1901" s="89">
        <v>0</v>
      </c>
      <c r="AM1901" s="89">
        <v>0</v>
      </c>
      <c r="AN1901" s="89">
        <v>0</v>
      </c>
      <c r="AO1901" s="89">
        <v>0</v>
      </c>
      <c r="AP1901" s="89">
        <v>0</v>
      </c>
      <c r="AQ1901" s="89">
        <v>0</v>
      </c>
      <c r="AR1901" s="89">
        <v>0</v>
      </c>
      <c r="AS1901" s="89">
        <v>0</v>
      </c>
      <c r="AT1901" s="89">
        <v>0</v>
      </c>
      <c r="AU1901" s="68">
        <v>0</v>
      </c>
      <c r="AV1901" s="68">
        <v>0</v>
      </c>
      <c r="AW1901" s="68">
        <v>0</v>
      </c>
      <c r="AX1901" s="68">
        <v>0</v>
      </c>
      <c r="AY1901" s="68">
        <v>0</v>
      </c>
      <c r="AZ1901" s="68">
        <v>0</v>
      </c>
      <c r="BA1901" s="68">
        <v>0</v>
      </c>
      <c r="BB1901" s="68">
        <v>0</v>
      </c>
      <c r="BC1901" s="68">
        <v>0</v>
      </c>
      <c r="BD1901" s="68">
        <v>0</v>
      </c>
      <c r="BE1901">
        <f t="shared" si="580"/>
        <v>0</v>
      </c>
      <c r="BF1901">
        <f t="shared" si="581"/>
        <v>0</v>
      </c>
      <c r="BG1901">
        <f t="shared" si="582"/>
        <v>0</v>
      </c>
      <c r="BH1901">
        <f t="shared" si="583"/>
        <v>0</v>
      </c>
      <c r="BI1901">
        <f t="shared" si="584"/>
        <v>0</v>
      </c>
      <c r="BJ1901">
        <f t="shared" si="585"/>
        <v>0</v>
      </c>
      <c r="BK1901">
        <f t="shared" si="586"/>
        <v>0</v>
      </c>
      <c r="BL1901">
        <f t="shared" si="587"/>
        <v>0</v>
      </c>
      <c r="BM1901">
        <f t="shared" si="588"/>
        <v>0</v>
      </c>
      <c r="BN1901">
        <f t="shared" si="589"/>
        <v>0</v>
      </c>
      <c r="BO1901">
        <f t="shared" si="590"/>
        <v>0</v>
      </c>
      <c r="BP1901">
        <f t="shared" si="591"/>
        <v>0</v>
      </c>
      <c r="BQ1901">
        <f t="shared" si="592"/>
        <v>0</v>
      </c>
      <c r="BR1901">
        <f t="shared" si="593"/>
        <v>0</v>
      </c>
      <c r="BS1901">
        <f t="shared" si="594"/>
        <v>0</v>
      </c>
      <c r="BT1901">
        <f t="shared" si="595"/>
        <v>0</v>
      </c>
      <c r="BU1901">
        <f t="shared" si="596"/>
        <v>0</v>
      </c>
      <c r="BV1901">
        <f t="shared" si="597"/>
        <v>0</v>
      </c>
      <c r="BW1901">
        <f t="shared" si="598"/>
        <v>0</v>
      </c>
      <c r="BX1901">
        <f t="shared" si="599"/>
        <v>0</v>
      </c>
    </row>
    <row r="1902" spans="1:76" x14ac:dyDescent="0.25">
      <c r="A1902" t="s">
        <v>155</v>
      </c>
      <c r="B1902" s="85">
        <v>1.8973366855856043E-6</v>
      </c>
      <c r="C1902" s="85">
        <v>4.2770164322352497E-5</v>
      </c>
      <c r="E1902" s="85">
        <v>9.4817552765211491E-2</v>
      </c>
      <c r="F1902" s="86">
        <v>20</v>
      </c>
      <c r="H1902" s="87">
        <v>0.4575055555555555</v>
      </c>
      <c r="I1902" s="87">
        <v>0.4575055555555555</v>
      </c>
      <c r="J1902" t="s">
        <v>5168</v>
      </c>
      <c r="K1902" t="s">
        <v>34</v>
      </c>
      <c r="L1902" s="87">
        <v>4.178607667153487E-3</v>
      </c>
      <c r="M1902" t="s">
        <v>286</v>
      </c>
      <c r="N1902" t="s">
        <v>286</v>
      </c>
      <c r="O1902" t="s">
        <v>5231</v>
      </c>
      <c r="P1902" s="89">
        <v>0</v>
      </c>
      <c r="Q1902" s="89">
        <v>0</v>
      </c>
      <c r="R1902" s="89">
        <v>0</v>
      </c>
      <c r="S1902" s="89">
        <v>0</v>
      </c>
      <c r="T1902" s="89">
        <v>0</v>
      </c>
      <c r="U1902" s="89">
        <v>0</v>
      </c>
      <c r="V1902" s="89">
        <v>0</v>
      </c>
      <c r="W1902" s="89">
        <v>0</v>
      </c>
      <c r="X1902" s="89">
        <v>0</v>
      </c>
      <c r="Y1902" s="89">
        <v>0</v>
      </c>
      <c r="Z1902" s="68">
        <v>0</v>
      </c>
      <c r="AA1902" s="68">
        <v>0</v>
      </c>
      <c r="AB1902" s="68">
        <v>0</v>
      </c>
      <c r="AC1902" s="68">
        <v>0</v>
      </c>
      <c r="AD1902" s="68">
        <v>0</v>
      </c>
      <c r="AE1902" s="68">
        <v>0</v>
      </c>
      <c r="AF1902" s="68">
        <v>0</v>
      </c>
      <c r="AG1902" s="68">
        <v>0</v>
      </c>
      <c r="AH1902" s="68">
        <v>0</v>
      </c>
      <c r="AI1902" s="68">
        <v>0</v>
      </c>
      <c r="AJ1902" t="s">
        <v>5232</v>
      </c>
      <c r="AK1902" s="89">
        <v>0</v>
      </c>
      <c r="AL1902" s="89">
        <v>0</v>
      </c>
      <c r="AM1902" s="89">
        <v>0</v>
      </c>
      <c r="AN1902" s="89">
        <v>0</v>
      </c>
      <c r="AO1902" s="89">
        <v>0</v>
      </c>
      <c r="AP1902" s="89">
        <v>0</v>
      </c>
      <c r="AQ1902" s="89">
        <v>0</v>
      </c>
      <c r="AR1902" s="89">
        <v>0</v>
      </c>
      <c r="AS1902" s="89">
        <v>0</v>
      </c>
      <c r="AT1902" s="89">
        <v>0</v>
      </c>
      <c r="AU1902" s="68">
        <v>0</v>
      </c>
      <c r="AV1902" s="68">
        <v>0</v>
      </c>
      <c r="AW1902" s="68">
        <v>0</v>
      </c>
      <c r="AX1902" s="68">
        <v>0</v>
      </c>
      <c r="AY1902" s="68">
        <v>0</v>
      </c>
      <c r="AZ1902" s="68">
        <v>0</v>
      </c>
      <c r="BA1902" s="68">
        <v>0</v>
      </c>
      <c r="BB1902" s="68">
        <v>0</v>
      </c>
      <c r="BC1902" s="68">
        <v>0</v>
      </c>
      <c r="BD1902" s="68">
        <v>0</v>
      </c>
      <c r="BE1902">
        <f t="shared" si="580"/>
        <v>0</v>
      </c>
      <c r="BF1902">
        <f t="shared" si="581"/>
        <v>0</v>
      </c>
      <c r="BG1902">
        <f t="shared" si="582"/>
        <v>0</v>
      </c>
      <c r="BH1902">
        <f t="shared" si="583"/>
        <v>0</v>
      </c>
      <c r="BI1902">
        <f t="shared" si="584"/>
        <v>0</v>
      </c>
      <c r="BJ1902">
        <f t="shared" si="585"/>
        <v>0</v>
      </c>
      <c r="BK1902">
        <f t="shared" si="586"/>
        <v>0</v>
      </c>
      <c r="BL1902">
        <f t="shared" si="587"/>
        <v>0</v>
      </c>
      <c r="BM1902">
        <f t="shared" si="588"/>
        <v>0</v>
      </c>
      <c r="BN1902">
        <f t="shared" si="589"/>
        <v>0</v>
      </c>
      <c r="BO1902">
        <f t="shared" si="590"/>
        <v>0</v>
      </c>
      <c r="BP1902">
        <f t="shared" si="591"/>
        <v>0</v>
      </c>
      <c r="BQ1902">
        <f t="shared" si="592"/>
        <v>0</v>
      </c>
      <c r="BR1902">
        <f t="shared" si="593"/>
        <v>0</v>
      </c>
      <c r="BS1902">
        <f t="shared" si="594"/>
        <v>0</v>
      </c>
      <c r="BT1902">
        <f t="shared" si="595"/>
        <v>0</v>
      </c>
      <c r="BU1902">
        <f t="shared" si="596"/>
        <v>0</v>
      </c>
      <c r="BV1902">
        <f t="shared" si="597"/>
        <v>0</v>
      </c>
      <c r="BW1902">
        <f t="shared" si="598"/>
        <v>0</v>
      </c>
      <c r="BX1902">
        <f t="shared" si="599"/>
        <v>0</v>
      </c>
    </row>
    <row r="1903" spans="1:76" x14ac:dyDescent="0.25">
      <c r="A1903" t="s">
        <v>155</v>
      </c>
      <c r="B1903" s="85">
        <v>3.9214730138533232E-5</v>
      </c>
      <c r="C1903" s="85">
        <v>2.3098761043425973E-5</v>
      </c>
      <c r="E1903" s="85">
        <v>9.4817552765211491E-2</v>
      </c>
      <c r="F1903" s="86">
        <v>20</v>
      </c>
      <c r="H1903" s="87">
        <v>0.4575055555555555</v>
      </c>
      <c r="I1903" s="87">
        <v>0.4575055555555555</v>
      </c>
      <c r="J1903" t="s">
        <v>5168</v>
      </c>
      <c r="K1903" t="s">
        <v>34</v>
      </c>
      <c r="L1903" s="87">
        <v>4.178607667153487E-3</v>
      </c>
      <c r="M1903" t="s">
        <v>286</v>
      </c>
      <c r="N1903" t="s">
        <v>286</v>
      </c>
      <c r="O1903" t="s">
        <v>5233</v>
      </c>
      <c r="P1903" s="89">
        <v>0</v>
      </c>
      <c r="Q1903" s="89">
        <v>0</v>
      </c>
      <c r="R1903" s="89">
        <v>0</v>
      </c>
      <c r="S1903" s="89">
        <v>0</v>
      </c>
      <c r="T1903" s="89">
        <v>0</v>
      </c>
      <c r="U1903" s="89">
        <v>0</v>
      </c>
      <c r="V1903" s="89">
        <v>0</v>
      </c>
      <c r="W1903" s="89">
        <v>0</v>
      </c>
      <c r="X1903" s="89">
        <v>0</v>
      </c>
      <c r="Y1903" s="89">
        <v>0</v>
      </c>
      <c r="Z1903" s="68">
        <v>0</v>
      </c>
      <c r="AA1903" s="68">
        <v>0</v>
      </c>
      <c r="AB1903" s="68">
        <v>0</v>
      </c>
      <c r="AC1903" s="68">
        <v>0</v>
      </c>
      <c r="AD1903" s="68">
        <v>0</v>
      </c>
      <c r="AE1903" s="68">
        <v>0</v>
      </c>
      <c r="AF1903" s="68">
        <v>0</v>
      </c>
      <c r="AG1903" s="68">
        <v>0</v>
      </c>
      <c r="AH1903" s="68">
        <v>0</v>
      </c>
      <c r="AI1903" s="68">
        <v>0</v>
      </c>
      <c r="AJ1903" t="s">
        <v>5234</v>
      </c>
      <c r="AK1903" s="89">
        <v>0</v>
      </c>
      <c r="AL1903" s="89">
        <v>0</v>
      </c>
      <c r="AM1903" s="89">
        <v>0</v>
      </c>
      <c r="AN1903" s="89">
        <v>0</v>
      </c>
      <c r="AO1903" s="89">
        <v>0</v>
      </c>
      <c r="AP1903" s="89">
        <v>0</v>
      </c>
      <c r="AQ1903" s="89">
        <v>0</v>
      </c>
      <c r="AR1903" s="89">
        <v>0</v>
      </c>
      <c r="AS1903" s="89">
        <v>0</v>
      </c>
      <c r="AT1903" s="89">
        <v>0</v>
      </c>
      <c r="AU1903" s="68">
        <v>0</v>
      </c>
      <c r="AV1903" s="68">
        <v>0</v>
      </c>
      <c r="AW1903" s="68">
        <v>0</v>
      </c>
      <c r="AX1903" s="68">
        <v>0</v>
      </c>
      <c r="AY1903" s="68">
        <v>0</v>
      </c>
      <c r="AZ1903" s="68">
        <v>0</v>
      </c>
      <c r="BA1903" s="68">
        <v>0</v>
      </c>
      <c r="BB1903" s="68">
        <v>0</v>
      </c>
      <c r="BC1903" s="68">
        <v>0</v>
      </c>
      <c r="BD1903" s="68">
        <v>0</v>
      </c>
      <c r="BE1903">
        <f t="shared" si="580"/>
        <v>0</v>
      </c>
      <c r="BF1903">
        <f t="shared" si="581"/>
        <v>0</v>
      </c>
      <c r="BG1903">
        <f t="shared" si="582"/>
        <v>0</v>
      </c>
      <c r="BH1903">
        <f t="shared" si="583"/>
        <v>0</v>
      </c>
      <c r="BI1903">
        <f t="shared" si="584"/>
        <v>0</v>
      </c>
      <c r="BJ1903">
        <f t="shared" si="585"/>
        <v>0</v>
      </c>
      <c r="BK1903">
        <f t="shared" si="586"/>
        <v>0</v>
      </c>
      <c r="BL1903">
        <f t="shared" si="587"/>
        <v>0</v>
      </c>
      <c r="BM1903">
        <f t="shared" si="588"/>
        <v>0</v>
      </c>
      <c r="BN1903">
        <f t="shared" si="589"/>
        <v>0</v>
      </c>
      <c r="BO1903">
        <f t="shared" si="590"/>
        <v>0</v>
      </c>
      <c r="BP1903">
        <f t="shared" si="591"/>
        <v>0</v>
      </c>
      <c r="BQ1903">
        <f t="shared" si="592"/>
        <v>0</v>
      </c>
      <c r="BR1903">
        <f t="shared" si="593"/>
        <v>0</v>
      </c>
      <c r="BS1903">
        <f t="shared" si="594"/>
        <v>0</v>
      </c>
      <c r="BT1903">
        <f t="shared" si="595"/>
        <v>0</v>
      </c>
      <c r="BU1903">
        <f t="shared" si="596"/>
        <v>0</v>
      </c>
      <c r="BV1903">
        <f t="shared" si="597"/>
        <v>0</v>
      </c>
      <c r="BW1903">
        <f t="shared" si="598"/>
        <v>0</v>
      </c>
      <c r="BX1903">
        <f t="shared" si="599"/>
        <v>0</v>
      </c>
    </row>
    <row r="1904" spans="1:76" x14ac:dyDescent="0.25">
      <c r="A1904" t="s">
        <v>155</v>
      </c>
      <c r="B1904" s="85">
        <v>1.8973366855856043E-6</v>
      </c>
      <c r="C1904" s="85">
        <v>4.2770164322352497E-5</v>
      </c>
      <c r="E1904" s="85">
        <v>9.4817552765211491E-2</v>
      </c>
      <c r="F1904" s="86">
        <v>20</v>
      </c>
      <c r="H1904" s="87">
        <v>0.4575055555555555</v>
      </c>
      <c r="I1904" s="87">
        <v>0.4575055555555555</v>
      </c>
      <c r="J1904" t="s">
        <v>5168</v>
      </c>
      <c r="K1904" t="s">
        <v>34</v>
      </c>
      <c r="L1904" s="87">
        <v>4.178607667153487E-3</v>
      </c>
      <c r="M1904" t="s">
        <v>286</v>
      </c>
      <c r="N1904" t="s">
        <v>286</v>
      </c>
      <c r="O1904" t="s">
        <v>5235</v>
      </c>
      <c r="P1904" s="89">
        <v>0</v>
      </c>
      <c r="Q1904" s="89">
        <v>0</v>
      </c>
      <c r="R1904" s="89">
        <v>0</v>
      </c>
      <c r="S1904" s="89">
        <v>0</v>
      </c>
      <c r="T1904" s="89">
        <v>0</v>
      </c>
      <c r="U1904" s="89">
        <v>0</v>
      </c>
      <c r="V1904" s="89">
        <v>0</v>
      </c>
      <c r="W1904" s="89">
        <v>0</v>
      </c>
      <c r="X1904" s="89">
        <v>0</v>
      </c>
      <c r="Y1904" s="89">
        <v>0</v>
      </c>
      <c r="Z1904" s="68">
        <v>0</v>
      </c>
      <c r="AA1904" s="68">
        <v>0</v>
      </c>
      <c r="AB1904" s="68">
        <v>0</v>
      </c>
      <c r="AC1904" s="68">
        <v>0</v>
      </c>
      <c r="AD1904" s="68">
        <v>0</v>
      </c>
      <c r="AE1904" s="68">
        <v>0</v>
      </c>
      <c r="AF1904" s="68">
        <v>0</v>
      </c>
      <c r="AG1904" s="68">
        <v>0</v>
      </c>
      <c r="AH1904" s="68">
        <v>0</v>
      </c>
      <c r="AI1904" s="68">
        <v>0</v>
      </c>
      <c r="AJ1904" t="s">
        <v>5236</v>
      </c>
      <c r="AK1904" s="89">
        <v>0</v>
      </c>
      <c r="AL1904" s="89">
        <v>0</v>
      </c>
      <c r="AM1904" s="89">
        <v>0</v>
      </c>
      <c r="AN1904" s="89">
        <v>0</v>
      </c>
      <c r="AO1904" s="89">
        <v>0</v>
      </c>
      <c r="AP1904" s="89">
        <v>0</v>
      </c>
      <c r="AQ1904" s="89">
        <v>0</v>
      </c>
      <c r="AR1904" s="89">
        <v>0</v>
      </c>
      <c r="AS1904" s="89">
        <v>0</v>
      </c>
      <c r="AT1904" s="89">
        <v>0</v>
      </c>
      <c r="AU1904" s="68">
        <v>0</v>
      </c>
      <c r="AV1904" s="68">
        <v>0</v>
      </c>
      <c r="AW1904" s="68">
        <v>0</v>
      </c>
      <c r="AX1904" s="68">
        <v>0</v>
      </c>
      <c r="AY1904" s="68">
        <v>0</v>
      </c>
      <c r="AZ1904" s="68">
        <v>0</v>
      </c>
      <c r="BA1904" s="68">
        <v>0</v>
      </c>
      <c r="BB1904" s="68">
        <v>0</v>
      </c>
      <c r="BC1904" s="68">
        <v>0</v>
      </c>
      <c r="BD1904" s="68">
        <v>0</v>
      </c>
      <c r="BE1904">
        <f t="shared" si="580"/>
        <v>0</v>
      </c>
      <c r="BF1904">
        <f t="shared" si="581"/>
        <v>0</v>
      </c>
      <c r="BG1904">
        <f t="shared" si="582"/>
        <v>0</v>
      </c>
      <c r="BH1904">
        <f t="shared" si="583"/>
        <v>0</v>
      </c>
      <c r="BI1904">
        <f t="shared" si="584"/>
        <v>0</v>
      </c>
      <c r="BJ1904">
        <f t="shared" si="585"/>
        <v>0</v>
      </c>
      <c r="BK1904">
        <f t="shared" si="586"/>
        <v>0</v>
      </c>
      <c r="BL1904">
        <f t="shared" si="587"/>
        <v>0</v>
      </c>
      <c r="BM1904">
        <f t="shared" si="588"/>
        <v>0</v>
      </c>
      <c r="BN1904">
        <f t="shared" si="589"/>
        <v>0</v>
      </c>
      <c r="BO1904">
        <f t="shared" si="590"/>
        <v>0</v>
      </c>
      <c r="BP1904">
        <f t="shared" si="591"/>
        <v>0</v>
      </c>
      <c r="BQ1904">
        <f t="shared" si="592"/>
        <v>0</v>
      </c>
      <c r="BR1904">
        <f t="shared" si="593"/>
        <v>0</v>
      </c>
      <c r="BS1904">
        <f t="shared" si="594"/>
        <v>0</v>
      </c>
      <c r="BT1904">
        <f t="shared" si="595"/>
        <v>0</v>
      </c>
      <c r="BU1904">
        <f t="shared" si="596"/>
        <v>0</v>
      </c>
      <c r="BV1904">
        <f t="shared" si="597"/>
        <v>0</v>
      </c>
      <c r="BW1904">
        <f t="shared" si="598"/>
        <v>0</v>
      </c>
      <c r="BX1904">
        <f t="shared" si="599"/>
        <v>0</v>
      </c>
    </row>
    <row r="1905" spans="1:76" x14ac:dyDescent="0.25">
      <c r="A1905" t="s">
        <v>155</v>
      </c>
      <c r="B1905" s="85">
        <v>1.8973366855856043E-6</v>
      </c>
      <c r="C1905" s="85">
        <v>4.2770164322352497E-5</v>
      </c>
      <c r="E1905" s="85">
        <v>9.4817552765211491E-2</v>
      </c>
      <c r="F1905" s="86">
        <v>20</v>
      </c>
      <c r="H1905" s="87">
        <v>0.4575055555555555</v>
      </c>
      <c r="I1905" s="87">
        <v>0.4575055555555555</v>
      </c>
      <c r="J1905" t="s">
        <v>5168</v>
      </c>
      <c r="K1905" t="s">
        <v>34</v>
      </c>
      <c r="L1905" s="87">
        <v>4.178607667153487E-3</v>
      </c>
      <c r="M1905" t="s">
        <v>286</v>
      </c>
      <c r="N1905" t="s">
        <v>286</v>
      </c>
      <c r="O1905" t="s">
        <v>5237</v>
      </c>
      <c r="P1905" s="89">
        <v>0</v>
      </c>
      <c r="Q1905" s="89">
        <v>0</v>
      </c>
      <c r="R1905" s="89">
        <v>0</v>
      </c>
      <c r="S1905" s="89">
        <v>0</v>
      </c>
      <c r="T1905" s="89">
        <v>0</v>
      </c>
      <c r="U1905" s="89">
        <v>0</v>
      </c>
      <c r="V1905" s="89">
        <v>0</v>
      </c>
      <c r="W1905" s="89">
        <v>0</v>
      </c>
      <c r="X1905" s="89">
        <v>0</v>
      </c>
      <c r="Y1905" s="89">
        <v>0</v>
      </c>
      <c r="Z1905" s="68">
        <v>0</v>
      </c>
      <c r="AA1905" s="68">
        <v>0</v>
      </c>
      <c r="AB1905" s="68">
        <v>0</v>
      </c>
      <c r="AC1905" s="68">
        <v>0</v>
      </c>
      <c r="AD1905" s="68">
        <v>0</v>
      </c>
      <c r="AE1905" s="68">
        <v>0</v>
      </c>
      <c r="AF1905" s="68">
        <v>0</v>
      </c>
      <c r="AG1905" s="68">
        <v>0</v>
      </c>
      <c r="AH1905" s="68">
        <v>0</v>
      </c>
      <c r="AI1905" s="68">
        <v>0</v>
      </c>
      <c r="AJ1905" t="s">
        <v>5238</v>
      </c>
      <c r="AK1905" s="89">
        <v>0</v>
      </c>
      <c r="AL1905" s="89">
        <v>0</v>
      </c>
      <c r="AM1905" s="89">
        <v>0</v>
      </c>
      <c r="AN1905" s="89">
        <v>0</v>
      </c>
      <c r="AO1905" s="89">
        <v>0</v>
      </c>
      <c r="AP1905" s="89">
        <v>0</v>
      </c>
      <c r="AQ1905" s="89">
        <v>0</v>
      </c>
      <c r="AR1905" s="89">
        <v>0</v>
      </c>
      <c r="AS1905" s="89">
        <v>0</v>
      </c>
      <c r="AT1905" s="89">
        <v>0</v>
      </c>
      <c r="AU1905" s="68">
        <v>0</v>
      </c>
      <c r="AV1905" s="68">
        <v>0</v>
      </c>
      <c r="AW1905" s="68">
        <v>0</v>
      </c>
      <c r="AX1905" s="68">
        <v>0</v>
      </c>
      <c r="AY1905" s="68">
        <v>0</v>
      </c>
      <c r="AZ1905" s="68">
        <v>0</v>
      </c>
      <c r="BA1905" s="68">
        <v>0</v>
      </c>
      <c r="BB1905" s="68">
        <v>0</v>
      </c>
      <c r="BC1905" s="68">
        <v>0</v>
      </c>
      <c r="BD1905" s="68">
        <v>0</v>
      </c>
      <c r="BE1905">
        <f t="shared" si="580"/>
        <v>0</v>
      </c>
      <c r="BF1905">
        <f t="shared" si="581"/>
        <v>0</v>
      </c>
      <c r="BG1905">
        <f t="shared" si="582"/>
        <v>0</v>
      </c>
      <c r="BH1905">
        <f t="shared" si="583"/>
        <v>0</v>
      </c>
      <c r="BI1905">
        <f t="shared" si="584"/>
        <v>0</v>
      </c>
      <c r="BJ1905">
        <f t="shared" si="585"/>
        <v>0</v>
      </c>
      <c r="BK1905">
        <f t="shared" si="586"/>
        <v>0</v>
      </c>
      <c r="BL1905">
        <f t="shared" si="587"/>
        <v>0</v>
      </c>
      <c r="BM1905">
        <f t="shared" si="588"/>
        <v>0</v>
      </c>
      <c r="BN1905">
        <f t="shared" si="589"/>
        <v>0</v>
      </c>
      <c r="BO1905">
        <f t="shared" si="590"/>
        <v>0</v>
      </c>
      <c r="BP1905">
        <f t="shared" si="591"/>
        <v>0</v>
      </c>
      <c r="BQ1905">
        <f t="shared" si="592"/>
        <v>0</v>
      </c>
      <c r="BR1905">
        <f t="shared" si="593"/>
        <v>0</v>
      </c>
      <c r="BS1905">
        <f t="shared" si="594"/>
        <v>0</v>
      </c>
      <c r="BT1905">
        <f t="shared" si="595"/>
        <v>0</v>
      </c>
      <c r="BU1905">
        <f t="shared" si="596"/>
        <v>0</v>
      </c>
      <c r="BV1905">
        <f t="shared" si="597"/>
        <v>0</v>
      </c>
      <c r="BW1905">
        <f t="shared" si="598"/>
        <v>0</v>
      </c>
      <c r="BX1905">
        <f t="shared" si="599"/>
        <v>0</v>
      </c>
    </row>
    <row r="1906" spans="1:76" x14ac:dyDescent="0.25">
      <c r="A1906" t="s">
        <v>155</v>
      </c>
      <c r="B1906" s="85">
        <v>1.9349469572288622E-5</v>
      </c>
      <c r="C1906" s="85">
        <v>4.4251531532572812E-5</v>
      </c>
      <c r="E1906" s="85">
        <v>9.4817552765211491E-2</v>
      </c>
      <c r="F1906" s="86">
        <v>20</v>
      </c>
      <c r="H1906" s="87">
        <v>0.4575055555555555</v>
      </c>
      <c r="I1906" s="87">
        <v>0.4575055555555555</v>
      </c>
      <c r="J1906" t="s">
        <v>5168</v>
      </c>
      <c r="K1906" t="s">
        <v>34</v>
      </c>
      <c r="L1906" s="87">
        <v>4.178607667153487E-3</v>
      </c>
      <c r="M1906" t="s">
        <v>286</v>
      </c>
      <c r="N1906" t="s">
        <v>286</v>
      </c>
      <c r="O1906" t="s">
        <v>5239</v>
      </c>
      <c r="P1906" s="89">
        <v>0</v>
      </c>
      <c r="Q1906" s="89">
        <v>0</v>
      </c>
      <c r="R1906" s="89">
        <v>0</v>
      </c>
      <c r="S1906" s="89">
        <v>0</v>
      </c>
      <c r="T1906" s="89">
        <v>0</v>
      </c>
      <c r="U1906" s="89">
        <v>0</v>
      </c>
      <c r="V1906" s="89">
        <v>0</v>
      </c>
      <c r="W1906" s="89">
        <v>0</v>
      </c>
      <c r="X1906" s="89">
        <v>0</v>
      </c>
      <c r="Y1906" s="89">
        <v>0</v>
      </c>
      <c r="Z1906" s="68">
        <v>0</v>
      </c>
      <c r="AA1906" s="68">
        <v>0</v>
      </c>
      <c r="AB1906" s="68">
        <v>0</v>
      </c>
      <c r="AC1906" s="68">
        <v>0</v>
      </c>
      <c r="AD1906" s="68">
        <v>0</v>
      </c>
      <c r="AE1906" s="68">
        <v>0</v>
      </c>
      <c r="AF1906" s="68">
        <v>0</v>
      </c>
      <c r="AG1906" s="68">
        <v>0</v>
      </c>
      <c r="AH1906" s="68">
        <v>0</v>
      </c>
      <c r="AI1906" s="68">
        <v>0</v>
      </c>
      <c r="AJ1906" t="s">
        <v>5240</v>
      </c>
      <c r="AK1906" s="89">
        <v>0</v>
      </c>
      <c r="AL1906" s="89">
        <v>0</v>
      </c>
      <c r="AM1906" s="89">
        <v>0</v>
      </c>
      <c r="AN1906" s="89">
        <v>0</v>
      </c>
      <c r="AO1906" s="89">
        <v>0</v>
      </c>
      <c r="AP1906" s="89">
        <v>0</v>
      </c>
      <c r="AQ1906" s="89">
        <v>0</v>
      </c>
      <c r="AR1906" s="89">
        <v>0</v>
      </c>
      <c r="AS1906" s="89">
        <v>0</v>
      </c>
      <c r="AT1906" s="89">
        <v>0</v>
      </c>
      <c r="AU1906" s="68">
        <v>0</v>
      </c>
      <c r="AV1906" s="68">
        <v>0</v>
      </c>
      <c r="AW1906" s="68">
        <v>0</v>
      </c>
      <c r="AX1906" s="68">
        <v>0</v>
      </c>
      <c r="AY1906" s="68">
        <v>0</v>
      </c>
      <c r="AZ1906" s="68">
        <v>0</v>
      </c>
      <c r="BA1906" s="68">
        <v>0</v>
      </c>
      <c r="BB1906" s="68">
        <v>0</v>
      </c>
      <c r="BC1906" s="68">
        <v>0</v>
      </c>
      <c r="BD1906" s="68">
        <v>0</v>
      </c>
      <c r="BE1906">
        <f t="shared" si="580"/>
        <v>0</v>
      </c>
      <c r="BF1906">
        <f t="shared" si="581"/>
        <v>0</v>
      </c>
      <c r="BG1906">
        <f t="shared" si="582"/>
        <v>0</v>
      </c>
      <c r="BH1906">
        <f t="shared" si="583"/>
        <v>0</v>
      </c>
      <c r="BI1906">
        <f t="shared" si="584"/>
        <v>0</v>
      </c>
      <c r="BJ1906">
        <f t="shared" si="585"/>
        <v>0</v>
      </c>
      <c r="BK1906">
        <f t="shared" si="586"/>
        <v>0</v>
      </c>
      <c r="BL1906">
        <f t="shared" si="587"/>
        <v>0</v>
      </c>
      <c r="BM1906">
        <f t="shared" si="588"/>
        <v>0</v>
      </c>
      <c r="BN1906">
        <f t="shared" si="589"/>
        <v>0</v>
      </c>
      <c r="BO1906">
        <f t="shared" si="590"/>
        <v>0</v>
      </c>
      <c r="BP1906">
        <f t="shared" si="591"/>
        <v>0</v>
      </c>
      <c r="BQ1906">
        <f t="shared" si="592"/>
        <v>0</v>
      </c>
      <c r="BR1906">
        <f t="shared" si="593"/>
        <v>0</v>
      </c>
      <c r="BS1906">
        <f t="shared" si="594"/>
        <v>0</v>
      </c>
      <c r="BT1906">
        <f t="shared" si="595"/>
        <v>0</v>
      </c>
      <c r="BU1906">
        <f t="shared" si="596"/>
        <v>0</v>
      </c>
      <c r="BV1906">
        <f t="shared" si="597"/>
        <v>0</v>
      </c>
      <c r="BW1906">
        <f t="shared" si="598"/>
        <v>0</v>
      </c>
      <c r="BX1906">
        <f t="shared" si="599"/>
        <v>0</v>
      </c>
    </row>
    <row r="1907" spans="1:76" x14ac:dyDescent="0.25">
      <c r="A1907" t="s">
        <v>155</v>
      </c>
      <c r="B1907" s="85">
        <v>1.9349469572288622E-5</v>
      </c>
      <c r="C1907" s="85">
        <v>4.4251531532572812E-5</v>
      </c>
      <c r="E1907" s="85">
        <v>9.4817552765211491E-2</v>
      </c>
      <c r="F1907" s="86">
        <v>20</v>
      </c>
      <c r="H1907" s="87">
        <v>0.4575055555555555</v>
      </c>
      <c r="I1907" s="87">
        <v>0.4575055555555555</v>
      </c>
      <c r="J1907" t="s">
        <v>5168</v>
      </c>
      <c r="K1907" t="s">
        <v>34</v>
      </c>
      <c r="L1907" s="87">
        <v>4.178607667153487E-3</v>
      </c>
      <c r="M1907" t="s">
        <v>286</v>
      </c>
      <c r="N1907" t="s">
        <v>286</v>
      </c>
      <c r="O1907" t="s">
        <v>5241</v>
      </c>
      <c r="P1907" s="89">
        <v>0</v>
      </c>
      <c r="Q1907" s="89">
        <v>0</v>
      </c>
      <c r="R1907" s="89">
        <v>0</v>
      </c>
      <c r="S1907" s="89">
        <v>0</v>
      </c>
      <c r="T1907" s="89">
        <v>0</v>
      </c>
      <c r="U1907" s="89">
        <v>0</v>
      </c>
      <c r="V1907" s="89">
        <v>0</v>
      </c>
      <c r="W1907" s="89">
        <v>0</v>
      </c>
      <c r="X1907" s="89">
        <v>0</v>
      </c>
      <c r="Y1907" s="89">
        <v>0</v>
      </c>
      <c r="Z1907" s="68">
        <v>0</v>
      </c>
      <c r="AA1907" s="68">
        <v>0</v>
      </c>
      <c r="AB1907" s="68">
        <v>0</v>
      </c>
      <c r="AC1907" s="68">
        <v>0</v>
      </c>
      <c r="AD1907" s="68">
        <v>0</v>
      </c>
      <c r="AE1907" s="68">
        <v>0</v>
      </c>
      <c r="AF1907" s="68">
        <v>0</v>
      </c>
      <c r="AG1907" s="68">
        <v>0</v>
      </c>
      <c r="AH1907" s="68">
        <v>0</v>
      </c>
      <c r="AI1907" s="68">
        <v>0</v>
      </c>
      <c r="AJ1907" t="s">
        <v>5242</v>
      </c>
      <c r="AK1907" s="89">
        <v>0</v>
      </c>
      <c r="AL1907" s="89">
        <v>0</v>
      </c>
      <c r="AM1907" s="89">
        <v>0</v>
      </c>
      <c r="AN1907" s="89">
        <v>0</v>
      </c>
      <c r="AO1907" s="89">
        <v>0</v>
      </c>
      <c r="AP1907" s="89">
        <v>0</v>
      </c>
      <c r="AQ1907" s="89">
        <v>0</v>
      </c>
      <c r="AR1907" s="89">
        <v>0</v>
      </c>
      <c r="AS1907" s="89">
        <v>0</v>
      </c>
      <c r="AT1907" s="89">
        <v>0</v>
      </c>
      <c r="AU1907" s="68">
        <v>0</v>
      </c>
      <c r="AV1907" s="68">
        <v>0</v>
      </c>
      <c r="AW1907" s="68">
        <v>0</v>
      </c>
      <c r="AX1907" s="68">
        <v>0</v>
      </c>
      <c r="AY1907" s="68">
        <v>0</v>
      </c>
      <c r="AZ1907" s="68">
        <v>0</v>
      </c>
      <c r="BA1907" s="68">
        <v>0</v>
      </c>
      <c r="BB1907" s="68">
        <v>0</v>
      </c>
      <c r="BC1907" s="68">
        <v>0</v>
      </c>
      <c r="BD1907" s="68">
        <v>0</v>
      </c>
      <c r="BE1907">
        <f t="shared" si="580"/>
        <v>0</v>
      </c>
      <c r="BF1907">
        <f t="shared" si="581"/>
        <v>0</v>
      </c>
      <c r="BG1907">
        <f t="shared" si="582"/>
        <v>0</v>
      </c>
      <c r="BH1907">
        <f t="shared" si="583"/>
        <v>0</v>
      </c>
      <c r="BI1907">
        <f t="shared" si="584"/>
        <v>0</v>
      </c>
      <c r="BJ1907">
        <f t="shared" si="585"/>
        <v>0</v>
      </c>
      <c r="BK1907">
        <f t="shared" si="586"/>
        <v>0</v>
      </c>
      <c r="BL1907">
        <f t="shared" si="587"/>
        <v>0</v>
      </c>
      <c r="BM1907">
        <f t="shared" si="588"/>
        <v>0</v>
      </c>
      <c r="BN1907">
        <f t="shared" si="589"/>
        <v>0</v>
      </c>
      <c r="BO1907">
        <f t="shared" si="590"/>
        <v>0</v>
      </c>
      <c r="BP1907">
        <f t="shared" si="591"/>
        <v>0</v>
      </c>
      <c r="BQ1907">
        <f t="shared" si="592"/>
        <v>0</v>
      </c>
      <c r="BR1907">
        <f t="shared" si="593"/>
        <v>0</v>
      </c>
      <c r="BS1907">
        <f t="shared" si="594"/>
        <v>0</v>
      </c>
      <c r="BT1907">
        <f t="shared" si="595"/>
        <v>0</v>
      </c>
      <c r="BU1907">
        <f t="shared" si="596"/>
        <v>0</v>
      </c>
      <c r="BV1907">
        <f t="shared" si="597"/>
        <v>0</v>
      </c>
      <c r="BW1907">
        <f t="shared" si="598"/>
        <v>0</v>
      </c>
      <c r="BX1907">
        <f t="shared" si="599"/>
        <v>0</v>
      </c>
    </row>
    <row r="1908" spans="1:76" x14ac:dyDescent="0.25">
      <c r="A1908" t="s">
        <v>155</v>
      </c>
      <c r="B1908" s="85">
        <v>1.8973366855856043E-6</v>
      </c>
      <c r="C1908" s="85">
        <v>4.2770164322352497E-5</v>
      </c>
      <c r="E1908" s="85">
        <v>9.4817552765211491E-2</v>
      </c>
      <c r="F1908" s="86">
        <v>20</v>
      </c>
      <c r="H1908" s="87">
        <v>0.4575055555555555</v>
      </c>
      <c r="I1908" s="87">
        <v>0.4575055555555555</v>
      </c>
      <c r="J1908" t="s">
        <v>5168</v>
      </c>
      <c r="K1908" t="s">
        <v>34</v>
      </c>
      <c r="L1908" s="87">
        <v>4.178607667153487E-3</v>
      </c>
      <c r="M1908" t="s">
        <v>286</v>
      </c>
      <c r="N1908" t="s">
        <v>286</v>
      </c>
      <c r="O1908" t="s">
        <v>5243</v>
      </c>
      <c r="P1908" s="89">
        <v>0</v>
      </c>
      <c r="Q1908" s="89">
        <v>0</v>
      </c>
      <c r="R1908" s="89">
        <v>0</v>
      </c>
      <c r="S1908" s="89">
        <v>0</v>
      </c>
      <c r="T1908" s="89">
        <v>0</v>
      </c>
      <c r="U1908" s="89">
        <v>0</v>
      </c>
      <c r="V1908" s="89">
        <v>0</v>
      </c>
      <c r="W1908" s="89">
        <v>0</v>
      </c>
      <c r="X1908" s="89">
        <v>0</v>
      </c>
      <c r="Y1908" s="89">
        <v>0</v>
      </c>
      <c r="Z1908" s="68">
        <v>0</v>
      </c>
      <c r="AA1908" s="68">
        <v>0</v>
      </c>
      <c r="AB1908" s="68">
        <v>0</v>
      </c>
      <c r="AC1908" s="68">
        <v>0</v>
      </c>
      <c r="AD1908" s="68">
        <v>0</v>
      </c>
      <c r="AE1908" s="68">
        <v>0</v>
      </c>
      <c r="AF1908" s="68">
        <v>0</v>
      </c>
      <c r="AG1908" s="68">
        <v>0</v>
      </c>
      <c r="AH1908" s="68">
        <v>0</v>
      </c>
      <c r="AI1908" s="68">
        <v>0</v>
      </c>
      <c r="AJ1908" t="s">
        <v>5244</v>
      </c>
      <c r="AK1908" s="89">
        <v>0</v>
      </c>
      <c r="AL1908" s="89">
        <v>0</v>
      </c>
      <c r="AM1908" s="89">
        <v>0</v>
      </c>
      <c r="AN1908" s="89">
        <v>0</v>
      </c>
      <c r="AO1908" s="89">
        <v>0</v>
      </c>
      <c r="AP1908" s="89">
        <v>0</v>
      </c>
      <c r="AQ1908" s="89">
        <v>0</v>
      </c>
      <c r="AR1908" s="89">
        <v>0</v>
      </c>
      <c r="AS1908" s="89">
        <v>0</v>
      </c>
      <c r="AT1908" s="89">
        <v>0</v>
      </c>
      <c r="AU1908" s="68">
        <v>0</v>
      </c>
      <c r="AV1908" s="68">
        <v>0</v>
      </c>
      <c r="AW1908" s="68">
        <v>0</v>
      </c>
      <c r="AX1908" s="68">
        <v>0</v>
      </c>
      <c r="AY1908" s="68">
        <v>0</v>
      </c>
      <c r="AZ1908" s="68">
        <v>0</v>
      </c>
      <c r="BA1908" s="68">
        <v>0</v>
      </c>
      <c r="BB1908" s="68">
        <v>0</v>
      </c>
      <c r="BC1908" s="68">
        <v>0</v>
      </c>
      <c r="BD1908" s="68">
        <v>0</v>
      </c>
      <c r="BE1908">
        <f t="shared" si="580"/>
        <v>0</v>
      </c>
      <c r="BF1908">
        <f t="shared" si="581"/>
        <v>0</v>
      </c>
      <c r="BG1908">
        <f t="shared" si="582"/>
        <v>0</v>
      </c>
      <c r="BH1908">
        <f t="shared" si="583"/>
        <v>0</v>
      </c>
      <c r="BI1908">
        <f t="shared" si="584"/>
        <v>0</v>
      </c>
      <c r="BJ1908">
        <f t="shared" si="585"/>
        <v>0</v>
      </c>
      <c r="BK1908">
        <f t="shared" si="586"/>
        <v>0</v>
      </c>
      <c r="BL1908">
        <f t="shared" si="587"/>
        <v>0</v>
      </c>
      <c r="BM1908">
        <f t="shared" si="588"/>
        <v>0</v>
      </c>
      <c r="BN1908">
        <f t="shared" si="589"/>
        <v>0</v>
      </c>
      <c r="BO1908">
        <f t="shared" si="590"/>
        <v>0</v>
      </c>
      <c r="BP1908">
        <f t="shared" si="591"/>
        <v>0</v>
      </c>
      <c r="BQ1908">
        <f t="shared" si="592"/>
        <v>0</v>
      </c>
      <c r="BR1908">
        <f t="shared" si="593"/>
        <v>0</v>
      </c>
      <c r="BS1908">
        <f t="shared" si="594"/>
        <v>0</v>
      </c>
      <c r="BT1908">
        <f t="shared" si="595"/>
        <v>0</v>
      </c>
      <c r="BU1908">
        <f t="shared" si="596"/>
        <v>0</v>
      </c>
      <c r="BV1908">
        <f t="shared" si="597"/>
        <v>0</v>
      </c>
      <c r="BW1908">
        <f t="shared" si="598"/>
        <v>0</v>
      </c>
      <c r="BX1908">
        <f t="shared" si="599"/>
        <v>0</v>
      </c>
    </row>
    <row r="1909" spans="1:76" x14ac:dyDescent="0.25">
      <c r="A1909" t="s">
        <v>155</v>
      </c>
      <c r="B1909" s="85">
        <v>1.075964101538884E-5</v>
      </c>
      <c r="C1909" s="85">
        <v>1.9197677546064683E-5</v>
      </c>
      <c r="E1909" s="85">
        <v>9.4817552765211491E-2</v>
      </c>
      <c r="F1909" s="86">
        <v>20</v>
      </c>
      <c r="H1909" s="87">
        <v>0.4575055555555555</v>
      </c>
      <c r="I1909" s="87">
        <v>0.4575055555555555</v>
      </c>
      <c r="J1909" t="s">
        <v>5168</v>
      </c>
      <c r="K1909" t="s">
        <v>34</v>
      </c>
      <c r="L1909" s="87">
        <v>4.178607667153487E-3</v>
      </c>
      <c r="M1909" t="s">
        <v>286</v>
      </c>
      <c r="N1909" t="s">
        <v>286</v>
      </c>
      <c r="O1909" t="s">
        <v>5245</v>
      </c>
      <c r="P1909" s="89">
        <v>0</v>
      </c>
      <c r="Q1909" s="89">
        <v>0</v>
      </c>
      <c r="R1909" s="89">
        <v>0</v>
      </c>
      <c r="S1909" s="89">
        <v>0</v>
      </c>
      <c r="T1909" s="89">
        <v>0</v>
      </c>
      <c r="U1909" s="89">
        <v>0</v>
      </c>
      <c r="V1909" s="89">
        <v>0</v>
      </c>
      <c r="W1909" s="89">
        <v>0</v>
      </c>
      <c r="X1909" s="89">
        <v>0</v>
      </c>
      <c r="Y1909" s="89">
        <v>0</v>
      </c>
      <c r="Z1909" s="68">
        <v>0</v>
      </c>
      <c r="AA1909" s="68">
        <v>0</v>
      </c>
      <c r="AB1909" s="68">
        <v>0</v>
      </c>
      <c r="AC1909" s="68">
        <v>0</v>
      </c>
      <c r="AD1909" s="68">
        <v>0</v>
      </c>
      <c r="AE1909" s="68">
        <v>0</v>
      </c>
      <c r="AF1909" s="68">
        <v>0</v>
      </c>
      <c r="AG1909" s="68">
        <v>0</v>
      </c>
      <c r="AH1909" s="68">
        <v>0</v>
      </c>
      <c r="AI1909" s="68">
        <v>0</v>
      </c>
      <c r="AJ1909" t="s">
        <v>5246</v>
      </c>
      <c r="AK1909" s="89">
        <v>0</v>
      </c>
      <c r="AL1909" s="89">
        <v>0</v>
      </c>
      <c r="AM1909" s="89">
        <v>0</v>
      </c>
      <c r="AN1909" s="89">
        <v>0</v>
      </c>
      <c r="AO1909" s="89">
        <v>0</v>
      </c>
      <c r="AP1909" s="89">
        <v>0</v>
      </c>
      <c r="AQ1909" s="89">
        <v>0</v>
      </c>
      <c r="AR1909" s="89">
        <v>0</v>
      </c>
      <c r="AS1909" s="89">
        <v>0</v>
      </c>
      <c r="AT1909" s="89">
        <v>0</v>
      </c>
      <c r="AU1909" s="68">
        <v>0</v>
      </c>
      <c r="AV1909" s="68">
        <v>0</v>
      </c>
      <c r="AW1909" s="68">
        <v>0</v>
      </c>
      <c r="AX1909" s="68">
        <v>0</v>
      </c>
      <c r="AY1909" s="68">
        <v>0</v>
      </c>
      <c r="AZ1909" s="68">
        <v>0</v>
      </c>
      <c r="BA1909" s="68">
        <v>0</v>
      </c>
      <c r="BB1909" s="68">
        <v>0</v>
      </c>
      <c r="BC1909" s="68">
        <v>0</v>
      </c>
      <c r="BD1909" s="68">
        <v>0</v>
      </c>
      <c r="BE1909">
        <f t="shared" si="580"/>
        <v>0</v>
      </c>
      <c r="BF1909">
        <f t="shared" si="581"/>
        <v>0</v>
      </c>
      <c r="BG1909">
        <f t="shared" si="582"/>
        <v>0</v>
      </c>
      <c r="BH1909">
        <f t="shared" si="583"/>
        <v>0</v>
      </c>
      <c r="BI1909">
        <f t="shared" si="584"/>
        <v>0</v>
      </c>
      <c r="BJ1909">
        <f t="shared" si="585"/>
        <v>0</v>
      </c>
      <c r="BK1909">
        <f t="shared" si="586"/>
        <v>0</v>
      </c>
      <c r="BL1909">
        <f t="shared" si="587"/>
        <v>0</v>
      </c>
      <c r="BM1909">
        <f t="shared" si="588"/>
        <v>0</v>
      </c>
      <c r="BN1909">
        <f t="shared" si="589"/>
        <v>0</v>
      </c>
      <c r="BO1909">
        <f t="shared" si="590"/>
        <v>0</v>
      </c>
      <c r="BP1909">
        <f t="shared" si="591"/>
        <v>0</v>
      </c>
      <c r="BQ1909">
        <f t="shared" si="592"/>
        <v>0</v>
      </c>
      <c r="BR1909">
        <f t="shared" si="593"/>
        <v>0</v>
      </c>
      <c r="BS1909">
        <f t="shared" si="594"/>
        <v>0</v>
      </c>
      <c r="BT1909">
        <f t="shared" si="595"/>
        <v>0</v>
      </c>
      <c r="BU1909">
        <f t="shared" si="596"/>
        <v>0</v>
      </c>
      <c r="BV1909">
        <f t="shared" si="597"/>
        <v>0</v>
      </c>
      <c r="BW1909">
        <f t="shared" si="598"/>
        <v>0</v>
      </c>
      <c r="BX1909">
        <f t="shared" si="599"/>
        <v>0</v>
      </c>
    </row>
    <row r="1910" spans="1:76" x14ac:dyDescent="0.25">
      <c r="A1910" t="s">
        <v>155</v>
      </c>
      <c r="B1910" s="85">
        <v>1.8854390915529808E-6</v>
      </c>
      <c r="C1910" s="85">
        <v>4.2501966244656604E-5</v>
      </c>
      <c r="E1910" s="85">
        <v>9.4222982092258337E-2</v>
      </c>
      <c r="F1910" s="86">
        <v>20</v>
      </c>
      <c r="H1910" s="87">
        <v>0.4575055555555555</v>
      </c>
      <c r="I1910" s="87">
        <v>0.4575055555555555</v>
      </c>
      <c r="J1910" t="s">
        <v>5168</v>
      </c>
      <c r="K1910" t="s">
        <v>34</v>
      </c>
      <c r="L1910" s="87">
        <v>4.1524049494054477E-3</v>
      </c>
      <c r="M1910" t="s">
        <v>286</v>
      </c>
      <c r="N1910" t="s">
        <v>286</v>
      </c>
      <c r="O1910" t="s">
        <v>5247</v>
      </c>
      <c r="P1910" s="89">
        <v>0</v>
      </c>
      <c r="Q1910" s="89">
        <v>0</v>
      </c>
      <c r="R1910" s="89">
        <v>0</v>
      </c>
      <c r="S1910" s="89">
        <v>0</v>
      </c>
      <c r="T1910" s="89">
        <v>0</v>
      </c>
      <c r="U1910" s="89">
        <v>0</v>
      </c>
      <c r="V1910" s="89">
        <v>0</v>
      </c>
      <c r="W1910" s="89">
        <v>0</v>
      </c>
      <c r="X1910" s="89">
        <v>0</v>
      </c>
      <c r="Y1910" s="89">
        <v>0</v>
      </c>
      <c r="Z1910" s="68">
        <v>0</v>
      </c>
      <c r="AA1910" s="68">
        <v>0</v>
      </c>
      <c r="AB1910" s="68">
        <v>0</v>
      </c>
      <c r="AC1910" s="68">
        <v>0</v>
      </c>
      <c r="AD1910" s="68">
        <v>0</v>
      </c>
      <c r="AE1910" s="68">
        <v>0</v>
      </c>
      <c r="AF1910" s="68">
        <v>0</v>
      </c>
      <c r="AG1910" s="68">
        <v>0</v>
      </c>
      <c r="AH1910" s="68">
        <v>0</v>
      </c>
      <c r="AI1910" s="68">
        <v>0</v>
      </c>
      <c r="AJ1910" t="s">
        <v>5248</v>
      </c>
      <c r="AK1910" s="89">
        <v>0</v>
      </c>
      <c r="AL1910" s="89">
        <v>0</v>
      </c>
      <c r="AM1910" s="89">
        <v>0</v>
      </c>
      <c r="AN1910" s="89">
        <v>0</v>
      </c>
      <c r="AO1910" s="89">
        <v>0</v>
      </c>
      <c r="AP1910" s="89">
        <v>0</v>
      </c>
      <c r="AQ1910" s="89">
        <v>0</v>
      </c>
      <c r="AR1910" s="89">
        <v>0</v>
      </c>
      <c r="AS1910" s="89">
        <v>0</v>
      </c>
      <c r="AT1910" s="89">
        <v>0</v>
      </c>
      <c r="AU1910" s="68">
        <v>0</v>
      </c>
      <c r="AV1910" s="68">
        <v>0</v>
      </c>
      <c r="AW1910" s="68">
        <v>0</v>
      </c>
      <c r="AX1910" s="68">
        <v>0</v>
      </c>
      <c r="AY1910" s="68">
        <v>0</v>
      </c>
      <c r="AZ1910" s="68">
        <v>0</v>
      </c>
      <c r="BA1910" s="68">
        <v>0</v>
      </c>
      <c r="BB1910" s="68">
        <v>0</v>
      </c>
      <c r="BC1910" s="68">
        <v>0</v>
      </c>
      <c r="BD1910" s="68">
        <v>0</v>
      </c>
      <c r="BE1910">
        <f t="shared" si="580"/>
        <v>0</v>
      </c>
      <c r="BF1910">
        <f t="shared" si="581"/>
        <v>0</v>
      </c>
      <c r="BG1910">
        <f t="shared" si="582"/>
        <v>0</v>
      </c>
      <c r="BH1910">
        <f t="shared" si="583"/>
        <v>0</v>
      </c>
      <c r="BI1910">
        <f t="shared" si="584"/>
        <v>0</v>
      </c>
      <c r="BJ1910">
        <f t="shared" si="585"/>
        <v>0</v>
      </c>
      <c r="BK1910">
        <f t="shared" si="586"/>
        <v>0</v>
      </c>
      <c r="BL1910">
        <f t="shared" si="587"/>
        <v>0</v>
      </c>
      <c r="BM1910">
        <f t="shared" si="588"/>
        <v>0</v>
      </c>
      <c r="BN1910">
        <f t="shared" si="589"/>
        <v>0</v>
      </c>
      <c r="BO1910">
        <f t="shared" si="590"/>
        <v>0</v>
      </c>
      <c r="BP1910">
        <f t="shared" si="591"/>
        <v>0</v>
      </c>
      <c r="BQ1910">
        <f t="shared" si="592"/>
        <v>0</v>
      </c>
      <c r="BR1910">
        <f t="shared" si="593"/>
        <v>0</v>
      </c>
      <c r="BS1910">
        <f t="shared" si="594"/>
        <v>0</v>
      </c>
      <c r="BT1910">
        <f t="shared" si="595"/>
        <v>0</v>
      </c>
      <c r="BU1910">
        <f t="shared" si="596"/>
        <v>0</v>
      </c>
      <c r="BV1910">
        <f t="shared" si="597"/>
        <v>0</v>
      </c>
      <c r="BW1910">
        <f t="shared" si="598"/>
        <v>0</v>
      </c>
      <c r="BX1910">
        <f t="shared" si="599"/>
        <v>0</v>
      </c>
    </row>
    <row r="1911" spans="1:76" x14ac:dyDescent="0.25">
      <c r="A1911" t="s">
        <v>155</v>
      </c>
      <c r="B1911" s="85">
        <v>3.8968827056159036E-5</v>
      </c>
      <c r="C1911" s="85">
        <v>2.2953916070133086E-5</v>
      </c>
      <c r="E1911" s="85">
        <v>9.4222982092258337E-2</v>
      </c>
      <c r="F1911" s="86">
        <v>20</v>
      </c>
      <c r="H1911" s="87">
        <v>0.4575055555555555</v>
      </c>
      <c r="I1911" s="87">
        <v>0.4575055555555555</v>
      </c>
      <c r="J1911" t="s">
        <v>5168</v>
      </c>
      <c r="K1911" t="s">
        <v>34</v>
      </c>
      <c r="L1911" s="87">
        <v>4.1524049494054477E-3</v>
      </c>
      <c r="M1911" t="s">
        <v>286</v>
      </c>
      <c r="N1911" t="s">
        <v>286</v>
      </c>
      <c r="O1911" t="s">
        <v>5249</v>
      </c>
      <c r="P1911" s="89">
        <v>0</v>
      </c>
      <c r="Q1911" s="89">
        <v>0</v>
      </c>
      <c r="R1911" s="89">
        <v>0</v>
      </c>
      <c r="S1911" s="89">
        <v>0</v>
      </c>
      <c r="T1911" s="89">
        <v>0</v>
      </c>
      <c r="U1911" s="89">
        <v>0</v>
      </c>
      <c r="V1911" s="89">
        <v>0</v>
      </c>
      <c r="W1911" s="89">
        <v>0</v>
      </c>
      <c r="X1911" s="89">
        <v>0</v>
      </c>
      <c r="Y1911" s="89">
        <v>0</v>
      </c>
      <c r="Z1911" s="68">
        <v>0</v>
      </c>
      <c r="AA1911" s="68">
        <v>0</v>
      </c>
      <c r="AB1911" s="68">
        <v>0</v>
      </c>
      <c r="AC1911" s="68">
        <v>0</v>
      </c>
      <c r="AD1911" s="68">
        <v>0</v>
      </c>
      <c r="AE1911" s="68">
        <v>0</v>
      </c>
      <c r="AF1911" s="68">
        <v>0</v>
      </c>
      <c r="AG1911" s="68">
        <v>0</v>
      </c>
      <c r="AH1911" s="68">
        <v>0</v>
      </c>
      <c r="AI1911" s="68">
        <v>0</v>
      </c>
      <c r="AJ1911" t="s">
        <v>5250</v>
      </c>
      <c r="AK1911" s="89">
        <v>0</v>
      </c>
      <c r="AL1911" s="89">
        <v>0</v>
      </c>
      <c r="AM1911" s="89">
        <v>0</v>
      </c>
      <c r="AN1911" s="89">
        <v>0</v>
      </c>
      <c r="AO1911" s="89">
        <v>0</v>
      </c>
      <c r="AP1911" s="89">
        <v>0</v>
      </c>
      <c r="AQ1911" s="89">
        <v>0</v>
      </c>
      <c r="AR1911" s="89">
        <v>0</v>
      </c>
      <c r="AS1911" s="89">
        <v>0</v>
      </c>
      <c r="AT1911" s="89">
        <v>0</v>
      </c>
      <c r="AU1911" s="68">
        <v>0</v>
      </c>
      <c r="AV1911" s="68">
        <v>0</v>
      </c>
      <c r="AW1911" s="68">
        <v>0</v>
      </c>
      <c r="AX1911" s="68">
        <v>0</v>
      </c>
      <c r="AY1911" s="68">
        <v>0</v>
      </c>
      <c r="AZ1911" s="68">
        <v>0</v>
      </c>
      <c r="BA1911" s="68">
        <v>0</v>
      </c>
      <c r="BB1911" s="68">
        <v>0</v>
      </c>
      <c r="BC1911" s="68">
        <v>0</v>
      </c>
      <c r="BD1911" s="68">
        <v>0</v>
      </c>
      <c r="BE1911">
        <f t="shared" si="580"/>
        <v>0</v>
      </c>
      <c r="BF1911">
        <f t="shared" si="581"/>
        <v>0</v>
      </c>
      <c r="BG1911">
        <f t="shared" si="582"/>
        <v>0</v>
      </c>
      <c r="BH1911">
        <f t="shared" si="583"/>
        <v>0</v>
      </c>
      <c r="BI1911">
        <f t="shared" si="584"/>
        <v>0</v>
      </c>
      <c r="BJ1911">
        <f t="shared" si="585"/>
        <v>0</v>
      </c>
      <c r="BK1911">
        <f t="shared" si="586"/>
        <v>0</v>
      </c>
      <c r="BL1911">
        <f t="shared" si="587"/>
        <v>0</v>
      </c>
      <c r="BM1911">
        <f t="shared" si="588"/>
        <v>0</v>
      </c>
      <c r="BN1911">
        <f t="shared" si="589"/>
        <v>0</v>
      </c>
      <c r="BO1911">
        <f t="shared" si="590"/>
        <v>0</v>
      </c>
      <c r="BP1911">
        <f t="shared" si="591"/>
        <v>0</v>
      </c>
      <c r="BQ1911">
        <f t="shared" si="592"/>
        <v>0</v>
      </c>
      <c r="BR1911">
        <f t="shared" si="593"/>
        <v>0</v>
      </c>
      <c r="BS1911">
        <f t="shared" si="594"/>
        <v>0</v>
      </c>
      <c r="BT1911">
        <f t="shared" si="595"/>
        <v>0</v>
      </c>
      <c r="BU1911">
        <f t="shared" si="596"/>
        <v>0</v>
      </c>
      <c r="BV1911">
        <f t="shared" si="597"/>
        <v>0</v>
      </c>
      <c r="BW1911">
        <f t="shared" si="598"/>
        <v>0</v>
      </c>
      <c r="BX1911">
        <f t="shared" si="599"/>
        <v>0</v>
      </c>
    </row>
    <row r="1912" spans="1:76" x14ac:dyDescent="0.25">
      <c r="A1912" t="s">
        <v>155</v>
      </c>
      <c r="B1912" s="85">
        <v>1.9228135211620508E-5</v>
      </c>
      <c r="C1912" s="85">
        <v>4.3974044272933446E-5</v>
      </c>
      <c r="E1912" s="85">
        <v>9.4222982092258337E-2</v>
      </c>
      <c r="F1912" s="86">
        <v>20</v>
      </c>
      <c r="H1912" s="87">
        <v>0.4575055555555555</v>
      </c>
      <c r="I1912" s="87">
        <v>0.4575055555555555</v>
      </c>
      <c r="J1912" t="s">
        <v>5168</v>
      </c>
      <c r="K1912" t="s">
        <v>34</v>
      </c>
      <c r="L1912" s="87">
        <v>4.1524049494054477E-3</v>
      </c>
      <c r="M1912" t="s">
        <v>286</v>
      </c>
      <c r="N1912" t="s">
        <v>286</v>
      </c>
      <c r="O1912" t="s">
        <v>5251</v>
      </c>
      <c r="P1912" s="89">
        <v>0</v>
      </c>
      <c r="Q1912" s="89">
        <v>0</v>
      </c>
      <c r="R1912" s="89">
        <v>0</v>
      </c>
      <c r="S1912" s="89">
        <v>0</v>
      </c>
      <c r="T1912" s="89">
        <v>0</v>
      </c>
      <c r="U1912" s="89">
        <v>0</v>
      </c>
      <c r="V1912" s="89">
        <v>0</v>
      </c>
      <c r="W1912" s="89">
        <v>0</v>
      </c>
      <c r="X1912" s="89">
        <v>0</v>
      </c>
      <c r="Y1912" s="89">
        <v>0</v>
      </c>
      <c r="Z1912" s="68">
        <v>0</v>
      </c>
      <c r="AA1912" s="68">
        <v>0</v>
      </c>
      <c r="AB1912" s="68">
        <v>0</v>
      </c>
      <c r="AC1912" s="68">
        <v>0</v>
      </c>
      <c r="AD1912" s="68">
        <v>0</v>
      </c>
      <c r="AE1912" s="68">
        <v>0</v>
      </c>
      <c r="AF1912" s="68">
        <v>0</v>
      </c>
      <c r="AG1912" s="68">
        <v>0</v>
      </c>
      <c r="AH1912" s="68">
        <v>0</v>
      </c>
      <c r="AI1912" s="68">
        <v>0</v>
      </c>
      <c r="AJ1912" t="s">
        <v>5252</v>
      </c>
      <c r="AK1912" s="89">
        <v>0</v>
      </c>
      <c r="AL1912" s="89">
        <v>0</v>
      </c>
      <c r="AM1912" s="89">
        <v>0</v>
      </c>
      <c r="AN1912" s="89">
        <v>0</v>
      </c>
      <c r="AO1912" s="89">
        <v>0</v>
      </c>
      <c r="AP1912" s="89">
        <v>0</v>
      </c>
      <c r="AQ1912" s="89">
        <v>0</v>
      </c>
      <c r="AR1912" s="89">
        <v>0</v>
      </c>
      <c r="AS1912" s="89">
        <v>0</v>
      </c>
      <c r="AT1912" s="89">
        <v>0</v>
      </c>
      <c r="AU1912" s="68">
        <v>0</v>
      </c>
      <c r="AV1912" s="68">
        <v>0</v>
      </c>
      <c r="AW1912" s="68">
        <v>0</v>
      </c>
      <c r="AX1912" s="68">
        <v>0</v>
      </c>
      <c r="AY1912" s="68">
        <v>0</v>
      </c>
      <c r="AZ1912" s="68">
        <v>0</v>
      </c>
      <c r="BA1912" s="68">
        <v>0</v>
      </c>
      <c r="BB1912" s="68">
        <v>0</v>
      </c>
      <c r="BC1912" s="68">
        <v>0</v>
      </c>
      <c r="BD1912" s="68">
        <v>0</v>
      </c>
      <c r="BE1912">
        <f t="shared" si="580"/>
        <v>0</v>
      </c>
      <c r="BF1912">
        <f t="shared" si="581"/>
        <v>0</v>
      </c>
      <c r="BG1912">
        <f t="shared" si="582"/>
        <v>0</v>
      </c>
      <c r="BH1912">
        <f t="shared" si="583"/>
        <v>0</v>
      </c>
      <c r="BI1912">
        <f t="shared" si="584"/>
        <v>0</v>
      </c>
      <c r="BJ1912">
        <f t="shared" si="585"/>
        <v>0</v>
      </c>
      <c r="BK1912">
        <f t="shared" si="586"/>
        <v>0</v>
      </c>
      <c r="BL1912">
        <f t="shared" si="587"/>
        <v>0</v>
      </c>
      <c r="BM1912">
        <f t="shared" si="588"/>
        <v>0</v>
      </c>
      <c r="BN1912">
        <f t="shared" si="589"/>
        <v>0</v>
      </c>
      <c r="BO1912">
        <f t="shared" si="590"/>
        <v>0</v>
      </c>
      <c r="BP1912">
        <f t="shared" si="591"/>
        <v>0</v>
      </c>
      <c r="BQ1912">
        <f t="shared" si="592"/>
        <v>0</v>
      </c>
      <c r="BR1912">
        <f t="shared" si="593"/>
        <v>0</v>
      </c>
      <c r="BS1912">
        <f t="shared" si="594"/>
        <v>0</v>
      </c>
      <c r="BT1912">
        <f t="shared" si="595"/>
        <v>0</v>
      </c>
      <c r="BU1912">
        <f t="shared" si="596"/>
        <v>0</v>
      </c>
      <c r="BV1912">
        <f t="shared" si="597"/>
        <v>0</v>
      </c>
      <c r="BW1912">
        <f t="shared" si="598"/>
        <v>0</v>
      </c>
      <c r="BX1912">
        <f t="shared" si="599"/>
        <v>0</v>
      </c>
    </row>
    <row r="1913" spans="1:76" x14ac:dyDescent="0.25">
      <c r="A1913" t="s">
        <v>155</v>
      </c>
      <c r="B1913" s="85">
        <v>1.8854390915529808E-6</v>
      </c>
      <c r="C1913" s="85">
        <v>4.2501966244656604E-5</v>
      </c>
      <c r="E1913" s="85">
        <v>9.4222982092258337E-2</v>
      </c>
      <c r="F1913" s="86">
        <v>20</v>
      </c>
      <c r="H1913" s="87">
        <v>0.4575055555555555</v>
      </c>
      <c r="I1913" s="87">
        <v>0.4575055555555555</v>
      </c>
      <c r="J1913" t="s">
        <v>5168</v>
      </c>
      <c r="K1913" t="s">
        <v>34</v>
      </c>
      <c r="L1913" s="87">
        <v>4.1524049494054477E-3</v>
      </c>
      <c r="M1913" t="s">
        <v>286</v>
      </c>
      <c r="N1913" t="s">
        <v>286</v>
      </c>
      <c r="O1913" t="s">
        <v>5253</v>
      </c>
      <c r="P1913" s="89">
        <v>0</v>
      </c>
      <c r="Q1913" s="89">
        <v>0</v>
      </c>
      <c r="R1913" s="89">
        <v>0</v>
      </c>
      <c r="S1913" s="89">
        <v>0</v>
      </c>
      <c r="T1913" s="89">
        <v>0</v>
      </c>
      <c r="U1913" s="89">
        <v>0</v>
      </c>
      <c r="V1913" s="89">
        <v>0</v>
      </c>
      <c r="W1913" s="89">
        <v>0</v>
      </c>
      <c r="X1913" s="89">
        <v>0</v>
      </c>
      <c r="Y1913" s="89">
        <v>0</v>
      </c>
      <c r="Z1913" s="68">
        <v>0</v>
      </c>
      <c r="AA1913" s="68">
        <v>0</v>
      </c>
      <c r="AB1913" s="68">
        <v>0</v>
      </c>
      <c r="AC1913" s="68">
        <v>0</v>
      </c>
      <c r="AD1913" s="68">
        <v>0</v>
      </c>
      <c r="AE1913" s="68">
        <v>0</v>
      </c>
      <c r="AF1913" s="68">
        <v>0</v>
      </c>
      <c r="AG1913" s="68">
        <v>0</v>
      </c>
      <c r="AH1913" s="68">
        <v>0</v>
      </c>
      <c r="AI1913" s="68">
        <v>0</v>
      </c>
      <c r="AJ1913" t="s">
        <v>5254</v>
      </c>
      <c r="AK1913" s="89">
        <v>0</v>
      </c>
      <c r="AL1913" s="89">
        <v>0</v>
      </c>
      <c r="AM1913" s="89">
        <v>0</v>
      </c>
      <c r="AN1913" s="89">
        <v>0</v>
      </c>
      <c r="AO1913" s="89">
        <v>0</v>
      </c>
      <c r="AP1913" s="89">
        <v>0</v>
      </c>
      <c r="AQ1913" s="89">
        <v>0</v>
      </c>
      <c r="AR1913" s="89">
        <v>0</v>
      </c>
      <c r="AS1913" s="89">
        <v>0</v>
      </c>
      <c r="AT1913" s="89">
        <v>0</v>
      </c>
      <c r="AU1913" s="68">
        <v>0</v>
      </c>
      <c r="AV1913" s="68">
        <v>0</v>
      </c>
      <c r="AW1913" s="68">
        <v>0</v>
      </c>
      <c r="AX1913" s="68">
        <v>0</v>
      </c>
      <c r="AY1913" s="68">
        <v>0</v>
      </c>
      <c r="AZ1913" s="68">
        <v>0</v>
      </c>
      <c r="BA1913" s="68">
        <v>0</v>
      </c>
      <c r="BB1913" s="68">
        <v>0</v>
      </c>
      <c r="BC1913" s="68">
        <v>0</v>
      </c>
      <c r="BD1913" s="68">
        <v>0</v>
      </c>
      <c r="BE1913">
        <f t="shared" si="580"/>
        <v>0</v>
      </c>
      <c r="BF1913">
        <f t="shared" si="581"/>
        <v>0</v>
      </c>
      <c r="BG1913">
        <f t="shared" si="582"/>
        <v>0</v>
      </c>
      <c r="BH1913">
        <f t="shared" si="583"/>
        <v>0</v>
      </c>
      <c r="BI1913">
        <f t="shared" si="584"/>
        <v>0</v>
      </c>
      <c r="BJ1913">
        <f t="shared" si="585"/>
        <v>0</v>
      </c>
      <c r="BK1913">
        <f t="shared" si="586"/>
        <v>0</v>
      </c>
      <c r="BL1913">
        <f t="shared" si="587"/>
        <v>0</v>
      </c>
      <c r="BM1913">
        <f t="shared" si="588"/>
        <v>0</v>
      </c>
      <c r="BN1913">
        <f t="shared" si="589"/>
        <v>0</v>
      </c>
      <c r="BO1913">
        <f t="shared" si="590"/>
        <v>0</v>
      </c>
      <c r="BP1913">
        <f t="shared" si="591"/>
        <v>0</v>
      </c>
      <c r="BQ1913">
        <f t="shared" si="592"/>
        <v>0</v>
      </c>
      <c r="BR1913">
        <f t="shared" si="593"/>
        <v>0</v>
      </c>
      <c r="BS1913">
        <f t="shared" si="594"/>
        <v>0</v>
      </c>
      <c r="BT1913">
        <f t="shared" si="595"/>
        <v>0</v>
      </c>
      <c r="BU1913">
        <f t="shared" si="596"/>
        <v>0</v>
      </c>
      <c r="BV1913">
        <f t="shared" si="597"/>
        <v>0</v>
      </c>
      <c r="BW1913">
        <f t="shared" si="598"/>
        <v>0</v>
      </c>
      <c r="BX1913">
        <f t="shared" si="599"/>
        <v>0</v>
      </c>
    </row>
    <row r="1914" spans="1:76" x14ac:dyDescent="0.25">
      <c r="A1914" t="s">
        <v>155</v>
      </c>
      <c r="B1914" s="85">
        <v>3.8968827056159036E-5</v>
      </c>
      <c r="C1914" s="85">
        <v>2.2953916070133086E-5</v>
      </c>
      <c r="E1914" s="85">
        <v>9.4222982092258337E-2</v>
      </c>
      <c r="F1914" s="86">
        <v>20</v>
      </c>
      <c r="H1914" s="87">
        <v>0.4575055555555555</v>
      </c>
      <c r="I1914" s="87">
        <v>0.4575055555555555</v>
      </c>
      <c r="J1914" t="s">
        <v>5168</v>
      </c>
      <c r="K1914" t="s">
        <v>34</v>
      </c>
      <c r="L1914" s="87">
        <v>4.1524049494054477E-3</v>
      </c>
      <c r="M1914" t="s">
        <v>286</v>
      </c>
      <c r="N1914" t="s">
        <v>286</v>
      </c>
      <c r="O1914" t="s">
        <v>5255</v>
      </c>
      <c r="P1914" s="89">
        <v>0</v>
      </c>
      <c r="Q1914" s="89">
        <v>0</v>
      </c>
      <c r="R1914" s="89">
        <v>0</v>
      </c>
      <c r="S1914" s="89">
        <v>0</v>
      </c>
      <c r="T1914" s="89">
        <v>0</v>
      </c>
      <c r="U1914" s="89">
        <v>0</v>
      </c>
      <c r="V1914" s="89">
        <v>0</v>
      </c>
      <c r="W1914" s="89">
        <v>0</v>
      </c>
      <c r="X1914" s="89">
        <v>0</v>
      </c>
      <c r="Y1914" s="89">
        <v>0</v>
      </c>
      <c r="Z1914" s="68">
        <v>0</v>
      </c>
      <c r="AA1914" s="68">
        <v>0</v>
      </c>
      <c r="AB1914" s="68">
        <v>0</v>
      </c>
      <c r="AC1914" s="68">
        <v>0</v>
      </c>
      <c r="AD1914" s="68">
        <v>0</v>
      </c>
      <c r="AE1914" s="68">
        <v>0</v>
      </c>
      <c r="AF1914" s="68">
        <v>0</v>
      </c>
      <c r="AG1914" s="68">
        <v>0</v>
      </c>
      <c r="AH1914" s="68">
        <v>0</v>
      </c>
      <c r="AI1914" s="68">
        <v>0</v>
      </c>
      <c r="AJ1914" t="s">
        <v>5256</v>
      </c>
      <c r="AK1914" s="89">
        <v>0</v>
      </c>
      <c r="AL1914" s="89">
        <v>0</v>
      </c>
      <c r="AM1914" s="89">
        <v>0</v>
      </c>
      <c r="AN1914" s="89">
        <v>0</v>
      </c>
      <c r="AO1914" s="89">
        <v>0</v>
      </c>
      <c r="AP1914" s="89">
        <v>0</v>
      </c>
      <c r="AQ1914" s="89">
        <v>0</v>
      </c>
      <c r="AR1914" s="89">
        <v>0</v>
      </c>
      <c r="AS1914" s="89">
        <v>0</v>
      </c>
      <c r="AT1914" s="89">
        <v>0</v>
      </c>
      <c r="AU1914" s="68">
        <v>0</v>
      </c>
      <c r="AV1914" s="68">
        <v>0</v>
      </c>
      <c r="AW1914" s="68">
        <v>0</v>
      </c>
      <c r="AX1914" s="68">
        <v>0</v>
      </c>
      <c r="AY1914" s="68">
        <v>0</v>
      </c>
      <c r="AZ1914" s="68">
        <v>0</v>
      </c>
      <c r="BA1914" s="68">
        <v>0</v>
      </c>
      <c r="BB1914" s="68">
        <v>0</v>
      </c>
      <c r="BC1914" s="68">
        <v>0</v>
      </c>
      <c r="BD1914" s="68">
        <v>0</v>
      </c>
      <c r="BE1914">
        <f t="shared" si="580"/>
        <v>0</v>
      </c>
      <c r="BF1914">
        <f t="shared" si="581"/>
        <v>0</v>
      </c>
      <c r="BG1914">
        <f t="shared" si="582"/>
        <v>0</v>
      </c>
      <c r="BH1914">
        <f t="shared" si="583"/>
        <v>0</v>
      </c>
      <c r="BI1914">
        <f t="shared" si="584"/>
        <v>0</v>
      </c>
      <c r="BJ1914">
        <f t="shared" si="585"/>
        <v>0</v>
      </c>
      <c r="BK1914">
        <f t="shared" si="586"/>
        <v>0</v>
      </c>
      <c r="BL1914">
        <f t="shared" si="587"/>
        <v>0</v>
      </c>
      <c r="BM1914">
        <f t="shared" si="588"/>
        <v>0</v>
      </c>
      <c r="BN1914">
        <f t="shared" si="589"/>
        <v>0</v>
      </c>
      <c r="BO1914">
        <f t="shared" si="590"/>
        <v>0</v>
      </c>
      <c r="BP1914">
        <f t="shared" si="591"/>
        <v>0</v>
      </c>
      <c r="BQ1914">
        <f t="shared" si="592"/>
        <v>0</v>
      </c>
      <c r="BR1914">
        <f t="shared" si="593"/>
        <v>0</v>
      </c>
      <c r="BS1914">
        <f t="shared" si="594"/>
        <v>0</v>
      </c>
      <c r="BT1914">
        <f t="shared" si="595"/>
        <v>0</v>
      </c>
      <c r="BU1914">
        <f t="shared" si="596"/>
        <v>0</v>
      </c>
      <c r="BV1914">
        <f t="shared" si="597"/>
        <v>0</v>
      </c>
      <c r="BW1914">
        <f t="shared" si="598"/>
        <v>0</v>
      </c>
      <c r="BX1914">
        <f t="shared" si="599"/>
        <v>0</v>
      </c>
    </row>
    <row r="1915" spans="1:76" x14ac:dyDescent="0.25">
      <c r="A1915" t="s">
        <v>155</v>
      </c>
      <c r="B1915" s="85">
        <v>1.8854390915529808E-6</v>
      </c>
      <c r="C1915" s="85">
        <v>4.2501966244656604E-5</v>
      </c>
      <c r="E1915" s="85">
        <v>9.4222982092258337E-2</v>
      </c>
      <c r="F1915" s="86">
        <v>20</v>
      </c>
      <c r="H1915" s="87">
        <v>0.4575055555555555</v>
      </c>
      <c r="I1915" s="87">
        <v>0.4575055555555555</v>
      </c>
      <c r="J1915" t="s">
        <v>5168</v>
      </c>
      <c r="K1915" t="s">
        <v>34</v>
      </c>
      <c r="L1915" s="87">
        <v>4.1524049494054477E-3</v>
      </c>
      <c r="M1915" t="s">
        <v>286</v>
      </c>
      <c r="N1915" t="s">
        <v>286</v>
      </c>
      <c r="O1915" t="s">
        <v>5257</v>
      </c>
      <c r="P1915" s="89">
        <v>0</v>
      </c>
      <c r="Q1915" s="89">
        <v>0</v>
      </c>
      <c r="R1915" s="89">
        <v>0</v>
      </c>
      <c r="S1915" s="89">
        <v>0</v>
      </c>
      <c r="T1915" s="89">
        <v>0</v>
      </c>
      <c r="U1915" s="89">
        <v>0</v>
      </c>
      <c r="V1915" s="89">
        <v>0</v>
      </c>
      <c r="W1915" s="89">
        <v>0</v>
      </c>
      <c r="X1915" s="89">
        <v>0</v>
      </c>
      <c r="Y1915" s="89">
        <v>0</v>
      </c>
      <c r="Z1915" s="68">
        <v>0</v>
      </c>
      <c r="AA1915" s="68">
        <v>0</v>
      </c>
      <c r="AB1915" s="68">
        <v>0</v>
      </c>
      <c r="AC1915" s="68">
        <v>0</v>
      </c>
      <c r="AD1915" s="68">
        <v>0</v>
      </c>
      <c r="AE1915" s="68">
        <v>0</v>
      </c>
      <c r="AF1915" s="68">
        <v>0</v>
      </c>
      <c r="AG1915" s="68">
        <v>0</v>
      </c>
      <c r="AH1915" s="68">
        <v>0</v>
      </c>
      <c r="AI1915" s="68">
        <v>0</v>
      </c>
      <c r="AJ1915" t="s">
        <v>5258</v>
      </c>
      <c r="AK1915" s="89">
        <v>0</v>
      </c>
      <c r="AL1915" s="89">
        <v>0</v>
      </c>
      <c r="AM1915" s="89">
        <v>0</v>
      </c>
      <c r="AN1915" s="89">
        <v>0</v>
      </c>
      <c r="AO1915" s="89">
        <v>0</v>
      </c>
      <c r="AP1915" s="89">
        <v>0</v>
      </c>
      <c r="AQ1915" s="89">
        <v>0</v>
      </c>
      <c r="AR1915" s="89">
        <v>0</v>
      </c>
      <c r="AS1915" s="89">
        <v>0</v>
      </c>
      <c r="AT1915" s="89">
        <v>0</v>
      </c>
      <c r="AU1915" s="68">
        <v>0</v>
      </c>
      <c r="AV1915" s="68">
        <v>0</v>
      </c>
      <c r="AW1915" s="68">
        <v>0</v>
      </c>
      <c r="AX1915" s="68">
        <v>0</v>
      </c>
      <c r="AY1915" s="68">
        <v>0</v>
      </c>
      <c r="AZ1915" s="68">
        <v>0</v>
      </c>
      <c r="BA1915" s="68">
        <v>0</v>
      </c>
      <c r="BB1915" s="68">
        <v>0</v>
      </c>
      <c r="BC1915" s="68">
        <v>0</v>
      </c>
      <c r="BD1915" s="68">
        <v>0</v>
      </c>
      <c r="BE1915">
        <f t="shared" si="580"/>
        <v>0</v>
      </c>
      <c r="BF1915">
        <f t="shared" si="581"/>
        <v>0</v>
      </c>
      <c r="BG1915">
        <f t="shared" si="582"/>
        <v>0</v>
      </c>
      <c r="BH1915">
        <f t="shared" si="583"/>
        <v>0</v>
      </c>
      <c r="BI1915">
        <f t="shared" si="584"/>
        <v>0</v>
      </c>
      <c r="BJ1915">
        <f t="shared" si="585"/>
        <v>0</v>
      </c>
      <c r="BK1915">
        <f t="shared" si="586"/>
        <v>0</v>
      </c>
      <c r="BL1915">
        <f t="shared" si="587"/>
        <v>0</v>
      </c>
      <c r="BM1915">
        <f t="shared" si="588"/>
        <v>0</v>
      </c>
      <c r="BN1915">
        <f t="shared" si="589"/>
        <v>0</v>
      </c>
      <c r="BO1915">
        <f t="shared" si="590"/>
        <v>0</v>
      </c>
      <c r="BP1915">
        <f t="shared" si="591"/>
        <v>0</v>
      </c>
      <c r="BQ1915">
        <f t="shared" si="592"/>
        <v>0</v>
      </c>
      <c r="BR1915">
        <f t="shared" si="593"/>
        <v>0</v>
      </c>
      <c r="BS1915">
        <f t="shared" si="594"/>
        <v>0</v>
      </c>
      <c r="BT1915">
        <f t="shared" si="595"/>
        <v>0</v>
      </c>
      <c r="BU1915">
        <f t="shared" si="596"/>
        <v>0</v>
      </c>
      <c r="BV1915">
        <f t="shared" si="597"/>
        <v>0</v>
      </c>
      <c r="BW1915">
        <f t="shared" si="598"/>
        <v>0</v>
      </c>
      <c r="BX1915">
        <f t="shared" si="599"/>
        <v>0</v>
      </c>
    </row>
    <row r="1916" spans="1:76" x14ac:dyDescent="0.25">
      <c r="A1916" t="s">
        <v>155</v>
      </c>
      <c r="B1916" s="85">
        <v>3.8968827056159036E-5</v>
      </c>
      <c r="C1916" s="85">
        <v>2.2953916070133086E-5</v>
      </c>
      <c r="E1916" s="85">
        <v>9.4222982092258337E-2</v>
      </c>
      <c r="F1916" s="86">
        <v>20</v>
      </c>
      <c r="H1916" s="87">
        <v>0.4575055555555555</v>
      </c>
      <c r="I1916" s="87">
        <v>0.4575055555555555</v>
      </c>
      <c r="J1916" t="s">
        <v>5168</v>
      </c>
      <c r="K1916" t="s">
        <v>34</v>
      </c>
      <c r="L1916" s="87">
        <v>4.1524049494054477E-3</v>
      </c>
      <c r="M1916" t="s">
        <v>286</v>
      </c>
      <c r="N1916" t="s">
        <v>286</v>
      </c>
      <c r="O1916" t="s">
        <v>5259</v>
      </c>
      <c r="P1916" s="89">
        <v>0</v>
      </c>
      <c r="Q1916" s="89">
        <v>0</v>
      </c>
      <c r="R1916" s="89">
        <v>0</v>
      </c>
      <c r="S1916" s="89">
        <v>0</v>
      </c>
      <c r="T1916" s="89">
        <v>0</v>
      </c>
      <c r="U1916" s="89">
        <v>0</v>
      </c>
      <c r="V1916" s="89">
        <v>0</v>
      </c>
      <c r="W1916" s="89">
        <v>0</v>
      </c>
      <c r="X1916" s="89">
        <v>0</v>
      </c>
      <c r="Y1916" s="89">
        <v>0</v>
      </c>
      <c r="Z1916" s="68">
        <v>0</v>
      </c>
      <c r="AA1916" s="68">
        <v>0</v>
      </c>
      <c r="AB1916" s="68">
        <v>0</v>
      </c>
      <c r="AC1916" s="68">
        <v>0</v>
      </c>
      <c r="AD1916" s="68">
        <v>0</v>
      </c>
      <c r="AE1916" s="68">
        <v>0</v>
      </c>
      <c r="AF1916" s="68">
        <v>0</v>
      </c>
      <c r="AG1916" s="68">
        <v>0</v>
      </c>
      <c r="AH1916" s="68">
        <v>0</v>
      </c>
      <c r="AI1916" s="68">
        <v>0</v>
      </c>
      <c r="AJ1916" t="s">
        <v>5260</v>
      </c>
      <c r="AK1916" s="89">
        <v>0</v>
      </c>
      <c r="AL1916" s="89">
        <v>0</v>
      </c>
      <c r="AM1916" s="89">
        <v>0</v>
      </c>
      <c r="AN1916" s="89">
        <v>0</v>
      </c>
      <c r="AO1916" s="89">
        <v>0</v>
      </c>
      <c r="AP1916" s="89">
        <v>0</v>
      </c>
      <c r="AQ1916" s="89">
        <v>0</v>
      </c>
      <c r="AR1916" s="89">
        <v>0</v>
      </c>
      <c r="AS1916" s="89">
        <v>0</v>
      </c>
      <c r="AT1916" s="89">
        <v>0</v>
      </c>
      <c r="AU1916" s="68">
        <v>0</v>
      </c>
      <c r="AV1916" s="68">
        <v>0</v>
      </c>
      <c r="AW1916" s="68">
        <v>0</v>
      </c>
      <c r="AX1916" s="68">
        <v>0</v>
      </c>
      <c r="AY1916" s="68">
        <v>0</v>
      </c>
      <c r="AZ1916" s="68">
        <v>0</v>
      </c>
      <c r="BA1916" s="68">
        <v>0</v>
      </c>
      <c r="BB1916" s="68">
        <v>0</v>
      </c>
      <c r="BC1916" s="68">
        <v>0</v>
      </c>
      <c r="BD1916" s="68">
        <v>0</v>
      </c>
      <c r="BE1916">
        <f t="shared" si="580"/>
        <v>0</v>
      </c>
      <c r="BF1916">
        <f t="shared" si="581"/>
        <v>0</v>
      </c>
      <c r="BG1916">
        <f t="shared" si="582"/>
        <v>0</v>
      </c>
      <c r="BH1916">
        <f t="shared" si="583"/>
        <v>0</v>
      </c>
      <c r="BI1916">
        <f t="shared" si="584"/>
        <v>0</v>
      </c>
      <c r="BJ1916">
        <f t="shared" si="585"/>
        <v>0</v>
      </c>
      <c r="BK1916">
        <f t="shared" si="586"/>
        <v>0</v>
      </c>
      <c r="BL1916">
        <f t="shared" si="587"/>
        <v>0</v>
      </c>
      <c r="BM1916">
        <f t="shared" si="588"/>
        <v>0</v>
      </c>
      <c r="BN1916">
        <f t="shared" si="589"/>
        <v>0</v>
      </c>
      <c r="BO1916">
        <f t="shared" si="590"/>
        <v>0</v>
      </c>
      <c r="BP1916">
        <f t="shared" si="591"/>
        <v>0</v>
      </c>
      <c r="BQ1916">
        <f t="shared" si="592"/>
        <v>0</v>
      </c>
      <c r="BR1916">
        <f t="shared" si="593"/>
        <v>0</v>
      </c>
      <c r="BS1916">
        <f t="shared" si="594"/>
        <v>0</v>
      </c>
      <c r="BT1916">
        <f t="shared" si="595"/>
        <v>0</v>
      </c>
      <c r="BU1916">
        <f t="shared" si="596"/>
        <v>0</v>
      </c>
      <c r="BV1916">
        <f t="shared" si="597"/>
        <v>0</v>
      </c>
      <c r="BW1916">
        <f t="shared" si="598"/>
        <v>0</v>
      </c>
      <c r="BX1916">
        <f t="shared" si="599"/>
        <v>0</v>
      </c>
    </row>
    <row r="1917" spans="1:76" x14ac:dyDescent="0.25">
      <c r="A1917" t="s">
        <v>155</v>
      </c>
      <c r="B1917" s="85">
        <v>1.8854390915529808E-6</v>
      </c>
      <c r="C1917" s="85">
        <v>4.2501966244656604E-5</v>
      </c>
      <c r="E1917" s="85">
        <v>9.4222982092258337E-2</v>
      </c>
      <c r="F1917" s="86">
        <v>20</v>
      </c>
      <c r="H1917" s="87">
        <v>0.4575055555555555</v>
      </c>
      <c r="I1917" s="87">
        <v>0.4575055555555555</v>
      </c>
      <c r="J1917" t="s">
        <v>5168</v>
      </c>
      <c r="K1917" t="s">
        <v>34</v>
      </c>
      <c r="L1917" s="87">
        <v>4.1524049494054477E-3</v>
      </c>
      <c r="M1917" t="s">
        <v>286</v>
      </c>
      <c r="N1917" t="s">
        <v>286</v>
      </c>
      <c r="O1917" t="s">
        <v>5261</v>
      </c>
      <c r="P1917" s="89">
        <v>0</v>
      </c>
      <c r="Q1917" s="89">
        <v>0</v>
      </c>
      <c r="R1917" s="89">
        <v>0</v>
      </c>
      <c r="S1917" s="89">
        <v>0</v>
      </c>
      <c r="T1917" s="89">
        <v>0</v>
      </c>
      <c r="U1917" s="89">
        <v>0</v>
      </c>
      <c r="V1917" s="89">
        <v>0</v>
      </c>
      <c r="W1917" s="89">
        <v>0</v>
      </c>
      <c r="X1917" s="89">
        <v>0</v>
      </c>
      <c r="Y1917" s="89">
        <v>0</v>
      </c>
      <c r="Z1917" s="68">
        <v>0</v>
      </c>
      <c r="AA1917" s="68">
        <v>0</v>
      </c>
      <c r="AB1917" s="68">
        <v>0</v>
      </c>
      <c r="AC1917" s="68">
        <v>0</v>
      </c>
      <c r="AD1917" s="68">
        <v>0</v>
      </c>
      <c r="AE1917" s="68">
        <v>0</v>
      </c>
      <c r="AF1917" s="68">
        <v>0</v>
      </c>
      <c r="AG1917" s="68">
        <v>0</v>
      </c>
      <c r="AH1917" s="68">
        <v>0</v>
      </c>
      <c r="AI1917" s="68">
        <v>0</v>
      </c>
      <c r="AJ1917" t="s">
        <v>5262</v>
      </c>
      <c r="AK1917" s="89">
        <v>0</v>
      </c>
      <c r="AL1917" s="89">
        <v>0</v>
      </c>
      <c r="AM1917" s="89">
        <v>0</v>
      </c>
      <c r="AN1917" s="89">
        <v>0</v>
      </c>
      <c r="AO1917" s="89">
        <v>0</v>
      </c>
      <c r="AP1917" s="89">
        <v>0</v>
      </c>
      <c r="AQ1917" s="89">
        <v>0</v>
      </c>
      <c r="AR1917" s="89">
        <v>0</v>
      </c>
      <c r="AS1917" s="89">
        <v>0</v>
      </c>
      <c r="AT1917" s="89">
        <v>0</v>
      </c>
      <c r="AU1917" s="68">
        <v>0</v>
      </c>
      <c r="AV1917" s="68">
        <v>0</v>
      </c>
      <c r="AW1917" s="68">
        <v>0</v>
      </c>
      <c r="AX1917" s="68">
        <v>0</v>
      </c>
      <c r="AY1917" s="68">
        <v>0</v>
      </c>
      <c r="AZ1917" s="68">
        <v>0</v>
      </c>
      <c r="BA1917" s="68">
        <v>0</v>
      </c>
      <c r="BB1917" s="68">
        <v>0</v>
      </c>
      <c r="BC1917" s="68">
        <v>0</v>
      </c>
      <c r="BD1917" s="68">
        <v>0</v>
      </c>
      <c r="BE1917">
        <f t="shared" si="580"/>
        <v>0</v>
      </c>
      <c r="BF1917">
        <f t="shared" si="581"/>
        <v>0</v>
      </c>
      <c r="BG1917">
        <f t="shared" si="582"/>
        <v>0</v>
      </c>
      <c r="BH1917">
        <f t="shared" si="583"/>
        <v>0</v>
      </c>
      <c r="BI1917">
        <f t="shared" si="584"/>
        <v>0</v>
      </c>
      <c r="BJ1917">
        <f t="shared" si="585"/>
        <v>0</v>
      </c>
      <c r="BK1917">
        <f t="shared" si="586"/>
        <v>0</v>
      </c>
      <c r="BL1917">
        <f t="shared" si="587"/>
        <v>0</v>
      </c>
      <c r="BM1917">
        <f t="shared" si="588"/>
        <v>0</v>
      </c>
      <c r="BN1917">
        <f t="shared" si="589"/>
        <v>0</v>
      </c>
      <c r="BO1917">
        <f t="shared" si="590"/>
        <v>0</v>
      </c>
      <c r="BP1917">
        <f t="shared" si="591"/>
        <v>0</v>
      </c>
      <c r="BQ1917">
        <f t="shared" si="592"/>
        <v>0</v>
      </c>
      <c r="BR1917">
        <f t="shared" si="593"/>
        <v>0</v>
      </c>
      <c r="BS1917">
        <f t="shared" si="594"/>
        <v>0</v>
      </c>
      <c r="BT1917">
        <f t="shared" si="595"/>
        <v>0</v>
      </c>
      <c r="BU1917">
        <f t="shared" si="596"/>
        <v>0</v>
      </c>
      <c r="BV1917">
        <f t="shared" si="597"/>
        <v>0</v>
      </c>
      <c r="BW1917">
        <f t="shared" si="598"/>
        <v>0</v>
      </c>
      <c r="BX1917">
        <f t="shared" si="599"/>
        <v>0</v>
      </c>
    </row>
    <row r="1918" spans="1:76" x14ac:dyDescent="0.25">
      <c r="A1918" t="s">
        <v>155</v>
      </c>
      <c r="B1918" s="85">
        <v>1.8854390915529808E-6</v>
      </c>
      <c r="C1918" s="85">
        <v>4.2501966244656604E-5</v>
      </c>
      <c r="E1918" s="85">
        <v>9.4222982092258337E-2</v>
      </c>
      <c r="F1918" s="86">
        <v>20</v>
      </c>
      <c r="H1918" s="87">
        <v>0.4575055555555555</v>
      </c>
      <c r="I1918" s="87">
        <v>0.4575055555555555</v>
      </c>
      <c r="J1918" t="s">
        <v>5168</v>
      </c>
      <c r="K1918" t="s">
        <v>34</v>
      </c>
      <c r="L1918" s="87">
        <v>4.1524049494054477E-3</v>
      </c>
      <c r="M1918" t="s">
        <v>286</v>
      </c>
      <c r="N1918" t="s">
        <v>286</v>
      </c>
      <c r="O1918" t="s">
        <v>5263</v>
      </c>
      <c r="P1918" s="89">
        <v>0</v>
      </c>
      <c r="Q1918" s="89">
        <v>0</v>
      </c>
      <c r="R1918" s="89">
        <v>0</v>
      </c>
      <c r="S1918" s="89">
        <v>0</v>
      </c>
      <c r="T1918" s="89">
        <v>0</v>
      </c>
      <c r="U1918" s="89">
        <v>0</v>
      </c>
      <c r="V1918" s="89">
        <v>0</v>
      </c>
      <c r="W1918" s="89">
        <v>0</v>
      </c>
      <c r="X1918" s="89">
        <v>0</v>
      </c>
      <c r="Y1918" s="89">
        <v>0</v>
      </c>
      <c r="Z1918" s="68">
        <v>0</v>
      </c>
      <c r="AA1918" s="68">
        <v>0</v>
      </c>
      <c r="AB1918" s="68">
        <v>0</v>
      </c>
      <c r="AC1918" s="68">
        <v>0</v>
      </c>
      <c r="AD1918" s="68">
        <v>0</v>
      </c>
      <c r="AE1918" s="68">
        <v>0</v>
      </c>
      <c r="AF1918" s="68">
        <v>0</v>
      </c>
      <c r="AG1918" s="68">
        <v>0</v>
      </c>
      <c r="AH1918" s="68">
        <v>0</v>
      </c>
      <c r="AI1918" s="68">
        <v>0</v>
      </c>
      <c r="AJ1918" t="s">
        <v>5264</v>
      </c>
      <c r="AK1918" s="89">
        <v>0</v>
      </c>
      <c r="AL1918" s="89">
        <v>0</v>
      </c>
      <c r="AM1918" s="89">
        <v>0</v>
      </c>
      <c r="AN1918" s="89">
        <v>0</v>
      </c>
      <c r="AO1918" s="89">
        <v>0</v>
      </c>
      <c r="AP1918" s="89">
        <v>0</v>
      </c>
      <c r="AQ1918" s="89">
        <v>0</v>
      </c>
      <c r="AR1918" s="89">
        <v>0</v>
      </c>
      <c r="AS1918" s="89">
        <v>0</v>
      </c>
      <c r="AT1918" s="89">
        <v>0</v>
      </c>
      <c r="AU1918" s="68">
        <v>0</v>
      </c>
      <c r="AV1918" s="68">
        <v>0</v>
      </c>
      <c r="AW1918" s="68">
        <v>0</v>
      </c>
      <c r="AX1918" s="68">
        <v>0</v>
      </c>
      <c r="AY1918" s="68">
        <v>0</v>
      </c>
      <c r="AZ1918" s="68">
        <v>0</v>
      </c>
      <c r="BA1918" s="68">
        <v>0</v>
      </c>
      <c r="BB1918" s="68">
        <v>0</v>
      </c>
      <c r="BC1918" s="68">
        <v>0</v>
      </c>
      <c r="BD1918" s="68">
        <v>0</v>
      </c>
      <c r="BE1918">
        <f t="shared" si="580"/>
        <v>0</v>
      </c>
      <c r="BF1918">
        <f t="shared" si="581"/>
        <v>0</v>
      </c>
      <c r="BG1918">
        <f t="shared" si="582"/>
        <v>0</v>
      </c>
      <c r="BH1918">
        <f t="shared" si="583"/>
        <v>0</v>
      </c>
      <c r="BI1918">
        <f t="shared" si="584"/>
        <v>0</v>
      </c>
      <c r="BJ1918">
        <f t="shared" si="585"/>
        <v>0</v>
      </c>
      <c r="BK1918">
        <f t="shared" si="586"/>
        <v>0</v>
      </c>
      <c r="BL1918">
        <f t="shared" si="587"/>
        <v>0</v>
      </c>
      <c r="BM1918">
        <f t="shared" si="588"/>
        <v>0</v>
      </c>
      <c r="BN1918">
        <f t="shared" si="589"/>
        <v>0</v>
      </c>
      <c r="BO1918">
        <f t="shared" si="590"/>
        <v>0</v>
      </c>
      <c r="BP1918">
        <f t="shared" si="591"/>
        <v>0</v>
      </c>
      <c r="BQ1918">
        <f t="shared" si="592"/>
        <v>0</v>
      </c>
      <c r="BR1918">
        <f t="shared" si="593"/>
        <v>0</v>
      </c>
      <c r="BS1918">
        <f t="shared" si="594"/>
        <v>0</v>
      </c>
      <c r="BT1918">
        <f t="shared" si="595"/>
        <v>0</v>
      </c>
      <c r="BU1918">
        <f t="shared" si="596"/>
        <v>0</v>
      </c>
      <c r="BV1918">
        <f t="shared" si="597"/>
        <v>0</v>
      </c>
      <c r="BW1918">
        <f t="shared" si="598"/>
        <v>0</v>
      </c>
      <c r="BX1918">
        <f t="shared" si="599"/>
        <v>0</v>
      </c>
    </row>
    <row r="1919" spans="1:76" x14ac:dyDescent="0.25">
      <c r="A1919" t="s">
        <v>155</v>
      </c>
      <c r="B1919" s="85">
        <v>1.9228135211620508E-5</v>
      </c>
      <c r="C1919" s="85">
        <v>4.3974044272933446E-5</v>
      </c>
      <c r="E1919" s="85">
        <v>9.4222982092258337E-2</v>
      </c>
      <c r="F1919" s="86">
        <v>20</v>
      </c>
      <c r="H1919" s="87">
        <v>0.4575055555555555</v>
      </c>
      <c r="I1919" s="87">
        <v>0.4575055555555555</v>
      </c>
      <c r="J1919" t="s">
        <v>5168</v>
      </c>
      <c r="K1919" t="s">
        <v>34</v>
      </c>
      <c r="L1919" s="87">
        <v>4.1524049494054477E-3</v>
      </c>
      <c r="M1919" t="s">
        <v>286</v>
      </c>
      <c r="N1919" t="s">
        <v>286</v>
      </c>
      <c r="O1919" t="s">
        <v>5265</v>
      </c>
      <c r="P1919" s="89">
        <v>0</v>
      </c>
      <c r="Q1919" s="89">
        <v>0</v>
      </c>
      <c r="R1919" s="89">
        <v>0</v>
      </c>
      <c r="S1919" s="89">
        <v>0</v>
      </c>
      <c r="T1919" s="89">
        <v>0</v>
      </c>
      <c r="U1919" s="89">
        <v>0</v>
      </c>
      <c r="V1919" s="89">
        <v>0</v>
      </c>
      <c r="W1919" s="89">
        <v>0</v>
      </c>
      <c r="X1919" s="89">
        <v>0</v>
      </c>
      <c r="Y1919" s="89">
        <v>0</v>
      </c>
      <c r="Z1919" s="68">
        <v>0</v>
      </c>
      <c r="AA1919" s="68">
        <v>0</v>
      </c>
      <c r="AB1919" s="68">
        <v>0</v>
      </c>
      <c r="AC1919" s="68">
        <v>0</v>
      </c>
      <c r="AD1919" s="68">
        <v>0</v>
      </c>
      <c r="AE1919" s="68">
        <v>0</v>
      </c>
      <c r="AF1919" s="68">
        <v>0</v>
      </c>
      <c r="AG1919" s="68">
        <v>0</v>
      </c>
      <c r="AH1919" s="68">
        <v>0</v>
      </c>
      <c r="AI1919" s="68">
        <v>0</v>
      </c>
      <c r="AJ1919" t="s">
        <v>5266</v>
      </c>
      <c r="AK1919" s="89">
        <v>0</v>
      </c>
      <c r="AL1919" s="89">
        <v>0</v>
      </c>
      <c r="AM1919" s="89">
        <v>0</v>
      </c>
      <c r="AN1919" s="89">
        <v>0</v>
      </c>
      <c r="AO1919" s="89">
        <v>0</v>
      </c>
      <c r="AP1919" s="89">
        <v>0</v>
      </c>
      <c r="AQ1919" s="89">
        <v>0</v>
      </c>
      <c r="AR1919" s="89">
        <v>0</v>
      </c>
      <c r="AS1919" s="89">
        <v>0</v>
      </c>
      <c r="AT1919" s="89">
        <v>0</v>
      </c>
      <c r="AU1919" s="68">
        <v>0</v>
      </c>
      <c r="AV1919" s="68">
        <v>0</v>
      </c>
      <c r="AW1919" s="68">
        <v>0</v>
      </c>
      <c r="AX1919" s="68">
        <v>0</v>
      </c>
      <c r="AY1919" s="68">
        <v>0</v>
      </c>
      <c r="AZ1919" s="68">
        <v>0</v>
      </c>
      <c r="BA1919" s="68">
        <v>0</v>
      </c>
      <c r="BB1919" s="68">
        <v>0</v>
      </c>
      <c r="BC1919" s="68">
        <v>0</v>
      </c>
      <c r="BD1919" s="68">
        <v>0</v>
      </c>
      <c r="BE1919">
        <f t="shared" si="580"/>
        <v>0</v>
      </c>
      <c r="BF1919">
        <f t="shared" si="581"/>
        <v>0</v>
      </c>
      <c r="BG1919">
        <f t="shared" si="582"/>
        <v>0</v>
      </c>
      <c r="BH1919">
        <f t="shared" si="583"/>
        <v>0</v>
      </c>
      <c r="BI1919">
        <f t="shared" si="584"/>
        <v>0</v>
      </c>
      <c r="BJ1919">
        <f t="shared" si="585"/>
        <v>0</v>
      </c>
      <c r="BK1919">
        <f t="shared" si="586"/>
        <v>0</v>
      </c>
      <c r="BL1919">
        <f t="shared" si="587"/>
        <v>0</v>
      </c>
      <c r="BM1919">
        <f t="shared" si="588"/>
        <v>0</v>
      </c>
      <c r="BN1919">
        <f t="shared" si="589"/>
        <v>0</v>
      </c>
      <c r="BO1919">
        <f t="shared" si="590"/>
        <v>0</v>
      </c>
      <c r="BP1919">
        <f t="shared" si="591"/>
        <v>0</v>
      </c>
      <c r="BQ1919">
        <f t="shared" si="592"/>
        <v>0</v>
      </c>
      <c r="BR1919">
        <f t="shared" si="593"/>
        <v>0</v>
      </c>
      <c r="BS1919">
        <f t="shared" si="594"/>
        <v>0</v>
      </c>
      <c r="BT1919">
        <f t="shared" si="595"/>
        <v>0</v>
      </c>
      <c r="BU1919">
        <f t="shared" si="596"/>
        <v>0</v>
      </c>
      <c r="BV1919">
        <f t="shared" si="597"/>
        <v>0</v>
      </c>
      <c r="BW1919">
        <f t="shared" si="598"/>
        <v>0</v>
      </c>
      <c r="BX1919">
        <f t="shared" si="599"/>
        <v>0</v>
      </c>
    </row>
    <row r="1920" spans="1:76" x14ac:dyDescent="0.25">
      <c r="A1920" t="s">
        <v>155</v>
      </c>
      <c r="B1920" s="85">
        <v>1.9228135211620508E-5</v>
      </c>
      <c r="C1920" s="85">
        <v>4.3974044272933446E-5</v>
      </c>
      <c r="E1920" s="85">
        <v>9.4222982092258337E-2</v>
      </c>
      <c r="F1920" s="86">
        <v>20</v>
      </c>
      <c r="H1920" s="87">
        <v>0.4575055555555555</v>
      </c>
      <c r="I1920" s="87">
        <v>0.4575055555555555</v>
      </c>
      <c r="J1920" t="s">
        <v>5168</v>
      </c>
      <c r="K1920" t="s">
        <v>34</v>
      </c>
      <c r="L1920" s="87">
        <v>4.1524049494054477E-3</v>
      </c>
      <c r="M1920" t="s">
        <v>286</v>
      </c>
      <c r="N1920" t="s">
        <v>286</v>
      </c>
      <c r="O1920" t="s">
        <v>5267</v>
      </c>
      <c r="P1920" s="89">
        <v>0</v>
      </c>
      <c r="Q1920" s="89">
        <v>0</v>
      </c>
      <c r="R1920" s="89">
        <v>0</v>
      </c>
      <c r="S1920" s="89">
        <v>0</v>
      </c>
      <c r="T1920" s="89">
        <v>0</v>
      </c>
      <c r="U1920" s="89">
        <v>0</v>
      </c>
      <c r="V1920" s="89">
        <v>0</v>
      </c>
      <c r="W1920" s="89">
        <v>0</v>
      </c>
      <c r="X1920" s="89">
        <v>0</v>
      </c>
      <c r="Y1920" s="89">
        <v>0</v>
      </c>
      <c r="Z1920" s="68">
        <v>0</v>
      </c>
      <c r="AA1920" s="68">
        <v>0</v>
      </c>
      <c r="AB1920" s="68">
        <v>0</v>
      </c>
      <c r="AC1920" s="68">
        <v>0</v>
      </c>
      <c r="AD1920" s="68">
        <v>0</v>
      </c>
      <c r="AE1920" s="68">
        <v>0</v>
      </c>
      <c r="AF1920" s="68">
        <v>0</v>
      </c>
      <c r="AG1920" s="68">
        <v>0</v>
      </c>
      <c r="AH1920" s="68">
        <v>0</v>
      </c>
      <c r="AI1920" s="68">
        <v>0</v>
      </c>
      <c r="AJ1920" t="s">
        <v>5268</v>
      </c>
      <c r="AK1920" s="89">
        <v>0</v>
      </c>
      <c r="AL1920" s="89">
        <v>0</v>
      </c>
      <c r="AM1920" s="89">
        <v>0</v>
      </c>
      <c r="AN1920" s="89">
        <v>0</v>
      </c>
      <c r="AO1920" s="89">
        <v>0</v>
      </c>
      <c r="AP1920" s="89">
        <v>0</v>
      </c>
      <c r="AQ1920" s="89">
        <v>0</v>
      </c>
      <c r="AR1920" s="89">
        <v>0</v>
      </c>
      <c r="AS1920" s="89">
        <v>0</v>
      </c>
      <c r="AT1920" s="89">
        <v>0</v>
      </c>
      <c r="AU1920" s="68">
        <v>0</v>
      </c>
      <c r="AV1920" s="68">
        <v>0</v>
      </c>
      <c r="AW1920" s="68">
        <v>0</v>
      </c>
      <c r="AX1920" s="68">
        <v>0</v>
      </c>
      <c r="AY1920" s="68">
        <v>0</v>
      </c>
      <c r="AZ1920" s="68">
        <v>0</v>
      </c>
      <c r="BA1920" s="68">
        <v>0</v>
      </c>
      <c r="BB1920" s="68">
        <v>0</v>
      </c>
      <c r="BC1920" s="68">
        <v>0</v>
      </c>
      <c r="BD1920" s="68">
        <v>0</v>
      </c>
      <c r="BE1920">
        <f t="shared" si="580"/>
        <v>0</v>
      </c>
      <c r="BF1920">
        <f t="shared" si="581"/>
        <v>0</v>
      </c>
      <c r="BG1920">
        <f t="shared" si="582"/>
        <v>0</v>
      </c>
      <c r="BH1920">
        <f t="shared" si="583"/>
        <v>0</v>
      </c>
      <c r="BI1920">
        <f t="shared" si="584"/>
        <v>0</v>
      </c>
      <c r="BJ1920">
        <f t="shared" si="585"/>
        <v>0</v>
      </c>
      <c r="BK1920">
        <f t="shared" si="586"/>
        <v>0</v>
      </c>
      <c r="BL1920">
        <f t="shared" si="587"/>
        <v>0</v>
      </c>
      <c r="BM1920">
        <f t="shared" si="588"/>
        <v>0</v>
      </c>
      <c r="BN1920">
        <f t="shared" si="589"/>
        <v>0</v>
      </c>
      <c r="BO1920">
        <f t="shared" si="590"/>
        <v>0</v>
      </c>
      <c r="BP1920">
        <f t="shared" si="591"/>
        <v>0</v>
      </c>
      <c r="BQ1920">
        <f t="shared" si="592"/>
        <v>0</v>
      </c>
      <c r="BR1920">
        <f t="shared" si="593"/>
        <v>0</v>
      </c>
      <c r="BS1920">
        <f t="shared" si="594"/>
        <v>0</v>
      </c>
      <c r="BT1920">
        <f t="shared" si="595"/>
        <v>0</v>
      </c>
      <c r="BU1920">
        <f t="shared" si="596"/>
        <v>0</v>
      </c>
      <c r="BV1920">
        <f t="shared" si="597"/>
        <v>0</v>
      </c>
      <c r="BW1920">
        <f t="shared" si="598"/>
        <v>0</v>
      </c>
      <c r="BX1920">
        <f t="shared" si="599"/>
        <v>0</v>
      </c>
    </row>
    <row r="1921" spans="1:76" x14ac:dyDescent="0.25">
      <c r="A1921" t="s">
        <v>155</v>
      </c>
      <c r="B1921" s="85">
        <v>1.8854390915529808E-6</v>
      </c>
      <c r="C1921" s="85">
        <v>4.2501966244656604E-5</v>
      </c>
      <c r="E1921" s="85">
        <v>9.4222982092258337E-2</v>
      </c>
      <c r="F1921" s="86">
        <v>20</v>
      </c>
      <c r="H1921" s="87">
        <v>0.4575055555555555</v>
      </c>
      <c r="I1921" s="87">
        <v>0.4575055555555555</v>
      </c>
      <c r="J1921" t="s">
        <v>5168</v>
      </c>
      <c r="K1921" t="s">
        <v>34</v>
      </c>
      <c r="L1921" s="87">
        <v>4.1524049494054477E-3</v>
      </c>
      <c r="M1921" t="s">
        <v>286</v>
      </c>
      <c r="N1921" t="s">
        <v>286</v>
      </c>
      <c r="O1921" t="s">
        <v>5269</v>
      </c>
      <c r="P1921" s="89">
        <v>0</v>
      </c>
      <c r="Q1921" s="89">
        <v>0</v>
      </c>
      <c r="R1921" s="89">
        <v>0</v>
      </c>
      <c r="S1921" s="89">
        <v>0</v>
      </c>
      <c r="T1921" s="89">
        <v>0</v>
      </c>
      <c r="U1921" s="89">
        <v>0</v>
      </c>
      <c r="V1921" s="89">
        <v>0</v>
      </c>
      <c r="W1921" s="89">
        <v>0</v>
      </c>
      <c r="X1921" s="89">
        <v>0</v>
      </c>
      <c r="Y1921" s="89">
        <v>0</v>
      </c>
      <c r="Z1921" s="68">
        <v>0</v>
      </c>
      <c r="AA1921" s="68">
        <v>0</v>
      </c>
      <c r="AB1921" s="68">
        <v>0</v>
      </c>
      <c r="AC1921" s="68">
        <v>0</v>
      </c>
      <c r="AD1921" s="68">
        <v>0</v>
      </c>
      <c r="AE1921" s="68">
        <v>0</v>
      </c>
      <c r="AF1921" s="68">
        <v>0</v>
      </c>
      <c r="AG1921" s="68">
        <v>0</v>
      </c>
      <c r="AH1921" s="68">
        <v>0</v>
      </c>
      <c r="AI1921" s="68">
        <v>0</v>
      </c>
      <c r="AJ1921" t="s">
        <v>5270</v>
      </c>
      <c r="AK1921" s="89">
        <v>0</v>
      </c>
      <c r="AL1921" s="89">
        <v>0</v>
      </c>
      <c r="AM1921" s="89">
        <v>0</v>
      </c>
      <c r="AN1921" s="89">
        <v>0</v>
      </c>
      <c r="AO1921" s="89">
        <v>0</v>
      </c>
      <c r="AP1921" s="89">
        <v>0</v>
      </c>
      <c r="AQ1921" s="89">
        <v>0</v>
      </c>
      <c r="AR1921" s="89">
        <v>0</v>
      </c>
      <c r="AS1921" s="89">
        <v>0</v>
      </c>
      <c r="AT1921" s="89">
        <v>0</v>
      </c>
      <c r="AU1921" s="68">
        <v>0</v>
      </c>
      <c r="AV1921" s="68">
        <v>0</v>
      </c>
      <c r="AW1921" s="68">
        <v>0</v>
      </c>
      <c r="AX1921" s="68">
        <v>0</v>
      </c>
      <c r="AY1921" s="68">
        <v>0</v>
      </c>
      <c r="AZ1921" s="68">
        <v>0</v>
      </c>
      <c r="BA1921" s="68">
        <v>0</v>
      </c>
      <c r="BB1921" s="68">
        <v>0</v>
      </c>
      <c r="BC1921" s="68">
        <v>0</v>
      </c>
      <c r="BD1921" s="68">
        <v>0</v>
      </c>
      <c r="BE1921">
        <f t="shared" si="580"/>
        <v>0</v>
      </c>
      <c r="BF1921">
        <f t="shared" si="581"/>
        <v>0</v>
      </c>
      <c r="BG1921">
        <f t="shared" si="582"/>
        <v>0</v>
      </c>
      <c r="BH1921">
        <f t="shared" si="583"/>
        <v>0</v>
      </c>
      <c r="BI1921">
        <f t="shared" si="584"/>
        <v>0</v>
      </c>
      <c r="BJ1921">
        <f t="shared" si="585"/>
        <v>0</v>
      </c>
      <c r="BK1921">
        <f t="shared" si="586"/>
        <v>0</v>
      </c>
      <c r="BL1921">
        <f t="shared" si="587"/>
        <v>0</v>
      </c>
      <c r="BM1921">
        <f t="shared" si="588"/>
        <v>0</v>
      </c>
      <c r="BN1921">
        <f t="shared" si="589"/>
        <v>0</v>
      </c>
      <c r="BO1921">
        <f t="shared" si="590"/>
        <v>0</v>
      </c>
      <c r="BP1921">
        <f t="shared" si="591"/>
        <v>0</v>
      </c>
      <c r="BQ1921">
        <f t="shared" si="592"/>
        <v>0</v>
      </c>
      <c r="BR1921">
        <f t="shared" si="593"/>
        <v>0</v>
      </c>
      <c r="BS1921">
        <f t="shared" si="594"/>
        <v>0</v>
      </c>
      <c r="BT1921">
        <f t="shared" si="595"/>
        <v>0</v>
      </c>
      <c r="BU1921">
        <f t="shared" si="596"/>
        <v>0</v>
      </c>
      <c r="BV1921">
        <f t="shared" si="597"/>
        <v>0</v>
      </c>
      <c r="BW1921">
        <f t="shared" si="598"/>
        <v>0</v>
      </c>
      <c r="BX1921">
        <f t="shared" si="599"/>
        <v>0</v>
      </c>
    </row>
    <row r="1922" spans="1:76" x14ac:dyDescent="0.25">
      <c r="A1922" t="s">
        <v>155</v>
      </c>
      <c r="B1922" s="85">
        <v>1.0692170733645804E-5</v>
      </c>
      <c r="C1922" s="85">
        <v>1.9077295024845581E-5</v>
      </c>
      <c r="E1922" s="85">
        <v>9.4222982092258337E-2</v>
      </c>
      <c r="F1922" s="86">
        <v>20</v>
      </c>
      <c r="H1922" s="87">
        <v>0.4575055555555555</v>
      </c>
      <c r="I1922" s="87">
        <v>0.4575055555555555</v>
      </c>
      <c r="J1922" t="s">
        <v>5168</v>
      </c>
      <c r="K1922" t="s">
        <v>34</v>
      </c>
      <c r="L1922" s="87">
        <v>4.1524049494054477E-3</v>
      </c>
      <c r="M1922" t="s">
        <v>286</v>
      </c>
      <c r="N1922" t="s">
        <v>286</v>
      </c>
      <c r="O1922" t="s">
        <v>5271</v>
      </c>
      <c r="P1922" s="89">
        <v>0</v>
      </c>
      <c r="Q1922" s="89">
        <v>0</v>
      </c>
      <c r="R1922" s="89">
        <v>0</v>
      </c>
      <c r="S1922" s="89">
        <v>0</v>
      </c>
      <c r="T1922" s="89">
        <v>0</v>
      </c>
      <c r="U1922" s="89">
        <v>0</v>
      </c>
      <c r="V1922" s="89">
        <v>0</v>
      </c>
      <c r="W1922" s="89">
        <v>0</v>
      </c>
      <c r="X1922" s="89">
        <v>0</v>
      </c>
      <c r="Y1922" s="89">
        <v>0</v>
      </c>
      <c r="Z1922" s="68">
        <v>0</v>
      </c>
      <c r="AA1922" s="68">
        <v>0</v>
      </c>
      <c r="AB1922" s="68">
        <v>0</v>
      </c>
      <c r="AC1922" s="68">
        <v>0</v>
      </c>
      <c r="AD1922" s="68">
        <v>0</v>
      </c>
      <c r="AE1922" s="68">
        <v>0</v>
      </c>
      <c r="AF1922" s="68">
        <v>0</v>
      </c>
      <c r="AG1922" s="68">
        <v>0</v>
      </c>
      <c r="AH1922" s="68">
        <v>0</v>
      </c>
      <c r="AI1922" s="68">
        <v>0</v>
      </c>
      <c r="AJ1922" t="s">
        <v>5272</v>
      </c>
      <c r="AK1922" s="89">
        <v>0</v>
      </c>
      <c r="AL1922" s="89">
        <v>0</v>
      </c>
      <c r="AM1922" s="89">
        <v>0</v>
      </c>
      <c r="AN1922" s="89">
        <v>0</v>
      </c>
      <c r="AO1922" s="89">
        <v>0</v>
      </c>
      <c r="AP1922" s="89">
        <v>0</v>
      </c>
      <c r="AQ1922" s="89">
        <v>0</v>
      </c>
      <c r="AR1922" s="89">
        <v>0</v>
      </c>
      <c r="AS1922" s="89">
        <v>0</v>
      </c>
      <c r="AT1922" s="89">
        <v>0</v>
      </c>
      <c r="AU1922" s="68">
        <v>0</v>
      </c>
      <c r="AV1922" s="68">
        <v>0</v>
      </c>
      <c r="AW1922" s="68">
        <v>0</v>
      </c>
      <c r="AX1922" s="68">
        <v>0</v>
      </c>
      <c r="AY1922" s="68">
        <v>0</v>
      </c>
      <c r="AZ1922" s="68">
        <v>0</v>
      </c>
      <c r="BA1922" s="68">
        <v>0</v>
      </c>
      <c r="BB1922" s="68">
        <v>0</v>
      </c>
      <c r="BC1922" s="68">
        <v>0</v>
      </c>
      <c r="BD1922" s="68">
        <v>0</v>
      </c>
      <c r="BE1922">
        <f t="shared" si="580"/>
        <v>0</v>
      </c>
      <c r="BF1922">
        <f t="shared" si="581"/>
        <v>0</v>
      </c>
      <c r="BG1922">
        <f t="shared" si="582"/>
        <v>0</v>
      </c>
      <c r="BH1922">
        <f t="shared" si="583"/>
        <v>0</v>
      </c>
      <c r="BI1922">
        <f t="shared" si="584"/>
        <v>0</v>
      </c>
      <c r="BJ1922">
        <f t="shared" si="585"/>
        <v>0</v>
      </c>
      <c r="BK1922">
        <f t="shared" si="586"/>
        <v>0</v>
      </c>
      <c r="BL1922">
        <f t="shared" si="587"/>
        <v>0</v>
      </c>
      <c r="BM1922">
        <f t="shared" si="588"/>
        <v>0</v>
      </c>
      <c r="BN1922">
        <f t="shared" si="589"/>
        <v>0</v>
      </c>
      <c r="BO1922">
        <f t="shared" si="590"/>
        <v>0</v>
      </c>
      <c r="BP1922">
        <f t="shared" si="591"/>
        <v>0</v>
      </c>
      <c r="BQ1922">
        <f t="shared" si="592"/>
        <v>0</v>
      </c>
      <c r="BR1922">
        <f t="shared" si="593"/>
        <v>0</v>
      </c>
      <c r="BS1922">
        <f t="shared" si="594"/>
        <v>0</v>
      </c>
      <c r="BT1922">
        <f t="shared" si="595"/>
        <v>0</v>
      </c>
      <c r="BU1922">
        <f t="shared" si="596"/>
        <v>0</v>
      </c>
      <c r="BV1922">
        <f t="shared" si="597"/>
        <v>0</v>
      </c>
      <c r="BW1922">
        <f t="shared" si="598"/>
        <v>0</v>
      </c>
      <c r="BX1922">
        <f t="shared" si="599"/>
        <v>0</v>
      </c>
    </row>
    <row r="1923" spans="1:76" x14ac:dyDescent="0.25">
      <c r="A1923" t="s">
        <v>47</v>
      </c>
      <c r="B1923" s="85">
        <v>3.4152060340540887E-5</v>
      </c>
      <c r="C1923" s="85">
        <v>7.698629578023452E-4</v>
      </c>
      <c r="E1923" s="85">
        <v>1.7067159497738074</v>
      </c>
      <c r="F1923" s="86">
        <v>20</v>
      </c>
      <c r="H1923" s="87">
        <v>0.64298947368421044</v>
      </c>
      <c r="I1923" s="87">
        <v>0.64298947368421044</v>
      </c>
      <c r="J1923" t="s">
        <v>5168</v>
      </c>
      <c r="K1923" t="s">
        <v>34</v>
      </c>
      <c r="L1923" s="87">
        <v>7.5214938008762777E-2</v>
      </c>
      <c r="M1923" t="s">
        <v>286</v>
      </c>
      <c r="N1923">
        <v>0.31173074765457864</v>
      </c>
      <c r="O1923" t="s">
        <v>5273</v>
      </c>
      <c r="P1923" s="89">
        <v>0</v>
      </c>
      <c r="Q1923" s="89">
        <v>0</v>
      </c>
      <c r="R1923" s="89">
        <v>0</v>
      </c>
      <c r="S1923" s="89">
        <v>0</v>
      </c>
      <c r="T1923" s="89">
        <v>0</v>
      </c>
      <c r="U1923" s="89">
        <v>0</v>
      </c>
      <c r="V1923" s="89">
        <v>0</v>
      </c>
      <c r="W1923" s="89">
        <v>0</v>
      </c>
      <c r="X1923" s="89">
        <v>0</v>
      </c>
      <c r="Y1923" s="89">
        <v>0</v>
      </c>
      <c r="Z1923" s="68">
        <v>0</v>
      </c>
      <c r="AA1923" s="68">
        <v>0</v>
      </c>
      <c r="AB1923" s="68">
        <v>0</v>
      </c>
      <c r="AC1923" s="68">
        <v>0</v>
      </c>
      <c r="AD1923" s="68">
        <v>0</v>
      </c>
      <c r="AE1923" s="68">
        <v>0</v>
      </c>
      <c r="AF1923" s="68">
        <v>0</v>
      </c>
      <c r="AG1923" s="68">
        <v>0</v>
      </c>
      <c r="AH1923" s="68">
        <v>0</v>
      </c>
      <c r="AI1923" s="68">
        <v>0</v>
      </c>
      <c r="AJ1923" t="s">
        <v>5274</v>
      </c>
      <c r="AK1923" s="89">
        <v>0</v>
      </c>
      <c r="AL1923" s="89">
        <v>0</v>
      </c>
      <c r="AM1923" s="89">
        <v>0</v>
      </c>
      <c r="AN1923" s="89">
        <v>0</v>
      </c>
      <c r="AO1923" s="89">
        <v>0</v>
      </c>
      <c r="AP1923" s="89">
        <v>0</v>
      </c>
      <c r="AQ1923" s="89">
        <v>0</v>
      </c>
      <c r="AR1923" s="89">
        <v>0</v>
      </c>
      <c r="AS1923" s="89">
        <v>0</v>
      </c>
      <c r="AT1923" s="89">
        <v>0</v>
      </c>
      <c r="AU1923" s="68">
        <v>0</v>
      </c>
      <c r="AV1923" s="68">
        <v>0</v>
      </c>
      <c r="AW1923" s="68">
        <v>0</v>
      </c>
      <c r="AX1923" s="68">
        <v>0</v>
      </c>
      <c r="AY1923" s="68">
        <v>0</v>
      </c>
      <c r="AZ1923" s="68">
        <v>0</v>
      </c>
      <c r="BA1923" s="68">
        <v>0</v>
      </c>
      <c r="BB1923" s="68">
        <v>0</v>
      </c>
      <c r="BC1923" s="68">
        <v>0</v>
      </c>
      <c r="BD1923" s="68">
        <v>0</v>
      </c>
      <c r="BE1923">
        <f t="shared" ref="BE1923:BE1986" si="600">IF($M1923="FAIL",0,($L1923+$M1923)/$E1923*Z1923)*(1+CostER)^(COLUMN()-COLUMN($BE$2))</f>
        <v>0</v>
      </c>
      <c r="BF1923">
        <f t="shared" ref="BF1923:BF1986" si="601">IF($M1923="FAIL",0,($L1923+$M1923)/$E1923*AA1923)*(1+CostER)^(COLUMN()-COLUMN($BE$2))</f>
        <v>0</v>
      </c>
      <c r="BG1923">
        <f t="shared" ref="BG1923:BG1986" si="602">IF($M1923="FAIL",0,($L1923+$M1923)/$E1923*AB1923)*(1+CostER)^(COLUMN()-COLUMN($BE$2))</f>
        <v>0</v>
      </c>
      <c r="BH1923">
        <f t="shared" ref="BH1923:BH1986" si="603">IF($M1923="FAIL",0,($L1923+$M1923)/$E1923*AC1923)*(1+CostER)^(COLUMN()-COLUMN($BE$2))</f>
        <v>0</v>
      </c>
      <c r="BI1923">
        <f t="shared" ref="BI1923:BI1986" si="604">IF($M1923="FAIL",0,($L1923+$M1923)/$E1923*AD1923)*(1+CostER)^(COLUMN()-COLUMN($BE$2))</f>
        <v>0</v>
      </c>
      <c r="BJ1923">
        <f t="shared" ref="BJ1923:BJ1986" si="605">IF($M1923="FAIL",0,($L1923+$M1923)/$E1923*AE1923)*(1+CostER)^(COLUMN()-COLUMN($BE$2))</f>
        <v>0</v>
      </c>
      <c r="BK1923">
        <f t="shared" ref="BK1923:BK1986" si="606">IF($M1923="FAIL",0,($L1923+$M1923)/$E1923*AF1923)*(1+CostER)^(COLUMN()-COLUMN($BE$2))</f>
        <v>0</v>
      </c>
      <c r="BL1923">
        <f t="shared" ref="BL1923:BL1986" si="607">IF($M1923="FAIL",0,($L1923+$M1923)/$E1923*AG1923)*(1+CostER)^(COLUMN()-COLUMN($BE$2))</f>
        <v>0</v>
      </c>
      <c r="BM1923">
        <f t="shared" ref="BM1923:BM1986" si="608">IF($M1923="FAIL",0,($L1923+$M1923)/$E1923*AH1923)*(1+CostER)^(COLUMN()-COLUMN($BE$2))</f>
        <v>0</v>
      </c>
      <c r="BN1923">
        <f t="shared" ref="BN1923:BN1986" si="609">IF($M1923="FAIL",0,($L1923+$M1923)/$E1923*AI1923)*(1+CostER)^(COLUMN()-COLUMN($BE$2))</f>
        <v>0</v>
      </c>
      <c r="BO1923">
        <f t="shared" ref="BO1923:BO1986" si="610">IF($N1923="FAIL",0,($L1923+$N1923)/$E1923*AU1923)*(1+CostER)^(COLUMN()-COLUMN($BO$2))</f>
        <v>0</v>
      </c>
      <c r="BP1923">
        <f t="shared" ref="BP1923:BP1986" si="611">IF($N1923="FAIL",0,($L1923+$N1923)/$E1923*AV1923)*(1+CostER)^(COLUMN()-COLUMN($BO$2))</f>
        <v>0</v>
      </c>
      <c r="BQ1923">
        <f t="shared" ref="BQ1923:BQ1986" si="612">IF($N1923="FAIL",0,($L1923+$N1923)/$E1923*AW1923)*(1+CostER)^(COLUMN()-COLUMN($BO$2))</f>
        <v>0</v>
      </c>
      <c r="BR1923">
        <f t="shared" ref="BR1923:BR1986" si="613">IF($N1923="FAIL",0,($L1923+$N1923)/$E1923*AX1923)*(1+CostER)^(COLUMN()-COLUMN($BO$2))</f>
        <v>0</v>
      </c>
      <c r="BS1923">
        <f t="shared" ref="BS1923:BS1986" si="614">IF($N1923="FAIL",0,($L1923+$N1923)/$E1923*AY1923)*(1+CostER)^(COLUMN()-COLUMN($BO$2))</f>
        <v>0</v>
      </c>
      <c r="BT1923">
        <f t="shared" ref="BT1923:BT1986" si="615">IF($N1923="FAIL",0,($L1923+$N1923)/$E1923*AZ1923)*(1+CostER)^(COLUMN()-COLUMN($BO$2))</f>
        <v>0</v>
      </c>
      <c r="BU1923">
        <f t="shared" ref="BU1923:BU1986" si="616">IF($N1923="FAIL",0,($L1923+$N1923)/$E1923*BA1923)*(1+CostER)^(COLUMN()-COLUMN($BO$2))</f>
        <v>0</v>
      </c>
      <c r="BV1923">
        <f t="shared" ref="BV1923:BV1986" si="617">IF($N1923="FAIL",0,($L1923+$N1923)/$E1923*BB1923)*(1+CostER)^(COLUMN()-COLUMN($BO$2))</f>
        <v>0</v>
      </c>
      <c r="BW1923">
        <f t="shared" ref="BW1923:BW1986" si="618">IF($N1923="FAIL",0,($L1923+$N1923)/$E1923*BC1923)*(1+CostER)^(COLUMN()-COLUMN($BO$2))</f>
        <v>0</v>
      </c>
      <c r="BX1923">
        <f t="shared" ref="BX1923:BX1986" si="619">IF($N1923="FAIL",0,($L1923+$N1923)/$E1923*BD1923)*(1+CostER)^(COLUMN()-COLUMN($BO$2))</f>
        <v>0</v>
      </c>
    </row>
    <row r="1924" spans="1:76" x14ac:dyDescent="0.25">
      <c r="A1924" t="s">
        <v>47</v>
      </c>
      <c r="B1924" s="85">
        <v>7.0586514249359848E-4</v>
      </c>
      <c r="C1924" s="85">
        <v>4.1577769878166761E-4</v>
      </c>
      <c r="E1924" s="85">
        <v>1.7067159497738074</v>
      </c>
      <c r="F1924" s="86">
        <v>20</v>
      </c>
      <c r="H1924" s="87">
        <v>0.64298947368421044</v>
      </c>
      <c r="I1924" s="87">
        <v>0.64298947368421044</v>
      </c>
      <c r="J1924" t="s">
        <v>5168</v>
      </c>
      <c r="K1924" t="s">
        <v>34</v>
      </c>
      <c r="L1924" s="87">
        <v>7.5214938008762777E-2</v>
      </c>
      <c r="M1924" t="s">
        <v>286</v>
      </c>
      <c r="N1924">
        <v>0.31173074765457864</v>
      </c>
      <c r="O1924" t="s">
        <v>5275</v>
      </c>
      <c r="P1924" s="89">
        <v>0</v>
      </c>
      <c r="Q1924" s="89">
        <v>0</v>
      </c>
      <c r="R1924" s="89">
        <v>0</v>
      </c>
      <c r="S1924" s="89">
        <v>0</v>
      </c>
      <c r="T1924" s="89">
        <v>0</v>
      </c>
      <c r="U1924" s="89">
        <v>0</v>
      </c>
      <c r="V1924" s="89">
        <v>0</v>
      </c>
      <c r="W1924" s="89">
        <v>0</v>
      </c>
      <c r="X1924" s="89">
        <v>0</v>
      </c>
      <c r="Y1924" s="89">
        <v>0</v>
      </c>
      <c r="Z1924" s="68">
        <v>0</v>
      </c>
      <c r="AA1924" s="68">
        <v>0</v>
      </c>
      <c r="AB1924" s="68">
        <v>0</v>
      </c>
      <c r="AC1924" s="68">
        <v>0</v>
      </c>
      <c r="AD1924" s="68">
        <v>0</v>
      </c>
      <c r="AE1924" s="68">
        <v>0</v>
      </c>
      <c r="AF1924" s="68">
        <v>0</v>
      </c>
      <c r="AG1924" s="68">
        <v>0</v>
      </c>
      <c r="AH1924" s="68">
        <v>0</v>
      </c>
      <c r="AI1924" s="68">
        <v>0</v>
      </c>
      <c r="AJ1924" t="s">
        <v>5276</v>
      </c>
      <c r="AK1924" s="89">
        <v>0</v>
      </c>
      <c r="AL1924" s="89">
        <v>0</v>
      </c>
      <c r="AM1924" s="89">
        <v>0</v>
      </c>
      <c r="AN1924" s="89">
        <v>0</v>
      </c>
      <c r="AO1924" s="89">
        <v>0</v>
      </c>
      <c r="AP1924" s="89">
        <v>0</v>
      </c>
      <c r="AQ1924" s="89">
        <v>0</v>
      </c>
      <c r="AR1924" s="89">
        <v>0</v>
      </c>
      <c r="AS1924" s="89">
        <v>0</v>
      </c>
      <c r="AT1924" s="89">
        <v>0</v>
      </c>
      <c r="AU1924" s="68">
        <v>0</v>
      </c>
      <c r="AV1924" s="68">
        <v>0</v>
      </c>
      <c r="AW1924" s="68">
        <v>0</v>
      </c>
      <c r="AX1924" s="68">
        <v>0</v>
      </c>
      <c r="AY1924" s="68">
        <v>0</v>
      </c>
      <c r="AZ1924" s="68">
        <v>0</v>
      </c>
      <c r="BA1924" s="68">
        <v>0</v>
      </c>
      <c r="BB1924" s="68">
        <v>0</v>
      </c>
      <c r="BC1924" s="68">
        <v>0</v>
      </c>
      <c r="BD1924" s="68">
        <v>0</v>
      </c>
      <c r="BE1924">
        <f t="shared" si="600"/>
        <v>0</v>
      </c>
      <c r="BF1924">
        <f t="shared" si="601"/>
        <v>0</v>
      </c>
      <c r="BG1924">
        <f t="shared" si="602"/>
        <v>0</v>
      </c>
      <c r="BH1924">
        <f t="shared" si="603"/>
        <v>0</v>
      </c>
      <c r="BI1924">
        <f t="shared" si="604"/>
        <v>0</v>
      </c>
      <c r="BJ1924">
        <f t="shared" si="605"/>
        <v>0</v>
      </c>
      <c r="BK1924">
        <f t="shared" si="606"/>
        <v>0</v>
      </c>
      <c r="BL1924">
        <f t="shared" si="607"/>
        <v>0</v>
      </c>
      <c r="BM1924">
        <f t="shared" si="608"/>
        <v>0</v>
      </c>
      <c r="BN1924">
        <f t="shared" si="609"/>
        <v>0</v>
      </c>
      <c r="BO1924">
        <f t="shared" si="610"/>
        <v>0</v>
      </c>
      <c r="BP1924">
        <f t="shared" si="611"/>
        <v>0</v>
      </c>
      <c r="BQ1924">
        <f t="shared" si="612"/>
        <v>0</v>
      </c>
      <c r="BR1924">
        <f t="shared" si="613"/>
        <v>0</v>
      </c>
      <c r="BS1924">
        <f t="shared" si="614"/>
        <v>0</v>
      </c>
      <c r="BT1924">
        <f t="shared" si="615"/>
        <v>0</v>
      </c>
      <c r="BU1924">
        <f t="shared" si="616"/>
        <v>0</v>
      </c>
      <c r="BV1924">
        <f t="shared" si="617"/>
        <v>0</v>
      </c>
      <c r="BW1924">
        <f t="shared" si="618"/>
        <v>0</v>
      </c>
      <c r="BX1924">
        <f t="shared" si="619"/>
        <v>0</v>
      </c>
    </row>
    <row r="1925" spans="1:76" x14ac:dyDescent="0.25">
      <c r="A1925" t="s">
        <v>47</v>
      </c>
      <c r="B1925" s="85">
        <v>3.4829045230119532E-4</v>
      </c>
      <c r="C1925" s="85">
        <v>7.9652756758631096E-4</v>
      </c>
      <c r="E1925" s="85">
        <v>1.7067159497738074</v>
      </c>
      <c r="F1925" s="86">
        <v>20</v>
      </c>
      <c r="H1925" s="87">
        <v>0.64298947368421044</v>
      </c>
      <c r="I1925" s="87">
        <v>0.64298947368421044</v>
      </c>
      <c r="J1925" t="s">
        <v>5168</v>
      </c>
      <c r="K1925" t="s">
        <v>34</v>
      </c>
      <c r="L1925" s="87">
        <v>7.5214938008762777E-2</v>
      </c>
      <c r="M1925" t="s">
        <v>286</v>
      </c>
      <c r="N1925">
        <v>0.31173074765457864</v>
      </c>
      <c r="O1925" t="s">
        <v>5277</v>
      </c>
      <c r="P1925" s="89">
        <v>0</v>
      </c>
      <c r="Q1925" s="89">
        <v>0</v>
      </c>
      <c r="R1925" s="89">
        <v>0</v>
      </c>
      <c r="S1925" s="89">
        <v>0</v>
      </c>
      <c r="T1925" s="89">
        <v>0</v>
      </c>
      <c r="U1925" s="89">
        <v>0</v>
      </c>
      <c r="V1925" s="89">
        <v>0</v>
      </c>
      <c r="W1925" s="89">
        <v>0</v>
      </c>
      <c r="X1925" s="89">
        <v>0</v>
      </c>
      <c r="Y1925" s="89">
        <v>0</v>
      </c>
      <c r="Z1925" s="68">
        <v>0</v>
      </c>
      <c r="AA1925" s="68">
        <v>0</v>
      </c>
      <c r="AB1925" s="68">
        <v>0</v>
      </c>
      <c r="AC1925" s="68">
        <v>0</v>
      </c>
      <c r="AD1925" s="68">
        <v>0</v>
      </c>
      <c r="AE1925" s="68">
        <v>0</v>
      </c>
      <c r="AF1925" s="68">
        <v>0</v>
      </c>
      <c r="AG1925" s="68">
        <v>0</v>
      </c>
      <c r="AH1925" s="68">
        <v>0</v>
      </c>
      <c r="AI1925" s="68">
        <v>0</v>
      </c>
      <c r="AJ1925" t="s">
        <v>5278</v>
      </c>
      <c r="AK1925" s="89">
        <v>0</v>
      </c>
      <c r="AL1925" s="89">
        <v>0</v>
      </c>
      <c r="AM1925" s="89">
        <v>0</v>
      </c>
      <c r="AN1925" s="89">
        <v>0</v>
      </c>
      <c r="AO1925" s="89">
        <v>0</v>
      </c>
      <c r="AP1925" s="89">
        <v>0</v>
      </c>
      <c r="AQ1925" s="89">
        <v>0</v>
      </c>
      <c r="AR1925" s="89">
        <v>0</v>
      </c>
      <c r="AS1925" s="89">
        <v>0</v>
      </c>
      <c r="AT1925" s="89">
        <v>0</v>
      </c>
      <c r="AU1925" s="68">
        <v>0</v>
      </c>
      <c r="AV1925" s="68">
        <v>0</v>
      </c>
      <c r="AW1925" s="68">
        <v>0</v>
      </c>
      <c r="AX1925" s="68">
        <v>0</v>
      </c>
      <c r="AY1925" s="68">
        <v>0</v>
      </c>
      <c r="AZ1925" s="68">
        <v>0</v>
      </c>
      <c r="BA1925" s="68">
        <v>0</v>
      </c>
      <c r="BB1925" s="68">
        <v>0</v>
      </c>
      <c r="BC1925" s="68">
        <v>0</v>
      </c>
      <c r="BD1925" s="68">
        <v>0</v>
      </c>
      <c r="BE1925">
        <f t="shared" si="600"/>
        <v>0</v>
      </c>
      <c r="BF1925">
        <f t="shared" si="601"/>
        <v>0</v>
      </c>
      <c r="BG1925">
        <f t="shared" si="602"/>
        <v>0</v>
      </c>
      <c r="BH1925">
        <f t="shared" si="603"/>
        <v>0</v>
      </c>
      <c r="BI1925">
        <f t="shared" si="604"/>
        <v>0</v>
      </c>
      <c r="BJ1925">
        <f t="shared" si="605"/>
        <v>0</v>
      </c>
      <c r="BK1925">
        <f t="shared" si="606"/>
        <v>0</v>
      </c>
      <c r="BL1925">
        <f t="shared" si="607"/>
        <v>0</v>
      </c>
      <c r="BM1925">
        <f t="shared" si="608"/>
        <v>0</v>
      </c>
      <c r="BN1925">
        <f t="shared" si="609"/>
        <v>0</v>
      </c>
      <c r="BO1925">
        <f t="shared" si="610"/>
        <v>0</v>
      </c>
      <c r="BP1925">
        <f t="shared" si="611"/>
        <v>0</v>
      </c>
      <c r="BQ1925">
        <f t="shared" si="612"/>
        <v>0</v>
      </c>
      <c r="BR1925">
        <f t="shared" si="613"/>
        <v>0</v>
      </c>
      <c r="BS1925">
        <f t="shared" si="614"/>
        <v>0</v>
      </c>
      <c r="BT1925">
        <f t="shared" si="615"/>
        <v>0</v>
      </c>
      <c r="BU1925">
        <f t="shared" si="616"/>
        <v>0</v>
      </c>
      <c r="BV1925">
        <f t="shared" si="617"/>
        <v>0</v>
      </c>
      <c r="BW1925">
        <f t="shared" si="618"/>
        <v>0</v>
      </c>
      <c r="BX1925">
        <f t="shared" si="619"/>
        <v>0</v>
      </c>
    </row>
    <row r="1926" spans="1:76" x14ac:dyDescent="0.25">
      <c r="A1926" t="s">
        <v>47</v>
      </c>
      <c r="B1926" s="85">
        <v>3.4152060340540887E-5</v>
      </c>
      <c r="C1926" s="85">
        <v>7.698629578023452E-4</v>
      </c>
      <c r="E1926" s="85">
        <v>1.7067159497738074</v>
      </c>
      <c r="F1926" s="86">
        <v>20</v>
      </c>
      <c r="H1926" s="87">
        <v>0.64298947368421044</v>
      </c>
      <c r="I1926" s="87">
        <v>0.64298947368421044</v>
      </c>
      <c r="J1926" t="s">
        <v>5168</v>
      </c>
      <c r="K1926" t="s">
        <v>34</v>
      </c>
      <c r="L1926" s="87">
        <v>7.5214938008762777E-2</v>
      </c>
      <c r="M1926" t="s">
        <v>286</v>
      </c>
      <c r="N1926">
        <v>0.31173074765457864</v>
      </c>
      <c r="O1926" t="s">
        <v>5279</v>
      </c>
      <c r="P1926" s="89">
        <v>0</v>
      </c>
      <c r="Q1926" s="89">
        <v>0</v>
      </c>
      <c r="R1926" s="89">
        <v>0</v>
      </c>
      <c r="S1926" s="89">
        <v>0</v>
      </c>
      <c r="T1926" s="89">
        <v>0</v>
      </c>
      <c r="U1926" s="89">
        <v>0</v>
      </c>
      <c r="V1926" s="89">
        <v>0</v>
      </c>
      <c r="W1926" s="89">
        <v>0</v>
      </c>
      <c r="X1926" s="89">
        <v>0</v>
      </c>
      <c r="Y1926" s="89">
        <v>0</v>
      </c>
      <c r="Z1926" s="68">
        <v>0</v>
      </c>
      <c r="AA1926" s="68">
        <v>0</v>
      </c>
      <c r="AB1926" s="68">
        <v>0</v>
      </c>
      <c r="AC1926" s="68">
        <v>0</v>
      </c>
      <c r="AD1926" s="68">
        <v>0</v>
      </c>
      <c r="AE1926" s="68">
        <v>0</v>
      </c>
      <c r="AF1926" s="68">
        <v>0</v>
      </c>
      <c r="AG1926" s="68">
        <v>0</v>
      </c>
      <c r="AH1926" s="68">
        <v>0</v>
      </c>
      <c r="AI1926" s="68">
        <v>0</v>
      </c>
      <c r="AJ1926" t="s">
        <v>5280</v>
      </c>
      <c r="AK1926" s="89">
        <v>32716.554896172871</v>
      </c>
      <c r="AL1926" s="89">
        <v>50262.03970526957</v>
      </c>
      <c r="AM1926" s="89">
        <v>74896.232406316645</v>
      </c>
      <c r="AN1926" s="89">
        <v>105617.62031216532</v>
      </c>
      <c r="AO1926" s="89">
        <v>136350.85216914865</v>
      </c>
      <c r="AP1926" s="89">
        <v>154419.11018825517</v>
      </c>
      <c r="AQ1926" s="89">
        <v>145839.71361220977</v>
      </c>
      <c r="AR1926" s="89">
        <v>109499.89091153588</v>
      </c>
      <c r="AS1926" s="89">
        <v>64424.215814404844</v>
      </c>
      <c r="AT1926" s="89">
        <v>30770.534435500122</v>
      </c>
      <c r="AU1926" s="68">
        <v>55837.866062948589</v>
      </c>
      <c r="AV1926" s="68">
        <v>85783.024833147967</v>
      </c>
      <c r="AW1926" s="68">
        <v>127826.59442582652</v>
      </c>
      <c r="AX1926" s="68">
        <v>180259.2771639266</v>
      </c>
      <c r="AY1926" s="68">
        <v>232712.17416233657</v>
      </c>
      <c r="AZ1926" s="68">
        <v>263549.55830817414</v>
      </c>
      <c r="BA1926" s="68">
        <v>248906.96533240267</v>
      </c>
      <c r="BB1926" s="68">
        <v>186885.21031721027</v>
      </c>
      <c r="BC1926" s="68">
        <v>109953.83668211471</v>
      </c>
      <c r="BD1926" s="68">
        <v>52516.561904132235</v>
      </c>
      <c r="BE1926">
        <f t="shared" si="600"/>
        <v>0</v>
      </c>
      <c r="BF1926">
        <f t="shared" si="601"/>
        <v>0</v>
      </c>
      <c r="BG1926">
        <f t="shared" si="602"/>
        <v>0</v>
      </c>
      <c r="BH1926">
        <f t="shared" si="603"/>
        <v>0</v>
      </c>
      <c r="BI1926">
        <f t="shared" si="604"/>
        <v>0</v>
      </c>
      <c r="BJ1926">
        <f t="shared" si="605"/>
        <v>0</v>
      </c>
      <c r="BK1926">
        <f t="shared" si="606"/>
        <v>0</v>
      </c>
      <c r="BL1926">
        <f t="shared" si="607"/>
        <v>0</v>
      </c>
      <c r="BM1926">
        <f t="shared" si="608"/>
        <v>0</v>
      </c>
      <c r="BN1926">
        <f t="shared" si="609"/>
        <v>0</v>
      </c>
      <c r="BO1926">
        <f t="shared" si="610"/>
        <v>12659.529766841961</v>
      </c>
      <c r="BP1926">
        <f t="shared" si="611"/>
        <v>19857.101684342088</v>
      </c>
      <c r="BQ1926">
        <f t="shared" si="612"/>
        <v>30210.74703148472</v>
      </c>
      <c r="BR1926">
        <f t="shared" si="613"/>
        <v>43497.431526864806</v>
      </c>
      <c r="BS1926">
        <f t="shared" si="614"/>
        <v>57333.814063719503</v>
      </c>
      <c r="BT1926">
        <f t="shared" si="615"/>
        <v>66294.845798136535</v>
      </c>
      <c r="BU1926">
        <f t="shared" si="616"/>
        <v>63926.402379600862</v>
      </c>
      <c r="BV1926">
        <f t="shared" si="617"/>
        <v>49005.394523487972</v>
      </c>
      <c r="BW1926">
        <f t="shared" si="618"/>
        <v>29437.782105420592</v>
      </c>
      <c r="BX1926">
        <f t="shared" si="619"/>
        <v>14355.447223315319</v>
      </c>
    </row>
    <row r="1927" spans="1:76" x14ac:dyDescent="0.25">
      <c r="A1927" t="s">
        <v>47</v>
      </c>
      <c r="B1927" s="85">
        <v>7.0586514249359848E-4</v>
      </c>
      <c r="C1927" s="85">
        <v>4.1577769878166761E-4</v>
      </c>
      <c r="E1927" s="85">
        <v>1.7067159497738074</v>
      </c>
      <c r="F1927" s="86">
        <v>20</v>
      </c>
      <c r="H1927" s="87">
        <v>0.64298947368421044</v>
      </c>
      <c r="I1927" s="87">
        <v>0.64298947368421044</v>
      </c>
      <c r="J1927" t="s">
        <v>5168</v>
      </c>
      <c r="K1927" t="s">
        <v>34</v>
      </c>
      <c r="L1927" s="87">
        <v>7.5214938008762777E-2</v>
      </c>
      <c r="M1927" t="s">
        <v>286</v>
      </c>
      <c r="N1927">
        <v>0.31173074765457864</v>
      </c>
      <c r="O1927" t="s">
        <v>5281</v>
      </c>
      <c r="P1927" s="89">
        <v>0</v>
      </c>
      <c r="Q1927" s="89">
        <v>0</v>
      </c>
      <c r="R1927" s="89">
        <v>0</v>
      </c>
      <c r="S1927" s="89">
        <v>0</v>
      </c>
      <c r="T1927" s="89">
        <v>0</v>
      </c>
      <c r="U1927" s="89">
        <v>0</v>
      </c>
      <c r="V1927" s="89">
        <v>0</v>
      </c>
      <c r="W1927" s="89">
        <v>0</v>
      </c>
      <c r="X1927" s="89">
        <v>0</v>
      </c>
      <c r="Y1927" s="89">
        <v>0</v>
      </c>
      <c r="Z1927" s="68">
        <v>0</v>
      </c>
      <c r="AA1927" s="68">
        <v>0</v>
      </c>
      <c r="AB1927" s="68">
        <v>0</v>
      </c>
      <c r="AC1927" s="68">
        <v>0</v>
      </c>
      <c r="AD1927" s="68">
        <v>0</v>
      </c>
      <c r="AE1927" s="68">
        <v>0</v>
      </c>
      <c r="AF1927" s="68">
        <v>0</v>
      </c>
      <c r="AG1927" s="68">
        <v>0</v>
      </c>
      <c r="AH1927" s="68">
        <v>0</v>
      </c>
      <c r="AI1927" s="68">
        <v>0</v>
      </c>
      <c r="AJ1927" t="s">
        <v>5282</v>
      </c>
      <c r="AK1927" s="89">
        <v>0</v>
      </c>
      <c r="AL1927" s="89">
        <v>0</v>
      </c>
      <c r="AM1927" s="89">
        <v>0</v>
      </c>
      <c r="AN1927" s="89">
        <v>0</v>
      </c>
      <c r="AO1927" s="89">
        <v>0</v>
      </c>
      <c r="AP1927" s="89">
        <v>0</v>
      </c>
      <c r="AQ1927" s="89">
        <v>0</v>
      </c>
      <c r="AR1927" s="89">
        <v>0</v>
      </c>
      <c r="AS1927" s="89">
        <v>0</v>
      </c>
      <c r="AT1927" s="89">
        <v>0</v>
      </c>
      <c r="AU1927" s="68">
        <v>0</v>
      </c>
      <c r="AV1927" s="68">
        <v>0</v>
      </c>
      <c r="AW1927" s="68">
        <v>0</v>
      </c>
      <c r="AX1927" s="68">
        <v>0</v>
      </c>
      <c r="AY1927" s="68">
        <v>0</v>
      </c>
      <c r="AZ1927" s="68">
        <v>0</v>
      </c>
      <c r="BA1927" s="68">
        <v>0</v>
      </c>
      <c r="BB1927" s="68">
        <v>0</v>
      </c>
      <c r="BC1927" s="68">
        <v>0</v>
      </c>
      <c r="BD1927" s="68">
        <v>0</v>
      </c>
      <c r="BE1927">
        <f t="shared" si="600"/>
        <v>0</v>
      </c>
      <c r="BF1927">
        <f t="shared" si="601"/>
        <v>0</v>
      </c>
      <c r="BG1927">
        <f t="shared" si="602"/>
        <v>0</v>
      </c>
      <c r="BH1927">
        <f t="shared" si="603"/>
        <v>0</v>
      </c>
      <c r="BI1927">
        <f t="shared" si="604"/>
        <v>0</v>
      </c>
      <c r="BJ1927">
        <f t="shared" si="605"/>
        <v>0</v>
      </c>
      <c r="BK1927">
        <f t="shared" si="606"/>
        <v>0</v>
      </c>
      <c r="BL1927">
        <f t="shared" si="607"/>
        <v>0</v>
      </c>
      <c r="BM1927">
        <f t="shared" si="608"/>
        <v>0</v>
      </c>
      <c r="BN1927">
        <f t="shared" si="609"/>
        <v>0</v>
      </c>
      <c r="BO1927">
        <f t="shared" si="610"/>
        <v>0</v>
      </c>
      <c r="BP1927">
        <f t="shared" si="611"/>
        <v>0</v>
      </c>
      <c r="BQ1927">
        <f t="shared" si="612"/>
        <v>0</v>
      </c>
      <c r="BR1927">
        <f t="shared" si="613"/>
        <v>0</v>
      </c>
      <c r="BS1927">
        <f t="shared" si="614"/>
        <v>0</v>
      </c>
      <c r="BT1927">
        <f t="shared" si="615"/>
        <v>0</v>
      </c>
      <c r="BU1927">
        <f t="shared" si="616"/>
        <v>0</v>
      </c>
      <c r="BV1927">
        <f t="shared" si="617"/>
        <v>0</v>
      </c>
      <c r="BW1927">
        <f t="shared" si="618"/>
        <v>0</v>
      </c>
      <c r="BX1927">
        <f t="shared" si="619"/>
        <v>0</v>
      </c>
    </row>
    <row r="1928" spans="1:76" x14ac:dyDescent="0.25">
      <c r="A1928" t="s">
        <v>47</v>
      </c>
      <c r="B1928" s="85">
        <v>3.4152060340540887E-5</v>
      </c>
      <c r="C1928" s="85">
        <v>7.698629578023452E-4</v>
      </c>
      <c r="E1928" s="85">
        <v>1.7067159497738074</v>
      </c>
      <c r="F1928" s="86">
        <v>20</v>
      </c>
      <c r="H1928" s="87">
        <v>0.64298947368421044</v>
      </c>
      <c r="I1928" s="87">
        <v>0.64298947368421044</v>
      </c>
      <c r="J1928" t="s">
        <v>5168</v>
      </c>
      <c r="K1928" t="s">
        <v>34</v>
      </c>
      <c r="L1928" s="87">
        <v>7.5214938008762777E-2</v>
      </c>
      <c r="M1928" t="s">
        <v>286</v>
      </c>
      <c r="N1928">
        <v>0.31173074765457864</v>
      </c>
      <c r="O1928" t="s">
        <v>5283</v>
      </c>
      <c r="P1928" s="89">
        <v>0</v>
      </c>
      <c r="Q1928" s="89">
        <v>0</v>
      </c>
      <c r="R1928" s="89">
        <v>0</v>
      </c>
      <c r="S1928" s="89">
        <v>0</v>
      </c>
      <c r="T1928" s="89">
        <v>0</v>
      </c>
      <c r="U1928" s="89">
        <v>0</v>
      </c>
      <c r="V1928" s="89">
        <v>0</v>
      </c>
      <c r="W1928" s="89">
        <v>0</v>
      </c>
      <c r="X1928" s="89">
        <v>0</v>
      </c>
      <c r="Y1928" s="89">
        <v>0</v>
      </c>
      <c r="Z1928" s="68">
        <v>0</v>
      </c>
      <c r="AA1928" s="68">
        <v>0</v>
      </c>
      <c r="AB1928" s="68">
        <v>0</v>
      </c>
      <c r="AC1928" s="68">
        <v>0</v>
      </c>
      <c r="AD1928" s="68">
        <v>0</v>
      </c>
      <c r="AE1928" s="68">
        <v>0</v>
      </c>
      <c r="AF1928" s="68">
        <v>0</v>
      </c>
      <c r="AG1928" s="68">
        <v>0</v>
      </c>
      <c r="AH1928" s="68">
        <v>0</v>
      </c>
      <c r="AI1928" s="68">
        <v>0</v>
      </c>
      <c r="AJ1928" t="s">
        <v>5284</v>
      </c>
      <c r="AK1928" s="89">
        <v>0</v>
      </c>
      <c r="AL1928" s="89">
        <v>0</v>
      </c>
      <c r="AM1928" s="89">
        <v>0</v>
      </c>
      <c r="AN1928" s="89">
        <v>0</v>
      </c>
      <c r="AO1928" s="89">
        <v>0</v>
      </c>
      <c r="AP1928" s="89">
        <v>0</v>
      </c>
      <c r="AQ1928" s="89">
        <v>0</v>
      </c>
      <c r="AR1928" s="89">
        <v>0</v>
      </c>
      <c r="AS1928" s="89">
        <v>0</v>
      </c>
      <c r="AT1928" s="89">
        <v>0</v>
      </c>
      <c r="AU1928" s="68">
        <v>0</v>
      </c>
      <c r="AV1928" s="68">
        <v>0</v>
      </c>
      <c r="AW1928" s="68">
        <v>0</v>
      </c>
      <c r="AX1928" s="68">
        <v>0</v>
      </c>
      <c r="AY1928" s="68">
        <v>0</v>
      </c>
      <c r="AZ1928" s="68">
        <v>0</v>
      </c>
      <c r="BA1928" s="68">
        <v>0</v>
      </c>
      <c r="BB1928" s="68">
        <v>0</v>
      </c>
      <c r="BC1928" s="68">
        <v>0</v>
      </c>
      <c r="BD1928" s="68">
        <v>0</v>
      </c>
      <c r="BE1928">
        <f t="shared" si="600"/>
        <v>0</v>
      </c>
      <c r="BF1928">
        <f t="shared" si="601"/>
        <v>0</v>
      </c>
      <c r="BG1928">
        <f t="shared" si="602"/>
        <v>0</v>
      </c>
      <c r="BH1928">
        <f t="shared" si="603"/>
        <v>0</v>
      </c>
      <c r="BI1928">
        <f t="shared" si="604"/>
        <v>0</v>
      </c>
      <c r="BJ1928">
        <f t="shared" si="605"/>
        <v>0</v>
      </c>
      <c r="BK1928">
        <f t="shared" si="606"/>
        <v>0</v>
      </c>
      <c r="BL1928">
        <f t="shared" si="607"/>
        <v>0</v>
      </c>
      <c r="BM1928">
        <f t="shared" si="608"/>
        <v>0</v>
      </c>
      <c r="BN1928">
        <f t="shared" si="609"/>
        <v>0</v>
      </c>
      <c r="BO1928">
        <f t="shared" si="610"/>
        <v>0</v>
      </c>
      <c r="BP1928">
        <f t="shared" si="611"/>
        <v>0</v>
      </c>
      <c r="BQ1928">
        <f t="shared" si="612"/>
        <v>0</v>
      </c>
      <c r="BR1928">
        <f t="shared" si="613"/>
        <v>0</v>
      </c>
      <c r="BS1928">
        <f t="shared" si="614"/>
        <v>0</v>
      </c>
      <c r="BT1928">
        <f t="shared" si="615"/>
        <v>0</v>
      </c>
      <c r="BU1928">
        <f t="shared" si="616"/>
        <v>0</v>
      </c>
      <c r="BV1928">
        <f t="shared" si="617"/>
        <v>0</v>
      </c>
      <c r="BW1928">
        <f t="shared" si="618"/>
        <v>0</v>
      </c>
      <c r="BX1928">
        <f t="shared" si="619"/>
        <v>0</v>
      </c>
    </row>
    <row r="1929" spans="1:76" x14ac:dyDescent="0.25">
      <c r="A1929" t="s">
        <v>47</v>
      </c>
      <c r="B1929" s="85">
        <v>7.0586514249359848E-4</v>
      </c>
      <c r="C1929" s="85">
        <v>4.1577769878166761E-4</v>
      </c>
      <c r="E1929" s="85">
        <v>1.7067159497738074</v>
      </c>
      <c r="F1929" s="86">
        <v>20</v>
      </c>
      <c r="H1929" s="87">
        <v>0.64298947368421044</v>
      </c>
      <c r="I1929" s="87">
        <v>0.64298947368421044</v>
      </c>
      <c r="J1929" t="s">
        <v>5168</v>
      </c>
      <c r="K1929" t="s">
        <v>34</v>
      </c>
      <c r="L1929" s="87">
        <v>7.5214938008762777E-2</v>
      </c>
      <c r="M1929" t="s">
        <v>286</v>
      </c>
      <c r="N1929">
        <v>0.31173074765457864</v>
      </c>
      <c r="O1929" t="s">
        <v>5285</v>
      </c>
      <c r="P1929" s="89">
        <v>0</v>
      </c>
      <c r="Q1929" s="89">
        <v>0</v>
      </c>
      <c r="R1929" s="89">
        <v>0</v>
      </c>
      <c r="S1929" s="89">
        <v>0</v>
      </c>
      <c r="T1929" s="89">
        <v>0</v>
      </c>
      <c r="U1929" s="89">
        <v>0</v>
      </c>
      <c r="V1929" s="89">
        <v>0</v>
      </c>
      <c r="W1929" s="89">
        <v>0</v>
      </c>
      <c r="X1929" s="89">
        <v>0</v>
      </c>
      <c r="Y1929" s="89">
        <v>0</v>
      </c>
      <c r="Z1929" s="68">
        <v>0</v>
      </c>
      <c r="AA1929" s="68">
        <v>0</v>
      </c>
      <c r="AB1929" s="68">
        <v>0</v>
      </c>
      <c r="AC1929" s="68">
        <v>0</v>
      </c>
      <c r="AD1929" s="68">
        <v>0</v>
      </c>
      <c r="AE1929" s="68">
        <v>0</v>
      </c>
      <c r="AF1929" s="68">
        <v>0</v>
      </c>
      <c r="AG1929" s="68">
        <v>0</v>
      </c>
      <c r="AH1929" s="68">
        <v>0</v>
      </c>
      <c r="AI1929" s="68">
        <v>0</v>
      </c>
      <c r="AJ1929" t="s">
        <v>5286</v>
      </c>
      <c r="AK1929" s="89">
        <v>0</v>
      </c>
      <c r="AL1929" s="89">
        <v>0</v>
      </c>
      <c r="AM1929" s="89">
        <v>0</v>
      </c>
      <c r="AN1929" s="89">
        <v>0</v>
      </c>
      <c r="AO1929" s="89">
        <v>0</v>
      </c>
      <c r="AP1929" s="89">
        <v>0</v>
      </c>
      <c r="AQ1929" s="89">
        <v>0</v>
      </c>
      <c r="AR1929" s="89">
        <v>0</v>
      </c>
      <c r="AS1929" s="89">
        <v>0</v>
      </c>
      <c r="AT1929" s="89">
        <v>0</v>
      </c>
      <c r="AU1929" s="68">
        <v>0</v>
      </c>
      <c r="AV1929" s="68">
        <v>0</v>
      </c>
      <c r="AW1929" s="68">
        <v>0</v>
      </c>
      <c r="AX1929" s="68">
        <v>0</v>
      </c>
      <c r="AY1929" s="68">
        <v>0</v>
      </c>
      <c r="AZ1929" s="68">
        <v>0</v>
      </c>
      <c r="BA1929" s="68">
        <v>0</v>
      </c>
      <c r="BB1929" s="68">
        <v>0</v>
      </c>
      <c r="BC1929" s="68">
        <v>0</v>
      </c>
      <c r="BD1929" s="68">
        <v>0</v>
      </c>
      <c r="BE1929">
        <f t="shared" si="600"/>
        <v>0</v>
      </c>
      <c r="BF1929">
        <f t="shared" si="601"/>
        <v>0</v>
      </c>
      <c r="BG1929">
        <f t="shared" si="602"/>
        <v>0</v>
      </c>
      <c r="BH1929">
        <f t="shared" si="603"/>
        <v>0</v>
      </c>
      <c r="BI1929">
        <f t="shared" si="604"/>
        <v>0</v>
      </c>
      <c r="BJ1929">
        <f t="shared" si="605"/>
        <v>0</v>
      </c>
      <c r="BK1929">
        <f t="shared" si="606"/>
        <v>0</v>
      </c>
      <c r="BL1929">
        <f t="shared" si="607"/>
        <v>0</v>
      </c>
      <c r="BM1929">
        <f t="shared" si="608"/>
        <v>0</v>
      </c>
      <c r="BN1929">
        <f t="shared" si="609"/>
        <v>0</v>
      </c>
      <c r="BO1929">
        <f t="shared" si="610"/>
        <v>0</v>
      </c>
      <c r="BP1929">
        <f t="shared" si="611"/>
        <v>0</v>
      </c>
      <c r="BQ1929">
        <f t="shared" si="612"/>
        <v>0</v>
      </c>
      <c r="BR1929">
        <f t="shared" si="613"/>
        <v>0</v>
      </c>
      <c r="BS1929">
        <f t="shared" si="614"/>
        <v>0</v>
      </c>
      <c r="BT1929">
        <f t="shared" si="615"/>
        <v>0</v>
      </c>
      <c r="BU1929">
        <f t="shared" si="616"/>
        <v>0</v>
      </c>
      <c r="BV1929">
        <f t="shared" si="617"/>
        <v>0</v>
      </c>
      <c r="BW1929">
        <f t="shared" si="618"/>
        <v>0</v>
      </c>
      <c r="BX1929">
        <f t="shared" si="619"/>
        <v>0</v>
      </c>
    </row>
    <row r="1930" spans="1:76" x14ac:dyDescent="0.25">
      <c r="A1930" t="s">
        <v>47</v>
      </c>
      <c r="B1930" s="85">
        <v>3.4152060340540887E-5</v>
      </c>
      <c r="C1930" s="85">
        <v>7.698629578023452E-4</v>
      </c>
      <c r="E1930" s="85">
        <v>1.7067159497738074</v>
      </c>
      <c r="F1930" s="86">
        <v>20</v>
      </c>
      <c r="H1930" s="87">
        <v>0.64298947368421044</v>
      </c>
      <c r="I1930" s="87">
        <v>0.64298947368421044</v>
      </c>
      <c r="J1930" t="s">
        <v>5168</v>
      </c>
      <c r="K1930" t="s">
        <v>34</v>
      </c>
      <c r="L1930" s="87">
        <v>7.5214938008762777E-2</v>
      </c>
      <c r="M1930" t="s">
        <v>286</v>
      </c>
      <c r="N1930">
        <v>0.31173074765457864</v>
      </c>
      <c r="O1930" t="s">
        <v>5287</v>
      </c>
      <c r="P1930" s="89">
        <v>0</v>
      </c>
      <c r="Q1930" s="89">
        <v>0</v>
      </c>
      <c r="R1930" s="89">
        <v>0</v>
      </c>
      <c r="S1930" s="89">
        <v>0</v>
      </c>
      <c r="T1930" s="89">
        <v>0</v>
      </c>
      <c r="U1930" s="89">
        <v>0</v>
      </c>
      <c r="V1930" s="89">
        <v>0</v>
      </c>
      <c r="W1930" s="89">
        <v>0</v>
      </c>
      <c r="X1930" s="89">
        <v>0</v>
      </c>
      <c r="Y1930" s="89">
        <v>0</v>
      </c>
      <c r="Z1930" s="68">
        <v>0</v>
      </c>
      <c r="AA1930" s="68">
        <v>0</v>
      </c>
      <c r="AB1930" s="68">
        <v>0</v>
      </c>
      <c r="AC1930" s="68">
        <v>0</v>
      </c>
      <c r="AD1930" s="68">
        <v>0</v>
      </c>
      <c r="AE1930" s="68">
        <v>0</v>
      </c>
      <c r="AF1930" s="68">
        <v>0</v>
      </c>
      <c r="AG1930" s="68">
        <v>0</v>
      </c>
      <c r="AH1930" s="68">
        <v>0</v>
      </c>
      <c r="AI1930" s="68">
        <v>0</v>
      </c>
      <c r="AJ1930" t="s">
        <v>5288</v>
      </c>
      <c r="AK1930" s="89">
        <v>0</v>
      </c>
      <c r="AL1930" s="89">
        <v>0</v>
      </c>
      <c r="AM1930" s="89">
        <v>0</v>
      </c>
      <c r="AN1930" s="89">
        <v>0</v>
      </c>
      <c r="AO1930" s="89">
        <v>0</v>
      </c>
      <c r="AP1930" s="89">
        <v>0</v>
      </c>
      <c r="AQ1930" s="89">
        <v>0</v>
      </c>
      <c r="AR1930" s="89">
        <v>0</v>
      </c>
      <c r="AS1930" s="89">
        <v>0</v>
      </c>
      <c r="AT1930" s="89">
        <v>0</v>
      </c>
      <c r="AU1930" s="68">
        <v>0</v>
      </c>
      <c r="AV1930" s="68">
        <v>0</v>
      </c>
      <c r="AW1930" s="68">
        <v>0</v>
      </c>
      <c r="AX1930" s="68">
        <v>0</v>
      </c>
      <c r="AY1930" s="68">
        <v>0</v>
      </c>
      <c r="AZ1930" s="68">
        <v>0</v>
      </c>
      <c r="BA1930" s="68">
        <v>0</v>
      </c>
      <c r="BB1930" s="68">
        <v>0</v>
      </c>
      <c r="BC1930" s="68">
        <v>0</v>
      </c>
      <c r="BD1930" s="68">
        <v>0</v>
      </c>
      <c r="BE1930">
        <f t="shared" si="600"/>
        <v>0</v>
      </c>
      <c r="BF1930">
        <f t="shared" si="601"/>
        <v>0</v>
      </c>
      <c r="BG1930">
        <f t="shared" si="602"/>
        <v>0</v>
      </c>
      <c r="BH1930">
        <f t="shared" si="603"/>
        <v>0</v>
      </c>
      <c r="BI1930">
        <f t="shared" si="604"/>
        <v>0</v>
      </c>
      <c r="BJ1930">
        <f t="shared" si="605"/>
        <v>0</v>
      </c>
      <c r="BK1930">
        <f t="shared" si="606"/>
        <v>0</v>
      </c>
      <c r="BL1930">
        <f t="shared" si="607"/>
        <v>0</v>
      </c>
      <c r="BM1930">
        <f t="shared" si="608"/>
        <v>0</v>
      </c>
      <c r="BN1930">
        <f t="shared" si="609"/>
        <v>0</v>
      </c>
      <c r="BO1930">
        <f t="shared" si="610"/>
        <v>0</v>
      </c>
      <c r="BP1930">
        <f t="shared" si="611"/>
        <v>0</v>
      </c>
      <c r="BQ1930">
        <f t="shared" si="612"/>
        <v>0</v>
      </c>
      <c r="BR1930">
        <f t="shared" si="613"/>
        <v>0</v>
      </c>
      <c r="BS1930">
        <f t="shared" si="614"/>
        <v>0</v>
      </c>
      <c r="BT1930">
        <f t="shared" si="615"/>
        <v>0</v>
      </c>
      <c r="BU1930">
        <f t="shared" si="616"/>
        <v>0</v>
      </c>
      <c r="BV1930">
        <f t="shared" si="617"/>
        <v>0</v>
      </c>
      <c r="BW1930">
        <f t="shared" si="618"/>
        <v>0</v>
      </c>
      <c r="BX1930">
        <f t="shared" si="619"/>
        <v>0</v>
      </c>
    </row>
    <row r="1931" spans="1:76" x14ac:dyDescent="0.25">
      <c r="A1931" t="s">
        <v>47</v>
      </c>
      <c r="B1931" s="85">
        <v>3.4152060340540887E-5</v>
      </c>
      <c r="C1931" s="85">
        <v>7.698629578023452E-4</v>
      </c>
      <c r="E1931" s="85">
        <v>1.7067159497738074</v>
      </c>
      <c r="F1931" s="86">
        <v>20</v>
      </c>
      <c r="H1931" s="87">
        <v>0.64298947368421044</v>
      </c>
      <c r="I1931" s="87">
        <v>0.64298947368421044</v>
      </c>
      <c r="J1931" t="s">
        <v>5168</v>
      </c>
      <c r="K1931" t="s">
        <v>34</v>
      </c>
      <c r="L1931" s="87">
        <v>7.5214938008762777E-2</v>
      </c>
      <c r="M1931" t="s">
        <v>286</v>
      </c>
      <c r="N1931">
        <v>0.31173074765457864</v>
      </c>
      <c r="O1931" t="s">
        <v>5289</v>
      </c>
      <c r="P1931" s="89">
        <v>0</v>
      </c>
      <c r="Q1931" s="89">
        <v>0</v>
      </c>
      <c r="R1931" s="89">
        <v>0</v>
      </c>
      <c r="S1931" s="89">
        <v>0</v>
      </c>
      <c r="T1931" s="89">
        <v>0</v>
      </c>
      <c r="U1931" s="89">
        <v>0</v>
      </c>
      <c r="V1931" s="89">
        <v>0</v>
      </c>
      <c r="W1931" s="89">
        <v>0</v>
      </c>
      <c r="X1931" s="89">
        <v>0</v>
      </c>
      <c r="Y1931" s="89">
        <v>0</v>
      </c>
      <c r="Z1931" s="68">
        <v>0</v>
      </c>
      <c r="AA1931" s="68">
        <v>0</v>
      </c>
      <c r="AB1931" s="68">
        <v>0</v>
      </c>
      <c r="AC1931" s="68">
        <v>0</v>
      </c>
      <c r="AD1931" s="68">
        <v>0</v>
      </c>
      <c r="AE1931" s="68">
        <v>0</v>
      </c>
      <c r="AF1931" s="68">
        <v>0</v>
      </c>
      <c r="AG1931" s="68">
        <v>0</v>
      </c>
      <c r="AH1931" s="68">
        <v>0</v>
      </c>
      <c r="AI1931" s="68">
        <v>0</v>
      </c>
      <c r="AJ1931" t="s">
        <v>5290</v>
      </c>
      <c r="AK1931" s="89">
        <v>27103.782891329698</v>
      </c>
      <c r="AL1931" s="89">
        <v>40290.714997736839</v>
      </c>
      <c r="AM1931" s="89">
        <v>58529.128124429335</v>
      </c>
      <c r="AN1931" s="89">
        <v>81130.979134775203</v>
      </c>
      <c r="AO1931" s="89">
        <v>103435.34022637691</v>
      </c>
      <c r="AP1931" s="89">
        <v>116357.22765225502</v>
      </c>
      <c r="AQ1931" s="89">
        <v>109801.69102222862</v>
      </c>
      <c r="AR1931" s="89">
        <v>83130.930042104548</v>
      </c>
      <c r="AS1931" s="89">
        <v>50300.632770775272</v>
      </c>
      <c r="AT1931" s="89">
        <v>25904.620823095902</v>
      </c>
      <c r="AU1931" s="68">
        <v>46258.458559838837</v>
      </c>
      <c r="AV1931" s="68">
        <v>68764.805914428216</v>
      </c>
      <c r="AW1931" s="68">
        <v>99892.596496318278</v>
      </c>
      <c r="AX1931" s="68">
        <v>138467.5361100868</v>
      </c>
      <c r="AY1931" s="68">
        <v>176534.74493463777</v>
      </c>
      <c r="AZ1931" s="68">
        <v>198588.73630556554</v>
      </c>
      <c r="BA1931" s="68">
        <v>187400.29737977305</v>
      </c>
      <c r="BB1931" s="68">
        <v>141880.88422239039</v>
      </c>
      <c r="BC1931" s="68">
        <v>85848.892233597217</v>
      </c>
      <c r="BD1931" s="68">
        <v>44211.829531620468</v>
      </c>
      <c r="BE1931">
        <f t="shared" si="600"/>
        <v>0</v>
      </c>
      <c r="BF1931">
        <f t="shared" si="601"/>
        <v>0</v>
      </c>
      <c r="BG1931">
        <f t="shared" si="602"/>
        <v>0</v>
      </c>
      <c r="BH1931">
        <f t="shared" si="603"/>
        <v>0</v>
      </c>
      <c r="BI1931">
        <f t="shared" si="604"/>
        <v>0</v>
      </c>
      <c r="BJ1931">
        <f t="shared" si="605"/>
        <v>0</v>
      </c>
      <c r="BK1931">
        <f t="shared" si="606"/>
        <v>0</v>
      </c>
      <c r="BL1931">
        <f t="shared" si="607"/>
        <v>0</v>
      </c>
      <c r="BM1931">
        <f t="shared" si="608"/>
        <v>0</v>
      </c>
      <c r="BN1931">
        <f t="shared" si="609"/>
        <v>0</v>
      </c>
      <c r="BO1931">
        <f t="shared" si="610"/>
        <v>10487.691854955912</v>
      </c>
      <c r="BP1931">
        <f t="shared" si="611"/>
        <v>15917.715025819529</v>
      </c>
      <c r="BQ1931">
        <f t="shared" si="612"/>
        <v>23608.78013393053</v>
      </c>
      <c r="BR1931">
        <f t="shared" si="613"/>
        <v>33412.883183620674</v>
      </c>
      <c r="BS1931">
        <f t="shared" si="614"/>
        <v>43493.256329632859</v>
      </c>
      <c r="BT1931">
        <f t="shared" si="615"/>
        <v>49954.208745930322</v>
      </c>
      <c r="BU1931">
        <f t="shared" si="616"/>
        <v>48129.737150415938</v>
      </c>
      <c r="BV1931">
        <f t="shared" si="617"/>
        <v>37204.274724885843</v>
      </c>
      <c r="BW1931">
        <f t="shared" si="618"/>
        <v>22984.200095451954</v>
      </c>
      <c r="BX1931">
        <f t="shared" si="619"/>
        <v>12085.341508950756</v>
      </c>
    </row>
    <row r="1932" spans="1:76" x14ac:dyDescent="0.25">
      <c r="A1932" t="s">
        <v>47</v>
      </c>
      <c r="B1932" s="85">
        <v>3.4829045230119532E-4</v>
      </c>
      <c r="C1932" s="85">
        <v>7.9652756758631096E-4</v>
      </c>
      <c r="E1932" s="85">
        <v>1.7067159497738074</v>
      </c>
      <c r="F1932" s="86">
        <v>20</v>
      </c>
      <c r="H1932" s="87">
        <v>0.64298947368421044</v>
      </c>
      <c r="I1932" s="87">
        <v>0.64298947368421044</v>
      </c>
      <c r="J1932" t="s">
        <v>5168</v>
      </c>
      <c r="K1932" t="s">
        <v>34</v>
      </c>
      <c r="L1932" s="87">
        <v>7.5214938008762777E-2</v>
      </c>
      <c r="M1932" t="s">
        <v>286</v>
      </c>
      <c r="N1932">
        <v>0.31173074765457864</v>
      </c>
      <c r="O1932" t="s">
        <v>5291</v>
      </c>
      <c r="P1932" s="89">
        <v>0</v>
      </c>
      <c r="Q1932" s="89">
        <v>0</v>
      </c>
      <c r="R1932" s="89">
        <v>0</v>
      </c>
      <c r="S1932" s="89">
        <v>0</v>
      </c>
      <c r="T1932" s="89">
        <v>0</v>
      </c>
      <c r="U1932" s="89">
        <v>0</v>
      </c>
      <c r="V1932" s="89">
        <v>0</v>
      </c>
      <c r="W1932" s="89">
        <v>0</v>
      </c>
      <c r="X1932" s="89">
        <v>0</v>
      </c>
      <c r="Y1932" s="89">
        <v>0</v>
      </c>
      <c r="Z1932" s="68">
        <v>0</v>
      </c>
      <c r="AA1932" s="68">
        <v>0</v>
      </c>
      <c r="AB1932" s="68">
        <v>0</v>
      </c>
      <c r="AC1932" s="68">
        <v>0</v>
      </c>
      <c r="AD1932" s="68">
        <v>0</v>
      </c>
      <c r="AE1932" s="68">
        <v>0</v>
      </c>
      <c r="AF1932" s="68">
        <v>0</v>
      </c>
      <c r="AG1932" s="68">
        <v>0</v>
      </c>
      <c r="AH1932" s="68">
        <v>0</v>
      </c>
      <c r="AI1932" s="68">
        <v>0</v>
      </c>
      <c r="AJ1932" t="s">
        <v>5292</v>
      </c>
      <c r="AK1932" s="89">
        <v>0</v>
      </c>
      <c r="AL1932" s="89">
        <v>0</v>
      </c>
      <c r="AM1932" s="89">
        <v>0</v>
      </c>
      <c r="AN1932" s="89">
        <v>0</v>
      </c>
      <c r="AO1932" s="89">
        <v>0</v>
      </c>
      <c r="AP1932" s="89">
        <v>0</v>
      </c>
      <c r="AQ1932" s="89">
        <v>0</v>
      </c>
      <c r="AR1932" s="89">
        <v>0</v>
      </c>
      <c r="AS1932" s="89">
        <v>0</v>
      </c>
      <c r="AT1932" s="89">
        <v>0</v>
      </c>
      <c r="AU1932" s="68">
        <v>0</v>
      </c>
      <c r="AV1932" s="68">
        <v>0</v>
      </c>
      <c r="AW1932" s="68">
        <v>0</v>
      </c>
      <c r="AX1932" s="68">
        <v>0</v>
      </c>
      <c r="AY1932" s="68">
        <v>0</v>
      </c>
      <c r="AZ1932" s="68">
        <v>0</v>
      </c>
      <c r="BA1932" s="68">
        <v>0</v>
      </c>
      <c r="BB1932" s="68">
        <v>0</v>
      </c>
      <c r="BC1932" s="68">
        <v>0</v>
      </c>
      <c r="BD1932" s="68">
        <v>0</v>
      </c>
      <c r="BE1932">
        <f t="shared" si="600"/>
        <v>0</v>
      </c>
      <c r="BF1932">
        <f t="shared" si="601"/>
        <v>0</v>
      </c>
      <c r="BG1932">
        <f t="shared" si="602"/>
        <v>0</v>
      </c>
      <c r="BH1932">
        <f t="shared" si="603"/>
        <v>0</v>
      </c>
      <c r="BI1932">
        <f t="shared" si="604"/>
        <v>0</v>
      </c>
      <c r="BJ1932">
        <f t="shared" si="605"/>
        <v>0</v>
      </c>
      <c r="BK1932">
        <f t="shared" si="606"/>
        <v>0</v>
      </c>
      <c r="BL1932">
        <f t="shared" si="607"/>
        <v>0</v>
      </c>
      <c r="BM1932">
        <f t="shared" si="608"/>
        <v>0</v>
      </c>
      <c r="BN1932">
        <f t="shared" si="609"/>
        <v>0</v>
      </c>
      <c r="BO1932">
        <f t="shared" si="610"/>
        <v>0</v>
      </c>
      <c r="BP1932">
        <f t="shared" si="611"/>
        <v>0</v>
      </c>
      <c r="BQ1932">
        <f t="shared" si="612"/>
        <v>0</v>
      </c>
      <c r="BR1932">
        <f t="shared" si="613"/>
        <v>0</v>
      </c>
      <c r="BS1932">
        <f t="shared" si="614"/>
        <v>0</v>
      </c>
      <c r="BT1932">
        <f t="shared" si="615"/>
        <v>0</v>
      </c>
      <c r="BU1932">
        <f t="shared" si="616"/>
        <v>0</v>
      </c>
      <c r="BV1932">
        <f t="shared" si="617"/>
        <v>0</v>
      </c>
      <c r="BW1932">
        <f t="shared" si="618"/>
        <v>0</v>
      </c>
      <c r="BX1932">
        <f t="shared" si="619"/>
        <v>0</v>
      </c>
    </row>
    <row r="1933" spans="1:76" x14ac:dyDescent="0.25">
      <c r="A1933" t="s">
        <v>47</v>
      </c>
      <c r="B1933" s="85">
        <v>3.4829045230119532E-4</v>
      </c>
      <c r="C1933" s="85">
        <v>7.9652756758631096E-4</v>
      </c>
      <c r="E1933" s="85">
        <v>1.7067159497738074</v>
      </c>
      <c r="F1933" s="86">
        <v>20</v>
      </c>
      <c r="H1933" s="87">
        <v>0.64298947368421044</v>
      </c>
      <c r="I1933" s="87">
        <v>0.64298947368421044</v>
      </c>
      <c r="J1933" t="s">
        <v>5168</v>
      </c>
      <c r="K1933" t="s">
        <v>34</v>
      </c>
      <c r="L1933" s="87">
        <v>7.5214938008762777E-2</v>
      </c>
      <c r="M1933" t="s">
        <v>286</v>
      </c>
      <c r="N1933">
        <v>0.31173074765457864</v>
      </c>
      <c r="O1933" t="s">
        <v>5293</v>
      </c>
      <c r="P1933" s="89">
        <v>0</v>
      </c>
      <c r="Q1933" s="89">
        <v>0</v>
      </c>
      <c r="R1933" s="89">
        <v>0</v>
      </c>
      <c r="S1933" s="89">
        <v>0</v>
      </c>
      <c r="T1933" s="89">
        <v>0</v>
      </c>
      <c r="U1933" s="89">
        <v>0</v>
      </c>
      <c r="V1933" s="89">
        <v>0</v>
      </c>
      <c r="W1933" s="89">
        <v>0</v>
      </c>
      <c r="X1933" s="89">
        <v>0</v>
      </c>
      <c r="Y1933" s="89">
        <v>0</v>
      </c>
      <c r="Z1933" s="68">
        <v>0</v>
      </c>
      <c r="AA1933" s="68">
        <v>0</v>
      </c>
      <c r="AB1933" s="68">
        <v>0</v>
      </c>
      <c r="AC1933" s="68">
        <v>0</v>
      </c>
      <c r="AD1933" s="68">
        <v>0</v>
      </c>
      <c r="AE1933" s="68">
        <v>0</v>
      </c>
      <c r="AF1933" s="68">
        <v>0</v>
      </c>
      <c r="AG1933" s="68">
        <v>0</v>
      </c>
      <c r="AH1933" s="68">
        <v>0</v>
      </c>
      <c r="AI1933" s="68">
        <v>0</v>
      </c>
      <c r="AJ1933" t="s">
        <v>5294</v>
      </c>
      <c r="AK1933" s="89">
        <v>0</v>
      </c>
      <c r="AL1933" s="89">
        <v>0</v>
      </c>
      <c r="AM1933" s="89">
        <v>0</v>
      </c>
      <c r="AN1933" s="89">
        <v>0</v>
      </c>
      <c r="AO1933" s="89">
        <v>0</v>
      </c>
      <c r="AP1933" s="89">
        <v>0</v>
      </c>
      <c r="AQ1933" s="89">
        <v>0</v>
      </c>
      <c r="AR1933" s="89">
        <v>0</v>
      </c>
      <c r="AS1933" s="89">
        <v>0</v>
      </c>
      <c r="AT1933" s="89">
        <v>0</v>
      </c>
      <c r="AU1933" s="68">
        <v>0</v>
      </c>
      <c r="AV1933" s="68">
        <v>0</v>
      </c>
      <c r="AW1933" s="68">
        <v>0</v>
      </c>
      <c r="AX1933" s="68">
        <v>0</v>
      </c>
      <c r="AY1933" s="68">
        <v>0</v>
      </c>
      <c r="AZ1933" s="68">
        <v>0</v>
      </c>
      <c r="BA1933" s="68">
        <v>0</v>
      </c>
      <c r="BB1933" s="68">
        <v>0</v>
      </c>
      <c r="BC1933" s="68">
        <v>0</v>
      </c>
      <c r="BD1933" s="68">
        <v>0</v>
      </c>
      <c r="BE1933">
        <f t="shared" si="600"/>
        <v>0</v>
      </c>
      <c r="BF1933">
        <f t="shared" si="601"/>
        <v>0</v>
      </c>
      <c r="BG1933">
        <f t="shared" si="602"/>
        <v>0</v>
      </c>
      <c r="BH1933">
        <f t="shared" si="603"/>
        <v>0</v>
      </c>
      <c r="BI1933">
        <f t="shared" si="604"/>
        <v>0</v>
      </c>
      <c r="BJ1933">
        <f t="shared" si="605"/>
        <v>0</v>
      </c>
      <c r="BK1933">
        <f t="shared" si="606"/>
        <v>0</v>
      </c>
      <c r="BL1933">
        <f t="shared" si="607"/>
        <v>0</v>
      </c>
      <c r="BM1933">
        <f t="shared" si="608"/>
        <v>0</v>
      </c>
      <c r="BN1933">
        <f t="shared" si="609"/>
        <v>0</v>
      </c>
      <c r="BO1933">
        <f t="shared" si="610"/>
        <v>0</v>
      </c>
      <c r="BP1933">
        <f t="shared" si="611"/>
        <v>0</v>
      </c>
      <c r="BQ1933">
        <f t="shared" si="612"/>
        <v>0</v>
      </c>
      <c r="BR1933">
        <f t="shared" si="613"/>
        <v>0</v>
      </c>
      <c r="BS1933">
        <f t="shared" si="614"/>
        <v>0</v>
      </c>
      <c r="BT1933">
        <f t="shared" si="615"/>
        <v>0</v>
      </c>
      <c r="BU1933">
        <f t="shared" si="616"/>
        <v>0</v>
      </c>
      <c r="BV1933">
        <f t="shared" si="617"/>
        <v>0</v>
      </c>
      <c r="BW1933">
        <f t="shared" si="618"/>
        <v>0</v>
      </c>
      <c r="BX1933">
        <f t="shared" si="619"/>
        <v>0</v>
      </c>
    </row>
    <row r="1934" spans="1:76" x14ac:dyDescent="0.25">
      <c r="A1934" t="s">
        <v>47</v>
      </c>
      <c r="B1934" s="85">
        <v>3.4152060340540887E-5</v>
      </c>
      <c r="C1934" s="85">
        <v>7.698629578023452E-4</v>
      </c>
      <c r="E1934" s="85">
        <v>1.7067159497738074</v>
      </c>
      <c r="F1934" s="86">
        <v>20</v>
      </c>
      <c r="H1934" s="87">
        <v>0.64298947368421044</v>
      </c>
      <c r="I1934" s="87">
        <v>0.64298947368421044</v>
      </c>
      <c r="J1934" t="s">
        <v>5168</v>
      </c>
      <c r="K1934" t="s">
        <v>34</v>
      </c>
      <c r="L1934" s="87">
        <v>7.5214938008762777E-2</v>
      </c>
      <c r="M1934" t="s">
        <v>286</v>
      </c>
      <c r="N1934">
        <v>0.31173074765457864</v>
      </c>
      <c r="O1934" t="s">
        <v>5295</v>
      </c>
      <c r="P1934" s="89">
        <v>0</v>
      </c>
      <c r="Q1934" s="89">
        <v>0</v>
      </c>
      <c r="R1934" s="89">
        <v>0</v>
      </c>
      <c r="S1934" s="89">
        <v>0</v>
      </c>
      <c r="T1934" s="89">
        <v>0</v>
      </c>
      <c r="U1934" s="89">
        <v>0</v>
      </c>
      <c r="V1934" s="89">
        <v>0</v>
      </c>
      <c r="W1934" s="89">
        <v>0</v>
      </c>
      <c r="X1934" s="89">
        <v>0</v>
      </c>
      <c r="Y1934" s="89">
        <v>0</v>
      </c>
      <c r="Z1934" s="68">
        <v>0</v>
      </c>
      <c r="AA1934" s="68">
        <v>0</v>
      </c>
      <c r="AB1934" s="68">
        <v>0</v>
      </c>
      <c r="AC1934" s="68">
        <v>0</v>
      </c>
      <c r="AD1934" s="68">
        <v>0</v>
      </c>
      <c r="AE1934" s="68">
        <v>0</v>
      </c>
      <c r="AF1934" s="68">
        <v>0</v>
      </c>
      <c r="AG1934" s="68">
        <v>0</v>
      </c>
      <c r="AH1934" s="68">
        <v>0</v>
      </c>
      <c r="AI1934" s="68">
        <v>0</v>
      </c>
      <c r="AJ1934" t="s">
        <v>5296</v>
      </c>
      <c r="AK1934" s="89">
        <v>0</v>
      </c>
      <c r="AL1934" s="89">
        <v>0</v>
      </c>
      <c r="AM1934" s="89">
        <v>0</v>
      </c>
      <c r="AN1934" s="89">
        <v>0</v>
      </c>
      <c r="AO1934" s="89">
        <v>0</v>
      </c>
      <c r="AP1934" s="89">
        <v>0</v>
      </c>
      <c r="AQ1934" s="89">
        <v>0</v>
      </c>
      <c r="AR1934" s="89">
        <v>0</v>
      </c>
      <c r="AS1934" s="89">
        <v>0</v>
      </c>
      <c r="AT1934" s="89">
        <v>0</v>
      </c>
      <c r="AU1934" s="68">
        <v>0</v>
      </c>
      <c r="AV1934" s="68">
        <v>0</v>
      </c>
      <c r="AW1934" s="68">
        <v>0</v>
      </c>
      <c r="AX1934" s="68">
        <v>0</v>
      </c>
      <c r="AY1934" s="68">
        <v>0</v>
      </c>
      <c r="AZ1934" s="68">
        <v>0</v>
      </c>
      <c r="BA1934" s="68">
        <v>0</v>
      </c>
      <c r="BB1934" s="68">
        <v>0</v>
      </c>
      <c r="BC1934" s="68">
        <v>0</v>
      </c>
      <c r="BD1934" s="68">
        <v>0</v>
      </c>
      <c r="BE1934">
        <f t="shared" si="600"/>
        <v>0</v>
      </c>
      <c r="BF1934">
        <f t="shared" si="601"/>
        <v>0</v>
      </c>
      <c r="BG1934">
        <f t="shared" si="602"/>
        <v>0</v>
      </c>
      <c r="BH1934">
        <f t="shared" si="603"/>
        <v>0</v>
      </c>
      <c r="BI1934">
        <f t="shared" si="604"/>
        <v>0</v>
      </c>
      <c r="BJ1934">
        <f t="shared" si="605"/>
        <v>0</v>
      </c>
      <c r="BK1934">
        <f t="shared" si="606"/>
        <v>0</v>
      </c>
      <c r="BL1934">
        <f t="shared" si="607"/>
        <v>0</v>
      </c>
      <c r="BM1934">
        <f t="shared" si="608"/>
        <v>0</v>
      </c>
      <c r="BN1934">
        <f t="shared" si="609"/>
        <v>0</v>
      </c>
      <c r="BO1934">
        <f t="shared" si="610"/>
        <v>0</v>
      </c>
      <c r="BP1934">
        <f t="shared" si="611"/>
        <v>0</v>
      </c>
      <c r="BQ1934">
        <f t="shared" si="612"/>
        <v>0</v>
      </c>
      <c r="BR1934">
        <f t="shared" si="613"/>
        <v>0</v>
      </c>
      <c r="BS1934">
        <f t="shared" si="614"/>
        <v>0</v>
      </c>
      <c r="BT1934">
        <f t="shared" si="615"/>
        <v>0</v>
      </c>
      <c r="BU1934">
        <f t="shared" si="616"/>
        <v>0</v>
      </c>
      <c r="BV1934">
        <f t="shared" si="617"/>
        <v>0</v>
      </c>
      <c r="BW1934">
        <f t="shared" si="618"/>
        <v>0</v>
      </c>
      <c r="BX1934">
        <f t="shared" si="619"/>
        <v>0</v>
      </c>
    </row>
    <row r="1935" spans="1:76" x14ac:dyDescent="0.25">
      <c r="A1935" t="s">
        <v>47</v>
      </c>
      <c r="B1935" s="85">
        <v>1.4015188809931651E-4</v>
      </c>
      <c r="C1935" s="85">
        <v>2.5006324573046952E-4</v>
      </c>
      <c r="E1935" s="85">
        <v>1.2350652801515158</v>
      </c>
      <c r="F1935" s="86">
        <v>20</v>
      </c>
      <c r="H1935" s="87">
        <v>0.64298947368421044</v>
      </c>
      <c r="I1935" s="87">
        <v>0.64298947368421044</v>
      </c>
      <c r="J1935" t="s">
        <v>5168</v>
      </c>
      <c r="K1935" t="s">
        <v>34</v>
      </c>
      <c r="L1935" s="87">
        <v>5.4429302366151212E-2</v>
      </c>
      <c r="M1935" t="s">
        <v>286</v>
      </c>
      <c r="N1935">
        <v>0.40327404164606528</v>
      </c>
      <c r="O1935" t="s">
        <v>5297</v>
      </c>
      <c r="P1935" s="89">
        <v>0</v>
      </c>
      <c r="Q1935" s="89">
        <v>0</v>
      </c>
      <c r="R1935" s="89">
        <v>0</v>
      </c>
      <c r="S1935" s="89">
        <v>0</v>
      </c>
      <c r="T1935" s="89">
        <v>0</v>
      </c>
      <c r="U1935" s="89">
        <v>0</v>
      </c>
      <c r="V1935" s="89">
        <v>0</v>
      </c>
      <c r="W1935" s="89">
        <v>0</v>
      </c>
      <c r="X1935" s="89">
        <v>0</v>
      </c>
      <c r="Y1935" s="89">
        <v>0</v>
      </c>
      <c r="Z1935" s="68">
        <v>0</v>
      </c>
      <c r="AA1935" s="68">
        <v>0</v>
      </c>
      <c r="AB1935" s="68">
        <v>0</v>
      </c>
      <c r="AC1935" s="68">
        <v>0</v>
      </c>
      <c r="AD1935" s="68">
        <v>0</v>
      </c>
      <c r="AE1935" s="68">
        <v>0</v>
      </c>
      <c r="AF1935" s="68">
        <v>0</v>
      </c>
      <c r="AG1935" s="68">
        <v>0</v>
      </c>
      <c r="AH1935" s="68">
        <v>0</v>
      </c>
      <c r="AI1935" s="68">
        <v>0</v>
      </c>
      <c r="AJ1935" t="s">
        <v>5298</v>
      </c>
      <c r="AK1935" s="89">
        <v>0</v>
      </c>
      <c r="AL1935" s="89">
        <v>0</v>
      </c>
      <c r="AM1935" s="89">
        <v>0</v>
      </c>
      <c r="AN1935" s="89">
        <v>0</v>
      </c>
      <c r="AO1935" s="89">
        <v>0</v>
      </c>
      <c r="AP1935" s="89">
        <v>0</v>
      </c>
      <c r="AQ1935" s="89">
        <v>0</v>
      </c>
      <c r="AR1935" s="89">
        <v>0</v>
      </c>
      <c r="AS1935" s="89">
        <v>0</v>
      </c>
      <c r="AT1935" s="89">
        <v>0</v>
      </c>
      <c r="AU1935" s="68">
        <v>0</v>
      </c>
      <c r="AV1935" s="68">
        <v>0</v>
      </c>
      <c r="AW1935" s="68">
        <v>0</v>
      </c>
      <c r="AX1935" s="68">
        <v>0</v>
      </c>
      <c r="AY1935" s="68">
        <v>0</v>
      </c>
      <c r="AZ1935" s="68">
        <v>0</v>
      </c>
      <c r="BA1935" s="68">
        <v>0</v>
      </c>
      <c r="BB1935" s="68">
        <v>0</v>
      </c>
      <c r="BC1935" s="68">
        <v>0</v>
      </c>
      <c r="BD1935" s="68">
        <v>0</v>
      </c>
      <c r="BE1935">
        <f t="shared" si="600"/>
        <v>0</v>
      </c>
      <c r="BF1935">
        <f t="shared" si="601"/>
        <v>0</v>
      </c>
      <c r="BG1935">
        <f t="shared" si="602"/>
        <v>0</v>
      </c>
      <c r="BH1935">
        <f t="shared" si="603"/>
        <v>0</v>
      </c>
      <c r="BI1935">
        <f t="shared" si="604"/>
        <v>0</v>
      </c>
      <c r="BJ1935">
        <f t="shared" si="605"/>
        <v>0</v>
      </c>
      <c r="BK1935">
        <f t="shared" si="606"/>
        <v>0</v>
      </c>
      <c r="BL1935">
        <f t="shared" si="607"/>
        <v>0</v>
      </c>
      <c r="BM1935">
        <f t="shared" si="608"/>
        <v>0</v>
      </c>
      <c r="BN1935">
        <f t="shared" si="609"/>
        <v>0</v>
      </c>
      <c r="BO1935">
        <f t="shared" si="610"/>
        <v>0</v>
      </c>
      <c r="BP1935">
        <f t="shared" si="611"/>
        <v>0</v>
      </c>
      <c r="BQ1935">
        <f t="shared" si="612"/>
        <v>0</v>
      </c>
      <c r="BR1935">
        <f t="shared" si="613"/>
        <v>0</v>
      </c>
      <c r="BS1935">
        <f t="shared" si="614"/>
        <v>0</v>
      </c>
      <c r="BT1935">
        <f t="shared" si="615"/>
        <v>0</v>
      </c>
      <c r="BU1935">
        <f t="shared" si="616"/>
        <v>0</v>
      </c>
      <c r="BV1935">
        <f t="shared" si="617"/>
        <v>0</v>
      </c>
      <c r="BW1935">
        <f t="shared" si="618"/>
        <v>0</v>
      </c>
      <c r="BX1935">
        <f t="shared" si="619"/>
        <v>0</v>
      </c>
    </row>
    <row r="1936" spans="1:76" x14ac:dyDescent="0.25">
      <c r="A1936" t="s">
        <v>47</v>
      </c>
      <c r="B1936" s="85">
        <v>3.3937903647953663E-5</v>
      </c>
      <c r="C1936" s="85">
        <v>7.6503539240381914E-4</v>
      </c>
      <c r="E1936" s="85">
        <v>1.6960136776606505</v>
      </c>
      <c r="F1936" s="86">
        <v>20</v>
      </c>
      <c r="H1936" s="87">
        <v>0.64298947368421044</v>
      </c>
      <c r="I1936" s="87">
        <v>0.64298947368421044</v>
      </c>
      <c r="J1936" t="s">
        <v>5168</v>
      </c>
      <c r="K1936" t="s">
        <v>34</v>
      </c>
      <c r="L1936" s="87">
        <v>7.4743289089298073E-2</v>
      </c>
      <c r="M1936" t="s">
        <v>286</v>
      </c>
      <c r="N1936">
        <v>0.31380796561594865</v>
      </c>
      <c r="O1936" t="s">
        <v>5299</v>
      </c>
      <c r="P1936" s="89">
        <v>0</v>
      </c>
      <c r="Q1936" s="89">
        <v>0</v>
      </c>
      <c r="R1936" s="89">
        <v>0</v>
      </c>
      <c r="S1936" s="89">
        <v>0</v>
      </c>
      <c r="T1936" s="89">
        <v>0</v>
      </c>
      <c r="U1936" s="89">
        <v>0</v>
      </c>
      <c r="V1936" s="89">
        <v>0</v>
      </c>
      <c r="W1936" s="89">
        <v>0</v>
      </c>
      <c r="X1936" s="89">
        <v>0</v>
      </c>
      <c r="Y1936" s="89">
        <v>0</v>
      </c>
      <c r="Z1936" s="68">
        <v>0</v>
      </c>
      <c r="AA1936" s="68">
        <v>0</v>
      </c>
      <c r="AB1936" s="68">
        <v>0</v>
      </c>
      <c r="AC1936" s="68">
        <v>0</v>
      </c>
      <c r="AD1936" s="68">
        <v>0</v>
      </c>
      <c r="AE1936" s="68">
        <v>0</v>
      </c>
      <c r="AF1936" s="68">
        <v>0</v>
      </c>
      <c r="AG1936" s="68">
        <v>0</v>
      </c>
      <c r="AH1936" s="68">
        <v>0</v>
      </c>
      <c r="AI1936" s="68">
        <v>0</v>
      </c>
      <c r="AJ1936" t="s">
        <v>5300</v>
      </c>
      <c r="AK1936" s="89">
        <v>0</v>
      </c>
      <c r="AL1936" s="89">
        <v>0</v>
      </c>
      <c r="AM1936" s="89">
        <v>0</v>
      </c>
      <c r="AN1936" s="89">
        <v>0</v>
      </c>
      <c r="AO1936" s="89">
        <v>0</v>
      </c>
      <c r="AP1936" s="89">
        <v>0</v>
      </c>
      <c r="AQ1936" s="89">
        <v>0</v>
      </c>
      <c r="AR1936" s="89">
        <v>0</v>
      </c>
      <c r="AS1936" s="89">
        <v>0</v>
      </c>
      <c r="AT1936" s="89">
        <v>0</v>
      </c>
      <c r="AU1936" s="68">
        <v>0</v>
      </c>
      <c r="AV1936" s="68">
        <v>0</v>
      </c>
      <c r="AW1936" s="68">
        <v>0</v>
      </c>
      <c r="AX1936" s="68">
        <v>0</v>
      </c>
      <c r="AY1936" s="68">
        <v>0</v>
      </c>
      <c r="AZ1936" s="68">
        <v>0</v>
      </c>
      <c r="BA1936" s="68">
        <v>0</v>
      </c>
      <c r="BB1936" s="68">
        <v>0</v>
      </c>
      <c r="BC1936" s="68">
        <v>0</v>
      </c>
      <c r="BD1936" s="68">
        <v>0</v>
      </c>
      <c r="BE1936">
        <f t="shared" si="600"/>
        <v>0</v>
      </c>
      <c r="BF1936">
        <f t="shared" si="601"/>
        <v>0</v>
      </c>
      <c r="BG1936">
        <f t="shared" si="602"/>
        <v>0</v>
      </c>
      <c r="BH1936">
        <f t="shared" si="603"/>
        <v>0</v>
      </c>
      <c r="BI1936">
        <f t="shared" si="604"/>
        <v>0</v>
      </c>
      <c r="BJ1936">
        <f t="shared" si="605"/>
        <v>0</v>
      </c>
      <c r="BK1936">
        <f t="shared" si="606"/>
        <v>0</v>
      </c>
      <c r="BL1936">
        <f t="shared" si="607"/>
        <v>0</v>
      </c>
      <c r="BM1936">
        <f t="shared" si="608"/>
        <v>0</v>
      </c>
      <c r="BN1936">
        <f t="shared" si="609"/>
        <v>0</v>
      </c>
      <c r="BO1936">
        <f t="shared" si="610"/>
        <v>0</v>
      </c>
      <c r="BP1936">
        <f t="shared" si="611"/>
        <v>0</v>
      </c>
      <c r="BQ1936">
        <f t="shared" si="612"/>
        <v>0</v>
      </c>
      <c r="BR1936">
        <f t="shared" si="613"/>
        <v>0</v>
      </c>
      <c r="BS1936">
        <f t="shared" si="614"/>
        <v>0</v>
      </c>
      <c r="BT1936">
        <f t="shared" si="615"/>
        <v>0</v>
      </c>
      <c r="BU1936">
        <f t="shared" si="616"/>
        <v>0</v>
      </c>
      <c r="BV1936">
        <f t="shared" si="617"/>
        <v>0</v>
      </c>
      <c r="BW1936">
        <f t="shared" si="618"/>
        <v>0</v>
      </c>
      <c r="BX1936">
        <f t="shared" si="619"/>
        <v>0</v>
      </c>
    </row>
    <row r="1937" spans="1:76" x14ac:dyDescent="0.25">
      <c r="A1937" t="s">
        <v>47</v>
      </c>
      <c r="B1937" s="85">
        <v>7.0143888701086274E-4</v>
      </c>
      <c r="C1937" s="85">
        <v>4.1317048926239566E-4</v>
      </c>
      <c r="E1937" s="85">
        <v>1.6960136776606505</v>
      </c>
      <c r="F1937" s="86">
        <v>20</v>
      </c>
      <c r="H1937" s="87">
        <v>0.64298947368421044</v>
      </c>
      <c r="I1937" s="87">
        <v>0.64298947368421044</v>
      </c>
      <c r="J1937" t="s">
        <v>5168</v>
      </c>
      <c r="K1937" t="s">
        <v>34</v>
      </c>
      <c r="L1937" s="87">
        <v>7.4743289089298073E-2</v>
      </c>
      <c r="M1937" t="s">
        <v>286</v>
      </c>
      <c r="N1937">
        <v>0.31380796561594865</v>
      </c>
      <c r="O1937" t="s">
        <v>5301</v>
      </c>
      <c r="P1937" s="89">
        <v>0</v>
      </c>
      <c r="Q1937" s="89">
        <v>0</v>
      </c>
      <c r="R1937" s="89">
        <v>0</v>
      </c>
      <c r="S1937" s="89">
        <v>0</v>
      </c>
      <c r="T1937" s="89">
        <v>0</v>
      </c>
      <c r="U1937" s="89">
        <v>0</v>
      </c>
      <c r="V1937" s="89">
        <v>0</v>
      </c>
      <c r="W1937" s="89">
        <v>0</v>
      </c>
      <c r="X1937" s="89">
        <v>0</v>
      </c>
      <c r="Y1937" s="89">
        <v>0</v>
      </c>
      <c r="Z1937" s="68">
        <v>0</v>
      </c>
      <c r="AA1937" s="68">
        <v>0</v>
      </c>
      <c r="AB1937" s="68">
        <v>0</v>
      </c>
      <c r="AC1937" s="68">
        <v>0</v>
      </c>
      <c r="AD1937" s="68">
        <v>0</v>
      </c>
      <c r="AE1937" s="68">
        <v>0</v>
      </c>
      <c r="AF1937" s="68">
        <v>0</v>
      </c>
      <c r="AG1937" s="68">
        <v>0</v>
      </c>
      <c r="AH1937" s="68">
        <v>0</v>
      </c>
      <c r="AI1937" s="68">
        <v>0</v>
      </c>
      <c r="AJ1937" t="s">
        <v>5302</v>
      </c>
      <c r="AK1937" s="89">
        <v>0</v>
      </c>
      <c r="AL1937" s="89">
        <v>0</v>
      </c>
      <c r="AM1937" s="89">
        <v>0</v>
      </c>
      <c r="AN1937" s="89">
        <v>0</v>
      </c>
      <c r="AO1937" s="89">
        <v>0</v>
      </c>
      <c r="AP1937" s="89">
        <v>0</v>
      </c>
      <c r="AQ1937" s="89">
        <v>0</v>
      </c>
      <c r="AR1937" s="89">
        <v>0</v>
      </c>
      <c r="AS1937" s="89">
        <v>0</v>
      </c>
      <c r="AT1937" s="89">
        <v>0</v>
      </c>
      <c r="AU1937" s="68">
        <v>0</v>
      </c>
      <c r="AV1937" s="68">
        <v>0</v>
      </c>
      <c r="AW1937" s="68">
        <v>0</v>
      </c>
      <c r="AX1937" s="68">
        <v>0</v>
      </c>
      <c r="AY1937" s="68">
        <v>0</v>
      </c>
      <c r="AZ1937" s="68">
        <v>0</v>
      </c>
      <c r="BA1937" s="68">
        <v>0</v>
      </c>
      <c r="BB1937" s="68">
        <v>0</v>
      </c>
      <c r="BC1937" s="68">
        <v>0</v>
      </c>
      <c r="BD1937" s="68">
        <v>0</v>
      </c>
      <c r="BE1937">
        <f t="shared" si="600"/>
        <v>0</v>
      </c>
      <c r="BF1937">
        <f t="shared" si="601"/>
        <v>0</v>
      </c>
      <c r="BG1937">
        <f t="shared" si="602"/>
        <v>0</v>
      </c>
      <c r="BH1937">
        <f t="shared" si="603"/>
        <v>0</v>
      </c>
      <c r="BI1937">
        <f t="shared" si="604"/>
        <v>0</v>
      </c>
      <c r="BJ1937">
        <f t="shared" si="605"/>
        <v>0</v>
      </c>
      <c r="BK1937">
        <f t="shared" si="606"/>
        <v>0</v>
      </c>
      <c r="BL1937">
        <f t="shared" si="607"/>
        <v>0</v>
      </c>
      <c r="BM1937">
        <f t="shared" si="608"/>
        <v>0</v>
      </c>
      <c r="BN1937">
        <f t="shared" si="609"/>
        <v>0</v>
      </c>
      <c r="BO1937">
        <f t="shared" si="610"/>
        <v>0</v>
      </c>
      <c r="BP1937">
        <f t="shared" si="611"/>
        <v>0</v>
      </c>
      <c r="BQ1937">
        <f t="shared" si="612"/>
        <v>0</v>
      </c>
      <c r="BR1937">
        <f t="shared" si="613"/>
        <v>0</v>
      </c>
      <c r="BS1937">
        <f t="shared" si="614"/>
        <v>0</v>
      </c>
      <c r="BT1937">
        <f t="shared" si="615"/>
        <v>0</v>
      </c>
      <c r="BU1937">
        <f t="shared" si="616"/>
        <v>0</v>
      </c>
      <c r="BV1937">
        <f t="shared" si="617"/>
        <v>0</v>
      </c>
      <c r="BW1937">
        <f t="shared" si="618"/>
        <v>0</v>
      </c>
      <c r="BX1937">
        <f t="shared" si="619"/>
        <v>0</v>
      </c>
    </row>
    <row r="1938" spans="1:76" x14ac:dyDescent="0.25">
      <c r="A1938" t="s">
        <v>47</v>
      </c>
      <c r="B1938" s="85">
        <v>3.4610643380916925E-4</v>
      </c>
      <c r="C1938" s="85">
        <v>7.9153279691280231E-4</v>
      </c>
      <c r="E1938" s="85">
        <v>1.6960136776606505</v>
      </c>
      <c r="F1938" s="86">
        <v>20</v>
      </c>
      <c r="H1938" s="87">
        <v>0.64298947368421044</v>
      </c>
      <c r="I1938" s="87">
        <v>0.64298947368421044</v>
      </c>
      <c r="J1938" t="s">
        <v>5168</v>
      </c>
      <c r="K1938" t="s">
        <v>34</v>
      </c>
      <c r="L1938" s="87">
        <v>7.4743289089298073E-2</v>
      </c>
      <c r="M1938" t="s">
        <v>286</v>
      </c>
      <c r="N1938">
        <v>0.31380796561594865</v>
      </c>
      <c r="O1938" t="s">
        <v>5303</v>
      </c>
      <c r="P1938" s="89">
        <v>0</v>
      </c>
      <c r="Q1938" s="89">
        <v>0</v>
      </c>
      <c r="R1938" s="89">
        <v>0</v>
      </c>
      <c r="S1938" s="89">
        <v>0</v>
      </c>
      <c r="T1938" s="89">
        <v>0</v>
      </c>
      <c r="U1938" s="89">
        <v>0</v>
      </c>
      <c r="V1938" s="89">
        <v>0</v>
      </c>
      <c r="W1938" s="89">
        <v>0</v>
      </c>
      <c r="X1938" s="89">
        <v>0</v>
      </c>
      <c r="Y1938" s="89">
        <v>0</v>
      </c>
      <c r="Z1938" s="68">
        <v>0</v>
      </c>
      <c r="AA1938" s="68">
        <v>0</v>
      </c>
      <c r="AB1938" s="68">
        <v>0</v>
      </c>
      <c r="AC1938" s="68">
        <v>0</v>
      </c>
      <c r="AD1938" s="68">
        <v>0</v>
      </c>
      <c r="AE1938" s="68">
        <v>0</v>
      </c>
      <c r="AF1938" s="68">
        <v>0</v>
      </c>
      <c r="AG1938" s="68">
        <v>0</v>
      </c>
      <c r="AH1938" s="68">
        <v>0</v>
      </c>
      <c r="AI1938" s="68">
        <v>0</v>
      </c>
      <c r="AJ1938" t="s">
        <v>5304</v>
      </c>
      <c r="AK1938" s="89">
        <v>0</v>
      </c>
      <c r="AL1938" s="89">
        <v>0</v>
      </c>
      <c r="AM1938" s="89">
        <v>0</v>
      </c>
      <c r="AN1938" s="89">
        <v>0</v>
      </c>
      <c r="AO1938" s="89">
        <v>0</v>
      </c>
      <c r="AP1938" s="89">
        <v>0</v>
      </c>
      <c r="AQ1938" s="89">
        <v>0</v>
      </c>
      <c r="AR1938" s="89">
        <v>0</v>
      </c>
      <c r="AS1938" s="89">
        <v>0</v>
      </c>
      <c r="AT1938" s="89">
        <v>0</v>
      </c>
      <c r="AU1938" s="68">
        <v>0</v>
      </c>
      <c r="AV1938" s="68">
        <v>0</v>
      </c>
      <c r="AW1938" s="68">
        <v>0</v>
      </c>
      <c r="AX1938" s="68">
        <v>0</v>
      </c>
      <c r="AY1938" s="68">
        <v>0</v>
      </c>
      <c r="AZ1938" s="68">
        <v>0</v>
      </c>
      <c r="BA1938" s="68">
        <v>0</v>
      </c>
      <c r="BB1938" s="68">
        <v>0</v>
      </c>
      <c r="BC1938" s="68">
        <v>0</v>
      </c>
      <c r="BD1938" s="68">
        <v>0</v>
      </c>
      <c r="BE1938">
        <f t="shared" si="600"/>
        <v>0</v>
      </c>
      <c r="BF1938">
        <f t="shared" si="601"/>
        <v>0</v>
      </c>
      <c r="BG1938">
        <f t="shared" si="602"/>
        <v>0</v>
      </c>
      <c r="BH1938">
        <f t="shared" si="603"/>
        <v>0</v>
      </c>
      <c r="BI1938">
        <f t="shared" si="604"/>
        <v>0</v>
      </c>
      <c r="BJ1938">
        <f t="shared" si="605"/>
        <v>0</v>
      </c>
      <c r="BK1938">
        <f t="shared" si="606"/>
        <v>0</v>
      </c>
      <c r="BL1938">
        <f t="shared" si="607"/>
        <v>0</v>
      </c>
      <c r="BM1938">
        <f t="shared" si="608"/>
        <v>0</v>
      </c>
      <c r="BN1938">
        <f t="shared" si="609"/>
        <v>0</v>
      </c>
      <c r="BO1938">
        <f t="shared" si="610"/>
        <v>0</v>
      </c>
      <c r="BP1938">
        <f t="shared" si="611"/>
        <v>0</v>
      </c>
      <c r="BQ1938">
        <f t="shared" si="612"/>
        <v>0</v>
      </c>
      <c r="BR1938">
        <f t="shared" si="613"/>
        <v>0</v>
      </c>
      <c r="BS1938">
        <f t="shared" si="614"/>
        <v>0</v>
      </c>
      <c r="BT1938">
        <f t="shared" si="615"/>
        <v>0</v>
      </c>
      <c r="BU1938">
        <f t="shared" si="616"/>
        <v>0</v>
      </c>
      <c r="BV1938">
        <f t="shared" si="617"/>
        <v>0</v>
      </c>
      <c r="BW1938">
        <f t="shared" si="618"/>
        <v>0</v>
      </c>
      <c r="BX1938">
        <f t="shared" si="619"/>
        <v>0</v>
      </c>
    </row>
    <row r="1939" spans="1:76" x14ac:dyDescent="0.25">
      <c r="A1939" t="s">
        <v>47</v>
      </c>
      <c r="B1939" s="85">
        <v>3.3937903647953663E-5</v>
      </c>
      <c r="C1939" s="85">
        <v>7.6503539240381914E-4</v>
      </c>
      <c r="E1939" s="85">
        <v>1.6960136776606505</v>
      </c>
      <c r="F1939" s="86">
        <v>20</v>
      </c>
      <c r="H1939" s="87">
        <v>0.64298947368421044</v>
      </c>
      <c r="I1939" s="87">
        <v>0.64298947368421044</v>
      </c>
      <c r="J1939" t="s">
        <v>5168</v>
      </c>
      <c r="K1939" t="s">
        <v>34</v>
      </c>
      <c r="L1939" s="87">
        <v>7.4743289089298073E-2</v>
      </c>
      <c r="M1939" t="s">
        <v>286</v>
      </c>
      <c r="N1939">
        <v>0.31380796561594865</v>
      </c>
      <c r="O1939" t="s">
        <v>5305</v>
      </c>
      <c r="P1939" s="89">
        <v>0</v>
      </c>
      <c r="Q1939" s="89">
        <v>0</v>
      </c>
      <c r="R1939" s="89">
        <v>0</v>
      </c>
      <c r="S1939" s="89">
        <v>0</v>
      </c>
      <c r="T1939" s="89">
        <v>0</v>
      </c>
      <c r="U1939" s="89">
        <v>0</v>
      </c>
      <c r="V1939" s="89">
        <v>0</v>
      </c>
      <c r="W1939" s="89">
        <v>0</v>
      </c>
      <c r="X1939" s="89">
        <v>0</v>
      </c>
      <c r="Y1939" s="89">
        <v>0</v>
      </c>
      <c r="Z1939" s="68">
        <v>0</v>
      </c>
      <c r="AA1939" s="68">
        <v>0</v>
      </c>
      <c r="AB1939" s="68">
        <v>0</v>
      </c>
      <c r="AC1939" s="68">
        <v>0</v>
      </c>
      <c r="AD1939" s="68">
        <v>0</v>
      </c>
      <c r="AE1939" s="68">
        <v>0</v>
      </c>
      <c r="AF1939" s="68">
        <v>0</v>
      </c>
      <c r="AG1939" s="68">
        <v>0</v>
      </c>
      <c r="AH1939" s="68">
        <v>0</v>
      </c>
      <c r="AI1939" s="68">
        <v>0</v>
      </c>
      <c r="AJ1939" t="s">
        <v>5306</v>
      </c>
      <c r="AK1939" s="89">
        <v>0</v>
      </c>
      <c r="AL1939" s="89">
        <v>0</v>
      </c>
      <c r="AM1939" s="89">
        <v>0</v>
      </c>
      <c r="AN1939" s="89">
        <v>0</v>
      </c>
      <c r="AO1939" s="89">
        <v>0</v>
      </c>
      <c r="AP1939" s="89">
        <v>0</v>
      </c>
      <c r="AQ1939" s="89">
        <v>0</v>
      </c>
      <c r="AR1939" s="89">
        <v>0</v>
      </c>
      <c r="AS1939" s="89">
        <v>0</v>
      </c>
      <c r="AT1939" s="89">
        <v>0</v>
      </c>
      <c r="AU1939" s="68">
        <v>0</v>
      </c>
      <c r="AV1939" s="68">
        <v>0</v>
      </c>
      <c r="AW1939" s="68">
        <v>0</v>
      </c>
      <c r="AX1939" s="68">
        <v>0</v>
      </c>
      <c r="AY1939" s="68">
        <v>0</v>
      </c>
      <c r="AZ1939" s="68">
        <v>0</v>
      </c>
      <c r="BA1939" s="68">
        <v>0</v>
      </c>
      <c r="BB1939" s="68">
        <v>0</v>
      </c>
      <c r="BC1939" s="68">
        <v>0</v>
      </c>
      <c r="BD1939" s="68">
        <v>0</v>
      </c>
      <c r="BE1939">
        <f t="shared" si="600"/>
        <v>0</v>
      </c>
      <c r="BF1939">
        <f t="shared" si="601"/>
        <v>0</v>
      </c>
      <c r="BG1939">
        <f t="shared" si="602"/>
        <v>0</v>
      </c>
      <c r="BH1939">
        <f t="shared" si="603"/>
        <v>0</v>
      </c>
      <c r="BI1939">
        <f t="shared" si="604"/>
        <v>0</v>
      </c>
      <c r="BJ1939">
        <f t="shared" si="605"/>
        <v>0</v>
      </c>
      <c r="BK1939">
        <f t="shared" si="606"/>
        <v>0</v>
      </c>
      <c r="BL1939">
        <f t="shared" si="607"/>
        <v>0</v>
      </c>
      <c r="BM1939">
        <f t="shared" si="608"/>
        <v>0</v>
      </c>
      <c r="BN1939">
        <f t="shared" si="609"/>
        <v>0</v>
      </c>
      <c r="BO1939">
        <f t="shared" si="610"/>
        <v>0</v>
      </c>
      <c r="BP1939">
        <f t="shared" si="611"/>
        <v>0</v>
      </c>
      <c r="BQ1939">
        <f t="shared" si="612"/>
        <v>0</v>
      </c>
      <c r="BR1939">
        <f t="shared" si="613"/>
        <v>0</v>
      </c>
      <c r="BS1939">
        <f t="shared" si="614"/>
        <v>0</v>
      </c>
      <c r="BT1939">
        <f t="shared" si="615"/>
        <v>0</v>
      </c>
      <c r="BU1939">
        <f t="shared" si="616"/>
        <v>0</v>
      </c>
      <c r="BV1939">
        <f t="shared" si="617"/>
        <v>0</v>
      </c>
      <c r="BW1939">
        <f t="shared" si="618"/>
        <v>0</v>
      </c>
      <c r="BX1939">
        <f t="shared" si="619"/>
        <v>0</v>
      </c>
    </row>
    <row r="1940" spans="1:76" x14ac:dyDescent="0.25">
      <c r="A1940" t="s">
        <v>47</v>
      </c>
      <c r="B1940" s="85">
        <v>7.0143888701086274E-4</v>
      </c>
      <c r="C1940" s="85">
        <v>4.1317048926239566E-4</v>
      </c>
      <c r="E1940" s="85">
        <v>1.6960136776606505</v>
      </c>
      <c r="F1940" s="86">
        <v>20</v>
      </c>
      <c r="H1940" s="87">
        <v>0.64298947368421044</v>
      </c>
      <c r="I1940" s="87">
        <v>0.64298947368421044</v>
      </c>
      <c r="J1940" t="s">
        <v>5168</v>
      </c>
      <c r="K1940" t="s">
        <v>34</v>
      </c>
      <c r="L1940" s="87">
        <v>7.4743289089298073E-2</v>
      </c>
      <c r="M1940" t="s">
        <v>286</v>
      </c>
      <c r="N1940">
        <v>0.31380796561594865</v>
      </c>
      <c r="O1940" t="s">
        <v>5307</v>
      </c>
      <c r="P1940" s="89">
        <v>0</v>
      </c>
      <c r="Q1940" s="89">
        <v>0</v>
      </c>
      <c r="R1940" s="89">
        <v>0</v>
      </c>
      <c r="S1940" s="89">
        <v>0</v>
      </c>
      <c r="T1940" s="89">
        <v>0</v>
      </c>
      <c r="U1940" s="89">
        <v>0</v>
      </c>
      <c r="V1940" s="89">
        <v>0</v>
      </c>
      <c r="W1940" s="89">
        <v>0</v>
      </c>
      <c r="X1940" s="89">
        <v>0</v>
      </c>
      <c r="Y1940" s="89">
        <v>0</v>
      </c>
      <c r="Z1940" s="68">
        <v>0</v>
      </c>
      <c r="AA1940" s="68">
        <v>0</v>
      </c>
      <c r="AB1940" s="68">
        <v>0</v>
      </c>
      <c r="AC1940" s="68">
        <v>0</v>
      </c>
      <c r="AD1940" s="68">
        <v>0</v>
      </c>
      <c r="AE1940" s="68">
        <v>0</v>
      </c>
      <c r="AF1940" s="68">
        <v>0</v>
      </c>
      <c r="AG1940" s="68">
        <v>0</v>
      </c>
      <c r="AH1940" s="68">
        <v>0</v>
      </c>
      <c r="AI1940" s="68">
        <v>0</v>
      </c>
      <c r="AJ1940" t="s">
        <v>5308</v>
      </c>
      <c r="AK1940" s="89">
        <v>0</v>
      </c>
      <c r="AL1940" s="89">
        <v>0</v>
      </c>
      <c r="AM1940" s="89">
        <v>0</v>
      </c>
      <c r="AN1940" s="89">
        <v>0</v>
      </c>
      <c r="AO1940" s="89">
        <v>0</v>
      </c>
      <c r="AP1940" s="89">
        <v>0</v>
      </c>
      <c r="AQ1940" s="89">
        <v>0</v>
      </c>
      <c r="AR1940" s="89">
        <v>0</v>
      </c>
      <c r="AS1940" s="89">
        <v>0</v>
      </c>
      <c r="AT1940" s="89">
        <v>0</v>
      </c>
      <c r="AU1940" s="68">
        <v>0</v>
      </c>
      <c r="AV1940" s="68">
        <v>0</v>
      </c>
      <c r="AW1940" s="68">
        <v>0</v>
      </c>
      <c r="AX1940" s="68">
        <v>0</v>
      </c>
      <c r="AY1940" s="68">
        <v>0</v>
      </c>
      <c r="AZ1940" s="68">
        <v>0</v>
      </c>
      <c r="BA1940" s="68">
        <v>0</v>
      </c>
      <c r="BB1940" s="68">
        <v>0</v>
      </c>
      <c r="BC1940" s="68">
        <v>0</v>
      </c>
      <c r="BD1940" s="68">
        <v>0</v>
      </c>
      <c r="BE1940">
        <f t="shared" si="600"/>
        <v>0</v>
      </c>
      <c r="BF1940">
        <f t="shared" si="601"/>
        <v>0</v>
      </c>
      <c r="BG1940">
        <f t="shared" si="602"/>
        <v>0</v>
      </c>
      <c r="BH1940">
        <f t="shared" si="603"/>
        <v>0</v>
      </c>
      <c r="BI1940">
        <f t="shared" si="604"/>
        <v>0</v>
      </c>
      <c r="BJ1940">
        <f t="shared" si="605"/>
        <v>0</v>
      </c>
      <c r="BK1940">
        <f t="shared" si="606"/>
        <v>0</v>
      </c>
      <c r="BL1940">
        <f t="shared" si="607"/>
        <v>0</v>
      </c>
      <c r="BM1940">
        <f t="shared" si="608"/>
        <v>0</v>
      </c>
      <c r="BN1940">
        <f t="shared" si="609"/>
        <v>0</v>
      </c>
      <c r="BO1940">
        <f t="shared" si="610"/>
        <v>0</v>
      </c>
      <c r="BP1940">
        <f t="shared" si="611"/>
        <v>0</v>
      </c>
      <c r="BQ1940">
        <f t="shared" si="612"/>
        <v>0</v>
      </c>
      <c r="BR1940">
        <f t="shared" si="613"/>
        <v>0</v>
      </c>
      <c r="BS1940">
        <f t="shared" si="614"/>
        <v>0</v>
      </c>
      <c r="BT1940">
        <f t="shared" si="615"/>
        <v>0</v>
      </c>
      <c r="BU1940">
        <f t="shared" si="616"/>
        <v>0</v>
      </c>
      <c r="BV1940">
        <f t="shared" si="617"/>
        <v>0</v>
      </c>
      <c r="BW1940">
        <f t="shared" si="618"/>
        <v>0</v>
      </c>
      <c r="BX1940">
        <f t="shared" si="619"/>
        <v>0</v>
      </c>
    </row>
    <row r="1941" spans="1:76" x14ac:dyDescent="0.25">
      <c r="A1941" t="s">
        <v>47</v>
      </c>
      <c r="B1941" s="85">
        <v>3.3937903647953663E-5</v>
      </c>
      <c r="C1941" s="85">
        <v>7.6503539240381914E-4</v>
      </c>
      <c r="E1941" s="85">
        <v>1.6960136776606505</v>
      </c>
      <c r="F1941" s="86">
        <v>20</v>
      </c>
      <c r="H1941" s="87">
        <v>0.64298947368421044</v>
      </c>
      <c r="I1941" s="87">
        <v>0.64298947368421044</v>
      </c>
      <c r="J1941" t="s">
        <v>5168</v>
      </c>
      <c r="K1941" t="s">
        <v>34</v>
      </c>
      <c r="L1941" s="87">
        <v>7.4743289089298073E-2</v>
      </c>
      <c r="M1941" t="s">
        <v>286</v>
      </c>
      <c r="N1941">
        <v>0.31380796561594865</v>
      </c>
      <c r="O1941" t="s">
        <v>5309</v>
      </c>
      <c r="P1941" s="89">
        <v>0</v>
      </c>
      <c r="Q1941" s="89">
        <v>0</v>
      </c>
      <c r="R1941" s="89">
        <v>0</v>
      </c>
      <c r="S1941" s="89">
        <v>0</v>
      </c>
      <c r="T1941" s="89">
        <v>0</v>
      </c>
      <c r="U1941" s="89">
        <v>0</v>
      </c>
      <c r="V1941" s="89">
        <v>0</v>
      </c>
      <c r="W1941" s="89">
        <v>0</v>
      </c>
      <c r="X1941" s="89">
        <v>0</v>
      </c>
      <c r="Y1941" s="89">
        <v>0</v>
      </c>
      <c r="Z1941" s="68">
        <v>0</v>
      </c>
      <c r="AA1941" s="68">
        <v>0</v>
      </c>
      <c r="AB1941" s="68">
        <v>0</v>
      </c>
      <c r="AC1941" s="68">
        <v>0</v>
      </c>
      <c r="AD1941" s="68">
        <v>0</v>
      </c>
      <c r="AE1941" s="68">
        <v>0</v>
      </c>
      <c r="AF1941" s="68">
        <v>0</v>
      </c>
      <c r="AG1941" s="68">
        <v>0</v>
      </c>
      <c r="AH1941" s="68">
        <v>0</v>
      </c>
      <c r="AI1941" s="68">
        <v>0</v>
      </c>
      <c r="AJ1941" t="s">
        <v>5310</v>
      </c>
      <c r="AK1941" s="89">
        <v>0</v>
      </c>
      <c r="AL1941" s="89">
        <v>0</v>
      </c>
      <c r="AM1941" s="89">
        <v>0</v>
      </c>
      <c r="AN1941" s="89">
        <v>0</v>
      </c>
      <c r="AO1941" s="89">
        <v>0</v>
      </c>
      <c r="AP1941" s="89">
        <v>0</v>
      </c>
      <c r="AQ1941" s="89">
        <v>0</v>
      </c>
      <c r="AR1941" s="89">
        <v>0</v>
      </c>
      <c r="AS1941" s="89">
        <v>0</v>
      </c>
      <c r="AT1941" s="89">
        <v>0</v>
      </c>
      <c r="AU1941" s="68">
        <v>0</v>
      </c>
      <c r="AV1941" s="68">
        <v>0</v>
      </c>
      <c r="AW1941" s="68">
        <v>0</v>
      </c>
      <c r="AX1941" s="68">
        <v>0</v>
      </c>
      <c r="AY1941" s="68">
        <v>0</v>
      </c>
      <c r="AZ1941" s="68">
        <v>0</v>
      </c>
      <c r="BA1941" s="68">
        <v>0</v>
      </c>
      <c r="BB1941" s="68">
        <v>0</v>
      </c>
      <c r="BC1941" s="68">
        <v>0</v>
      </c>
      <c r="BD1941" s="68">
        <v>0</v>
      </c>
      <c r="BE1941">
        <f t="shared" si="600"/>
        <v>0</v>
      </c>
      <c r="BF1941">
        <f t="shared" si="601"/>
        <v>0</v>
      </c>
      <c r="BG1941">
        <f t="shared" si="602"/>
        <v>0</v>
      </c>
      <c r="BH1941">
        <f t="shared" si="603"/>
        <v>0</v>
      </c>
      <c r="BI1941">
        <f t="shared" si="604"/>
        <v>0</v>
      </c>
      <c r="BJ1941">
        <f t="shared" si="605"/>
        <v>0</v>
      </c>
      <c r="BK1941">
        <f t="shared" si="606"/>
        <v>0</v>
      </c>
      <c r="BL1941">
        <f t="shared" si="607"/>
        <v>0</v>
      </c>
      <c r="BM1941">
        <f t="shared" si="608"/>
        <v>0</v>
      </c>
      <c r="BN1941">
        <f t="shared" si="609"/>
        <v>0</v>
      </c>
      <c r="BO1941">
        <f t="shared" si="610"/>
        <v>0</v>
      </c>
      <c r="BP1941">
        <f t="shared" si="611"/>
        <v>0</v>
      </c>
      <c r="BQ1941">
        <f t="shared" si="612"/>
        <v>0</v>
      </c>
      <c r="BR1941">
        <f t="shared" si="613"/>
        <v>0</v>
      </c>
      <c r="BS1941">
        <f t="shared" si="614"/>
        <v>0</v>
      </c>
      <c r="BT1941">
        <f t="shared" si="615"/>
        <v>0</v>
      </c>
      <c r="BU1941">
        <f t="shared" si="616"/>
        <v>0</v>
      </c>
      <c r="BV1941">
        <f t="shared" si="617"/>
        <v>0</v>
      </c>
      <c r="BW1941">
        <f t="shared" si="618"/>
        <v>0</v>
      </c>
      <c r="BX1941">
        <f t="shared" si="619"/>
        <v>0</v>
      </c>
    </row>
    <row r="1942" spans="1:76" x14ac:dyDescent="0.25">
      <c r="A1942" t="s">
        <v>47</v>
      </c>
      <c r="B1942" s="85">
        <v>7.0143888701086274E-4</v>
      </c>
      <c r="C1942" s="85">
        <v>4.1317048926239566E-4</v>
      </c>
      <c r="E1942" s="85">
        <v>1.6960136776606505</v>
      </c>
      <c r="F1942" s="86">
        <v>20</v>
      </c>
      <c r="H1942" s="87">
        <v>0.64298947368421044</v>
      </c>
      <c r="I1942" s="87">
        <v>0.64298947368421044</v>
      </c>
      <c r="J1942" t="s">
        <v>5168</v>
      </c>
      <c r="K1942" t="s">
        <v>34</v>
      </c>
      <c r="L1942" s="87">
        <v>7.4743289089298073E-2</v>
      </c>
      <c r="M1942" t="s">
        <v>286</v>
      </c>
      <c r="N1942">
        <v>0.31380796561594865</v>
      </c>
      <c r="O1942" t="s">
        <v>5311</v>
      </c>
      <c r="P1942" s="89">
        <v>0</v>
      </c>
      <c r="Q1942" s="89">
        <v>0</v>
      </c>
      <c r="R1942" s="89">
        <v>0</v>
      </c>
      <c r="S1942" s="89">
        <v>0</v>
      </c>
      <c r="T1942" s="89">
        <v>0</v>
      </c>
      <c r="U1942" s="89">
        <v>0</v>
      </c>
      <c r="V1942" s="89">
        <v>0</v>
      </c>
      <c r="W1942" s="89">
        <v>0</v>
      </c>
      <c r="X1942" s="89">
        <v>0</v>
      </c>
      <c r="Y1942" s="89">
        <v>0</v>
      </c>
      <c r="Z1942" s="68">
        <v>0</v>
      </c>
      <c r="AA1942" s="68">
        <v>0</v>
      </c>
      <c r="AB1942" s="68">
        <v>0</v>
      </c>
      <c r="AC1942" s="68">
        <v>0</v>
      </c>
      <c r="AD1942" s="68">
        <v>0</v>
      </c>
      <c r="AE1942" s="68">
        <v>0</v>
      </c>
      <c r="AF1942" s="68">
        <v>0</v>
      </c>
      <c r="AG1942" s="68">
        <v>0</v>
      </c>
      <c r="AH1942" s="68">
        <v>0</v>
      </c>
      <c r="AI1942" s="68">
        <v>0</v>
      </c>
      <c r="AJ1942" t="s">
        <v>5312</v>
      </c>
      <c r="AK1942" s="89">
        <v>0</v>
      </c>
      <c r="AL1942" s="89">
        <v>0</v>
      </c>
      <c r="AM1942" s="89">
        <v>0</v>
      </c>
      <c r="AN1942" s="89">
        <v>0</v>
      </c>
      <c r="AO1942" s="89">
        <v>0</v>
      </c>
      <c r="AP1942" s="89">
        <v>0</v>
      </c>
      <c r="AQ1942" s="89">
        <v>0</v>
      </c>
      <c r="AR1942" s="89">
        <v>0</v>
      </c>
      <c r="AS1942" s="89">
        <v>0</v>
      </c>
      <c r="AT1942" s="89">
        <v>0</v>
      </c>
      <c r="AU1942" s="68">
        <v>0</v>
      </c>
      <c r="AV1942" s="68">
        <v>0</v>
      </c>
      <c r="AW1942" s="68">
        <v>0</v>
      </c>
      <c r="AX1942" s="68">
        <v>0</v>
      </c>
      <c r="AY1942" s="68">
        <v>0</v>
      </c>
      <c r="AZ1942" s="68">
        <v>0</v>
      </c>
      <c r="BA1942" s="68">
        <v>0</v>
      </c>
      <c r="BB1942" s="68">
        <v>0</v>
      </c>
      <c r="BC1942" s="68">
        <v>0</v>
      </c>
      <c r="BD1942" s="68">
        <v>0</v>
      </c>
      <c r="BE1942">
        <f t="shared" si="600"/>
        <v>0</v>
      </c>
      <c r="BF1942">
        <f t="shared" si="601"/>
        <v>0</v>
      </c>
      <c r="BG1942">
        <f t="shared" si="602"/>
        <v>0</v>
      </c>
      <c r="BH1942">
        <f t="shared" si="603"/>
        <v>0</v>
      </c>
      <c r="BI1942">
        <f t="shared" si="604"/>
        <v>0</v>
      </c>
      <c r="BJ1942">
        <f t="shared" si="605"/>
        <v>0</v>
      </c>
      <c r="BK1942">
        <f t="shared" si="606"/>
        <v>0</v>
      </c>
      <c r="BL1942">
        <f t="shared" si="607"/>
        <v>0</v>
      </c>
      <c r="BM1942">
        <f t="shared" si="608"/>
        <v>0</v>
      </c>
      <c r="BN1942">
        <f t="shared" si="609"/>
        <v>0</v>
      </c>
      <c r="BO1942">
        <f t="shared" si="610"/>
        <v>0</v>
      </c>
      <c r="BP1942">
        <f t="shared" si="611"/>
        <v>0</v>
      </c>
      <c r="BQ1942">
        <f t="shared" si="612"/>
        <v>0</v>
      </c>
      <c r="BR1942">
        <f t="shared" si="613"/>
        <v>0</v>
      </c>
      <c r="BS1942">
        <f t="shared" si="614"/>
        <v>0</v>
      </c>
      <c r="BT1942">
        <f t="shared" si="615"/>
        <v>0</v>
      </c>
      <c r="BU1942">
        <f t="shared" si="616"/>
        <v>0</v>
      </c>
      <c r="BV1942">
        <f t="shared" si="617"/>
        <v>0</v>
      </c>
      <c r="BW1942">
        <f t="shared" si="618"/>
        <v>0</v>
      </c>
      <c r="BX1942">
        <f t="shared" si="619"/>
        <v>0</v>
      </c>
    </row>
    <row r="1943" spans="1:76" x14ac:dyDescent="0.25">
      <c r="A1943" t="s">
        <v>47</v>
      </c>
      <c r="B1943" s="85">
        <v>3.3937903647953663E-5</v>
      </c>
      <c r="C1943" s="85">
        <v>7.6503539240381914E-4</v>
      </c>
      <c r="E1943" s="85">
        <v>1.6960136776606505</v>
      </c>
      <c r="F1943" s="86">
        <v>20</v>
      </c>
      <c r="H1943" s="87">
        <v>0.64298947368421044</v>
      </c>
      <c r="I1943" s="87">
        <v>0.64298947368421044</v>
      </c>
      <c r="J1943" t="s">
        <v>5168</v>
      </c>
      <c r="K1943" t="s">
        <v>34</v>
      </c>
      <c r="L1943" s="87">
        <v>7.4743289089298073E-2</v>
      </c>
      <c r="M1943" t="s">
        <v>286</v>
      </c>
      <c r="N1943">
        <v>0.31380796561594865</v>
      </c>
      <c r="O1943" t="s">
        <v>5313</v>
      </c>
      <c r="P1943" s="89">
        <v>0</v>
      </c>
      <c r="Q1943" s="89">
        <v>0</v>
      </c>
      <c r="R1943" s="89">
        <v>0</v>
      </c>
      <c r="S1943" s="89">
        <v>0</v>
      </c>
      <c r="T1943" s="89">
        <v>0</v>
      </c>
      <c r="U1943" s="89">
        <v>0</v>
      </c>
      <c r="V1943" s="89">
        <v>0</v>
      </c>
      <c r="W1943" s="89">
        <v>0</v>
      </c>
      <c r="X1943" s="89">
        <v>0</v>
      </c>
      <c r="Y1943" s="89">
        <v>0</v>
      </c>
      <c r="Z1943" s="68">
        <v>0</v>
      </c>
      <c r="AA1943" s="68">
        <v>0</v>
      </c>
      <c r="AB1943" s="68">
        <v>0</v>
      </c>
      <c r="AC1943" s="68">
        <v>0</v>
      </c>
      <c r="AD1943" s="68">
        <v>0</v>
      </c>
      <c r="AE1943" s="68">
        <v>0</v>
      </c>
      <c r="AF1943" s="68">
        <v>0</v>
      </c>
      <c r="AG1943" s="68">
        <v>0</v>
      </c>
      <c r="AH1943" s="68">
        <v>0</v>
      </c>
      <c r="AI1943" s="68">
        <v>0</v>
      </c>
      <c r="AJ1943" t="s">
        <v>5314</v>
      </c>
      <c r="AK1943" s="89">
        <v>0</v>
      </c>
      <c r="AL1943" s="89">
        <v>0</v>
      </c>
      <c r="AM1943" s="89">
        <v>0</v>
      </c>
      <c r="AN1943" s="89">
        <v>0</v>
      </c>
      <c r="AO1943" s="89">
        <v>0</v>
      </c>
      <c r="AP1943" s="89">
        <v>0</v>
      </c>
      <c r="AQ1943" s="89">
        <v>0</v>
      </c>
      <c r="AR1943" s="89">
        <v>0</v>
      </c>
      <c r="AS1943" s="89">
        <v>0</v>
      </c>
      <c r="AT1943" s="89">
        <v>0</v>
      </c>
      <c r="AU1943" s="68">
        <v>0</v>
      </c>
      <c r="AV1943" s="68">
        <v>0</v>
      </c>
      <c r="AW1943" s="68">
        <v>0</v>
      </c>
      <c r="AX1943" s="68">
        <v>0</v>
      </c>
      <c r="AY1943" s="68">
        <v>0</v>
      </c>
      <c r="AZ1943" s="68">
        <v>0</v>
      </c>
      <c r="BA1943" s="68">
        <v>0</v>
      </c>
      <c r="BB1943" s="68">
        <v>0</v>
      </c>
      <c r="BC1943" s="68">
        <v>0</v>
      </c>
      <c r="BD1943" s="68">
        <v>0</v>
      </c>
      <c r="BE1943">
        <f t="shared" si="600"/>
        <v>0</v>
      </c>
      <c r="BF1943">
        <f t="shared" si="601"/>
        <v>0</v>
      </c>
      <c r="BG1943">
        <f t="shared" si="602"/>
        <v>0</v>
      </c>
      <c r="BH1943">
        <f t="shared" si="603"/>
        <v>0</v>
      </c>
      <c r="BI1943">
        <f t="shared" si="604"/>
        <v>0</v>
      </c>
      <c r="BJ1943">
        <f t="shared" si="605"/>
        <v>0</v>
      </c>
      <c r="BK1943">
        <f t="shared" si="606"/>
        <v>0</v>
      </c>
      <c r="BL1943">
        <f t="shared" si="607"/>
        <v>0</v>
      </c>
      <c r="BM1943">
        <f t="shared" si="608"/>
        <v>0</v>
      </c>
      <c r="BN1943">
        <f t="shared" si="609"/>
        <v>0</v>
      </c>
      <c r="BO1943">
        <f t="shared" si="610"/>
        <v>0</v>
      </c>
      <c r="BP1943">
        <f t="shared" si="611"/>
        <v>0</v>
      </c>
      <c r="BQ1943">
        <f t="shared" si="612"/>
        <v>0</v>
      </c>
      <c r="BR1943">
        <f t="shared" si="613"/>
        <v>0</v>
      </c>
      <c r="BS1943">
        <f t="shared" si="614"/>
        <v>0</v>
      </c>
      <c r="BT1943">
        <f t="shared" si="615"/>
        <v>0</v>
      </c>
      <c r="BU1943">
        <f t="shared" si="616"/>
        <v>0</v>
      </c>
      <c r="BV1943">
        <f t="shared" si="617"/>
        <v>0</v>
      </c>
      <c r="BW1943">
        <f t="shared" si="618"/>
        <v>0</v>
      </c>
      <c r="BX1943">
        <f t="shared" si="619"/>
        <v>0</v>
      </c>
    </row>
    <row r="1944" spans="1:76" x14ac:dyDescent="0.25">
      <c r="A1944" t="s">
        <v>47</v>
      </c>
      <c r="B1944" s="85">
        <v>3.3937903647953663E-5</v>
      </c>
      <c r="C1944" s="85">
        <v>7.6503539240381914E-4</v>
      </c>
      <c r="E1944" s="85">
        <v>1.6960136776606505</v>
      </c>
      <c r="F1944" s="86">
        <v>20</v>
      </c>
      <c r="H1944" s="87">
        <v>0.64298947368421044</v>
      </c>
      <c r="I1944" s="87">
        <v>0.64298947368421044</v>
      </c>
      <c r="J1944" t="s">
        <v>5168</v>
      </c>
      <c r="K1944" t="s">
        <v>34</v>
      </c>
      <c r="L1944" s="87">
        <v>7.4743289089298073E-2</v>
      </c>
      <c r="M1944" t="s">
        <v>286</v>
      </c>
      <c r="N1944">
        <v>0.31380796561594865</v>
      </c>
      <c r="O1944" t="s">
        <v>5315</v>
      </c>
      <c r="P1944" s="89">
        <v>0</v>
      </c>
      <c r="Q1944" s="89">
        <v>0</v>
      </c>
      <c r="R1944" s="89">
        <v>0</v>
      </c>
      <c r="S1944" s="89">
        <v>0</v>
      </c>
      <c r="T1944" s="89">
        <v>0</v>
      </c>
      <c r="U1944" s="89">
        <v>0</v>
      </c>
      <c r="V1944" s="89">
        <v>0</v>
      </c>
      <c r="W1944" s="89">
        <v>0</v>
      </c>
      <c r="X1944" s="89">
        <v>0</v>
      </c>
      <c r="Y1944" s="89">
        <v>0</v>
      </c>
      <c r="Z1944" s="68">
        <v>0</v>
      </c>
      <c r="AA1944" s="68">
        <v>0</v>
      </c>
      <c r="AB1944" s="68">
        <v>0</v>
      </c>
      <c r="AC1944" s="68">
        <v>0</v>
      </c>
      <c r="AD1944" s="68">
        <v>0</v>
      </c>
      <c r="AE1944" s="68">
        <v>0</v>
      </c>
      <c r="AF1944" s="68">
        <v>0</v>
      </c>
      <c r="AG1944" s="68">
        <v>0</v>
      </c>
      <c r="AH1944" s="68">
        <v>0</v>
      </c>
      <c r="AI1944" s="68">
        <v>0</v>
      </c>
      <c r="AJ1944" t="s">
        <v>5316</v>
      </c>
      <c r="AK1944" s="89">
        <v>0</v>
      </c>
      <c r="AL1944" s="89">
        <v>0</v>
      </c>
      <c r="AM1944" s="89">
        <v>0</v>
      </c>
      <c r="AN1944" s="89">
        <v>0</v>
      </c>
      <c r="AO1944" s="89">
        <v>0</v>
      </c>
      <c r="AP1944" s="89">
        <v>0</v>
      </c>
      <c r="AQ1944" s="89">
        <v>0</v>
      </c>
      <c r="AR1944" s="89">
        <v>0</v>
      </c>
      <c r="AS1944" s="89">
        <v>0</v>
      </c>
      <c r="AT1944" s="89">
        <v>0</v>
      </c>
      <c r="AU1944" s="68">
        <v>0</v>
      </c>
      <c r="AV1944" s="68">
        <v>0</v>
      </c>
      <c r="AW1944" s="68">
        <v>0</v>
      </c>
      <c r="AX1944" s="68">
        <v>0</v>
      </c>
      <c r="AY1944" s="68">
        <v>0</v>
      </c>
      <c r="AZ1944" s="68">
        <v>0</v>
      </c>
      <c r="BA1944" s="68">
        <v>0</v>
      </c>
      <c r="BB1944" s="68">
        <v>0</v>
      </c>
      <c r="BC1944" s="68">
        <v>0</v>
      </c>
      <c r="BD1944" s="68">
        <v>0</v>
      </c>
      <c r="BE1944">
        <f t="shared" si="600"/>
        <v>0</v>
      </c>
      <c r="BF1944">
        <f t="shared" si="601"/>
        <v>0</v>
      </c>
      <c r="BG1944">
        <f t="shared" si="602"/>
        <v>0</v>
      </c>
      <c r="BH1944">
        <f t="shared" si="603"/>
        <v>0</v>
      </c>
      <c r="BI1944">
        <f t="shared" si="604"/>
        <v>0</v>
      </c>
      <c r="BJ1944">
        <f t="shared" si="605"/>
        <v>0</v>
      </c>
      <c r="BK1944">
        <f t="shared" si="606"/>
        <v>0</v>
      </c>
      <c r="BL1944">
        <f t="shared" si="607"/>
        <v>0</v>
      </c>
      <c r="BM1944">
        <f t="shared" si="608"/>
        <v>0</v>
      </c>
      <c r="BN1944">
        <f t="shared" si="609"/>
        <v>0</v>
      </c>
      <c r="BO1944">
        <f t="shared" si="610"/>
        <v>0</v>
      </c>
      <c r="BP1944">
        <f t="shared" si="611"/>
        <v>0</v>
      </c>
      <c r="BQ1944">
        <f t="shared" si="612"/>
        <v>0</v>
      </c>
      <c r="BR1944">
        <f t="shared" si="613"/>
        <v>0</v>
      </c>
      <c r="BS1944">
        <f t="shared" si="614"/>
        <v>0</v>
      </c>
      <c r="BT1944">
        <f t="shared" si="615"/>
        <v>0</v>
      </c>
      <c r="BU1944">
        <f t="shared" si="616"/>
        <v>0</v>
      </c>
      <c r="BV1944">
        <f t="shared" si="617"/>
        <v>0</v>
      </c>
      <c r="BW1944">
        <f t="shared" si="618"/>
        <v>0</v>
      </c>
      <c r="BX1944">
        <f t="shared" si="619"/>
        <v>0</v>
      </c>
    </row>
    <row r="1945" spans="1:76" x14ac:dyDescent="0.25">
      <c r="A1945" t="s">
        <v>47</v>
      </c>
      <c r="B1945" s="85">
        <v>3.4610643380916925E-4</v>
      </c>
      <c r="C1945" s="85">
        <v>7.9153279691280231E-4</v>
      </c>
      <c r="E1945" s="85">
        <v>1.6960136776606505</v>
      </c>
      <c r="F1945" s="86">
        <v>20</v>
      </c>
      <c r="H1945" s="87">
        <v>0.64298947368421044</v>
      </c>
      <c r="I1945" s="87">
        <v>0.64298947368421044</v>
      </c>
      <c r="J1945" t="s">
        <v>5168</v>
      </c>
      <c r="K1945" t="s">
        <v>34</v>
      </c>
      <c r="L1945" s="87">
        <v>7.4743289089298073E-2</v>
      </c>
      <c r="M1945" t="s">
        <v>286</v>
      </c>
      <c r="N1945">
        <v>0.31380796561594865</v>
      </c>
      <c r="O1945" t="s">
        <v>5317</v>
      </c>
      <c r="P1945" s="89">
        <v>0</v>
      </c>
      <c r="Q1945" s="89">
        <v>0</v>
      </c>
      <c r="R1945" s="89">
        <v>0</v>
      </c>
      <c r="S1945" s="89">
        <v>0</v>
      </c>
      <c r="T1945" s="89">
        <v>0</v>
      </c>
      <c r="U1945" s="89">
        <v>0</v>
      </c>
      <c r="V1945" s="89">
        <v>0</v>
      </c>
      <c r="W1945" s="89">
        <v>0</v>
      </c>
      <c r="X1945" s="89">
        <v>0</v>
      </c>
      <c r="Y1945" s="89">
        <v>0</v>
      </c>
      <c r="Z1945" s="68">
        <v>0</v>
      </c>
      <c r="AA1945" s="68">
        <v>0</v>
      </c>
      <c r="AB1945" s="68">
        <v>0</v>
      </c>
      <c r="AC1945" s="68">
        <v>0</v>
      </c>
      <c r="AD1945" s="68">
        <v>0</v>
      </c>
      <c r="AE1945" s="68">
        <v>0</v>
      </c>
      <c r="AF1945" s="68">
        <v>0</v>
      </c>
      <c r="AG1945" s="68">
        <v>0</v>
      </c>
      <c r="AH1945" s="68">
        <v>0</v>
      </c>
      <c r="AI1945" s="68">
        <v>0</v>
      </c>
      <c r="AJ1945" t="s">
        <v>5318</v>
      </c>
      <c r="AK1945" s="89">
        <v>0</v>
      </c>
      <c r="AL1945" s="89">
        <v>0</v>
      </c>
      <c r="AM1945" s="89">
        <v>0</v>
      </c>
      <c r="AN1945" s="89">
        <v>0</v>
      </c>
      <c r="AO1945" s="89">
        <v>0</v>
      </c>
      <c r="AP1945" s="89">
        <v>0</v>
      </c>
      <c r="AQ1945" s="89">
        <v>0</v>
      </c>
      <c r="AR1945" s="89">
        <v>0</v>
      </c>
      <c r="AS1945" s="89">
        <v>0</v>
      </c>
      <c r="AT1945" s="89">
        <v>0</v>
      </c>
      <c r="AU1945" s="68">
        <v>0</v>
      </c>
      <c r="AV1945" s="68">
        <v>0</v>
      </c>
      <c r="AW1945" s="68">
        <v>0</v>
      </c>
      <c r="AX1945" s="68">
        <v>0</v>
      </c>
      <c r="AY1945" s="68">
        <v>0</v>
      </c>
      <c r="AZ1945" s="68">
        <v>0</v>
      </c>
      <c r="BA1945" s="68">
        <v>0</v>
      </c>
      <c r="BB1945" s="68">
        <v>0</v>
      </c>
      <c r="BC1945" s="68">
        <v>0</v>
      </c>
      <c r="BD1945" s="68">
        <v>0</v>
      </c>
      <c r="BE1945">
        <f t="shared" si="600"/>
        <v>0</v>
      </c>
      <c r="BF1945">
        <f t="shared" si="601"/>
        <v>0</v>
      </c>
      <c r="BG1945">
        <f t="shared" si="602"/>
        <v>0</v>
      </c>
      <c r="BH1945">
        <f t="shared" si="603"/>
        <v>0</v>
      </c>
      <c r="BI1945">
        <f t="shared" si="604"/>
        <v>0</v>
      </c>
      <c r="BJ1945">
        <f t="shared" si="605"/>
        <v>0</v>
      </c>
      <c r="BK1945">
        <f t="shared" si="606"/>
        <v>0</v>
      </c>
      <c r="BL1945">
        <f t="shared" si="607"/>
        <v>0</v>
      </c>
      <c r="BM1945">
        <f t="shared" si="608"/>
        <v>0</v>
      </c>
      <c r="BN1945">
        <f t="shared" si="609"/>
        <v>0</v>
      </c>
      <c r="BO1945">
        <f t="shared" si="610"/>
        <v>0</v>
      </c>
      <c r="BP1945">
        <f t="shared" si="611"/>
        <v>0</v>
      </c>
      <c r="BQ1945">
        <f t="shared" si="612"/>
        <v>0</v>
      </c>
      <c r="BR1945">
        <f t="shared" si="613"/>
        <v>0</v>
      </c>
      <c r="BS1945">
        <f t="shared" si="614"/>
        <v>0</v>
      </c>
      <c r="BT1945">
        <f t="shared" si="615"/>
        <v>0</v>
      </c>
      <c r="BU1945">
        <f t="shared" si="616"/>
        <v>0</v>
      </c>
      <c r="BV1945">
        <f t="shared" si="617"/>
        <v>0</v>
      </c>
      <c r="BW1945">
        <f t="shared" si="618"/>
        <v>0</v>
      </c>
      <c r="BX1945">
        <f t="shared" si="619"/>
        <v>0</v>
      </c>
    </row>
    <row r="1946" spans="1:76" x14ac:dyDescent="0.25">
      <c r="A1946" t="s">
        <v>47</v>
      </c>
      <c r="B1946" s="85">
        <v>3.4610643380916925E-4</v>
      </c>
      <c r="C1946" s="85">
        <v>7.9153279691280231E-4</v>
      </c>
      <c r="E1946" s="85">
        <v>1.6960136776606505</v>
      </c>
      <c r="F1946" s="86">
        <v>20</v>
      </c>
      <c r="H1946" s="87">
        <v>0.64298947368421044</v>
      </c>
      <c r="I1946" s="87">
        <v>0.64298947368421044</v>
      </c>
      <c r="J1946" t="s">
        <v>5168</v>
      </c>
      <c r="K1946" t="s">
        <v>34</v>
      </c>
      <c r="L1946" s="87">
        <v>7.4743289089298073E-2</v>
      </c>
      <c r="M1946" t="s">
        <v>286</v>
      </c>
      <c r="N1946">
        <v>0.31380796561594865</v>
      </c>
      <c r="O1946" t="s">
        <v>5319</v>
      </c>
      <c r="P1946" s="89">
        <v>0</v>
      </c>
      <c r="Q1946" s="89">
        <v>0</v>
      </c>
      <c r="R1946" s="89">
        <v>0</v>
      </c>
      <c r="S1946" s="89">
        <v>0</v>
      </c>
      <c r="T1946" s="89">
        <v>0</v>
      </c>
      <c r="U1946" s="89">
        <v>0</v>
      </c>
      <c r="V1946" s="89">
        <v>0</v>
      </c>
      <c r="W1946" s="89">
        <v>0</v>
      </c>
      <c r="X1946" s="89">
        <v>0</v>
      </c>
      <c r="Y1946" s="89">
        <v>0</v>
      </c>
      <c r="Z1946" s="68">
        <v>0</v>
      </c>
      <c r="AA1946" s="68">
        <v>0</v>
      </c>
      <c r="AB1946" s="68">
        <v>0</v>
      </c>
      <c r="AC1946" s="68">
        <v>0</v>
      </c>
      <c r="AD1946" s="68">
        <v>0</v>
      </c>
      <c r="AE1946" s="68">
        <v>0</v>
      </c>
      <c r="AF1946" s="68">
        <v>0</v>
      </c>
      <c r="AG1946" s="68">
        <v>0</v>
      </c>
      <c r="AH1946" s="68">
        <v>0</v>
      </c>
      <c r="AI1946" s="68">
        <v>0</v>
      </c>
      <c r="AJ1946" t="s">
        <v>5320</v>
      </c>
      <c r="AK1946" s="89">
        <v>0</v>
      </c>
      <c r="AL1946" s="89">
        <v>0</v>
      </c>
      <c r="AM1946" s="89">
        <v>0</v>
      </c>
      <c r="AN1946" s="89">
        <v>0</v>
      </c>
      <c r="AO1946" s="89">
        <v>0</v>
      </c>
      <c r="AP1946" s="89">
        <v>0</v>
      </c>
      <c r="AQ1946" s="89">
        <v>0</v>
      </c>
      <c r="AR1946" s="89">
        <v>0</v>
      </c>
      <c r="AS1946" s="89">
        <v>0</v>
      </c>
      <c r="AT1946" s="89">
        <v>0</v>
      </c>
      <c r="AU1946" s="68">
        <v>0</v>
      </c>
      <c r="AV1946" s="68">
        <v>0</v>
      </c>
      <c r="AW1946" s="68">
        <v>0</v>
      </c>
      <c r="AX1946" s="68">
        <v>0</v>
      </c>
      <c r="AY1946" s="68">
        <v>0</v>
      </c>
      <c r="AZ1946" s="68">
        <v>0</v>
      </c>
      <c r="BA1946" s="68">
        <v>0</v>
      </c>
      <c r="BB1946" s="68">
        <v>0</v>
      </c>
      <c r="BC1946" s="68">
        <v>0</v>
      </c>
      <c r="BD1946" s="68">
        <v>0</v>
      </c>
      <c r="BE1946">
        <f t="shared" si="600"/>
        <v>0</v>
      </c>
      <c r="BF1946">
        <f t="shared" si="601"/>
        <v>0</v>
      </c>
      <c r="BG1946">
        <f t="shared" si="602"/>
        <v>0</v>
      </c>
      <c r="BH1946">
        <f t="shared" si="603"/>
        <v>0</v>
      </c>
      <c r="BI1946">
        <f t="shared" si="604"/>
        <v>0</v>
      </c>
      <c r="BJ1946">
        <f t="shared" si="605"/>
        <v>0</v>
      </c>
      <c r="BK1946">
        <f t="shared" si="606"/>
        <v>0</v>
      </c>
      <c r="BL1946">
        <f t="shared" si="607"/>
        <v>0</v>
      </c>
      <c r="BM1946">
        <f t="shared" si="608"/>
        <v>0</v>
      </c>
      <c r="BN1946">
        <f t="shared" si="609"/>
        <v>0</v>
      </c>
      <c r="BO1946">
        <f t="shared" si="610"/>
        <v>0</v>
      </c>
      <c r="BP1946">
        <f t="shared" si="611"/>
        <v>0</v>
      </c>
      <c r="BQ1946">
        <f t="shared" si="612"/>
        <v>0</v>
      </c>
      <c r="BR1946">
        <f t="shared" si="613"/>
        <v>0</v>
      </c>
      <c r="BS1946">
        <f t="shared" si="614"/>
        <v>0</v>
      </c>
      <c r="BT1946">
        <f t="shared" si="615"/>
        <v>0</v>
      </c>
      <c r="BU1946">
        <f t="shared" si="616"/>
        <v>0</v>
      </c>
      <c r="BV1946">
        <f t="shared" si="617"/>
        <v>0</v>
      </c>
      <c r="BW1946">
        <f t="shared" si="618"/>
        <v>0</v>
      </c>
      <c r="BX1946">
        <f t="shared" si="619"/>
        <v>0</v>
      </c>
    </row>
    <row r="1947" spans="1:76" x14ac:dyDescent="0.25">
      <c r="A1947" t="s">
        <v>47</v>
      </c>
      <c r="B1947" s="85">
        <v>3.3937903647953663E-5</v>
      </c>
      <c r="C1947" s="85">
        <v>7.6503539240381914E-4</v>
      </c>
      <c r="E1947" s="85">
        <v>1.6960136776606505</v>
      </c>
      <c r="F1947" s="86">
        <v>20</v>
      </c>
      <c r="H1947" s="87">
        <v>0.64298947368421044</v>
      </c>
      <c r="I1947" s="87">
        <v>0.64298947368421044</v>
      </c>
      <c r="J1947" t="s">
        <v>5168</v>
      </c>
      <c r="K1947" t="s">
        <v>34</v>
      </c>
      <c r="L1947" s="87">
        <v>7.4743289089298073E-2</v>
      </c>
      <c r="M1947" t="s">
        <v>286</v>
      </c>
      <c r="N1947">
        <v>0.31380796561594865</v>
      </c>
      <c r="O1947" t="s">
        <v>5321</v>
      </c>
      <c r="P1947" s="89">
        <v>0</v>
      </c>
      <c r="Q1947" s="89">
        <v>0</v>
      </c>
      <c r="R1947" s="89">
        <v>0</v>
      </c>
      <c r="S1947" s="89">
        <v>0</v>
      </c>
      <c r="T1947" s="89">
        <v>0</v>
      </c>
      <c r="U1947" s="89">
        <v>0</v>
      </c>
      <c r="V1947" s="89">
        <v>0</v>
      </c>
      <c r="W1947" s="89">
        <v>0</v>
      </c>
      <c r="X1947" s="89">
        <v>0</v>
      </c>
      <c r="Y1947" s="89">
        <v>0</v>
      </c>
      <c r="Z1947" s="68">
        <v>0</v>
      </c>
      <c r="AA1947" s="68">
        <v>0</v>
      </c>
      <c r="AB1947" s="68">
        <v>0</v>
      </c>
      <c r="AC1947" s="68">
        <v>0</v>
      </c>
      <c r="AD1947" s="68">
        <v>0</v>
      </c>
      <c r="AE1947" s="68">
        <v>0</v>
      </c>
      <c r="AF1947" s="68">
        <v>0</v>
      </c>
      <c r="AG1947" s="68">
        <v>0</v>
      </c>
      <c r="AH1947" s="68">
        <v>0</v>
      </c>
      <c r="AI1947" s="68">
        <v>0</v>
      </c>
      <c r="AJ1947" t="s">
        <v>5322</v>
      </c>
      <c r="AK1947" s="89">
        <v>0</v>
      </c>
      <c r="AL1947" s="89">
        <v>0</v>
      </c>
      <c r="AM1947" s="89">
        <v>0</v>
      </c>
      <c r="AN1947" s="89">
        <v>0</v>
      </c>
      <c r="AO1947" s="89">
        <v>0</v>
      </c>
      <c r="AP1947" s="89">
        <v>0</v>
      </c>
      <c r="AQ1947" s="89">
        <v>0</v>
      </c>
      <c r="AR1947" s="89">
        <v>0</v>
      </c>
      <c r="AS1947" s="89">
        <v>0</v>
      </c>
      <c r="AT1947" s="89">
        <v>0</v>
      </c>
      <c r="AU1947" s="68">
        <v>0</v>
      </c>
      <c r="AV1947" s="68">
        <v>0</v>
      </c>
      <c r="AW1947" s="68">
        <v>0</v>
      </c>
      <c r="AX1947" s="68">
        <v>0</v>
      </c>
      <c r="AY1947" s="68">
        <v>0</v>
      </c>
      <c r="AZ1947" s="68">
        <v>0</v>
      </c>
      <c r="BA1947" s="68">
        <v>0</v>
      </c>
      <c r="BB1947" s="68">
        <v>0</v>
      </c>
      <c r="BC1947" s="68">
        <v>0</v>
      </c>
      <c r="BD1947" s="68">
        <v>0</v>
      </c>
      <c r="BE1947">
        <f t="shared" si="600"/>
        <v>0</v>
      </c>
      <c r="BF1947">
        <f t="shared" si="601"/>
        <v>0</v>
      </c>
      <c r="BG1947">
        <f t="shared" si="602"/>
        <v>0</v>
      </c>
      <c r="BH1947">
        <f t="shared" si="603"/>
        <v>0</v>
      </c>
      <c r="BI1947">
        <f t="shared" si="604"/>
        <v>0</v>
      </c>
      <c r="BJ1947">
        <f t="shared" si="605"/>
        <v>0</v>
      </c>
      <c r="BK1947">
        <f t="shared" si="606"/>
        <v>0</v>
      </c>
      <c r="BL1947">
        <f t="shared" si="607"/>
        <v>0</v>
      </c>
      <c r="BM1947">
        <f t="shared" si="608"/>
        <v>0</v>
      </c>
      <c r="BN1947">
        <f t="shared" si="609"/>
        <v>0</v>
      </c>
      <c r="BO1947">
        <f t="shared" si="610"/>
        <v>0</v>
      </c>
      <c r="BP1947">
        <f t="shared" si="611"/>
        <v>0</v>
      </c>
      <c r="BQ1947">
        <f t="shared" si="612"/>
        <v>0</v>
      </c>
      <c r="BR1947">
        <f t="shared" si="613"/>
        <v>0</v>
      </c>
      <c r="BS1947">
        <f t="shared" si="614"/>
        <v>0</v>
      </c>
      <c r="BT1947">
        <f t="shared" si="615"/>
        <v>0</v>
      </c>
      <c r="BU1947">
        <f t="shared" si="616"/>
        <v>0</v>
      </c>
      <c r="BV1947">
        <f t="shared" si="617"/>
        <v>0</v>
      </c>
      <c r="BW1947">
        <f t="shared" si="618"/>
        <v>0</v>
      </c>
      <c r="BX1947">
        <f t="shared" si="619"/>
        <v>0</v>
      </c>
    </row>
    <row r="1948" spans="1:76" x14ac:dyDescent="0.25">
      <c r="A1948" t="s">
        <v>47</v>
      </c>
      <c r="B1948" s="85">
        <v>1.3893742302794183E-4</v>
      </c>
      <c r="C1948" s="85">
        <v>2.478963603485257E-4</v>
      </c>
      <c r="E1948" s="85">
        <v>1.224363008038359</v>
      </c>
      <c r="F1948" s="86">
        <v>20</v>
      </c>
      <c r="H1948" s="87">
        <v>0.64298947368421044</v>
      </c>
      <c r="I1948" s="87">
        <v>0.64298947368421044</v>
      </c>
      <c r="J1948" t="s">
        <v>5168</v>
      </c>
      <c r="K1948" t="s">
        <v>34</v>
      </c>
      <c r="L1948" s="87">
        <v>5.3957653446686495E-2</v>
      </c>
      <c r="M1948" t="s">
        <v>286</v>
      </c>
      <c r="N1948">
        <v>0.40535125960743534</v>
      </c>
      <c r="O1948" t="s">
        <v>5323</v>
      </c>
      <c r="P1948" s="89">
        <v>0</v>
      </c>
      <c r="Q1948" s="89">
        <v>0</v>
      </c>
      <c r="R1948" s="89">
        <v>0</v>
      </c>
      <c r="S1948" s="89">
        <v>0</v>
      </c>
      <c r="T1948" s="89">
        <v>0</v>
      </c>
      <c r="U1948" s="89">
        <v>0</v>
      </c>
      <c r="V1948" s="89">
        <v>0</v>
      </c>
      <c r="W1948" s="89">
        <v>0</v>
      </c>
      <c r="X1948" s="89">
        <v>0</v>
      </c>
      <c r="Y1948" s="89">
        <v>0</v>
      </c>
      <c r="Z1948" s="68">
        <v>0</v>
      </c>
      <c r="AA1948" s="68">
        <v>0</v>
      </c>
      <c r="AB1948" s="68">
        <v>0</v>
      </c>
      <c r="AC1948" s="68">
        <v>0</v>
      </c>
      <c r="AD1948" s="68">
        <v>0</v>
      </c>
      <c r="AE1948" s="68">
        <v>0</v>
      </c>
      <c r="AF1948" s="68">
        <v>0</v>
      </c>
      <c r="AG1948" s="68">
        <v>0</v>
      </c>
      <c r="AH1948" s="68">
        <v>0</v>
      </c>
      <c r="AI1948" s="68">
        <v>0</v>
      </c>
      <c r="AJ1948" t="s">
        <v>5324</v>
      </c>
      <c r="AK1948" s="89">
        <v>0</v>
      </c>
      <c r="AL1948" s="89">
        <v>0</v>
      </c>
      <c r="AM1948" s="89">
        <v>0</v>
      </c>
      <c r="AN1948" s="89">
        <v>0</v>
      </c>
      <c r="AO1948" s="89">
        <v>0</v>
      </c>
      <c r="AP1948" s="89">
        <v>0</v>
      </c>
      <c r="AQ1948" s="89">
        <v>0</v>
      </c>
      <c r="AR1948" s="89">
        <v>0</v>
      </c>
      <c r="AS1948" s="89">
        <v>0</v>
      </c>
      <c r="AT1948" s="89">
        <v>0</v>
      </c>
      <c r="AU1948" s="68">
        <v>0</v>
      </c>
      <c r="AV1948" s="68">
        <v>0</v>
      </c>
      <c r="AW1948" s="68">
        <v>0</v>
      </c>
      <c r="AX1948" s="68">
        <v>0</v>
      </c>
      <c r="AY1948" s="68">
        <v>0</v>
      </c>
      <c r="AZ1948" s="68">
        <v>0</v>
      </c>
      <c r="BA1948" s="68">
        <v>0</v>
      </c>
      <c r="BB1948" s="68">
        <v>0</v>
      </c>
      <c r="BC1948" s="68">
        <v>0</v>
      </c>
      <c r="BD1948" s="68">
        <v>0</v>
      </c>
      <c r="BE1948">
        <f t="shared" si="600"/>
        <v>0</v>
      </c>
      <c r="BF1948">
        <f t="shared" si="601"/>
        <v>0</v>
      </c>
      <c r="BG1948">
        <f t="shared" si="602"/>
        <v>0</v>
      </c>
      <c r="BH1948">
        <f t="shared" si="603"/>
        <v>0</v>
      </c>
      <c r="BI1948">
        <f t="shared" si="604"/>
        <v>0</v>
      </c>
      <c r="BJ1948">
        <f t="shared" si="605"/>
        <v>0</v>
      </c>
      <c r="BK1948">
        <f t="shared" si="606"/>
        <v>0</v>
      </c>
      <c r="BL1948">
        <f t="shared" si="607"/>
        <v>0</v>
      </c>
      <c r="BM1948">
        <f t="shared" si="608"/>
        <v>0</v>
      </c>
      <c r="BN1948">
        <f t="shared" si="609"/>
        <v>0</v>
      </c>
      <c r="BO1948">
        <f t="shared" si="610"/>
        <v>0</v>
      </c>
      <c r="BP1948">
        <f t="shared" si="611"/>
        <v>0</v>
      </c>
      <c r="BQ1948">
        <f t="shared" si="612"/>
        <v>0</v>
      </c>
      <c r="BR1948">
        <f t="shared" si="613"/>
        <v>0</v>
      </c>
      <c r="BS1948">
        <f t="shared" si="614"/>
        <v>0</v>
      </c>
      <c r="BT1948">
        <f t="shared" si="615"/>
        <v>0</v>
      </c>
      <c r="BU1948">
        <f t="shared" si="616"/>
        <v>0</v>
      </c>
      <c r="BV1948">
        <f t="shared" si="617"/>
        <v>0</v>
      </c>
      <c r="BW1948">
        <f t="shared" si="618"/>
        <v>0</v>
      </c>
      <c r="BX1948">
        <f t="shared" si="619"/>
        <v>0</v>
      </c>
    </row>
    <row r="1949" spans="1:76" x14ac:dyDescent="0.25">
      <c r="A1949" t="s">
        <v>158</v>
      </c>
      <c r="B1949" s="85">
        <v>5.0595644948949462E-7</v>
      </c>
      <c r="C1949" s="85">
        <v>1.1405377152627334E-5</v>
      </c>
      <c r="E1949" s="85">
        <v>2.5284680737389736E-2</v>
      </c>
      <c r="F1949" s="86">
        <v>20</v>
      </c>
      <c r="H1949" s="87">
        <v>0.34839736842105262</v>
      </c>
      <c r="I1949" s="87">
        <v>0.34839736842105262</v>
      </c>
      <c r="J1949" t="s">
        <v>5168</v>
      </c>
      <c r="K1949" t="s">
        <v>34</v>
      </c>
      <c r="L1949" s="87">
        <v>1.1142953779075967E-3</v>
      </c>
      <c r="M1949" t="s">
        <v>286</v>
      </c>
      <c r="N1949" t="s">
        <v>286</v>
      </c>
      <c r="O1949" t="s">
        <v>5325</v>
      </c>
      <c r="P1949" s="89">
        <v>0</v>
      </c>
      <c r="Q1949" s="89">
        <v>0</v>
      </c>
      <c r="R1949" s="89">
        <v>0</v>
      </c>
      <c r="S1949" s="89">
        <v>0</v>
      </c>
      <c r="T1949" s="89">
        <v>0</v>
      </c>
      <c r="U1949" s="89">
        <v>0</v>
      </c>
      <c r="V1949" s="89">
        <v>0</v>
      </c>
      <c r="W1949" s="89">
        <v>0</v>
      </c>
      <c r="X1949" s="89">
        <v>0</v>
      </c>
      <c r="Y1949" s="89">
        <v>0</v>
      </c>
      <c r="Z1949" s="68">
        <v>0</v>
      </c>
      <c r="AA1949" s="68">
        <v>0</v>
      </c>
      <c r="AB1949" s="68">
        <v>0</v>
      </c>
      <c r="AC1949" s="68">
        <v>0</v>
      </c>
      <c r="AD1949" s="68">
        <v>0</v>
      </c>
      <c r="AE1949" s="68">
        <v>0</v>
      </c>
      <c r="AF1949" s="68">
        <v>0</v>
      </c>
      <c r="AG1949" s="68">
        <v>0</v>
      </c>
      <c r="AH1949" s="68">
        <v>0</v>
      </c>
      <c r="AI1949" s="68">
        <v>0</v>
      </c>
      <c r="AJ1949" t="s">
        <v>5326</v>
      </c>
      <c r="AK1949" s="89">
        <v>0</v>
      </c>
      <c r="AL1949" s="89">
        <v>0</v>
      </c>
      <c r="AM1949" s="89">
        <v>0</v>
      </c>
      <c r="AN1949" s="89">
        <v>0</v>
      </c>
      <c r="AO1949" s="89">
        <v>0</v>
      </c>
      <c r="AP1949" s="89">
        <v>0</v>
      </c>
      <c r="AQ1949" s="89">
        <v>0</v>
      </c>
      <c r="AR1949" s="89">
        <v>0</v>
      </c>
      <c r="AS1949" s="89">
        <v>0</v>
      </c>
      <c r="AT1949" s="89">
        <v>0</v>
      </c>
      <c r="AU1949" s="68">
        <v>0</v>
      </c>
      <c r="AV1949" s="68">
        <v>0</v>
      </c>
      <c r="AW1949" s="68">
        <v>0</v>
      </c>
      <c r="AX1949" s="68">
        <v>0</v>
      </c>
      <c r="AY1949" s="68">
        <v>0</v>
      </c>
      <c r="AZ1949" s="68">
        <v>0</v>
      </c>
      <c r="BA1949" s="68">
        <v>0</v>
      </c>
      <c r="BB1949" s="68">
        <v>0</v>
      </c>
      <c r="BC1949" s="68">
        <v>0</v>
      </c>
      <c r="BD1949" s="68">
        <v>0</v>
      </c>
      <c r="BE1949">
        <f t="shared" si="600"/>
        <v>0</v>
      </c>
      <c r="BF1949">
        <f t="shared" si="601"/>
        <v>0</v>
      </c>
      <c r="BG1949">
        <f t="shared" si="602"/>
        <v>0</v>
      </c>
      <c r="BH1949">
        <f t="shared" si="603"/>
        <v>0</v>
      </c>
      <c r="BI1949">
        <f t="shared" si="604"/>
        <v>0</v>
      </c>
      <c r="BJ1949">
        <f t="shared" si="605"/>
        <v>0</v>
      </c>
      <c r="BK1949">
        <f t="shared" si="606"/>
        <v>0</v>
      </c>
      <c r="BL1949">
        <f t="shared" si="607"/>
        <v>0</v>
      </c>
      <c r="BM1949">
        <f t="shared" si="608"/>
        <v>0</v>
      </c>
      <c r="BN1949">
        <f t="shared" si="609"/>
        <v>0</v>
      </c>
      <c r="BO1949">
        <f t="shared" si="610"/>
        <v>0</v>
      </c>
      <c r="BP1949">
        <f t="shared" si="611"/>
        <v>0</v>
      </c>
      <c r="BQ1949">
        <f t="shared" si="612"/>
        <v>0</v>
      </c>
      <c r="BR1949">
        <f t="shared" si="613"/>
        <v>0</v>
      </c>
      <c r="BS1949">
        <f t="shared" si="614"/>
        <v>0</v>
      </c>
      <c r="BT1949">
        <f t="shared" si="615"/>
        <v>0</v>
      </c>
      <c r="BU1949">
        <f t="shared" si="616"/>
        <v>0</v>
      </c>
      <c r="BV1949">
        <f t="shared" si="617"/>
        <v>0</v>
      </c>
      <c r="BW1949">
        <f t="shared" si="618"/>
        <v>0</v>
      </c>
      <c r="BX1949">
        <f t="shared" si="619"/>
        <v>0</v>
      </c>
    </row>
    <row r="1950" spans="1:76" x14ac:dyDescent="0.25">
      <c r="A1950" t="s">
        <v>158</v>
      </c>
      <c r="B1950" s="85">
        <v>1.0457261370275532E-5</v>
      </c>
      <c r="C1950" s="85">
        <v>6.1596696115802604E-6</v>
      </c>
      <c r="E1950" s="85">
        <v>2.5284680737389736E-2</v>
      </c>
      <c r="F1950" s="86">
        <v>20</v>
      </c>
      <c r="H1950" s="87">
        <v>0.34839736842105262</v>
      </c>
      <c r="I1950" s="87">
        <v>0.34839736842105262</v>
      </c>
      <c r="J1950" t="s">
        <v>5168</v>
      </c>
      <c r="K1950" t="s">
        <v>34</v>
      </c>
      <c r="L1950" s="87">
        <v>1.1142953779075967E-3</v>
      </c>
      <c r="M1950" t="s">
        <v>286</v>
      </c>
      <c r="N1950" t="s">
        <v>286</v>
      </c>
      <c r="O1950" t="s">
        <v>5327</v>
      </c>
      <c r="P1950" s="89">
        <v>0</v>
      </c>
      <c r="Q1950" s="89">
        <v>0</v>
      </c>
      <c r="R1950" s="89">
        <v>0</v>
      </c>
      <c r="S1950" s="89">
        <v>0</v>
      </c>
      <c r="T1950" s="89">
        <v>0</v>
      </c>
      <c r="U1950" s="89">
        <v>0</v>
      </c>
      <c r="V1950" s="89">
        <v>0</v>
      </c>
      <c r="W1950" s="89">
        <v>0</v>
      </c>
      <c r="X1950" s="89">
        <v>0</v>
      </c>
      <c r="Y1950" s="89">
        <v>0</v>
      </c>
      <c r="Z1950" s="68">
        <v>0</v>
      </c>
      <c r="AA1950" s="68">
        <v>0</v>
      </c>
      <c r="AB1950" s="68">
        <v>0</v>
      </c>
      <c r="AC1950" s="68">
        <v>0</v>
      </c>
      <c r="AD1950" s="68">
        <v>0</v>
      </c>
      <c r="AE1950" s="68">
        <v>0</v>
      </c>
      <c r="AF1950" s="68">
        <v>0</v>
      </c>
      <c r="AG1950" s="68">
        <v>0</v>
      </c>
      <c r="AH1950" s="68">
        <v>0</v>
      </c>
      <c r="AI1950" s="68">
        <v>0</v>
      </c>
      <c r="AJ1950" t="s">
        <v>5328</v>
      </c>
      <c r="AK1950" s="89">
        <v>0</v>
      </c>
      <c r="AL1950" s="89">
        <v>0</v>
      </c>
      <c r="AM1950" s="89">
        <v>0</v>
      </c>
      <c r="AN1950" s="89">
        <v>0</v>
      </c>
      <c r="AO1950" s="89">
        <v>0</v>
      </c>
      <c r="AP1950" s="89">
        <v>0</v>
      </c>
      <c r="AQ1950" s="89">
        <v>0</v>
      </c>
      <c r="AR1950" s="89">
        <v>0</v>
      </c>
      <c r="AS1950" s="89">
        <v>0</v>
      </c>
      <c r="AT1950" s="89">
        <v>0</v>
      </c>
      <c r="AU1950" s="68">
        <v>0</v>
      </c>
      <c r="AV1950" s="68">
        <v>0</v>
      </c>
      <c r="AW1950" s="68">
        <v>0</v>
      </c>
      <c r="AX1950" s="68">
        <v>0</v>
      </c>
      <c r="AY1950" s="68">
        <v>0</v>
      </c>
      <c r="AZ1950" s="68">
        <v>0</v>
      </c>
      <c r="BA1950" s="68">
        <v>0</v>
      </c>
      <c r="BB1950" s="68">
        <v>0</v>
      </c>
      <c r="BC1950" s="68">
        <v>0</v>
      </c>
      <c r="BD1950" s="68">
        <v>0</v>
      </c>
      <c r="BE1950">
        <f t="shared" si="600"/>
        <v>0</v>
      </c>
      <c r="BF1950">
        <f t="shared" si="601"/>
        <v>0</v>
      </c>
      <c r="BG1950">
        <f t="shared" si="602"/>
        <v>0</v>
      </c>
      <c r="BH1950">
        <f t="shared" si="603"/>
        <v>0</v>
      </c>
      <c r="BI1950">
        <f t="shared" si="604"/>
        <v>0</v>
      </c>
      <c r="BJ1950">
        <f t="shared" si="605"/>
        <v>0</v>
      </c>
      <c r="BK1950">
        <f t="shared" si="606"/>
        <v>0</v>
      </c>
      <c r="BL1950">
        <f t="shared" si="607"/>
        <v>0</v>
      </c>
      <c r="BM1950">
        <f t="shared" si="608"/>
        <v>0</v>
      </c>
      <c r="BN1950">
        <f t="shared" si="609"/>
        <v>0</v>
      </c>
      <c r="BO1950">
        <f t="shared" si="610"/>
        <v>0</v>
      </c>
      <c r="BP1950">
        <f t="shared" si="611"/>
        <v>0</v>
      </c>
      <c r="BQ1950">
        <f t="shared" si="612"/>
        <v>0</v>
      </c>
      <c r="BR1950">
        <f t="shared" si="613"/>
        <v>0</v>
      </c>
      <c r="BS1950">
        <f t="shared" si="614"/>
        <v>0</v>
      </c>
      <c r="BT1950">
        <f t="shared" si="615"/>
        <v>0</v>
      </c>
      <c r="BU1950">
        <f t="shared" si="616"/>
        <v>0</v>
      </c>
      <c r="BV1950">
        <f t="shared" si="617"/>
        <v>0</v>
      </c>
      <c r="BW1950">
        <f t="shared" si="618"/>
        <v>0</v>
      </c>
      <c r="BX1950">
        <f t="shared" si="619"/>
        <v>0</v>
      </c>
    </row>
    <row r="1951" spans="1:76" x14ac:dyDescent="0.25">
      <c r="A1951" t="s">
        <v>158</v>
      </c>
      <c r="B1951" s="85">
        <v>5.1598585526103007E-6</v>
      </c>
      <c r="C1951" s="85">
        <v>1.1800408408686087E-5</v>
      </c>
      <c r="E1951" s="85">
        <v>2.5284680737389736E-2</v>
      </c>
      <c r="F1951" s="86">
        <v>20</v>
      </c>
      <c r="H1951" s="87">
        <v>0.34839736842105262</v>
      </c>
      <c r="I1951" s="87">
        <v>0.34839736842105262</v>
      </c>
      <c r="J1951" t="s">
        <v>5168</v>
      </c>
      <c r="K1951" t="s">
        <v>34</v>
      </c>
      <c r="L1951" s="87">
        <v>1.1142953779075967E-3</v>
      </c>
      <c r="M1951" t="s">
        <v>286</v>
      </c>
      <c r="N1951" t="s">
        <v>286</v>
      </c>
      <c r="O1951" t="s">
        <v>5329</v>
      </c>
      <c r="P1951" s="89">
        <v>0</v>
      </c>
      <c r="Q1951" s="89">
        <v>0</v>
      </c>
      <c r="R1951" s="89">
        <v>0</v>
      </c>
      <c r="S1951" s="89">
        <v>0</v>
      </c>
      <c r="T1951" s="89">
        <v>0</v>
      </c>
      <c r="U1951" s="89">
        <v>0</v>
      </c>
      <c r="V1951" s="89">
        <v>0</v>
      </c>
      <c r="W1951" s="89">
        <v>0</v>
      </c>
      <c r="X1951" s="89">
        <v>0</v>
      </c>
      <c r="Y1951" s="89">
        <v>0</v>
      </c>
      <c r="Z1951" s="68">
        <v>0</v>
      </c>
      <c r="AA1951" s="68">
        <v>0</v>
      </c>
      <c r="AB1951" s="68">
        <v>0</v>
      </c>
      <c r="AC1951" s="68">
        <v>0</v>
      </c>
      <c r="AD1951" s="68">
        <v>0</v>
      </c>
      <c r="AE1951" s="68">
        <v>0</v>
      </c>
      <c r="AF1951" s="68">
        <v>0</v>
      </c>
      <c r="AG1951" s="68">
        <v>0</v>
      </c>
      <c r="AH1951" s="68">
        <v>0</v>
      </c>
      <c r="AI1951" s="68">
        <v>0</v>
      </c>
      <c r="AJ1951" t="s">
        <v>5330</v>
      </c>
      <c r="AK1951" s="89">
        <v>0</v>
      </c>
      <c r="AL1951" s="89">
        <v>0</v>
      </c>
      <c r="AM1951" s="89">
        <v>0</v>
      </c>
      <c r="AN1951" s="89">
        <v>0</v>
      </c>
      <c r="AO1951" s="89">
        <v>0</v>
      </c>
      <c r="AP1951" s="89">
        <v>0</v>
      </c>
      <c r="AQ1951" s="89">
        <v>0</v>
      </c>
      <c r="AR1951" s="89">
        <v>0</v>
      </c>
      <c r="AS1951" s="89">
        <v>0</v>
      </c>
      <c r="AT1951" s="89">
        <v>0</v>
      </c>
      <c r="AU1951" s="68">
        <v>0</v>
      </c>
      <c r="AV1951" s="68">
        <v>0</v>
      </c>
      <c r="AW1951" s="68">
        <v>0</v>
      </c>
      <c r="AX1951" s="68">
        <v>0</v>
      </c>
      <c r="AY1951" s="68">
        <v>0</v>
      </c>
      <c r="AZ1951" s="68">
        <v>0</v>
      </c>
      <c r="BA1951" s="68">
        <v>0</v>
      </c>
      <c r="BB1951" s="68">
        <v>0</v>
      </c>
      <c r="BC1951" s="68">
        <v>0</v>
      </c>
      <c r="BD1951" s="68">
        <v>0</v>
      </c>
      <c r="BE1951">
        <f t="shared" si="600"/>
        <v>0</v>
      </c>
      <c r="BF1951">
        <f t="shared" si="601"/>
        <v>0</v>
      </c>
      <c r="BG1951">
        <f t="shared" si="602"/>
        <v>0</v>
      </c>
      <c r="BH1951">
        <f t="shared" si="603"/>
        <v>0</v>
      </c>
      <c r="BI1951">
        <f t="shared" si="604"/>
        <v>0</v>
      </c>
      <c r="BJ1951">
        <f t="shared" si="605"/>
        <v>0</v>
      </c>
      <c r="BK1951">
        <f t="shared" si="606"/>
        <v>0</v>
      </c>
      <c r="BL1951">
        <f t="shared" si="607"/>
        <v>0</v>
      </c>
      <c r="BM1951">
        <f t="shared" si="608"/>
        <v>0</v>
      </c>
      <c r="BN1951">
        <f t="shared" si="609"/>
        <v>0</v>
      </c>
      <c r="BO1951">
        <f t="shared" si="610"/>
        <v>0</v>
      </c>
      <c r="BP1951">
        <f t="shared" si="611"/>
        <v>0</v>
      </c>
      <c r="BQ1951">
        <f t="shared" si="612"/>
        <v>0</v>
      </c>
      <c r="BR1951">
        <f t="shared" si="613"/>
        <v>0</v>
      </c>
      <c r="BS1951">
        <f t="shared" si="614"/>
        <v>0</v>
      </c>
      <c r="BT1951">
        <f t="shared" si="615"/>
        <v>0</v>
      </c>
      <c r="BU1951">
        <f t="shared" si="616"/>
        <v>0</v>
      </c>
      <c r="BV1951">
        <f t="shared" si="617"/>
        <v>0</v>
      </c>
      <c r="BW1951">
        <f t="shared" si="618"/>
        <v>0</v>
      </c>
      <c r="BX1951">
        <f t="shared" si="619"/>
        <v>0</v>
      </c>
    </row>
    <row r="1952" spans="1:76" x14ac:dyDescent="0.25">
      <c r="A1952" t="s">
        <v>158</v>
      </c>
      <c r="B1952" s="85">
        <v>5.0595644948949462E-7</v>
      </c>
      <c r="C1952" s="85">
        <v>1.1405377152627334E-5</v>
      </c>
      <c r="E1952" s="85">
        <v>2.5284680737389736E-2</v>
      </c>
      <c r="F1952" s="86">
        <v>20</v>
      </c>
      <c r="H1952" s="87">
        <v>0.34839736842105262</v>
      </c>
      <c r="I1952" s="87">
        <v>0.34839736842105262</v>
      </c>
      <c r="J1952" t="s">
        <v>5168</v>
      </c>
      <c r="K1952" t="s">
        <v>34</v>
      </c>
      <c r="L1952" s="87">
        <v>1.1142953779075967E-3</v>
      </c>
      <c r="M1952" t="s">
        <v>286</v>
      </c>
      <c r="N1952" t="s">
        <v>286</v>
      </c>
      <c r="O1952" t="s">
        <v>5331</v>
      </c>
      <c r="P1952" s="89">
        <v>0</v>
      </c>
      <c r="Q1952" s="89">
        <v>0</v>
      </c>
      <c r="R1952" s="89">
        <v>0</v>
      </c>
      <c r="S1952" s="89">
        <v>0</v>
      </c>
      <c r="T1952" s="89">
        <v>0</v>
      </c>
      <c r="U1952" s="89">
        <v>0</v>
      </c>
      <c r="V1952" s="89">
        <v>0</v>
      </c>
      <c r="W1952" s="89">
        <v>0</v>
      </c>
      <c r="X1952" s="89">
        <v>0</v>
      </c>
      <c r="Y1952" s="89">
        <v>0</v>
      </c>
      <c r="Z1952" s="68">
        <v>0</v>
      </c>
      <c r="AA1952" s="68">
        <v>0</v>
      </c>
      <c r="AB1952" s="68">
        <v>0</v>
      </c>
      <c r="AC1952" s="68">
        <v>0</v>
      </c>
      <c r="AD1952" s="68">
        <v>0</v>
      </c>
      <c r="AE1952" s="68">
        <v>0</v>
      </c>
      <c r="AF1952" s="68">
        <v>0</v>
      </c>
      <c r="AG1952" s="68">
        <v>0</v>
      </c>
      <c r="AH1952" s="68">
        <v>0</v>
      </c>
      <c r="AI1952" s="68">
        <v>0</v>
      </c>
      <c r="AJ1952" t="s">
        <v>5332</v>
      </c>
      <c r="AK1952" s="89">
        <v>0</v>
      </c>
      <c r="AL1952" s="89">
        <v>0</v>
      </c>
      <c r="AM1952" s="89">
        <v>0</v>
      </c>
      <c r="AN1952" s="89">
        <v>0</v>
      </c>
      <c r="AO1952" s="89">
        <v>0</v>
      </c>
      <c r="AP1952" s="89">
        <v>0</v>
      </c>
      <c r="AQ1952" s="89">
        <v>0</v>
      </c>
      <c r="AR1952" s="89">
        <v>0</v>
      </c>
      <c r="AS1952" s="89">
        <v>0</v>
      </c>
      <c r="AT1952" s="89">
        <v>0</v>
      </c>
      <c r="AU1952" s="68">
        <v>0</v>
      </c>
      <c r="AV1952" s="68">
        <v>0</v>
      </c>
      <c r="AW1952" s="68">
        <v>0</v>
      </c>
      <c r="AX1952" s="68">
        <v>0</v>
      </c>
      <c r="AY1952" s="68">
        <v>0</v>
      </c>
      <c r="AZ1952" s="68">
        <v>0</v>
      </c>
      <c r="BA1952" s="68">
        <v>0</v>
      </c>
      <c r="BB1952" s="68">
        <v>0</v>
      </c>
      <c r="BC1952" s="68">
        <v>0</v>
      </c>
      <c r="BD1952" s="68">
        <v>0</v>
      </c>
      <c r="BE1952">
        <f t="shared" si="600"/>
        <v>0</v>
      </c>
      <c r="BF1952">
        <f t="shared" si="601"/>
        <v>0</v>
      </c>
      <c r="BG1952">
        <f t="shared" si="602"/>
        <v>0</v>
      </c>
      <c r="BH1952">
        <f t="shared" si="603"/>
        <v>0</v>
      </c>
      <c r="BI1952">
        <f t="shared" si="604"/>
        <v>0</v>
      </c>
      <c r="BJ1952">
        <f t="shared" si="605"/>
        <v>0</v>
      </c>
      <c r="BK1952">
        <f t="shared" si="606"/>
        <v>0</v>
      </c>
      <c r="BL1952">
        <f t="shared" si="607"/>
        <v>0</v>
      </c>
      <c r="BM1952">
        <f t="shared" si="608"/>
        <v>0</v>
      </c>
      <c r="BN1952">
        <f t="shared" si="609"/>
        <v>0</v>
      </c>
      <c r="BO1952">
        <f t="shared" si="610"/>
        <v>0</v>
      </c>
      <c r="BP1952">
        <f t="shared" si="611"/>
        <v>0</v>
      </c>
      <c r="BQ1952">
        <f t="shared" si="612"/>
        <v>0</v>
      </c>
      <c r="BR1952">
        <f t="shared" si="613"/>
        <v>0</v>
      </c>
      <c r="BS1952">
        <f t="shared" si="614"/>
        <v>0</v>
      </c>
      <c r="BT1952">
        <f t="shared" si="615"/>
        <v>0</v>
      </c>
      <c r="BU1952">
        <f t="shared" si="616"/>
        <v>0</v>
      </c>
      <c r="BV1952">
        <f t="shared" si="617"/>
        <v>0</v>
      </c>
      <c r="BW1952">
        <f t="shared" si="618"/>
        <v>0</v>
      </c>
      <c r="BX1952">
        <f t="shared" si="619"/>
        <v>0</v>
      </c>
    </row>
    <row r="1953" spans="1:76" x14ac:dyDescent="0.25">
      <c r="A1953" t="s">
        <v>158</v>
      </c>
      <c r="B1953" s="85">
        <v>1.0457261370275532E-5</v>
      </c>
      <c r="C1953" s="85">
        <v>6.1596696115802604E-6</v>
      </c>
      <c r="E1953" s="85">
        <v>2.5284680737389736E-2</v>
      </c>
      <c r="F1953" s="86">
        <v>20</v>
      </c>
      <c r="H1953" s="87">
        <v>0.34839736842105262</v>
      </c>
      <c r="I1953" s="87">
        <v>0.34839736842105262</v>
      </c>
      <c r="J1953" t="s">
        <v>5168</v>
      </c>
      <c r="K1953" t="s">
        <v>34</v>
      </c>
      <c r="L1953" s="87">
        <v>1.1142953779075967E-3</v>
      </c>
      <c r="M1953" t="s">
        <v>286</v>
      </c>
      <c r="N1953" t="s">
        <v>286</v>
      </c>
      <c r="O1953" t="s">
        <v>5333</v>
      </c>
      <c r="P1953" s="89">
        <v>0</v>
      </c>
      <c r="Q1953" s="89">
        <v>0</v>
      </c>
      <c r="R1953" s="89">
        <v>0</v>
      </c>
      <c r="S1953" s="89">
        <v>0</v>
      </c>
      <c r="T1953" s="89">
        <v>0</v>
      </c>
      <c r="U1953" s="89">
        <v>0</v>
      </c>
      <c r="V1953" s="89">
        <v>0</v>
      </c>
      <c r="W1953" s="89">
        <v>0</v>
      </c>
      <c r="X1953" s="89">
        <v>0</v>
      </c>
      <c r="Y1953" s="89">
        <v>0</v>
      </c>
      <c r="Z1953" s="68">
        <v>0</v>
      </c>
      <c r="AA1953" s="68">
        <v>0</v>
      </c>
      <c r="AB1953" s="68">
        <v>0</v>
      </c>
      <c r="AC1953" s="68">
        <v>0</v>
      </c>
      <c r="AD1953" s="68">
        <v>0</v>
      </c>
      <c r="AE1953" s="68">
        <v>0</v>
      </c>
      <c r="AF1953" s="68">
        <v>0</v>
      </c>
      <c r="AG1953" s="68">
        <v>0</v>
      </c>
      <c r="AH1953" s="68">
        <v>0</v>
      </c>
      <c r="AI1953" s="68">
        <v>0</v>
      </c>
      <c r="AJ1953" t="s">
        <v>5334</v>
      </c>
      <c r="AK1953" s="89">
        <v>0</v>
      </c>
      <c r="AL1953" s="89">
        <v>0</v>
      </c>
      <c r="AM1953" s="89">
        <v>0</v>
      </c>
      <c r="AN1953" s="89">
        <v>0</v>
      </c>
      <c r="AO1953" s="89">
        <v>0</v>
      </c>
      <c r="AP1953" s="89">
        <v>0</v>
      </c>
      <c r="AQ1953" s="89">
        <v>0</v>
      </c>
      <c r="AR1953" s="89">
        <v>0</v>
      </c>
      <c r="AS1953" s="89">
        <v>0</v>
      </c>
      <c r="AT1953" s="89">
        <v>0</v>
      </c>
      <c r="AU1953" s="68">
        <v>0</v>
      </c>
      <c r="AV1953" s="68">
        <v>0</v>
      </c>
      <c r="AW1953" s="68">
        <v>0</v>
      </c>
      <c r="AX1953" s="68">
        <v>0</v>
      </c>
      <c r="AY1953" s="68">
        <v>0</v>
      </c>
      <c r="AZ1953" s="68">
        <v>0</v>
      </c>
      <c r="BA1953" s="68">
        <v>0</v>
      </c>
      <c r="BB1953" s="68">
        <v>0</v>
      </c>
      <c r="BC1953" s="68">
        <v>0</v>
      </c>
      <c r="BD1953" s="68">
        <v>0</v>
      </c>
      <c r="BE1953">
        <f t="shared" si="600"/>
        <v>0</v>
      </c>
      <c r="BF1953">
        <f t="shared" si="601"/>
        <v>0</v>
      </c>
      <c r="BG1953">
        <f t="shared" si="602"/>
        <v>0</v>
      </c>
      <c r="BH1953">
        <f t="shared" si="603"/>
        <v>0</v>
      </c>
      <c r="BI1953">
        <f t="shared" si="604"/>
        <v>0</v>
      </c>
      <c r="BJ1953">
        <f t="shared" si="605"/>
        <v>0</v>
      </c>
      <c r="BK1953">
        <f t="shared" si="606"/>
        <v>0</v>
      </c>
      <c r="BL1953">
        <f t="shared" si="607"/>
        <v>0</v>
      </c>
      <c r="BM1953">
        <f t="shared" si="608"/>
        <v>0</v>
      </c>
      <c r="BN1953">
        <f t="shared" si="609"/>
        <v>0</v>
      </c>
      <c r="BO1953">
        <f t="shared" si="610"/>
        <v>0</v>
      </c>
      <c r="BP1953">
        <f t="shared" si="611"/>
        <v>0</v>
      </c>
      <c r="BQ1953">
        <f t="shared" si="612"/>
        <v>0</v>
      </c>
      <c r="BR1953">
        <f t="shared" si="613"/>
        <v>0</v>
      </c>
      <c r="BS1953">
        <f t="shared" si="614"/>
        <v>0</v>
      </c>
      <c r="BT1953">
        <f t="shared" si="615"/>
        <v>0</v>
      </c>
      <c r="BU1953">
        <f t="shared" si="616"/>
        <v>0</v>
      </c>
      <c r="BV1953">
        <f t="shared" si="617"/>
        <v>0</v>
      </c>
      <c r="BW1953">
        <f t="shared" si="618"/>
        <v>0</v>
      </c>
      <c r="BX1953">
        <f t="shared" si="619"/>
        <v>0</v>
      </c>
    </row>
    <row r="1954" spans="1:76" x14ac:dyDescent="0.25">
      <c r="A1954" t="s">
        <v>158</v>
      </c>
      <c r="B1954" s="85">
        <v>5.0595644948949462E-7</v>
      </c>
      <c r="C1954" s="85">
        <v>1.1405377152627334E-5</v>
      </c>
      <c r="E1954" s="85">
        <v>2.5284680737389736E-2</v>
      </c>
      <c r="F1954" s="86">
        <v>20</v>
      </c>
      <c r="H1954" s="87">
        <v>0.34839736842105262</v>
      </c>
      <c r="I1954" s="87">
        <v>0.34839736842105262</v>
      </c>
      <c r="J1954" t="s">
        <v>5168</v>
      </c>
      <c r="K1954" t="s">
        <v>34</v>
      </c>
      <c r="L1954" s="87">
        <v>1.1142953779075967E-3</v>
      </c>
      <c r="M1954" t="s">
        <v>286</v>
      </c>
      <c r="N1954" t="s">
        <v>286</v>
      </c>
      <c r="O1954" t="s">
        <v>5335</v>
      </c>
      <c r="P1954" s="89">
        <v>0</v>
      </c>
      <c r="Q1954" s="89">
        <v>0</v>
      </c>
      <c r="R1954" s="89">
        <v>0</v>
      </c>
      <c r="S1954" s="89">
        <v>0</v>
      </c>
      <c r="T1954" s="89">
        <v>0</v>
      </c>
      <c r="U1954" s="89">
        <v>0</v>
      </c>
      <c r="V1954" s="89">
        <v>0</v>
      </c>
      <c r="W1954" s="89">
        <v>0</v>
      </c>
      <c r="X1954" s="89">
        <v>0</v>
      </c>
      <c r="Y1954" s="89">
        <v>0</v>
      </c>
      <c r="Z1954" s="68">
        <v>0</v>
      </c>
      <c r="AA1954" s="68">
        <v>0</v>
      </c>
      <c r="AB1954" s="68">
        <v>0</v>
      </c>
      <c r="AC1954" s="68">
        <v>0</v>
      </c>
      <c r="AD1954" s="68">
        <v>0</v>
      </c>
      <c r="AE1954" s="68">
        <v>0</v>
      </c>
      <c r="AF1954" s="68">
        <v>0</v>
      </c>
      <c r="AG1954" s="68">
        <v>0</v>
      </c>
      <c r="AH1954" s="68">
        <v>0</v>
      </c>
      <c r="AI1954" s="68">
        <v>0</v>
      </c>
      <c r="AJ1954" t="s">
        <v>5336</v>
      </c>
      <c r="AK1954" s="89">
        <v>0</v>
      </c>
      <c r="AL1954" s="89">
        <v>0</v>
      </c>
      <c r="AM1954" s="89">
        <v>0</v>
      </c>
      <c r="AN1954" s="89">
        <v>0</v>
      </c>
      <c r="AO1954" s="89">
        <v>0</v>
      </c>
      <c r="AP1954" s="89">
        <v>0</v>
      </c>
      <c r="AQ1954" s="89">
        <v>0</v>
      </c>
      <c r="AR1954" s="89">
        <v>0</v>
      </c>
      <c r="AS1954" s="89">
        <v>0</v>
      </c>
      <c r="AT1954" s="89">
        <v>0</v>
      </c>
      <c r="AU1954" s="68">
        <v>0</v>
      </c>
      <c r="AV1954" s="68">
        <v>0</v>
      </c>
      <c r="AW1954" s="68">
        <v>0</v>
      </c>
      <c r="AX1954" s="68">
        <v>0</v>
      </c>
      <c r="AY1954" s="68">
        <v>0</v>
      </c>
      <c r="AZ1954" s="68">
        <v>0</v>
      </c>
      <c r="BA1954" s="68">
        <v>0</v>
      </c>
      <c r="BB1954" s="68">
        <v>0</v>
      </c>
      <c r="BC1954" s="68">
        <v>0</v>
      </c>
      <c r="BD1954" s="68">
        <v>0</v>
      </c>
      <c r="BE1954">
        <f t="shared" si="600"/>
        <v>0</v>
      </c>
      <c r="BF1954">
        <f t="shared" si="601"/>
        <v>0</v>
      </c>
      <c r="BG1954">
        <f t="shared" si="602"/>
        <v>0</v>
      </c>
      <c r="BH1954">
        <f t="shared" si="603"/>
        <v>0</v>
      </c>
      <c r="BI1954">
        <f t="shared" si="604"/>
        <v>0</v>
      </c>
      <c r="BJ1954">
        <f t="shared" si="605"/>
        <v>0</v>
      </c>
      <c r="BK1954">
        <f t="shared" si="606"/>
        <v>0</v>
      </c>
      <c r="BL1954">
        <f t="shared" si="607"/>
        <v>0</v>
      </c>
      <c r="BM1954">
        <f t="shared" si="608"/>
        <v>0</v>
      </c>
      <c r="BN1954">
        <f t="shared" si="609"/>
        <v>0</v>
      </c>
      <c r="BO1954">
        <f t="shared" si="610"/>
        <v>0</v>
      </c>
      <c r="BP1954">
        <f t="shared" si="611"/>
        <v>0</v>
      </c>
      <c r="BQ1954">
        <f t="shared" si="612"/>
        <v>0</v>
      </c>
      <c r="BR1954">
        <f t="shared" si="613"/>
        <v>0</v>
      </c>
      <c r="BS1954">
        <f t="shared" si="614"/>
        <v>0</v>
      </c>
      <c r="BT1954">
        <f t="shared" si="615"/>
        <v>0</v>
      </c>
      <c r="BU1954">
        <f t="shared" si="616"/>
        <v>0</v>
      </c>
      <c r="BV1954">
        <f t="shared" si="617"/>
        <v>0</v>
      </c>
      <c r="BW1954">
        <f t="shared" si="618"/>
        <v>0</v>
      </c>
      <c r="BX1954">
        <f t="shared" si="619"/>
        <v>0</v>
      </c>
    </row>
    <row r="1955" spans="1:76" x14ac:dyDescent="0.25">
      <c r="A1955" t="s">
        <v>158</v>
      </c>
      <c r="B1955" s="85">
        <v>1.0457261370275532E-5</v>
      </c>
      <c r="C1955" s="85">
        <v>6.1596696115802604E-6</v>
      </c>
      <c r="E1955" s="85">
        <v>2.5284680737389736E-2</v>
      </c>
      <c r="F1955" s="86">
        <v>20</v>
      </c>
      <c r="H1955" s="87">
        <v>0.34839736842105262</v>
      </c>
      <c r="I1955" s="87">
        <v>0.34839736842105262</v>
      </c>
      <c r="J1955" t="s">
        <v>5168</v>
      </c>
      <c r="K1955" t="s">
        <v>34</v>
      </c>
      <c r="L1955" s="87">
        <v>1.1142953779075967E-3</v>
      </c>
      <c r="M1955" t="s">
        <v>286</v>
      </c>
      <c r="N1955" t="s">
        <v>286</v>
      </c>
      <c r="O1955" t="s">
        <v>5337</v>
      </c>
      <c r="P1955" s="89">
        <v>0</v>
      </c>
      <c r="Q1955" s="89">
        <v>0</v>
      </c>
      <c r="R1955" s="89">
        <v>0</v>
      </c>
      <c r="S1955" s="89">
        <v>0</v>
      </c>
      <c r="T1955" s="89">
        <v>0</v>
      </c>
      <c r="U1955" s="89">
        <v>0</v>
      </c>
      <c r="V1955" s="89">
        <v>0</v>
      </c>
      <c r="W1955" s="89">
        <v>0</v>
      </c>
      <c r="X1955" s="89">
        <v>0</v>
      </c>
      <c r="Y1955" s="89">
        <v>0</v>
      </c>
      <c r="Z1955" s="68">
        <v>0</v>
      </c>
      <c r="AA1955" s="68">
        <v>0</v>
      </c>
      <c r="AB1955" s="68">
        <v>0</v>
      </c>
      <c r="AC1955" s="68">
        <v>0</v>
      </c>
      <c r="AD1955" s="68">
        <v>0</v>
      </c>
      <c r="AE1955" s="68">
        <v>0</v>
      </c>
      <c r="AF1955" s="68">
        <v>0</v>
      </c>
      <c r="AG1955" s="68">
        <v>0</v>
      </c>
      <c r="AH1955" s="68">
        <v>0</v>
      </c>
      <c r="AI1955" s="68">
        <v>0</v>
      </c>
      <c r="AJ1955" t="s">
        <v>5338</v>
      </c>
      <c r="AK1955" s="89">
        <v>0</v>
      </c>
      <c r="AL1955" s="89">
        <v>0</v>
      </c>
      <c r="AM1955" s="89">
        <v>0</v>
      </c>
      <c r="AN1955" s="89">
        <v>0</v>
      </c>
      <c r="AO1955" s="89">
        <v>0</v>
      </c>
      <c r="AP1955" s="89">
        <v>0</v>
      </c>
      <c r="AQ1955" s="89">
        <v>0</v>
      </c>
      <c r="AR1955" s="89">
        <v>0</v>
      </c>
      <c r="AS1955" s="89">
        <v>0</v>
      </c>
      <c r="AT1955" s="89">
        <v>0</v>
      </c>
      <c r="AU1955" s="68">
        <v>0</v>
      </c>
      <c r="AV1955" s="68">
        <v>0</v>
      </c>
      <c r="AW1955" s="68">
        <v>0</v>
      </c>
      <c r="AX1955" s="68">
        <v>0</v>
      </c>
      <c r="AY1955" s="68">
        <v>0</v>
      </c>
      <c r="AZ1955" s="68">
        <v>0</v>
      </c>
      <c r="BA1955" s="68">
        <v>0</v>
      </c>
      <c r="BB1955" s="68">
        <v>0</v>
      </c>
      <c r="BC1955" s="68">
        <v>0</v>
      </c>
      <c r="BD1955" s="68">
        <v>0</v>
      </c>
      <c r="BE1955">
        <f t="shared" si="600"/>
        <v>0</v>
      </c>
      <c r="BF1955">
        <f t="shared" si="601"/>
        <v>0</v>
      </c>
      <c r="BG1955">
        <f t="shared" si="602"/>
        <v>0</v>
      </c>
      <c r="BH1955">
        <f t="shared" si="603"/>
        <v>0</v>
      </c>
      <c r="BI1955">
        <f t="shared" si="604"/>
        <v>0</v>
      </c>
      <c r="BJ1955">
        <f t="shared" si="605"/>
        <v>0</v>
      </c>
      <c r="BK1955">
        <f t="shared" si="606"/>
        <v>0</v>
      </c>
      <c r="BL1955">
        <f t="shared" si="607"/>
        <v>0</v>
      </c>
      <c r="BM1955">
        <f t="shared" si="608"/>
        <v>0</v>
      </c>
      <c r="BN1955">
        <f t="shared" si="609"/>
        <v>0</v>
      </c>
      <c r="BO1955">
        <f t="shared" si="610"/>
        <v>0</v>
      </c>
      <c r="BP1955">
        <f t="shared" si="611"/>
        <v>0</v>
      </c>
      <c r="BQ1955">
        <f t="shared" si="612"/>
        <v>0</v>
      </c>
      <c r="BR1955">
        <f t="shared" si="613"/>
        <v>0</v>
      </c>
      <c r="BS1955">
        <f t="shared" si="614"/>
        <v>0</v>
      </c>
      <c r="BT1955">
        <f t="shared" si="615"/>
        <v>0</v>
      </c>
      <c r="BU1955">
        <f t="shared" si="616"/>
        <v>0</v>
      </c>
      <c r="BV1955">
        <f t="shared" si="617"/>
        <v>0</v>
      </c>
      <c r="BW1955">
        <f t="shared" si="618"/>
        <v>0</v>
      </c>
      <c r="BX1955">
        <f t="shared" si="619"/>
        <v>0</v>
      </c>
    </row>
    <row r="1956" spans="1:76" x14ac:dyDescent="0.25">
      <c r="A1956" t="s">
        <v>158</v>
      </c>
      <c r="B1956" s="85">
        <v>5.0595644948949462E-7</v>
      </c>
      <c r="C1956" s="85">
        <v>1.1405377152627334E-5</v>
      </c>
      <c r="E1956" s="85">
        <v>2.5284680737389736E-2</v>
      </c>
      <c r="F1956" s="86">
        <v>20</v>
      </c>
      <c r="H1956" s="87">
        <v>0.34839736842105262</v>
      </c>
      <c r="I1956" s="87">
        <v>0.34839736842105262</v>
      </c>
      <c r="J1956" t="s">
        <v>5168</v>
      </c>
      <c r="K1956" t="s">
        <v>34</v>
      </c>
      <c r="L1956" s="87">
        <v>1.1142953779075967E-3</v>
      </c>
      <c r="M1956" t="s">
        <v>286</v>
      </c>
      <c r="N1956" t="s">
        <v>286</v>
      </c>
      <c r="O1956" t="s">
        <v>5339</v>
      </c>
      <c r="P1956" s="89">
        <v>0</v>
      </c>
      <c r="Q1956" s="89">
        <v>0</v>
      </c>
      <c r="R1956" s="89">
        <v>0</v>
      </c>
      <c r="S1956" s="89">
        <v>0</v>
      </c>
      <c r="T1956" s="89">
        <v>0</v>
      </c>
      <c r="U1956" s="89">
        <v>0</v>
      </c>
      <c r="V1956" s="89">
        <v>0</v>
      </c>
      <c r="W1956" s="89">
        <v>0</v>
      </c>
      <c r="X1956" s="89">
        <v>0</v>
      </c>
      <c r="Y1956" s="89">
        <v>0</v>
      </c>
      <c r="Z1956" s="68">
        <v>0</v>
      </c>
      <c r="AA1956" s="68">
        <v>0</v>
      </c>
      <c r="AB1956" s="68">
        <v>0</v>
      </c>
      <c r="AC1956" s="68">
        <v>0</v>
      </c>
      <c r="AD1956" s="68">
        <v>0</v>
      </c>
      <c r="AE1956" s="68">
        <v>0</v>
      </c>
      <c r="AF1956" s="68">
        <v>0</v>
      </c>
      <c r="AG1956" s="68">
        <v>0</v>
      </c>
      <c r="AH1956" s="68">
        <v>0</v>
      </c>
      <c r="AI1956" s="68">
        <v>0</v>
      </c>
      <c r="AJ1956" t="s">
        <v>5340</v>
      </c>
      <c r="AK1956" s="89">
        <v>0</v>
      </c>
      <c r="AL1956" s="89">
        <v>0</v>
      </c>
      <c r="AM1956" s="89">
        <v>0</v>
      </c>
      <c r="AN1956" s="89">
        <v>0</v>
      </c>
      <c r="AO1956" s="89">
        <v>0</v>
      </c>
      <c r="AP1956" s="89">
        <v>0</v>
      </c>
      <c r="AQ1956" s="89">
        <v>0</v>
      </c>
      <c r="AR1956" s="89">
        <v>0</v>
      </c>
      <c r="AS1956" s="89">
        <v>0</v>
      </c>
      <c r="AT1956" s="89">
        <v>0</v>
      </c>
      <c r="AU1956" s="68">
        <v>0</v>
      </c>
      <c r="AV1956" s="68">
        <v>0</v>
      </c>
      <c r="AW1956" s="68">
        <v>0</v>
      </c>
      <c r="AX1956" s="68">
        <v>0</v>
      </c>
      <c r="AY1956" s="68">
        <v>0</v>
      </c>
      <c r="AZ1956" s="68">
        <v>0</v>
      </c>
      <c r="BA1956" s="68">
        <v>0</v>
      </c>
      <c r="BB1956" s="68">
        <v>0</v>
      </c>
      <c r="BC1956" s="68">
        <v>0</v>
      </c>
      <c r="BD1956" s="68">
        <v>0</v>
      </c>
      <c r="BE1956">
        <f t="shared" si="600"/>
        <v>0</v>
      </c>
      <c r="BF1956">
        <f t="shared" si="601"/>
        <v>0</v>
      </c>
      <c r="BG1956">
        <f t="shared" si="602"/>
        <v>0</v>
      </c>
      <c r="BH1956">
        <f t="shared" si="603"/>
        <v>0</v>
      </c>
      <c r="BI1956">
        <f t="shared" si="604"/>
        <v>0</v>
      </c>
      <c r="BJ1956">
        <f t="shared" si="605"/>
        <v>0</v>
      </c>
      <c r="BK1956">
        <f t="shared" si="606"/>
        <v>0</v>
      </c>
      <c r="BL1956">
        <f t="shared" si="607"/>
        <v>0</v>
      </c>
      <c r="BM1956">
        <f t="shared" si="608"/>
        <v>0</v>
      </c>
      <c r="BN1956">
        <f t="shared" si="609"/>
        <v>0</v>
      </c>
      <c r="BO1956">
        <f t="shared" si="610"/>
        <v>0</v>
      </c>
      <c r="BP1956">
        <f t="shared" si="611"/>
        <v>0</v>
      </c>
      <c r="BQ1956">
        <f t="shared" si="612"/>
        <v>0</v>
      </c>
      <c r="BR1956">
        <f t="shared" si="613"/>
        <v>0</v>
      </c>
      <c r="BS1956">
        <f t="shared" si="614"/>
        <v>0</v>
      </c>
      <c r="BT1956">
        <f t="shared" si="615"/>
        <v>0</v>
      </c>
      <c r="BU1956">
        <f t="shared" si="616"/>
        <v>0</v>
      </c>
      <c r="BV1956">
        <f t="shared" si="617"/>
        <v>0</v>
      </c>
      <c r="BW1956">
        <f t="shared" si="618"/>
        <v>0</v>
      </c>
      <c r="BX1956">
        <f t="shared" si="619"/>
        <v>0</v>
      </c>
    </row>
    <row r="1957" spans="1:76" x14ac:dyDescent="0.25">
      <c r="A1957" t="s">
        <v>158</v>
      </c>
      <c r="B1957" s="85">
        <v>5.0595644948949462E-7</v>
      </c>
      <c r="C1957" s="85">
        <v>1.1405377152627334E-5</v>
      </c>
      <c r="E1957" s="85">
        <v>2.5284680737389736E-2</v>
      </c>
      <c r="F1957" s="86">
        <v>20</v>
      </c>
      <c r="H1957" s="87">
        <v>0.34839736842105262</v>
      </c>
      <c r="I1957" s="87">
        <v>0.34839736842105262</v>
      </c>
      <c r="J1957" t="s">
        <v>5168</v>
      </c>
      <c r="K1957" t="s">
        <v>34</v>
      </c>
      <c r="L1957" s="87">
        <v>1.1142953779075967E-3</v>
      </c>
      <c r="M1957" t="s">
        <v>286</v>
      </c>
      <c r="N1957" t="s">
        <v>286</v>
      </c>
      <c r="O1957" t="s">
        <v>5341</v>
      </c>
      <c r="P1957" s="89">
        <v>0</v>
      </c>
      <c r="Q1957" s="89">
        <v>0</v>
      </c>
      <c r="R1957" s="89">
        <v>0</v>
      </c>
      <c r="S1957" s="89">
        <v>0</v>
      </c>
      <c r="T1957" s="89">
        <v>0</v>
      </c>
      <c r="U1957" s="89">
        <v>0</v>
      </c>
      <c r="V1957" s="89">
        <v>0</v>
      </c>
      <c r="W1957" s="89">
        <v>0</v>
      </c>
      <c r="X1957" s="89">
        <v>0</v>
      </c>
      <c r="Y1957" s="89">
        <v>0</v>
      </c>
      <c r="Z1957" s="68">
        <v>0</v>
      </c>
      <c r="AA1957" s="68">
        <v>0</v>
      </c>
      <c r="AB1957" s="68">
        <v>0</v>
      </c>
      <c r="AC1957" s="68">
        <v>0</v>
      </c>
      <c r="AD1957" s="68">
        <v>0</v>
      </c>
      <c r="AE1957" s="68">
        <v>0</v>
      </c>
      <c r="AF1957" s="68">
        <v>0</v>
      </c>
      <c r="AG1957" s="68">
        <v>0</v>
      </c>
      <c r="AH1957" s="68">
        <v>0</v>
      </c>
      <c r="AI1957" s="68">
        <v>0</v>
      </c>
      <c r="AJ1957" t="s">
        <v>5342</v>
      </c>
      <c r="AK1957" s="89">
        <v>0</v>
      </c>
      <c r="AL1957" s="89">
        <v>0</v>
      </c>
      <c r="AM1957" s="89">
        <v>0</v>
      </c>
      <c r="AN1957" s="89">
        <v>0</v>
      </c>
      <c r="AO1957" s="89">
        <v>0</v>
      </c>
      <c r="AP1957" s="89">
        <v>0</v>
      </c>
      <c r="AQ1957" s="89">
        <v>0</v>
      </c>
      <c r="AR1957" s="89">
        <v>0</v>
      </c>
      <c r="AS1957" s="89">
        <v>0</v>
      </c>
      <c r="AT1957" s="89">
        <v>0</v>
      </c>
      <c r="AU1957" s="68">
        <v>0</v>
      </c>
      <c r="AV1957" s="68">
        <v>0</v>
      </c>
      <c r="AW1957" s="68">
        <v>0</v>
      </c>
      <c r="AX1957" s="68">
        <v>0</v>
      </c>
      <c r="AY1957" s="68">
        <v>0</v>
      </c>
      <c r="AZ1957" s="68">
        <v>0</v>
      </c>
      <c r="BA1957" s="68">
        <v>0</v>
      </c>
      <c r="BB1957" s="68">
        <v>0</v>
      </c>
      <c r="BC1957" s="68">
        <v>0</v>
      </c>
      <c r="BD1957" s="68">
        <v>0</v>
      </c>
      <c r="BE1957">
        <f t="shared" si="600"/>
        <v>0</v>
      </c>
      <c r="BF1957">
        <f t="shared" si="601"/>
        <v>0</v>
      </c>
      <c r="BG1957">
        <f t="shared" si="602"/>
        <v>0</v>
      </c>
      <c r="BH1957">
        <f t="shared" si="603"/>
        <v>0</v>
      </c>
      <c r="BI1957">
        <f t="shared" si="604"/>
        <v>0</v>
      </c>
      <c r="BJ1957">
        <f t="shared" si="605"/>
        <v>0</v>
      </c>
      <c r="BK1957">
        <f t="shared" si="606"/>
        <v>0</v>
      </c>
      <c r="BL1957">
        <f t="shared" si="607"/>
        <v>0</v>
      </c>
      <c r="BM1957">
        <f t="shared" si="608"/>
        <v>0</v>
      </c>
      <c r="BN1957">
        <f t="shared" si="609"/>
        <v>0</v>
      </c>
      <c r="BO1957">
        <f t="shared" si="610"/>
        <v>0</v>
      </c>
      <c r="BP1957">
        <f t="shared" si="611"/>
        <v>0</v>
      </c>
      <c r="BQ1957">
        <f t="shared" si="612"/>
        <v>0</v>
      </c>
      <c r="BR1957">
        <f t="shared" si="613"/>
        <v>0</v>
      </c>
      <c r="BS1957">
        <f t="shared" si="614"/>
        <v>0</v>
      </c>
      <c r="BT1957">
        <f t="shared" si="615"/>
        <v>0</v>
      </c>
      <c r="BU1957">
        <f t="shared" si="616"/>
        <v>0</v>
      </c>
      <c r="BV1957">
        <f t="shared" si="617"/>
        <v>0</v>
      </c>
      <c r="BW1957">
        <f t="shared" si="618"/>
        <v>0</v>
      </c>
      <c r="BX1957">
        <f t="shared" si="619"/>
        <v>0</v>
      </c>
    </row>
    <row r="1958" spans="1:76" x14ac:dyDescent="0.25">
      <c r="A1958" t="s">
        <v>158</v>
      </c>
      <c r="B1958" s="85">
        <v>5.1598585526103007E-6</v>
      </c>
      <c r="C1958" s="85">
        <v>1.1800408408686087E-5</v>
      </c>
      <c r="E1958" s="85">
        <v>2.5284680737389736E-2</v>
      </c>
      <c r="F1958" s="86">
        <v>20</v>
      </c>
      <c r="H1958" s="87">
        <v>0.34839736842105262</v>
      </c>
      <c r="I1958" s="87">
        <v>0.34839736842105262</v>
      </c>
      <c r="J1958" t="s">
        <v>5168</v>
      </c>
      <c r="K1958" t="s">
        <v>34</v>
      </c>
      <c r="L1958" s="87">
        <v>1.1142953779075967E-3</v>
      </c>
      <c r="M1958" t="s">
        <v>286</v>
      </c>
      <c r="N1958" t="s">
        <v>286</v>
      </c>
      <c r="O1958" t="s">
        <v>5343</v>
      </c>
      <c r="P1958" s="89">
        <v>0</v>
      </c>
      <c r="Q1958" s="89">
        <v>0</v>
      </c>
      <c r="R1958" s="89">
        <v>0</v>
      </c>
      <c r="S1958" s="89">
        <v>0</v>
      </c>
      <c r="T1958" s="89">
        <v>0</v>
      </c>
      <c r="U1958" s="89">
        <v>0</v>
      </c>
      <c r="V1958" s="89">
        <v>0</v>
      </c>
      <c r="W1958" s="89">
        <v>0</v>
      </c>
      <c r="X1958" s="89">
        <v>0</v>
      </c>
      <c r="Y1958" s="89">
        <v>0</v>
      </c>
      <c r="Z1958" s="68">
        <v>0</v>
      </c>
      <c r="AA1958" s="68">
        <v>0</v>
      </c>
      <c r="AB1958" s="68">
        <v>0</v>
      </c>
      <c r="AC1958" s="68">
        <v>0</v>
      </c>
      <c r="AD1958" s="68">
        <v>0</v>
      </c>
      <c r="AE1958" s="68">
        <v>0</v>
      </c>
      <c r="AF1958" s="68">
        <v>0</v>
      </c>
      <c r="AG1958" s="68">
        <v>0</v>
      </c>
      <c r="AH1958" s="68">
        <v>0</v>
      </c>
      <c r="AI1958" s="68">
        <v>0</v>
      </c>
      <c r="AJ1958" t="s">
        <v>5344</v>
      </c>
      <c r="AK1958" s="89">
        <v>0</v>
      </c>
      <c r="AL1958" s="89">
        <v>0</v>
      </c>
      <c r="AM1958" s="89">
        <v>0</v>
      </c>
      <c r="AN1958" s="89">
        <v>0</v>
      </c>
      <c r="AO1958" s="89">
        <v>0</v>
      </c>
      <c r="AP1958" s="89">
        <v>0</v>
      </c>
      <c r="AQ1958" s="89">
        <v>0</v>
      </c>
      <c r="AR1958" s="89">
        <v>0</v>
      </c>
      <c r="AS1958" s="89">
        <v>0</v>
      </c>
      <c r="AT1958" s="89">
        <v>0</v>
      </c>
      <c r="AU1958" s="68">
        <v>0</v>
      </c>
      <c r="AV1958" s="68">
        <v>0</v>
      </c>
      <c r="AW1958" s="68">
        <v>0</v>
      </c>
      <c r="AX1958" s="68">
        <v>0</v>
      </c>
      <c r="AY1958" s="68">
        <v>0</v>
      </c>
      <c r="AZ1958" s="68">
        <v>0</v>
      </c>
      <c r="BA1958" s="68">
        <v>0</v>
      </c>
      <c r="BB1958" s="68">
        <v>0</v>
      </c>
      <c r="BC1958" s="68">
        <v>0</v>
      </c>
      <c r="BD1958" s="68">
        <v>0</v>
      </c>
      <c r="BE1958">
        <f t="shared" si="600"/>
        <v>0</v>
      </c>
      <c r="BF1958">
        <f t="shared" si="601"/>
        <v>0</v>
      </c>
      <c r="BG1958">
        <f t="shared" si="602"/>
        <v>0</v>
      </c>
      <c r="BH1958">
        <f t="shared" si="603"/>
        <v>0</v>
      </c>
      <c r="BI1958">
        <f t="shared" si="604"/>
        <v>0</v>
      </c>
      <c r="BJ1958">
        <f t="shared" si="605"/>
        <v>0</v>
      </c>
      <c r="BK1958">
        <f t="shared" si="606"/>
        <v>0</v>
      </c>
      <c r="BL1958">
        <f t="shared" si="607"/>
        <v>0</v>
      </c>
      <c r="BM1958">
        <f t="shared" si="608"/>
        <v>0</v>
      </c>
      <c r="BN1958">
        <f t="shared" si="609"/>
        <v>0</v>
      </c>
      <c r="BO1958">
        <f t="shared" si="610"/>
        <v>0</v>
      </c>
      <c r="BP1958">
        <f t="shared" si="611"/>
        <v>0</v>
      </c>
      <c r="BQ1958">
        <f t="shared" si="612"/>
        <v>0</v>
      </c>
      <c r="BR1958">
        <f t="shared" si="613"/>
        <v>0</v>
      </c>
      <c r="BS1958">
        <f t="shared" si="614"/>
        <v>0</v>
      </c>
      <c r="BT1958">
        <f t="shared" si="615"/>
        <v>0</v>
      </c>
      <c r="BU1958">
        <f t="shared" si="616"/>
        <v>0</v>
      </c>
      <c r="BV1958">
        <f t="shared" si="617"/>
        <v>0</v>
      </c>
      <c r="BW1958">
        <f t="shared" si="618"/>
        <v>0</v>
      </c>
      <c r="BX1958">
        <f t="shared" si="619"/>
        <v>0</v>
      </c>
    </row>
    <row r="1959" spans="1:76" x14ac:dyDescent="0.25">
      <c r="A1959" t="s">
        <v>158</v>
      </c>
      <c r="B1959" s="85">
        <v>5.1598585526103007E-6</v>
      </c>
      <c r="C1959" s="85">
        <v>1.1800408408686087E-5</v>
      </c>
      <c r="E1959" s="85">
        <v>2.5284680737389736E-2</v>
      </c>
      <c r="F1959" s="86">
        <v>20</v>
      </c>
      <c r="H1959" s="87">
        <v>0.34839736842105262</v>
      </c>
      <c r="I1959" s="87">
        <v>0.34839736842105262</v>
      </c>
      <c r="J1959" t="s">
        <v>5168</v>
      </c>
      <c r="K1959" t="s">
        <v>34</v>
      </c>
      <c r="L1959" s="87">
        <v>1.1142953779075967E-3</v>
      </c>
      <c r="M1959" t="s">
        <v>286</v>
      </c>
      <c r="N1959" t="s">
        <v>286</v>
      </c>
      <c r="O1959" t="s">
        <v>5345</v>
      </c>
      <c r="P1959" s="89">
        <v>0</v>
      </c>
      <c r="Q1959" s="89">
        <v>0</v>
      </c>
      <c r="R1959" s="89">
        <v>0</v>
      </c>
      <c r="S1959" s="89">
        <v>0</v>
      </c>
      <c r="T1959" s="89">
        <v>0</v>
      </c>
      <c r="U1959" s="89">
        <v>0</v>
      </c>
      <c r="V1959" s="89">
        <v>0</v>
      </c>
      <c r="W1959" s="89">
        <v>0</v>
      </c>
      <c r="X1959" s="89">
        <v>0</v>
      </c>
      <c r="Y1959" s="89">
        <v>0</v>
      </c>
      <c r="Z1959" s="68">
        <v>0</v>
      </c>
      <c r="AA1959" s="68">
        <v>0</v>
      </c>
      <c r="AB1959" s="68">
        <v>0</v>
      </c>
      <c r="AC1959" s="68">
        <v>0</v>
      </c>
      <c r="AD1959" s="68">
        <v>0</v>
      </c>
      <c r="AE1959" s="68">
        <v>0</v>
      </c>
      <c r="AF1959" s="68">
        <v>0</v>
      </c>
      <c r="AG1959" s="68">
        <v>0</v>
      </c>
      <c r="AH1959" s="68">
        <v>0</v>
      </c>
      <c r="AI1959" s="68">
        <v>0</v>
      </c>
      <c r="AJ1959" t="s">
        <v>5346</v>
      </c>
      <c r="AK1959" s="89">
        <v>0</v>
      </c>
      <c r="AL1959" s="89">
        <v>0</v>
      </c>
      <c r="AM1959" s="89">
        <v>0</v>
      </c>
      <c r="AN1959" s="89">
        <v>0</v>
      </c>
      <c r="AO1959" s="89">
        <v>0</v>
      </c>
      <c r="AP1959" s="89">
        <v>0</v>
      </c>
      <c r="AQ1959" s="89">
        <v>0</v>
      </c>
      <c r="AR1959" s="89">
        <v>0</v>
      </c>
      <c r="AS1959" s="89">
        <v>0</v>
      </c>
      <c r="AT1959" s="89">
        <v>0</v>
      </c>
      <c r="AU1959" s="68">
        <v>0</v>
      </c>
      <c r="AV1959" s="68">
        <v>0</v>
      </c>
      <c r="AW1959" s="68">
        <v>0</v>
      </c>
      <c r="AX1959" s="68">
        <v>0</v>
      </c>
      <c r="AY1959" s="68">
        <v>0</v>
      </c>
      <c r="AZ1959" s="68">
        <v>0</v>
      </c>
      <c r="BA1959" s="68">
        <v>0</v>
      </c>
      <c r="BB1959" s="68">
        <v>0</v>
      </c>
      <c r="BC1959" s="68">
        <v>0</v>
      </c>
      <c r="BD1959" s="68">
        <v>0</v>
      </c>
      <c r="BE1959">
        <f t="shared" si="600"/>
        <v>0</v>
      </c>
      <c r="BF1959">
        <f t="shared" si="601"/>
        <v>0</v>
      </c>
      <c r="BG1959">
        <f t="shared" si="602"/>
        <v>0</v>
      </c>
      <c r="BH1959">
        <f t="shared" si="603"/>
        <v>0</v>
      </c>
      <c r="BI1959">
        <f t="shared" si="604"/>
        <v>0</v>
      </c>
      <c r="BJ1959">
        <f t="shared" si="605"/>
        <v>0</v>
      </c>
      <c r="BK1959">
        <f t="shared" si="606"/>
        <v>0</v>
      </c>
      <c r="BL1959">
        <f t="shared" si="607"/>
        <v>0</v>
      </c>
      <c r="BM1959">
        <f t="shared" si="608"/>
        <v>0</v>
      </c>
      <c r="BN1959">
        <f t="shared" si="609"/>
        <v>0</v>
      </c>
      <c r="BO1959">
        <f t="shared" si="610"/>
        <v>0</v>
      </c>
      <c r="BP1959">
        <f t="shared" si="611"/>
        <v>0</v>
      </c>
      <c r="BQ1959">
        <f t="shared" si="612"/>
        <v>0</v>
      </c>
      <c r="BR1959">
        <f t="shared" si="613"/>
        <v>0</v>
      </c>
      <c r="BS1959">
        <f t="shared" si="614"/>
        <v>0</v>
      </c>
      <c r="BT1959">
        <f t="shared" si="615"/>
        <v>0</v>
      </c>
      <c r="BU1959">
        <f t="shared" si="616"/>
        <v>0</v>
      </c>
      <c r="BV1959">
        <f t="shared" si="617"/>
        <v>0</v>
      </c>
      <c r="BW1959">
        <f t="shared" si="618"/>
        <v>0</v>
      </c>
      <c r="BX1959">
        <f t="shared" si="619"/>
        <v>0</v>
      </c>
    </row>
    <row r="1960" spans="1:76" x14ac:dyDescent="0.25">
      <c r="A1960" t="s">
        <v>158</v>
      </c>
      <c r="B1960" s="85">
        <v>5.0595644948949462E-7</v>
      </c>
      <c r="C1960" s="85">
        <v>1.1405377152627334E-5</v>
      </c>
      <c r="E1960" s="85">
        <v>2.5284680737389736E-2</v>
      </c>
      <c r="F1960" s="86">
        <v>20</v>
      </c>
      <c r="H1960" s="87">
        <v>0.34839736842105262</v>
      </c>
      <c r="I1960" s="87">
        <v>0.34839736842105262</v>
      </c>
      <c r="J1960" t="s">
        <v>5168</v>
      </c>
      <c r="K1960" t="s">
        <v>34</v>
      </c>
      <c r="L1960" s="87">
        <v>1.1142953779075967E-3</v>
      </c>
      <c r="M1960" t="s">
        <v>286</v>
      </c>
      <c r="N1960" t="s">
        <v>286</v>
      </c>
      <c r="O1960" t="s">
        <v>5347</v>
      </c>
      <c r="P1960" s="89">
        <v>0</v>
      </c>
      <c r="Q1960" s="89">
        <v>0</v>
      </c>
      <c r="R1960" s="89">
        <v>0</v>
      </c>
      <c r="S1960" s="89">
        <v>0</v>
      </c>
      <c r="T1960" s="89">
        <v>0</v>
      </c>
      <c r="U1960" s="89">
        <v>0</v>
      </c>
      <c r="V1960" s="89">
        <v>0</v>
      </c>
      <c r="W1960" s="89">
        <v>0</v>
      </c>
      <c r="X1960" s="89">
        <v>0</v>
      </c>
      <c r="Y1960" s="89">
        <v>0</v>
      </c>
      <c r="Z1960" s="68">
        <v>0</v>
      </c>
      <c r="AA1960" s="68">
        <v>0</v>
      </c>
      <c r="AB1960" s="68">
        <v>0</v>
      </c>
      <c r="AC1960" s="68">
        <v>0</v>
      </c>
      <c r="AD1960" s="68">
        <v>0</v>
      </c>
      <c r="AE1960" s="68">
        <v>0</v>
      </c>
      <c r="AF1960" s="68">
        <v>0</v>
      </c>
      <c r="AG1960" s="68">
        <v>0</v>
      </c>
      <c r="AH1960" s="68">
        <v>0</v>
      </c>
      <c r="AI1960" s="68">
        <v>0</v>
      </c>
      <c r="AJ1960" t="s">
        <v>5348</v>
      </c>
      <c r="AK1960" s="89">
        <v>0</v>
      </c>
      <c r="AL1960" s="89">
        <v>0</v>
      </c>
      <c r="AM1960" s="89">
        <v>0</v>
      </c>
      <c r="AN1960" s="89">
        <v>0</v>
      </c>
      <c r="AO1960" s="89">
        <v>0</v>
      </c>
      <c r="AP1960" s="89">
        <v>0</v>
      </c>
      <c r="AQ1960" s="89">
        <v>0</v>
      </c>
      <c r="AR1960" s="89">
        <v>0</v>
      </c>
      <c r="AS1960" s="89">
        <v>0</v>
      </c>
      <c r="AT1960" s="89">
        <v>0</v>
      </c>
      <c r="AU1960" s="68">
        <v>0</v>
      </c>
      <c r="AV1960" s="68">
        <v>0</v>
      </c>
      <c r="AW1960" s="68">
        <v>0</v>
      </c>
      <c r="AX1960" s="68">
        <v>0</v>
      </c>
      <c r="AY1960" s="68">
        <v>0</v>
      </c>
      <c r="AZ1960" s="68">
        <v>0</v>
      </c>
      <c r="BA1960" s="68">
        <v>0</v>
      </c>
      <c r="BB1960" s="68">
        <v>0</v>
      </c>
      <c r="BC1960" s="68">
        <v>0</v>
      </c>
      <c r="BD1960" s="68">
        <v>0</v>
      </c>
      <c r="BE1960">
        <f t="shared" si="600"/>
        <v>0</v>
      </c>
      <c r="BF1960">
        <f t="shared" si="601"/>
        <v>0</v>
      </c>
      <c r="BG1960">
        <f t="shared" si="602"/>
        <v>0</v>
      </c>
      <c r="BH1960">
        <f t="shared" si="603"/>
        <v>0</v>
      </c>
      <c r="BI1960">
        <f t="shared" si="604"/>
        <v>0</v>
      </c>
      <c r="BJ1960">
        <f t="shared" si="605"/>
        <v>0</v>
      </c>
      <c r="BK1960">
        <f t="shared" si="606"/>
        <v>0</v>
      </c>
      <c r="BL1960">
        <f t="shared" si="607"/>
        <v>0</v>
      </c>
      <c r="BM1960">
        <f t="shared" si="608"/>
        <v>0</v>
      </c>
      <c r="BN1960">
        <f t="shared" si="609"/>
        <v>0</v>
      </c>
      <c r="BO1960">
        <f t="shared" si="610"/>
        <v>0</v>
      </c>
      <c r="BP1960">
        <f t="shared" si="611"/>
        <v>0</v>
      </c>
      <c r="BQ1960">
        <f t="shared" si="612"/>
        <v>0</v>
      </c>
      <c r="BR1960">
        <f t="shared" si="613"/>
        <v>0</v>
      </c>
      <c r="BS1960">
        <f t="shared" si="614"/>
        <v>0</v>
      </c>
      <c r="BT1960">
        <f t="shared" si="615"/>
        <v>0</v>
      </c>
      <c r="BU1960">
        <f t="shared" si="616"/>
        <v>0</v>
      </c>
      <c r="BV1960">
        <f t="shared" si="617"/>
        <v>0</v>
      </c>
      <c r="BW1960">
        <f t="shared" si="618"/>
        <v>0</v>
      </c>
      <c r="BX1960">
        <f t="shared" si="619"/>
        <v>0</v>
      </c>
    </row>
    <row r="1961" spans="1:76" x14ac:dyDescent="0.25">
      <c r="A1961" t="s">
        <v>158</v>
      </c>
      <c r="B1961" s="85">
        <v>2.8692376041036917E-6</v>
      </c>
      <c r="C1961" s="85">
        <v>5.1193806789505828E-6</v>
      </c>
      <c r="E1961" s="85">
        <v>2.5284680737389736E-2</v>
      </c>
      <c r="F1961" s="86">
        <v>20</v>
      </c>
      <c r="H1961" s="87">
        <v>0.34839736842105262</v>
      </c>
      <c r="I1961" s="87">
        <v>0.34839736842105262</v>
      </c>
      <c r="J1961" t="s">
        <v>5168</v>
      </c>
      <c r="K1961" t="s">
        <v>34</v>
      </c>
      <c r="L1961" s="87">
        <v>1.1142953779075967E-3</v>
      </c>
      <c r="M1961" t="s">
        <v>286</v>
      </c>
      <c r="N1961" t="s">
        <v>286</v>
      </c>
      <c r="O1961" t="s">
        <v>5349</v>
      </c>
      <c r="P1961" s="89">
        <v>0</v>
      </c>
      <c r="Q1961" s="89">
        <v>0</v>
      </c>
      <c r="R1961" s="89">
        <v>0</v>
      </c>
      <c r="S1961" s="89">
        <v>0</v>
      </c>
      <c r="T1961" s="89">
        <v>0</v>
      </c>
      <c r="U1961" s="89">
        <v>0</v>
      </c>
      <c r="V1961" s="89">
        <v>0</v>
      </c>
      <c r="W1961" s="89">
        <v>0</v>
      </c>
      <c r="X1961" s="89">
        <v>0</v>
      </c>
      <c r="Y1961" s="89">
        <v>0</v>
      </c>
      <c r="Z1961" s="68">
        <v>0</v>
      </c>
      <c r="AA1961" s="68">
        <v>0</v>
      </c>
      <c r="AB1961" s="68">
        <v>0</v>
      </c>
      <c r="AC1961" s="68">
        <v>0</v>
      </c>
      <c r="AD1961" s="68">
        <v>0</v>
      </c>
      <c r="AE1961" s="68">
        <v>0</v>
      </c>
      <c r="AF1961" s="68">
        <v>0</v>
      </c>
      <c r="AG1961" s="68">
        <v>0</v>
      </c>
      <c r="AH1961" s="68">
        <v>0</v>
      </c>
      <c r="AI1961" s="68">
        <v>0</v>
      </c>
      <c r="AJ1961" t="s">
        <v>5350</v>
      </c>
      <c r="AK1961" s="89">
        <v>0</v>
      </c>
      <c r="AL1961" s="89">
        <v>0</v>
      </c>
      <c r="AM1961" s="89">
        <v>0</v>
      </c>
      <c r="AN1961" s="89">
        <v>0</v>
      </c>
      <c r="AO1961" s="89">
        <v>0</v>
      </c>
      <c r="AP1961" s="89">
        <v>0</v>
      </c>
      <c r="AQ1961" s="89">
        <v>0</v>
      </c>
      <c r="AR1961" s="89">
        <v>0</v>
      </c>
      <c r="AS1961" s="89">
        <v>0</v>
      </c>
      <c r="AT1961" s="89">
        <v>0</v>
      </c>
      <c r="AU1961" s="68">
        <v>0</v>
      </c>
      <c r="AV1961" s="68">
        <v>0</v>
      </c>
      <c r="AW1961" s="68">
        <v>0</v>
      </c>
      <c r="AX1961" s="68">
        <v>0</v>
      </c>
      <c r="AY1961" s="68">
        <v>0</v>
      </c>
      <c r="AZ1961" s="68">
        <v>0</v>
      </c>
      <c r="BA1961" s="68">
        <v>0</v>
      </c>
      <c r="BB1961" s="68">
        <v>0</v>
      </c>
      <c r="BC1961" s="68">
        <v>0</v>
      </c>
      <c r="BD1961" s="68">
        <v>0</v>
      </c>
      <c r="BE1961">
        <f t="shared" si="600"/>
        <v>0</v>
      </c>
      <c r="BF1961">
        <f t="shared" si="601"/>
        <v>0</v>
      </c>
      <c r="BG1961">
        <f t="shared" si="602"/>
        <v>0</v>
      </c>
      <c r="BH1961">
        <f t="shared" si="603"/>
        <v>0</v>
      </c>
      <c r="BI1961">
        <f t="shared" si="604"/>
        <v>0</v>
      </c>
      <c r="BJ1961">
        <f t="shared" si="605"/>
        <v>0</v>
      </c>
      <c r="BK1961">
        <f t="shared" si="606"/>
        <v>0</v>
      </c>
      <c r="BL1961">
        <f t="shared" si="607"/>
        <v>0</v>
      </c>
      <c r="BM1961">
        <f t="shared" si="608"/>
        <v>0</v>
      </c>
      <c r="BN1961">
        <f t="shared" si="609"/>
        <v>0</v>
      </c>
      <c r="BO1961">
        <f t="shared" si="610"/>
        <v>0</v>
      </c>
      <c r="BP1961">
        <f t="shared" si="611"/>
        <v>0</v>
      </c>
      <c r="BQ1961">
        <f t="shared" si="612"/>
        <v>0</v>
      </c>
      <c r="BR1961">
        <f t="shared" si="613"/>
        <v>0</v>
      </c>
      <c r="BS1961">
        <f t="shared" si="614"/>
        <v>0</v>
      </c>
      <c r="BT1961">
        <f t="shared" si="615"/>
        <v>0</v>
      </c>
      <c r="BU1961">
        <f t="shared" si="616"/>
        <v>0</v>
      </c>
      <c r="BV1961">
        <f t="shared" si="617"/>
        <v>0</v>
      </c>
      <c r="BW1961">
        <f t="shared" si="618"/>
        <v>0</v>
      </c>
      <c r="BX1961">
        <f t="shared" si="619"/>
        <v>0</v>
      </c>
    </row>
    <row r="1962" spans="1:76" x14ac:dyDescent="0.25">
      <c r="A1962" t="s">
        <v>158</v>
      </c>
      <c r="B1962" s="85">
        <v>5.0278375774746171E-7</v>
      </c>
      <c r="C1962" s="85">
        <v>1.1333857665241764E-5</v>
      </c>
      <c r="E1962" s="85">
        <v>2.5126128557935563E-2</v>
      </c>
      <c r="F1962" s="86">
        <v>20</v>
      </c>
      <c r="H1962" s="87">
        <v>0.34839736842105262</v>
      </c>
      <c r="I1962" s="87">
        <v>0.34839736842105262</v>
      </c>
      <c r="J1962" t="s">
        <v>5168</v>
      </c>
      <c r="K1962" t="s">
        <v>34</v>
      </c>
      <c r="L1962" s="87">
        <v>1.1073079865081196E-3</v>
      </c>
      <c r="M1962" t="s">
        <v>286</v>
      </c>
      <c r="N1962" t="s">
        <v>286</v>
      </c>
      <c r="O1962" t="s">
        <v>5351</v>
      </c>
      <c r="P1962" s="89">
        <v>0</v>
      </c>
      <c r="Q1962" s="89">
        <v>0</v>
      </c>
      <c r="R1962" s="89">
        <v>0</v>
      </c>
      <c r="S1962" s="89">
        <v>0</v>
      </c>
      <c r="T1962" s="89">
        <v>0</v>
      </c>
      <c r="U1962" s="89">
        <v>0</v>
      </c>
      <c r="V1962" s="89">
        <v>0</v>
      </c>
      <c r="W1962" s="89">
        <v>0</v>
      </c>
      <c r="X1962" s="89">
        <v>0</v>
      </c>
      <c r="Y1962" s="89">
        <v>0</v>
      </c>
      <c r="Z1962" s="68">
        <v>0</v>
      </c>
      <c r="AA1962" s="68">
        <v>0</v>
      </c>
      <c r="AB1962" s="68">
        <v>0</v>
      </c>
      <c r="AC1962" s="68">
        <v>0</v>
      </c>
      <c r="AD1962" s="68">
        <v>0</v>
      </c>
      <c r="AE1962" s="68">
        <v>0</v>
      </c>
      <c r="AF1962" s="68">
        <v>0</v>
      </c>
      <c r="AG1962" s="68">
        <v>0</v>
      </c>
      <c r="AH1962" s="68">
        <v>0</v>
      </c>
      <c r="AI1962" s="68">
        <v>0</v>
      </c>
      <c r="AJ1962" t="s">
        <v>5352</v>
      </c>
      <c r="AK1962" s="89">
        <v>0</v>
      </c>
      <c r="AL1962" s="89">
        <v>0</v>
      </c>
      <c r="AM1962" s="89">
        <v>0</v>
      </c>
      <c r="AN1962" s="89">
        <v>0</v>
      </c>
      <c r="AO1962" s="89">
        <v>0</v>
      </c>
      <c r="AP1962" s="89">
        <v>0</v>
      </c>
      <c r="AQ1962" s="89">
        <v>0</v>
      </c>
      <c r="AR1962" s="89">
        <v>0</v>
      </c>
      <c r="AS1962" s="89">
        <v>0</v>
      </c>
      <c r="AT1962" s="89">
        <v>0</v>
      </c>
      <c r="AU1962" s="68">
        <v>0</v>
      </c>
      <c r="AV1962" s="68">
        <v>0</v>
      </c>
      <c r="AW1962" s="68">
        <v>0</v>
      </c>
      <c r="AX1962" s="68">
        <v>0</v>
      </c>
      <c r="AY1962" s="68">
        <v>0</v>
      </c>
      <c r="AZ1962" s="68">
        <v>0</v>
      </c>
      <c r="BA1962" s="68">
        <v>0</v>
      </c>
      <c r="BB1962" s="68">
        <v>0</v>
      </c>
      <c r="BC1962" s="68">
        <v>0</v>
      </c>
      <c r="BD1962" s="68">
        <v>0</v>
      </c>
      <c r="BE1962">
        <f t="shared" si="600"/>
        <v>0</v>
      </c>
      <c r="BF1962">
        <f t="shared" si="601"/>
        <v>0</v>
      </c>
      <c r="BG1962">
        <f t="shared" si="602"/>
        <v>0</v>
      </c>
      <c r="BH1962">
        <f t="shared" si="603"/>
        <v>0</v>
      </c>
      <c r="BI1962">
        <f t="shared" si="604"/>
        <v>0</v>
      </c>
      <c r="BJ1962">
        <f t="shared" si="605"/>
        <v>0</v>
      </c>
      <c r="BK1962">
        <f t="shared" si="606"/>
        <v>0</v>
      </c>
      <c r="BL1962">
        <f t="shared" si="607"/>
        <v>0</v>
      </c>
      <c r="BM1962">
        <f t="shared" si="608"/>
        <v>0</v>
      </c>
      <c r="BN1962">
        <f t="shared" si="609"/>
        <v>0</v>
      </c>
      <c r="BO1962">
        <f t="shared" si="610"/>
        <v>0</v>
      </c>
      <c r="BP1962">
        <f t="shared" si="611"/>
        <v>0</v>
      </c>
      <c r="BQ1962">
        <f t="shared" si="612"/>
        <v>0</v>
      </c>
      <c r="BR1962">
        <f t="shared" si="613"/>
        <v>0</v>
      </c>
      <c r="BS1962">
        <f t="shared" si="614"/>
        <v>0</v>
      </c>
      <c r="BT1962">
        <f t="shared" si="615"/>
        <v>0</v>
      </c>
      <c r="BU1962">
        <f t="shared" si="616"/>
        <v>0</v>
      </c>
      <c r="BV1962">
        <f t="shared" si="617"/>
        <v>0</v>
      </c>
      <c r="BW1962">
        <f t="shared" si="618"/>
        <v>0</v>
      </c>
      <c r="BX1962">
        <f t="shared" si="619"/>
        <v>0</v>
      </c>
    </row>
    <row r="1963" spans="1:76" x14ac:dyDescent="0.25">
      <c r="A1963" t="s">
        <v>158</v>
      </c>
      <c r="B1963" s="85">
        <v>1.0391687214975746E-5</v>
      </c>
      <c r="C1963" s="85">
        <v>6.1210442853688244E-6</v>
      </c>
      <c r="E1963" s="85">
        <v>2.5126128557935563E-2</v>
      </c>
      <c r="F1963" s="86">
        <v>20</v>
      </c>
      <c r="H1963" s="87">
        <v>0.34839736842105262</v>
      </c>
      <c r="I1963" s="87">
        <v>0.34839736842105262</v>
      </c>
      <c r="J1963" t="s">
        <v>5168</v>
      </c>
      <c r="K1963" t="s">
        <v>34</v>
      </c>
      <c r="L1963" s="87">
        <v>1.1073079865081196E-3</v>
      </c>
      <c r="M1963" t="s">
        <v>286</v>
      </c>
      <c r="N1963" t="s">
        <v>286</v>
      </c>
      <c r="O1963" t="s">
        <v>5353</v>
      </c>
      <c r="P1963" s="89">
        <v>0</v>
      </c>
      <c r="Q1963" s="89">
        <v>0</v>
      </c>
      <c r="R1963" s="89">
        <v>0</v>
      </c>
      <c r="S1963" s="89">
        <v>0</v>
      </c>
      <c r="T1963" s="89">
        <v>0</v>
      </c>
      <c r="U1963" s="89">
        <v>0</v>
      </c>
      <c r="V1963" s="89">
        <v>0</v>
      </c>
      <c r="W1963" s="89">
        <v>0</v>
      </c>
      <c r="X1963" s="89">
        <v>0</v>
      </c>
      <c r="Y1963" s="89">
        <v>0</v>
      </c>
      <c r="Z1963" s="68">
        <v>0</v>
      </c>
      <c r="AA1963" s="68">
        <v>0</v>
      </c>
      <c r="AB1963" s="68">
        <v>0</v>
      </c>
      <c r="AC1963" s="68">
        <v>0</v>
      </c>
      <c r="AD1963" s="68">
        <v>0</v>
      </c>
      <c r="AE1963" s="68">
        <v>0</v>
      </c>
      <c r="AF1963" s="68">
        <v>0</v>
      </c>
      <c r="AG1963" s="68">
        <v>0</v>
      </c>
      <c r="AH1963" s="68">
        <v>0</v>
      </c>
      <c r="AI1963" s="68">
        <v>0</v>
      </c>
      <c r="AJ1963" t="s">
        <v>5354</v>
      </c>
      <c r="AK1963" s="89">
        <v>0</v>
      </c>
      <c r="AL1963" s="89">
        <v>0</v>
      </c>
      <c r="AM1963" s="89">
        <v>0</v>
      </c>
      <c r="AN1963" s="89">
        <v>0</v>
      </c>
      <c r="AO1963" s="89">
        <v>0</v>
      </c>
      <c r="AP1963" s="89">
        <v>0</v>
      </c>
      <c r="AQ1963" s="89">
        <v>0</v>
      </c>
      <c r="AR1963" s="89">
        <v>0</v>
      </c>
      <c r="AS1963" s="89">
        <v>0</v>
      </c>
      <c r="AT1963" s="89">
        <v>0</v>
      </c>
      <c r="AU1963" s="68">
        <v>0</v>
      </c>
      <c r="AV1963" s="68">
        <v>0</v>
      </c>
      <c r="AW1963" s="68">
        <v>0</v>
      </c>
      <c r="AX1963" s="68">
        <v>0</v>
      </c>
      <c r="AY1963" s="68">
        <v>0</v>
      </c>
      <c r="AZ1963" s="68">
        <v>0</v>
      </c>
      <c r="BA1963" s="68">
        <v>0</v>
      </c>
      <c r="BB1963" s="68">
        <v>0</v>
      </c>
      <c r="BC1963" s="68">
        <v>0</v>
      </c>
      <c r="BD1963" s="68">
        <v>0</v>
      </c>
      <c r="BE1963">
        <f t="shared" si="600"/>
        <v>0</v>
      </c>
      <c r="BF1963">
        <f t="shared" si="601"/>
        <v>0</v>
      </c>
      <c r="BG1963">
        <f t="shared" si="602"/>
        <v>0</v>
      </c>
      <c r="BH1963">
        <f t="shared" si="603"/>
        <v>0</v>
      </c>
      <c r="BI1963">
        <f t="shared" si="604"/>
        <v>0</v>
      </c>
      <c r="BJ1963">
        <f t="shared" si="605"/>
        <v>0</v>
      </c>
      <c r="BK1963">
        <f t="shared" si="606"/>
        <v>0</v>
      </c>
      <c r="BL1963">
        <f t="shared" si="607"/>
        <v>0</v>
      </c>
      <c r="BM1963">
        <f t="shared" si="608"/>
        <v>0</v>
      </c>
      <c r="BN1963">
        <f t="shared" si="609"/>
        <v>0</v>
      </c>
      <c r="BO1963">
        <f t="shared" si="610"/>
        <v>0</v>
      </c>
      <c r="BP1963">
        <f t="shared" si="611"/>
        <v>0</v>
      </c>
      <c r="BQ1963">
        <f t="shared" si="612"/>
        <v>0</v>
      </c>
      <c r="BR1963">
        <f t="shared" si="613"/>
        <v>0</v>
      </c>
      <c r="BS1963">
        <f t="shared" si="614"/>
        <v>0</v>
      </c>
      <c r="BT1963">
        <f t="shared" si="615"/>
        <v>0</v>
      </c>
      <c r="BU1963">
        <f t="shared" si="616"/>
        <v>0</v>
      </c>
      <c r="BV1963">
        <f t="shared" si="617"/>
        <v>0</v>
      </c>
      <c r="BW1963">
        <f t="shared" si="618"/>
        <v>0</v>
      </c>
      <c r="BX1963">
        <f t="shared" si="619"/>
        <v>0</v>
      </c>
    </row>
    <row r="1964" spans="1:76" x14ac:dyDescent="0.25">
      <c r="A1964" t="s">
        <v>158</v>
      </c>
      <c r="B1964" s="85">
        <v>5.1275027230988033E-6</v>
      </c>
      <c r="C1964" s="85">
        <v>1.1726411806115589E-5</v>
      </c>
      <c r="E1964" s="85">
        <v>2.5126128557935563E-2</v>
      </c>
      <c r="F1964" s="86">
        <v>20</v>
      </c>
      <c r="H1964" s="87">
        <v>0.34839736842105262</v>
      </c>
      <c r="I1964" s="87">
        <v>0.34839736842105262</v>
      </c>
      <c r="J1964" t="s">
        <v>5168</v>
      </c>
      <c r="K1964" t="s">
        <v>34</v>
      </c>
      <c r="L1964" s="87">
        <v>1.1073079865081196E-3</v>
      </c>
      <c r="M1964" t="s">
        <v>286</v>
      </c>
      <c r="N1964" t="s">
        <v>286</v>
      </c>
      <c r="O1964" t="s">
        <v>5355</v>
      </c>
      <c r="P1964" s="89">
        <v>0</v>
      </c>
      <c r="Q1964" s="89">
        <v>0</v>
      </c>
      <c r="R1964" s="89">
        <v>0</v>
      </c>
      <c r="S1964" s="89">
        <v>0</v>
      </c>
      <c r="T1964" s="89">
        <v>0</v>
      </c>
      <c r="U1964" s="89">
        <v>0</v>
      </c>
      <c r="V1964" s="89">
        <v>0</v>
      </c>
      <c r="W1964" s="89">
        <v>0</v>
      </c>
      <c r="X1964" s="89">
        <v>0</v>
      </c>
      <c r="Y1964" s="89">
        <v>0</v>
      </c>
      <c r="Z1964" s="68">
        <v>0</v>
      </c>
      <c r="AA1964" s="68">
        <v>0</v>
      </c>
      <c r="AB1964" s="68">
        <v>0</v>
      </c>
      <c r="AC1964" s="68">
        <v>0</v>
      </c>
      <c r="AD1964" s="68">
        <v>0</v>
      </c>
      <c r="AE1964" s="68">
        <v>0</v>
      </c>
      <c r="AF1964" s="68">
        <v>0</v>
      </c>
      <c r="AG1964" s="68">
        <v>0</v>
      </c>
      <c r="AH1964" s="68">
        <v>0</v>
      </c>
      <c r="AI1964" s="68">
        <v>0</v>
      </c>
      <c r="AJ1964" t="s">
        <v>5356</v>
      </c>
      <c r="AK1964" s="89">
        <v>0</v>
      </c>
      <c r="AL1964" s="89">
        <v>0</v>
      </c>
      <c r="AM1964" s="89">
        <v>0</v>
      </c>
      <c r="AN1964" s="89">
        <v>0</v>
      </c>
      <c r="AO1964" s="89">
        <v>0</v>
      </c>
      <c r="AP1964" s="89">
        <v>0</v>
      </c>
      <c r="AQ1964" s="89">
        <v>0</v>
      </c>
      <c r="AR1964" s="89">
        <v>0</v>
      </c>
      <c r="AS1964" s="89">
        <v>0</v>
      </c>
      <c r="AT1964" s="89">
        <v>0</v>
      </c>
      <c r="AU1964" s="68">
        <v>0</v>
      </c>
      <c r="AV1964" s="68">
        <v>0</v>
      </c>
      <c r="AW1964" s="68">
        <v>0</v>
      </c>
      <c r="AX1964" s="68">
        <v>0</v>
      </c>
      <c r="AY1964" s="68">
        <v>0</v>
      </c>
      <c r="AZ1964" s="68">
        <v>0</v>
      </c>
      <c r="BA1964" s="68">
        <v>0</v>
      </c>
      <c r="BB1964" s="68">
        <v>0</v>
      </c>
      <c r="BC1964" s="68">
        <v>0</v>
      </c>
      <c r="BD1964" s="68">
        <v>0</v>
      </c>
      <c r="BE1964">
        <f t="shared" si="600"/>
        <v>0</v>
      </c>
      <c r="BF1964">
        <f t="shared" si="601"/>
        <v>0</v>
      </c>
      <c r="BG1964">
        <f t="shared" si="602"/>
        <v>0</v>
      </c>
      <c r="BH1964">
        <f t="shared" si="603"/>
        <v>0</v>
      </c>
      <c r="BI1964">
        <f t="shared" si="604"/>
        <v>0</v>
      </c>
      <c r="BJ1964">
        <f t="shared" si="605"/>
        <v>0</v>
      </c>
      <c r="BK1964">
        <f t="shared" si="606"/>
        <v>0</v>
      </c>
      <c r="BL1964">
        <f t="shared" si="607"/>
        <v>0</v>
      </c>
      <c r="BM1964">
        <f t="shared" si="608"/>
        <v>0</v>
      </c>
      <c r="BN1964">
        <f t="shared" si="609"/>
        <v>0</v>
      </c>
      <c r="BO1964">
        <f t="shared" si="610"/>
        <v>0</v>
      </c>
      <c r="BP1964">
        <f t="shared" si="611"/>
        <v>0</v>
      </c>
      <c r="BQ1964">
        <f t="shared" si="612"/>
        <v>0</v>
      </c>
      <c r="BR1964">
        <f t="shared" si="613"/>
        <v>0</v>
      </c>
      <c r="BS1964">
        <f t="shared" si="614"/>
        <v>0</v>
      </c>
      <c r="BT1964">
        <f t="shared" si="615"/>
        <v>0</v>
      </c>
      <c r="BU1964">
        <f t="shared" si="616"/>
        <v>0</v>
      </c>
      <c r="BV1964">
        <f t="shared" si="617"/>
        <v>0</v>
      </c>
      <c r="BW1964">
        <f t="shared" si="618"/>
        <v>0</v>
      </c>
      <c r="BX1964">
        <f t="shared" si="619"/>
        <v>0</v>
      </c>
    </row>
    <row r="1965" spans="1:76" x14ac:dyDescent="0.25">
      <c r="A1965" t="s">
        <v>158</v>
      </c>
      <c r="B1965" s="85">
        <v>5.0278375774746171E-7</v>
      </c>
      <c r="C1965" s="85">
        <v>1.1333857665241764E-5</v>
      </c>
      <c r="E1965" s="85">
        <v>2.5126128557935563E-2</v>
      </c>
      <c r="F1965" s="86">
        <v>20</v>
      </c>
      <c r="H1965" s="87">
        <v>0.34839736842105262</v>
      </c>
      <c r="I1965" s="87">
        <v>0.34839736842105262</v>
      </c>
      <c r="J1965" t="s">
        <v>5168</v>
      </c>
      <c r="K1965" t="s">
        <v>34</v>
      </c>
      <c r="L1965" s="87">
        <v>1.1073079865081196E-3</v>
      </c>
      <c r="M1965" t="s">
        <v>286</v>
      </c>
      <c r="N1965" t="s">
        <v>286</v>
      </c>
      <c r="O1965" t="s">
        <v>5357</v>
      </c>
      <c r="P1965" s="89">
        <v>0</v>
      </c>
      <c r="Q1965" s="89">
        <v>0</v>
      </c>
      <c r="R1965" s="89">
        <v>0</v>
      </c>
      <c r="S1965" s="89">
        <v>0</v>
      </c>
      <c r="T1965" s="89">
        <v>0</v>
      </c>
      <c r="U1965" s="89">
        <v>0</v>
      </c>
      <c r="V1965" s="89">
        <v>0</v>
      </c>
      <c r="W1965" s="89">
        <v>0</v>
      </c>
      <c r="X1965" s="89">
        <v>0</v>
      </c>
      <c r="Y1965" s="89">
        <v>0</v>
      </c>
      <c r="Z1965" s="68">
        <v>0</v>
      </c>
      <c r="AA1965" s="68">
        <v>0</v>
      </c>
      <c r="AB1965" s="68">
        <v>0</v>
      </c>
      <c r="AC1965" s="68">
        <v>0</v>
      </c>
      <c r="AD1965" s="68">
        <v>0</v>
      </c>
      <c r="AE1965" s="68">
        <v>0</v>
      </c>
      <c r="AF1965" s="68">
        <v>0</v>
      </c>
      <c r="AG1965" s="68">
        <v>0</v>
      </c>
      <c r="AH1965" s="68">
        <v>0</v>
      </c>
      <c r="AI1965" s="68">
        <v>0</v>
      </c>
      <c r="AJ1965" t="s">
        <v>5358</v>
      </c>
      <c r="AK1965" s="89">
        <v>0</v>
      </c>
      <c r="AL1965" s="89">
        <v>0</v>
      </c>
      <c r="AM1965" s="89">
        <v>0</v>
      </c>
      <c r="AN1965" s="89">
        <v>0</v>
      </c>
      <c r="AO1965" s="89">
        <v>0</v>
      </c>
      <c r="AP1965" s="89">
        <v>0</v>
      </c>
      <c r="AQ1965" s="89">
        <v>0</v>
      </c>
      <c r="AR1965" s="89">
        <v>0</v>
      </c>
      <c r="AS1965" s="89">
        <v>0</v>
      </c>
      <c r="AT1965" s="89">
        <v>0</v>
      </c>
      <c r="AU1965" s="68">
        <v>0</v>
      </c>
      <c r="AV1965" s="68">
        <v>0</v>
      </c>
      <c r="AW1965" s="68">
        <v>0</v>
      </c>
      <c r="AX1965" s="68">
        <v>0</v>
      </c>
      <c r="AY1965" s="68">
        <v>0</v>
      </c>
      <c r="AZ1965" s="68">
        <v>0</v>
      </c>
      <c r="BA1965" s="68">
        <v>0</v>
      </c>
      <c r="BB1965" s="68">
        <v>0</v>
      </c>
      <c r="BC1965" s="68">
        <v>0</v>
      </c>
      <c r="BD1965" s="68">
        <v>0</v>
      </c>
      <c r="BE1965">
        <f t="shared" si="600"/>
        <v>0</v>
      </c>
      <c r="BF1965">
        <f t="shared" si="601"/>
        <v>0</v>
      </c>
      <c r="BG1965">
        <f t="shared" si="602"/>
        <v>0</v>
      </c>
      <c r="BH1965">
        <f t="shared" si="603"/>
        <v>0</v>
      </c>
      <c r="BI1965">
        <f t="shared" si="604"/>
        <v>0</v>
      </c>
      <c r="BJ1965">
        <f t="shared" si="605"/>
        <v>0</v>
      </c>
      <c r="BK1965">
        <f t="shared" si="606"/>
        <v>0</v>
      </c>
      <c r="BL1965">
        <f t="shared" si="607"/>
        <v>0</v>
      </c>
      <c r="BM1965">
        <f t="shared" si="608"/>
        <v>0</v>
      </c>
      <c r="BN1965">
        <f t="shared" si="609"/>
        <v>0</v>
      </c>
      <c r="BO1965">
        <f t="shared" si="610"/>
        <v>0</v>
      </c>
      <c r="BP1965">
        <f t="shared" si="611"/>
        <v>0</v>
      </c>
      <c r="BQ1965">
        <f t="shared" si="612"/>
        <v>0</v>
      </c>
      <c r="BR1965">
        <f t="shared" si="613"/>
        <v>0</v>
      </c>
      <c r="BS1965">
        <f t="shared" si="614"/>
        <v>0</v>
      </c>
      <c r="BT1965">
        <f t="shared" si="615"/>
        <v>0</v>
      </c>
      <c r="BU1965">
        <f t="shared" si="616"/>
        <v>0</v>
      </c>
      <c r="BV1965">
        <f t="shared" si="617"/>
        <v>0</v>
      </c>
      <c r="BW1965">
        <f t="shared" si="618"/>
        <v>0</v>
      </c>
      <c r="BX1965">
        <f t="shared" si="619"/>
        <v>0</v>
      </c>
    </row>
    <row r="1966" spans="1:76" x14ac:dyDescent="0.25">
      <c r="A1966" t="s">
        <v>158</v>
      </c>
      <c r="B1966" s="85">
        <v>1.0391687214975746E-5</v>
      </c>
      <c r="C1966" s="85">
        <v>6.1210442853688244E-6</v>
      </c>
      <c r="E1966" s="85">
        <v>2.5126128557935563E-2</v>
      </c>
      <c r="F1966" s="86">
        <v>20</v>
      </c>
      <c r="H1966" s="87">
        <v>0.34839736842105262</v>
      </c>
      <c r="I1966" s="87">
        <v>0.34839736842105262</v>
      </c>
      <c r="J1966" t="s">
        <v>5168</v>
      </c>
      <c r="K1966" t="s">
        <v>34</v>
      </c>
      <c r="L1966" s="87">
        <v>1.1073079865081196E-3</v>
      </c>
      <c r="M1966" t="s">
        <v>286</v>
      </c>
      <c r="N1966" t="s">
        <v>286</v>
      </c>
      <c r="O1966" t="s">
        <v>5359</v>
      </c>
      <c r="P1966" s="89">
        <v>0</v>
      </c>
      <c r="Q1966" s="89">
        <v>0</v>
      </c>
      <c r="R1966" s="89">
        <v>0</v>
      </c>
      <c r="S1966" s="89">
        <v>0</v>
      </c>
      <c r="T1966" s="89">
        <v>0</v>
      </c>
      <c r="U1966" s="89">
        <v>0</v>
      </c>
      <c r="V1966" s="89">
        <v>0</v>
      </c>
      <c r="W1966" s="89">
        <v>0</v>
      </c>
      <c r="X1966" s="89">
        <v>0</v>
      </c>
      <c r="Y1966" s="89">
        <v>0</v>
      </c>
      <c r="Z1966" s="68">
        <v>0</v>
      </c>
      <c r="AA1966" s="68">
        <v>0</v>
      </c>
      <c r="AB1966" s="68">
        <v>0</v>
      </c>
      <c r="AC1966" s="68">
        <v>0</v>
      </c>
      <c r="AD1966" s="68">
        <v>0</v>
      </c>
      <c r="AE1966" s="68">
        <v>0</v>
      </c>
      <c r="AF1966" s="68">
        <v>0</v>
      </c>
      <c r="AG1966" s="68">
        <v>0</v>
      </c>
      <c r="AH1966" s="68">
        <v>0</v>
      </c>
      <c r="AI1966" s="68">
        <v>0</v>
      </c>
      <c r="AJ1966" t="s">
        <v>5360</v>
      </c>
      <c r="AK1966" s="89">
        <v>0</v>
      </c>
      <c r="AL1966" s="89">
        <v>0</v>
      </c>
      <c r="AM1966" s="89">
        <v>0</v>
      </c>
      <c r="AN1966" s="89">
        <v>0</v>
      </c>
      <c r="AO1966" s="89">
        <v>0</v>
      </c>
      <c r="AP1966" s="89">
        <v>0</v>
      </c>
      <c r="AQ1966" s="89">
        <v>0</v>
      </c>
      <c r="AR1966" s="89">
        <v>0</v>
      </c>
      <c r="AS1966" s="89">
        <v>0</v>
      </c>
      <c r="AT1966" s="89">
        <v>0</v>
      </c>
      <c r="AU1966" s="68">
        <v>0</v>
      </c>
      <c r="AV1966" s="68">
        <v>0</v>
      </c>
      <c r="AW1966" s="68">
        <v>0</v>
      </c>
      <c r="AX1966" s="68">
        <v>0</v>
      </c>
      <c r="AY1966" s="68">
        <v>0</v>
      </c>
      <c r="AZ1966" s="68">
        <v>0</v>
      </c>
      <c r="BA1966" s="68">
        <v>0</v>
      </c>
      <c r="BB1966" s="68">
        <v>0</v>
      </c>
      <c r="BC1966" s="68">
        <v>0</v>
      </c>
      <c r="BD1966" s="68">
        <v>0</v>
      </c>
      <c r="BE1966">
        <f t="shared" si="600"/>
        <v>0</v>
      </c>
      <c r="BF1966">
        <f t="shared" si="601"/>
        <v>0</v>
      </c>
      <c r="BG1966">
        <f t="shared" si="602"/>
        <v>0</v>
      </c>
      <c r="BH1966">
        <f t="shared" si="603"/>
        <v>0</v>
      </c>
      <c r="BI1966">
        <f t="shared" si="604"/>
        <v>0</v>
      </c>
      <c r="BJ1966">
        <f t="shared" si="605"/>
        <v>0</v>
      </c>
      <c r="BK1966">
        <f t="shared" si="606"/>
        <v>0</v>
      </c>
      <c r="BL1966">
        <f t="shared" si="607"/>
        <v>0</v>
      </c>
      <c r="BM1966">
        <f t="shared" si="608"/>
        <v>0</v>
      </c>
      <c r="BN1966">
        <f t="shared" si="609"/>
        <v>0</v>
      </c>
      <c r="BO1966">
        <f t="shared" si="610"/>
        <v>0</v>
      </c>
      <c r="BP1966">
        <f t="shared" si="611"/>
        <v>0</v>
      </c>
      <c r="BQ1966">
        <f t="shared" si="612"/>
        <v>0</v>
      </c>
      <c r="BR1966">
        <f t="shared" si="613"/>
        <v>0</v>
      </c>
      <c r="BS1966">
        <f t="shared" si="614"/>
        <v>0</v>
      </c>
      <c r="BT1966">
        <f t="shared" si="615"/>
        <v>0</v>
      </c>
      <c r="BU1966">
        <f t="shared" si="616"/>
        <v>0</v>
      </c>
      <c r="BV1966">
        <f t="shared" si="617"/>
        <v>0</v>
      </c>
      <c r="BW1966">
        <f t="shared" si="618"/>
        <v>0</v>
      </c>
      <c r="BX1966">
        <f t="shared" si="619"/>
        <v>0</v>
      </c>
    </row>
    <row r="1967" spans="1:76" x14ac:dyDescent="0.25">
      <c r="A1967" t="s">
        <v>158</v>
      </c>
      <c r="B1967" s="85">
        <v>5.0278375774746171E-7</v>
      </c>
      <c r="C1967" s="85">
        <v>1.1333857665241764E-5</v>
      </c>
      <c r="E1967" s="85">
        <v>2.5126128557935563E-2</v>
      </c>
      <c r="F1967" s="86">
        <v>20</v>
      </c>
      <c r="H1967" s="87">
        <v>0.34839736842105262</v>
      </c>
      <c r="I1967" s="87">
        <v>0.34839736842105262</v>
      </c>
      <c r="J1967" t="s">
        <v>5168</v>
      </c>
      <c r="K1967" t="s">
        <v>34</v>
      </c>
      <c r="L1967" s="87">
        <v>1.1073079865081196E-3</v>
      </c>
      <c r="M1967" t="s">
        <v>286</v>
      </c>
      <c r="N1967" t="s">
        <v>286</v>
      </c>
      <c r="O1967" t="s">
        <v>5361</v>
      </c>
      <c r="P1967" s="89">
        <v>0</v>
      </c>
      <c r="Q1967" s="89">
        <v>0</v>
      </c>
      <c r="R1967" s="89">
        <v>0</v>
      </c>
      <c r="S1967" s="89">
        <v>0</v>
      </c>
      <c r="T1967" s="89">
        <v>0</v>
      </c>
      <c r="U1967" s="89">
        <v>0</v>
      </c>
      <c r="V1967" s="89">
        <v>0</v>
      </c>
      <c r="W1967" s="89">
        <v>0</v>
      </c>
      <c r="X1967" s="89">
        <v>0</v>
      </c>
      <c r="Y1967" s="89">
        <v>0</v>
      </c>
      <c r="Z1967" s="68">
        <v>0</v>
      </c>
      <c r="AA1967" s="68">
        <v>0</v>
      </c>
      <c r="AB1967" s="68">
        <v>0</v>
      </c>
      <c r="AC1967" s="68">
        <v>0</v>
      </c>
      <c r="AD1967" s="68">
        <v>0</v>
      </c>
      <c r="AE1967" s="68">
        <v>0</v>
      </c>
      <c r="AF1967" s="68">
        <v>0</v>
      </c>
      <c r="AG1967" s="68">
        <v>0</v>
      </c>
      <c r="AH1967" s="68">
        <v>0</v>
      </c>
      <c r="AI1967" s="68">
        <v>0</v>
      </c>
      <c r="AJ1967" t="s">
        <v>5362</v>
      </c>
      <c r="AK1967" s="89">
        <v>0</v>
      </c>
      <c r="AL1967" s="89">
        <v>0</v>
      </c>
      <c r="AM1967" s="89">
        <v>0</v>
      </c>
      <c r="AN1967" s="89">
        <v>0</v>
      </c>
      <c r="AO1967" s="89">
        <v>0</v>
      </c>
      <c r="AP1967" s="89">
        <v>0</v>
      </c>
      <c r="AQ1967" s="89">
        <v>0</v>
      </c>
      <c r="AR1967" s="89">
        <v>0</v>
      </c>
      <c r="AS1967" s="89">
        <v>0</v>
      </c>
      <c r="AT1967" s="89">
        <v>0</v>
      </c>
      <c r="AU1967" s="68">
        <v>0</v>
      </c>
      <c r="AV1967" s="68">
        <v>0</v>
      </c>
      <c r="AW1967" s="68">
        <v>0</v>
      </c>
      <c r="AX1967" s="68">
        <v>0</v>
      </c>
      <c r="AY1967" s="68">
        <v>0</v>
      </c>
      <c r="AZ1967" s="68">
        <v>0</v>
      </c>
      <c r="BA1967" s="68">
        <v>0</v>
      </c>
      <c r="BB1967" s="68">
        <v>0</v>
      </c>
      <c r="BC1967" s="68">
        <v>0</v>
      </c>
      <c r="BD1967" s="68">
        <v>0</v>
      </c>
      <c r="BE1967">
        <f t="shared" si="600"/>
        <v>0</v>
      </c>
      <c r="BF1967">
        <f t="shared" si="601"/>
        <v>0</v>
      </c>
      <c r="BG1967">
        <f t="shared" si="602"/>
        <v>0</v>
      </c>
      <c r="BH1967">
        <f t="shared" si="603"/>
        <v>0</v>
      </c>
      <c r="BI1967">
        <f t="shared" si="604"/>
        <v>0</v>
      </c>
      <c r="BJ1967">
        <f t="shared" si="605"/>
        <v>0</v>
      </c>
      <c r="BK1967">
        <f t="shared" si="606"/>
        <v>0</v>
      </c>
      <c r="BL1967">
        <f t="shared" si="607"/>
        <v>0</v>
      </c>
      <c r="BM1967">
        <f t="shared" si="608"/>
        <v>0</v>
      </c>
      <c r="BN1967">
        <f t="shared" si="609"/>
        <v>0</v>
      </c>
      <c r="BO1967">
        <f t="shared" si="610"/>
        <v>0</v>
      </c>
      <c r="BP1967">
        <f t="shared" si="611"/>
        <v>0</v>
      </c>
      <c r="BQ1967">
        <f t="shared" si="612"/>
        <v>0</v>
      </c>
      <c r="BR1967">
        <f t="shared" si="613"/>
        <v>0</v>
      </c>
      <c r="BS1967">
        <f t="shared" si="614"/>
        <v>0</v>
      </c>
      <c r="BT1967">
        <f t="shared" si="615"/>
        <v>0</v>
      </c>
      <c r="BU1967">
        <f t="shared" si="616"/>
        <v>0</v>
      </c>
      <c r="BV1967">
        <f t="shared" si="617"/>
        <v>0</v>
      </c>
      <c r="BW1967">
        <f t="shared" si="618"/>
        <v>0</v>
      </c>
      <c r="BX1967">
        <f t="shared" si="619"/>
        <v>0</v>
      </c>
    </row>
    <row r="1968" spans="1:76" x14ac:dyDescent="0.25">
      <c r="A1968" t="s">
        <v>158</v>
      </c>
      <c r="B1968" s="85">
        <v>1.0391687214975746E-5</v>
      </c>
      <c r="C1968" s="85">
        <v>6.1210442853688244E-6</v>
      </c>
      <c r="E1968" s="85">
        <v>2.5126128557935563E-2</v>
      </c>
      <c r="F1968" s="86">
        <v>20</v>
      </c>
      <c r="H1968" s="87">
        <v>0.34839736842105262</v>
      </c>
      <c r="I1968" s="87">
        <v>0.34839736842105262</v>
      </c>
      <c r="J1968" t="s">
        <v>5168</v>
      </c>
      <c r="K1968" t="s">
        <v>34</v>
      </c>
      <c r="L1968" s="87">
        <v>1.1073079865081196E-3</v>
      </c>
      <c r="M1968" t="s">
        <v>286</v>
      </c>
      <c r="N1968" t="s">
        <v>286</v>
      </c>
      <c r="O1968" t="s">
        <v>5363</v>
      </c>
      <c r="P1968" s="89">
        <v>0</v>
      </c>
      <c r="Q1968" s="89">
        <v>0</v>
      </c>
      <c r="R1968" s="89">
        <v>0</v>
      </c>
      <c r="S1968" s="89">
        <v>0</v>
      </c>
      <c r="T1968" s="89">
        <v>0</v>
      </c>
      <c r="U1968" s="89">
        <v>0</v>
      </c>
      <c r="V1968" s="89">
        <v>0</v>
      </c>
      <c r="W1968" s="89">
        <v>0</v>
      </c>
      <c r="X1968" s="89">
        <v>0</v>
      </c>
      <c r="Y1968" s="89">
        <v>0</v>
      </c>
      <c r="Z1968" s="68">
        <v>0</v>
      </c>
      <c r="AA1968" s="68">
        <v>0</v>
      </c>
      <c r="AB1968" s="68">
        <v>0</v>
      </c>
      <c r="AC1968" s="68">
        <v>0</v>
      </c>
      <c r="AD1968" s="68">
        <v>0</v>
      </c>
      <c r="AE1968" s="68">
        <v>0</v>
      </c>
      <c r="AF1968" s="68">
        <v>0</v>
      </c>
      <c r="AG1968" s="68">
        <v>0</v>
      </c>
      <c r="AH1968" s="68">
        <v>0</v>
      </c>
      <c r="AI1968" s="68">
        <v>0</v>
      </c>
      <c r="AJ1968" t="s">
        <v>5364</v>
      </c>
      <c r="AK1968" s="89">
        <v>0</v>
      </c>
      <c r="AL1968" s="89">
        <v>0</v>
      </c>
      <c r="AM1968" s="89">
        <v>0</v>
      </c>
      <c r="AN1968" s="89">
        <v>0</v>
      </c>
      <c r="AO1968" s="89">
        <v>0</v>
      </c>
      <c r="AP1968" s="89">
        <v>0</v>
      </c>
      <c r="AQ1968" s="89">
        <v>0</v>
      </c>
      <c r="AR1968" s="89">
        <v>0</v>
      </c>
      <c r="AS1968" s="89">
        <v>0</v>
      </c>
      <c r="AT1968" s="89">
        <v>0</v>
      </c>
      <c r="AU1968" s="68">
        <v>0</v>
      </c>
      <c r="AV1968" s="68">
        <v>0</v>
      </c>
      <c r="AW1968" s="68">
        <v>0</v>
      </c>
      <c r="AX1968" s="68">
        <v>0</v>
      </c>
      <c r="AY1968" s="68">
        <v>0</v>
      </c>
      <c r="AZ1968" s="68">
        <v>0</v>
      </c>
      <c r="BA1968" s="68">
        <v>0</v>
      </c>
      <c r="BB1968" s="68">
        <v>0</v>
      </c>
      <c r="BC1968" s="68">
        <v>0</v>
      </c>
      <c r="BD1968" s="68">
        <v>0</v>
      </c>
      <c r="BE1968">
        <f t="shared" si="600"/>
        <v>0</v>
      </c>
      <c r="BF1968">
        <f t="shared" si="601"/>
        <v>0</v>
      </c>
      <c r="BG1968">
        <f t="shared" si="602"/>
        <v>0</v>
      </c>
      <c r="BH1968">
        <f t="shared" si="603"/>
        <v>0</v>
      </c>
      <c r="BI1968">
        <f t="shared" si="604"/>
        <v>0</v>
      </c>
      <c r="BJ1968">
        <f t="shared" si="605"/>
        <v>0</v>
      </c>
      <c r="BK1968">
        <f t="shared" si="606"/>
        <v>0</v>
      </c>
      <c r="BL1968">
        <f t="shared" si="607"/>
        <v>0</v>
      </c>
      <c r="BM1968">
        <f t="shared" si="608"/>
        <v>0</v>
      </c>
      <c r="BN1968">
        <f t="shared" si="609"/>
        <v>0</v>
      </c>
      <c r="BO1968">
        <f t="shared" si="610"/>
        <v>0</v>
      </c>
      <c r="BP1968">
        <f t="shared" si="611"/>
        <v>0</v>
      </c>
      <c r="BQ1968">
        <f t="shared" si="612"/>
        <v>0</v>
      </c>
      <c r="BR1968">
        <f t="shared" si="613"/>
        <v>0</v>
      </c>
      <c r="BS1968">
        <f t="shared" si="614"/>
        <v>0</v>
      </c>
      <c r="BT1968">
        <f t="shared" si="615"/>
        <v>0</v>
      </c>
      <c r="BU1968">
        <f t="shared" si="616"/>
        <v>0</v>
      </c>
      <c r="BV1968">
        <f t="shared" si="617"/>
        <v>0</v>
      </c>
      <c r="BW1968">
        <f t="shared" si="618"/>
        <v>0</v>
      </c>
      <c r="BX1968">
        <f t="shared" si="619"/>
        <v>0</v>
      </c>
    </row>
    <row r="1969" spans="1:76" x14ac:dyDescent="0.25">
      <c r="A1969" t="s">
        <v>158</v>
      </c>
      <c r="B1969" s="85">
        <v>5.0278375774746171E-7</v>
      </c>
      <c r="C1969" s="85">
        <v>1.1333857665241764E-5</v>
      </c>
      <c r="E1969" s="85">
        <v>2.5126128557935563E-2</v>
      </c>
      <c r="F1969" s="86">
        <v>20</v>
      </c>
      <c r="H1969" s="87">
        <v>0.34839736842105262</v>
      </c>
      <c r="I1969" s="87">
        <v>0.34839736842105262</v>
      </c>
      <c r="J1969" t="s">
        <v>5168</v>
      </c>
      <c r="K1969" t="s">
        <v>34</v>
      </c>
      <c r="L1969" s="87">
        <v>1.1073079865081196E-3</v>
      </c>
      <c r="M1969" t="s">
        <v>286</v>
      </c>
      <c r="N1969" t="s">
        <v>286</v>
      </c>
      <c r="O1969" t="s">
        <v>5365</v>
      </c>
      <c r="P1969" s="89">
        <v>0</v>
      </c>
      <c r="Q1969" s="89">
        <v>0</v>
      </c>
      <c r="R1969" s="89">
        <v>0</v>
      </c>
      <c r="S1969" s="89">
        <v>0</v>
      </c>
      <c r="T1969" s="89">
        <v>0</v>
      </c>
      <c r="U1969" s="89">
        <v>0</v>
      </c>
      <c r="V1969" s="89">
        <v>0</v>
      </c>
      <c r="W1969" s="89">
        <v>0</v>
      </c>
      <c r="X1969" s="89">
        <v>0</v>
      </c>
      <c r="Y1969" s="89">
        <v>0</v>
      </c>
      <c r="Z1969" s="68">
        <v>0</v>
      </c>
      <c r="AA1969" s="68">
        <v>0</v>
      </c>
      <c r="AB1969" s="68">
        <v>0</v>
      </c>
      <c r="AC1969" s="68">
        <v>0</v>
      </c>
      <c r="AD1969" s="68">
        <v>0</v>
      </c>
      <c r="AE1969" s="68">
        <v>0</v>
      </c>
      <c r="AF1969" s="68">
        <v>0</v>
      </c>
      <c r="AG1969" s="68">
        <v>0</v>
      </c>
      <c r="AH1969" s="68">
        <v>0</v>
      </c>
      <c r="AI1969" s="68">
        <v>0</v>
      </c>
      <c r="AJ1969" t="s">
        <v>5366</v>
      </c>
      <c r="AK1969" s="89">
        <v>0</v>
      </c>
      <c r="AL1969" s="89">
        <v>0</v>
      </c>
      <c r="AM1969" s="89">
        <v>0</v>
      </c>
      <c r="AN1969" s="89">
        <v>0</v>
      </c>
      <c r="AO1969" s="89">
        <v>0</v>
      </c>
      <c r="AP1969" s="89">
        <v>0</v>
      </c>
      <c r="AQ1969" s="89">
        <v>0</v>
      </c>
      <c r="AR1969" s="89">
        <v>0</v>
      </c>
      <c r="AS1969" s="89">
        <v>0</v>
      </c>
      <c r="AT1969" s="89">
        <v>0</v>
      </c>
      <c r="AU1969" s="68">
        <v>0</v>
      </c>
      <c r="AV1969" s="68">
        <v>0</v>
      </c>
      <c r="AW1969" s="68">
        <v>0</v>
      </c>
      <c r="AX1969" s="68">
        <v>0</v>
      </c>
      <c r="AY1969" s="68">
        <v>0</v>
      </c>
      <c r="AZ1969" s="68">
        <v>0</v>
      </c>
      <c r="BA1969" s="68">
        <v>0</v>
      </c>
      <c r="BB1969" s="68">
        <v>0</v>
      </c>
      <c r="BC1969" s="68">
        <v>0</v>
      </c>
      <c r="BD1969" s="68">
        <v>0</v>
      </c>
      <c r="BE1969">
        <f t="shared" si="600"/>
        <v>0</v>
      </c>
      <c r="BF1969">
        <f t="shared" si="601"/>
        <v>0</v>
      </c>
      <c r="BG1969">
        <f t="shared" si="602"/>
        <v>0</v>
      </c>
      <c r="BH1969">
        <f t="shared" si="603"/>
        <v>0</v>
      </c>
      <c r="BI1969">
        <f t="shared" si="604"/>
        <v>0</v>
      </c>
      <c r="BJ1969">
        <f t="shared" si="605"/>
        <v>0</v>
      </c>
      <c r="BK1969">
        <f t="shared" si="606"/>
        <v>0</v>
      </c>
      <c r="BL1969">
        <f t="shared" si="607"/>
        <v>0</v>
      </c>
      <c r="BM1969">
        <f t="shared" si="608"/>
        <v>0</v>
      </c>
      <c r="BN1969">
        <f t="shared" si="609"/>
        <v>0</v>
      </c>
      <c r="BO1969">
        <f t="shared" si="610"/>
        <v>0</v>
      </c>
      <c r="BP1969">
        <f t="shared" si="611"/>
        <v>0</v>
      </c>
      <c r="BQ1969">
        <f t="shared" si="612"/>
        <v>0</v>
      </c>
      <c r="BR1969">
        <f t="shared" si="613"/>
        <v>0</v>
      </c>
      <c r="BS1969">
        <f t="shared" si="614"/>
        <v>0</v>
      </c>
      <c r="BT1969">
        <f t="shared" si="615"/>
        <v>0</v>
      </c>
      <c r="BU1969">
        <f t="shared" si="616"/>
        <v>0</v>
      </c>
      <c r="BV1969">
        <f t="shared" si="617"/>
        <v>0</v>
      </c>
      <c r="BW1969">
        <f t="shared" si="618"/>
        <v>0</v>
      </c>
      <c r="BX1969">
        <f t="shared" si="619"/>
        <v>0</v>
      </c>
    </row>
    <row r="1970" spans="1:76" x14ac:dyDescent="0.25">
      <c r="A1970" t="s">
        <v>158</v>
      </c>
      <c r="B1970" s="85">
        <v>5.0278375774746171E-7</v>
      </c>
      <c r="C1970" s="85">
        <v>1.1333857665241764E-5</v>
      </c>
      <c r="E1970" s="85">
        <v>2.5126128557935563E-2</v>
      </c>
      <c r="F1970" s="86">
        <v>20</v>
      </c>
      <c r="H1970" s="87">
        <v>0.34839736842105262</v>
      </c>
      <c r="I1970" s="87">
        <v>0.34839736842105262</v>
      </c>
      <c r="J1970" t="s">
        <v>5168</v>
      </c>
      <c r="K1970" t="s">
        <v>34</v>
      </c>
      <c r="L1970" s="87">
        <v>1.1073079865081196E-3</v>
      </c>
      <c r="M1970" t="s">
        <v>286</v>
      </c>
      <c r="N1970" t="s">
        <v>286</v>
      </c>
      <c r="O1970" t="s">
        <v>5367</v>
      </c>
      <c r="P1970" s="89">
        <v>0</v>
      </c>
      <c r="Q1970" s="89">
        <v>0</v>
      </c>
      <c r="R1970" s="89">
        <v>0</v>
      </c>
      <c r="S1970" s="89">
        <v>0</v>
      </c>
      <c r="T1970" s="89">
        <v>0</v>
      </c>
      <c r="U1970" s="89">
        <v>0</v>
      </c>
      <c r="V1970" s="89">
        <v>0</v>
      </c>
      <c r="W1970" s="89">
        <v>0</v>
      </c>
      <c r="X1970" s="89">
        <v>0</v>
      </c>
      <c r="Y1970" s="89">
        <v>0</v>
      </c>
      <c r="Z1970" s="68">
        <v>0</v>
      </c>
      <c r="AA1970" s="68">
        <v>0</v>
      </c>
      <c r="AB1970" s="68">
        <v>0</v>
      </c>
      <c r="AC1970" s="68">
        <v>0</v>
      </c>
      <c r="AD1970" s="68">
        <v>0</v>
      </c>
      <c r="AE1970" s="68">
        <v>0</v>
      </c>
      <c r="AF1970" s="68">
        <v>0</v>
      </c>
      <c r="AG1970" s="68">
        <v>0</v>
      </c>
      <c r="AH1970" s="68">
        <v>0</v>
      </c>
      <c r="AI1970" s="68">
        <v>0</v>
      </c>
      <c r="AJ1970" t="s">
        <v>5368</v>
      </c>
      <c r="AK1970" s="89">
        <v>0</v>
      </c>
      <c r="AL1970" s="89">
        <v>0</v>
      </c>
      <c r="AM1970" s="89">
        <v>0</v>
      </c>
      <c r="AN1970" s="89">
        <v>0</v>
      </c>
      <c r="AO1970" s="89">
        <v>0</v>
      </c>
      <c r="AP1970" s="89">
        <v>0</v>
      </c>
      <c r="AQ1970" s="89">
        <v>0</v>
      </c>
      <c r="AR1970" s="89">
        <v>0</v>
      </c>
      <c r="AS1970" s="89">
        <v>0</v>
      </c>
      <c r="AT1970" s="89">
        <v>0</v>
      </c>
      <c r="AU1970" s="68">
        <v>0</v>
      </c>
      <c r="AV1970" s="68">
        <v>0</v>
      </c>
      <c r="AW1970" s="68">
        <v>0</v>
      </c>
      <c r="AX1970" s="68">
        <v>0</v>
      </c>
      <c r="AY1970" s="68">
        <v>0</v>
      </c>
      <c r="AZ1970" s="68">
        <v>0</v>
      </c>
      <c r="BA1970" s="68">
        <v>0</v>
      </c>
      <c r="BB1970" s="68">
        <v>0</v>
      </c>
      <c r="BC1970" s="68">
        <v>0</v>
      </c>
      <c r="BD1970" s="68">
        <v>0</v>
      </c>
      <c r="BE1970">
        <f t="shared" si="600"/>
        <v>0</v>
      </c>
      <c r="BF1970">
        <f t="shared" si="601"/>
        <v>0</v>
      </c>
      <c r="BG1970">
        <f t="shared" si="602"/>
        <v>0</v>
      </c>
      <c r="BH1970">
        <f t="shared" si="603"/>
        <v>0</v>
      </c>
      <c r="BI1970">
        <f t="shared" si="604"/>
        <v>0</v>
      </c>
      <c r="BJ1970">
        <f t="shared" si="605"/>
        <v>0</v>
      </c>
      <c r="BK1970">
        <f t="shared" si="606"/>
        <v>0</v>
      </c>
      <c r="BL1970">
        <f t="shared" si="607"/>
        <v>0</v>
      </c>
      <c r="BM1970">
        <f t="shared" si="608"/>
        <v>0</v>
      </c>
      <c r="BN1970">
        <f t="shared" si="609"/>
        <v>0</v>
      </c>
      <c r="BO1970">
        <f t="shared" si="610"/>
        <v>0</v>
      </c>
      <c r="BP1970">
        <f t="shared" si="611"/>
        <v>0</v>
      </c>
      <c r="BQ1970">
        <f t="shared" si="612"/>
        <v>0</v>
      </c>
      <c r="BR1970">
        <f t="shared" si="613"/>
        <v>0</v>
      </c>
      <c r="BS1970">
        <f t="shared" si="614"/>
        <v>0</v>
      </c>
      <c r="BT1970">
        <f t="shared" si="615"/>
        <v>0</v>
      </c>
      <c r="BU1970">
        <f t="shared" si="616"/>
        <v>0</v>
      </c>
      <c r="BV1970">
        <f t="shared" si="617"/>
        <v>0</v>
      </c>
      <c r="BW1970">
        <f t="shared" si="618"/>
        <v>0</v>
      </c>
      <c r="BX1970">
        <f t="shared" si="619"/>
        <v>0</v>
      </c>
    </row>
    <row r="1971" spans="1:76" x14ac:dyDescent="0.25">
      <c r="A1971" t="s">
        <v>158</v>
      </c>
      <c r="B1971" s="85">
        <v>5.1275027230988033E-6</v>
      </c>
      <c r="C1971" s="85">
        <v>1.1726411806115589E-5</v>
      </c>
      <c r="E1971" s="85">
        <v>2.5126128557935563E-2</v>
      </c>
      <c r="F1971" s="86">
        <v>20</v>
      </c>
      <c r="H1971" s="87">
        <v>0.34839736842105262</v>
      </c>
      <c r="I1971" s="87">
        <v>0.34839736842105262</v>
      </c>
      <c r="J1971" t="s">
        <v>5168</v>
      </c>
      <c r="K1971" t="s">
        <v>34</v>
      </c>
      <c r="L1971" s="87">
        <v>1.1073079865081196E-3</v>
      </c>
      <c r="M1971" t="s">
        <v>286</v>
      </c>
      <c r="N1971" t="s">
        <v>286</v>
      </c>
      <c r="O1971" t="s">
        <v>5369</v>
      </c>
      <c r="P1971" s="89">
        <v>0</v>
      </c>
      <c r="Q1971" s="89">
        <v>0</v>
      </c>
      <c r="R1971" s="89">
        <v>0</v>
      </c>
      <c r="S1971" s="89">
        <v>0</v>
      </c>
      <c r="T1971" s="89">
        <v>0</v>
      </c>
      <c r="U1971" s="89">
        <v>0</v>
      </c>
      <c r="V1971" s="89">
        <v>0</v>
      </c>
      <c r="W1971" s="89">
        <v>0</v>
      </c>
      <c r="X1971" s="89">
        <v>0</v>
      </c>
      <c r="Y1971" s="89">
        <v>0</v>
      </c>
      <c r="Z1971" s="68">
        <v>0</v>
      </c>
      <c r="AA1971" s="68">
        <v>0</v>
      </c>
      <c r="AB1971" s="68">
        <v>0</v>
      </c>
      <c r="AC1971" s="68">
        <v>0</v>
      </c>
      <c r="AD1971" s="68">
        <v>0</v>
      </c>
      <c r="AE1971" s="68">
        <v>0</v>
      </c>
      <c r="AF1971" s="68">
        <v>0</v>
      </c>
      <c r="AG1971" s="68">
        <v>0</v>
      </c>
      <c r="AH1971" s="68">
        <v>0</v>
      </c>
      <c r="AI1971" s="68">
        <v>0</v>
      </c>
      <c r="AJ1971" t="s">
        <v>5370</v>
      </c>
      <c r="AK1971" s="89">
        <v>0</v>
      </c>
      <c r="AL1971" s="89">
        <v>0</v>
      </c>
      <c r="AM1971" s="89">
        <v>0</v>
      </c>
      <c r="AN1971" s="89">
        <v>0</v>
      </c>
      <c r="AO1971" s="89">
        <v>0</v>
      </c>
      <c r="AP1971" s="89">
        <v>0</v>
      </c>
      <c r="AQ1971" s="89">
        <v>0</v>
      </c>
      <c r="AR1971" s="89">
        <v>0</v>
      </c>
      <c r="AS1971" s="89">
        <v>0</v>
      </c>
      <c r="AT1971" s="89">
        <v>0</v>
      </c>
      <c r="AU1971" s="68">
        <v>0</v>
      </c>
      <c r="AV1971" s="68">
        <v>0</v>
      </c>
      <c r="AW1971" s="68">
        <v>0</v>
      </c>
      <c r="AX1971" s="68">
        <v>0</v>
      </c>
      <c r="AY1971" s="68">
        <v>0</v>
      </c>
      <c r="AZ1971" s="68">
        <v>0</v>
      </c>
      <c r="BA1971" s="68">
        <v>0</v>
      </c>
      <c r="BB1971" s="68">
        <v>0</v>
      </c>
      <c r="BC1971" s="68">
        <v>0</v>
      </c>
      <c r="BD1971" s="68">
        <v>0</v>
      </c>
      <c r="BE1971">
        <f t="shared" si="600"/>
        <v>0</v>
      </c>
      <c r="BF1971">
        <f t="shared" si="601"/>
        <v>0</v>
      </c>
      <c r="BG1971">
        <f t="shared" si="602"/>
        <v>0</v>
      </c>
      <c r="BH1971">
        <f t="shared" si="603"/>
        <v>0</v>
      </c>
      <c r="BI1971">
        <f t="shared" si="604"/>
        <v>0</v>
      </c>
      <c r="BJ1971">
        <f t="shared" si="605"/>
        <v>0</v>
      </c>
      <c r="BK1971">
        <f t="shared" si="606"/>
        <v>0</v>
      </c>
      <c r="BL1971">
        <f t="shared" si="607"/>
        <v>0</v>
      </c>
      <c r="BM1971">
        <f t="shared" si="608"/>
        <v>0</v>
      </c>
      <c r="BN1971">
        <f t="shared" si="609"/>
        <v>0</v>
      </c>
      <c r="BO1971">
        <f t="shared" si="610"/>
        <v>0</v>
      </c>
      <c r="BP1971">
        <f t="shared" si="611"/>
        <v>0</v>
      </c>
      <c r="BQ1971">
        <f t="shared" si="612"/>
        <v>0</v>
      </c>
      <c r="BR1971">
        <f t="shared" si="613"/>
        <v>0</v>
      </c>
      <c r="BS1971">
        <f t="shared" si="614"/>
        <v>0</v>
      </c>
      <c r="BT1971">
        <f t="shared" si="615"/>
        <v>0</v>
      </c>
      <c r="BU1971">
        <f t="shared" si="616"/>
        <v>0</v>
      </c>
      <c r="BV1971">
        <f t="shared" si="617"/>
        <v>0</v>
      </c>
      <c r="BW1971">
        <f t="shared" si="618"/>
        <v>0</v>
      </c>
      <c r="BX1971">
        <f t="shared" si="619"/>
        <v>0</v>
      </c>
    </row>
    <row r="1972" spans="1:76" x14ac:dyDescent="0.25">
      <c r="A1972" t="s">
        <v>158</v>
      </c>
      <c r="B1972" s="85">
        <v>5.1275027230988033E-6</v>
      </c>
      <c r="C1972" s="85">
        <v>1.1726411806115589E-5</v>
      </c>
      <c r="E1972" s="85">
        <v>2.5126128557935563E-2</v>
      </c>
      <c r="F1972" s="86">
        <v>20</v>
      </c>
      <c r="H1972" s="87">
        <v>0.34839736842105262</v>
      </c>
      <c r="I1972" s="87">
        <v>0.34839736842105262</v>
      </c>
      <c r="J1972" t="s">
        <v>5168</v>
      </c>
      <c r="K1972" t="s">
        <v>34</v>
      </c>
      <c r="L1972" s="87">
        <v>1.1073079865081196E-3</v>
      </c>
      <c r="M1972" t="s">
        <v>286</v>
      </c>
      <c r="N1972" t="s">
        <v>286</v>
      </c>
      <c r="O1972" t="s">
        <v>5371</v>
      </c>
      <c r="P1972" s="89">
        <v>0</v>
      </c>
      <c r="Q1972" s="89">
        <v>0</v>
      </c>
      <c r="R1972" s="89">
        <v>0</v>
      </c>
      <c r="S1972" s="89">
        <v>0</v>
      </c>
      <c r="T1972" s="89">
        <v>0</v>
      </c>
      <c r="U1972" s="89">
        <v>0</v>
      </c>
      <c r="V1972" s="89">
        <v>0</v>
      </c>
      <c r="W1972" s="89">
        <v>0</v>
      </c>
      <c r="X1972" s="89">
        <v>0</v>
      </c>
      <c r="Y1972" s="89">
        <v>0</v>
      </c>
      <c r="Z1972" s="68">
        <v>0</v>
      </c>
      <c r="AA1972" s="68">
        <v>0</v>
      </c>
      <c r="AB1972" s="68">
        <v>0</v>
      </c>
      <c r="AC1972" s="68">
        <v>0</v>
      </c>
      <c r="AD1972" s="68">
        <v>0</v>
      </c>
      <c r="AE1972" s="68">
        <v>0</v>
      </c>
      <c r="AF1972" s="68">
        <v>0</v>
      </c>
      <c r="AG1972" s="68">
        <v>0</v>
      </c>
      <c r="AH1972" s="68">
        <v>0</v>
      </c>
      <c r="AI1972" s="68">
        <v>0</v>
      </c>
      <c r="AJ1972" t="s">
        <v>5372</v>
      </c>
      <c r="AK1972" s="89">
        <v>0</v>
      </c>
      <c r="AL1972" s="89">
        <v>0</v>
      </c>
      <c r="AM1972" s="89">
        <v>0</v>
      </c>
      <c r="AN1972" s="89">
        <v>0</v>
      </c>
      <c r="AO1972" s="89">
        <v>0</v>
      </c>
      <c r="AP1972" s="89">
        <v>0</v>
      </c>
      <c r="AQ1972" s="89">
        <v>0</v>
      </c>
      <c r="AR1972" s="89">
        <v>0</v>
      </c>
      <c r="AS1972" s="89">
        <v>0</v>
      </c>
      <c r="AT1972" s="89">
        <v>0</v>
      </c>
      <c r="AU1972" s="68">
        <v>0</v>
      </c>
      <c r="AV1972" s="68">
        <v>0</v>
      </c>
      <c r="AW1972" s="68">
        <v>0</v>
      </c>
      <c r="AX1972" s="68">
        <v>0</v>
      </c>
      <c r="AY1972" s="68">
        <v>0</v>
      </c>
      <c r="AZ1972" s="68">
        <v>0</v>
      </c>
      <c r="BA1972" s="68">
        <v>0</v>
      </c>
      <c r="BB1972" s="68">
        <v>0</v>
      </c>
      <c r="BC1972" s="68">
        <v>0</v>
      </c>
      <c r="BD1972" s="68">
        <v>0</v>
      </c>
      <c r="BE1972">
        <f t="shared" si="600"/>
        <v>0</v>
      </c>
      <c r="BF1972">
        <f t="shared" si="601"/>
        <v>0</v>
      </c>
      <c r="BG1972">
        <f t="shared" si="602"/>
        <v>0</v>
      </c>
      <c r="BH1972">
        <f t="shared" si="603"/>
        <v>0</v>
      </c>
      <c r="BI1972">
        <f t="shared" si="604"/>
        <v>0</v>
      </c>
      <c r="BJ1972">
        <f t="shared" si="605"/>
        <v>0</v>
      </c>
      <c r="BK1972">
        <f t="shared" si="606"/>
        <v>0</v>
      </c>
      <c r="BL1972">
        <f t="shared" si="607"/>
        <v>0</v>
      </c>
      <c r="BM1972">
        <f t="shared" si="608"/>
        <v>0</v>
      </c>
      <c r="BN1972">
        <f t="shared" si="609"/>
        <v>0</v>
      </c>
      <c r="BO1972">
        <f t="shared" si="610"/>
        <v>0</v>
      </c>
      <c r="BP1972">
        <f t="shared" si="611"/>
        <v>0</v>
      </c>
      <c r="BQ1972">
        <f t="shared" si="612"/>
        <v>0</v>
      </c>
      <c r="BR1972">
        <f t="shared" si="613"/>
        <v>0</v>
      </c>
      <c r="BS1972">
        <f t="shared" si="614"/>
        <v>0</v>
      </c>
      <c r="BT1972">
        <f t="shared" si="615"/>
        <v>0</v>
      </c>
      <c r="BU1972">
        <f t="shared" si="616"/>
        <v>0</v>
      </c>
      <c r="BV1972">
        <f t="shared" si="617"/>
        <v>0</v>
      </c>
      <c r="BW1972">
        <f t="shared" si="618"/>
        <v>0</v>
      </c>
      <c r="BX1972">
        <f t="shared" si="619"/>
        <v>0</v>
      </c>
    </row>
    <row r="1973" spans="1:76" x14ac:dyDescent="0.25">
      <c r="A1973" t="s">
        <v>158</v>
      </c>
      <c r="B1973" s="85">
        <v>5.0278375774746171E-7</v>
      </c>
      <c r="C1973" s="85">
        <v>1.1333857665241764E-5</v>
      </c>
      <c r="E1973" s="85">
        <v>2.5126128557935563E-2</v>
      </c>
      <c r="F1973" s="86">
        <v>20</v>
      </c>
      <c r="H1973" s="87">
        <v>0.34839736842105262</v>
      </c>
      <c r="I1973" s="87">
        <v>0.34839736842105262</v>
      </c>
      <c r="J1973" t="s">
        <v>5168</v>
      </c>
      <c r="K1973" t="s">
        <v>34</v>
      </c>
      <c r="L1973" s="87">
        <v>1.1073079865081196E-3</v>
      </c>
      <c r="M1973" t="s">
        <v>286</v>
      </c>
      <c r="N1973" t="s">
        <v>286</v>
      </c>
      <c r="O1973" t="s">
        <v>5373</v>
      </c>
      <c r="P1973" s="89">
        <v>0</v>
      </c>
      <c r="Q1973" s="89">
        <v>0</v>
      </c>
      <c r="R1973" s="89">
        <v>0</v>
      </c>
      <c r="S1973" s="89">
        <v>0</v>
      </c>
      <c r="T1973" s="89">
        <v>0</v>
      </c>
      <c r="U1973" s="89">
        <v>0</v>
      </c>
      <c r="V1973" s="89">
        <v>0</v>
      </c>
      <c r="W1973" s="89">
        <v>0</v>
      </c>
      <c r="X1973" s="89">
        <v>0</v>
      </c>
      <c r="Y1973" s="89">
        <v>0</v>
      </c>
      <c r="Z1973" s="68">
        <v>0</v>
      </c>
      <c r="AA1973" s="68">
        <v>0</v>
      </c>
      <c r="AB1973" s="68">
        <v>0</v>
      </c>
      <c r="AC1973" s="68">
        <v>0</v>
      </c>
      <c r="AD1973" s="68">
        <v>0</v>
      </c>
      <c r="AE1973" s="68">
        <v>0</v>
      </c>
      <c r="AF1973" s="68">
        <v>0</v>
      </c>
      <c r="AG1973" s="68">
        <v>0</v>
      </c>
      <c r="AH1973" s="68">
        <v>0</v>
      </c>
      <c r="AI1973" s="68">
        <v>0</v>
      </c>
      <c r="AJ1973" t="s">
        <v>5374</v>
      </c>
      <c r="AK1973" s="89">
        <v>0</v>
      </c>
      <c r="AL1973" s="89">
        <v>0</v>
      </c>
      <c r="AM1973" s="89">
        <v>0</v>
      </c>
      <c r="AN1973" s="89">
        <v>0</v>
      </c>
      <c r="AO1973" s="89">
        <v>0</v>
      </c>
      <c r="AP1973" s="89">
        <v>0</v>
      </c>
      <c r="AQ1973" s="89">
        <v>0</v>
      </c>
      <c r="AR1973" s="89">
        <v>0</v>
      </c>
      <c r="AS1973" s="89">
        <v>0</v>
      </c>
      <c r="AT1973" s="89">
        <v>0</v>
      </c>
      <c r="AU1973" s="68">
        <v>0</v>
      </c>
      <c r="AV1973" s="68">
        <v>0</v>
      </c>
      <c r="AW1973" s="68">
        <v>0</v>
      </c>
      <c r="AX1973" s="68">
        <v>0</v>
      </c>
      <c r="AY1973" s="68">
        <v>0</v>
      </c>
      <c r="AZ1973" s="68">
        <v>0</v>
      </c>
      <c r="BA1973" s="68">
        <v>0</v>
      </c>
      <c r="BB1973" s="68">
        <v>0</v>
      </c>
      <c r="BC1973" s="68">
        <v>0</v>
      </c>
      <c r="BD1973" s="68">
        <v>0</v>
      </c>
      <c r="BE1973">
        <f t="shared" si="600"/>
        <v>0</v>
      </c>
      <c r="BF1973">
        <f t="shared" si="601"/>
        <v>0</v>
      </c>
      <c r="BG1973">
        <f t="shared" si="602"/>
        <v>0</v>
      </c>
      <c r="BH1973">
        <f t="shared" si="603"/>
        <v>0</v>
      </c>
      <c r="BI1973">
        <f t="shared" si="604"/>
        <v>0</v>
      </c>
      <c r="BJ1973">
        <f t="shared" si="605"/>
        <v>0</v>
      </c>
      <c r="BK1973">
        <f t="shared" si="606"/>
        <v>0</v>
      </c>
      <c r="BL1973">
        <f t="shared" si="607"/>
        <v>0</v>
      </c>
      <c r="BM1973">
        <f t="shared" si="608"/>
        <v>0</v>
      </c>
      <c r="BN1973">
        <f t="shared" si="609"/>
        <v>0</v>
      </c>
      <c r="BO1973">
        <f t="shared" si="610"/>
        <v>0</v>
      </c>
      <c r="BP1973">
        <f t="shared" si="611"/>
        <v>0</v>
      </c>
      <c r="BQ1973">
        <f t="shared" si="612"/>
        <v>0</v>
      </c>
      <c r="BR1973">
        <f t="shared" si="613"/>
        <v>0</v>
      </c>
      <c r="BS1973">
        <f t="shared" si="614"/>
        <v>0</v>
      </c>
      <c r="BT1973">
        <f t="shared" si="615"/>
        <v>0</v>
      </c>
      <c r="BU1973">
        <f t="shared" si="616"/>
        <v>0</v>
      </c>
      <c r="BV1973">
        <f t="shared" si="617"/>
        <v>0</v>
      </c>
      <c r="BW1973">
        <f t="shared" si="618"/>
        <v>0</v>
      </c>
      <c r="BX1973">
        <f t="shared" si="619"/>
        <v>0</v>
      </c>
    </row>
    <row r="1974" spans="1:76" x14ac:dyDescent="0.25">
      <c r="A1974" t="s">
        <v>158</v>
      </c>
      <c r="B1974" s="85">
        <v>2.851245528972215E-6</v>
      </c>
      <c r="C1974" s="85">
        <v>5.0872786732921565E-6</v>
      </c>
      <c r="E1974" s="85">
        <v>2.5126128557935563E-2</v>
      </c>
      <c r="F1974" s="86">
        <v>20</v>
      </c>
      <c r="H1974" s="87">
        <v>0.34839736842105262</v>
      </c>
      <c r="I1974" s="87">
        <v>0.34839736842105262</v>
      </c>
      <c r="J1974" t="s">
        <v>5168</v>
      </c>
      <c r="K1974" t="s">
        <v>34</v>
      </c>
      <c r="L1974" s="87">
        <v>1.1073079865081196E-3</v>
      </c>
      <c r="M1974" t="s">
        <v>286</v>
      </c>
      <c r="N1974" t="s">
        <v>286</v>
      </c>
      <c r="O1974" t="s">
        <v>5375</v>
      </c>
      <c r="P1974" s="89">
        <v>0</v>
      </c>
      <c r="Q1974" s="89">
        <v>0</v>
      </c>
      <c r="R1974" s="89">
        <v>0</v>
      </c>
      <c r="S1974" s="89">
        <v>0</v>
      </c>
      <c r="T1974" s="89">
        <v>0</v>
      </c>
      <c r="U1974" s="89">
        <v>0</v>
      </c>
      <c r="V1974" s="89">
        <v>0</v>
      </c>
      <c r="W1974" s="89">
        <v>0</v>
      </c>
      <c r="X1974" s="89">
        <v>0</v>
      </c>
      <c r="Y1974" s="89">
        <v>0</v>
      </c>
      <c r="Z1974" s="68">
        <v>0</v>
      </c>
      <c r="AA1974" s="68">
        <v>0</v>
      </c>
      <c r="AB1974" s="68">
        <v>0</v>
      </c>
      <c r="AC1974" s="68">
        <v>0</v>
      </c>
      <c r="AD1974" s="68">
        <v>0</v>
      </c>
      <c r="AE1974" s="68">
        <v>0</v>
      </c>
      <c r="AF1974" s="68">
        <v>0</v>
      </c>
      <c r="AG1974" s="68">
        <v>0</v>
      </c>
      <c r="AH1974" s="68">
        <v>0</v>
      </c>
      <c r="AI1974" s="68">
        <v>0</v>
      </c>
      <c r="AJ1974" t="s">
        <v>5376</v>
      </c>
      <c r="AK1974" s="89">
        <v>0</v>
      </c>
      <c r="AL1974" s="89">
        <v>0</v>
      </c>
      <c r="AM1974" s="89">
        <v>0</v>
      </c>
      <c r="AN1974" s="89">
        <v>0</v>
      </c>
      <c r="AO1974" s="89">
        <v>0</v>
      </c>
      <c r="AP1974" s="89">
        <v>0</v>
      </c>
      <c r="AQ1974" s="89">
        <v>0</v>
      </c>
      <c r="AR1974" s="89">
        <v>0</v>
      </c>
      <c r="AS1974" s="89">
        <v>0</v>
      </c>
      <c r="AT1974" s="89">
        <v>0</v>
      </c>
      <c r="AU1974" s="68">
        <v>0</v>
      </c>
      <c r="AV1974" s="68">
        <v>0</v>
      </c>
      <c r="AW1974" s="68">
        <v>0</v>
      </c>
      <c r="AX1974" s="68">
        <v>0</v>
      </c>
      <c r="AY1974" s="68">
        <v>0</v>
      </c>
      <c r="AZ1974" s="68">
        <v>0</v>
      </c>
      <c r="BA1974" s="68">
        <v>0</v>
      </c>
      <c r="BB1974" s="68">
        <v>0</v>
      </c>
      <c r="BC1974" s="68">
        <v>0</v>
      </c>
      <c r="BD1974" s="68">
        <v>0</v>
      </c>
      <c r="BE1974">
        <f t="shared" si="600"/>
        <v>0</v>
      </c>
      <c r="BF1974">
        <f t="shared" si="601"/>
        <v>0</v>
      </c>
      <c r="BG1974">
        <f t="shared" si="602"/>
        <v>0</v>
      </c>
      <c r="BH1974">
        <f t="shared" si="603"/>
        <v>0</v>
      </c>
      <c r="BI1974">
        <f t="shared" si="604"/>
        <v>0</v>
      </c>
      <c r="BJ1974">
        <f t="shared" si="605"/>
        <v>0</v>
      </c>
      <c r="BK1974">
        <f t="shared" si="606"/>
        <v>0</v>
      </c>
      <c r="BL1974">
        <f t="shared" si="607"/>
        <v>0</v>
      </c>
      <c r="BM1974">
        <f t="shared" si="608"/>
        <v>0</v>
      </c>
      <c r="BN1974">
        <f t="shared" si="609"/>
        <v>0</v>
      </c>
      <c r="BO1974">
        <f t="shared" si="610"/>
        <v>0</v>
      </c>
      <c r="BP1974">
        <f t="shared" si="611"/>
        <v>0</v>
      </c>
      <c r="BQ1974">
        <f t="shared" si="612"/>
        <v>0</v>
      </c>
      <c r="BR1974">
        <f t="shared" si="613"/>
        <v>0</v>
      </c>
      <c r="BS1974">
        <f t="shared" si="614"/>
        <v>0</v>
      </c>
      <c r="BT1974">
        <f t="shared" si="615"/>
        <v>0</v>
      </c>
      <c r="BU1974">
        <f t="shared" si="616"/>
        <v>0</v>
      </c>
      <c r="BV1974">
        <f t="shared" si="617"/>
        <v>0</v>
      </c>
      <c r="BW1974">
        <f t="shared" si="618"/>
        <v>0</v>
      </c>
      <c r="BX1974">
        <f t="shared" si="619"/>
        <v>0</v>
      </c>
    </row>
    <row r="1975" spans="1:76" x14ac:dyDescent="0.25">
      <c r="A1975" t="s">
        <v>209</v>
      </c>
      <c r="B1975" s="85">
        <v>1.0680475545554484</v>
      </c>
      <c r="C1975" s="85">
        <v>1.0644578113783217E-3</v>
      </c>
      <c r="E1975" s="85">
        <v>2632.6548626216427</v>
      </c>
      <c r="F1975" s="86">
        <v>10</v>
      </c>
      <c r="H1975" s="87">
        <v>108</v>
      </c>
      <c r="I1975" s="87">
        <v>108</v>
      </c>
      <c r="J1975" t="s">
        <v>3956</v>
      </c>
      <c r="K1975" t="s">
        <v>34</v>
      </c>
      <c r="L1975" s="87">
        <v>116.02104750752336</v>
      </c>
      <c r="M1975" t="s">
        <v>286</v>
      </c>
      <c r="N1975" t="s">
        <v>286</v>
      </c>
      <c r="O1975" t="s">
        <v>5377</v>
      </c>
      <c r="P1975" s="89">
        <v>0</v>
      </c>
      <c r="Q1975" s="89">
        <v>0</v>
      </c>
      <c r="R1975" s="89">
        <v>0</v>
      </c>
      <c r="S1975" s="89">
        <v>0</v>
      </c>
      <c r="T1975" s="89">
        <v>0</v>
      </c>
      <c r="U1975" s="89">
        <v>0</v>
      </c>
      <c r="V1975" s="89">
        <v>0</v>
      </c>
      <c r="W1975" s="89">
        <v>0</v>
      </c>
      <c r="X1975" s="89">
        <v>0</v>
      </c>
      <c r="Y1975" s="89">
        <v>0</v>
      </c>
      <c r="Z1975" s="68">
        <v>0</v>
      </c>
      <c r="AA1975" s="68">
        <v>0</v>
      </c>
      <c r="AB1975" s="68">
        <v>0</v>
      </c>
      <c r="AC1975" s="68">
        <v>0</v>
      </c>
      <c r="AD1975" s="68">
        <v>0</v>
      </c>
      <c r="AE1975" s="68">
        <v>0</v>
      </c>
      <c r="AF1975" s="68">
        <v>0</v>
      </c>
      <c r="AG1975" s="68">
        <v>0</v>
      </c>
      <c r="AH1975" s="68">
        <v>0</v>
      </c>
      <c r="AI1975" s="68">
        <v>0</v>
      </c>
      <c r="AJ1975" t="s">
        <v>5378</v>
      </c>
      <c r="AK1975" s="89">
        <v>0</v>
      </c>
      <c r="AL1975" s="89">
        <v>0</v>
      </c>
      <c r="AM1975" s="89">
        <v>0</v>
      </c>
      <c r="AN1975" s="89">
        <v>0</v>
      </c>
      <c r="AO1975" s="89">
        <v>0</v>
      </c>
      <c r="AP1975" s="89">
        <v>0</v>
      </c>
      <c r="AQ1975" s="89">
        <v>0</v>
      </c>
      <c r="AR1975" s="89">
        <v>0</v>
      </c>
      <c r="AS1975" s="89">
        <v>0</v>
      </c>
      <c r="AT1975" s="89">
        <v>0</v>
      </c>
      <c r="AU1975" s="68">
        <v>0</v>
      </c>
      <c r="AV1975" s="68">
        <v>0</v>
      </c>
      <c r="AW1975" s="68">
        <v>0</v>
      </c>
      <c r="AX1975" s="68">
        <v>0</v>
      </c>
      <c r="AY1975" s="68">
        <v>0</v>
      </c>
      <c r="AZ1975" s="68">
        <v>0</v>
      </c>
      <c r="BA1975" s="68">
        <v>0</v>
      </c>
      <c r="BB1975" s="68">
        <v>0</v>
      </c>
      <c r="BC1975" s="68">
        <v>0</v>
      </c>
      <c r="BD1975" s="68">
        <v>0</v>
      </c>
      <c r="BE1975">
        <f t="shared" si="600"/>
        <v>0</v>
      </c>
      <c r="BF1975">
        <f t="shared" si="601"/>
        <v>0</v>
      </c>
      <c r="BG1975">
        <f t="shared" si="602"/>
        <v>0</v>
      </c>
      <c r="BH1975">
        <f t="shared" si="603"/>
        <v>0</v>
      </c>
      <c r="BI1975">
        <f t="shared" si="604"/>
        <v>0</v>
      </c>
      <c r="BJ1975">
        <f t="shared" si="605"/>
        <v>0</v>
      </c>
      <c r="BK1975">
        <f t="shared" si="606"/>
        <v>0</v>
      </c>
      <c r="BL1975">
        <f t="shared" si="607"/>
        <v>0</v>
      </c>
      <c r="BM1975">
        <f t="shared" si="608"/>
        <v>0</v>
      </c>
      <c r="BN1975">
        <f t="shared" si="609"/>
        <v>0</v>
      </c>
      <c r="BO1975">
        <f t="shared" si="610"/>
        <v>0</v>
      </c>
      <c r="BP1975">
        <f t="shared" si="611"/>
        <v>0</v>
      </c>
      <c r="BQ1975">
        <f t="shared" si="612"/>
        <v>0</v>
      </c>
      <c r="BR1975">
        <f t="shared" si="613"/>
        <v>0</v>
      </c>
      <c r="BS1975">
        <f t="shared" si="614"/>
        <v>0</v>
      </c>
      <c r="BT1975">
        <f t="shared" si="615"/>
        <v>0</v>
      </c>
      <c r="BU1975">
        <f t="shared" si="616"/>
        <v>0</v>
      </c>
      <c r="BV1975">
        <f t="shared" si="617"/>
        <v>0</v>
      </c>
      <c r="BW1975">
        <f t="shared" si="618"/>
        <v>0</v>
      </c>
      <c r="BX1975">
        <f t="shared" si="619"/>
        <v>0</v>
      </c>
    </row>
    <row r="1976" spans="1:76" x14ac:dyDescent="0.25">
      <c r="A1976" t="s">
        <v>209</v>
      </c>
      <c r="B1976" s="85">
        <v>1.9810079021867892</v>
      </c>
      <c r="C1976" s="85">
        <v>0.94464582369302008</v>
      </c>
      <c r="E1976" s="85">
        <v>8426.803752862048</v>
      </c>
      <c r="F1976" s="86">
        <v>10</v>
      </c>
      <c r="H1976" s="87">
        <v>108</v>
      </c>
      <c r="I1976" s="87">
        <v>108</v>
      </c>
      <c r="J1976" t="s">
        <v>3956</v>
      </c>
      <c r="K1976" t="s">
        <v>34</v>
      </c>
      <c r="L1976" s="87">
        <v>371.36907402050673</v>
      </c>
      <c r="M1976" t="s">
        <v>286</v>
      </c>
      <c r="N1976" t="s">
        <v>286</v>
      </c>
      <c r="O1976" t="s">
        <v>5379</v>
      </c>
      <c r="P1976" s="89">
        <v>0</v>
      </c>
      <c r="Q1976" s="89">
        <v>0</v>
      </c>
      <c r="R1976" s="89">
        <v>0</v>
      </c>
      <c r="S1976" s="89">
        <v>0</v>
      </c>
      <c r="T1976" s="89">
        <v>0</v>
      </c>
      <c r="U1976" s="89">
        <v>0</v>
      </c>
      <c r="V1976" s="89">
        <v>0</v>
      </c>
      <c r="W1976" s="89">
        <v>0</v>
      </c>
      <c r="X1976" s="89">
        <v>0</v>
      </c>
      <c r="Y1976" s="89">
        <v>0</v>
      </c>
      <c r="Z1976" s="68">
        <v>0</v>
      </c>
      <c r="AA1976" s="68">
        <v>0</v>
      </c>
      <c r="AB1976" s="68">
        <v>0</v>
      </c>
      <c r="AC1976" s="68">
        <v>0</v>
      </c>
      <c r="AD1976" s="68">
        <v>0</v>
      </c>
      <c r="AE1976" s="68">
        <v>0</v>
      </c>
      <c r="AF1976" s="68">
        <v>0</v>
      </c>
      <c r="AG1976" s="68">
        <v>0</v>
      </c>
      <c r="AH1976" s="68">
        <v>0</v>
      </c>
      <c r="AI1976" s="68">
        <v>0</v>
      </c>
      <c r="AJ1976" t="s">
        <v>5380</v>
      </c>
      <c r="AK1976" s="89">
        <v>0</v>
      </c>
      <c r="AL1976" s="89">
        <v>0</v>
      </c>
      <c r="AM1976" s="89">
        <v>0</v>
      </c>
      <c r="AN1976" s="89">
        <v>0</v>
      </c>
      <c r="AO1976" s="89">
        <v>0</v>
      </c>
      <c r="AP1976" s="89">
        <v>0</v>
      </c>
      <c r="AQ1976" s="89">
        <v>0</v>
      </c>
      <c r="AR1976" s="89">
        <v>0</v>
      </c>
      <c r="AS1976" s="89">
        <v>0</v>
      </c>
      <c r="AT1976" s="89">
        <v>0</v>
      </c>
      <c r="AU1976" s="68">
        <v>0</v>
      </c>
      <c r="AV1976" s="68">
        <v>0</v>
      </c>
      <c r="AW1976" s="68">
        <v>0</v>
      </c>
      <c r="AX1976" s="68">
        <v>0</v>
      </c>
      <c r="AY1976" s="68">
        <v>0</v>
      </c>
      <c r="AZ1976" s="68">
        <v>0</v>
      </c>
      <c r="BA1976" s="68">
        <v>0</v>
      </c>
      <c r="BB1976" s="68">
        <v>0</v>
      </c>
      <c r="BC1976" s="68">
        <v>0</v>
      </c>
      <c r="BD1976" s="68">
        <v>0</v>
      </c>
      <c r="BE1976">
        <f t="shared" si="600"/>
        <v>0</v>
      </c>
      <c r="BF1976">
        <f t="shared" si="601"/>
        <v>0</v>
      </c>
      <c r="BG1976">
        <f t="shared" si="602"/>
        <v>0</v>
      </c>
      <c r="BH1976">
        <f t="shared" si="603"/>
        <v>0</v>
      </c>
      <c r="BI1976">
        <f t="shared" si="604"/>
        <v>0</v>
      </c>
      <c r="BJ1976">
        <f t="shared" si="605"/>
        <v>0</v>
      </c>
      <c r="BK1976">
        <f t="shared" si="606"/>
        <v>0</v>
      </c>
      <c r="BL1976">
        <f t="shared" si="607"/>
        <v>0</v>
      </c>
      <c r="BM1976">
        <f t="shared" si="608"/>
        <v>0</v>
      </c>
      <c r="BN1976">
        <f t="shared" si="609"/>
        <v>0</v>
      </c>
      <c r="BO1976">
        <f t="shared" si="610"/>
        <v>0</v>
      </c>
      <c r="BP1976">
        <f t="shared" si="611"/>
        <v>0</v>
      </c>
      <c r="BQ1976">
        <f t="shared" si="612"/>
        <v>0</v>
      </c>
      <c r="BR1976">
        <f t="shared" si="613"/>
        <v>0</v>
      </c>
      <c r="BS1976">
        <f t="shared" si="614"/>
        <v>0</v>
      </c>
      <c r="BT1976">
        <f t="shared" si="615"/>
        <v>0</v>
      </c>
      <c r="BU1976">
        <f t="shared" si="616"/>
        <v>0</v>
      </c>
      <c r="BV1976">
        <f t="shared" si="617"/>
        <v>0</v>
      </c>
      <c r="BW1976">
        <f t="shared" si="618"/>
        <v>0</v>
      </c>
      <c r="BX1976">
        <f t="shared" si="619"/>
        <v>0</v>
      </c>
    </row>
    <row r="1977" spans="1:76" x14ac:dyDescent="0.25">
      <c r="A1977" t="s">
        <v>209</v>
      </c>
      <c r="B1977" s="85">
        <v>0</v>
      </c>
      <c r="C1977" s="85">
        <v>0</v>
      </c>
      <c r="E1977" s="85">
        <v>0</v>
      </c>
      <c r="F1977" s="86">
        <v>10</v>
      </c>
      <c r="H1977" s="87">
        <v>108</v>
      </c>
      <c r="I1977" s="87">
        <v>108</v>
      </c>
      <c r="J1977" t="s">
        <v>3956</v>
      </c>
      <c r="K1977" t="s">
        <v>34</v>
      </c>
      <c r="L1977" s="87">
        <v>0</v>
      </c>
      <c r="M1977" t="s">
        <v>286</v>
      </c>
      <c r="N1977" t="s">
        <v>286</v>
      </c>
      <c r="O1977" t="s">
        <v>5381</v>
      </c>
      <c r="P1977" s="89">
        <v>0</v>
      </c>
      <c r="Q1977" s="89">
        <v>0</v>
      </c>
      <c r="R1977" s="89">
        <v>0</v>
      </c>
      <c r="S1977" s="89">
        <v>0</v>
      </c>
      <c r="T1977" s="89">
        <v>0</v>
      </c>
      <c r="U1977" s="89">
        <v>0</v>
      </c>
      <c r="V1977" s="89">
        <v>0</v>
      </c>
      <c r="W1977" s="89">
        <v>0</v>
      </c>
      <c r="X1977" s="89">
        <v>0</v>
      </c>
      <c r="Y1977" s="89">
        <v>0</v>
      </c>
      <c r="Z1977" s="68">
        <v>0</v>
      </c>
      <c r="AA1977" s="68">
        <v>0</v>
      </c>
      <c r="AB1977" s="68">
        <v>0</v>
      </c>
      <c r="AC1977" s="68">
        <v>0</v>
      </c>
      <c r="AD1977" s="68">
        <v>0</v>
      </c>
      <c r="AE1977" s="68">
        <v>0</v>
      </c>
      <c r="AF1977" s="68">
        <v>0</v>
      </c>
      <c r="AG1977" s="68">
        <v>0</v>
      </c>
      <c r="AH1977" s="68">
        <v>0</v>
      </c>
      <c r="AI1977" s="68">
        <v>0</v>
      </c>
      <c r="AJ1977" t="s">
        <v>5382</v>
      </c>
      <c r="AK1977" s="89">
        <v>0</v>
      </c>
      <c r="AL1977" s="89">
        <v>0</v>
      </c>
      <c r="AM1977" s="89">
        <v>0</v>
      </c>
      <c r="AN1977" s="89">
        <v>0</v>
      </c>
      <c r="AO1977" s="89">
        <v>0</v>
      </c>
      <c r="AP1977" s="89">
        <v>0</v>
      </c>
      <c r="AQ1977" s="89">
        <v>0</v>
      </c>
      <c r="AR1977" s="89">
        <v>0</v>
      </c>
      <c r="AS1977" s="89">
        <v>0</v>
      </c>
      <c r="AT1977" s="89">
        <v>0</v>
      </c>
      <c r="AU1977" s="68">
        <v>0</v>
      </c>
      <c r="AV1977" s="68">
        <v>0</v>
      </c>
      <c r="AW1977" s="68">
        <v>0</v>
      </c>
      <c r="AX1977" s="68">
        <v>0</v>
      </c>
      <c r="AY1977" s="68">
        <v>0</v>
      </c>
      <c r="AZ1977" s="68">
        <v>0</v>
      </c>
      <c r="BA1977" s="68">
        <v>0</v>
      </c>
      <c r="BB1977" s="68">
        <v>0</v>
      </c>
      <c r="BC1977" s="68">
        <v>0</v>
      </c>
      <c r="BD1977" s="68">
        <v>0</v>
      </c>
      <c r="BE1977">
        <f t="shared" si="600"/>
        <v>0</v>
      </c>
      <c r="BF1977">
        <f t="shared" si="601"/>
        <v>0</v>
      </c>
      <c r="BG1977">
        <f t="shared" si="602"/>
        <v>0</v>
      </c>
      <c r="BH1977">
        <f t="shared" si="603"/>
        <v>0</v>
      </c>
      <c r="BI1977">
        <f t="shared" si="604"/>
        <v>0</v>
      </c>
      <c r="BJ1977">
        <f t="shared" si="605"/>
        <v>0</v>
      </c>
      <c r="BK1977">
        <f t="shared" si="606"/>
        <v>0</v>
      </c>
      <c r="BL1977">
        <f t="shared" si="607"/>
        <v>0</v>
      </c>
      <c r="BM1977">
        <f t="shared" si="608"/>
        <v>0</v>
      </c>
      <c r="BN1977">
        <f t="shared" si="609"/>
        <v>0</v>
      </c>
      <c r="BO1977">
        <f t="shared" si="610"/>
        <v>0</v>
      </c>
      <c r="BP1977">
        <f t="shared" si="611"/>
        <v>0</v>
      </c>
      <c r="BQ1977">
        <f t="shared" si="612"/>
        <v>0</v>
      </c>
      <c r="BR1977">
        <f t="shared" si="613"/>
        <v>0</v>
      </c>
      <c r="BS1977">
        <f t="shared" si="614"/>
        <v>0</v>
      </c>
      <c r="BT1977">
        <f t="shared" si="615"/>
        <v>0</v>
      </c>
      <c r="BU1977">
        <f t="shared" si="616"/>
        <v>0</v>
      </c>
      <c r="BV1977">
        <f t="shared" si="617"/>
        <v>0</v>
      </c>
      <c r="BW1977">
        <f t="shared" si="618"/>
        <v>0</v>
      </c>
      <c r="BX1977">
        <f t="shared" si="619"/>
        <v>0</v>
      </c>
    </row>
    <row r="1978" spans="1:76" x14ac:dyDescent="0.25">
      <c r="A1978" t="s">
        <v>209</v>
      </c>
      <c r="B1978" s="85">
        <v>1.6303889426202176</v>
      </c>
      <c r="C1978" s="85">
        <v>1.6249091514275215E-3</v>
      </c>
      <c r="E1978" s="85">
        <v>4018.7830208929518</v>
      </c>
      <c r="F1978" s="86">
        <v>10</v>
      </c>
      <c r="H1978" s="87">
        <v>108</v>
      </c>
      <c r="I1978" s="87">
        <v>108</v>
      </c>
      <c r="J1978" t="s">
        <v>3956</v>
      </c>
      <c r="K1978" t="s">
        <v>34</v>
      </c>
      <c r="L1978" s="87">
        <v>177.10768791209355</v>
      </c>
      <c r="M1978" t="s">
        <v>286</v>
      </c>
      <c r="N1978" t="s">
        <v>286</v>
      </c>
      <c r="O1978" t="s">
        <v>5383</v>
      </c>
      <c r="P1978" s="89">
        <v>0</v>
      </c>
      <c r="Q1978" s="89">
        <v>0</v>
      </c>
      <c r="R1978" s="89">
        <v>0</v>
      </c>
      <c r="S1978" s="89">
        <v>0</v>
      </c>
      <c r="T1978" s="89">
        <v>0</v>
      </c>
      <c r="U1978" s="89">
        <v>0</v>
      </c>
      <c r="V1978" s="89">
        <v>0</v>
      </c>
      <c r="W1978" s="89">
        <v>0</v>
      </c>
      <c r="X1978" s="89">
        <v>0</v>
      </c>
      <c r="Y1978" s="89">
        <v>0</v>
      </c>
      <c r="Z1978" s="68">
        <v>0</v>
      </c>
      <c r="AA1978" s="68">
        <v>0</v>
      </c>
      <c r="AB1978" s="68">
        <v>0</v>
      </c>
      <c r="AC1978" s="68">
        <v>0</v>
      </c>
      <c r="AD1978" s="68">
        <v>0</v>
      </c>
      <c r="AE1978" s="68">
        <v>0</v>
      </c>
      <c r="AF1978" s="68">
        <v>0</v>
      </c>
      <c r="AG1978" s="68">
        <v>0</v>
      </c>
      <c r="AH1978" s="68">
        <v>0</v>
      </c>
      <c r="AI1978" s="68">
        <v>0</v>
      </c>
      <c r="AJ1978" t="s">
        <v>5384</v>
      </c>
      <c r="AK1978" s="89">
        <v>0</v>
      </c>
      <c r="AL1978" s="89">
        <v>0</v>
      </c>
      <c r="AM1978" s="89">
        <v>0</v>
      </c>
      <c r="AN1978" s="89">
        <v>0</v>
      </c>
      <c r="AO1978" s="89">
        <v>0</v>
      </c>
      <c r="AP1978" s="89">
        <v>0</v>
      </c>
      <c r="AQ1978" s="89">
        <v>0</v>
      </c>
      <c r="AR1978" s="89">
        <v>0</v>
      </c>
      <c r="AS1978" s="89">
        <v>0</v>
      </c>
      <c r="AT1978" s="89">
        <v>0</v>
      </c>
      <c r="AU1978" s="68">
        <v>0</v>
      </c>
      <c r="AV1978" s="68">
        <v>0</v>
      </c>
      <c r="AW1978" s="68">
        <v>0</v>
      </c>
      <c r="AX1978" s="68">
        <v>0</v>
      </c>
      <c r="AY1978" s="68">
        <v>0</v>
      </c>
      <c r="AZ1978" s="68">
        <v>0</v>
      </c>
      <c r="BA1978" s="68">
        <v>0</v>
      </c>
      <c r="BB1978" s="68">
        <v>0</v>
      </c>
      <c r="BC1978" s="68">
        <v>0</v>
      </c>
      <c r="BD1978" s="68">
        <v>0</v>
      </c>
      <c r="BE1978">
        <f t="shared" si="600"/>
        <v>0</v>
      </c>
      <c r="BF1978">
        <f t="shared" si="601"/>
        <v>0</v>
      </c>
      <c r="BG1978">
        <f t="shared" si="602"/>
        <v>0</v>
      </c>
      <c r="BH1978">
        <f t="shared" si="603"/>
        <v>0</v>
      </c>
      <c r="BI1978">
        <f t="shared" si="604"/>
        <v>0</v>
      </c>
      <c r="BJ1978">
        <f t="shared" si="605"/>
        <v>0</v>
      </c>
      <c r="BK1978">
        <f t="shared" si="606"/>
        <v>0</v>
      </c>
      <c r="BL1978">
        <f t="shared" si="607"/>
        <v>0</v>
      </c>
      <c r="BM1978">
        <f t="shared" si="608"/>
        <v>0</v>
      </c>
      <c r="BN1978">
        <f t="shared" si="609"/>
        <v>0</v>
      </c>
      <c r="BO1978">
        <f t="shared" si="610"/>
        <v>0</v>
      </c>
      <c r="BP1978">
        <f t="shared" si="611"/>
        <v>0</v>
      </c>
      <c r="BQ1978">
        <f t="shared" si="612"/>
        <v>0</v>
      </c>
      <c r="BR1978">
        <f t="shared" si="613"/>
        <v>0</v>
      </c>
      <c r="BS1978">
        <f t="shared" si="614"/>
        <v>0</v>
      </c>
      <c r="BT1978">
        <f t="shared" si="615"/>
        <v>0</v>
      </c>
      <c r="BU1978">
        <f t="shared" si="616"/>
        <v>0</v>
      </c>
      <c r="BV1978">
        <f t="shared" si="617"/>
        <v>0</v>
      </c>
      <c r="BW1978">
        <f t="shared" si="618"/>
        <v>0</v>
      </c>
      <c r="BX1978">
        <f t="shared" si="619"/>
        <v>0</v>
      </c>
    </row>
    <row r="1979" spans="1:76" x14ac:dyDescent="0.25">
      <c r="A1979" t="s">
        <v>209</v>
      </c>
      <c r="B1979" s="85">
        <v>5.4866942872625257</v>
      </c>
      <c r="C1979" s="85">
        <v>2.616336279437109</v>
      </c>
      <c r="E1979" s="85">
        <v>23339.278939610755</v>
      </c>
      <c r="F1979" s="86">
        <v>10</v>
      </c>
      <c r="H1979" s="87">
        <v>108</v>
      </c>
      <c r="I1979" s="87">
        <v>108</v>
      </c>
      <c r="J1979" t="s">
        <v>3956</v>
      </c>
      <c r="K1979" t="s">
        <v>34</v>
      </c>
      <c r="L1979" s="87">
        <v>1028.5615593178811</v>
      </c>
      <c r="M1979" t="s">
        <v>286</v>
      </c>
      <c r="N1979" t="s">
        <v>286</v>
      </c>
      <c r="O1979" t="s">
        <v>5385</v>
      </c>
      <c r="P1979" s="89">
        <v>0</v>
      </c>
      <c r="Q1979" s="89">
        <v>0</v>
      </c>
      <c r="R1979" s="89">
        <v>0</v>
      </c>
      <c r="S1979" s="89">
        <v>0</v>
      </c>
      <c r="T1979" s="89">
        <v>0</v>
      </c>
      <c r="U1979" s="89">
        <v>0</v>
      </c>
      <c r="V1979" s="89">
        <v>0</v>
      </c>
      <c r="W1979" s="89">
        <v>0</v>
      </c>
      <c r="X1979" s="89">
        <v>0</v>
      </c>
      <c r="Y1979" s="89">
        <v>0</v>
      </c>
      <c r="Z1979" s="68">
        <v>0</v>
      </c>
      <c r="AA1979" s="68">
        <v>0</v>
      </c>
      <c r="AB1979" s="68">
        <v>0</v>
      </c>
      <c r="AC1979" s="68">
        <v>0</v>
      </c>
      <c r="AD1979" s="68">
        <v>0</v>
      </c>
      <c r="AE1979" s="68">
        <v>0</v>
      </c>
      <c r="AF1979" s="68">
        <v>0</v>
      </c>
      <c r="AG1979" s="68">
        <v>0</v>
      </c>
      <c r="AH1979" s="68">
        <v>0</v>
      </c>
      <c r="AI1979" s="68">
        <v>0</v>
      </c>
      <c r="AJ1979" t="s">
        <v>5386</v>
      </c>
      <c r="AK1979" s="89">
        <v>0</v>
      </c>
      <c r="AL1979" s="89">
        <v>0</v>
      </c>
      <c r="AM1979" s="89">
        <v>0</v>
      </c>
      <c r="AN1979" s="89">
        <v>0</v>
      </c>
      <c r="AO1979" s="89">
        <v>0</v>
      </c>
      <c r="AP1979" s="89">
        <v>0</v>
      </c>
      <c r="AQ1979" s="89">
        <v>0</v>
      </c>
      <c r="AR1979" s="89">
        <v>0</v>
      </c>
      <c r="AS1979" s="89">
        <v>0</v>
      </c>
      <c r="AT1979" s="89">
        <v>0</v>
      </c>
      <c r="AU1979" s="68">
        <v>0</v>
      </c>
      <c r="AV1979" s="68">
        <v>0</v>
      </c>
      <c r="AW1979" s="68">
        <v>0</v>
      </c>
      <c r="AX1979" s="68">
        <v>0</v>
      </c>
      <c r="AY1979" s="68">
        <v>0</v>
      </c>
      <c r="AZ1979" s="68">
        <v>0</v>
      </c>
      <c r="BA1979" s="68">
        <v>0</v>
      </c>
      <c r="BB1979" s="68">
        <v>0</v>
      </c>
      <c r="BC1979" s="68">
        <v>0</v>
      </c>
      <c r="BD1979" s="68">
        <v>0</v>
      </c>
      <c r="BE1979">
        <f t="shared" si="600"/>
        <v>0</v>
      </c>
      <c r="BF1979">
        <f t="shared" si="601"/>
        <v>0</v>
      </c>
      <c r="BG1979">
        <f t="shared" si="602"/>
        <v>0</v>
      </c>
      <c r="BH1979">
        <f t="shared" si="603"/>
        <v>0</v>
      </c>
      <c r="BI1979">
        <f t="shared" si="604"/>
        <v>0</v>
      </c>
      <c r="BJ1979">
        <f t="shared" si="605"/>
        <v>0</v>
      </c>
      <c r="BK1979">
        <f t="shared" si="606"/>
        <v>0</v>
      </c>
      <c r="BL1979">
        <f t="shared" si="607"/>
        <v>0</v>
      </c>
      <c r="BM1979">
        <f t="shared" si="608"/>
        <v>0</v>
      </c>
      <c r="BN1979">
        <f t="shared" si="609"/>
        <v>0</v>
      </c>
      <c r="BO1979">
        <f t="shared" si="610"/>
        <v>0</v>
      </c>
      <c r="BP1979">
        <f t="shared" si="611"/>
        <v>0</v>
      </c>
      <c r="BQ1979">
        <f t="shared" si="612"/>
        <v>0</v>
      </c>
      <c r="BR1979">
        <f t="shared" si="613"/>
        <v>0</v>
      </c>
      <c r="BS1979">
        <f t="shared" si="614"/>
        <v>0</v>
      </c>
      <c r="BT1979">
        <f t="shared" si="615"/>
        <v>0</v>
      </c>
      <c r="BU1979">
        <f t="shared" si="616"/>
        <v>0</v>
      </c>
      <c r="BV1979">
        <f t="shared" si="617"/>
        <v>0</v>
      </c>
      <c r="BW1979">
        <f t="shared" si="618"/>
        <v>0</v>
      </c>
      <c r="BX1979">
        <f t="shared" si="619"/>
        <v>0</v>
      </c>
    </row>
    <row r="1980" spans="1:76" x14ac:dyDescent="0.25">
      <c r="A1980" t="s">
        <v>209</v>
      </c>
      <c r="B1980" s="85">
        <v>0.57692545793125061</v>
      </c>
      <c r="C1980" s="85">
        <v>5.7498639237421047E-4</v>
      </c>
      <c r="E1980" s="85">
        <v>1422.0767658843724</v>
      </c>
      <c r="F1980" s="86">
        <v>10</v>
      </c>
      <c r="H1980" s="87">
        <v>108</v>
      </c>
      <c r="I1980" s="87">
        <v>108</v>
      </c>
      <c r="J1980" t="s">
        <v>3956</v>
      </c>
      <c r="K1980" t="s">
        <v>34</v>
      </c>
      <c r="L1980" s="87">
        <v>62.670894828088194</v>
      </c>
      <c r="M1980" t="s">
        <v>286</v>
      </c>
      <c r="N1980" t="s">
        <v>286</v>
      </c>
      <c r="O1980" t="s">
        <v>5387</v>
      </c>
      <c r="P1980" s="89">
        <v>0</v>
      </c>
      <c r="Q1980" s="89">
        <v>0</v>
      </c>
      <c r="R1980" s="89">
        <v>0</v>
      </c>
      <c r="S1980" s="89">
        <v>0</v>
      </c>
      <c r="T1980" s="89">
        <v>0</v>
      </c>
      <c r="U1980" s="89">
        <v>0</v>
      </c>
      <c r="V1980" s="89">
        <v>0</v>
      </c>
      <c r="W1980" s="89">
        <v>0</v>
      </c>
      <c r="X1980" s="89">
        <v>0</v>
      </c>
      <c r="Y1980" s="89">
        <v>0</v>
      </c>
      <c r="Z1980" s="68">
        <v>0</v>
      </c>
      <c r="AA1980" s="68">
        <v>0</v>
      </c>
      <c r="AB1980" s="68">
        <v>0</v>
      </c>
      <c r="AC1980" s="68">
        <v>0</v>
      </c>
      <c r="AD1980" s="68">
        <v>0</v>
      </c>
      <c r="AE1980" s="68">
        <v>0</v>
      </c>
      <c r="AF1980" s="68">
        <v>0</v>
      </c>
      <c r="AG1980" s="68">
        <v>0</v>
      </c>
      <c r="AH1980" s="68">
        <v>0</v>
      </c>
      <c r="AI1980" s="68">
        <v>0</v>
      </c>
      <c r="AJ1980" t="s">
        <v>5388</v>
      </c>
      <c r="AK1980" s="89">
        <v>0</v>
      </c>
      <c r="AL1980" s="89">
        <v>0</v>
      </c>
      <c r="AM1980" s="89">
        <v>0</v>
      </c>
      <c r="AN1980" s="89">
        <v>0</v>
      </c>
      <c r="AO1980" s="89">
        <v>0</v>
      </c>
      <c r="AP1980" s="89">
        <v>0</v>
      </c>
      <c r="AQ1980" s="89">
        <v>0</v>
      </c>
      <c r="AR1980" s="89">
        <v>0</v>
      </c>
      <c r="AS1980" s="89">
        <v>0</v>
      </c>
      <c r="AT1980" s="89">
        <v>0</v>
      </c>
      <c r="AU1980" s="68">
        <v>0</v>
      </c>
      <c r="AV1980" s="68">
        <v>0</v>
      </c>
      <c r="AW1980" s="68">
        <v>0</v>
      </c>
      <c r="AX1980" s="68">
        <v>0</v>
      </c>
      <c r="AY1980" s="68">
        <v>0</v>
      </c>
      <c r="AZ1980" s="68">
        <v>0</v>
      </c>
      <c r="BA1980" s="68">
        <v>0</v>
      </c>
      <c r="BB1980" s="68">
        <v>0</v>
      </c>
      <c r="BC1980" s="68">
        <v>0</v>
      </c>
      <c r="BD1980" s="68">
        <v>0</v>
      </c>
      <c r="BE1980">
        <f t="shared" si="600"/>
        <v>0</v>
      </c>
      <c r="BF1980">
        <f t="shared" si="601"/>
        <v>0</v>
      </c>
      <c r="BG1980">
        <f t="shared" si="602"/>
        <v>0</v>
      </c>
      <c r="BH1980">
        <f t="shared" si="603"/>
        <v>0</v>
      </c>
      <c r="BI1980">
        <f t="shared" si="604"/>
        <v>0</v>
      </c>
      <c r="BJ1980">
        <f t="shared" si="605"/>
        <v>0</v>
      </c>
      <c r="BK1980">
        <f t="shared" si="606"/>
        <v>0</v>
      </c>
      <c r="BL1980">
        <f t="shared" si="607"/>
        <v>0</v>
      </c>
      <c r="BM1980">
        <f t="shared" si="608"/>
        <v>0</v>
      </c>
      <c r="BN1980">
        <f t="shared" si="609"/>
        <v>0</v>
      </c>
      <c r="BO1980">
        <f t="shared" si="610"/>
        <v>0</v>
      </c>
      <c r="BP1980">
        <f t="shared" si="611"/>
        <v>0</v>
      </c>
      <c r="BQ1980">
        <f t="shared" si="612"/>
        <v>0</v>
      </c>
      <c r="BR1980">
        <f t="shared" si="613"/>
        <v>0</v>
      </c>
      <c r="BS1980">
        <f t="shared" si="614"/>
        <v>0</v>
      </c>
      <c r="BT1980">
        <f t="shared" si="615"/>
        <v>0</v>
      </c>
      <c r="BU1980">
        <f t="shared" si="616"/>
        <v>0</v>
      </c>
      <c r="BV1980">
        <f t="shared" si="617"/>
        <v>0</v>
      </c>
      <c r="BW1980">
        <f t="shared" si="618"/>
        <v>0</v>
      </c>
      <c r="BX1980">
        <f t="shared" si="619"/>
        <v>0</v>
      </c>
    </row>
    <row r="1981" spans="1:76" x14ac:dyDescent="0.25">
      <c r="A1981" t="s">
        <v>209</v>
      </c>
      <c r="B1981" s="85">
        <v>4.437705652649818</v>
      </c>
      <c r="C1981" s="85">
        <v>4.4227903770885845E-3</v>
      </c>
      <c r="E1981" s="85">
        <v>10938.602233113925</v>
      </c>
      <c r="F1981" s="86">
        <v>10</v>
      </c>
      <c r="H1981" s="87">
        <v>108</v>
      </c>
      <c r="I1981" s="87">
        <v>108</v>
      </c>
      <c r="J1981" t="s">
        <v>3956</v>
      </c>
      <c r="K1981" t="s">
        <v>34</v>
      </c>
      <c r="L1981" s="87">
        <v>482.06398315737152</v>
      </c>
      <c r="M1981" t="s">
        <v>286</v>
      </c>
      <c r="N1981" t="s">
        <v>286</v>
      </c>
      <c r="O1981" t="s">
        <v>5389</v>
      </c>
      <c r="P1981" s="89">
        <v>0</v>
      </c>
      <c r="Q1981" s="89">
        <v>0</v>
      </c>
      <c r="R1981" s="89">
        <v>0</v>
      </c>
      <c r="S1981" s="89">
        <v>0</v>
      </c>
      <c r="T1981" s="89">
        <v>0</v>
      </c>
      <c r="U1981" s="89">
        <v>0</v>
      </c>
      <c r="V1981" s="89">
        <v>0</v>
      </c>
      <c r="W1981" s="89">
        <v>0</v>
      </c>
      <c r="X1981" s="89">
        <v>0</v>
      </c>
      <c r="Y1981" s="89">
        <v>0</v>
      </c>
      <c r="Z1981" s="68">
        <v>0</v>
      </c>
      <c r="AA1981" s="68">
        <v>0</v>
      </c>
      <c r="AB1981" s="68">
        <v>0</v>
      </c>
      <c r="AC1981" s="68">
        <v>0</v>
      </c>
      <c r="AD1981" s="68">
        <v>0</v>
      </c>
      <c r="AE1981" s="68">
        <v>0</v>
      </c>
      <c r="AF1981" s="68">
        <v>0</v>
      </c>
      <c r="AG1981" s="68">
        <v>0</v>
      </c>
      <c r="AH1981" s="68">
        <v>0</v>
      </c>
      <c r="AI1981" s="68">
        <v>0</v>
      </c>
      <c r="AJ1981" t="s">
        <v>5390</v>
      </c>
      <c r="AK1981" s="89">
        <v>0</v>
      </c>
      <c r="AL1981" s="89">
        <v>0</v>
      </c>
      <c r="AM1981" s="89">
        <v>0</v>
      </c>
      <c r="AN1981" s="89">
        <v>0</v>
      </c>
      <c r="AO1981" s="89">
        <v>0</v>
      </c>
      <c r="AP1981" s="89">
        <v>0</v>
      </c>
      <c r="AQ1981" s="89">
        <v>0</v>
      </c>
      <c r="AR1981" s="89">
        <v>0</v>
      </c>
      <c r="AS1981" s="89">
        <v>0</v>
      </c>
      <c r="AT1981" s="89">
        <v>0</v>
      </c>
      <c r="AU1981" s="68">
        <v>0</v>
      </c>
      <c r="AV1981" s="68">
        <v>0</v>
      </c>
      <c r="AW1981" s="68">
        <v>0</v>
      </c>
      <c r="AX1981" s="68">
        <v>0</v>
      </c>
      <c r="AY1981" s="68">
        <v>0</v>
      </c>
      <c r="AZ1981" s="68">
        <v>0</v>
      </c>
      <c r="BA1981" s="68">
        <v>0</v>
      </c>
      <c r="BB1981" s="68">
        <v>0</v>
      </c>
      <c r="BC1981" s="68">
        <v>0</v>
      </c>
      <c r="BD1981" s="68">
        <v>0</v>
      </c>
      <c r="BE1981">
        <f t="shared" si="600"/>
        <v>0</v>
      </c>
      <c r="BF1981">
        <f t="shared" si="601"/>
        <v>0</v>
      </c>
      <c r="BG1981">
        <f t="shared" si="602"/>
        <v>0</v>
      </c>
      <c r="BH1981">
        <f t="shared" si="603"/>
        <v>0</v>
      </c>
      <c r="BI1981">
        <f t="shared" si="604"/>
        <v>0</v>
      </c>
      <c r="BJ1981">
        <f t="shared" si="605"/>
        <v>0</v>
      </c>
      <c r="BK1981">
        <f t="shared" si="606"/>
        <v>0</v>
      </c>
      <c r="BL1981">
        <f t="shared" si="607"/>
        <v>0</v>
      </c>
      <c r="BM1981">
        <f t="shared" si="608"/>
        <v>0</v>
      </c>
      <c r="BN1981">
        <f t="shared" si="609"/>
        <v>0</v>
      </c>
      <c r="BO1981">
        <f t="shared" si="610"/>
        <v>0</v>
      </c>
      <c r="BP1981">
        <f t="shared" si="611"/>
        <v>0</v>
      </c>
      <c r="BQ1981">
        <f t="shared" si="612"/>
        <v>0</v>
      </c>
      <c r="BR1981">
        <f t="shared" si="613"/>
        <v>0</v>
      </c>
      <c r="BS1981">
        <f t="shared" si="614"/>
        <v>0</v>
      </c>
      <c r="BT1981">
        <f t="shared" si="615"/>
        <v>0</v>
      </c>
      <c r="BU1981">
        <f t="shared" si="616"/>
        <v>0</v>
      </c>
      <c r="BV1981">
        <f t="shared" si="617"/>
        <v>0</v>
      </c>
      <c r="BW1981">
        <f t="shared" si="618"/>
        <v>0</v>
      </c>
      <c r="BX1981">
        <f t="shared" si="619"/>
        <v>0</v>
      </c>
    </row>
    <row r="1982" spans="1:76" x14ac:dyDescent="0.25">
      <c r="A1982" t="s">
        <v>209</v>
      </c>
      <c r="B1982" s="85">
        <v>1.3741670976675908</v>
      </c>
      <c r="C1982" s="85">
        <v>1.3695484765752584E-3</v>
      </c>
      <c r="E1982" s="85">
        <v>3387.2159308815098</v>
      </c>
      <c r="F1982" s="86">
        <v>10</v>
      </c>
      <c r="H1982" s="87">
        <v>108</v>
      </c>
      <c r="I1982" s="87">
        <v>108</v>
      </c>
      <c r="J1982" t="s">
        <v>3956</v>
      </c>
      <c r="K1982" t="s">
        <v>34</v>
      </c>
      <c r="L1982" s="87">
        <v>149.27453879909618</v>
      </c>
      <c r="M1982" t="s">
        <v>286</v>
      </c>
      <c r="N1982" t="s">
        <v>286</v>
      </c>
      <c r="O1982" t="s">
        <v>5391</v>
      </c>
      <c r="P1982" s="89">
        <v>0</v>
      </c>
      <c r="Q1982" s="89">
        <v>0</v>
      </c>
      <c r="R1982" s="89">
        <v>0</v>
      </c>
      <c r="S1982" s="89">
        <v>0</v>
      </c>
      <c r="T1982" s="89">
        <v>0</v>
      </c>
      <c r="U1982" s="89">
        <v>0</v>
      </c>
      <c r="V1982" s="89">
        <v>0</v>
      </c>
      <c r="W1982" s="89">
        <v>0</v>
      </c>
      <c r="X1982" s="89">
        <v>0</v>
      </c>
      <c r="Y1982" s="89">
        <v>0</v>
      </c>
      <c r="Z1982" s="68">
        <v>0</v>
      </c>
      <c r="AA1982" s="68">
        <v>0</v>
      </c>
      <c r="AB1982" s="68">
        <v>0</v>
      </c>
      <c r="AC1982" s="68">
        <v>0</v>
      </c>
      <c r="AD1982" s="68">
        <v>0</v>
      </c>
      <c r="AE1982" s="68">
        <v>0</v>
      </c>
      <c r="AF1982" s="68">
        <v>0</v>
      </c>
      <c r="AG1982" s="68">
        <v>0</v>
      </c>
      <c r="AH1982" s="68">
        <v>0</v>
      </c>
      <c r="AI1982" s="68">
        <v>0</v>
      </c>
      <c r="AJ1982" t="s">
        <v>5392</v>
      </c>
      <c r="AK1982" s="89">
        <v>0</v>
      </c>
      <c r="AL1982" s="89">
        <v>0</v>
      </c>
      <c r="AM1982" s="89">
        <v>0</v>
      </c>
      <c r="AN1982" s="89">
        <v>0</v>
      </c>
      <c r="AO1982" s="89">
        <v>0</v>
      </c>
      <c r="AP1982" s="89">
        <v>0</v>
      </c>
      <c r="AQ1982" s="89">
        <v>0</v>
      </c>
      <c r="AR1982" s="89">
        <v>0</v>
      </c>
      <c r="AS1982" s="89">
        <v>0</v>
      </c>
      <c r="AT1982" s="89">
        <v>0</v>
      </c>
      <c r="AU1982" s="68">
        <v>0</v>
      </c>
      <c r="AV1982" s="68">
        <v>0</v>
      </c>
      <c r="AW1982" s="68">
        <v>0</v>
      </c>
      <c r="AX1982" s="68">
        <v>0</v>
      </c>
      <c r="AY1982" s="68">
        <v>0</v>
      </c>
      <c r="AZ1982" s="68">
        <v>0</v>
      </c>
      <c r="BA1982" s="68">
        <v>0</v>
      </c>
      <c r="BB1982" s="68">
        <v>0</v>
      </c>
      <c r="BC1982" s="68">
        <v>0</v>
      </c>
      <c r="BD1982" s="68">
        <v>0</v>
      </c>
      <c r="BE1982">
        <f t="shared" si="600"/>
        <v>0</v>
      </c>
      <c r="BF1982">
        <f t="shared" si="601"/>
        <v>0</v>
      </c>
      <c r="BG1982">
        <f t="shared" si="602"/>
        <v>0</v>
      </c>
      <c r="BH1982">
        <f t="shared" si="603"/>
        <v>0</v>
      </c>
      <c r="BI1982">
        <f t="shared" si="604"/>
        <v>0</v>
      </c>
      <c r="BJ1982">
        <f t="shared" si="605"/>
        <v>0</v>
      </c>
      <c r="BK1982">
        <f t="shared" si="606"/>
        <v>0</v>
      </c>
      <c r="BL1982">
        <f t="shared" si="607"/>
        <v>0</v>
      </c>
      <c r="BM1982">
        <f t="shared" si="608"/>
        <v>0</v>
      </c>
      <c r="BN1982">
        <f t="shared" si="609"/>
        <v>0</v>
      </c>
      <c r="BO1982">
        <f t="shared" si="610"/>
        <v>0</v>
      </c>
      <c r="BP1982">
        <f t="shared" si="611"/>
        <v>0</v>
      </c>
      <c r="BQ1982">
        <f t="shared" si="612"/>
        <v>0</v>
      </c>
      <c r="BR1982">
        <f t="shared" si="613"/>
        <v>0</v>
      </c>
      <c r="BS1982">
        <f t="shared" si="614"/>
        <v>0</v>
      </c>
      <c r="BT1982">
        <f t="shared" si="615"/>
        <v>0</v>
      </c>
      <c r="BU1982">
        <f t="shared" si="616"/>
        <v>0</v>
      </c>
      <c r="BV1982">
        <f t="shared" si="617"/>
        <v>0</v>
      </c>
      <c r="BW1982">
        <f t="shared" si="618"/>
        <v>0</v>
      </c>
      <c r="BX1982">
        <f t="shared" si="619"/>
        <v>0</v>
      </c>
    </row>
    <row r="1983" spans="1:76" x14ac:dyDescent="0.25">
      <c r="A1983" t="s">
        <v>209</v>
      </c>
      <c r="B1983" s="85">
        <v>1.4075190893476592</v>
      </c>
      <c r="C1983" s="85">
        <v>1.4027883711075296E-3</v>
      </c>
      <c r="E1983" s="85">
        <v>3469.4260185317689</v>
      </c>
      <c r="F1983" s="86">
        <v>10</v>
      </c>
      <c r="H1983" s="87">
        <v>108</v>
      </c>
      <c r="I1983" s="87">
        <v>108</v>
      </c>
      <c r="J1983" t="s">
        <v>3956</v>
      </c>
      <c r="K1983" t="s">
        <v>34</v>
      </c>
      <c r="L1983" s="87">
        <v>152.89753572903561</v>
      </c>
      <c r="M1983" t="s">
        <v>286</v>
      </c>
      <c r="N1983" t="s">
        <v>286</v>
      </c>
      <c r="O1983" t="s">
        <v>5393</v>
      </c>
      <c r="P1983" s="89">
        <v>0</v>
      </c>
      <c r="Q1983" s="89">
        <v>0</v>
      </c>
      <c r="R1983" s="89">
        <v>0</v>
      </c>
      <c r="S1983" s="89">
        <v>0</v>
      </c>
      <c r="T1983" s="89">
        <v>0</v>
      </c>
      <c r="U1983" s="89">
        <v>0</v>
      </c>
      <c r="V1983" s="89">
        <v>0</v>
      </c>
      <c r="W1983" s="89">
        <v>0</v>
      </c>
      <c r="X1983" s="89">
        <v>0</v>
      </c>
      <c r="Y1983" s="89">
        <v>0</v>
      </c>
      <c r="Z1983" s="68">
        <v>0</v>
      </c>
      <c r="AA1983" s="68">
        <v>0</v>
      </c>
      <c r="AB1983" s="68">
        <v>0</v>
      </c>
      <c r="AC1983" s="68">
        <v>0</v>
      </c>
      <c r="AD1983" s="68">
        <v>0</v>
      </c>
      <c r="AE1983" s="68">
        <v>0</v>
      </c>
      <c r="AF1983" s="68">
        <v>0</v>
      </c>
      <c r="AG1983" s="68">
        <v>0</v>
      </c>
      <c r="AH1983" s="68">
        <v>0</v>
      </c>
      <c r="AI1983" s="68">
        <v>0</v>
      </c>
      <c r="AJ1983" t="s">
        <v>5394</v>
      </c>
      <c r="AK1983" s="89">
        <v>0</v>
      </c>
      <c r="AL1983" s="89">
        <v>0</v>
      </c>
      <c r="AM1983" s="89">
        <v>0</v>
      </c>
      <c r="AN1983" s="89">
        <v>0</v>
      </c>
      <c r="AO1983" s="89">
        <v>0</v>
      </c>
      <c r="AP1983" s="89">
        <v>0</v>
      </c>
      <c r="AQ1983" s="89">
        <v>0</v>
      </c>
      <c r="AR1983" s="89">
        <v>0</v>
      </c>
      <c r="AS1983" s="89">
        <v>0</v>
      </c>
      <c r="AT1983" s="89">
        <v>0</v>
      </c>
      <c r="AU1983" s="68">
        <v>0</v>
      </c>
      <c r="AV1983" s="68">
        <v>0</v>
      </c>
      <c r="AW1983" s="68">
        <v>0</v>
      </c>
      <c r="AX1983" s="68">
        <v>0</v>
      </c>
      <c r="AY1983" s="68">
        <v>0</v>
      </c>
      <c r="AZ1983" s="68">
        <v>0</v>
      </c>
      <c r="BA1983" s="68">
        <v>0</v>
      </c>
      <c r="BB1983" s="68">
        <v>0</v>
      </c>
      <c r="BC1983" s="68">
        <v>0</v>
      </c>
      <c r="BD1983" s="68">
        <v>0</v>
      </c>
      <c r="BE1983">
        <f t="shared" si="600"/>
        <v>0</v>
      </c>
      <c r="BF1983">
        <f t="shared" si="601"/>
        <v>0</v>
      </c>
      <c r="BG1983">
        <f t="shared" si="602"/>
        <v>0</v>
      </c>
      <c r="BH1983">
        <f t="shared" si="603"/>
        <v>0</v>
      </c>
      <c r="BI1983">
        <f t="shared" si="604"/>
        <v>0</v>
      </c>
      <c r="BJ1983">
        <f t="shared" si="605"/>
        <v>0</v>
      </c>
      <c r="BK1983">
        <f t="shared" si="606"/>
        <v>0</v>
      </c>
      <c r="BL1983">
        <f t="shared" si="607"/>
        <v>0</v>
      </c>
      <c r="BM1983">
        <f t="shared" si="608"/>
        <v>0</v>
      </c>
      <c r="BN1983">
        <f t="shared" si="609"/>
        <v>0</v>
      </c>
      <c r="BO1983">
        <f t="shared" si="610"/>
        <v>0</v>
      </c>
      <c r="BP1983">
        <f t="shared" si="611"/>
        <v>0</v>
      </c>
      <c r="BQ1983">
        <f t="shared" si="612"/>
        <v>0</v>
      </c>
      <c r="BR1983">
        <f t="shared" si="613"/>
        <v>0</v>
      </c>
      <c r="BS1983">
        <f t="shared" si="614"/>
        <v>0</v>
      </c>
      <c r="BT1983">
        <f t="shared" si="615"/>
        <v>0</v>
      </c>
      <c r="BU1983">
        <f t="shared" si="616"/>
        <v>0</v>
      </c>
      <c r="BV1983">
        <f t="shared" si="617"/>
        <v>0</v>
      </c>
      <c r="BW1983">
        <f t="shared" si="618"/>
        <v>0</v>
      </c>
      <c r="BX1983">
        <f t="shared" si="619"/>
        <v>0</v>
      </c>
    </row>
    <row r="1984" spans="1:76" x14ac:dyDescent="0.25">
      <c r="A1984" t="s">
        <v>209</v>
      </c>
      <c r="B1984" s="85">
        <v>1.7307763737937516</v>
      </c>
      <c r="C1984" s="85">
        <v>1.7249591771226315E-3</v>
      </c>
      <c r="E1984" s="85">
        <v>4266.2302976531173</v>
      </c>
      <c r="F1984" s="86">
        <v>10</v>
      </c>
      <c r="H1984" s="87">
        <v>108</v>
      </c>
      <c r="I1984" s="87">
        <v>108</v>
      </c>
      <c r="J1984" t="s">
        <v>3956</v>
      </c>
      <c r="K1984" t="s">
        <v>34</v>
      </c>
      <c r="L1984" s="87">
        <v>188.01268448426458</v>
      </c>
      <c r="M1984" t="s">
        <v>286</v>
      </c>
      <c r="N1984" t="s">
        <v>286</v>
      </c>
      <c r="O1984" t="s">
        <v>5395</v>
      </c>
      <c r="P1984" s="89">
        <v>0</v>
      </c>
      <c r="Q1984" s="89">
        <v>0</v>
      </c>
      <c r="R1984" s="89">
        <v>0</v>
      </c>
      <c r="S1984" s="89">
        <v>0</v>
      </c>
      <c r="T1984" s="89">
        <v>0</v>
      </c>
      <c r="U1984" s="89">
        <v>0</v>
      </c>
      <c r="V1984" s="89">
        <v>0</v>
      </c>
      <c r="W1984" s="89">
        <v>0</v>
      </c>
      <c r="X1984" s="89">
        <v>0</v>
      </c>
      <c r="Y1984" s="89">
        <v>0</v>
      </c>
      <c r="Z1984" s="68">
        <v>0</v>
      </c>
      <c r="AA1984" s="68">
        <v>0</v>
      </c>
      <c r="AB1984" s="68">
        <v>0</v>
      </c>
      <c r="AC1984" s="68">
        <v>0</v>
      </c>
      <c r="AD1984" s="68">
        <v>0</v>
      </c>
      <c r="AE1984" s="68">
        <v>0</v>
      </c>
      <c r="AF1984" s="68">
        <v>0</v>
      </c>
      <c r="AG1984" s="68">
        <v>0</v>
      </c>
      <c r="AH1984" s="68">
        <v>0</v>
      </c>
      <c r="AI1984" s="68">
        <v>0</v>
      </c>
      <c r="AJ1984" t="s">
        <v>5396</v>
      </c>
      <c r="AK1984" s="89">
        <v>0</v>
      </c>
      <c r="AL1984" s="89">
        <v>0</v>
      </c>
      <c r="AM1984" s="89">
        <v>0</v>
      </c>
      <c r="AN1984" s="89">
        <v>0</v>
      </c>
      <c r="AO1984" s="89">
        <v>0</v>
      </c>
      <c r="AP1984" s="89">
        <v>0</v>
      </c>
      <c r="AQ1984" s="89">
        <v>0</v>
      </c>
      <c r="AR1984" s="89">
        <v>0</v>
      </c>
      <c r="AS1984" s="89">
        <v>0</v>
      </c>
      <c r="AT1984" s="89">
        <v>0</v>
      </c>
      <c r="AU1984" s="68">
        <v>0</v>
      </c>
      <c r="AV1984" s="68">
        <v>0</v>
      </c>
      <c r="AW1984" s="68">
        <v>0</v>
      </c>
      <c r="AX1984" s="68">
        <v>0</v>
      </c>
      <c r="AY1984" s="68">
        <v>0</v>
      </c>
      <c r="AZ1984" s="68">
        <v>0</v>
      </c>
      <c r="BA1984" s="68">
        <v>0</v>
      </c>
      <c r="BB1984" s="68">
        <v>0</v>
      </c>
      <c r="BC1984" s="68">
        <v>0</v>
      </c>
      <c r="BD1984" s="68">
        <v>0</v>
      </c>
      <c r="BE1984">
        <f t="shared" si="600"/>
        <v>0</v>
      </c>
      <c r="BF1984">
        <f t="shared" si="601"/>
        <v>0</v>
      </c>
      <c r="BG1984">
        <f t="shared" si="602"/>
        <v>0</v>
      </c>
      <c r="BH1984">
        <f t="shared" si="603"/>
        <v>0</v>
      </c>
      <c r="BI1984">
        <f t="shared" si="604"/>
        <v>0</v>
      </c>
      <c r="BJ1984">
        <f t="shared" si="605"/>
        <v>0</v>
      </c>
      <c r="BK1984">
        <f t="shared" si="606"/>
        <v>0</v>
      </c>
      <c r="BL1984">
        <f t="shared" si="607"/>
        <v>0</v>
      </c>
      <c r="BM1984">
        <f t="shared" si="608"/>
        <v>0</v>
      </c>
      <c r="BN1984">
        <f t="shared" si="609"/>
        <v>0</v>
      </c>
      <c r="BO1984">
        <f t="shared" si="610"/>
        <v>0</v>
      </c>
      <c r="BP1984">
        <f t="shared" si="611"/>
        <v>0</v>
      </c>
      <c r="BQ1984">
        <f t="shared" si="612"/>
        <v>0</v>
      </c>
      <c r="BR1984">
        <f t="shared" si="613"/>
        <v>0</v>
      </c>
      <c r="BS1984">
        <f t="shared" si="614"/>
        <v>0</v>
      </c>
      <c r="BT1984">
        <f t="shared" si="615"/>
        <v>0</v>
      </c>
      <c r="BU1984">
        <f t="shared" si="616"/>
        <v>0</v>
      </c>
      <c r="BV1984">
        <f t="shared" si="617"/>
        <v>0</v>
      </c>
      <c r="BW1984">
        <f t="shared" si="618"/>
        <v>0</v>
      </c>
      <c r="BX1984">
        <f t="shared" si="619"/>
        <v>0</v>
      </c>
    </row>
    <row r="1985" spans="1:76" x14ac:dyDescent="0.25">
      <c r="A1985" t="s">
        <v>209</v>
      </c>
      <c r="B1985" s="85">
        <v>1.2665376626752858</v>
      </c>
      <c r="C1985" s="85">
        <v>1.2622807876758811E-3</v>
      </c>
      <c r="E1985" s="85">
        <v>3121.9176731539774</v>
      </c>
      <c r="F1985" s="86">
        <v>10</v>
      </c>
      <c r="H1985" s="87">
        <v>108</v>
      </c>
      <c r="I1985" s="87">
        <v>108</v>
      </c>
      <c r="J1985" t="s">
        <v>3956</v>
      </c>
      <c r="K1985" t="s">
        <v>34</v>
      </c>
      <c r="L1985" s="87">
        <v>137.58284985023874</v>
      </c>
      <c r="M1985" t="s">
        <v>286</v>
      </c>
      <c r="N1985" t="s">
        <v>286</v>
      </c>
      <c r="O1985" t="s">
        <v>5397</v>
      </c>
      <c r="P1985" s="89">
        <v>0</v>
      </c>
      <c r="Q1985" s="89">
        <v>0</v>
      </c>
      <c r="R1985" s="89">
        <v>0</v>
      </c>
      <c r="S1985" s="89">
        <v>0</v>
      </c>
      <c r="T1985" s="89">
        <v>0</v>
      </c>
      <c r="U1985" s="89">
        <v>0</v>
      </c>
      <c r="V1985" s="89">
        <v>0</v>
      </c>
      <c r="W1985" s="89">
        <v>0</v>
      </c>
      <c r="X1985" s="89">
        <v>0</v>
      </c>
      <c r="Y1985" s="89">
        <v>0</v>
      </c>
      <c r="Z1985" s="68">
        <v>0</v>
      </c>
      <c r="AA1985" s="68">
        <v>0</v>
      </c>
      <c r="AB1985" s="68">
        <v>0</v>
      </c>
      <c r="AC1985" s="68">
        <v>0</v>
      </c>
      <c r="AD1985" s="68">
        <v>0</v>
      </c>
      <c r="AE1985" s="68">
        <v>0</v>
      </c>
      <c r="AF1985" s="68">
        <v>0</v>
      </c>
      <c r="AG1985" s="68">
        <v>0</v>
      </c>
      <c r="AH1985" s="68">
        <v>0</v>
      </c>
      <c r="AI1985" s="68">
        <v>0</v>
      </c>
      <c r="AJ1985" t="s">
        <v>5398</v>
      </c>
      <c r="AK1985" s="89">
        <v>0</v>
      </c>
      <c r="AL1985" s="89">
        <v>0</v>
      </c>
      <c r="AM1985" s="89">
        <v>0</v>
      </c>
      <c r="AN1985" s="89">
        <v>0</v>
      </c>
      <c r="AO1985" s="89">
        <v>0</v>
      </c>
      <c r="AP1985" s="89">
        <v>0</v>
      </c>
      <c r="AQ1985" s="89">
        <v>0</v>
      </c>
      <c r="AR1985" s="89">
        <v>0</v>
      </c>
      <c r="AS1985" s="89">
        <v>0</v>
      </c>
      <c r="AT1985" s="89">
        <v>0</v>
      </c>
      <c r="AU1985" s="68">
        <v>0</v>
      </c>
      <c r="AV1985" s="68">
        <v>0</v>
      </c>
      <c r="AW1985" s="68">
        <v>0</v>
      </c>
      <c r="AX1985" s="68">
        <v>0</v>
      </c>
      <c r="AY1985" s="68">
        <v>0</v>
      </c>
      <c r="AZ1985" s="68">
        <v>0</v>
      </c>
      <c r="BA1985" s="68">
        <v>0</v>
      </c>
      <c r="BB1985" s="68">
        <v>0</v>
      </c>
      <c r="BC1985" s="68">
        <v>0</v>
      </c>
      <c r="BD1985" s="68">
        <v>0</v>
      </c>
      <c r="BE1985">
        <f t="shared" si="600"/>
        <v>0</v>
      </c>
      <c r="BF1985">
        <f t="shared" si="601"/>
        <v>0</v>
      </c>
      <c r="BG1985">
        <f t="shared" si="602"/>
        <v>0</v>
      </c>
      <c r="BH1985">
        <f t="shared" si="603"/>
        <v>0</v>
      </c>
      <c r="BI1985">
        <f t="shared" si="604"/>
        <v>0</v>
      </c>
      <c r="BJ1985">
        <f t="shared" si="605"/>
        <v>0</v>
      </c>
      <c r="BK1985">
        <f t="shared" si="606"/>
        <v>0</v>
      </c>
      <c r="BL1985">
        <f t="shared" si="607"/>
        <v>0</v>
      </c>
      <c r="BM1985">
        <f t="shared" si="608"/>
        <v>0</v>
      </c>
      <c r="BN1985">
        <f t="shared" si="609"/>
        <v>0</v>
      </c>
      <c r="BO1985">
        <f t="shared" si="610"/>
        <v>0</v>
      </c>
      <c r="BP1985">
        <f t="shared" si="611"/>
        <v>0</v>
      </c>
      <c r="BQ1985">
        <f t="shared" si="612"/>
        <v>0</v>
      </c>
      <c r="BR1985">
        <f t="shared" si="613"/>
        <v>0</v>
      </c>
      <c r="BS1985">
        <f t="shared" si="614"/>
        <v>0</v>
      </c>
      <c r="BT1985">
        <f t="shared" si="615"/>
        <v>0</v>
      </c>
      <c r="BU1985">
        <f t="shared" si="616"/>
        <v>0</v>
      </c>
      <c r="BV1985">
        <f t="shared" si="617"/>
        <v>0</v>
      </c>
      <c r="BW1985">
        <f t="shared" si="618"/>
        <v>0</v>
      </c>
      <c r="BX1985">
        <f t="shared" si="619"/>
        <v>0</v>
      </c>
    </row>
    <row r="1986" spans="1:76" x14ac:dyDescent="0.25">
      <c r="A1986" t="s">
        <v>209</v>
      </c>
      <c r="B1986" s="85">
        <v>0.97162300457347683</v>
      </c>
      <c r="C1986" s="85">
        <v>9.6835734749994081E-4</v>
      </c>
      <c r="E1986" s="85">
        <v>2394.9757824127082</v>
      </c>
      <c r="F1986" s="86">
        <v>10</v>
      </c>
      <c r="H1986" s="87">
        <v>108</v>
      </c>
      <c r="I1986" s="87">
        <v>108</v>
      </c>
      <c r="J1986" t="s">
        <v>3956</v>
      </c>
      <c r="K1986" t="s">
        <v>34</v>
      </c>
      <c r="L1986" s="87">
        <v>105.546535163355</v>
      </c>
      <c r="M1986" t="s">
        <v>286</v>
      </c>
      <c r="N1986" t="s">
        <v>286</v>
      </c>
      <c r="O1986" t="s">
        <v>5399</v>
      </c>
      <c r="P1986" s="89">
        <v>0</v>
      </c>
      <c r="Q1986" s="89">
        <v>0</v>
      </c>
      <c r="R1986" s="89">
        <v>0</v>
      </c>
      <c r="S1986" s="89">
        <v>0</v>
      </c>
      <c r="T1986" s="89">
        <v>0</v>
      </c>
      <c r="U1986" s="89">
        <v>0</v>
      </c>
      <c r="V1986" s="89">
        <v>0</v>
      </c>
      <c r="W1986" s="89">
        <v>0</v>
      </c>
      <c r="X1986" s="89">
        <v>0</v>
      </c>
      <c r="Y1986" s="89">
        <v>0</v>
      </c>
      <c r="Z1986" s="68">
        <v>0</v>
      </c>
      <c r="AA1986" s="68">
        <v>0</v>
      </c>
      <c r="AB1986" s="68">
        <v>0</v>
      </c>
      <c r="AC1986" s="68">
        <v>0</v>
      </c>
      <c r="AD1986" s="68">
        <v>0</v>
      </c>
      <c r="AE1986" s="68">
        <v>0</v>
      </c>
      <c r="AF1986" s="68">
        <v>0</v>
      </c>
      <c r="AG1986" s="68">
        <v>0</v>
      </c>
      <c r="AH1986" s="68">
        <v>0</v>
      </c>
      <c r="AI1986" s="68">
        <v>0</v>
      </c>
      <c r="AJ1986" t="s">
        <v>5400</v>
      </c>
      <c r="AK1986" s="89">
        <v>0</v>
      </c>
      <c r="AL1986" s="89">
        <v>0</v>
      </c>
      <c r="AM1986" s="89">
        <v>0</v>
      </c>
      <c r="AN1986" s="89">
        <v>0</v>
      </c>
      <c r="AO1986" s="89">
        <v>0</v>
      </c>
      <c r="AP1986" s="89">
        <v>0</v>
      </c>
      <c r="AQ1986" s="89">
        <v>0</v>
      </c>
      <c r="AR1986" s="89">
        <v>0</v>
      </c>
      <c r="AS1986" s="89">
        <v>0</v>
      </c>
      <c r="AT1986" s="89">
        <v>0</v>
      </c>
      <c r="AU1986" s="68">
        <v>0</v>
      </c>
      <c r="AV1986" s="68">
        <v>0</v>
      </c>
      <c r="AW1986" s="68">
        <v>0</v>
      </c>
      <c r="AX1986" s="68">
        <v>0</v>
      </c>
      <c r="AY1986" s="68">
        <v>0</v>
      </c>
      <c r="AZ1986" s="68">
        <v>0</v>
      </c>
      <c r="BA1986" s="68">
        <v>0</v>
      </c>
      <c r="BB1986" s="68">
        <v>0</v>
      </c>
      <c r="BC1986" s="68">
        <v>0</v>
      </c>
      <c r="BD1986" s="68">
        <v>0</v>
      </c>
      <c r="BE1986">
        <f t="shared" si="600"/>
        <v>0</v>
      </c>
      <c r="BF1986">
        <f t="shared" si="601"/>
        <v>0</v>
      </c>
      <c r="BG1986">
        <f t="shared" si="602"/>
        <v>0</v>
      </c>
      <c r="BH1986">
        <f t="shared" si="603"/>
        <v>0</v>
      </c>
      <c r="BI1986">
        <f t="shared" si="604"/>
        <v>0</v>
      </c>
      <c r="BJ1986">
        <f t="shared" si="605"/>
        <v>0</v>
      </c>
      <c r="BK1986">
        <f t="shared" si="606"/>
        <v>0</v>
      </c>
      <c r="BL1986">
        <f t="shared" si="607"/>
        <v>0</v>
      </c>
      <c r="BM1986">
        <f t="shared" si="608"/>
        <v>0</v>
      </c>
      <c r="BN1986">
        <f t="shared" si="609"/>
        <v>0</v>
      </c>
      <c r="BO1986">
        <f t="shared" si="610"/>
        <v>0</v>
      </c>
      <c r="BP1986">
        <f t="shared" si="611"/>
        <v>0</v>
      </c>
      <c r="BQ1986">
        <f t="shared" si="612"/>
        <v>0</v>
      </c>
      <c r="BR1986">
        <f t="shared" si="613"/>
        <v>0</v>
      </c>
      <c r="BS1986">
        <f t="shared" si="614"/>
        <v>0</v>
      </c>
      <c r="BT1986">
        <f t="shared" si="615"/>
        <v>0</v>
      </c>
      <c r="BU1986">
        <f t="shared" si="616"/>
        <v>0</v>
      </c>
      <c r="BV1986">
        <f t="shared" si="617"/>
        <v>0</v>
      </c>
      <c r="BW1986">
        <f t="shared" si="618"/>
        <v>0</v>
      </c>
      <c r="BX1986">
        <f t="shared" si="619"/>
        <v>0</v>
      </c>
    </row>
    <row r="1987" spans="1:76" x14ac:dyDescent="0.25">
      <c r="A1987" t="s">
        <v>209</v>
      </c>
      <c r="B1987" s="85">
        <v>0.3753500977527508</v>
      </c>
      <c r="C1987" s="85">
        <v>3.7408853365226226E-4</v>
      </c>
      <c r="E1987" s="85">
        <v>925.20904693760713</v>
      </c>
      <c r="F1987" s="86">
        <v>10</v>
      </c>
      <c r="H1987" s="87">
        <v>108</v>
      </c>
      <c r="I1987" s="87">
        <v>108</v>
      </c>
      <c r="J1987" t="s">
        <v>3956</v>
      </c>
      <c r="K1987" t="s">
        <v>34</v>
      </c>
      <c r="L1987" s="87">
        <v>40.773944322592975</v>
      </c>
      <c r="M1987" t="s">
        <v>286</v>
      </c>
      <c r="N1987" t="s">
        <v>286</v>
      </c>
      <c r="O1987" t="s">
        <v>5401</v>
      </c>
      <c r="P1987" s="89">
        <v>0</v>
      </c>
      <c r="Q1987" s="89">
        <v>0</v>
      </c>
      <c r="R1987" s="89">
        <v>0</v>
      </c>
      <c r="S1987" s="89">
        <v>0</v>
      </c>
      <c r="T1987" s="89">
        <v>0</v>
      </c>
      <c r="U1987" s="89">
        <v>0</v>
      </c>
      <c r="V1987" s="89">
        <v>0</v>
      </c>
      <c r="W1987" s="89">
        <v>0</v>
      </c>
      <c r="X1987" s="89">
        <v>0</v>
      </c>
      <c r="Y1987" s="89">
        <v>0</v>
      </c>
      <c r="Z1987" s="68">
        <v>0</v>
      </c>
      <c r="AA1987" s="68">
        <v>0</v>
      </c>
      <c r="AB1987" s="68">
        <v>0</v>
      </c>
      <c r="AC1987" s="68">
        <v>0</v>
      </c>
      <c r="AD1987" s="68">
        <v>0</v>
      </c>
      <c r="AE1987" s="68">
        <v>0</v>
      </c>
      <c r="AF1987" s="68">
        <v>0</v>
      </c>
      <c r="AG1987" s="68">
        <v>0</v>
      </c>
      <c r="AH1987" s="68">
        <v>0</v>
      </c>
      <c r="AI1987" s="68">
        <v>0</v>
      </c>
      <c r="AJ1987" t="s">
        <v>5402</v>
      </c>
      <c r="AK1987" s="89">
        <v>0</v>
      </c>
      <c r="AL1987" s="89">
        <v>0</v>
      </c>
      <c r="AM1987" s="89">
        <v>0</v>
      </c>
      <c r="AN1987" s="89">
        <v>0</v>
      </c>
      <c r="AO1987" s="89">
        <v>0</v>
      </c>
      <c r="AP1987" s="89">
        <v>0</v>
      </c>
      <c r="AQ1987" s="89">
        <v>0</v>
      </c>
      <c r="AR1987" s="89">
        <v>0</v>
      </c>
      <c r="AS1987" s="89">
        <v>0</v>
      </c>
      <c r="AT1987" s="89">
        <v>0</v>
      </c>
      <c r="AU1987" s="68">
        <v>0</v>
      </c>
      <c r="AV1987" s="68">
        <v>0</v>
      </c>
      <c r="AW1987" s="68">
        <v>0</v>
      </c>
      <c r="AX1987" s="68">
        <v>0</v>
      </c>
      <c r="AY1987" s="68">
        <v>0</v>
      </c>
      <c r="AZ1987" s="68">
        <v>0</v>
      </c>
      <c r="BA1987" s="68">
        <v>0</v>
      </c>
      <c r="BB1987" s="68">
        <v>0</v>
      </c>
      <c r="BC1987" s="68">
        <v>0</v>
      </c>
      <c r="BD1987" s="68">
        <v>0</v>
      </c>
      <c r="BE1987">
        <f t="shared" ref="BE1987:BE2050" si="620">IF($M1987="FAIL",0,($L1987+$M1987)/$E1987*Z1987)*(1+CostER)^(COLUMN()-COLUMN($BE$2))</f>
        <v>0</v>
      </c>
      <c r="BF1987">
        <f t="shared" ref="BF1987:BF2050" si="621">IF($M1987="FAIL",0,($L1987+$M1987)/$E1987*AA1987)*(1+CostER)^(COLUMN()-COLUMN($BE$2))</f>
        <v>0</v>
      </c>
      <c r="BG1987">
        <f t="shared" ref="BG1987:BG2050" si="622">IF($M1987="FAIL",0,($L1987+$M1987)/$E1987*AB1987)*(1+CostER)^(COLUMN()-COLUMN($BE$2))</f>
        <v>0</v>
      </c>
      <c r="BH1987">
        <f t="shared" ref="BH1987:BH2050" si="623">IF($M1987="FAIL",0,($L1987+$M1987)/$E1987*AC1987)*(1+CostER)^(COLUMN()-COLUMN($BE$2))</f>
        <v>0</v>
      </c>
      <c r="BI1987">
        <f t="shared" ref="BI1987:BI2050" si="624">IF($M1987="FAIL",0,($L1987+$M1987)/$E1987*AD1987)*(1+CostER)^(COLUMN()-COLUMN($BE$2))</f>
        <v>0</v>
      </c>
      <c r="BJ1987">
        <f t="shared" ref="BJ1987:BJ2050" si="625">IF($M1987="FAIL",0,($L1987+$M1987)/$E1987*AE1987)*(1+CostER)^(COLUMN()-COLUMN($BE$2))</f>
        <v>0</v>
      </c>
      <c r="BK1987">
        <f t="shared" ref="BK1987:BK2050" si="626">IF($M1987="FAIL",0,($L1987+$M1987)/$E1987*AF1987)*(1+CostER)^(COLUMN()-COLUMN($BE$2))</f>
        <v>0</v>
      </c>
      <c r="BL1987">
        <f t="shared" ref="BL1987:BL2050" si="627">IF($M1987="FAIL",0,($L1987+$M1987)/$E1987*AG1987)*(1+CostER)^(COLUMN()-COLUMN($BE$2))</f>
        <v>0</v>
      </c>
      <c r="BM1987">
        <f t="shared" ref="BM1987:BM2050" si="628">IF($M1987="FAIL",0,($L1987+$M1987)/$E1987*AH1987)*(1+CostER)^(COLUMN()-COLUMN($BE$2))</f>
        <v>0</v>
      </c>
      <c r="BN1987">
        <f t="shared" ref="BN1987:BN2050" si="629">IF($M1987="FAIL",0,($L1987+$M1987)/$E1987*AI1987)*(1+CostER)^(COLUMN()-COLUMN($BE$2))</f>
        <v>0</v>
      </c>
      <c r="BO1987">
        <f t="shared" ref="BO1987:BO2050" si="630">IF($N1987="FAIL",0,($L1987+$N1987)/$E1987*AU1987)*(1+CostER)^(COLUMN()-COLUMN($BO$2))</f>
        <v>0</v>
      </c>
      <c r="BP1987">
        <f t="shared" ref="BP1987:BP2050" si="631">IF($N1987="FAIL",0,($L1987+$N1987)/$E1987*AV1987)*(1+CostER)^(COLUMN()-COLUMN($BO$2))</f>
        <v>0</v>
      </c>
      <c r="BQ1987">
        <f t="shared" ref="BQ1987:BQ2050" si="632">IF($N1987="FAIL",0,($L1987+$N1987)/$E1987*AW1987)*(1+CostER)^(COLUMN()-COLUMN($BO$2))</f>
        <v>0</v>
      </c>
      <c r="BR1987">
        <f t="shared" ref="BR1987:BR2050" si="633">IF($N1987="FAIL",0,($L1987+$N1987)/$E1987*AX1987)*(1+CostER)^(COLUMN()-COLUMN($BO$2))</f>
        <v>0</v>
      </c>
      <c r="BS1987">
        <f t="shared" ref="BS1987:BS2050" si="634">IF($N1987="FAIL",0,($L1987+$N1987)/$E1987*AY1987)*(1+CostER)^(COLUMN()-COLUMN($BO$2))</f>
        <v>0</v>
      </c>
      <c r="BT1987">
        <f t="shared" ref="BT1987:BT2050" si="635">IF($N1987="FAIL",0,($L1987+$N1987)/$E1987*AZ1987)*(1+CostER)^(COLUMN()-COLUMN($BO$2))</f>
        <v>0</v>
      </c>
      <c r="BU1987">
        <f t="shared" ref="BU1987:BU2050" si="636">IF($N1987="FAIL",0,($L1987+$N1987)/$E1987*BA1987)*(1+CostER)^(COLUMN()-COLUMN($BO$2))</f>
        <v>0</v>
      </c>
      <c r="BV1987">
        <f t="shared" ref="BV1987:BV2050" si="637">IF($N1987="FAIL",0,($L1987+$N1987)/$E1987*BB1987)*(1+CostER)^(COLUMN()-COLUMN($BO$2))</f>
        <v>0</v>
      </c>
      <c r="BW1987">
        <f t="shared" ref="BW1987:BW2050" si="638">IF($N1987="FAIL",0,($L1987+$N1987)/$E1987*BC1987)*(1+CostER)^(COLUMN()-COLUMN($BO$2))</f>
        <v>0</v>
      </c>
      <c r="BX1987">
        <f t="shared" ref="BX1987:BX2050" si="639">IF($N1987="FAIL",0,($L1987+$N1987)/$E1987*BD1987)*(1+CostER)^(COLUMN()-COLUMN($BO$2))</f>
        <v>0</v>
      </c>
    </row>
    <row r="1988" spans="1:76" x14ac:dyDescent="0.25">
      <c r="A1988" t="s">
        <v>209</v>
      </c>
      <c r="B1988" s="85">
        <v>1.0680475545554484</v>
      </c>
      <c r="C1988" s="85">
        <v>1.0644578113783217E-3</v>
      </c>
      <c r="E1988" s="85">
        <v>2632.6548626216427</v>
      </c>
      <c r="F1988" s="86">
        <v>10</v>
      </c>
      <c r="H1988" s="87">
        <v>108</v>
      </c>
      <c r="I1988" s="87">
        <v>108</v>
      </c>
      <c r="J1988" t="s">
        <v>3956</v>
      </c>
      <c r="K1988" t="s">
        <v>34</v>
      </c>
      <c r="L1988" s="87">
        <v>116.02104750752336</v>
      </c>
      <c r="M1988" t="s">
        <v>286</v>
      </c>
      <c r="N1988" t="s">
        <v>286</v>
      </c>
      <c r="O1988" t="s">
        <v>5403</v>
      </c>
      <c r="P1988" s="89">
        <v>0</v>
      </c>
      <c r="Q1988" s="89">
        <v>0</v>
      </c>
      <c r="R1988" s="89">
        <v>0</v>
      </c>
      <c r="S1988" s="89">
        <v>0</v>
      </c>
      <c r="T1988" s="89">
        <v>0</v>
      </c>
      <c r="U1988" s="89">
        <v>0</v>
      </c>
      <c r="V1988" s="89">
        <v>0</v>
      </c>
      <c r="W1988" s="89">
        <v>0</v>
      </c>
      <c r="X1988" s="89">
        <v>0</v>
      </c>
      <c r="Y1988" s="89">
        <v>0</v>
      </c>
      <c r="Z1988" s="68">
        <v>0</v>
      </c>
      <c r="AA1988" s="68">
        <v>0</v>
      </c>
      <c r="AB1988" s="68">
        <v>0</v>
      </c>
      <c r="AC1988" s="68">
        <v>0</v>
      </c>
      <c r="AD1988" s="68">
        <v>0</v>
      </c>
      <c r="AE1988" s="68">
        <v>0</v>
      </c>
      <c r="AF1988" s="68">
        <v>0</v>
      </c>
      <c r="AG1988" s="68">
        <v>0</v>
      </c>
      <c r="AH1988" s="68">
        <v>0</v>
      </c>
      <c r="AI1988" s="68">
        <v>0</v>
      </c>
      <c r="AJ1988" t="s">
        <v>5404</v>
      </c>
      <c r="AK1988" s="89">
        <v>0</v>
      </c>
      <c r="AL1988" s="89">
        <v>0</v>
      </c>
      <c r="AM1988" s="89">
        <v>0</v>
      </c>
      <c r="AN1988" s="89">
        <v>0</v>
      </c>
      <c r="AO1988" s="89">
        <v>0</v>
      </c>
      <c r="AP1988" s="89">
        <v>0</v>
      </c>
      <c r="AQ1988" s="89">
        <v>0</v>
      </c>
      <c r="AR1988" s="89">
        <v>0</v>
      </c>
      <c r="AS1988" s="89">
        <v>0</v>
      </c>
      <c r="AT1988" s="89">
        <v>0</v>
      </c>
      <c r="AU1988" s="68">
        <v>0</v>
      </c>
      <c r="AV1988" s="68">
        <v>0</v>
      </c>
      <c r="AW1988" s="68">
        <v>0</v>
      </c>
      <c r="AX1988" s="68">
        <v>0</v>
      </c>
      <c r="AY1988" s="68">
        <v>0</v>
      </c>
      <c r="AZ1988" s="68">
        <v>0</v>
      </c>
      <c r="BA1988" s="68">
        <v>0</v>
      </c>
      <c r="BB1988" s="68">
        <v>0</v>
      </c>
      <c r="BC1988" s="68">
        <v>0</v>
      </c>
      <c r="BD1988" s="68">
        <v>0</v>
      </c>
      <c r="BE1988">
        <f t="shared" si="620"/>
        <v>0</v>
      </c>
      <c r="BF1988">
        <f t="shared" si="621"/>
        <v>0</v>
      </c>
      <c r="BG1988">
        <f t="shared" si="622"/>
        <v>0</v>
      </c>
      <c r="BH1988">
        <f t="shared" si="623"/>
        <v>0</v>
      </c>
      <c r="BI1988">
        <f t="shared" si="624"/>
        <v>0</v>
      </c>
      <c r="BJ1988">
        <f t="shared" si="625"/>
        <v>0</v>
      </c>
      <c r="BK1988">
        <f t="shared" si="626"/>
        <v>0</v>
      </c>
      <c r="BL1988">
        <f t="shared" si="627"/>
        <v>0</v>
      </c>
      <c r="BM1988">
        <f t="shared" si="628"/>
        <v>0</v>
      </c>
      <c r="BN1988">
        <f t="shared" si="629"/>
        <v>0</v>
      </c>
      <c r="BO1988">
        <f t="shared" si="630"/>
        <v>0</v>
      </c>
      <c r="BP1988">
        <f t="shared" si="631"/>
        <v>0</v>
      </c>
      <c r="BQ1988">
        <f t="shared" si="632"/>
        <v>0</v>
      </c>
      <c r="BR1988">
        <f t="shared" si="633"/>
        <v>0</v>
      </c>
      <c r="BS1988">
        <f t="shared" si="634"/>
        <v>0</v>
      </c>
      <c r="BT1988">
        <f t="shared" si="635"/>
        <v>0</v>
      </c>
      <c r="BU1988">
        <f t="shared" si="636"/>
        <v>0</v>
      </c>
      <c r="BV1988">
        <f t="shared" si="637"/>
        <v>0</v>
      </c>
      <c r="BW1988">
        <f t="shared" si="638"/>
        <v>0</v>
      </c>
      <c r="BX1988">
        <f t="shared" si="639"/>
        <v>0</v>
      </c>
    </row>
    <row r="1989" spans="1:76" x14ac:dyDescent="0.25">
      <c r="A1989" t="s">
        <v>209</v>
      </c>
      <c r="B1989" s="85">
        <v>1.9810079021867892</v>
      </c>
      <c r="C1989" s="85">
        <v>0.94464582369302008</v>
      </c>
      <c r="E1989" s="85">
        <v>8426.803752862048</v>
      </c>
      <c r="F1989" s="86">
        <v>10</v>
      </c>
      <c r="H1989" s="87">
        <v>108</v>
      </c>
      <c r="I1989" s="87">
        <v>108</v>
      </c>
      <c r="J1989" t="s">
        <v>3956</v>
      </c>
      <c r="K1989" t="s">
        <v>34</v>
      </c>
      <c r="L1989" s="87">
        <v>371.36907402050673</v>
      </c>
      <c r="M1989" t="s">
        <v>286</v>
      </c>
      <c r="N1989" t="s">
        <v>286</v>
      </c>
      <c r="O1989" t="s">
        <v>5405</v>
      </c>
      <c r="P1989" s="89">
        <v>0</v>
      </c>
      <c r="Q1989" s="89">
        <v>0</v>
      </c>
      <c r="R1989" s="89">
        <v>0</v>
      </c>
      <c r="S1989" s="89">
        <v>0</v>
      </c>
      <c r="T1989" s="89">
        <v>0</v>
      </c>
      <c r="U1989" s="89">
        <v>0</v>
      </c>
      <c r="V1989" s="89">
        <v>0</v>
      </c>
      <c r="W1989" s="89">
        <v>0</v>
      </c>
      <c r="X1989" s="89">
        <v>0</v>
      </c>
      <c r="Y1989" s="89">
        <v>0</v>
      </c>
      <c r="Z1989" s="68">
        <v>0</v>
      </c>
      <c r="AA1989" s="68">
        <v>0</v>
      </c>
      <c r="AB1989" s="68">
        <v>0</v>
      </c>
      <c r="AC1989" s="68">
        <v>0</v>
      </c>
      <c r="AD1989" s="68">
        <v>0</v>
      </c>
      <c r="AE1989" s="68">
        <v>0</v>
      </c>
      <c r="AF1989" s="68">
        <v>0</v>
      </c>
      <c r="AG1989" s="68">
        <v>0</v>
      </c>
      <c r="AH1989" s="68">
        <v>0</v>
      </c>
      <c r="AI1989" s="68">
        <v>0</v>
      </c>
      <c r="AJ1989" t="s">
        <v>5406</v>
      </c>
      <c r="AK1989" s="89">
        <v>0</v>
      </c>
      <c r="AL1989" s="89">
        <v>0</v>
      </c>
      <c r="AM1989" s="89">
        <v>0</v>
      </c>
      <c r="AN1989" s="89">
        <v>0</v>
      </c>
      <c r="AO1989" s="89">
        <v>0</v>
      </c>
      <c r="AP1989" s="89">
        <v>0</v>
      </c>
      <c r="AQ1989" s="89">
        <v>0</v>
      </c>
      <c r="AR1989" s="89">
        <v>0</v>
      </c>
      <c r="AS1989" s="89">
        <v>0</v>
      </c>
      <c r="AT1989" s="89">
        <v>0</v>
      </c>
      <c r="AU1989" s="68">
        <v>0</v>
      </c>
      <c r="AV1989" s="68">
        <v>0</v>
      </c>
      <c r="AW1989" s="68">
        <v>0</v>
      </c>
      <c r="AX1989" s="68">
        <v>0</v>
      </c>
      <c r="AY1989" s="68">
        <v>0</v>
      </c>
      <c r="AZ1989" s="68">
        <v>0</v>
      </c>
      <c r="BA1989" s="68">
        <v>0</v>
      </c>
      <c r="BB1989" s="68">
        <v>0</v>
      </c>
      <c r="BC1989" s="68">
        <v>0</v>
      </c>
      <c r="BD1989" s="68">
        <v>0</v>
      </c>
      <c r="BE1989">
        <f t="shared" si="620"/>
        <v>0</v>
      </c>
      <c r="BF1989">
        <f t="shared" si="621"/>
        <v>0</v>
      </c>
      <c r="BG1989">
        <f t="shared" si="622"/>
        <v>0</v>
      </c>
      <c r="BH1989">
        <f t="shared" si="623"/>
        <v>0</v>
      </c>
      <c r="BI1989">
        <f t="shared" si="624"/>
        <v>0</v>
      </c>
      <c r="BJ1989">
        <f t="shared" si="625"/>
        <v>0</v>
      </c>
      <c r="BK1989">
        <f t="shared" si="626"/>
        <v>0</v>
      </c>
      <c r="BL1989">
        <f t="shared" si="627"/>
        <v>0</v>
      </c>
      <c r="BM1989">
        <f t="shared" si="628"/>
        <v>0</v>
      </c>
      <c r="BN1989">
        <f t="shared" si="629"/>
        <v>0</v>
      </c>
      <c r="BO1989">
        <f t="shared" si="630"/>
        <v>0</v>
      </c>
      <c r="BP1989">
        <f t="shared" si="631"/>
        <v>0</v>
      </c>
      <c r="BQ1989">
        <f t="shared" si="632"/>
        <v>0</v>
      </c>
      <c r="BR1989">
        <f t="shared" si="633"/>
        <v>0</v>
      </c>
      <c r="BS1989">
        <f t="shared" si="634"/>
        <v>0</v>
      </c>
      <c r="BT1989">
        <f t="shared" si="635"/>
        <v>0</v>
      </c>
      <c r="BU1989">
        <f t="shared" si="636"/>
        <v>0</v>
      </c>
      <c r="BV1989">
        <f t="shared" si="637"/>
        <v>0</v>
      </c>
      <c r="BW1989">
        <f t="shared" si="638"/>
        <v>0</v>
      </c>
      <c r="BX1989">
        <f t="shared" si="639"/>
        <v>0</v>
      </c>
    </row>
    <row r="1990" spans="1:76" x14ac:dyDescent="0.25">
      <c r="A1990" t="s">
        <v>209</v>
      </c>
      <c r="B1990" s="85">
        <v>0</v>
      </c>
      <c r="C1990" s="85">
        <v>0</v>
      </c>
      <c r="E1990" s="85">
        <v>0</v>
      </c>
      <c r="F1990" s="86">
        <v>10</v>
      </c>
      <c r="H1990" s="87">
        <v>108</v>
      </c>
      <c r="I1990" s="87">
        <v>108</v>
      </c>
      <c r="J1990" t="s">
        <v>3956</v>
      </c>
      <c r="K1990" t="s">
        <v>34</v>
      </c>
      <c r="L1990" s="87">
        <v>0</v>
      </c>
      <c r="M1990" t="s">
        <v>286</v>
      </c>
      <c r="N1990" t="s">
        <v>286</v>
      </c>
      <c r="O1990" t="s">
        <v>5407</v>
      </c>
      <c r="P1990" s="89">
        <v>0</v>
      </c>
      <c r="Q1990" s="89">
        <v>0</v>
      </c>
      <c r="R1990" s="89">
        <v>0</v>
      </c>
      <c r="S1990" s="89">
        <v>0</v>
      </c>
      <c r="T1990" s="89">
        <v>0</v>
      </c>
      <c r="U1990" s="89">
        <v>0</v>
      </c>
      <c r="V1990" s="89">
        <v>0</v>
      </c>
      <c r="W1990" s="89">
        <v>0</v>
      </c>
      <c r="X1990" s="89">
        <v>0</v>
      </c>
      <c r="Y1990" s="89">
        <v>0</v>
      </c>
      <c r="Z1990" s="68">
        <v>0</v>
      </c>
      <c r="AA1990" s="68">
        <v>0</v>
      </c>
      <c r="AB1990" s="68">
        <v>0</v>
      </c>
      <c r="AC1990" s="68">
        <v>0</v>
      </c>
      <c r="AD1990" s="68">
        <v>0</v>
      </c>
      <c r="AE1990" s="68">
        <v>0</v>
      </c>
      <c r="AF1990" s="68">
        <v>0</v>
      </c>
      <c r="AG1990" s="68">
        <v>0</v>
      </c>
      <c r="AH1990" s="68">
        <v>0</v>
      </c>
      <c r="AI1990" s="68">
        <v>0</v>
      </c>
      <c r="AJ1990" t="s">
        <v>5408</v>
      </c>
      <c r="AK1990" s="89">
        <v>0</v>
      </c>
      <c r="AL1990" s="89">
        <v>0</v>
      </c>
      <c r="AM1990" s="89">
        <v>0</v>
      </c>
      <c r="AN1990" s="89">
        <v>0</v>
      </c>
      <c r="AO1990" s="89">
        <v>0</v>
      </c>
      <c r="AP1990" s="89">
        <v>0</v>
      </c>
      <c r="AQ1990" s="89">
        <v>0</v>
      </c>
      <c r="AR1990" s="89">
        <v>0</v>
      </c>
      <c r="AS1990" s="89">
        <v>0</v>
      </c>
      <c r="AT1990" s="89">
        <v>0</v>
      </c>
      <c r="AU1990" s="68">
        <v>0</v>
      </c>
      <c r="AV1990" s="68">
        <v>0</v>
      </c>
      <c r="AW1990" s="68">
        <v>0</v>
      </c>
      <c r="AX1990" s="68">
        <v>0</v>
      </c>
      <c r="AY1990" s="68">
        <v>0</v>
      </c>
      <c r="AZ1990" s="68">
        <v>0</v>
      </c>
      <c r="BA1990" s="68">
        <v>0</v>
      </c>
      <c r="BB1990" s="68">
        <v>0</v>
      </c>
      <c r="BC1990" s="68">
        <v>0</v>
      </c>
      <c r="BD1990" s="68">
        <v>0</v>
      </c>
      <c r="BE1990">
        <f t="shared" si="620"/>
        <v>0</v>
      </c>
      <c r="BF1990">
        <f t="shared" si="621"/>
        <v>0</v>
      </c>
      <c r="BG1990">
        <f t="shared" si="622"/>
        <v>0</v>
      </c>
      <c r="BH1990">
        <f t="shared" si="623"/>
        <v>0</v>
      </c>
      <c r="BI1990">
        <f t="shared" si="624"/>
        <v>0</v>
      </c>
      <c r="BJ1990">
        <f t="shared" si="625"/>
        <v>0</v>
      </c>
      <c r="BK1990">
        <f t="shared" si="626"/>
        <v>0</v>
      </c>
      <c r="BL1990">
        <f t="shared" si="627"/>
        <v>0</v>
      </c>
      <c r="BM1990">
        <f t="shared" si="628"/>
        <v>0</v>
      </c>
      <c r="BN1990">
        <f t="shared" si="629"/>
        <v>0</v>
      </c>
      <c r="BO1990">
        <f t="shared" si="630"/>
        <v>0</v>
      </c>
      <c r="BP1990">
        <f t="shared" si="631"/>
        <v>0</v>
      </c>
      <c r="BQ1990">
        <f t="shared" si="632"/>
        <v>0</v>
      </c>
      <c r="BR1990">
        <f t="shared" si="633"/>
        <v>0</v>
      </c>
      <c r="BS1990">
        <f t="shared" si="634"/>
        <v>0</v>
      </c>
      <c r="BT1990">
        <f t="shared" si="635"/>
        <v>0</v>
      </c>
      <c r="BU1990">
        <f t="shared" si="636"/>
        <v>0</v>
      </c>
      <c r="BV1990">
        <f t="shared" si="637"/>
        <v>0</v>
      </c>
      <c r="BW1990">
        <f t="shared" si="638"/>
        <v>0</v>
      </c>
      <c r="BX1990">
        <f t="shared" si="639"/>
        <v>0</v>
      </c>
    </row>
    <row r="1991" spans="1:76" x14ac:dyDescent="0.25">
      <c r="A1991" t="s">
        <v>209</v>
      </c>
      <c r="B1991" s="85">
        <v>1.6303889426202176</v>
      </c>
      <c r="C1991" s="85">
        <v>1.6249091514275215E-3</v>
      </c>
      <c r="E1991" s="85">
        <v>4018.7830208929518</v>
      </c>
      <c r="F1991" s="86">
        <v>10</v>
      </c>
      <c r="H1991" s="87">
        <v>108</v>
      </c>
      <c r="I1991" s="87">
        <v>108</v>
      </c>
      <c r="J1991" t="s">
        <v>3956</v>
      </c>
      <c r="K1991" t="s">
        <v>34</v>
      </c>
      <c r="L1991" s="87">
        <v>177.10768791209355</v>
      </c>
      <c r="M1991" t="s">
        <v>286</v>
      </c>
      <c r="N1991" t="s">
        <v>286</v>
      </c>
      <c r="O1991" t="s">
        <v>5409</v>
      </c>
      <c r="P1991" s="89">
        <v>0</v>
      </c>
      <c r="Q1991" s="89">
        <v>0</v>
      </c>
      <c r="R1991" s="89">
        <v>0</v>
      </c>
      <c r="S1991" s="89">
        <v>0</v>
      </c>
      <c r="T1991" s="89">
        <v>0</v>
      </c>
      <c r="U1991" s="89">
        <v>0</v>
      </c>
      <c r="V1991" s="89">
        <v>0</v>
      </c>
      <c r="W1991" s="89">
        <v>0</v>
      </c>
      <c r="X1991" s="89">
        <v>0</v>
      </c>
      <c r="Y1991" s="89">
        <v>0</v>
      </c>
      <c r="Z1991" s="68">
        <v>0</v>
      </c>
      <c r="AA1991" s="68">
        <v>0</v>
      </c>
      <c r="AB1991" s="68">
        <v>0</v>
      </c>
      <c r="AC1991" s="68">
        <v>0</v>
      </c>
      <c r="AD1991" s="68">
        <v>0</v>
      </c>
      <c r="AE1991" s="68">
        <v>0</v>
      </c>
      <c r="AF1991" s="68">
        <v>0</v>
      </c>
      <c r="AG1991" s="68">
        <v>0</v>
      </c>
      <c r="AH1991" s="68">
        <v>0</v>
      </c>
      <c r="AI1991" s="68">
        <v>0</v>
      </c>
      <c r="AJ1991" t="s">
        <v>5410</v>
      </c>
      <c r="AK1991" s="89">
        <v>0</v>
      </c>
      <c r="AL1991" s="89">
        <v>0</v>
      </c>
      <c r="AM1991" s="89">
        <v>0</v>
      </c>
      <c r="AN1991" s="89">
        <v>0</v>
      </c>
      <c r="AO1991" s="89">
        <v>0</v>
      </c>
      <c r="AP1991" s="89">
        <v>0</v>
      </c>
      <c r="AQ1991" s="89">
        <v>0</v>
      </c>
      <c r="AR1991" s="89">
        <v>0</v>
      </c>
      <c r="AS1991" s="89">
        <v>0</v>
      </c>
      <c r="AT1991" s="89">
        <v>0</v>
      </c>
      <c r="AU1991" s="68">
        <v>0</v>
      </c>
      <c r="AV1991" s="68">
        <v>0</v>
      </c>
      <c r="AW1991" s="68">
        <v>0</v>
      </c>
      <c r="AX1991" s="68">
        <v>0</v>
      </c>
      <c r="AY1991" s="68">
        <v>0</v>
      </c>
      <c r="AZ1991" s="68">
        <v>0</v>
      </c>
      <c r="BA1991" s="68">
        <v>0</v>
      </c>
      <c r="BB1991" s="68">
        <v>0</v>
      </c>
      <c r="BC1991" s="68">
        <v>0</v>
      </c>
      <c r="BD1991" s="68">
        <v>0</v>
      </c>
      <c r="BE1991">
        <f t="shared" si="620"/>
        <v>0</v>
      </c>
      <c r="BF1991">
        <f t="shared" si="621"/>
        <v>0</v>
      </c>
      <c r="BG1991">
        <f t="shared" si="622"/>
        <v>0</v>
      </c>
      <c r="BH1991">
        <f t="shared" si="623"/>
        <v>0</v>
      </c>
      <c r="BI1991">
        <f t="shared" si="624"/>
        <v>0</v>
      </c>
      <c r="BJ1991">
        <f t="shared" si="625"/>
        <v>0</v>
      </c>
      <c r="BK1991">
        <f t="shared" si="626"/>
        <v>0</v>
      </c>
      <c r="BL1991">
        <f t="shared" si="627"/>
        <v>0</v>
      </c>
      <c r="BM1991">
        <f t="shared" si="628"/>
        <v>0</v>
      </c>
      <c r="BN1991">
        <f t="shared" si="629"/>
        <v>0</v>
      </c>
      <c r="BO1991">
        <f t="shared" si="630"/>
        <v>0</v>
      </c>
      <c r="BP1991">
        <f t="shared" si="631"/>
        <v>0</v>
      </c>
      <c r="BQ1991">
        <f t="shared" si="632"/>
        <v>0</v>
      </c>
      <c r="BR1991">
        <f t="shared" si="633"/>
        <v>0</v>
      </c>
      <c r="BS1991">
        <f t="shared" si="634"/>
        <v>0</v>
      </c>
      <c r="BT1991">
        <f t="shared" si="635"/>
        <v>0</v>
      </c>
      <c r="BU1991">
        <f t="shared" si="636"/>
        <v>0</v>
      </c>
      <c r="BV1991">
        <f t="shared" si="637"/>
        <v>0</v>
      </c>
      <c r="BW1991">
        <f t="shared" si="638"/>
        <v>0</v>
      </c>
      <c r="BX1991">
        <f t="shared" si="639"/>
        <v>0</v>
      </c>
    </row>
    <row r="1992" spans="1:76" x14ac:dyDescent="0.25">
      <c r="A1992" t="s">
        <v>209</v>
      </c>
      <c r="B1992" s="85">
        <v>5.4866942872625257</v>
      </c>
      <c r="C1992" s="85">
        <v>2.616336279437109</v>
      </c>
      <c r="E1992" s="85">
        <v>23339.278939610755</v>
      </c>
      <c r="F1992" s="86">
        <v>10</v>
      </c>
      <c r="H1992" s="87">
        <v>108</v>
      </c>
      <c r="I1992" s="87">
        <v>108</v>
      </c>
      <c r="J1992" t="s">
        <v>3956</v>
      </c>
      <c r="K1992" t="s">
        <v>34</v>
      </c>
      <c r="L1992" s="87">
        <v>1028.5615593178811</v>
      </c>
      <c r="M1992" t="s">
        <v>286</v>
      </c>
      <c r="N1992" t="s">
        <v>286</v>
      </c>
      <c r="O1992" t="s">
        <v>5411</v>
      </c>
      <c r="P1992" s="89">
        <v>0</v>
      </c>
      <c r="Q1992" s="89">
        <v>0</v>
      </c>
      <c r="R1992" s="89">
        <v>0</v>
      </c>
      <c r="S1992" s="89">
        <v>0</v>
      </c>
      <c r="T1992" s="89">
        <v>0</v>
      </c>
      <c r="U1992" s="89">
        <v>0</v>
      </c>
      <c r="V1992" s="89">
        <v>0</v>
      </c>
      <c r="W1992" s="89">
        <v>0</v>
      </c>
      <c r="X1992" s="89">
        <v>0</v>
      </c>
      <c r="Y1992" s="89">
        <v>0</v>
      </c>
      <c r="Z1992" s="68">
        <v>0</v>
      </c>
      <c r="AA1992" s="68">
        <v>0</v>
      </c>
      <c r="AB1992" s="68">
        <v>0</v>
      </c>
      <c r="AC1992" s="68">
        <v>0</v>
      </c>
      <c r="AD1992" s="68">
        <v>0</v>
      </c>
      <c r="AE1992" s="68">
        <v>0</v>
      </c>
      <c r="AF1992" s="68">
        <v>0</v>
      </c>
      <c r="AG1992" s="68">
        <v>0</v>
      </c>
      <c r="AH1992" s="68">
        <v>0</v>
      </c>
      <c r="AI1992" s="68">
        <v>0</v>
      </c>
      <c r="AJ1992" t="s">
        <v>5412</v>
      </c>
      <c r="AK1992" s="89">
        <v>0</v>
      </c>
      <c r="AL1992" s="89">
        <v>0</v>
      </c>
      <c r="AM1992" s="89">
        <v>0</v>
      </c>
      <c r="AN1992" s="89">
        <v>0</v>
      </c>
      <c r="AO1992" s="89">
        <v>0</v>
      </c>
      <c r="AP1992" s="89">
        <v>0</v>
      </c>
      <c r="AQ1992" s="89">
        <v>0</v>
      </c>
      <c r="AR1992" s="89">
        <v>0</v>
      </c>
      <c r="AS1992" s="89">
        <v>0</v>
      </c>
      <c r="AT1992" s="89">
        <v>0</v>
      </c>
      <c r="AU1992" s="68">
        <v>0</v>
      </c>
      <c r="AV1992" s="68">
        <v>0</v>
      </c>
      <c r="AW1992" s="68">
        <v>0</v>
      </c>
      <c r="AX1992" s="68">
        <v>0</v>
      </c>
      <c r="AY1992" s="68">
        <v>0</v>
      </c>
      <c r="AZ1992" s="68">
        <v>0</v>
      </c>
      <c r="BA1992" s="68">
        <v>0</v>
      </c>
      <c r="BB1992" s="68">
        <v>0</v>
      </c>
      <c r="BC1992" s="68">
        <v>0</v>
      </c>
      <c r="BD1992" s="68">
        <v>0</v>
      </c>
      <c r="BE1992">
        <f t="shared" si="620"/>
        <v>0</v>
      </c>
      <c r="BF1992">
        <f t="shared" si="621"/>
        <v>0</v>
      </c>
      <c r="BG1992">
        <f t="shared" si="622"/>
        <v>0</v>
      </c>
      <c r="BH1992">
        <f t="shared" si="623"/>
        <v>0</v>
      </c>
      <c r="BI1992">
        <f t="shared" si="624"/>
        <v>0</v>
      </c>
      <c r="BJ1992">
        <f t="shared" si="625"/>
        <v>0</v>
      </c>
      <c r="BK1992">
        <f t="shared" si="626"/>
        <v>0</v>
      </c>
      <c r="BL1992">
        <f t="shared" si="627"/>
        <v>0</v>
      </c>
      <c r="BM1992">
        <f t="shared" si="628"/>
        <v>0</v>
      </c>
      <c r="BN1992">
        <f t="shared" si="629"/>
        <v>0</v>
      </c>
      <c r="BO1992">
        <f t="shared" si="630"/>
        <v>0</v>
      </c>
      <c r="BP1992">
        <f t="shared" si="631"/>
        <v>0</v>
      </c>
      <c r="BQ1992">
        <f t="shared" si="632"/>
        <v>0</v>
      </c>
      <c r="BR1992">
        <f t="shared" si="633"/>
        <v>0</v>
      </c>
      <c r="BS1992">
        <f t="shared" si="634"/>
        <v>0</v>
      </c>
      <c r="BT1992">
        <f t="shared" si="635"/>
        <v>0</v>
      </c>
      <c r="BU1992">
        <f t="shared" si="636"/>
        <v>0</v>
      </c>
      <c r="BV1992">
        <f t="shared" si="637"/>
        <v>0</v>
      </c>
      <c r="BW1992">
        <f t="shared" si="638"/>
        <v>0</v>
      </c>
      <c r="BX1992">
        <f t="shared" si="639"/>
        <v>0</v>
      </c>
    </row>
    <row r="1993" spans="1:76" x14ac:dyDescent="0.25">
      <c r="A1993" t="s">
        <v>209</v>
      </c>
      <c r="B1993" s="85">
        <v>0.57692545793125061</v>
      </c>
      <c r="C1993" s="85">
        <v>5.7498639237421047E-4</v>
      </c>
      <c r="E1993" s="85">
        <v>1422.0767658843724</v>
      </c>
      <c r="F1993" s="86">
        <v>10</v>
      </c>
      <c r="H1993" s="87">
        <v>108</v>
      </c>
      <c r="I1993" s="87">
        <v>108</v>
      </c>
      <c r="J1993" t="s">
        <v>3956</v>
      </c>
      <c r="K1993" t="s">
        <v>34</v>
      </c>
      <c r="L1993" s="87">
        <v>62.670894828088194</v>
      </c>
      <c r="M1993" t="s">
        <v>286</v>
      </c>
      <c r="N1993" t="s">
        <v>286</v>
      </c>
      <c r="O1993" t="s">
        <v>5413</v>
      </c>
      <c r="P1993" s="89">
        <v>0</v>
      </c>
      <c r="Q1993" s="89">
        <v>0</v>
      </c>
      <c r="R1993" s="89">
        <v>0</v>
      </c>
      <c r="S1993" s="89">
        <v>0</v>
      </c>
      <c r="T1993" s="89">
        <v>0</v>
      </c>
      <c r="U1993" s="89">
        <v>0</v>
      </c>
      <c r="V1993" s="89">
        <v>0</v>
      </c>
      <c r="W1993" s="89">
        <v>0</v>
      </c>
      <c r="X1993" s="89">
        <v>0</v>
      </c>
      <c r="Y1993" s="89">
        <v>0</v>
      </c>
      <c r="Z1993" s="68">
        <v>0</v>
      </c>
      <c r="AA1993" s="68">
        <v>0</v>
      </c>
      <c r="AB1993" s="68">
        <v>0</v>
      </c>
      <c r="AC1993" s="68">
        <v>0</v>
      </c>
      <c r="AD1993" s="68">
        <v>0</v>
      </c>
      <c r="AE1993" s="68">
        <v>0</v>
      </c>
      <c r="AF1993" s="68">
        <v>0</v>
      </c>
      <c r="AG1993" s="68">
        <v>0</v>
      </c>
      <c r="AH1993" s="68">
        <v>0</v>
      </c>
      <c r="AI1993" s="68">
        <v>0</v>
      </c>
      <c r="AJ1993" t="s">
        <v>5414</v>
      </c>
      <c r="AK1993" s="89">
        <v>0</v>
      </c>
      <c r="AL1993" s="89">
        <v>0</v>
      </c>
      <c r="AM1993" s="89">
        <v>0</v>
      </c>
      <c r="AN1993" s="89">
        <v>0</v>
      </c>
      <c r="AO1993" s="89">
        <v>0</v>
      </c>
      <c r="AP1993" s="89">
        <v>0</v>
      </c>
      <c r="AQ1993" s="89">
        <v>0</v>
      </c>
      <c r="AR1993" s="89">
        <v>0</v>
      </c>
      <c r="AS1993" s="89">
        <v>0</v>
      </c>
      <c r="AT1993" s="89">
        <v>0</v>
      </c>
      <c r="AU1993" s="68">
        <v>0</v>
      </c>
      <c r="AV1993" s="68">
        <v>0</v>
      </c>
      <c r="AW1993" s="68">
        <v>0</v>
      </c>
      <c r="AX1993" s="68">
        <v>0</v>
      </c>
      <c r="AY1993" s="68">
        <v>0</v>
      </c>
      <c r="AZ1993" s="68">
        <v>0</v>
      </c>
      <c r="BA1993" s="68">
        <v>0</v>
      </c>
      <c r="BB1993" s="68">
        <v>0</v>
      </c>
      <c r="BC1993" s="68">
        <v>0</v>
      </c>
      <c r="BD1993" s="68">
        <v>0</v>
      </c>
      <c r="BE1993">
        <f t="shared" si="620"/>
        <v>0</v>
      </c>
      <c r="BF1993">
        <f t="shared" si="621"/>
        <v>0</v>
      </c>
      <c r="BG1993">
        <f t="shared" si="622"/>
        <v>0</v>
      </c>
      <c r="BH1993">
        <f t="shared" si="623"/>
        <v>0</v>
      </c>
      <c r="BI1993">
        <f t="shared" si="624"/>
        <v>0</v>
      </c>
      <c r="BJ1993">
        <f t="shared" si="625"/>
        <v>0</v>
      </c>
      <c r="BK1993">
        <f t="shared" si="626"/>
        <v>0</v>
      </c>
      <c r="BL1993">
        <f t="shared" si="627"/>
        <v>0</v>
      </c>
      <c r="BM1993">
        <f t="shared" si="628"/>
        <v>0</v>
      </c>
      <c r="BN1993">
        <f t="shared" si="629"/>
        <v>0</v>
      </c>
      <c r="BO1993">
        <f t="shared" si="630"/>
        <v>0</v>
      </c>
      <c r="BP1993">
        <f t="shared" si="631"/>
        <v>0</v>
      </c>
      <c r="BQ1993">
        <f t="shared" si="632"/>
        <v>0</v>
      </c>
      <c r="BR1993">
        <f t="shared" si="633"/>
        <v>0</v>
      </c>
      <c r="BS1993">
        <f t="shared" si="634"/>
        <v>0</v>
      </c>
      <c r="BT1993">
        <f t="shared" si="635"/>
        <v>0</v>
      </c>
      <c r="BU1993">
        <f t="shared" si="636"/>
        <v>0</v>
      </c>
      <c r="BV1993">
        <f t="shared" si="637"/>
        <v>0</v>
      </c>
      <c r="BW1993">
        <f t="shared" si="638"/>
        <v>0</v>
      </c>
      <c r="BX1993">
        <f t="shared" si="639"/>
        <v>0</v>
      </c>
    </row>
    <row r="1994" spans="1:76" x14ac:dyDescent="0.25">
      <c r="A1994" t="s">
        <v>209</v>
      </c>
      <c r="B1994" s="85">
        <v>4.437705652649818</v>
      </c>
      <c r="C1994" s="85">
        <v>4.4227903770885845E-3</v>
      </c>
      <c r="E1994" s="85">
        <v>10938.602233113925</v>
      </c>
      <c r="F1994" s="86">
        <v>10</v>
      </c>
      <c r="H1994" s="87">
        <v>108</v>
      </c>
      <c r="I1994" s="87">
        <v>108</v>
      </c>
      <c r="J1994" t="s">
        <v>3956</v>
      </c>
      <c r="K1994" t="s">
        <v>34</v>
      </c>
      <c r="L1994" s="87">
        <v>482.06398315737152</v>
      </c>
      <c r="M1994" t="s">
        <v>286</v>
      </c>
      <c r="N1994" t="s">
        <v>286</v>
      </c>
      <c r="O1994" t="s">
        <v>5415</v>
      </c>
      <c r="P1994" s="89">
        <v>0</v>
      </c>
      <c r="Q1994" s="89">
        <v>0</v>
      </c>
      <c r="R1994" s="89">
        <v>0</v>
      </c>
      <c r="S1994" s="89">
        <v>0</v>
      </c>
      <c r="T1994" s="89">
        <v>0</v>
      </c>
      <c r="U1994" s="89">
        <v>0</v>
      </c>
      <c r="V1994" s="89">
        <v>0</v>
      </c>
      <c r="W1994" s="89">
        <v>0</v>
      </c>
      <c r="X1994" s="89">
        <v>0</v>
      </c>
      <c r="Y1994" s="89">
        <v>0</v>
      </c>
      <c r="Z1994" s="68">
        <v>0</v>
      </c>
      <c r="AA1994" s="68">
        <v>0</v>
      </c>
      <c r="AB1994" s="68">
        <v>0</v>
      </c>
      <c r="AC1994" s="68">
        <v>0</v>
      </c>
      <c r="AD1994" s="68">
        <v>0</v>
      </c>
      <c r="AE1994" s="68">
        <v>0</v>
      </c>
      <c r="AF1994" s="68">
        <v>0</v>
      </c>
      <c r="AG1994" s="68">
        <v>0</v>
      </c>
      <c r="AH1994" s="68">
        <v>0</v>
      </c>
      <c r="AI1994" s="68">
        <v>0</v>
      </c>
      <c r="AJ1994" t="s">
        <v>5416</v>
      </c>
      <c r="AK1994" s="89">
        <v>0</v>
      </c>
      <c r="AL1994" s="89">
        <v>0</v>
      </c>
      <c r="AM1994" s="89">
        <v>0</v>
      </c>
      <c r="AN1994" s="89">
        <v>0</v>
      </c>
      <c r="AO1994" s="89">
        <v>0</v>
      </c>
      <c r="AP1994" s="89">
        <v>0</v>
      </c>
      <c r="AQ1994" s="89">
        <v>0</v>
      </c>
      <c r="AR1994" s="89">
        <v>0</v>
      </c>
      <c r="AS1994" s="89">
        <v>0</v>
      </c>
      <c r="AT1994" s="89">
        <v>0</v>
      </c>
      <c r="AU1994" s="68">
        <v>0</v>
      </c>
      <c r="AV1994" s="68">
        <v>0</v>
      </c>
      <c r="AW1994" s="68">
        <v>0</v>
      </c>
      <c r="AX1994" s="68">
        <v>0</v>
      </c>
      <c r="AY1994" s="68">
        <v>0</v>
      </c>
      <c r="AZ1994" s="68">
        <v>0</v>
      </c>
      <c r="BA1994" s="68">
        <v>0</v>
      </c>
      <c r="BB1994" s="68">
        <v>0</v>
      </c>
      <c r="BC1994" s="68">
        <v>0</v>
      </c>
      <c r="BD1994" s="68">
        <v>0</v>
      </c>
      <c r="BE1994">
        <f t="shared" si="620"/>
        <v>0</v>
      </c>
      <c r="BF1994">
        <f t="shared" si="621"/>
        <v>0</v>
      </c>
      <c r="BG1994">
        <f t="shared" si="622"/>
        <v>0</v>
      </c>
      <c r="BH1994">
        <f t="shared" si="623"/>
        <v>0</v>
      </c>
      <c r="BI1994">
        <f t="shared" si="624"/>
        <v>0</v>
      </c>
      <c r="BJ1994">
        <f t="shared" si="625"/>
        <v>0</v>
      </c>
      <c r="BK1994">
        <f t="shared" si="626"/>
        <v>0</v>
      </c>
      <c r="BL1994">
        <f t="shared" si="627"/>
        <v>0</v>
      </c>
      <c r="BM1994">
        <f t="shared" si="628"/>
        <v>0</v>
      </c>
      <c r="BN1994">
        <f t="shared" si="629"/>
        <v>0</v>
      </c>
      <c r="BO1994">
        <f t="shared" si="630"/>
        <v>0</v>
      </c>
      <c r="BP1994">
        <f t="shared" si="631"/>
        <v>0</v>
      </c>
      <c r="BQ1994">
        <f t="shared" si="632"/>
        <v>0</v>
      </c>
      <c r="BR1994">
        <f t="shared" si="633"/>
        <v>0</v>
      </c>
      <c r="BS1994">
        <f t="shared" si="634"/>
        <v>0</v>
      </c>
      <c r="BT1994">
        <f t="shared" si="635"/>
        <v>0</v>
      </c>
      <c r="BU1994">
        <f t="shared" si="636"/>
        <v>0</v>
      </c>
      <c r="BV1994">
        <f t="shared" si="637"/>
        <v>0</v>
      </c>
      <c r="BW1994">
        <f t="shared" si="638"/>
        <v>0</v>
      </c>
      <c r="BX1994">
        <f t="shared" si="639"/>
        <v>0</v>
      </c>
    </row>
    <row r="1995" spans="1:76" x14ac:dyDescent="0.25">
      <c r="A1995" t="s">
        <v>209</v>
      </c>
      <c r="B1995" s="85">
        <v>1.3741670976675908</v>
      </c>
      <c r="C1995" s="85">
        <v>1.3695484765752584E-3</v>
      </c>
      <c r="E1995" s="85">
        <v>3387.2159308815098</v>
      </c>
      <c r="F1995" s="86">
        <v>10</v>
      </c>
      <c r="H1995" s="87">
        <v>108</v>
      </c>
      <c r="I1995" s="87">
        <v>108</v>
      </c>
      <c r="J1995" t="s">
        <v>3956</v>
      </c>
      <c r="K1995" t="s">
        <v>34</v>
      </c>
      <c r="L1995" s="87">
        <v>149.27453879909618</v>
      </c>
      <c r="M1995" t="s">
        <v>286</v>
      </c>
      <c r="N1995" t="s">
        <v>286</v>
      </c>
      <c r="O1995" t="s">
        <v>5417</v>
      </c>
      <c r="P1995" s="89">
        <v>0</v>
      </c>
      <c r="Q1995" s="89">
        <v>0</v>
      </c>
      <c r="R1995" s="89">
        <v>0</v>
      </c>
      <c r="S1995" s="89">
        <v>0</v>
      </c>
      <c r="T1995" s="89">
        <v>0</v>
      </c>
      <c r="U1995" s="89">
        <v>0</v>
      </c>
      <c r="V1995" s="89">
        <v>0</v>
      </c>
      <c r="W1995" s="89">
        <v>0</v>
      </c>
      <c r="X1995" s="89">
        <v>0</v>
      </c>
      <c r="Y1995" s="89">
        <v>0</v>
      </c>
      <c r="Z1995" s="68">
        <v>0</v>
      </c>
      <c r="AA1995" s="68">
        <v>0</v>
      </c>
      <c r="AB1995" s="68">
        <v>0</v>
      </c>
      <c r="AC1995" s="68">
        <v>0</v>
      </c>
      <c r="AD1995" s="68">
        <v>0</v>
      </c>
      <c r="AE1995" s="68">
        <v>0</v>
      </c>
      <c r="AF1995" s="68">
        <v>0</v>
      </c>
      <c r="AG1995" s="68">
        <v>0</v>
      </c>
      <c r="AH1995" s="68">
        <v>0</v>
      </c>
      <c r="AI1995" s="68">
        <v>0</v>
      </c>
      <c r="AJ1995" t="s">
        <v>5418</v>
      </c>
      <c r="AK1995" s="89">
        <v>0</v>
      </c>
      <c r="AL1995" s="89">
        <v>0</v>
      </c>
      <c r="AM1995" s="89">
        <v>0</v>
      </c>
      <c r="AN1995" s="89">
        <v>0</v>
      </c>
      <c r="AO1995" s="89">
        <v>0</v>
      </c>
      <c r="AP1995" s="89">
        <v>0</v>
      </c>
      <c r="AQ1995" s="89">
        <v>0</v>
      </c>
      <c r="AR1995" s="89">
        <v>0</v>
      </c>
      <c r="AS1995" s="89">
        <v>0</v>
      </c>
      <c r="AT1995" s="89">
        <v>0</v>
      </c>
      <c r="AU1995" s="68">
        <v>0</v>
      </c>
      <c r="AV1995" s="68">
        <v>0</v>
      </c>
      <c r="AW1995" s="68">
        <v>0</v>
      </c>
      <c r="AX1995" s="68">
        <v>0</v>
      </c>
      <c r="AY1995" s="68">
        <v>0</v>
      </c>
      <c r="AZ1995" s="68">
        <v>0</v>
      </c>
      <c r="BA1995" s="68">
        <v>0</v>
      </c>
      <c r="BB1995" s="68">
        <v>0</v>
      </c>
      <c r="BC1995" s="68">
        <v>0</v>
      </c>
      <c r="BD1995" s="68">
        <v>0</v>
      </c>
      <c r="BE1995">
        <f t="shared" si="620"/>
        <v>0</v>
      </c>
      <c r="BF1995">
        <f t="shared" si="621"/>
        <v>0</v>
      </c>
      <c r="BG1995">
        <f t="shared" si="622"/>
        <v>0</v>
      </c>
      <c r="BH1995">
        <f t="shared" si="623"/>
        <v>0</v>
      </c>
      <c r="BI1995">
        <f t="shared" si="624"/>
        <v>0</v>
      </c>
      <c r="BJ1995">
        <f t="shared" si="625"/>
        <v>0</v>
      </c>
      <c r="BK1995">
        <f t="shared" si="626"/>
        <v>0</v>
      </c>
      <c r="BL1995">
        <f t="shared" si="627"/>
        <v>0</v>
      </c>
      <c r="BM1995">
        <f t="shared" si="628"/>
        <v>0</v>
      </c>
      <c r="BN1995">
        <f t="shared" si="629"/>
        <v>0</v>
      </c>
      <c r="BO1995">
        <f t="shared" si="630"/>
        <v>0</v>
      </c>
      <c r="BP1995">
        <f t="shared" si="631"/>
        <v>0</v>
      </c>
      <c r="BQ1995">
        <f t="shared" si="632"/>
        <v>0</v>
      </c>
      <c r="BR1995">
        <f t="shared" si="633"/>
        <v>0</v>
      </c>
      <c r="BS1995">
        <f t="shared" si="634"/>
        <v>0</v>
      </c>
      <c r="BT1995">
        <f t="shared" si="635"/>
        <v>0</v>
      </c>
      <c r="BU1995">
        <f t="shared" si="636"/>
        <v>0</v>
      </c>
      <c r="BV1995">
        <f t="shared" si="637"/>
        <v>0</v>
      </c>
      <c r="BW1995">
        <f t="shared" si="638"/>
        <v>0</v>
      </c>
      <c r="BX1995">
        <f t="shared" si="639"/>
        <v>0</v>
      </c>
    </row>
    <row r="1996" spans="1:76" x14ac:dyDescent="0.25">
      <c r="A1996" t="s">
        <v>209</v>
      </c>
      <c r="B1996" s="85">
        <v>1.4075190893476592</v>
      </c>
      <c r="C1996" s="85">
        <v>1.4027883711075296E-3</v>
      </c>
      <c r="E1996" s="85">
        <v>3469.4260185317689</v>
      </c>
      <c r="F1996" s="86">
        <v>10</v>
      </c>
      <c r="H1996" s="87">
        <v>108</v>
      </c>
      <c r="I1996" s="87">
        <v>108</v>
      </c>
      <c r="J1996" t="s">
        <v>3956</v>
      </c>
      <c r="K1996" t="s">
        <v>34</v>
      </c>
      <c r="L1996" s="87">
        <v>152.89753572903561</v>
      </c>
      <c r="M1996" t="s">
        <v>286</v>
      </c>
      <c r="N1996" t="s">
        <v>286</v>
      </c>
      <c r="O1996" t="s">
        <v>5419</v>
      </c>
      <c r="P1996" s="89">
        <v>0</v>
      </c>
      <c r="Q1996" s="89">
        <v>0</v>
      </c>
      <c r="R1996" s="89">
        <v>0</v>
      </c>
      <c r="S1996" s="89">
        <v>0</v>
      </c>
      <c r="T1996" s="89">
        <v>0</v>
      </c>
      <c r="U1996" s="89">
        <v>0</v>
      </c>
      <c r="V1996" s="89">
        <v>0</v>
      </c>
      <c r="W1996" s="89">
        <v>0</v>
      </c>
      <c r="X1996" s="89">
        <v>0</v>
      </c>
      <c r="Y1996" s="89">
        <v>0</v>
      </c>
      <c r="Z1996" s="68">
        <v>0</v>
      </c>
      <c r="AA1996" s="68">
        <v>0</v>
      </c>
      <c r="AB1996" s="68">
        <v>0</v>
      </c>
      <c r="AC1996" s="68">
        <v>0</v>
      </c>
      <c r="AD1996" s="68">
        <v>0</v>
      </c>
      <c r="AE1996" s="68">
        <v>0</v>
      </c>
      <c r="AF1996" s="68">
        <v>0</v>
      </c>
      <c r="AG1996" s="68">
        <v>0</v>
      </c>
      <c r="AH1996" s="68">
        <v>0</v>
      </c>
      <c r="AI1996" s="68">
        <v>0</v>
      </c>
      <c r="AJ1996" t="s">
        <v>5420</v>
      </c>
      <c r="AK1996" s="89">
        <v>0</v>
      </c>
      <c r="AL1996" s="89">
        <v>0</v>
      </c>
      <c r="AM1996" s="89">
        <v>0</v>
      </c>
      <c r="AN1996" s="89">
        <v>0</v>
      </c>
      <c r="AO1996" s="89">
        <v>0</v>
      </c>
      <c r="AP1996" s="89">
        <v>0</v>
      </c>
      <c r="AQ1996" s="89">
        <v>0</v>
      </c>
      <c r="AR1996" s="89">
        <v>0</v>
      </c>
      <c r="AS1996" s="89">
        <v>0</v>
      </c>
      <c r="AT1996" s="89">
        <v>0</v>
      </c>
      <c r="AU1996" s="68">
        <v>0</v>
      </c>
      <c r="AV1996" s="68">
        <v>0</v>
      </c>
      <c r="AW1996" s="68">
        <v>0</v>
      </c>
      <c r="AX1996" s="68">
        <v>0</v>
      </c>
      <c r="AY1996" s="68">
        <v>0</v>
      </c>
      <c r="AZ1996" s="68">
        <v>0</v>
      </c>
      <c r="BA1996" s="68">
        <v>0</v>
      </c>
      <c r="BB1996" s="68">
        <v>0</v>
      </c>
      <c r="BC1996" s="68">
        <v>0</v>
      </c>
      <c r="BD1996" s="68">
        <v>0</v>
      </c>
      <c r="BE1996">
        <f t="shared" si="620"/>
        <v>0</v>
      </c>
      <c r="BF1996">
        <f t="shared" si="621"/>
        <v>0</v>
      </c>
      <c r="BG1996">
        <f t="shared" si="622"/>
        <v>0</v>
      </c>
      <c r="BH1996">
        <f t="shared" si="623"/>
        <v>0</v>
      </c>
      <c r="BI1996">
        <f t="shared" si="624"/>
        <v>0</v>
      </c>
      <c r="BJ1996">
        <f t="shared" si="625"/>
        <v>0</v>
      </c>
      <c r="BK1996">
        <f t="shared" si="626"/>
        <v>0</v>
      </c>
      <c r="BL1996">
        <f t="shared" si="627"/>
        <v>0</v>
      </c>
      <c r="BM1996">
        <f t="shared" si="628"/>
        <v>0</v>
      </c>
      <c r="BN1996">
        <f t="shared" si="629"/>
        <v>0</v>
      </c>
      <c r="BO1996">
        <f t="shared" si="630"/>
        <v>0</v>
      </c>
      <c r="BP1996">
        <f t="shared" si="631"/>
        <v>0</v>
      </c>
      <c r="BQ1996">
        <f t="shared" si="632"/>
        <v>0</v>
      </c>
      <c r="BR1996">
        <f t="shared" si="633"/>
        <v>0</v>
      </c>
      <c r="BS1996">
        <f t="shared" si="634"/>
        <v>0</v>
      </c>
      <c r="BT1996">
        <f t="shared" si="635"/>
        <v>0</v>
      </c>
      <c r="BU1996">
        <f t="shared" si="636"/>
        <v>0</v>
      </c>
      <c r="BV1996">
        <f t="shared" si="637"/>
        <v>0</v>
      </c>
      <c r="BW1996">
        <f t="shared" si="638"/>
        <v>0</v>
      </c>
      <c r="BX1996">
        <f t="shared" si="639"/>
        <v>0</v>
      </c>
    </row>
    <row r="1997" spans="1:76" x14ac:dyDescent="0.25">
      <c r="A1997" t="s">
        <v>209</v>
      </c>
      <c r="B1997" s="85">
        <v>1.7307763737937516</v>
      </c>
      <c r="C1997" s="85">
        <v>1.7249591771226315E-3</v>
      </c>
      <c r="E1997" s="85">
        <v>4266.2302976531173</v>
      </c>
      <c r="F1997" s="86">
        <v>10</v>
      </c>
      <c r="H1997" s="87">
        <v>108</v>
      </c>
      <c r="I1997" s="87">
        <v>108</v>
      </c>
      <c r="J1997" t="s">
        <v>3956</v>
      </c>
      <c r="K1997" t="s">
        <v>34</v>
      </c>
      <c r="L1997" s="87">
        <v>188.01268448426458</v>
      </c>
      <c r="M1997" t="s">
        <v>286</v>
      </c>
      <c r="N1997" t="s">
        <v>286</v>
      </c>
      <c r="O1997" t="s">
        <v>5421</v>
      </c>
      <c r="P1997" s="89">
        <v>0</v>
      </c>
      <c r="Q1997" s="89">
        <v>0</v>
      </c>
      <c r="R1997" s="89">
        <v>0</v>
      </c>
      <c r="S1997" s="89">
        <v>0</v>
      </c>
      <c r="T1997" s="89">
        <v>0</v>
      </c>
      <c r="U1997" s="89">
        <v>0</v>
      </c>
      <c r="V1997" s="89">
        <v>0</v>
      </c>
      <c r="W1997" s="89">
        <v>0</v>
      </c>
      <c r="X1997" s="89">
        <v>0</v>
      </c>
      <c r="Y1997" s="89">
        <v>0</v>
      </c>
      <c r="Z1997" s="68">
        <v>0</v>
      </c>
      <c r="AA1997" s="68">
        <v>0</v>
      </c>
      <c r="AB1997" s="68">
        <v>0</v>
      </c>
      <c r="AC1997" s="68">
        <v>0</v>
      </c>
      <c r="AD1997" s="68">
        <v>0</v>
      </c>
      <c r="AE1997" s="68">
        <v>0</v>
      </c>
      <c r="AF1997" s="68">
        <v>0</v>
      </c>
      <c r="AG1997" s="68">
        <v>0</v>
      </c>
      <c r="AH1997" s="68">
        <v>0</v>
      </c>
      <c r="AI1997" s="68">
        <v>0</v>
      </c>
      <c r="AJ1997" t="s">
        <v>5422</v>
      </c>
      <c r="AK1997" s="89">
        <v>0</v>
      </c>
      <c r="AL1997" s="89">
        <v>0</v>
      </c>
      <c r="AM1997" s="89">
        <v>0</v>
      </c>
      <c r="AN1997" s="89">
        <v>0</v>
      </c>
      <c r="AO1997" s="89">
        <v>0</v>
      </c>
      <c r="AP1997" s="89">
        <v>0</v>
      </c>
      <c r="AQ1997" s="89">
        <v>0</v>
      </c>
      <c r="AR1997" s="89">
        <v>0</v>
      </c>
      <c r="AS1997" s="89">
        <v>0</v>
      </c>
      <c r="AT1997" s="89">
        <v>0</v>
      </c>
      <c r="AU1997" s="68">
        <v>0</v>
      </c>
      <c r="AV1997" s="68">
        <v>0</v>
      </c>
      <c r="AW1997" s="68">
        <v>0</v>
      </c>
      <c r="AX1997" s="68">
        <v>0</v>
      </c>
      <c r="AY1997" s="68">
        <v>0</v>
      </c>
      <c r="AZ1997" s="68">
        <v>0</v>
      </c>
      <c r="BA1997" s="68">
        <v>0</v>
      </c>
      <c r="BB1997" s="68">
        <v>0</v>
      </c>
      <c r="BC1997" s="68">
        <v>0</v>
      </c>
      <c r="BD1997" s="68">
        <v>0</v>
      </c>
      <c r="BE1997">
        <f t="shared" si="620"/>
        <v>0</v>
      </c>
      <c r="BF1997">
        <f t="shared" si="621"/>
        <v>0</v>
      </c>
      <c r="BG1997">
        <f t="shared" si="622"/>
        <v>0</v>
      </c>
      <c r="BH1997">
        <f t="shared" si="623"/>
        <v>0</v>
      </c>
      <c r="BI1997">
        <f t="shared" si="624"/>
        <v>0</v>
      </c>
      <c r="BJ1997">
        <f t="shared" si="625"/>
        <v>0</v>
      </c>
      <c r="BK1997">
        <f t="shared" si="626"/>
        <v>0</v>
      </c>
      <c r="BL1997">
        <f t="shared" si="627"/>
        <v>0</v>
      </c>
      <c r="BM1997">
        <f t="shared" si="628"/>
        <v>0</v>
      </c>
      <c r="BN1997">
        <f t="shared" si="629"/>
        <v>0</v>
      </c>
      <c r="BO1997">
        <f t="shared" si="630"/>
        <v>0</v>
      </c>
      <c r="BP1997">
        <f t="shared" si="631"/>
        <v>0</v>
      </c>
      <c r="BQ1997">
        <f t="shared" si="632"/>
        <v>0</v>
      </c>
      <c r="BR1997">
        <f t="shared" si="633"/>
        <v>0</v>
      </c>
      <c r="BS1997">
        <f t="shared" si="634"/>
        <v>0</v>
      </c>
      <c r="BT1997">
        <f t="shared" si="635"/>
        <v>0</v>
      </c>
      <c r="BU1997">
        <f t="shared" si="636"/>
        <v>0</v>
      </c>
      <c r="BV1997">
        <f t="shared" si="637"/>
        <v>0</v>
      </c>
      <c r="BW1997">
        <f t="shared" si="638"/>
        <v>0</v>
      </c>
      <c r="BX1997">
        <f t="shared" si="639"/>
        <v>0</v>
      </c>
    </row>
    <row r="1998" spans="1:76" x14ac:dyDescent="0.25">
      <c r="A1998" t="s">
        <v>209</v>
      </c>
      <c r="B1998" s="85">
        <v>1.2665376626752858</v>
      </c>
      <c r="C1998" s="85">
        <v>1.2622807876758811E-3</v>
      </c>
      <c r="E1998" s="85">
        <v>3121.9176731539774</v>
      </c>
      <c r="F1998" s="86">
        <v>10</v>
      </c>
      <c r="H1998" s="87">
        <v>108</v>
      </c>
      <c r="I1998" s="87">
        <v>108</v>
      </c>
      <c r="J1998" t="s">
        <v>3956</v>
      </c>
      <c r="K1998" t="s">
        <v>34</v>
      </c>
      <c r="L1998" s="87">
        <v>137.58284985023874</v>
      </c>
      <c r="M1998" t="s">
        <v>286</v>
      </c>
      <c r="N1998" t="s">
        <v>286</v>
      </c>
      <c r="O1998" t="s">
        <v>5423</v>
      </c>
      <c r="P1998" s="89">
        <v>0</v>
      </c>
      <c r="Q1998" s="89">
        <v>0</v>
      </c>
      <c r="R1998" s="89">
        <v>0</v>
      </c>
      <c r="S1998" s="89">
        <v>0</v>
      </c>
      <c r="T1998" s="89">
        <v>0</v>
      </c>
      <c r="U1998" s="89">
        <v>0</v>
      </c>
      <c r="V1998" s="89">
        <v>0</v>
      </c>
      <c r="W1998" s="89">
        <v>0</v>
      </c>
      <c r="X1998" s="89">
        <v>0</v>
      </c>
      <c r="Y1998" s="89">
        <v>0</v>
      </c>
      <c r="Z1998" s="68">
        <v>0</v>
      </c>
      <c r="AA1998" s="68">
        <v>0</v>
      </c>
      <c r="AB1998" s="68">
        <v>0</v>
      </c>
      <c r="AC1998" s="68">
        <v>0</v>
      </c>
      <c r="AD1998" s="68">
        <v>0</v>
      </c>
      <c r="AE1998" s="68">
        <v>0</v>
      </c>
      <c r="AF1998" s="68">
        <v>0</v>
      </c>
      <c r="AG1998" s="68">
        <v>0</v>
      </c>
      <c r="AH1998" s="68">
        <v>0</v>
      </c>
      <c r="AI1998" s="68">
        <v>0</v>
      </c>
      <c r="AJ1998" t="s">
        <v>5424</v>
      </c>
      <c r="AK1998" s="89">
        <v>0</v>
      </c>
      <c r="AL1998" s="89">
        <v>0</v>
      </c>
      <c r="AM1998" s="89">
        <v>0</v>
      </c>
      <c r="AN1998" s="89">
        <v>0</v>
      </c>
      <c r="AO1998" s="89">
        <v>0</v>
      </c>
      <c r="AP1998" s="89">
        <v>0</v>
      </c>
      <c r="AQ1998" s="89">
        <v>0</v>
      </c>
      <c r="AR1998" s="89">
        <v>0</v>
      </c>
      <c r="AS1998" s="89">
        <v>0</v>
      </c>
      <c r="AT1998" s="89">
        <v>0</v>
      </c>
      <c r="AU1998" s="68">
        <v>0</v>
      </c>
      <c r="AV1998" s="68">
        <v>0</v>
      </c>
      <c r="AW1998" s="68">
        <v>0</v>
      </c>
      <c r="AX1998" s="68">
        <v>0</v>
      </c>
      <c r="AY1998" s="68">
        <v>0</v>
      </c>
      <c r="AZ1998" s="68">
        <v>0</v>
      </c>
      <c r="BA1998" s="68">
        <v>0</v>
      </c>
      <c r="BB1998" s="68">
        <v>0</v>
      </c>
      <c r="BC1998" s="68">
        <v>0</v>
      </c>
      <c r="BD1998" s="68">
        <v>0</v>
      </c>
      <c r="BE1998">
        <f t="shared" si="620"/>
        <v>0</v>
      </c>
      <c r="BF1998">
        <f t="shared" si="621"/>
        <v>0</v>
      </c>
      <c r="BG1998">
        <f t="shared" si="622"/>
        <v>0</v>
      </c>
      <c r="BH1998">
        <f t="shared" si="623"/>
        <v>0</v>
      </c>
      <c r="BI1998">
        <f t="shared" si="624"/>
        <v>0</v>
      </c>
      <c r="BJ1998">
        <f t="shared" si="625"/>
        <v>0</v>
      </c>
      <c r="BK1998">
        <f t="shared" si="626"/>
        <v>0</v>
      </c>
      <c r="BL1998">
        <f t="shared" si="627"/>
        <v>0</v>
      </c>
      <c r="BM1998">
        <f t="shared" si="628"/>
        <v>0</v>
      </c>
      <c r="BN1998">
        <f t="shared" si="629"/>
        <v>0</v>
      </c>
      <c r="BO1998">
        <f t="shared" si="630"/>
        <v>0</v>
      </c>
      <c r="BP1998">
        <f t="shared" si="631"/>
        <v>0</v>
      </c>
      <c r="BQ1998">
        <f t="shared" si="632"/>
        <v>0</v>
      </c>
      <c r="BR1998">
        <f t="shared" si="633"/>
        <v>0</v>
      </c>
      <c r="BS1998">
        <f t="shared" si="634"/>
        <v>0</v>
      </c>
      <c r="BT1998">
        <f t="shared" si="635"/>
        <v>0</v>
      </c>
      <c r="BU1998">
        <f t="shared" si="636"/>
        <v>0</v>
      </c>
      <c r="BV1998">
        <f t="shared" si="637"/>
        <v>0</v>
      </c>
      <c r="BW1998">
        <f t="shared" si="638"/>
        <v>0</v>
      </c>
      <c r="BX1998">
        <f t="shared" si="639"/>
        <v>0</v>
      </c>
    </row>
    <row r="1999" spans="1:76" x14ac:dyDescent="0.25">
      <c r="A1999" t="s">
        <v>209</v>
      </c>
      <c r="B1999" s="85">
        <v>0.97162300457347683</v>
      </c>
      <c r="C1999" s="85">
        <v>9.6835734749994081E-4</v>
      </c>
      <c r="E1999" s="85">
        <v>2394.9757824127082</v>
      </c>
      <c r="F1999" s="86">
        <v>10</v>
      </c>
      <c r="H1999" s="87">
        <v>108</v>
      </c>
      <c r="I1999" s="87">
        <v>108</v>
      </c>
      <c r="J1999" t="s">
        <v>3956</v>
      </c>
      <c r="K1999" t="s">
        <v>34</v>
      </c>
      <c r="L1999" s="87">
        <v>105.546535163355</v>
      </c>
      <c r="M1999" t="s">
        <v>286</v>
      </c>
      <c r="N1999" t="s">
        <v>286</v>
      </c>
      <c r="O1999" t="s">
        <v>5425</v>
      </c>
      <c r="P1999" s="89">
        <v>0</v>
      </c>
      <c r="Q1999" s="89">
        <v>0</v>
      </c>
      <c r="R1999" s="89">
        <v>0</v>
      </c>
      <c r="S1999" s="89">
        <v>0</v>
      </c>
      <c r="T1999" s="89">
        <v>0</v>
      </c>
      <c r="U1999" s="89">
        <v>0</v>
      </c>
      <c r="V1999" s="89">
        <v>0</v>
      </c>
      <c r="W1999" s="89">
        <v>0</v>
      </c>
      <c r="X1999" s="89">
        <v>0</v>
      </c>
      <c r="Y1999" s="89">
        <v>0</v>
      </c>
      <c r="Z1999" s="68">
        <v>0</v>
      </c>
      <c r="AA1999" s="68">
        <v>0</v>
      </c>
      <c r="AB1999" s="68">
        <v>0</v>
      </c>
      <c r="AC1999" s="68">
        <v>0</v>
      </c>
      <c r="AD1999" s="68">
        <v>0</v>
      </c>
      <c r="AE1999" s="68">
        <v>0</v>
      </c>
      <c r="AF1999" s="68">
        <v>0</v>
      </c>
      <c r="AG1999" s="68">
        <v>0</v>
      </c>
      <c r="AH1999" s="68">
        <v>0</v>
      </c>
      <c r="AI1999" s="68">
        <v>0</v>
      </c>
      <c r="AJ1999" t="s">
        <v>5426</v>
      </c>
      <c r="AK1999" s="89">
        <v>0</v>
      </c>
      <c r="AL1999" s="89">
        <v>0</v>
      </c>
      <c r="AM1999" s="89">
        <v>0</v>
      </c>
      <c r="AN1999" s="89">
        <v>0</v>
      </c>
      <c r="AO1999" s="89">
        <v>0</v>
      </c>
      <c r="AP1999" s="89">
        <v>0</v>
      </c>
      <c r="AQ1999" s="89">
        <v>0</v>
      </c>
      <c r="AR1999" s="89">
        <v>0</v>
      </c>
      <c r="AS1999" s="89">
        <v>0</v>
      </c>
      <c r="AT1999" s="89">
        <v>0</v>
      </c>
      <c r="AU1999" s="68">
        <v>0</v>
      </c>
      <c r="AV1999" s="68">
        <v>0</v>
      </c>
      <c r="AW1999" s="68">
        <v>0</v>
      </c>
      <c r="AX1999" s="68">
        <v>0</v>
      </c>
      <c r="AY1999" s="68">
        <v>0</v>
      </c>
      <c r="AZ1999" s="68">
        <v>0</v>
      </c>
      <c r="BA1999" s="68">
        <v>0</v>
      </c>
      <c r="BB1999" s="68">
        <v>0</v>
      </c>
      <c r="BC1999" s="68">
        <v>0</v>
      </c>
      <c r="BD1999" s="68">
        <v>0</v>
      </c>
      <c r="BE1999">
        <f t="shared" si="620"/>
        <v>0</v>
      </c>
      <c r="BF1999">
        <f t="shared" si="621"/>
        <v>0</v>
      </c>
      <c r="BG1999">
        <f t="shared" si="622"/>
        <v>0</v>
      </c>
      <c r="BH1999">
        <f t="shared" si="623"/>
        <v>0</v>
      </c>
      <c r="BI1999">
        <f t="shared" si="624"/>
        <v>0</v>
      </c>
      <c r="BJ1999">
        <f t="shared" si="625"/>
        <v>0</v>
      </c>
      <c r="BK1999">
        <f t="shared" si="626"/>
        <v>0</v>
      </c>
      <c r="BL1999">
        <f t="shared" si="627"/>
        <v>0</v>
      </c>
      <c r="BM1999">
        <f t="shared" si="628"/>
        <v>0</v>
      </c>
      <c r="BN1999">
        <f t="shared" si="629"/>
        <v>0</v>
      </c>
      <c r="BO1999">
        <f t="shared" si="630"/>
        <v>0</v>
      </c>
      <c r="BP1999">
        <f t="shared" si="631"/>
        <v>0</v>
      </c>
      <c r="BQ1999">
        <f t="shared" si="632"/>
        <v>0</v>
      </c>
      <c r="BR1999">
        <f t="shared" si="633"/>
        <v>0</v>
      </c>
      <c r="BS1999">
        <f t="shared" si="634"/>
        <v>0</v>
      </c>
      <c r="BT1999">
        <f t="shared" si="635"/>
        <v>0</v>
      </c>
      <c r="BU1999">
        <f t="shared" si="636"/>
        <v>0</v>
      </c>
      <c r="BV1999">
        <f t="shared" si="637"/>
        <v>0</v>
      </c>
      <c r="BW1999">
        <f t="shared" si="638"/>
        <v>0</v>
      </c>
      <c r="BX1999">
        <f t="shared" si="639"/>
        <v>0</v>
      </c>
    </row>
    <row r="2000" spans="1:76" x14ac:dyDescent="0.25">
      <c r="A2000" t="s">
        <v>209</v>
      </c>
      <c r="B2000" s="85">
        <v>0.3753500977527508</v>
      </c>
      <c r="C2000" s="85">
        <v>3.7408853365226226E-4</v>
      </c>
      <c r="E2000" s="85">
        <v>925.20904693760713</v>
      </c>
      <c r="F2000" s="86">
        <v>10</v>
      </c>
      <c r="H2000" s="87">
        <v>108</v>
      </c>
      <c r="I2000" s="87">
        <v>108</v>
      </c>
      <c r="J2000" t="s">
        <v>3956</v>
      </c>
      <c r="K2000" t="s">
        <v>34</v>
      </c>
      <c r="L2000" s="87">
        <v>40.773944322592975</v>
      </c>
      <c r="M2000" t="s">
        <v>286</v>
      </c>
      <c r="N2000" t="s">
        <v>286</v>
      </c>
      <c r="O2000" t="s">
        <v>5427</v>
      </c>
      <c r="P2000" s="89">
        <v>0</v>
      </c>
      <c r="Q2000" s="89">
        <v>0</v>
      </c>
      <c r="R2000" s="89">
        <v>0</v>
      </c>
      <c r="S2000" s="89">
        <v>0</v>
      </c>
      <c r="T2000" s="89">
        <v>0</v>
      </c>
      <c r="U2000" s="89">
        <v>0</v>
      </c>
      <c r="V2000" s="89">
        <v>0</v>
      </c>
      <c r="W2000" s="89">
        <v>0</v>
      </c>
      <c r="X2000" s="89">
        <v>0</v>
      </c>
      <c r="Y2000" s="89">
        <v>0</v>
      </c>
      <c r="Z2000" s="68">
        <v>0</v>
      </c>
      <c r="AA2000" s="68">
        <v>0</v>
      </c>
      <c r="AB2000" s="68">
        <v>0</v>
      </c>
      <c r="AC2000" s="68">
        <v>0</v>
      </c>
      <c r="AD2000" s="68">
        <v>0</v>
      </c>
      <c r="AE2000" s="68">
        <v>0</v>
      </c>
      <c r="AF2000" s="68">
        <v>0</v>
      </c>
      <c r="AG2000" s="68">
        <v>0</v>
      </c>
      <c r="AH2000" s="68">
        <v>0</v>
      </c>
      <c r="AI2000" s="68">
        <v>0</v>
      </c>
      <c r="AJ2000" t="s">
        <v>5428</v>
      </c>
      <c r="AK2000" s="89">
        <v>0</v>
      </c>
      <c r="AL2000" s="89">
        <v>0</v>
      </c>
      <c r="AM2000" s="89">
        <v>0</v>
      </c>
      <c r="AN2000" s="89">
        <v>0</v>
      </c>
      <c r="AO2000" s="89">
        <v>0</v>
      </c>
      <c r="AP2000" s="89">
        <v>0</v>
      </c>
      <c r="AQ2000" s="89">
        <v>0</v>
      </c>
      <c r="AR2000" s="89">
        <v>0</v>
      </c>
      <c r="AS2000" s="89">
        <v>0</v>
      </c>
      <c r="AT2000" s="89">
        <v>0</v>
      </c>
      <c r="AU2000" s="68">
        <v>0</v>
      </c>
      <c r="AV2000" s="68">
        <v>0</v>
      </c>
      <c r="AW2000" s="68">
        <v>0</v>
      </c>
      <c r="AX2000" s="68">
        <v>0</v>
      </c>
      <c r="AY2000" s="68">
        <v>0</v>
      </c>
      <c r="AZ2000" s="68">
        <v>0</v>
      </c>
      <c r="BA2000" s="68">
        <v>0</v>
      </c>
      <c r="BB2000" s="68">
        <v>0</v>
      </c>
      <c r="BC2000" s="68">
        <v>0</v>
      </c>
      <c r="BD2000" s="68">
        <v>0</v>
      </c>
      <c r="BE2000">
        <f t="shared" si="620"/>
        <v>0</v>
      </c>
      <c r="BF2000">
        <f t="shared" si="621"/>
        <v>0</v>
      </c>
      <c r="BG2000">
        <f t="shared" si="622"/>
        <v>0</v>
      </c>
      <c r="BH2000">
        <f t="shared" si="623"/>
        <v>0</v>
      </c>
      <c r="BI2000">
        <f t="shared" si="624"/>
        <v>0</v>
      </c>
      <c r="BJ2000">
        <f t="shared" si="625"/>
        <v>0</v>
      </c>
      <c r="BK2000">
        <f t="shared" si="626"/>
        <v>0</v>
      </c>
      <c r="BL2000">
        <f t="shared" si="627"/>
        <v>0</v>
      </c>
      <c r="BM2000">
        <f t="shared" si="628"/>
        <v>0</v>
      </c>
      <c r="BN2000">
        <f t="shared" si="629"/>
        <v>0</v>
      </c>
      <c r="BO2000">
        <f t="shared" si="630"/>
        <v>0</v>
      </c>
      <c r="BP2000">
        <f t="shared" si="631"/>
        <v>0</v>
      </c>
      <c r="BQ2000">
        <f t="shared" si="632"/>
        <v>0</v>
      </c>
      <c r="BR2000">
        <f t="shared" si="633"/>
        <v>0</v>
      </c>
      <c r="BS2000">
        <f t="shared" si="634"/>
        <v>0</v>
      </c>
      <c r="BT2000">
        <f t="shared" si="635"/>
        <v>0</v>
      </c>
      <c r="BU2000">
        <f t="shared" si="636"/>
        <v>0</v>
      </c>
      <c r="BV2000">
        <f t="shared" si="637"/>
        <v>0</v>
      </c>
      <c r="BW2000">
        <f t="shared" si="638"/>
        <v>0</v>
      </c>
      <c r="BX2000">
        <f t="shared" si="639"/>
        <v>0</v>
      </c>
    </row>
    <row r="2001" spans="1:76" x14ac:dyDescent="0.25">
      <c r="A2001" t="s">
        <v>74</v>
      </c>
      <c r="B2001" s="85">
        <v>1.0305263385374381</v>
      </c>
      <c r="C2001" s="85">
        <v>1.0305263385374375</v>
      </c>
      <c r="E2001" s="85">
        <v>9027.4108695652176</v>
      </c>
      <c r="F2001" s="86">
        <v>13</v>
      </c>
      <c r="H2001" s="87">
        <v>1898</v>
      </c>
      <c r="I2001" s="87">
        <v>1898</v>
      </c>
      <c r="J2001" t="s">
        <v>4430</v>
      </c>
      <c r="K2001" t="s">
        <v>34</v>
      </c>
      <c r="L2001" s="87">
        <v>397.83781772471696</v>
      </c>
      <c r="M2001" t="s">
        <v>286</v>
      </c>
      <c r="N2001">
        <v>145.85804316497638</v>
      </c>
      <c r="O2001" t="s">
        <v>5429</v>
      </c>
      <c r="P2001" s="89">
        <v>0</v>
      </c>
      <c r="Q2001" s="89">
        <v>0</v>
      </c>
      <c r="R2001" s="89">
        <v>0</v>
      </c>
      <c r="S2001" s="89">
        <v>0</v>
      </c>
      <c r="T2001" s="89">
        <v>0</v>
      </c>
      <c r="U2001" s="89">
        <v>0</v>
      </c>
      <c r="V2001" s="89">
        <v>0</v>
      </c>
      <c r="W2001" s="89">
        <v>0</v>
      </c>
      <c r="X2001" s="89">
        <v>0</v>
      </c>
      <c r="Y2001" s="89">
        <v>0</v>
      </c>
      <c r="Z2001" s="68">
        <v>0</v>
      </c>
      <c r="AA2001" s="68">
        <v>0</v>
      </c>
      <c r="AB2001" s="68">
        <v>0</v>
      </c>
      <c r="AC2001" s="68">
        <v>0</v>
      </c>
      <c r="AD2001" s="68">
        <v>0</v>
      </c>
      <c r="AE2001" s="68">
        <v>0</v>
      </c>
      <c r="AF2001" s="68">
        <v>0</v>
      </c>
      <c r="AG2001" s="68">
        <v>0</v>
      </c>
      <c r="AH2001" s="68">
        <v>0</v>
      </c>
      <c r="AI2001" s="68">
        <v>0</v>
      </c>
      <c r="AJ2001" t="s">
        <v>5430</v>
      </c>
      <c r="AK2001" s="89">
        <v>4.6872067226254579</v>
      </c>
      <c r="AL2001" s="89">
        <v>7.0891172841788226</v>
      </c>
      <c r="AM2001" s="89">
        <v>10.628874034865735</v>
      </c>
      <c r="AN2001" s="89">
        <v>15.132116668451637</v>
      </c>
      <c r="AO2001" s="89">
        <v>19.78850336118359</v>
      </c>
      <c r="AP2001" s="89">
        <v>22.691447213464588</v>
      </c>
      <c r="AQ2001" s="89">
        <v>21.689390571391318</v>
      </c>
      <c r="AR2001" s="89">
        <v>16.478358663816433</v>
      </c>
      <c r="AS2001" s="89">
        <v>9.8068531991856318</v>
      </c>
      <c r="AT2001" s="89">
        <v>4.7381873724173653</v>
      </c>
      <c r="AU2001" s="68">
        <v>42313.340915728215</v>
      </c>
      <c r="AV2001" s="68">
        <v>63996.374426818555</v>
      </c>
      <c r="AW2001" s="68">
        <v>95951.21299358645</v>
      </c>
      <c r="AX2001" s="68">
        <v>136603.83449230931</v>
      </c>
      <c r="AY2001" s="68">
        <v>178638.95033517657</v>
      </c>
      <c r="AZ2001" s="68">
        <v>204845.01722099559</v>
      </c>
      <c r="BA2001" s="68">
        <v>195799.04019842332</v>
      </c>
      <c r="BB2001" s="68">
        <v>148756.91411433063</v>
      </c>
      <c r="BC2001" s="68">
        <v>88530.493166558794</v>
      </c>
      <c r="BD2001" s="68">
        <v>42773.564187797179</v>
      </c>
      <c r="BE2001">
        <f t="shared" si="620"/>
        <v>0</v>
      </c>
      <c r="BF2001">
        <f t="shared" si="621"/>
        <v>0</v>
      </c>
      <c r="BG2001">
        <f t="shared" si="622"/>
        <v>0</v>
      </c>
      <c r="BH2001">
        <f t="shared" si="623"/>
        <v>0</v>
      </c>
      <c r="BI2001">
        <f t="shared" si="624"/>
        <v>0</v>
      </c>
      <c r="BJ2001">
        <f t="shared" si="625"/>
        <v>0</v>
      </c>
      <c r="BK2001">
        <f t="shared" si="626"/>
        <v>0</v>
      </c>
      <c r="BL2001">
        <f t="shared" si="627"/>
        <v>0</v>
      </c>
      <c r="BM2001">
        <f t="shared" si="628"/>
        <v>0</v>
      </c>
      <c r="BN2001">
        <f t="shared" si="629"/>
        <v>0</v>
      </c>
      <c r="BO2001">
        <f t="shared" si="630"/>
        <v>2548.4148942258062</v>
      </c>
      <c r="BP2001">
        <f t="shared" si="631"/>
        <v>3935.2645229897707</v>
      </c>
      <c r="BQ2001">
        <f t="shared" si="632"/>
        <v>6024.1360448537944</v>
      </c>
      <c r="BR2001">
        <f t="shared" si="633"/>
        <v>8756.5480285732356</v>
      </c>
      <c r="BS2001">
        <f t="shared" si="634"/>
        <v>11691.546037749475</v>
      </c>
      <c r="BT2001">
        <f t="shared" si="635"/>
        <v>13688.218604023274</v>
      </c>
      <c r="BU2001">
        <f t="shared" si="636"/>
        <v>13358.504117775836</v>
      </c>
      <c r="BV2001">
        <f t="shared" si="637"/>
        <v>10362.157110333332</v>
      </c>
      <c r="BW2001">
        <f t="shared" si="638"/>
        <v>6296.3902504154785</v>
      </c>
      <c r="BX2001">
        <f t="shared" si="639"/>
        <v>3105.9891659398745</v>
      </c>
    </row>
    <row r="2002" spans="1:76" x14ac:dyDescent="0.25">
      <c r="A2002" t="s">
        <v>74</v>
      </c>
      <c r="B2002" s="85">
        <v>1.0305263385374381</v>
      </c>
      <c r="C2002" s="85">
        <v>1.0305263385374375</v>
      </c>
      <c r="E2002" s="85">
        <v>9027.4108695652176</v>
      </c>
      <c r="F2002" s="86">
        <v>13</v>
      </c>
      <c r="H2002" s="87">
        <v>1898</v>
      </c>
      <c r="I2002" s="87">
        <v>1898</v>
      </c>
      <c r="J2002" t="s">
        <v>4430</v>
      </c>
      <c r="K2002" t="s">
        <v>34</v>
      </c>
      <c r="L2002" s="87">
        <v>397.83781772471696</v>
      </c>
      <c r="M2002" t="s">
        <v>286</v>
      </c>
      <c r="N2002">
        <v>145.85804316497638</v>
      </c>
      <c r="O2002" t="s">
        <v>5431</v>
      </c>
      <c r="P2002" s="89">
        <v>0</v>
      </c>
      <c r="Q2002" s="89">
        <v>0</v>
      </c>
      <c r="R2002" s="89">
        <v>0</v>
      </c>
      <c r="S2002" s="89">
        <v>0</v>
      </c>
      <c r="T2002" s="89">
        <v>0</v>
      </c>
      <c r="U2002" s="89">
        <v>0</v>
      </c>
      <c r="V2002" s="89">
        <v>0</v>
      </c>
      <c r="W2002" s="89">
        <v>0</v>
      </c>
      <c r="X2002" s="89">
        <v>0</v>
      </c>
      <c r="Y2002" s="89">
        <v>0</v>
      </c>
      <c r="Z2002" s="68">
        <v>0</v>
      </c>
      <c r="AA2002" s="68">
        <v>0</v>
      </c>
      <c r="AB2002" s="68">
        <v>0</v>
      </c>
      <c r="AC2002" s="68">
        <v>0</v>
      </c>
      <c r="AD2002" s="68">
        <v>0</v>
      </c>
      <c r="AE2002" s="68">
        <v>0</v>
      </c>
      <c r="AF2002" s="68">
        <v>0</v>
      </c>
      <c r="AG2002" s="68">
        <v>0</v>
      </c>
      <c r="AH2002" s="68">
        <v>0</v>
      </c>
      <c r="AI2002" s="68">
        <v>0</v>
      </c>
      <c r="AJ2002" t="s">
        <v>5432</v>
      </c>
      <c r="AK2002" s="89">
        <v>0.27924818552305186</v>
      </c>
      <c r="AL2002" s="89">
        <v>0.42018129564380319</v>
      </c>
      <c r="AM2002" s="89">
        <v>0.62531490907390264</v>
      </c>
      <c r="AN2002" s="89">
        <v>0.88082824302234775</v>
      </c>
      <c r="AO2002" s="89">
        <v>1.136106085041773</v>
      </c>
      <c r="AP2002" s="89">
        <v>1.2853779016097553</v>
      </c>
      <c r="AQ2002" s="89">
        <v>1.2130070475382646</v>
      </c>
      <c r="AR2002" s="89">
        <v>0.91044460755393697</v>
      </c>
      <c r="AS2002" s="89">
        <v>0.53548549231214315</v>
      </c>
      <c r="AT2002" s="89">
        <v>0.2556763951320144</v>
      </c>
      <c r="AU2002" s="68">
        <v>2520.8881052971628</v>
      </c>
      <c r="AV2002" s="68">
        <v>3793.1491954828653</v>
      </c>
      <c r="AW2002" s="68">
        <v>5644.9746070749343</v>
      </c>
      <c r="AX2002" s="68">
        <v>7951.5984552799746</v>
      </c>
      <c r="AY2002" s="68">
        <v>10256.096421085287</v>
      </c>
      <c r="AZ2002" s="68">
        <v>11603.634440490836</v>
      </c>
      <c r="BA2002" s="68">
        <v>10950.313005806143</v>
      </c>
      <c r="BB2002" s="68">
        <v>8218.9575463694491</v>
      </c>
      <c r="BC2002" s="68">
        <v>4834.0475537931225</v>
      </c>
      <c r="BD2002" s="68">
        <v>2308.0958685059982</v>
      </c>
      <c r="BE2002">
        <f t="shared" si="620"/>
        <v>0</v>
      </c>
      <c r="BF2002">
        <f t="shared" si="621"/>
        <v>0</v>
      </c>
      <c r="BG2002">
        <f t="shared" si="622"/>
        <v>0</v>
      </c>
      <c r="BH2002">
        <f t="shared" si="623"/>
        <v>0</v>
      </c>
      <c r="BI2002">
        <f t="shared" si="624"/>
        <v>0</v>
      </c>
      <c r="BJ2002">
        <f t="shared" si="625"/>
        <v>0</v>
      </c>
      <c r="BK2002">
        <f t="shared" si="626"/>
        <v>0</v>
      </c>
      <c r="BL2002">
        <f t="shared" si="627"/>
        <v>0</v>
      </c>
      <c r="BM2002">
        <f t="shared" si="628"/>
        <v>0</v>
      </c>
      <c r="BN2002">
        <f t="shared" si="629"/>
        <v>0</v>
      </c>
      <c r="BO2002">
        <f t="shared" si="630"/>
        <v>151.82608262984047</v>
      </c>
      <c r="BP2002">
        <f t="shared" si="631"/>
        <v>233.24829872136519</v>
      </c>
      <c r="BQ2002">
        <f t="shared" si="632"/>
        <v>354.41026686173865</v>
      </c>
      <c r="BR2002">
        <f t="shared" si="633"/>
        <v>509.71156143869359</v>
      </c>
      <c r="BS2002">
        <f t="shared" si="634"/>
        <v>671.24008089911138</v>
      </c>
      <c r="BT2002">
        <f t="shared" si="635"/>
        <v>775.3817348227509</v>
      </c>
      <c r="BU2002">
        <f t="shared" si="636"/>
        <v>747.09151398676556</v>
      </c>
      <c r="BV2002">
        <f t="shared" si="637"/>
        <v>572.51879608892364</v>
      </c>
      <c r="BW2002">
        <f t="shared" si="638"/>
        <v>343.80300842201791</v>
      </c>
      <c r="BX2002">
        <f t="shared" si="639"/>
        <v>167.60166934078941</v>
      </c>
    </row>
    <row r="2003" spans="1:76" x14ac:dyDescent="0.25">
      <c r="A2003" t="s">
        <v>74</v>
      </c>
      <c r="B2003" s="85">
        <v>1.0305263385374381</v>
      </c>
      <c r="C2003" s="85">
        <v>1.0305263385374375</v>
      </c>
      <c r="E2003" s="85">
        <v>9027.4108695652176</v>
      </c>
      <c r="F2003" s="86">
        <v>13</v>
      </c>
      <c r="H2003" s="87">
        <v>1898</v>
      </c>
      <c r="I2003" s="87">
        <v>1898</v>
      </c>
      <c r="J2003" t="s">
        <v>4430</v>
      </c>
      <c r="K2003" t="s">
        <v>34</v>
      </c>
      <c r="L2003" s="87">
        <v>397.83781772471696</v>
      </c>
      <c r="M2003" t="s">
        <v>286</v>
      </c>
      <c r="N2003">
        <v>145.85804316497638</v>
      </c>
      <c r="O2003" t="s">
        <v>5433</v>
      </c>
      <c r="P2003" s="89">
        <v>0</v>
      </c>
      <c r="Q2003" s="89">
        <v>0</v>
      </c>
      <c r="R2003" s="89">
        <v>0</v>
      </c>
      <c r="S2003" s="89">
        <v>0</v>
      </c>
      <c r="T2003" s="89">
        <v>0</v>
      </c>
      <c r="U2003" s="89">
        <v>0</v>
      </c>
      <c r="V2003" s="89">
        <v>0</v>
      </c>
      <c r="W2003" s="89">
        <v>0</v>
      </c>
      <c r="X2003" s="89">
        <v>0</v>
      </c>
      <c r="Y2003" s="89">
        <v>0</v>
      </c>
      <c r="Z2003" s="68">
        <v>0</v>
      </c>
      <c r="AA2003" s="68">
        <v>0</v>
      </c>
      <c r="AB2003" s="68">
        <v>0</v>
      </c>
      <c r="AC2003" s="68">
        <v>0</v>
      </c>
      <c r="AD2003" s="68">
        <v>0</v>
      </c>
      <c r="AE2003" s="68">
        <v>0</v>
      </c>
      <c r="AF2003" s="68">
        <v>0</v>
      </c>
      <c r="AG2003" s="68">
        <v>0</v>
      </c>
      <c r="AH2003" s="68">
        <v>0</v>
      </c>
      <c r="AI2003" s="68">
        <v>0</v>
      </c>
      <c r="AJ2003" t="s">
        <v>5434</v>
      </c>
      <c r="AK2003" s="89">
        <v>0</v>
      </c>
      <c r="AL2003" s="89">
        <v>0</v>
      </c>
      <c r="AM2003" s="89">
        <v>0</v>
      </c>
      <c r="AN2003" s="89">
        <v>0</v>
      </c>
      <c r="AO2003" s="89">
        <v>0</v>
      </c>
      <c r="AP2003" s="89">
        <v>0</v>
      </c>
      <c r="AQ2003" s="89">
        <v>0</v>
      </c>
      <c r="AR2003" s="89">
        <v>0</v>
      </c>
      <c r="AS2003" s="89">
        <v>0</v>
      </c>
      <c r="AT2003" s="89">
        <v>0</v>
      </c>
      <c r="AU2003" s="68">
        <v>0</v>
      </c>
      <c r="AV2003" s="68">
        <v>0</v>
      </c>
      <c r="AW2003" s="68">
        <v>0</v>
      </c>
      <c r="AX2003" s="68">
        <v>0</v>
      </c>
      <c r="AY2003" s="68">
        <v>0</v>
      </c>
      <c r="AZ2003" s="68">
        <v>0</v>
      </c>
      <c r="BA2003" s="68">
        <v>0</v>
      </c>
      <c r="BB2003" s="68">
        <v>0</v>
      </c>
      <c r="BC2003" s="68">
        <v>0</v>
      </c>
      <c r="BD2003" s="68">
        <v>0</v>
      </c>
      <c r="BE2003">
        <f t="shared" si="620"/>
        <v>0</v>
      </c>
      <c r="BF2003">
        <f t="shared" si="621"/>
        <v>0</v>
      </c>
      <c r="BG2003">
        <f t="shared" si="622"/>
        <v>0</v>
      </c>
      <c r="BH2003">
        <f t="shared" si="623"/>
        <v>0</v>
      </c>
      <c r="BI2003">
        <f t="shared" si="624"/>
        <v>0</v>
      </c>
      <c r="BJ2003">
        <f t="shared" si="625"/>
        <v>0</v>
      </c>
      <c r="BK2003">
        <f t="shared" si="626"/>
        <v>0</v>
      </c>
      <c r="BL2003">
        <f t="shared" si="627"/>
        <v>0</v>
      </c>
      <c r="BM2003">
        <f t="shared" si="628"/>
        <v>0</v>
      </c>
      <c r="BN2003">
        <f t="shared" si="629"/>
        <v>0</v>
      </c>
      <c r="BO2003">
        <f t="shared" si="630"/>
        <v>0</v>
      </c>
      <c r="BP2003">
        <f t="shared" si="631"/>
        <v>0</v>
      </c>
      <c r="BQ2003">
        <f t="shared" si="632"/>
        <v>0</v>
      </c>
      <c r="BR2003">
        <f t="shared" si="633"/>
        <v>0</v>
      </c>
      <c r="BS2003">
        <f t="shared" si="634"/>
        <v>0</v>
      </c>
      <c r="BT2003">
        <f t="shared" si="635"/>
        <v>0</v>
      </c>
      <c r="BU2003">
        <f t="shared" si="636"/>
        <v>0</v>
      </c>
      <c r="BV2003">
        <f t="shared" si="637"/>
        <v>0</v>
      </c>
      <c r="BW2003">
        <f t="shared" si="638"/>
        <v>0</v>
      </c>
      <c r="BX2003">
        <f t="shared" si="639"/>
        <v>0</v>
      </c>
    </row>
    <row r="2004" spans="1:76" x14ac:dyDescent="0.25">
      <c r="A2004" t="s">
        <v>74</v>
      </c>
      <c r="B2004" s="85">
        <v>1.0305263385374381</v>
      </c>
      <c r="C2004" s="85">
        <v>1.0305263385374375</v>
      </c>
      <c r="E2004" s="85">
        <v>9027.4108695652176</v>
      </c>
      <c r="F2004" s="86">
        <v>13</v>
      </c>
      <c r="H2004" s="87">
        <v>1898</v>
      </c>
      <c r="I2004" s="87">
        <v>1898</v>
      </c>
      <c r="J2004" t="s">
        <v>4430</v>
      </c>
      <c r="K2004" t="s">
        <v>34</v>
      </c>
      <c r="L2004" s="87">
        <v>397.83781772471696</v>
      </c>
      <c r="M2004" t="s">
        <v>286</v>
      </c>
      <c r="N2004">
        <v>145.85804316497638</v>
      </c>
      <c r="O2004" t="s">
        <v>5435</v>
      </c>
      <c r="P2004" s="89">
        <v>0</v>
      </c>
      <c r="Q2004" s="89">
        <v>0</v>
      </c>
      <c r="R2004" s="89">
        <v>0</v>
      </c>
      <c r="S2004" s="89">
        <v>0</v>
      </c>
      <c r="T2004" s="89">
        <v>0</v>
      </c>
      <c r="U2004" s="89">
        <v>0</v>
      </c>
      <c r="V2004" s="89">
        <v>0</v>
      </c>
      <c r="W2004" s="89">
        <v>0</v>
      </c>
      <c r="X2004" s="89">
        <v>0</v>
      </c>
      <c r="Y2004" s="89">
        <v>0</v>
      </c>
      <c r="Z2004" s="68">
        <v>0</v>
      </c>
      <c r="AA2004" s="68">
        <v>0</v>
      </c>
      <c r="AB2004" s="68">
        <v>0</v>
      </c>
      <c r="AC2004" s="68">
        <v>0</v>
      </c>
      <c r="AD2004" s="68">
        <v>0</v>
      </c>
      <c r="AE2004" s="68">
        <v>0</v>
      </c>
      <c r="AF2004" s="68">
        <v>0</v>
      </c>
      <c r="AG2004" s="68">
        <v>0</v>
      </c>
      <c r="AH2004" s="68">
        <v>0</v>
      </c>
      <c r="AI2004" s="68">
        <v>0</v>
      </c>
      <c r="AJ2004" t="s">
        <v>5436</v>
      </c>
      <c r="AK2004" s="89">
        <v>0</v>
      </c>
      <c r="AL2004" s="89">
        <v>0</v>
      </c>
      <c r="AM2004" s="89">
        <v>0</v>
      </c>
      <c r="AN2004" s="89">
        <v>0</v>
      </c>
      <c r="AO2004" s="89">
        <v>0</v>
      </c>
      <c r="AP2004" s="89">
        <v>0</v>
      </c>
      <c r="AQ2004" s="89">
        <v>0</v>
      </c>
      <c r="AR2004" s="89">
        <v>0</v>
      </c>
      <c r="AS2004" s="89">
        <v>0</v>
      </c>
      <c r="AT2004" s="89">
        <v>0</v>
      </c>
      <c r="AU2004" s="68">
        <v>0</v>
      </c>
      <c r="AV2004" s="68">
        <v>0</v>
      </c>
      <c r="AW2004" s="68">
        <v>0</v>
      </c>
      <c r="AX2004" s="68">
        <v>0</v>
      </c>
      <c r="AY2004" s="68">
        <v>0</v>
      </c>
      <c r="AZ2004" s="68">
        <v>0</v>
      </c>
      <c r="BA2004" s="68">
        <v>0</v>
      </c>
      <c r="BB2004" s="68">
        <v>0</v>
      </c>
      <c r="BC2004" s="68">
        <v>0</v>
      </c>
      <c r="BD2004" s="68">
        <v>0</v>
      </c>
      <c r="BE2004">
        <f t="shared" si="620"/>
        <v>0</v>
      </c>
      <c r="BF2004">
        <f t="shared" si="621"/>
        <v>0</v>
      </c>
      <c r="BG2004">
        <f t="shared" si="622"/>
        <v>0</v>
      </c>
      <c r="BH2004">
        <f t="shared" si="623"/>
        <v>0</v>
      </c>
      <c r="BI2004">
        <f t="shared" si="624"/>
        <v>0</v>
      </c>
      <c r="BJ2004">
        <f t="shared" si="625"/>
        <v>0</v>
      </c>
      <c r="BK2004">
        <f t="shared" si="626"/>
        <v>0</v>
      </c>
      <c r="BL2004">
        <f t="shared" si="627"/>
        <v>0</v>
      </c>
      <c r="BM2004">
        <f t="shared" si="628"/>
        <v>0</v>
      </c>
      <c r="BN2004">
        <f t="shared" si="629"/>
        <v>0</v>
      </c>
      <c r="BO2004">
        <f t="shared" si="630"/>
        <v>0</v>
      </c>
      <c r="BP2004">
        <f t="shared" si="631"/>
        <v>0</v>
      </c>
      <c r="BQ2004">
        <f t="shared" si="632"/>
        <v>0</v>
      </c>
      <c r="BR2004">
        <f t="shared" si="633"/>
        <v>0</v>
      </c>
      <c r="BS2004">
        <f t="shared" si="634"/>
        <v>0</v>
      </c>
      <c r="BT2004">
        <f t="shared" si="635"/>
        <v>0</v>
      </c>
      <c r="BU2004">
        <f t="shared" si="636"/>
        <v>0</v>
      </c>
      <c r="BV2004">
        <f t="shared" si="637"/>
        <v>0</v>
      </c>
      <c r="BW2004">
        <f t="shared" si="638"/>
        <v>0</v>
      </c>
      <c r="BX2004">
        <f t="shared" si="639"/>
        <v>0</v>
      </c>
    </row>
    <row r="2005" spans="1:76" x14ac:dyDescent="0.25">
      <c r="A2005" t="s">
        <v>74</v>
      </c>
      <c r="B2005" s="85">
        <v>1.0305263385374381</v>
      </c>
      <c r="C2005" s="85">
        <v>1.0305263385374375</v>
      </c>
      <c r="E2005" s="85">
        <v>9027.4108695652176</v>
      </c>
      <c r="F2005" s="86">
        <v>13</v>
      </c>
      <c r="H2005" s="87">
        <v>1898</v>
      </c>
      <c r="I2005" s="87">
        <v>1898</v>
      </c>
      <c r="J2005" t="s">
        <v>4430</v>
      </c>
      <c r="K2005" t="s">
        <v>34</v>
      </c>
      <c r="L2005" s="87">
        <v>397.83781772471696</v>
      </c>
      <c r="M2005" t="s">
        <v>286</v>
      </c>
      <c r="N2005">
        <v>145.85804316497638</v>
      </c>
      <c r="O2005" t="s">
        <v>5437</v>
      </c>
      <c r="P2005" s="89">
        <v>0</v>
      </c>
      <c r="Q2005" s="89">
        <v>0</v>
      </c>
      <c r="R2005" s="89">
        <v>0</v>
      </c>
      <c r="S2005" s="89">
        <v>0</v>
      </c>
      <c r="T2005" s="89">
        <v>0</v>
      </c>
      <c r="U2005" s="89">
        <v>0</v>
      </c>
      <c r="V2005" s="89">
        <v>0</v>
      </c>
      <c r="W2005" s="89">
        <v>0</v>
      </c>
      <c r="X2005" s="89">
        <v>0</v>
      </c>
      <c r="Y2005" s="89">
        <v>0</v>
      </c>
      <c r="Z2005" s="68">
        <v>0</v>
      </c>
      <c r="AA2005" s="68">
        <v>0</v>
      </c>
      <c r="AB2005" s="68">
        <v>0</v>
      </c>
      <c r="AC2005" s="68">
        <v>0</v>
      </c>
      <c r="AD2005" s="68">
        <v>0</v>
      </c>
      <c r="AE2005" s="68">
        <v>0</v>
      </c>
      <c r="AF2005" s="68">
        <v>0</v>
      </c>
      <c r="AG2005" s="68">
        <v>0</v>
      </c>
      <c r="AH2005" s="68">
        <v>0</v>
      </c>
      <c r="AI2005" s="68">
        <v>0</v>
      </c>
      <c r="AJ2005" t="s">
        <v>5438</v>
      </c>
      <c r="AK2005" s="89">
        <v>5.433531230700881</v>
      </c>
      <c r="AL2005" s="89">
        <v>8.1996402162387447</v>
      </c>
      <c r="AM2005" s="89">
        <v>12.217716317956484</v>
      </c>
      <c r="AN2005" s="89">
        <v>17.228082286482319</v>
      </c>
      <c r="AO2005" s="89">
        <v>22.239686056185199</v>
      </c>
      <c r="AP2005" s="89">
        <v>25.185506857874572</v>
      </c>
      <c r="AQ2005" s="89">
        <v>23.786132793671129</v>
      </c>
      <c r="AR2005" s="89">
        <v>17.860129748389969</v>
      </c>
      <c r="AS2005" s="89">
        <v>10.508957481786508</v>
      </c>
      <c r="AT2005" s="89">
        <v>5.0197906984058704</v>
      </c>
      <c r="AU2005" s="68">
        <v>49050.718892151206</v>
      </c>
      <c r="AV2005" s="68">
        <v>74021.521214597728</v>
      </c>
      <c r="AW2005" s="68">
        <v>110294.34508998469</v>
      </c>
      <c r="AX2005" s="68">
        <v>155524.97729475447</v>
      </c>
      <c r="AY2005" s="68">
        <v>200766.78363932428</v>
      </c>
      <c r="AZ2005" s="68">
        <v>227359.91836428625</v>
      </c>
      <c r="BA2005" s="68">
        <v>214727.19372650841</v>
      </c>
      <c r="BB2005" s="68">
        <v>161230.72942246069</v>
      </c>
      <c r="BC2005" s="68">
        <v>94868.676998878233</v>
      </c>
      <c r="BD2005" s="68">
        <v>45315.71311373153</v>
      </c>
      <c r="BE2005">
        <f t="shared" si="620"/>
        <v>0</v>
      </c>
      <c r="BF2005">
        <f t="shared" si="621"/>
        <v>0</v>
      </c>
      <c r="BG2005">
        <f t="shared" si="622"/>
        <v>0</v>
      </c>
      <c r="BH2005">
        <f t="shared" si="623"/>
        <v>0</v>
      </c>
      <c r="BI2005">
        <f t="shared" si="624"/>
        <v>0</v>
      </c>
      <c r="BJ2005">
        <f t="shared" si="625"/>
        <v>0</v>
      </c>
      <c r="BK2005">
        <f t="shared" si="626"/>
        <v>0</v>
      </c>
      <c r="BL2005">
        <f t="shared" si="627"/>
        <v>0</v>
      </c>
      <c r="BM2005">
        <f t="shared" si="628"/>
        <v>0</v>
      </c>
      <c r="BN2005">
        <f t="shared" si="629"/>
        <v>0</v>
      </c>
      <c r="BO2005">
        <f t="shared" si="630"/>
        <v>2954.1884401469501</v>
      </c>
      <c r="BP2005">
        <f t="shared" si="631"/>
        <v>4551.7307657271012</v>
      </c>
      <c r="BQ2005">
        <f t="shared" si="632"/>
        <v>6924.6455471545887</v>
      </c>
      <c r="BR2005">
        <f t="shared" si="633"/>
        <v>9969.4268348005353</v>
      </c>
      <c r="BS2005">
        <f t="shared" si="634"/>
        <v>13139.766491943137</v>
      </c>
      <c r="BT2005">
        <f t="shared" si="635"/>
        <v>15192.71645746556</v>
      </c>
      <c r="BU2005">
        <f t="shared" si="636"/>
        <v>14649.888470786847</v>
      </c>
      <c r="BV2005">
        <f t="shared" si="637"/>
        <v>11231.062160950221</v>
      </c>
      <c r="BW2005">
        <f t="shared" si="638"/>
        <v>6747.1691567531625</v>
      </c>
      <c r="BX2005">
        <f t="shared" si="639"/>
        <v>3290.5865258299905</v>
      </c>
    </row>
    <row r="2006" spans="1:76" x14ac:dyDescent="0.25">
      <c r="A2006" t="s">
        <v>74</v>
      </c>
      <c r="B2006" s="85">
        <v>1.0305263385374381</v>
      </c>
      <c r="C2006" s="85">
        <v>1.0305263385374375</v>
      </c>
      <c r="E2006" s="85">
        <v>9027.4108695652176</v>
      </c>
      <c r="F2006" s="86">
        <v>13</v>
      </c>
      <c r="H2006" s="87">
        <v>1898</v>
      </c>
      <c r="I2006" s="87">
        <v>1898</v>
      </c>
      <c r="J2006" t="s">
        <v>4430</v>
      </c>
      <c r="K2006" t="s">
        <v>34</v>
      </c>
      <c r="L2006" s="87">
        <v>397.83781772471696</v>
      </c>
      <c r="M2006" t="s">
        <v>286</v>
      </c>
      <c r="N2006">
        <v>145.85804316497638</v>
      </c>
      <c r="O2006" t="s">
        <v>5439</v>
      </c>
      <c r="P2006" s="89">
        <v>0</v>
      </c>
      <c r="Q2006" s="89">
        <v>0</v>
      </c>
      <c r="R2006" s="89">
        <v>0</v>
      </c>
      <c r="S2006" s="89">
        <v>0</v>
      </c>
      <c r="T2006" s="89">
        <v>0</v>
      </c>
      <c r="U2006" s="89">
        <v>0</v>
      </c>
      <c r="V2006" s="89">
        <v>0</v>
      </c>
      <c r="W2006" s="89">
        <v>0</v>
      </c>
      <c r="X2006" s="89">
        <v>0</v>
      </c>
      <c r="Y2006" s="89">
        <v>0</v>
      </c>
      <c r="Z2006" s="68">
        <v>0</v>
      </c>
      <c r="AA2006" s="68">
        <v>0</v>
      </c>
      <c r="AB2006" s="68">
        <v>0</v>
      </c>
      <c r="AC2006" s="68">
        <v>0</v>
      </c>
      <c r="AD2006" s="68">
        <v>0</v>
      </c>
      <c r="AE2006" s="68">
        <v>0</v>
      </c>
      <c r="AF2006" s="68">
        <v>0</v>
      </c>
      <c r="AG2006" s="68">
        <v>0</v>
      </c>
      <c r="AH2006" s="68">
        <v>0</v>
      </c>
      <c r="AI2006" s="68">
        <v>0</v>
      </c>
      <c r="AJ2006" t="s">
        <v>5440</v>
      </c>
      <c r="AK2006" s="89">
        <v>14.535138589331973</v>
      </c>
      <c r="AL2006" s="89">
        <v>14.307293232152265</v>
      </c>
      <c r="AM2006" s="89">
        <v>14.434565157987365</v>
      </c>
      <c r="AN2006" s="89">
        <v>14.610050489025429</v>
      </c>
      <c r="AO2006" s="89">
        <v>14.802967711478537</v>
      </c>
      <c r="AP2006" s="89">
        <v>14.995727910502493</v>
      </c>
      <c r="AQ2006" s="89">
        <v>15.19721648946487</v>
      </c>
      <c r="AR2006" s="89">
        <v>15.387455330565846</v>
      </c>
      <c r="AS2006" s="89">
        <v>15.578529355848488</v>
      </c>
      <c r="AT2006" s="89">
        <v>15.752966160112447</v>
      </c>
      <c r="AU2006" s="68">
        <v>131214.6680919723</v>
      </c>
      <c r="AV2006" s="68">
        <v>129157.81443798823</v>
      </c>
      <c r="AW2006" s="68">
        <v>130306.75040466251</v>
      </c>
      <c r="AX2006" s="68">
        <v>131890.92858952479</v>
      </c>
      <c r="AY2006" s="68">
        <v>133632.4716204243</v>
      </c>
      <c r="AZ2006" s="68">
        <v>135372.59713631272</v>
      </c>
      <c r="BA2006" s="68">
        <v>137191.51732413092</v>
      </c>
      <c r="BB2006" s="68">
        <v>138908.88150609937</v>
      </c>
      <c r="BC2006" s="68">
        <v>140633.78523882746</v>
      </c>
      <c r="BD2006" s="68">
        <v>142208.49794169216</v>
      </c>
      <c r="BE2006">
        <f t="shared" si="620"/>
        <v>0</v>
      </c>
      <c r="BF2006">
        <f t="shared" si="621"/>
        <v>0</v>
      </c>
      <c r="BG2006">
        <f t="shared" si="622"/>
        <v>0</v>
      </c>
      <c r="BH2006">
        <f t="shared" si="623"/>
        <v>0</v>
      </c>
      <c r="BI2006">
        <f t="shared" si="624"/>
        <v>0</v>
      </c>
      <c r="BJ2006">
        <f t="shared" si="625"/>
        <v>0</v>
      </c>
      <c r="BK2006">
        <f t="shared" si="626"/>
        <v>0</v>
      </c>
      <c r="BL2006">
        <f t="shared" si="627"/>
        <v>0</v>
      </c>
      <c r="BM2006">
        <f t="shared" si="628"/>
        <v>0</v>
      </c>
      <c r="BN2006">
        <f t="shared" si="629"/>
        <v>0</v>
      </c>
      <c r="BO2006">
        <f t="shared" si="630"/>
        <v>7902.6946884778499</v>
      </c>
      <c r="BP2006">
        <f t="shared" si="631"/>
        <v>7942.17124918429</v>
      </c>
      <c r="BQ2006">
        <f t="shared" si="632"/>
        <v>8181.090863884795</v>
      </c>
      <c r="BR2006">
        <f t="shared" si="633"/>
        <v>8454.4424028764533</v>
      </c>
      <c r="BS2006">
        <f t="shared" si="634"/>
        <v>8745.9660457979517</v>
      </c>
      <c r="BT2006">
        <f t="shared" si="635"/>
        <v>9045.9105509855617</v>
      </c>
      <c r="BU2006">
        <f t="shared" si="636"/>
        <v>9359.9715669754096</v>
      </c>
      <c r="BV2006">
        <f t="shared" si="637"/>
        <v>9676.1596780677792</v>
      </c>
      <c r="BW2006">
        <f t="shared" si="638"/>
        <v>10002.036163865601</v>
      </c>
      <c r="BX2006">
        <f t="shared" si="639"/>
        <v>10326.42620035602</v>
      </c>
    </row>
    <row r="2007" spans="1:76" x14ac:dyDescent="0.25">
      <c r="A2007" t="s">
        <v>74</v>
      </c>
      <c r="B2007" s="85">
        <v>1.0305263385374381</v>
      </c>
      <c r="C2007" s="85">
        <v>1.0305263385374375</v>
      </c>
      <c r="E2007" s="85">
        <v>9027.4108695652176</v>
      </c>
      <c r="F2007" s="86">
        <v>13</v>
      </c>
      <c r="H2007" s="87">
        <v>1898</v>
      </c>
      <c r="I2007" s="87">
        <v>1898</v>
      </c>
      <c r="J2007" t="s">
        <v>4430</v>
      </c>
      <c r="K2007" t="s">
        <v>34</v>
      </c>
      <c r="L2007" s="87">
        <v>397.83781772471696</v>
      </c>
      <c r="M2007" t="s">
        <v>286</v>
      </c>
      <c r="N2007">
        <v>145.85804316497638</v>
      </c>
      <c r="O2007" t="s">
        <v>5441</v>
      </c>
      <c r="P2007" s="89">
        <v>0</v>
      </c>
      <c r="Q2007" s="89">
        <v>0</v>
      </c>
      <c r="R2007" s="89">
        <v>0</v>
      </c>
      <c r="S2007" s="89">
        <v>0</v>
      </c>
      <c r="T2007" s="89">
        <v>0</v>
      </c>
      <c r="U2007" s="89">
        <v>0</v>
      </c>
      <c r="V2007" s="89">
        <v>0</v>
      </c>
      <c r="W2007" s="89">
        <v>0</v>
      </c>
      <c r="X2007" s="89">
        <v>0</v>
      </c>
      <c r="Y2007" s="89">
        <v>0</v>
      </c>
      <c r="Z2007" s="68">
        <v>0</v>
      </c>
      <c r="AA2007" s="68">
        <v>0</v>
      </c>
      <c r="AB2007" s="68">
        <v>0</v>
      </c>
      <c r="AC2007" s="68">
        <v>0</v>
      </c>
      <c r="AD2007" s="68">
        <v>0</v>
      </c>
      <c r="AE2007" s="68">
        <v>0</v>
      </c>
      <c r="AF2007" s="68">
        <v>0</v>
      </c>
      <c r="AG2007" s="68">
        <v>0</v>
      </c>
      <c r="AH2007" s="68">
        <v>0</v>
      </c>
      <c r="AI2007" s="68">
        <v>0</v>
      </c>
      <c r="AJ2007" t="s">
        <v>5442</v>
      </c>
      <c r="AK2007" s="89">
        <v>1.9251088999349912</v>
      </c>
      <c r="AL2007" s="89">
        <v>2.9826271605047783</v>
      </c>
      <c r="AM2007" s="89">
        <v>4.4839089550644511</v>
      </c>
      <c r="AN2007" s="89">
        <v>6.3620039469401028</v>
      </c>
      <c r="AO2007" s="89">
        <v>8.2412900160944194</v>
      </c>
      <c r="AP2007" s="89">
        <v>9.3595810953617899</v>
      </c>
      <c r="AQ2007" s="89">
        <v>8.8597383477310583</v>
      </c>
      <c r="AR2007" s="89">
        <v>6.6639497487057069</v>
      </c>
      <c r="AS2007" s="89">
        <v>3.9261120408171091</v>
      </c>
      <c r="AT2007" s="89">
        <v>1.8771821672758764</v>
      </c>
      <c r="AU2007" s="68">
        <v>17378.749008369879</v>
      </c>
      <c r="AV2007" s="68">
        <v>26925.400848601275</v>
      </c>
      <c r="AW2007" s="68">
        <v>40478.088439089639</v>
      </c>
      <c r="AX2007" s="68">
        <v>57432.423582823903</v>
      </c>
      <c r="AY2007" s="68">
        <v>74397.511070530076</v>
      </c>
      <c r="AZ2007" s="68">
        <v>84492.784114846145</v>
      </c>
      <c r="BA2007" s="68">
        <v>79980.498261811139</v>
      </c>
      <c r="BB2007" s="68">
        <v>60158.2123957023</v>
      </c>
      <c r="BC2007" s="68">
        <v>35442.626512403251</v>
      </c>
      <c r="BD2007" s="68">
        <v>16946.09470102024</v>
      </c>
      <c r="BE2007">
        <f t="shared" si="620"/>
        <v>0</v>
      </c>
      <c r="BF2007">
        <f t="shared" si="621"/>
        <v>0</v>
      </c>
      <c r="BG2007">
        <f t="shared" si="622"/>
        <v>0</v>
      </c>
      <c r="BH2007">
        <f t="shared" si="623"/>
        <v>0</v>
      </c>
      <c r="BI2007">
        <f t="shared" si="624"/>
        <v>0</v>
      </c>
      <c r="BJ2007">
        <f t="shared" si="625"/>
        <v>0</v>
      </c>
      <c r="BK2007">
        <f t="shared" si="626"/>
        <v>0</v>
      </c>
      <c r="BL2007">
        <f t="shared" si="627"/>
        <v>0</v>
      </c>
      <c r="BM2007">
        <f t="shared" si="628"/>
        <v>0</v>
      </c>
      <c r="BN2007">
        <f t="shared" si="629"/>
        <v>0</v>
      </c>
      <c r="BO2007">
        <f t="shared" si="630"/>
        <v>1046.6737406565655</v>
      </c>
      <c r="BP2007">
        <f t="shared" si="631"/>
        <v>1655.6965246202428</v>
      </c>
      <c r="BQ2007">
        <f t="shared" si="632"/>
        <v>2541.3489208208198</v>
      </c>
      <c r="BR2007">
        <f t="shared" si="633"/>
        <v>3681.5201957502377</v>
      </c>
      <c r="BS2007">
        <f t="shared" si="634"/>
        <v>4869.1616477988118</v>
      </c>
      <c r="BT2007">
        <f t="shared" si="635"/>
        <v>5646.0035743940844</v>
      </c>
      <c r="BU2007">
        <f t="shared" si="636"/>
        <v>5456.7163061137962</v>
      </c>
      <c r="BV2007">
        <f t="shared" si="637"/>
        <v>4190.5201652809537</v>
      </c>
      <c r="BW2007">
        <f t="shared" si="638"/>
        <v>2520.7202630393676</v>
      </c>
      <c r="BX2007">
        <f t="shared" si="639"/>
        <v>1230.5354380866859</v>
      </c>
    </row>
    <row r="2008" spans="1:76" x14ac:dyDescent="0.25">
      <c r="A2008" t="s">
        <v>74</v>
      </c>
      <c r="B2008" s="85">
        <v>1.0305263385374381</v>
      </c>
      <c r="C2008" s="85">
        <v>1.0305263385374375</v>
      </c>
      <c r="E2008" s="85">
        <v>9027.4108695652176</v>
      </c>
      <c r="F2008" s="86">
        <v>13</v>
      </c>
      <c r="H2008" s="87">
        <v>1898</v>
      </c>
      <c r="I2008" s="87">
        <v>1898</v>
      </c>
      <c r="J2008" t="s">
        <v>4430</v>
      </c>
      <c r="K2008" t="s">
        <v>34</v>
      </c>
      <c r="L2008" s="87">
        <v>397.83781772471696</v>
      </c>
      <c r="M2008" t="s">
        <v>286</v>
      </c>
      <c r="N2008">
        <v>145.85804316497638</v>
      </c>
      <c r="O2008" t="s">
        <v>5443</v>
      </c>
      <c r="P2008" s="89">
        <v>0</v>
      </c>
      <c r="Q2008" s="89">
        <v>0</v>
      </c>
      <c r="R2008" s="89">
        <v>0</v>
      </c>
      <c r="S2008" s="89">
        <v>0</v>
      </c>
      <c r="T2008" s="89">
        <v>0</v>
      </c>
      <c r="U2008" s="89">
        <v>0</v>
      </c>
      <c r="V2008" s="89">
        <v>0</v>
      </c>
      <c r="W2008" s="89">
        <v>0</v>
      </c>
      <c r="X2008" s="89">
        <v>0</v>
      </c>
      <c r="Y2008" s="89">
        <v>0</v>
      </c>
      <c r="Z2008" s="68">
        <v>0</v>
      </c>
      <c r="AA2008" s="68">
        <v>0</v>
      </c>
      <c r="AB2008" s="68">
        <v>0</v>
      </c>
      <c r="AC2008" s="68">
        <v>0</v>
      </c>
      <c r="AD2008" s="68">
        <v>0</v>
      </c>
      <c r="AE2008" s="68">
        <v>0</v>
      </c>
      <c r="AF2008" s="68">
        <v>0</v>
      </c>
      <c r="AG2008" s="68">
        <v>0</v>
      </c>
      <c r="AH2008" s="68">
        <v>0</v>
      </c>
      <c r="AI2008" s="68">
        <v>0</v>
      </c>
      <c r="AJ2008" t="s">
        <v>5444</v>
      </c>
      <c r="AK2008" s="89">
        <v>4.3241322080649347</v>
      </c>
      <c r="AL2008" s="89">
        <v>3.9220125909289618</v>
      </c>
      <c r="AM2008" s="89">
        <v>3.7910096045547119</v>
      </c>
      <c r="AN2008" s="89">
        <v>3.6726603057529914</v>
      </c>
      <c r="AO2008" s="89">
        <v>3.5582300154420179</v>
      </c>
      <c r="AP2008" s="89">
        <v>3.4470062321844299</v>
      </c>
      <c r="AQ2008" s="89">
        <v>3.3411773496080248</v>
      </c>
      <c r="AR2008" s="89">
        <v>3.2363921121446801</v>
      </c>
      <c r="AS2008" s="89">
        <v>3.1354047499550188</v>
      </c>
      <c r="AT2008" s="89">
        <v>3.0347764349355648</v>
      </c>
      <c r="AU2008" s="68">
        <v>39035.71809652244</v>
      </c>
      <c r="AV2008" s="68">
        <v>35405.619093923749</v>
      </c>
      <c r="AW2008" s="68">
        <v>34223.001310783344</v>
      </c>
      <c r="AX2008" s="68">
        <v>33154.613564375271</v>
      </c>
      <c r="AY2008" s="68">
        <v>32121.604317814483</v>
      </c>
      <c r="AZ2008" s="68">
        <v>31117.54152788077</v>
      </c>
      <c r="BA2008" s="68">
        <v>30162.180722996589</v>
      </c>
      <c r="BB2008" s="68">
        <v>29216.241331350018</v>
      </c>
      <c r="BC2008" s="68">
        <v>28304.586920230351</v>
      </c>
      <c r="BD2008" s="68">
        <v>27396.173775437699</v>
      </c>
      <c r="BE2008">
        <f t="shared" si="620"/>
        <v>0</v>
      </c>
      <c r="BF2008">
        <f t="shared" si="621"/>
        <v>0</v>
      </c>
      <c r="BG2008">
        <f t="shared" si="622"/>
        <v>0</v>
      </c>
      <c r="BH2008">
        <f t="shared" si="623"/>
        <v>0</v>
      </c>
      <c r="BI2008">
        <f t="shared" si="624"/>
        <v>0</v>
      </c>
      <c r="BJ2008">
        <f t="shared" si="625"/>
        <v>0</v>
      </c>
      <c r="BK2008">
        <f t="shared" si="626"/>
        <v>0</v>
      </c>
      <c r="BL2008">
        <f t="shared" si="627"/>
        <v>0</v>
      </c>
      <c r="BM2008">
        <f t="shared" si="628"/>
        <v>0</v>
      </c>
      <c r="BN2008">
        <f t="shared" si="629"/>
        <v>0</v>
      </c>
      <c r="BO2008">
        <f t="shared" si="630"/>
        <v>2351.0127834647155</v>
      </c>
      <c r="BP2008">
        <f t="shared" si="631"/>
        <v>2177.1620342982901</v>
      </c>
      <c r="BQ2008">
        <f t="shared" si="632"/>
        <v>2148.6337621719172</v>
      </c>
      <c r="BR2008">
        <f t="shared" si="633"/>
        <v>2125.2695220761357</v>
      </c>
      <c r="BS2008">
        <f t="shared" si="634"/>
        <v>2102.2918852997141</v>
      </c>
      <c r="BT2008">
        <f t="shared" si="635"/>
        <v>2079.3462132099507</v>
      </c>
      <c r="BU2008">
        <f t="shared" si="636"/>
        <v>2057.8324336060432</v>
      </c>
      <c r="BV2008">
        <f t="shared" si="637"/>
        <v>2035.1543634212703</v>
      </c>
      <c r="BW2008">
        <f t="shared" si="638"/>
        <v>2013.0546973378302</v>
      </c>
      <c r="BX2008">
        <f t="shared" si="639"/>
        <v>1989.3647057588776</v>
      </c>
    </row>
    <row r="2009" spans="1:76" x14ac:dyDescent="0.25">
      <c r="A2009" t="s">
        <v>74</v>
      </c>
      <c r="B2009" s="85">
        <v>1.0305263385374381</v>
      </c>
      <c r="C2009" s="85">
        <v>1.0305263385374375</v>
      </c>
      <c r="E2009" s="85">
        <v>9027.4108695652176</v>
      </c>
      <c r="F2009" s="86">
        <v>13</v>
      </c>
      <c r="H2009" s="87">
        <v>1898</v>
      </c>
      <c r="I2009" s="87">
        <v>1898</v>
      </c>
      <c r="J2009" t="s">
        <v>4430</v>
      </c>
      <c r="K2009" t="s">
        <v>34</v>
      </c>
      <c r="L2009" s="87">
        <v>397.83781772471696</v>
      </c>
      <c r="M2009" t="s">
        <v>286</v>
      </c>
      <c r="N2009">
        <v>145.85804316497638</v>
      </c>
      <c r="O2009" t="s">
        <v>5445</v>
      </c>
      <c r="P2009" s="89">
        <v>0</v>
      </c>
      <c r="Q2009" s="89">
        <v>0</v>
      </c>
      <c r="R2009" s="89">
        <v>0</v>
      </c>
      <c r="S2009" s="89">
        <v>0</v>
      </c>
      <c r="T2009" s="89">
        <v>0</v>
      </c>
      <c r="U2009" s="89">
        <v>0</v>
      </c>
      <c r="V2009" s="89">
        <v>0</v>
      </c>
      <c r="W2009" s="89">
        <v>0</v>
      </c>
      <c r="X2009" s="89">
        <v>0</v>
      </c>
      <c r="Y2009" s="89">
        <v>0</v>
      </c>
      <c r="Z2009" s="68">
        <v>0</v>
      </c>
      <c r="AA2009" s="68">
        <v>0</v>
      </c>
      <c r="AB2009" s="68">
        <v>0</v>
      </c>
      <c r="AC2009" s="68">
        <v>0</v>
      </c>
      <c r="AD2009" s="68">
        <v>0</v>
      </c>
      <c r="AE2009" s="68">
        <v>0</v>
      </c>
      <c r="AF2009" s="68">
        <v>0</v>
      </c>
      <c r="AG2009" s="68">
        <v>0</v>
      </c>
      <c r="AH2009" s="68">
        <v>0</v>
      </c>
      <c r="AI2009" s="68">
        <v>0</v>
      </c>
      <c r="AJ2009" t="s">
        <v>5446</v>
      </c>
      <c r="AK2009" s="89">
        <v>13.014428399022153</v>
      </c>
      <c r="AL2009" s="89">
        <v>13.010645291773473</v>
      </c>
      <c r="AM2009" s="89">
        <v>13.145247341773299</v>
      </c>
      <c r="AN2009" s="89">
        <v>13.269055368974369</v>
      </c>
      <c r="AO2009" s="89">
        <v>13.352296602826019</v>
      </c>
      <c r="AP2009" s="89">
        <v>13.428694648198787</v>
      </c>
      <c r="AQ2009" s="89">
        <v>13.507995621328355</v>
      </c>
      <c r="AR2009" s="89">
        <v>13.573501190402352</v>
      </c>
      <c r="AS2009" s="89">
        <v>13.637259374907298</v>
      </c>
      <c r="AT2009" s="89">
        <v>13.685120720317597</v>
      </c>
      <c r="AU2009" s="68">
        <v>117486.59239051084</v>
      </c>
      <c r="AV2009" s="68">
        <v>117452.44072701337</v>
      </c>
      <c r="AW2009" s="68">
        <v>118667.54873624757</v>
      </c>
      <c r="AX2009" s="68">
        <v>119785.21466674193</v>
      </c>
      <c r="AY2009" s="68">
        <v>120536.66748601034</v>
      </c>
      <c r="AZ2009" s="68">
        <v>121226.34403122199</v>
      </c>
      <c r="BA2009" s="68">
        <v>121942.22649801896</v>
      </c>
      <c r="BB2009" s="68">
        <v>122533.57218429461</v>
      </c>
      <c r="BC2009" s="68">
        <v>123109.1435121183</v>
      </c>
      <c r="BD2009" s="68">
        <v>123541.20754190725</v>
      </c>
      <c r="BE2009">
        <f t="shared" si="620"/>
        <v>0</v>
      </c>
      <c r="BF2009">
        <f t="shared" si="621"/>
        <v>0</v>
      </c>
      <c r="BG2009">
        <f t="shared" si="622"/>
        <v>0</v>
      </c>
      <c r="BH2009">
        <f t="shared" si="623"/>
        <v>0</v>
      </c>
      <c r="BI2009">
        <f t="shared" si="624"/>
        <v>0</v>
      </c>
      <c r="BJ2009">
        <f t="shared" si="625"/>
        <v>0</v>
      </c>
      <c r="BK2009">
        <f t="shared" si="626"/>
        <v>0</v>
      </c>
      <c r="BL2009">
        <f t="shared" si="627"/>
        <v>0</v>
      </c>
      <c r="BM2009">
        <f t="shared" si="628"/>
        <v>0</v>
      </c>
      <c r="BN2009">
        <f t="shared" si="629"/>
        <v>0</v>
      </c>
      <c r="BO2009">
        <f t="shared" si="630"/>
        <v>7075.8908523936225</v>
      </c>
      <c r="BP2009">
        <f t="shared" si="631"/>
        <v>7222.3845064866782</v>
      </c>
      <c r="BQ2009">
        <f t="shared" si="632"/>
        <v>7450.3431003447186</v>
      </c>
      <c r="BR2009">
        <f t="shared" si="633"/>
        <v>7678.444673537575</v>
      </c>
      <c r="BS2009">
        <f t="shared" si="634"/>
        <v>7888.8730285608181</v>
      </c>
      <c r="BT2009">
        <f t="shared" si="635"/>
        <v>8100.6251466478006</v>
      </c>
      <c r="BU2009">
        <f t="shared" si="636"/>
        <v>8319.5797750271977</v>
      </c>
      <c r="BV2009">
        <f t="shared" si="637"/>
        <v>8535.483098877432</v>
      </c>
      <c r="BW2009">
        <f t="shared" si="638"/>
        <v>8755.6635371766079</v>
      </c>
      <c r="BX2009">
        <f t="shared" si="639"/>
        <v>8970.9066676693674</v>
      </c>
    </row>
    <row r="2010" spans="1:76" x14ac:dyDescent="0.25">
      <c r="A2010" t="s">
        <v>74</v>
      </c>
      <c r="B2010" s="85">
        <v>1.0305263385374381</v>
      </c>
      <c r="C2010" s="85">
        <v>1.0305263385374375</v>
      </c>
      <c r="E2010" s="85">
        <v>9027.4108695652176</v>
      </c>
      <c r="F2010" s="86">
        <v>13</v>
      </c>
      <c r="H2010" s="87">
        <v>1898</v>
      </c>
      <c r="I2010" s="87">
        <v>1898</v>
      </c>
      <c r="J2010" t="s">
        <v>4430</v>
      </c>
      <c r="K2010" t="s">
        <v>34</v>
      </c>
      <c r="L2010" s="87">
        <v>397.83781772471696</v>
      </c>
      <c r="M2010" t="s">
        <v>286</v>
      </c>
      <c r="N2010">
        <v>145.85804316497638</v>
      </c>
      <c r="O2010" t="s">
        <v>5447</v>
      </c>
      <c r="P2010" s="89">
        <v>0</v>
      </c>
      <c r="Q2010" s="89">
        <v>0</v>
      </c>
      <c r="R2010" s="89">
        <v>0</v>
      </c>
      <c r="S2010" s="89">
        <v>0</v>
      </c>
      <c r="T2010" s="89">
        <v>0</v>
      </c>
      <c r="U2010" s="89">
        <v>0</v>
      </c>
      <c r="V2010" s="89">
        <v>0</v>
      </c>
      <c r="W2010" s="89">
        <v>0</v>
      </c>
      <c r="X2010" s="89">
        <v>0</v>
      </c>
      <c r="Y2010" s="89">
        <v>0</v>
      </c>
      <c r="Z2010" s="68">
        <v>0</v>
      </c>
      <c r="AA2010" s="68">
        <v>0</v>
      </c>
      <c r="AB2010" s="68">
        <v>0</v>
      </c>
      <c r="AC2010" s="68">
        <v>0</v>
      </c>
      <c r="AD2010" s="68">
        <v>0</v>
      </c>
      <c r="AE2010" s="68">
        <v>0</v>
      </c>
      <c r="AF2010" s="68">
        <v>0</v>
      </c>
      <c r="AG2010" s="68">
        <v>0</v>
      </c>
      <c r="AH2010" s="68">
        <v>0</v>
      </c>
      <c r="AI2010" s="68">
        <v>0</v>
      </c>
      <c r="AJ2010" t="s">
        <v>5448</v>
      </c>
      <c r="AK2010" s="89">
        <v>0.56197745742847771</v>
      </c>
      <c r="AL2010" s="89">
        <v>0.85566417343876888</v>
      </c>
      <c r="AM2010" s="89">
        <v>1.2844311184551649</v>
      </c>
      <c r="AN2010" s="89">
        <v>1.8283026264120743</v>
      </c>
      <c r="AO2010" s="89">
        <v>2.3873846859458752</v>
      </c>
      <c r="AP2010" s="89">
        <v>2.73358697152337</v>
      </c>
      <c r="AQ2010" s="89">
        <v>2.6094245357304278</v>
      </c>
      <c r="AR2010" s="89">
        <v>1.9802063035029069</v>
      </c>
      <c r="AS2010" s="89">
        <v>1.1772051184924182</v>
      </c>
      <c r="AT2010" s="89">
        <v>0.56808822309150764</v>
      </c>
      <c r="AU2010" s="68">
        <v>5073.2014076404639</v>
      </c>
      <c r="AV2010" s="68">
        <v>7724.4320599986795</v>
      </c>
      <c r="AW2010" s="68">
        <v>11595.087439949964</v>
      </c>
      <c r="AX2010" s="68">
        <v>16504.839002526995</v>
      </c>
      <c r="AY2010" s="68">
        <v>21551.902463741339</v>
      </c>
      <c r="AZ2010" s="68">
        <v>24677.212739631934</v>
      </c>
      <c r="BA2010" s="68">
        <v>23556.347417163037</v>
      </c>
      <c r="BB2010" s="68">
        <v>17876.135908223703</v>
      </c>
      <c r="BC2010" s="68">
        <v>10627.114282386266</v>
      </c>
      <c r="BD2010" s="68">
        <v>5128.365800008266</v>
      </c>
      <c r="BE2010">
        <f t="shared" si="620"/>
        <v>0</v>
      </c>
      <c r="BF2010">
        <f t="shared" si="621"/>
        <v>0</v>
      </c>
      <c r="BG2010">
        <f t="shared" si="622"/>
        <v>0</v>
      </c>
      <c r="BH2010">
        <f t="shared" si="623"/>
        <v>0</v>
      </c>
      <c r="BI2010">
        <f t="shared" si="624"/>
        <v>0</v>
      </c>
      <c r="BJ2010">
        <f t="shared" si="625"/>
        <v>0</v>
      </c>
      <c r="BK2010">
        <f t="shared" si="626"/>
        <v>0</v>
      </c>
      <c r="BL2010">
        <f t="shared" si="627"/>
        <v>0</v>
      </c>
      <c r="BM2010">
        <f t="shared" si="628"/>
        <v>0</v>
      </c>
      <c r="BN2010">
        <f t="shared" si="629"/>
        <v>0</v>
      </c>
      <c r="BO2010">
        <f t="shared" si="630"/>
        <v>305.54481751717714</v>
      </c>
      <c r="BP2010">
        <f t="shared" si="631"/>
        <v>474.99071186787472</v>
      </c>
      <c r="BQ2010">
        <f t="shared" si="632"/>
        <v>727.97812566374751</v>
      </c>
      <c r="BR2010">
        <f t="shared" si="633"/>
        <v>1057.9894478557487</v>
      </c>
      <c r="BS2010">
        <f t="shared" si="634"/>
        <v>1410.5269840823773</v>
      </c>
      <c r="BT2010">
        <f t="shared" si="635"/>
        <v>1648.9885236195457</v>
      </c>
      <c r="BU2010">
        <f t="shared" si="636"/>
        <v>1607.1455899530224</v>
      </c>
      <c r="BV2010">
        <f t="shared" si="637"/>
        <v>1245.2216416933618</v>
      </c>
      <c r="BW2010">
        <f t="shared" si="638"/>
        <v>755.81256089673809</v>
      </c>
      <c r="BX2010">
        <f t="shared" si="639"/>
        <v>372.39470023745451</v>
      </c>
    </row>
    <row r="2011" spans="1:76" x14ac:dyDescent="0.25">
      <c r="A2011" t="s">
        <v>74</v>
      </c>
      <c r="B2011" s="85">
        <v>1.0305263385374381</v>
      </c>
      <c r="C2011" s="85">
        <v>1.0305263385374375</v>
      </c>
      <c r="E2011" s="85">
        <v>9027.4108695652176</v>
      </c>
      <c r="F2011" s="86">
        <v>13</v>
      </c>
      <c r="H2011" s="87">
        <v>1898</v>
      </c>
      <c r="I2011" s="87">
        <v>1898</v>
      </c>
      <c r="J2011" t="s">
        <v>4430</v>
      </c>
      <c r="K2011" t="s">
        <v>34</v>
      </c>
      <c r="L2011" s="87">
        <v>397.83781772471696</v>
      </c>
      <c r="M2011" t="s">
        <v>286</v>
      </c>
      <c r="N2011">
        <v>145.85804316497638</v>
      </c>
      <c r="O2011" t="s">
        <v>5449</v>
      </c>
      <c r="P2011" s="89">
        <v>0</v>
      </c>
      <c r="Q2011" s="89">
        <v>0</v>
      </c>
      <c r="R2011" s="89">
        <v>0</v>
      </c>
      <c r="S2011" s="89">
        <v>0</v>
      </c>
      <c r="T2011" s="89">
        <v>0</v>
      </c>
      <c r="U2011" s="89">
        <v>0</v>
      </c>
      <c r="V2011" s="89">
        <v>0</v>
      </c>
      <c r="W2011" s="89">
        <v>0</v>
      </c>
      <c r="X2011" s="89">
        <v>0</v>
      </c>
      <c r="Y2011" s="89">
        <v>0</v>
      </c>
      <c r="Z2011" s="68">
        <v>0</v>
      </c>
      <c r="AA2011" s="68">
        <v>0</v>
      </c>
      <c r="AB2011" s="68">
        <v>0</v>
      </c>
      <c r="AC2011" s="68">
        <v>0</v>
      </c>
      <c r="AD2011" s="68">
        <v>0</v>
      </c>
      <c r="AE2011" s="68">
        <v>0</v>
      </c>
      <c r="AF2011" s="68">
        <v>0</v>
      </c>
      <c r="AG2011" s="68">
        <v>0</v>
      </c>
      <c r="AH2011" s="68">
        <v>0</v>
      </c>
      <c r="AI2011" s="68">
        <v>0</v>
      </c>
      <c r="AJ2011" t="s">
        <v>5450</v>
      </c>
      <c r="AK2011" s="89">
        <v>0</v>
      </c>
      <c r="AL2011" s="89">
        <v>0</v>
      </c>
      <c r="AM2011" s="89">
        <v>0</v>
      </c>
      <c r="AN2011" s="89">
        <v>0</v>
      </c>
      <c r="AO2011" s="89">
        <v>0</v>
      </c>
      <c r="AP2011" s="89">
        <v>0</v>
      </c>
      <c r="AQ2011" s="89">
        <v>0</v>
      </c>
      <c r="AR2011" s="89">
        <v>0</v>
      </c>
      <c r="AS2011" s="89">
        <v>0</v>
      </c>
      <c r="AT2011" s="89">
        <v>0</v>
      </c>
      <c r="AU2011" s="68">
        <v>0</v>
      </c>
      <c r="AV2011" s="68">
        <v>0</v>
      </c>
      <c r="AW2011" s="68">
        <v>0</v>
      </c>
      <c r="AX2011" s="68">
        <v>0</v>
      </c>
      <c r="AY2011" s="68">
        <v>0</v>
      </c>
      <c r="AZ2011" s="68">
        <v>0</v>
      </c>
      <c r="BA2011" s="68">
        <v>0</v>
      </c>
      <c r="BB2011" s="68">
        <v>0</v>
      </c>
      <c r="BC2011" s="68">
        <v>0</v>
      </c>
      <c r="BD2011" s="68">
        <v>0</v>
      </c>
      <c r="BE2011">
        <f t="shared" si="620"/>
        <v>0</v>
      </c>
      <c r="BF2011">
        <f t="shared" si="621"/>
        <v>0</v>
      </c>
      <c r="BG2011">
        <f t="shared" si="622"/>
        <v>0</v>
      </c>
      <c r="BH2011">
        <f t="shared" si="623"/>
        <v>0</v>
      </c>
      <c r="BI2011">
        <f t="shared" si="624"/>
        <v>0</v>
      </c>
      <c r="BJ2011">
        <f t="shared" si="625"/>
        <v>0</v>
      </c>
      <c r="BK2011">
        <f t="shared" si="626"/>
        <v>0</v>
      </c>
      <c r="BL2011">
        <f t="shared" si="627"/>
        <v>0</v>
      </c>
      <c r="BM2011">
        <f t="shared" si="628"/>
        <v>0</v>
      </c>
      <c r="BN2011">
        <f t="shared" si="629"/>
        <v>0</v>
      </c>
      <c r="BO2011">
        <f t="shared" si="630"/>
        <v>0</v>
      </c>
      <c r="BP2011">
        <f t="shared" si="631"/>
        <v>0</v>
      </c>
      <c r="BQ2011">
        <f t="shared" si="632"/>
        <v>0</v>
      </c>
      <c r="BR2011">
        <f t="shared" si="633"/>
        <v>0</v>
      </c>
      <c r="BS2011">
        <f t="shared" si="634"/>
        <v>0</v>
      </c>
      <c r="BT2011">
        <f t="shared" si="635"/>
        <v>0</v>
      </c>
      <c r="BU2011">
        <f t="shared" si="636"/>
        <v>0</v>
      </c>
      <c r="BV2011">
        <f t="shared" si="637"/>
        <v>0</v>
      </c>
      <c r="BW2011">
        <f t="shared" si="638"/>
        <v>0</v>
      </c>
      <c r="BX2011">
        <f t="shared" si="639"/>
        <v>0</v>
      </c>
    </row>
    <row r="2012" spans="1:76" x14ac:dyDescent="0.25">
      <c r="A2012" t="s">
        <v>74</v>
      </c>
      <c r="B2012" s="85">
        <v>1.0305263385374381</v>
      </c>
      <c r="C2012" s="85">
        <v>1.0305263385374375</v>
      </c>
      <c r="E2012" s="85">
        <v>9027.4108695652176</v>
      </c>
      <c r="F2012" s="86">
        <v>13</v>
      </c>
      <c r="H2012" s="87">
        <v>1898</v>
      </c>
      <c r="I2012" s="87">
        <v>1898</v>
      </c>
      <c r="J2012" t="s">
        <v>4430</v>
      </c>
      <c r="K2012" t="s">
        <v>34</v>
      </c>
      <c r="L2012" s="87">
        <v>397.83781772471696</v>
      </c>
      <c r="M2012" t="s">
        <v>286</v>
      </c>
      <c r="N2012">
        <v>145.85804316497638</v>
      </c>
      <c r="O2012" t="s">
        <v>5451</v>
      </c>
      <c r="P2012" s="89">
        <v>0</v>
      </c>
      <c r="Q2012" s="89">
        <v>0</v>
      </c>
      <c r="R2012" s="89">
        <v>0</v>
      </c>
      <c r="S2012" s="89">
        <v>0</v>
      </c>
      <c r="T2012" s="89">
        <v>0</v>
      </c>
      <c r="U2012" s="89">
        <v>0</v>
      </c>
      <c r="V2012" s="89">
        <v>0</v>
      </c>
      <c r="W2012" s="89">
        <v>0</v>
      </c>
      <c r="X2012" s="89">
        <v>0</v>
      </c>
      <c r="Y2012" s="89">
        <v>0</v>
      </c>
      <c r="Z2012" s="68">
        <v>0</v>
      </c>
      <c r="AA2012" s="68">
        <v>0</v>
      </c>
      <c r="AB2012" s="68">
        <v>0</v>
      </c>
      <c r="AC2012" s="68">
        <v>0</v>
      </c>
      <c r="AD2012" s="68">
        <v>0</v>
      </c>
      <c r="AE2012" s="68">
        <v>0</v>
      </c>
      <c r="AF2012" s="68">
        <v>0</v>
      </c>
      <c r="AG2012" s="68">
        <v>0</v>
      </c>
      <c r="AH2012" s="68">
        <v>0</v>
      </c>
      <c r="AI2012" s="68">
        <v>0</v>
      </c>
      <c r="AJ2012" t="s">
        <v>5452</v>
      </c>
      <c r="AK2012" s="89">
        <v>16.282394564626113</v>
      </c>
      <c r="AL2012" s="89">
        <v>24.503721181929031</v>
      </c>
      <c r="AM2012" s="89">
        <v>36.473948848833942</v>
      </c>
      <c r="AN2012" s="89">
        <v>51.390342704950555</v>
      </c>
      <c r="AO2012" s="89">
        <v>66.300437357685894</v>
      </c>
      <c r="AP2012" s="89">
        <v>75.024744800389044</v>
      </c>
      <c r="AQ2012" s="89">
        <v>70.801561480422478</v>
      </c>
      <c r="AR2012" s="89">
        <v>53.13131641262602</v>
      </c>
      <c r="AS2012" s="89">
        <v>31.239365527601453</v>
      </c>
      <c r="AT2012" s="89">
        <v>14.910794660921722</v>
      </c>
      <c r="AU2012" s="68">
        <v>146987.86567525539</v>
      </c>
      <c r="AV2012" s="68">
        <v>221205.1589425416</v>
      </c>
      <c r="AW2012" s="68">
        <v>329265.32229392929</v>
      </c>
      <c r="AX2012" s="68">
        <v>463921.73832535226</v>
      </c>
      <c r="AY2012" s="68">
        <v>598521.28885970148</v>
      </c>
      <c r="AZ2012" s="68">
        <v>677279.19669738854</v>
      </c>
      <c r="BA2012" s="68">
        <v>639154.78569055593</v>
      </c>
      <c r="BB2012" s="68">
        <v>479638.223297649</v>
      </c>
      <c r="BC2012" s="68">
        <v>282010.58792219032</v>
      </c>
      <c r="BD2012" s="68">
        <v>134605.86979585976</v>
      </c>
      <c r="BE2012">
        <f t="shared" si="620"/>
        <v>0</v>
      </c>
      <c r="BF2012">
        <f t="shared" si="621"/>
        <v>0</v>
      </c>
      <c r="BG2012">
        <f t="shared" si="622"/>
        <v>0</v>
      </c>
      <c r="BH2012">
        <f t="shared" si="623"/>
        <v>0</v>
      </c>
      <c r="BI2012">
        <f t="shared" si="624"/>
        <v>0</v>
      </c>
      <c r="BJ2012">
        <f t="shared" si="625"/>
        <v>0</v>
      </c>
      <c r="BK2012">
        <f t="shared" si="626"/>
        <v>0</v>
      </c>
      <c r="BL2012">
        <f t="shared" si="627"/>
        <v>0</v>
      </c>
      <c r="BM2012">
        <f t="shared" si="628"/>
        <v>0</v>
      </c>
      <c r="BN2012">
        <f t="shared" si="629"/>
        <v>0</v>
      </c>
      <c r="BO2012">
        <f t="shared" si="630"/>
        <v>8852.6705301600578</v>
      </c>
      <c r="BP2012">
        <f t="shared" si="631"/>
        <v>13602.345790453126</v>
      </c>
      <c r="BQ2012">
        <f t="shared" si="632"/>
        <v>20672.371244372327</v>
      </c>
      <c r="BR2012">
        <f t="shared" si="633"/>
        <v>29738.206092405402</v>
      </c>
      <c r="BS2012">
        <f t="shared" si="634"/>
        <v>39171.967760372667</v>
      </c>
      <c r="BT2012">
        <f t="shared" si="635"/>
        <v>45257.364939218678</v>
      </c>
      <c r="BU2012">
        <f t="shared" si="636"/>
        <v>43606.709347966345</v>
      </c>
      <c r="BV2012">
        <f t="shared" si="637"/>
        <v>33410.794083235036</v>
      </c>
      <c r="BW2012">
        <f t="shared" si="638"/>
        <v>20056.916580895584</v>
      </c>
      <c r="BX2012">
        <f t="shared" si="639"/>
        <v>9774.3637032971092</v>
      </c>
    </row>
    <row r="2013" spans="1:76" x14ac:dyDescent="0.25">
      <c r="A2013" t="s">
        <v>74</v>
      </c>
      <c r="B2013" s="85">
        <v>1.0305263385374381</v>
      </c>
      <c r="C2013" s="85">
        <v>1.0305263385374375</v>
      </c>
      <c r="E2013" s="85">
        <v>9027.4108695652176</v>
      </c>
      <c r="F2013" s="86">
        <v>13</v>
      </c>
      <c r="H2013" s="87">
        <v>1898</v>
      </c>
      <c r="I2013" s="87">
        <v>1898</v>
      </c>
      <c r="J2013" t="s">
        <v>4430</v>
      </c>
      <c r="K2013" t="s">
        <v>34</v>
      </c>
      <c r="L2013" s="87">
        <v>397.83781772471696</v>
      </c>
      <c r="M2013" t="s">
        <v>286</v>
      </c>
      <c r="N2013">
        <v>145.85804316497638</v>
      </c>
      <c r="O2013" t="s">
        <v>5453</v>
      </c>
      <c r="P2013" s="89">
        <v>0</v>
      </c>
      <c r="Q2013" s="89">
        <v>0</v>
      </c>
      <c r="R2013" s="89">
        <v>0</v>
      </c>
      <c r="S2013" s="89">
        <v>0</v>
      </c>
      <c r="T2013" s="89">
        <v>0</v>
      </c>
      <c r="U2013" s="89">
        <v>0</v>
      </c>
      <c r="V2013" s="89">
        <v>0</v>
      </c>
      <c r="W2013" s="89">
        <v>0</v>
      </c>
      <c r="X2013" s="89">
        <v>0</v>
      </c>
      <c r="Y2013" s="89">
        <v>0</v>
      </c>
      <c r="Z2013" s="68">
        <v>0</v>
      </c>
      <c r="AA2013" s="68">
        <v>0</v>
      </c>
      <c r="AB2013" s="68">
        <v>0</v>
      </c>
      <c r="AC2013" s="68">
        <v>0</v>
      </c>
      <c r="AD2013" s="68">
        <v>0</v>
      </c>
      <c r="AE2013" s="68">
        <v>0</v>
      </c>
      <c r="AF2013" s="68">
        <v>0</v>
      </c>
      <c r="AG2013" s="68">
        <v>0</v>
      </c>
      <c r="AH2013" s="68">
        <v>0</v>
      </c>
      <c r="AI2013" s="68">
        <v>0</v>
      </c>
      <c r="AJ2013" t="s">
        <v>5454</v>
      </c>
      <c r="AK2013" s="89">
        <v>0</v>
      </c>
      <c r="AL2013" s="89">
        <v>0</v>
      </c>
      <c r="AM2013" s="89">
        <v>0</v>
      </c>
      <c r="AN2013" s="89">
        <v>0</v>
      </c>
      <c r="AO2013" s="89">
        <v>0</v>
      </c>
      <c r="AP2013" s="89">
        <v>0</v>
      </c>
      <c r="AQ2013" s="89">
        <v>0</v>
      </c>
      <c r="AR2013" s="89">
        <v>0</v>
      </c>
      <c r="AS2013" s="89">
        <v>0</v>
      </c>
      <c r="AT2013" s="89">
        <v>0</v>
      </c>
      <c r="AU2013" s="68">
        <v>0</v>
      </c>
      <c r="AV2013" s="68">
        <v>0</v>
      </c>
      <c r="AW2013" s="68">
        <v>0</v>
      </c>
      <c r="AX2013" s="68">
        <v>0</v>
      </c>
      <c r="AY2013" s="68">
        <v>0</v>
      </c>
      <c r="AZ2013" s="68">
        <v>0</v>
      </c>
      <c r="BA2013" s="68">
        <v>0</v>
      </c>
      <c r="BB2013" s="68">
        <v>0</v>
      </c>
      <c r="BC2013" s="68">
        <v>0</v>
      </c>
      <c r="BD2013" s="68">
        <v>0</v>
      </c>
      <c r="BE2013">
        <f t="shared" si="620"/>
        <v>0</v>
      </c>
      <c r="BF2013">
        <f t="shared" si="621"/>
        <v>0</v>
      </c>
      <c r="BG2013">
        <f t="shared" si="622"/>
        <v>0</v>
      </c>
      <c r="BH2013">
        <f t="shared" si="623"/>
        <v>0</v>
      </c>
      <c r="BI2013">
        <f t="shared" si="624"/>
        <v>0</v>
      </c>
      <c r="BJ2013">
        <f t="shared" si="625"/>
        <v>0</v>
      </c>
      <c r="BK2013">
        <f t="shared" si="626"/>
        <v>0</v>
      </c>
      <c r="BL2013">
        <f t="shared" si="627"/>
        <v>0</v>
      </c>
      <c r="BM2013">
        <f t="shared" si="628"/>
        <v>0</v>
      </c>
      <c r="BN2013">
        <f t="shared" si="629"/>
        <v>0</v>
      </c>
      <c r="BO2013">
        <f t="shared" si="630"/>
        <v>0</v>
      </c>
      <c r="BP2013">
        <f t="shared" si="631"/>
        <v>0</v>
      </c>
      <c r="BQ2013">
        <f t="shared" si="632"/>
        <v>0</v>
      </c>
      <c r="BR2013">
        <f t="shared" si="633"/>
        <v>0</v>
      </c>
      <c r="BS2013">
        <f t="shared" si="634"/>
        <v>0</v>
      </c>
      <c r="BT2013">
        <f t="shared" si="635"/>
        <v>0</v>
      </c>
      <c r="BU2013">
        <f t="shared" si="636"/>
        <v>0</v>
      </c>
      <c r="BV2013">
        <f t="shared" si="637"/>
        <v>0</v>
      </c>
      <c r="BW2013">
        <f t="shared" si="638"/>
        <v>0</v>
      </c>
      <c r="BX2013">
        <f t="shared" si="639"/>
        <v>0</v>
      </c>
    </row>
    <row r="2014" spans="1:76" x14ac:dyDescent="0.25">
      <c r="A2014" t="s">
        <v>74</v>
      </c>
      <c r="B2014" s="85">
        <v>1.0305263385374381</v>
      </c>
      <c r="C2014" s="85">
        <v>1.0305263385374375</v>
      </c>
      <c r="E2014" s="85">
        <v>9027.4108695652176</v>
      </c>
      <c r="F2014" s="86">
        <v>13</v>
      </c>
      <c r="H2014" s="87">
        <v>1898</v>
      </c>
      <c r="I2014" s="87">
        <v>1898</v>
      </c>
      <c r="J2014" t="s">
        <v>4430</v>
      </c>
      <c r="K2014" t="s">
        <v>34</v>
      </c>
      <c r="L2014" s="87">
        <v>397.83781772471696</v>
      </c>
      <c r="M2014" t="s">
        <v>286</v>
      </c>
      <c r="N2014">
        <v>145.85804316497638</v>
      </c>
      <c r="O2014" t="s">
        <v>5455</v>
      </c>
      <c r="P2014" s="89">
        <v>0</v>
      </c>
      <c r="Q2014" s="89">
        <v>0</v>
      </c>
      <c r="R2014" s="89">
        <v>0</v>
      </c>
      <c r="S2014" s="89">
        <v>0</v>
      </c>
      <c r="T2014" s="89">
        <v>0</v>
      </c>
      <c r="U2014" s="89">
        <v>0</v>
      </c>
      <c r="V2014" s="89">
        <v>0</v>
      </c>
      <c r="W2014" s="89">
        <v>0</v>
      </c>
      <c r="X2014" s="89">
        <v>0</v>
      </c>
      <c r="Y2014" s="89">
        <v>0</v>
      </c>
      <c r="Z2014" s="68">
        <v>0</v>
      </c>
      <c r="AA2014" s="68">
        <v>0</v>
      </c>
      <c r="AB2014" s="68">
        <v>0</v>
      </c>
      <c r="AC2014" s="68">
        <v>0</v>
      </c>
      <c r="AD2014" s="68">
        <v>0</v>
      </c>
      <c r="AE2014" s="68">
        <v>0</v>
      </c>
      <c r="AF2014" s="68">
        <v>0</v>
      </c>
      <c r="AG2014" s="68">
        <v>0</v>
      </c>
      <c r="AH2014" s="68">
        <v>0</v>
      </c>
      <c r="AI2014" s="68">
        <v>0</v>
      </c>
      <c r="AJ2014" t="s">
        <v>5456</v>
      </c>
      <c r="AK2014" s="89">
        <v>0.41308063785782695</v>
      </c>
      <c r="AL2014" s="89">
        <v>0.81556059880520593</v>
      </c>
      <c r="AM2014" s="89">
        <v>1.5655909975554232</v>
      </c>
      <c r="AN2014" s="89">
        <v>2.7121650234425689</v>
      </c>
      <c r="AO2014" s="89">
        <v>4.1725578050136356</v>
      </c>
      <c r="AP2014" s="89">
        <v>4.6087264457478607</v>
      </c>
      <c r="AQ2014" s="89">
        <v>4.2403697658657453</v>
      </c>
      <c r="AR2014" s="89">
        <v>3.1431591774941792</v>
      </c>
      <c r="AS2014" s="89">
        <v>1.8114072805632488</v>
      </c>
      <c r="AT2014" s="89">
        <v>0.86475267941449352</v>
      </c>
      <c r="AU2014" s="68">
        <v>3729.0486402046804</v>
      </c>
      <c r="AV2014" s="68">
        <v>7362.4006144432333</v>
      </c>
      <c r="AW2014" s="68">
        <v>14133.23318862528</v>
      </c>
      <c r="AX2014" s="68">
        <v>24483.828012680049</v>
      </c>
      <c r="AY2014" s="68">
        <v>37667.393682869282</v>
      </c>
      <c r="AZ2014" s="68">
        <v>41604.867211196906</v>
      </c>
      <c r="BA2014" s="68">
        <v>38279.560115352149</v>
      </c>
      <c r="BB2014" s="68">
        <v>28374.58932368462</v>
      </c>
      <c r="BC2014" s="68">
        <v>16352.317773766244</v>
      </c>
      <c r="BD2014" s="68">
        <v>7806.4777376320444</v>
      </c>
      <c r="BE2014">
        <f t="shared" si="620"/>
        <v>0</v>
      </c>
      <c r="BF2014">
        <f t="shared" si="621"/>
        <v>0</v>
      </c>
      <c r="BG2014">
        <f t="shared" si="622"/>
        <v>0</v>
      </c>
      <c r="BH2014">
        <f t="shared" si="623"/>
        <v>0</v>
      </c>
      <c r="BI2014">
        <f t="shared" si="624"/>
        <v>0</v>
      </c>
      <c r="BJ2014">
        <f t="shared" si="625"/>
        <v>0</v>
      </c>
      <c r="BK2014">
        <f t="shared" si="626"/>
        <v>0</v>
      </c>
      <c r="BL2014">
        <f t="shared" si="627"/>
        <v>0</v>
      </c>
      <c r="BM2014">
        <f t="shared" si="628"/>
        <v>0</v>
      </c>
      <c r="BN2014">
        <f t="shared" si="629"/>
        <v>0</v>
      </c>
      <c r="BO2014">
        <f t="shared" si="630"/>
        <v>224.59023301697488</v>
      </c>
      <c r="BP2014">
        <f t="shared" si="631"/>
        <v>452.72867723448752</v>
      </c>
      <c r="BQ2014">
        <f t="shared" si="632"/>
        <v>887.3313512734062</v>
      </c>
      <c r="BR2014">
        <f t="shared" si="633"/>
        <v>1569.456792433084</v>
      </c>
      <c r="BS2014">
        <f t="shared" si="634"/>
        <v>2465.2522114522344</v>
      </c>
      <c r="BT2014">
        <f t="shared" si="635"/>
        <v>2780.1336107864713</v>
      </c>
      <c r="BU2014">
        <f t="shared" si="636"/>
        <v>2611.6453937126967</v>
      </c>
      <c r="BV2014">
        <f t="shared" si="637"/>
        <v>1976.5262963658236</v>
      </c>
      <c r="BW2014">
        <f t="shared" si="638"/>
        <v>1162.9956020772456</v>
      </c>
      <c r="BX2014">
        <f t="shared" si="639"/>
        <v>566.86497227073028</v>
      </c>
    </row>
    <row r="2015" spans="1:76" x14ac:dyDescent="0.25">
      <c r="A2015" t="s">
        <v>74</v>
      </c>
      <c r="B2015" s="85">
        <v>1.0305263385374381</v>
      </c>
      <c r="C2015" s="85">
        <v>1.0305263385374375</v>
      </c>
      <c r="E2015" s="85">
        <v>9027.4108695652176</v>
      </c>
      <c r="F2015" s="86">
        <v>13</v>
      </c>
      <c r="H2015" s="87">
        <v>1898</v>
      </c>
      <c r="I2015" s="87">
        <v>1898</v>
      </c>
      <c r="J2015" t="s">
        <v>4430</v>
      </c>
      <c r="K2015" t="s">
        <v>34</v>
      </c>
      <c r="L2015" s="87">
        <v>397.83781772471696</v>
      </c>
      <c r="M2015" t="s">
        <v>286</v>
      </c>
      <c r="N2015">
        <v>145.85804316497638</v>
      </c>
      <c r="O2015" t="s">
        <v>5457</v>
      </c>
      <c r="P2015" s="89">
        <v>0</v>
      </c>
      <c r="Q2015" s="89">
        <v>0</v>
      </c>
      <c r="R2015" s="89">
        <v>0</v>
      </c>
      <c r="S2015" s="89">
        <v>0</v>
      </c>
      <c r="T2015" s="89">
        <v>0</v>
      </c>
      <c r="U2015" s="89">
        <v>0</v>
      </c>
      <c r="V2015" s="89">
        <v>0</v>
      </c>
      <c r="W2015" s="89">
        <v>0</v>
      </c>
      <c r="X2015" s="89">
        <v>0</v>
      </c>
      <c r="Y2015" s="89">
        <v>0</v>
      </c>
      <c r="Z2015" s="68">
        <v>0</v>
      </c>
      <c r="AA2015" s="68">
        <v>0</v>
      </c>
      <c r="AB2015" s="68">
        <v>0</v>
      </c>
      <c r="AC2015" s="68">
        <v>0</v>
      </c>
      <c r="AD2015" s="68">
        <v>0</v>
      </c>
      <c r="AE2015" s="68">
        <v>0</v>
      </c>
      <c r="AF2015" s="68">
        <v>0</v>
      </c>
      <c r="AG2015" s="68">
        <v>0</v>
      </c>
      <c r="AH2015" s="68">
        <v>0</v>
      </c>
      <c r="AI2015" s="68">
        <v>0</v>
      </c>
      <c r="AJ2015" t="s">
        <v>5458</v>
      </c>
      <c r="AK2015" s="89">
        <v>2.1921524877938695E-2</v>
      </c>
      <c r="AL2015" s="89">
        <v>3.1386708042700925E-2</v>
      </c>
      <c r="AM2015" s="89">
        <v>4.744293224008321E-2</v>
      </c>
      <c r="AN2015" s="89">
        <v>6.7859625250506331E-2</v>
      </c>
      <c r="AO2015" s="89">
        <v>8.8851146493291858E-2</v>
      </c>
      <c r="AP2015" s="89">
        <v>9.410121468344107E-2</v>
      </c>
      <c r="AQ2015" s="89">
        <v>8.5573688217881014E-2</v>
      </c>
      <c r="AR2015" s="89">
        <v>6.3856670656067066E-2</v>
      </c>
      <c r="AS2015" s="89">
        <v>3.5513730782849764E-2</v>
      </c>
      <c r="AT2015" s="89">
        <v>1.6310669505521843E-2</v>
      </c>
      <c r="AU2015" s="68">
        <v>197.8946119605481</v>
      </c>
      <c r="AV2015" s="68">
        <v>283.34070934454837</v>
      </c>
      <c r="AW2015" s="68">
        <v>428.2868421881733</v>
      </c>
      <c r="AX2015" s="68">
        <v>612.5967185910431</v>
      </c>
      <c r="AY2015" s="68">
        <v>802.09580562687438</v>
      </c>
      <c r="AZ2015" s="68">
        <v>849.490328272586</v>
      </c>
      <c r="BA2015" s="68">
        <v>772.50884316688405</v>
      </c>
      <c r="BB2015" s="68">
        <v>576.46040277482609</v>
      </c>
      <c r="BC2015" s="68">
        <v>320.59703928791083</v>
      </c>
      <c r="BD2015" s="68">
        <v>147.24311518403383</v>
      </c>
      <c r="BE2015">
        <f t="shared" si="620"/>
        <v>0</v>
      </c>
      <c r="BF2015">
        <f t="shared" si="621"/>
        <v>0</v>
      </c>
      <c r="BG2015">
        <f t="shared" si="622"/>
        <v>0</v>
      </c>
      <c r="BH2015">
        <f t="shared" si="623"/>
        <v>0</v>
      </c>
      <c r="BI2015">
        <f t="shared" si="624"/>
        <v>0</v>
      </c>
      <c r="BJ2015">
        <f t="shared" si="625"/>
        <v>0</v>
      </c>
      <c r="BK2015">
        <f t="shared" si="626"/>
        <v>0</v>
      </c>
      <c r="BL2015">
        <f t="shared" si="627"/>
        <v>0</v>
      </c>
      <c r="BM2015">
        <f t="shared" si="628"/>
        <v>0</v>
      </c>
      <c r="BN2015">
        <f t="shared" si="629"/>
        <v>0</v>
      </c>
      <c r="BO2015">
        <f t="shared" si="630"/>
        <v>11.918642340525707</v>
      </c>
      <c r="BP2015">
        <f t="shared" si="631"/>
        <v>17.423184538014905</v>
      </c>
      <c r="BQ2015">
        <f t="shared" si="632"/>
        <v>26.889271360590708</v>
      </c>
      <c r="BR2015">
        <f t="shared" si="633"/>
        <v>39.268535970641686</v>
      </c>
      <c r="BS2015">
        <f t="shared" si="634"/>
        <v>52.495494518844268</v>
      </c>
      <c r="BT2015">
        <f t="shared" si="635"/>
        <v>56.764911703240763</v>
      </c>
      <c r="BU2015">
        <f t="shared" si="636"/>
        <v>52.704867970778572</v>
      </c>
      <c r="BV2015">
        <f t="shared" si="637"/>
        <v>40.15526469477448</v>
      </c>
      <c r="BW2015">
        <f t="shared" si="638"/>
        <v>22.801229274604005</v>
      </c>
      <c r="BX2015">
        <f t="shared" si="639"/>
        <v>10.692013378004138</v>
      </c>
    </row>
    <row r="2016" spans="1:76" x14ac:dyDescent="0.25">
      <c r="A2016" t="s">
        <v>74</v>
      </c>
      <c r="B2016" s="85">
        <v>1.0305263385374381</v>
      </c>
      <c r="C2016" s="85">
        <v>1.0305263385374375</v>
      </c>
      <c r="E2016" s="85">
        <v>9027.4108695652176</v>
      </c>
      <c r="F2016" s="86">
        <v>13</v>
      </c>
      <c r="H2016" s="87">
        <v>1898</v>
      </c>
      <c r="I2016" s="87">
        <v>1898</v>
      </c>
      <c r="J2016" t="s">
        <v>4430</v>
      </c>
      <c r="K2016" t="s">
        <v>34</v>
      </c>
      <c r="L2016" s="87">
        <v>397.83781772471696</v>
      </c>
      <c r="M2016" t="s">
        <v>286</v>
      </c>
      <c r="N2016">
        <v>145.85804316497638</v>
      </c>
      <c r="O2016" t="s">
        <v>5459</v>
      </c>
      <c r="P2016" s="89">
        <v>0</v>
      </c>
      <c r="Q2016" s="89">
        <v>0</v>
      </c>
      <c r="R2016" s="89">
        <v>0</v>
      </c>
      <c r="S2016" s="89">
        <v>0</v>
      </c>
      <c r="T2016" s="89">
        <v>0</v>
      </c>
      <c r="U2016" s="89">
        <v>0</v>
      </c>
      <c r="V2016" s="89">
        <v>0</v>
      </c>
      <c r="W2016" s="89">
        <v>0</v>
      </c>
      <c r="X2016" s="89">
        <v>0</v>
      </c>
      <c r="Y2016" s="89">
        <v>0</v>
      </c>
      <c r="Z2016" s="68">
        <v>0</v>
      </c>
      <c r="AA2016" s="68">
        <v>0</v>
      </c>
      <c r="AB2016" s="68">
        <v>0</v>
      </c>
      <c r="AC2016" s="68">
        <v>0</v>
      </c>
      <c r="AD2016" s="68">
        <v>0</v>
      </c>
      <c r="AE2016" s="68">
        <v>0</v>
      </c>
      <c r="AF2016" s="68">
        <v>0</v>
      </c>
      <c r="AG2016" s="68">
        <v>0</v>
      </c>
      <c r="AH2016" s="68">
        <v>0</v>
      </c>
      <c r="AI2016" s="68">
        <v>0</v>
      </c>
      <c r="AJ2016" t="s">
        <v>5460</v>
      </c>
      <c r="AK2016" s="89">
        <v>0</v>
      </c>
      <c r="AL2016" s="89">
        <v>0</v>
      </c>
      <c r="AM2016" s="89">
        <v>0</v>
      </c>
      <c r="AN2016" s="89">
        <v>0</v>
      </c>
      <c r="AO2016" s="89">
        <v>0</v>
      </c>
      <c r="AP2016" s="89">
        <v>0</v>
      </c>
      <c r="AQ2016" s="89">
        <v>0</v>
      </c>
      <c r="AR2016" s="89">
        <v>0</v>
      </c>
      <c r="AS2016" s="89">
        <v>0</v>
      </c>
      <c r="AT2016" s="89">
        <v>0</v>
      </c>
      <c r="AU2016" s="68">
        <v>0</v>
      </c>
      <c r="AV2016" s="68">
        <v>0</v>
      </c>
      <c r="AW2016" s="68">
        <v>0</v>
      </c>
      <c r="AX2016" s="68">
        <v>0</v>
      </c>
      <c r="AY2016" s="68">
        <v>0</v>
      </c>
      <c r="AZ2016" s="68">
        <v>0</v>
      </c>
      <c r="BA2016" s="68">
        <v>0</v>
      </c>
      <c r="BB2016" s="68">
        <v>0</v>
      </c>
      <c r="BC2016" s="68">
        <v>0</v>
      </c>
      <c r="BD2016" s="68">
        <v>0</v>
      </c>
      <c r="BE2016">
        <f t="shared" si="620"/>
        <v>0</v>
      </c>
      <c r="BF2016">
        <f t="shared" si="621"/>
        <v>0</v>
      </c>
      <c r="BG2016">
        <f t="shared" si="622"/>
        <v>0</v>
      </c>
      <c r="BH2016">
        <f t="shared" si="623"/>
        <v>0</v>
      </c>
      <c r="BI2016">
        <f t="shared" si="624"/>
        <v>0</v>
      </c>
      <c r="BJ2016">
        <f t="shared" si="625"/>
        <v>0</v>
      </c>
      <c r="BK2016">
        <f t="shared" si="626"/>
        <v>0</v>
      </c>
      <c r="BL2016">
        <f t="shared" si="627"/>
        <v>0</v>
      </c>
      <c r="BM2016">
        <f t="shared" si="628"/>
        <v>0</v>
      </c>
      <c r="BN2016">
        <f t="shared" si="629"/>
        <v>0</v>
      </c>
      <c r="BO2016">
        <f t="shared" si="630"/>
        <v>0</v>
      </c>
      <c r="BP2016">
        <f t="shared" si="631"/>
        <v>0</v>
      </c>
      <c r="BQ2016">
        <f t="shared" si="632"/>
        <v>0</v>
      </c>
      <c r="BR2016">
        <f t="shared" si="633"/>
        <v>0</v>
      </c>
      <c r="BS2016">
        <f t="shared" si="634"/>
        <v>0</v>
      </c>
      <c r="BT2016">
        <f t="shared" si="635"/>
        <v>0</v>
      </c>
      <c r="BU2016">
        <f t="shared" si="636"/>
        <v>0</v>
      </c>
      <c r="BV2016">
        <f t="shared" si="637"/>
        <v>0</v>
      </c>
      <c r="BW2016">
        <f t="shared" si="638"/>
        <v>0</v>
      </c>
      <c r="BX2016">
        <f t="shared" si="639"/>
        <v>0</v>
      </c>
    </row>
    <row r="2017" spans="1:76" x14ac:dyDescent="0.25">
      <c r="A2017" t="s">
        <v>74</v>
      </c>
      <c r="B2017" s="85">
        <v>1.0305263385374381</v>
      </c>
      <c r="C2017" s="85">
        <v>1.0305263385374375</v>
      </c>
      <c r="E2017" s="85">
        <v>9027.4108695652176</v>
      </c>
      <c r="F2017" s="86">
        <v>13</v>
      </c>
      <c r="H2017" s="87">
        <v>1898</v>
      </c>
      <c r="I2017" s="87">
        <v>1898</v>
      </c>
      <c r="J2017" t="s">
        <v>4430</v>
      </c>
      <c r="K2017" t="s">
        <v>34</v>
      </c>
      <c r="L2017" s="87">
        <v>397.83781772471696</v>
      </c>
      <c r="M2017" t="s">
        <v>286</v>
      </c>
      <c r="N2017">
        <v>145.85804316497638</v>
      </c>
      <c r="O2017" t="s">
        <v>5461</v>
      </c>
      <c r="P2017" s="89">
        <v>0</v>
      </c>
      <c r="Q2017" s="89">
        <v>0</v>
      </c>
      <c r="R2017" s="89">
        <v>0</v>
      </c>
      <c r="S2017" s="89">
        <v>0</v>
      </c>
      <c r="T2017" s="89">
        <v>0</v>
      </c>
      <c r="U2017" s="89">
        <v>0</v>
      </c>
      <c r="V2017" s="89">
        <v>0</v>
      </c>
      <c r="W2017" s="89">
        <v>0</v>
      </c>
      <c r="X2017" s="89">
        <v>0</v>
      </c>
      <c r="Y2017" s="89">
        <v>0</v>
      </c>
      <c r="Z2017" s="68">
        <v>0</v>
      </c>
      <c r="AA2017" s="68">
        <v>0</v>
      </c>
      <c r="AB2017" s="68">
        <v>0</v>
      </c>
      <c r="AC2017" s="68">
        <v>0</v>
      </c>
      <c r="AD2017" s="68">
        <v>0</v>
      </c>
      <c r="AE2017" s="68">
        <v>0</v>
      </c>
      <c r="AF2017" s="68">
        <v>0</v>
      </c>
      <c r="AG2017" s="68">
        <v>0</v>
      </c>
      <c r="AH2017" s="68">
        <v>0</v>
      </c>
      <c r="AI2017" s="68">
        <v>0</v>
      </c>
      <c r="AJ2017" t="s">
        <v>5462</v>
      </c>
      <c r="AK2017" s="89">
        <v>0</v>
      </c>
      <c r="AL2017" s="89">
        <v>0</v>
      </c>
      <c r="AM2017" s="89">
        <v>0</v>
      </c>
      <c r="AN2017" s="89">
        <v>0</v>
      </c>
      <c r="AO2017" s="89">
        <v>0</v>
      </c>
      <c r="AP2017" s="89">
        <v>0</v>
      </c>
      <c r="AQ2017" s="89">
        <v>0</v>
      </c>
      <c r="AR2017" s="89">
        <v>0</v>
      </c>
      <c r="AS2017" s="89">
        <v>0</v>
      </c>
      <c r="AT2017" s="89">
        <v>0</v>
      </c>
      <c r="AU2017" s="68">
        <v>0</v>
      </c>
      <c r="AV2017" s="68">
        <v>0</v>
      </c>
      <c r="AW2017" s="68">
        <v>0</v>
      </c>
      <c r="AX2017" s="68">
        <v>0</v>
      </c>
      <c r="AY2017" s="68">
        <v>0</v>
      </c>
      <c r="AZ2017" s="68">
        <v>0</v>
      </c>
      <c r="BA2017" s="68">
        <v>0</v>
      </c>
      <c r="BB2017" s="68">
        <v>0</v>
      </c>
      <c r="BC2017" s="68">
        <v>0</v>
      </c>
      <c r="BD2017" s="68">
        <v>0</v>
      </c>
      <c r="BE2017">
        <f t="shared" si="620"/>
        <v>0</v>
      </c>
      <c r="BF2017">
        <f t="shared" si="621"/>
        <v>0</v>
      </c>
      <c r="BG2017">
        <f t="shared" si="622"/>
        <v>0</v>
      </c>
      <c r="BH2017">
        <f t="shared" si="623"/>
        <v>0</v>
      </c>
      <c r="BI2017">
        <f t="shared" si="624"/>
        <v>0</v>
      </c>
      <c r="BJ2017">
        <f t="shared" si="625"/>
        <v>0</v>
      </c>
      <c r="BK2017">
        <f t="shared" si="626"/>
        <v>0</v>
      </c>
      <c r="BL2017">
        <f t="shared" si="627"/>
        <v>0</v>
      </c>
      <c r="BM2017">
        <f t="shared" si="628"/>
        <v>0</v>
      </c>
      <c r="BN2017">
        <f t="shared" si="629"/>
        <v>0</v>
      </c>
      <c r="BO2017">
        <f t="shared" si="630"/>
        <v>0</v>
      </c>
      <c r="BP2017">
        <f t="shared" si="631"/>
        <v>0</v>
      </c>
      <c r="BQ2017">
        <f t="shared" si="632"/>
        <v>0</v>
      </c>
      <c r="BR2017">
        <f t="shared" si="633"/>
        <v>0</v>
      </c>
      <c r="BS2017">
        <f t="shared" si="634"/>
        <v>0</v>
      </c>
      <c r="BT2017">
        <f t="shared" si="635"/>
        <v>0</v>
      </c>
      <c r="BU2017">
        <f t="shared" si="636"/>
        <v>0</v>
      </c>
      <c r="BV2017">
        <f t="shared" si="637"/>
        <v>0</v>
      </c>
      <c r="BW2017">
        <f t="shared" si="638"/>
        <v>0</v>
      </c>
      <c r="BX2017">
        <f t="shared" si="639"/>
        <v>0</v>
      </c>
    </row>
    <row r="2018" spans="1:76" x14ac:dyDescent="0.25">
      <c r="A2018" t="s">
        <v>74</v>
      </c>
      <c r="B2018" s="85">
        <v>1.0305263385374381</v>
      </c>
      <c r="C2018" s="85">
        <v>1.0305263385374375</v>
      </c>
      <c r="E2018" s="85">
        <v>9027.4108695652176</v>
      </c>
      <c r="F2018" s="86">
        <v>13</v>
      </c>
      <c r="H2018" s="87">
        <v>1898</v>
      </c>
      <c r="I2018" s="87">
        <v>1898</v>
      </c>
      <c r="J2018" t="s">
        <v>4430</v>
      </c>
      <c r="K2018" t="s">
        <v>34</v>
      </c>
      <c r="L2018" s="87">
        <v>397.83781772471696</v>
      </c>
      <c r="M2018" t="s">
        <v>286</v>
      </c>
      <c r="N2018">
        <v>145.85804316497638</v>
      </c>
      <c r="O2018" t="s">
        <v>5463</v>
      </c>
      <c r="P2018" s="89">
        <v>0</v>
      </c>
      <c r="Q2018" s="89">
        <v>0</v>
      </c>
      <c r="R2018" s="89">
        <v>0</v>
      </c>
      <c r="S2018" s="89">
        <v>0</v>
      </c>
      <c r="T2018" s="89">
        <v>0</v>
      </c>
      <c r="U2018" s="89">
        <v>0</v>
      </c>
      <c r="V2018" s="89">
        <v>0</v>
      </c>
      <c r="W2018" s="89">
        <v>0</v>
      </c>
      <c r="X2018" s="89">
        <v>0</v>
      </c>
      <c r="Y2018" s="89">
        <v>0</v>
      </c>
      <c r="Z2018" s="68">
        <v>0</v>
      </c>
      <c r="AA2018" s="68">
        <v>0</v>
      </c>
      <c r="AB2018" s="68">
        <v>0</v>
      </c>
      <c r="AC2018" s="68">
        <v>0</v>
      </c>
      <c r="AD2018" s="68">
        <v>0</v>
      </c>
      <c r="AE2018" s="68">
        <v>0</v>
      </c>
      <c r="AF2018" s="68">
        <v>0</v>
      </c>
      <c r="AG2018" s="68">
        <v>0</v>
      </c>
      <c r="AH2018" s="68">
        <v>0</v>
      </c>
      <c r="AI2018" s="68">
        <v>0</v>
      </c>
      <c r="AJ2018" t="s">
        <v>5464</v>
      </c>
      <c r="AK2018" s="89">
        <v>0.51090884830732852</v>
      </c>
      <c r="AL2018" s="89">
        <v>0.71191096804598286</v>
      </c>
      <c r="AM2018" s="89">
        <v>1.0458108869922127</v>
      </c>
      <c r="AN2018" s="89">
        <v>1.452559710272403</v>
      </c>
      <c r="AO2018" s="89">
        <v>1.8468729291855539</v>
      </c>
      <c r="AP2018" s="89">
        <v>2.0008660052200251</v>
      </c>
      <c r="AQ2018" s="89">
        <v>1.8198323272888197</v>
      </c>
      <c r="AR2018" s="89">
        <v>1.3241072327400967</v>
      </c>
      <c r="AS2018" s="89">
        <v>0.75729470732038184</v>
      </c>
      <c r="AT2018" s="89">
        <v>0.35154450853443431</v>
      </c>
      <c r="AU2018" s="68">
        <v>4612.184090566624</v>
      </c>
      <c r="AV2018" s="68">
        <v>6426.7128111010024</v>
      </c>
      <c r="AW2018" s="68">
        <v>9440.9645687431421</v>
      </c>
      <c r="AX2018" s="68">
        <v>13112.853317205594</v>
      </c>
      <c r="AY2018" s="68">
        <v>16672.480755635421</v>
      </c>
      <c r="AZ2018" s="68">
        <v>18062.639524066792</v>
      </c>
      <c r="BA2018" s="68">
        <v>16428.374132153258</v>
      </c>
      <c r="BB2018" s="68">
        <v>11953.260025307871</v>
      </c>
      <c r="BC2018" s="68">
        <v>6836.4104723282253</v>
      </c>
      <c r="BD2018" s="68">
        <v>3173.5367174797148</v>
      </c>
      <c r="BE2018">
        <f t="shared" si="620"/>
        <v>0</v>
      </c>
      <c r="BF2018">
        <f t="shared" si="621"/>
        <v>0</v>
      </c>
      <c r="BG2018">
        <f t="shared" si="622"/>
        <v>0</v>
      </c>
      <c r="BH2018">
        <f t="shared" si="623"/>
        <v>0</v>
      </c>
      <c r="BI2018">
        <f t="shared" si="624"/>
        <v>0</v>
      </c>
      <c r="BJ2018">
        <f t="shared" si="625"/>
        <v>0</v>
      </c>
      <c r="BK2018">
        <f t="shared" si="626"/>
        <v>0</v>
      </c>
      <c r="BL2018">
        <f t="shared" si="627"/>
        <v>0</v>
      </c>
      <c r="BM2018">
        <f t="shared" si="628"/>
        <v>0</v>
      </c>
      <c r="BN2018">
        <f t="shared" si="629"/>
        <v>0</v>
      </c>
      <c r="BO2018">
        <f t="shared" si="630"/>
        <v>277.77902611661472</v>
      </c>
      <c r="BP2018">
        <f t="shared" si="631"/>
        <v>395.19137062819567</v>
      </c>
      <c r="BQ2018">
        <f t="shared" si="632"/>
        <v>592.73513259863273</v>
      </c>
      <c r="BR2018">
        <f t="shared" si="633"/>
        <v>840.55715046718637</v>
      </c>
      <c r="BS2018">
        <f t="shared" si="634"/>
        <v>1091.1790287183508</v>
      </c>
      <c r="BT2018">
        <f t="shared" si="635"/>
        <v>1206.9874177332722</v>
      </c>
      <c r="BU2018">
        <f t="shared" si="636"/>
        <v>1120.8354406146805</v>
      </c>
      <c r="BV2018">
        <f t="shared" si="637"/>
        <v>832.64404280200665</v>
      </c>
      <c r="BW2018">
        <f t="shared" si="638"/>
        <v>486.21335662078161</v>
      </c>
      <c r="BX2018">
        <f t="shared" si="639"/>
        <v>230.4453895618189</v>
      </c>
    </row>
    <row r="2019" spans="1:76" x14ac:dyDescent="0.25">
      <c r="A2019" t="s">
        <v>74</v>
      </c>
      <c r="B2019" s="85">
        <v>1.0305263385374381</v>
      </c>
      <c r="C2019" s="85">
        <v>1.0305263385374375</v>
      </c>
      <c r="E2019" s="85">
        <v>9027.4108695652176</v>
      </c>
      <c r="F2019" s="86">
        <v>13</v>
      </c>
      <c r="H2019" s="87">
        <v>1898</v>
      </c>
      <c r="I2019" s="87">
        <v>1898</v>
      </c>
      <c r="J2019" t="s">
        <v>4430</v>
      </c>
      <c r="K2019" t="s">
        <v>34</v>
      </c>
      <c r="L2019" s="87">
        <v>397.83781772471696</v>
      </c>
      <c r="M2019" t="s">
        <v>286</v>
      </c>
      <c r="N2019">
        <v>145.85804316497638</v>
      </c>
      <c r="O2019" t="s">
        <v>5465</v>
      </c>
      <c r="P2019" s="89">
        <v>0</v>
      </c>
      <c r="Q2019" s="89">
        <v>0</v>
      </c>
      <c r="R2019" s="89">
        <v>0</v>
      </c>
      <c r="S2019" s="89">
        <v>0</v>
      </c>
      <c r="T2019" s="89">
        <v>0</v>
      </c>
      <c r="U2019" s="89">
        <v>0</v>
      </c>
      <c r="V2019" s="89">
        <v>0</v>
      </c>
      <c r="W2019" s="89">
        <v>0</v>
      </c>
      <c r="X2019" s="89">
        <v>0</v>
      </c>
      <c r="Y2019" s="89">
        <v>0</v>
      </c>
      <c r="Z2019" s="68">
        <v>0</v>
      </c>
      <c r="AA2019" s="68">
        <v>0</v>
      </c>
      <c r="AB2019" s="68">
        <v>0</v>
      </c>
      <c r="AC2019" s="68">
        <v>0</v>
      </c>
      <c r="AD2019" s="68">
        <v>0</v>
      </c>
      <c r="AE2019" s="68">
        <v>0</v>
      </c>
      <c r="AF2019" s="68">
        <v>0</v>
      </c>
      <c r="AG2019" s="68">
        <v>0</v>
      </c>
      <c r="AH2019" s="68">
        <v>0</v>
      </c>
      <c r="AI2019" s="68">
        <v>0</v>
      </c>
      <c r="AJ2019" t="s">
        <v>5466</v>
      </c>
      <c r="AK2019" s="89">
        <v>1.3583664628636976</v>
      </c>
      <c r="AL2019" s="89">
        <v>2.1240792270312578</v>
      </c>
      <c r="AM2019" s="89">
        <v>3.4756677826288054</v>
      </c>
      <c r="AN2019" s="89">
        <v>5.3431858055609363</v>
      </c>
      <c r="AO2019" s="89">
        <v>7.475129595606302</v>
      </c>
      <c r="AP2019" s="89">
        <v>8.4271309127408038</v>
      </c>
      <c r="AQ2019" s="89">
        <v>7.8673205143807783</v>
      </c>
      <c r="AR2019" s="89">
        <v>5.8098787215545196</v>
      </c>
      <c r="AS2019" s="89">
        <v>3.3501721491990017</v>
      </c>
      <c r="AT2019" s="89">
        <v>1.5642662177828435</v>
      </c>
      <c r="AU2019" s="68">
        <v>12262.532171708601</v>
      </c>
      <c r="AV2019" s="68">
        <v>19174.935901919664</v>
      </c>
      <c r="AW2019" s="68">
        <v>31376.281119900916</v>
      </c>
      <c r="AX2019" s="68">
        <v>48235.133619227381</v>
      </c>
      <c r="AY2019" s="68">
        <v>67481.066162784977</v>
      </c>
      <c r="AZ2019" s="68">
        <v>76075.17320092539</v>
      </c>
      <c r="BA2019" s="68">
        <v>71021.534725874459</v>
      </c>
      <c r="BB2019" s="68">
        <v>52448.162321816941</v>
      </c>
      <c r="BC2019" s="68">
        <v>30243.380474593734</v>
      </c>
      <c r="BD2019" s="68">
        <v>14121.273857306513</v>
      </c>
      <c r="BE2019">
        <f t="shared" si="620"/>
        <v>0</v>
      </c>
      <c r="BF2019">
        <f t="shared" si="621"/>
        <v>0</v>
      </c>
      <c r="BG2019">
        <f t="shared" si="622"/>
        <v>0</v>
      </c>
      <c r="BH2019">
        <f t="shared" si="623"/>
        <v>0</v>
      </c>
      <c r="BI2019">
        <f t="shared" si="624"/>
        <v>0</v>
      </c>
      <c r="BJ2019">
        <f t="shared" si="625"/>
        <v>0</v>
      </c>
      <c r="BK2019">
        <f t="shared" si="626"/>
        <v>0</v>
      </c>
      <c r="BL2019">
        <f t="shared" si="627"/>
        <v>0</v>
      </c>
      <c r="BM2019">
        <f t="shared" si="628"/>
        <v>0</v>
      </c>
      <c r="BN2019">
        <f t="shared" si="629"/>
        <v>0</v>
      </c>
      <c r="BO2019">
        <f t="shared" si="630"/>
        <v>738.53822343036563</v>
      </c>
      <c r="BP2019">
        <f t="shared" si="631"/>
        <v>1179.1049987013862</v>
      </c>
      <c r="BQ2019">
        <f t="shared" si="632"/>
        <v>1969.9072075357169</v>
      </c>
      <c r="BR2019">
        <f t="shared" si="633"/>
        <v>3091.9575996616072</v>
      </c>
      <c r="BS2019">
        <f t="shared" si="634"/>
        <v>4416.4947803282166</v>
      </c>
      <c r="BT2019">
        <f t="shared" si="635"/>
        <v>5083.5193125042642</v>
      </c>
      <c r="BU2019">
        <f t="shared" si="636"/>
        <v>4845.4857752361613</v>
      </c>
      <c r="BV2019">
        <f t="shared" si="637"/>
        <v>3653.4510100769558</v>
      </c>
      <c r="BW2019">
        <f t="shared" si="638"/>
        <v>2150.9439194197103</v>
      </c>
      <c r="BX2019">
        <f t="shared" si="639"/>
        <v>1025.4119441039456</v>
      </c>
    </row>
    <row r="2020" spans="1:76" x14ac:dyDescent="0.25">
      <c r="A2020" t="s">
        <v>74</v>
      </c>
      <c r="B2020" s="85">
        <v>1.0305263385374381</v>
      </c>
      <c r="C2020" s="85">
        <v>1.0305263385374375</v>
      </c>
      <c r="E2020" s="85">
        <v>9027.4108695652176</v>
      </c>
      <c r="F2020" s="86">
        <v>13</v>
      </c>
      <c r="H2020" s="87">
        <v>1898</v>
      </c>
      <c r="I2020" s="87">
        <v>1898</v>
      </c>
      <c r="J2020" t="s">
        <v>4430</v>
      </c>
      <c r="K2020" t="s">
        <v>34</v>
      </c>
      <c r="L2020" s="87">
        <v>397.83781772471696</v>
      </c>
      <c r="M2020" t="s">
        <v>286</v>
      </c>
      <c r="N2020">
        <v>145.85804316497638</v>
      </c>
      <c r="O2020" t="s">
        <v>5467</v>
      </c>
      <c r="P2020" s="89">
        <v>0</v>
      </c>
      <c r="Q2020" s="89">
        <v>0</v>
      </c>
      <c r="R2020" s="89">
        <v>0</v>
      </c>
      <c r="S2020" s="89">
        <v>0</v>
      </c>
      <c r="T2020" s="89">
        <v>0</v>
      </c>
      <c r="U2020" s="89">
        <v>0</v>
      </c>
      <c r="V2020" s="89">
        <v>0</v>
      </c>
      <c r="W2020" s="89">
        <v>0</v>
      </c>
      <c r="X2020" s="89">
        <v>0</v>
      </c>
      <c r="Y2020" s="89">
        <v>0</v>
      </c>
      <c r="Z2020" s="68">
        <v>0</v>
      </c>
      <c r="AA2020" s="68">
        <v>0</v>
      </c>
      <c r="AB2020" s="68">
        <v>0</v>
      </c>
      <c r="AC2020" s="68">
        <v>0</v>
      </c>
      <c r="AD2020" s="68">
        <v>0</v>
      </c>
      <c r="AE2020" s="68">
        <v>0</v>
      </c>
      <c r="AF2020" s="68">
        <v>0</v>
      </c>
      <c r="AG2020" s="68">
        <v>0</v>
      </c>
      <c r="AH2020" s="68">
        <v>0</v>
      </c>
      <c r="AI2020" s="68">
        <v>0</v>
      </c>
      <c r="AJ2020" t="s">
        <v>5468</v>
      </c>
      <c r="AK2020" s="89">
        <v>0.4803810057341466</v>
      </c>
      <c r="AL2020" s="89">
        <v>0.58904184841974294</v>
      </c>
      <c r="AM2020" s="89">
        <v>0.75714059388139243</v>
      </c>
      <c r="AN2020" s="89">
        <v>0.89323795848036858</v>
      </c>
      <c r="AO2020" s="89">
        <v>0.9273197303216103</v>
      </c>
      <c r="AP2020" s="89">
        <v>0.96299201235346887</v>
      </c>
      <c r="AQ2020" s="89">
        <v>0.8445583448442594</v>
      </c>
      <c r="AR2020" s="89">
        <v>0.59359941088631885</v>
      </c>
      <c r="AS2020" s="89">
        <v>0.32963818563915681</v>
      </c>
      <c r="AT2020" s="89">
        <v>0.14903741691062147</v>
      </c>
      <c r="AU2020" s="68">
        <v>4336.5967126971063</v>
      </c>
      <c r="AV2020" s="68">
        <v>5317.5227850531746</v>
      </c>
      <c r="AW2020" s="68">
        <v>6835.0192269939462</v>
      </c>
      <c r="AX2020" s="68">
        <v>8063.6260554939236</v>
      </c>
      <c r="AY2020" s="68">
        <v>8371.2962130675915</v>
      </c>
      <c r="AZ2020" s="68">
        <v>8693.3245596241868</v>
      </c>
      <c r="BA2020" s="68">
        <v>7624.1751822290762</v>
      </c>
      <c r="BB2020" s="68">
        <v>5358.6657740026649</v>
      </c>
      <c r="BC2020" s="68">
        <v>2975.7793400626811</v>
      </c>
      <c r="BD2020" s="68">
        <v>1345.4219973908673</v>
      </c>
      <c r="BE2020">
        <f t="shared" si="620"/>
        <v>0</v>
      </c>
      <c r="BF2020">
        <f t="shared" si="621"/>
        <v>0</v>
      </c>
      <c r="BG2020">
        <f t="shared" si="622"/>
        <v>0</v>
      </c>
      <c r="BH2020">
        <f t="shared" si="623"/>
        <v>0</v>
      </c>
      <c r="BI2020">
        <f t="shared" si="624"/>
        <v>0</v>
      </c>
      <c r="BJ2020">
        <f t="shared" si="625"/>
        <v>0</v>
      </c>
      <c r="BK2020">
        <f t="shared" si="626"/>
        <v>0</v>
      </c>
      <c r="BL2020">
        <f t="shared" si="627"/>
        <v>0</v>
      </c>
      <c r="BM2020">
        <f t="shared" si="628"/>
        <v>0</v>
      </c>
      <c r="BN2020">
        <f t="shared" si="629"/>
        <v>0</v>
      </c>
      <c r="BO2020">
        <f t="shared" si="630"/>
        <v>261.18116446768357</v>
      </c>
      <c r="BP2020">
        <f t="shared" si="631"/>
        <v>326.98506678903749</v>
      </c>
      <c r="BQ2020">
        <f t="shared" si="632"/>
        <v>429.1252232043712</v>
      </c>
      <c r="BR2020">
        <f t="shared" si="633"/>
        <v>516.89272926934098</v>
      </c>
      <c r="BS2020">
        <f t="shared" si="634"/>
        <v>547.88384552797561</v>
      </c>
      <c r="BT2020">
        <f t="shared" si="635"/>
        <v>580.90808642654008</v>
      </c>
      <c r="BU2020">
        <f t="shared" si="636"/>
        <v>520.1638142007173</v>
      </c>
      <c r="BV2020">
        <f t="shared" si="637"/>
        <v>373.27566911817445</v>
      </c>
      <c r="BW2020">
        <f t="shared" si="638"/>
        <v>211.6408409575651</v>
      </c>
      <c r="BX2020">
        <f t="shared" si="639"/>
        <v>97.697403217695935</v>
      </c>
    </row>
    <row r="2021" spans="1:76" x14ac:dyDescent="0.25">
      <c r="A2021" t="s">
        <v>74</v>
      </c>
      <c r="B2021" s="85">
        <v>1.0305263385374381</v>
      </c>
      <c r="C2021" s="85">
        <v>1.0305263385374375</v>
      </c>
      <c r="E2021" s="85">
        <v>9027.4108695652176</v>
      </c>
      <c r="F2021" s="86">
        <v>13</v>
      </c>
      <c r="H2021" s="87">
        <v>1898</v>
      </c>
      <c r="I2021" s="87">
        <v>1898</v>
      </c>
      <c r="J2021" t="s">
        <v>4430</v>
      </c>
      <c r="K2021" t="s">
        <v>34</v>
      </c>
      <c r="L2021" s="87">
        <v>397.83781772471696</v>
      </c>
      <c r="M2021" t="s">
        <v>286</v>
      </c>
      <c r="N2021">
        <v>145.85804316497638</v>
      </c>
      <c r="O2021" t="s">
        <v>5469</v>
      </c>
      <c r="P2021" s="89">
        <v>0</v>
      </c>
      <c r="Q2021" s="89">
        <v>0</v>
      </c>
      <c r="R2021" s="89">
        <v>0</v>
      </c>
      <c r="S2021" s="89">
        <v>0</v>
      </c>
      <c r="T2021" s="89">
        <v>0</v>
      </c>
      <c r="U2021" s="89">
        <v>0</v>
      </c>
      <c r="V2021" s="89">
        <v>0</v>
      </c>
      <c r="W2021" s="89">
        <v>0</v>
      </c>
      <c r="X2021" s="89">
        <v>0</v>
      </c>
      <c r="Y2021" s="89">
        <v>0</v>
      </c>
      <c r="Z2021" s="68">
        <v>0</v>
      </c>
      <c r="AA2021" s="68">
        <v>0</v>
      </c>
      <c r="AB2021" s="68">
        <v>0</v>
      </c>
      <c r="AC2021" s="68">
        <v>0</v>
      </c>
      <c r="AD2021" s="68">
        <v>0</v>
      </c>
      <c r="AE2021" s="68">
        <v>0</v>
      </c>
      <c r="AF2021" s="68">
        <v>0</v>
      </c>
      <c r="AG2021" s="68">
        <v>0</v>
      </c>
      <c r="AH2021" s="68">
        <v>0</v>
      </c>
      <c r="AI2021" s="68">
        <v>0</v>
      </c>
      <c r="AJ2021" t="s">
        <v>5470</v>
      </c>
      <c r="AK2021" s="89">
        <v>0</v>
      </c>
      <c r="AL2021" s="89">
        <v>0</v>
      </c>
      <c r="AM2021" s="89">
        <v>0</v>
      </c>
      <c r="AN2021" s="89">
        <v>0</v>
      </c>
      <c r="AO2021" s="89">
        <v>0</v>
      </c>
      <c r="AP2021" s="89">
        <v>0</v>
      </c>
      <c r="AQ2021" s="89">
        <v>0</v>
      </c>
      <c r="AR2021" s="89">
        <v>0</v>
      </c>
      <c r="AS2021" s="89">
        <v>0</v>
      </c>
      <c r="AT2021" s="89">
        <v>0</v>
      </c>
      <c r="AU2021" s="68">
        <v>0</v>
      </c>
      <c r="AV2021" s="68">
        <v>0</v>
      </c>
      <c r="AW2021" s="68">
        <v>0</v>
      </c>
      <c r="AX2021" s="68">
        <v>0</v>
      </c>
      <c r="AY2021" s="68">
        <v>0</v>
      </c>
      <c r="AZ2021" s="68">
        <v>0</v>
      </c>
      <c r="BA2021" s="68">
        <v>0</v>
      </c>
      <c r="BB2021" s="68">
        <v>0</v>
      </c>
      <c r="BC2021" s="68">
        <v>0</v>
      </c>
      <c r="BD2021" s="68">
        <v>0</v>
      </c>
      <c r="BE2021">
        <f t="shared" si="620"/>
        <v>0</v>
      </c>
      <c r="BF2021">
        <f t="shared" si="621"/>
        <v>0</v>
      </c>
      <c r="BG2021">
        <f t="shared" si="622"/>
        <v>0</v>
      </c>
      <c r="BH2021">
        <f t="shared" si="623"/>
        <v>0</v>
      </c>
      <c r="BI2021">
        <f t="shared" si="624"/>
        <v>0</v>
      </c>
      <c r="BJ2021">
        <f t="shared" si="625"/>
        <v>0</v>
      </c>
      <c r="BK2021">
        <f t="shared" si="626"/>
        <v>0</v>
      </c>
      <c r="BL2021">
        <f t="shared" si="627"/>
        <v>0</v>
      </c>
      <c r="BM2021">
        <f t="shared" si="628"/>
        <v>0</v>
      </c>
      <c r="BN2021">
        <f t="shared" si="629"/>
        <v>0</v>
      </c>
      <c r="BO2021">
        <f t="shared" si="630"/>
        <v>0</v>
      </c>
      <c r="BP2021">
        <f t="shared" si="631"/>
        <v>0</v>
      </c>
      <c r="BQ2021">
        <f t="shared" si="632"/>
        <v>0</v>
      </c>
      <c r="BR2021">
        <f t="shared" si="633"/>
        <v>0</v>
      </c>
      <c r="BS2021">
        <f t="shared" si="634"/>
        <v>0</v>
      </c>
      <c r="BT2021">
        <f t="shared" si="635"/>
        <v>0</v>
      </c>
      <c r="BU2021">
        <f t="shared" si="636"/>
        <v>0</v>
      </c>
      <c r="BV2021">
        <f t="shared" si="637"/>
        <v>0</v>
      </c>
      <c r="BW2021">
        <f t="shared" si="638"/>
        <v>0</v>
      </c>
      <c r="BX2021">
        <f t="shared" si="639"/>
        <v>0</v>
      </c>
    </row>
    <row r="2022" spans="1:76" x14ac:dyDescent="0.25">
      <c r="A2022" t="s">
        <v>74</v>
      </c>
      <c r="B2022" s="85">
        <v>1.0305263385374381</v>
      </c>
      <c r="C2022" s="85">
        <v>1.0305263385374375</v>
      </c>
      <c r="E2022" s="85">
        <v>9027.4108695652176</v>
      </c>
      <c r="F2022" s="86">
        <v>13</v>
      </c>
      <c r="H2022" s="87">
        <v>1898</v>
      </c>
      <c r="I2022" s="87">
        <v>1898</v>
      </c>
      <c r="J2022" t="s">
        <v>4430</v>
      </c>
      <c r="K2022" t="s">
        <v>34</v>
      </c>
      <c r="L2022" s="87">
        <v>397.83781772471696</v>
      </c>
      <c r="M2022" t="s">
        <v>286</v>
      </c>
      <c r="N2022">
        <v>145.85804316497638</v>
      </c>
      <c r="O2022" t="s">
        <v>5471</v>
      </c>
      <c r="P2022" s="89">
        <v>0</v>
      </c>
      <c r="Q2022" s="89">
        <v>0</v>
      </c>
      <c r="R2022" s="89">
        <v>0</v>
      </c>
      <c r="S2022" s="89">
        <v>0</v>
      </c>
      <c r="T2022" s="89">
        <v>0</v>
      </c>
      <c r="U2022" s="89">
        <v>0</v>
      </c>
      <c r="V2022" s="89">
        <v>0</v>
      </c>
      <c r="W2022" s="89">
        <v>0</v>
      </c>
      <c r="X2022" s="89">
        <v>0</v>
      </c>
      <c r="Y2022" s="89">
        <v>0</v>
      </c>
      <c r="Z2022" s="68">
        <v>0</v>
      </c>
      <c r="AA2022" s="68">
        <v>0</v>
      </c>
      <c r="AB2022" s="68">
        <v>0</v>
      </c>
      <c r="AC2022" s="68">
        <v>0</v>
      </c>
      <c r="AD2022" s="68">
        <v>0</v>
      </c>
      <c r="AE2022" s="68">
        <v>0</v>
      </c>
      <c r="AF2022" s="68">
        <v>0</v>
      </c>
      <c r="AG2022" s="68">
        <v>0</v>
      </c>
      <c r="AH2022" s="68">
        <v>0</v>
      </c>
      <c r="AI2022" s="68">
        <v>0</v>
      </c>
      <c r="AJ2022" t="s">
        <v>5472</v>
      </c>
      <c r="AK2022" s="89">
        <v>2.5963807684284839</v>
      </c>
      <c r="AL2022" s="89">
        <v>3.0291349613549268</v>
      </c>
      <c r="AM2022" s="89">
        <v>3.5915164915741316</v>
      </c>
      <c r="AN2022" s="89">
        <v>3.7411960638860107</v>
      </c>
      <c r="AO2022" s="89">
        <v>3.1073292999385087</v>
      </c>
      <c r="AP2022" s="89">
        <v>3.2339183314104187</v>
      </c>
      <c r="AQ2022" s="89">
        <v>2.8167026366487198</v>
      </c>
      <c r="AR2022" s="89">
        <v>1.9478291207690335</v>
      </c>
      <c r="AS2022" s="89">
        <v>1.0618052662761037</v>
      </c>
      <c r="AT2022" s="89">
        <v>0.47341194372524892</v>
      </c>
      <c r="AU2022" s="68">
        <v>23438.595970441387</v>
      </c>
      <c r="AV2022" s="68">
        <v>27345.24587551548</v>
      </c>
      <c r="AW2022" s="68">
        <v>32422.095014259052</v>
      </c>
      <c r="AX2022" s="68">
        <v>33773.314012299183</v>
      </c>
      <c r="AY2022" s="68">
        <v>28051.138297583373</v>
      </c>
      <c r="AZ2022" s="68">
        <v>29193.909496260625</v>
      </c>
      <c r="BA2022" s="68">
        <v>25427.531998415659</v>
      </c>
      <c r="BB2022" s="68">
        <v>17583.853776886033</v>
      </c>
      <c r="BC2022" s="68">
        <v>9585.3524021424892</v>
      </c>
      <c r="BD2022" s="68">
        <v>4273.6841265673092</v>
      </c>
      <c r="BE2022">
        <f t="shared" si="620"/>
        <v>0</v>
      </c>
      <c r="BF2022">
        <f t="shared" si="621"/>
        <v>0</v>
      </c>
      <c r="BG2022">
        <f t="shared" si="622"/>
        <v>0</v>
      </c>
      <c r="BH2022">
        <f t="shared" si="623"/>
        <v>0</v>
      </c>
      <c r="BI2022">
        <f t="shared" si="624"/>
        <v>0</v>
      </c>
      <c r="BJ2022">
        <f t="shared" si="625"/>
        <v>0</v>
      </c>
      <c r="BK2022">
        <f t="shared" si="626"/>
        <v>0</v>
      </c>
      <c r="BL2022">
        <f t="shared" si="627"/>
        <v>0</v>
      </c>
      <c r="BM2022">
        <f t="shared" si="628"/>
        <v>0</v>
      </c>
      <c r="BN2022">
        <f t="shared" si="629"/>
        <v>0</v>
      </c>
      <c r="BO2022">
        <f t="shared" si="630"/>
        <v>1411.6414770881679</v>
      </c>
      <c r="BP2022">
        <f t="shared" si="631"/>
        <v>1681.5136315167981</v>
      </c>
      <c r="BQ2022">
        <f t="shared" si="632"/>
        <v>2035.5668795779336</v>
      </c>
      <c r="BR2022">
        <f t="shared" si="633"/>
        <v>2164.9293179206697</v>
      </c>
      <c r="BS2022">
        <f t="shared" si="634"/>
        <v>1835.8883894141038</v>
      </c>
      <c r="BT2022">
        <f t="shared" si="635"/>
        <v>1950.8046644833305</v>
      </c>
      <c r="BU2022">
        <f t="shared" si="636"/>
        <v>1734.8082532043363</v>
      </c>
      <c r="BV2022">
        <f t="shared" si="637"/>
        <v>1224.8617587024021</v>
      </c>
      <c r="BW2022">
        <f t="shared" si="638"/>
        <v>681.72126069714636</v>
      </c>
      <c r="BX2022">
        <f t="shared" si="639"/>
        <v>310.33225422804969</v>
      </c>
    </row>
    <row r="2023" spans="1:76" x14ac:dyDescent="0.25">
      <c r="A2023" t="s">
        <v>74</v>
      </c>
      <c r="B2023" s="85">
        <v>1.0305263385374381</v>
      </c>
      <c r="C2023" s="85">
        <v>1.0305263385374375</v>
      </c>
      <c r="E2023" s="85">
        <v>9027.4108695652176</v>
      </c>
      <c r="F2023" s="86">
        <v>13</v>
      </c>
      <c r="H2023" s="87">
        <v>1898</v>
      </c>
      <c r="I2023" s="87">
        <v>1898</v>
      </c>
      <c r="J2023" t="s">
        <v>4430</v>
      </c>
      <c r="K2023" t="s">
        <v>34</v>
      </c>
      <c r="L2023" s="87">
        <v>397.83781772471696</v>
      </c>
      <c r="M2023" t="s">
        <v>286</v>
      </c>
      <c r="N2023">
        <v>145.85804316497638</v>
      </c>
      <c r="O2023" t="s">
        <v>5473</v>
      </c>
      <c r="P2023" s="89">
        <v>0</v>
      </c>
      <c r="Q2023" s="89">
        <v>0</v>
      </c>
      <c r="R2023" s="89">
        <v>0</v>
      </c>
      <c r="S2023" s="89">
        <v>0</v>
      </c>
      <c r="T2023" s="89">
        <v>0</v>
      </c>
      <c r="U2023" s="89">
        <v>0</v>
      </c>
      <c r="V2023" s="89">
        <v>0</v>
      </c>
      <c r="W2023" s="89">
        <v>0</v>
      </c>
      <c r="X2023" s="89">
        <v>0</v>
      </c>
      <c r="Y2023" s="89">
        <v>0</v>
      </c>
      <c r="Z2023" s="68">
        <v>0</v>
      </c>
      <c r="AA2023" s="68">
        <v>0</v>
      </c>
      <c r="AB2023" s="68">
        <v>0</v>
      </c>
      <c r="AC2023" s="68">
        <v>0</v>
      </c>
      <c r="AD2023" s="68">
        <v>0</v>
      </c>
      <c r="AE2023" s="68">
        <v>0</v>
      </c>
      <c r="AF2023" s="68">
        <v>0</v>
      </c>
      <c r="AG2023" s="68">
        <v>0</v>
      </c>
      <c r="AH2023" s="68">
        <v>0</v>
      </c>
      <c r="AI2023" s="68">
        <v>0</v>
      </c>
      <c r="AJ2023" t="s">
        <v>5474</v>
      </c>
      <c r="AK2023" s="89">
        <v>7.3797641853547993E-2</v>
      </c>
      <c r="AL2023" s="89">
        <v>0.11971758717863788</v>
      </c>
      <c r="AM2023" s="89">
        <v>0.20280946771098832</v>
      </c>
      <c r="AN2023" s="89">
        <v>0.32055203946638405</v>
      </c>
      <c r="AO2023" s="89">
        <v>0.45925878954079974</v>
      </c>
      <c r="AP2023" s="89">
        <v>0.50030496660641111</v>
      </c>
      <c r="AQ2023" s="89">
        <v>0.45721075947342865</v>
      </c>
      <c r="AR2023" s="89">
        <v>0.33893719944275408</v>
      </c>
      <c r="AS2023" s="89">
        <v>0.19598701468759769</v>
      </c>
      <c r="AT2023" s="89">
        <v>9.3749005880072178E-2</v>
      </c>
      <c r="AU2023" s="68">
        <v>666.20163421700022</v>
      </c>
      <c r="AV2023" s="68">
        <v>1080.7398477745571</v>
      </c>
      <c r="AW2023" s="68">
        <v>1830.844393264912</v>
      </c>
      <c r="AX2023" s="68">
        <v>2893.7549653401338</v>
      </c>
      <c r="AY2023" s="68">
        <v>4145.9177886439802</v>
      </c>
      <c r="AZ2023" s="68">
        <v>4516.4584936401789</v>
      </c>
      <c r="BA2023" s="68">
        <v>4127.4293797525979</v>
      </c>
      <c r="BB2023" s="68">
        <v>3059.7253583495121</v>
      </c>
      <c r="BC2023" s="68">
        <v>1769.2553066844573</v>
      </c>
      <c r="BD2023" s="68">
        <v>846.31079469269707</v>
      </c>
      <c r="BE2023">
        <f t="shared" si="620"/>
        <v>0</v>
      </c>
      <c r="BF2023">
        <f t="shared" si="621"/>
        <v>0</v>
      </c>
      <c r="BG2023">
        <f t="shared" si="622"/>
        <v>0</v>
      </c>
      <c r="BH2023">
        <f t="shared" si="623"/>
        <v>0</v>
      </c>
      <c r="BI2023">
        <f t="shared" si="624"/>
        <v>0</v>
      </c>
      <c r="BJ2023">
        <f t="shared" si="625"/>
        <v>0</v>
      </c>
      <c r="BK2023">
        <f t="shared" si="626"/>
        <v>0</v>
      </c>
      <c r="BL2023">
        <f t="shared" si="627"/>
        <v>0</v>
      </c>
      <c r="BM2023">
        <f t="shared" si="628"/>
        <v>0</v>
      </c>
      <c r="BN2023">
        <f t="shared" si="629"/>
        <v>0</v>
      </c>
      <c r="BO2023">
        <f t="shared" si="630"/>
        <v>40.123472419194044</v>
      </c>
      <c r="BP2023">
        <f t="shared" si="631"/>
        <v>66.456845713845681</v>
      </c>
      <c r="BQ2023">
        <f t="shared" si="632"/>
        <v>114.94649580639326</v>
      </c>
      <c r="BR2023">
        <f t="shared" si="633"/>
        <v>185.49482473238879</v>
      </c>
      <c r="BS2023">
        <f t="shared" si="634"/>
        <v>271.34165647362022</v>
      </c>
      <c r="BT2023">
        <f t="shared" si="635"/>
        <v>301.80021957892149</v>
      </c>
      <c r="BU2023">
        <f t="shared" si="636"/>
        <v>281.59628519822559</v>
      </c>
      <c r="BV2023">
        <f t="shared" si="637"/>
        <v>213.13533603769636</v>
      </c>
      <c r="BW2023">
        <f t="shared" si="638"/>
        <v>125.83146738542987</v>
      </c>
      <c r="BX2023">
        <f t="shared" si="639"/>
        <v>61.454597231890297</v>
      </c>
    </row>
    <row r="2024" spans="1:76" x14ac:dyDescent="0.25">
      <c r="A2024" t="s">
        <v>74</v>
      </c>
      <c r="B2024" s="85">
        <v>1.0305263385374381</v>
      </c>
      <c r="C2024" s="85">
        <v>1.0305263385374375</v>
      </c>
      <c r="E2024" s="85">
        <v>9027.4108695652176</v>
      </c>
      <c r="F2024" s="86">
        <v>13</v>
      </c>
      <c r="H2024" s="87">
        <v>1898</v>
      </c>
      <c r="I2024" s="87">
        <v>1898</v>
      </c>
      <c r="J2024" t="s">
        <v>4430</v>
      </c>
      <c r="K2024" t="s">
        <v>34</v>
      </c>
      <c r="L2024" s="87">
        <v>397.83781772471696</v>
      </c>
      <c r="M2024" t="s">
        <v>286</v>
      </c>
      <c r="N2024">
        <v>145.85804316497638</v>
      </c>
      <c r="O2024" t="s">
        <v>5475</v>
      </c>
      <c r="P2024" s="89">
        <v>0</v>
      </c>
      <c r="Q2024" s="89">
        <v>0</v>
      </c>
      <c r="R2024" s="89">
        <v>0</v>
      </c>
      <c r="S2024" s="89">
        <v>0</v>
      </c>
      <c r="T2024" s="89">
        <v>0</v>
      </c>
      <c r="U2024" s="89">
        <v>0</v>
      </c>
      <c r="V2024" s="89">
        <v>0</v>
      </c>
      <c r="W2024" s="89">
        <v>0</v>
      </c>
      <c r="X2024" s="89">
        <v>0</v>
      </c>
      <c r="Y2024" s="89">
        <v>0</v>
      </c>
      <c r="Z2024" s="68">
        <v>0</v>
      </c>
      <c r="AA2024" s="68">
        <v>0</v>
      </c>
      <c r="AB2024" s="68">
        <v>0</v>
      </c>
      <c r="AC2024" s="68">
        <v>0</v>
      </c>
      <c r="AD2024" s="68">
        <v>0</v>
      </c>
      <c r="AE2024" s="68">
        <v>0</v>
      </c>
      <c r="AF2024" s="68">
        <v>0</v>
      </c>
      <c r="AG2024" s="68">
        <v>0</v>
      </c>
      <c r="AH2024" s="68">
        <v>0</v>
      </c>
      <c r="AI2024" s="68">
        <v>0</v>
      </c>
      <c r="AJ2024" t="s">
        <v>5476</v>
      </c>
      <c r="AK2024" s="89">
        <v>0</v>
      </c>
      <c r="AL2024" s="89">
        <v>0</v>
      </c>
      <c r="AM2024" s="89">
        <v>0</v>
      </c>
      <c r="AN2024" s="89">
        <v>0</v>
      </c>
      <c r="AO2024" s="89">
        <v>0</v>
      </c>
      <c r="AP2024" s="89">
        <v>0</v>
      </c>
      <c r="AQ2024" s="89">
        <v>0</v>
      </c>
      <c r="AR2024" s="89">
        <v>0</v>
      </c>
      <c r="AS2024" s="89">
        <v>0</v>
      </c>
      <c r="AT2024" s="89">
        <v>0</v>
      </c>
      <c r="AU2024" s="68">
        <v>0</v>
      </c>
      <c r="AV2024" s="68">
        <v>0</v>
      </c>
      <c r="AW2024" s="68">
        <v>0</v>
      </c>
      <c r="AX2024" s="68">
        <v>0</v>
      </c>
      <c r="AY2024" s="68">
        <v>0</v>
      </c>
      <c r="AZ2024" s="68">
        <v>0</v>
      </c>
      <c r="BA2024" s="68">
        <v>0</v>
      </c>
      <c r="BB2024" s="68">
        <v>0</v>
      </c>
      <c r="BC2024" s="68">
        <v>0</v>
      </c>
      <c r="BD2024" s="68">
        <v>0</v>
      </c>
      <c r="BE2024">
        <f t="shared" si="620"/>
        <v>0</v>
      </c>
      <c r="BF2024">
        <f t="shared" si="621"/>
        <v>0</v>
      </c>
      <c r="BG2024">
        <f t="shared" si="622"/>
        <v>0</v>
      </c>
      <c r="BH2024">
        <f t="shared" si="623"/>
        <v>0</v>
      </c>
      <c r="BI2024">
        <f t="shared" si="624"/>
        <v>0</v>
      </c>
      <c r="BJ2024">
        <f t="shared" si="625"/>
        <v>0</v>
      </c>
      <c r="BK2024">
        <f t="shared" si="626"/>
        <v>0</v>
      </c>
      <c r="BL2024">
        <f t="shared" si="627"/>
        <v>0</v>
      </c>
      <c r="BM2024">
        <f t="shared" si="628"/>
        <v>0</v>
      </c>
      <c r="BN2024">
        <f t="shared" si="629"/>
        <v>0</v>
      </c>
      <c r="BO2024">
        <f t="shared" si="630"/>
        <v>0</v>
      </c>
      <c r="BP2024">
        <f t="shared" si="631"/>
        <v>0</v>
      </c>
      <c r="BQ2024">
        <f t="shared" si="632"/>
        <v>0</v>
      </c>
      <c r="BR2024">
        <f t="shared" si="633"/>
        <v>0</v>
      </c>
      <c r="BS2024">
        <f t="shared" si="634"/>
        <v>0</v>
      </c>
      <c r="BT2024">
        <f t="shared" si="635"/>
        <v>0</v>
      </c>
      <c r="BU2024">
        <f t="shared" si="636"/>
        <v>0</v>
      </c>
      <c r="BV2024">
        <f t="shared" si="637"/>
        <v>0</v>
      </c>
      <c r="BW2024">
        <f t="shared" si="638"/>
        <v>0</v>
      </c>
      <c r="BX2024">
        <f t="shared" si="639"/>
        <v>0</v>
      </c>
    </row>
    <row r="2025" spans="1:76" x14ac:dyDescent="0.25">
      <c r="A2025" t="s">
        <v>74</v>
      </c>
      <c r="B2025" s="85">
        <v>1.0305263385374381</v>
      </c>
      <c r="C2025" s="85">
        <v>1.0305263385374375</v>
      </c>
      <c r="E2025" s="85">
        <v>9027.4108695652176</v>
      </c>
      <c r="F2025" s="86">
        <v>13</v>
      </c>
      <c r="H2025" s="87">
        <v>1898</v>
      </c>
      <c r="I2025" s="87">
        <v>1898</v>
      </c>
      <c r="J2025" t="s">
        <v>4430</v>
      </c>
      <c r="K2025" t="s">
        <v>34</v>
      </c>
      <c r="L2025" s="87">
        <v>397.83781772471696</v>
      </c>
      <c r="M2025" t="s">
        <v>286</v>
      </c>
      <c r="N2025">
        <v>145.85804316497638</v>
      </c>
      <c r="O2025" t="s">
        <v>5477</v>
      </c>
      <c r="P2025" s="89">
        <v>0</v>
      </c>
      <c r="Q2025" s="89">
        <v>0</v>
      </c>
      <c r="R2025" s="89">
        <v>0</v>
      </c>
      <c r="S2025" s="89">
        <v>0</v>
      </c>
      <c r="T2025" s="89">
        <v>0</v>
      </c>
      <c r="U2025" s="89">
        <v>0</v>
      </c>
      <c r="V2025" s="89">
        <v>0</v>
      </c>
      <c r="W2025" s="89">
        <v>0</v>
      </c>
      <c r="X2025" s="89">
        <v>0</v>
      </c>
      <c r="Y2025" s="89">
        <v>0</v>
      </c>
      <c r="Z2025" s="68">
        <v>0</v>
      </c>
      <c r="AA2025" s="68">
        <v>0</v>
      </c>
      <c r="AB2025" s="68">
        <v>0</v>
      </c>
      <c r="AC2025" s="68">
        <v>0</v>
      </c>
      <c r="AD2025" s="68">
        <v>0</v>
      </c>
      <c r="AE2025" s="68">
        <v>0</v>
      </c>
      <c r="AF2025" s="68">
        <v>0</v>
      </c>
      <c r="AG2025" s="68">
        <v>0</v>
      </c>
      <c r="AH2025" s="68">
        <v>0</v>
      </c>
      <c r="AI2025" s="68">
        <v>0</v>
      </c>
      <c r="AJ2025" t="s">
        <v>5478</v>
      </c>
      <c r="AK2025" s="89">
        <v>1.2781995941025084</v>
      </c>
      <c r="AL2025" s="89">
        <v>1.8300952013577043</v>
      </c>
      <c r="AM2025" s="89">
        <v>2.7663010248816082</v>
      </c>
      <c r="AN2025" s="89">
        <v>3.9567569291165365</v>
      </c>
      <c r="AO2025" s="89">
        <v>5.1807299009451544</v>
      </c>
      <c r="AP2025" s="89">
        <v>5.4868507143097052</v>
      </c>
      <c r="AQ2025" s="89">
        <v>4.9896279651656208</v>
      </c>
      <c r="AR2025" s="89">
        <v>3.7233527774887789</v>
      </c>
      <c r="AS2025" s="89">
        <v>2.07073351549806</v>
      </c>
      <c r="AT2025" s="89">
        <v>0.95104201311953651</v>
      </c>
      <c r="AU2025" s="68">
        <v>11538.832909274834</v>
      </c>
      <c r="AV2025" s="68">
        <v>16521.021313075686</v>
      </c>
      <c r="AW2025" s="68">
        <v>24972.535940505633</v>
      </c>
      <c r="AX2025" s="68">
        <v>35719.270510134113</v>
      </c>
      <c r="AY2025" s="68">
        <v>46768.577420073816</v>
      </c>
      <c r="AZ2025" s="68">
        <v>49532.055778041111</v>
      </c>
      <c r="BA2025" s="68">
        <v>45043.421727822708</v>
      </c>
      <c r="BB2025" s="68">
        <v>33612.235334728044</v>
      </c>
      <c r="BC2025" s="68">
        <v>18693.362245780183</v>
      </c>
      <c r="BD2025" s="68">
        <v>8585.4470066484901</v>
      </c>
      <c r="BE2025">
        <f t="shared" si="620"/>
        <v>0</v>
      </c>
      <c r="BF2025">
        <f t="shared" si="621"/>
        <v>0</v>
      </c>
      <c r="BG2025">
        <f t="shared" si="622"/>
        <v>0</v>
      </c>
      <c r="BH2025">
        <f t="shared" si="623"/>
        <v>0</v>
      </c>
      <c r="BI2025">
        <f t="shared" si="624"/>
        <v>0</v>
      </c>
      <c r="BJ2025">
        <f t="shared" si="625"/>
        <v>0</v>
      </c>
      <c r="BK2025">
        <f t="shared" si="626"/>
        <v>0</v>
      </c>
      <c r="BL2025">
        <f t="shared" si="627"/>
        <v>0</v>
      </c>
      <c r="BM2025">
        <f t="shared" si="628"/>
        <v>0</v>
      </c>
      <c r="BN2025">
        <f t="shared" si="629"/>
        <v>0</v>
      </c>
      <c r="BO2025">
        <f t="shared" si="630"/>
        <v>694.95182870441988</v>
      </c>
      <c r="BP2025">
        <f t="shared" si="631"/>
        <v>1015.9105049185314</v>
      </c>
      <c r="BQ2025">
        <f t="shared" si="632"/>
        <v>1567.858802375561</v>
      </c>
      <c r="BR2025">
        <f t="shared" si="633"/>
        <v>2289.6685801685758</v>
      </c>
      <c r="BS2025">
        <f t="shared" si="634"/>
        <v>3060.9056703529641</v>
      </c>
      <c r="BT2025">
        <f t="shared" si="635"/>
        <v>3309.8467153098445</v>
      </c>
      <c r="BU2025">
        <f t="shared" si="636"/>
        <v>3073.1138110792363</v>
      </c>
      <c r="BV2025">
        <f t="shared" si="637"/>
        <v>2341.3719317964537</v>
      </c>
      <c r="BW2025">
        <f t="shared" si="638"/>
        <v>1329.4933709493332</v>
      </c>
      <c r="BX2025">
        <f t="shared" si="639"/>
        <v>623.42958539351116</v>
      </c>
    </row>
    <row r="2026" spans="1:76" x14ac:dyDescent="0.25">
      <c r="A2026" t="s">
        <v>74</v>
      </c>
      <c r="B2026" s="85">
        <v>1.0305263385374381</v>
      </c>
      <c r="C2026" s="85">
        <v>1.0305263385374375</v>
      </c>
      <c r="E2026" s="85">
        <v>9027.4108695652176</v>
      </c>
      <c r="F2026" s="86">
        <v>13</v>
      </c>
      <c r="H2026" s="87">
        <v>1898</v>
      </c>
      <c r="I2026" s="87">
        <v>1898</v>
      </c>
      <c r="J2026" t="s">
        <v>4430</v>
      </c>
      <c r="K2026" t="s">
        <v>34</v>
      </c>
      <c r="L2026" s="87">
        <v>397.83781772471696</v>
      </c>
      <c r="M2026" t="s">
        <v>286</v>
      </c>
      <c r="N2026">
        <v>145.85804316497638</v>
      </c>
      <c r="O2026" t="s">
        <v>5479</v>
      </c>
      <c r="P2026" s="89">
        <v>0</v>
      </c>
      <c r="Q2026" s="89">
        <v>0</v>
      </c>
      <c r="R2026" s="89">
        <v>0</v>
      </c>
      <c r="S2026" s="89">
        <v>0</v>
      </c>
      <c r="T2026" s="89">
        <v>0</v>
      </c>
      <c r="U2026" s="89">
        <v>0</v>
      </c>
      <c r="V2026" s="89">
        <v>0</v>
      </c>
      <c r="W2026" s="89">
        <v>0</v>
      </c>
      <c r="X2026" s="89">
        <v>0</v>
      </c>
      <c r="Y2026" s="89">
        <v>0</v>
      </c>
      <c r="Z2026" s="68">
        <v>0</v>
      </c>
      <c r="AA2026" s="68">
        <v>0</v>
      </c>
      <c r="AB2026" s="68">
        <v>0</v>
      </c>
      <c r="AC2026" s="68">
        <v>0</v>
      </c>
      <c r="AD2026" s="68">
        <v>0</v>
      </c>
      <c r="AE2026" s="68">
        <v>0</v>
      </c>
      <c r="AF2026" s="68">
        <v>0</v>
      </c>
      <c r="AG2026" s="68">
        <v>0</v>
      </c>
      <c r="AH2026" s="68">
        <v>0</v>
      </c>
      <c r="AI2026" s="68">
        <v>0</v>
      </c>
      <c r="AJ2026" t="s">
        <v>5480</v>
      </c>
      <c r="AK2026" s="89">
        <v>0</v>
      </c>
      <c r="AL2026" s="89">
        <v>0</v>
      </c>
      <c r="AM2026" s="89">
        <v>0</v>
      </c>
      <c r="AN2026" s="89">
        <v>0</v>
      </c>
      <c r="AO2026" s="89">
        <v>0</v>
      </c>
      <c r="AP2026" s="89">
        <v>0</v>
      </c>
      <c r="AQ2026" s="89">
        <v>0</v>
      </c>
      <c r="AR2026" s="89">
        <v>0</v>
      </c>
      <c r="AS2026" s="89">
        <v>0</v>
      </c>
      <c r="AT2026" s="89">
        <v>0</v>
      </c>
      <c r="AU2026" s="68">
        <v>0</v>
      </c>
      <c r="AV2026" s="68">
        <v>0</v>
      </c>
      <c r="AW2026" s="68">
        <v>0</v>
      </c>
      <c r="AX2026" s="68">
        <v>0</v>
      </c>
      <c r="AY2026" s="68">
        <v>0</v>
      </c>
      <c r="AZ2026" s="68">
        <v>0</v>
      </c>
      <c r="BA2026" s="68">
        <v>0</v>
      </c>
      <c r="BB2026" s="68">
        <v>0</v>
      </c>
      <c r="BC2026" s="68">
        <v>0</v>
      </c>
      <c r="BD2026" s="68">
        <v>0</v>
      </c>
      <c r="BE2026">
        <f t="shared" si="620"/>
        <v>0</v>
      </c>
      <c r="BF2026">
        <f t="shared" si="621"/>
        <v>0</v>
      </c>
      <c r="BG2026">
        <f t="shared" si="622"/>
        <v>0</v>
      </c>
      <c r="BH2026">
        <f t="shared" si="623"/>
        <v>0</v>
      </c>
      <c r="BI2026">
        <f t="shared" si="624"/>
        <v>0</v>
      </c>
      <c r="BJ2026">
        <f t="shared" si="625"/>
        <v>0</v>
      </c>
      <c r="BK2026">
        <f t="shared" si="626"/>
        <v>0</v>
      </c>
      <c r="BL2026">
        <f t="shared" si="627"/>
        <v>0</v>
      </c>
      <c r="BM2026">
        <f t="shared" si="628"/>
        <v>0</v>
      </c>
      <c r="BN2026">
        <f t="shared" si="629"/>
        <v>0</v>
      </c>
      <c r="BO2026">
        <f t="shared" si="630"/>
        <v>0</v>
      </c>
      <c r="BP2026">
        <f t="shared" si="631"/>
        <v>0</v>
      </c>
      <c r="BQ2026">
        <f t="shared" si="632"/>
        <v>0</v>
      </c>
      <c r="BR2026">
        <f t="shared" si="633"/>
        <v>0</v>
      </c>
      <c r="BS2026">
        <f t="shared" si="634"/>
        <v>0</v>
      </c>
      <c r="BT2026">
        <f t="shared" si="635"/>
        <v>0</v>
      </c>
      <c r="BU2026">
        <f t="shared" si="636"/>
        <v>0</v>
      </c>
      <c r="BV2026">
        <f t="shared" si="637"/>
        <v>0</v>
      </c>
      <c r="BW2026">
        <f t="shared" si="638"/>
        <v>0</v>
      </c>
      <c r="BX2026">
        <f t="shared" si="639"/>
        <v>0</v>
      </c>
    </row>
    <row r="2027" spans="1:76" x14ac:dyDescent="0.25">
      <c r="A2027" t="s">
        <v>207</v>
      </c>
      <c r="B2027" s="85">
        <v>7.5697447478742486E-5</v>
      </c>
      <c r="C2027" s="85">
        <v>0</v>
      </c>
      <c r="E2027" s="85">
        <v>0.17818715809018568</v>
      </c>
      <c r="F2027" s="86">
        <v>15</v>
      </c>
      <c r="H2027" s="87">
        <v>1.5929063367619793</v>
      </c>
      <c r="I2027" s="87">
        <v>1.5929063367619793</v>
      </c>
      <c r="J2027" t="s">
        <v>5168</v>
      </c>
      <c r="K2027" t="s">
        <v>34</v>
      </c>
      <c r="L2027" s="87">
        <v>7.8527045179879826E-3</v>
      </c>
      <c r="M2027" t="s">
        <v>286</v>
      </c>
      <c r="N2027" t="s">
        <v>286</v>
      </c>
      <c r="O2027" t="s">
        <v>5481</v>
      </c>
      <c r="P2027" s="89">
        <v>0</v>
      </c>
      <c r="Q2027" s="89">
        <v>0</v>
      </c>
      <c r="R2027" s="89">
        <v>0</v>
      </c>
      <c r="S2027" s="89">
        <v>0</v>
      </c>
      <c r="T2027" s="89">
        <v>0</v>
      </c>
      <c r="U2027" s="89">
        <v>0</v>
      </c>
      <c r="V2027" s="89">
        <v>0</v>
      </c>
      <c r="W2027" s="89">
        <v>0</v>
      </c>
      <c r="X2027" s="89">
        <v>0</v>
      </c>
      <c r="Y2027" s="89">
        <v>0</v>
      </c>
      <c r="Z2027" s="68">
        <v>0</v>
      </c>
      <c r="AA2027" s="68">
        <v>0</v>
      </c>
      <c r="AB2027" s="68">
        <v>0</v>
      </c>
      <c r="AC2027" s="68">
        <v>0</v>
      </c>
      <c r="AD2027" s="68">
        <v>0</v>
      </c>
      <c r="AE2027" s="68">
        <v>0</v>
      </c>
      <c r="AF2027" s="68">
        <v>0</v>
      </c>
      <c r="AG2027" s="68">
        <v>0</v>
      </c>
      <c r="AH2027" s="68">
        <v>0</v>
      </c>
      <c r="AI2027" s="68">
        <v>0</v>
      </c>
      <c r="AJ2027" t="s">
        <v>5482</v>
      </c>
      <c r="AK2027" s="89">
        <v>0</v>
      </c>
      <c r="AL2027" s="89">
        <v>0</v>
      </c>
      <c r="AM2027" s="89">
        <v>0</v>
      </c>
      <c r="AN2027" s="89">
        <v>0</v>
      </c>
      <c r="AO2027" s="89">
        <v>0</v>
      </c>
      <c r="AP2027" s="89">
        <v>0</v>
      </c>
      <c r="AQ2027" s="89">
        <v>0</v>
      </c>
      <c r="AR2027" s="89">
        <v>0</v>
      </c>
      <c r="AS2027" s="89">
        <v>0</v>
      </c>
      <c r="AT2027" s="89">
        <v>0</v>
      </c>
      <c r="AU2027" s="68">
        <v>0</v>
      </c>
      <c r="AV2027" s="68">
        <v>0</v>
      </c>
      <c r="AW2027" s="68">
        <v>0</v>
      </c>
      <c r="AX2027" s="68">
        <v>0</v>
      </c>
      <c r="AY2027" s="68">
        <v>0</v>
      </c>
      <c r="AZ2027" s="68">
        <v>0</v>
      </c>
      <c r="BA2027" s="68">
        <v>0</v>
      </c>
      <c r="BB2027" s="68">
        <v>0</v>
      </c>
      <c r="BC2027" s="68">
        <v>0</v>
      </c>
      <c r="BD2027" s="68">
        <v>0</v>
      </c>
      <c r="BE2027">
        <f t="shared" si="620"/>
        <v>0</v>
      </c>
      <c r="BF2027">
        <f t="shared" si="621"/>
        <v>0</v>
      </c>
      <c r="BG2027">
        <f t="shared" si="622"/>
        <v>0</v>
      </c>
      <c r="BH2027">
        <f t="shared" si="623"/>
        <v>0</v>
      </c>
      <c r="BI2027">
        <f t="shared" si="624"/>
        <v>0</v>
      </c>
      <c r="BJ2027">
        <f t="shared" si="625"/>
        <v>0</v>
      </c>
      <c r="BK2027">
        <f t="shared" si="626"/>
        <v>0</v>
      </c>
      <c r="BL2027">
        <f t="shared" si="627"/>
        <v>0</v>
      </c>
      <c r="BM2027">
        <f t="shared" si="628"/>
        <v>0</v>
      </c>
      <c r="BN2027">
        <f t="shared" si="629"/>
        <v>0</v>
      </c>
      <c r="BO2027">
        <f t="shared" si="630"/>
        <v>0</v>
      </c>
      <c r="BP2027">
        <f t="shared" si="631"/>
        <v>0</v>
      </c>
      <c r="BQ2027">
        <f t="shared" si="632"/>
        <v>0</v>
      </c>
      <c r="BR2027">
        <f t="shared" si="633"/>
        <v>0</v>
      </c>
      <c r="BS2027">
        <f t="shared" si="634"/>
        <v>0</v>
      </c>
      <c r="BT2027">
        <f t="shared" si="635"/>
        <v>0</v>
      </c>
      <c r="BU2027">
        <f t="shared" si="636"/>
        <v>0</v>
      </c>
      <c r="BV2027">
        <f t="shared" si="637"/>
        <v>0</v>
      </c>
      <c r="BW2027">
        <f t="shared" si="638"/>
        <v>0</v>
      </c>
      <c r="BX2027">
        <f t="shared" si="639"/>
        <v>0</v>
      </c>
    </row>
    <row r="2028" spans="1:76" x14ac:dyDescent="0.25">
      <c r="A2028" t="s">
        <v>207</v>
      </c>
      <c r="B2028" s="85">
        <v>7.5697447478742486E-5</v>
      </c>
      <c r="C2028" s="85">
        <v>0</v>
      </c>
      <c r="E2028" s="85">
        <v>0.17818715809018568</v>
      </c>
      <c r="F2028" s="86">
        <v>15</v>
      </c>
      <c r="H2028" s="87">
        <v>1.5929063367619793</v>
      </c>
      <c r="I2028" s="87">
        <v>1.5929063367619793</v>
      </c>
      <c r="J2028" t="s">
        <v>5168</v>
      </c>
      <c r="K2028" t="s">
        <v>34</v>
      </c>
      <c r="L2028" s="87">
        <v>7.8527045179879826E-3</v>
      </c>
      <c r="M2028" t="s">
        <v>286</v>
      </c>
      <c r="N2028" t="s">
        <v>286</v>
      </c>
      <c r="O2028" t="s">
        <v>5483</v>
      </c>
      <c r="P2028" s="89">
        <v>0</v>
      </c>
      <c r="Q2028" s="89">
        <v>0</v>
      </c>
      <c r="R2028" s="89">
        <v>0</v>
      </c>
      <c r="S2028" s="89">
        <v>0</v>
      </c>
      <c r="T2028" s="89">
        <v>0</v>
      </c>
      <c r="U2028" s="89">
        <v>0</v>
      </c>
      <c r="V2028" s="89">
        <v>0</v>
      </c>
      <c r="W2028" s="89">
        <v>0</v>
      </c>
      <c r="X2028" s="89">
        <v>0</v>
      </c>
      <c r="Y2028" s="89">
        <v>0</v>
      </c>
      <c r="Z2028" s="68">
        <v>0</v>
      </c>
      <c r="AA2028" s="68">
        <v>0</v>
      </c>
      <c r="AB2028" s="68">
        <v>0</v>
      </c>
      <c r="AC2028" s="68">
        <v>0</v>
      </c>
      <c r="AD2028" s="68">
        <v>0</v>
      </c>
      <c r="AE2028" s="68">
        <v>0</v>
      </c>
      <c r="AF2028" s="68">
        <v>0</v>
      </c>
      <c r="AG2028" s="68">
        <v>0</v>
      </c>
      <c r="AH2028" s="68">
        <v>0</v>
      </c>
      <c r="AI2028" s="68">
        <v>0</v>
      </c>
      <c r="AJ2028" t="s">
        <v>5484</v>
      </c>
      <c r="AK2028" s="89">
        <v>0</v>
      </c>
      <c r="AL2028" s="89">
        <v>0</v>
      </c>
      <c r="AM2028" s="89">
        <v>0</v>
      </c>
      <c r="AN2028" s="89">
        <v>0</v>
      </c>
      <c r="AO2028" s="89">
        <v>0</v>
      </c>
      <c r="AP2028" s="89">
        <v>0</v>
      </c>
      <c r="AQ2028" s="89">
        <v>0</v>
      </c>
      <c r="AR2028" s="89">
        <v>0</v>
      </c>
      <c r="AS2028" s="89">
        <v>0</v>
      </c>
      <c r="AT2028" s="89">
        <v>0</v>
      </c>
      <c r="AU2028" s="68">
        <v>0</v>
      </c>
      <c r="AV2028" s="68">
        <v>0</v>
      </c>
      <c r="AW2028" s="68">
        <v>0</v>
      </c>
      <c r="AX2028" s="68">
        <v>0</v>
      </c>
      <c r="AY2028" s="68">
        <v>0</v>
      </c>
      <c r="AZ2028" s="68">
        <v>0</v>
      </c>
      <c r="BA2028" s="68">
        <v>0</v>
      </c>
      <c r="BB2028" s="68">
        <v>0</v>
      </c>
      <c r="BC2028" s="68">
        <v>0</v>
      </c>
      <c r="BD2028" s="68">
        <v>0</v>
      </c>
      <c r="BE2028">
        <f t="shared" si="620"/>
        <v>0</v>
      </c>
      <c r="BF2028">
        <f t="shared" si="621"/>
        <v>0</v>
      </c>
      <c r="BG2028">
        <f t="shared" si="622"/>
        <v>0</v>
      </c>
      <c r="BH2028">
        <f t="shared" si="623"/>
        <v>0</v>
      </c>
      <c r="BI2028">
        <f t="shared" si="624"/>
        <v>0</v>
      </c>
      <c r="BJ2028">
        <f t="shared" si="625"/>
        <v>0</v>
      </c>
      <c r="BK2028">
        <f t="shared" si="626"/>
        <v>0</v>
      </c>
      <c r="BL2028">
        <f t="shared" si="627"/>
        <v>0</v>
      </c>
      <c r="BM2028">
        <f t="shared" si="628"/>
        <v>0</v>
      </c>
      <c r="BN2028">
        <f t="shared" si="629"/>
        <v>0</v>
      </c>
      <c r="BO2028">
        <f t="shared" si="630"/>
        <v>0</v>
      </c>
      <c r="BP2028">
        <f t="shared" si="631"/>
        <v>0</v>
      </c>
      <c r="BQ2028">
        <f t="shared" si="632"/>
        <v>0</v>
      </c>
      <c r="BR2028">
        <f t="shared" si="633"/>
        <v>0</v>
      </c>
      <c r="BS2028">
        <f t="shared" si="634"/>
        <v>0</v>
      </c>
      <c r="BT2028">
        <f t="shared" si="635"/>
        <v>0</v>
      </c>
      <c r="BU2028">
        <f t="shared" si="636"/>
        <v>0</v>
      </c>
      <c r="BV2028">
        <f t="shared" si="637"/>
        <v>0</v>
      </c>
      <c r="BW2028">
        <f t="shared" si="638"/>
        <v>0</v>
      </c>
      <c r="BX2028">
        <f t="shared" si="639"/>
        <v>0</v>
      </c>
    </row>
    <row r="2029" spans="1:76" x14ac:dyDescent="0.25">
      <c r="A2029" t="s">
        <v>207</v>
      </c>
      <c r="B2029" s="85">
        <v>7.5697447478742486E-5</v>
      </c>
      <c r="C2029" s="85">
        <v>0</v>
      </c>
      <c r="E2029" s="85">
        <v>0.17818715809018568</v>
      </c>
      <c r="F2029" s="86">
        <v>15</v>
      </c>
      <c r="H2029" s="87">
        <v>1.5929063367619793</v>
      </c>
      <c r="I2029" s="87">
        <v>1.5929063367619793</v>
      </c>
      <c r="J2029" t="s">
        <v>5168</v>
      </c>
      <c r="K2029" t="s">
        <v>34</v>
      </c>
      <c r="L2029" s="87">
        <v>7.8527045179879826E-3</v>
      </c>
      <c r="M2029" t="s">
        <v>286</v>
      </c>
      <c r="N2029" t="s">
        <v>286</v>
      </c>
      <c r="O2029" t="s">
        <v>5485</v>
      </c>
      <c r="P2029" s="89">
        <v>0</v>
      </c>
      <c r="Q2029" s="89">
        <v>0</v>
      </c>
      <c r="R2029" s="89">
        <v>0</v>
      </c>
      <c r="S2029" s="89">
        <v>0</v>
      </c>
      <c r="T2029" s="89">
        <v>0</v>
      </c>
      <c r="U2029" s="89">
        <v>0</v>
      </c>
      <c r="V2029" s="89">
        <v>0</v>
      </c>
      <c r="W2029" s="89">
        <v>0</v>
      </c>
      <c r="X2029" s="89">
        <v>0</v>
      </c>
      <c r="Y2029" s="89">
        <v>0</v>
      </c>
      <c r="Z2029" s="68">
        <v>0</v>
      </c>
      <c r="AA2029" s="68">
        <v>0</v>
      </c>
      <c r="AB2029" s="68">
        <v>0</v>
      </c>
      <c r="AC2029" s="68">
        <v>0</v>
      </c>
      <c r="AD2029" s="68">
        <v>0</v>
      </c>
      <c r="AE2029" s="68">
        <v>0</v>
      </c>
      <c r="AF2029" s="68">
        <v>0</v>
      </c>
      <c r="AG2029" s="68">
        <v>0</v>
      </c>
      <c r="AH2029" s="68">
        <v>0</v>
      </c>
      <c r="AI2029" s="68">
        <v>0</v>
      </c>
      <c r="AJ2029" t="s">
        <v>5486</v>
      </c>
      <c r="AK2029" s="89">
        <v>0</v>
      </c>
      <c r="AL2029" s="89">
        <v>0</v>
      </c>
      <c r="AM2029" s="89">
        <v>0</v>
      </c>
      <c r="AN2029" s="89">
        <v>0</v>
      </c>
      <c r="AO2029" s="89">
        <v>0</v>
      </c>
      <c r="AP2029" s="89">
        <v>0</v>
      </c>
      <c r="AQ2029" s="89">
        <v>0</v>
      </c>
      <c r="AR2029" s="89">
        <v>0</v>
      </c>
      <c r="AS2029" s="89">
        <v>0</v>
      </c>
      <c r="AT2029" s="89">
        <v>0</v>
      </c>
      <c r="AU2029" s="68">
        <v>0</v>
      </c>
      <c r="AV2029" s="68">
        <v>0</v>
      </c>
      <c r="AW2029" s="68">
        <v>0</v>
      </c>
      <c r="AX2029" s="68">
        <v>0</v>
      </c>
      <c r="AY2029" s="68">
        <v>0</v>
      </c>
      <c r="AZ2029" s="68">
        <v>0</v>
      </c>
      <c r="BA2029" s="68">
        <v>0</v>
      </c>
      <c r="BB2029" s="68">
        <v>0</v>
      </c>
      <c r="BC2029" s="68">
        <v>0</v>
      </c>
      <c r="BD2029" s="68">
        <v>0</v>
      </c>
      <c r="BE2029">
        <f t="shared" si="620"/>
        <v>0</v>
      </c>
      <c r="BF2029">
        <f t="shared" si="621"/>
        <v>0</v>
      </c>
      <c r="BG2029">
        <f t="shared" si="622"/>
        <v>0</v>
      </c>
      <c r="BH2029">
        <f t="shared" si="623"/>
        <v>0</v>
      </c>
      <c r="BI2029">
        <f t="shared" si="624"/>
        <v>0</v>
      </c>
      <c r="BJ2029">
        <f t="shared" si="625"/>
        <v>0</v>
      </c>
      <c r="BK2029">
        <f t="shared" si="626"/>
        <v>0</v>
      </c>
      <c r="BL2029">
        <f t="shared" si="627"/>
        <v>0</v>
      </c>
      <c r="BM2029">
        <f t="shared" si="628"/>
        <v>0</v>
      </c>
      <c r="BN2029">
        <f t="shared" si="629"/>
        <v>0</v>
      </c>
      <c r="BO2029">
        <f t="shared" si="630"/>
        <v>0</v>
      </c>
      <c r="BP2029">
        <f t="shared" si="631"/>
        <v>0</v>
      </c>
      <c r="BQ2029">
        <f t="shared" si="632"/>
        <v>0</v>
      </c>
      <c r="BR2029">
        <f t="shared" si="633"/>
        <v>0</v>
      </c>
      <c r="BS2029">
        <f t="shared" si="634"/>
        <v>0</v>
      </c>
      <c r="BT2029">
        <f t="shared" si="635"/>
        <v>0</v>
      </c>
      <c r="BU2029">
        <f t="shared" si="636"/>
        <v>0</v>
      </c>
      <c r="BV2029">
        <f t="shared" si="637"/>
        <v>0</v>
      </c>
      <c r="BW2029">
        <f t="shared" si="638"/>
        <v>0</v>
      </c>
      <c r="BX2029">
        <f t="shared" si="639"/>
        <v>0</v>
      </c>
    </row>
    <row r="2030" spans="1:76" x14ac:dyDescent="0.25">
      <c r="A2030" t="s">
        <v>207</v>
      </c>
      <c r="B2030" s="85">
        <v>7.5697447478742486E-5</v>
      </c>
      <c r="C2030" s="85">
        <v>0</v>
      </c>
      <c r="E2030" s="85">
        <v>0.17818715809018568</v>
      </c>
      <c r="F2030" s="86">
        <v>15</v>
      </c>
      <c r="H2030" s="87">
        <v>1.5929063367619793</v>
      </c>
      <c r="I2030" s="87">
        <v>1.5929063367619793</v>
      </c>
      <c r="J2030" t="s">
        <v>5168</v>
      </c>
      <c r="K2030" t="s">
        <v>34</v>
      </c>
      <c r="L2030" s="87">
        <v>7.8527045179879826E-3</v>
      </c>
      <c r="M2030" t="s">
        <v>286</v>
      </c>
      <c r="N2030" t="s">
        <v>286</v>
      </c>
      <c r="O2030" t="s">
        <v>5487</v>
      </c>
      <c r="P2030" s="89">
        <v>0</v>
      </c>
      <c r="Q2030" s="89">
        <v>0</v>
      </c>
      <c r="R2030" s="89">
        <v>0</v>
      </c>
      <c r="S2030" s="89">
        <v>0</v>
      </c>
      <c r="T2030" s="89">
        <v>0</v>
      </c>
      <c r="U2030" s="89">
        <v>0</v>
      </c>
      <c r="V2030" s="89">
        <v>0</v>
      </c>
      <c r="W2030" s="89">
        <v>0</v>
      </c>
      <c r="X2030" s="89">
        <v>0</v>
      </c>
      <c r="Y2030" s="89">
        <v>0</v>
      </c>
      <c r="Z2030" s="68">
        <v>0</v>
      </c>
      <c r="AA2030" s="68">
        <v>0</v>
      </c>
      <c r="AB2030" s="68">
        <v>0</v>
      </c>
      <c r="AC2030" s="68">
        <v>0</v>
      </c>
      <c r="AD2030" s="68">
        <v>0</v>
      </c>
      <c r="AE2030" s="68">
        <v>0</v>
      </c>
      <c r="AF2030" s="68">
        <v>0</v>
      </c>
      <c r="AG2030" s="68">
        <v>0</v>
      </c>
      <c r="AH2030" s="68">
        <v>0</v>
      </c>
      <c r="AI2030" s="68">
        <v>0</v>
      </c>
      <c r="AJ2030" t="s">
        <v>5488</v>
      </c>
      <c r="AK2030" s="89">
        <v>0</v>
      </c>
      <c r="AL2030" s="89">
        <v>0</v>
      </c>
      <c r="AM2030" s="89">
        <v>0</v>
      </c>
      <c r="AN2030" s="89">
        <v>0</v>
      </c>
      <c r="AO2030" s="89">
        <v>0</v>
      </c>
      <c r="AP2030" s="89">
        <v>0</v>
      </c>
      <c r="AQ2030" s="89">
        <v>0</v>
      </c>
      <c r="AR2030" s="89">
        <v>0</v>
      </c>
      <c r="AS2030" s="89">
        <v>0</v>
      </c>
      <c r="AT2030" s="89">
        <v>0</v>
      </c>
      <c r="AU2030" s="68">
        <v>0</v>
      </c>
      <c r="AV2030" s="68">
        <v>0</v>
      </c>
      <c r="AW2030" s="68">
        <v>0</v>
      </c>
      <c r="AX2030" s="68">
        <v>0</v>
      </c>
      <c r="AY2030" s="68">
        <v>0</v>
      </c>
      <c r="AZ2030" s="68">
        <v>0</v>
      </c>
      <c r="BA2030" s="68">
        <v>0</v>
      </c>
      <c r="BB2030" s="68">
        <v>0</v>
      </c>
      <c r="BC2030" s="68">
        <v>0</v>
      </c>
      <c r="BD2030" s="68">
        <v>0</v>
      </c>
      <c r="BE2030">
        <f t="shared" si="620"/>
        <v>0</v>
      </c>
      <c r="BF2030">
        <f t="shared" si="621"/>
        <v>0</v>
      </c>
      <c r="BG2030">
        <f t="shared" si="622"/>
        <v>0</v>
      </c>
      <c r="BH2030">
        <f t="shared" si="623"/>
        <v>0</v>
      </c>
      <c r="BI2030">
        <f t="shared" si="624"/>
        <v>0</v>
      </c>
      <c r="BJ2030">
        <f t="shared" si="625"/>
        <v>0</v>
      </c>
      <c r="BK2030">
        <f t="shared" si="626"/>
        <v>0</v>
      </c>
      <c r="BL2030">
        <f t="shared" si="627"/>
        <v>0</v>
      </c>
      <c r="BM2030">
        <f t="shared" si="628"/>
        <v>0</v>
      </c>
      <c r="BN2030">
        <f t="shared" si="629"/>
        <v>0</v>
      </c>
      <c r="BO2030">
        <f t="shared" si="630"/>
        <v>0</v>
      </c>
      <c r="BP2030">
        <f t="shared" si="631"/>
        <v>0</v>
      </c>
      <c r="BQ2030">
        <f t="shared" si="632"/>
        <v>0</v>
      </c>
      <c r="BR2030">
        <f t="shared" si="633"/>
        <v>0</v>
      </c>
      <c r="BS2030">
        <f t="shared" si="634"/>
        <v>0</v>
      </c>
      <c r="BT2030">
        <f t="shared" si="635"/>
        <v>0</v>
      </c>
      <c r="BU2030">
        <f t="shared" si="636"/>
        <v>0</v>
      </c>
      <c r="BV2030">
        <f t="shared" si="637"/>
        <v>0</v>
      </c>
      <c r="BW2030">
        <f t="shared" si="638"/>
        <v>0</v>
      </c>
      <c r="BX2030">
        <f t="shared" si="639"/>
        <v>0</v>
      </c>
    </row>
    <row r="2031" spans="1:76" x14ac:dyDescent="0.25">
      <c r="A2031" t="s">
        <v>207</v>
      </c>
      <c r="B2031" s="85">
        <v>7.5697447478742486E-5</v>
      </c>
      <c r="C2031" s="85">
        <v>0</v>
      </c>
      <c r="E2031" s="85">
        <v>0.17818715809018568</v>
      </c>
      <c r="F2031" s="86">
        <v>15</v>
      </c>
      <c r="H2031" s="87">
        <v>1.5929063367619793</v>
      </c>
      <c r="I2031" s="87">
        <v>1.5929063367619793</v>
      </c>
      <c r="J2031" t="s">
        <v>5168</v>
      </c>
      <c r="K2031" t="s">
        <v>34</v>
      </c>
      <c r="L2031" s="87">
        <v>7.8527045179879826E-3</v>
      </c>
      <c r="M2031" t="s">
        <v>286</v>
      </c>
      <c r="N2031" t="s">
        <v>286</v>
      </c>
      <c r="O2031" t="s">
        <v>5489</v>
      </c>
      <c r="P2031" s="89">
        <v>0</v>
      </c>
      <c r="Q2031" s="89">
        <v>0</v>
      </c>
      <c r="R2031" s="89">
        <v>0</v>
      </c>
      <c r="S2031" s="89">
        <v>0</v>
      </c>
      <c r="T2031" s="89">
        <v>0</v>
      </c>
      <c r="U2031" s="89">
        <v>0</v>
      </c>
      <c r="V2031" s="89">
        <v>0</v>
      </c>
      <c r="W2031" s="89">
        <v>0</v>
      </c>
      <c r="X2031" s="89">
        <v>0</v>
      </c>
      <c r="Y2031" s="89">
        <v>0</v>
      </c>
      <c r="Z2031" s="68">
        <v>0</v>
      </c>
      <c r="AA2031" s="68">
        <v>0</v>
      </c>
      <c r="AB2031" s="68">
        <v>0</v>
      </c>
      <c r="AC2031" s="68">
        <v>0</v>
      </c>
      <c r="AD2031" s="68">
        <v>0</v>
      </c>
      <c r="AE2031" s="68">
        <v>0</v>
      </c>
      <c r="AF2031" s="68">
        <v>0</v>
      </c>
      <c r="AG2031" s="68">
        <v>0</v>
      </c>
      <c r="AH2031" s="68">
        <v>0</v>
      </c>
      <c r="AI2031" s="68">
        <v>0</v>
      </c>
      <c r="AJ2031" t="s">
        <v>5490</v>
      </c>
      <c r="AK2031" s="89">
        <v>0</v>
      </c>
      <c r="AL2031" s="89">
        <v>0</v>
      </c>
      <c r="AM2031" s="89">
        <v>0</v>
      </c>
      <c r="AN2031" s="89">
        <v>0</v>
      </c>
      <c r="AO2031" s="89">
        <v>0</v>
      </c>
      <c r="AP2031" s="89">
        <v>0</v>
      </c>
      <c r="AQ2031" s="89">
        <v>0</v>
      </c>
      <c r="AR2031" s="89">
        <v>0</v>
      </c>
      <c r="AS2031" s="89">
        <v>0</v>
      </c>
      <c r="AT2031" s="89">
        <v>0</v>
      </c>
      <c r="AU2031" s="68">
        <v>0</v>
      </c>
      <c r="AV2031" s="68">
        <v>0</v>
      </c>
      <c r="AW2031" s="68">
        <v>0</v>
      </c>
      <c r="AX2031" s="68">
        <v>0</v>
      </c>
      <c r="AY2031" s="68">
        <v>0</v>
      </c>
      <c r="AZ2031" s="68">
        <v>0</v>
      </c>
      <c r="BA2031" s="68">
        <v>0</v>
      </c>
      <c r="BB2031" s="68">
        <v>0</v>
      </c>
      <c r="BC2031" s="68">
        <v>0</v>
      </c>
      <c r="BD2031" s="68">
        <v>0</v>
      </c>
      <c r="BE2031">
        <f t="shared" si="620"/>
        <v>0</v>
      </c>
      <c r="BF2031">
        <f t="shared" si="621"/>
        <v>0</v>
      </c>
      <c r="BG2031">
        <f t="shared" si="622"/>
        <v>0</v>
      </c>
      <c r="BH2031">
        <f t="shared" si="623"/>
        <v>0</v>
      </c>
      <c r="BI2031">
        <f t="shared" si="624"/>
        <v>0</v>
      </c>
      <c r="BJ2031">
        <f t="shared" si="625"/>
        <v>0</v>
      </c>
      <c r="BK2031">
        <f t="shared" si="626"/>
        <v>0</v>
      </c>
      <c r="BL2031">
        <f t="shared" si="627"/>
        <v>0</v>
      </c>
      <c r="BM2031">
        <f t="shared" si="628"/>
        <v>0</v>
      </c>
      <c r="BN2031">
        <f t="shared" si="629"/>
        <v>0</v>
      </c>
      <c r="BO2031">
        <f t="shared" si="630"/>
        <v>0</v>
      </c>
      <c r="BP2031">
        <f t="shared" si="631"/>
        <v>0</v>
      </c>
      <c r="BQ2031">
        <f t="shared" si="632"/>
        <v>0</v>
      </c>
      <c r="BR2031">
        <f t="shared" si="633"/>
        <v>0</v>
      </c>
      <c r="BS2031">
        <f t="shared" si="634"/>
        <v>0</v>
      </c>
      <c r="BT2031">
        <f t="shared" si="635"/>
        <v>0</v>
      </c>
      <c r="BU2031">
        <f t="shared" si="636"/>
        <v>0</v>
      </c>
      <c r="BV2031">
        <f t="shared" si="637"/>
        <v>0</v>
      </c>
      <c r="BW2031">
        <f t="shared" si="638"/>
        <v>0</v>
      </c>
      <c r="BX2031">
        <f t="shared" si="639"/>
        <v>0</v>
      </c>
    </row>
    <row r="2032" spans="1:76" x14ac:dyDescent="0.25">
      <c r="A2032" t="s">
        <v>207</v>
      </c>
      <c r="B2032" s="85">
        <v>7.5697447478742486E-5</v>
      </c>
      <c r="C2032" s="85">
        <v>0</v>
      </c>
      <c r="E2032" s="85">
        <v>0.17818715809018568</v>
      </c>
      <c r="F2032" s="86">
        <v>15</v>
      </c>
      <c r="H2032" s="87">
        <v>1.5929063367619793</v>
      </c>
      <c r="I2032" s="87">
        <v>1.5929063367619793</v>
      </c>
      <c r="J2032" t="s">
        <v>5168</v>
      </c>
      <c r="K2032" t="s">
        <v>34</v>
      </c>
      <c r="L2032" s="87">
        <v>7.8527045179879826E-3</v>
      </c>
      <c r="M2032" t="s">
        <v>286</v>
      </c>
      <c r="N2032" t="s">
        <v>286</v>
      </c>
      <c r="O2032" t="s">
        <v>5491</v>
      </c>
      <c r="P2032" s="89">
        <v>0</v>
      </c>
      <c r="Q2032" s="89">
        <v>0</v>
      </c>
      <c r="R2032" s="89">
        <v>0</v>
      </c>
      <c r="S2032" s="89">
        <v>0</v>
      </c>
      <c r="T2032" s="89">
        <v>0</v>
      </c>
      <c r="U2032" s="89">
        <v>0</v>
      </c>
      <c r="V2032" s="89">
        <v>0</v>
      </c>
      <c r="W2032" s="89">
        <v>0</v>
      </c>
      <c r="X2032" s="89">
        <v>0</v>
      </c>
      <c r="Y2032" s="89">
        <v>0</v>
      </c>
      <c r="Z2032" s="68">
        <v>0</v>
      </c>
      <c r="AA2032" s="68">
        <v>0</v>
      </c>
      <c r="AB2032" s="68">
        <v>0</v>
      </c>
      <c r="AC2032" s="68">
        <v>0</v>
      </c>
      <c r="AD2032" s="68">
        <v>0</v>
      </c>
      <c r="AE2032" s="68">
        <v>0</v>
      </c>
      <c r="AF2032" s="68">
        <v>0</v>
      </c>
      <c r="AG2032" s="68">
        <v>0</v>
      </c>
      <c r="AH2032" s="68">
        <v>0</v>
      </c>
      <c r="AI2032" s="68">
        <v>0</v>
      </c>
      <c r="AJ2032" t="s">
        <v>5492</v>
      </c>
      <c r="AK2032" s="89">
        <v>0</v>
      </c>
      <c r="AL2032" s="89">
        <v>0</v>
      </c>
      <c r="AM2032" s="89">
        <v>0</v>
      </c>
      <c r="AN2032" s="89">
        <v>0</v>
      </c>
      <c r="AO2032" s="89">
        <v>0</v>
      </c>
      <c r="AP2032" s="89">
        <v>0</v>
      </c>
      <c r="AQ2032" s="89">
        <v>0</v>
      </c>
      <c r="AR2032" s="89">
        <v>0</v>
      </c>
      <c r="AS2032" s="89">
        <v>0</v>
      </c>
      <c r="AT2032" s="89">
        <v>0</v>
      </c>
      <c r="AU2032" s="68">
        <v>0</v>
      </c>
      <c r="AV2032" s="68">
        <v>0</v>
      </c>
      <c r="AW2032" s="68">
        <v>0</v>
      </c>
      <c r="AX2032" s="68">
        <v>0</v>
      </c>
      <c r="AY2032" s="68">
        <v>0</v>
      </c>
      <c r="AZ2032" s="68">
        <v>0</v>
      </c>
      <c r="BA2032" s="68">
        <v>0</v>
      </c>
      <c r="BB2032" s="68">
        <v>0</v>
      </c>
      <c r="BC2032" s="68">
        <v>0</v>
      </c>
      <c r="BD2032" s="68">
        <v>0</v>
      </c>
      <c r="BE2032">
        <f t="shared" si="620"/>
        <v>0</v>
      </c>
      <c r="BF2032">
        <f t="shared" si="621"/>
        <v>0</v>
      </c>
      <c r="BG2032">
        <f t="shared" si="622"/>
        <v>0</v>
      </c>
      <c r="BH2032">
        <f t="shared" si="623"/>
        <v>0</v>
      </c>
      <c r="BI2032">
        <f t="shared" si="624"/>
        <v>0</v>
      </c>
      <c r="BJ2032">
        <f t="shared" si="625"/>
        <v>0</v>
      </c>
      <c r="BK2032">
        <f t="shared" si="626"/>
        <v>0</v>
      </c>
      <c r="BL2032">
        <f t="shared" si="627"/>
        <v>0</v>
      </c>
      <c r="BM2032">
        <f t="shared" si="628"/>
        <v>0</v>
      </c>
      <c r="BN2032">
        <f t="shared" si="629"/>
        <v>0</v>
      </c>
      <c r="BO2032">
        <f t="shared" si="630"/>
        <v>0</v>
      </c>
      <c r="BP2032">
        <f t="shared" si="631"/>
        <v>0</v>
      </c>
      <c r="BQ2032">
        <f t="shared" si="632"/>
        <v>0</v>
      </c>
      <c r="BR2032">
        <f t="shared" si="633"/>
        <v>0</v>
      </c>
      <c r="BS2032">
        <f t="shared" si="634"/>
        <v>0</v>
      </c>
      <c r="BT2032">
        <f t="shared" si="635"/>
        <v>0</v>
      </c>
      <c r="BU2032">
        <f t="shared" si="636"/>
        <v>0</v>
      </c>
      <c r="BV2032">
        <f t="shared" si="637"/>
        <v>0</v>
      </c>
      <c r="BW2032">
        <f t="shared" si="638"/>
        <v>0</v>
      </c>
      <c r="BX2032">
        <f t="shared" si="639"/>
        <v>0</v>
      </c>
    </row>
    <row r="2033" spans="1:76" x14ac:dyDescent="0.25">
      <c r="A2033" t="s">
        <v>207</v>
      </c>
      <c r="B2033" s="85">
        <v>1.0040937334940737E-4</v>
      </c>
      <c r="C2033" s="85">
        <v>0</v>
      </c>
      <c r="E2033" s="85">
        <v>0.17818715809018568</v>
      </c>
      <c r="F2033" s="86">
        <v>15</v>
      </c>
      <c r="H2033" s="87">
        <v>1.5929063367619793</v>
      </c>
      <c r="I2033" s="87">
        <v>1.5929063367619793</v>
      </c>
      <c r="J2033" t="s">
        <v>5168</v>
      </c>
      <c r="K2033" t="s">
        <v>34</v>
      </c>
      <c r="L2033" s="87">
        <v>7.8527045179879826E-3</v>
      </c>
      <c r="M2033" t="s">
        <v>286</v>
      </c>
      <c r="N2033" t="s">
        <v>286</v>
      </c>
      <c r="O2033" t="s">
        <v>5493</v>
      </c>
      <c r="P2033" s="89">
        <v>0</v>
      </c>
      <c r="Q2033" s="89">
        <v>0</v>
      </c>
      <c r="R2033" s="89">
        <v>0</v>
      </c>
      <c r="S2033" s="89">
        <v>0</v>
      </c>
      <c r="T2033" s="89">
        <v>0</v>
      </c>
      <c r="U2033" s="89">
        <v>0</v>
      </c>
      <c r="V2033" s="89">
        <v>0</v>
      </c>
      <c r="W2033" s="89">
        <v>0</v>
      </c>
      <c r="X2033" s="89">
        <v>0</v>
      </c>
      <c r="Y2033" s="89">
        <v>0</v>
      </c>
      <c r="Z2033" s="68">
        <v>0</v>
      </c>
      <c r="AA2033" s="68">
        <v>0</v>
      </c>
      <c r="AB2033" s="68">
        <v>0</v>
      </c>
      <c r="AC2033" s="68">
        <v>0</v>
      </c>
      <c r="AD2033" s="68">
        <v>0</v>
      </c>
      <c r="AE2033" s="68">
        <v>0</v>
      </c>
      <c r="AF2033" s="68">
        <v>0</v>
      </c>
      <c r="AG2033" s="68">
        <v>0</v>
      </c>
      <c r="AH2033" s="68">
        <v>0</v>
      </c>
      <c r="AI2033" s="68">
        <v>0</v>
      </c>
      <c r="AJ2033" t="s">
        <v>5494</v>
      </c>
      <c r="AK2033" s="89">
        <v>0</v>
      </c>
      <c r="AL2033" s="89">
        <v>0</v>
      </c>
      <c r="AM2033" s="89">
        <v>0</v>
      </c>
      <c r="AN2033" s="89">
        <v>0</v>
      </c>
      <c r="AO2033" s="89">
        <v>0</v>
      </c>
      <c r="AP2033" s="89">
        <v>0</v>
      </c>
      <c r="AQ2033" s="89">
        <v>0</v>
      </c>
      <c r="AR2033" s="89">
        <v>0</v>
      </c>
      <c r="AS2033" s="89">
        <v>0</v>
      </c>
      <c r="AT2033" s="89">
        <v>0</v>
      </c>
      <c r="AU2033" s="68">
        <v>0</v>
      </c>
      <c r="AV2033" s="68">
        <v>0</v>
      </c>
      <c r="AW2033" s="68">
        <v>0</v>
      </c>
      <c r="AX2033" s="68">
        <v>0</v>
      </c>
      <c r="AY2033" s="68">
        <v>0</v>
      </c>
      <c r="AZ2033" s="68">
        <v>0</v>
      </c>
      <c r="BA2033" s="68">
        <v>0</v>
      </c>
      <c r="BB2033" s="68">
        <v>0</v>
      </c>
      <c r="BC2033" s="68">
        <v>0</v>
      </c>
      <c r="BD2033" s="68">
        <v>0</v>
      </c>
      <c r="BE2033">
        <f t="shared" si="620"/>
        <v>0</v>
      </c>
      <c r="BF2033">
        <f t="shared" si="621"/>
        <v>0</v>
      </c>
      <c r="BG2033">
        <f t="shared" si="622"/>
        <v>0</v>
      </c>
      <c r="BH2033">
        <f t="shared" si="623"/>
        <v>0</v>
      </c>
      <c r="BI2033">
        <f t="shared" si="624"/>
        <v>0</v>
      </c>
      <c r="BJ2033">
        <f t="shared" si="625"/>
        <v>0</v>
      </c>
      <c r="BK2033">
        <f t="shared" si="626"/>
        <v>0</v>
      </c>
      <c r="BL2033">
        <f t="shared" si="627"/>
        <v>0</v>
      </c>
      <c r="BM2033">
        <f t="shared" si="628"/>
        <v>0</v>
      </c>
      <c r="BN2033">
        <f t="shared" si="629"/>
        <v>0</v>
      </c>
      <c r="BO2033">
        <f t="shared" si="630"/>
        <v>0</v>
      </c>
      <c r="BP2033">
        <f t="shared" si="631"/>
        <v>0</v>
      </c>
      <c r="BQ2033">
        <f t="shared" si="632"/>
        <v>0</v>
      </c>
      <c r="BR2033">
        <f t="shared" si="633"/>
        <v>0</v>
      </c>
      <c r="BS2033">
        <f t="shared" si="634"/>
        <v>0</v>
      </c>
      <c r="BT2033">
        <f t="shared" si="635"/>
        <v>0</v>
      </c>
      <c r="BU2033">
        <f t="shared" si="636"/>
        <v>0</v>
      </c>
      <c r="BV2033">
        <f t="shared" si="637"/>
        <v>0</v>
      </c>
      <c r="BW2033">
        <f t="shared" si="638"/>
        <v>0</v>
      </c>
      <c r="BX2033">
        <f t="shared" si="639"/>
        <v>0</v>
      </c>
    </row>
    <row r="2034" spans="1:76" x14ac:dyDescent="0.25">
      <c r="A2034" t="s">
        <v>207</v>
      </c>
      <c r="B2034" s="85">
        <v>2.2991177636792215E-5</v>
      </c>
      <c r="C2034" s="85">
        <v>0</v>
      </c>
      <c r="E2034" s="85">
        <v>0.17818715809018568</v>
      </c>
      <c r="F2034" s="86">
        <v>15</v>
      </c>
      <c r="H2034" s="87">
        <v>1.5929063367619793</v>
      </c>
      <c r="I2034" s="87">
        <v>1.5929063367619793</v>
      </c>
      <c r="J2034" t="s">
        <v>5168</v>
      </c>
      <c r="K2034" t="s">
        <v>34</v>
      </c>
      <c r="L2034" s="87">
        <v>7.8527045179879826E-3</v>
      </c>
      <c r="M2034" t="s">
        <v>286</v>
      </c>
      <c r="N2034" t="s">
        <v>286</v>
      </c>
      <c r="O2034" t="s">
        <v>5495</v>
      </c>
      <c r="P2034" s="89">
        <v>0</v>
      </c>
      <c r="Q2034" s="89">
        <v>0</v>
      </c>
      <c r="R2034" s="89">
        <v>0</v>
      </c>
      <c r="S2034" s="89">
        <v>0</v>
      </c>
      <c r="T2034" s="89">
        <v>0</v>
      </c>
      <c r="U2034" s="89">
        <v>0</v>
      </c>
      <c r="V2034" s="89">
        <v>0</v>
      </c>
      <c r="W2034" s="89">
        <v>0</v>
      </c>
      <c r="X2034" s="89">
        <v>0</v>
      </c>
      <c r="Y2034" s="89">
        <v>0</v>
      </c>
      <c r="Z2034" s="68">
        <v>0</v>
      </c>
      <c r="AA2034" s="68">
        <v>0</v>
      </c>
      <c r="AB2034" s="68">
        <v>0</v>
      </c>
      <c r="AC2034" s="68">
        <v>0</v>
      </c>
      <c r="AD2034" s="68">
        <v>0</v>
      </c>
      <c r="AE2034" s="68">
        <v>0</v>
      </c>
      <c r="AF2034" s="68">
        <v>0</v>
      </c>
      <c r="AG2034" s="68">
        <v>0</v>
      </c>
      <c r="AH2034" s="68">
        <v>0</v>
      </c>
      <c r="AI2034" s="68">
        <v>0</v>
      </c>
      <c r="AJ2034" t="s">
        <v>5496</v>
      </c>
      <c r="AK2034" s="89">
        <v>0</v>
      </c>
      <c r="AL2034" s="89">
        <v>0</v>
      </c>
      <c r="AM2034" s="89">
        <v>0</v>
      </c>
      <c r="AN2034" s="89">
        <v>0</v>
      </c>
      <c r="AO2034" s="89">
        <v>0</v>
      </c>
      <c r="AP2034" s="89">
        <v>0</v>
      </c>
      <c r="AQ2034" s="89">
        <v>0</v>
      </c>
      <c r="AR2034" s="89">
        <v>0</v>
      </c>
      <c r="AS2034" s="89">
        <v>0</v>
      </c>
      <c r="AT2034" s="89">
        <v>0</v>
      </c>
      <c r="AU2034" s="68">
        <v>0</v>
      </c>
      <c r="AV2034" s="68">
        <v>0</v>
      </c>
      <c r="AW2034" s="68">
        <v>0</v>
      </c>
      <c r="AX2034" s="68">
        <v>0</v>
      </c>
      <c r="AY2034" s="68">
        <v>0</v>
      </c>
      <c r="AZ2034" s="68">
        <v>0</v>
      </c>
      <c r="BA2034" s="68">
        <v>0</v>
      </c>
      <c r="BB2034" s="68">
        <v>0</v>
      </c>
      <c r="BC2034" s="68">
        <v>0</v>
      </c>
      <c r="BD2034" s="68">
        <v>0</v>
      </c>
      <c r="BE2034">
        <f t="shared" si="620"/>
        <v>0</v>
      </c>
      <c r="BF2034">
        <f t="shared" si="621"/>
        <v>0</v>
      </c>
      <c r="BG2034">
        <f t="shared" si="622"/>
        <v>0</v>
      </c>
      <c r="BH2034">
        <f t="shared" si="623"/>
        <v>0</v>
      </c>
      <c r="BI2034">
        <f t="shared" si="624"/>
        <v>0</v>
      </c>
      <c r="BJ2034">
        <f t="shared" si="625"/>
        <v>0</v>
      </c>
      <c r="BK2034">
        <f t="shared" si="626"/>
        <v>0</v>
      </c>
      <c r="BL2034">
        <f t="shared" si="627"/>
        <v>0</v>
      </c>
      <c r="BM2034">
        <f t="shared" si="628"/>
        <v>0</v>
      </c>
      <c r="BN2034">
        <f t="shared" si="629"/>
        <v>0</v>
      </c>
      <c r="BO2034">
        <f t="shared" si="630"/>
        <v>0</v>
      </c>
      <c r="BP2034">
        <f t="shared" si="631"/>
        <v>0</v>
      </c>
      <c r="BQ2034">
        <f t="shared" si="632"/>
        <v>0</v>
      </c>
      <c r="BR2034">
        <f t="shared" si="633"/>
        <v>0</v>
      </c>
      <c r="BS2034">
        <f t="shared" si="634"/>
        <v>0</v>
      </c>
      <c r="BT2034">
        <f t="shared" si="635"/>
        <v>0</v>
      </c>
      <c r="BU2034">
        <f t="shared" si="636"/>
        <v>0</v>
      </c>
      <c r="BV2034">
        <f t="shared" si="637"/>
        <v>0</v>
      </c>
      <c r="BW2034">
        <f t="shared" si="638"/>
        <v>0</v>
      </c>
      <c r="BX2034">
        <f t="shared" si="639"/>
        <v>0</v>
      </c>
    </row>
    <row r="2035" spans="1:76" x14ac:dyDescent="0.25">
      <c r="A2035" t="s">
        <v>207</v>
      </c>
      <c r="B2035" s="85">
        <v>7.5697447478742486E-5</v>
      </c>
      <c r="C2035" s="85">
        <v>0</v>
      </c>
      <c r="E2035" s="85">
        <v>0.17818715809018568</v>
      </c>
      <c r="F2035" s="86">
        <v>15</v>
      </c>
      <c r="H2035" s="87">
        <v>1.5929063367619793</v>
      </c>
      <c r="I2035" s="87">
        <v>1.5929063367619793</v>
      </c>
      <c r="J2035" t="s">
        <v>5168</v>
      </c>
      <c r="K2035" t="s">
        <v>34</v>
      </c>
      <c r="L2035" s="87">
        <v>7.8527045179879826E-3</v>
      </c>
      <c r="M2035" t="s">
        <v>286</v>
      </c>
      <c r="N2035" t="s">
        <v>286</v>
      </c>
      <c r="O2035" t="s">
        <v>5497</v>
      </c>
      <c r="P2035" s="89">
        <v>0</v>
      </c>
      <c r="Q2035" s="89">
        <v>0</v>
      </c>
      <c r="R2035" s="89">
        <v>0</v>
      </c>
      <c r="S2035" s="89">
        <v>0</v>
      </c>
      <c r="T2035" s="89">
        <v>0</v>
      </c>
      <c r="U2035" s="89">
        <v>0</v>
      </c>
      <c r="V2035" s="89">
        <v>0</v>
      </c>
      <c r="W2035" s="89">
        <v>0</v>
      </c>
      <c r="X2035" s="89">
        <v>0</v>
      </c>
      <c r="Y2035" s="89">
        <v>0</v>
      </c>
      <c r="Z2035" s="68">
        <v>0</v>
      </c>
      <c r="AA2035" s="68">
        <v>0</v>
      </c>
      <c r="AB2035" s="68">
        <v>0</v>
      </c>
      <c r="AC2035" s="68">
        <v>0</v>
      </c>
      <c r="AD2035" s="68">
        <v>0</v>
      </c>
      <c r="AE2035" s="68">
        <v>0</v>
      </c>
      <c r="AF2035" s="68">
        <v>0</v>
      </c>
      <c r="AG2035" s="68">
        <v>0</v>
      </c>
      <c r="AH2035" s="68">
        <v>0</v>
      </c>
      <c r="AI2035" s="68">
        <v>0</v>
      </c>
      <c r="AJ2035" t="s">
        <v>5498</v>
      </c>
      <c r="AK2035" s="89">
        <v>0</v>
      </c>
      <c r="AL2035" s="89">
        <v>0</v>
      </c>
      <c r="AM2035" s="89">
        <v>0</v>
      </c>
      <c r="AN2035" s="89">
        <v>0</v>
      </c>
      <c r="AO2035" s="89">
        <v>0</v>
      </c>
      <c r="AP2035" s="89">
        <v>0</v>
      </c>
      <c r="AQ2035" s="89">
        <v>0</v>
      </c>
      <c r="AR2035" s="89">
        <v>0</v>
      </c>
      <c r="AS2035" s="89">
        <v>0</v>
      </c>
      <c r="AT2035" s="89">
        <v>0</v>
      </c>
      <c r="AU2035" s="68">
        <v>0</v>
      </c>
      <c r="AV2035" s="68">
        <v>0</v>
      </c>
      <c r="AW2035" s="68">
        <v>0</v>
      </c>
      <c r="AX2035" s="68">
        <v>0</v>
      </c>
      <c r="AY2035" s="68">
        <v>0</v>
      </c>
      <c r="AZ2035" s="68">
        <v>0</v>
      </c>
      <c r="BA2035" s="68">
        <v>0</v>
      </c>
      <c r="BB2035" s="68">
        <v>0</v>
      </c>
      <c r="BC2035" s="68">
        <v>0</v>
      </c>
      <c r="BD2035" s="68">
        <v>0</v>
      </c>
      <c r="BE2035">
        <f t="shared" si="620"/>
        <v>0</v>
      </c>
      <c r="BF2035">
        <f t="shared" si="621"/>
        <v>0</v>
      </c>
      <c r="BG2035">
        <f t="shared" si="622"/>
        <v>0</v>
      </c>
      <c r="BH2035">
        <f t="shared" si="623"/>
        <v>0</v>
      </c>
      <c r="BI2035">
        <f t="shared" si="624"/>
        <v>0</v>
      </c>
      <c r="BJ2035">
        <f t="shared" si="625"/>
        <v>0</v>
      </c>
      <c r="BK2035">
        <f t="shared" si="626"/>
        <v>0</v>
      </c>
      <c r="BL2035">
        <f t="shared" si="627"/>
        <v>0</v>
      </c>
      <c r="BM2035">
        <f t="shared" si="628"/>
        <v>0</v>
      </c>
      <c r="BN2035">
        <f t="shared" si="629"/>
        <v>0</v>
      </c>
      <c r="BO2035">
        <f t="shared" si="630"/>
        <v>0</v>
      </c>
      <c r="BP2035">
        <f t="shared" si="631"/>
        <v>0</v>
      </c>
      <c r="BQ2035">
        <f t="shared" si="632"/>
        <v>0</v>
      </c>
      <c r="BR2035">
        <f t="shared" si="633"/>
        <v>0</v>
      </c>
      <c r="BS2035">
        <f t="shared" si="634"/>
        <v>0</v>
      </c>
      <c r="BT2035">
        <f t="shared" si="635"/>
        <v>0</v>
      </c>
      <c r="BU2035">
        <f t="shared" si="636"/>
        <v>0</v>
      </c>
      <c r="BV2035">
        <f t="shared" si="637"/>
        <v>0</v>
      </c>
      <c r="BW2035">
        <f t="shared" si="638"/>
        <v>0</v>
      </c>
      <c r="BX2035">
        <f t="shared" si="639"/>
        <v>0</v>
      </c>
    </row>
    <row r="2036" spans="1:76" x14ac:dyDescent="0.25">
      <c r="A2036" t="s">
        <v>207</v>
      </c>
      <c r="B2036" s="85">
        <v>7.5697447478742486E-5</v>
      </c>
      <c r="C2036" s="85">
        <v>0</v>
      </c>
      <c r="E2036" s="85">
        <v>0.17818715809018568</v>
      </c>
      <c r="F2036" s="86">
        <v>15</v>
      </c>
      <c r="H2036" s="87">
        <v>1.5929063367619793</v>
      </c>
      <c r="I2036" s="87">
        <v>1.5929063367619793</v>
      </c>
      <c r="J2036" t="s">
        <v>5168</v>
      </c>
      <c r="K2036" t="s">
        <v>34</v>
      </c>
      <c r="L2036" s="87">
        <v>7.8527045179879826E-3</v>
      </c>
      <c r="M2036" t="s">
        <v>286</v>
      </c>
      <c r="N2036" t="s">
        <v>286</v>
      </c>
      <c r="O2036" t="s">
        <v>5499</v>
      </c>
      <c r="P2036" s="89">
        <v>0</v>
      </c>
      <c r="Q2036" s="89">
        <v>0</v>
      </c>
      <c r="R2036" s="89">
        <v>0</v>
      </c>
      <c r="S2036" s="89">
        <v>0</v>
      </c>
      <c r="T2036" s="89">
        <v>0</v>
      </c>
      <c r="U2036" s="89">
        <v>0</v>
      </c>
      <c r="V2036" s="89">
        <v>0</v>
      </c>
      <c r="W2036" s="89">
        <v>0</v>
      </c>
      <c r="X2036" s="89">
        <v>0</v>
      </c>
      <c r="Y2036" s="89">
        <v>0</v>
      </c>
      <c r="Z2036" s="68">
        <v>0</v>
      </c>
      <c r="AA2036" s="68">
        <v>0</v>
      </c>
      <c r="AB2036" s="68">
        <v>0</v>
      </c>
      <c r="AC2036" s="68">
        <v>0</v>
      </c>
      <c r="AD2036" s="68">
        <v>0</v>
      </c>
      <c r="AE2036" s="68">
        <v>0</v>
      </c>
      <c r="AF2036" s="68">
        <v>0</v>
      </c>
      <c r="AG2036" s="68">
        <v>0</v>
      </c>
      <c r="AH2036" s="68">
        <v>0</v>
      </c>
      <c r="AI2036" s="68">
        <v>0</v>
      </c>
      <c r="AJ2036" t="s">
        <v>5500</v>
      </c>
      <c r="AK2036" s="89">
        <v>0</v>
      </c>
      <c r="AL2036" s="89">
        <v>0</v>
      </c>
      <c r="AM2036" s="89">
        <v>0</v>
      </c>
      <c r="AN2036" s="89">
        <v>0</v>
      </c>
      <c r="AO2036" s="89">
        <v>0</v>
      </c>
      <c r="AP2036" s="89">
        <v>0</v>
      </c>
      <c r="AQ2036" s="89">
        <v>0</v>
      </c>
      <c r="AR2036" s="89">
        <v>0</v>
      </c>
      <c r="AS2036" s="89">
        <v>0</v>
      </c>
      <c r="AT2036" s="89">
        <v>0</v>
      </c>
      <c r="AU2036" s="68">
        <v>0</v>
      </c>
      <c r="AV2036" s="68">
        <v>0</v>
      </c>
      <c r="AW2036" s="68">
        <v>0</v>
      </c>
      <c r="AX2036" s="68">
        <v>0</v>
      </c>
      <c r="AY2036" s="68">
        <v>0</v>
      </c>
      <c r="AZ2036" s="68">
        <v>0</v>
      </c>
      <c r="BA2036" s="68">
        <v>0</v>
      </c>
      <c r="BB2036" s="68">
        <v>0</v>
      </c>
      <c r="BC2036" s="68">
        <v>0</v>
      </c>
      <c r="BD2036" s="68">
        <v>0</v>
      </c>
      <c r="BE2036">
        <f t="shared" si="620"/>
        <v>0</v>
      </c>
      <c r="BF2036">
        <f t="shared" si="621"/>
        <v>0</v>
      </c>
      <c r="BG2036">
        <f t="shared" si="622"/>
        <v>0</v>
      </c>
      <c r="BH2036">
        <f t="shared" si="623"/>
        <v>0</v>
      </c>
      <c r="BI2036">
        <f t="shared" si="624"/>
        <v>0</v>
      </c>
      <c r="BJ2036">
        <f t="shared" si="625"/>
        <v>0</v>
      </c>
      <c r="BK2036">
        <f t="shared" si="626"/>
        <v>0</v>
      </c>
      <c r="BL2036">
        <f t="shared" si="627"/>
        <v>0</v>
      </c>
      <c r="BM2036">
        <f t="shared" si="628"/>
        <v>0</v>
      </c>
      <c r="BN2036">
        <f t="shared" si="629"/>
        <v>0</v>
      </c>
      <c r="BO2036">
        <f t="shared" si="630"/>
        <v>0</v>
      </c>
      <c r="BP2036">
        <f t="shared" si="631"/>
        <v>0</v>
      </c>
      <c r="BQ2036">
        <f t="shared" si="632"/>
        <v>0</v>
      </c>
      <c r="BR2036">
        <f t="shared" si="633"/>
        <v>0</v>
      </c>
      <c r="BS2036">
        <f t="shared" si="634"/>
        <v>0</v>
      </c>
      <c r="BT2036">
        <f t="shared" si="635"/>
        <v>0</v>
      </c>
      <c r="BU2036">
        <f t="shared" si="636"/>
        <v>0</v>
      </c>
      <c r="BV2036">
        <f t="shared" si="637"/>
        <v>0</v>
      </c>
      <c r="BW2036">
        <f t="shared" si="638"/>
        <v>0</v>
      </c>
      <c r="BX2036">
        <f t="shared" si="639"/>
        <v>0</v>
      </c>
    </row>
    <row r="2037" spans="1:76" x14ac:dyDescent="0.25">
      <c r="A2037" t="s">
        <v>207</v>
      </c>
      <c r="B2037" s="85">
        <v>7.5697447478742486E-5</v>
      </c>
      <c r="C2037" s="85">
        <v>0</v>
      </c>
      <c r="E2037" s="85">
        <v>0.17818715809018568</v>
      </c>
      <c r="F2037" s="86">
        <v>15</v>
      </c>
      <c r="H2037" s="87">
        <v>1.5929063367619793</v>
      </c>
      <c r="I2037" s="87">
        <v>1.5929063367619793</v>
      </c>
      <c r="J2037" t="s">
        <v>5168</v>
      </c>
      <c r="K2037" t="s">
        <v>34</v>
      </c>
      <c r="L2037" s="87">
        <v>7.8527045179879826E-3</v>
      </c>
      <c r="M2037" t="s">
        <v>286</v>
      </c>
      <c r="N2037" t="s">
        <v>286</v>
      </c>
      <c r="O2037" t="s">
        <v>5501</v>
      </c>
      <c r="P2037" s="89">
        <v>0</v>
      </c>
      <c r="Q2037" s="89">
        <v>0</v>
      </c>
      <c r="R2037" s="89">
        <v>0</v>
      </c>
      <c r="S2037" s="89">
        <v>0</v>
      </c>
      <c r="T2037" s="89">
        <v>0</v>
      </c>
      <c r="U2037" s="89">
        <v>0</v>
      </c>
      <c r="V2037" s="89">
        <v>0</v>
      </c>
      <c r="W2037" s="89">
        <v>0</v>
      </c>
      <c r="X2037" s="89">
        <v>0</v>
      </c>
      <c r="Y2037" s="89">
        <v>0</v>
      </c>
      <c r="Z2037" s="68">
        <v>0</v>
      </c>
      <c r="AA2037" s="68">
        <v>0</v>
      </c>
      <c r="AB2037" s="68">
        <v>0</v>
      </c>
      <c r="AC2037" s="68">
        <v>0</v>
      </c>
      <c r="AD2037" s="68">
        <v>0</v>
      </c>
      <c r="AE2037" s="68">
        <v>0</v>
      </c>
      <c r="AF2037" s="68">
        <v>0</v>
      </c>
      <c r="AG2037" s="68">
        <v>0</v>
      </c>
      <c r="AH2037" s="68">
        <v>0</v>
      </c>
      <c r="AI2037" s="68">
        <v>0</v>
      </c>
      <c r="AJ2037" t="s">
        <v>5502</v>
      </c>
      <c r="AK2037" s="89">
        <v>0</v>
      </c>
      <c r="AL2037" s="89">
        <v>0</v>
      </c>
      <c r="AM2037" s="89">
        <v>0</v>
      </c>
      <c r="AN2037" s="89">
        <v>0</v>
      </c>
      <c r="AO2037" s="89">
        <v>0</v>
      </c>
      <c r="AP2037" s="89">
        <v>0</v>
      </c>
      <c r="AQ2037" s="89">
        <v>0</v>
      </c>
      <c r="AR2037" s="89">
        <v>0</v>
      </c>
      <c r="AS2037" s="89">
        <v>0</v>
      </c>
      <c r="AT2037" s="89">
        <v>0</v>
      </c>
      <c r="AU2037" s="68">
        <v>0</v>
      </c>
      <c r="AV2037" s="68">
        <v>0</v>
      </c>
      <c r="AW2037" s="68">
        <v>0</v>
      </c>
      <c r="AX2037" s="68">
        <v>0</v>
      </c>
      <c r="AY2037" s="68">
        <v>0</v>
      </c>
      <c r="AZ2037" s="68">
        <v>0</v>
      </c>
      <c r="BA2037" s="68">
        <v>0</v>
      </c>
      <c r="BB2037" s="68">
        <v>0</v>
      </c>
      <c r="BC2037" s="68">
        <v>0</v>
      </c>
      <c r="BD2037" s="68">
        <v>0</v>
      </c>
      <c r="BE2037">
        <f t="shared" si="620"/>
        <v>0</v>
      </c>
      <c r="BF2037">
        <f t="shared" si="621"/>
        <v>0</v>
      </c>
      <c r="BG2037">
        <f t="shared" si="622"/>
        <v>0</v>
      </c>
      <c r="BH2037">
        <f t="shared" si="623"/>
        <v>0</v>
      </c>
      <c r="BI2037">
        <f t="shared" si="624"/>
        <v>0</v>
      </c>
      <c r="BJ2037">
        <f t="shared" si="625"/>
        <v>0</v>
      </c>
      <c r="BK2037">
        <f t="shared" si="626"/>
        <v>0</v>
      </c>
      <c r="BL2037">
        <f t="shared" si="627"/>
        <v>0</v>
      </c>
      <c r="BM2037">
        <f t="shared" si="628"/>
        <v>0</v>
      </c>
      <c r="BN2037">
        <f t="shared" si="629"/>
        <v>0</v>
      </c>
      <c r="BO2037">
        <f t="shared" si="630"/>
        <v>0</v>
      </c>
      <c r="BP2037">
        <f t="shared" si="631"/>
        <v>0</v>
      </c>
      <c r="BQ2037">
        <f t="shared" si="632"/>
        <v>0</v>
      </c>
      <c r="BR2037">
        <f t="shared" si="633"/>
        <v>0</v>
      </c>
      <c r="BS2037">
        <f t="shared" si="634"/>
        <v>0</v>
      </c>
      <c r="BT2037">
        <f t="shared" si="635"/>
        <v>0</v>
      </c>
      <c r="BU2037">
        <f t="shared" si="636"/>
        <v>0</v>
      </c>
      <c r="BV2037">
        <f t="shared" si="637"/>
        <v>0</v>
      </c>
      <c r="BW2037">
        <f t="shared" si="638"/>
        <v>0</v>
      </c>
      <c r="BX2037">
        <f t="shared" si="639"/>
        <v>0</v>
      </c>
    </row>
    <row r="2038" spans="1:76" x14ac:dyDescent="0.25">
      <c r="A2038" t="s">
        <v>207</v>
      </c>
      <c r="B2038" s="85">
        <v>7.5697447478742486E-5</v>
      </c>
      <c r="C2038" s="85">
        <v>0</v>
      </c>
      <c r="E2038" s="85">
        <v>0.17818715809018568</v>
      </c>
      <c r="F2038" s="86">
        <v>15</v>
      </c>
      <c r="H2038" s="87">
        <v>1.5929063367619793</v>
      </c>
      <c r="I2038" s="87">
        <v>1.5929063367619793</v>
      </c>
      <c r="J2038" t="s">
        <v>5168</v>
      </c>
      <c r="K2038" t="s">
        <v>34</v>
      </c>
      <c r="L2038" s="87">
        <v>7.8527045179879826E-3</v>
      </c>
      <c r="M2038" t="s">
        <v>286</v>
      </c>
      <c r="N2038" t="s">
        <v>286</v>
      </c>
      <c r="O2038" t="s">
        <v>5503</v>
      </c>
      <c r="P2038" s="89">
        <v>0</v>
      </c>
      <c r="Q2038" s="89">
        <v>0</v>
      </c>
      <c r="R2038" s="89">
        <v>0</v>
      </c>
      <c r="S2038" s="89">
        <v>0</v>
      </c>
      <c r="T2038" s="89">
        <v>0</v>
      </c>
      <c r="U2038" s="89">
        <v>0</v>
      </c>
      <c r="V2038" s="89">
        <v>0</v>
      </c>
      <c r="W2038" s="89">
        <v>0</v>
      </c>
      <c r="X2038" s="89">
        <v>0</v>
      </c>
      <c r="Y2038" s="89">
        <v>0</v>
      </c>
      <c r="Z2038" s="68">
        <v>0</v>
      </c>
      <c r="AA2038" s="68">
        <v>0</v>
      </c>
      <c r="AB2038" s="68">
        <v>0</v>
      </c>
      <c r="AC2038" s="68">
        <v>0</v>
      </c>
      <c r="AD2038" s="68">
        <v>0</v>
      </c>
      <c r="AE2038" s="68">
        <v>0</v>
      </c>
      <c r="AF2038" s="68">
        <v>0</v>
      </c>
      <c r="AG2038" s="68">
        <v>0</v>
      </c>
      <c r="AH2038" s="68">
        <v>0</v>
      </c>
      <c r="AI2038" s="68">
        <v>0</v>
      </c>
      <c r="AJ2038" t="s">
        <v>5504</v>
      </c>
      <c r="AK2038" s="89">
        <v>0</v>
      </c>
      <c r="AL2038" s="89">
        <v>0</v>
      </c>
      <c r="AM2038" s="89">
        <v>0</v>
      </c>
      <c r="AN2038" s="89">
        <v>0</v>
      </c>
      <c r="AO2038" s="89">
        <v>0</v>
      </c>
      <c r="AP2038" s="89">
        <v>0</v>
      </c>
      <c r="AQ2038" s="89">
        <v>0</v>
      </c>
      <c r="AR2038" s="89">
        <v>0</v>
      </c>
      <c r="AS2038" s="89">
        <v>0</v>
      </c>
      <c r="AT2038" s="89">
        <v>0</v>
      </c>
      <c r="AU2038" s="68">
        <v>0</v>
      </c>
      <c r="AV2038" s="68">
        <v>0</v>
      </c>
      <c r="AW2038" s="68">
        <v>0</v>
      </c>
      <c r="AX2038" s="68">
        <v>0</v>
      </c>
      <c r="AY2038" s="68">
        <v>0</v>
      </c>
      <c r="AZ2038" s="68">
        <v>0</v>
      </c>
      <c r="BA2038" s="68">
        <v>0</v>
      </c>
      <c r="BB2038" s="68">
        <v>0</v>
      </c>
      <c r="BC2038" s="68">
        <v>0</v>
      </c>
      <c r="BD2038" s="68">
        <v>0</v>
      </c>
      <c r="BE2038">
        <f t="shared" si="620"/>
        <v>0</v>
      </c>
      <c r="BF2038">
        <f t="shared" si="621"/>
        <v>0</v>
      </c>
      <c r="BG2038">
        <f t="shared" si="622"/>
        <v>0</v>
      </c>
      <c r="BH2038">
        <f t="shared" si="623"/>
        <v>0</v>
      </c>
      <c r="BI2038">
        <f t="shared" si="624"/>
        <v>0</v>
      </c>
      <c r="BJ2038">
        <f t="shared" si="625"/>
        <v>0</v>
      </c>
      <c r="BK2038">
        <f t="shared" si="626"/>
        <v>0</v>
      </c>
      <c r="BL2038">
        <f t="shared" si="627"/>
        <v>0</v>
      </c>
      <c r="BM2038">
        <f t="shared" si="628"/>
        <v>0</v>
      </c>
      <c r="BN2038">
        <f t="shared" si="629"/>
        <v>0</v>
      </c>
      <c r="BO2038">
        <f t="shared" si="630"/>
        <v>0</v>
      </c>
      <c r="BP2038">
        <f t="shared" si="631"/>
        <v>0</v>
      </c>
      <c r="BQ2038">
        <f t="shared" si="632"/>
        <v>0</v>
      </c>
      <c r="BR2038">
        <f t="shared" si="633"/>
        <v>0</v>
      </c>
      <c r="BS2038">
        <f t="shared" si="634"/>
        <v>0</v>
      </c>
      <c r="BT2038">
        <f t="shared" si="635"/>
        <v>0</v>
      </c>
      <c r="BU2038">
        <f t="shared" si="636"/>
        <v>0</v>
      </c>
      <c r="BV2038">
        <f t="shared" si="637"/>
        <v>0</v>
      </c>
      <c r="BW2038">
        <f t="shared" si="638"/>
        <v>0</v>
      </c>
      <c r="BX2038">
        <f t="shared" si="639"/>
        <v>0</v>
      </c>
    </row>
    <row r="2039" spans="1:76" x14ac:dyDescent="0.25">
      <c r="A2039" t="s">
        <v>207</v>
      </c>
      <c r="B2039" s="85">
        <v>2.2991177636792215E-5</v>
      </c>
      <c r="C2039" s="85">
        <v>0</v>
      </c>
      <c r="E2039" s="85">
        <v>0.17818715809018568</v>
      </c>
      <c r="F2039" s="86">
        <v>15</v>
      </c>
      <c r="H2039" s="87">
        <v>1.5929063367619793</v>
      </c>
      <c r="I2039" s="87">
        <v>1.5929063367619793</v>
      </c>
      <c r="J2039" t="s">
        <v>5168</v>
      </c>
      <c r="K2039" t="s">
        <v>34</v>
      </c>
      <c r="L2039" s="87">
        <v>7.8527045179879826E-3</v>
      </c>
      <c r="M2039" t="s">
        <v>286</v>
      </c>
      <c r="N2039" t="s">
        <v>286</v>
      </c>
      <c r="O2039" t="s">
        <v>5505</v>
      </c>
      <c r="P2039" s="89">
        <v>0</v>
      </c>
      <c r="Q2039" s="89">
        <v>0</v>
      </c>
      <c r="R2039" s="89">
        <v>0</v>
      </c>
      <c r="S2039" s="89">
        <v>0</v>
      </c>
      <c r="T2039" s="89">
        <v>0</v>
      </c>
      <c r="U2039" s="89">
        <v>0</v>
      </c>
      <c r="V2039" s="89">
        <v>0</v>
      </c>
      <c r="W2039" s="89">
        <v>0</v>
      </c>
      <c r="X2039" s="89">
        <v>0</v>
      </c>
      <c r="Y2039" s="89">
        <v>0</v>
      </c>
      <c r="Z2039" s="68">
        <v>0</v>
      </c>
      <c r="AA2039" s="68">
        <v>0</v>
      </c>
      <c r="AB2039" s="68">
        <v>0</v>
      </c>
      <c r="AC2039" s="68">
        <v>0</v>
      </c>
      <c r="AD2039" s="68">
        <v>0</v>
      </c>
      <c r="AE2039" s="68">
        <v>0</v>
      </c>
      <c r="AF2039" s="68">
        <v>0</v>
      </c>
      <c r="AG2039" s="68">
        <v>0</v>
      </c>
      <c r="AH2039" s="68">
        <v>0</v>
      </c>
      <c r="AI2039" s="68">
        <v>0</v>
      </c>
      <c r="AJ2039" t="s">
        <v>5506</v>
      </c>
      <c r="AK2039" s="89">
        <v>0</v>
      </c>
      <c r="AL2039" s="89">
        <v>0</v>
      </c>
      <c r="AM2039" s="89">
        <v>0</v>
      </c>
      <c r="AN2039" s="89">
        <v>0</v>
      </c>
      <c r="AO2039" s="89">
        <v>0</v>
      </c>
      <c r="AP2039" s="89">
        <v>0</v>
      </c>
      <c r="AQ2039" s="89">
        <v>0</v>
      </c>
      <c r="AR2039" s="89">
        <v>0</v>
      </c>
      <c r="AS2039" s="89">
        <v>0</v>
      </c>
      <c r="AT2039" s="89">
        <v>0</v>
      </c>
      <c r="AU2039" s="68">
        <v>0</v>
      </c>
      <c r="AV2039" s="68">
        <v>0</v>
      </c>
      <c r="AW2039" s="68">
        <v>0</v>
      </c>
      <c r="AX2039" s="68">
        <v>0</v>
      </c>
      <c r="AY2039" s="68">
        <v>0</v>
      </c>
      <c r="AZ2039" s="68">
        <v>0</v>
      </c>
      <c r="BA2039" s="68">
        <v>0</v>
      </c>
      <c r="BB2039" s="68">
        <v>0</v>
      </c>
      <c r="BC2039" s="68">
        <v>0</v>
      </c>
      <c r="BD2039" s="68">
        <v>0</v>
      </c>
      <c r="BE2039">
        <f t="shared" si="620"/>
        <v>0</v>
      </c>
      <c r="BF2039">
        <f t="shared" si="621"/>
        <v>0</v>
      </c>
      <c r="BG2039">
        <f t="shared" si="622"/>
        <v>0</v>
      </c>
      <c r="BH2039">
        <f t="shared" si="623"/>
        <v>0</v>
      </c>
      <c r="BI2039">
        <f t="shared" si="624"/>
        <v>0</v>
      </c>
      <c r="BJ2039">
        <f t="shared" si="625"/>
        <v>0</v>
      </c>
      <c r="BK2039">
        <f t="shared" si="626"/>
        <v>0</v>
      </c>
      <c r="BL2039">
        <f t="shared" si="627"/>
        <v>0</v>
      </c>
      <c r="BM2039">
        <f t="shared" si="628"/>
        <v>0</v>
      </c>
      <c r="BN2039">
        <f t="shared" si="629"/>
        <v>0</v>
      </c>
      <c r="BO2039">
        <f t="shared" si="630"/>
        <v>0</v>
      </c>
      <c r="BP2039">
        <f t="shared" si="631"/>
        <v>0</v>
      </c>
      <c r="BQ2039">
        <f t="shared" si="632"/>
        <v>0</v>
      </c>
      <c r="BR2039">
        <f t="shared" si="633"/>
        <v>0</v>
      </c>
      <c r="BS2039">
        <f t="shared" si="634"/>
        <v>0</v>
      </c>
      <c r="BT2039">
        <f t="shared" si="635"/>
        <v>0</v>
      </c>
      <c r="BU2039">
        <f t="shared" si="636"/>
        <v>0</v>
      </c>
      <c r="BV2039">
        <f t="shared" si="637"/>
        <v>0</v>
      </c>
      <c r="BW2039">
        <f t="shared" si="638"/>
        <v>0</v>
      </c>
      <c r="BX2039">
        <f t="shared" si="639"/>
        <v>0</v>
      </c>
    </row>
    <row r="2040" spans="1:76" x14ac:dyDescent="0.25">
      <c r="A2040" t="s">
        <v>207</v>
      </c>
      <c r="B2040" s="85">
        <v>7.5512304473678127E-5</v>
      </c>
      <c r="C2040" s="85">
        <v>0</v>
      </c>
      <c r="E2040" s="85">
        <v>0.17775134278846152</v>
      </c>
      <c r="F2040" s="86">
        <v>15</v>
      </c>
      <c r="H2040" s="87">
        <v>1.5929063367619793</v>
      </c>
      <c r="I2040" s="87">
        <v>1.5929063367619793</v>
      </c>
      <c r="J2040" t="s">
        <v>5168</v>
      </c>
      <c r="K2040" t="s">
        <v>34</v>
      </c>
      <c r="L2040" s="87">
        <v>7.8334981462969029E-3</v>
      </c>
      <c r="M2040" t="s">
        <v>286</v>
      </c>
      <c r="N2040" t="s">
        <v>286</v>
      </c>
      <c r="O2040" t="s">
        <v>5507</v>
      </c>
      <c r="P2040" s="89">
        <v>0</v>
      </c>
      <c r="Q2040" s="89">
        <v>0</v>
      </c>
      <c r="R2040" s="89">
        <v>0</v>
      </c>
      <c r="S2040" s="89">
        <v>0</v>
      </c>
      <c r="T2040" s="89">
        <v>0</v>
      </c>
      <c r="U2040" s="89">
        <v>0</v>
      </c>
      <c r="V2040" s="89">
        <v>0</v>
      </c>
      <c r="W2040" s="89">
        <v>0</v>
      </c>
      <c r="X2040" s="89">
        <v>0</v>
      </c>
      <c r="Y2040" s="89">
        <v>0</v>
      </c>
      <c r="Z2040" s="68">
        <v>0</v>
      </c>
      <c r="AA2040" s="68">
        <v>0</v>
      </c>
      <c r="AB2040" s="68">
        <v>0</v>
      </c>
      <c r="AC2040" s="68">
        <v>0</v>
      </c>
      <c r="AD2040" s="68">
        <v>0</v>
      </c>
      <c r="AE2040" s="68">
        <v>0</v>
      </c>
      <c r="AF2040" s="68">
        <v>0</v>
      </c>
      <c r="AG2040" s="68">
        <v>0</v>
      </c>
      <c r="AH2040" s="68">
        <v>0</v>
      </c>
      <c r="AI2040" s="68">
        <v>0</v>
      </c>
      <c r="AJ2040" t="s">
        <v>5508</v>
      </c>
      <c r="AK2040" s="89">
        <v>0</v>
      </c>
      <c r="AL2040" s="89">
        <v>0</v>
      </c>
      <c r="AM2040" s="89">
        <v>0</v>
      </c>
      <c r="AN2040" s="89">
        <v>0</v>
      </c>
      <c r="AO2040" s="89">
        <v>0</v>
      </c>
      <c r="AP2040" s="89">
        <v>0</v>
      </c>
      <c r="AQ2040" s="89">
        <v>0</v>
      </c>
      <c r="AR2040" s="89">
        <v>0</v>
      </c>
      <c r="AS2040" s="89">
        <v>0</v>
      </c>
      <c r="AT2040" s="89">
        <v>0</v>
      </c>
      <c r="AU2040" s="68">
        <v>0</v>
      </c>
      <c r="AV2040" s="68">
        <v>0</v>
      </c>
      <c r="AW2040" s="68">
        <v>0</v>
      </c>
      <c r="AX2040" s="68">
        <v>0</v>
      </c>
      <c r="AY2040" s="68">
        <v>0</v>
      </c>
      <c r="AZ2040" s="68">
        <v>0</v>
      </c>
      <c r="BA2040" s="68">
        <v>0</v>
      </c>
      <c r="BB2040" s="68">
        <v>0</v>
      </c>
      <c r="BC2040" s="68">
        <v>0</v>
      </c>
      <c r="BD2040" s="68">
        <v>0</v>
      </c>
      <c r="BE2040">
        <f t="shared" si="620"/>
        <v>0</v>
      </c>
      <c r="BF2040">
        <f t="shared" si="621"/>
        <v>0</v>
      </c>
      <c r="BG2040">
        <f t="shared" si="622"/>
        <v>0</v>
      </c>
      <c r="BH2040">
        <f t="shared" si="623"/>
        <v>0</v>
      </c>
      <c r="BI2040">
        <f t="shared" si="624"/>
        <v>0</v>
      </c>
      <c r="BJ2040">
        <f t="shared" si="625"/>
        <v>0</v>
      </c>
      <c r="BK2040">
        <f t="shared" si="626"/>
        <v>0</v>
      </c>
      <c r="BL2040">
        <f t="shared" si="627"/>
        <v>0</v>
      </c>
      <c r="BM2040">
        <f t="shared" si="628"/>
        <v>0</v>
      </c>
      <c r="BN2040">
        <f t="shared" si="629"/>
        <v>0</v>
      </c>
      <c r="BO2040">
        <f t="shared" si="630"/>
        <v>0</v>
      </c>
      <c r="BP2040">
        <f t="shared" si="631"/>
        <v>0</v>
      </c>
      <c r="BQ2040">
        <f t="shared" si="632"/>
        <v>0</v>
      </c>
      <c r="BR2040">
        <f t="shared" si="633"/>
        <v>0</v>
      </c>
      <c r="BS2040">
        <f t="shared" si="634"/>
        <v>0</v>
      </c>
      <c r="BT2040">
        <f t="shared" si="635"/>
        <v>0</v>
      </c>
      <c r="BU2040">
        <f t="shared" si="636"/>
        <v>0</v>
      </c>
      <c r="BV2040">
        <f t="shared" si="637"/>
        <v>0</v>
      </c>
      <c r="BW2040">
        <f t="shared" si="638"/>
        <v>0</v>
      </c>
      <c r="BX2040">
        <f t="shared" si="639"/>
        <v>0</v>
      </c>
    </row>
    <row r="2041" spans="1:76" x14ac:dyDescent="0.25">
      <c r="A2041" t="s">
        <v>207</v>
      </c>
      <c r="B2041" s="85">
        <v>7.5512304473678127E-5</v>
      </c>
      <c r="C2041" s="85">
        <v>0</v>
      </c>
      <c r="E2041" s="85">
        <v>0.17775134278846152</v>
      </c>
      <c r="F2041" s="86">
        <v>15</v>
      </c>
      <c r="H2041" s="87">
        <v>1.5929063367619793</v>
      </c>
      <c r="I2041" s="87">
        <v>1.5929063367619793</v>
      </c>
      <c r="J2041" t="s">
        <v>5168</v>
      </c>
      <c r="K2041" t="s">
        <v>34</v>
      </c>
      <c r="L2041" s="87">
        <v>7.8334981462969029E-3</v>
      </c>
      <c r="M2041" t="s">
        <v>286</v>
      </c>
      <c r="N2041" t="s">
        <v>286</v>
      </c>
      <c r="O2041" t="s">
        <v>5509</v>
      </c>
      <c r="P2041" s="89">
        <v>0</v>
      </c>
      <c r="Q2041" s="89">
        <v>0</v>
      </c>
      <c r="R2041" s="89">
        <v>0</v>
      </c>
      <c r="S2041" s="89">
        <v>0</v>
      </c>
      <c r="T2041" s="89">
        <v>0</v>
      </c>
      <c r="U2041" s="89">
        <v>0</v>
      </c>
      <c r="V2041" s="89">
        <v>0</v>
      </c>
      <c r="W2041" s="89">
        <v>0</v>
      </c>
      <c r="X2041" s="89">
        <v>0</v>
      </c>
      <c r="Y2041" s="89">
        <v>0</v>
      </c>
      <c r="Z2041" s="68">
        <v>0</v>
      </c>
      <c r="AA2041" s="68">
        <v>0</v>
      </c>
      <c r="AB2041" s="68">
        <v>0</v>
      </c>
      <c r="AC2041" s="68">
        <v>0</v>
      </c>
      <c r="AD2041" s="68">
        <v>0</v>
      </c>
      <c r="AE2041" s="68">
        <v>0</v>
      </c>
      <c r="AF2041" s="68">
        <v>0</v>
      </c>
      <c r="AG2041" s="68">
        <v>0</v>
      </c>
      <c r="AH2041" s="68">
        <v>0</v>
      </c>
      <c r="AI2041" s="68">
        <v>0</v>
      </c>
      <c r="AJ2041" t="s">
        <v>5510</v>
      </c>
      <c r="AK2041" s="89">
        <v>0</v>
      </c>
      <c r="AL2041" s="89">
        <v>0</v>
      </c>
      <c r="AM2041" s="89">
        <v>0</v>
      </c>
      <c r="AN2041" s="89">
        <v>0</v>
      </c>
      <c r="AO2041" s="89">
        <v>0</v>
      </c>
      <c r="AP2041" s="89">
        <v>0</v>
      </c>
      <c r="AQ2041" s="89">
        <v>0</v>
      </c>
      <c r="AR2041" s="89">
        <v>0</v>
      </c>
      <c r="AS2041" s="89">
        <v>0</v>
      </c>
      <c r="AT2041" s="89">
        <v>0</v>
      </c>
      <c r="AU2041" s="68">
        <v>0</v>
      </c>
      <c r="AV2041" s="68">
        <v>0</v>
      </c>
      <c r="AW2041" s="68">
        <v>0</v>
      </c>
      <c r="AX2041" s="68">
        <v>0</v>
      </c>
      <c r="AY2041" s="68">
        <v>0</v>
      </c>
      <c r="AZ2041" s="68">
        <v>0</v>
      </c>
      <c r="BA2041" s="68">
        <v>0</v>
      </c>
      <c r="BB2041" s="68">
        <v>0</v>
      </c>
      <c r="BC2041" s="68">
        <v>0</v>
      </c>
      <c r="BD2041" s="68">
        <v>0</v>
      </c>
      <c r="BE2041">
        <f t="shared" si="620"/>
        <v>0</v>
      </c>
      <c r="BF2041">
        <f t="shared" si="621"/>
        <v>0</v>
      </c>
      <c r="BG2041">
        <f t="shared" si="622"/>
        <v>0</v>
      </c>
      <c r="BH2041">
        <f t="shared" si="623"/>
        <v>0</v>
      </c>
      <c r="BI2041">
        <f t="shared" si="624"/>
        <v>0</v>
      </c>
      <c r="BJ2041">
        <f t="shared" si="625"/>
        <v>0</v>
      </c>
      <c r="BK2041">
        <f t="shared" si="626"/>
        <v>0</v>
      </c>
      <c r="BL2041">
        <f t="shared" si="627"/>
        <v>0</v>
      </c>
      <c r="BM2041">
        <f t="shared" si="628"/>
        <v>0</v>
      </c>
      <c r="BN2041">
        <f t="shared" si="629"/>
        <v>0</v>
      </c>
      <c r="BO2041">
        <f t="shared" si="630"/>
        <v>0</v>
      </c>
      <c r="BP2041">
        <f t="shared" si="631"/>
        <v>0</v>
      </c>
      <c r="BQ2041">
        <f t="shared" si="632"/>
        <v>0</v>
      </c>
      <c r="BR2041">
        <f t="shared" si="633"/>
        <v>0</v>
      </c>
      <c r="BS2041">
        <f t="shared" si="634"/>
        <v>0</v>
      </c>
      <c r="BT2041">
        <f t="shared" si="635"/>
        <v>0</v>
      </c>
      <c r="BU2041">
        <f t="shared" si="636"/>
        <v>0</v>
      </c>
      <c r="BV2041">
        <f t="shared" si="637"/>
        <v>0</v>
      </c>
      <c r="BW2041">
        <f t="shared" si="638"/>
        <v>0</v>
      </c>
      <c r="BX2041">
        <f t="shared" si="639"/>
        <v>0</v>
      </c>
    </row>
    <row r="2042" spans="1:76" x14ac:dyDescent="0.25">
      <c r="A2042" t="s">
        <v>207</v>
      </c>
      <c r="B2042" s="85">
        <v>7.5512304473678127E-5</v>
      </c>
      <c r="C2042" s="85">
        <v>0</v>
      </c>
      <c r="E2042" s="85">
        <v>0.17775134278846152</v>
      </c>
      <c r="F2042" s="86">
        <v>15</v>
      </c>
      <c r="H2042" s="87">
        <v>1.5929063367619793</v>
      </c>
      <c r="I2042" s="87">
        <v>1.5929063367619793</v>
      </c>
      <c r="J2042" t="s">
        <v>5168</v>
      </c>
      <c r="K2042" t="s">
        <v>34</v>
      </c>
      <c r="L2042" s="87">
        <v>7.8334981462969029E-3</v>
      </c>
      <c r="M2042" t="s">
        <v>286</v>
      </c>
      <c r="N2042" t="s">
        <v>286</v>
      </c>
      <c r="O2042" t="s">
        <v>5511</v>
      </c>
      <c r="P2042" s="89">
        <v>0</v>
      </c>
      <c r="Q2042" s="89">
        <v>0</v>
      </c>
      <c r="R2042" s="89">
        <v>0</v>
      </c>
      <c r="S2042" s="89">
        <v>0</v>
      </c>
      <c r="T2042" s="89">
        <v>0</v>
      </c>
      <c r="U2042" s="89">
        <v>0</v>
      </c>
      <c r="V2042" s="89">
        <v>0</v>
      </c>
      <c r="W2042" s="89">
        <v>0</v>
      </c>
      <c r="X2042" s="89">
        <v>0</v>
      </c>
      <c r="Y2042" s="89">
        <v>0</v>
      </c>
      <c r="Z2042" s="68">
        <v>0</v>
      </c>
      <c r="AA2042" s="68">
        <v>0</v>
      </c>
      <c r="AB2042" s="68">
        <v>0</v>
      </c>
      <c r="AC2042" s="68">
        <v>0</v>
      </c>
      <c r="AD2042" s="68">
        <v>0</v>
      </c>
      <c r="AE2042" s="68">
        <v>0</v>
      </c>
      <c r="AF2042" s="68">
        <v>0</v>
      </c>
      <c r="AG2042" s="68">
        <v>0</v>
      </c>
      <c r="AH2042" s="68">
        <v>0</v>
      </c>
      <c r="AI2042" s="68">
        <v>0</v>
      </c>
      <c r="AJ2042" t="s">
        <v>5512</v>
      </c>
      <c r="AK2042" s="89">
        <v>0</v>
      </c>
      <c r="AL2042" s="89">
        <v>0</v>
      </c>
      <c r="AM2042" s="89">
        <v>0</v>
      </c>
      <c r="AN2042" s="89">
        <v>0</v>
      </c>
      <c r="AO2042" s="89">
        <v>0</v>
      </c>
      <c r="AP2042" s="89">
        <v>0</v>
      </c>
      <c r="AQ2042" s="89">
        <v>0</v>
      </c>
      <c r="AR2042" s="89">
        <v>0</v>
      </c>
      <c r="AS2042" s="89">
        <v>0</v>
      </c>
      <c r="AT2042" s="89">
        <v>0</v>
      </c>
      <c r="AU2042" s="68">
        <v>0</v>
      </c>
      <c r="AV2042" s="68">
        <v>0</v>
      </c>
      <c r="AW2042" s="68">
        <v>0</v>
      </c>
      <c r="AX2042" s="68">
        <v>0</v>
      </c>
      <c r="AY2042" s="68">
        <v>0</v>
      </c>
      <c r="AZ2042" s="68">
        <v>0</v>
      </c>
      <c r="BA2042" s="68">
        <v>0</v>
      </c>
      <c r="BB2042" s="68">
        <v>0</v>
      </c>
      <c r="BC2042" s="68">
        <v>0</v>
      </c>
      <c r="BD2042" s="68">
        <v>0</v>
      </c>
      <c r="BE2042">
        <f t="shared" si="620"/>
        <v>0</v>
      </c>
      <c r="BF2042">
        <f t="shared" si="621"/>
        <v>0</v>
      </c>
      <c r="BG2042">
        <f t="shared" si="622"/>
        <v>0</v>
      </c>
      <c r="BH2042">
        <f t="shared" si="623"/>
        <v>0</v>
      </c>
      <c r="BI2042">
        <f t="shared" si="624"/>
        <v>0</v>
      </c>
      <c r="BJ2042">
        <f t="shared" si="625"/>
        <v>0</v>
      </c>
      <c r="BK2042">
        <f t="shared" si="626"/>
        <v>0</v>
      </c>
      <c r="BL2042">
        <f t="shared" si="627"/>
        <v>0</v>
      </c>
      <c r="BM2042">
        <f t="shared" si="628"/>
        <v>0</v>
      </c>
      <c r="BN2042">
        <f t="shared" si="629"/>
        <v>0</v>
      </c>
      <c r="BO2042">
        <f t="shared" si="630"/>
        <v>0</v>
      </c>
      <c r="BP2042">
        <f t="shared" si="631"/>
        <v>0</v>
      </c>
      <c r="BQ2042">
        <f t="shared" si="632"/>
        <v>0</v>
      </c>
      <c r="BR2042">
        <f t="shared" si="633"/>
        <v>0</v>
      </c>
      <c r="BS2042">
        <f t="shared" si="634"/>
        <v>0</v>
      </c>
      <c r="BT2042">
        <f t="shared" si="635"/>
        <v>0</v>
      </c>
      <c r="BU2042">
        <f t="shared" si="636"/>
        <v>0</v>
      </c>
      <c r="BV2042">
        <f t="shared" si="637"/>
        <v>0</v>
      </c>
      <c r="BW2042">
        <f t="shared" si="638"/>
        <v>0</v>
      </c>
      <c r="BX2042">
        <f t="shared" si="639"/>
        <v>0</v>
      </c>
    </row>
    <row r="2043" spans="1:76" x14ac:dyDescent="0.25">
      <c r="A2043" t="s">
        <v>207</v>
      </c>
      <c r="B2043" s="85">
        <v>7.5512304473678127E-5</v>
      </c>
      <c r="C2043" s="85">
        <v>0</v>
      </c>
      <c r="E2043" s="85">
        <v>0.17775134278846152</v>
      </c>
      <c r="F2043" s="86">
        <v>15</v>
      </c>
      <c r="H2043" s="87">
        <v>1.5929063367619793</v>
      </c>
      <c r="I2043" s="87">
        <v>1.5929063367619793</v>
      </c>
      <c r="J2043" t="s">
        <v>5168</v>
      </c>
      <c r="K2043" t="s">
        <v>34</v>
      </c>
      <c r="L2043" s="87">
        <v>7.8334981462969029E-3</v>
      </c>
      <c r="M2043" t="s">
        <v>286</v>
      </c>
      <c r="N2043" t="s">
        <v>286</v>
      </c>
      <c r="O2043" t="s">
        <v>5513</v>
      </c>
      <c r="P2043" s="89">
        <v>0</v>
      </c>
      <c r="Q2043" s="89">
        <v>0</v>
      </c>
      <c r="R2043" s="89">
        <v>0</v>
      </c>
      <c r="S2043" s="89">
        <v>0</v>
      </c>
      <c r="T2043" s="89">
        <v>0</v>
      </c>
      <c r="U2043" s="89">
        <v>0</v>
      </c>
      <c r="V2043" s="89">
        <v>0</v>
      </c>
      <c r="W2043" s="89">
        <v>0</v>
      </c>
      <c r="X2043" s="89">
        <v>0</v>
      </c>
      <c r="Y2043" s="89">
        <v>0</v>
      </c>
      <c r="Z2043" s="68">
        <v>0</v>
      </c>
      <c r="AA2043" s="68">
        <v>0</v>
      </c>
      <c r="AB2043" s="68">
        <v>0</v>
      </c>
      <c r="AC2043" s="68">
        <v>0</v>
      </c>
      <c r="AD2043" s="68">
        <v>0</v>
      </c>
      <c r="AE2043" s="68">
        <v>0</v>
      </c>
      <c r="AF2043" s="68">
        <v>0</v>
      </c>
      <c r="AG2043" s="68">
        <v>0</v>
      </c>
      <c r="AH2043" s="68">
        <v>0</v>
      </c>
      <c r="AI2043" s="68">
        <v>0</v>
      </c>
      <c r="AJ2043" t="s">
        <v>5514</v>
      </c>
      <c r="AK2043" s="89">
        <v>0</v>
      </c>
      <c r="AL2043" s="89">
        <v>0</v>
      </c>
      <c r="AM2043" s="89">
        <v>0</v>
      </c>
      <c r="AN2043" s="89">
        <v>0</v>
      </c>
      <c r="AO2043" s="89">
        <v>0</v>
      </c>
      <c r="AP2043" s="89">
        <v>0</v>
      </c>
      <c r="AQ2043" s="89">
        <v>0</v>
      </c>
      <c r="AR2043" s="89">
        <v>0</v>
      </c>
      <c r="AS2043" s="89">
        <v>0</v>
      </c>
      <c r="AT2043" s="89">
        <v>0</v>
      </c>
      <c r="AU2043" s="68">
        <v>0</v>
      </c>
      <c r="AV2043" s="68">
        <v>0</v>
      </c>
      <c r="AW2043" s="68">
        <v>0</v>
      </c>
      <c r="AX2043" s="68">
        <v>0</v>
      </c>
      <c r="AY2043" s="68">
        <v>0</v>
      </c>
      <c r="AZ2043" s="68">
        <v>0</v>
      </c>
      <c r="BA2043" s="68">
        <v>0</v>
      </c>
      <c r="BB2043" s="68">
        <v>0</v>
      </c>
      <c r="BC2043" s="68">
        <v>0</v>
      </c>
      <c r="BD2043" s="68">
        <v>0</v>
      </c>
      <c r="BE2043">
        <f t="shared" si="620"/>
        <v>0</v>
      </c>
      <c r="BF2043">
        <f t="shared" si="621"/>
        <v>0</v>
      </c>
      <c r="BG2043">
        <f t="shared" si="622"/>
        <v>0</v>
      </c>
      <c r="BH2043">
        <f t="shared" si="623"/>
        <v>0</v>
      </c>
      <c r="BI2043">
        <f t="shared" si="624"/>
        <v>0</v>
      </c>
      <c r="BJ2043">
        <f t="shared" si="625"/>
        <v>0</v>
      </c>
      <c r="BK2043">
        <f t="shared" si="626"/>
        <v>0</v>
      </c>
      <c r="BL2043">
        <f t="shared" si="627"/>
        <v>0</v>
      </c>
      <c r="BM2043">
        <f t="shared" si="628"/>
        <v>0</v>
      </c>
      <c r="BN2043">
        <f t="shared" si="629"/>
        <v>0</v>
      </c>
      <c r="BO2043">
        <f t="shared" si="630"/>
        <v>0</v>
      </c>
      <c r="BP2043">
        <f t="shared" si="631"/>
        <v>0</v>
      </c>
      <c r="BQ2043">
        <f t="shared" si="632"/>
        <v>0</v>
      </c>
      <c r="BR2043">
        <f t="shared" si="633"/>
        <v>0</v>
      </c>
      <c r="BS2043">
        <f t="shared" si="634"/>
        <v>0</v>
      </c>
      <c r="BT2043">
        <f t="shared" si="635"/>
        <v>0</v>
      </c>
      <c r="BU2043">
        <f t="shared" si="636"/>
        <v>0</v>
      </c>
      <c r="BV2043">
        <f t="shared" si="637"/>
        <v>0</v>
      </c>
      <c r="BW2043">
        <f t="shared" si="638"/>
        <v>0</v>
      </c>
      <c r="BX2043">
        <f t="shared" si="639"/>
        <v>0</v>
      </c>
    </row>
    <row r="2044" spans="1:76" x14ac:dyDescent="0.25">
      <c r="A2044" t="s">
        <v>207</v>
      </c>
      <c r="B2044" s="85">
        <v>7.5512304473678127E-5</v>
      </c>
      <c r="C2044" s="85">
        <v>0</v>
      </c>
      <c r="E2044" s="85">
        <v>0.17775134278846152</v>
      </c>
      <c r="F2044" s="86">
        <v>15</v>
      </c>
      <c r="H2044" s="87">
        <v>1.5929063367619793</v>
      </c>
      <c r="I2044" s="87">
        <v>1.5929063367619793</v>
      </c>
      <c r="J2044" t="s">
        <v>5168</v>
      </c>
      <c r="K2044" t="s">
        <v>34</v>
      </c>
      <c r="L2044" s="87">
        <v>7.8334981462969029E-3</v>
      </c>
      <c r="M2044" t="s">
        <v>286</v>
      </c>
      <c r="N2044" t="s">
        <v>286</v>
      </c>
      <c r="O2044" t="s">
        <v>5515</v>
      </c>
      <c r="P2044" s="89">
        <v>0</v>
      </c>
      <c r="Q2044" s="89">
        <v>0</v>
      </c>
      <c r="R2044" s="89">
        <v>0</v>
      </c>
      <c r="S2044" s="89">
        <v>0</v>
      </c>
      <c r="T2044" s="89">
        <v>0</v>
      </c>
      <c r="U2044" s="89">
        <v>0</v>
      </c>
      <c r="V2044" s="89">
        <v>0</v>
      </c>
      <c r="W2044" s="89">
        <v>0</v>
      </c>
      <c r="X2044" s="89">
        <v>0</v>
      </c>
      <c r="Y2044" s="89">
        <v>0</v>
      </c>
      <c r="Z2044" s="68">
        <v>0</v>
      </c>
      <c r="AA2044" s="68">
        <v>0</v>
      </c>
      <c r="AB2044" s="68">
        <v>0</v>
      </c>
      <c r="AC2044" s="68">
        <v>0</v>
      </c>
      <c r="AD2044" s="68">
        <v>0</v>
      </c>
      <c r="AE2044" s="68">
        <v>0</v>
      </c>
      <c r="AF2044" s="68">
        <v>0</v>
      </c>
      <c r="AG2044" s="68">
        <v>0</v>
      </c>
      <c r="AH2044" s="68">
        <v>0</v>
      </c>
      <c r="AI2044" s="68">
        <v>0</v>
      </c>
      <c r="AJ2044" t="s">
        <v>5516</v>
      </c>
      <c r="AK2044" s="89">
        <v>0</v>
      </c>
      <c r="AL2044" s="89">
        <v>0</v>
      </c>
      <c r="AM2044" s="89">
        <v>0</v>
      </c>
      <c r="AN2044" s="89">
        <v>0</v>
      </c>
      <c r="AO2044" s="89">
        <v>0</v>
      </c>
      <c r="AP2044" s="89">
        <v>0</v>
      </c>
      <c r="AQ2044" s="89">
        <v>0</v>
      </c>
      <c r="AR2044" s="89">
        <v>0</v>
      </c>
      <c r="AS2044" s="89">
        <v>0</v>
      </c>
      <c r="AT2044" s="89">
        <v>0</v>
      </c>
      <c r="AU2044" s="68">
        <v>0</v>
      </c>
      <c r="AV2044" s="68">
        <v>0</v>
      </c>
      <c r="AW2044" s="68">
        <v>0</v>
      </c>
      <c r="AX2044" s="68">
        <v>0</v>
      </c>
      <c r="AY2044" s="68">
        <v>0</v>
      </c>
      <c r="AZ2044" s="68">
        <v>0</v>
      </c>
      <c r="BA2044" s="68">
        <v>0</v>
      </c>
      <c r="BB2044" s="68">
        <v>0</v>
      </c>
      <c r="BC2044" s="68">
        <v>0</v>
      </c>
      <c r="BD2044" s="68">
        <v>0</v>
      </c>
      <c r="BE2044">
        <f t="shared" si="620"/>
        <v>0</v>
      </c>
      <c r="BF2044">
        <f t="shared" si="621"/>
        <v>0</v>
      </c>
      <c r="BG2044">
        <f t="shared" si="622"/>
        <v>0</v>
      </c>
      <c r="BH2044">
        <f t="shared" si="623"/>
        <v>0</v>
      </c>
      <c r="BI2044">
        <f t="shared" si="624"/>
        <v>0</v>
      </c>
      <c r="BJ2044">
        <f t="shared" si="625"/>
        <v>0</v>
      </c>
      <c r="BK2044">
        <f t="shared" si="626"/>
        <v>0</v>
      </c>
      <c r="BL2044">
        <f t="shared" si="627"/>
        <v>0</v>
      </c>
      <c r="BM2044">
        <f t="shared" si="628"/>
        <v>0</v>
      </c>
      <c r="BN2044">
        <f t="shared" si="629"/>
        <v>0</v>
      </c>
      <c r="BO2044">
        <f t="shared" si="630"/>
        <v>0</v>
      </c>
      <c r="BP2044">
        <f t="shared" si="631"/>
        <v>0</v>
      </c>
      <c r="BQ2044">
        <f t="shared" si="632"/>
        <v>0</v>
      </c>
      <c r="BR2044">
        <f t="shared" si="633"/>
        <v>0</v>
      </c>
      <c r="BS2044">
        <f t="shared" si="634"/>
        <v>0</v>
      </c>
      <c r="BT2044">
        <f t="shared" si="635"/>
        <v>0</v>
      </c>
      <c r="BU2044">
        <f t="shared" si="636"/>
        <v>0</v>
      </c>
      <c r="BV2044">
        <f t="shared" si="637"/>
        <v>0</v>
      </c>
      <c r="BW2044">
        <f t="shared" si="638"/>
        <v>0</v>
      </c>
      <c r="BX2044">
        <f t="shared" si="639"/>
        <v>0</v>
      </c>
    </row>
    <row r="2045" spans="1:76" x14ac:dyDescent="0.25">
      <c r="A2045" t="s">
        <v>207</v>
      </c>
      <c r="B2045" s="85">
        <v>7.5512304473678127E-5</v>
      </c>
      <c r="C2045" s="85">
        <v>0</v>
      </c>
      <c r="E2045" s="85">
        <v>0.17775134278846152</v>
      </c>
      <c r="F2045" s="86">
        <v>15</v>
      </c>
      <c r="H2045" s="87">
        <v>1.5929063367619793</v>
      </c>
      <c r="I2045" s="87">
        <v>1.5929063367619793</v>
      </c>
      <c r="J2045" t="s">
        <v>5168</v>
      </c>
      <c r="K2045" t="s">
        <v>34</v>
      </c>
      <c r="L2045" s="87">
        <v>7.8334981462969029E-3</v>
      </c>
      <c r="M2045" t="s">
        <v>286</v>
      </c>
      <c r="N2045" t="s">
        <v>286</v>
      </c>
      <c r="O2045" t="s">
        <v>5517</v>
      </c>
      <c r="P2045" s="89">
        <v>0</v>
      </c>
      <c r="Q2045" s="89">
        <v>0</v>
      </c>
      <c r="R2045" s="89">
        <v>0</v>
      </c>
      <c r="S2045" s="89">
        <v>0</v>
      </c>
      <c r="T2045" s="89">
        <v>0</v>
      </c>
      <c r="U2045" s="89">
        <v>0</v>
      </c>
      <c r="V2045" s="89">
        <v>0</v>
      </c>
      <c r="W2045" s="89">
        <v>0</v>
      </c>
      <c r="X2045" s="89">
        <v>0</v>
      </c>
      <c r="Y2045" s="89">
        <v>0</v>
      </c>
      <c r="Z2045" s="68">
        <v>0</v>
      </c>
      <c r="AA2045" s="68">
        <v>0</v>
      </c>
      <c r="AB2045" s="68">
        <v>0</v>
      </c>
      <c r="AC2045" s="68">
        <v>0</v>
      </c>
      <c r="AD2045" s="68">
        <v>0</v>
      </c>
      <c r="AE2045" s="68">
        <v>0</v>
      </c>
      <c r="AF2045" s="68">
        <v>0</v>
      </c>
      <c r="AG2045" s="68">
        <v>0</v>
      </c>
      <c r="AH2045" s="68">
        <v>0</v>
      </c>
      <c r="AI2045" s="68">
        <v>0</v>
      </c>
      <c r="AJ2045" t="s">
        <v>5518</v>
      </c>
      <c r="AK2045" s="89">
        <v>0</v>
      </c>
      <c r="AL2045" s="89">
        <v>0</v>
      </c>
      <c r="AM2045" s="89">
        <v>0</v>
      </c>
      <c r="AN2045" s="89">
        <v>0</v>
      </c>
      <c r="AO2045" s="89">
        <v>0</v>
      </c>
      <c r="AP2045" s="89">
        <v>0</v>
      </c>
      <c r="AQ2045" s="89">
        <v>0</v>
      </c>
      <c r="AR2045" s="89">
        <v>0</v>
      </c>
      <c r="AS2045" s="89">
        <v>0</v>
      </c>
      <c r="AT2045" s="89">
        <v>0</v>
      </c>
      <c r="AU2045" s="68">
        <v>0</v>
      </c>
      <c r="AV2045" s="68">
        <v>0</v>
      </c>
      <c r="AW2045" s="68">
        <v>0</v>
      </c>
      <c r="AX2045" s="68">
        <v>0</v>
      </c>
      <c r="AY2045" s="68">
        <v>0</v>
      </c>
      <c r="AZ2045" s="68">
        <v>0</v>
      </c>
      <c r="BA2045" s="68">
        <v>0</v>
      </c>
      <c r="BB2045" s="68">
        <v>0</v>
      </c>
      <c r="BC2045" s="68">
        <v>0</v>
      </c>
      <c r="BD2045" s="68">
        <v>0</v>
      </c>
      <c r="BE2045">
        <f t="shared" si="620"/>
        <v>0</v>
      </c>
      <c r="BF2045">
        <f t="shared" si="621"/>
        <v>0</v>
      </c>
      <c r="BG2045">
        <f t="shared" si="622"/>
        <v>0</v>
      </c>
      <c r="BH2045">
        <f t="shared" si="623"/>
        <v>0</v>
      </c>
      <c r="BI2045">
        <f t="shared" si="624"/>
        <v>0</v>
      </c>
      <c r="BJ2045">
        <f t="shared" si="625"/>
        <v>0</v>
      </c>
      <c r="BK2045">
        <f t="shared" si="626"/>
        <v>0</v>
      </c>
      <c r="BL2045">
        <f t="shared" si="627"/>
        <v>0</v>
      </c>
      <c r="BM2045">
        <f t="shared" si="628"/>
        <v>0</v>
      </c>
      <c r="BN2045">
        <f t="shared" si="629"/>
        <v>0</v>
      </c>
      <c r="BO2045">
        <f t="shared" si="630"/>
        <v>0</v>
      </c>
      <c r="BP2045">
        <f t="shared" si="631"/>
        <v>0</v>
      </c>
      <c r="BQ2045">
        <f t="shared" si="632"/>
        <v>0</v>
      </c>
      <c r="BR2045">
        <f t="shared" si="633"/>
        <v>0</v>
      </c>
      <c r="BS2045">
        <f t="shared" si="634"/>
        <v>0</v>
      </c>
      <c r="BT2045">
        <f t="shared" si="635"/>
        <v>0</v>
      </c>
      <c r="BU2045">
        <f t="shared" si="636"/>
        <v>0</v>
      </c>
      <c r="BV2045">
        <f t="shared" si="637"/>
        <v>0</v>
      </c>
      <c r="BW2045">
        <f t="shared" si="638"/>
        <v>0</v>
      </c>
      <c r="BX2045">
        <f t="shared" si="639"/>
        <v>0</v>
      </c>
    </row>
    <row r="2046" spans="1:76" x14ac:dyDescent="0.25">
      <c r="A2046" t="s">
        <v>207</v>
      </c>
      <c r="B2046" s="85">
        <v>1.0016378920175483E-4</v>
      </c>
      <c r="C2046" s="85">
        <v>0</v>
      </c>
      <c r="E2046" s="85">
        <v>0.17775134278846152</v>
      </c>
      <c r="F2046" s="86">
        <v>15</v>
      </c>
      <c r="H2046" s="87">
        <v>1.5929063367619793</v>
      </c>
      <c r="I2046" s="87">
        <v>1.5929063367619793</v>
      </c>
      <c r="J2046" t="s">
        <v>5168</v>
      </c>
      <c r="K2046" t="s">
        <v>34</v>
      </c>
      <c r="L2046" s="87">
        <v>7.8334981462969029E-3</v>
      </c>
      <c r="M2046" t="s">
        <v>286</v>
      </c>
      <c r="N2046" t="s">
        <v>286</v>
      </c>
      <c r="O2046" t="s">
        <v>5519</v>
      </c>
      <c r="P2046" s="89">
        <v>0</v>
      </c>
      <c r="Q2046" s="89">
        <v>0</v>
      </c>
      <c r="R2046" s="89">
        <v>0</v>
      </c>
      <c r="S2046" s="89">
        <v>0</v>
      </c>
      <c r="T2046" s="89">
        <v>0</v>
      </c>
      <c r="U2046" s="89">
        <v>0</v>
      </c>
      <c r="V2046" s="89">
        <v>0</v>
      </c>
      <c r="W2046" s="89">
        <v>0</v>
      </c>
      <c r="X2046" s="89">
        <v>0</v>
      </c>
      <c r="Y2046" s="89">
        <v>0</v>
      </c>
      <c r="Z2046" s="68">
        <v>0</v>
      </c>
      <c r="AA2046" s="68">
        <v>0</v>
      </c>
      <c r="AB2046" s="68">
        <v>0</v>
      </c>
      <c r="AC2046" s="68">
        <v>0</v>
      </c>
      <c r="AD2046" s="68">
        <v>0</v>
      </c>
      <c r="AE2046" s="68">
        <v>0</v>
      </c>
      <c r="AF2046" s="68">
        <v>0</v>
      </c>
      <c r="AG2046" s="68">
        <v>0</v>
      </c>
      <c r="AH2046" s="68">
        <v>0</v>
      </c>
      <c r="AI2046" s="68">
        <v>0</v>
      </c>
      <c r="AJ2046" t="s">
        <v>5520</v>
      </c>
      <c r="AK2046" s="89">
        <v>0</v>
      </c>
      <c r="AL2046" s="89">
        <v>0</v>
      </c>
      <c r="AM2046" s="89">
        <v>0</v>
      </c>
      <c r="AN2046" s="89">
        <v>0</v>
      </c>
      <c r="AO2046" s="89">
        <v>0</v>
      </c>
      <c r="AP2046" s="89">
        <v>0</v>
      </c>
      <c r="AQ2046" s="89">
        <v>0</v>
      </c>
      <c r="AR2046" s="89">
        <v>0</v>
      </c>
      <c r="AS2046" s="89">
        <v>0</v>
      </c>
      <c r="AT2046" s="89">
        <v>0</v>
      </c>
      <c r="AU2046" s="68">
        <v>0</v>
      </c>
      <c r="AV2046" s="68">
        <v>0</v>
      </c>
      <c r="AW2046" s="68">
        <v>0</v>
      </c>
      <c r="AX2046" s="68">
        <v>0</v>
      </c>
      <c r="AY2046" s="68">
        <v>0</v>
      </c>
      <c r="AZ2046" s="68">
        <v>0</v>
      </c>
      <c r="BA2046" s="68">
        <v>0</v>
      </c>
      <c r="BB2046" s="68">
        <v>0</v>
      </c>
      <c r="BC2046" s="68">
        <v>0</v>
      </c>
      <c r="BD2046" s="68">
        <v>0</v>
      </c>
      <c r="BE2046">
        <f t="shared" si="620"/>
        <v>0</v>
      </c>
      <c r="BF2046">
        <f t="shared" si="621"/>
        <v>0</v>
      </c>
      <c r="BG2046">
        <f t="shared" si="622"/>
        <v>0</v>
      </c>
      <c r="BH2046">
        <f t="shared" si="623"/>
        <v>0</v>
      </c>
      <c r="BI2046">
        <f t="shared" si="624"/>
        <v>0</v>
      </c>
      <c r="BJ2046">
        <f t="shared" si="625"/>
        <v>0</v>
      </c>
      <c r="BK2046">
        <f t="shared" si="626"/>
        <v>0</v>
      </c>
      <c r="BL2046">
        <f t="shared" si="627"/>
        <v>0</v>
      </c>
      <c r="BM2046">
        <f t="shared" si="628"/>
        <v>0</v>
      </c>
      <c r="BN2046">
        <f t="shared" si="629"/>
        <v>0</v>
      </c>
      <c r="BO2046">
        <f t="shared" si="630"/>
        <v>0</v>
      </c>
      <c r="BP2046">
        <f t="shared" si="631"/>
        <v>0</v>
      </c>
      <c r="BQ2046">
        <f t="shared" si="632"/>
        <v>0</v>
      </c>
      <c r="BR2046">
        <f t="shared" si="633"/>
        <v>0</v>
      </c>
      <c r="BS2046">
        <f t="shared" si="634"/>
        <v>0</v>
      </c>
      <c r="BT2046">
        <f t="shared" si="635"/>
        <v>0</v>
      </c>
      <c r="BU2046">
        <f t="shared" si="636"/>
        <v>0</v>
      </c>
      <c r="BV2046">
        <f t="shared" si="637"/>
        <v>0</v>
      </c>
      <c r="BW2046">
        <f t="shared" si="638"/>
        <v>0</v>
      </c>
      <c r="BX2046">
        <f t="shared" si="639"/>
        <v>0</v>
      </c>
    </row>
    <row r="2047" spans="1:76" x14ac:dyDescent="0.25">
      <c r="A2047" t="s">
        <v>207</v>
      </c>
      <c r="B2047" s="85">
        <v>2.293494514997237E-5</v>
      </c>
      <c r="C2047" s="85">
        <v>0</v>
      </c>
      <c r="E2047" s="85">
        <v>0.17775134278846152</v>
      </c>
      <c r="F2047" s="86">
        <v>15</v>
      </c>
      <c r="H2047" s="87">
        <v>1.5929063367619793</v>
      </c>
      <c r="I2047" s="87">
        <v>1.5929063367619793</v>
      </c>
      <c r="J2047" t="s">
        <v>5168</v>
      </c>
      <c r="K2047" t="s">
        <v>34</v>
      </c>
      <c r="L2047" s="87">
        <v>7.8334981462969029E-3</v>
      </c>
      <c r="M2047" t="s">
        <v>286</v>
      </c>
      <c r="N2047" t="s">
        <v>286</v>
      </c>
      <c r="O2047" t="s">
        <v>5521</v>
      </c>
      <c r="P2047" s="89">
        <v>0</v>
      </c>
      <c r="Q2047" s="89">
        <v>0</v>
      </c>
      <c r="R2047" s="89">
        <v>0</v>
      </c>
      <c r="S2047" s="89">
        <v>0</v>
      </c>
      <c r="T2047" s="89">
        <v>0</v>
      </c>
      <c r="U2047" s="89">
        <v>0</v>
      </c>
      <c r="V2047" s="89">
        <v>0</v>
      </c>
      <c r="W2047" s="89">
        <v>0</v>
      </c>
      <c r="X2047" s="89">
        <v>0</v>
      </c>
      <c r="Y2047" s="89">
        <v>0</v>
      </c>
      <c r="Z2047" s="68">
        <v>0</v>
      </c>
      <c r="AA2047" s="68">
        <v>0</v>
      </c>
      <c r="AB2047" s="68">
        <v>0</v>
      </c>
      <c r="AC2047" s="68">
        <v>0</v>
      </c>
      <c r="AD2047" s="68">
        <v>0</v>
      </c>
      <c r="AE2047" s="68">
        <v>0</v>
      </c>
      <c r="AF2047" s="68">
        <v>0</v>
      </c>
      <c r="AG2047" s="68">
        <v>0</v>
      </c>
      <c r="AH2047" s="68">
        <v>0</v>
      </c>
      <c r="AI2047" s="68">
        <v>0</v>
      </c>
      <c r="AJ2047" t="s">
        <v>5522</v>
      </c>
      <c r="AK2047" s="89">
        <v>0</v>
      </c>
      <c r="AL2047" s="89">
        <v>0</v>
      </c>
      <c r="AM2047" s="89">
        <v>0</v>
      </c>
      <c r="AN2047" s="89">
        <v>0</v>
      </c>
      <c r="AO2047" s="89">
        <v>0</v>
      </c>
      <c r="AP2047" s="89">
        <v>0</v>
      </c>
      <c r="AQ2047" s="89">
        <v>0</v>
      </c>
      <c r="AR2047" s="89">
        <v>0</v>
      </c>
      <c r="AS2047" s="89">
        <v>0</v>
      </c>
      <c r="AT2047" s="89">
        <v>0</v>
      </c>
      <c r="AU2047" s="68">
        <v>0</v>
      </c>
      <c r="AV2047" s="68">
        <v>0</v>
      </c>
      <c r="AW2047" s="68">
        <v>0</v>
      </c>
      <c r="AX2047" s="68">
        <v>0</v>
      </c>
      <c r="AY2047" s="68">
        <v>0</v>
      </c>
      <c r="AZ2047" s="68">
        <v>0</v>
      </c>
      <c r="BA2047" s="68">
        <v>0</v>
      </c>
      <c r="BB2047" s="68">
        <v>0</v>
      </c>
      <c r="BC2047" s="68">
        <v>0</v>
      </c>
      <c r="BD2047" s="68">
        <v>0</v>
      </c>
      <c r="BE2047">
        <f t="shared" si="620"/>
        <v>0</v>
      </c>
      <c r="BF2047">
        <f t="shared" si="621"/>
        <v>0</v>
      </c>
      <c r="BG2047">
        <f t="shared" si="622"/>
        <v>0</v>
      </c>
      <c r="BH2047">
        <f t="shared" si="623"/>
        <v>0</v>
      </c>
      <c r="BI2047">
        <f t="shared" si="624"/>
        <v>0</v>
      </c>
      <c r="BJ2047">
        <f t="shared" si="625"/>
        <v>0</v>
      </c>
      <c r="BK2047">
        <f t="shared" si="626"/>
        <v>0</v>
      </c>
      <c r="BL2047">
        <f t="shared" si="627"/>
        <v>0</v>
      </c>
      <c r="BM2047">
        <f t="shared" si="628"/>
        <v>0</v>
      </c>
      <c r="BN2047">
        <f t="shared" si="629"/>
        <v>0</v>
      </c>
      <c r="BO2047">
        <f t="shared" si="630"/>
        <v>0</v>
      </c>
      <c r="BP2047">
        <f t="shared" si="631"/>
        <v>0</v>
      </c>
      <c r="BQ2047">
        <f t="shared" si="632"/>
        <v>0</v>
      </c>
      <c r="BR2047">
        <f t="shared" si="633"/>
        <v>0</v>
      </c>
      <c r="BS2047">
        <f t="shared" si="634"/>
        <v>0</v>
      </c>
      <c r="BT2047">
        <f t="shared" si="635"/>
        <v>0</v>
      </c>
      <c r="BU2047">
        <f t="shared" si="636"/>
        <v>0</v>
      </c>
      <c r="BV2047">
        <f t="shared" si="637"/>
        <v>0</v>
      </c>
      <c r="BW2047">
        <f t="shared" si="638"/>
        <v>0</v>
      </c>
      <c r="BX2047">
        <f t="shared" si="639"/>
        <v>0</v>
      </c>
    </row>
    <row r="2048" spans="1:76" x14ac:dyDescent="0.25">
      <c r="A2048" t="s">
        <v>207</v>
      </c>
      <c r="B2048" s="85">
        <v>7.5512304473678127E-5</v>
      </c>
      <c r="C2048" s="85">
        <v>0</v>
      </c>
      <c r="E2048" s="85">
        <v>0.17775134278846152</v>
      </c>
      <c r="F2048" s="86">
        <v>15</v>
      </c>
      <c r="H2048" s="87">
        <v>1.5929063367619793</v>
      </c>
      <c r="I2048" s="87">
        <v>1.5929063367619793</v>
      </c>
      <c r="J2048" t="s">
        <v>5168</v>
      </c>
      <c r="K2048" t="s">
        <v>34</v>
      </c>
      <c r="L2048" s="87">
        <v>7.8334981462969029E-3</v>
      </c>
      <c r="M2048" t="s">
        <v>286</v>
      </c>
      <c r="N2048" t="s">
        <v>286</v>
      </c>
      <c r="O2048" t="s">
        <v>5523</v>
      </c>
      <c r="P2048" s="89">
        <v>0</v>
      </c>
      <c r="Q2048" s="89">
        <v>0</v>
      </c>
      <c r="R2048" s="89">
        <v>0</v>
      </c>
      <c r="S2048" s="89">
        <v>0</v>
      </c>
      <c r="T2048" s="89">
        <v>0</v>
      </c>
      <c r="U2048" s="89">
        <v>0</v>
      </c>
      <c r="V2048" s="89">
        <v>0</v>
      </c>
      <c r="W2048" s="89">
        <v>0</v>
      </c>
      <c r="X2048" s="89">
        <v>0</v>
      </c>
      <c r="Y2048" s="89">
        <v>0</v>
      </c>
      <c r="Z2048" s="68">
        <v>0</v>
      </c>
      <c r="AA2048" s="68">
        <v>0</v>
      </c>
      <c r="AB2048" s="68">
        <v>0</v>
      </c>
      <c r="AC2048" s="68">
        <v>0</v>
      </c>
      <c r="AD2048" s="68">
        <v>0</v>
      </c>
      <c r="AE2048" s="68">
        <v>0</v>
      </c>
      <c r="AF2048" s="68">
        <v>0</v>
      </c>
      <c r="AG2048" s="68">
        <v>0</v>
      </c>
      <c r="AH2048" s="68">
        <v>0</v>
      </c>
      <c r="AI2048" s="68">
        <v>0</v>
      </c>
      <c r="AJ2048" t="s">
        <v>5524</v>
      </c>
      <c r="AK2048" s="89">
        <v>0</v>
      </c>
      <c r="AL2048" s="89">
        <v>0</v>
      </c>
      <c r="AM2048" s="89">
        <v>0</v>
      </c>
      <c r="AN2048" s="89">
        <v>0</v>
      </c>
      <c r="AO2048" s="89">
        <v>0</v>
      </c>
      <c r="AP2048" s="89">
        <v>0</v>
      </c>
      <c r="AQ2048" s="89">
        <v>0</v>
      </c>
      <c r="AR2048" s="89">
        <v>0</v>
      </c>
      <c r="AS2048" s="89">
        <v>0</v>
      </c>
      <c r="AT2048" s="89">
        <v>0</v>
      </c>
      <c r="AU2048" s="68">
        <v>0</v>
      </c>
      <c r="AV2048" s="68">
        <v>0</v>
      </c>
      <c r="AW2048" s="68">
        <v>0</v>
      </c>
      <c r="AX2048" s="68">
        <v>0</v>
      </c>
      <c r="AY2048" s="68">
        <v>0</v>
      </c>
      <c r="AZ2048" s="68">
        <v>0</v>
      </c>
      <c r="BA2048" s="68">
        <v>0</v>
      </c>
      <c r="BB2048" s="68">
        <v>0</v>
      </c>
      <c r="BC2048" s="68">
        <v>0</v>
      </c>
      <c r="BD2048" s="68">
        <v>0</v>
      </c>
      <c r="BE2048">
        <f t="shared" si="620"/>
        <v>0</v>
      </c>
      <c r="BF2048">
        <f t="shared" si="621"/>
        <v>0</v>
      </c>
      <c r="BG2048">
        <f t="shared" si="622"/>
        <v>0</v>
      </c>
      <c r="BH2048">
        <f t="shared" si="623"/>
        <v>0</v>
      </c>
      <c r="BI2048">
        <f t="shared" si="624"/>
        <v>0</v>
      </c>
      <c r="BJ2048">
        <f t="shared" si="625"/>
        <v>0</v>
      </c>
      <c r="BK2048">
        <f t="shared" si="626"/>
        <v>0</v>
      </c>
      <c r="BL2048">
        <f t="shared" si="627"/>
        <v>0</v>
      </c>
      <c r="BM2048">
        <f t="shared" si="628"/>
        <v>0</v>
      </c>
      <c r="BN2048">
        <f t="shared" si="629"/>
        <v>0</v>
      </c>
      <c r="BO2048">
        <f t="shared" si="630"/>
        <v>0</v>
      </c>
      <c r="BP2048">
        <f t="shared" si="631"/>
        <v>0</v>
      </c>
      <c r="BQ2048">
        <f t="shared" si="632"/>
        <v>0</v>
      </c>
      <c r="BR2048">
        <f t="shared" si="633"/>
        <v>0</v>
      </c>
      <c r="BS2048">
        <f t="shared" si="634"/>
        <v>0</v>
      </c>
      <c r="BT2048">
        <f t="shared" si="635"/>
        <v>0</v>
      </c>
      <c r="BU2048">
        <f t="shared" si="636"/>
        <v>0</v>
      </c>
      <c r="BV2048">
        <f t="shared" si="637"/>
        <v>0</v>
      </c>
      <c r="BW2048">
        <f t="shared" si="638"/>
        <v>0</v>
      </c>
      <c r="BX2048">
        <f t="shared" si="639"/>
        <v>0</v>
      </c>
    </row>
    <row r="2049" spans="1:76" x14ac:dyDescent="0.25">
      <c r="A2049" t="s">
        <v>207</v>
      </c>
      <c r="B2049" s="85">
        <v>7.5512304473678127E-5</v>
      </c>
      <c r="C2049" s="85">
        <v>0</v>
      </c>
      <c r="E2049" s="85">
        <v>0.17775134278846152</v>
      </c>
      <c r="F2049" s="86">
        <v>15</v>
      </c>
      <c r="H2049" s="87">
        <v>1.5929063367619793</v>
      </c>
      <c r="I2049" s="87">
        <v>1.5929063367619793</v>
      </c>
      <c r="J2049" t="s">
        <v>5168</v>
      </c>
      <c r="K2049" t="s">
        <v>34</v>
      </c>
      <c r="L2049" s="87">
        <v>7.8334981462969029E-3</v>
      </c>
      <c r="M2049" t="s">
        <v>286</v>
      </c>
      <c r="N2049" t="s">
        <v>286</v>
      </c>
      <c r="O2049" t="s">
        <v>5525</v>
      </c>
      <c r="P2049" s="89">
        <v>0</v>
      </c>
      <c r="Q2049" s="89">
        <v>0</v>
      </c>
      <c r="R2049" s="89">
        <v>0</v>
      </c>
      <c r="S2049" s="89">
        <v>0</v>
      </c>
      <c r="T2049" s="89">
        <v>0</v>
      </c>
      <c r="U2049" s="89">
        <v>0</v>
      </c>
      <c r="V2049" s="89">
        <v>0</v>
      </c>
      <c r="W2049" s="89">
        <v>0</v>
      </c>
      <c r="X2049" s="89">
        <v>0</v>
      </c>
      <c r="Y2049" s="89">
        <v>0</v>
      </c>
      <c r="Z2049" s="68">
        <v>0</v>
      </c>
      <c r="AA2049" s="68">
        <v>0</v>
      </c>
      <c r="AB2049" s="68">
        <v>0</v>
      </c>
      <c r="AC2049" s="68">
        <v>0</v>
      </c>
      <c r="AD2049" s="68">
        <v>0</v>
      </c>
      <c r="AE2049" s="68">
        <v>0</v>
      </c>
      <c r="AF2049" s="68">
        <v>0</v>
      </c>
      <c r="AG2049" s="68">
        <v>0</v>
      </c>
      <c r="AH2049" s="68">
        <v>0</v>
      </c>
      <c r="AI2049" s="68">
        <v>0</v>
      </c>
      <c r="AJ2049" t="s">
        <v>5526</v>
      </c>
      <c r="AK2049" s="89">
        <v>0</v>
      </c>
      <c r="AL2049" s="89">
        <v>0</v>
      </c>
      <c r="AM2049" s="89">
        <v>0</v>
      </c>
      <c r="AN2049" s="89">
        <v>0</v>
      </c>
      <c r="AO2049" s="89">
        <v>0</v>
      </c>
      <c r="AP2049" s="89">
        <v>0</v>
      </c>
      <c r="AQ2049" s="89">
        <v>0</v>
      </c>
      <c r="AR2049" s="89">
        <v>0</v>
      </c>
      <c r="AS2049" s="89">
        <v>0</v>
      </c>
      <c r="AT2049" s="89">
        <v>0</v>
      </c>
      <c r="AU2049" s="68">
        <v>0</v>
      </c>
      <c r="AV2049" s="68">
        <v>0</v>
      </c>
      <c r="AW2049" s="68">
        <v>0</v>
      </c>
      <c r="AX2049" s="68">
        <v>0</v>
      </c>
      <c r="AY2049" s="68">
        <v>0</v>
      </c>
      <c r="AZ2049" s="68">
        <v>0</v>
      </c>
      <c r="BA2049" s="68">
        <v>0</v>
      </c>
      <c r="BB2049" s="68">
        <v>0</v>
      </c>
      <c r="BC2049" s="68">
        <v>0</v>
      </c>
      <c r="BD2049" s="68">
        <v>0</v>
      </c>
      <c r="BE2049">
        <f t="shared" si="620"/>
        <v>0</v>
      </c>
      <c r="BF2049">
        <f t="shared" si="621"/>
        <v>0</v>
      </c>
      <c r="BG2049">
        <f t="shared" si="622"/>
        <v>0</v>
      </c>
      <c r="BH2049">
        <f t="shared" si="623"/>
        <v>0</v>
      </c>
      <c r="BI2049">
        <f t="shared" si="624"/>
        <v>0</v>
      </c>
      <c r="BJ2049">
        <f t="shared" si="625"/>
        <v>0</v>
      </c>
      <c r="BK2049">
        <f t="shared" si="626"/>
        <v>0</v>
      </c>
      <c r="BL2049">
        <f t="shared" si="627"/>
        <v>0</v>
      </c>
      <c r="BM2049">
        <f t="shared" si="628"/>
        <v>0</v>
      </c>
      <c r="BN2049">
        <f t="shared" si="629"/>
        <v>0</v>
      </c>
      <c r="BO2049">
        <f t="shared" si="630"/>
        <v>0</v>
      </c>
      <c r="BP2049">
        <f t="shared" si="631"/>
        <v>0</v>
      </c>
      <c r="BQ2049">
        <f t="shared" si="632"/>
        <v>0</v>
      </c>
      <c r="BR2049">
        <f t="shared" si="633"/>
        <v>0</v>
      </c>
      <c r="BS2049">
        <f t="shared" si="634"/>
        <v>0</v>
      </c>
      <c r="BT2049">
        <f t="shared" si="635"/>
        <v>0</v>
      </c>
      <c r="BU2049">
        <f t="shared" si="636"/>
        <v>0</v>
      </c>
      <c r="BV2049">
        <f t="shared" si="637"/>
        <v>0</v>
      </c>
      <c r="BW2049">
        <f t="shared" si="638"/>
        <v>0</v>
      </c>
      <c r="BX2049">
        <f t="shared" si="639"/>
        <v>0</v>
      </c>
    </row>
    <row r="2050" spans="1:76" x14ac:dyDescent="0.25">
      <c r="A2050" t="s">
        <v>207</v>
      </c>
      <c r="B2050" s="85">
        <v>7.5512304473678127E-5</v>
      </c>
      <c r="C2050" s="85">
        <v>0</v>
      </c>
      <c r="E2050" s="85">
        <v>0.17775134278846152</v>
      </c>
      <c r="F2050" s="86">
        <v>15</v>
      </c>
      <c r="H2050" s="87">
        <v>1.5929063367619793</v>
      </c>
      <c r="I2050" s="87">
        <v>1.5929063367619793</v>
      </c>
      <c r="J2050" t="s">
        <v>5168</v>
      </c>
      <c r="K2050" t="s">
        <v>34</v>
      </c>
      <c r="L2050" s="87">
        <v>7.8334981462969029E-3</v>
      </c>
      <c r="M2050" t="s">
        <v>286</v>
      </c>
      <c r="N2050" t="s">
        <v>286</v>
      </c>
      <c r="O2050" t="s">
        <v>5527</v>
      </c>
      <c r="P2050" s="89">
        <v>0</v>
      </c>
      <c r="Q2050" s="89">
        <v>0</v>
      </c>
      <c r="R2050" s="89">
        <v>0</v>
      </c>
      <c r="S2050" s="89">
        <v>0</v>
      </c>
      <c r="T2050" s="89">
        <v>0</v>
      </c>
      <c r="U2050" s="89">
        <v>0</v>
      </c>
      <c r="V2050" s="89">
        <v>0</v>
      </c>
      <c r="W2050" s="89">
        <v>0</v>
      </c>
      <c r="X2050" s="89">
        <v>0</v>
      </c>
      <c r="Y2050" s="89">
        <v>0</v>
      </c>
      <c r="Z2050" s="68">
        <v>0</v>
      </c>
      <c r="AA2050" s="68">
        <v>0</v>
      </c>
      <c r="AB2050" s="68">
        <v>0</v>
      </c>
      <c r="AC2050" s="68">
        <v>0</v>
      </c>
      <c r="AD2050" s="68">
        <v>0</v>
      </c>
      <c r="AE2050" s="68">
        <v>0</v>
      </c>
      <c r="AF2050" s="68">
        <v>0</v>
      </c>
      <c r="AG2050" s="68">
        <v>0</v>
      </c>
      <c r="AH2050" s="68">
        <v>0</v>
      </c>
      <c r="AI2050" s="68">
        <v>0</v>
      </c>
      <c r="AJ2050" t="s">
        <v>5528</v>
      </c>
      <c r="AK2050" s="89">
        <v>0</v>
      </c>
      <c r="AL2050" s="89">
        <v>0</v>
      </c>
      <c r="AM2050" s="89">
        <v>0</v>
      </c>
      <c r="AN2050" s="89">
        <v>0</v>
      </c>
      <c r="AO2050" s="89">
        <v>0</v>
      </c>
      <c r="AP2050" s="89">
        <v>0</v>
      </c>
      <c r="AQ2050" s="89">
        <v>0</v>
      </c>
      <c r="AR2050" s="89">
        <v>0</v>
      </c>
      <c r="AS2050" s="89">
        <v>0</v>
      </c>
      <c r="AT2050" s="89">
        <v>0</v>
      </c>
      <c r="AU2050" s="68">
        <v>0</v>
      </c>
      <c r="AV2050" s="68">
        <v>0</v>
      </c>
      <c r="AW2050" s="68">
        <v>0</v>
      </c>
      <c r="AX2050" s="68">
        <v>0</v>
      </c>
      <c r="AY2050" s="68">
        <v>0</v>
      </c>
      <c r="AZ2050" s="68">
        <v>0</v>
      </c>
      <c r="BA2050" s="68">
        <v>0</v>
      </c>
      <c r="BB2050" s="68">
        <v>0</v>
      </c>
      <c r="BC2050" s="68">
        <v>0</v>
      </c>
      <c r="BD2050" s="68">
        <v>0</v>
      </c>
      <c r="BE2050">
        <f t="shared" si="620"/>
        <v>0</v>
      </c>
      <c r="BF2050">
        <f t="shared" si="621"/>
        <v>0</v>
      </c>
      <c r="BG2050">
        <f t="shared" si="622"/>
        <v>0</v>
      </c>
      <c r="BH2050">
        <f t="shared" si="623"/>
        <v>0</v>
      </c>
      <c r="BI2050">
        <f t="shared" si="624"/>
        <v>0</v>
      </c>
      <c r="BJ2050">
        <f t="shared" si="625"/>
        <v>0</v>
      </c>
      <c r="BK2050">
        <f t="shared" si="626"/>
        <v>0</v>
      </c>
      <c r="BL2050">
        <f t="shared" si="627"/>
        <v>0</v>
      </c>
      <c r="BM2050">
        <f t="shared" si="628"/>
        <v>0</v>
      </c>
      <c r="BN2050">
        <f t="shared" si="629"/>
        <v>0</v>
      </c>
      <c r="BO2050">
        <f t="shared" si="630"/>
        <v>0</v>
      </c>
      <c r="BP2050">
        <f t="shared" si="631"/>
        <v>0</v>
      </c>
      <c r="BQ2050">
        <f t="shared" si="632"/>
        <v>0</v>
      </c>
      <c r="BR2050">
        <f t="shared" si="633"/>
        <v>0</v>
      </c>
      <c r="BS2050">
        <f t="shared" si="634"/>
        <v>0</v>
      </c>
      <c r="BT2050">
        <f t="shared" si="635"/>
        <v>0</v>
      </c>
      <c r="BU2050">
        <f t="shared" si="636"/>
        <v>0</v>
      </c>
      <c r="BV2050">
        <f t="shared" si="637"/>
        <v>0</v>
      </c>
      <c r="BW2050">
        <f t="shared" si="638"/>
        <v>0</v>
      </c>
      <c r="BX2050">
        <f t="shared" si="639"/>
        <v>0</v>
      </c>
    </row>
    <row r="2051" spans="1:76" x14ac:dyDescent="0.25">
      <c r="A2051" t="s">
        <v>207</v>
      </c>
      <c r="B2051" s="85">
        <v>7.5512304473678127E-5</v>
      </c>
      <c r="C2051" s="85">
        <v>0</v>
      </c>
      <c r="E2051" s="85">
        <v>0.17775134278846152</v>
      </c>
      <c r="F2051" s="86">
        <v>15</v>
      </c>
      <c r="H2051" s="87">
        <v>1.5929063367619793</v>
      </c>
      <c r="I2051" s="87">
        <v>1.5929063367619793</v>
      </c>
      <c r="J2051" t="s">
        <v>5168</v>
      </c>
      <c r="K2051" t="s">
        <v>34</v>
      </c>
      <c r="L2051" s="87">
        <v>7.8334981462969029E-3</v>
      </c>
      <c r="M2051" t="s">
        <v>286</v>
      </c>
      <c r="N2051" t="s">
        <v>286</v>
      </c>
      <c r="O2051" t="s">
        <v>5529</v>
      </c>
      <c r="P2051" s="89">
        <v>0</v>
      </c>
      <c r="Q2051" s="89">
        <v>0</v>
      </c>
      <c r="R2051" s="89">
        <v>0</v>
      </c>
      <c r="S2051" s="89">
        <v>0</v>
      </c>
      <c r="T2051" s="89">
        <v>0</v>
      </c>
      <c r="U2051" s="89">
        <v>0</v>
      </c>
      <c r="V2051" s="89">
        <v>0</v>
      </c>
      <c r="W2051" s="89">
        <v>0</v>
      </c>
      <c r="X2051" s="89">
        <v>0</v>
      </c>
      <c r="Y2051" s="89">
        <v>0</v>
      </c>
      <c r="Z2051" s="68">
        <v>0</v>
      </c>
      <c r="AA2051" s="68">
        <v>0</v>
      </c>
      <c r="AB2051" s="68">
        <v>0</v>
      </c>
      <c r="AC2051" s="68">
        <v>0</v>
      </c>
      <c r="AD2051" s="68">
        <v>0</v>
      </c>
      <c r="AE2051" s="68">
        <v>0</v>
      </c>
      <c r="AF2051" s="68">
        <v>0</v>
      </c>
      <c r="AG2051" s="68">
        <v>0</v>
      </c>
      <c r="AH2051" s="68">
        <v>0</v>
      </c>
      <c r="AI2051" s="68">
        <v>0</v>
      </c>
      <c r="AJ2051" t="s">
        <v>5530</v>
      </c>
      <c r="AK2051" s="89">
        <v>0</v>
      </c>
      <c r="AL2051" s="89">
        <v>0</v>
      </c>
      <c r="AM2051" s="89">
        <v>0</v>
      </c>
      <c r="AN2051" s="89">
        <v>0</v>
      </c>
      <c r="AO2051" s="89">
        <v>0</v>
      </c>
      <c r="AP2051" s="89">
        <v>0</v>
      </c>
      <c r="AQ2051" s="89">
        <v>0</v>
      </c>
      <c r="AR2051" s="89">
        <v>0</v>
      </c>
      <c r="AS2051" s="89">
        <v>0</v>
      </c>
      <c r="AT2051" s="89">
        <v>0</v>
      </c>
      <c r="AU2051" s="68">
        <v>0</v>
      </c>
      <c r="AV2051" s="68">
        <v>0</v>
      </c>
      <c r="AW2051" s="68">
        <v>0</v>
      </c>
      <c r="AX2051" s="68">
        <v>0</v>
      </c>
      <c r="AY2051" s="68">
        <v>0</v>
      </c>
      <c r="AZ2051" s="68">
        <v>0</v>
      </c>
      <c r="BA2051" s="68">
        <v>0</v>
      </c>
      <c r="BB2051" s="68">
        <v>0</v>
      </c>
      <c r="BC2051" s="68">
        <v>0</v>
      </c>
      <c r="BD2051" s="68">
        <v>0</v>
      </c>
      <c r="BE2051">
        <f t="shared" ref="BE2051:BE2114" si="640">IF($M2051="FAIL",0,($L2051+$M2051)/$E2051*Z2051)*(1+CostER)^(COLUMN()-COLUMN($BE$2))</f>
        <v>0</v>
      </c>
      <c r="BF2051">
        <f t="shared" ref="BF2051:BF2114" si="641">IF($M2051="FAIL",0,($L2051+$M2051)/$E2051*AA2051)*(1+CostER)^(COLUMN()-COLUMN($BE$2))</f>
        <v>0</v>
      </c>
      <c r="BG2051">
        <f t="shared" ref="BG2051:BG2114" si="642">IF($M2051="FAIL",0,($L2051+$M2051)/$E2051*AB2051)*(1+CostER)^(COLUMN()-COLUMN($BE$2))</f>
        <v>0</v>
      </c>
      <c r="BH2051">
        <f t="shared" ref="BH2051:BH2114" si="643">IF($M2051="FAIL",0,($L2051+$M2051)/$E2051*AC2051)*(1+CostER)^(COLUMN()-COLUMN($BE$2))</f>
        <v>0</v>
      </c>
      <c r="BI2051">
        <f t="shared" ref="BI2051:BI2114" si="644">IF($M2051="FAIL",0,($L2051+$M2051)/$E2051*AD2051)*(1+CostER)^(COLUMN()-COLUMN($BE$2))</f>
        <v>0</v>
      </c>
      <c r="BJ2051">
        <f t="shared" ref="BJ2051:BJ2114" si="645">IF($M2051="FAIL",0,($L2051+$M2051)/$E2051*AE2051)*(1+CostER)^(COLUMN()-COLUMN($BE$2))</f>
        <v>0</v>
      </c>
      <c r="BK2051">
        <f t="shared" ref="BK2051:BK2114" si="646">IF($M2051="FAIL",0,($L2051+$M2051)/$E2051*AF2051)*(1+CostER)^(COLUMN()-COLUMN($BE$2))</f>
        <v>0</v>
      </c>
      <c r="BL2051">
        <f t="shared" ref="BL2051:BL2114" si="647">IF($M2051="FAIL",0,($L2051+$M2051)/$E2051*AG2051)*(1+CostER)^(COLUMN()-COLUMN($BE$2))</f>
        <v>0</v>
      </c>
      <c r="BM2051">
        <f t="shared" ref="BM2051:BM2114" si="648">IF($M2051="FAIL",0,($L2051+$M2051)/$E2051*AH2051)*(1+CostER)^(COLUMN()-COLUMN($BE$2))</f>
        <v>0</v>
      </c>
      <c r="BN2051">
        <f t="shared" ref="BN2051:BN2114" si="649">IF($M2051="FAIL",0,($L2051+$M2051)/$E2051*AI2051)*(1+CostER)^(COLUMN()-COLUMN($BE$2))</f>
        <v>0</v>
      </c>
      <c r="BO2051">
        <f t="shared" ref="BO2051:BO2114" si="650">IF($N2051="FAIL",0,($L2051+$N2051)/$E2051*AU2051)*(1+CostER)^(COLUMN()-COLUMN($BO$2))</f>
        <v>0</v>
      </c>
      <c r="BP2051">
        <f t="shared" ref="BP2051:BP2114" si="651">IF($N2051="FAIL",0,($L2051+$N2051)/$E2051*AV2051)*(1+CostER)^(COLUMN()-COLUMN($BO$2))</f>
        <v>0</v>
      </c>
      <c r="BQ2051">
        <f t="shared" ref="BQ2051:BQ2114" si="652">IF($N2051="FAIL",0,($L2051+$N2051)/$E2051*AW2051)*(1+CostER)^(COLUMN()-COLUMN($BO$2))</f>
        <v>0</v>
      </c>
      <c r="BR2051">
        <f t="shared" ref="BR2051:BR2114" si="653">IF($N2051="FAIL",0,($L2051+$N2051)/$E2051*AX2051)*(1+CostER)^(COLUMN()-COLUMN($BO$2))</f>
        <v>0</v>
      </c>
      <c r="BS2051">
        <f t="shared" ref="BS2051:BS2114" si="654">IF($N2051="FAIL",0,($L2051+$N2051)/$E2051*AY2051)*(1+CostER)^(COLUMN()-COLUMN($BO$2))</f>
        <v>0</v>
      </c>
      <c r="BT2051">
        <f t="shared" ref="BT2051:BT2114" si="655">IF($N2051="FAIL",0,($L2051+$N2051)/$E2051*AZ2051)*(1+CostER)^(COLUMN()-COLUMN($BO$2))</f>
        <v>0</v>
      </c>
      <c r="BU2051">
        <f t="shared" ref="BU2051:BU2114" si="656">IF($N2051="FAIL",0,($L2051+$N2051)/$E2051*BA2051)*(1+CostER)^(COLUMN()-COLUMN($BO$2))</f>
        <v>0</v>
      </c>
      <c r="BV2051">
        <f t="shared" ref="BV2051:BV2114" si="657">IF($N2051="FAIL",0,($L2051+$N2051)/$E2051*BB2051)*(1+CostER)^(COLUMN()-COLUMN($BO$2))</f>
        <v>0</v>
      </c>
      <c r="BW2051">
        <f t="shared" ref="BW2051:BW2114" si="658">IF($N2051="FAIL",0,($L2051+$N2051)/$E2051*BC2051)*(1+CostER)^(COLUMN()-COLUMN($BO$2))</f>
        <v>0</v>
      </c>
      <c r="BX2051">
        <f t="shared" ref="BX2051:BX2114" si="659">IF($N2051="FAIL",0,($L2051+$N2051)/$E2051*BD2051)*(1+CostER)^(COLUMN()-COLUMN($BO$2))</f>
        <v>0</v>
      </c>
    </row>
    <row r="2052" spans="1:76" x14ac:dyDescent="0.25">
      <c r="A2052" t="s">
        <v>207</v>
      </c>
      <c r="B2052" s="85">
        <v>2.293494514997237E-5</v>
      </c>
      <c r="C2052" s="85">
        <v>0</v>
      </c>
      <c r="E2052" s="85">
        <v>0.17775134278846152</v>
      </c>
      <c r="F2052" s="86">
        <v>15</v>
      </c>
      <c r="H2052" s="87">
        <v>1.5929063367619793</v>
      </c>
      <c r="I2052" s="87">
        <v>1.5929063367619793</v>
      </c>
      <c r="J2052" t="s">
        <v>5168</v>
      </c>
      <c r="K2052" t="s">
        <v>34</v>
      </c>
      <c r="L2052" s="87">
        <v>7.8334981462969029E-3</v>
      </c>
      <c r="M2052" t="s">
        <v>286</v>
      </c>
      <c r="N2052" t="s">
        <v>286</v>
      </c>
      <c r="O2052" t="s">
        <v>5531</v>
      </c>
      <c r="P2052" s="89">
        <v>0</v>
      </c>
      <c r="Q2052" s="89">
        <v>0</v>
      </c>
      <c r="R2052" s="89">
        <v>0</v>
      </c>
      <c r="S2052" s="89">
        <v>0</v>
      </c>
      <c r="T2052" s="89">
        <v>0</v>
      </c>
      <c r="U2052" s="89">
        <v>0</v>
      </c>
      <c r="V2052" s="89">
        <v>0</v>
      </c>
      <c r="W2052" s="89">
        <v>0</v>
      </c>
      <c r="X2052" s="89">
        <v>0</v>
      </c>
      <c r="Y2052" s="89">
        <v>0</v>
      </c>
      <c r="Z2052" s="68">
        <v>0</v>
      </c>
      <c r="AA2052" s="68">
        <v>0</v>
      </c>
      <c r="AB2052" s="68">
        <v>0</v>
      </c>
      <c r="AC2052" s="68">
        <v>0</v>
      </c>
      <c r="AD2052" s="68">
        <v>0</v>
      </c>
      <c r="AE2052" s="68">
        <v>0</v>
      </c>
      <c r="AF2052" s="68">
        <v>0</v>
      </c>
      <c r="AG2052" s="68">
        <v>0</v>
      </c>
      <c r="AH2052" s="68">
        <v>0</v>
      </c>
      <c r="AI2052" s="68">
        <v>0</v>
      </c>
      <c r="AJ2052" t="s">
        <v>5532</v>
      </c>
      <c r="AK2052" s="89">
        <v>0</v>
      </c>
      <c r="AL2052" s="89">
        <v>0</v>
      </c>
      <c r="AM2052" s="89">
        <v>0</v>
      </c>
      <c r="AN2052" s="89">
        <v>0</v>
      </c>
      <c r="AO2052" s="89">
        <v>0</v>
      </c>
      <c r="AP2052" s="89">
        <v>0</v>
      </c>
      <c r="AQ2052" s="89">
        <v>0</v>
      </c>
      <c r="AR2052" s="89">
        <v>0</v>
      </c>
      <c r="AS2052" s="89">
        <v>0</v>
      </c>
      <c r="AT2052" s="89">
        <v>0</v>
      </c>
      <c r="AU2052" s="68">
        <v>0</v>
      </c>
      <c r="AV2052" s="68">
        <v>0</v>
      </c>
      <c r="AW2052" s="68">
        <v>0</v>
      </c>
      <c r="AX2052" s="68">
        <v>0</v>
      </c>
      <c r="AY2052" s="68">
        <v>0</v>
      </c>
      <c r="AZ2052" s="68">
        <v>0</v>
      </c>
      <c r="BA2052" s="68">
        <v>0</v>
      </c>
      <c r="BB2052" s="68">
        <v>0</v>
      </c>
      <c r="BC2052" s="68">
        <v>0</v>
      </c>
      <c r="BD2052" s="68">
        <v>0</v>
      </c>
      <c r="BE2052">
        <f t="shared" si="640"/>
        <v>0</v>
      </c>
      <c r="BF2052">
        <f t="shared" si="641"/>
        <v>0</v>
      </c>
      <c r="BG2052">
        <f t="shared" si="642"/>
        <v>0</v>
      </c>
      <c r="BH2052">
        <f t="shared" si="643"/>
        <v>0</v>
      </c>
      <c r="BI2052">
        <f t="shared" si="644"/>
        <v>0</v>
      </c>
      <c r="BJ2052">
        <f t="shared" si="645"/>
        <v>0</v>
      </c>
      <c r="BK2052">
        <f t="shared" si="646"/>
        <v>0</v>
      </c>
      <c r="BL2052">
        <f t="shared" si="647"/>
        <v>0</v>
      </c>
      <c r="BM2052">
        <f t="shared" si="648"/>
        <v>0</v>
      </c>
      <c r="BN2052">
        <f t="shared" si="649"/>
        <v>0</v>
      </c>
      <c r="BO2052">
        <f t="shared" si="650"/>
        <v>0</v>
      </c>
      <c r="BP2052">
        <f t="shared" si="651"/>
        <v>0</v>
      </c>
      <c r="BQ2052">
        <f t="shared" si="652"/>
        <v>0</v>
      </c>
      <c r="BR2052">
        <f t="shared" si="653"/>
        <v>0</v>
      </c>
      <c r="BS2052">
        <f t="shared" si="654"/>
        <v>0</v>
      </c>
      <c r="BT2052">
        <f t="shared" si="655"/>
        <v>0</v>
      </c>
      <c r="BU2052">
        <f t="shared" si="656"/>
        <v>0</v>
      </c>
      <c r="BV2052">
        <f t="shared" si="657"/>
        <v>0</v>
      </c>
      <c r="BW2052">
        <f t="shared" si="658"/>
        <v>0</v>
      </c>
      <c r="BX2052">
        <f t="shared" si="659"/>
        <v>0</v>
      </c>
    </row>
    <row r="2053" spans="1:76" x14ac:dyDescent="0.25">
      <c r="A2053" t="s">
        <v>104</v>
      </c>
      <c r="B2053" s="85">
        <v>0.24347310676891967</v>
      </c>
      <c r="C2053" s="85">
        <v>0.24608766322755382</v>
      </c>
      <c r="E2053" s="85">
        <v>800.13071241435364</v>
      </c>
      <c r="F2053" s="86">
        <v>15</v>
      </c>
      <c r="H2053" s="87">
        <v>1000.579999999999</v>
      </c>
      <c r="I2053" s="87">
        <v>1000.579999999999</v>
      </c>
      <c r="J2053" t="s">
        <v>2817</v>
      </c>
      <c r="K2053" t="s">
        <v>34</v>
      </c>
      <c r="L2053" s="87">
        <v>35.261744604384084</v>
      </c>
      <c r="M2053" t="s">
        <v>286</v>
      </c>
      <c r="N2053" t="s">
        <v>286</v>
      </c>
      <c r="O2053" t="s">
        <v>5533</v>
      </c>
      <c r="P2053" s="89">
        <v>0</v>
      </c>
      <c r="Q2053" s="89">
        <v>0</v>
      </c>
      <c r="R2053" s="89">
        <v>0</v>
      </c>
      <c r="S2053" s="89">
        <v>0</v>
      </c>
      <c r="T2053" s="89">
        <v>0</v>
      </c>
      <c r="U2053" s="89">
        <v>0</v>
      </c>
      <c r="V2053" s="89">
        <v>0</v>
      </c>
      <c r="W2053" s="89">
        <v>0</v>
      </c>
      <c r="X2053" s="89">
        <v>0</v>
      </c>
      <c r="Y2053" s="89">
        <v>0</v>
      </c>
      <c r="Z2053" s="68">
        <v>0</v>
      </c>
      <c r="AA2053" s="68">
        <v>0</v>
      </c>
      <c r="AB2053" s="68">
        <v>0</v>
      </c>
      <c r="AC2053" s="68">
        <v>0</v>
      </c>
      <c r="AD2053" s="68">
        <v>0</v>
      </c>
      <c r="AE2053" s="68">
        <v>0</v>
      </c>
      <c r="AF2053" s="68">
        <v>0</v>
      </c>
      <c r="AG2053" s="68">
        <v>0</v>
      </c>
      <c r="AH2053" s="68">
        <v>0</v>
      </c>
      <c r="AI2053" s="68">
        <v>0</v>
      </c>
      <c r="AJ2053" t="s">
        <v>5534</v>
      </c>
      <c r="AK2053" s="89">
        <v>0</v>
      </c>
      <c r="AL2053" s="89">
        <v>0</v>
      </c>
      <c r="AM2053" s="89">
        <v>0</v>
      </c>
      <c r="AN2053" s="89">
        <v>0</v>
      </c>
      <c r="AO2053" s="89">
        <v>0</v>
      </c>
      <c r="AP2053" s="89">
        <v>0</v>
      </c>
      <c r="AQ2053" s="89">
        <v>0</v>
      </c>
      <c r="AR2053" s="89">
        <v>0</v>
      </c>
      <c r="AS2053" s="89">
        <v>0</v>
      </c>
      <c r="AT2053" s="89">
        <v>0</v>
      </c>
      <c r="AU2053" s="68">
        <v>0</v>
      </c>
      <c r="AV2053" s="68">
        <v>0</v>
      </c>
      <c r="AW2053" s="68">
        <v>0</v>
      </c>
      <c r="AX2053" s="68">
        <v>0</v>
      </c>
      <c r="AY2053" s="68">
        <v>0</v>
      </c>
      <c r="AZ2053" s="68">
        <v>0</v>
      </c>
      <c r="BA2053" s="68">
        <v>0</v>
      </c>
      <c r="BB2053" s="68">
        <v>0</v>
      </c>
      <c r="BC2053" s="68">
        <v>0</v>
      </c>
      <c r="BD2053" s="68">
        <v>0</v>
      </c>
      <c r="BE2053">
        <f t="shared" si="640"/>
        <v>0</v>
      </c>
      <c r="BF2053">
        <f t="shared" si="641"/>
        <v>0</v>
      </c>
      <c r="BG2053">
        <f t="shared" si="642"/>
        <v>0</v>
      </c>
      <c r="BH2053">
        <f t="shared" si="643"/>
        <v>0</v>
      </c>
      <c r="BI2053">
        <f t="shared" si="644"/>
        <v>0</v>
      </c>
      <c r="BJ2053">
        <f t="shared" si="645"/>
        <v>0</v>
      </c>
      <c r="BK2053">
        <f t="shared" si="646"/>
        <v>0</v>
      </c>
      <c r="BL2053">
        <f t="shared" si="647"/>
        <v>0</v>
      </c>
      <c r="BM2053">
        <f t="shared" si="648"/>
        <v>0</v>
      </c>
      <c r="BN2053">
        <f t="shared" si="649"/>
        <v>0</v>
      </c>
      <c r="BO2053">
        <f t="shared" si="650"/>
        <v>0</v>
      </c>
      <c r="BP2053">
        <f t="shared" si="651"/>
        <v>0</v>
      </c>
      <c r="BQ2053">
        <f t="shared" si="652"/>
        <v>0</v>
      </c>
      <c r="BR2053">
        <f t="shared" si="653"/>
        <v>0</v>
      </c>
      <c r="BS2053">
        <f t="shared" si="654"/>
        <v>0</v>
      </c>
      <c r="BT2053">
        <f t="shared" si="655"/>
        <v>0</v>
      </c>
      <c r="BU2053">
        <f t="shared" si="656"/>
        <v>0</v>
      </c>
      <c r="BV2053">
        <f t="shared" si="657"/>
        <v>0</v>
      </c>
      <c r="BW2053">
        <f t="shared" si="658"/>
        <v>0</v>
      </c>
      <c r="BX2053">
        <f t="shared" si="659"/>
        <v>0</v>
      </c>
    </row>
    <row r="2054" spans="1:76" x14ac:dyDescent="0.25">
      <c r="A2054" t="s">
        <v>104</v>
      </c>
      <c r="B2054" s="85">
        <v>0.18760397682096866</v>
      </c>
      <c r="C2054" s="85">
        <v>0.13782877425876147</v>
      </c>
      <c r="E2054" s="85">
        <v>884.22649947789114</v>
      </c>
      <c r="F2054" s="86">
        <v>15</v>
      </c>
      <c r="H2054" s="87">
        <v>1000.579999999999</v>
      </c>
      <c r="I2054" s="87">
        <v>1000.579999999999</v>
      </c>
      <c r="J2054" t="s">
        <v>2817</v>
      </c>
      <c r="K2054" t="s">
        <v>34</v>
      </c>
      <c r="L2054" s="87">
        <v>38.967844270014083</v>
      </c>
      <c r="M2054" t="s">
        <v>286</v>
      </c>
      <c r="N2054" t="s">
        <v>286</v>
      </c>
      <c r="O2054" t="s">
        <v>5535</v>
      </c>
      <c r="P2054" s="89">
        <v>0</v>
      </c>
      <c r="Q2054" s="89">
        <v>0</v>
      </c>
      <c r="R2054" s="89">
        <v>0</v>
      </c>
      <c r="S2054" s="89">
        <v>0</v>
      </c>
      <c r="T2054" s="89">
        <v>0</v>
      </c>
      <c r="U2054" s="89">
        <v>0</v>
      </c>
      <c r="V2054" s="89">
        <v>0</v>
      </c>
      <c r="W2054" s="89">
        <v>0</v>
      </c>
      <c r="X2054" s="89">
        <v>0</v>
      </c>
      <c r="Y2054" s="89">
        <v>0</v>
      </c>
      <c r="Z2054" s="68">
        <v>0</v>
      </c>
      <c r="AA2054" s="68">
        <v>0</v>
      </c>
      <c r="AB2054" s="68">
        <v>0</v>
      </c>
      <c r="AC2054" s="68">
        <v>0</v>
      </c>
      <c r="AD2054" s="68">
        <v>0</v>
      </c>
      <c r="AE2054" s="68">
        <v>0</v>
      </c>
      <c r="AF2054" s="68">
        <v>0</v>
      </c>
      <c r="AG2054" s="68">
        <v>0</v>
      </c>
      <c r="AH2054" s="68">
        <v>0</v>
      </c>
      <c r="AI2054" s="68">
        <v>0</v>
      </c>
      <c r="AJ2054" t="s">
        <v>5536</v>
      </c>
      <c r="AK2054" s="89">
        <v>0</v>
      </c>
      <c r="AL2054" s="89">
        <v>0</v>
      </c>
      <c r="AM2054" s="89">
        <v>0</v>
      </c>
      <c r="AN2054" s="89">
        <v>0</v>
      </c>
      <c r="AO2054" s="89">
        <v>0</v>
      </c>
      <c r="AP2054" s="89">
        <v>0</v>
      </c>
      <c r="AQ2054" s="89">
        <v>0</v>
      </c>
      <c r="AR2054" s="89">
        <v>0</v>
      </c>
      <c r="AS2054" s="89">
        <v>0</v>
      </c>
      <c r="AT2054" s="89">
        <v>0</v>
      </c>
      <c r="AU2054" s="68">
        <v>0</v>
      </c>
      <c r="AV2054" s="68">
        <v>0</v>
      </c>
      <c r="AW2054" s="68">
        <v>0</v>
      </c>
      <c r="AX2054" s="68">
        <v>0</v>
      </c>
      <c r="AY2054" s="68">
        <v>0</v>
      </c>
      <c r="AZ2054" s="68">
        <v>0</v>
      </c>
      <c r="BA2054" s="68">
        <v>0</v>
      </c>
      <c r="BB2054" s="68">
        <v>0</v>
      </c>
      <c r="BC2054" s="68">
        <v>0</v>
      </c>
      <c r="BD2054" s="68">
        <v>0</v>
      </c>
      <c r="BE2054">
        <f t="shared" si="640"/>
        <v>0</v>
      </c>
      <c r="BF2054">
        <f t="shared" si="641"/>
        <v>0</v>
      </c>
      <c r="BG2054">
        <f t="shared" si="642"/>
        <v>0</v>
      </c>
      <c r="BH2054">
        <f t="shared" si="643"/>
        <v>0</v>
      </c>
      <c r="BI2054">
        <f t="shared" si="644"/>
        <v>0</v>
      </c>
      <c r="BJ2054">
        <f t="shared" si="645"/>
        <v>0</v>
      </c>
      <c r="BK2054">
        <f t="shared" si="646"/>
        <v>0</v>
      </c>
      <c r="BL2054">
        <f t="shared" si="647"/>
        <v>0</v>
      </c>
      <c r="BM2054">
        <f t="shared" si="648"/>
        <v>0</v>
      </c>
      <c r="BN2054">
        <f t="shared" si="649"/>
        <v>0</v>
      </c>
      <c r="BO2054">
        <f t="shared" si="650"/>
        <v>0</v>
      </c>
      <c r="BP2054">
        <f t="shared" si="651"/>
        <v>0</v>
      </c>
      <c r="BQ2054">
        <f t="shared" si="652"/>
        <v>0</v>
      </c>
      <c r="BR2054">
        <f t="shared" si="653"/>
        <v>0</v>
      </c>
      <c r="BS2054">
        <f t="shared" si="654"/>
        <v>0</v>
      </c>
      <c r="BT2054">
        <f t="shared" si="655"/>
        <v>0</v>
      </c>
      <c r="BU2054">
        <f t="shared" si="656"/>
        <v>0</v>
      </c>
      <c r="BV2054">
        <f t="shared" si="657"/>
        <v>0</v>
      </c>
      <c r="BW2054">
        <f t="shared" si="658"/>
        <v>0</v>
      </c>
      <c r="BX2054">
        <f t="shared" si="659"/>
        <v>0</v>
      </c>
    </row>
    <row r="2055" spans="1:76" x14ac:dyDescent="0.25">
      <c r="A2055" t="s">
        <v>104</v>
      </c>
      <c r="B2055" s="85">
        <v>0.1456910512055444</v>
      </c>
      <c r="C2055" s="85">
        <v>0.14725556682679608</v>
      </c>
      <c r="E2055" s="85">
        <v>478.78751842652872</v>
      </c>
      <c r="F2055" s="86">
        <v>15</v>
      </c>
      <c r="H2055" s="87">
        <v>1000.579999999999</v>
      </c>
      <c r="I2055" s="87">
        <v>1000.579999999999</v>
      </c>
      <c r="J2055" t="s">
        <v>2817</v>
      </c>
      <c r="K2055" t="s">
        <v>34</v>
      </c>
      <c r="L2055" s="87">
        <v>21.100156427666494</v>
      </c>
      <c r="M2055" t="s">
        <v>286</v>
      </c>
      <c r="N2055" t="s">
        <v>286</v>
      </c>
      <c r="O2055" t="s">
        <v>5537</v>
      </c>
      <c r="P2055" s="89">
        <v>0</v>
      </c>
      <c r="Q2055" s="89">
        <v>0</v>
      </c>
      <c r="R2055" s="89">
        <v>0</v>
      </c>
      <c r="S2055" s="89">
        <v>0</v>
      </c>
      <c r="T2055" s="89">
        <v>0</v>
      </c>
      <c r="U2055" s="89">
        <v>0</v>
      </c>
      <c r="V2055" s="89">
        <v>0</v>
      </c>
      <c r="W2055" s="89">
        <v>0</v>
      </c>
      <c r="X2055" s="89">
        <v>0</v>
      </c>
      <c r="Y2055" s="89">
        <v>0</v>
      </c>
      <c r="Z2055" s="68">
        <v>0</v>
      </c>
      <c r="AA2055" s="68">
        <v>0</v>
      </c>
      <c r="AB2055" s="68">
        <v>0</v>
      </c>
      <c r="AC2055" s="68">
        <v>0</v>
      </c>
      <c r="AD2055" s="68">
        <v>0</v>
      </c>
      <c r="AE2055" s="68">
        <v>0</v>
      </c>
      <c r="AF2055" s="68">
        <v>0</v>
      </c>
      <c r="AG2055" s="68">
        <v>0</v>
      </c>
      <c r="AH2055" s="68">
        <v>0</v>
      </c>
      <c r="AI2055" s="68">
        <v>0</v>
      </c>
      <c r="AJ2055" t="s">
        <v>5538</v>
      </c>
      <c r="AK2055" s="89">
        <v>0</v>
      </c>
      <c r="AL2055" s="89">
        <v>0</v>
      </c>
      <c r="AM2055" s="89">
        <v>0</v>
      </c>
      <c r="AN2055" s="89">
        <v>0</v>
      </c>
      <c r="AO2055" s="89">
        <v>0</v>
      </c>
      <c r="AP2055" s="89">
        <v>0</v>
      </c>
      <c r="AQ2055" s="89">
        <v>0</v>
      </c>
      <c r="AR2055" s="89">
        <v>0</v>
      </c>
      <c r="AS2055" s="89">
        <v>0</v>
      </c>
      <c r="AT2055" s="89">
        <v>0</v>
      </c>
      <c r="AU2055" s="68">
        <v>0</v>
      </c>
      <c r="AV2055" s="68">
        <v>0</v>
      </c>
      <c r="AW2055" s="68">
        <v>0</v>
      </c>
      <c r="AX2055" s="68">
        <v>0</v>
      </c>
      <c r="AY2055" s="68">
        <v>0</v>
      </c>
      <c r="AZ2055" s="68">
        <v>0</v>
      </c>
      <c r="BA2055" s="68">
        <v>0</v>
      </c>
      <c r="BB2055" s="68">
        <v>0</v>
      </c>
      <c r="BC2055" s="68">
        <v>0</v>
      </c>
      <c r="BD2055" s="68">
        <v>0</v>
      </c>
      <c r="BE2055">
        <f t="shared" si="640"/>
        <v>0</v>
      </c>
      <c r="BF2055">
        <f t="shared" si="641"/>
        <v>0</v>
      </c>
      <c r="BG2055">
        <f t="shared" si="642"/>
        <v>0</v>
      </c>
      <c r="BH2055">
        <f t="shared" si="643"/>
        <v>0</v>
      </c>
      <c r="BI2055">
        <f t="shared" si="644"/>
        <v>0</v>
      </c>
      <c r="BJ2055">
        <f t="shared" si="645"/>
        <v>0</v>
      </c>
      <c r="BK2055">
        <f t="shared" si="646"/>
        <v>0</v>
      </c>
      <c r="BL2055">
        <f t="shared" si="647"/>
        <v>0</v>
      </c>
      <c r="BM2055">
        <f t="shared" si="648"/>
        <v>0</v>
      </c>
      <c r="BN2055">
        <f t="shared" si="649"/>
        <v>0</v>
      </c>
      <c r="BO2055">
        <f t="shared" si="650"/>
        <v>0</v>
      </c>
      <c r="BP2055">
        <f t="shared" si="651"/>
        <v>0</v>
      </c>
      <c r="BQ2055">
        <f t="shared" si="652"/>
        <v>0</v>
      </c>
      <c r="BR2055">
        <f t="shared" si="653"/>
        <v>0</v>
      </c>
      <c r="BS2055">
        <f t="shared" si="654"/>
        <v>0</v>
      </c>
      <c r="BT2055">
        <f t="shared" si="655"/>
        <v>0</v>
      </c>
      <c r="BU2055">
        <f t="shared" si="656"/>
        <v>0</v>
      </c>
      <c r="BV2055">
        <f t="shared" si="657"/>
        <v>0</v>
      </c>
      <c r="BW2055">
        <f t="shared" si="658"/>
        <v>0</v>
      </c>
      <c r="BX2055">
        <f t="shared" si="659"/>
        <v>0</v>
      </c>
    </row>
    <row r="2056" spans="1:76" x14ac:dyDescent="0.25">
      <c r="A2056" t="s">
        <v>104</v>
      </c>
      <c r="B2056" s="85">
        <v>0.52396266858376406</v>
      </c>
      <c r="C2056" s="85">
        <v>0.52958928582050491</v>
      </c>
      <c r="E2056" s="85">
        <v>1721.9093675522545</v>
      </c>
      <c r="F2056" s="86">
        <v>15</v>
      </c>
      <c r="H2056" s="87">
        <v>1000.579999999999</v>
      </c>
      <c r="I2056" s="87">
        <v>1000.579999999999</v>
      </c>
      <c r="J2056" t="s">
        <v>2817</v>
      </c>
      <c r="K2056" t="s">
        <v>34</v>
      </c>
      <c r="L2056" s="87">
        <v>75.884511628496398</v>
      </c>
      <c r="M2056" t="s">
        <v>286</v>
      </c>
      <c r="N2056">
        <v>666.37236368568188</v>
      </c>
      <c r="O2056" t="s">
        <v>5539</v>
      </c>
      <c r="P2056" s="89">
        <v>0</v>
      </c>
      <c r="Q2056" s="89">
        <v>0</v>
      </c>
      <c r="R2056" s="89">
        <v>0</v>
      </c>
      <c r="S2056" s="89">
        <v>0</v>
      </c>
      <c r="T2056" s="89">
        <v>0</v>
      </c>
      <c r="U2056" s="89">
        <v>0</v>
      </c>
      <c r="V2056" s="89">
        <v>0</v>
      </c>
      <c r="W2056" s="89">
        <v>0</v>
      </c>
      <c r="X2056" s="89">
        <v>0</v>
      </c>
      <c r="Y2056" s="89">
        <v>0</v>
      </c>
      <c r="Z2056" s="68">
        <v>0</v>
      </c>
      <c r="AA2056" s="68">
        <v>0</v>
      </c>
      <c r="AB2056" s="68">
        <v>0</v>
      </c>
      <c r="AC2056" s="68">
        <v>0</v>
      </c>
      <c r="AD2056" s="68">
        <v>0</v>
      </c>
      <c r="AE2056" s="68">
        <v>0</v>
      </c>
      <c r="AF2056" s="68">
        <v>0</v>
      </c>
      <c r="AG2056" s="68">
        <v>0</v>
      </c>
      <c r="AH2056" s="68">
        <v>0</v>
      </c>
      <c r="AI2056" s="68">
        <v>0</v>
      </c>
      <c r="AJ2056" t="s">
        <v>5540</v>
      </c>
      <c r="AK2056" s="89">
        <v>1.6529817508982361</v>
      </c>
      <c r="AL2056" s="89">
        <v>2.5296327739639048</v>
      </c>
      <c r="AM2056" s="89">
        <v>3.7671617183624511</v>
      </c>
      <c r="AN2056" s="89">
        <v>5.3084538941043045</v>
      </c>
      <c r="AO2056" s="89">
        <v>6.848138452470951</v>
      </c>
      <c r="AP2056" s="89">
        <v>7.752424628650834</v>
      </c>
      <c r="AQ2056" s="89">
        <v>7.323471364634214</v>
      </c>
      <c r="AR2056" s="89">
        <v>5.5035727061680637</v>
      </c>
      <c r="AS2056" s="89">
        <v>3.2415536327823942</v>
      </c>
      <c r="AT2056" s="89">
        <v>1.5494840479444201</v>
      </c>
      <c r="AU2056" s="68">
        <v>2846.2847612646001</v>
      </c>
      <c r="AV2056" s="68">
        <v>4355.7983699556426</v>
      </c>
      <c r="AW2056" s="68">
        <v>6486.7110519325524</v>
      </c>
      <c r="AX2056" s="68">
        <v>9140.6764874774453</v>
      </c>
      <c r="AY2056" s="68">
        <v>11791.873751604529</v>
      </c>
      <c r="AZ2056" s="68">
        <v>13348.97258931668</v>
      </c>
      <c r="BA2056" s="68">
        <v>12610.353945764346</v>
      </c>
      <c r="BB2056" s="68">
        <v>9476.653397755701</v>
      </c>
      <c r="BC2056" s="68">
        <v>5581.6615657110451</v>
      </c>
      <c r="BD2056" s="68">
        <v>2668.0710970282835</v>
      </c>
      <c r="BE2056">
        <f t="shared" si="640"/>
        <v>0</v>
      </c>
      <c r="BF2056">
        <f t="shared" si="641"/>
        <v>0</v>
      </c>
      <c r="BG2056">
        <f t="shared" si="642"/>
        <v>0</v>
      </c>
      <c r="BH2056">
        <f t="shared" si="643"/>
        <v>0</v>
      </c>
      <c r="BI2056">
        <f t="shared" si="644"/>
        <v>0</v>
      </c>
      <c r="BJ2056">
        <f t="shared" si="645"/>
        <v>0</v>
      </c>
      <c r="BK2056">
        <f t="shared" si="646"/>
        <v>0</v>
      </c>
      <c r="BL2056">
        <f t="shared" si="647"/>
        <v>0</v>
      </c>
      <c r="BM2056">
        <f t="shared" si="648"/>
        <v>0</v>
      </c>
      <c r="BN2056">
        <f t="shared" si="649"/>
        <v>0</v>
      </c>
      <c r="BO2056">
        <f t="shared" si="650"/>
        <v>1226.9370693730841</v>
      </c>
      <c r="BP2056">
        <f t="shared" si="651"/>
        <v>1917.0677021831755</v>
      </c>
      <c r="BQ2056">
        <f t="shared" si="652"/>
        <v>2914.8752816251194</v>
      </c>
      <c r="BR2056">
        <f t="shared" si="653"/>
        <v>4193.7207166857879</v>
      </c>
      <c r="BS2056">
        <f t="shared" si="654"/>
        <v>5523.6954988913167</v>
      </c>
      <c r="BT2056">
        <f t="shared" si="655"/>
        <v>6384.4059263374666</v>
      </c>
      <c r="BU2056">
        <f t="shared" si="656"/>
        <v>6157.8012766384945</v>
      </c>
      <c r="BV2056">
        <f t="shared" si="657"/>
        <v>4724.7532435188441</v>
      </c>
      <c r="BW2056">
        <f t="shared" si="658"/>
        <v>2841.2757016646369</v>
      </c>
      <c r="BX2056">
        <f t="shared" si="659"/>
        <v>1386.6696725204426</v>
      </c>
    </row>
    <row r="2057" spans="1:76" x14ac:dyDescent="0.25">
      <c r="A2057" t="s">
        <v>104</v>
      </c>
      <c r="B2057" s="85">
        <v>0.49919124072837595</v>
      </c>
      <c r="C2057" s="85">
        <v>0.50455184790121954</v>
      </c>
      <c r="E2057" s="85">
        <v>1640.5025112448598</v>
      </c>
      <c r="F2057" s="86">
        <v>15</v>
      </c>
      <c r="H2057" s="87">
        <v>1000.579999999999</v>
      </c>
      <c r="I2057" s="87">
        <v>1000.579999999999</v>
      </c>
      <c r="J2057" t="s">
        <v>2817</v>
      </c>
      <c r="K2057" t="s">
        <v>34</v>
      </c>
      <c r="L2057" s="87">
        <v>72.296913087883681</v>
      </c>
      <c r="M2057" t="s">
        <v>286</v>
      </c>
      <c r="N2057">
        <v>682.1727266658479</v>
      </c>
      <c r="O2057" t="s">
        <v>5541</v>
      </c>
      <c r="P2057" s="89">
        <v>0</v>
      </c>
      <c r="Q2057" s="89">
        <v>0</v>
      </c>
      <c r="R2057" s="89">
        <v>0</v>
      </c>
      <c r="S2057" s="89">
        <v>0</v>
      </c>
      <c r="T2057" s="89">
        <v>0</v>
      </c>
      <c r="U2057" s="89">
        <v>0</v>
      </c>
      <c r="V2057" s="89">
        <v>0</v>
      </c>
      <c r="W2057" s="89">
        <v>0</v>
      </c>
      <c r="X2057" s="89">
        <v>0</v>
      </c>
      <c r="Y2057" s="89">
        <v>0</v>
      </c>
      <c r="Z2057" s="68">
        <v>0</v>
      </c>
      <c r="AA2057" s="68">
        <v>0</v>
      </c>
      <c r="AB2057" s="68">
        <v>0</v>
      </c>
      <c r="AC2057" s="68">
        <v>0</v>
      </c>
      <c r="AD2057" s="68">
        <v>0</v>
      </c>
      <c r="AE2057" s="68">
        <v>0</v>
      </c>
      <c r="AF2057" s="68">
        <v>0</v>
      </c>
      <c r="AG2057" s="68">
        <v>0</v>
      </c>
      <c r="AH2057" s="68">
        <v>0</v>
      </c>
      <c r="AI2057" s="68">
        <v>0</v>
      </c>
      <c r="AJ2057" t="s">
        <v>5542</v>
      </c>
      <c r="AK2057" s="89">
        <v>1.3419278793758371</v>
      </c>
      <c r="AL2057" s="89">
        <v>2.052012701529442</v>
      </c>
      <c r="AM2057" s="89">
        <v>3.0565832256553032</v>
      </c>
      <c r="AN2057" s="89">
        <v>4.3083593110741392</v>
      </c>
      <c r="AO2057" s="89">
        <v>5.5595052691090521</v>
      </c>
      <c r="AP2057" s="89">
        <v>6.2946029155899126</v>
      </c>
      <c r="AQ2057" s="89">
        <v>5.9457671716907976</v>
      </c>
      <c r="AR2057" s="89">
        <v>4.4667120437916363</v>
      </c>
      <c r="AS2057" s="89">
        <v>2.6297690124298048</v>
      </c>
      <c r="AT2057" s="89">
        <v>1.2566670681840555</v>
      </c>
      <c r="AU2057" s="68">
        <v>2201.43605602555</v>
      </c>
      <c r="AV2057" s="68">
        <v>3366.3319899653984</v>
      </c>
      <c r="AW2057" s="68">
        <v>5014.3324575164388</v>
      </c>
      <c r="AX2057" s="68">
        <v>7067.8742691622992</v>
      </c>
      <c r="AY2057" s="68">
        <v>9120.38235525243</v>
      </c>
      <c r="AZ2057" s="68">
        <v>10326.311890314468</v>
      </c>
      <c r="BA2057" s="68">
        <v>9754.0459764360003</v>
      </c>
      <c r="BB2057" s="68">
        <v>7327.6523248478397</v>
      </c>
      <c r="BC2057" s="68">
        <v>4314.1426688850097</v>
      </c>
      <c r="BD2057" s="68">
        <v>2061.5654811546583</v>
      </c>
      <c r="BE2057">
        <f t="shared" si="640"/>
        <v>0</v>
      </c>
      <c r="BF2057">
        <f t="shared" si="641"/>
        <v>0</v>
      </c>
      <c r="BG2057">
        <f t="shared" si="642"/>
        <v>0</v>
      </c>
      <c r="BH2057">
        <f t="shared" si="643"/>
        <v>0</v>
      </c>
      <c r="BI2057">
        <f t="shared" si="644"/>
        <v>0</v>
      </c>
      <c r="BJ2057">
        <f t="shared" si="645"/>
        <v>0</v>
      </c>
      <c r="BK2057">
        <f t="shared" si="646"/>
        <v>0</v>
      </c>
      <c r="BL2057">
        <f t="shared" si="647"/>
        <v>0</v>
      </c>
      <c r="BM2057">
        <f t="shared" si="648"/>
        <v>0</v>
      </c>
      <c r="BN2057">
        <f t="shared" si="649"/>
        <v>0</v>
      </c>
      <c r="BO2057">
        <f t="shared" si="650"/>
        <v>1012.4438437281768</v>
      </c>
      <c r="BP2057">
        <f t="shared" si="651"/>
        <v>1580.6930906505524</v>
      </c>
      <c r="BQ2057">
        <f t="shared" si="652"/>
        <v>2403.9724032003337</v>
      </c>
      <c r="BR2057">
        <f t="shared" si="653"/>
        <v>3459.6400035045931</v>
      </c>
      <c r="BS2057">
        <f t="shared" si="654"/>
        <v>4558.0688689614035</v>
      </c>
      <c r="BT2057">
        <f t="shared" si="655"/>
        <v>5269.1288306218448</v>
      </c>
      <c r="BU2057">
        <f t="shared" si="656"/>
        <v>5081.6426280065198</v>
      </c>
      <c r="BV2057">
        <f t="shared" si="657"/>
        <v>3897.713546538932</v>
      </c>
      <c r="BW2057">
        <f t="shared" si="658"/>
        <v>2342.9623431728169</v>
      </c>
      <c r="BX2057">
        <f t="shared" si="659"/>
        <v>1143.1248906058597</v>
      </c>
    </row>
    <row r="2058" spans="1:76" x14ac:dyDescent="0.25">
      <c r="A2058" t="s">
        <v>104</v>
      </c>
      <c r="B2058" s="85">
        <v>0.13469783376037356</v>
      </c>
      <c r="C2058" s="85">
        <v>0.13614429779040899</v>
      </c>
      <c r="E2058" s="85">
        <v>442.66028029801237</v>
      </c>
      <c r="F2058" s="86">
        <v>15</v>
      </c>
      <c r="H2058" s="87">
        <v>1000.579999999999</v>
      </c>
      <c r="I2058" s="87">
        <v>1000.579999999999</v>
      </c>
      <c r="J2058" t="s">
        <v>2817</v>
      </c>
      <c r="K2058" t="s">
        <v>34</v>
      </c>
      <c r="L2058" s="87">
        <v>19.508029760880319</v>
      </c>
      <c r="M2058" t="s">
        <v>286</v>
      </c>
      <c r="N2058" t="s">
        <v>286</v>
      </c>
      <c r="O2058" t="s">
        <v>5543</v>
      </c>
      <c r="P2058" s="89">
        <v>0</v>
      </c>
      <c r="Q2058" s="89">
        <v>0</v>
      </c>
      <c r="R2058" s="89">
        <v>0</v>
      </c>
      <c r="S2058" s="89">
        <v>0</v>
      </c>
      <c r="T2058" s="89">
        <v>0</v>
      </c>
      <c r="U2058" s="89">
        <v>0</v>
      </c>
      <c r="V2058" s="89">
        <v>0</v>
      </c>
      <c r="W2058" s="89">
        <v>0</v>
      </c>
      <c r="X2058" s="89">
        <v>0</v>
      </c>
      <c r="Y2058" s="89">
        <v>0</v>
      </c>
      <c r="Z2058" s="68">
        <v>0</v>
      </c>
      <c r="AA2058" s="68">
        <v>0</v>
      </c>
      <c r="AB2058" s="68">
        <v>0</v>
      </c>
      <c r="AC2058" s="68">
        <v>0</v>
      </c>
      <c r="AD2058" s="68">
        <v>0</v>
      </c>
      <c r="AE2058" s="68">
        <v>0</v>
      </c>
      <c r="AF2058" s="68">
        <v>0</v>
      </c>
      <c r="AG2058" s="68">
        <v>0</v>
      </c>
      <c r="AH2058" s="68">
        <v>0</v>
      </c>
      <c r="AI2058" s="68">
        <v>0</v>
      </c>
      <c r="AJ2058" t="s">
        <v>5544</v>
      </c>
      <c r="AK2058" s="89">
        <v>0</v>
      </c>
      <c r="AL2058" s="89">
        <v>0</v>
      </c>
      <c r="AM2058" s="89">
        <v>0</v>
      </c>
      <c r="AN2058" s="89">
        <v>0</v>
      </c>
      <c r="AO2058" s="89">
        <v>0</v>
      </c>
      <c r="AP2058" s="89">
        <v>0</v>
      </c>
      <c r="AQ2058" s="89">
        <v>0</v>
      </c>
      <c r="AR2058" s="89">
        <v>0</v>
      </c>
      <c r="AS2058" s="89">
        <v>0</v>
      </c>
      <c r="AT2058" s="89">
        <v>0</v>
      </c>
      <c r="AU2058" s="68">
        <v>0</v>
      </c>
      <c r="AV2058" s="68">
        <v>0</v>
      </c>
      <c r="AW2058" s="68">
        <v>0</v>
      </c>
      <c r="AX2058" s="68">
        <v>0</v>
      </c>
      <c r="AY2058" s="68">
        <v>0</v>
      </c>
      <c r="AZ2058" s="68">
        <v>0</v>
      </c>
      <c r="BA2058" s="68">
        <v>0</v>
      </c>
      <c r="BB2058" s="68">
        <v>0</v>
      </c>
      <c r="BC2058" s="68">
        <v>0</v>
      </c>
      <c r="BD2058" s="68">
        <v>0</v>
      </c>
      <c r="BE2058">
        <f t="shared" si="640"/>
        <v>0</v>
      </c>
      <c r="BF2058">
        <f t="shared" si="641"/>
        <v>0</v>
      </c>
      <c r="BG2058">
        <f t="shared" si="642"/>
        <v>0</v>
      </c>
      <c r="BH2058">
        <f t="shared" si="643"/>
        <v>0</v>
      </c>
      <c r="BI2058">
        <f t="shared" si="644"/>
        <v>0</v>
      </c>
      <c r="BJ2058">
        <f t="shared" si="645"/>
        <v>0</v>
      </c>
      <c r="BK2058">
        <f t="shared" si="646"/>
        <v>0</v>
      </c>
      <c r="BL2058">
        <f t="shared" si="647"/>
        <v>0</v>
      </c>
      <c r="BM2058">
        <f t="shared" si="648"/>
        <v>0</v>
      </c>
      <c r="BN2058">
        <f t="shared" si="649"/>
        <v>0</v>
      </c>
      <c r="BO2058">
        <f t="shared" si="650"/>
        <v>0</v>
      </c>
      <c r="BP2058">
        <f t="shared" si="651"/>
        <v>0</v>
      </c>
      <c r="BQ2058">
        <f t="shared" si="652"/>
        <v>0</v>
      </c>
      <c r="BR2058">
        <f t="shared" si="653"/>
        <v>0</v>
      </c>
      <c r="BS2058">
        <f t="shared" si="654"/>
        <v>0</v>
      </c>
      <c r="BT2058">
        <f t="shared" si="655"/>
        <v>0</v>
      </c>
      <c r="BU2058">
        <f t="shared" si="656"/>
        <v>0</v>
      </c>
      <c r="BV2058">
        <f t="shared" si="657"/>
        <v>0</v>
      </c>
      <c r="BW2058">
        <f t="shared" si="658"/>
        <v>0</v>
      </c>
      <c r="BX2058">
        <f t="shared" si="659"/>
        <v>0</v>
      </c>
    </row>
    <row r="2059" spans="1:76" x14ac:dyDescent="0.25">
      <c r="A2059" t="s">
        <v>104</v>
      </c>
      <c r="B2059" s="85">
        <v>0.27644158530512353</v>
      </c>
      <c r="C2059" s="85">
        <v>0.20309593379843202</v>
      </c>
      <c r="E2059" s="85">
        <v>1302.9413311303927</v>
      </c>
      <c r="F2059" s="86">
        <v>15</v>
      </c>
      <c r="H2059" s="87">
        <v>1000.579999999999</v>
      </c>
      <c r="I2059" s="87">
        <v>1000.579999999999</v>
      </c>
      <c r="J2059" t="s">
        <v>2817</v>
      </c>
      <c r="K2059" t="s">
        <v>34</v>
      </c>
      <c r="L2059" s="87">
        <v>57.420598584676881</v>
      </c>
      <c r="M2059" t="s">
        <v>286</v>
      </c>
      <c r="N2059">
        <v>747.69041664618533</v>
      </c>
      <c r="O2059" t="s">
        <v>5545</v>
      </c>
      <c r="P2059" s="89">
        <v>0</v>
      </c>
      <c r="Q2059" s="89">
        <v>0</v>
      </c>
      <c r="R2059" s="89">
        <v>0</v>
      </c>
      <c r="S2059" s="89">
        <v>0</v>
      </c>
      <c r="T2059" s="89">
        <v>0</v>
      </c>
      <c r="U2059" s="89">
        <v>0</v>
      </c>
      <c r="V2059" s="89">
        <v>0</v>
      </c>
      <c r="W2059" s="89">
        <v>0</v>
      </c>
      <c r="X2059" s="89">
        <v>0</v>
      </c>
      <c r="Y2059" s="89">
        <v>0</v>
      </c>
      <c r="Z2059" s="68">
        <v>0</v>
      </c>
      <c r="AA2059" s="68">
        <v>0</v>
      </c>
      <c r="AB2059" s="68">
        <v>0</v>
      </c>
      <c r="AC2059" s="68">
        <v>0</v>
      </c>
      <c r="AD2059" s="68">
        <v>0</v>
      </c>
      <c r="AE2059" s="68">
        <v>0</v>
      </c>
      <c r="AF2059" s="68">
        <v>0</v>
      </c>
      <c r="AG2059" s="68">
        <v>0</v>
      </c>
      <c r="AH2059" s="68">
        <v>0</v>
      </c>
      <c r="AI2059" s="68">
        <v>0</v>
      </c>
      <c r="AJ2059" t="s">
        <v>5546</v>
      </c>
      <c r="AK2059" s="89">
        <v>3.3624819404985038</v>
      </c>
      <c r="AL2059" s="89">
        <v>5.2790188230560124</v>
      </c>
      <c r="AM2059" s="89">
        <v>7.9361052227726878</v>
      </c>
      <c r="AN2059" s="89">
        <v>11.260047934537909</v>
      </c>
      <c r="AO2059" s="89">
        <v>14.586031212821773</v>
      </c>
      <c r="AP2059" s="89">
        <v>16.565145404254135</v>
      </c>
      <c r="AQ2059" s="89">
        <v>15.680485328606881</v>
      </c>
      <c r="AR2059" s="89">
        <v>11.794340812991548</v>
      </c>
      <c r="AS2059" s="89">
        <v>6.9488102210782747</v>
      </c>
      <c r="AT2059" s="89">
        <v>3.3224622730148443</v>
      </c>
      <c r="AU2059" s="68">
        <v>4381.1166954550263</v>
      </c>
      <c r="AV2059" s="68">
        <v>6878.2518123749996</v>
      </c>
      <c r="AW2059" s="68">
        <v>10340.279502950307</v>
      </c>
      <c r="AX2059" s="68">
        <v>14671.181844418852</v>
      </c>
      <c r="AY2059" s="68">
        <v>19004.742924343456</v>
      </c>
      <c r="AZ2059" s="68">
        <v>21583.412603387391</v>
      </c>
      <c r="BA2059" s="68">
        <v>20430.752426825642</v>
      </c>
      <c r="BB2059" s="68">
        <v>15367.334118684725</v>
      </c>
      <c r="BC2059" s="68">
        <v>9053.8920392242053</v>
      </c>
      <c r="BD2059" s="68">
        <v>4328.9734166324715</v>
      </c>
      <c r="BE2059">
        <f t="shared" si="640"/>
        <v>0</v>
      </c>
      <c r="BF2059">
        <f t="shared" si="641"/>
        <v>0</v>
      </c>
      <c r="BG2059">
        <f t="shared" si="642"/>
        <v>0</v>
      </c>
      <c r="BH2059">
        <f t="shared" si="643"/>
        <v>0</v>
      </c>
      <c r="BI2059">
        <f t="shared" si="644"/>
        <v>0</v>
      </c>
      <c r="BJ2059">
        <f t="shared" si="645"/>
        <v>0</v>
      </c>
      <c r="BK2059">
        <f t="shared" si="646"/>
        <v>0</v>
      </c>
      <c r="BL2059">
        <f t="shared" si="647"/>
        <v>0</v>
      </c>
      <c r="BM2059">
        <f t="shared" si="648"/>
        <v>0</v>
      </c>
      <c r="BN2059">
        <f t="shared" si="649"/>
        <v>0</v>
      </c>
      <c r="BO2059">
        <f t="shared" si="650"/>
        <v>2707.1712488101903</v>
      </c>
      <c r="BP2059">
        <f t="shared" si="651"/>
        <v>4339.4503243385807</v>
      </c>
      <c r="BQ2059">
        <f t="shared" si="652"/>
        <v>6660.620199234857</v>
      </c>
      <c r="BR2059">
        <f t="shared" si="653"/>
        <v>9648.7984376097611</v>
      </c>
      <c r="BS2059">
        <f t="shared" si="654"/>
        <v>12761.328121452623</v>
      </c>
      <c r="BT2059">
        <f t="shared" si="655"/>
        <v>14797.206389294028</v>
      </c>
      <c r="BU2059">
        <f t="shared" si="656"/>
        <v>14301.109156722505</v>
      </c>
      <c r="BV2059">
        <f t="shared" si="657"/>
        <v>10982.713038056287</v>
      </c>
      <c r="BW2059">
        <f t="shared" si="658"/>
        <v>6606.510903015509</v>
      </c>
      <c r="BX2059">
        <f t="shared" si="659"/>
        <v>3225.1320825271887</v>
      </c>
    </row>
    <row r="2060" spans="1:76" x14ac:dyDescent="0.25">
      <c r="A2060" t="s">
        <v>104</v>
      </c>
      <c r="B2060" s="85">
        <v>0.13592466002323181</v>
      </c>
      <c r="C2060" s="85">
        <v>0.13738429843039554</v>
      </c>
      <c r="E2060" s="85">
        <v>446.69202484974664</v>
      </c>
      <c r="F2060" s="86">
        <v>15</v>
      </c>
      <c r="H2060" s="87">
        <v>1000.579999999999</v>
      </c>
      <c r="I2060" s="87">
        <v>1000.579999999999</v>
      </c>
      <c r="J2060" t="s">
        <v>2817</v>
      </c>
      <c r="K2060" t="s">
        <v>34</v>
      </c>
      <c r="L2060" s="87">
        <v>19.685708663199158</v>
      </c>
      <c r="M2060" t="s">
        <v>286</v>
      </c>
      <c r="N2060" t="s">
        <v>286</v>
      </c>
      <c r="O2060" t="s">
        <v>5547</v>
      </c>
      <c r="P2060" s="89">
        <v>0</v>
      </c>
      <c r="Q2060" s="89">
        <v>0</v>
      </c>
      <c r="R2060" s="89">
        <v>0</v>
      </c>
      <c r="S2060" s="89">
        <v>0</v>
      </c>
      <c r="T2060" s="89">
        <v>0</v>
      </c>
      <c r="U2060" s="89">
        <v>0</v>
      </c>
      <c r="V2060" s="89">
        <v>0</v>
      </c>
      <c r="W2060" s="89">
        <v>0</v>
      </c>
      <c r="X2060" s="89">
        <v>0</v>
      </c>
      <c r="Y2060" s="89">
        <v>0</v>
      </c>
      <c r="Z2060" s="68">
        <v>0</v>
      </c>
      <c r="AA2060" s="68">
        <v>0</v>
      </c>
      <c r="AB2060" s="68">
        <v>0</v>
      </c>
      <c r="AC2060" s="68">
        <v>0</v>
      </c>
      <c r="AD2060" s="68">
        <v>0</v>
      </c>
      <c r="AE2060" s="68">
        <v>0</v>
      </c>
      <c r="AF2060" s="68">
        <v>0</v>
      </c>
      <c r="AG2060" s="68">
        <v>0</v>
      </c>
      <c r="AH2060" s="68">
        <v>0</v>
      </c>
      <c r="AI2060" s="68">
        <v>0</v>
      </c>
      <c r="AJ2060" t="s">
        <v>5548</v>
      </c>
      <c r="AK2060" s="89">
        <v>0</v>
      </c>
      <c r="AL2060" s="89">
        <v>0</v>
      </c>
      <c r="AM2060" s="89">
        <v>0</v>
      </c>
      <c r="AN2060" s="89">
        <v>0</v>
      </c>
      <c r="AO2060" s="89">
        <v>0</v>
      </c>
      <c r="AP2060" s="89">
        <v>0</v>
      </c>
      <c r="AQ2060" s="89">
        <v>0</v>
      </c>
      <c r="AR2060" s="89">
        <v>0</v>
      </c>
      <c r="AS2060" s="89">
        <v>0</v>
      </c>
      <c r="AT2060" s="89">
        <v>0</v>
      </c>
      <c r="AU2060" s="68">
        <v>0</v>
      </c>
      <c r="AV2060" s="68">
        <v>0</v>
      </c>
      <c r="AW2060" s="68">
        <v>0</v>
      </c>
      <c r="AX2060" s="68">
        <v>0</v>
      </c>
      <c r="AY2060" s="68">
        <v>0</v>
      </c>
      <c r="AZ2060" s="68">
        <v>0</v>
      </c>
      <c r="BA2060" s="68">
        <v>0</v>
      </c>
      <c r="BB2060" s="68">
        <v>0</v>
      </c>
      <c r="BC2060" s="68">
        <v>0</v>
      </c>
      <c r="BD2060" s="68">
        <v>0</v>
      </c>
      <c r="BE2060">
        <f t="shared" si="640"/>
        <v>0</v>
      </c>
      <c r="BF2060">
        <f t="shared" si="641"/>
        <v>0</v>
      </c>
      <c r="BG2060">
        <f t="shared" si="642"/>
        <v>0</v>
      </c>
      <c r="BH2060">
        <f t="shared" si="643"/>
        <v>0</v>
      </c>
      <c r="BI2060">
        <f t="shared" si="644"/>
        <v>0</v>
      </c>
      <c r="BJ2060">
        <f t="shared" si="645"/>
        <v>0</v>
      </c>
      <c r="BK2060">
        <f t="shared" si="646"/>
        <v>0</v>
      </c>
      <c r="BL2060">
        <f t="shared" si="647"/>
        <v>0</v>
      </c>
      <c r="BM2060">
        <f t="shared" si="648"/>
        <v>0</v>
      </c>
      <c r="BN2060">
        <f t="shared" si="649"/>
        <v>0</v>
      </c>
      <c r="BO2060">
        <f t="shared" si="650"/>
        <v>0</v>
      </c>
      <c r="BP2060">
        <f t="shared" si="651"/>
        <v>0</v>
      </c>
      <c r="BQ2060">
        <f t="shared" si="652"/>
        <v>0</v>
      </c>
      <c r="BR2060">
        <f t="shared" si="653"/>
        <v>0</v>
      </c>
      <c r="BS2060">
        <f t="shared" si="654"/>
        <v>0</v>
      </c>
      <c r="BT2060">
        <f t="shared" si="655"/>
        <v>0</v>
      </c>
      <c r="BU2060">
        <f t="shared" si="656"/>
        <v>0</v>
      </c>
      <c r="BV2060">
        <f t="shared" si="657"/>
        <v>0</v>
      </c>
      <c r="BW2060">
        <f t="shared" si="658"/>
        <v>0</v>
      </c>
      <c r="BX2060">
        <f t="shared" si="659"/>
        <v>0</v>
      </c>
    </row>
    <row r="2061" spans="1:76" x14ac:dyDescent="0.25">
      <c r="A2061" t="s">
        <v>104</v>
      </c>
      <c r="B2061" s="85">
        <v>0.26883235245766773</v>
      </c>
      <c r="C2061" s="85">
        <v>0.27171923131149983</v>
      </c>
      <c r="E2061" s="85">
        <v>883.46932663956466</v>
      </c>
      <c r="F2061" s="86">
        <v>15</v>
      </c>
      <c r="H2061" s="87">
        <v>1000.579999999999</v>
      </c>
      <c r="I2061" s="87">
        <v>1000.579999999999</v>
      </c>
      <c r="J2061" t="s">
        <v>2817</v>
      </c>
      <c r="K2061" t="s">
        <v>34</v>
      </c>
      <c r="L2061" s="87">
        <v>38.934475678067543</v>
      </c>
      <c r="M2061" t="s">
        <v>286</v>
      </c>
      <c r="N2061">
        <v>829.10628542689449</v>
      </c>
      <c r="O2061" t="s">
        <v>5549</v>
      </c>
      <c r="P2061" s="89">
        <v>0</v>
      </c>
      <c r="Q2061" s="89">
        <v>0</v>
      </c>
      <c r="R2061" s="89">
        <v>0</v>
      </c>
      <c r="S2061" s="89">
        <v>0</v>
      </c>
      <c r="T2061" s="89">
        <v>0</v>
      </c>
      <c r="U2061" s="89">
        <v>0</v>
      </c>
      <c r="V2061" s="89">
        <v>0</v>
      </c>
      <c r="W2061" s="89">
        <v>0</v>
      </c>
      <c r="X2061" s="89">
        <v>0</v>
      </c>
      <c r="Y2061" s="89">
        <v>0</v>
      </c>
      <c r="Z2061" s="68">
        <v>0</v>
      </c>
      <c r="AA2061" s="68">
        <v>0</v>
      </c>
      <c r="AB2061" s="68">
        <v>0</v>
      </c>
      <c r="AC2061" s="68">
        <v>0</v>
      </c>
      <c r="AD2061" s="68">
        <v>0</v>
      </c>
      <c r="AE2061" s="68">
        <v>0</v>
      </c>
      <c r="AF2061" s="68">
        <v>0</v>
      </c>
      <c r="AG2061" s="68">
        <v>0</v>
      </c>
      <c r="AH2061" s="68">
        <v>0</v>
      </c>
      <c r="AI2061" s="68">
        <v>0</v>
      </c>
      <c r="AJ2061" t="s">
        <v>5550</v>
      </c>
      <c r="AK2061" s="89">
        <v>51.066789213811745</v>
      </c>
      <c r="AL2061" s="89">
        <v>79.391471344873395</v>
      </c>
      <c r="AM2061" s="89">
        <v>118.69450883308923</v>
      </c>
      <c r="AN2061" s="89">
        <v>167.41205617031008</v>
      </c>
      <c r="AO2061" s="89">
        <v>215.496304196539</v>
      </c>
      <c r="AP2061" s="89">
        <v>243.33087747135707</v>
      </c>
      <c r="AQ2061" s="89">
        <v>229.14266180509028</v>
      </c>
      <c r="AR2061" s="89">
        <v>171.55204475735471</v>
      </c>
      <c r="AS2061" s="89">
        <v>100.64051970150142</v>
      </c>
      <c r="AT2061" s="89">
        <v>47.92492127175241</v>
      </c>
      <c r="AU2061" s="68">
        <v>45115.941880370847</v>
      </c>
      <c r="AV2061" s="68">
        <v>70139.929729979587</v>
      </c>
      <c r="AW2061" s="68">
        <v>104862.9577945832</v>
      </c>
      <c r="AX2061" s="68">
        <v>147903.41653612882</v>
      </c>
      <c r="AY2061" s="68">
        <v>190384.3747618311</v>
      </c>
      <c r="AZ2061" s="68">
        <v>214975.36647023424</v>
      </c>
      <c r="BA2061" s="68">
        <v>202440.5131293406</v>
      </c>
      <c r="BB2061" s="68">
        <v>151560.96946542061</v>
      </c>
      <c r="BC2061" s="68">
        <v>88912.812173341299</v>
      </c>
      <c r="BD2061" s="68">
        <v>42340.19792520925</v>
      </c>
      <c r="BE2061">
        <f t="shared" si="640"/>
        <v>0</v>
      </c>
      <c r="BF2061">
        <f t="shared" si="641"/>
        <v>0</v>
      </c>
      <c r="BG2061">
        <f t="shared" si="642"/>
        <v>0</v>
      </c>
      <c r="BH2061">
        <f t="shared" si="643"/>
        <v>0</v>
      </c>
      <c r="BI2061">
        <f t="shared" si="644"/>
        <v>0</v>
      </c>
      <c r="BJ2061">
        <f t="shared" si="645"/>
        <v>0</v>
      </c>
      <c r="BK2061">
        <f t="shared" si="646"/>
        <v>0</v>
      </c>
      <c r="BL2061">
        <f t="shared" si="647"/>
        <v>0</v>
      </c>
      <c r="BM2061">
        <f t="shared" si="648"/>
        <v>0</v>
      </c>
      <c r="BN2061">
        <f t="shared" si="649"/>
        <v>0</v>
      </c>
      <c r="BO2061">
        <f t="shared" si="650"/>
        <v>44328.054576343813</v>
      </c>
      <c r="BP2061">
        <f t="shared" si="651"/>
        <v>70362.248908887064</v>
      </c>
      <c r="BQ2061">
        <f t="shared" si="652"/>
        <v>107404.4389687433</v>
      </c>
      <c r="BR2061">
        <f t="shared" si="653"/>
        <v>154669.28426110224</v>
      </c>
      <c r="BS2061">
        <f t="shared" si="654"/>
        <v>203274.50573883738</v>
      </c>
      <c r="BT2061">
        <f t="shared" si="655"/>
        <v>234350.59027164296</v>
      </c>
      <c r="BU2061">
        <f t="shared" si="656"/>
        <v>225320.40610403585</v>
      </c>
      <c r="BV2061">
        <f t="shared" si="657"/>
        <v>172232.93901736013</v>
      </c>
      <c r="BW2061">
        <f t="shared" si="658"/>
        <v>103161.80363688906</v>
      </c>
      <c r="BX2061">
        <f t="shared" si="659"/>
        <v>50157.190962350818</v>
      </c>
    </row>
    <row r="2062" spans="1:76" x14ac:dyDescent="0.25">
      <c r="A2062" t="s">
        <v>104</v>
      </c>
      <c r="B2062" s="85">
        <v>0.41437109920703175</v>
      </c>
      <c r="C2062" s="85">
        <v>0.41882085814788811</v>
      </c>
      <c r="E2062" s="85">
        <v>1361.7563237779532</v>
      </c>
      <c r="F2062" s="86">
        <v>15</v>
      </c>
      <c r="H2062" s="87">
        <v>1000.579999999999</v>
      </c>
      <c r="I2062" s="87">
        <v>1000.579999999999</v>
      </c>
      <c r="J2062" t="s">
        <v>2817</v>
      </c>
      <c r="K2062" t="s">
        <v>34</v>
      </c>
      <c r="L2062" s="87">
        <v>60.012574142506757</v>
      </c>
      <c r="M2062" t="s">
        <v>286</v>
      </c>
      <c r="N2062">
        <v>736.27493796711451</v>
      </c>
      <c r="O2062" t="s">
        <v>5551</v>
      </c>
      <c r="P2062" s="89">
        <v>0</v>
      </c>
      <c r="Q2062" s="89">
        <v>0</v>
      </c>
      <c r="R2062" s="89">
        <v>0</v>
      </c>
      <c r="S2062" s="89">
        <v>0</v>
      </c>
      <c r="T2062" s="89">
        <v>0</v>
      </c>
      <c r="U2062" s="89">
        <v>0</v>
      </c>
      <c r="V2062" s="89">
        <v>0</v>
      </c>
      <c r="W2062" s="89">
        <v>0</v>
      </c>
      <c r="X2062" s="89">
        <v>0</v>
      </c>
      <c r="Y2062" s="89">
        <v>0</v>
      </c>
      <c r="Z2062" s="68">
        <v>0</v>
      </c>
      <c r="AA2062" s="68">
        <v>0</v>
      </c>
      <c r="AB2062" s="68">
        <v>0</v>
      </c>
      <c r="AC2062" s="68">
        <v>0</v>
      </c>
      <c r="AD2062" s="68">
        <v>0</v>
      </c>
      <c r="AE2062" s="68">
        <v>0</v>
      </c>
      <c r="AF2062" s="68">
        <v>0</v>
      </c>
      <c r="AG2062" s="68">
        <v>0</v>
      </c>
      <c r="AH2062" s="68">
        <v>0</v>
      </c>
      <c r="AI2062" s="68">
        <v>0</v>
      </c>
      <c r="AJ2062" t="s">
        <v>5552</v>
      </c>
      <c r="AK2062" s="89">
        <v>1.9904700430524993</v>
      </c>
      <c r="AL2062" s="89">
        <v>3.0715759566142835</v>
      </c>
      <c r="AM2062" s="89">
        <v>4.6107197949135248</v>
      </c>
      <c r="AN2062" s="89">
        <v>6.5630542481563863</v>
      </c>
      <c r="AO2062" s="89">
        <v>8.5699899894009999</v>
      </c>
      <c r="AP2062" s="89">
        <v>9.812751637132072</v>
      </c>
      <c r="AQ2062" s="89">
        <v>9.3670459906444794</v>
      </c>
      <c r="AR2062" s="89">
        <v>7.1083425702678777</v>
      </c>
      <c r="AS2062" s="89">
        <v>4.2258108375207932</v>
      </c>
      <c r="AT2062" s="89">
        <v>2.0392651480422224</v>
      </c>
      <c r="AU2062" s="68">
        <v>2710.5351684173156</v>
      </c>
      <c r="AV2062" s="68">
        <v>4182.7379828838166</v>
      </c>
      <c r="AW2062" s="68">
        <v>6278.6768378916795</v>
      </c>
      <c r="AX2062" s="68">
        <v>8937.2806257247194</v>
      </c>
      <c r="AY2062" s="68">
        <v>11670.238062780565</v>
      </c>
      <c r="AZ2062" s="68">
        <v>13362.576595527062</v>
      </c>
      <c r="BA2062" s="68">
        <v>12755.634112879043</v>
      </c>
      <c r="BB2062" s="68">
        <v>9679.8304466423124</v>
      </c>
      <c r="BC2062" s="68">
        <v>5754.524631083349</v>
      </c>
      <c r="BD2062" s="68">
        <v>2776.9822112064803</v>
      </c>
      <c r="BE2062">
        <f t="shared" si="640"/>
        <v>0</v>
      </c>
      <c r="BF2062">
        <f t="shared" si="641"/>
        <v>0</v>
      </c>
      <c r="BG2062">
        <f t="shared" si="642"/>
        <v>0</v>
      </c>
      <c r="BH2062">
        <f t="shared" si="643"/>
        <v>0</v>
      </c>
      <c r="BI2062">
        <f t="shared" si="644"/>
        <v>0</v>
      </c>
      <c r="BJ2062">
        <f t="shared" si="645"/>
        <v>0</v>
      </c>
      <c r="BK2062">
        <f t="shared" si="646"/>
        <v>0</v>
      </c>
      <c r="BL2062">
        <f t="shared" si="647"/>
        <v>0</v>
      </c>
      <c r="BM2062">
        <f t="shared" si="648"/>
        <v>0</v>
      </c>
      <c r="BN2062">
        <f t="shared" si="649"/>
        <v>0</v>
      </c>
      <c r="BO2062">
        <f t="shared" si="650"/>
        <v>1584.9864385110054</v>
      </c>
      <c r="BP2062">
        <f t="shared" si="651"/>
        <v>2497.2205858598281</v>
      </c>
      <c r="BQ2062">
        <f t="shared" si="652"/>
        <v>3827.2789687365625</v>
      </c>
      <c r="BR2062">
        <f t="shared" si="653"/>
        <v>5562.2835619562202</v>
      </c>
      <c r="BS2062">
        <f t="shared" si="654"/>
        <v>7415.71768375584</v>
      </c>
      <c r="BT2062">
        <f t="shared" si="655"/>
        <v>8669.4076009830678</v>
      </c>
      <c r="BU2062">
        <f t="shared" si="656"/>
        <v>8449.4221712712824</v>
      </c>
      <c r="BV2062">
        <f t="shared" si="657"/>
        <v>6546.6398381153022</v>
      </c>
      <c r="BW2062">
        <f t="shared" si="658"/>
        <v>3973.6159858866899</v>
      </c>
      <c r="BX2062">
        <f t="shared" si="659"/>
        <v>1957.8313602419071</v>
      </c>
    </row>
    <row r="2063" spans="1:76" x14ac:dyDescent="0.25">
      <c r="A2063" t="s">
        <v>104</v>
      </c>
      <c r="B2063" s="85">
        <v>0.31922050852139966</v>
      </c>
      <c r="C2063" s="85">
        <v>0.32264848483204506</v>
      </c>
      <c r="E2063" s="85">
        <v>1049.060967308053</v>
      </c>
      <c r="F2063" s="86">
        <v>15</v>
      </c>
      <c r="H2063" s="87">
        <v>1000.579999999999</v>
      </c>
      <c r="I2063" s="87">
        <v>1000.579999999999</v>
      </c>
      <c r="J2063" t="s">
        <v>2817</v>
      </c>
      <c r="K2063" t="s">
        <v>34</v>
      </c>
      <c r="L2063" s="87">
        <v>46.232095993445945</v>
      </c>
      <c r="M2063" t="s">
        <v>286</v>
      </c>
      <c r="N2063">
        <v>796.96638778530405</v>
      </c>
      <c r="O2063" t="s">
        <v>5553</v>
      </c>
      <c r="P2063" s="89">
        <v>0</v>
      </c>
      <c r="Q2063" s="89">
        <v>0</v>
      </c>
      <c r="R2063" s="89">
        <v>0</v>
      </c>
      <c r="S2063" s="89">
        <v>0</v>
      </c>
      <c r="T2063" s="89">
        <v>0</v>
      </c>
      <c r="U2063" s="89">
        <v>0</v>
      </c>
      <c r="V2063" s="89">
        <v>0</v>
      </c>
      <c r="W2063" s="89">
        <v>0</v>
      </c>
      <c r="X2063" s="89">
        <v>0</v>
      </c>
      <c r="Y2063" s="89">
        <v>0</v>
      </c>
      <c r="Z2063" s="68">
        <v>0</v>
      </c>
      <c r="AA2063" s="68">
        <v>0</v>
      </c>
      <c r="AB2063" s="68">
        <v>0</v>
      </c>
      <c r="AC2063" s="68">
        <v>0</v>
      </c>
      <c r="AD2063" s="68">
        <v>0</v>
      </c>
      <c r="AE2063" s="68">
        <v>0</v>
      </c>
      <c r="AF2063" s="68">
        <v>0</v>
      </c>
      <c r="AG2063" s="68">
        <v>0</v>
      </c>
      <c r="AH2063" s="68">
        <v>0</v>
      </c>
      <c r="AI2063" s="68">
        <v>0</v>
      </c>
      <c r="AJ2063" t="s">
        <v>5554</v>
      </c>
      <c r="AK2063" s="89">
        <v>7.1154842326025314</v>
      </c>
      <c r="AL2063" s="89">
        <v>10.900778154458745</v>
      </c>
      <c r="AM2063" s="89">
        <v>16.269418347696394</v>
      </c>
      <c r="AN2063" s="89">
        <v>22.992674737395106</v>
      </c>
      <c r="AO2063" s="89">
        <v>29.767674665338095</v>
      </c>
      <c r="AP2063" s="89">
        <v>33.78581266665234</v>
      </c>
      <c r="AQ2063" s="89">
        <v>31.969560099263528</v>
      </c>
      <c r="AR2063" s="89">
        <v>24.044528651769692</v>
      </c>
      <c r="AS2063" s="89">
        <v>14.165569402629771</v>
      </c>
      <c r="AT2063" s="89">
        <v>6.7710324899868199</v>
      </c>
      <c r="AU2063" s="68">
        <v>7464.5767719192108</v>
      </c>
      <c r="AV2063" s="68">
        <v>11435.580875126985</v>
      </c>
      <c r="AW2063" s="68">
        <v>17067.611749373766</v>
      </c>
      <c r="AX2063" s="68">
        <v>24120.717601011143</v>
      </c>
      <c r="AY2063" s="68">
        <v>31228.105578931005</v>
      </c>
      <c r="AZ2063" s="68">
        <v>35443.377317366976</v>
      </c>
      <c r="BA2063" s="68">
        <v>33538.017642146333</v>
      </c>
      <c r="BB2063" s="68">
        <v>25224.176485891709</v>
      </c>
      <c r="BC2063" s="68">
        <v>14860.545939992146</v>
      </c>
      <c r="BD2063" s="68">
        <v>7103.2258936198286</v>
      </c>
      <c r="BE2063">
        <f t="shared" si="640"/>
        <v>0</v>
      </c>
      <c r="BF2063">
        <f t="shared" si="641"/>
        <v>0</v>
      </c>
      <c r="BG2063">
        <f t="shared" si="642"/>
        <v>0</v>
      </c>
      <c r="BH2063">
        <f t="shared" si="643"/>
        <v>0</v>
      </c>
      <c r="BI2063">
        <f t="shared" si="644"/>
        <v>0</v>
      </c>
      <c r="BJ2063">
        <f t="shared" si="645"/>
        <v>0</v>
      </c>
      <c r="BK2063">
        <f t="shared" si="646"/>
        <v>0</v>
      </c>
      <c r="BL2063">
        <f t="shared" si="647"/>
        <v>0</v>
      </c>
      <c r="BM2063">
        <f t="shared" si="648"/>
        <v>0</v>
      </c>
      <c r="BN2063">
        <f t="shared" si="649"/>
        <v>0</v>
      </c>
      <c r="BO2063">
        <f t="shared" si="650"/>
        <v>5999.7655162820565</v>
      </c>
      <c r="BP2063">
        <f t="shared" si="651"/>
        <v>9384.5415236969438</v>
      </c>
      <c r="BQ2063">
        <f t="shared" si="652"/>
        <v>14300.56932767213</v>
      </c>
      <c r="BR2063">
        <f t="shared" si="653"/>
        <v>20634.623012173863</v>
      </c>
      <c r="BS2063">
        <f t="shared" si="654"/>
        <v>27275.812469366276</v>
      </c>
      <c r="BT2063">
        <f t="shared" si="655"/>
        <v>31607.700174685386</v>
      </c>
      <c r="BU2063">
        <f t="shared" si="656"/>
        <v>30536.617549811002</v>
      </c>
      <c r="BV2063">
        <f t="shared" si="657"/>
        <v>23449.105441695749</v>
      </c>
      <c r="BW2063">
        <f t="shared" si="658"/>
        <v>14104.892801914233</v>
      </c>
      <c r="BX2063">
        <f t="shared" si="659"/>
        <v>6883.6121651036892</v>
      </c>
    </row>
    <row r="2064" spans="1:76" x14ac:dyDescent="0.25">
      <c r="A2064" t="s">
        <v>104</v>
      </c>
      <c r="B2064" s="85">
        <v>0.27862460114471882</v>
      </c>
      <c r="C2064" s="85">
        <v>0.28161663488563082</v>
      </c>
      <c r="E2064" s="85">
        <v>915.64979626960462</v>
      </c>
      <c r="F2064" s="86">
        <v>15</v>
      </c>
      <c r="H2064" s="87">
        <v>1000.579999999999</v>
      </c>
      <c r="I2064" s="87">
        <v>1000.579999999999</v>
      </c>
      <c r="J2064" t="s">
        <v>2817</v>
      </c>
      <c r="K2064" t="s">
        <v>34</v>
      </c>
      <c r="L2064" s="87">
        <v>40.35266833551421</v>
      </c>
      <c r="M2064" t="s">
        <v>286</v>
      </c>
      <c r="N2064">
        <v>822.86033607949719</v>
      </c>
      <c r="O2064" t="s">
        <v>5555</v>
      </c>
      <c r="P2064" s="89">
        <v>0</v>
      </c>
      <c r="Q2064" s="89">
        <v>0</v>
      </c>
      <c r="R2064" s="89">
        <v>0</v>
      </c>
      <c r="S2064" s="89">
        <v>0</v>
      </c>
      <c r="T2064" s="89">
        <v>0</v>
      </c>
      <c r="U2064" s="89">
        <v>0</v>
      </c>
      <c r="V2064" s="89">
        <v>0</v>
      </c>
      <c r="W2064" s="89">
        <v>0</v>
      </c>
      <c r="X2064" s="89">
        <v>0</v>
      </c>
      <c r="Y2064" s="89">
        <v>0</v>
      </c>
      <c r="Z2064" s="68">
        <v>0</v>
      </c>
      <c r="AA2064" s="68">
        <v>0</v>
      </c>
      <c r="AB2064" s="68">
        <v>0</v>
      </c>
      <c r="AC2064" s="68">
        <v>0</v>
      </c>
      <c r="AD2064" s="68">
        <v>0</v>
      </c>
      <c r="AE2064" s="68">
        <v>0</v>
      </c>
      <c r="AF2064" s="68">
        <v>0</v>
      </c>
      <c r="AG2064" s="68">
        <v>0</v>
      </c>
      <c r="AH2064" s="68">
        <v>0</v>
      </c>
      <c r="AI2064" s="68">
        <v>0</v>
      </c>
      <c r="AJ2064" t="s">
        <v>5556</v>
      </c>
      <c r="AK2064" s="89">
        <v>8.3811538462947297</v>
      </c>
      <c r="AL2064" s="89">
        <v>12.781217415737158</v>
      </c>
      <c r="AM2064" s="89">
        <v>19.024733758704151</v>
      </c>
      <c r="AN2064" s="89">
        <v>26.804767847906707</v>
      </c>
      <c r="AO2064" s="89">
        <v>34.581326033589633</v>
      </c>
      <c r="AP2064" s="89">
        <v>39.131469410028011</v>
      </c>
      <c r="AQ2064" s="89">
        <v>36.928743592163812</v>
      </c>
      <c r="AR2064" s="89">
        <v>27.712567358506504</v>
      </c>
      <c r="AS2064" s="89">
        <v>16.294294830523771</v>
      </c>
      <c r="AT2064" s="89">
        <v>7.7775183942933923</v>
      </c>
      <c r="AU2064" s="68">
        <v>7674.2018118639826</v>
      </c>
      <c r="AV2064" s="68">
        <v>11703.119122797252</v>
      </c>
      <c r="AW2064" s="68">
        <v>17419.993590240927</v>
      </c>
      <c r="AX2064" s="68">
        <v>24543.780218989825</v>
      </c>
      <c r="AY2064" s="68">
        <v>31664.384137389119</v>
      </c>
      <c r="AZ2064" s="68">
        <v>35830.721993022416</v>
      </c>
      <c r="BA2064" s="68">
        <v>33813.796546657264</v>
      </c>
      <c r="BB2064" s="68">
        <v>25375.006655924175</v>
      </c>
      <c r="BC2064" s="68">
        <v>14919.867741925964</v>
      </c>
      <c r="BD2064" s="68">
        <v>7121.4831332178474</v>
      </c>
      <c r="BE2064">
        <f t="shared" si="640"/>
        <v>0</v>
      </c>
      <c r="BF2064">
        <f t="shared" si="641"/>
        <v>0</v>
      </c>
      <c r="BG2064">
        <f t="shared" si="642"/>
        <v>0</v>
      </c>
      <c r="BH2064">
        <f t="shared" si="643"/>
        <v>0</v>
      </c>
      <c r="BI2064">
        <f t="shared" si="644"/>
        <v>0</v>
      </c>
      <c r="BJ2064">
        <f t="shared" si="645"/>
        <v>0</v>
      </c>
      <c r="BK2064">
        <f t="shared" si="646"/>
        <v>0</v>
      </c>
      <c r="BL2064">
        <f t="shared" si="647"/>
        <v>0</v>
      </c>
      <c r="BM2064">
        <f t="shared" si="648"/>
        <v>0</v>
      </c>
      <c r="BN2064">
        <f t="shared" si="649"/>
        <v>0</v>
      </c>
      <c r="BO2064">
        <f t="shared" si="650"/>
        <v>7234.7209921245021</v>
      </c>
      <c r="BP2064">
        <f t="shared" si="651"/>
        <v>11264.604260315858</v>
      </c>
      <c r="BQ2064">
        <f t="shared" si="652"/>
        <v>17119.380561996106</v>
      </c>
      <c r="BR2064">
        <f t="shared" si="653"/>
        <v>24626.758464089777</v>
      </c>
      <c r="BS2064">
        <f t="shared" si="654"/>
        <v>32438.636057823391</v>
      </c>
      <c r="BT2064">
        <f t="shared" si="655"/>
        <v>37477.692287666483</v>
      </c>
      <c r="BU2064">
        <f t="shared" si="656"/>
        <v>36110.787457993938</v>
      </c>
      <c r="BV2064">
        <f t="shared" si="657"/>
        <v>27667.819309209983</v>
      </c>
      <c r="BW2064">
        <f t="shared" si="658"/>
        <v>16609.611765494425</v>
      </c>
      <c r="BX2064">
        <f t="shared" si="659"/>
        <v>8094.5125383838076</v>
      </c>
    </row>
    <row r="2065" spans="1:76" x14ac:dyDescent="0.25">
      <c r="A2065" t="s">
        <v>104</v>
      </c>
      <c r="B2065" s="85">
        <v>6.2018896100608595E-2</v>
      </c>
      <c r="C2065" s="85">
        <v>6.2684891238671644E-2</v>
      </c>
      <c r="E2065" s="85">
        <v>203.81398249141799</v>
      </c>
      <c r="F2065" s="86">
        <v>15</v>
      </c>
      <c r="H2065" s="87">
        <v>1000.579999999999</v>
      </c>
      <c r="I2065" s="87">
        <v>1000.579999999999</v>
      </c>
      <c r="J2065" t="s">
        <v>2817</v>
      </c>
      <c r="K2065" t="s">
        <v>34</v>
      </c>
      <c r="L2065" s="87">
        <v>8.9820781603656705</v>
      </c>
      <c r="M2065" t="s">
        <v>286</v>
      </c>
      <c r="N2065" t="s">
        <v>286</v>
      </c>
      <c r="O2065" t="s">
        <v>5557</v>
      </c>
      <c r="P2065" s="89">
        <v>0</v>
      </c>
      <c r="Q2065" s="89">
        <v>0</v>
      </c>
      <c r="R2065" s="89">
        <v>0</v>
      </c>
      <c r="S2065" s="89">
        <v>0</v>
      </c>
      <c r="T2065" s="89">
        <v>0</v>
      </c>
      <c r="U2065" s="89">
        <v>0</v>
      </c>
      <c r="V2065" s="89">
        <v>0</v>
      </c>
      <c r="W2065" s="89">
        <v>0</v>
      </c>
      <c r="X2065" s="89">
        <v>0</v>
      </c>
      <c r="Y2065" s="89">
        <v>0</v>
      </c>
      <c r="Z2065" s="68">
        <v>0</v>
      </c>
      <c r="AA2065" s="68">
        <v>0</v>
      </c>
      <c r="AB2065" s="68">
        <v>0</v>
      </c>
      <c r="AC2065" s="68">
        <v>0</v>
      </c>
      <c r="AD2065" s="68">
        <v>0</v>
      </c>
      <c r="AE2065" s="68">
        <v>0</v>
      </c>
      <c r="AF2065" s="68">
        <v>0</v>
      </c>
      <c r="AG2065" s="68">
        <v>0</v>
      </c>
      <c r="AH2065" s="68">
        <v>0</v>
      </c>
      <c r="AI2065" s="68">
        <v>0</v>
      </c>
      <c r="AJ2065" t="s">
        <v>5558</v>
      </c>
      <c r="AK2065" s="89">
        <v>0</v>
      </c>
      <c r="AL2065" s="89">
        <v>0</v>
      </c>
      <c r="AM2065" s="89">
        <v>0</v>
      </c>
      <c r="AN2065" s="89">
        <v>0</v>
      </c>
      <c r="AO2065" s="89">
        <v>0</v>
      </c>
      <c r="AP2065" s="89">
        <v>0</v>
      </c>
      <c r="AQ2065" s="89">
        <v>0</v>
      </c>
      <c r="AR2065" s="89">
        <v>0</v>
      </c>
      <c r="AS2065" s="89">
        <v>0</v>
      </c>
      <c r="AT2065" s="89">
        <v>0</v>
      </c>
      <c r="AU2065" s="68">
        <v>0</v>
      </c>
      <c r="AV2065" s="68">
        <v>0</v>
      </c>
      <c r="AW2065" s="68">
        <v>0</v>
      </c>
      <c r="AX2065" s="68">
        <v>0</v>
      </c>
      <c r="AY2065" s="68">
        <v>0</v>
      </c>
      <c r="AZ2065" s="68">
        <v>0</v>
      </c>
      <c r="BA2065" s="68">
        <v>0</v>
      </c>
      <c r="BB2065" s="68">
        <v>0</v>
      </c>
      <c r="BC2065" s="68">
        <v>0</v>
      </c>
      <c r="BD2065" s="68">
        <v>0</v>
      </c>
      <c r="BE2065">
        <f t="shared" si="640"/>
        <v>0</v>
      </c>
      <c r="BF2065">
        <f t="shared" si="641"/>
        <v>0</v>
      </c>
      <c r="BG2065">
        <f t="shared" si="642"/>
        <v>0</v>
      </c>
      <c r="BH2065">
        <f t="shared" si="643"/>
        <v>0</v>
      </c>
      <c r="BI2065">
        <f t="shared" si="644"/>
        <v>0</v>
      </c>
      <c r="BJ2065">
        <f t="shared" si="645"/>
        <v>0</v>
      </c>
      <c r="BK2065">
        <f t="shared" si="646"/>
        <v>0</v>
      </c>
      <c r="BL2065">
        <f t="shared" si="647"/>
        <v>0</v>
      </c>
      <c r="BM2065">
        <f t="shared" si="648"/>
        <v>0</v>
      </c>
      <c r="BN2065">
        <f t="shared" si="649"/>
        <v>0</v>
      </c>
      <c r="BO2065">
        <f t="shared" si="650"/>
        <v>0</v>
      </c>
      <c r="BP2065">
        <f t="shared" si="651"/>
        <v>0</v>
      </c>
      <c r="BQ2065">
        <f t="shared" si="652"/>
        <v>0</v>
      </c>
      <c r="BR2065">
        <f t="shared" si="653"/>
        <v>0</v>
      </c>
      <c r="BS2065">
        <f t="shared" si="654"/>
        <v>0</v>
      </c>
      <c r="BT2065">
        <f t="shared" si="655"/>
        <v>0</v>
      </c>
      <c r="BU2065">
        <f t="shared" si="656"/>
        <v>0</v>
      </c>
      <c r="BV2065">
        <f t="shared" si="657"/>
        <v>0</v>
      </c>
      <c r="BW2065">
        <f t="shared" si="658"/>
        <v>0</v>
      </c>
      <c r="BX2065">
        <f t="shared" si="659"/>
        <v>0</v>
      </c>
    </row>
    <row r="2066" spans="1:76" x14ac:dyDescent="0.25">
      <c r="A2066" t="s">
        <v>104</v>
      </c>
      <c r="B2066" s="85">
        <v>0.24347310676891967</v>
      </c>
      <c r="C2066" s="85">
        <v>0.24608766322755382</v>
      </c>
      <c r="E2066" s="85">
        <v>800.13071241435364</v>
      </c>
      <c r="F2066" s="86">
        <v>15</v>
      </c>
      <c r="H2066" s="87">
        <v>1000.579999999999</v>
      </c>
      <c r="I2066" s="87">
        <v>1000.579999999999</v>
      </c>
      <c r="J2066" t="s">
        <v>2817</v>
      </c>
      <c r="K2066" t="s">
        <v>34</v>
      </c>
      <c r="L2066" s="87">
        <v>35.261744604384084</v>
      </c>
      <c r="M2066" t="s">
        <v>286</v>
      </c>
      <c r="N2066" t="s">
        <v>286</v>
      </c>
      <c r="O2066" t="s">
        <v>5559</v>
      </c>
      <c r="P2066" s="89">
        <v>0</v>
      </c>
      <c r="Q2066" s="89">
        <v>0</v>
      </c>
      <c r="R2066" s="89">
        <v>0</v>
      </c>
      <c r="S2066" s="89">
        <v>0</v>
      </c>
      <c r="T2066" s="89">
        <v>0</v>
      </c>
      <c r="U2066" s="89">
        <v>0</v>
      </c>
      <c r="V2066" s="89">
        <v>0</v>
      </c>
      <c r="W2066" s="89">
        <v>0</v>
      </c>
      <c r="X2066" s="89">
        <v>0</v>
      </c>
      <c r="Y2066" s="89">
        <v>0</v>
      </c>
      <c r="Z2066" s="68">
        <v>0</v>
      </c>
      <c r="AA2066" s="68">
        <v>0</v>
      </c>
      <c r="AB2066" s="68">
        <v>0</v>
      </c>
      <c r="AC2066" s="68">
        <v>0</v>
      </c>
      <c r="AD2066" s="68">
        <v>0</v>
      </c>
      <c r="AE2066" s="68">
        <v>0</v>
      </c>
      <c r="AF2066" s="68">
        <v>0</v>
      </c>
      <c r="AG2066" s="68">
        <v>0</v>
      </c>
      <c r="AH2066" s="68">
        <v>0</v>
      </c>
      <c r="AI2066" s="68">
        <v>0</v>
      </c>
      <c r="AJ2066" t="s">
        <v>5560</v>
      </c>
      <c r="AK2066" s="89">
        <v>0</v>
      </c>
      <c r="AL2066" s="89">
        <v>0</v>
      </c>
      <c r="AM2066" s="89">
        <v>0</v>
      </c>
      <c r="AN2066" s="89">
        <v>0</v>
      </c>
      <c r="AO2066" s="89">
        <v>0</v>
      </c>
      <c r="AP2066" s="89">
        <v>0</v>
      </c>
      <c r="AQ2066" s="89">
        <v>0</v>
      </c>
      <c r="AR2066" s="89">
        <v>0</v>
      </c>
      <c r="AS2066" s="89">
        <v>0</v>
      </c>
      <c r="AT2066" s="89">
        <v>0</v>
      </c>
      <c r="AU2066" s="68">
        <v>0</v>
      </c>
      <c r="AV2066" s="68">
        <v>0</v>
      </c>
      <c r="AW2066" s="68">
        <v>0</v>
      </c>
      <c r="AX2066" s="68">
        <v>0</v>
      </c>
      <c r="AY2066" s="68">
        <v>0</v>
      </c>
      <c r="AZ2066" s="68">
        <v>0</v>
      </c>
      <c r="BA2066" s="68">
        <v>0</v>
      </c>
      <c r="BB2066" s="68">
        <v>0</v>
      </c>
      <c r="BC2066" s="68">
        <v>0</v>
      </c>
      <c r="BD2066" s="68">
        <v>0</v>
      </c>
      <c r="BE2066">
        <f t="shared" si="640"/>
        <v>0</v>
      </c>
      <c r="BF2066">
        <f t="shared" si="641"/>
        <v>0</v>
      </c>
      <c r="BG2066">
        <f t="shared" si="642"/>
        <v>0</v>
      </c>
      <c r="BH2066">
        <f t="shared" si="643"/>
        <v>0</v>
      </c>
      <c r="BI2066">
        <f t="shared" si="644"/>
        <v>0</v>
      </c>
      <c r="BJ2066">
        <f t="shared" si="645"/>
        <v>0</v>
      </c>
      <c r="BK2066">
        <f t="shared" si="646"/>
        <v>0</v>
      </c>
      <c r="BL2066">
        <f t="shared" si="647"/>
        <v>0</v>
      </c>
      <c r="BM2066">
        <f t="shared" si="648"/>
        <v>0</v>
      </c>
      <c r="BN2066">
        <f t="shared" si="649"/>
        <v>0</v>
      </c>
      <c r="BO2066">
        <f t="shared" si="650"/>
        <v>0</v>
      </c>
      <c r="BP2066">
        <f t="shared" si="651"/>
        <v>0</v>
      </c>
      <c r="BQ2066">
        <f t="shared" si="652"/>
        <v>0</v>
      </c>
      <c r="BR2066">
        <f t="shared" si="653"/>
        <v>0</v>
      </c>
      <c r="BS2066">
        <f t="shared" si="654"/>
        <v>0</v>
      </c>
      <c r="BT2066">
        <f t="shared" si="655"/>
        <v>0</v>
      </c>
      <c r="BU2066">
        <f t="shared" si="656"/>
        <v>0</v>
      </c>
      <c r="BV2066">
        <f t="shared" si="657"/>
        <v>0</v>
      </c>
      <c r="BW2066">
        <f t="shared" si="658"/>
        <v>0</v>
      </c>
      <c r="BX2066">
        <f t="shared" si="659"/>
        <v>0</v>
      </c>
    </row>
    <row r="2067" spans="1:76" x14ac:dyDescent="0.25">
      <c r="A2067" t="s">
        <v>104</v>
      </c>
      <c r="B2067" s="85">
        <v>0.18760397682096866</v>
      </c>
      <c r="C2067" s="85">
        <v>0.13782877425876147</v>
      </c>
      <c r="E2067" s="85">
        <v>884.22649947789114</v>
      </c>
      <c r="F2067" s="86">
        <v>15</v>
      </c>
      <c r="H2067" s="87">
        <v>1000.579999999999</v>
      </c>
      <c r="I2067" s="87">
        <v>1000.579999999999</v>
      </c>
      <c r="J2067" t="s">
        <v>2817</v>
      </c>
      <c r="K2067" t="s">
        <v>34</v>
      </c>
      <c r="L2067" s="87">
        <v>38.967844270014083</v>
      </c>
      <c r="M2067" t="s">
        <v>286</v>
      </c>
      <c r="N2067" t="s">
        <v>286</v>
      </c>
      <c r="O2067" t="s">
        <v>5561</v>
      </c>
      <c r="P2067" s="89">
        <v>0</v>
      </c>
      <c r="Q2067" s="89">
        <v>0</v>
      </c>
      <c r="R2067" s="89">
        <v>0</v>
      </c>
      <c r="S2067" s="89">
        <v>0</v>
      </c>
      <c r="T2067" s="89">
        <v>0</v>
      </c>
      <c r="U2067" s="89">
        <v>0</v>
      </c>
      <c r="V2067" s="89">
        <v>0</v>
      </c>
      <c r="W2067" s="89">
        <v>0</v>
      </c>
      <c r="X2067" s="89">
        <v>0</v>
      </c>
      <c r="Y2067" s="89">
        <v>0</v>
      </c>
      <c r="Z2067" s="68">
        <v>0</v>
      </c>
      <c r="AA2067" s="68">
        <v>0</v>
      </c>
      <c r="AB2067" s="68">
        <v>0</v>
      </c>
      <c r="AC2067" s="68">
        <v>0</v>
      </c>
      <c r="AD2067" s="68">
        <v>0</v>
      </c>
      <c r="AE2067" s="68">
        <v>0</v>
      </c>
      <c r="AF2067" s="68">
        <v>0</v>
      </c>
      <c r="AG2067" s="68">
        <v>0</v>
      </c>
      <c r="AH2067" s="68">
        <v>0</v>
      </c>
      <c r="AI2067" s="68">
        <v>0</v>
      </c>
      <c r="AJ2067" t="s">
        <v>5562</v>
      </c>
      <c r="AK2067" s="89">
        <v>0</v>
      </c>
      <c r="AL2067" s="89">
        <v>0</v>
      </c>
      <c r="AM2067" s="89">
        <v>0</v>
      </c>
      <c r="AN2067" s="89">
        <v>0</v>
      </c>
      <c r="AO2067" s="89">
        <v>0</v>
      </c>
      <c r="AP2067" s="89">
        <v>0</v>
      </c>
      <c r="AQ2067" s="89">
        <v>0</v>
      </c>
      <c r="AR2067" s="89">
        <v>0</v>
      </c>
      <c r="AS2067" s="89">
        <v>0</v>
      </c>
      <c r="AT2067" s="89">
        <v>0</v>
      </c>
      <c r="AU2067" s="68">
        <v>0</v>
      </c>
      <c r="AV2067" s="68">
        <v>0</v>
      </c>
      <c r="AW2067" s="68">
        <v>0</v>
      </c>
      <c r="AX2067" s="68">
        <v>0</v>
      </c>
      <c r="AY2067" s="68">
        <v>0</v>
      </c>
      <c r="AZ2067" s="68">
        <v>0</v>
      </c>
      <c r="BA2067" s="68">
        <v>0</v>
      </c>
      <c r="BB2067" s="68">
        <v>0</v>
      </c>
      <c r="BC2067" s="68">
        <v>0</v>
      </c>
      <c r="BD2067" s="68">
        <v>0</v>
      </c>
      <c r="BE2067">
        <f t="shared" si="640"/>
        <v>0</v>
      </c>
      <c r="BF2067">
        <f t="shared" si="641"/>
        <v>0</v>
      </c>
      <c r="BG2067">
        <f t="shared" si="642"/>
        <v>0</v>
      </c>
      <c r="BH2067">
        <f t="shared" si="643"/>
        <v>0</v>
      </c>
      <c r="BI2067">
        <f t="shared" si="644"/>
        <v>0</v>
      </c>
      <c r="BJ2067">
        <f t="shared" si="645"/>
        <v>0</v>
      </c>
      <c r="BK2067">
        <f t="shared" si="646"/>
        <v>0</v>
      </c>
      <c r="BL2067">
        <f t="shared" si="647"/>
        <v>0</v>
      </c>
      <c r="BM2067">
        <f t="shared" si="648"/>
        <v>0</v>
      </c>
      <c r="BN2067">
        <f t="shared" si="649"/>
        <v>0</v>
      </c>
      <c r="BO2067">
        <f t="shared" si="650"/>
        <v>0</v>
      </c>
      <c r="BP2067">
        <f t="shared" si="651"/>
        <v>0</v>
      </c>
      <c r="BQ2067">
        <f t="shared" si="652"/>
        <v>0</v>
      </c>
      <c r="BR2067">
        <f t="shared" si="653"/>
        <v>0</v>
      </c>
      <c r="BS2067">
        <f t="shared" si="654"/>
        <v>0</v>
      </c>
      <c r="BT2067">
        <f t="shared" si="655"/>
        <v>0</v>
      </c>
      <c r="BU2067">
        <f t="shared" si="656"/>
        <v>0</v>
      </c>
      <c r="BV2067">
        <f t="shared" si="657"/>
        <v>0</v>
      </c>
      <c r="BW2067">
        <f t="shared" si="658"/>
        <v>0</v>
      </c>
      <c r="BX2067">
        <f t="shared" si="659"/>
        <v>0</v>
      </c>
    </row>
    <row r="2068" spans="1:76" x14ac:dyDescent="0.25">
      <c r="A2068" t="s">
        <v>104</v>
      </c>
      <c r="B2068" s="85">
        <v>0.1456910512055444</v>
      </c>
      <c r="C2068" s="85">
        <v>0.14725556682679608</v>
      </c>
      <c r="E2068" s="85">
        <v>478.78751842652872</v>
      </c>
      <c r="F2068" s="86">
        <v>15</v>
      </c>
      <c r="H2068" s="87">
        <v>1000.579999999999</v>
      </c>
      <c r="I2068" s="87">
        <v>1000.579999999999</v>
      </c>
      <c r="J2068" t="s">
        <v>2817</v>
      </c>
      <c r="K2068" t="s">
        <v>34</v>
      </c>
      <c r="L2068" s="87">
        <v>21.100156427666494</v>
      </c>
      <c r="M2068" t="s">
        <v>286</v>
      </c>
      <c r="N2068" t="s">
        <v>286</v>
      </c>
      <c r="O2068" t="s">
        <v>5563</v>
      </c>
      <c r="P2068" s="89">
        <v>0</v>
      </c>
      <c r="Q2068" s="89">
        <v>0</v>
      </c>
      <c r="R2068" s="89">
        <v>0</v>
      </c>
      <c r="S2068" s="89">
        <v>0</v>
      </c>
      <c r="T2068" s="89">
        <v>0</v>
      </c>
      <c r="U2068" s="89">
        <v>0</v>
      </c>
      <c r="V2068" s="89">
        <v>0</v>
      </c>
      <c r="W2068" s="89">
        <v>0</v>
      </c>
      <c r="X2068" s="89">
        <v>0</v>
      </c>
      <c r="Y2068" s="89">
        <v>0</v>
      </c>
      <c r="Z2068" s="68">
        <v>0</v>
      </c>
      <c r="AA2068" s="68">
        <v>0</v>
      </c>
      <c r="AB2068" s="68">
        <v>0</v>
      </c>
      <c r="AC2068" s="68">
        <v>0</v>
      </c>
      <c r="AD2068" s="68">
        <v>0</v>
      </c>
      <c r="AE2068" s="68">
        <v>0</v>
      </c>
      <c r="AF2068" s="68">
        <v>0</v>
      </c>
      <c r="AG2068" s="68">
        <v>0</v>
      </c>
      <c r="AH2068" s="68">
        <v>0</v>
      </c>
      <c r="AI2068" s="68">
        <v>0</v>
      </c>
      <c r="AJ2068" t="s">
        <v>5564</v>
      </c>
      <c r="AK2068" s="89">
        <v>0</v>
      </c>
      <c r="AL2068" s="89">
        <v>0</v>
      </c>
      <c r="AM2068" s="89">
        <v>0</v>
      </c>
      <c r="AN2068" s="89">
        <v>0</v>
      </c>
      <c r="AO2068" s="89">
        <v>0</v>
      </c>
      <c r="AP2068" s="89">
        <v>0</v>
      </c>
      <c r="AQ2068" s="89">
        <v>0</v>
      </c>
      <c r="AR2068" s="89">
        <v>0</v>
      </c>
      <c r="AS2068" s="89">
        <v>0</v>
      </c>
      <c r="AT2068" s="89">
        <v>0</v>
      </c>
      <c r="AU2068" s="68">
        <v>0</v>
      </c>
      <c r="AV2068" s="68">
        <v>0</v>
      </c>
      <c r="AW2068" s="68">
        <v>0</v>
      </c>
      <c r="AX2068" s="68">
        <v>0</v>
      </c>
      <c r="AY2068" s="68">
        <v>0</v>
      </c>
      <c r="AZ2068" s="68">
        <v>0</v>
      </c>
      <c r="BA2068" s="68">
        <v>0</v>
      </c>
      <c r="BB2068" s="68">
        <v>0</v>
      </c>
      <c r="BC2068" s="68">
        <v>0</v>
      </c>
      <c r="BD2068" s="68">
        <v>0</v>
      </c>
      <c r="BE2068">
        <f t="shared" si="640"/>
        <v>0</v>
      </c>
      <c r="BF2068">
        <f t="shared" si="641"/>
        <v>0</v>
      </c>
      <c r="BG2068">
        <f t="shared" si="642"/>
        <v>0</v>
      </c>
      <c r="BH2068">
        <f t="shared" si="643"/>
        <v>0</v>
      </c>
      <c r="BI2068">
        <f t="shared" si="644"/>
        <v>0</v>
      </c>
      <c r="BJ2068">
        <f t="shared" si="645"/>
        <v>0</v>
      </c>
      <c r="BK2068">
        <f t="shared" si="646"/>
        <v>0</v>
      </c>
      <c r="BL2068">
        <f t="shared" si="647"/>
        <v>0</v>
      </c>
      <c r="BM2068">
        <f t="shared" si="648"/>
        <v>0</v>
      </c>
      <c r="BN2068">
        <f t="shared" si="649"/>
        <v>0</v>
      </c>
      <c r="BO2068">
        <f t="shared" si="650"/>
        <v>0</v>
      </c>
      <c r="BP2068">
        <f t="shared" si="651"/>
        <v>0</v>
      </c>
      <c r="BQ2068">
        <f t="shared" si="652"/>
        <v>0</v>
      </c>
      <c r="BR2068">
        <f t="shared" si="653"/>
        <v>0</v>
      </c>
      <c r="BS2068">
        <f t="shared" si="654"/>
        <v>0</v>
      </c>
      <c r="BT2068">
        <f t="shared" si="655"/>
        <v>0</v>
      </c>
      <c r="BU2068">
        <f t="shared" si="656"/>
        <v>0</v>
      </c>
      <c r="BV2068">
        <f t="shared" si="657"/>
        <v>0</v>
      </c>
      <c r="BW2068">
        <f t="shared" si="658"/>
        <v>0</v>
      </c>
      <c r="BX2068">
        <f t="shared" si="659"/>
        <v>0</v>
      </c>
    </row>
    <row r="2069" spans="1:76" x14ac:dyDescent="0.25">
      <c r="A2069" t="s">
        <v>104</v>
      </c>
      <c r="B2069" s="85">
        <v>0.52396266858376406</v>
      </c>
      <c r="C2069" s="85">
        <v>0.52958928582050491</v>
      </c>
      <c r="E2069" s="85">
        <v>1721.9093675522545</v>
      </c>
      <c r="F2069" s="86">
        <v>15</v>
      </c>
      <c r="H2069" s="87">
        <v>1000.579999999999</v>
      </c>
      <c r="I2069" s="87">
        <v>1000.579999999999</v>
      </c>
      <c r="J2069" t="s">
        <v>2817</v>
      </c>
      <c r="K2069" t="s">
        <v>34</v>
      </c>
      <c r="L2069" s="87">
        <v>75.884511628496398</v>
      </c>
      <c r="M2069" t="s">
        <v>286</v>
      </c>
      <c r="N2069">
        <v>666.37236368568188</v>
      </c>
      <c r="O2069" t="s">
        <v>5565</v>
      </c>
      <c r="P2069" s="89">
        <v>0</v>
      </c>
      <c r="Q2069" s="89">
        <v>0</v>
      </c>
      <c r="R2069" s="89">
        <v>0</v>
      </c>
      <c r="S2069" s="89">
        <v>0</v>
      </c>
      <c r="T2069" s="89">
        <v>0</v>
      </c>
      <c r="U2069" s="89">
        <v>0</v>
      </c>
      <c r="V2069" s="89">
        <v>0</v>
      </c>
      <c r="W2069" s="89">
        <v>0</v>
      </c>
      <c r="X2069" s="89">
        <v>0</v>
      </c>
      <c r="Y2069" s="89">
        <v>0</v>
      </c>
      <c r="Z2069" s="68">
        <v>0</v>
      </c>
      <c r="AA2069" s="68">
        <v>0</v>
      </c>
      <c r="AB2069" s="68">
        <v>0</v>
      </c>
      <c r="AC2069" s="68">
        <v>0</v>
      </c>
      <c r="AD2069" s="68">
        <v>0</v>
      </c>
      <c r="AE2069" s="68">
        <v>0</v>
      </c>
      <c r="AF2069" s="68">
        <v>0</v>
      </c>
      <c r="AG2069" s="68">
        <v>0</v>
      </c>
      <c r="AH2069" s="68">
        <v>0</v>
      </c>
      <c r="AI2069" s="68">
        <v>0</v>
      </c>
      <c r="AJ2069" t="s">
        <v>5566</v>
      </c>
      <c r="AK2069" s="89">
        <v>0.1569941615828063</v>
      </c>
      <c r="AL2069" s="89">
        <v>0.21814130480413402</v>
      </c>
      <c r="AM2069" s="89">
        <v>0.31879835827238201</v>
      </c>
      <c r="AN2069" s="89">
        <v>0.43873842689629589</v>
      </c>
      <c r="AO2069" s="89">
        <v>0.54923908860718518</v>
      </c>
      <c r="AP2069" s="89">
        <v>0.58082160570221653</v>
      </c>
      <c r="AQ2069" s="89">
        <v>0.51170189207969119</v>
      </c>
      <c r="AR2069" s="89">
        <v>0.36129379152593266</v>
      </c>
      <c r="AS2069" s="89">
        <v>0.20456586396386597</v>
      </c>
      <c r="AT2069" s="89">
        <v>9.7043197335777862E-2</v>
      </c>
      <c r="AU2069" s="68">
        <v>270.32971748044645</v>
      </c>
      <c r="AV2069" s="68">
        <v>375.61955619230997</v>
      </c>
      <c r="AW2069" s="68">
        <v>548.94187946949432</v>
      </c>
      <c r="AX2069" s="68">
        <v>755.46780717787192</v>
      </c>
      <c r="AY2069" s="68">
        <v>945.73993169857488</v>
      </c>
      <c r="AZ2069" s="68">
        <v>1000.1221637353887</v>
      </c>
      <c r="BA2069" s="68">
        <v>881.10428136623307</v>
      </c>
      <c r="BB2069" s="68">
        <v>622.11516406697478</v>
      </c>
      <c r="BC2069" s="68">
        <v>352.24387744080099</v>
      </c>
      <c r="BD2069" s="68">
        <v>167.09959054969789</v>
      </c>
      <c r="BE2069">
        <f t="shared" si="640"/>
        <v>0</v>
      </c>
      <c r="BF2069">
        <f t="shared" si="641"/>
        <v>0</v>
      </c>
      <c r="BG2069">
        <f t="shared" si="642"/>
        <v>0</v>
      </c>
      <c r="BH2069">
        <f t="shared" si="643"/>
        <v>0</v>
      </c>
      <c r="BI2069">
        <f t="shared" si="644"/>
        <v>0</v>
      </c>
      <c r="BJ2069">
        <f t="shared" si="645"/>
        <v>0</v>
      </c>
      <c r="BK2069">
        <f t="shared" si="646"/>
        <v>0</v>
      </c>
      <c r="BL2069">
        <f t="shared" si="647"/>
        <v>0</v>
      </c>
      <c r="BM2069">
        <f t="shared" si="648"/>
        <v>0</v>
      </c>
      <c r="BN2069">
        <f t="shared" si="649"/>
        <v>0</v>
      </c>
      <c r="BO2069">
        <f t="shared" si="650"/>
        <v>116.52999581902301</v>
      </c>
      <c r="BP2069">
        <f t="shared" si="651"/>
        <v>165.31713782977261</v>
      </c>
      <c r="BQ2069">
        <f t="shared" si="652"/>
        <v>246.6730986942537</v>
      </c>
      <c r="BR2069">
        <f t="shared" si="653"/>
        <v>346.60684010548107</v>
      </c>
      <c r="BS2069">
        <f t="shared" si="654"/>
        <v>443.01520809060293</v>
      </c>
      <c r="BT2069">
        <f t="shared" si="655"/>
        <v>478.3278882693786</v>
      </c>
      <c r="BU2069">
        <f t="shared" si="656"/>
        <v>430.25478047513832</v>
      </c>
      <c r="BV2069">
        <f t="shared" si="657"/>
        <v>310.16652354973786</v>
      </c>
      <c r="BW2069">
        <f t="shared" si="658"/>
        <v>179.30538393457579</v>
      </c>
      <c r="BX2069">
        <f t="shared" si="659"/>
        <v>86.846236880243566</v>
      </c>
    </row>
    <row r="2070" spans="1:76" x14ac:dyDescent="0.25">
      <c r="A2070" t="s">
        <v>104</v>
      </c>
      <c r="B2070" s="85">
        <v>0.49919124072837595</v>
      </c>
      <c r="C2070" s="85">
        <v>0.50455184790121954</v>
      </c>
      <c r="E2070" s="85">
        <v>1640.5025112448598</v>
      </c>
      <c r="F2070" s="86">
        <v>15</v>
      </c>
      <c r="H2070" s="87">
        <v>1000.579999999999</v>
      </c>
      <c r="I2070" s="87">
        <v>1000.579999999999</v>
      </c>
      <c r="J2070" t="s">
        <v>2817</v>
      </c>
      <c r="K2070" t="s">
        <v>34</v>
      </c>
      <c r="L2070" s="87">
        <v>72.296913087883681</v>
      </c>
      <c r="M2070" t="s">
        <v>286</v>
      </c>
      <c r="N2070">
        <v>682.1727266658479</v>
      </c>
      <c r="O2070" t="s">
        <v>5567</v>
      </c>
      <c r="P2070" s="89">
        <v>0</v>
      </c>
      <c r="Q2070" s="89">
        <v>0</v>
      </c>
      <c r="R2070" s="89">
        <v>0</v>
      </c>
      <c r="S2070" s="89">
        <v>0</v>
      </c>
      <c r="T2070" s="89">
        <v>0</v>
      </c>
      <c r="U2070" s="89">
        <v>0</v>
      </c>
      <c r="V2070" s="89">
        <v>0</v>
      </c>
      <c r="W2070" s="89">
        <v>0</v>
      </c>
      <c r="X2070" s="89">
        <v>0</v>
      </c>
      <c r="Y2070" s="89">
        <v>0</v>
      </c>
      <c r="Z2070" s="68">
        <v>0</v>
      </c>
      <c r="AA2070" s="68">
        <v>0</v>
      </c>
      <c r="AB2070" s="68">
        <v>0</v>
      </c>
      <c r="AC2070" s="68">
        <v>0</v>
      </c>
      <c r="AD2070" s="68">
        <v>0</v>
      </c>
      <c r="AE2070" s="68">
        <v>0</v>
      </c>
      <c r="AF2070" s="68">
        <v>0</v>
      </c>
      <c r="AG2070" s="68">
        <v>0</v>
      </c>
      <c r="AH2070" s="68">
        <v>0</v>
      </c>
      <c r="AI2070" s="68">
        <v>0</v>
      </c>
      <c r="AJ2070" t="s">
        <v>5568</v>
      </c>
      <c r="AK2070" s="89">
        <v>0.12674075133984075</v>
      </c>
      <c r="AL2070" s="89">
        <v>0.17578982137020166</v>
      </c>
      <c r="AM2070" s="89">
        <v>0.25623834633478854</v>
      </c>
      <c r="AN2070" s="89">
        <v>0.3515457510543239</v>
      </c>
      <c r="AO2070" s="89">
        <v>0.43896021567776783</v>
      </c>
      <c r="AP2070" s="89">
        <v>0.4642060542157152</v>
      </c>
      <c r="AQ2070" s="89">
        <v>0.41081409463911672</v>
      </c>
      <c r="AR2070" s="89">
        <v>0.29247226937488568</v>
      </c>
      <c r="AS2070" s="89">
        <v>0.16688822913114465</v>
      </c>
      <c r="AT2070" s="89">
        <v>7.9444417798609834E-2</v>
      </c>
      <c r="AU2070" s="68">
        <v>207.91852085006906</v>
      </c>
      <c r="AV2070" s="68">
        <v>288.38364340910113</v>
      </c>
      <c r="AW2070" s="68">
        <v>420.35965063945071</v>
      </c>
      <c r="AX2070" s="68">
        <v>576.71168742207863</v>
      </c>
      <c r="AY2070" s="68">
        <v>720.1153361559634</v>
      </c>
      <c r="AZ2070" s="68">
        <v>761.53119767594831</v>
      </c>
      <c r="BA2070" s="68">
        <v>673.94155391025447</v>
      </c>
      <c r="BB2070" s="68">
        <v>479.80149237898303</v>
      </c>
      <c r="BC2070" s="68">
        <v>273.78055898685034</v>
      </c>
      <c r="BD2070" s="68">
        <v>130.32876690300526</v>
      </c>
      <c r="BE2070">
        <f t="shared" si="640"/>
        <v>0</v>
      </c>
      <c r="BF2070">
        <f t="shared" si="641"/>
        <v>0</v>
      </c>
      <c r="BG2070">
        <f t="shared" si="642"/>
        <v>0</v>
      </c>
      <c r="BH2070">
        <f t="shared" si="643"/>
        <v>0</v>
      </c>
      <c r="BI2070">
        <f t="shared" si="644"/>
        <v>0</v>
      </c>
      <c r="BJ2070">
        <f t="shared" si="645"/>
        <v>0</v>
      </c>
      <c r="BK2070">
        <f t="shared" si="646"/>
        <v>0</v>
      </c>
      <c r="BL2070">
        <f t="shared" si="647"/>
        <v>0</v>
      </c>
      <c r="BM2070">
        <f t="shared" si="648"/>
        <v>0</v>
      </c>
      <c r="BN2070">
        <f t="shared" si="649"/>
        <v>0</v>
      </c>
      <c r="BO2070">
        <f t="shared" si="650"/>
        <v>95.622049005486915</v>
      </c>
      <c r="BP2070">
        <f t="shared" si="651"/>
        <v>135.41327294878138</v>
      </c>
      <c r="BQ2070">
        <f t="shared" si="652"/>
        <v>201.52891897731936</v>
      </c>
      <c r="BR2070">
        <f t="shared" si="653"/>
        <v>282.29348009193399</v>
      </c>
      <c r="BS2070">
        <f t="shared" si="654"/>
        <v>359.89009757950282</v>
      </c>
      <c r="BT2070">
        <f t="shared" si="655"/>
        <v>388.58074709673781</v>
      </c>
      <c r="BU2070">
        <f t="shared" si="656"/>
        <v>351.10867197149037</v>
      </c>
      <c r="BV2070">
        <f t="shared" si="657"/>
        <v>255.21527135691338</v>
      </c>
      <c r="BW2070">
        <f t="shared" si="658"/>
        <v>148.68714116141624</v>
      </c>
      <c r="BX2070">
        <f t="shared" si="659"/>
        <v>72.266468744592785</v>
      </c>
    </row>
    <row r="2071" spans="1:76" x14ac:dyDescent="0.25">
      <c r="A2071" t="s">
        <v>104</v>
      </c>
      <c r="B2071" s="85">
        <v>0.13469783376037356</v>
      </c>
      <c r="C2071" s="85">
        <v>0.13614429779040899</v>
      </c>
      <c r="E2071" s="85">
        <v>442.66028029801237</v>
      </c>
      <c r="F2071" s="86">
        <v>15</v>
      </c>
      <c r="H2071" s="87">
        <v>1000.579999999999</v>
      </c>
      <c r="I2071" s="87">
        <v>1000.579999999999</v>
      </c>
      <c r="J2071" t="s">
        <v>2817</v>
      </c>
      <c r="K2071" t="s">
        <v>34</v>
      </c>
      <c r="L2071" s="87">
        <v>19.508029760880319</v>
      </c>
      <c r="M2071" t="s">
        <v>286</v>
      </c>
      <c r="N2071" t="s">
        <v>286</v>
      </c>
      <c r="O2071" t="s">
        <v>5569</v>
      </c>
      <c r="P2071" s="89">
        <v>0</v>
      </c>
      <c r="Q2071" s="89">
        <v>0</v>
      </c>
      <c r="R2071" s="89">
        <v>0</v>
      </c>
      <c r="S2071" s="89">
        <v>0</v>
      </c>
      <c r="T2071" s="89">
        <v>0</v>
      </c>
      <c r="U2071" s="89">
        <v>0</v>
      </c>
      <c r="V2071" s="89">
        <v>0</v>
      </c>
      <c r="W2071" s="89">
        <v>0</v>
      </c>
      <c r="X2071" s="89">
        <v>0</v>
      </c>
      <c r="Y2071" s="89">
        <v>0</v>
      </c>
      <c r="Z2071" s="68">
        <v>0</v>
      </c>
      <c r="AA2071" s="68">
        <v>0</v>
      </c>
      <c r="AB2071" s="68">
        <v>0</v>
      </c>
      <c r="AC2071" s="68">
        <v>0</v>
      </c>
      <c r="AD2071" s="68">
        <v>0</v>
      </c>
      <c r="AE2071" s="68">
        <v>0</v>
      </c>
      <c r="AF2071" s="68">
        <v>0</v>
      </c>
      <c r="AG2071" s="68">
        <v>0</v>
      </c>
      <c r="AH2071" s="68">
        <v>0</v>
      </c>
      <c r="AI2071" s="68">
        <v>0</v>
      </c>
      <c r="AJ2071" t="s">
        <v>5570</v>
      </c>
      <c r="AK2071" s="89">
        <v>0</v>
      </c>
      <c r="AL2071" s="89">
        <v>0</v>
      </c>
      <c r="AM2071" s="89">
        <v>0</v>
      </c>
      <c r="AN2071" s="89">
        <v>0</v>
      </c>
      <c r="AO2071" s="89">
        <v>0</v>
      </c>
      <c r="AP2071" s="89">
        <v>0</v>
      </c>
      <c r="AQ2071" s="89">
        <v>0</v>
      </c>
      <c r="AR2071" s="89">
        <v>0</v>
      </c>
      <c r="AS2071" s="89">
        <v>0</v>
      </c>
      <c r="AT2071" s="89">
        <v>0</v>
      </c>
      <c r="AU2071" s="68">
        <v>0</v>
      </c>
      <c r="AV2071" s="68">
        <v>0</v>
      </c>
      <c r="AW2071" s="68">
        <v>0</v>
      </c>
      <c r="AX2071" s="68">
        <v>0</v>
      </c>
      <c r="AY2071" s="68">
        <v>0</v>
      </c>
      <c r="AZ2071" s="68">
        <v>0</v>
      </c>
      <c r="BA2071" s="68">
        <v>0</v>
      </c>
      <c r="BB2071" s="68">
        <v>0</v>
      </c>
      <c r="BC2071" s="68">
        <v>0</v>
      </c>
      <c r="BD2071" s="68">
        <v>0</v>
      </c>
      <c r="BE2071">
        <f t="shared" si="640"/>
        <v>0</v>
      </c>
      <c r="BF2071">
        <f t="shared" si="641"/>
        <v>0</v>
      </c>
      <c r="BG2071">
        <f t="shared" si="642"/>
        <v>0</v>
      </c>
      <c r="BH2071">
        <f t="shared" si="643"/>
        <v>0</v>
      </c>
      <c r="BI2071">
        <f t="shared" si="644"/>
        <v>0</v>
      </c>
      <c r="BJ2071">
        <f t="shared" si="645"/>
        <v>0</v>
      </c>
      <c r="BK2071">
        <f t="shared" si="646"/>
        <v>0</v>
      </c>
      <c r="BL2071">
        <f t="shared" si="647"/>
        <v>0</v>
      </c>
      <c r="BM2071">
        <f t="shared" si="648"/>
        <v>0</v>
      </c>
      <c r="BN2071">
        <f t="shared" si="649"/>
        <v>0</v>
      </c>
      <c r="BO2071">
        <f t="shared" si="650"/>
        <v>0</v>
      </c>
      <c r="BP2071">
        <f t="shared" si="651"/>
        <v>0</v>
      </c>
      <c r="BQ2071">
        <f t="shared" si="652"/>
        <v>0</v>
      </c>
      <c r="BR2071">
        <f t="shared" si="653"/>
        <v>0</v>
      </c>
      <c r="BS2071">
        <f t="shared" si="654"/>
        <v>0</v>
      </c>
      <c r="BT2071">
        <f t="shared" si="655"/>
        <v>0</v>
      </c>
      <c r="BU2071">
        <f t="shared" si="656"/>
        <v>0</v>
      </c>
      <c r="BV2071">
        <f t="shared" si="657"/>
        <v>0</v>
      </c>
      <c r="BW2071">
        <f t="shared" si="658"/>
        <v>0</v>
      </c>
      <c r="BX2071">
        <f t="shared" si="659"/>
        <v>0</v>
      </c>
    </row>
    <row r="2072" spans="1:76" x14ac:dyDescent="0.25">
      <c r="A2072" t="s">
        <v>104</v>
      </c>
      <c r="B2072" s="85">
        <v>0.27644158530512353</v>
      </c>
      <c r="C2072" s="85">
        <v>0.20309593379843202</v>
      </c>
      <c r="E2072" s="85">
        <v>1302.9413311303927</v>
      </c>
      <c r="F2072" s="86">
        <v>15</v>
      </c>
      <c r="H2072" s="87">
        <v>1000.579999999999</v>
      </c>
      <c r="I2072" s="87">
        <v>1000.579999999999</v>
      </c>
      <c r="J2072" t="s">
        <v>2817</v>
      </c>
      <c r="K2072" t="s">
        <v>34</v>
      </c>
      <c r="L2072" s="87">
        <v>57.420598584676881</v>
      </c>
      <c r="M2072" t="s">
        <v>286</v>
      </c>
      <c r="N2072">
        <v>747.69041664618533</v>
      </c>
      <c r="O2072" t="s">
        <v>5571</v>
      </c>
      <c r="P2072" s="89">
        <v>0</v>
      </c>
      <c r="Q2072" s="89">
        <v>0</v>
      </c>
      <c r="R2072" s="89">
        <v>0</v>
      </c>
      <c r="S2072" s="89">
        <v>0</v>
      </c>
      <c r="T2072" s="89">
        <v>0</v>
      </c>
      <c r="U2072" s="89">
        <v>0</v>
      </c>
      <c r="V2072" s="89">
        <v>0</v>
      </c>
      <c r="W2072" s="89">
        <v>0</v>
      </c>
      <c r="X2072" s="89">
        <v>0</v>
      </c>
      <c r="Y2072" s="89">
        <v>0</v>
      </c>
      <c r="Z2072" s="68">
        <v>0</v>
      </c>
      <c r="AA2072" s="68">
        <v>0</v>
      </c>
      <c r="AB2072" s="68">
        <v>0</v>
      </c>
      <c r="AC2072" s="68">
        <v>0</v>
      </c>
      <c r="AD2072" s="68">
        <v>0</v>
      </c>
      <c r="AE2072" s="68">
        <v>0</v>
      </c>
      <c r="AF2072" s="68">
        <v>0</v>
      </c>
      <c r="AG2072" s="68">
        <v>0</v>
      </c>
      <c r="AH2072" s="68">
        <v>0</v>
      </c>
      <c r="AI2072" s="68">
        <v>0</v>
      </c>
      <c r="AJ2072" t="s">
        <v>5572</v>
      </c>
      <c r="AK2072" s="89">
        <v>0.84552650337246771</v>
      </c>
      <c r="AL2072" s="89">
        <v>1.0343843156001529</v>
      </c>
      <c r="AM2072" s="89">
        <v>1.3234748898906705</v>
      </c>
      <c r="AN2072" s="89">
        <v>1.5483753114687346</v>
      </c>
      <c r="AO2072" s="89">
        <v>1.5849248402238605</v>
      </c>
      <c r="AP2072" s="89">
        <v>1.6105545039917351</v>
      </c>
      <c r="AQ2072" s="89">
        <v>1.3732910240431828</v>
      </c>
      <c r="AR2072" s="89">
        <v>0.94056866530154082</v>
      </c>
      <c r="AS2072" s="89">
        <v>0.5184199898034908</v>
      </c>
      <c r="AT2072" s="89">
        <v>0.23939215055924765</v>
      </c>
      <c r="AU2072" s="68">
        <v>1101.6714278101495</v>
      </c>
      <c r="AV2072" s="68">
        <v>1347.7420770684632</v>
      </c>
      <c r="AW2072" s="68">
        <v>1724.4101347518001</v>
      </c>
      <c r="AX2072" s="68">
        <v>2017.4421894145096</v>
      </c>
      <c r="AY2072" s="68">
        <v>2065.0640810629016</v>
      </c>
      <c r="AZ2072" s="68">
        <v>2098.4580292890405</v>
      </c>
      <c r="BA2072" s="68">
        <v>1789.3176348962447</v>
      </c>
      <c r="BB2072" s="68">
        <v>1225.5057887875264</v>
      </c>
      <c r="BC2072" s="68">
        <v>675.47083159916485</v>
      </c>
      <c r="BD2072" s="68">
        <v>311.9139273118335</v>
      </c>
      <c r="BE2072">
        <f t="shared" si="640"/>
        <v>0</v>
      </c>
      <c r="BF2072">
        <f t="shared" si="641"/>
        <v>0</v>
      </c>
      <c r="BG2072">
        <f t="shared" si="642"/>
        <v>0</v>
      </c>
      <c r="BH2072">
        <f t="shared" si="643"/>
        <v>0</v>
      </c>
      <c r="BI2072">
        <f t="shared" si="644"/>
        <v>0</v>
      </c>
      <c r="BJ2072">
        <f t="shared" si="645"/>
        <v>0</v>
      </c>
      <c r="BK2072">
        <f t="shared" si="646"/>
        <v>0</v>
      </c>
      <c r="BL2072">
        <f t="shared" si="647"/>
        <v>0</v>
      </c>
      <c r="BM2072">
        <f t="shared" si="648"/>
        <v>0</v>
      </c>
      <c r="BN2072">
        <f t="shared" si="649"/>
        <v>0</v>
      </c>
      <c r="BO2072">
        <f t="shared" si="650"/>
        <v>680.74270153480848</v>
      </c>
      <c r="BP2072">
        <f t="shared" si="651"/>
        <v>850.28288480762558</v>
      </c>
      <c r="BQ2072">
        <f t="shared" si="652"/>
        <v>1110.7669741437878</v>
      </c>
      <c r="BR2072">
        <f t="shared" si="653"/>
        <v>1326.8115174099535</v>
      </c>
      <c r="BS2072">
        <f t="shared" si="654"/>
        <v>1386.6517655713108</v>
      </c>
      <c r="BT2072">
        <f t="shared" si="655"/>
        <v>1438.6657536161736</v>
      </c>
      <c r="BU2072">
        <f t="shared" si="656"/>
        <v>1252.4857762507565</v>
      </c>
      <c r="BV2072">
        <f t="shared" si="657"/>
        <v>875.84341570118704</v>
      </c>
      <c r="BW2072">
        <f t="shared" si="658"/>
        <v>492.88255197829938</v>
      </c>
      <c r="BX2072">
        <f t="shared" si="659"/>
        <v>232.37925418885837</v>
      </c>
    </row>
    <row r="2073" spans="1:76" x14ac:dyDescent="0.25">
      <c r="A2073" t="s">
        <v>104</v>
      </c>
      <c r="B2073" s="85">
        <v>0.13592466002323181</v>
      </c>
      <c r="C2073" s="85">
        <v>0.13738429843039554</v>
      </c>
      <c r="E2073" s="85">
        <v>446.69202484974664</v>
      </c>
      <c r="F2073" s="86">
        <v>15</v>
      </c>
      <c r="H2073" s="87">
        <v>1000.579999999999</v>
      </c>
      <c r="I2073" s="87">
        <v>1000.579999999999</v>
      </c>
      <c r="J2073" t="s">
        <v>2817</v>
      </c>
      <c r="K2073" t="s">
        <v>34</v>
      </c>
      <c r="L2073" s="87">
        <v>19.685708663199158</v>
      </c>
      <c r="M2073" t="s">
        <v>286</v>
      </c>
      <c r="N2073" t="s">
        <v>286</v>
      </c>
      <c r="O2073" t="s">
        <v>5573</v>
      </c>
      <c r="P2073" s="89">
        <v>0</v>
      </c>
      <c r="Q2073" s="89">
        <v>0</v>
      </c>
      <c r="R2073" s="89">
        <v>0</v>
      </c>
      <c r="S2073" s="89">
        <v>0</v>
      </c>
      <c r="T2073" s="89">
        <v>0</v>
      </c>
      <c r="U2073" s="89">
        <v>0</v>
      </c>
      <c r="V2073" s="89">
        <v>0</v>
      </c>
      <c r="W2073" s="89">
        <v>0</v>
      </c>
      <c r="X2073" s="89">
        <v>0</v>
      </c>
      <c r="Y2073" s="89">
        <v>0</v>
      </c>
      <c r="Z2073" s="68">
        <v>0</v>
      </c>
      <c r="AA2073" s="68">
        <v>0</v>
      </c>
      <c r="AB2073" s="68">
        <v>0</v>
      </c>
      <c r="AC2073" s="68">
        <v>0</v>
      </c>
      <c r="AD2073" s="68">
        <v>0</v>
      </c>
      <c r="AE2073" s="68">
        <v>0</v>
      </c>
      <c r="AF2073" s="68">
        <v>0</v>
      </c>
      <c r="AG2073" s="68">
        <v>0</v>
      </c>
      <c r="AH2073" s="68">
        <v>0</v>
      </c>
      <c r="AI2073" s="68">
        <v>0</v>
      </c>
      <c r="AJ2073" t="s">
        <v>5574</v>
      </c>
      <c r="AK2073" s="89">
        <v>0</v>
      </c>
      <c r="AL2073" s="89">
        <v>0</v>
      </c>
      <c r="AM2073" s="89">
        <v>0</v>
      </c>
      <c r="AN2073" s="89">
        <v>0</v>
      </c>
      <c r="AO2073" s="89">
        <v>0</v>
      </c>
      <c r="AP2073" s="89">
        <v>0</v>
      </c>
      <c r="AQ2073" s="89">
        <v>0</v>
      </c>
      <c r="AR2073" s="89">
        <v>0</v>
      </c>
      <c r="AS2073" s="89">
        <v>0</v>
      </c>
      <c r="AT2073" s="89">
        <v>0</v>
      </c>
      <c r="AU2073" s="68">
        <v>0</v>
      </c>
      <c r="AV2073" s="68">
        <v>0</v>
      </c>
      <c r="AW2073" s="68">
        <v>0</v>
      </c>
      <c r="AX2073" s="68">
        <v>0</v>
      </c>
      <c r="AY2073" s="68">
        <v>0</v>
      </c>
      <c r="AZ2073" s="68">
        <v>0</v>
      </c>
      <c r="BA2073" s="68">
        <v>0</v>
      </c>
      <c r="BB2073" s="68">
        <v>0</v>
      </c>
      <c r="BC2073" s="68">
        <v>0</v>
      </c>
      <c r="BD2073" s="68">
        <v>0</v>
      </c>
      <c r="BE2073">
        <f t="shared" si="640"/>
        <v>0</v>
      </c>
      <c r="BF2073">
        <f t="shared" si="641"/>
        <v>0</v>
      </c>
      <c r="BG2073">
        <f t="shared" si="642"/>
        <v>0</v>
      </c>
      <c r="BH2073">
        <f t="shared" si="643"/>
        <v>0</v>
      </c>
      <c r="BI2073">
        <f t="shared" si="644"/>
        <v>0</v>
      </c>
      <c r="BJ2073">
        <f t="shared" si="645"/>
        <v>0</v>
      </c>
      <c r="BK2073">
        <f t="shared" si="646"/>
        <v>0</v>
      </c>
      <c r="BL2073">
        <f t="shared" si="647"/>
        <v>0</v>
      </c>
      <c r="BM2073">
        <f t="shared" si="648"/>
        <v>0</v>
      </c>
      <c r="BN2073">
        <f t="shared" si="649"/>
        <v>0</v>
      </c>
      <c r="BO2073">
        <f t="shared" si="650"/>
        <v>0</v>
      </c>
      <c r="BP2073">
        <f t="shared" si="651"/>
        <v>0</v>
      </c>
      <c r="BQ2073">
        <f t="shared" si="652"/>
        <v>0</v>
      </c>
      <c r="BR2073">
        <f t="shared" si="653"/>
        <v>0</v>
      </c>
      <c r="BS2073">
        <f t="shared" si="654"/>
        <v>0</v>
      </c>
      <c r="BT2073">
        <f t="shared" si="655"/>
        <v>0</v>
      </c>
      <c r="BU2073">
        <f t="shared" si="656"/>
        <v>0</v>
      </c>
      <c r="BV2073">
        <f t="shared" si="657"/>
        <v>0</v>
      </c>
      <c r="BW2073">
        <f t="shared" si="658"/>
        <v>0</v>
      </c>
      <c r="BX2073">
        <f t="shared" si="659"/>
        <v>0</v>
      </c>
    </row>
    <row r="2074" spans="1:76" x14ac:dyDescent="0.25">
      <c r="A2074" t="s">
        <v>104</v>
      </c>
      <c r="B2074" s="85">
        <v>0.26883235245766773</v>
      </c>
      <c r="C2074" s="85">
        <v>0.27171923131149983</v>
      </c>
      <c r="E2074" s="85">
        <v>883.46932663956466</v>
      </c>
      <c r="F2074" s="86">
        <v>15</v>
      </c>
      <c r="H2074" s="87">
        <v>1000.579999999999</v>
      </c>
      <c r="I2074" s="87">
        <v>1000.579999999999</v>
      </c>
      <c r="J2074" t="s">
        <v>2817</v>
      </c>
      <c r="K2074" t="s">
        <v>34</v>
      </c>
      <c r="L2074" s="87">
        <v>38.934475678067543</v>
      </c>
      <c r="M2074" t="s">
        <v>286</v>
      </c>
      <c r="N2074">
        <v>829.10628542689449</v>
      </c>
      <c r="O2074" t="s">
        <v>5575</v>
      </c>
      <c r="P2074" s="89">
        <v>0</v>
      </c>
      <c r="Q2074" s="89">
        <v>0</v>
      </c>
      <c r="R2074" s="89">
        <v>0</v>
      </c>
      <c r="S2074" s="89">
        <v>0</v>
      </c>
      <c r="T2074" s="89">
        <v>0</v>
      </c>
      <c r="U2074" s="89">
        <v>0</v>
      </c>
      <c r="V2074" s="89">
        <v>0</v>
      </c>
      <c r="W2074" s="89">
        <v>0</v>
      </c>
      <c r="X2074" s="89">
        <v>0</v>
      </c>
      <c r="Y2074" s="89">
        <v>0</v>
      </c>
      <c r="Z2074" s="68">
        <v>0</v>
      </c>
      <c r="AA2074" s="68">
        <v>0</v>
      </c>
      <c r="AB2074" s="68">
        <v>0</v>
      </c>
      <c r="AC2074" s="68">
        <v>0</v>
      </c>
      <c r="AD2074" s="68">
        <v>0</v>
      </c>
      <c r="AE2074" s="68">
        <v>0</v>
      </c>
      <c r="AF2074" s="68">
        <v>0</v>
      </c>
      <c r="AG2074" s="68">
        <v>0</v>
      </c>
      <c r="AH2074" s="68">
        <v>0</v>
      </c>
      <c r="AI2074" s="68">
        <v>0</v>
      </c>
      <c r="AJ2074" t="s">
        <v>5576</v>
      </c>
      <c r="AK2074" s="89">
        <v>10.232585688388745</v>
      </c>
      <c r="AL2074" s="89">
        <v>11.884380115627877</v>
      </c>
      <c r="AM2074" s="89">
        <v>13.983746561394343</v>
      </c>
      <c r="AN2074" s="89">
        <v>14.391134575938059</v>
      </c>
      <c r="AO2074" s="89">
        <v>11.595729287424199</v>
      </c>
      <c r="AP2074" s="89">
        <v>11.573741773169568</v>
      </c>
      <c r="AQ2074" s="89">
        <v>9.7180945330259672</v>
      </c>
      <c r="AR2074" s="89">
        <v>6.596499138152927</v>
      </c>
      <c r="AS2074" s="89">
        <v>3.6398888189988416</v>
      </c>
      <c r="AT2074" s="89">
        <v>1.6995392414538288</v>
      </c>
      <c r="AU2074" s="68">
        <v>9040.1755879024513</v>
      </c>
      <c r="AV2074" s="68">
        <v>10499.485298282392</v>
      </c>
      <c r="AW2074" s="68">
        <v>12354.211158493388</v>
      </c>
      <c r="AX2074" s="68">
        <v>12714.125973383354</v>
      </c>
      <c r="AY2074" s="68">
        <v>10244.471145455336</v>
      </c>
      <c r="AZ2074" s="68">
        <v>10225.04585104232</v>
      </c>
      <c r="BA2074" s="68">
        <v>8585.6384333120859</v>
      </c>
      <c r="BB2074" s="68">
        <v>5827.8046517624352</v>
      </c>
      <c r="BC2074" s="68">
        <v>3215.7301239637868</v>
      </c>
      <c r="BD2074" s="68">
        <v>1501.4907892447306</v>
      </c>
      <c r="BE2074">
        <f t="shared" si="640"/>
        <v>0</v>
      </c>
      <c r="BF2074">
        <f t="shared" si="641"/>
        <v>0</v>
      </c>
      <c r="BG2074">
        <f t="shared" si="642"/>
        <v>0</v>
      </c>
      <c r="BH2074">
        <f t="shared" si="643"/>
        <v>0</v>
      </c>
      <c r="BI2074">
        <f t="shared" si="644"/>
        <v>0</v>
      </c>
      <c r="BJ2074">
        <f t="shared" si="645"/>
        <v>0</v>
      </c>
      <c r="BK2074">
        <f t="shared" si="646"/>
        <v>0</v>
      </c>
      <c r="BL2074">
        <f t="shared" si="647"/>
        <v>0</v>
      </c>
      <c r="BM2074">
        <f t="shared" si="648"/>
        <v>0</v>
      </c>
      <c r="BN2074">
        <f t="shared" si="649"/>
        <v>0</v>
      </c>
      <c r="BO2074">
        <f t="shared" si="650"/>
        <v>8882.3014690207092</v>
      </c>
      <c r="BP2074">
        <f t="shared" si="651"/>
        <v>10532.765014407734</v>
      </c>
      <c r="BQ2074">
        <f t="shared" si="652"/>
        <v>12653.630474343845</v>
      </c>
      <c r="BR2074">
        <f t="shared" si="653"/>
        <v>13295.735895514852</v>
      </c>
      <c r="BS2074">
        <f t="shared" si="654"/>
        <v>10938.081506180984</v>
      </c>
      <c r="BT2074">
        <f t="shared" si="655"/>
        <v>11146.605167332827</v>
      </c>
      <c r="BU2074">
        <f t="shared" si="656"/>
        <v>9555.9900958180224</v>
      </c>
      <c r="BV2074">
        <f t="shared" si="657"/>
        <v>6622.6808045134303</v>
      </c>
      <c r="BW2074">
        <f t="shared" si="658"/>
        <v>3731.0766748759606</v>
      </c>
      <c r="BX2074">
        <f t="shared" si="659"/>
        <v>1778.7011855114422</v>
      </c>
    </row>
    <row r="2075" spans="1:76" x14ac:dyDescent="0.25">
      <c r="A2075" t="s">
        <v>104</v>
      </c>
      <c r="B2075" s="85">
        <v>0.41437109920703175</v>
      </c>
      <c r="C2075" s="85">
        <v>0.41882085814788811</v>
      </c>
      <c r="E2075" s="85">
        <v>1361.7563237779532</v>
      </c>
      <c r="F2075" s="86">
        <v>15</v>
      </c>
      <c r="H2075" s="87">
        <v>1000.579999999999</v>
      </c>
      <c r="I2075" s="87">
        <v>1000.579999999999</v>
      </c>
      <c r="J2075" t="s">
        <v>2817</v>
      </c>
      <c r="K2075" t="s">
        <v>34</v>
      </c>
      <c r="L2075" s="87">
        <v>60.012574142506757</v>
      </c>
      <c r="M2075" t="s">
        <v>286</v>
      </c>
      <c r="N2075">
        <v>736.27493796711451</v>
      </c>
      <c r="O2075" t="s">
        <v>5577</v>
      </c>
      <c r="P2075" s="89">
        <v>0</v>
      </c>
      <c r="Q2075" s="89">
        <v>0</v>
      </c>
      <c r="R2075" s="89">
        <v>0</v>
      </c>
      <c r="S2075" s="89">
        <v>0</v>
      </c>
      <c r="T2075" s="89">
        <v>0</v>
      </c>
      <c r="U2075" s="89">
        <v>0</v>
      </c>
      <c r="V2075" s="89">
        <v>0</v>
      </c>
      <c r="W2075" s="89">
        <v>0</v>
      </c>
      <c r="X2075" s="89">
        <v>0</v>
      </c>
      <c r="Y2075" s="89">
        <v>0</v>
      </c>
      <c r="Z2075" s="68">
        <v>0</v>
      </c>
      <c r="AA2075" s="68">
        <v>0</v>
      </c>
      <c r="AB2075" s="68">
        <v>0</v>
      </c>
      <c r="AC2075" s="68">
        <v>0</v>
      </c>
      <c r="AD2075" s="68">
        <v>0</v>
      </c>
      <c r="AE2075" s="68">
        <v>0</v>
      </c>
      <c r="AF2075" s="68">
        <v>0</v>
      </c>
      <c r="AG2075" s="68">
        <v>0</v>
      </c>
      <c r="AH2075" s="68">
        <v>0</v>
      </c>
      <c r="AI2075" s="68">
        <v>0</v>
      </c>
      <c r="AJ2075" t="s">
        <v>5578</v>
      </c>
      <c r="AK2075" s="89">
        <v>0.26341025394833301</v>
      </c>
      <c r="AL2075" s="89">
        <v>0.4262612920341099</v>
      </c>
      <c r="AM2075" s="89">
        <v>0.71866626330197636</v>
      </c>
      <c r="AN2075" s="89">
        <v>1.1261643647379804</v>
      </c>
      <c r="AO2075" s="89">
        <v>1.5904485212907065</v>
      </c>
      <c r="AP2075" s="89">
        <v>1.6950003458869118</v>
      </c>
      <c r="AQ2075" s="89">
        <v>1.5051663762702381</v>
      </c>
      <c r="AR2075" s="89">
        <v>1.0866849309150572</v>
      </c>
      <c r="AS2075" s="89">
        <v>0.62356441357198278</v>
      </c>
      <c r="AT2075" s="89">
        <v>0.30470868156308412</v>
      </c>
      <c r="AU2075" s="68">
        <v>358.70057906209905</v>
      </c>
      <c r="AV2075" s="68">
        <v>580.46401000921003</v>
      </c>
      <c r="AW2075" s="68">
        <v>978.64832873733781</v>
      </c>
      <c r="AX2075" s="68">
        <v>1533.5614452953262</v>
      </c>
      <c r="AY2075" s="68">
        <v>2165.8033315109142</v>
      </c>
      <c r="AZ2075" s="68">
        <v>2308.1774398173202</v>
      </c>
      <c r="BA2075" s="68">
        <v>2049.6698312239428</v>
      </c>
      <c r="BB2075" s="68">
        <v>1479.8000766277873</v>
      </c>
      <c r="BC2075" s="68">
        <v>849.14278346453841</v>
      </c>
      <c r="BD2075" s="68">
        <v>414.93897402857243</v>
      </c>
      <c r="BE2075">
        <f t="shared" si="640"/>
        <v>0</v>
      </c>
      <c r="BF2075">
        <f t="shared" si="641"/>
        <v>0</v>
      </c>
      <c r="BG2075">
        <f t="shared" si="642"/>
        <v>0</v>
      </c>
      <c r="BH2075">
        <f t="shared" si="643"/>
        <v>0</v>
      </c>
      <c r="BI2075">
        <f t="shared" si="644"/>
        <v>0</v>
      </c>
      <c r="BJ2075">
        <f t="shared" si="645"/>
        <v>0</v>
      </c>
      <c r="BK2075">
        <f t="shared" si="646"/>
        <v>0</v>
      </c>
      <c r="BL2075">
        <f t="shared" si="647"/>
        <v>0</v>
      </c>
      <c r="BM2075">
        <f t="shared" si="648"/>
        <v>0</v>
      </c>
      <c r="BN2075">
        <f t="shared" si="649"/>
        <v>0</v>
      </c>
      <c r="BO2075">
        <f t="shared" si="650"/>
        <v>209.75029578068165</v>
      </c>
      <c r="BP2075">
        <f t="shared" si="651"/>
        <v>346.55450116106601</v>
      </c>
      <c r="BQ2075">
        <f t="shared" si="652"/>
        <v>596.55246846934745</v>
      </c>
      <c r="BR2075">
        <f t="shared" si="653"/>
        <v>954.44061517586226</v>
      </c>
      <c r="BS2075">
        <f t="shared" si="654"/>
        <v>1376.2346559360665</v>
      </c>
      <c r="BT2075">
        <f t="shared" si="655"/>
        <v>1497.5054322882734</v>
      </c>
      <c r="BU2075">
        <f t="shared" si="656"/>
        <v>1357.7157797465645</v>
      </c>
      <c r="BV2075">
        <f t="shared" si="657"/>
        <v>1000.8148580183007</v>
      </c>
      <c r="BW2075">
        <f t="shared" si="658"/>
        <v>586.35031648822542</v>
      </c>
      <c r="BX2075">
        <f t="shared" si="659"/>
        <v>292.54077777718157</v>
      </c>
    </row>
    <row r="2076" spans="1:76" x14ac:dyDescent="0.25">
      <c r="A2076" t="s">
        <v>104</v>
      </c>
      <c r="B2076" s="85">
        <v>0.31922050852139966</v>
      </c>
      <c r="C2076" s="85">
        <v>0.32264848483204506</v>
      </c>
      <c r="E2076" s="85">
        <v>1049.060967308053</v>
      </c>
      <c r="F2076" s="86">
        <v>15</v>
      </c>
      <c r="H2076" s="87">
        <v>1000.579999999999</v>
      </c>
      <c r="I2076" s="87">
        <v>1000.579999999999</v>
      </c>
      <c r="J2076" t="s">
        <v>2817</v>
      </c>
      <c r="K2076" t="s">
        <v>34</v>
      </c>
      <c r="L2076" s="87">
        <v>46.232095993445945</v>
      </c>
      <c r="M2076" t="s">
        <v>286</v>
      </c>
      <c r="N2076">
        <v>796.96638778530405</v>
      </c>
      <c r="O2076" t="s">
        <v>5579</v>
      </c>
      <c r="P2076" s="89">
        <v>0</v>
      </c>
      <c r="Q2076" s="89">
        <v>0</v>
      </c>
      <c r="R2076" s="89">
        <v>0</v>
      </c>
      <c r="S2076" s="89">
        <v>0</v>
      </c>
      <c r="T2076" s="89">
        <v>0</v>
      </c>
      <c r="U2076" s="89">
        <v>0</v>
      </c>
      <c r="V2076" s="89">
        <v>0</v>
      </c>
      <c r="W2076" s="89">
        <v>0</v>
      </c>
      <c r="X2076" s="89">
        <v>0</v>
      </c>
      <c r="Y2076" s="89">
        <v>0</v>
      </c>
      <c r="Z2076" s="68">
        <v>0</v>
      </c>
      <c r="AA2076" s="68">
        <v>0</v>
      </c>
      <c r="AB2076" s="68">
        <v>0</v>
      </c>
      <c r="AC2076" s="68">
        <v>0</v>
      </c>
      <c r="AD2076" s="68">
        <v>0</v>
      </c>
      <c r="AE2076" s="68">
        <v>0</v>
      </c>
      <c r="AF2076" s="68">
        <v>0</v>
      </c>
      <c r="AG2076" s="68">
        <v>0</v>
      </c>
      <c r="AH2076" s="68">
        <v>0</v>
      </c>
      <c r="AI2076" s="68">
        <v>0</v>
      </c>
      <c r="AJ2076" t="s">
        <v>5580</v>
      </c>
      <c r="AK2076" s="89">
        <v>0.7257911879346749</v>
      </c>
      <c r="AL2076" s="89">
        <v>1.078771551556182</v>
      </c>
      <c r="AM2076" s="89">
        <v>1.6795378797225238</v>
      </c>
      <c r="AN2076" s="89">
        <v>2.4556233447165923</v>
      </c>
      <c r="AO2076" s="89">
        <v>3.2591781019051456</v>
      </c>
      <c r="AP2076" s="89">
        <v>3.2236530459762038</v>
      </c>
      <c r="AQ2076" s="89">
        <v>2.6771457562831191</v>
      </c>
      <c r="AR2076" s="89">
        <v>1.782565205416984</v>
      </c>
      <c r="AS2076" s="89">
        <v>0.95899946132249769</v>
      </c>
      <c r="AT2076" s="89">
        <v>0.43501625148734174</v>
      </c>
      <c r="AU2076" s="68">
        <v>761.39920567841091</v>
      </c>
      <c r="AV2076" s="68">
        <v>1131.6971273799375</v>
      </c>
      <c r="AW2076" s="68">
        <v>1761.9376327322273</v>
      </c>
      <c r="AX2076" s="68">
        <v>2576.0986013526249</v>
      </c>
      <c r="AY2076" s="68">
        <v>3419.0765322138363</v>
      </c>
      <c r="AZ2076" s="68">
        <v>3381.8085826773481</v>
      </c>
      <c r="BA2076" s="68">
        <v>2808.4891167110181</v>
      </c>
      <c r="BB2076" s="68">
        <v>1870.0195786844195</v>
      </c>
      <c r="BC2076" s="68">
        <v>1006.0489025428813</v>
      </c>
      <c r="BD2076" s="68">
        <v>456.35856958003399</v>
      </c>
      <c r="BE2076">
        <f t="shared" si="640"/>
        <v>0</v>
      </c>
      <c r="BF2076">
        <f t="shared" si="641"/>
        <v>0</v>
      </c>
      <c r="BG2076">
        <f t="shared" si="642"/>
        <v>0</v>
      </c>
      <c r="BH2076">
        <f t="shared" si="643"/>
        <v>0</v>
      </c>
      <c r="BI2076">
        <f t="shared" si="644"/>
        <v>0</v>
      </c>
      <c r="BJ2076">
        <f t="shared" si="645"/>
        <v>0</v>
      </c>
      <c r="BK2076">
        <f t="shared" si="646"/>
        <v>0</v>
      </c>
      <c r="BL2076">
        <f t="shared" si="647"/>
        <v>0</v>
      </c>
      <c r="BM2076">
        <f t="shared" si="648"/>
        <v>0</v>
      </c>
      <c r="BN2076">
        <f t="shared" si="649"/>
        <v>0</v>
      </c>
      <c r="BO2076">
        <f t="shared" si="650"/>
        <v>611.98602920649557</v>
      </c>
      <c r="BP2076">
        <f t="shared" si="651"/>
        <v>928.72052588475435</v>
      </c>
      <c r="BQ2076">
        <f t="shared" si="652"/>
        <v>1476.2880500165018</v>
      </c>
      <c r="BR2076">
        <f t="shared" si="653"/>
        <v>2203.7828376578414</v>
      </c>
      <c r="BS2076">
        <f t="shared" si="654"/>
        <v>2986.3511917288756</v>
      </c>
      <c r="BT2076">
        <f t="shared" si="655"/>
        <v>3015.8297493017831</v>
      </c>
      <c r="BU2076">
        <f t="shared" si="656"/>
        <v>2557.1504841131805</v>
      </c>
      <c r="BV2076">
        <f t="shared" si="657"/>
        <v>1738.4229095896387</v>
      </c>
      <c r="BW2076">
        <f t="shared" si="658"/>
        <v>954.89169651988584</v>
      </c>
      <c r="BX2076">
        <f t="shared" si="659"/>
        <v>442.24912008388549</v>
      </c>
    </row>
    <row r="2077" spans="1:76" x14ac:dyDescent="0.25">
      <c r="A2077" t="s">
        <v>104</v>
      </c>
      <c r="B2077" s="85">
        <v>0.27862460114471882</v>
      </c>
      <c r="C2077" s="85">
        <v>0.28161663488563082</v>
      </c>
      <c r="E2077" s="85">
        <v>915.64979626960462</v>
      </c>
      <c r="F2077" s="86">
        <v>15</v>
      </c>
      <c r="H2077" s="87">
        <v>1000.579999999999</v>
      </c>
      <c r="I2077" s="87">
        <v>1000.579999999999</v>
      </c>
      <c r="J2077" t="s">
        <v>2817</v>
      </c>
      <c r="K2077" t="s">
        <v>34</v>
      </c>
      <c r="L2077" s="87">
        <v>40.35266833551421</v>
      </c>
      <c r="M2077" t="s">
        <v>286</v>
      </c>
      <c r="N2077">
        <v>822.86033607949719</v>
      </c>
      <c r="O2077" t="s">
        <v>5581</v>
      </c>
      <c r="P2077" s="89">
        <v>0</v>
      </c>
      <c r="Q2077" s="89">
        <v>0</v>
      </c>
      <c r="R2077" s="89">
        <v>0</v>
      </c>
      <c r="S2077" s="89">
        <v>0</v>
      </c>
      <c r="T2077" s="89">
        <v>0</v>
      </c>
      <c r="U2077" s="89">
        <v>0</v>
      </c>
      <c r="V2077" s="89">
        <v>0</v>
      </c>
      <c r="W2077" s="89">
        <v>0</v>
      </c>
      <c r="X2077" s="89">
        <v>0</v>
      </c>
      <c r="Y2077" s="89">
        <v>0</v>
      </c>
      <c r="Z2077" s="68">
        <v>0</v>
      </c>
      <c r="AA2077" s="68">
        <v>0</v>
      </c>
      <c r="AB2077" s="68">
        <v>0</v>
      </c>
      <c r="AC2077" s="68">
        <v>0</v>
      </c>
      <c r="AD2077" s="68">
        <v>0</v>
      </c>
      <c r="AE2077" s="68">
        <v>0</v>
      </c>
      <c r="AF2077" s="68">
        <v>0</v>
      </c>
      <c r="AG2077" s="68">
        <v>0</v>
      </c>
      <c r="AH2077" s="68">
        <v>0</v>
      </c>
      <c r="AI2077" s="68">
        <v>0</v>
      </c>
      <c r="AJ2077" t="s">
        <v>5582</v>
      </c>
      <c r="AK2077" s="89">
        <v>0.66032379902660243</v>
      </c>
      <c r="AL2077" s="89">
        <v>0.94118193586681176</v>
      </c>
      <c r="AM2077" s="89">
        <v>1.4118460958862169</v>
      </c>
      <c r="AN2077" s="89">
        <v>1.9951661609961735</v>
      </c>
      <c r="AO2077" s="89">
        <v>2.5642538119685989</v>
      </c>
      <c r="AP2077" s="89">
        <v>2.6489625068458973</v>
      </c>
      <c r="AQ2077" s="89">
        <v>2.3434784283101955</v>
      </c>
      <c r="AR2077" s="89">
        <v>1.7120461809738361</v>
      </c>
      <c r="AS2077" s="89">
        <v>0.95104353172137501</v>
      </c>
      <c r="AT2077" s="89">
        <v>0.44850192692940449</v>
      </c>
      <c r="AU2077" s="68">
        <v>604.62535205067991</v>
      </c>
      <c r="AV2077" s="68">
        <v>861.79304782907832</v>
      </c>
      <c r="AW2077" s="68">
        <v>1292.7565900622512</v>
      </c>
      <c r="AX2077" s="68">
        <v>1826.8734888401555</v>
      </c>
      <c r="AY2077" s="68">
        <v>2347.9584805126046</v>
      </c>
      <c r="AZ2077" s="68">
        <v>2425.5219797192672</v>
      </c>
      <c r="BA2077" s="68">
        <v>2145.8055454444439</v>
      </c>
      <c r="BB2077" s="68">
        <v>1567.6347368128477</v>
      </c>
      <c r="BC2077" s="68">
        <v>870.82281606420224</v>
      </c>
      <c r="BD2077" s="68">
        <v>410.67069801943433</v>
      </c>
      <c r="BE2077">
        <f t="shared" si="640"/>
        <v>0</v>
      </c>
      <c r="BF2077">
        <f t="shared" si="641"/>
        <v>0</v>
      </c>
      <c r="BG2077">
        <f t="shared" si="642"/>
        <v>0</v>
      </c>
      <c r="BH2077">
        <f t="shared" si="643"/>
        <v>0</v>
      </c>
      <c r="BI2077">
        <f t="shared" si="644"/>
        <v>0</v>
      </c>
      <c r="BJ2077">
        <f t="shared" si="645"/>
        <v>0</v>
      </c>
      <c r="BK2077">
        <f t="shared" si="646"/>
        <v>0</v>
      </c>
      <c r="BL2077">
        <f t="shared" si="647"/>
        <v>0</v>
      </c>
      <c r="BM2077">
        <f t="shared" si="648"/>
        <v>0</v>
      </c>
      <c r="BN2077">
        <f t="shared" si="649"/>
        <v>0</v>
      </c>
      <c r="BO2077">
        <f t="shared" si="650"/>
        <v>570.00009044448768</v>
      </c>
      <c r="BP2077">
        <f t="shared" si="651"/>
        <v>829.50173677850239</v>
      </c>
      <c r="BQ2077">
        <f t="shared" si="652"/>
        <v>1270.4477716744091</v>
      </c>
      <c r="BR2077">
        <f t="shared" si="653"/>
        <v>1833.0498298426835</v>
      </c>
      <c r="BS2077">
        <f t="shared" si="654"/>
        <v>2405.3703459936778</v>
      </c>
      <c r="BT2077">
        <f t="shared" si="655"/>
        <v>2537.0118528617018</v>
      </c>
      <c r="BU2077">
        <f t="shared" si="656"/>
        <v>2291.571367054587</v>
      </c>
      <c r="BV2077">
        <f t="shared" si="657"/>
        <v>1709.281704990321</v>
      </c>
      <c r="BW2077">
        <f t="shared" si="658"/>
        <v>969.4475273876551</v>
      </c>
      <c r="BX2077">
        <f t="shared" si="659"/>
        <v>466.78185598160769</v>
      </c>
    </row>
    <row r="2078" spans="1:76" x14ac:dyDescent="0.25">
      <c r="A2078" t="s">
        <v>104</v>
      </c>
      <c r="B2078" s="85">
        <v>6.2018896100608595E-2</v>
      </c>
      <c r="C2078" s="85">
        <v>6.2684891238671644E-2</v>
      </c>
      <c r="E2078" s="85">
        <v>203.81398249141799</v>
      </c>
      <c r="F2078" s="86">
        <v>15</v>
      </c>
      <c r="H2078" s="87">
        <v>1000.579999999999</v>
      </c>
      <c r="I2078" s="87">
        <v>1000.579999999999</v>
      </c>
      <c r="J2078" t="s">
        <v>2817</v>
      </c>
      <c r="K2078" t="s">
        <v>34</v>
      </c>
      <c r="L2078" s="87">
        <v>8.9820781603656705</v>
      </c>
      <c r="M2078" t="s">
        <v>286</v>
      </c>
      <c r="N2078" t="s">
        <v>286</v>
      </c>
      <c r="O2078" t="s">
        <v>5583</v>
      </c>
      <c r="P2078" s="89">
        <v>0</v>
      </c>
      <c r="Q2078" s="89">
        <v>0</v>
      </c>
      <c r="R2078" s="89">
        <v>0</v>
      </c>
      <c r="S2078" s="89">
        <v>0</v>
      </c>
      <c r="T2078" s="89">
        <v>0</v>
      </c>
      <c r="U2078" s="89">
        <v>0</v>
      </c>
      <c r="V2078" s="89">
        <v>0</v>
      </c>
      <c r="W2078" s="89">
        <v>0</v>
      </c>
      <c r="X2078" s="89">
        <v>0</v>
      </c>
      <c r="Y2078" s="89">
        <v>0</v>
      </c>
      <c r="Z2078" s="68">
        <v>0</v>
      </c>
      <c r="AA2078" s="68">
        <v>0</v>
      </c>
      <c r="AB2078" s="68">
        <v>0</v>
      </c>
      <c r="AC2078" s="68">
        <v>0</v>
      </c>
      <c r="AD2078" s="68">
        <v>0</v>
      </c>
      <c r="AE2078" s="68">
        <v>0</v>
      </c>
      <c r="AF2078" s="68">
        <v>0</v>
      </c>
      <c r="AG2078" s="68">
        <v>0</v>
      </c>
      <c r="AH2078" s="68">
        <v>0</v>
      </c>
      <c r="AI2078" s="68">
        <v>0</v>
      </c>
      <c r="AJ2078" t="s">
        <v>5584</v>
      </c>
      <c r="AK2078" s="89">
        <v>0</v>
      </c>
      <c r="AL2078" s="89">
        <v>0</v>
      </c>
      <c r="AM2078" s="89">
        <v>0</v>
      </c>
      <c r="AN2078" s="89">
        <v>0</v>
      </c>
      <c r="AO2078" s="89">
        <v>0</v>
      </c>
      <c r="AP2078" s="89">
        <v>0</v>
      </c>
      <c r="AQ2078" s="89">
        <v>0</v>
      </c>
      <c r="AR2078" s="89">
        <v>0</v>
      </c>
      <c r="AS2078" s="89">
        <v>0</v>
      </c>
      <c r="AT2078" s="89">
        <v>0</v>
      </c>
      <c r="AU2078" s="68">
        <v>0</v>
      </c>
      <c r="AV2078" s="68">
        <v>0</v>
      </c>
      <c r="AW2078" s="68">
        <v>0</v>
      </c>
      <c r="AX2078" s="68">
        <v>0</v>
      </c>
      <c r="AY2078" s="68">
        <v>0</v>
      </c>
      <c r="AZ2078" s="68">
        <v>0</v>
      </c>
      <c r="BA2078" s="68">
        <v>0</v>
      </c>
      <c r="BB2078" s="68">
        <v>0</v>
      </c>
      <c r="BC2078" s="68">
        <v>0</v>
      </c>
      <c r="BD2078" s="68">
        <v>0</v>
      </c>
      <c r="BE2078">
        <f t="shared" si="640"/>
        <v>0</v>
      </c>
      <c r="BF2078">
        <f t="shared" si="641"/>
        <v>0</v>
      </c>
      <c r="BG2078">
        <f t="shared" si="642"/>
        <v>0</v>
      </c>
      <c r="BH2078">
        <f t="shared" si="643"/>
        <v>0</v>
      </c>
      <c r="BI2078">
        <f t="shared" si="644"/>
        <v>0</v>
      </c>
      <c r="BJ2078">
        <f t="shared" si="645"/>
        <v>0</v>
      </c>
      <c r="BK2078">
        <f t="shared" si="646"/>
        <v>0</v>
      </c>
      <c r="BL2078">
        <f t="shared" si="647"/>
        <v>0</v>
      </c>
      <c r="BM2078">
        <f t="shared" si="648"/>
        <v>0</v>
      </c>
      <c r="BN2078">
        <f t="shared" si="649"/>
        <v>0</v>
      </c>
      <c r="BO2078">
        <f t="shared" si="650"/>
        <v>0</v>
      </c>
      <c r="BP2078">
        <f t="shared" si="651"/>
        <v>0</v>
      </c>
      <c r="BQ2078">
        <f t="shared" si="652"/>
        <v>0</v>
      </c>
      <c r="BR2078">
        <f t="shared" si="653"/>
        <v>0</v>
      </c>
      <c r="BS2078">
        <f t="shared" si="654"/>
        <v>0</v>
      </c>
      <c r="BT2078">
        <f t="shared" si="655"/>
        <v>0</v>
      </c>
      <c r="BU2078">
        <f t="shared" si="656"/>
        <v>0</v>
      </c>
      <c r="BV2078">
        <f t="shared" si="657"/>
        <v>0</v>
      </c>
      <c r="BW2078">
        <f t="shared" si="658"/>
        <v>0</v>
      </c>
      <c r="BX2078">
        <f t="shared" si="659"/>
        <v>0</v>
      </c>
    </row>
    <row r="2079" spans="1:76" x14ac:dyDescent="0.25">
      <c r="A2079" t="s">
        <v>225</v>
      </c>
      <c r="B2079" s="85">
        <v>0</v>
      </c>
      <c r="C2079" s="85">
        <v>5.7313646187194082E-2</v>
      </c>
      <c r="E2079" s="85">
        <v>283.0727653634811</v>
      </c>
      <c r="F2079" s="86">
        <v>10</v>
      </c>
      <c r="H2079" s="87">
        <v>6800</v>
      </c>
      <c r="I2079" s="87">
        <v>6800</v>
      </c>
      <c r="J2079" t="s">
        <v>1404</v>
      </c>
      <c r="K2079" t="s">
        <v>34</v>
      </c>
      <c r="L2079" s="87">
        <v>12.475011147347066</v>
      </c>
      <c r="M2079" t="s">
        <v>286</v>
      </c>
      <c r="N2079" t="s">
        <v>286</v>
      </c>
      <c r="O2079" t="s">
        <v>5585</v>
      </c>
      <c r="P2079" s="89">
        <v>0</v>
      </c>
      <c r="Q2079" s="89">
        <v>0</v>
      </c>
      <c r="R2079" s="89">
        <v>0</v>
      </c>
      <c r="S2079" s="89">
        <v>0</v>
      </c>
      <c r="T2079" s="89">
        <v>0</v>
      </c>
      <c r="U2079" s="89">
        <v>0</v>
      </c>
      <c r="V2079" s="89">
        <v>0</v>
      </c>
      <c r="W2079" s="89">
        <v>0</v>
      </c>
      <c r="X2079" s="89">
        <v>0</v>
      </c>
      <c r="Y2079" s="89">
        <v>0</v>
      </c>
      <c r="Z2079" s="68">
        <v>0</v>
      </c>
      <c r="AA2079" s="68">
        <v>0</v>
      </c>
      <c r="AB2079" s="68">
        <v>0</v>
      </c>
      <c r="AC2079" s="68">
        <v>0</v>
      </c>
      <c r="AD2079" s="68">
        <v>0</v>
      </c>
      <c r="AE2079" s="68">
        <v>0</v>
      </c>
      <c r="AF2079" s="68">
        <v>0</v>
      </c>
      <c r="AG2079" s="68">
        <v>0</v>
      </c>
      <c r="AH2079" s="68">
        <v>0</v>
      </c>
      <c r="AI2079" s="68">
        <v>0</v>
      </c>
      <c r="AJ2079" t="s">
        <v>5586</v>
      </c>
      <c r="AK2079" s="89">
        <v>0</v>
      </c>
      <c r="AL2079" s="89">
        <v>0</v>
      </c>
      <c r="AM2079" s="89">
        <v>0</v>
      </c>
      <c r="AN2079" s="89">
        <v>0</v>
      </c>
      <c r="AO2079" s="89">
        <v>0</v>
      </c>
      <c r="AP2079" s="89">
        <v>0</v>
      </c>
      <c r="AQ2079" s="89">
        <v>0</v>
      </c>
      <c r="AR2079" s="89">
        <v>0</v>
      </c>
      <c r="AS2079" s="89">
        <v>0</v>
      </c>
      <c r="AT2079" s="89">
        <v>0</v>
      </c>
      <c r="AU2079" s="68">
        <v>0</v>
      </c>
      <c r="AV2079" s="68">
        <v>0</v>
      </c>
      <c r="AW2079" s="68">
        <v>0</v>
      </c>
      <c r="AX2079" s="68">
        <v>0</v>
      </c>
      <c r="AY2079" s="68">
        <v>0</v>
      </c>
      <c r="AZ2079" s="68">
        <v>0</v>
      </c>
      <c r="BA2079" s="68">
        <v>0</v>
      </c>
      <c r="BB2079" s="68">
        <v>0</v>
      </c>
      <c r="BC2079" s="68">
        <v>0</v>
      </c>
      <c r="BD2079" s="68">
        <v>0</v>
      </c>
      <c r="BE2079">
        <f t="shared" si="640"/>
        <v>0</v>
      </c>
      <c r="BF2079">
        <f t="shared" si="641"/>
        <v>0</v>
      </c>
      <c r="BG2079">
        <f t="shared" si="642"/>
        <v>0</v>
      </c>
      <c r="BH2079">
        <f t="shared" si="643"/>
        <v>0</v>
      </c>
      <c r="BI2079">
        <f t="shared" si="644"/>
        <v>0</v>
      </c>
      <c r="BJ2079">
        <f t="shared" si="645"/>
        <v>0</v>
      </c>
      <c r="BK2079">
        <f t="shared" si="646"/>
        <v>0</v>
      </c>
      <c r="BL2079">
        <f t="shared" si="647"/>
        <v>0</v>
      </c>
      <c r="BM2079">
        <f t="shared" si="648"/>
        <v>0</v>
      </c>
      <c r="BN2079">
        <f t="shared" si="649"/>
        <v>0</v>
      </c>
      <c r="BO2079">
        <f t="shared" si="650"/>
        <v>0</v>
      </c>
      <c r="BP2079">
        <f t="shared" si="651"/>
        <v>0</v>
      </c>
      <c r="BQ2079">
        <f t="shared" si="652"/>
        <v>0</v>
      </c>
      <c r="BR2079">
        <f t="shared" si="653"/>
        <v>0</v>
      </c>
      <c r="BS2079">
        <f t="shared" si="654"/>
        <v>0</v>
      </c>
      <c r="BT2079">
        <f t="shared" si="655"/>
        <v>0</v>
      </c>
      <c r="BU2079">
        <f t="shared" si="656"/>
        <v>0</v>
      </c>
      <c r="BV2079">
        <f t="shared" si="657"/>
        <v>0</v>
      </c>
      <c r="BW2079">
        <f t="shared" si="658"/>
        <v>0</v>
      </c>
      <c r="BX2079">
        <f t="shared" si="659"/>
        <v>0</v>
      </c>
    </row>
    <row r="2080" spans="1:76" x14ac:dyDescent="0.25">
      <c r="A2080" t="s">
        <v>225</v>
      </c>
      <c r="B2080" s="85">
        <v>0</v>
      </c>
      <c r="C2080" s="85">
        <v>0.1042610036921319</v>
      </c>
      <c r="E2080" s="85">
        <v>514.946310313411</v>
      </c>
      <c r="F2080" s="86">
        <v>10</v>
      </c>
      <c r="H2080" s="87">
        <v>6800</v>
      </c>
      <c r="I2080" s="87">
        <v>6800</v>
      </c>
      <c r="J2080" t="s">
        <v>1404</v>
      </c>
      <c r="K2080" t="s">
        <v>34</v>
      </c>
      <c r="L2080" s="87">
        <v>22.69367366795715</v>
      </c>
      <c r="M2080" t="s">
        <v>286</v>
      </c>
      <c r="N2080" t="s">
        <v>286</v>
      </c>
      <c r="O2080" t="s">
        <v>5587</v>
      </c>
      <c r="P2080" s="89">
        <v>0</v>
      </c>
      <c r="Q2080" s="89">
        <v>0</v>
      </c>
      <c r="R2080" s="89">
        <v>0</v>
      </c>
      <c r="S2080" s="89">
        <v>0</v>
      </c>
      <c r="T2080" s="89">
        <v>0</v>
      </c>
      <c r="U2080" s="89">
        <v>0</v>
      </c>
      <c r="V2080" s="89">
        <v>0</v>
      </c>
      <c r="W2080" s="89">
        <v>0</v>
      </c>
      <c r="X2080" s="89">
        <v>0</v>
      </c>
      <c r="Y2080" s="89">
        <v>0</v>
      </c>
      <c r="Z2080" s="68">
        <v>0</v>
      </c>
      <c r="AA2080" s="68">
        <v>0</v>
      </c>
      <c r="AB2080" s="68">
        <v>0</v>
      </c>
      <c r="AC2080" s="68">
        <v>0</v>
      </c>
      <c r="AD2080" s="68">
        <v>0</v>
      </c>
      <c r="AE2080" s="68">
        <v>0</v>
      </c>
      <c r="AF2080" s="68">
        <v>0</v>
      </c>
      <c r="AG2080" s="68">
        <v>0</v>
      </c>
      <c r="AH2080" s="68">
        <v>0</v>
      </c>
      <c r="AI2080" s="68">
        <v>0</v>
      </c>
      <c r="AJ2080" t="s">
        <v>5588</v>
      </c>
      <c r="AK2080" s="89">
        <v>0</v>
      </c>
      <c r="AL2080" s="89">
        <v>0</v>
      </c>
      <c r="AM2080" s="89">
        <v>0</v>
      </c>
      <c r="AN2080" s="89">
        <v>0</v>
      </c>
      <c r="AO2080" s="89">
        <v>0</v>
      </c>
      <c r="AP2080" s="89">
        <v>0</v>
      </c>
      <c r="AQ2080" s="89">
        <v>0</v>
      </c>
      <c r="AR2080" s="89">
        <v>0</v>
      </c>
      <c r="AS2080" s="89">
        <v>0</v>
      </c>
      <c r="AT2080" s="89">
        <v>0</v>
      </c>
      <c r="AU2080" s="68">
        <v>0</v>
      </c>
      <c r="AV2080" s="68">
        <v>0</v>
      </c>
      <c r="AW2080" s="68">
        <v>0</v>
      </c>
      <c r="AX2080" s="68">
        <v>0</v>
      </c>
      <c r="AY2080" s="68">
        <v>0</v>
      </c>
      <c r="AZ2080" s="68">
        <v>0</v>
      </c>
      <c r="BA2080" s="68">
        <v>0</v>
      </c>
      <c r="BB2080" s="68">
        <v>0</v>
      </c>
      <c r="BC2080" s="68">
        <v>0</v>
      </c>
      <c r="BD2080" s="68">
        <v>0</v>
      </c>
      <c r="BE2080">
        <f t="shared" si="640"/>
        <v>0</v>
      </c>
      <c r="BF2080">
        <f t="shared" si="641"/>
        <v>0</v>
      </c>
      <c r="BG2080">
        <f t="shared" si="642"/>
        <v>0</v>
      </c>
      <c r="BH2080">
        <f t="shared" si="643"/>
        <v>0</v>
      </c>
      <c r="BI2080">
        <f t="shared" si="644"/>
        <v>0</v>
      </c>
      <c r="BJ2080">
        <f t="shared" si="645"/>
        <v>0</v>
      </c>
      <c r="BK2080">
        <f t="shared" si="646"/>
        <v>0</v>
      </c>
      <c r="BL2080">
        <f t="shared" si="647"/>
        <v>0</v>
      </c>
      <c r="BM2080">
        <f t="shared" si="648"/>
        <v>0</v>
      </c>
      <c r="BN2080">
        <f t="shared" si="649"/>
        <v>0</v>
      </c>
      <c r="BO2080">
        <f t="shared" si="650"/>
        <v>0</v>
      </c>
      <c r="BP2080">
        <f t="shared" si="651"/>
        <v>0</v>
      </c>
      <c r="BQ2080">
        <f t="shared" si="652"/>
        <v>0</v>
      </c>
      <c r="BR2080">
        <f t="shared" si="653"/>
        <v>0</v>
      </c>
      <c r="BS2080">
        <f t="shared" si="654"/>
        <v>0</v>
      </c>
      <c r="BT2080">
        <f t="shared" si="655"/>
        <v>0</v>
      </c>
      <c r="BU2080">
        <f t="shared" si="656"/>
        <v>0</v>
      </c>
      <c r="BV2080">
        <f t="shared" si="657"/>
        <v>0</v>
      </c>
      <c r="BW2080">
        <f t="shared" si="658"/>
        <v>0</v>
      </c>
      <c r="BX2080">
        <f t="shared" si="659"/>
        <v>0</v>
      </c>
    </row>
    <row r="2081" spans="1:76" x14ac:dyDescent="0.25">
      <c r="A2081" t="s">
        <v>225</v>
      </c>
      <c r="B2081" s="85">
        <v>0</v>
      </c>
      <c r="C2081" s="85">
        <v>3.7551190850831806E-2</v>
      </c>
      <c r="E2081" s="85">
        <v>185.46576852079374</v>
      </c>
      <c r="F2081" s="86">
        <v>10</v>
      </c>
      <c r="H2081" s="87">
        <v>6800</v>
      </c>
      <c r="I2081" s="87">
        <v>6800</v>
      </c>
      <c r="J2081" t="s">
        <v>1404</v>
      </c>
      <c r="K2081" t="s">
        <v>34</v>
      </c>
      <c r="L2081" s="87">
        <v>8.173472735101484</v>
      </c>
      <c r="M2081" t="s">
        <v>286</v>
      </c>
      <c r="N2081" t="s">
        <v>286</v>
      </c>
      <c r="O2081" t="s">
        <v>5589</v>
      </c>
      <c r="P2081" s="89">
        <v>0</v>
      </c>
      <c r="Q2081" s="89">
        <v>0</v>
      </c>
      <c r="R2081" s="89">
        <v>0</v>
      </c>
      <c r="S2081" s="89">
        <v>0</v>
      </c>
      <c r="T2081" s="89">
        <v>0</v>
      </c>
      <c r="U2081" s="89">
        <v>0</v>
      </c>
      <c r="V2081" s="89">
        <v>0</v>
      </c>
      <c r="W2081" s="89">
        <v>0</v>
      </c>
      <c r="X2081" s="89">
        <v>0</v>
      </c>
      <c r="Y2081" s="89">
        <v>0</v>
      </c>
      <c r="Z2081" s="68">
        <v>0</v>
      </c>
      <c r="AA2081" s="68">
        <v>0</v>
      </c>
      <c r="AB2081" s="68">
        <v>0</v>
      </c>
      <c r="AC2081" s="68">
        <v>0</v>
      </c>
      <c r="AD2081" s="68">
        <v>0</v>
      </c>
      <c r="AE2081" s="68">
        <v>0</v>
      </c>
      <c r="AF2081" s="68">
        <v>0</v>
      </c>
      <c r="AG2081" s="68">
        <v>0</v>
      </c>
      <c r="AH2081" s="68">
        <v>0</v>
      </c>
      <c r="AI2081" s="68">
        <v>0</v>
      </c>
      <c r="AJ2081" t="s">
        <v>5590</v>
      </c>
      <c r="AK2081" s="89">
        <v>0</v>
      </c>
      <c r="AL2081" s="89">
        <v>0</v>
      </c>
      <c r="AM2081" s="89">
        <v>0</v>
      </c>
      <c r="AN2081" s="89">
        <v>0</v>
      </c>
      <c r="AO2081" s="89">
        <v>0</v>
      </c>
      <c r="AP2081" s="89">
        <v>0</v>
      </c>
      <c r="AQ2081" s="89">
        <v>0</v>
      </c>
      <c r="AR2081" s="89">
        <v>0</v>
      </c>
      <c r="AS2081" s="89">
        <v>0</v>
      </c>
      <c r="AT2081" s="89">
        <v>0</v>
      </c>
      <c r="AU2081" s="68">
        <v>0</v>
      </c>
      <c r="AV2081" s="68">
        <v>0</v>
      </c>
      <c r="AW2081" s="68">
        <v>0</v>
      </c>
      <c r="AX2081" s="68">
        <v>0</v>
      </c>
      <c r="AY2081" s="68">
        <v>0</v>
      </c>
      <c r="AZ2081" s="68">
        <v>0</v>
      </c>
      <c r="BA2081" s="68">
        <v>0</v>
      </c>
      <c r="BB2081" s="68">
        <v>0</v>
      </c>
      <c r="BC2081" s="68">
        <v>0</v>
      </c>
      <c r="BD2081" s="68">
        <v>0</v>
      </c>
      <c r="BE2081">
        <f t="shared" si="640"/>
        <v>0</v>
      </c>
      <c r="BF2081">
        <f t="shared" si="641"/>
        <v>0</v>
      </c>
      <c r="BG2081">
        <f t="shared" si="642"/>
        <v>0</v>
      </c>
      <c r="BH2081">
        <f t="shared" si="643"/>
        <v>0</v>
      </c>
      <c r="BI2081">
        <f t="shared" si="644"/>
        <v>0</v>
      </c>
      <c r="BJ2081">
        <f t="shared" si="645"/>
        <v>0</v>
      </c>
      <c r="BK2081">
        <f t="shared" si="646"/>
        <v>0</v>
      </c>
      <c r="BL2081">
        <f t="shared" si="647"/>
        <v>0</v>
      </c>
      <c r="BM2081">
        <f t="shared" si="648"/>
        <v>0</v>
      </c>
      <c r="BN2081">
        <f t="shared" si="649"/>
        <v>0</v>
      </c>
      <c r="BO2081">
        <f t="shared" si="650"/>
        <v>0</v>
      </c>
      <c r="BP2081">
        <f t="shared" si="651"/>
        <v>0</v>
      </c>
      <c r="BQ2081">
        <f t="shared" si="652"/>
        <v>0</v>
      </c>
      <c r="BR2081">
        <f t="shared" si="653"/>
        <v>0</v>
      </c>
      <c r="BS2081">
        <f t="shared" si="654"/>
        <v>0</v>
      </c>
      <c r="BT2081">
        <f t="shared" si="655"/>
        <v>0</v>
      </c>
      <c r="BU2081">
        <f t="shared" si="656"/>
        <v>0</v>
      </c>
      <c r="BV2081">
        <f t="shared" si="657"/>
        <v>0</v>
      </c>
      <c r="BW2081">
        <f t="shared" si="658"/>
        <v>0</v>
      </c>
      <c r="BX2081">
        <f t="shared" si="659"/>
        <v>0</v>
      </c>
    </row>
    <row r="2082" spans="1:76" x14ac:dyDescent="0.25">
      <c r="A2082" t="s">
        <v>225</v>
      </c>
      <c r="B2082" s="85">
        <v>0</v>
      </c>
      <c r="C2082" s="85">
        <v>9.3920765012986504E-2</v>
      </c>
      <c r="E2082" s="85">
        <v>463.87575116831647</v>
      </c>
      <c r="F2082" s="86">
        <v>10</v>
      </c>
      <c r="H2082" s="87">
        <v>6800</v>
      </c>
      <c r="I2082" s="87">
        <v>6800</v>
      </c>
      <c r="J2082" t="s">
        <v>1404</v>
      </c>
      <c r="K2082" t="s">
        <v>34</v>
      </c>
      <c r="L2082" s="87">
        <v>20.44299514076566</v>
      </c>
      <c r="M2082" t="s">
        <v>286</v>
      </c>
      <c r="N2082" t="s">
        <v>286</v>
      </c>
      <c r="O2082" t="s">
        <v>5591</v>
      </c>
      <c r="P2082" s="89">
        <v>0</v>
      </c>
      <c r="Q2082" s="89">
        <v>0</v>
      </c>
      <c r="R2082" s="89">
        <v>0</v>
      </c>
      <c r="S2082" s="89">
        <v>0</v>
      </c>
      <c r="T2082" s="89">
        <v>0</v>
      </c>
      <c r="U2082" s="89">
        <v>0</v>
      </c>
      <c r="V2082" s="89">
        <v>0</v>
      </c>
      <c r="W2082" s="89">
        <v>0</v>
      </c>
      <c r="X2082" s="89">
        <v>0</v>
      </c>
      <c r="Y2082" s="89">
        <v>0</v>
      </c>
      <c r="Z2082" s="68">
        <v>0</v>
      </c>
      <c r="AA2082" s="68">
        <v>0</v>
      </c>
      <c r="AB2082" s="68">
        <v>0</v>
      </c>
      <c r="AC2082" s="68">
        <v>0</v>
      </c>
      <c r="AD2082" s="68">
        <v>0</v>
      </c>
      <c r="AE2082" s="68">
        <v>0</v>
      </c>
      <c r="AF2082" s="68">
        <v>0</v>
      </c>
      <c r="AG2082" s="68">
        <v>0</v>
      </c>
      <c r="AH2082" s="68">
        <v>0</v>
      </c>
      <c r="AI2082" s="68">
        <v>0</v>
      </c>
      <c r="AJ2082" t="s">
        <v>5592</v>
      </c>
      <c r="AK2082" s="89">
        <v>0</v>
      </c>
      <c r="AL2082" s="89">
        <v>0</v>
      </c>
      <c r="AM2082" s="89">
        <v>0</v>
      </c>
      <c r="AN2082" s="89">
        <v>0</v>
      </c>
      <c r="AO2082" s="89">
        <v>0</v>
      </c>
      <c r="AP2082" s="89">
        <v>0</v>
      </c>
      <c r="AQ2082" s="89">
        <v>0</v>
      </c>
      <c r="AR2082" s="89">
        <v>0</v>
      </c>
      <c r="AS2082" s="89">
        <v>0</v>
      </c>
      <c r="AT2082" s="89">
        <v>0</v>
      </c>
      <c r="AU2082" s="68">
        <v>0</v>
      </c>
      <c r="AV2082" s="68">
        <v>0</v>
      </c>
      <c r="AW2082" s="68">
        <v>0</v>
      </c>
      <c r="AX2082" s="68">
        <v>0</v>
      </c>
      <c r="AY2082" s="68">
        <v>0</v>
      </c>
      <c r="AZ2082" s="68">
        <v>0</v>
      </c>
      <c r="BA2082" s="68">
        <v>0</v>
      </c>
      <c r="BB2082" s="68">
        <v>0</v>
      </c>
      <c r="BC2082" s="68">
        <v>0</v>
      </c>
      <c r="BD2082" s="68">
        <v>0</v>
      </c>
      <c r="BE2082">
        <f t="shared" si="640"/>
        <v>0</v>
      </c>
      <c r="BF2082">
        <f t="shared" si="641"/>
        <v>0</v>
      </c>
      <c r="BG2082">
        <f t="shared" si="642"/>
        <v>0</v>
      </c>
      <c r="BH2082">
        <f t="shared" si="643"/>
        <v>0</v>
      </c>
      <c r="BI2082">
        <f t="shared" si="644"/>
        <v>0</v>
      </c>
      <c r="BJ2082">
        <f t="shared" si="645"/>
        <v>0</v>
      </c>
      <c r="BK2082">
        <f t="shared" si="646"/>
        <v>0</v>
      </c>
      <c r="BL2082">
        <f t="shared" si="647"/>
        <v>0</v>
      </c>
      <c r="BM2082">
        <f t="shared" si="648"/>
        <v>0</v>
      </c>
      <c r="BN2082">
        <f t="shared" si="649"/>
        <v>0</v>
      </c>
      <c r="BO2082">
        <f t="shared" si="650"/>
        <v>0</v>
      </c>
      <c r="BP2082">
        <f t="shared" si="651"/>
        <v>0</v>
      </c>
      <c r="BQ2082">
        <f t="shared" si="652"/>
        <v>0</v>
      </c>
      <c r="BR2082">
        <f t="shared" si="653"/>
        <v>0</v>
      </c>
      <c r="BS2082">
        <f t="shared" si="654"/>
        <v>0</v>
      </c>
      <c r="BT2082">
        <f t="shared" si="655"/>
        <v>0</v>
      </c>
      <c r="BU2082">
        <f t="shared" si="656"/>
        <v>0</v>
      </c>
      <c r="BV2082">
        <f t="shared" si="657"/>
        <v>0</v>
      </c>
      <c r="BW2082">
        <f t="shared" si="658"/>
        <v>0</v>
      </c>
      <c r="BX2082">
        <f t="shared" si="659"/>
        <v>0</v>
      </c>
    </row>
    <row r="2083" spans="1:76" x14ac:dyDescent="0.25">
      <c r="A2083" t="s">
        <v>225</v>
      </c>
      <c r="B2083" s="85">
        <v>0</v>
      </c>
      <c r="C2083" s="85">
        <v>0.18545960675762355</v>
      </c>
      <c r="E2083" s="85">
        <v>915.98715560055052</v>
      </c>
      <c r="F2083" s="86">
        <v>10</v>
      </c>
      <c r="H2083" s="87">
        <v>6800</v>
      </c>
      <c r="I2083" s="87">
        <v>6800</v>
      </c>
      <c r="J2083" t="s">
        <v>1404</v>
      </c>
      <c r="K2083" t="s">
        <v>34</v>
      </c>
      <c r="L2083" s="87">
        <v>40.367535754528568</v>
      </c>
      <c r="M2083" t="s">
        <v>286</v>
      </c>
      <c r="N2083" t="s">
        <v>286</v>
      </c>
      <c r="O2083" t="s">
        <v>5593</v>
      </c>
      <c r="P2083" s="89">
        <v>0</v>
      </c>
      <c r="Q2083" s="89">
        <v>0</v>
      </c>
      <c r="R2083" s="89">
        <v>0</v>
      </c>
      <c r="S2083" s="89">
        <v>0</v>
      </c>
      <c r="T2083" s="89">
        <v>0</v>
      </c>
      <c r="U2083" s="89">
        <v>0</v>
      </c>
      <c r="V2083" s="89">
        <v>0</v>
      </c>
      <c r="W2083" s="89">
        <v>0</v>
      </c>
      <c r="X2083" s="89">
        <v>0</v>
      </c>
      <c r="Y2083" s="89">
        <v>0</v>
      </c>
      <c r="Z2083" s="68">
        <v>0</v>
      </c>
      <c r="AA2083" s="68">
        <v>0</v>
      </c>
      <c r="AB2083" s="68">
        <v>0</v>
      </c>
      <c r="AC2083" s="68">
        <v>0</v>
      </c>
      <c r="AD2083" s="68">
        <v>0</v>
      </c>
      <c r="AE2083" s="68">
        <v>0</v>
      </c>
      <c r="AF2083" s="68">
        <v>0</v>
      </c>
      <c r="AG2083" s="68">
        <v>0</v>
      </c>
      <c r="AH2083" s="68">
        <v>0</v>
      </c>
      <c r="AI2083" s="68">
        <v>0</v>
      </c>
      <c r="AJ2083" t="s">
        <v>5594</v>
      </c>
      <c r="AK2083" s="89">
        <v>0</v>
      </c>
      <c r="AL2083" s="89">
        <v>0</v>
      </c>
      <c r="AM2083" s="89">
        <v>0</v>
      </c>
      <c r="AN2083" s="89">
        <v>0</v>
      </c>
      <c r="AO2083" s="89">
        <v>0</v>
      </c>
      <c r="AP2083" s="89">
        <v>0</v>
      </c>
      <c r="AQ2083" s="89">
        <v>0</v>
      </c>
      <c r="AR2083" s="89">
        <v>0</v>
      </c>
      <c r="AS2083" s="89">
        <v>0</v>
      </c>
      <c r="AT2083" s="89">
        <v>0</v>
      </c>
      <c r="AU2083" s="68">
        <v>0</v>
      </c>
      <c r="AV2083" s="68">
        <v>0</v>
      </c>
      <c r="AW2083" s="68">
        <v>0</v>
      </c>
      <c r="AX2083" s="68">
        <v>0</v>
      </c>
      <c r="AY2083" s="68">
        <v>0</v>
      </c>
      <c r="AZ2083" s="68">
        <v>0</v>
      </c>
      <c r="BA2083" s="68">
        <v>0</v>
      </c>
      <c r="BB2083" s="68">
        <v>0</v>
      </c>
      <c r="BC2083" s="68">
        <v>0</v>
      </c>
      <c r="BD2083" s="68">
        <v>0</v>
      </c>
      <c r="BE2083">
        <f t="shared" si="640"/>
        <v>0</v>
      </c>
      <c r="BF2083">
        <f t="shared" si="641"/>
        <v>0</v>
      </c>
      <c r="BG2083">
        <f t="shared" si="642"/>
        <v>0</v>
      </c>
      <c r="BH2083">
        <f t="shared" si="643"/>
        <v>0</v>
      </c>
      <c r="BI2083">
        <f t="shared" si="644"/>
        <v>0</v>
      </c>
      <c r="BJ2083">
        <f t="shared" si="645"/>
        <v>0</v>
      </c>
      <c r="BK2083">
        <f t="shared" si="646"/>
        <v>0</v>
      </c>
      <c r="BL2083">
        <f t="shared" si="647"/>
        <v>0</v>
      </c>
      <c r="BM2083">
        <f t="shared" si="648"/>
        <v>0</v>
      </c>
      <c r="BN2083">
        <f t="shared" si="649"/>
        <v>0</v>
      </c>
      <c r="BO2083">
        <f t="shared" si="650"/>
        <v>0</v>
      </c>
      <c r="BP2083">
        <f t="shared" si="651"/>
        <v>0</v>
      </c>
      <c r="BQ2083">
        <f t="shared" si="652"/>
        <v>0</v>
      </c>
      <c r="BR2083">
        <f t="shared" si="653"/>
        <v>0</v>
      </c>
      <c r="BS2083">
        <f t="shared" si="654"/>
        <v>0</v>
      </c>
      <c r="BT2083">
        <f t="shared" si="655"/>
        <v>0</v>
      </c>
      <c r="BU2083">
        <f t="shared" si="656"/>
        <v>0</v>
      </c>
      <c r="BV2083">
        <f t="shared" si="657"/>
        <v>0</v>
      </c>
      <c r="BW2083">
        <f t="shared" si="658"/>
        <v>0</v>
      </c>
      <c r="BX2083">
        <f t="shared" si="659"/>
        <v>0</v>
      </c>
    </row>
    <row r="2084" spans="1:76" x14ac:dyDescent="0.25">
      <c r="A2084" t="s">
        <v>225</v>
      </c>
      <c r="B2084" s="85">
        <v>0</v>
      </c>
      <c r="C2084" s="85">
        <v>2.0644769512283976E-2</v>
      </c>
      <c r="E2084" s="85">
        <v>101.96475682330018</v>
      </c>
      <c r="F2084" s="86">
        <v>10</v>
      </c>
      <c r="H2084" s="87">
        <v>6800</v>
      </c>
      <c r="I2084" s="87">
        <v>6800</v>
      </c>
      <c r="J2084" t="s">
        <v>1404</v>
      </c>
      <c r="K2084" t="s">
        <v>34</v>
      </c>
      <c r="L2084" s="87">
        <v>4.493584808039973</v>
      </c>
      <c r="M2084" t="s">
        <v>286</v>
      </c>
      <c r="N2084" t="s">
        <v>286</v>
      </c>
      <c r="O2084" t="s">
        <v>5595</v>
      </c>
      <c r="P2084" s="89">
        <v>0</v>
      </c>
      <c r="Q2084" s="89">
        <v>0</v>
      </c>
      <c r="R2084" s="89">
        <v>0</v>
      </c>
      <c r="S2084" s="89">
        <v>0</v>
      </c>
      <c r="T2084" s="89">
        <v>0</v>
      </c>
      <c r="U2084" s="89">
        <v>0</v>
      </c>
      <c r="V2084" s="89">
        <v>0</v>
      </c>
      <c r="W2084" s="89">
        <v>0</v>
      </c>
      <c r="X2084" s="89">
        <v>0</v>
      </c>
      <c r="Y2084" s="89">
        <v>0</v>
      </c>
      <c r="Z2084" s="68">
        <v>0</v>
      </c>
      <c r="AA2084" s="68">
        <v>0</v>
      </c>
      <c r="AB2084" s="68">
        <v>0</v>
      </c>
      <c r="AC2084" s="68">
        <v>0</v>
      </c>
      <c r="AD2084" s="68">
        <v>0</v>
      </c>
      <c r="AE2084" s="68">
        <v>0</v>
      </c>
      <c r="AF2084" s="68">
        <v>0</v>
      </c>
      <c r="AG2084" s="68">
        <v>0</v>
      </c>
      <c r="AH2084" s="68">
        <v>0</v>
      </c>
      <c r="AI2084" s="68">
        <v>0</v>
      </c>
      <c r="AJ2084" t="s">
        <v>5596</v>
      </c>
      <c r="AK2084" s="89">
        <v>0</v>
      </c>
      <c r="AL2084" s="89">
        <v>0</v>
      </c>
      <c r="AM2084" s="89">
        <v>0</v>
      </c>
      <c r="AN2084" s="89">
        <v>0</v>
      </c>
      <c r="AO2084" s="89">
        <v>0</v>
      </c>
      <c r="AP2084" s="89">
        <v>0</v>
      </c>
      <c r="AQ2084" s="89">
        <v>0</v>
      </c>
      <c r="AR2084" s="89">
        <v>0</v>
      </c>
      <c r="AS2084" s="89">
        <v>0</v>
      </c>
      <c r="AT2084" s="89">
        <v>0</v>
      </c>
      <c r="AU2084" s="68">
        <v>0</v>
      </c>
      <c r="AV2084" s="68">
        <v>0</v>
      </c>
      <c r="AW2084" s="68">
        <v>0</v>
      </c>
      <c r="AX2084" s="68">
        <v>0</v>
      </c>
      <c r="AY2084" s="68">
        <v>0</v>
      </c>
      <c r="AZ2084" s="68">
        <v>0</v>
      </c>
      <c r="BA2084" s="68">
        <v>0</v>
      </c>
      <c r="BB2084" s="68">
        <v>0</v>
      </c>
      <c r="BC2084" s="68">
        <v>0</v>
      </c>
      <c r="BD2084" s="68">
        <v>0</v>
      </c>
      <c r="BE2084">
        <f t="shared" si="640"/>
        <v>0</v>
      </c>
      <c r="BF2084">
        <f t="shared" si="641"/>
        <v>0</v>
      </c>
      <c r="BG2084">
        <f t="shared" si="642"/>
        <v>0</v>
      </c>
      <c r="BH2084">
        <f t="shared" si="643"/>
        <v>0</v>
      </c>
      <c r="BI2084">
        <f t="shared" si="644"/>
        <v>0</v>
      </c>
      <c r="BJ2084">
        <f t="shared" si="645"/>
        <v>0</v>
      </c>
      <c r="BK2084">
        <f t="shared" si="646"/>
        <v>0</v>
      </c>
      <c r="BL2084">
        <f t="shared" si="647"/>
        <v>0</v>
      </c>
      <c r="BM2084">
        <f t="shared" si="648"/>
        <v>0</v>
      </c>
      <c r="BN2084">
        <f t="shared" si="649"/>
        <v>0</v>
      </c>
      <c r="BO2084">
        <f t="shared" si="650"/>
        <v>0</v>
      </c>
      <c r="BP2084">
        <f t="shared" si="651"/>
        <v>0</v>
      </c>
      <c r="BQ2084">
        <f t="shared" si="652"/>
        <v>0</v>
      </c>
      <c r="BR2084">
        <f t="shared" si="653"/>
        <v>0</v>
      </c>
      <c r="BS2084">
        <f t="shared" si="654"/>
        <v>0</v>
      </c>
      <c r="BT2084">
        <f t="shared" si="655"/>
        <v>0</v>
      </c>
      <c r="BU2084">
        <f t="shared" si="656"/>
        <v>0</v>
      </c>
      <c r="BV2084">
        <f t="shared" si="657"/>
        <v>0</v>
      </c>
      <c r="BW2084">
        <f t="shared" si="658"/>
        <v>0</v>
      </c>
      <c r="BX2084">
        <f t="shared" si="659"/>
        <v>0</v>
      </c>
    </row>
    <row r="2085" spans="1:76" x14ac:dyDescent="0.25">
      <c r="A2085" t="s">
        <v>225</v>
      </c>
      <c r="B2085" s="85">
        <v>0</v>
      </c>
      <c r="C2085" s="85">
        <v>3.1143386092117989E-2</v>
      </c>
      <c r="E2085" s="85">
        <v>153.81754626262446</v>
      </c>
      <c r="F2085" s="86">
        <v>10</v>
      </c>
      <c r="H2085" s="87">
        <v>6800</v>
      </c>
      <c r="I2085" s="87">
        <v>6800</v>
      </c>
      <c r="J2085" t="s">
        <v>1404</v>
      </c>
      <c r="K2085" t="s">
        <v>34</v>
      </c>
      <c r="L2085" s="87">
        <v>6.7787362087619796</v>
      </c>
      <c r="M2085" t="s">
        <v>286</v>
      </c>
      <c r="N2085" t="s">
        <v>286</v>
      </c>
      <c r="O2085" t="s">
        <v>5597</v>
      </c>
      <c r="P2085" s="89">
        <v>0</v>
      </c>
      <c r="Q2085" s="89">
        <v>0</v>
      </c>
      <c r="R2085" s="89">
        <v>0</v>
      </c>
      <c r="S2085" s="89">
        <v>0</v>
      </c>
      <c r="T2085" s="89">
        <v>0</v>
      </c>
      <c r="U2085" s="89">
        <v>0</v>
      </c>
      <c r="V2085" s="89">
        <v>0</v>
      </c>
      <c r="W2085" s="89">
        <v>0</v>
      </c>
      <c r="X2085" s="89">
        <v>0</v>
      </c>
      <c r="Y2085" s="89">
        <v>0</v>
      </c>
      <c r="Z2085" s="68">
        <v>0</v>
      </c>
      <c r="AA2085" s="68">
        <v>0</v>
      </c>
      <c r="AB2085" s="68">
        <v>0</v>
      </c>
      <c r="AC2085" s="68">
        <v>0</v>
      </c>
      <c r="AD2085" s="68">
        <v>0</v>
      </c>
      <c r="AE2085" s="68">
        <v>0</v>
      </c>
      <c r="AF2085" s="68">
        <v>0</v>
      </c>
      <c r="AG2085" s="68">
        <v>0</v>
      </c>
      <c r="AH2085" s="68">
        <v>0</v>
      </c>
      <c r="AI2085" s="68">
        <v>0</v>
      </c>
      <c r="AJ2085" t="s">
        <v>5598</v>
      </c>
      <c r="AK2085" s="89">
        <v>0</v>
      </c>
      <c r="AL2085" s="89">
        <v>0</v>
      </c>
      <c r="AM2085" s="89">
        <v>0</v>
      </c>
      <c r="AN2085" s="89">
        <v>0</v>
      </c>
      <c r="AO2085" s="89">
        <v>0</v>
      </c>
      <c r="AP2085" s="89">
        <v>0</v>
      </c>
      <c r="AQ2085" s="89">
        <v>0</v>
      </c>
      <c r="AR2085" s="89">
        <v>0</v>
      </c>
      <c r="AS2085" s="89">
        <v>0</v>
      </c>
      <c r="AT2085" s="89">
        <v>0</v>
      </c>
      <c r="AU2085" s="68">
        <v>0</v>
      </c>
      <c r="AV2085" s="68">
        <v>0</v>
      </c>
      <c r="AW2085" s="68">
        <v>0</v>
      </c>
      <c r="AX2085" s="68">
        <v>0</v>
      </c>
      <c r="AY2085" s="68">
        <v>0</v>
      </c>
      <c r="AZ2085" s="68">
        <v>0</v>
      </c>
      <c r="BA2085" s="68">
        <v>0</v>
      </c>
      <c r="BB2085" s="68">
        <v>0</v>
      </c>
      <c r="BC2085" s="68">
        <v>0</v>
      </c>
      <c r="BD2085" s="68">
        <v>0</v>
      </c>
      <c r="BE2085">
        <f t="shared" si="640"/>
        <v>0</v>
      </c>
      <c r="BF2085">
        <f t="shared" si="641"/>
        <v>0</v>
      </c>
      <c r="BG2085">
        <f t="shared" si="642"/>
        <v>0</v>
      </c>
      <c r="BH2085">
        <f t="shared" si="643"/>
        <v>0</v>
      </c>
      <c r="BI2085">
        <f t="shared" si="644"/>
        <v>0</v>
      </c>
      <c r="BJ2085">
        <f t="shared" si="645"/>
        <v>0</v>
      </c>
      <c r="BK2085">
        <f t="shared" si="646"/>
        <v>0</v>
      </c>
      <c r="BL2085">
        <f t="shared" si="647"/>
        <v>0</v>
      </c>
      <c r="BM2085">
        <f t="shared" si="648"/>
        <v>0</v>
      </c>
      <c r="BN2085">
        <f t="shared" si="649"/>
        <v>0</v>
      </c>
      <c r="BO2085">
        <f t="shared" si="650"/>
        <v>0</v>
      </c>
      <c r="BP2085">
        <f t="shared" si="651"/>
        <v>0</v>
      </c>
      <c r="BQ2085">
        <f t="shared" si="652"/>
        <v>0</v>
      </c>
      <c r="BR2085">
        <f t="shared" si="653"/>
        <v>0</v>
      </c>
      <c r="BS2085">
        <f t="shared" si="654"/>
        <v>0</v>
      </c>
      <c r="BT2085">
        <f t="shared" si="655"/>
        <v>0</v>
      </c>
      <c r="BU2085">
        <f t="shared" si="656"/>
        <v>0</v>
      </c>
      <c r="BV2085">
        <f t="shared" si="657"/>
        <v>0</v>
      </c>
      <c r="BW2085">
        <f t="shared" si="658"/>
        <v>0</v>
      </c>
      <c r="BX2085">
        <f t="shared" si="659"/>
        <v>0</v>
      </c>
    </row>
    <row r="2086" spans="1:76" x14ac:dyDescent="0.25">
      <c r="A2086" t="s">
        <v>225</v>
      </c>
      <c r="B2086" s="85">
        <v>0</v>
      </c>
      <c r="C2086" s="85">
        <v>4.759561735136849E-2</v>
      </c>
      <c r="E2086" s="85">
        <v>235.07530787396172</v>
      </c>
      <c r="F2086" s="86">
        <v>10</v>
      </c>
      <c r="H2086" s="87">
        <v>6800</v>
      </c>
      <c r="I2086" s="87">
        <v>6800</v>
      </c>
      <c r="J2086" t="s">
        <v>1404</v>
      </c>
      <c r="K2086" t="s">
        <v>34</v>
      </c>
      <c r="L2086" s="87">
        <v>10.359764149080672</v>
      </c>
      <c r="M2086" t="s">
        <v>286</v>
      </c>
      <c r="N2086" t="s">
        <v>286</v>
      </c>
      <c r="O2086" t="s">
        <v>5599</v>
      </c>
      <c r="P2086" s="89">
        <v>0</v>
      </c>
      <c r="Q2086" s="89">
        <v>0</v>
      </c>
      <c r="R2086" s="89">
        <v>0</v>
      </c>
      <c r="S2086" s="89">
        <v>0</v>
      </c>
      <c r="T2086" s="89">
        <v>0</v>
      </c>
      <c r="U2086" s="89">
        <v>0</v>
      </c>
      <c r="V2086" s="89">
        <v>0</v>
      </c>
      <c r="W2086" s="89">
        <v>0</v>
      </c>
      <c r="X2086" s="89">
        <v>0</v>
      </c>
      <c r="Y2086" s="89">
        <v>0</v>
      </c>
      <c r="Z2086" s="68">
        <v>0</v>
      </c>
      <c r="AA2086" s="68">
        <v>0</v>
      </c>
      <c r="AB2086" s="68">
        <v>0</v>
      </c>
      <c r="AC2086" s="68">
        <v>0</v>
      </c>
      <c r="AD2086" s="68">
        <v>0</v>
      </c>
      <c r="AE2086" s="68">
        <v>0</v>
      </c>
      <c r="AF2086" s="68">
        <v>0</v>
      </c>
      <c r="AG2086" s="68">
        <v>0</v>
      </c>
      <c r="AH2086" s="68">
        <v>0</v>
      </c>
      <c r="AI2086" s="68">
        <v>0</v>
      </c>
      <c r="AJ2086" t="s">
        <v>5600</v>
      </c>
      <c r="AK2086" s="89">
        <v>0</v>
      </c>
      <c r="AL2086" s="89">
        <v>0</v>
      </c>
      <c r="AM2086" s="89">
        <v>0</v>
      </c>
      <c r="AN2086" s="89">
        <v>0</v>
      </c>
      <c r="AO2086" s="89">
        <v>0</v>
      </c>
      <c r="AP2086" s="89">
        <v>0</v>
      </c>
      <c r="AQ2086" s="89">
        <v>0</v>
      </c>
      <c r="AR2086" s="89">
        <v>0</v>
      </c>
      <c r="AS2086" s="89">
        <v>0</v>
      </c>
      <c r="AT2086" s="89">
        <v>0</v>
      </c>
      <c r="AU2086" s="68">
        <v>0</v>
      </c>
      <c r="AV2086" s="68">
        <v>0</v>
      </c>
      <c r="AW2086" s="68">
        <v>0</v>
      </c>
      <c r="AX2086" s="68">
        <v>0</v>
      </c>
      <c r="AY2086" s="68">
        <v>0</v>
      </c>
      <c r="AZ2086" s="68">
        <v>0</v>
      </c>
      <c r="BA2086" s="68">
        <v>0</v>
      </c>
      <c r="BB2086" s="68">
        <v>0</v>
      </c>
      <c r="BC2086" s="68">
        <v>0</v>
      </c>
      <c r="BD2086" s="68">
        <v>0</v>
      </c>
      <c r="BE2086">
        <f t="shared" si="640"/>
        <v>0</v>
      </c>
      <c r="BF2086">
        <f t="shared" si="641"/>
        <v>0</v>
      </c>
      <c r="BG2086">
        <f t="shared" si="642"/>
        <v>0</v>
      </c>
      <c r="BH2086">
        <f t="shared" si="643"/>
        <v>0</v>
      </c>
      <c r="BI2086">
        <f t="shared" si="644"/>
        <v>0</v>
      </c>
      <c r="BJ2086">
        <f t="shared" si="645"/>
        <v>0</v>
      </c>
      <c r="BK2086">
        <f t="shared" si="646"/>
        <v>0</v>
      </c>
      <c r="BL2086">
        <f t="shared" si="647"/>
        <v>0</v>
      </c>
      <c r="BM2086">
        <f t="shared" si="648"/>
        <v>0</v>
      </c>
      <c r="BN2086">
        <f t="shared" si="649"/>
        <v>0</v>
      </c>
      <c r="BO2086">
        <f t="shared" si="650"/>
        <v>0</v>
      </c>
      <c r="BP2086">
        <f t="shared" si="651"/>
        <v>0</v>
      </c>
      <c r="BQ2086">
        <f t="shared" si="652"/>
        <v>0</v>
      </c>
      <c r="BR2086">
        <f t="shared" si="653"/>
        <v>0</v>
      </c>
      <c r="BS2086">
        <f t="shared" si="654"/>
        <v>0</v>
      </c>
      <c r="BT2086">
        <f t="shared" si="655"/>
        <v>0</v>
      </c>
      <c r="BU2086">
        <f t="shared" si="656"/>
        <v>0</v>
      </c>
      <c r="BV2086">
        <f t="shared" si="657"/>
        <v>0</v>
      </c>
      <c r="BW2086">
        <f t="shared" si="658"/>
        <v>0</v>
      </c>
      <c r="BX2086">
        <f t="shared" si="659"/>
        <v>0</v>
      </c>
    </row>
    <row r="2087" spans="1:76" x14ac:dyDescent="0.25">
      <c r="A2087" t="s">
        <v>225</v>
      </c>
      <c r="B2087" s="85">
        <v>0</v>
      </c>
      <c r="C2087" s="85">
        <v>1.0424086980970025E-2</v>
      </c>
      <c r="E2087" s="85">
        <v>51.484686883382309</v>
      </c>
      <c r="F2087" s="86">
        <v>10</v>
      </c>
      <c r="H2087" s="87">
        <v>6800</v>
      </c>
      <c r="I2087" s="87">
        <v>6800</v>
      </c>
      <c r="J2087" t="s">
        <v>1404</v>
      </c>
      <c r="K2087" t="s">
        <v>34</v>
      </c>
      <c r="L2087" s="87">
        <v>2.268929128392676</v>
      </c>
      <c r="M2087" t="s">
        <v>286</v>
      </c>
      <c r="N2087" t="s">
        <v>286</v>
      </c>
      <c r="O2087" t="s">
        <v>5601</v>
      </c>
      <c r="P2087" s="89">
        <v>0</v>
      </c>
      <c r="Q2087" s="89">
        <v>0</v>
      </c>
      <c r="R2087" s="89">
        <v>0</v>
      </c>
      <c r="S2087" s="89">
        <v>0</v>
      </c>
      <c r="T2087" s="89">
        <v>0</v>
      </c>
      <c r="U2087" s="89">
        <v>0</v>
      </c>
      <c r="V2087" s="89">
        <v>0</v>
      </c>
      <c r="W2087" s="89">
        <v>0</v>
      </c>
      <c r="X2087" s="89">
        <v>0</v>
      </c>
      <c r="Y2087" s="89">
        <v>0</v>
      </c>
      <c r="Z2087" s="68">
        <v>0</v>
      </c>
      <c r="AA2087" s="68">
        <v>0</v>
      </c>
      <c r="AB2087" s="68">
        <v>0</v>
      </c>
      <c r="AC2087" s="68">
        <v>0</v>
      </c>
      <c r="AD2087" s="68">
        <v>0</v>
      </c>
      <c r="AE2087" s="68">
        <v>0</v>
      </c>
      <c r="AF2087" s="68">
        <v>0</v>
      </c>
      <c r="AG2087" s="68">
        <v>0</v>
      </c>
      <c r="AH2087" s="68">
        <v>0</v>
      </c>
      <c r="AI2087" s="68">
        <v>0</v>
      </c>
      <c r="AJ2087" t="s">
        <v>5602</v>
      </c>
      <c r="AK2087" s="89">
        <v>0</v>
      </c>
      <c r="AL2087" s="89">
        <v>0</v>
      </c>
      <c r="AM2087" s="89">
        <v>0</v>
      </c>
      <c r="AN2087" s="89">
        <v>0</v>
      </c>
      <c r="AO2087" s="89">
        <v>0</v>
      </c>
      <c r="AP2087" s="89">
        <v>0</v>
      </c>
      <c r="AQ2087" s="89">
        <v>0</v>
      </c>
      <c r="AR2087" s="89">
        <v>0</v>
      </c>
      <c r="AS2087" s="89">
        <v>0</v>
      </c>
      <c r="AT2087" s="89">
        <v>0</v>
      </c>
      <c r="AU2087" s="68">
        <v>0</v>
      </c>
      <c r="AV2087" s="68">
        <v>0</v>
      </c>
      <c r="AW2087" s="68">
        <v>0</v>
      </c>
      <c r="AX2087" s="68">
        <v>0</v>
      </c>
      <c r="AY2087" s="68">
        <v>0</v>
      </c>
      <c r="AZ2087" s="68">
        <v>0</v>
      </c>
      <c r="BA2087" s="68">
        <v>0</v>
      </c>
      <c r="BB2087" s="68">
        <v>0</v>
      </c>
      <c r="BC2087" s="68">
        <v>0</v>
      </c>
      <c r="BD2087" s="68">
        <v>0</v>
      </c>
      <c r="BE2087">
        <f t="shared" si="640"/>
        <v>0</v>
      </c>
      <c r="BF2087">
        <f t="shared" si="641"/>
        <v>0</v>
      </c>
      <c r="BG2087">
        <f t="shared" si="642"/>
        <v>0</v>
      </c>
      <c r="BH2087">
        <f t="shared" si="643"/>
        <v>0</v>
      </c>
      <c r="BI2087">
        <f t="shared" si="644"/>
        <v>0</v>
      </c>
      <c r="BJ2087">
        <f t="shared" si="645"/>
        <v>0</v>
      </c>
      <c r="BK2087">
        <f t="shared" si="646"/>
        <v>0</v>
      </c>
      <c r="BL2087">
        <f t="shared" si="647"/>
        <v>0</v>
      </c>
      <c r="BM2087">
        <f t="shared" si="648"/>
        <v>0</v>
      </c>
      <c r="BN2087">
        <f t="shared" si="649"/>
        <v>0</v>
      </c>
      <c r="BO2087">
        <f t="shared" si="650"/>
        <v>0</v>
      </c>
      <c r="BP2087">
        <f t="shared" si="651"/>
        <v>0</v>
      </c>
      <c r="BQ2087">
        <f t="shared" si="652"/>
        <v>0</v>
      </c>
      <c r="BR2087">
        <f t="shared" si="653"/>
        <v>0</v>
      </c>
      <c r="BS2087">
        <f t="shared" si="654"/>
        <v>0</v>
      </c>
      <c r="BT2087">
        <f t="shared" si="655"/>
        <v>0</v>
      </c>
      <c r="BU2087">
        <f t="shared" si="656"/>
        <v>0</v>
      </c>
      <c r="BV2087">
        <f t="shared" si="657"/>
        <v>0</v>
      </c>
      <c r="BW2087">
        <f t="shared" si="658"/>
        <v>0</v>
      </c>
      <c r="BX2087">
        <f t="shared" si="659"/>
        <v>0</v>
      </c>
    </row>
    <row r="2088" spans="1:76" x14ac:dyDescent="0.25">
      <c r="A2088" t="s">
        <v>225</v>
      </c>
      <c r="B2088" s="85">
        <v>0</v>
      </c>
      <c r="C2088" s="85">
        <v>8.2386926515319203E-2</v>
      </c>
      <c r="E2088" s="85">
        <v>406.90998863199474</v>
      </c>
      <c r="F2088" s="86">
        <v>10</v>
      </c>
      <c r="H2088" s="87">
        <v>6800</v>
      </c>
      <c r="I2088" s="87">
        <v>6800</v>
      </c>
      <c r="J2088" t="s">
        <v>1404</v>
      </c>
      <c r="K2088" t="s">
        <v>34</v>
      </c>
      <c r="L2088" s="87">
        <v>17.932515117209782</v>
      </c>
      <c r="M2088" t="s">
        <v>286</v>
      </c>
      <c r="N2088" t="s">
        <v>286</v>
      </c>
      <c r="O2088" t="s">
        <v>5603</v>
      </c>
      <c r="P2088" s="89">
        <v>0</v>
      </c>
      <c r="Q2088" s="89">
        <v>0</v>
      </c>
      <c r="R2088" s="89">
        <v>0</v>
      </c>
      <c r="S2088" s="89">
        <v>0</v>
      </c>
      <c r="T2088" s="89">
        <v>0</v>
      </c>
      <c r="U2088" s="89">
        <v>0</v>
      </c>
      <c r="V2088" s="89">
        <v>0</v>
      </c>
      <c r="W2088" s="89">
        <v>0</v>
      </c>
      <c r="X2088" s="89">
        <v>0</v>
      </c>
      <c r="Y2088" s="89">
        <v>0</v>
      </c>
      <c r="Z2088" s="68">
        <v>0</v>
      </c>
      <c r="AA2088" s="68">
        <v>0</v>
      </c>
      <c r="AB2088" s="68">
        <v>0</v>
      </c>
      <c r="AC2088" s="68">
        <v>0</v>
      </c>
      <c r="AD2088" s="68">
        <v>0</v>
      </c>
      <c r="AE2088" s="68">
        <v>0</v>
      </c>
      <c r="AF2088" s="68">
        <v>0</v>
      </c>
      <c r="AG2088" s="68">
        <v>0</v>
      </c>
      <c r="AH2088" s="68">
        <v>0</v>
      </c>
      <c r="AI2088" s="68">
        <v>0</v>
      </c>
      <c r="AJ2088" t="s">
        <v>5604</v>
      </c>
      <c r="AK2088" s="89">
        <v>0</v>
      </c>
      <c r="AL2088" s="89">
        <v>0</v>
      </c>
      <c r="AM2088" s="89">
        <v>0</v>
      </c>
      <c r="AN2088" s="89">
        <v>0</v>
      </c>
      <c r="AO2088" s="89">
        <v>0</v>
      </c>
      <c r="AP2088" s="89">
        <v>0</v>
      </c>
      <c r="AQ2088" s="89">
        <v>0</v>
      </c>
      <c r="AR2088" s="89">
        <v>0</v>
      </c>
      <c r="AS2088" s="89">
        <v>0</v>
      </c>
      <c r="AT2088" s="89">
        <v>0</v>
      </c>
      <c r="AU2088" s="68">
        <v>0</v>
      </c>
      <c r="AV2088" s="68">
        <v>0</v>
      </c>
      <c r="AW2088" s="68">
        <v>0</v>
      </c>
      <c r="AX2088" s="68">
        <v>0</v>
      </c>
      <c r="AY2088" s="68">
        <v>0</v>
      </c>
      <c r="AZ2088" s="68">
        <v>0</v>
      </c>
      <c r="BA2088" s="68">
        <v>0</v>
      </c>
      <c r="BB2088" s="68">
        <v>0</v>
      </c>
      <c r="BC2088" s="68">
        <v>0</v>
      </c>
      <c r="BD2088" s="68">
        <v>0</v>
      </c>
      <c r="BE2088">
        <f t="shared" si="640"/>
        <v>0</v>
      </c>
      <c r="BF2088">
        <f t="shared" si="641"/>
        <v>0</v>
      </c>
      <c r="BG2088">
        <f t="shared" si="642"/>
        <v>0</v>
      </c>
      <c r="BH2088">
        <f t="shared" si="643"/>
        <v>0</v>
      </c>
      <c r="BI2088">
        <f t="shared" si="644"/>
        <v>0</v>
      </c>
      <c r="BJ2088">
        <f t="shared" si="645"/>
        <v>0</v>
      </c>
      <c r="BK2088">
        <f t="shared" si="646"/>
        <v>0</v>
      </c>
      <c r="BL2088">
        <f t="shared" si="647"/>
        <v>0</v>
      </c>
      <c r="BM2088">
        <f t="shared" si="648"/>
        <v>0</v>
      </c>
      <c r="BN2088">
        <f t="shared" si="649"/>
        <v>0</v>
      </c>
      <c r="BO2088">
        <f t="shared" si="650"/>
        <v>0</v>
      </c>
      <c r="BP2088">
        <f t="shared" si="651"/>
        <v>0</v>
      </c>
      <c r="BQ2088">
        <f t="shared" si="652"/>
        <v>0</v>
      </c>
      <c r="BR2088">
        <f t="shared" si="653"/>
        <v>0</v>
      </c>
      <c r="BS2088">
        <f t="shared" si="654"/>
        <v>0</v>
      </c>
      <c r="BT2088">
        <f t="shared" si="655"/>
        <v>0</v>
      </c>
      <c r="BU2088">
        <f t="shared" si="656"/>
        <v>0</v>
      </c>
      <c r="BV2088">
        <f t="shared" si="657"/>
        <v>0</v>
      </c>
      <c r="BW2088">
        <f t="shared" si="658"/>
        <v>0</v>
      </c>
      <c r="BX2088">
        <f t="shared" si="659"/>
        <v>0</v>
      </c>
    </row>
    <row r="2089" spans="1:76" x14ac:dyDescent="0.25">
      <c r="A2089" t="s">
        <v>225</v>
      </c>
      <c r="B2089" s="85">
        <v>0</v>
      </c>
      <c r="C2089" s="85">
        <v>9.8590283025442454E-2</v>
      </c>
      <c r="E2089" s="85">
        <v>486.93855496173194</v>
      </c>
      <c r="F2089" s="86">
        <v>10</v>
      </c>
      <c r="H2089" s="87">
        <v>6800</v>
      </c>
      <c r="I2089" s="87">
        <v>6800</v>
      </c>
      <c r="J2089" t="s">
        <v>1404</v>
      </c>
      <c r="K2089" t="s">
        <v>34</v>
      </c>
      <c r="L2089" s="87">
        <v>21.4593724458819</v>
      </c>
      <c r="M2089" t="s">
        <v>286</v>
      </c>
      <c r="N2089" t="s">
        <v>286</v>
      </c>
      <c r="O2089" t="s">
        <v>5605</v>
      </c>
      <c r="P2089" s="89">
        <v>0</v>
      </c>
      <c r="Q2089" s="89">
        <v>0</v>
      </c>
      <c r="R2089" s="89">
        <v>0</v>
      </c>
      <c r="S2089" s="89">
        <v>0</v>
      </c>
      <c r="T2089" s="89">
        <v>0</v>
      </c>
      <c r="U2089" s="89">
        <v>0</v>
      </c>
      <c r="V2089" s="89">
        <v>0</v>
      </c>
      <c r="W2089" s="89">
        <v>0</v>
      </c>
      <c r="X2089" s="89">
        <v>0</v>
      </c>
      <c r="Y2089" s="89">
        <v>0</v>
      </c>
      <c r="Z2089" s="68">
        <v>0</v>
      </c>
      <c r="AA2089" s="68">
        <v>0</v>
      </c>
      <c r="AB2089" s="68">
        <v>0</v>
      </c>
      <c r="AC2089" s="68">
        <v>0</v>
      </c>
      <c r="AD2089" s="68">
        <v>0</v>
      </c>
      <c r="AE2089" s="68">
        <v>0</v>
      </c>
      <c r="AF2089" s="68">
        <v>0</v>
      </c>
      <c r="AG2089" s="68">
        <v>0</v>
      </c>
      <c r="AH2089" s="68">
        <v>0</v>
      </c>
      <c r="AI2089" s="68">
        <v>0</v>
      </c>
      <c r="AJ2089" t="s">
        <v>5606</v>
      </c>
      <c r="AK2089" s="89">
        <v>0</v>
      </c>
      <c r="AL2089" s="89">
        <v>0</v>
      </c>
      <c r="AM2089" s="89">
        <v>0</v>
      </c>
      <c r="AN2089" s="89">
        <v>0</v>
      </c>
      <c r="AO2089" s="89">
        <v>0</v>
      </c>
      <c r="AP2089" s="89">
        <v>0</v>
      </c>
      <c r="AQ2089" s="89">
        <v>0</v>
      </c>
      <c r="AR2089" s="89">
        <v>0</v>
      </c>
      <c r="AS2089" s="89">
        <v>0</v>
      </c>
      <c r="AT2089" s="89">
        <v>0</v>
      </c>
      <c r="AU2089" s="68">
        <v>0</v>
      </c>
      <c r="AV2089" s="68">
        <v>0</v>
      </c>
      <c r="AW2089" s="68">
        <v>0</v>
      </c>
      <c r="AX2089" s="68">
        <v>0</v>
      </c>
      <c r="AY2089" s="68">
        <v>0</v>
      </c>
      <c r="AZ2089" s="68">
        <v>0</v>
      </c>
      <c r="BA2089" s="68">
        <v>0</v>
      </c>
      <c r="BB2089" s="68">
        <v>0</v>
      </c>
      <c r="BC2089" s="68">
        <v>0</v>
      </c>
      <c r="BD2089" s="68">
        <v>0</v>
      </c>
      <c r="BE2089">
        <f t="shared" si="640"/>
        <v>0</v>
      </c>
      <c r="BF2089">
        <f t="shared" si="641"/>
        <v>0</v>
      </c>
      <c r="BG2089">
        <f t="shared" si="642"/>
        <v>0</v>
      </c>
      <c r="BH2089">
        <f t="shared" si="643"/>
        <v>0</v>
      </c>
      <c r="BI2089">
        <f t="shared" si="644"/>
        <v>0</v>
      </c>
      <c r="BJ2089">
        <f t="shared" si="645"/>
        <v>0</v>
      </c>
      <c r="BK2089">
        <f t="shared" si="646"/>
        <v>0</v>
      </c>
      <c r="BL2089">
        <f t="shared" si="647"/>
        <v>0</v>
      </c>
      <c r="BM2089">
        <f t="shared" si="648"/>
        <v>0</v>
      </c>
      <c r="BN2089">
        <f t="shared" si="649"/>
        <v>0</v>
      </c>
      <c r="BO2089">
        <f t="shared" si="650"/>
        <v>0</v>
      </c>
      <c r="BP2089">
        <f t="shared" si="651"/>
        <v>0</v>
      </c>
      <c r="BQ2089">
        <f t="shared" si="652"/>
        <v>0</v>
      </c>
      <c r="BR2089">
        <f t="shared" si="653"/>
        <v>0</v>
      </c>
      <c r="BS2089">
        <f t="shared" si="654"/>
        <v>0</v>
      </c>
      <c r="BT2089">
        <f t="shared" si="655"/>
        <v>0</v>
      </c>
      <c r="BU2089">
        <f t="shared" si="656"/>
        <v>0</v>
      </c>
      <c r="BV2089">
        <f t="shared" si="657"/>
        <v>0</v>
      </c>
      <c r="BW2089">
        <f t="shared" si="658"/>
        <v>0</v>
      </c>
      <c r="BX2089">
        <f t="shared" si="659"/>
        <v>0</v>
      </c>
    </row>
    <row r="2090" spans="1:76" x14ac:dyDescent="0.25">
      <c r="A2090" t="s">
        <v>225</v>
      </c>
      <c r="B2090" s="85">
        <v>0</v>
      </c>
      <c r="C2090" s="85">
        <v>0.31173164628648981</v>
      </c>
      <c r="E2090" s="85">
        <v>1539.6462280102464</v>
      </c>
      <c r="F2090" s="86">
        <v>10</v>
      </c>
      <c r="H2090" s="87">
        <v>6800</v>
      </c>
      <c r="I2090" s="87">
        <v>6800</v>
      </c>
      <c r="J2090" t="s">
        <v>1404</v>
      </c>
      <c r="K2090" t="s">
        <v>34</v>
      </c>
      <c r="L2090" s="87">
        <v>67.852178688881295</v>
      </c>
      <c r="M2090" t="s">
        <v>286</v>
      </c>
      <c r="N2090" t="s">
        <v>286</v>
      </c>
      <c r="O2090" t="s">
        <v>5607</v>
      </c>
      <c r="P2090" s="89">
        <v>0</v>
      </c>
      <c r="Q2090" s="89">
        <v>0</v>
      </c>
      <c r="R2090" s="89">
        <v>0</v>
      </c>
      <c r="S2090" s="89">
        <v>0</v>
      </c>
      <c r="T2090" s="89">
        <v>0</v>
      </c>
      <c r="U2090" s="89">
        <v>0</v>
      </c>
      <c r="V2090" s="89">
        <v>0</v>
      </c>
      <c r="W2090" s="89">
        <v>0</v>
      </c>
      <c r="X2090" s="89">
        <v>0</v>
      </c>
      <c r="Y2090" s="89">
        <v>0</v>
      </c>
      <c r="Z2090" s="68">
        <v>0</v>
      </c>
      <c r="AA2090" s="68">
        <v>0</v>
      </c>
      <c r="AB2090" s="68">
        <v>0</v>
      </c>
      <c r="AC2090" s="68">
        <v>0</v>
      </c>
      <c r="AD2090" s="68">
        <v>0</v>
      </c>
      <c r="AE2090" s="68">
        <v>0</v>
      </c>
      <c r="AF2090" s="68">
        <v>0</v>
      </c>
      <c r="AG2090" s="68">
        <v>0</v>
      </c>
      <c r="AH2090" s="68">
        <v>0</v>
      </c>
      <c r="AI2090" s="68">
        <v>0</v>
      </c>
      <c r="AJ2090" t="s">
        <v>5608</v>
      </c>
      <c r="AK2090" s="89">
        <v>0</v>
      </c>
      <c r="AL2090" s="89">
        <v>0</v>
      </c>
      <c r="AM2090" s="89">
        <v>0</v>
      </c>
      <c r="AN2090" s="89">
        <v>0</v>
      </c>
      <c r="AO2090" s="89">
        <v>0</v>
      </c>
      <c r="AP2090" s="89">
        <v>0</v>
      </c>
      <c r="AQ2090" s="89">
        <v>0</v>
      </c>
      <c r="AR2090" s="89">
        <v>0</v>
      </c>
      <c r="AS2090" s="89">
        <v>0</v>
      </c>
      <c r="AT2090" s="89">
        <v>0</v>
      </c>
      <c r="AU2090" s="68">
        <v>0</v>
      </c>
      <c r="AV2090" s="68">
        <v>0</v>
      </c>
      <c r="AW2090" s="68">
        <v>0</v>
      </c>
      <c r="AX2090" s="68">
        <v>0</v>
      </c>
      <c r="AY2090" s="68">
        <v>0</v>
      </c>
      <c r="AZ2090" s="68">
        <v>0</v>
      </c>
      <c r="BA2090" s="68">
        <v>0</v>
      </c>
      <c r="BB2090" s="68">
        <v>0</v>
      </c>
      <c r="BC2090" s="68">
        <v>0</v>
      </c>
      <c r="BD2090" s="68">
        <v>0</v>
      </c>
      <c r="BE2090">
        <f t="shared" si="640"/>
        <v>0</v>
      </c>
      <c r="BF2090">
        <f t="shared" si="641"/>
        <v>0</v>
      </c>
      <c r="BG2090">
        <f t="shared" si="642"/>
        <v>0</v>
      </c>
      <c r="BH2090">
        <f t="shared" si="643"/>
        <v>0</v>
      </c>
      <c r="BI2090">
        <f t="shared" si="644"/>
        <v>0</v>
      </c>
      <c r="BJ2090">
        <f t="shared" si="645"/>
        <v>0</v>
      </c>
      <c r="BK2090">
        <f t="shared" si="646"/>
        <v>0</v>
      </c>
      <c r="BL2090">
        <f t="shared" si="647"/>
        <v>0</v>
      </c>
      <c r="BM2090">
        <f t="shared" si="648"/>
        <v>0</v>
      </c>
      <c r="BN2090">
        <f t="shared" si="649"/>
        <v>0</v>
      </c>
      <c r="BO2090">
        <f t="shared" si="650"/>
        <v>0</v>
      </c>
      <c r="BP2090">
        <f t="shared" si="651"/>
        <v>0</v>
      </c>
      <c r="BQ2090">
        <f t="shared" si="652"/>
        <v>0</v>
      </c>
      <c r="BR2090">
        <f t="shared" si="653"/>
        <v>0</v>
      </c>
      <c r="BS2090">
        <f t="shared" si="654"/>
        <v>0</v>
      </c>
      <c r="BT2090">
        <f t="shared" si="655"/>
        <v>0</v>
      </c>
      <c r="BU2090">
        <f t="shared" si="656"/>
        <v>0</v>
      </c>
      <c r="BV2090">
        <f t="shared" si="657"/>
        <v>0</v>
      </c>
      <c r="BW2090">
        <f t="shared" si="658"/>
        <v>0</v>
      </c>
      <c r="BX2090">
        <f t="shared" si="659"/>
        <v>0</v>
      </c>
    </row>
    <row r="2091" spans="1:76" x14ac:dyDescent="0.25">
      <c r="A2091" t="s">
        <v>225</v>
      </c>
      <c r="B2091" s="85">
        <v>0</v>
      </c>
      <c r="C2091" s="85">
        <v>3.4172120555092632E-2</v>
      </c>
      <c r="E2091" s="85">
        <v>168.77650101461637</v>
      </c>
      <c r="F2091" s="86">
        <v>10</v>
      </c>
      <c r="H2091" s="87">
        <v>6800</v>
      </c>
      <c r="I2091" s="87">
        <v>6800</v>
      </c>
      <c r="J2091" t="s">
        <v>1404</v>
      </c>
      <c r="K2091" t="s">
        <v>34</v>
      </c>
      <c r="L2091" s="87">
        <v>7.4379770475764726</v>
      </c>
      <c r="M2091" t="s">
        <v>286</v>
      </c>
      <c r="N2091" t="s">
        <v>286</v>
      </c>
      <c r="O2091" t="s">
        <v>5609</v>
      </c>
      <c r="P2091" s="89">
        <v>0</v>
      </c>
      <c r="Q2091" s="89">
        <v>0</v>
      </c>
      <c r="R2091" s="89">
        <v>0</v>
      </c>
      <c r="S2091" s="89">
        <v>0</v>
      </c>
      <c r="T2091" s="89">
        <v>0</v>
      </c>
      <c r="U2091" s="89">
        <v>0</v>
      </c>
      <c r="V2091" s="89">
        <v>0</v>
      </c>
      <c r="W2091" s="89">
        <v>0</v>
      </c>
      <c r="X2091" s="89">
        <v>0</v>
      </c>
      <c r="Y2091" s="89">
        <v>0</v>
      </c>
      <c r="Z2091" s="68">
        <v>0</v>
      </c>
      <c r="AA2091" s="68">
        <v>0</v>
      </c>
      <c r="AB2091" s="68">
        <v>0</v>
      </c>
      <c r="AC2091" s="68">
        <v>0</v>
      </c>
      <c r="AD2091" s="68">
        <v>0</v>
      </c>
      <c r="AE2091" s="68">
        <v>0</v>
      </c>
      <c r="AF2091" s="68">
        <v>0</v>
      </c>
      <c r="AG2091" s="68">
        <v>0</v>
      </c>
      <c r="AH2091" s="68">
        <v>0</v>
      </c>
      <c r="AI2091" s="68">
        <v>0</v>
      </c>
      <c r="AJ2091" t="s">
        <v>5610</v>
      </c>
      <c r="AK2091" s="89">
        <v>0</v>
      </c>
      <c r="AL2091" s="89">
        <v>0</v>
      </c>
      <c r="AM2091" s="89">
        <v>0</v>
      </c>
      <c r="AN2091" s="89">
        <v>0</v>
      </c>
      <c r="AO2091" s="89">
        <v>0</v>
      </c>
      <c r="AP2091" s="89">
        <v>0</v>
      </c>
      <c r="AQ2091" s="89">
        <v>0</v>
      </c>
      <c r="AR2091" s="89">
        <v>0</v>
      </c>
      <c r="AS2091" s="89">
        <v>0</v>
      </c>
      <c r="AT2091" s="89">
        <v>0</v>
      </c>
      <c r="AU2091" s="68">
        <v>0</v>
      </c>
      <c r="AV2091" s="68">
        <v>0</v>
      </c>
      <c r="AW2091" s="68">
        <v>0</v>
      </c>
      <c r="AX2091" s="68">
        <v>0</v>
      </c>
      <c r="AY2091" s="68">
        <v>0</v>
      </c>
      <c r="AZ2091" s="68">
        <v>0</v>
      </c>
      <c r="BA2091" s="68">
        <v>0</v>
      </c>
      <c r="BB2091" s="68">
        <v>0</v>
      </c>
      <c r="BC2091" s="68">
        <v>0</v>
      </c>
      <c r="BD2091" s="68">
        <v>0</v>
      </c>
      <c r="BE2091">
        <f t="shared" si="640"/>
        <v>0</v>
      </c>
      <c r="BF2091">
        <f t="shared" si="641"/>
        <v>0</v>
      </c>
      <c r="BG2091">
        <f t="shared" si="642"/>
        <v>0</v>
      </c>
      <c r="BH2091">
        <f t="shared" si="643"/>
        <v>0</v>
      </c>
      <c r="BI2091">
        <f t="shared" si="644"/>
        <v>0</v>
      </c>
      <c r="BJ2091">
        <f t="shared" si="645"/>
        <v>0</v>
      </c>
      <c r="BK2091">
        <f t="shared" si="646"/>
        <v>0</v>
      </c>
      <c r="BL2091">
        <f t="shared" si="647"/>
        <v>0</v>
      </c>
      <c r="BM2091">
        <f t="shared" si="648"/>
        <v>0</v>
      </c>
      <c r="BN2091">
        <f t="shared" si="649"/>
        <v>0</v>
      </c>
      <c r="BO2091">
        <f t="shared" si="650"/>
        <v>0</v>
      </c>
      <c r="BP2091">
        <f t="shared" si="651"/>
        <v>0</v>
      </c>
      <c r="BQ2091">
        <f t="shared" si="652"/>
        <v>0</v>
      </c>
      <c r="BR2091">
        <f t="shared" si="653"/>
        <v>0</v>
      </c>
      <c r="BS2091">
        <f t="shared" si="654"/>
        <v>0</v>
      </c>
      <c r="BT2091">
        <f t="shared" si="655"/>
        <v>0</v>
      </c>
      <c r="BU2091">
        <f t="shared" si="656"/>
        <v>0</v>
      </c>
      <c r="BV2091">
        <f t="shared" si="657"/>
        <v>0</v>
      </c>
      <c r="BW2091">
        <f t="shared" si="658"/>
        <v>0</v>
      </c>
      <c r="BX2091">
        <f t="shared" si="659"/>
        <v>0</v>
      </c>
    </row>
    <row r="2092" spans="1:76" x14ac:dyDescent="0.25">
      <c r="A2092" t="s">
        <v>225</v>
      </c>
      <c r="B2092" s="85">
        <v>0</v>
      </c>
      <c r="C2092" s="85">
        <v>5.7313646187194082E-2</v>
      </c>
      <c r="E2092" s="85">
        <v>283.0727653634811</v>
      </c>
      <c r="F2092" s="86">
        <v>10</v>
      </c>
      <c r="H2092" s="87">
        <v>6800</v>
      </c>
      <c r="I2092" s="87">
        <v>6800</v>
      </c>
      <c r="J2092" t="s">
        <v>1404</v>
      </c>
      <c r="K2092" t="s">
        <v>34</v>
      </c>
      <c r="L2092" s="87">
        <v>12.475011147347066</v>
      </c>
      <c r="M2092" t="s">
        <v>286</v>
      </c>
      <c r="N2092" t="s">
        <v>286</v>
      </c>
      <c r="O2092" t="s">
        <v>5611</v>
      </c>
      <c r="P2092" s="89">
        <v>0</v>
      </c>
      <c r="Q2092" s="89">
        <v>0</v>
      </c>
      <c r="R2092" s="89">
        <v>0</v>
      </c>
      <c r="S2092" s="89">
        <v>0</v>
      </c>
      <c r="T2092" s="89">
        <v>0</v>
      </c>
      <c r="U2092" s="89">
        <v>0</v>
      </c>
      <c r="V2092" s="89">
        <v>0</v>
      </c>
      <c r="W2092" s="89">
        <v>0</v>
      </c>
      <c r="X2092" s="89">
        <v>0</v>
      </c>
      <c r="Y2092" s="89">
        <v>0</v>
      </c>
      <c r="Z2092" s="68">
        <v>0</v>
      </c>
      <c r="AA2092" s="68">
        <v>0</v>
      </c>
      <c r="AB2092" s="68">
        <v>0</v>
      </c>
      <c r="AC2092" s="68">
        <v>0</v>
      </c>
      <c r="AD2092" s="68">
        <v>0</v>
      </c>
      <c r="AE2092" s="68">
        <v>0</v>
      </c>
      <c r="AF2092" s="68">
        <v>0</v>
      </c>
      <c r="AG2092" s="68">
        <v>0</v>
      </c>
      <c r="AH2092" s="68">
        <v>0</v>
      </c>
      <c r="AI2092" s="68">
        <v>0</v>
      </c>
      <c r="AJ2092" t="s">
        <v>5612</v>
      </c>
      <c r="AK2092" s="89">
        <v>0</v>
      </c>
      <c r="AL2092" s="89">
        <v>0</v>
      </c>
      <c r="AM2092" s="89">
        <v>0</v>
      </c>
      <c r="AN2092" s="89">
        <v>0</v>
      </c>
      <c r="AO2092" s="89">
        <v>0</v>
      </c>
      <c r="AP2092" s="89">
        <v>0</v>
      </c>
      <c r="AQ2092" s="89">
        <v>0</v>
      </c>
      <c r="AR2092" s="89">
        <v>0</v>
      </c>
      <c r="AS2092" s="89">
        <v>0</v>
      </c>
      <c r="AT2092" s="89">
        <v>0</v>
      </c>
      <c r="AU2092" s="68">
        <v>0</v>
      </c>
      <c r="AV2092" s="68">
        <v>0</v>
      </c>
      <c r="AW2092" s="68">
        <v>0</v>
      </c>
      <c r="AX2092" s="68">
        <v>0</v>
      </c>
      <c r="AY2092" s="68">
        <v>0</v>
      </c>
      <c r="AZ2092" s="68">
        <v>0</v>
      </c>
      <c r="BA2092" s="68">
        <v>0</v>
      </c>
      <c r="BB2092" s="68">
        <v>0</v>
      </c>
      <c r="BC2092" s="68">
        <v>0</v>
      </c>
      <c r="BD2092" s="68">
        <v>0</v>
      </c>
      <c r="BE2092">
        <f t="shared" si="640"/>
        <v>0</v>
      </c>
      <c r="BF2092">
        <f t="shared" si="641"/>
        <v>0</v>
      </c>
      <c r="BG2092">
        <f t="shared" si="642"/>
        <v>0</v>
      </c>
      <c r="BH2092">
        <f t="shared" si="643"/>
        <v>0</v>
      </c>
      <c r="BI2092">
        <f t="shared" si="644"/>
        <v>0</v>
      </c>
      <c r="BJ2092">
        <f t="shared" si="645"/>
        <v>0</v>
      </c>
      <c r="BK2092">
        <f t="shared" si="646"/>
        <v>0</v>
      </c>
      <c r="BL2092">
        <f t="shared" si="647"/>
        <v>0</v>
      </c>
      <c r="BM2092">
        <f t="shared" si="648"/>
        <v>0</v>
      </c>
      <c r="BN2092">
        <f t="shared" si="649"/>
        <v>0</v>
      </c>
      <c r="BO2092">
        <f t="shared" si="650"/>
        <v>0</v>
      </c>
      <c r="BP2092">
        <f t="shared" si="651"/>
        <v>0</v>
      </c>
      <c r="BQ2092">
        <f t="shared" si="652"/>
        <v>0</v>
      </c>
      <c r="BR2092">
        <f t="shared" si="653"/>
        <v>0</v>
      </c>
      <c r="BS2092">
        <f t="shared" si="654"/>
        <v>0</v>
      </c>
      <c r="BT2092">
        <f t="shared" si="655"/>
        <v>0</v>
      </c>
      <c r="BU2092">
        <f t="shared" si="656"/>
        <v>0</v>
      </c>
      <c r="BV2092">
        <f t="shared" si="657"/>
        <v>0</v>
      </c>
      <c r="BW2092">
        <f t="shared" si="658"/>
        <v>0</v>
      </c>
      <c r="BX2092">
        <f t="shared" si="659"/>
        <v>0</v>
      </c>
    </row>
    <row r="2093" spans="1:76" x14ac:dyDescent="0.25">
      <c r="A2093" t="s">
        <v>225</v>
      </c>
      <c r="B2093" s="85">
        <v>0</v>
      </c>
      <c r="C2093" s="85">
        <v>0.1042610036921319</v>
      </c>
      <c r="E2093" s="85">
        <v>514.946310313411</v>
      </c>
      <c r="F2093" s="86">
        <v>10</v>
      </c>
      <c r="H2093" s="87">
        <v>6800</v>
      </c>
      <c r="I2093" s="87">
        <v>6800</v>
      </c>
      <c r="J2093" t="s">
        <v>1404</v>
      </c>
      <c r="K2093" t="s">
        <v>34</v>
      </c>
      <c r="L2093" s="87">
        <v>22.69367366795715</v>
      </c>
      <c r="M2093" t="s">
        <v>286</v>
      </c>
      <c r="N2093" t="s">
        <v>286</v>
      </c>
      <c r="O2093" t="s">
        <v>5613</v>
      </c>
      <c r="P2093" s="89">
        <v>0</v>
      </c>
      <c r="Q2093" s="89">
        <v>0</v>
      </c>
      <c r="R2093" s="89">
        <v>0</v>
      </c>
      <c r="S2093" s="89">
        <v>0</v>
      </c>
      <c r="T2093" s="89">
        <v>0</v>
      </c>
      <c r="U2093" s="89">
        <v>0</v>
      </c>
      <c r="V2093" s="89">
        <v>0</v>
      </c>
      <c r="W2093" s="89">
        <v>0</v>
      </c>
      <c r="X2093" s="89">
        <v>0</v>
      </c>
      <c r="Y2093" s="89">
        <v>0</v>
      </c>
      <c r="Z2093" s="68">
        <v>0</v>
      </c>
      <c r="AA2093" s="68">
        <v>0</v>
      </c>
      <c r="AB2093" s="68">
        <v>0</v>
      </c>
      <c r="AC2093" s="68">
        <v>0</v>
      </c>
      <c r="AD2093" s="68">
        <v>0</v>
      </c>
      <c r="AE2093" s="68">
        <v>0</v>
      </c>
      <c r="AF2093" s="68">
        <v>0</v>
      </c>
      <c r="AG2093" s="68">
        <v>0</v>
      </c>
      <c r="AH2093" s="68">
        <v>0</v>
      </c>
      <c r="AI2093" s="68">
        <v>0</v>
      </c>
      <c r="AJ2093" t="s">
        <v>5614</v>
      </c>
      <c r="AK2093" s="89">
        <v>0</v>
      </c>
      <c r="AL2093" s="89">
        <v>0</v>
      </c>
      <c r="AM2093" s="89">
        <v>0</v>
      </c>
      <c r="AN2093" s="89">
        <v>0</v>
      </c>
      <c r="AO2093" s="89">
        <v>0</v>
      </c>
      <c r="AP2093" s="89">
        <v>0</v>
      </c>
      <c r="AQ2093" s="89">
        <v>0</v>
      </c>
      <c r="AR2093" s="89">
        <v>0</v>
      </c>
      <c r="AS2093" s="89">
        <v>0</v>
      </c>
      <c r="AT2093" s="89">
        <v>0</v>
      </c>
      <c r="AU2093" s="68">
        <v>0</v>
      </c>
      <c r="AV2093" s="68">
        <v>0</v>
      </c>
      <c r="AW2093" s="68">
        <v>0</v>
      </c>
      <c r="AX2093" s="68">
        <v>0</v>
      </c>
      <c r="AY2093" s="68">
        <v>0</v>
      </c>
      <c r="AZ2093" s="68">
        <v>0</v>
      </c>
      <c r="BA2093" s="68">
        <v>0</v>
      </c>
      <c r="BB2093" s="68">
        <v>0</v>
      </c>
      <c r="BC2093" s="68">
        <v>0</v>
      </c>
      <c r="BD2093" s="68">
        <v>0</v>
      </c>
      <c r="BE2093">
        <f t="shared" si="640"/>
        <v>0</v>
      </c>
      <c r="BF2093">
        <f t="shared" si="641"/>
        <v>0</v>
      </c>
      <c r="BG2093">
        <f t="shared" si="642"/>
        <v>0</v>
      </c>
      <c r="BH2093">
        <f t="shared" si="643"/>
        <v>0</v>
      </c>
      <c r="BI2093">
        <f t="shared" si="644"/>
        <v>0</v>
      </c>
      <c r="BJ2093">
        <f t="shared" si="645"/>
        <v>0</v>
      </c>
      <c r="BK2093">
        <f t="shared" si="646"/>
        <v>0</v>
      </c>
      <c r="BL2093">
        <f t="shared" si="647"/>
        <v>0</v>
      </c>
      <c r="BM2093">
        <f t="shared" si="648"/>
        <v>0</v>
      </c>
      <c r="BN2093">
        <f t="shared" si="649"/>
        <v>0</v>
      </c>
      <c r="BO2093">
        <f t="shared" si="650"/>
        <v>0</v>
      </c>
      <c r="BP2093">
        <f t="shared" si="651"/>
        <v>0</v>
      </c>
      <c r="BQ2093">
        <f t="shared" si="652"/>
        <v>0</v>
      </c>
      <c r="BR2093">
        <f t="shared" si="653"/>
        <v>0</v>
      </c>
      <c r="BS2093">
        <f t="shared" si="654"/>
        <v>0</v>
      </c>
      <c r="BT2093">
        <f t="shared" si="655"/>
        <v>0</v>
      </c>
      <c r="BU2093">
        <f t="shared" si="656"/>
        <v>0</v>
      </c>
      <c r="BV2093">
        <f t="shared" si="657"/>
        <v>0</v>
      </c>
      <c r="BW2093">
        <f t="shared" si="658"/>
        <v>0</v>
      </c>
      <c r="BX2093">
        <f t="shared" si="659"/>
        <v>0</v>
      </c>
    </row>
    <row r="2094" spans="1:76" x14ac:dyDescent="0.25">
      <c r="A2094" t="s">
        <v>225</v>
      </c>
      <c r="B2094" s="85">
        <v>0</v>
      </c>
      <c r="C2094" s="85">
        <v>3.7551190850831806E-2</v>
      </c>
      <c r="E2094" s="85">
        <v>185.46576852079374</v>
      </c>
      <c r="F2094" s="86">
        <v>10</v>
      </c>
      <c r="H2094" s="87">
        <v>6800</v>
      </c>
      <c r="I2094" s="87">
        <v>6800</v>
      </c>
      <c r="J2094" t="s">
        <v>1404</v>
      </c>
      <c r="K2094" t="s">
        <v>34</v>
      </c>
      <c r="L2094" s="87">
        <v>8.173472735101484</v>
      </c>
      <c r="M2094" t="s">
        <v>286</v>
      </c>
      <c r="N2094" t="s">
        <v>286</v>
      </c>
      <c r="O2094" t="s">
        <v>5615</v>
      </c>
      <c r="P2094" s="89">
        <v>0</v>
      </c>
      <c r="Q2094" s="89">
        <v>0</v>
      </c>
      <c r="R2094" s="89">
        <v>0</v>
      </c>
      <c r="S2094" s="89">
        <v>0</v>
      </c>
      <c r="T2094" s="89">
        <v>0</v>
      </c>
      <c r="U2094" s="89">
        <v>0</v>
      </c>
      <c r="V2094" s="89">
        <v>0</v>
      </c>
      <c r="W2094" s="89">
        <v>0</v>
      </c>
      <c r="X2094" s="89">
        <v>0</v>
      </c>
      <c r="Y2094" s="89">
        <v>0</v>
      </c>
      <c r="Z2094" s="68">
        <v>0</v>
      </c>
      <c r="AA2094" s="68">
        <v>0</v>
      </c>
      <c r="AB2094" s="68">
        <v>0</v>
      </c>
      <c r="AC2094" s="68">
        <v>0</v>
      </c>
      <c r="AD2094" s="68">
        <v>0</v>
      </c>
      <c r="AE2094" s="68">
        <v>0</v>
      </c>
      <c r="AF2094" s="68">
        <v>0</v>
      </c>
      <c r="AG2094" s="68">
        <v>0</v>
      </c>
      <c r="AH2094" s="68">
        <v>0</v>
      </c>
      <c r="AI2094" s="68">
        <v>0</v>
      </c>
      <c r="AJ2094" t="s">
        <v>5616</v>
      </c>
      <c r="AK2094" s="89">
        <v>0</v>
      </c>
      <c r="AL2094" s="89">
        <v>0</v>
      </c>
      <c r="AM2094" s="89">
        <v>0</v>
      </c>
      <c r="AN2094" s="89">
        <v>0</v>
      </c>
      <c r="AO2094" s="89">
        <v>0</v>
      </c>
      <c r="AP2094" s="89">
        <v>0</v>
      </c>
      <c r="AQ2094" s="89">
        <v>0</v>
      </c>
      <c r="AR2094" s="89">
        <v>0</v>
      </c>
      <c r="AS2094" s="89">
        <v>0</v>
      </c>
      <c r="AT2094" s="89">
        <v>0</v>
      </c>
      <c r="AU2094" s="68">
        <v>0</v>
      </c>
      <c r="AV2094" s="68">
        <v>0</v>
      </c>
      <c r="AW2094" s="68">
        <v>0</v>
      </c>
      <c r="AX2094" s="68">
        <v>0</v>
      </c>
      <c r="AY2094" s="68">
        <v>0</v>
      </c>
      <c r="AZ2094" s="68">
        <v>0</v>
      </c>
      <c r="BA2094" s="68">
        <v>0</v>
      </c>
      <c r="BB2094" s="68">
        <v>0</v>
      </c>
      <c r="BC2094" s="68">
        <v>0</v>
      </c>
      <c r="BD2094" s="68">
        <v>0</v>
      </c>
      <c r="BE2094">
        <f t="shared" si="640"/>
        <v>0</v>
      </c>
      <c r="BF2094">
        <f t="shared" si="641"/>
        <v>0</v>
      </c>
      <c r="BG2094">
        <f t="shared" si="642"/>
        <v>0</v>
      </c>
      <c r="BH2094">
        <f t="shared" si="643"/>
        <v>0</v>
      </c>
      <c r="BI2094">
        <f t="shared" si="644"/>
        <v>0</v>
      </c>
      <c r="BJ2094">
        <f t="shared" si="645"/>
        <v>0</v>
      </c>
      <c r="BK2094">
        <f t="shared" si="646"/>
        <v>0</v>
      </c>
      <c r="BL2094">
        <f t="shared" si="647"/>
        <v>0</v>
      </c>
      <c r="BM2094">
        <f t="shared" si="648"/>
        <v>0</v>
      </c>
      <c r="BN2094">
        <f t="shared" si="649"/>
        <v>0</v>
      </c>
      <c r="BO2094">
        <f t="shared" si="650"/>
        <v>0</v>
      </c>
      <c r="BP2094">
        <f t="shared" si="651"/>
        <v>0</v>
      </c>
      <c r="BQ2094">
        <f t="shared" si="652"/>
        <v>0</v>
      </c>
      <c r="BR2094">
        <f t="shared" si="653"/>
        <v>0</v>
      </c>
      <c r="BS2094">
        <f t="shared" si="654"/>
        <v>0</v>
      </c>
      <c r="BT2094">
        <f t="shared" si="655"/>
        <v>0</v>
      </c>
      <c r="BU2094">
        <f t="shared" si="656"/>
        <v>0</v>
      </c>
      <c r="BV2094">
        <f t="shared" si="657"/>
        <v>0</v>
      </c>
      <c r="BW2094">
        <f t="shared" si="658"/>
        <v>0</v>
      </c>
      <c r="BX2094">
        <f t="shared" si="659"/>
        <v>0</v>
      </c>
    </row>
    <row r="2095" spans="1:76" x14ac:dyDescent="0.25">
      <c r="A2095" t="s">
        <v>225</v>
      </c>
      <c r="B2095" s="85">
        <v>0</v>
      </c>
      <c r="C2095" s="85">
        <v>9.3920765012986504E-2</v>
      </c>
      <c r="E2095" s="85">
        <v>463.87575116831647</v>
      </c>
      <c r="F2095" s="86">
        <v>10</v>
      </c>
      <c r="H2095" s="87">
        <v>6800</v>
      </c>
      <c r="I2095" s="87">
        <v>6800</v>
      </c>
      <c r="J2095" t="s">
        <v>1404</v>
      </c>
      <c r="K2095" t="s">
        <v>34</v>
      </c>
      <c r="L2095" s="87">
        <v>20.44299514076566</v>
      </c>
      <c r="M2095" t="s">
        <v>286</v>
      </c>
      <c r="N2095" t="s">
        <v>286</v>
      </c>
      <c r="O2095" t="s">
        <v>5617</v>
      </c>
      <c r="P2095" s="89">
        <v>0</v>
      </c>
      <c r="Q2095" s="89">
        <v>0</v>
      </c>
      <c r="R2095" s="89">
        <v>0</v>
      </c>
      <c r="S2095" s="89">
        <v>0</v>
      </c>
      <c r="T2095" s="89">
        <v>0</v>
      </c>
      <c r="U2095" s="89">
        <v>0</v>
      </c>
      <c r="V2095" s="89">
        <v>0</v>
      </c>
      <c r="W2095" s="89">
        <v>0</v>
      </c>
      <c r="X2095" s="89">
        <v>0</v>
      </c>
      <c r="Y2095" s="89">
        <v>0</v>
      </c>
      <c r="Z2095" s="68">
        <v>0</v>
      </c>
      <c r="AA2095" s="68">
        <v>0</v>
      </c>
      <c r="AB2095" s="68">
        <v>0</v>
      </c>
      <c r="AC2095" s="68">
        <v>0</v>
      </c>
      <c r="AD2095" s="68">
        <v>0</v>
      </c>
      <c r="AE2095" s="68">
        <v>0</v>
      </c>
      <c r="AF2095" s="68">
        <v>0</v>
      </c>
      <c r="AG2095" s="68">
        <v>0</v>
      </c>
      <c r="AH2095" s="68">
        <v>0</v>
      </c>
      <c r="AI2095" s="68">
        <v>0</v>
      </c>
      <c r="AJ2095" t="s">
        <v>5618</v>
      </c>
      <c r="AK2095" s="89">
        <v>0</v>
      </c>
      <c r="AL2095" s="89">
        <v>0</v>
      </c>
      <c r="AM2095" s="89">
        <v>0</v>
      </c>
      <c r="AN2095" s="89">
        <v>0</v>
      </c>
      <c r="AO2095" s="89">
        <v>0</v>
      </c>
      <c r="AP2095" s="89">
        <v>0</v>
      </c>
      <c r="AQ2095" s="89">
        <v>0</v>
      </c>
      <c r="AR2095" s="89">
        <v>0</v>
      </c>
      <c r="AS2095" s="89">
        <v>0</v>
      </c>
      <c r="AT2095" s="89">
        <v>0</v>
      </c>
      <c r="AU2095" s="68">
        <v>0</v>
      </c>
      <c r="AV2095" s="68">
        <v>0</v>
      </c>
      <c r="AW2095" s="68">
        <v>0</v>
      </c>
      <c r="AX2095" s="68">
        <v>0</v>
      </c>
      <c r="AY2095" s="68">
        <v>0</v>
      </c>
      <c r="AZ2095" s="68">
        <v>0</v>
      </c>
      <c r="BA2095" s="68">
        <v>0</v>
      </c>
      <c r="BB2095" s="68">
        <v>0</v>
      </c>
      <c r="BC2095" s="68">
        <v>0</v>
      </c>
      <c r="BD2095" s="68">
        <v>0</v>
      </c>
      <c r="BE2095">
        <f t="shared" si="640"/>
        <v>0</v>
      </c>
      <c r="BF2095">
        <f t="shared" si="641"/>
        <v>0</v>
      </c>
      <c r="BG2095">
        <f t="shared" si="642"/>
        <v>0</v>
      </c>
      <c r="BH2095">
        <f t="shared" si="643"/>
        <v>0</v>
      </c>
      <c r="BI2095">
        <f t="shared" si="644"/>
        <v>0</v>
      </c>
      <c r="BJ2095">
        <f t="shared" si="645"/>
        <v>0</v>
      </c>
      <c r="BK2095">
        <f t="shared" si="646"/>
        <v>0</v>
      </c>
      <c r="BL2095">
        <f t="shared" si="647"/>
        <v>0</v>
      </c>
      <c r="BM2095">
        <f t="shared" si="648"/>
        <v>0</v>
      </c>
      <c r="BN2095">
        <f t="shared" si="649"/>
        <v>0</v>
      </c>
      <c r="BO2095">
        <f t="shared" si="650"/>
        <v>0</v>
      </c>
      <c r="BP2095">
        <f t="shared" si="651"/>
        <v>0</v>
      </c>
      <c r="BQ2095">
        <f t="shared" si="652"/>
        <v>0</v>
      </c>
      <c r="BR2095">
        <f t="shared" si="653"/>
        <v>0</v>
      </c>
      <c r="BS2095">
        <f t="shared" si="654"/>
        <v>0</v>
      </c>
      <c r="BT2095">
        <f t="shared" si="655"/>
        <v>0</v>
      </c>
      <c r="BU2095">
        <f t="shared" si="656"/>
        <v>0</v>
      </c>
      <c r="BV2095">
        <f t="shared" si="657"/>
        <v>0</v>
      </c>
      <c r="BW2095">
        <f t="shared" si="658"/>
        <v>0</v>
      </c>
      <c r="BX2095">
        <f t="shared" si="659"/>
        <v>0</v>
      </c>
    </row>
    <row r="2096" spans="1:76" x14ac:dyDescent="0.25">
      <c r="A2096" t="s">
        <v>225</v>
      </c>
      <c r="B2096" s="85">
        <v>0</v>
      </c>
      <c r="C2096" s="85">
        <v>0.18545960675762355</v>
      </c>
      <c r="E2096" s="85">
        <v>915.98715560055052</v>
      </c>
      <c r="F2096" s="86">
        <v>10</v>
      </c>
      <c r="H2096" s="87">
        <v>6800</v>
      </c>
      <c r="I2096" s="87">
        <v>6800</v>
      </c>
      <c r="J2096" t="s">
        <v>1404</v>
      </c>
      <c r="K2096" t="s">
        <v>34</v>
      </c>
      <c r="L2096" s="87">
        <v>40.367535754528568</v>
      </c>
      <c r="M2096" t="s">
        <v>286</v>
      </c>
      <c r="N2096" t="s">
        <v>286</v>
      </c>
      <c r="O2096" t="s">
        <v>5619</v>
      </c>
      <c r="P2096" s="89">
        <v>0</v>
      </c>
      <c r="Q2096" s="89">
        <v>0</v>
      </c>
      <c r="R2096" s="89">
        <v>0</v>
      </c>
      <c r="S2096" s="89">
        <v>0</v>
      </c>
      <c r="T2096" s="89">
        <v>0</v>
      </c>
      <c r="U2096" s="89">
        <v>0</v>
      </c>
      <c r="V2096" s="89">
        <v>0</v>
      </c>
      <c r="W2096" s="89">
        <v>0</v>
      </c>
      <c r="X2096" s="89">
        <v>0</v>
      </c>
      <c r="Y2096" s="89">
        <v>0</v>
      </c>
      <c r="Z2096" s="68">
        <v>0</v>
      </c>
      <c r="AA2096" s="68">
        <v>0</v>
      </c>
      <c r="AB2096" s="68">
        <v>0</v>
      </c>
      <c r="AC2096" s="68">
        <v>0</v>
      </c>
      <c r="AD2096" s="68">
        <v>0</v>
      </c>
      <c r="AE2096" s="68">
        <v>0</v>
      </c>
      <c r="AF2096" s="68">
        <v>0</v>
      </c>
      <c r="AG2096" s="68">
        <v>0</v>
      </c>
      <c r="AH2096" s="68">
        <v>0</v>
      </c>
      <c r="AI2096" s="68">
        <v>0</v>
      </c>
      <c r="AJ2096" t="s">
        <v>5620</v>
      </c>
      <c r="AK2096" s="89">
        <v>0</v>
      </c>
      <c r="AL2096" s="89">
        <v>0</v>
      </c>
      <c r="AM2096" s="89">
        <v>0</v>
      </c>
      <c r="AN2096" s="89">
        <v>0</v>
      </c>
      <c r="AO2096" s="89">
        <v>0</v>
      </c>
      <c r="AP2096" s="89">
        <v>0</v>
      </c>
      <c r="AQ2096" s="89">
        <v>0</v>
      </c>
      <c r="AR2096" s="89">
        <v>0</v>
      </c>
      <c r="AS2096" s="89">
        <v>0</v>
      </c>
      <c r="AT2096" s="89">
        <v>0</v>
      </c>
      <c r="AU2096" s="68">
        <v>0</v>
      </c>
      <c r="AV2096" s="68">
        <v>0</v>
      </c>
      <c r="AW2096" s="68">
        <v>0</v>
      </c>
      <c r="AX2096" s="68">
        <v>0</v>
      </c>
      <c r="AY2096" s="68">
        <v>0</v>
      </c>
      <c r="AZ2096" s="68">
        <v>0</v>
      </c>
      <c r="BA2096" s="68">
        <v>0</v>
      </c>
      <c r="BB2096" s="68">
        <v>0</v>
      </c>
      <c r="BC2096" s="68">
        <v>0</v>
      </c>
      <c r="BD2096" s="68">
        <v>0</v>
      </c>
      <c r="BE2096">
        <f t="shared" si="640"/>
        <v>0</v>
      </c>
      <c r="BF2096">
        <f t="shared" si="641"/>
        <v>0</v>
      </c>
      <c r="BG2096">
        <f t="shared" si="642"/>
        <v>0</v>
      </c>
      <c r="BH2096">
        <f t="shared" si="643"/>
        <v>0</v>
      </c>
      <c r="BI2096">
        <f t="shared" si="644"/>
        <v>0</v>
      </c>
      <c r="BJ2096">
        <f t="shared" si="645"/>
        <v>0</v>
      </c>
      <c r="BK2096">
        <f t="shared" si="646"/>
        <v>0</v>
      </c>
      <c r="BL2096">
        <f t="shared" si="647"/>
        <v>0</v>
      </c>
      <c r="BM2096">
        <f t="shared" si="648"/>
        <v>0</v>
      </c>
      <c r="BN2096">
        <f t="shared" si="649"/>
        <v>0</v>
      </c>
      <c r="BO2096">
        <f t="shared" si="650"/>
        <v>0</v>
      </c>
      <c r="BP2096">
        <f t="shared" si="651"/>
        <v>0</v>
      </c>
      <c r="BQ2096">
        <f t="shared" si="652"/>
        <v>0</v>
      </c>
      <c r="BR2096">
        <f t="shared" si="653"/>
        <v>0</v>
      </c>
      <c r="BS2096">
        <f t="shared" si="654"/>
        <v>0</v>
      </c>
      <c r="BT2096">
        <f t="shared" si="655"/>
        <v>0</v>
      </c>
      <c r="BU2096">
        <f t="shared" si="656"/>
        <v>0</v>
      </c>
      <c r="BV2096">
        <f t="shared" si="657"/>
        <v>0</v>
      </c>
      <c r="BW2096">
        <f t="shared" si="658"/>
        <v>0</v>
      </c>
      <c r="BX2096">
        <f t="shared" si="659"/>
        <v>0</v>
      </c>
    </row>
    <row r="2097" spans="1:76" x14ac:dyDescent="0.25">
      <c r="A2097" t="s">
        <v>225</v>
      </c>
      <c r="B2097" s="85">
        <v>0</v>
      </c>
      <c r="C2097" s="85">
        <v>2.0644769512283976E-2</v>
      </c>
      <c r="E2097" s="85">
        <v>101.96475682330018</v>
      </c>
      <c r="F2097" s="86">
        <v>10</v>
      </c>
      <c r="H2097" s="87">
        <v>6800</v>
      </c>
      <c r="I2097" s="87">
        <v>6800</v>
      </c>
      <c r="J2097" t="s">
        <v>1404</v>
      </c>
      <c r="K2097" t="s">
        <v>34</v>
      </c>
      <c r="L2097" s="87">
        <v>4.493584808039973</v>
      </c>
      <c r="M2097" t="s">
        <v>286</v>
      </c>
      <c r="N2097" t="s">
        <v>286</v>
      </c>
      <c r="O2097" t="s">
        <v>5621</v>
      </c>
      <c r="P2097" s="89">
        <v>0</v>
      </c>
      <c r="Q2097" s="89">
        <v>0</v>
      </c>
      <c r="R2097" s="89">
        <v>0</v>
      </c>
      <c r="S2097" s="89">
        <v>0</v>
      </c>
      <c r="T2097" s="89">
        <v>0</v>
      </c>
      <c r="U2097" s="89">
        <v>0</v>
      </c>
      <c r="V2097" s="89">
        <v>0</v>
      </c>
      <c r="W2097" s="89">
        <v>0</v>
      </c>
      <c r="X2097" s="89">
        <v>0</v>
      </c>
      <c r="Y2097" s="89">
        <v>0</v>
      </c>
      <c r="Z2097" s="68">
        <v>0</v>
      </c>
      <c r="AA2097" s="68">
        <v>0</v>
      </c>
      <c r="AB2097" s="68">
        <v>0</v>
      </c>
      <c r="AC2097" s="68">
        <v>0</v>
      </c>
      <c r="AD2097" s="68">
        <v>0</v>
      </c>
      <c r="AE2097" s="68">
        <v>0</v>
      </c>
      <c r="AF2097" s="68">
        <v>0</v>
      </c>
      <c r="AG2097" s="68">
        <v>0</v>
      </c>
      <c r="AH2097" s="68">
        <v>0</v>
      </c>
      <c r="AI2097" s="68">
        <v>0</v>
      </c>
      <c r="AJ2097" t="s">
        <v>5622</v>
      </c>
      <c r="AK2097" s="89">
        <v>0</v>
      </c>
      <c r="AL2097" s="89">
        <v>0</v>
      </c>
      <c r="AM2097" s="89">
        <v>0</v>
      </c>
      <c r="AN2097" s="89">
        <v>0</v>
      </c>
      <c r="AO2097" s="89">
        <v>0</v>
      </c>
      <c r="AP2097" s="89">
        <v>0</v>
      </c>
      <c r="AQ2097" s="89">
        <v>0</v>
      </c>
      <c r="AR2097" s="89">
        <v>0</v>
      </c>
      <c r="AS2097" s="89">
        <v>0</v>
      </c>
      <c r="AT2097" s="89">
        <v>0</v>
      </c>
      <c r="AU2097" s="68">
        <v>0</v>
      </c>
      <c r="AV2097" s="68">
        <v>0</v>
      </c>
      <c r="AW2097" s="68">
        <v>0</v>
      </c>
      <c r="AX2097" s="68">
        <v>0</v>
      </c>
      <c r="AY2097" s="68">
        <v>0</v>
      </c>
      <c r="AZ2097" s="68">
        <v>0</v>
      </c>
      <c r="BA2097" s="68">
        <v>0</v>
      </c>
      <c r="BB2097" s="68">
        <v>0</v>
      </c>
      <c r="BC2097" s="68">
        <v>0</v>
      </c>
      <c r="BD2097" s="68">
        <v>0</v>
      </c>
      <c r="BE2097">
        <f t="shared" si="640"/>
        <v>0</v>
      </c>
      <c r="BF2097">
        <f t="shared" si="641"/>
        <v>0</v>
      </c>
      <c r="BG2097">
        <f t="shared" si="642"/>
        <v>0</v>
      </c>
      <c r="BH2097">
        <f t="shared" si="643"/>
        <v>0</v>
      </c>
      <c r="BI2097">
        <f t="shared" si="644"/>
        <v>0</v>
      </c>
      <c r="BJ2097">
        <f t="shared" si="645"/>
        <v>0</v>
      </c>
      <c r="BK2097">
        <f t="shared" si="646"/>
        <v>0</v>
      </c>
      <c r="BL2097">
        <f t="shared" si="647"/>
        <v>0</v>
      </c>
      <c r="BM2097">
        <f t="shared" si="648"/>
        <v>0</v>
      </c>
      <c r="BN2097">
        <f t="shared" si="649"/>
        <v>0</v>
      </c>
      <c r="BO2097">
        <f t="shared" si="650"/>
        <v>0</v>
      </c>
      <c r="BP2097">
        <f t="shared" si="651"/>
        <v>0</v>
      </c>
      <c r="BQ2097">
        <f t="shared" si="652"/>
        <v>0</v>
      </c>
      <c r="BR2097">
        <f t="shared" si="653"/>
        <v>0</v>
      </c>
      <c r="BS2097">
        <f t="shared" si="654"/>
        <v>0</v>
      </c>
      <c r="BT2097">
        <f t="shared" si="655"/>
        <v>0</v>
      </c>
      <c r="BU2097">
        <f t="shared" si="656"/>
        <v>0</v>
      </c>
      <c r="BV2097">
        <f t="shared" si="657"/>
        <v>0</v>
      </c>
      <c r="BW2097">
        <f t="shared" si="658"/>
        <v>0</v>
      </c>
      <c r="BX2097">
        <f t="shared" si="659"/>
        <v>0</v>
      </c>
    </row>
    <row r="2098" spans="1:76" x14ac:dyDescent="0.25">
      <c r="A2098" t="s">
        <v>225</v>
      </c>
      <c r="B2098" s="85">
        <v>0</v>
      </c>
      <c r="C2098" s="85">
        <v>3.1143386092117989E-2</v>
      </c>
      <c r="E2098" s="85">
        <v>153.81754626262446</v>
      </c>
      <c r="F2098" s="86">
        <v>10</v>
      </c>
      <c r="H2098" s="87">
        <v>6800</v>
      </c>
      <c r="I2098" s="87">
        <v>6800</v>
      </c>
      <c r="J2098" t="s">
        <v>1404</v>
      </c>
      <c r="K2098" t="s">
        <v>34</v>
      </c>
      <c r="L2098" s="87">
        <v>6.7787362087619796</v>
      </c>
      <c r="M2098" t="s">
        <v>286</v>
      </c>
      <c r="N2098" t="s">
        <v>286</v>
      </c>
      <c r="O2098" t="s">
        <v>5623</v>
      </c>
      <c r="P2098" s="89">
        <v>0</v>
      </c>
      <c r="Q2098" s="89">
        <v>0</v>
      </c>
      <c r="R2098" s="89">
        <v>0</v>
      </c>
      <c r="S2098" s="89">
        <v>0</v>
      </c>
      <c r="T2098" s="89">
        <v>0</v>
      </c>
      <c r="U2098" s="89">
        <v>0</v>
      </c>
      <c r="V2098" s="89">
        <v>0</v>
      </c>
      <c r="W2098" s="89">
        <v>0</v>
      </c>
      <c r="X2098" s="89">
        <v>0</v>
      </c>
      <c r="Y2098" s="89">
        <v>0</v>
      </c>
      <c r="Z2098" s="68">
        <v>0</v>
      </c>
      <c r="AA2098" s="68">
        <v>0</v>
      </c>
      <c r="AB2098" s="68">
        <v>0</v>
      </c>
      <c r="AC2098" s="68">
        <v>0</v>
      </c>
      <c r="AD2098" s="68">
        <v>0</v>
      </c>
      <c r="AE2098" s="68">
        <v>0</v>
      </c>
      <c r="AF2098" s="68">
        <v>0</v>
      </c>
      <c r="AG2098" s="68">
        <v>0</v>
      </c>
      <c r="AH2098" s="68">
        <v>0</v>
      </c>
      <c r="AI2098" s="68">
        <v>0</v>
      </c>
      <c r="AJ2098" t="s">
        <v>5624</v>
      </c>
      <c r="AK2098" s="89">
        <v>0</v>
      </c>
      <c r="AL2098" s="89">
        <v>0</v>
      </c>
      <c r="AM2098" s="89">
        <v>0</v>
      </c>
      <c r="AN2098" s="89">
        <v>0</v>
      </c>
      <c r="AO2098" s="89">
        <v>0</v>
      </c>
      <c r="AP2098" s="89">
        <v>0</v>
      </c>
      <c r="AQ2098" s="89">
        <v>0</v>
      </c>
      <c r="AR2098" s="89">
        <v>0</v>
      </c>
      <c r="AS2098" s="89">
        <v>0</v>
      </c>
      <c r="AT2098" s="89">
        <v>0</v>
      </c>
      <c r="AU2098" s="68">
        <v>0</v>
      </c>
      <c r="AV2098" s="68">
        <v>0</v>
      </c>
      <c r="AW2098" s="68">
        <v>0</v>
      </c>
      <c r="AX2098" s="68">
        <v>0</v>
      </c>
      <c r="AY2098" s="68">
        <v>0</v>
      </c>
      <c r="AZ2098" s="68">
        <v>0</v>
      </c>
      <c r="BA2098" s="68">
        <v>0</v>
      </c>
      <c r="BB2098" s="68">
        <v>0</v>
      </c>
      <c r="BC2098" s="68">
        <v>0</v>
      </c>
      <c r="BD2098" s="68">
        <v>0</v>
      </c>
      <c r="BE2098">
        <f t="shared" si="640"/>
        <v>0</v>
      </c>
      <c r="BF2098">
        <f t="shared" si="641"/>
        <v>0</v>
      </c>
      <c r="BG2098">
        <f t="shared" si="642"/>
        <v>0</v>
      </c>
      <c r="BH2098">
        <f t="shared" si="643"/>
        <v>0</v>
      </c>
      <c r="BI2098">
        <f t="shared" si="644"/>
        <v>0</v>
      </c>
      <c r="BJ2098">
        <f t="shared" si="645"/>
        <v>0</v>
      </c>
      <c r="BK2098">
        <f t="shared" si="646"/>
        <v>0</v>
      </c>
      <c r="BL2098">
        <f t="shared" si="647"/>
        <v>0</v>
      </c>
      <c r="BM2098">
        <f t="shared" si="648"/>
        <v>0</v>
      </c>
      <c r="BN2098">
        <f t="shared" si="649"/>
        <v>0</v>
      </c>
      <c r="BO2098">
        <f t="shared" si="650"/>
        <v>0</v>
      </c>
      <c r="BP2098">
        <f t="shared" si="651"/>
        <v>0</v>
      </c>
      <c r="BQ2098">
        <f t="shared" si="652"/>
        <v>0</v>
      </c>
      <c r="BR2098">
        <f t="shared" si="653"/>
        <v>0</v>
      </c>
      <c r="BS2098">
        <f t="shared" si="654"/>
        <v>0</v>
      </c>
      <c r="BT2098">
        <f t="shared" si="655"/>
        <v>0</v>
      </c>
      <c r="BU2098">
        <f t="shared" si="656"/>
        <v>0</v>
      </c>
      <c r="BV2098">
        <f t="shared" si="657"/>
        <v>0</v>
      </c>
      <c r="BW2098">
        <f t="shared" si="658"/>
        <v>0</v>
      </c>
      <c r="BX2098">
        <f t="shared" si="659"/>
        <v>0</v>
      </c>
    </row>
    <row r="2099" spans="1:76" x14ac:dyDescent="0.25">
      <c r="A2099" t="s">
        <v>225</v>
      </c>
      <c r="B2099" s="85">
        <v>0</v>
      </c>
      <c r="C2099" s="85">
        <v>4.759561735136849E-2</v>
      </c>
      <c r="E2099" s="85">
        <v>235.07530787396172</v>
      </c>
      <c r="F2099" s="86">
        <v>10</v>
      </c>
      <c r="H2099" s="87">
        <v>6800</v>
      </c>
      <c r="I2099" s="87">
        <v>6800</v>
      </c>
      <c r="J2099" t="s">
        <v>1404</v>
      </c>
      <c r="K2099" t="s">
        <v>34</v>
      </c>
      <c r="L2099" s="87">
        <v>10.359764149080672</v>
      </c>
      <c r="M2099" t="s">
        <v>286</v>
      </c>
      <c r="N2099" t="s">
        <v>286</v>
      </c>
      <c r="O2099" t="s">
        <v>5625</v>
      </c>
      <c r="P2099" s="89">
        <v>0</v>
      </c>
      <c r="Q2099" s="89">
        <v>0</v>
      </c>
      <c r="R2099" s="89">
        <v>0</v>
      </c>
      <c r="S2099" s="89">
        <v>0</v>
      </c>
      <c r="T2099" s="89">
        <v>0</v>
      </c>
      <c r="U2099" s="89">
        <v>0</v>
      </c>
      <c r="V2099" s="89">
        <v>0</v>
      </c>
      <c r="W2099" s="89">
        <v>0</v>
      </c>
      <c r="X2099" s="89">
        <v>0</v>
      </c>
      <c r="Y2099" s="89">
        <v>0</v>
      </c>
      <c r="Z2099" s="68">
        <v>0</v>
      </c>
      <c r="AA2099" s="68">
        <v>0</v>
      </c>
      <c r="AB2099" s="68">
        <v>0</v>
      </c>
      <c r="AC2099" s="68">
        <v>0</v>
      </c>
      <c r="AD2099" s="68">
        <v>0</v>
      </c>
      <c r="AE2099" s="68">
        <v>0</v>
      </c>
      <c r="AF2099" s="68">
        <v>0</v>
      </c>
      <c r="AG2099" s="68">
        <v>0</v>
      </c>
      <c r="AH2099" s="68">
        <v>0</v>
      </c>
      <c r="AI2099" s="68">
        <v>0</v>
      </c>
      <c r="AJ2099" t="s">
        <v>5626</v>
      </c>
      <c r="AK2099" s="89">
        <v>0</v>
      </c>
      <c r="AL2099" s="89">
        <v>0</v>
      </c>
      <c r="AM2099" s="89">
        <v>0</v>
      </c>
      <c r="AN2099" s="89">
        <v>0</v>
      </c>
      <c r="AO2099" s="89">
        <v>0</v>
      </c>
      <c r="AP2099" s="89">
        <v>0</v>
      </c>
      <c r="AQ2099" s="89">
        <v>0</v>
      </c>
      <c r="AR2099" s="89">
        <v>0</v>
      </c>
      <c r="AS2099" s="89">
        <v>0</v>
      </c>
      <c r="AT2099" s="89">
        <v>0</v>
      </c>
      <c r="AU2099" s="68">
        <v>0</v>
      </c>
      <c r="AV2099" s="68">
        <v>0</v>
      </c>
      <c r="AW2099" s="68">
        <v>0</v>
      </c>
      <c r="AX2099" s="68">
        <v>0</v>
      </c>
      <c r="AY2099" s="68">
        <v>0</v>
      </c>
      <c r="AZ2099" s="68">
        <v>0</v>
      </c>
      <c r="BA2099" s="68">
        <v>0</v>
      </c>
      <c r="BB2099" s="68">
        <v>0</v>
      </c>
      <c r="BC2099" s="68">
        <v>0</v>
      </c>
      <c r="BD2099" s="68">
        <v>0</v>
      </c>
      <c r="BE2099">
        <f t="shared" si="640"/>
        <v>0</v>
      </c>
      <c r="BF2099">
        <f t="shared" si="641"/>
        <v>0</v>
      </c>
      <c r="BG2099">
        <f t="shared" si="642"/>
        <v>0</v>
      </c>
      <c r="BH2099">
        <f t="shared" si="643"/>
        <v>0</v>
      </c>
      <c r="BI2099">
        <f t="shared" si="644"/>
        <v>0</v>
      </c>
      <c r="BJ2099">
        <f t="shared" si="645"/>
        <v>0</v>
      </c>
      <c r="BK2099">
        <f t="shared" si="646"/>
        <v>0</v>
      </c>
      <c r="BL2099">
        <f t="shared" si="647"/>
        <v>0</v>
      </c>
      <c r="BM2099">
        <f t="shared" si="648"/>
        <v>0</v>
      </c>
      <c r="BN2099">
        <f t="shared" si="649"/>
        <v>0</v>
      </c>
      <c r="BO2099">
        <f t="shared" si="650"/>
        <v>0</v>
      </c>
      <c r="BP2099">
        <f t="shared" si="651"/>
        <v>0</v>
      </c>
      <c r="BQ2099">
        <f t="shared" si="652"/>
        <v>0</v>
      </c>
      <c r="BR2099">
        <f t="shared" si="653"/>
        <v>0</v>
      </c>
      <c r="BS2099">
        <f t="shared" si="654"/>
        <v>0</v>
      </c>
      <c r="BT2099">
        <f t="shared" si="655"/>
        <v>0</v>
      </c>
      <c r="BU2099">
        <f t="shared" si="656"/>
        <v>0</v>
      </c>
      <c r="BV2099">
        <f t="shared" si="657"/>
        <v>0</v>
      </c>
      <c r="BW2099">
        <f t="shared" si="658"/>
        <v>0</v>
      </c>
      <c r="BX2099">
        <f t="shared" si="659"/>
        <v>0</v>
      </c>
    </row>
    <row r="2100" spans="1:76" x14ac:dyDescent="0.25">
      <c r="A2100" t="s">
        <v>225</v>
      </c>
      <c r="B2100" s="85">
        <v>0</v>
      </c>
      <c r="C2100" s="85">
        <v>1.0424086980970025E-2</v>
      </c>
      <c r="E2100" s="85">
        <v>51.484686883382309</v>
      </c>
      <c r="F2100" s="86">
        <v>10</v>
      </c>
      <c r="H2100" s="87">
        <v>6800</v>
      </c>
      <c r="I2100" s="87">
        <v>6800</v>
      </c>
      <c r="J2100" t="s">
        <v>1404</v>
      </c>
      <c r="K2100" t="s">
        <v>34</v>
      </c>
      <c r="L2100" s="87">
        <v>2.268929128392676</v>
      </c>
      <c r="M2100" t="s">
        <v>286</v>
      </c>
      <c r="N2100" t="s">
        <v>286</v>
      </c>
      <c r="O2100" t="s">
        <v>5627</v>
      </c>
      <c r="P2100" s="89">
        <v>0</v>
      </c>
      <c r="Q2100" s="89">
        <v>0</v>
      </c>
      <c r="R2100" s="89">
        <v>0</v>
      </c>
      <c r="S2100" s="89">
        <v>0</v>
      </c>
      <c r="T2100" s="89">
        <v>0</v>
      </c>
      <c r="U2100" s="89">
        <v>0</v>
      </c>
      <c r="V2100" s="89">
        <v>0</v>
      </c>
      <c r="W2100" s="89">
        <v>0</v>
      </c>
      <c r="X2100" s="89">
        <v>0</v>
      </c>
      <c r="Y2100" s="89">
        <v>0</v>
      </c>
      <c r="Z2100" s="68">
        <v>0</v>
      </c>
      <c r="AA2100" s="68">
        <v>0</v>
      </c>
      <c r="AB2100" s="68">
        <v>0</v>
      </c>
      <c r="AC2100" s="68">
        <v>0</v>
      </c>
      <c r="AD2100" s="68">
        <v>0</v>
      </c>
      <c r="AE2100" s="68">
        <v>0</v>
      </c>
      <c r="AF2100" s="68">
        <v>0</v>
      </c>
      <c r="AG2100" s="68">
        <v>0</v>
      </c>
      <c r="AH2100" s="68">
        <v>0</v>
      </c>
      <c r="AI2100" s="68">
        <v>0</v>
      </c>
      <c r="AJ2100" t="s">
        <v>5628</v>
      </c>
      <c r="AK2100" s="89">
        <v>0</v>
      </c>
      <c r="AL2100" s="89">
        <v>0</v>
      </c>
      <c r="AM2100" s="89">
        <v>0</v>
      </c>
      <c r="AN2100" s="89">
        <v>0</v>
      </c>
      <c r="AO2100" s="89">
        <v>0</v>
      </c>
      <c r="AP2100" s="89">
        <v>0</v>
      </c>
      <c r="AQ2100" s="89">
        <v>0</v>
      </c>
      <c r="AR2100" s="89">
        <v>0</v>
      </c>
      <c r="AS2100" s="89">
        <v>0</v>
      </c>
      <c r="AT2100" s="89">
        <v>0</v>
      </c>
      <c r="AU2100" s="68">
        <v>0</v>
      </c>
      <c r="AV2100" s="68">
        <v>0</v>
      </c>
      <c r="AW2100" s="68">
        <v>0</v>
      </c>
      <c r="AX2100" s="68">
        <v>0</v>
      </c>
      <c r="AY2100" s="68">
        <v>0</v>
      </c>
      <c r="AZ2100" s="68">
        <v>0</v>
      </c>
      <c r="BA2100" s="68">
        <v>0</v>
      </c>
      <c r="BB2100" s="68">
        <v>0</v>
      </c>
      <c r="BC2100" s="68">
        <v>0</v>
      </c>
      <c r="BD2100" s="68">
        <v>0</v>
      </c>
      <c r="BE2100">
        <f t="shared" si="640"/>
        <v>0</v>
      </c>
      <c r="BF2100">
        <f t="shared" si="641"/>
        <v>0</v>
      </c>
      <c r="BG2100">
        <f t="shared" si="642"/>
        <v>0</v>
      </c>
      <c r="BH2100">
        <f t="shared" si="643"/>
        <v>0</v>
      </c>
      <c r="BI2100">
        <f t="shared" si="644"/>
        <v>0</v>
      </c>
      <c r="BJ2100">
        <f t="shared" si="645"/>
        <v>0</v>
      </c>
      <c r="BK2100">
        <f t="shared" si="646"/>
        <v>0</v>
      </c>
      <c r="BL2100">
        <f t="shared" si="647"/>
        <v>0</v>
      </c>
      <c r="BM2100">
        <f t="shared" si="648"/>
        <v>0</v>
      </c>
      <c r="BN2100">
        <f t="shared" si="649"/>
        <v>0</v>
      </c>
      <c r="BO2100">
        <f t="shared" si="650"/>
        <v>0</v>
      </c>
      <c r="BP2100">
        <f t="shared" si="651"/>
        <v>0</v>
      </c>
      <c r="BQ2100">
        <f t="shared" si="652"/>
        <v>0</v>
      </c>
      <c r="BR2100">
        <f t="shared" si="653"/>
        <v>0</v>
      </c>
      <c r="BS2100">
        <f t="shared" si="654"/>
        <v>0</v>
      </c>
      <c r="BT2100">
        <f t="shared" si="655"/>
        <v>0</v>
      </c>
      <c r="BU2100">
        <f t="shared" si="656"/>
        <v>0</v>
      </c>
      <c r="BV2100">
        <f t="shared" si="657"/>
        <v>0</v>
      </c>
      <c r="BW2100">
        <f t="shared" si="658"/>
        <v>0</v>
      </c>
      <c r="BX2100">
        <f t="shared" si="659"/>
        <v>0</v>
      </c>
    </row>
    <row r="2101" spans="1:76" x14ac:dyDescent="0.25">
      <c r="A2101" t="s">
        <v>225</v>
      </c>
      <c r="B2101" s="85">
        <v>0</v>
      </c>
      <c r="C2101" s="85">
        <v>8.2386926515319203E-2</v>
      </c>
      <c r="E2101" s="85">
        <v>406.90998863199474</v>
      </c>
      <c r="F2101" s="86">
        <v>10</v>
      </c>
      <c r="H2101" s="87">
        <v>6800</v>
      </c>
      <c r="I2101" s="87">
        <v>6800</v>
      </c>
      <c r="J2101" t="s">
        <v>1404</v>
      </c>
      <c r="K2101" t="s">
        <v>34</v>
      </c>
      <c r="L2101" s="87">
        <v>17.932515117209782</v>
      </c>
      <c r="M2101" t="s">
        <v>286</v>
      </c>
      <c r="N2101" t="s">
        <v>286</v>
      </c>
      <c r="O2101" t="s">
        <v>5629</v>
      </c>
      <c r="P2101" s="89">
        <v>0</v>
      </c>
      <c r="Q2101" s="89">
        <v>0</v>
      </c>
      <c r="R2101" s="89">
        <v>0</v>
      </c>
      <c r="S2101" s="89">
        <v>0</v>
      </c>
      <c r="T2101" s="89">
        <v>0</v>
      </c>
      <c r="U2101" s="89">
        <v>0</v>
      </c>
      <c r="V2101" s="89">
        <v>0</v>
      </c>
      <c r="W2101" s="89">
        <v>0</v>
      </c>
      <c r="X2101" s="89">
        <v>0</v>
      </c>
      <c r="Y2101" s="89">
        <v>0</v>
      </c>
      <c r="Z2101" s="68">
        <v>0</v>
      </c>
      <c r="AA2101" s="68">
        <v>0</v>
      </c>
      <c r="AB2101" s="68">
        <v>0</v>
      </c>
      <c r="AC2101" s="68">
        <v>0</v>
      </c>
      <c r="AD2101" s="68">
        <v>0</v>
      </c>
      <c r="AE2101" s="68">
        <v>0</v>
      </c>
      <c r="AF2101" s="68">
        <v>0</v>
      </c>
      <c r="AG2101" s="68">
        <v>0</v>
      </c>
      <c r="AH2101" s="68">
        <v>0</v>
      </c>
      <c r="AI2101" s="68">
        <v>0</v>
      </c>
      <c r="AJ2101" t="s">
        <v>5630</v>
      </c>
      <c r="AK2101" s="89">
        <v>0</v>
      </c>
      <c r="AL2101" s="89">
        <v>0</v>
      </c>
      <c r="AM2101" s="89">
        <v>0</v>
      </c>
      <c r="AN2101" s="89">
        <v>0</v>
      </c>
      <c r="AO2101" s="89">
        <v>0</v>
      </c>
      <c r="AP2101" s="89">
        <v>0</v>
      </c>
      <c r="AQ2101" s="89">
        <v>0</v>
      </c>
      <c r="AR2101" s="89">
        <v>0</v>
      </c>
      <c r="AS2101" s="89">
        <v>0</v>
      </c>
      <c r="AT2101" s="89">
        <v>0</v>
      </c>
      <c r="AU2101" s="68">
        <v>0</v>
      </c>
      <c r="AV2101" s="68">
        <v>0</v>
      </c>
      <c r="AW2101" s="68">
        <v>0</v>
      </c>
      <c r="AX2101" s="68">
        <v>0</v>
      </c>
      <c r="AY2101" s="68">
        <v>0</v>
      </c>
      <c r="AZ2101" s="68">
        <v>0</v>
      </c>
      <c r="BA2101" s="68">
        <v>0</v>
      </c>
      <c r="BB2101" s="68">
        <v>0</v>
      </c>
      <c r="BC2101" s="68">
        <v>0</v>
      </c>
      <c r="BD2101" s="68">
        <v>0</v>
      </c>
      <c r="BE2101">
        <f t="shared" si="640"/>
        <v>0</v>
      </c>
      <c r="BF2101">
        <f t="shared" si="641"/>
        <v>0</v>
      </c>
      <c r="BG2101">
        <f t="shared" si="642"/>
        <v>0</v>
      </c>
      <c r="BH2101">
        <f t="shared" si="643"/>
        <v>0</v>
      </c>
      <c r="BI2101">
        <f t="shared" si="644"/>
        <v>0</v>
      </c>
      <c r="BJ2101">
        <f t="shared" si="645"/>
        <v>0</v>
      </c>
      <c r="BK2101">
        <f t="shared" si="646"/>
        <v>0</v>
      </c>
      <c r="BL2101">
        <f t="shared" si="647"/>
        <v>0</v>
      </c>
      <c r="BM2101">
        <f t="shared" si="648"/>
        <v>0</v>
      </c>
      <c r="BN2101">
        <f t="shared" si="649"/>
        <v>0</v>
      </c>
      <c r="BO2101">
        <f t="shared" si="650"/>
        <v>0</v>
      </c>
      <c r="BP2101">
        <f t="shared" si="651"/>
        <v>0</v>
      </c>
      <c r="BQ2101">
        <f t="shared" si="652"/>
        <v>0</v>
      </c>
      <c r="BR2101">
        <f t="shared" si="653"/>
        <v>0</v>
      </c>
      <c r="BS2101">
        <f t="shared" si="654"/>
        <v>0</v>
      </c>
      <c r="BT2101">
        <f t="shared" si="655"/>
        <v>0</v>
      </c>
      <c r="BU2101">
        <f t="shared" si="656"/>
        <v>0</v>
      </c>
      <c r="BV2101">
        <f t="shared" si="657"/>
        <v>0</v>
      </c>
      <c r="BW2101">
        <f t="shared" si="658"/>
        <v>0</v>
      </c>
      <c r="BX2101">
        <f t="shared" si="659"/>
        <v>0</v>
      </c>
    </row>
    <row r="2102" spans="1:76" x14ac:dyDescent="0.25">
      <c r="A2102" t="s">
        <v>225</v>
      </c>
      <c r="B2102" s="85">
        <v>0</v>
      </c>
      <c r="C2102" s="85">
        <v>9.8590283025442454E-2</v>
      </c>
      <c r="E2102" s="85">
        <v>486.93855496173194</v>
      </c>
      <c r="F2102" s="86">
        <v>10</v>
      </c>
      <c r="H2102" s="87">
        <v>6800</v>
      </c>
      <c r="I2102" s="87">
        <v>6800</v>
      </c>
      <c r="J2102" t="s">
        <v>1404</v>
      </c>
      <c r="K2102" t="s">
        <v>34</v>
      </c>
      <c r="L2102" s="87">
        <v>21.4593724458819</v>
      </c>
      <c r="M2102" t="s">
        <v>286</v>
      </c>
      <c r="N2102" t="s">
        <v>286</v>
      </c>
      <c r="O2102" t="s">
        <v>5631</v>
      </c>
      <c r="P2102" s="89">
        <v>0</v>
      </c>
      <c r="Q2102" s="89">
        <v>0</v>
      </c>
      <c r="R2102" s="89">
        <v>0</v>
      </c>
      <c r="S2102" s="89">
        <v>0</v>
      </c>
      <c r="T2102" s="89">
        <v>0</v>
      </c>
      <c r="U2102" s="89">
        <v>0</v>
      </c>
      <c r="V2102" s="89">
        <v>0</v>
      </c>
      <c r="W2102" s="89">
        <v>0</v>
      </c>
      <c r="X2102" s="89">
        <v>0</v>
      </c>
      <c r="Y2102" s="89">
        <v>0</v>
      </c>
      <c r="Z2102" s="68">
        <v>0</v>
      </c>
      <c r="AA2102" s="68">
        <v>0</v>
      </c>
      <c r="AB2102" s="68">
        <v>0</v>
      </c>
      <c r="AC2102" s="68">
        <v>0</v>
      </c>
      <c r="AD2102" s="68">
        <v>0</v>
      </c>
      <c r="AE2102" s="68">
        <v>0</v>
      </c>
      <c r="AF2102" s="68">
        <v>0</v>
      </c>
      <c r="AG2102" s="68">
        <v>0</v>
      </c>
      <c r="AH2102" s="68">
        <v>0</v>
      </c>
      <c r="AI2102" s="68">
        <v>0</v>
      </c>
      <c r="AJ2102" t="s">
        <v>5632</v>
      </c>
      <c r="AK2102" s="89">
        <v>0</v>
      </c>
      <c r="AL2102" s="89">
        <v>0</v>
      </c>
      <c r="AM2102" s="89">
        <v>0</v>
      </c>
      <c r="AN2102" s="89">
        <v>0</v>
      </c>
      <c r="AO2102" s="89">
        <v>0</v>
      </c>
      <c r="AP2102" s="89">
        <v>0</v>
      </c>
      <c r="AQ2102" s="89">
        <v>0</v>
      </c>
      <c r="AR2102" s="89">
        <v>0</v>
      </c>
      <c r="AS2102" s="89">
        <v>0</v>
      </c>
      <c r="AT2102" s="89">
        <v>0</v>
      </c>
      <c r="AU2102" s="68">
        <v>0</v>
      </c>
      <c r="AV2102" s="68">
        <v>0</v>
      </c>
      <c r="AW2102" s="68">
        <v>0</v>
      </c>
      <c r="AX2102" s="68">
        <v>0</v>
      </c>
      <c r="AY2102" s="68">
        <v>0</v>
      </c>
      <c r="AZ2102" s="68">
        <v>0</v>
      </c>
      <c r="BA2102" s="68">
        <v>0</v>
      </c>
      <c r="BB2102" s="68">
        <v>0</v>
      </c>
      <c r="BC2102" s="68">
        <v>0</v>
      </c>
      <c r="BD2102" s="68">
        <v>0</v>
      </c>
      <c r="BE2102">
        <f t="shared" si="640"/>
        <v>0</v>
      </c>
      <c r="BF2102">
        <f t="shared" si="641"/>
        <v>0</v>
      </c>
      <c r="BG2102">
        <f t="shared" si="642"/>
        <v>0</v>
      </c>
      <c r="BH2102">
        <f t="shared" si="643"/>
        <v>0</v>
      </c>
      <c r="BI2102">
        <f t="shared" si="644"/>
        <v>0</v>
      </c>
      <c r="BJ2102">
        <f t="shared" si="645"/>
        <v>0</v>
      </c>
      <c r="BK2102">
        <f t="shared" si="646"/>
        <v>0</v>
      </c>
      <c r="BL2102">
        <f t="shared" si="647"/>
        <v>0</v>
      </c>
      <c r="BM2102">
        <f t="shared" si="648"/>
        <v>0</v>
      </c>
      <c r="BN2102">
        <f t="shared" si="649"/>
        <v>0</v>
      </c>
      <c r="BO2102">
        <f t="shared" si="650"/>
        <v>0</v>
      </c>
      <c r="BP2102">
        <f t="shared" si="651"/>
        <v>0</v>
      </c>
      <c r="BQ2102">
        <f t="shared" si="652"/>
        <v>0</v>
      </c>
      <c r="BR2102">
        <f t="shared" si="653"/>
        <v>0</v>
      </c>
      <c r="BS2102">
        <f t="shared" si="654"/>
        <v>0</v>
      </c>
      <c r="BT2102">
        <f t="shared" si="655"/>
        <v>0</v>
      </c>
      <c r="BU2102">
        <f t="shared" si="656"/>
        <v>0</v>
      </c>
      <c r="BV2102">
        <f t="shared" si="657"/>
        <v>0</v>
      </c>
      <c r="BW2102">
        <f t="shared" si="658"/>
        <v>0</v>
      </c>
      <c r="BX2102">
        <f t="shared" si="659"/>
        <v>0</v>
      </c>
    </row>
    <row r="2103" spans="1:76" x14ac:dyDescent="0.25">
      <c r="A2103" t="s">
        <v>225</v>
      </c>
      <c r="B2103" s="85">
        <v>0</v>
      </c>
      <c r="C2103" s="85">
        <v>0.31173164628648981</v>
      </c>
      <c r="E2103" s="85">
        <v>1539.6462280102464</v>
      </c>
      <c r="F2103" s="86">
        <v>10</v>
      </c>
      <c r="H2103" s="87">
        <v>6800</v>
      </c>
      <c r="I2103" s="87">
        <v>6800</v>
      </c>
      <c r="J2103" t="s">
        <v>1404</v>
      </c>
      <c r="K2103" t="s">
        <v>34</v>
      </c>
      <c r="L2103" s="87">
        <v>67.852178688881295</v>
      </c>
      <c r="M2103" t="s">
        <v>286</v>
      </c>
      <c r="N2103" t="s">
        <v>286</v>
      </c>
      <c r="O2103" t="s">
        <v>5633</v>
      </c>
      <c r="P2103" s="89">
        <v>0</v>
      </c>
      <c r="Q2103" s="89">
        <v>0</v>
      </c>
      <c r="R2103" s="89">
        <v>0</v>
      </c>
      <c r="S2103" s="89">
        <v>0</v>
      </c>
      <c r="T2103" s="89">
        <v>0</v>
      </c>
      <c r="U2103" s="89">
        <v>0</v>
      </c>
      <c r="V2103" s="89">
        <v>0</v>
      </c>
      <c r="W2103" s="89">
        <v>0</v>
      </c>
      <c r="X2103" s="89">
        <v>0</v>
      </c>
      <c r="Y2103" s="89">
        <v>0</v>
      </c>
      <c r="Z2103" s="68">
        <v>0</v>
      </c>
      <c r="AA2103" s="68">
        <v>0</v>
      </c>
      <c r="AB2103" s="68">
        <v>0</v>
      </c>
      <c r="AC2103" s="68">
        <v>0</v>
      </c>
      <c r="AD2103" s="68">
        <v>0</v>
      </c>
      <c r="AE2103" s="68">
        <v>0</v>
      </c>
      <c r="AF2103" s="68">
        <v>0</v>
      </c>
      <c r="AG2103" s="68">
        <v>0</v>
      </c>
      <c r="AH2103" s="68">
        <v>0</v>
      </c>
      <c r="AI2103" s="68">
        <v>0</v>
      </c>
      <c r="AJ2103" t="s">
        <v>5634</v>
      </c>
      <c r="AK2103" s="89">
        <v>0</v>
      </c>
      <c r="AL2103" s="89">
        <v>0</v>
      </c>
      <c r="AM2103" s="89">
        <v>0</v>
      </c>
      <c r="AN2103" s="89">
        <v>0</v>
      </c>
      <c r="AO2103" s="89">
        <v>0</v>
      </c>
      <c r="AP2103" s="89">
        <v>0</v>
      </c>
      <c r="AQ2103" s="89">
        <v>0</v>
      </c>
      <c r="AR2103" s="89">
        <v>0</v>
      </c>
      <c r="AS2103" s="89">
        <v>0</v>
      </c>
      <c r="AT2103" s="89">
        <v>0</v>
      </c>
      <c r="AU2103" s="68">
        <v>0</v>
      </c>
      <c r="AV2103" s="68">
        <v>0</v>
      </c>
      <c r="AW2103" s="68">
        <v>0</v>
      </c>
      <c r="AX2103" s="68">
        <v>0</v>
      </c>
      <c r="AY2103" s="68">
        <v>0</v>
      </c>
      <c r="AZ2103" s="68">
        <v>0</v>
      </c>
      <c r="BA2103" s="68">
        <v>0</v>
      </c>
      <c r="BB2103" s="68">
        <v>0</v>
      </c>
      <c r="BC2103" s="68">
        <v>0</v>
      </c>
      <c r="BD2103" s="68">
        <v>0</v>
      </c>
      <c r="BE2103">
        <f t="shared" si="640"/>
        <v>0</v>
      </c>
      <c r="BF2103">
        <f t="shared" si="641"/>
        <v>0</v>
      </c>
      <c r="BG2103">
        <f t="shared" si="642"/>
        <v>0</v>
      </c>
      <c r="BH2103">
        <f t="shared" si="643"/>
        <v>0</v>
      </c>
      <c r="BI2103">
        <f t="shared" si="644"/>
        <v>0</v>
      </c>
      <c r="BJ2103">
        <f t="shared" si="645"/>
        <v>0</v>
      </c>
      <c r="BK2103">
        <f t="shared" si="646"/>
        <v>0</v>
      </c>
      <c r="BL2103">
        <f t="shared" si="647"/>
        <v>0</v>
      </c>
      <c r="BM2103">
        <f t="shared" si="648"/>
        <v>0</v>
      </c>
      <c r="BN2103">
        <f t="shared" si="649"/>
        <v>0</v>
      </c>
      <c r="BO2103">
        <f t="shared" si="650"/>
        <v>0</v>
      </c>
      <c r="BP2103">
        <f t="shared" si="651"/>
        <v>0</v>
      </c>
      <c r="BQ2103">
        <f t="shared" si="652"/>
        <v>0</v>
      </c>
      <c r="BR2103">
        <f t="shared" si="653"/>
        <v>0</v>
      </c>
      <c r="BS2103">
        <f t="shared" si="654"/>
        <v>0</v>
      </c>
      <c r="BT2103">
        <f t="shared" si="655"/>
        <v>0</v>
      </c>
      <c r="BU2103">
        <f t="shared" si="656"/>
        <v>0</v>
      </c>
      <c r="BV2103">
        <f t="shared" si="657"/>
        <v>0</v>
      </c>
      <c r="BW2103">
        <f t="shared" si="658"/>
        <v>0</v>
      </c>
      <c r="BX2103">
        <f t="shared" si="659"/>
        <v>0</v>
      </c>
    </row>
    <row r="2104" spans="1:76" x14ac:dyDescent="0.25">
      <c r="A2104" t="s">
        <v>225</v>
      </c>
      <c r="B2104" s="85">
        <v>0</v>
      </c>
      <c r="C2104" s="85">
        <v>3.4172120555092632E-2</v>
      </c>
      <c r="E2104" s="85">
        <v>168.77650101461637</v>
      </c>
      <c r="F2104" s="86">
        <v>10</v>
      </c>
      <c r="H2104" s="87">
        <v>6800</v>
      </c>
      <c r="I2104" s="87">
        <v>6800</v>
      </c>
      <c r="J2104" t="s">
        <v>1404</v>
      </c>
      <c r="K2104" t="s">
        <v>34</v>
      </c>
      <c r="L2104" s="87">
        <v>7.4379770475764726</v>
      </c>
      <c r="M2104" t="s">
        <v>286</v>
      </c>
      <c r="N2104" t="s">
        <v>286</v>
      </c>
      <c r="O2104" t="s">
        <v>5635</v>
      </c>
      <c r="P2104" s="89">
        <v>0</v>
      </c>
      <c r="Q2104" s="89">
        <v>0</v>
      </c>
      <c r="R2104" s="89">
        <v>0</v>
      </c>
      <c r="S2104" s="89">
        <v>0</v>
      </c>
      <c r="T2104" s="89">
        <v>0</v>
      </c>
      <c r="U2104" s="89">
        <v>0</v>
      </c>
      <c r="V2104" s="89">
        <v>0</v>
      </c>
      <c r="W2104" s="89">
        <v>0</v>
      </c>
      <c r="X2104" s="89">
        <v>0</v>
      </c>
      <c r="Y2104" s="89">
        <v>0</v>
      </c>
      <c r="Z2104" s="68">
        <v>0</v>
      </c>
      <c r="AA2104" s="68">
        <v>0</v>
      </c>
      <c r="AB2104" s="68">
        <v>0</v>
      </c>
      <c r="AC2104" s="68">
        <v>0</v>
      </c>
      <c r="AD2104" s="68">
        <v>0</v>
      </c>
      <c r="AE2104" s="68">
        <v>0</v>
      </c>
      <c r="AF2104" s="68">
        <v>0</v>
      </c>
      <c r="AG2104" s="68">
        <v>0</v>
      </c>
      <c r="AH2104" s="68">
        <v>0</v>
      </c>
      <c r="AI2104" s="68">
        <v>0</v>
      </c>
      <c r="AJ2104" t="s">
        <v>5636</v>
      </c>
      <c r="AK2104" s="89">
        <v>0</v>
      </c>
      <c r="AL2104" s="89">
        <v>0</v>
      </c>
      <c r="AM2104" s="89">
        <v>0</v>
      </c>
      <c r="AN2104" s="89">
        <v>0</v>
      </c>
      <c r="AO2104" s="89">
        <v>0</v>
      </c>
      <c r="AP2104" s="89">
        <v>0</v>
      </c>
      <c r="AQ2104" s="89">
        <v>0</v>
      </c>
      <c r="AR2104" s="89">
        <v>0</v>
      </c>
      <c r="AS2104" s="89">
        <v>0</v>
      </c>
      <c r="AT2104" s="89">
        <v>0</v>
      </c>
      <c r="AU2104" s="68">
        <v>0</v>
      </c>
      <c r="AV2104" s="68">
        <v>0</v>
      </c>
      <c r="AW2104" s="68">
        <v>0</v>
      </c>
      <c r="AX2104" s="68">
        <v>0</v>
      </c>
      <c r="AY2104" s="68">
        <v>0</v>
      </c>
      <c r="AZ2104" s="68">
        <v>0</v>
      </c>
      <c r="BA2104" s="68">
        <v>0</v>
      </c>
      <c r="BB2104" s="68">
        <v>0</v>
      </c>
      <c r="BC2104" s="68">
        <v>0</v>
      </c>
      <c r="BD2104" s="68">
        <v>0</v>
      </c>
      <c r="BE2104">
        <f t="shared" si="640"/>
        <v>0</v>
      </c>
      <c r="BF2104">
        <f t="shared" si="641"/>
        <v>0</v>
      </c>
      <c r="BG2104">
        <f t="shared" si="642"/>
        <v>0</v>
      </c>
      <c r="BH2104">
        <f t="shared" si="643"/>
        <v>0</v>
      </c>
      <c r="BI2104">
        <f t="shared" si="644"/>
        <v>0</v>
      </c>
      <c r="BJ2104">
        <f t="shared" si="645"/>
        <v>0</v>
      </c>
      <c r="BK2104">
        <f t="shared" si="646"/>
        <v>0</v>
      </c>
      <c r="BL2104">
        <f t="shared" si="647"/>
        <v>0</v>
      </c>
      <c r="BM2104">
        <f t="shared" si="648"/>
        <v>0</v>
      </c>
      <c r="BN2104">
        <f t="shared" si="649"/>
        <v>0</v>
      </c>
      <c r="BO2104">
        <f t="shared" si="650"/>
        <v>0</v>
      </c>
      <c r="BP2104">
        <f t="shared" si="651"/>
        <v>0</v>
      </c>
      <c r="BQ2104">
        <f t="shared" si="652"/>
        <v>0</v>
      </c>
      <c r="BR2104">
        <f t="shared" si="653"/>
        <v>0</v>
      </c>
      <c r="BS2104">
        <f t="shared" si="654"/>
        <v>0</v>
      </c>
      <c r="BT2104">
        <f t="shared" si="655"/>
        <v>0</v>
      </c>
      <c r="BU2104">
        <f t="shared" si="656"/>
        <v>0</v>
      </c>
      <c r="BV2104">
        <f t="shared" si="657"/>
        <v>0</v>
      </c>
      <c r="BW2104">
        <f t="shared" si="658"/>
        <v>0</v>
      </c>
      <c r="BX2104">
        <f t="shared" si="659"/>
        <v>0</v>
      </c>
    </row>
    <row r="2105" spans="1:76" x14ac:dyDescent="0.25">
      <c r="A2105" t="s">
        <v>165</v>
      </c>
      <c r="B2105" s="85">
        <v>0.26713496307034174</v>
      </c>
      <c r="C2105" s="85">
        <v>0.57411346722975809</v>
      </c>
      <c r="E2105" s="85">
        <v>983.32010339860506</v>
      </c>
      <c r="F2105" s="86">
        <v>15</v>
      </c>
      <c r="H2105" s="87">
        <v>18520.647228404472</v>
      </c>
      <c r="I2105" s="87">
        <v>0.96124999999999994</v>
      </c>
      <c r="J2105" t="s">
        <v>5168</v>
      </c>
      <c r="K2105">
        <v>19267.253293528709</v>
      </c>
      <c r="L2105" s="87">
        <v>43.334897426662195</v>
      </c>
      <c r="M2105" t="s">
        <v>286</v>
      </c>
      <c r="N2105" t="s">
        <v>286</v>
      </c>
      <c r="O2105" t="s">
        <v>5637</v>
      </c>
      <c r="P2105" s="89">
        <v>0</v>
      </c>
      <c r="Q2105" s="89">
        <v>0</v>
      </c>
      <c r="R2105" s="89">
        <v>0</v>
      </c>
      <c r="S2105" s="89">
        <v>0</v>
      </c>
      <c r="T2105" s="89">
        <v>0</v>
      </c>
      <c r="U2105" s="89">
        <v>0</v>
      </c>
      <c r="V2105" s="89">
        <v>0</v>
      </c>
      <c r="W2105" s="89">
        <v>0</v>
      </c>
      <c r="X2105" s="89">
        <v>0</v>
      </c>
      <c r="Y2105" s="89">
        <v>0</v>
      </c>
      <c r="Z2105" s="68">
        <v>0</v>
      </c>
      <c r="AA2105" s="68">
        <v>0</v>
      </c>
      <c r="AB2105" s="68">
        <v>0</v>
      </c>
      <c r="AC2105" s="68">
        <v>0</v>
      </c>
      <c r="AD2105" s="68">
        <v>0</v>
      </c>
      <c r="AE2105" s="68">
        <v>0</v>
      </c>
      <c r="AF2105" s="68">
        <v>0</v>
      </c>
      <c r="AG2105" s="68">
        <v>0</v>
      </c>
      <c r="AH2105" s="68">
        <v>0</v>
      </c>
      <c r="AI2105" s="68">
        <v>0</v>
      </c>
      <c r="AJ2105" t="s">
        <v>5638</v>
      </c>
      <c r="AK2105" s="89">
        <v>0</v>
      </c>
      <c r="AL2105" s="89">
        <v>0</v>
      </c>
      <c r="AM2105" s="89">
        <v>0</v>
      </c>
      <c r="AN2105" s="89">
        <v>0</v>
      </c>
      <c r="AO2105" s="89">
        <v>0</v>
      </c>
      <c r="AP2105" s="89">
        <v>0</v>
      </c>
      <c r="AQ2105" s="89">
        <v>0</v>
      </c>
      <c r="AR2105" s="89">
        <v>0</v>
      </c>
      <c r="AS2105" s="89">
        <v>0</v>
      </c>
      <c r="AT2105" s="89">
        <v>0</v>
      </c>
      <c r="AU2105" s="68">
        <v>0</v>
      </c>
      <c r="AV2105" s="68">
        <v>0</v>
      </c>
      <c r="AW2105" s="68">
        <v>0</v>
      </c>
      <c r="AX2105" s="68">
        <v>0</v>
      </c>
      <c r="AY2105" s="68">
        <v>0</v>
      </c>
      <c r="AZ2105" s="68">
        <v>0</v>
      </c>
      <c r="BA2105" s="68">
        <v>0</v>
      </c>
      <c r="BB2105" s="68">
        <v>0</v>
      </c>
      <c r="BC2105" s="68">
        <v>0</v>
      </c>
      <c r="BD2105" s="68">
        <v>0</v>
      </c>
      <c r="BE2105">
        <f t="shared" si="640"/>
        <v>0</v>
      </c>
      <c r="BF2105">
        <f t="shared" si="641"/>
        <v>0</v>
      </c>
      <c r="BG2105">
        <f t="shared" si="642"/>
        <v>0</v>
      </c>
      <c r="BH2105">
        <f t="shared" si="643"/>
        <v>0</v>
      </c>
      <c r="BI2105">
        <f t="shared" si="644"/>
        <v>0</v>
      </c>
      <c r="BJ2105">
        <f t="shared" si="645"/>
        <v>0</v>
      </c>
      <c r="BK2105">
        <f t="shared" si="646"/>
        <v>0</v>
      </c>
      <c r="BL2105">
        <f t="shared" si="647"/>
        <v>0</v>
      </c>
      <c r="BM2105">
        <f t="shared" si="648"/>
        <v>0</v>
      </c>
      <c r="BN2105">
        <f t="shared" si="649"/>
        <v>0</v>
      </c>
      <c r="BO2105">
        <f t="shared" si="650"/>
        <v>0</v>
      </c>
      <c r="BP2105">
        <f t="shared" si="651"/>
        <v>0</v>
      </c>
      <c r="BQ2105">
        <f t="shared" si="652"/>
        <v>0</v>
      </c>
      <c r="BR2105">
        <f t="shared" si="653"/>
        <v>0</v>
      </c>
      <c r="BS2105">
        <f t="shared" si="654"/>
        <v>0</v>
      </c>
      <c r="BT2105">
        <f t="shared" si="655"/>
        <v>0</v>
      </c>
      <c r="BU2105">
        <f t="shared" si="656"/>
        <v>0</v>
      </c>
      <c r="BV2105">
        <f t="shared" si="657"/>
        <v>0</v>
      </c>
      <c r="BW2105">
        <f t="shared" si="658"/>
        <v>0</v>
      </c>
      <c r="BX2105">
        <f t="shared" si="659"/>
        <v>0</v>
      </c>
    </row>
    <row r="2106" spans="1:76" x14ac:dyDescent="0.25">
      <c r="A2106" t="s">
        <v>165</v>
      </c>
      <c r="B2106" s="85">
        <v>1.5954916846136067</v>
      </c>
      <c r="C2106" s="85">
        <v>3.428953112171119</v>
      </c>
      <c r="E2106" s="85">
        <v>5872.9828183244972</v>
      </c>
      <c r="F2106" s="86">
        <v>15</v>
      </c>
      <c r="H2106" s="87">
        <v>72990.798010825107</v>
      </c>
      <c r="I2106" s="87">
        <v>0.96124999999999994</v>
      </c>
      <c r="J2106" t="s">
        <v>5168</v>
      </c>
      <c r="K2106">
        <v>75933.209894226384</v>
      </c>
      <c r="L2106" s="87">
        <v>258.82223615789707</v>
      </c>
      <c r="M2106" t="s">
        <v>286</v>
      </c>
      <c r="N2106" t="s">
        <v>286</v>
      </c>
      <c r="O2106" t="s">
        <v>5639</v>
      </c>
      <c r="P2106" s="89">
        <v>0</v>
      </c>
      <c r="Q2106" s="89">
        <v>0</v>
      </c>
      <c r="R2106" s="89">
        <v>0</v>
      </c>
      <c r="S2106" s="89">
        <v>0</v>
      </c>
      <c r="T2106" s="89">
        <v>0</v>
      </c>
      <c r="U2106" s="89">
        <v>0</v>
      </c>
      <c r="V2106" s="89">
        <v>0</v>
      </c>
      <c r="W2106" s="89">
        <v>0</v>
      </c>
      <c r="X2106" s="89">
        <v>0</v>
      </c>
      <c r="Y2106" s="89">
        <v>0</v>
      </c>
      <c r="Z2106" s="68">
        <v>0</v>
      </c>
      <c r="AA2106" s="68">
        <v>0</v>
      </c>
      <c r="AB2106" s="68">
        <v>0</v>
      </c>
      <c r="AC2106" s="68">
        <v>0</v>
      </c>
      <c r="AD2106" s="68">
        <v>0</v>
      </c>
      <c r="AE2106" s="68">
        <v>0</v>
      </c>
      <c r="AF2106" s="68">
        <v>0</v>
      </c>
      <c r="AG2106" s="68">
        <v>0</v>
      </c>
      <c r="AH2106" s="68">
        <v>0</v>
      </c>
      <c r="AI2106" s="68">
        <v>0</v>
      </c>
      <c r="AJ2106" t="s">
        <v>5640</v>
      </c>
      <c r="AK2106" s="89">
        <v>0</v>
      </c>
      <c r="AL2106" s="89">
        <v>0</v>
      </c>
      <c r="AM2106" s="89">
        <v>0</v>
      </c>
      <c r="AN2106" s="89">
        <v>0</v>
      </c>
      <c r="AO2106" s="89">
        <v>0</v>
      </c>
      <c r="AP2106" s="89">
        <v>0</v>
      </c>
      <c r="AQ2106" s="89">
        <v>0</v>
      </c>
      <c r="AR2106" s="89">
        <v>0</v>
      </c>
      <c r="AS2106" s="89">
        <v>0</v>
      </c>
      <c r="AT2106" s="89">
        <v>0</v>
      </c>
      <c r="AU2106" s="68">
        <v>0</v>
      </c>
      <c r="AV2106" s="68">
        <v>0</v>
      </c>
      <c r="AW2106" s="68">
        <v>0</v>
      </c>
      <c r="AX2106" s="68">
        <v>0</v>
      </c>
      <c r="AY2106" s="68">
        <v>0</v>
      </c>
      <c r="AZ2106" s="68">
        <v>0</v>
      </c>
      <c r="BA2106" s="68">
        <v>0</v>
      </c>
      <c r="BB2106" s="68">
        <v>0</v>
      </c>
      <c r="BC2106" s="68">
        <v>0</v>
      </c>
      <c r="BD2106" s="68">
        <v>0</v>
      </c>
      <c r="BE2106">
        <f t="shared" si="640"/>
        <v>0</v>
      </c>
      <c r="BF2106">
        <f t="shared" si="641"/>
        <v>0</v>
      </c>
      <c r="BG2106">
        <f t="shared" si="642"/>
        <v>0</v>
      </c>
      <c r="BH2106">
        <f t="shared" si="643"/>
        <v>0</v>
      </c>
      <c r="BI2106">
        <f t="shared" si="644"/>
        <v>0</v>
      </c>
      <c r="BJ2106">
        <f t="shared" si="645"/>
        <v>0</v>
      </c>
      <c r="BK2106">
        <f t="shared" si="646"/>
        <v>0</v>
      </c>
      <c r="BL2106">
        <f t="shared" si="647"/>
        <v>0</v>
      </c>
      <c r="BM2106">
        <f t="shared" si="648"/>
        <v>0</v>
      </c>
      <c r="BN2106">
        <f t="shared" si="649"/>
        <v>0</v>
      </c>
      <c r="BO2106">
        <f t="shared" si="650"/>
        <v>0</v>
      </c>
      <c r="BP2106">
        <f t="shared" si="651"/>
        <v>0</v>
      </c>
      <c r="BQ2106">
        <f t="shared" si="652"/>
        <v>0</v>
      </c>
      <c r="BR2106">
        <f t="shared" si="653"/>
        <v>0</v>
      </c>
      <c r="BS2106">
        <f t="shared" si="654"/>
        <v>0</v>
      </c>
      <c r="BT2106">
        <f t="shared" si="655"/>
        <v>0</v>
      </c>
      <c r="BU2106">
        <f t="shared" si="656"/>
        <v>0</v>
      </c>
      <c r="BV2106">
        <f t="shared" si="657"/>
        <v>0</v>
      </c>
      <c r="BW2106">
        <f t="shared" si="658"/>
        <v>0</v>
      </c>
      <c r="BX2106">
        <f t="shared" si="659"/>
        <v>0</v>
      </c>
    </row>
    <row r="2107" spans="1:76" x14ac:dyDescent="0.25">
      <c r="A2107" t="s">
        <v>165</v>
      </c>
      <c r="B2107" s="85">
        <v>0.64315330068105037</v>
      </c>
      <c r="C2107" s="85">
        <v>1.3822337861369056</v>
      </c>
      <c r="E2107" s="85">
        <v>2367.4384021395012</v>
      </c>
      <c r="F2107" s="86">
        <v>15</v>
      </c>
      <c r="H2107" s="87">
        <v>4529.1185366272884</v>
      </c>
      <c r="I2107" s="87">
        <v>0.96124999999999994</v>
      </c>
      <c r="J2107" t="s">
        <v>5168</v>
      </c>
      <c r="K2107">
        <v>4711.6967871285187</v>
      </c>
      <c r="L2107" s="87">
        <v>104.33296336164571</v>
      </c>
      <c r="M2107" t="s">
        <v>286</v>
      </c>
      <c r="N2107" t="s">
        <v>286</v>
      </c>
      <c r="O2107" t="s">
        <v>5641</v>
      </c>
      <c r="P2107" s="89">
        <v>0</v>
      </c>
      <c r="Q2107" s="89">
        <v>0</v>
      </c>
      <c r="R2107" s="89">
        <v>0</v>
      </c>
      <c r="S2107" s="89">
        <v>0</v>
      </c>
      <c r="T2107" s="89">
        <v>0</v>
      </c>
      <c r="U2107" s="89">
        <v>0</v>
      </c>
      <c r="V2107" s="89">
        <v>0</v>
      </c>
      <c r="W2107" s="89">
        <v>0</v>
      </c>
      <c r="X2107" s="89">
        <v>0</v>
      </c>
      <c r="Y2107" s="89">
        <v>0</v>
      </c>
      <c r="Z2107" s="68">
        <v>0</v>
      </c>
      <c r="AA2107" s="68">
        <v>0</v>
      </c>
      <c r="AB2107" s="68">
        <v>0</v>
      </c>
      <c r="AC2107" s="68">
        <v>0</v>
      </c>
      <c r="AD2107" s="68">
        <v>0</v>
      </c>
      <c r="AE2107" s="68">
        <v>0</v>
      </c>
      <c r="AF2107" s="68">
        <v>0</v>
      </c>
      <c r="AG2107" s="68">
        <v>0</v>
      </c>
      <c r="AH2107" s="68">
        <v>0</v>
      </c>
      <c r="AI2107" s="68">
        <v>0</v>
      </c>
      <c r="AJ2107" t="s">
        <v>5642</v>
      </c>
      <c r="AK2107" s="89">
        <v>0</v>
      </c>
      <c r="AL2107" s="89">
        <v>0</v>
      </c>
      <c r="AM2107" s="89">
        <v>0</v>
      </c>
      <c r="AN2107" s="89">
        <v>0</v>
      </c>
      <c r="AO2107" s="89">
        <v>0</v>
      </c>
      <c r="AP2107" s="89">
        <v>0</v>
      </c>
      <c r="AQ2107" s="89">
        <v>0</v>
      </c>
      <c r="AR2107" s="89">
        <v>0</v>
      </c>
      <c r="AS2107" s="89">
        <v>0</v>
      </c>
      <c r="AT2107" s="89">
        <v>0</v>
      </c>
      <c r="AU2107" s="68">
        <v>0</v>
      </c>
      <c r="AV2107" s="68">
        <v>0</v>
      </c>
      <c r="AW2107" s="68">
        <v>0</v>
      </c>
      <c r="AX2107" s="68">
        <v>0</v>
      </c>
      <c r="AY2107" s="68">
        <v>0</v>
      </c>
      <c r="AZ2107" s="68">
        <v>0</v>
      </c>
      <c r="BA2107" s="68">
        <v>0</v>
      </c>
      <c r="BB2107" s="68">
        <v>0</v>
      </c>
      <c r="BC2107" s="68">
        <v>0</v>
      </c>
      <c r="BD2107" s="68">
        <v>0</v>
      </c>
      <c r="BE2107">
        <f t="shared" si="640"/>
        <v>0</v>
      </c>
      <c r="BF2107">
        <f t="shared" si="641"/>
        <v>0</v>
      </c>
      <c r="BG2107">
        <f t="shared" si="642"/>
        <v>0</v>
      </c>
      <c r="BH2107">
        <f t="shared" si="643"/>
        <v>0</v>
      </c>
      <c r="BI2107">
        <f t="shared" si="644"/>
        <v>0</v>
      </c>
      <c r="BJ2107">
        <f t="shared" si="645"/>
        <v>0</v>
      </c>
      <c r="BK2107">
        <f t="shared" si="646"/>
        <v>0</v>
      </c>
      <c r="BL2107">
        <f t="shared" si="647"/>
        <v>0</v>
      </c>
      <c r="BM2107">
        <f t="shared" si="648"/>
        <v>0</v>
      </c>
      <c r="BN2107">
        <f t="shared" si="649"/>
        <v>0</v>
      </c>
      <c r="BO2107">
        <f t="shared" si="650"/>
        <v>0</v>
      </c>
      <c r="BP2107">
        <f t="shared" si="651"/>
        <v>0</v>
      </c>
      <c r="BQ2107">
        <f t="shared" si="652"/>
        <v>0</v>
      </c>
      <c r="BR2107">
        <f t="shared" si="653"/>
        <v>0</v>
      </c>
      <c r="BS2107">
        <f t="shared" si="654"/>
        <v>0</v>
      </c>
      <c r="BT2107">
        <f t="shared" si="655"/>
        <v>0</v>
      </c>
      <c r="BU2107">
        <f t="shared" si="656"/>
        <v>0</v>
      </c>
      <c r="BV2107">
        <f t="shared" si="657"/>
        <v>0</v>
      </c>
      <c r="BW2107">
        <f t="shared" si="658"/>
        <v>0</v>
      </c>
      <c r="BX2107">
        <f t="shared" si="659"/>
        <v>0</v>
      </c>
    </row>
    <row r="2108" spans="1:76" x14ac:dyDescent="0.25">
      <c r="A2108" t="s">
        <v>165</v>
      </c>
      <c r="B2108" s="85">
        <v>1.1226268972716709</v>
      </c>
      <c r="C2108" s="85">
        <v>2.412695114822208</v>
      </c>
      <c r="E2108" s="85">
        <v>4132.3740779396076</v>
      </c>
      <c r="F2108" s="86">
        <v>15</v>
      </c>
      <c r="H2108" s="87">
        <v>19341.08586898095</v>
      </c>
      <c r="I2108" s="87">
        <v>0.96124999999999994</v>
      </c>
      <c r="J2108" t="s">
        <v>5168</v>
      </c>
      <c r="K2108">
        <v>20120.765533400208</v>
      </c>
      <c r="L2108" s="87">
        <v>182.11364354006218</v>
      </c>
      <c r="M2108" t="s">
        <v>286</v>
      </c>
      <c r="N2108" t="s">
        <v>286</v>
      </c>
      <c r="O2108" t="s">
        <v>5643</v>
      </c>
      <c r="P2108" s="89">
        <v>0</v>
      </c>
      <c r="Q2108" s="89">
        <v>0</v>
      </c>
      <c r="R2108" s="89">
        <v>0</v>
      </c>
      <c r="S2108" s="89">
        <v>0</v>
      </c>
      <c r="T2108" s="89">
        <v>0</v>
      </c>
      <c r="U2108" s="89">
        <v>0</v>
      </c>
      <c r="V2108" s="89">
        <v>0</v>
      </c>
      <c r="W2108" s="89">
        <v>0</v>
      </c>
      <c r="X2108" s="89">
        <v>0</v>
      </c>
      <c r="Y2108" s="89">
        <v>0</v>
      </c>
      <c r="Z2108" s="68">
        <v>0</v>
      </c>
      <c r="AA2108" s="68">
        <v>0</v>
      </c>
      <c r="AB2108" s="68">
        <v>0</v>
      </c>
      <c r="AC2108" s="68">
        <v>0</v>
      </c>
      <c r="AD2108" s="68">
        <v>0</v>
      </c>
      <c r="AE2108" s="68">
        <v>0</v>
      </c>
      <c r="AF2108" s="68">
        <v>0</v>
      </c>
      <c r="AG2108" s="68">
        <v>0</v>
      </c>
      <c r="AH2108" s="68">
        <v>0</v>
      </c>
      <c r="AI2108" s="68">
        <v>0</v>
      </c>
      <c r="AJ2108" t="s">
        <v>5644</v>
      </c>
      <c r="AK2108" s="89">
        <v>0</v>
      </c>
      <c r="AL2108" s="89">
        <v>0</v>
      </c>
      <c r="AM2108" s="89">
        <v>0</v>
      </c>
      <c r="AN2108" s="89">
        <v>0</v>
      </c>
      <c r="AO2108" s="89">
        <v>0</v>
      </c>
      <c r="AP2108" s="89">
        <v>0</v>
      </c>
      <c r="AQ2108" s="89">
        <v>0</v>
      </c>
      <c r="AR2108" s="89">
        <v>0</v>
      </c>
      <c r="AS2108" s="89">
        <v>0</v>
      </c>
      <c r="AT2108" s="89">
        <v>0</v>
      </c>
      <c r="AU2108" s="68">
        <v>0</v>
      </c>
      <c r="AV2108" s="68">
        <v>0</v>
      </c>
      <c r="AW2108" s="68">
        <v>0</v>
      </c>
      <c r="AX2108" s="68">
        <v>0</v>
      </c>
      <c r="AY2108" s="68">
        <v>0</v>
      </c>
      <c r="AZ2108" s="68">
        <v>0</v>
      </c>
      <c r="BA2108" s="68">
        <v>0</v>
      </c>
      <c r="BB2108" s="68">
        <v>0</v>
      </c>
      <c r="BC2108" s="68">
        <v>0</v>
      </c>
      <c r="BD2108" s="68">
        <v>0</v>
      </c>
      <c r="BE2108">
        <f t="shared" si="640"/>
        <v>0</v>
      </c>
      <c r="BF2108">
        <f t="shared" si="641"/>
        <v>0</v>
      </c>
      <c r="BG2108">
        <f t="shared" si="642"/>
        <v>0</v>
      </c>
      <c r="BH2108">
        <f t="shared" si="643"/>
        <v>0</v>
      </c>
      <c r="BI2108">
        <f t="shared" si="644"/>
        <v>0</v>
      </c>
      <c r="BJ2108">
        <f t="shared" si="645"/>
        <v>0</v>
      </c>
      <c r="BK2108">
        <f t="shared" si="646"/>
        <v>0</v>
      </c>
      <c r="BL2108">
        <f t="shared" si="647"/>
        <v>0</v>
      </c>
      <c r="BM2108">
        <f t="shared" si="648"/>
        <v>0</v>
      </c>
      <c r="BN2108">
        <f t="shared" si="649"/>
        <v>0</v>
      </c>
      <c r="BO2108">
        <f t="shared" si="650"/>
        <v>0</v>
      </c>
      <c r="BP2108">
        <f t="shared" si="651"/>
        <v>0</v>
      </c>
      <c r="BQ2108">
        <f t="shared" si="652"/>
        <v>0</v>
      </c>
      <c r="BR2108">
        <f t="shared" si="653"/>
        <v>0</v>
      </c>
      <c r="BS2108">
        <f t="shared" si="654"/>
        <v>0</v>
      </c>
      <c r="BT2108">
        <f t="shared" si="655"/>
        <v>0</v>
      </c>
      <c r="BU2108">
        <f t="shared" si="656"/>
        <v>0</v>
      </c>
      <c r="BV2108">
        <f t="shared" si="657"/>
        <v>0</v>
      </c>
      <c r="BW2108">
        <f t="shared" si="658"/>
        <v>0</v>
      </c>
      <c r="BX2108">
        <f t="shared" si="659"/>
        <v>0</v>
      </c>
    </row>
    <row r="2109" spans="1:76" x14ac:dyDescent="0.25">
      <c r="A2109" t="s">
        <v>165</v>
      </c>
      <c r="B2109" s="85">
        <v>11.69759563370665</v>
      </c>
      <c r="C2109" s="85">
        <v>25.13990347924101</v>
      </c>
      <c r="E2109" s="85">
        <v>43058.68769795839</v>
      </c>
      <c r="F2109" s="86">
        <v>15</v>
      </c>
      <c r="H2109" s="87">
        <v>201531.07159821308</v>
      </c>
      <c r="I2109" s="87">
        <v>0.96124999999999994</v>
      </c>
      <c r="J2109" t="s">
        <v>5168</v>
      </c>
      <c r="K2109">
        <v>209655.21102544924</v>
      </c>
      <c r="L2109" s="87">
        <v>1897.5955116431876</v>
      </c>
      <c r="M2109" t="s">
        <v>286</v>
      </c>
      <c r="N2109" t="s">
        <v>286</v>
      </c>
      <c r="O2109" t="s">
        <v>5645</v>
      </c>
      <c r="P2109" s="89">
        <v>0</v>
      </c>
      <c r="Q2109" s="89">
        <v>0</v>
      </c>
      <c r="R2109" s="89">
        <v>0</v>
      </c>
      <c r="S2109" s="89">
        <v>0</v>
      </c>
      <c r="T2109" s="89">
        <v>0</v>
      </c>
      <c r="U2109" s="89">
        <v>0</v>
      </c>
      <c r="V2109" s="89">
        <v>0</v>
      </c>
      <c r="W2109" s="89">
        <v>0</v>
      </c>
      <c r="X2109" s="89">
        <v>0</v>
      </c>
      <c r="Y2109" s="89">
        <v>0</v>
      </c>
      <c r="Z2109" s="68">
        <v>0</v>
      </c>
      <c r="AA2109" s="68">
        <v>0</v>
      </c>
      <c r="AB2109" s="68">
        <v>0</v>
      </c>
      <c r="AC2109" s="68">
        <v>0</v>
      </c>
      <c r="AD2109" s="68">
        <v>0</v>
      </c>
      <c r="AE2109" s="68">
        <v>0</v>
      </c>
      <c r="AF2109" s="68">
        <v>0</v>
      </c>
      <c r="AG2109" s="68">
        <v>0</v>
      </c>
      <c r="AH2109" s="68">
        <v>0</v>
      </c>
      <c r="AI2109" s="68">
        <v>0</v>
      </c>
      <c r="AJ2109" t="s">
        <v>5646</v>
      </c>
      <c r="AK2109" s="89">
        <v>0</v>
      </c>
      <c r="AL2109" s="89">
        <v>0</v>
      </c>
      <c r="AM2109" s="89">
        <v>0</v>
      </c>
      <c r="AN2109" s="89">
        <v>0</v>
      </c>
      <c r="AO2109" s="89">
        <v>0</v>
      </c>
      <c r="AP2109" s="89">
        <v>0</v>
      </c>
      <c r="AQ2109" s="89">
        <v>0</v>
      </c>
      <c r="AR2109" s="89">
        <v>0</v>
      </c>
      <c r="AS2109" s="89">
        <v>0</v>
      </c>
      <c r="AT2109" s="89">
        <v>0</v>
      </c>
      <c r="AU2109" s="68">
        <v>0</v>
      </c>
      <c r="AV2109" s="68">
        <v>0</v>
      </c>
      <c r="AW2109" s="68">
        <v>0</v>
      </c>
      <c r="AX2109" s="68">
        <v>0</v>
      </c>
      <c r="AY2109" s="68">
        <v>0</v>
      </c>
      <c r="AZ2109" s="68">
        <v>0</v>
      </c>
      <c r="BA2109" s="68">
        <v>0</v>
      </c>
      <c r="BB2109" s="68">
        <v>0</v>
      </c>
      <c r="BC2109" s="68">
        <v>0</v>
      </c>
      <c r="BD2109" s="68">
        <v>0</v>
      </c>
      <c r="BE2109">
        <f t="shared" si="640"/>
        <v>0</v>
      </c>
      <c r="BF2109">
        <f t="shared" si="641"/>
        <v>0</v>
      </c>
      <c r="BG2109">
        <f t="shared" si="642"/>
        <v>0</v>
      </c>
      <c r="BH2109">
        <f t="shared" si="643"/>
        <v>0</v>
      </c>
      <c r="BI2109">
        <f t="shared" si="644"/>
        <v>0</v>
      </c>
      <c r="BJ2109">
        <f t="shared" si="645"/>
        <v>0</v>
      </c>
      <c r="BK2109">
        <f t="shared" si="646"/>
        <v>0</v>
      </c>
      <c r="BL2109">
        <f t="shared" si="647"/>
        <v>0</v>
      </c>
      <c r="BM2109">
        <f t="shared" si="648"/>
        <v>0</v>
      </c>
      <c r="BN2109">
        <f t="shared" si="649"/>
        <v>0</v>
      </c>
      <c r="BO2109">
        <f t="shared" si="650"/>
        <v>0</v>
      </c>
      <c r="BP2109">
        <f t="shared" si="651"/>
        <v>0</v>
      </c>
      <c r="BQ2109">
        <f t="shared" si="652"/>
        <v>0</v>
      </c>
      <c r="BR2109">
        <f t="shared" si="653"/>
        <v>0</v>
      </c>
      <c r="BS2109">
        <f t="shared" si="654"/>
        <v>0</v>
      </c>
      <c r="BT2109">
        <f t="shared" si="655"/>
        <v>0</v>
      </c>
      <c r="BU2109">
        <f t="shared" si="656"/>
        <v>0</v>
      </c>
      <c r="BV2109">
        <f t="shared" si="657"/>
        <v>0</v>
      </c>
      <c r="BW2109">
        <f t="shared" si="658"/>
        <v>0</v>
      </c>
      <c r="BX2109">
        <f t="shared" si="659"/>
        <v>0</v>
      </c>
    </row>
    <row r="2110" spans="1:76" x14ac:dyDescent="0.25">
      <c r="A2110" t="s">
        <v>165</v>
      </c>
      <c r="B2110" s="85">
        <v>1.297768648005206</v>
      </c>
      <c r="C2110" s="85">
        <v>2.7891012453212798</v>
      </c>
      <c r="E2110" s="85">
        <v>4777.068439401246</v>
      </c>
      <c r="F2110" s="86">
        <v>15</v>
      </c>
      <c r="H2110" s="87">
        <v>19830.8626168667</v>
      </c>
      <c r="I2110" s="87">
        <v>0.96124999999999994</v>
      </c>
      <c r="J2110" t="s">
        <v>5168</v>
      </c>
      <c r="K2110">
        <v>20630.286207403591</v>
      </c>
      <c r="L2110" s="87">
        <v>210.52531124514374</v>
      </c>
      <c r="M2110" t="s">
        <v>286</v>
      </c>
      <c r="N2110" t="s">
        <v>286</v>
      </c>
      <c r="O2110" t="s">
        <v>5647</v>
      </c>
      <c r="P2110" s="89">
        <v>0</v>
      </c>
      <c r="Q2110" s="89">
        <v>0</v>
      </c>
      <c r="R2110" s="89">
        <v>0</v>
      </c>
      <c r="S2110" s="89">
        <v>0</v>
      </c>
      <c r="T2110" s="89">
        <v>0</v>
      </c>
      <c r="U2110" s="89">
        <v>0</v>
      </c>
      <c r="V2110" s="89">
        <v>0</v>
      </c>
      <c r="W2110" s="89">
        <v>0</v>
      </c>
      <c r="X2110" s="89">
        <v>0</v>
      </c>
      <c r="Y2110" s="89">
        <v>0</v>
      </c>
      <c r="Z2110" s="68">
        <v>0</v>
      </c>
      <c r="AA2110" s="68">
        <v>0</v>
      </c>
      <c r="AB2110" s="68">
        <v>0</v>
      </c>
      <c r="AC2110" s="68">
        <v>0</v>
      </c>
      <c r="AD2110" s="68">
        <v>0</v>
      </c>
      <c r="AE2110" s="68">
        <v>0</v>
      </c>
      <c r="AF2110" s="68">
        <v>0</v>
      </c>
      <c r="AG2110" s="68">
        <v>0</v>
      </c>
      <c r="AH2110" s="68">
        <v>0</v>
      </c>
      <c r="AI2110" s="68">
        <v>0</v>
      </c>
      <c r="AJ2110" t="s">
        <v>5648</v>
      </c>
      <c r="AK2110" s="89">
        <v>0</v>
      </c>
      <c r="AL2110" s="89">
        <v>0</v>
      </c>
      <c r="AM2110" s="89">
        <v>0</v>
      </c>
      <c r="AN2110" s="89">
        <v>0</v>
      </c>
      <c r="AO2110" s="89">
        <v>0</v>
      </c>
      <c r="AP2110" s="89">
        <v>0</v>
      </c>
      <c r="AQ2110" s="89">
        <v>0</v>
      </c>
      <c r="AR2110" s="89">
        <v>0</v>
      </c>
      <c r="AS2110" s="89">
        <v>0</v>
      </c>
      <c r="AT2110" s="89">
        <v>0</v>
      </c>
      <c r="AU2110" s="68">
        <v>0</v>
      </c>
      <c r="AV2110" s="68">
        <v>0</v>
      </c>
      <c r="AW2110" s="68">
        <v>0</v>
      </c>
      <c r="AX2110" s="68">
        <v>0</v>
      </c>
      <c r="AY2110" s="68">
        <v>0</v>
      </c>
      <c r="AZ2110" s="68">
        <v>0</v>
      </c>
      <c r="BA2110" s="68">
        <v>0</v>
      </c>
      <c r="BB2110" s="68">
        <v>0</v>
      </c>
      <c r="BC2110" s="68">
        <v>0</v>
      </c>
      <c r="BD2110" s="68">
        <v>0</v>
      </c>
      <c r="BE2110">
        <f t="shared" si="640"/>
        <v>0</v>
      </c>
      <c r="BF2110">
        <f t="shared" si="641"/>
        <v>0</v>
      </c>
      <c r="BG2110">
        <f t="shared" si="642"/>
        <v>0</v>
      </c>
      <c r="BH2110">
        <f t="shared" si="643"/>
        <v>0</v>
      </c>
      <c r="BI2110">
        <f t="shared" si="644"/>
        <v>0</v>
      </c>
      <c r="BJ2110">
        <f t="shared" si="645"/>
        <v>0</v>
      </c>
      <c r="BK2110">
        <f t="shared" si="646"/>
        <v>0</v>
      </c>
      <c r="BL2110">
        <f t="shared" si="647"/>
        <v>0</v>
      </c>
      <c r="BM2110">
        <f t="shared" si="648"/>
        <v>0</v>
      </c>
      <c r="BN2110">
        <f t="shared" si="649"/>
        <v>0</v>
      </c>
      <c r="BO2110">
        <f t="shared" si="650"/>
        <v>0</v>
      </c>
      <c r="BP2110">
        <f t="shared" si="651"/>
        <v>0</v>
      </c>
      <c r="BQ2110">
        <f t="shared" si="652"/>
        <v>0</v>
      </c>
      <c r="BR2110">
        <f t="shared" si="653"/>
        <v>0</v>
      </c>
      <c r="BS2110">
        <f t="shared" si="654"/>
        <v>0</v>
      </c>
      <c r="BT2110">
        <f t="shared" si="655"/>
        <v>0</v>
      </c>
      <c r="BU2110">
        <f t="shared" si="656"/>
        <v>0</v>
      </c>
      <c r="BV2110">
        <f t="shared" si="657"/>
        <v>0</v>
      </c>
      <c r="BW2110">
        <f t="shared" si="658"/>
        <v>0</v>
      </c>
      <c r="BX2110">
        <f t="shared" si="659"/>
        <v>0</v>
      </c>
    </row>
    <row r="2111" spans="1:76" x14ac:dyDescent="0.25">
      <c r="A2111" t="s">
        <v>165</v>
      </c>
      <c r="B2111" s="85">
        <v>1.0645906645220597</v>
      </c>
      <c r="C2111" s="85">
        <v>2.2879664667041446</v>
      </c>
      <c r="E2111" s="85">
        <v>3918.7435080872219</v>
      </c>
      <c r="F2111" s="86">
        <v>15</v>
      </c>
      <c r="H2111" s="87">
        <v>32495.378599288895</v>
      </c>
      <c r="I2111" s="87">
        <v>0.96124999999999994</v>
      </c>
      <c r="J2111" t="s">
        <v>5168</v>
      </c>
      <c r="K2111">
        <v>33805.335343863611</v>
      </c>
      <c r="L2111" s="87">
        <v>172.69894856966985</v>
      </c>
      <c r="M2111" t="s">
        <v>286</v>
      </c>
      <c r="N2111" t="s">
        <v>286</v>
      </c>
      <c r="O2111" t="s">
        <v>5649</v>
      </c>
      <c r="P2111" s="89">
        <v>0</v>
      </c>
      <c r="Q2111" s="89">
        <v>0</v>
      </c>
      <c r="R2111" s="89">
        <v>0</v>
      </c>
      <c r="S2111" s="89">
        <v>0</v>
      </c>
      <c r="T2111" s="89">
        <v>0</v>
      </c>
      <c r="U2111" s="89">
        <v>0</v>
      </c>
      <c r="V2111" s="89">
        <v>0</v>
      </c>
      <c r="W2111" s="89">
        <v>0</v>
      </c>
      <c r="X2111" s="89">
        <v>0</v>
      </c>
      <c r="Y2111" s="89">
        <v>0</v>
      </c>
      <c r="Z2111" s="68">
        <v>0</v>
      </c>
      <c r="AA2111" s="68">
        <v>0</v>
      </c>
      <c r="AB2111" s="68">
        <v>0</v>
      </c>
      <c r="AC2111" s="68">
        <v>0</v>
      </c>
      <c r="AD2111" s="68">
        <v>0</v>
      </c>
      <c r="AE2111" s="68">
        <v>0</v>
      </c>
      <c r="AF2111" s="68">
        <v>0</v>
      </c>
      <c r="AG2111" s="68">
        <v>0</v>
      </c>
      <c r="AH2111" s="68">
        <v>0</v>
      </c>
      <c r="AI2111" s="68">
        <v>0</v>
      </c>
      <c r="AJ2111" t="s">
        <v>5650</v>
      </c>
      <c r="AK2111" s="89">
        <v>0</v>
      </c>
      <c r="AL2111" s="89">
        <v>0</v>
      </c>
      <c r="AM2111" s="89">
        <v>0</v>
      </c>
      <c r="AN2111" s="89">
        <v>0</v>
      </c>
      <c r="AO2111" s="89">
        <v>0</v>
      </c>
      <c r="AP2111" s="89">
        <v>0</v>
      </c>
      <c r="AQ2111" s="89">
        <v>0</v>
      </c>
      <c r="AR2111" s="89">
        <v>0</v>
      </c>
      <c r="AS2111" s="89">
        <v>0</v>
      </c>
      <c r="AT2111" s="89">
        <v>0</v>
      </c>
      <c r="AU2111" s="68">
        <v>0</v>
      </c>
      <c r="AV2111" s="68">
        <v>0</v>
      </c>
      <c r="AW2111" s="68">
        <v>0</v>
      </c>
      <c r="AX2111" s="68">
        <v>0</v>
      </c>
      <c r="AY2111" s="68">
        <v>0</v>
      </c>
      <c r="AZ2111" s="68">
        <v>0</v>
      </c>
      <c r="BA2111" s="68">
        <v>0</v>
      </c>
      <c r="BB2111" s="68">
        <v>0</v>
      </c>
      <c r="BC2111" s="68">
        <v>0</v>
      </c>
      <c r="BD2111" s="68">
        <v>0</v>
      </c>
      <c r="BE2111">
        <f t="shared" si="640"/>
        <v>0</v>
      </c>
      <c r="BF2111">
        <f t="shared" si="641"/>
        <v>0</v>
      </c>
      <c r="BG2111">
        <f t="shared" si="642"/>
        <v>0</v>
      </c>
      <c r="BH2111">
        <f t="shared" si="643"/>
        <v>0</v>
      </c>
      <c r="BI2111">
        <f t="shared" si="644"/>
        <v>0</v>
      </c>
      <c r="BJ2111">
        <f t="shared" si="645"/>
        <v>0</v>
      </c>
      <c r="BK2111">
        <f t="shared" si="646"/>
        <v>0</v>
      </c>
      <c r="BL2111">
        <f t="shared" si="647"/>
        <v>0</v>
      </c>
      <c r="BM2111">
        <f t="shared" si="648"/>
        <v>0</v>
      </c>
      <c r="BN2111">
        <f t="shared" si="649"/>
        <v>0</v>
      </c>
      <c r="BO2111">
        <f t="shared" si="650"/>
        <v>0</v>
      </c>
      <c r="BP2111">
        <f t="shared" si="651"/>
        <v>0</v>
      </c>
      <c r="BQ2111">
        <f t="shared" si="652"/>
        <v>0</v>
      </c>
      <c r="BR2111">
        <f t="shared" si="653"/>
        <v>0</v>
      </c>
      <c r="BS2111">
        <f t="shared" si="654"/>
        <v>0</v>
      </c>
      <c r="BT2111">
        <f t="shared" si="655"/>
        <v>0</v>
      </c>
      <c r="BU2111">
        <f t="shared" si="656"/>
        <v>0</v>
      </c>
      <c r="BV2111">
        <f t="shared" si="657"/>
        <v>0</v>
      </c>
      <c r="BW2111">
        <f t="shared" si="658"/>
        <v>0</v>
      </c>
      <c r="BX2111">
        <f t="shared" si="659"/>
        <v>0</v>
      </c>
    </row>
    <row r="2112" spans="1:76" x14ac:dyDescent="0.25">
      <c r="A2112" t="s">
        <v>165</v>
      </c>
      <c r="B2112" s="85">
        <v>12.372516229290905</v>
      </c>
      <c r="C2112" s="85">
        <v>26.590409990190008</v>
      </c>
      <c r="E2112" s="85">
        <v>45543.061073153774</v>
      </c>
      <c r="F2112" s="86">
        <v>15</v>
      </c>
      <c r="H2112" s="87">
        <v>277506.47462048195</v>
      </c>
      <c r="I2112" s="87">
        <v>0.96124999999999994</v>
      </c>
      <c r="J2112" t="s">
        <v>5168</v>
      </c>
      <c r="K2112">
        <v>288693.34160778357</v>
      </c>
      <c r="L2112" s="87">
        <v>2007.0817969449138</v>
      </c>
      <c r="M2112" t="s">
        <v>286</v>
      </c>
      <c r="N2112" t="s">
        <v>286</v>
      </c>
      <c r="O2112" t="s">
        <v>5651</v>
      </c>
      <c r="P2112" s="89">
        <v>0</v>
      </c>
      <c r="Q2112" s="89">
        <v>0</v>
      </c>
      <c r="R2112" s="89">
        <v>0</v>
      </c>
      <c r="S2112" s="89">
        <v>0</v>
      </c>
      <c r="T2112" s="89">
        <v>0</v>
      </c>
      <c r="U2112" s="89">
        <v>0</v>
      </c>
      <c r="V2112" s="89">
        <v>0</v>
      </c>
      <c r="W2112" s="89">
        <v>0</v>
      </c>
      <c r="X2112" s="89">
        <v>0</v>
      </c>
      <c r="Y2112" s="89">
        <v>0</v>
      </c>
      <c r="Z2112" s="68">
        <v>0</v>
      </c>
      <c r="AA2112" s="68">
        <v>0</v>
      </c>
      <c r="AB2112" s="68">
        <v>0</v>
      </c>
      <c r="AC2112" s="68">
        <v>0</v>
      </c>
      <c r="AD2112" s="68">
        <v>0</v>
      </c>
      <c r="AE2112" s="68">
        <v>0</v>
      </c>
      <c r="AF2112" s="68">
        <v>0</v>
      </c>
      <c r="AG2112" s="68">
        <v>0</v>
      </c>
      <c r="AH2112" s="68">
        <v>0</v>
      </c>
      <c r="AI2112" s="68">
        <v>0</v>
      </c>
      <c r="AJ2112" t="s">
        <v>5652</v>
      </c>
      <c r="AK2112" s="89">
        <v>0</v>
      </c>
      <c r="AL2112" s="89">
        <v>0</v>
      </c>
      <c r="AM2112" s="89">
        <v>0</v>
      </c>
      <c r="AN2112" s="89">
        <v>0</v>
      </c>
      <c r="AO2112" s="89">
        <v>0</v>
      </c>
      <c r="AP2112" s="89">
        <v>0</v>
      </c>
      <c r="AQ2112" s="89">
        <v>0</v>
      </c>
      <c r="AR2112" s="89">
        <v>0</v>
      </c>
      <c r="AS2112" s="89">
        <v>0</v>
      </c>
      <c r="AT2112" s="89">
        <v>0</v>
      </c>
      <c r="AU2112" s="68">
        <v>0</v>
      </c>
      <c r="AV2112" s="68">
        <v>0</v>
      </c>
      <c r="AW2112" s="68">
        <v>0</v>
      </c>
      <c r="AX2112" s="68">
        <v>0</v>
      </c>
      <c r="AY2112" s="68">
        <v>0</v>
      </c>
      <c r="AZ2112" s="68">
        <v>0</v>
      </c>
      <c r="BA2112" s="68">
        <v>0</v>
      </c>
      <c r="BB2112" s="68">
        <v>0</v>
      </c>
      <c r="BC2112" s="68">
        <v>0</v>
      </c>
      <c r="BD2112" s="68">
        <v>0</v>
      </c>
      <c r="BE2112">
        <f t="shared" si="640"/>
        <v>0</v>
      </c>
      <c r="BF2112">
        <f t="shared" si="641"/>
        <v>0</v>
      </c>
      <c r="BG2112">
        <f t="shared" si="642"/>
        <v>0</v>
      </c>
      <c r="BH2112">
        <f t="shared" si="643"/>
        <v>0</v>
      </c>
      <c r="BI2112">
        <f t="shared" si="644"/>
        <v>0</v>
      </c>
      <c r="BJ2112">
        <f t="shared" si="645"/>
        <v>0</v>
      </c>
      <c r="BK2112">
        <f t="shared" si="646"/>
        <v>0</v>
      </c>
      <c r="BL2112">
        <f t="shared" si="647"/>
        <v>0</v>
      </c>
      <c r="BM2112">
        <f t="shared" si="648"/>
        <v>0</v>
      </c>
      <c r="BN2112">
        <f t="shared" si="649"/>
        <v>0</v>
      </c>
      <c r="BO2112">
        <f t="shared" si="650"/>
        <v>0</v>
      </c>
      <c r="BP2112">
        <f t="shared" si="651"/>
        <v>0</v>
      </c>
      <c r="BQ2112">
        <f t="shared" si="652"/>
        <v>0</v>
      </c>
      <c r="BR2112">
        <f t="shared" si="653"/>
        <v>0</v>
      </c>
      <c r="BS2112">
        <f t="shared" si="654"/>
        <v>0</v>
      </c>
      <c r="BT2112">
        <f t="shared" si="655"/>
        <v>0</v>
      </c>
      <c r="BU2112">
        <f t="shared" si="656"/>
        <v>0</v>
      </c>
      <c r="BV2112">
        <f t="shared" si="657"/>
        <v>0</v>
      </c>
      <c r="BW2112">
        <f t="shared" si="658"/>
        <v>0</v>
      </c>
      <c r="BX2112">
        <f t="shared" si="659"/>
        <v>0</v>
      </c>
    </row>
    <row r="2113" spans="1:76" x14ac:dyDescent="0.25">
      <c r="A2113" t="s">
        <v>165</v>
      </c>
      <c r="B2113" s="85">
        <v>0.92485034659647669</v>
      </c>
      <c r="C2113" s="85">
        <v>1.9876433734109615</v>
      </c>
      <c r="E2113" s="85">
        <v>3404.3613310325627</v>
      </c>
      <c r="F2113" s="86">
        <v>15</v>
      </c>
      <c r="H2113" s="87">
        <v>15442.512736503993</v>
      </c>
      <c r="I2113" s="87">
        <v>0.96124999999999994</v>
      </c>
      <c r="J2113" t="s">
        <v>5168</v>
      </c>
      <c r="K2113">
        <v>16065.032755790891</v>
      </c>
      <c r="L2113" s="87">
        <v>150.03013624322142</v>
      </c>
      <c r="M2113" t="s">
        <v>286</v>
      </c>
      <c r="N2113" t="s">
        <v>286</v>
      </c>
      <c r="O2113" t="s">
        <v>5653</v>
      </c>
      <c r="P2113" s="89">
        <v>0</v>
      </c>
      <c r="Q2113" s="89">
        <v>0</v>
      </c>
      <c r="R2113" s="89">
        <v>0</v>
      </c>
      <c r="S2113" s="89">
        <v>0</v>
      </c>
      <c r="T2113" s="89">
        <v>0</v>
      </c>
      <c r="U2113" s="89">
        <v>0</v>
      </c>
      <c r="V2113" s="89">
        <v>0</v>
      </c>
      <c r="W2113" s="89">
        <v>0</v>
      </c>
      <c r="X2113" s="89">
        <v>0</v>
      </c>
      <c r="Y2113" s="89">
        <v>0</v>
      </c>
      <c r="Z2113" s="68">
        <v>0</v>
      </c>
      <c r="AA2113" s="68">
        <v>0</v>
      </c>
      <c r="AB2113" s="68">
        <v>0</v>
      </c>
      <c r="AC2113" s="68">
        <v>0</v>
      </c>
      <c r="AD2113" s="68">
        <v>0</v>
      </c>
      <c r="AE2113" s="68">
        <v>0</v>
      </c>
      <c r="AF2113" s="68">
        <v>0</v>
      </c>
      <c r="AG2113" s="68">
        <v>0</v>
      </c>
      <c r="AH2113" s="68">
        <v>0</v>
      </c>
      <c r="AI2113" s="68">
        <v>0</v>
      </c>
      <c r="AJ2113" t="s">
        <v>5654</v>
      </c>
      <c r="AK2113" s="89">
        <v>0</v>
      </c>
      <c r="AL2113" s="89">
        <v>0</v>
      </c>
      <c r="AM2113" s="89">
        <v>0</v>
      </c>
      <c r="AN2113" s="89">
        <v>0</v>
      </c>
      <c r="AO2113" s="89">
        <v>0</v>
      </c>
      <c r="AP2113" s="89">
        <v>0</v>
      </c>
      <c r="AQ2113" s="89">
        <v>0</v>
      </c>
      <c r="AR2113" s="89">
        <v>0</v>
      </c>
      <c r="AS2113" s="89">
        <v>0</v>
      </c>
      <c r="AT2113" s="89">
        <v>0</v>
      </c>
      <c r="AU2113" s="68">
        <v>0</v>
      </c>
      <c r="AV2113" s="68">
        <v>0</v>
      </c>
      <c r="AW2113" s="68">
        <v>0</v>
      </c>
      <c r="AX2113" s="68">
        <v>0</v>
      </c>
      <c r="AY2113" s="68">
        <v>0</v>
      </c>
      <c r="AZ2113" s="68">
        <v>0</v>
      </c>
      <c r="BA2113" s="68">
        <v>0</v>
      </c>
      <c r="BB2113" s="68">
        <v>0</v>
      </c>
      <c r="BC2113" s="68">
        <v>0</v>
      </c>
      <c r="BD2113" s="68">
        <v>0</v>
      </c>
      <c r="BE2113">
        <f t="shared" si="640"/>
        <v>0</v>
      </c>
      <c r="BF2113">
        <f t="shared" si="641"/>
        <v>0</v>
      </c>
      <c r="BG2113">
        <f t="shared" si="642"/>
        <v>0</v>
      </c>
      <c r="BH2113">
        <f t="shared" si="643"/>
        <v>0</v>
      </c>
      <c r="BI2113">
        <f t="shared" si="644"/>
        <v>0</v>
      </c>
      <c r="BJ2113">
        <f t="shared" si="645"/>
        <v>0</v>
      </c>
      <c r="BK2113">
        <f t="shared" si="646"/>
        <v>0</v>
      </c>
      <c r="BL2113">
        <f t="shared" si="647"/>
        <v>0</v>
      </c>
      <c r="BM2113">
        <f t="shared" si="648"/>
        <v>0</v>
      </c>
      <c r="BN2113">
        <f t="shared" si="649"/>
        <v>0</v>
      </c>
      <c r="BO2113">
        <f t="shared" si="650"/>
        <v>0</v>
      </c>
      <c r="BP2113">
        <f t="shared" si="651"/>
        <v>0</v>
      </c>
      <c r="BQ2113">
        <f t="shared" si="652"/>
        <v>0</v>
      </c>
      <c r="BR2113">
        <f t="shared" si="653"/>
        <v>0</v>
      </c>
      <c r="BS2113">
        <f t="shared" si="654"/>
        <v>0</v>
      </c>
      <c r="BT2113">
        <f t="shared" si="655"/>
        <v>0</v>
      </c>
      <c r="BU2113">
        <f t="shared" si="656"/>
        <v>0</v>
      </c>
      <c r="BV2113">
        <f t="shared" si="657"/>
        <v>0</v>
      </c>
      <c r="BW2113">
        <f t="shared" si="658"/>
        <v>0</v>
      </c>
      <c r="BX2113">
        <f t="shared" si="659"/>
        <v>0</v>
      </c>
    </row>
    <row r="2114" spans="1:76" x14ac:dyDescent="0.25">
      <c r="A2114" t="s">
        <v>165</v>
      </c>
      <c r="B2114" s="85">
        <v>0.67016966716643422</v>
      </c>
      <c r="C2114" s="85">
        <v>1.440296046713367</v>
      </c>
      <c r="E2114" s="85">
        <v>2466.8852734158268</v>
      </c>
      <c r="F2114" s="86">
        <v>15</v>
      </c>
      <c r="H2114" s="87">
        <v>4882.9475020179552</v>
      </c>
      <c r="I2114" s="87">
        <v>0.96124999999999994</v>
      </c>
      <c r="J2114" t="s">
        <v>5168</v>
      </c>
      <c r="K2114">
        <v>5079.7893389003439</v>
      </c>
      <c r="L2114" s="87">
        <v>108.71558500363923</v>
      </c>
      <c r="M2114" t="s">
        <v>286</v>
      </c>
      <c r="N2114" t="s">
        <v>286</v>
      </c>
      <c r="O2114" t="s">
        <v>5655</v>
      </c>
      <c r="P2114" s="89">
        <v>0</v>
      </c>
      <c r="Q2114" s="89">
        <v>0</v>
      </c>
      <c r="R2114" s="89">
        <v>0</v>
      </c>
      <c r="S2114" s="89">
        <v>0</v>
      </c>
      <c r="T2114" s="89">
        <v>0</v>
      </c>
      <c r="U2114" s="89">
        <v>0</v>
      </c>
      <c r="V2114" s="89">
        <v>0</v>
      </c>
      <c r="W2114" s="89">
        <v>0</v>
      </c>
      <c r="X2114" s="89">
        <v>0</v>
      </c>
      <c r="Y2114" s="89">
        <v>0</v>
      </c>
      <c r="Z2114" s="68">
        <v>0</v>
      </c>
      <c r="AA2114" s="68">
        <v>0</v>
      </c>
      <c r="AB2114" s="68">
        <v>0</v>
      </c>
      <c r="AC2114" s="68">
        <v>0</v>
      </c>
      <c r="AD2114" s="68">
        <v>0</v>
      </c>
      <c r="AE2114" s="68">
        <v>0</v>
      </c>
      <c r="AF2114" s="68">
        <v>0</v>
      </c>
      <c r="AG2114" s="68">
        <v>0</v>
      </c>
      <c r="AH2114" s="68">
        <v>0</v>
      </c>
      <c r="AI2114" s="68">
        <v>0</v>
      </c>
      <c r="AJ2114" t="s">
        <v>5656</v>
      </c>
      <c r="AK2114" s="89">
        <v>0</v>
      </c>
      <c r="AL2114" s="89">
        <v>0</v>
      </c>
      <c r="AM2114" s="89">
        <v>0</v>
      </c>
      <c r="AN2114" s="89">
        <v>0</v>
      </c>
      <c r="AO2114" s="89">
        <v>0</v>
      </c>
      <c r="AP2114" s="89">
        <v>0</v>
      </c>
      <c r="AQ2114" s="89">
        <v>0</v>
      </c>
      <c r="AR2114" s="89">
        <v>0</v>
      </c>
      <c r="AS2114" s="89">
        <v>0</v>
      </c>
      <c r="AT2114" s="89">
        <v>0</v>
      </c>
      <c r="AU2114" s="68">
        <v>0</v>
      </c>
      <c r="AV2114" s="68">
        <v>0</v>
      </c>
      <c r="AW2114" s="68">
        <v>0</v>
      </c>
      <c r="AX2114" s="68">
        <v>0</v>
      </c>
      <c r="AY2114" s="68">
        <v>0</v>
      </c>
      <c r="AZ2114" s="68">
        <v>0</v>
      </c>
      <c r="BA2114" s="68">
        <v>0</v>
      </c>
      <c r="BB2114" s="68">
        <v>0</v>
      </c>
      <c r="BC2114" s="68">
        <v>0</v>
      </c>
      <c r="BD2114" s="68">
        <v>0</v>
      </c>
      <c r="BE2114">
        <f t="shared" si="640"/>
        <v>0</v>
      </c>
      <c r="BF2114">
        <f t="shared" si="641"/>
        <v>0</v>
      </c>
      <c r="BG2114">
        <f t="shared" si="642"/>
        <v>0</v>
      </c>
      <c r="BH2114">
        <f t="shared" si="643"/>
        <v>0</v>
      </c>
      <c r="BI2114">
        <f t="shared" si="644"/>
        <v>0</v>
      </c>
      <c r="BJ2114">
        <f t="shared" si="645"/>
        <v>0</v>
      </c>
      <c r="BK2114">
        <f t="shared" si="646"/>
        <v>0</v>
      </c>
      <c r="BL2114">
        <f t="shared" si="647"/>
        <v>0</v>
      </c>
      <c r="BM2114">
        <f t="shared" si="648"/>
        <v>0</v>
      </c>
      <c r="BN2114">
        <f t="shared" si="649"/>
        <v>0</v>
      </c>
      <c r="BO2114">
        <f t="shared" si="650"/>
        <v>0</v>
      </c>
      <c r="BP2114">
        <f t="shared" si="651"/>
        <v>0</v>
      </c>
      <c r="BQ2114">
        <f t="shared" si="652"/>
        <v>0</v>
      </c>
      <c r="BR2114">
        <f t="shared" si="653"/>
        <v>0</v>
      </c>
      <c r="BS2114">
        <f t="shared" si="654"/>
        <v>0</v>
      </c>
      <c r="BT2114">
        <f t="shared" si="655"/>
        <v>0</v>
      </c>
      <c r="BU2114">
        <f t="shared" si="656"/>
        <v>0</v>
      </c>
      <c r="BV2114">
        <f t="shared" si="657"/>
        <v>0</v>
      </c>
      <c r="BW2114">
        <f t="shared" si="658"/>
        <v>0</v>
      </c>
      <c r="BX2114">
        <f t="shared" si="659"/>
        <v>0</v>
      </c>
    </row>
    <row r="2115" spans="1:76" x14ac:dyDescent="0.25">
      <c r="A2115" t="s">
        <v>165</v>
      </c>
      <c r="B2115" s="85">
        <v>0.29271379068481879</v>
      </c>
      <c r="C2115" s="85">
        <v>0.62908623919728524</v>
      </c>
      <c r="E2115" s="85">
        <v>1077.4754139786717</v>
      </c>
      <c r="F2115" s="86">
        <v>15</v>
      </c>
      <c r="H2115" s="87">
        <v>11000.396926314723</v>
      </c>
      <c r="I2115" s="87">
        <v>0.96124999999999994</v>
      </c>
      <c r="J2115" t="s">
        <v>5168</v>
      </c>
      <c r="K2115">
        <v>11443.845957154459</v>
      </c>
      <c r="L2115" s="87">
        <v>47.484320093869407</v>
      </c>
      <c r="M2115" t="s">
        <v>286</v>
      </c>
      <c r="N2115" t="s">
        <v>286</v>
      </c>
      <c r="O2115" t="s">
        <v>5657</v>
      </c>
      <c r="P2115" s="89">
        <v>0</v>
      </c>
      <c r="Q2115" s="89">
        <v>0</v>
      </c>
      <c r="R2115" s="89">
        <v>0</v>
      </c>
      <c r="S2115" s="89">
        <v>0</v>
      </c>
      <c r="T2115" s="89">
        <v>0</v>
      </c>
      <c r="U2115" s="89">
        <v>0</v>
      </c>
      <c r="V2115" s="89">
        <v>0</v>
      </c>
      <c r="W2115" s="89">
        <v>0</v>
      </c>
      <c r="X2115" s="89">
        <v>0</v>
      </c>
      <c r="Y2115" s="89">
        <v>0</v>
      </c>
      <c r="Z2115" s="68">
        <v>0</v>
      </c>
      <c r="AA2115" s="68">
        <v>0</v>
      </c>
      <c r="AB2115" s="68">
        <v>0</v>
      </c>
      <c r="AC2115" s="68">
        <v>0</v>
      </c>
      <c r="AD2115" s="68">
        <v>0</v>
      </c>
      <c r="AE2115" s="68">
        <v>0</v>
      </c>
      <c r="AF2115" s="68">
        <v>0</v>
      </c>
      <c r="AG2115" s="68">
        <v>0</v>
      </c>
      <c r="AH2115" s="68">
        <v>0</v>
      </c>
      <c r="AI2115" s="68">
        <v>0</v>
      </c>
      <c r="AJ2115" t="s">
        <v>5658</v>
      </c>
      <c r="AK2115" s="89">
        <v>0</v>
      </c>
      <c r="AL2115" s="89">
        <v>0</v>
      </c>
      <c r="AM2115" s="89">
        <v>0</v>
      </c>
      <c r="AN2115" s="89">
        <v>0</v>
      </c>
      <c r="AO2115" s="89">
        <v>0</v>
      </c>
      <c r="AP2115" s="89">
        <v>0</v>
      </c>
      <c r="AQ2115" s="89">
        <v>0</v>
      </c>
      <c r="AR2115" s="89">
        <v>0</v>
      </c>
      <c r="AS2115" s="89">
        <v>0</v>
      </c>
      <c r="AT2115" s="89">
        <v>0</v>
      </c>
      <c r="AU2115" s="68">
        <v>0</v>
      </c>
      <c r="AV2115" s="68">
        <v>0</v>
      </c>
      <c r="AW2115" s="68">
        <v>0</v>
      </c>
      <c r="AX2115" s="68">
        <v>0</v>
      </c>
      <c r="AY2115" s="68">
        <v>0</v>
      </c>
      <c r="AZ2115" s="68">
        <v>0</v>
      </c>
      <c r="BA2115" s="68">
        <v>0</v>
      </c>
      <c r="BB2115" s="68">
        <v>0</v>
      </c>
      <c r="BC2115" s="68">
        <v>0</v>
      </c>
      <c r="BD2115" s="68">
        <v>0</v>
      </c>
      <c r="BE2115">
        <f t="shared" ref="BE2115:BE2178" si="660">IF($M2115="FAIL",0,($L2115+$M2115)/$E2115*Z2115)*(1+CostER)^(COLUMN()-COLUMN($BE$2))</f>
        <v>0</v>
      </c>
      <c r="BF2115">
        <f t="shared" ref="BF2115:BF2178" si="661">IF($M2115="FAIL",0,($L2115+$M2115)/$E2115*AA2115)*(1+CostER)^(COLUMN()-COLUMN($BE$2))</f>
        <v>0</v>
      </c>
      <c r="BG2115">
        <f t="shared" ref="BG2115:BG2178" si="662">IF($M2115="FAIL",0,($L2115+$M2115)/$E2115*AB2115)*(1+CostER)^(COLUMN()-COLUMN($BE$2))</f>
        <v>0</v>
      </c>
      <c r="BH2115">
        <f t="shared" ref="BH2115:BH2178" si="663">IF($M2115="FAIL",0,($L2115+$M2115)/$E2115*AC2115)*(1+CostER)^(COLUMN()-COLUMN($BE$2))</f>
        <v>0</v>
      </c>
      <c r="BI2115">
        <f t="shared" ref="BI2115:BI2178" si="664">IF($M2115="FAIL",0,($L2115+$M2115)/$E2115*AD2115)*(1+CostER)^(COLUMN()-COLUMN($BE$2))</f>
        <v>0</v>
      </c>
      <c r="BJ2115">
        <f t="shared" ref="BJ2115:BJ2178" si="665">IF($M2115="FAIL",0,($L2115+$M2115)/$E2115*AE2115)*(1+CostER)^(COLUMN()-COLUMN($BE$2))</f>
        <v>0</v>
      </c>
      <c r="BK2115">
        <f t="shared" ref="BK2115:BK2178" si="666">IF($M2115="FAIL",0,($L2115+$M2115)/$E2115*AF2115)*(1+CostER)^(COLUMN()-COLUMN($BE$2))</f>
        <v>0</v>
      </c>
      <c r="BL2115">
        <f t="shared" ref="BL2115:BL2178" si="667">IF($M2115="FAIL",0,($L2115+$M2115)/$E2115*AG2115)*(1+CostER)^(COLUMN()-COLUMN($BE$2))</f>
        <v>0</v>
      </c>
      <c r="BM2115">
        <f t="shared" ref="BM2115:BM2178" si="668">IF($M2115="FAIL",0,($L2115+$M2115)/$E2115*AH2115)*(1+CostER)^(COLUMN()-COLUMN($BE$2))</f>
        <v>0</v>
      </c>
      <c r="BN2115">
        <f t="shared" ref="BN2115:BN2178" si="669">IF($M2115="FAIL",0,($L2115+$M2115)/$E2115*AI2115)*(1+CostER)^(COLUMN()-COLUMN($BE$2))</f>
        <v>0</v>
      </c>
      <c r="BO2115">
        <f t="shared" ref="BO2115:BO2178" si="670">IF($N2115="FAIL",0,($L2115+$N2115)/$E2115*AU2115)*(1+CostER)^(COLUMN()-COLUMN($BO$2))</f>
        <v>0</v>
      </c>
      <c r="BP2115">
        <f t="shared" ref="BP2115:BP2178" si="671">IF($N2115="FAIL",0,($L2115+$N2115)/$E2115*AV2115)*(1+CostER)^(COLUMN()-COLUMN($BO$2))</f>
        <v>0</v>
      </c>
      <c r="BQ2115">
        <f t="shared" ref="BQ2115:BQ2178" si="672">IF($N2115="FAIL",0,($L2115+$N2115)/$E2115*AW2115)*(1+CostER)^(COLUMN()-COLUMN($BO$2))</f>
        <v>0</v>
      </c>
      <c r="BR2115">
        <f t="shared" ref="BR2115:BR2178" si="673">IF($N2115="FAIL",0,($L2115+$N2115)/$E2115*AX2115)*(1+CostER)^(COLUMN()-COLUMN($BO$2))</f>
        <v>0</v>
      </c>
      <c r="BS2115">
        <f t="shared" ref="BS2115:BS2178" si="674">IF($N2115="FAIL",0,($L2115+$N2115)/$E2115*AY2115)*(1+CostER)^(COLUMN()-COLUMN($BO$2))</f>
        <v>0</v>
      </c>
      <c r="BT2115">
        <f t="shared" ref="BT2115:BT2178" si="675">IF($N2115="FAIL",0,($L2115+$N2115)/$E2115*AZ2115)*(1+CostER)^(COLUMN()-COLUMN($BO$2))</f>
        <v>0</v>
      </c>
      <c r="BU2115">
        <f t="shared" ref="BU2115:BU2178" si="676">IF($N2115="FAIL",0,($L2115+$N2115)/$E2115*BA2115)*(1+CostER)^(COLUMN()-COLUMN($BO$2))</f>
        <v>0</v>
      </c>
      <c r="BV2115">
        <f t="shared" ref="BV2115:BV2178" si="677">IF($N2115="FAIL",0,($L2115+$N2115)/$E2115*BB2115)*(1+CostER)^(COLUMN()-COLUMN($BO$2))</f>
        <v>0</v>
      </c>
      <c r="BW2115">
        <f t="shared" ref="BW2115:BW2178" si="678">IF($N2115="FAIL",0,($L2115+$N2115)/$E2115*BC2115)*(1+CostER)^(COLUMN()-COLUMN($BO$2))</f>
        <v>0</v>
      </c>
      <c r="BX2115">
        <f t="shared" ref="BX2115:BX2178" si="679">IF($N2115="FAIL",0,($L2115+$N2115)/$E2115*BD2115)*(1+CostER)^(COLUMN()-COLUMN($BO$2))</f>
        <v>0</v>
      </c>
    </row>
    <row r="2116" spans="1:76" x14ac:dyDescent="0.25">
      <c r="A2116" t="s">
        <v>165</v>
      </c>
      <c r="B2116" s="85">
        <v>1.0938987848788233</v>
      </c>
      <c r="C2116" s="85">
        <v>2.3509540532132824</v>
      </c>
      <c r="E2116" s="85">
        <v>4026.6262936589583</v>
      </c>
      <c r="F2116" s="86">
        <v>15</v>
      </c>
      <c r="H2116" s="87">
        <v>50043.849191676491</v>
      </c>
      <c r="I2116" s="87">
        <v>0.96124999999999994</v>
      </c>
      <c r="J2116" t="s">
        <v>5168</v>
      </c>
      <c r="K2116">
        <v>52061.221525801295</v>
      </c>
      <c r="L2116" s="87">
        <v>177.45334078711306</v>
      </c>
      <c r="M2116" t="s">
        <v>286</v>
      </c>
      <c r="N2116" t="s">
        <v>286</v>
      </c>
      <c r="O2116" t="s">
        <v>5659</v>
      </c>
      <c r="P2116" s="89">
        <v>0</v>
      </c>
      <c r="Q2116" s="89">
        <v>0</v>
      </c>
      <c r="R2116" s="89">
        <v>0</v>
      </c>
      <c r="S2116" s="89">
        <v>0</v>
      </c>
      <c r="T2116" s="89">
        <v>0</v>
      </c>
      <c r="U2116" s="89">
        <v>0</v>
      </c>
      <c r="V2116" s="89">
        <v>0</v>
      </c>
      <c r="W2116" s="89">
        <v>0</v>
      </c>
      <c r="X2116" s="89">
        <v>0</v>
      </c>
      <c r="Y2116" s="89">
        <v>0</v>
      </c>
      <c r="Z2116" s="68">
        <v>0</v>
      </c>
      <c r="AA2116" s="68">
        <v>0</v>
      </c>
      <c r="AB2116" s="68">
        <v>0</v>
      </c>
      <c r="AC2116" s="68">
        <v>0</v>
      </c>
      <c r="AD2116" s="68">
        <v>0</v>
      </c>
      <c r="AE2116" s="68">
        <v>0</v>
      </c>
      <c r="AF2116" s="68">
        <v>0</v>
      </c>
      <c r="AG2116" s="68">
        <v>0</v>
      </c>
      <c r="AH2116" s="68">
        <v>0</v>
      </c>
      <c r="AI2116" s="68">
        <v>0</v>
      </c>
      <c r="AJ2116" t="s">
        <v>5660</v>
      </c>
      <c r="AK2116" s="89">
        <v>0</v>
      </c>
      <c r="AL2116" s="89">
        <v>0</v>
      </c>
      <c r="AM2116" s="89">
        <v>0</v>
      </c>
      <c r="AN2116" s="89">
        <v>0</v>
      </c>
      <c r="AO2116" s="89">
        <v>0</v>
      </c>
      <c r="AP2116" s="89">
        <v>0</v>
      </c>
      <c r="AQ2116" s="89">
        <v>0</v>
      </c>
      <c r="AR2116" s="89">
        <v>0</v>
      </c>
      <c r="AS2116" s="89">
        <v>0</v>
      </c>
      <c r="AT2116" s="89">
        <v>0</v>
      </c>
      <c r="AU2116" s="68">
        <v>0</v>
      </c>
      <c r="AV2116" s="68">
        <v>0</v>
      </c>
      <c r="AW2116" s="68">
        <v>0</v>
      </c>
      <c r="AX2116" s="68">
        <v>0</v>
      </c>
      <c r="AY2116" s="68">
        <v>0</v>
      </c>
      <c r="AZ2116" s="68">
        <v>0</v>
      </c>
      <c r="BA2116" s="68">
        <v>0</v>
      </c>
      <c r="BB2116" s="68">
        <v>0</v>
      </c>
      <c r="BC2116" s="68">
        <v>0</v>
      </c>
      <c r="BD2116" s="68">
        <v>0</v>
      </c>
      <c r="BE2116">
        <f t="shared" si="660"/>
        <v>0</v>
      </c>
      <c r="BF2116">
        <f t="shared" si="661"/>
        <v>0</v>
      </c>
      <c r="BG2116">
        <f t="shared" si="662"/>
        <v>0</v>
      </c>
      <c r="BH2116">
        <f t="shared" si="663"/>
        <v>0</v>
      </c>
      <c r="BI2116">
        <f t="shared" si="664"/>
        <v>0</v>
      </c>
      <c r="BJ2116">
        <f t="shared" si="665"/>
        <v>0</v>
      </c>
      <c r="BK2116">
        <f t="shared" si="666"/>
        <v>0</v>
      </c>
      <c r="BL2116">
        <f t="shared" si="667"/>
        <v>0</v>
      </c>
      <c r="BM2116">
        <f t="shared" si="668"/>
        <v>0</v>
      </c>
      <c r="BN2116">
        <f t="shared" si="669"/>
        <v>0</v>
      </c>
      <c r="BO2116">
        <f t="shared" si="670"/>
        <v>0</v>
      </c>
      <c r="BP2116">
        <f t="shared" si="671"/>
        <v>0</v>
      </c>
      <c r="BQ2116">
        <f t="shared" si="672"/>
        <v>0</v>
      </c>
      <c r="BR2116">
        <f t="shared" si="673"/>
        <v>0</v>
      </c>
      <c r="BS2116">
        <f t="shared" si="674"/>
        <v>0</v>
      </c>
      <c r="BT2116">
        <f t="shared" si="675"/>
        <v>0</v>
      </c>
      <c r="BU2116">
        <f t="shared" si="676"/>
        <v>0</v>
      </c>
      <c r="BV2116">
        <f t="shared" si="677"/>
        <v>0</v>
      </c>
      <c r="BW2116">
        <f t="shared" si="678"/>
        <v>0</v>
      </c>
      <c r="BX2116">
        <f t="shared" si="679"/>
        <v>0</v>
      </c>
    </row>
    <row r="2117" spans="1:76" x14ac:dyDescent="0.25">
      <c r="A2117" t="s">
        <v>165</v>
      </c>
      <c r="B2117" s="85">
        <v>0.10866832549385273</v>
      </c>
      <c r="C2117" s="85">
        <v>0.23354467872818191</v>
      </c>
      <c r="E2117" s="85">
        <v>400.00660277715639</v>
      </c>
      <c r="F2117" s="86">
        <v>15</v>
      </c>
      <c r="H2117" s="87">
        <v>15441.512748064972</v>
      </c>
      <c r="I2117" s="87">
        <v>0.96124999999999994</v>
      </c>
      <c r="J2117" t="s">
        <v>5168</v>
      </c>
      <c r="K2117">
        <v>16063.992455724288</v>
      </c>
      <c r="L2117" s="87">
        <v>17.628283039697966</v>
      </c>
      <c r="M2117" t="s">
        <v>286</v>
      </c>
      <c r="N2117" t="s">
        <v>286</v>
      </c>
      <c r="O2117" t="s">
        <v>5661</v>
      </c>
      <c r="P2117" s="89">
        <v>0</v>
      </c>
      <c r="Q2117" s="89">
        <v>0</v>
      </c>
      <c r="R2117" s="89">
        <v>0</v>
      </c>
      <c r="S2117" s="89">
        <v>0</v>
      </c>
      <c r="T2117" s="89">
        <v>0</v>
      </c>
      <c r="U2117" s="89">
        <v>0</v>
      </c>
      <c r="V2117" s="89">
        <v>0</v>
      </c>
      <c r="W2117" s="89">
        <v>0</v>
      </c>
      <c r="X2117" s="89">
        <v>0</v>
      </c>
      <c r="Y2117" s="89">
        <v>0</v>
      </c>
      <c r="Z2117" s="68">
        <v>0</v>
      </c>
      <c r="AA2117" s="68">
        <v>0</v>
      </c>
      <c r="AB2117" s="68">
        <v>0</v>
      </c>
      <c r="AC2117" s="68">
        <v>0</v>
      </c>
      <c r="AD2117" s="68">
        <v>0</v>
      </c>
      <c r="AE2117" s="68">
        <v>0</v>
      </c>
      <c r="AF2117" s="68">
        <v>0</v>
      </c>
      <c r="AG2117" s="68">
        <v>0</v>
      </c>
      <c r="AH2117" s="68">
        <v>0</v>
      </c>
      <c r="AI2117" s="68">
        <v>0</v>
      </c>
      <c r="AJ2117" t="s">
        <v>5662</v>
      </c>
      <c r="AK2117" s="89">
        <v>0</v>
      </c>
      <c r="AL2117" s="89">
        <v>0</v>
      </c>
      <c r="AM2117" s="89">
        <v>0</v>
      </c>
      <c r="AN2117" s="89">
        <v>0</v>
      </c>
      <c r="AO2117" s="89">
        <v>0</v>
      </c>
      <c r="AP2117" s="89">
        <v>0</v>
      </c>
      <c r="AQ2117" s="89">
        <v>0</v>
      </c>
      <c r="AR2117" s="89">
        <v>0</v>
      </c>
      <c r="AS2117" s="89">
        <v>0</v>
      </c>
      <c r="AT2117" s="89">
        <v>0</v>
      </c>
      <c r="AU2117" s="68">
        <v>0</v>
      </c>
      <c r="AV2117" s="68">
        <v>0</v>
      </c>
      <c r="AW2117" s="68">
        <v>0</v>
      </c>
      <c r="AX2117" s="68">
        <v>0</v>
      </c>
      <c r="AY2117" s="68">
        <v>0</v>
      </c>
      <c r="AZ2117" s="68">
        <v>0</v>
      </c>
      <c r="BA2117" s="68">
        <v>0</v>
      </c>
      <c r="BB2117" s="68">
        <v>0</v>
      </c>
      <c r="BC2117" s="68">
        <v>0</v>
      </c>
      <c r="BD2117" s="68">
        <v>0</v>
      </c>
      <c r="BE2117">
        <f t="shared" si="660"/>
        <v>0</v>
      </c>
      <c r="BF2117">
        <f t="shared" si="661"/>
        <v>0</v>
      </c>
      <c r="BG2117">
        <f t="shared" si="662"/>
        <v>0</v>
      </c>
      <c r="BH2117">
        <f t="shared" si="663"/>
        <v>0</v>
      </c>
      <c r="BI2117">
        <f t="shared" si="664"/>
        <v>0</v>
      </c>
      <c r="BJ2117">
        <f t="shared" si="665"/>
        <v>0</v>
      </c>
      <c r="BK2117">
        <f t="shared" si="666"/>
        <v>0</v>
      </c>
      <c r="BL2117">
        <f t="shared" si="667"/>
        <v>0</v>
      </c>
      <c r="BM2117">
        <f t="shared" si="668"/>
        <v>0</v>
      </c>
      <c r="BN2117">
        <f t="shared" si="669"/>
        <v>0</v>
      </c>
      <c r="BO2117">
        <f t="shared" si="670"/>
        <v>0</v>
      </c>
      <c r="BP2117">
        <f t="shared" si="671"/>
        <v>0</v>
      </c>
      <c r="BQ2117">
        <f t="shared" si="672"/>
        <v>0</v>
      </c>
      <c r="BR2117">
        <f t="shared" si="673"/>
        <v>0</v>
      </c>
      <c r="BS2117">
        <f t="shared" si="674"/>
        <v>0</v>
      </c>
      <c r="BT2117">
        <f t="shared" si="675"/>
        <v>0</v>
      </c>
      <c r="BU2117">
        <f t="shared" si="676"/>
        <v>0</v>
      </c>
      <c r="BV2117">
        <f t="shared" si="677"/>
        <v>0</v>
      </c>
      <c r="BW2117">
        <f t="shared" si="678"/>
        <v>0</v>
      </c>
      <c r="BX2117">
        <f t="shared" si="679"/>
        <v>0</v>
      </c>
    </row>
    <row r="2118" spans="1:76" x14ac:dyDescent="0.25">
      <c r="A2118" t="s">
        <v>165</v>
      </c>
      <c r="B2118" s="85">
        <v>0.26713496307034174</v>
      </c>
      <c r="C2118" s="85">
        <v>0.57411346722975809</v>
      </c>
      <c r="E2118" s="85">
        <v>983.32010339860506</v>
      </c>
      <c r="F2118" s="86">
        <v>15</v>
      </c>
      <c r="H2118" s="87">
        <v>18520.647228404472</v>
      </c>
      <c r="I2118" s="87">
        <v>0.96124999999999994</v>
      </c>
      <c r="J2118" t="s">
        <v>5168</v>
      </c>
      <c r="K2118">
        <v>19267.253293528709</v>
      </c>
      <c r="L2118" s="87">
        <v>43.334897426662195</v>
      </c>
      <c r="M2118" t="s">
        <v>286</v>
      </c>
      <c r="N2118" t="s">
        <v>286</v>
      </c>
      <c r="O2118" t="s">
        <v>5663</v>
      </c>
      <c r="P2118" s="89">
        <v>0</v>
      </c>
      <c r="Q2118" s="89">
        <v>0</v>
      </c>
      <c r="R2118" s="89">
        <v>0</v>
      </c>
      <c r="S2118" s="89">
        <v>0</v>
      </c>
      <c r="T2118" s="89">
        <v>0</v>
      </c>
      <c r="U2118" s="89">
        <v>0</v>
      </c>
      <c r="V2118" s="89">
        <v>0</v>
      </c>
      <c r="W2118" s="89">
        <v>0</v>
      </c>
      <c r="X2118" s="89">
        <v>0</v>
      </c>
      <c r="Y2118" s="89">
        <v>0</v>
      </c>
      <c r="Z2118" s="68">
        <v>0</v>
      </c>
      <c r="AA2118" s="68">
        <v>0</v>
      </c>
      <c r="AB2118" s="68">
        <v>0</v>
      </c>
      <c r="AC2118" s="68">
        <v>0</v>
      </c>
      <c r="AD2118" s="68">
        <v>0</v>
      </c>
      <c r="AE2118" s="68">
        <v>0</v>
      </c>
      <c r="AF2118" s="68">
        <v>0</v>
      </c>
      <c r="AG2118" s="68">
        <v>0</v>
      </c>
      <c r="AH2118" s="68">
        <v>0</v>
      </c>
      <c r="AI2118" s="68">
        <v>0</v>
      </c>
      <c r="AJ2118" t="s">
        <v>5664</v>
      </c>
      <c r="AK2118" s="89">
        <v>0</v>
      </c>
      <c r="AL2118" s="89">
        <v>0</v>
      </c>
      <c r="AM2118" s="89">
        <v>0</v>
      </c>
      <c r="AN2118" s="89">
        <v>0</v>
      </c>
      <c r="AO2118" s="89">
        <v>0</v>
      </c>
      <c r="AP2118" s="89">
        <v>0</v>
      </c>
      <c r="AQ2118" s="89">
        <v>0</v>
      </c>
      <c r="AR2118" s="89">
        <v>0</v>
      </c>
      <c r="AS2118" s="89">
        <v>0</v>
      </c>
      <c r="AT2118" s="89">
        <v>0</v>
      </c>
      <c r="AU2118" s="68">
        <v>0</v>
      </c>
      <c r="AV2118" s="68">
        <v>0</v>
      </c>
      <c r="AW2118" s="68">
        <v>0</v>
      </c>
      <c r="AX2118" s="68">
        <v>0</v>
      </c>
      <c r="AY2118" s="68">
        <v>0</v>
      </c>
      <c r="AZ2118" s="68">
        <v>0</v>
      </c>
      <c r="BA2118" s="68">
        <v>0</v>
      </c>
      <c r="BB2118" s="68">
        <v>0</v>
      </c>
      <c r="BC2118" s="68">
        <v>0</v>
      </c>
      <c r="BD2118" s="68">
        <v>0</v>
      </c>
      <c r="BE2118">
        <f t="shared" si="660"/>
        <v>0</v>
      </c>
      <c r="BF2118">
        <f t="shared" si="661"/>
        <v>0</v>
      </c>
      <c r="BG2118">
        <f t="shared" si="662"/>
        <v>0</v>
      </c>
      <c r="BH2118">
        <f t="shared" si="663"/>
        <v>0</v>
      </c>
      <c r="BI2118">
        <f t="shared" si="664"/>
        <v>0</v>
      </c>
      <c r="BJ2118">
        <f t="shared" si="665"/>
        <v>0</v>
      </c>
      <c r="BK2118">
        <f t="shared" si="666"/>
        <v>0</v>
      </c>
      <c r="BL2118">
        <f t="shared" si="667"/>
        <v>0</v>
      </c>
      <c r="BM2118">
        <f t="shared" si="668"/>
        <v>0</v>
      </c>
      <c r="BN2118">
        <f t="shared" si="669"/>
        <v>0</v>
      </c>
      <c r="BO2118">
        <f t="shared" si="670"/>
        <v>0</v>
      </c>
      <c r="BP2118">
        <f t="shared" si="671"/>
        <v>0</v>
      </c>
      <c r="BQ2118">
        <f t="shared" si="672"/>
        <v>0</v>
      </c>
      <c r="BR2118">
        <f t="shared" si="673"/>
        <v>0</v>
      </c>
      <c r="BS2118">
        <f t="shared" si="674"/>
        <v>0</v>
      </c>
      <c r="BT2118">
        <f t="shared" si="675"/>
        <v>0</v>
      </c>
      <c r="BU2118">
        <f t="shared" si="676"/>
        <v>0</v>
      </c>
      <c r="BV2118">
        <f t="shared" si="677"/>
        <v>0</v>
      </c>
      <c r="BW2118">
        <f t="shared" si="678"/>
        <v>0</v>
      </c>
      <c r="BX2118">
        <f t="shared" si="679"/>
        <v>0</v>
      </c>
    </row>
    <row r="2119" spans="1:76" x14ac:dyDescent="0.25">
      <c r="A2119" t="s">
        <v>165</v>
      </c>
      <c r="B2119" s="85">
        <v>1.5954916846136067</v>
      </c>
      <c r="C2119" s="85">
        <v>3.428953112171119</v>
      </c>
      <c r="E2119" s="85">
        <v>5872.9828183244972</v>
      </c>
      <c r="F2119" s="86">
        <v>15</v>
      </c>
      <c r="H2119" s="87">
        <v>72990.798010825107</v>
      </c>
      <c r="I2119" s="87">
        <v>0.96124999999999994</v>
      </c>
      <c r="J2119" t="s">
        <v>5168</v>
      </c>
      <c r="K2119">
        <v>75933.209894226384</v>
      </c>
      <c r="L2119" s="87">
        <v>258.82223615789707</v>
      </c>
      <c r="M2119" t="s">
        <v>286</v>
      </c>
      <c r="N2119" t="s">
        <v>286</v>
      </c>
      <c r="O2119" t="s">
        <v>5665</v>
      </c>
      <c r="P2119" s="89">
        <v>0</v>
      </c>
      <c r="Q2119" s="89">
        <v>0</v>
      </c>
      <c r="R2119" s="89">
        <v>0</v>
      </c>
      <c r="S2119" s="89">
        <v>0</v>
      </c>
      <c r="T2119" s="89">
        <v>0</v>
      </c>
      <c r="U2119" s="89">
        <v>0</v>
      </c>
      <c r="V2119" s="89">
        <v>0</v>
      </c>
      <c r="W2119" s="89">
        <v>0</v>
      </c>
      <c r="X2119" s="89">
        <v>0</v>
      </c>
      <c r="Y2119" s="89">
        <v>0</v>
      </c>
      <c r="Z2119" s="68">
        <v>0</v>
      </c>
      <c r="AA2119" s="68">
        <v>0</v>
      </c>
      <c r="AB2119" s="68">
        <v>0</v>
      </c>
      <c r="AC2119" s="68">
        <v>0</v>
      </c>
      <c r="AD2119" s="68">
        <v>0</v>
      </c>
      <c r="AE2119" s="68">
        <v>0</v>
      </c>
      <c r="AF2119" s="68">
        <v>0</v>
      </c>
      <c r="AG2119" s="68">
        <v>0</v>
      </c>
      <c r="AH2119" s="68">
        <v>0</v>
      </c>
      <c r="AI2119" s="68">
        <v>0</v>
      </c>
      <c r="AJ2119" t="s">
        <v>5666</v>
      </c>
      <c r="AK2119" s="89">
        <v>0</v>
      </c>
      <c r="AL2119" s="89">
        <v>0</v>
      </c>
      <c r="AM2119" s="89">
        <v>0</v>
      </c>
      <c r="AN2119" s="89">
        <v>0</v>
      </c>
      <c r="AO2119" s="89">
        <v>0</v>
      </c>
      <c r="AP2119" s="89">
        <v>0</v>
      </c>
      <c r="AQ2119" s="89">
        <v>0</v>
      </c>
      <c r="AR2119" s="89">
        <v>0</v>
      </c>
      <c r="AS2119" s="89">
        <v>0</v>
      </c>
      <c r="AT2119" s="89">
        <v>0</v>
      </c>
      <c r="AU2119" s="68">
        <v>0</v>
      </c>
      <c r="AV2119" s="68">
        <v>0</v>
      </c>
      <c r="AW2119" s="68">
        <v>0</v>
      </c>
      <c r="AX2119" s="68">
        <v>0</v>
      </c>
      <c r="AY2119" s="68">
        <v>0</v>
      </c>
      <c r="AZ2119" s="68">
        <v>0</v>
      </c>
      <c r="BA2119" s="68">
        <v>0</v>
      </c>
      <c r="BB2119" s="68">
        <v>0</v>
      </c>
      <c r="BC2119" s="68">
        <v>0</v>
      </c>
      <c r="BD2119" s="68">
        <v>0</v>
      </c>
      <c r="BE2119">
        <f t="shared" si="660"/>
        <v>0</v>
      </c>
      <c r="BF2119">
        <f t="shared" si="661"/>
        <v>0</v>
      </c>
      <c r="BG2119">
        <f t="shared" si="662"/>
        <v>0</v>
      </c>
      <c r="BH2119">
        <f t="shared" si="663"/>
        <v>0</v>
      </c>
      <c r="BI2119">
        <f t="shared" si="664"/>
        <v>0</v>
      </c>
      <c r="BJ2119">
        <f t="shared" si="665"/>
        <v>0</v>
      </c>
      <c r="BK2119">
        <f t="shared" si="666"/>
        <v>0</v>
      </c>
      <c r="BL2119">
        <f t="shared" si="667"/>
        <v>0</v>
      </c>
      <c r="BM2119">
        <f t="shared" si="668"/>
        <v>0</v>
      </c>
      <c r="BN2119">
        <f t="shared" si="669"/>
        <v>0</v>
      </c>
      <c r="BO2119">
        <f t="shared" si="670"/>
        <v>0</v>
      </c>
      <c r="BP2119">
        <f t="shared" si="671"/>
        <v>0</v>
      </c>
      <c r="BQ2119">
        <f t="shared" si="672"/>
        <v>0</v>
      </c>
      <c r="BR2119">
        <f t="shared" si="673"/>
        <v>0</v>
      </c>
      <c r="BS2119">
        <f t="shared" si="674"/>
        <v>0</v>
      </c>
      <c r="BT2119">
        <f t="shared" si="675"/>
        <v>0</v>
      </c>
      <c r="BU2119">
        <f t="shared" si="676"/>
        <v>0</v>
      </c>
      <c r="BV2119">
        <f t="shared" si="677"/>
        <v>0</v>
      </c>
      <c r="BW2119">
        <f t="shared" si="678"/>
        <v>0</v>
      </c>
      <c r="BX2119">
        <f t="shared" si="679"/>
        <v>0</v>
      </c>
    </row>
    <row r="2120" spans="1:76" x14ac:dyDescent="0.25">
      <c r="A2120" t="s">
        <v>165</v>
      </c>
      <c r="B2120" s="85">
        <v>0.64315330068105037</v>
      </c>
      <c r="C2120" s="85">
        <v>1.3822337861369056</v>
      </c>
      <c r="E2120" s="85">
        <v>2367.4384021395012</v>
      </c>
      <c r="F2120" s="86">
        <v>15</v>
      </c>
      <c r="H2120" s="87">
        <v>4529.1185366272884</v>
      </c>
      <c r="I2120" s="87">
        <v>0.96124999999999994</v>
      </c>
      <c r="J2120" t="s">
        <v>5168</v>
      </c>
      <c r="K2120">
        <v>4711.6967871285187</v>
      </c>
      <c r="L2120" s="87">
        <v>104.33296336164571</v>
      </c>
      <c r="M2120" t="s">
        <v>286</v>
      </c>
      <c r="N2120" t="s">
        <v>286</v>
      </c>
      <c r="O2120" t="s">
        <v>5667</v>
      </c>
      <c r="P2120" s="89">
        <v>0</v>
      </c>
      <c r="Q2120" s="89">
        <v>0</v>
      </c>
      <c r="R2120" s="89">
        <v>0</v>
      </c>
      <c r="S2120" s="89">
        <v>0</v>
      </c>
      <c r="T2120" s="89">
        <v>0</v>
      </c>
      <c r="U2120" s="89">
        <v>0</v>
      </c>
      <c r="V2120" s="89">
        <v>0</v>
      </c>
      <c r="W2120" s="89">
        <v>0</v>
      </c>
      <c r="X2120" s="89">
        <v>0</v>
      </c>
      <c r="Y2120" s="89">
        <v>0</v>
      </c>
      <c r="Z2120" s="68">
        <v>0</v>
      </c>
      <c r="AA2120" s="68">
        <v>0</v>
      </c>
      <c r="AB2120" s="68">
        <v>0</v>
      </c>
      <c r="AC2120" s="68">
        <v>0</v>
      </c>
      <c r="AD2120" s="68">
        <v>0</v>
      </c>
      <c r="AE2120" s="68">
        <v>0</v>
      </c>
      <c r="AF2120" s="68">
        <v>0</v>
      </c>
      <c r="AG2120" s="68">
        <v>0</v>
      </c>
      <c r="AH2120" s="68">
        <v>0</v>
      </c>
      <c r="AI2120" s="68">
        <v>0</v>
      </c>
      <c r="AJ2120" t="s">
        <v>5668</v>
      </c>
      <c r="AK2120" s="89">
        <v>0</v>
      </c>
      <c r="AL2120" s="89">
        <v>0</v>
      </c>
      <c r="AM2120" s="89">
        <v>0</v>
      </c>
      <c r="AN2120" s="89">
        <v>0</v>
      </c>
      <c r="AO2120" s="89">
        <v>0</v>
      </c>
      <c r="AP2120" s="89">
        <v>0</v>
      </c>
      <c r="AQ2120" s="89">
        <v>0</v>
      </c>
      <c r="AR2120" s="89">
        <v>0</v>
      </c>
      <c r="AS2120" s="89">
        <v>0</v>
      </c>
      <c r="AT2120" s="89">
        <v>0</v>
      </c>
      <c r="AU2120" s="68">
        <v>0</v>
      </c>
      <c r="AV2120" s="68">
        <v>0</v>
      </c>
      <c r="AW2120" s="68">
        <v>0</v>
      </c>
      <c r="AX2120" s="68">
        <v>0</v>
      </c>
      <c r="AY2120" s="68">
        <v>0</v>
      </c>
      <c r="AZ2120" s="68">
        <v>0</v>
      </c>
      <c r="BA2120" s="68">
        <v>0</v>
      </c>
      <c r="BB2120" s="68">
        <v>0</v>
      </c>
      <c r="BC2120" s="68">
        <v>0</v>
      </c>
      <c r="BD2120" s="68">
        <v>0</v>
      </c>
      <c r="BE2120">
        <f t="shared" si="660"/>
        <v>0</v>
      </c>
      <c r="BF2120">
        <f t="shared" si="661"/>
        <v>0</v>
      </c>
      <c r="BG2120">
        <f t="shared" si="662"/>
        <v>0</v>
      </c>
      <c r="BH2120">
        <f t="shared" si="663"/>
        <v>0</v>
      </c>
      <c r="BI2120">
        <f t="shared" si="664"/>
        <v>0</v>
      </c>
      <c r="BJ2120">
        <f t="shared" si="665"/>
        <v>0</v>
      </c>
      <c r="BK2120">
        <f t="shared" si="666"/>
        <v>0</v>
      </c>
      <c r="BL2120">
        <f t="shared" si="667"/>
        <v>0</v>
      </c>
      <c r="BM2120">
        <f t="shared" si="668"/>
        <v>0</v>
      </c>
      <c r="BN2120">
        <f t="shared" si="669"/>
        <v>0</v>
      </c>
      <c r="BO2120">
        <f t="shared" si="670"/>
        <v>0</v>
      </c>
      <c r="BP2120">
        <f t="shared" si="671"/>
        <v>0</v>
      </c>
      <c r="BQ2120">
        <f t="shared" si="672"/>
        <v>0</v>
      </c>
      <c r="BR2120">
        <f t="shared" si="673"/>
        <v>0</v>
      </c>
      <c r="BS2120">
        <f t="shared" si="674"/>
        <v>0</v>
      </c>
      <c r="BT2120">
        <f t="shared" si="675"/>
        <v>0</v>
      </c>
      <c r="BU2120">
        <f t="shared" si="676"/>
        <v>0</v>
      </c>
      <c r="BV2120">
        <f t="shared" si="677"/>
        <v>0</v>
      </c>
      <c r="BW2120">
        <f t="shared" si="678"/>
        <v>0</v>
      </c>
      <c r="BX2120">
        <f t="shared" si="679"/>
        <v>0</v>
      </c>
    </row>
    <row r="2121" spans="1:76" x14ac:dyDescent="0.25">
      <c r="A2121" t="s">
        <v>165</v>
      </c>
      <c r="B2121" s="85">
        <v>1.1226268972716709</v>
      </c>
      <c r="C2121" s="85">
        <v>2.412695114822208</v>
      </c>
      <c r="E2121" s="85">
        <v>4132.3740779396076</v>
      </c>
      <c r="F2121" s="86">
        <v>15</v>
      </c>
      <c r="H2121" s="87">
        <v>19341.08586898095</v>
      </c>
      <c r="I2121" s="87">
        <v>0.96124999999999994</v>
      </c>
      <c r="J2121" t="s">
        <v>5168</v>
      </c>
      <c r="K2121">
        <v>20120.765533400208</v>
      </c>
      <c r="L2121" s="87">
        <v>182.11364354006218</v>
      </c>
      <c r="M2121" t="s">
        <v>286</v>
      </c>
      <c r="N2121" t="s">
        <v>286</v>
      </c>
      <c r="O2121" t="s">
        <v>5669</v>
      </c>
      <c r="P2121" s="89">
        <v>0</v>
      </c>
      <c r="Q2121" s="89">
        <v>0</v>
      </c>
      <c r="R2121" s="89">
        <v>0</v>
      </c>
      <c r="S2121" s="89">
        <v>0</v>
      </c>
      <c r="T2121" s="89">
        <v>0</v>
      </c>
      <c r="U2121" s="89">
        <v>0</v>
      </c>
      <c r="V2121" s="89">
        <v>0</v>
      </c>
      <c r="W2121" s="89">
        <v>0</v>
      </c>
      <c r="X2121" s="89">
        <v>0</v>
      </c>
      <c r="Y2121" s="89">
        <v>0</v>
      </c>
      <c r="Z2121" s="68">
        <v>0</v>
      </c>
      <c r="AA2121" s="68">
        <v>0</v>
      </c>
      <c r="AB2121" s="68">
        <v>0</v>
      </c>
      <c r="AC2121" s="68">
        <v>0</v>
      </c>
      <c r="AD2121" s="68">
        <v>0</v>
      </c>
      <c r="AE2121" s="68">
        <v>0</v>
      </c>
      <c r="AF2121" s="68">
        <v>0</v>
      </c>
      <c r="AG2121" s="68">
        <v>0</v>
      </c>
      <c r="AH2121" s="68">
        <v>0</v>
      </c>
      <c r="AI2121" s="68">
        <v>0</v>
      </c>
      <c r="AJ2121" t="s">
        <v>5670</v>
      </c>
      <c r="AK2121" s="89">
        <v>0</v>
      </c>
      <c r="AL2121" s="89">
        <v>0</v>
      </c>
      <c r="AM2121" s="89">
        <v>0</v>
      </c>
      <c r="AN2121" s="89">
        <v>0</v>
      </c>
      <c r="AO2121" s="89">
        <v>0</v>
      </c>
      <c r="AP2121" s="89">
        <v>0</v>
      </c>
      <c r="AQ2121" s="89">
        <v>0</v>
      </c>
      <c r="AR2121" s="89">
        <v>0</v>
      </c>
      <c r="AS2121" s="89">
        <v>0</v>
      </c>
      <c r="AT2121" s="89">
        <v>0</v>
      </c>
      <c r="AU2121" s="68">
        <v>0</v>
      </c>
      <c r="AV2121" s="68">
        <v>0</v>
      </c>
      <c r="AW2121" s="68">
        <v>0</v>
      </c>
      <c r="AX2121" s="68">
        <v>0</v>
      </c>
      <c r="AY2121" s="68">
        <v>0</v>
      </c>
      <c r="AZ2121" s="68">
        <v>0</v>
      </c>
      <c r="BA2121" s="68">
        <v>0</v>
      </c>
      <c r="BB2121" s="68">
        <v>0</v>
      </c>
      <c r="BC2121" s="68">
        <v>0</v>
      </c>
      <c r="BD2121" s="68">
        <v>0</v>
      </c>
      <c r="BE2121">
        <f t="shared" si="660"/>
        <v>0</v>
      </c>
      <c r="BF2121">
        <f t="shared" si="661"/>
        <v>0</v>
      </c>
      <c r="BG2121">
        <f t="shared" si="662"/>
        <v>0</v>
      </c>
      <c r="BH2121">
        <f t="shared" si="663"/>
        <v>0</v>
      </c>
      <c r="BI2121">
        <f t="shared" si="664"/>
        <v>0</v>
      </c>
      <c r="BJ2121">
        <f t="shared" si="665"/>
        <v>0</v>
      </c>
      <c r="BK2121">
        <f t="shared" si="666"/>
        <v>0</v>
      </c>
      <c r="BL2121">
        <f t="shared" si="667"/>
        <v>0</v>
      </c>
      <c r="BM2121">
        <f t="shared" si="668"/>
        <v>0</v>
      </c>
      <c r="BN2121">
        <f t="shared" si="669"/>
        <v>0</v>
      </c>
      <c r="BO2121">
        <f t="shared" si="670"/>
        <v>0</v>
      </c>
      <c r="BP2121">
        <f t="shared" si="671"/>
        <v>0</v>
      </c>
      <c r="BQ2121">
        <f t="shared" si="672"/>
        <v>0</v>
      </c>
      <c r="BR2121">
        <f t="shared" si="673"/>
        <v>0</v>
      </c>
      <c r="BS2121">
        <f t="shared" si="674"/>
        <v>0</v>
      </c>
      <c r="BT2121">
        <f t="shared" si="675"/>
        <v>0</v>
      </c>
      <c r="BU2121">
        <f t="shared" si="676"/>
        <v>0</v>
      </c>
      <c r="BV2121">
        <f t="shared" si="677"/>
        <v>0</v>
      </c>
      <c r="BW2121">
        <f t="shared" si="678"/>
        <v>0</v>
      </c>
      <c r="BX2121">
        <f t="shared" si="679"/>
        <v>0</v>
      </c>
    </row>
    <row r="2122" spans="1:76" x14ac:dyDescent="0.25">
      <c r="A2122" t="s">
        <v>165</v>
      </c>
      <c r="B2122" s="85">
        <v>11.69759563370665</v>
      </c>
      <c r="C2122" s="85">
        <v>25.13990347924101</v>
      </c>
      <c r="E2122" s="85">
        <v>43058.68769795839</v>
      </c>
      <c r="F2122" s="86">
        <v>15</v>
      </c>
      <c r="H2122" s="87">
        <v>201531.07159821308</v>
      </c>
      <c r="I2122" s="87">
        <v>0.96124999999999994</v>
      </c>
      <c r="J2122" t="s">
        <v>5168</v>
      </c>
      <c r="K2122">
        <v>209655.21102544924</v>
      </c>
      <c r="L2122" s="87">
        <v>1897.5955116431876</v>
      </c>
      <c r="M2122" t="s">
        <v>286</v>
      </c>
      <c r="N2122" t="s">
        <v>286</v>
      </c>
      <c r="O2122" t="s">
        <v>5671</v>
      </c>
      <c r="P2122" s="89">
        <v>0</v>
      </c>
      <c r="Q2122" s="89">
        <v>0</v>
      </c>
      <c r="R2122" s="89">
        <v>0</v>
      </c>
      <c r="S2122" s="89">
        <v>0</v>
      </c>
      <c r="T2122" s="89">
        <v>0</v>
      </c>
      <c r="U2122" s="89">
        <v>0</v>
      </c>
      <c r="V2122" s="89">
        <v>0</v>
      </c>
      <c r="W2122" s="89">
        <v>0</v>
      </c>
      <c r="X2122" s="89">
        <v>0</v>
      </c>
      <c r="Y2122" s="89">
        <v>0</v>
      </c>
      <c r="Z2122" s="68">
        <v>0</v>
      </c>
      <c r="AA2122" s="68">
        <v>0</v>
      </c>
      <c r="AB2122" s="68">
        <v>0</v>
      </c>
      <c r="AC2122" s="68">
        <v>0</v>
      </c>
      <c r="AD2122" s="68">
        <v>0</v>
      </c>
      <c r="AE2122" s="68">
        <v>0</v>
      </c>
      <c r="AF2122" s="68">
        <v>0</v>
      </c>
      <c r="AG2122" s="68">
        <v>0</v>
      </c>
      <c r="AH2122" s="68">
        <v>0</v>
      </c>
      <c r="AI2122" s="68">
        <v>0</v>
      </c>
      <c r="AJ2122" t="s">
        <v>5672</v>
      </c>
      <c r="AK2122" s="89">
        <v>0</v>
      </c>
      <c r="AL2122" s="89">
        <v>0</v>
      </c>
      <c r="AM2122" s="89">
        <v>0</v>
      </c>
      <c r="AN2122" s="89">
        <v>0</v>
      </c>
      <c r="AO2122" s="89">
        <v>0</v>
      </c>
      <c r="AP2122" s="89">
        <v>0</v>
      </c>
      <c r="AQ2122" s="89">
        <v>0</v>
      </c>
      <c r="AR2122" s="89">
        <v>0</v>
      </c>
      <c r="AS2122" s="89">
        <v>0</v>
      </c>
      <c r="AT2122" s="89">
        <v>0</v>
      </c>
      <c r="AU2122" s="68">
        <v>0</v>
      </c>
      <c r="AV2122" s="68">
        <v>0</v>
      </c>
      <c r="AW2122" s="68">
        <v>0</v>
      </c>
      <c r="AX2122" s="68">
        <v>0</v>
      </c>
      <c r="AY2122" s="68">
        <v>0</v>
      </c>
      <c r="AZ2122" s="68">
        <v>0</v>
      </c>
      <c r="BA2122" s="68">
        <v>0</v>
      </c>
      <c r="BB2122" s="68">
        <v>0</v>
      </c>
      <c r="BC2122" s="68">
        <v>0</v>
      </c>
      <c r="BD2122" s="68">
        <v>0</v>
      </c>
      <c r="BE2122">
        <f t="shared" si="660"/>
        <v>0</v>
      </c>
      <c r="BF2122">
        <f t="shared" si="661"/>
        <v>0</v>
      </c>
      <c r="BG2122">
        <f t="shared" si="662"/>
        <v>0</v>
      </c>
      <c r="BH2122">
        <f t="shared" si="663"/>
        <v>0</v>
      </c>
      <c r="BI2122">
        <f t="shared" si="664"/>
        <v>0</v>
      </c>
      <c r="BJ2122">
        <f t="shared" si="665"/>
        <v>0</v>
      </c>
      <c r="BK2122">
        <f t="shared" si="666"/>
        <v>0</v>
      </c>
      <c r="BL2122">
        <f t="shared" si="667"/>
        <v>0</v>
      </c>
      <c r="BM2122">
        <f t="shared" si="668"/>
        <v>0</v>
      </c>
      <c r="BN2122">
        <f t="shared" si="669"/>
        <v>0</v>
      </c>
      <c r="BO2122">
        <f t="shared" si="670"/>
        <v>0</v>
      </c>
      <c r="BP2122">
        <f t="shared" si="671"/>
        <v>0</v>
      </c>
      <c r="BQ2122">
        <f t="shared" si="672"/>
        <v>0</v>
      </c>
      <c r="BR2122">
        <f t="shared" si="673"/>
        <v>0</v>
      </c>
      <c r="BS2122">
        <f t="shared" si="674"/>
        <v>0</v>
      </c>
      <c r="BT2122">
        <f t="shared" si="675"/>
        <v>0</v>
      </c>
      <c r="BU2122">
        <f t="shared" si="676"/>
        <v>0</v>
      </c>
      <c r="BV2122">
        <f t="shared" si="677"/>
        <v>0</v>
      </c>
      <c r="BW2122">
        <f t="shared" si="678"/>
        <v>0</v>
      </c>
      <c r="BX2122">
        <f t="shared" si="679"/>
        <v>0</v>
      </c>
    </row>
    <row r="2123" spans="1:76" x14ac:dyDescent="0.25">
      <c r="A2123" t="s">
        <v>165</v>
      </c>
      <c r="B2123" s="85">
        <v>1.297768648005206</v>
      </c>
      <c r="C2123" s="85">
        <v>2.7891012453212798</v>
      </c>
      <c r="E2123" s="85">
        <v>4777.068439401246</v>
      </c>
      <c r="F2123" s="86">
        <v>15</v>
      </c>
      <c r="H2123" s="87">
        <v>19830.8626168667</v>
      </c>
      <c r="I2123" s="87">
        <v>0.96124999999999994</v>
      </c>
      <c r="J2123" t="s">
        <v>5168</v>
      </c>
      <c r="K2123">
        <v>20630.286207403591</v>
      </c>
      <c r="L2123" s="87">
        <v>210.52531124514374</v>
      </c>
      <c r="M2123" t="s">
        <v>286</v>
      </c>
      <c r="N2123" t="s">
        <v>286</v>
      </c>
      <c r="O2123" t="s">
        <v>5673</v>
      </c>
      <c r="P2123" s="89">
        <v>0</v>
      </c>
      <c r="Q2123" s="89">
        <v>0</v>
      </c>
      <c r="R2123" s="89">
        <v>0</v>
      </c>
      <c r="S2123" s="89">
        <v>0</v>
      </c>
      <c r="T2123" s="89">
        <v>0</v>
      </c>
      <c r="U2123" s="89">
        <v>0</v>
      </c>
      <c r="V2123" s="89">
        <v>0</v>
      </c>
      <c r="W2123" s="89">
        <v>0</v>
      </c>
      <c r="X2123" s="89">
        <v>0</v>
      </c>
      <c r="Y2123" s="89">
        <v>0</v>
      </c>
      <c r="Z2123" s="68">
        <v>0</v>
      </c>
      <c r="AA2123" s="68">
        <v>0</v>
      </c>
      <c r="AB2123" s="68">
        <v>0</v>
      </c>
      <c r="AC2123" s="68">
        <v>0</v>
      </c>
      <c r="AD2123" s="68">
        <v>0</v>
      </c>
      <c r="AE2123" s="68">
        <v>0</v>
      </c>
      <c r="AF2123" s="68">
        <v>0</v>
      </c>
      <c r="AG2123" s="68">
        <v>0</v>
      </c>
      <c r="AH2123" s="68">
        <v>0</v>
      </c>
      <c r="AI2123" s="68">
        <v>0</v>
      </c>
      <c r="AJ2123" t="s">
        <v>5674</v>
      </c>
      <c r="AK2123" s="89">
        <v>0</v>
      </c>
      <c r="AL2123" s="89">
        <v>0</v>
      </c>
      <c r="AM2123" s="89">
        <v>0</v>
      </c>
      <c r="AN2123" s="89">
        <v>0</v>
      </c>
      <c r="AO2123" s="89">
        <v>0</v>
      </c>
      <c r="AP2123" s="89">
        <v>0</v>
      </c>
      <c r="AQ2123" s="89">
        <v>0</v>
      </c>
      <c r="AR2123" s="89">
        <v>0</v>
      </c>
      <c r="AS2123" s="89">
        <v>0</v>
      </c>
      <c r="AT2123" s="89">
        <v>0</v>
      </c>
      <c r="AU2123" s="68">
        <v>0</v>
      </c>
      <c r="AV2123" s="68">
        <v>0</v>
      </c>
      <c r="AW2123" s="68">
        <v>0</v>
      </c>
      <c r="AX2123" s="68">
        <v>0</v>
      </c>
      <c r="AY2123" s="68">
        <v>0</v>
      </c>
      <c r="AZ2123" s="68">
        <v>0</v>
      </c>
      <c r="BA2123" s="68">
        <v>0</v>
      </c>
      <c r="BB2123" s="68">
        <v>0</v>
      </c>
      <c r="BC2123" s="68">
        <v>0</v>
      </c>
      <c r="BD2123" s="68">
        <v>0</v>
      </c>
      <c r="BE2123">
        <f t="shared" si="660"/>
        <v>0</v>
      </c>
      <c r="BF2123">
        <f t="shared" si="661"/>
        <v>0</v>
      </c>
      <c r="BG2123">
        <f t="shared" si="662"/>
        <v>0</v>
      </c>
      <c r="BH2123">
        <f t="shared" si="663"/>
        <v>0</v>
      </c>
      <c r="BI2123">
        <f t="shared" si="664"/>
        <v>0</v>
      </c>
      <c r="BJ2123">
        <f t="shared" si="665"/>
        <v>0</v>
      </c>
      <c r="BK2123">
        <f t="shared" si="666"/>
        <v>0</v>
      </c>
      <c r="BL2123">
        <f t="shared" si="667"/>
        <v>0</v>
      </c>
      <c r="BM2123">
        <f t="shared" si="668"/>
        <v>0</v>
      </c>
      <c r="BN2123">
        <f t="shared" si="669"/>
        <v>0</v>
      </c>
      <c r="BO2123">
        <f t="shared" si="670"/>
        <v>0</v>
      </c>
      <c r="BP2123">
        <f t="shared" si="671"/>
        <v>0</v>
      </c>
      <c r="BQ2123">
        <f t="shared" si="672"/>
        <v>0</v>
      </c>
      <c r="BR2123">
        <f t="shared" si="673"/>
        <v>0</v>
      </c>
      <c r="BS2123">
        <f t="shared" si="674"/>
        <v>0</v>
      </c>
      <c r="BT2123">
        <f t="shared" si="675"/>
        <v>0</v>
      </c>
      <c r="BU2123">
        <f t="shared" si="676"/>
        <v>0</v>
      </c>
      <c r="BV2123">
        <f t="shared" si="677"/>
        <v>0</v>
      </c>
      <c r="BW2123">
        <f t="shared" si="678"/>
        <v>0</v>
      </c>
      <c r="BX2123">
        <f t="shared" si="679"/>
        <v>0</v>
      </c>
    </row>
    <row r="2124" spans="1:76" x14ac:dyDescent="0.25">
      <c r="A2124" t="s">
        <v>165</v>
      </c>
      <c r="B2124" s="85">
        <v>1.0645906645220597</v>
      </c>
      <c r="C2124" s="85">
        <v>2.2879664667041446</v>
      </c>
      <c r="E2124" s="85">
        <v>3918.7435080872219</v>
      </c>
      <c r="F2124" s="86">
        <v>15</v>
      </c>
      <c r="H2124" s="87">
        <v>32495.378599288895</v>
      </c>
      <c r="I2124" s="87">
        <v>0.96124999999999994</v>
      </c>
      <c r="J2124" t="s">
        <v>5168</v>
      </c>
      <c r="K2124">
        <v>33805.335343863611</v>
      </c>
      <c r="L2124" s="87">
        <v>172.69894856966985</v>
      </c>
      <c r="M2124" t="s">
        <v>286</v>
      </c>
      <c r="N2124" t="s">
        <v>286</v>
      </c>
      <c r="O2124" t="s">
        <v>5675</v>
      </c>
      <c r="P2124" s="89">
        <v>0</v>
      </c>
      <c r="Q2124" s="89">
        <v>0</v>
      </c>
      <c r="R2124" s="89">
        <v>0</v>
      </c>
      <c r="S2124" s="89">
        <v>0</v>
      </c>
      <c r="T2124" s="89">
        <v>0</v>
      </c>
      <c r="U2124" s="89">
        <v>0</v>
      </c>
      <c r="V2124" s="89">
        <v>0</v>
      </c>
      <c r="W2124" s="89">
        <v>0</v>
      </c>
      <c r="X2124" s="89">
        <v>0</v>
      </c>
      <c r="Y2124" s="89">
        <v>0</v>
      </c>
      <c r="Z2124" s="68">
        <v>0</v>
      </c>
      <c r="AA2124" s="68">
        <v>0</v>
      </c>
      <c r="AB2124" s="68">
        <v>0</v>
      </c>
      <c r="AC2124" s="68">
        <v>0</v>
      </c>
      <c r="AD2124" s="68">
        <v>0</v>
      </c>
      <c r="AE2124" s="68">
        <v>0</v>
      </c>
      <c r="AF2124" s="68">
        <v>0</v>
      </c>
      <c r="AG2124" s="68">
        <v>0</v>
      </c>
      <c r="AH2124" s="68">
        <v>0</v>
      </c>
      <c r="AI2124" s="68">
        <v>0</v>
      </c>
      <c r="AJ2124" t="s">
        <v>5676</v>
      </c>
      <c r="AK2124" s="89">
        <v>0</v>
      </c>
      <c r="AL2124" s="89">
        <v>0</v>
      </c>
      <c r="AM2124" s="89">
        <v>0</v>
      </c>
      <c r="AN2124" s="89">
        <v>0</v>
      </c>
      <c r="AO2124" s="89">
        <v>0</v>
      </c>
      <c r="AP2124" s="89">
        <v>0</v>
      </c>
      <c r="AQ2124" s="89">
        <v>0</v>
      </c>
      <c r="AR2124" s="89">
        <v>0</v>
      </c>
      <c r="AS2124" s="89">
        <v>0</v>
      </c>
      <c r="AT2124" s="89">
        <v>0</v>
      </c>
      <c r="AU2124" s="68">
        <v>0</v>
      </c>
      <c r="AV2124" s="68">
        <v>0</v>
      </c>
      <c r="AW2124" s="68">
        <v>0</v>
      </c>
      <c r="AX2124" s="68">
        <v>0</v>
      </c>
      <c r="AY2124" s="68">
        <v>0</v>
      </c>
      <c r="AZ2124" s="68">
        <v>0</v>
      </c>
      <c r="BA2124" s="68">
        <v>0</v>
      </c>
      <c r="BB2124" s="68">
        <v>0</v>
      </c>
      <c r="BC2124" s="68">
        <v>0</v>
      </c>
      <c r="BD2124" s="68">
        <v>0</v>
      </c>
      <c r="BE2124">
        <f t="shared" si="660"/>
        <v>0</v>
      </c>
      <c r="BF2124">
        <f t="shared" si="661"/>
        <v>0</v>
      </c>
      <c r="BG2124">
        <f t="shared" si="662"/>
        <v>0</v>
      </c>
      <c r="BH2124">
        <f t="shared" si="663"/>
        <v>0</v>
      </c>
      <c r="BI2124">
        <f t="shared" si="664"/>
        <v>0</v>
      </c>
      <c r="BJ2124">
        <f t="shared" si="665"/>
        <v>0</v>
      </c>
      <c r="BK2124">
        <f t="shared" si="666"/>
        <v>0</v>
      </c>
      <c r="BL2124">
        <f t="shared" si="667"/>
        <v>0</v>
      </c>
      <c r="BM2124">
        <f t="shared" si="668"/>
        <v>0</v>
      </c>
      <c r="BN2124">
        <f t="shared" si="669"/>
        <v>0</v>
      </c>
      <c r="BO2124">
        <f t="shared" si="670"/>
        <v>0</v>
      </c>
      <c r="BP2124">
        <f t="shared" si="671"/>
        <v>0</v>
      </c>
      <c r="BQ2124">
        <f t="shared" si="672"/>
        <v>0</v>
      </c>
      <c r="BR2124">
        <f t="shared" si="673"/>
        <v>0</v>
      </c>
      <c r="BS2124">
        <f t="shared" si="674"/>
        <v>0</v>
      </c>
      <c r="BT2124">
        <f t="shared" si="675"/>
        <v>0</v>
      </c>
      <c r="BU2124">
        <f t="shared" si="676"/>
        <v>0</v>
      </c>
      <c r="BV2124">
        <f t="shared" si="677"/>
        <v>0</v>
      </c>
      <c r="BW2124">
        <f t="shared" si="678"/>
        <v>0</v>
      </c>
      <c r="BX2124">
        <f t="shared" si="679"/>
        <v>0</v>
      </c>
    </row>
    <row r="2125" spans="1:76" x14ac:dyDescent="0.25">
      <c r="A2125" t="s">
        <v>165</v>
      </c>
      <c r="B2125" s="85">
        <v>12.372516229290905</v>
      </c>
      <c r="C2125" s="85">
        <v>26.590409990190008</v>
      </c>
      <c r="E2125" s="85">
        <v>45543.061073153774</v>
      </c>
      <c r="F2125" s="86">
        <v>15</v>
      </c>
      <c r="H2125" s="87">
        <v>277506.47462048195</v>
      </c>
      <c r="I2125" s="87">
        <v>0.96124999999999994</v>
      </c>
      <c r="J2125" t="s">
        <v>5168</v>
      </c>
      <c r="K2125">
        <v>288693.34160778357</v>
      </c>
      <c r="L2125" s="87">
        <v>2007.0817969449138</v>
      </c>
      <c r="M2125" t="s">
        <v>286</v>
      </c>
      <c r="N2125" t="s">
        <v>286</v>
      </c>
      <c r="O2125" t="s">
        <v>5677</v>
      </c>
      <c r="P2125" s="89">
        <v>0</v>
      </c>
      <c r="Q2125" s="89">
        <v>0</v>
      </c>
      <c r="R2125" s="89">
        <v>0</v>
      </c>
      <c r="S2125" s="89">
        <v>0</v>
      </c>
      <c r="T2125" s="89">
        <v>0</v>
      </c>
      <c r="U2125" s="89">
        <v>0</v>
      </c>
      <c r="V2125" s="89">
        <v>0</v>
      </c>
      <c r="W2125" s="89">
        <v>0</v>
      </c>
      <c r="X2125" s="89">
        <v>0</v>
      </c>
      <c r="Y2125" s="89">
        <v>0</v>
      </c>
      <c r="Z2125" s="68">
        <v>0</v>
      </c>
      <c r="AA2125" s="68">
        <v>0</v>
      </c>
      <c r="AB2125" s="68">
        <v>0</v>
      </c>
      <c r="AC2125" s="68">
        <v>0</v>
      </c>
      <c r="AD2125" s="68">
        <v>0</v>
      </c>
      <c r="AE2125" s="68">
        <v>0</v>
      </c>
      <c r="AF2125" s="68">
        <v>0</v>
      </c>
      <c r="AG2125" s="68">
        <v>0</v>
      </c>
      <c r="AH2125" s="68">
        <v>0</v>
      </c>
      <c r="AI2125" s="68">
        <v>0</v>
      </c>
      <c r="AJ2125" t="s">
        <v>5678</v>
      </c>
      <c r="AK2125" s="89">
        <v>0</v>
      </c>
      <c r="AL2125" s="89">
        <v>0</v>
      </c>
      <c r="AM2125" s="89">
        <v>0</v>
      </c>
      <c r="AN2125" s="89">
        <v>0</v>
      </c>
      <c r="AO2125" s="89">
        <v>0</v>
      </c>
      <c r="AP2125" s="89">
        <v>0</v>
      </c>
      <c r="AQ2125" s="89">
        <v>0</v>
      </c>
      <c r="AR2125" s="89">
        <v>0</v>
      </c>
      <c r="AS2125" s="89">
        <v>0</v>
      </c>
      <c r="AT2125" s="89">
        <v>0</v>
      </c>
      <c r="AU2125" s="68">
        <v>0</v>
      </c>
      <c r="AV2125" s="68">
        <v>0</v>
      </c>
      <c r="AW2125" s="68">
        <v>0</v>
      </c>
      <c r="AX2125" s="68">
        <v>0</v>
      </c>
      <c r="AY2125" s="68">
        <v>0</v>
      </c>
      <c r="AZ2125" s="68">
        <v>0</v>
      </c>
      <c r="BA2125" s="68">
        <v>0</v>
      </c>
      <c r="BB2125" s="68">
        <v>0</v>
      </c>
      <c r="BC2125" s="68">
        <v>0</v>
      </c>
      <c r="BD2125" s="68">
        <v>0</v>
      </c>
      <c r="BE2125">
        <f t="shared" si="660"/>
        <v>0</v>
      </c>
      <c r="BF2125">
        <f t="shared" si="661"/>
        <v>0</v>
      </c>
      <c r="BG2125">
        <f t="shared" si="662"/>
        <v>0</v>
      </c>
      <c r="BH2125">
        <f t="shared" si="663"/>
        <v>0</v>
      </c>
      <c r="BI2125">
        <f t="shared" si="664"/>
        <v>0</v>
      </c>
      <c r="BJ2125">
        <f t="shared" si="665"/>
        <v>0</v>
      </c>
      <c r="BK2125">
        <f t="shared" si="666"/>
        <v>0</v>
      </c>
      <c r="BL2125">
        <f t="shared" si="667"/>
        <v>0</v>
      </c>
      <c r="BM2125">
        <f t="shared" si="668"/>
        <v>0</v>
      </c>
      <c r="BN2125">
        <f t="shared" si="669"/>
        <v>0</v>
      </c>
      <c r="BO2125">
        <f t="shared" si="670"/>
        <v>0</v>
      </c>
      <c r="BP2125">
        <f t="shared" si="671"/>
        <v>0</v>
      </c>
      <c r="BQ2125">
        <f t="shared" si="672"/>
        <v>0</v>
      </c>
      <c r="BR2125">
        <f t="shared" si="673"/>
        <v>0</v>
      </c>
      <c r="BS2125">
        <f t="shared" si="674"/>
        <v>0</v>
      </c>
      <c r="BT2125">
        <f t="shared" si="675"/>
        <v>0</v>
      </c>
      <c r="BU2125">
        <f t="shared" si="676"/>
        <v>0</v>
      </c>
      <c r="BV2125">
        <f t="shared" si="677"/>
        <v>0</v>
      </c>
      <c r="BW2125">
        <f t="shared" si="678"/>
        <v>0</v>
      </c>
      <c r="BX2125">
        <f t="shared" si="679"/>
        <v>0</v>
      </c>
    </row>
    <row r="2126" spans="1:76" x14ac:dyDescent="0.25">
      <c r="A2126" t="s">
        <v>165</v>
      </c>
      <c r="B2126" s="85">
        <v>0.92485034659647669</v>
      </c>
      <c r="C2126" s="85">
        <v>1.9876433734109615</v>
      </c>
      <c r="E2126" s="85">
        <v>3404.3613310325627</v>
      </c>
      <c r="F2126" s="86">
        <v>15</v>
      </c>
      <c r="H2126" s="87">
        <v>15442.512736503993</v>
      </c>
      <c r="I2126" s="87">
        <v>0.96124999999999994</v>
      </c>
      <c r="J2126" t="s">
        <v>5168</v>
      </c>
      <c r="K2126">
        <v>16065.032755790891</v>
      </c>
      <c r="L2126" s="87">
        <v>150.03013624322142</v>
      </c>
      <c r="M2126" t="s">
        <v>286</v>
      </c>
      <c r="N2126" t="s">
        <v>286</v>
      </c>
      <c r="O2126" t="s">
        <v>5679</v>
      </c>
      <c r="P2126" s="89">
        <v>0</v>
      </c>
      <c r="Q2126" s="89">
        <v>0</v>
      </c>
      <c r="R2126" s="89">
        <v>0</v>
      </c>
      <c r="S2126" s="89">
        <v>0</v>
      </c>
      <c r="T2126" s="89">
        <v>0</v>
      </c>
      <c r="U2126" s="89">
        <v>0</v>
      </c>
      <c r="V2126" s="89">
        <v>0</v>
      </c>
      <c r="W2126" s="89">
        <v>0</v>
      </c>
      <c r="X2126" s="89">
        <v>0</v>
      </c>
      <c r="Y2126" s="89">
        <v>0</v>
      </c>
      <c r="Z2126" s="68">
        <v>0</v>
      </c>
      <c r="AA2126" s="68">
        <v>0</v>
      </c>
      <c r="AB2126" s="68">
        <v>0</v>
      </c>
      <c r="AC2126" s="68">
        <v>0</v>
      </c>
      <c r="AD2126" s="68">
        <v>0</v>
      </c>
      <c r="AE2126" s="68">
        <v>0</v>
      </c>
      <c r="AF2126" s="68">
        <v>0</v>
      </c>
      <c r="AG2126" s="68">
        <v>0</v>
      </c>
      <c r="AH2126" s="68">
        <v>0</v>
      </c>
      <c r="AI2126" s="68">
        <v>0</v>
      </c>
      <c r="AJ2126" t="s">
        <v>5680</v>
      </c>
      <c r="AK2126" s="89">
        <v>0</v>
      </c>
      <c r="AL2126" s="89">
        <v>0</v>
      </c>
      <c r="AM2126" s="89">
        <v>0</v>
      </c>
      <c r="AN2126" s="89">
        <v>0</v>
      </c>
      <c r="AO2126" s="89">
        <v>0</v>
      </c>
      <c r="AP2126" s="89">
        <v>0</v>
      </c>
      <c r="AQ2126" s="89">
        <v>0</v>
      </c>
      <c r="AR2126" s="89">
        <v>0</v>
      </c>
      <c r="AS2126" s="89">
        <v>0</v>
      </c>
      <c r="AT2126" s="89">
        <v>0</v>
      </c>
      <c r="AU2126" s="68">
        <v>0</v>
      </c>
      <c r="AV2126" s="68">
        <v>0</v>
      </c>
      <c r="AW2126" s="68">
        <v>0</v>
      </c>
      <c r="AX2126" s="68">
        <v>0</v>
      </c>
      <c r="AY2126" s="68">
        <v>0</v>
      </c>
      <c r="AZ2126" s="68">
        <v>0</v>
      </c>
      <c r="BA2126" s="68">
        <v>0</v>
      </c>
      <c r="BB2126" s="68">
        <v>0</v>
      </c>
      <c r="BC2126" s="68">
        <v>0</v>
      </c>
      <c r="BD2126" s="68">
        <v>0</v>
      </c>
      <c r="BE2126">
        <f t="shared" si="660"/>
        <v>0</v>
      </c>
      <c r="BF2126">
        <f t="shared" si="661"/>
        <v>0</v>
      </c>
      <c r="BG2126">
        <f t="shared" si="662"/>
        <v>0</v>
      </c>
      <c r="BH2126">
        <f t="shared" si="663"/>
        <v>0</v>
      </c>
      <c r="BI2126">
        <f t="shared" si="664"/>
        <v>0</v>
      </c>
      <c r="BJ2126">
        <f t="shared" si="665"/>
        <v>0</v>
      </c>
      <c r="BK2126">
        <f t="shared" si="666"/>
        <v>0</v>
      </c>
      <c r="BL2126">
        <f t="shared" si="667"/>
        <v>0</v>
      </c>
      <c r="BM2126">
        <f t="shared" si="668"/>
        <v>0</v>
      </c>
      <c r="BN2126">
        <f t="shared" si="669"/>
        <v>0</v>
      </c>
      <c r="BO2126">
        <f t="shared" si="670"/>
        <v>0</v>
      </c>
      <c r="BP2126">
        <f t="shared" si="671"/>
        <v>0</v>
      </c>
      <c r="BQ2126">
        <f t="shared" si="672"/>
        <v>0</v>
      </c>
      <c r="BR2126">
        <f t="shared" si="673"/>
        <v>0</v>
      </c>
      <c r="BS2126">
        <f t="shared" si="674"/>
        <v>0</v>
      </c>
      <c r="BT2126">
        <f t="shared" si="675"/>
        <v>0</v>
      </c>
      <c r="BU2126">
        <f t="shared" si="676"/>
        <v>0</v>
      </c>
      <c r="BV2126">
        <f t="shared" si="677"/>
        <v>0</v>
      </c>
      <c r="BW2126">
        <f t="shared" si="678"/>
        <v>0</v>
      </c>
      <c r="BX2126">
        <f t="shared" si="679"/>
        <v>0</v>
      </c>
    </row>
    <row r="2127" spans="1:76" x14ac:dyDescent="0.25">
      <c r="A2127" t="s">
        <v>165</v>
      </c>
      <c r="B2127" s="85">
        <v>0.67016966716643422</v>
      </c>
      <c r="C2127" s="85">
        <v>1.440296046713367</v>
      </c>
      <c r="E2127" s="85">
        <v>2466.8852734158268</v>
      </c>
      <c r="F2127" s="86">
        <v>15</v>
      </c>
      <c r="H2127" s="87">
        <v>4882.9475020179552</v>
      </c>
      <c r="I2127" s="87">
        <v>0.96124999999999994</v>
      </c>
      <c r="J2127" t="s">
        <v>5168</v>
      </c>
      <c r="K2127">
        <v>5079.7893389003439</v>
      </c>
      <c r="L2127" s="87">
        <v>108.71558500363923</v>
      </c>
      <c r="M2127" t="s">
        <v>286</v>
      </c>
      <c r="N2127" t="s">
        <v>286</v>
      </c>
      <c r="O2127" t="s">
        <v>5681</v>
      </c>
      <c r="P2127" s="89">
        <v>0</v>
      </c>
      <c r="Q2127" s="89">
        <v>0</v>
      </c>
      <c r="R2127" s="89">
        <v>0</v>
      </c>
      <c r="S2127" s="89">
        <v>0</v>
      </c>
      <c r="T2127" s="89">
        <v>0</v>
      </c>
      <c r="U2127" s="89">
        <v>0</v>
      </c>
      <c r="V2127" s="89">
        <v>0</v>
      </c>
      <c r="W2127" s="89">
        <v>0</v>
      </c>
      <c r="X2127" s="89">
        <v>0</v>
      </c>
      <c r="Y2127" s="89">
        <v>0</v>
      </c>
      <c r="Z2127" s="68">
        <v>0</v>
      </c>
      <c r="AA2127" s="68">
        <v>0</v>
      </c>
      <c r="AB2127" s="68">
        <v>0</v>
      </c>
      <c r="AC2127" s="68">
        <v>0</v>
      </c>
      <c r="AD2127" s="68">
        <v>0</v>
      </c>
      <c r="AE2127" s="68">
        <v>0</v>
      </c>
      <c r="AF2127" s="68">
        <v>0</v>
      </c>
      <c r="AG2127" s="68">
        <v>0</v>
      </c>
      <c r="AH2127" s="68">
        <v>0</v>
      </c>
      <c r="AI2127" s="68">
        <v>0</v>
      </c>
      <c r="AJ2127" t="s">
        <v>5682</v>
      </c>
      <c r="AK2127" s="89">
        <v>0</v>
      </c>
      <c r="AL2127" s="89">
        <v>0</v>
      </c>
      <c r="AM2127" s="89">
        <v>0</v>
      </c>
      <c r="AN2127" s="89">
        <v>0</v>
      </c>
      <c r="AO2127" s="89">
        <v>0</v>
      </c>
      <c r="AP2127" s="89">
        <v>0</v>
      </c>
      <c r="AQ2127" s="89">
        <v>0</v>
      </c>
      <c r="AR2127" s="89">
        <v>0</v>
      </c>
      <c r="AS2127" s="89">
        <v>0</v>
      </c>
      <c r="AT2127" s="89">
        <v>0</v>
      </c>
      <c r="AU2127" s="68">
        <v>0</v>
      </c>
      <c r="AV2127" s="68">
        <v>0</v>
      </c>
      <c r="AW2127" s="68">
        <v>0</v>
      </c>
      <c r="AX2127" s="68">
        <v>0</v>
      </c>
      <c r="AY2127" s="68">
        <v>0</v>
      </c>
      <c r="AZ2127" s="68">
        <v>0</v>
      </c>
      <c r="BA2127" s="68">
        <v>0</v>
      </c>
      <c r="BB2127" s="68">
        <v>0</v>
      </c>
      <c r="BC2127" s="68">
        <v>0</v>
      </c>
      <c r="BD2127" s="68">
        <v>0</v>
      </c>
      <c r="BE2127">
        <f t="shared" si="660"/>
        <v>0</v>
      </c>
      <c r="BF2127">
        <f t="shared" si="661"/>
        <v>0</v>
      </c>
      <c r="BG2127">
        <f t="shared" si="662"/>
        <v>0</v>
      </c>
      <c r="BH2127">
        <f t="shared" si="663"/>
        <v>0</v>
      </c>
      <c r="BI2127">
        <f t="shared" si="664"/>
        <v>0</v>
      </c>
      <c r="BJ2127">
        <f t="shared" si="665"/>
        <v>0</v>
      </c>
      <c r="BK2127">
        <f t="shared" si="666"/>
        <v>0</v>
      </c>
      <c r="BL2127">
        <f t="shared" si="667"/>
        <v>0</v>
      </c>
      <c r="BM2127">
        <f t="shared" si="668"/>
        <v>0</v>
      </c>
      <c r="BN2127">
        <f t="shared" si="669"/>
        <v>0</v>
      </c>
      <c r="BO2127">
        <f t="shared" si="670"/>
        <v>0</v>
      </c>
      <c r="BP2127">
        <f t="shared" si="671"/>
        <v>0</v>
      </c>
      <c r="BQ2127">
        <f t="shared" si="672"/>
        <v>0</v>
      </c>
      <c r="BR2127">
        <f t="shared" si="673"/>
        <v>0</v>
      </c>
      <c r="BS2127">
        <f t="shared" si="674"/>
        <v>0</v>
      </c>
      <c r="BT2127">
        <f t="shared" si="675"/>
        <v>0</v>
      </c>
      <c r="BU2127">
        <f t="shared" si="676"/>
        <v>0</v>
      </c>
      <c r="BV2127">
        <f t="shared" si="677"/>
        <v>0</v>
      </c>
      <c r="BW2127">
        <f t="shared" si="678"/>
        <v>0</v>
      </c>
      <c r="BX2127">
        <f t="shared" si="679"/>
        <v>0</v>
      </c>
    </row>
    <row r="2128" spans="1:76" x14ac:dyDescent="0.25">
      <c r="A2128" t="s">
        <v>165</v>
      </c>
      <c r="B2128" s="85">
        <v>0.29271379068481879</v>
      </c>
      <c r="C2128" s="85">
        <v>0.62908623919728524</v>
      </c>
      <c r="E2128" s="85">
        <v>1077.4754139786717</v>
      </c>
      <c r="F2128" s="86">
        <v>15</v>
      </c>
      <c r="H2128" s="87">
        <v>11000.396926314723</v>
      </c>
      <c r="I2128" s="87">
        <v>0.96124999999999994</v>
      </c>
      <c r="J2128" t="s">
        <v>5168</v>
      </c>
      <c r="K2128">
        <v>11443.845957154459</v>
      </c>
      <c r="L2128" s="87">
        <v>47.484320093869407</v>
      </c>
      <c r="M2128" t="s">
        <v>286</v>
      </c>
      <c r="N2128" t="s">
        <v>286</v>
      </c>
      <c r="O2128" t="s">
        <v>5683</v>
      </c>
      <c r="P2128" s="89">
        <v>0</v>
      </c>
      <c r="Q2128" s="89">
        <v>0</v>
      </c>
      <c r="R2128" s="89">
        <v>0</v>
      </c>
      <c r="S2128" s="89">
        <v>0</v>
      </c>
      <c r="T2128" s="89">
        <v>0</v>
      </c>
      <c r="U2128" s="89">
        <v>0</v>
      </c>
      <c r="V2128" s="89">
        <v>0</v>
      </c>
      <c r="W2128" s="89">
        <v>0</v>
      </c>
      <c r="X2128" s="89">
        <v>0</v>
      </c>
      <c r="Y2128" s="89">
        <v>0</v>
      </c>
      <c r="Z2128" s="68">
        <v>0</v>
      </c>
      <c r="AA2128" s="68">
        <v>0</v>
      </c>
      <c r="AB2128" s="68">
        <v>0</v>
      </c>
      <c r="AC2128" s="68">
        <v>0</v>
      </c>
      <c r="AD2128" s="68">
        <v>0</v>
      </c>
      <c r="AE2128" s="68">
        <v>0</v>
      </c>
      <c r="AF2128" s="68">
        <v>0</v>
      </c>
      <c r="AG2128" s="68">
        <v>0</v>
      </c>
      <c r="AH2128" s="68">
        <v>0</v>
      </c>
      <c r="AI2128" s="68">
        <v>0</v>
      </c>
      <c r="AJ2128" t="s">
        <v>5684</v>
      </c>
      <c r="AK2128" s="89">
        <v>0</v>
      </c>
      <c r="AL2128" s="89">
        <v>0</v>
      </c>
      <c r="AM2128" s="89">
        <v>0</v>
      </c>
      <c r="AN2128" s="89">
        <v>0</v>
      </c>
      <c r="AO2128" s="89">
        <v>0</v>
      </c>
      <c r="AP2128" s="89">
        <v>0</v>
      </c>
      <c r="AQ2128" s="89">
        <v>0</v>
      </c>
      <c r="AR2128" s="89">
        <v>0</v>
      </c>
      <c r="AS2128" s="89">
        <v>0</v>
      </c>
      <c r="AT2128" s="89">
        <v>0</v>
      </c>
      <c r="AU2128" s="68">
        <v>0</v>
      </c>
      <c r="AV2128" s="68">
        <v>0</v>
      </c>
      <c r="AW2128" s="68">
        <v>0</v>
      </c>
      <c r="AX2128" s="68">
        <v>0</v>
      </c>
      <c r="AY2128" s="68">
        <v>0</v>
      </c>
      <c r="AZ2128" s="68">
        <v>0</v>
      </c>
      <c r="BA2128" s="68">
        <v>0</v>
      </c>
      <c r="BB2128" s="68">
        <v>0</v>
      </c>
      <c r="BC2128" s="68">
        <v>0</v>
      </c>
      <c r="BD2128" s="68">
        <v>0</v>
      </c>
      <c r="BE2128">
        <f t="shared" si="660"/>
        <v>0</v>
      </c>
      <c r="BF2128">
        <f t="shared" si="661"/>
        <v>0</v>
      </c>
      <c r="BG2128">
        <f t="shared" si="662"/>
        <v>0</v>
      </c>
      <c r="BH2128">
        <f t="shared" si="663"/>
        <v>0</v>
      </c>
      <c r="BI2128">
        <f t="shared" si="664"/>
        <v>0</v>
      </c>
      <c r="BJ2128">
        <f t="shared" si="665"/>
        <v>0</v>
      </c>
      <c r="BK2128">
        <f t="shared" si="666"/>
        <v>0</v>
      </c>
      <c r="BL2128">
        <f t="shared" si="667"/>
        <v>0</v>
      </c>
      <c r="BM2128">
        <f t="shared" si="668"/>
        <v>0</v>
      </c>
      <c r="BN2128">
        <f t="shared" si="669"/>
        <v>0</v>
      </c>
      <c r="BO2128">
        <f t="shared" si="670"/>
        <v>0</v>
      </c>
      <c r="BP2128">
        <f t="shared" si="671"/>
        <v>0</v>
      </c>
      <c r="BQ2128">
        <f t="shared" si="672"/>
        <v>0</v>
      </c>
      <c r="BR2128">
        <f t="shared" si="673"/>
        <v>0</v>
      </c>
      <c r="BS2128">
        <f t="shared" si="674"/>
        <v>0</v>
      </c>
      <c r="BT2128">
        <f t="shared" si="675"/>
        <v>0</v>
      </c>
      <c r="BU2128">
        <f t="shared" si="676"/>
        <v>0</v>
      </c>
      <c r="BV2128">
        <f t="shared" si="677"/>
        <v>0</v>
      </c>
      <c r="BW2128">
        <f t="shared" si="678"/>
        <v>0</v>
      </c>
      <c r="BX2128">
        <f t="shared" si="679"/>
        <v>0</v>
      </c>
    </row>
    <row r="2129" spans="1:76" x14ac:dyDescent="0.25">
      <c r="A2129" t="s">
        <v>165</v>
      </c>
      <c r="B2129" s="85">
        <v>1.0938987848788233</v>
      </c>
      <c r="C2129" s="85">
        <v>2.3509540532132824</v>
      </c>
      <c r="E2129" s="85">
        <v>4026.6262936589583</v>
      </c>
      <c r="F2129" s="86">
        <v>15</v>
      </c>
      <c r="H2129" s="87">
        <v>50043.849191676491</v>
      </c>
      <c r="I2129" s="87">
        <v>0.96124999999999994</v>
      </c>
      <c r="J2129" t="s">
        <v>5168</v>
      </c>
      <c r="K2129">
        <v>52061.221525801295</v>
      </c>
      <c r="L2129" s="87">
        <v>177.45334078711306</v>
      </c>
      <c r="M2129" t="s">
        <v>286</v>
      </c>
      <c r="N2129" t="s">
        <v>286</v>
      </c>
      <c r="O2129" t="s">
        <v>5685</v>
      </c>
      <c r="P2129" s="89">
        <v>0</v>
      </c>
      <c r="Q2129" s="89">
        <v>0</v>
      </c>
      <c r="R2129" s="89">
        <v>0</v>
      </c>
      <c r="S2129" s="89">
        <v>0</v>
      </c>
      <c r="T2129" s="89">
        <v>0</v>
      </c>
      <c r="U2129" s="89">
        <v>0</v>
      </c>
      <c r="V2129" s="89">
        <v>0</v>
      </c>
      <c r="W2129" s="89">
        <v>0</v>
      </c>
      <c r="X2129" s="89">
        <v>0</v>
      </c>
      <c r="Y2129" s="89">
        <v>0</v>
      </c>
      <c r="Z2129" s="68">
        <v>0</v>
      </c>
      <c r="AA2129" s="68">
        <v>0</v>
      </c>
      <c r="AB2129" s="68">
        <v>0</v>
      </c>
      <c r="AC2129" s="68">
        <v>0</v>
      </c>
      <c r="AD2129" s="68">
        <v>0</v>
      </c>
      <c r="AE2129" s="68">
        <v>0</v>
      </c>
      <c r="AF2129" s="68">
        <v>0</v>
      </c>
      <c r="AG2129" s="68">
        <v>0</v>
      </c>
      <c r="AH2129" s="68">
        <v>0</v>
      </c>
      <c r="AI2129" s="68">
        <v>0</v>
      </c>
      <c r="AJ2129" t="s">
        <v>5686</v>
      </c>
      <c r="AK2129" s="89">
        <v>0</v>
      </c>
      <c r="AL2129" s="89">
        <v>0</v>
      </c>
      <c r="AM2129" s="89">
        <v>0</v>
      </c>
      <c r="AN2129" s="89">
        <v>0</v>
      </c>
      <c r="AO2129" s="89">
        <v>0</v>
      </c>
      <c r="AP2129" s="89">
        <v>0</v>
      </c>
      <c r="AQ2129" s="89">
        <v>0</v>
      </c>
      <c r="AR2129" s="89">
        <v>0</v>
      </c>
      <c r="AS2129" s="89">
        <v>0</v>
      </c>
      <c r="AT2129" s="89">
        <v>0</v>
      </c>
      <c r="AU2129" s="68">
        <v>0</v>
      </c>
      <c r="AV2129" s="68">
        <v>0</v>
      </c>
      <c r="AW2129" s="68">
        <v>0</v>
      </c>
      <c r="AX2129" s="68">
        <v>0</v>
      </c>
      <c r="AY2129" s="68">
        <v>0</v>
      </c>
      <c r="AZ2129" s="68">
        <v>0</v>
      </c>
      <c r="BA2129" s="68">
        <v>0</v>
      </c>
      <c r="BB2129" s="68">
        <v>0</v>
      </c>
      <c r="BC2129" s="68">
        <v>0</v>
      </c>
      <c r="BD2129" s="68">
        <v>0</v>
      </c>
      <c r="BE2129">
        <f t="shared" si="660"/>
        <v>0</v>
      </c>
      <c r="BF2129">
        <f t="shared" si="661"/>
        <v>0</v>
      </c>
      <c r="BG2129">
        <f t="shared" si="662"/>
        <v>0</v>
      </c>
      <c r="BH2129">
        <f t="shared" si="663"/>
        <v>0</v>
      </c>
      <c r="BI2129">
        <f t="shared" si="664"/>
        <v>0</v>
      </c>
      <c r="BJ2129">
        <f t="shared" si="665"/>
        <v>0</v>
      </c>
      <c r="BK2129">
        <f t="shared" si="666"/>
        <v>0</v>
      </c>
      <c r="BL2129">
        <f t="shared" si="667"/>
        <v>0</v>
      </c>
      <c r="BM2129">
        <f t="shared" si="668"/>
        <v>0</v>
      </c>
      <c r="BN2129">
        <f t="shared" si="669"/>
        <v>0</v>
      </c>
      <c r="BO2129">
        <f t="shared" si="670"/>
        <v>0</v>
      </c>
      <c r="BP2129">
        <f t="shared" si="671"/>
        <v>0</v>
      </c>
      <c r="BQ2129">
        <f t="shared" si="672"/>
        <v>0</v>
      </c>
      <c r="BR2129">
        <f t="shared" si="673"/>
        <v>0</v>
      </c>
      <c r="BS2129">
        <f t="shared" si="674"/>
        <v>0</v>
      </c>
      <c r="BT2129">
        <f t="shared" si="675"/>
        <v>0</v>
      </c>
      <c r="BU2129">
        <f t="shared" si="676"/>
        <v>0</v>
      </c>
      <c r="BV2129">
        <f t="shared" si="677"/>
        <v>0</v>
      </c>
      <c r="BW2129">
        <f t="shared" si="678"/>
        <v>0</v>
      </c>
      <c r="BX2129">
        <f t="shared" si="679"/>
        <v>0</v>
      </c>
    </row>
    <row r="2130" spans="1:76" x14ac:dyDescent="0.25">
      <c r="A2130" t="s">
        <v>165</v>
      </c>
      <c r="B2130" s="85">
        <v>0.10866832549385273</v>
      </c>
      <c r="C2130" s="85">
        <v>0.23354467872818191</v>
      </c>
      <c r="E2130" s="85">
        <v>400.00660277715639</v>
      </c>
      <c r="F2130" s="86">
        <v>15</v>
      </c>
      <c r="H2130" s="87">
        <v>15441.512748064972</v>
      </c>
      <c r="I2130" s="87">
        <v>0.96124999999999994</v>
      </c>
      <c r="J2130" t="s">
        <v>5168</v>
      </c>
      <c r="K2130">
        <v>16063.992455724288</v>
      </c>
      <c r="L2130" s="87">
        <v>17.628283039697966</v>
      </c>
      <c r="M2130" t="s">
        <v>286</v>
      </c>
      <c r="N2130" t="s">
        <v>286</v>
      </c>
      <c r="O2130" t="s">
        <v>5687</v>
      </c>
      <c r="P2130" s="89">
        <v>0</v>
      </c>
      <c r="Q2130" s="89">
        <v>0</v>
      </c>
      <c r="R2130" s="89">
        <v>0</v>
      </c>
      <c r="S2130" s="89">
        <v>0</v>
      </c>
      <c r="T2130" s="89">
        <v>0</v>
      </c>
      <c r="U2130" s="89">
        <v>0</v>
      </c>
      <c r="V2130" s="89">
        <v>0</v>
      </c>
      <c r="W2130" s="89">
        <v>0</v>
      </c>
      <c r="X2130" s="89">
        <v>0</v>
      </c>
      <c r="Y2130" s="89">
        <v>0</v>
      </c>
      <c r="Z2130" s="68">
        <v>0</v>
      </c>
      <c r="AA2130" s="68">
        <v>0</v>
      </c>
      <c r="AB2130" s="68">
        <v>0</v>
      </c>
      <c r="AC2130" s="68">
        <v>0</v>
      </c>
      <c r="AD2130" s="68">
        <v>0</v>
      </c>
      <c r="AE2130" s="68">
        <v>0</v>
      </c>
      <c r="AF2130" s="68">
        <v>0</v>
      </c>
      <c r="AG2130" s="68">
        <v>0</v>
      </c>
      <c r="AH2130" s="68">
        <v>0</v>
      </c>
      <c r="AI2130" s="68">
        <v>0</v>
      </c>
      <c r="AJ2130" t="s">
        <v>5688</v>
      </c>
      <c r="AK2130" s="89">
        <v>0</v>
      </c>
      <c r="AL2130" s="89">
        <v>0</v>
      </c>
      <c r="AM2130" s="89">
        <v>0</v>
      </c>
      <c r="AN2130" s="89">
        <v>0</v>
      </c>
      <c r="AO2130" s="89">
        <v>0</v>
      </c>
      <c r="AP2130" s="89">
        <v>0</v>
      </c>
      <c r="AQ2130" s="89">
        <v>0</v>
      </c>
      <c r="AR2130" s="89">
        <v>0</v>
      </c>
      <c r="AS2130" s="89">
        <v>0</v>
      </c>
      <c r="AT2130" s="89">
        <v>0</v>
      </c>
      <c r="AU2130" s="68">
        <v>0</v>
      </c>
      <c r="AV2130" s="68">
        <v>0</v>
      </c>
      <c r="AW2130" s="68">
        <v>0</v>
      </c>
      <c r="AX2130" s="68">
        <v>0</v>
      </c>
      <c r="AY2130" s="68">
        <v>0</v>
      </c>
      <c r="AZ2130" s="68">
        <v>0</v>
      </c>
      <c r="BA2130" s="68">
        <v>0</v>
      </c>
      <c r="BB2130" s="68">
        <v>0</v>
      </c>
      <c r="BC2130" s="68">
        <v>0</v>
      </c>
      <c r="BD2130" s="68">
        <v>0</v>
      </c>
      <c r="BE2130">
        <f t="shared" si="660"/>
        <v>0</v>
      </c>
      <c r="BF2130">
        <f t="shared" si="661"/>
        <v>0</v>
      </c>
      <c r="BG2130">
        <f t="shared" si="662"/>
        <v>0</v>
      </c>
      <c r="BH2130">
        <f t="shared" si="663"/>
        <v>0</v>
      </c>
      <c r="BI2130">
        <f t="shared" si="664"/>
        <v>0</v>
      </c>
      <c r="BJ2130">
        <f t="shared" si="665"/>
        <v>0</v>
      </c>
      <c r="BK2130">
        <f t="shared" si="666"/>
        <v>0</v>
      </c>
      <c r="BL2130">
        <f t="shared" si="667"/>
        <v>0</v>
      </c>
      <c r="BM2130">
        <f t="shared" si="668"/>
        <v>0</v>
      </c>
      <c r="BN2130">
        <f t="shared" si="669"/>
        <v>0</v>
      </c>
      <c r="BO2130">
        <f t="shared" si="670"/>
        <v>0</v>
      </c>
      <c r="BP2130">
        <f t="shared" si="671"/>
        <v>0</v>
      </c>
      <c r="BQ2130">
        <f t="shared" si="672"/>
        <v>0</v>
      </c>
      <c r="BR2130">
        <f t="shared" si="673"/>
        <v>0</v>
      </c>
      <c r="BS2130">
        <f t="shared" si="674"/>
        <v>0</v>
      </c>
      <c r="BT2130">
        <f t="shared" si="675"/>
        <v>0</v>
      </c>
      <c r="BU2130">
        <f t="shared" si="676"/>
        <v>0</v>
      </c>
      <c r="BV2130">
        <f t="shared" si="677"/>
        <v>0</v>
      </c>
      <c r="BW2130">
        <f t="shared" si="678"/>
        <v>0</v>
      </c>
      <c r="BX2130">
        <f t="shared" si="679"/>
        <v>0</v>
      </c>
    </row>
    <row r="2131" spans="1:76" x14ac:dyDescent="0.25">
      <c r="A2131" t="s">
        <v>73</v>
      </c>
      <c r="B2131" s="85">
        <v>1.1366918920863585</v>
      </c>
      <c r="C2131" s="85">
        <v>4.0258432565548006</v>
      </c>
      <c r="E2131" s="85">
        <v>5769.3882120929884</v>
      </c>
      <c r="F2131" s="86">
        <v>15</v>
      </c>
      <c r="H2131" s="87">
        <v>2119.3978622881582</v>
      </c>
      <c r="I2131" s="87">
        <v>0.11</v>
      </c>
      <c r="J2131" t="s">
        <v>5168</v>
      </c>
      <c r="K2131">
        <v>19267.253293528709</v>
      </c>
      <c r="L2131" s="87">
        <v>254.25682391880844</v>
      </c>
      <c r="M2131">
        <v>999.60977490221308</v>
      </c>
      <c r="N2131">
        <v>999.60977490221308</v>
      </c>
      <c r="O2131" t="s">
        <v>5689</v>
      </c>
      <c r="P2131" s="89">
        <v>0</v>
      </c>
      <c r="Q2131" s="89">
        <v>0</v>
      </c>
      <c r="R2131" s="89">
        <v>0</v>
      </c>
      <c r="S2131" s="89">
        <v>0</v>
      </c>
      <c r="T2131" s="89">
        <v>0</v>
      </c>
      <c r="U2131" s="89">
        <v>0</v>
      </c>
      <c r="V2131" s="89">
        <v>0</v>
      </c>
      <c r="W2131" s="89">
        <v>0</v>
      </c>
      <c r="X2131" s="89">
        <v>0</v>
      </c>
      <c r="Y2131" s="89">
        <v>0</v>
      </c>
      <c r="Z2131" s="68">
        <v>0</v>
      </c>
      <c r="AA2131" s="68">
        <v>0</v>
      </c>
      <c r="AB2131" s="68">
        <v>0</v>
      </c>
      <c r="AC2131" s="68">
        <v>0</v>
      </c>
      <c r="AD2131" s="68">
        <v>0</v>
      </c>
      <c r="AE2131" s="68">
        <v>0</v>
      </c>
      <c r="AF2131" s="68">
        <v>0</v>
      </c>
      <c r="AG2131" s="68">
        <v>0</v>
      </c>
      <c r="AH2131" s="68">
        <v>0</v>
      </c>
      <c r="AI2131" s="68">
        <v>0</v>
      </c>
      <c r="AJ2131" t="s">
        <v>5690</v>
      </c>
      <c r="AK2131" s="89">
        <v>0</v>
      </c>
      <c r="AL2131" s="89">
        <v>0</v>
      </c>
      <c r="AM2131" s="89">
        <v>0</v>
      </c>
      <c r="AN2131" s="89">
        <v>0</v>
      </c>
      <c r="AO2131" s="89">
        <v>0</v>
      </c>
      <c r="AP2131" s="89">
        <v>0</v>
      </c>
      <c r="AQ2131" s="89">
        <v>0</v>
      </c>
      <c r="AR2131" s="89">
        <v>0</v>
      </c>
      <c r="AS2131" s="89">
        <v>0</v>
      </c>
      <c r="AT2131" s="89">
        <v>0</v>
      </c>
      <c r="AU2131" s="68">
        <v>0</v>
      </c>
      <c r="AV2131" s="68">
        <v>0</v>
      </c>
      <c r="AW2131" s="68">
        <v>0</v>
      </c>
      <c r="AX2131" s="68">
        <v>0</v>
      </c>
      <c r="AY2131" s="68">
        <v>0</v>
      </c>
      <c r="AZ2131" s="68">
        <v>0</v>
      </c>
      <c r="BA2131" s="68">
        <v>0</v>
      </c>
      <c r="BB2131" s="68">
        <v>0</v>
      </c>
      <c r="BC2131" s="68">
        <v>0</v>
      </c>
      <c r="BD2131" s="68">
        <v>0</v>
      </c>
      <c r="BE2131">
        <f t="shared" si="660"/>
        <v>0</v>
      </c>
      <c r="BF2131">
        <f t="shared" si="661"/>
        <v>0</v>
      </c>
      <c r="BG2131">
        <f t="shared" si="662"/>
        <v>0</v>
      </c>
      <c r="BH2131">
        <f t="shared" si="663"/>
        <v>0</v>
      </c>
      <c r="BI2131">
        <f t="shared" si="664"/>
        <v>0</v>
      </c>
      <c r="BJ2131">
        <f t="shared" si="665"/>
        <v>0</v>
      </c>
      <c r="BK2131">
        <f t="shared" si="666"/>
        <v>0</v>
      </c>
      <c r="BL2131">
        <f t="shared" si="667"/>
        <v>0</v>
      </c>
      <c r="BM2131">
        <f t="shared" si="668"/>
        <v>0</v>
      </c>
      <c r="BN2131">
        <f t="shared" si="669"/>
        <v>0</v>
      </c>
      <c r="BO2131">
        <f t="shared" si="670"/>
        <v>0</v>
      </c>
      <c r="BP2131">
        <f t="shared" si="671"/>
        <v>0</v>
      </c>
      <c r="BQ2131">
        <f t="shared" si="672"/>
        <v>0</v>
      </c>
      <c r="BR2131">
        <f t="shared" si="673"/>
        <v>0</v>
      </c>
      <c r="BS2131">
        <f t="shared" si="674"/>
        <v>0</v>
      </c>
      <c r="BT2131">
        <f t="shared" si="675"/>
        <v>0</v>
      </c>
      <c r="BU2131">
        <f t="shared" si="676"/>
        <v>0</v>
      </c>
      <c r="BV2131">
        <f t="shared" si="677"/>
        <v>0</v>
      </c>
      <c r="BW2131">
        <f t="shared" si="678"/>
        <v>0</v>
      </c>
      <c r="BX2131">
        <f t="shared" si="679"/>
        <v>0</v>
      </c>
    </row>
    <row r="2132" spans="1:76" x14ac:dyDescent="0.25">
      <c r="A2132" t="s">
        <v>73</v>
      </c>
      <c r="B2132" s="85">
        <v>6.7890119696310265</v>
      </c>
      <c r="C2132" s="85">
        <v>24.044772595714459</v>
      </c>
      <c r="E2132" s="85">
        <v>34458.278362006371</v>
      </c>
      <c r="F2132" s="86">
        <v>15</v>
      </c>
      <c r="H2132" s="87">
        <v>8352.6530883649029</v>
      </c>
      <c r="I2132" s="87">
        <v>0.11</v>
      </c>
      <c r="J2132" t="s">
        <v>5168</v>
      </c>
      <c r="K2132">
        <v>75933.209894226384</v>
      </c>
      <c r="L2132" s="87">
        <v>1518.575643023956</v>
      </c>
      <c r="M2132">
        <v>1664.6008715414491</v>
      </c>
      <c r="N2132">
        <v>1664.6008715414491</v>
      </c>
      <c r="O2132" t="s">
        <v>5691</v>
      </c>
      <c r="P2132" s="89">
        <v>0</v>
      </c>
      <c r="Q2132" s="89">
        <v>0</v>
      </c>
      <c r="R2132" s="89">
        <v>0</v>
      </c>
      <c r="S2132" s="89">
        <v>0</v>
      </c>
      <c r="T2132" s="89">
        <v>0</v>
      </c>
      <c r="U2132" s="89">
        <v>0</v>
      </c>
      <c r="V2132" s="89">
        <v>0</v>
      </c>
      <c r="W2132" s="89">
        <v>0</v>
      </c>
      <c r="X2132" s="89">
        <v>0</v>
      </c>
      <c r="Y2132" s="89">
        <v>0</v>
      </c>
      <c r="Z2132" s="68">
        <v>0</v>
      </c>
      <c r="AA2132" s="68">
        <v>0</v>
      </c>
      <c r="AB2132" s="68">
        <v>0</v>
      </c>
      <c r="AC2132" s="68">
        <v>0</v>
      </c>
      <c r="AD2132" s="68">
        <v>0</v>
      </c>
      <c r="AE2132" s="68">
        <v>0</v>
      </c>
      <c r="AF2132" s="68">
        <v>0</v>
      </c>
      <c r="AG2132" s="68">
        <v>0</v>
      </c>
      <c r="AH2132" s="68">
        <v>0</v>
      </c>
      <c r="AI2132" s="68">
        <v>0</v>
      </c>
      <c r="AJ2132" t="s">
        <v>5692</v>
      </c>
      <c r="AK2132" s="89">
        <v>0</v>
      </c>
      <c r="AL2132" s="89">
        <v>0</v>
      </c>
      <c r="AM2132" s="89">
        <v>0</v>
      </c>
      <c r="AN2132" s="89">
        <v>0</v>
      </c>
      <c r="AO2132" s="89">
        <v>0</v>
      </c>
      <c r="AP2132" s="89">
        <v>0</v>
      </c>
      <c r="AQ2132" s="89">
        <v>0</v>
      </c>
      <c r="AR2132" s="89">
        <v>0</v>
      </c>
      <c r="AS2132" s="89">
        <v>0</v>
      </c>
      <c r="AT2132" s="89">
        <v>0</v>
      </c>
      <c r="AU2132" s="68">
        <v>0</v>
      </c>
      <c r="AV2132" s="68">
        <v>0</v>
      </c>
      <c r="AW2132" s="68">
        <v>0</v>
      </c>
      <c r="AX2132" s="68">
        <v>0</v>
      </c>
      <c r="AY2132" s="68">
        <v>0</v>
      </c>
      <c r="AZ2132" s="68">
        <v>0</v>
      </c>
      <c r="BA2132" s="68">
        <v>0</v>
      </c>
      <c r="BB2132" s="68">
        <v>0</v>
      </c>
      <c r="BC2132" s="68">
        <v>0</v>
      </c>
      <c r="BD2132" s="68">
        <v>0</v>
      </c>
      <c r="BE2132">
        <f t="shared" si="660"/>
        <v>0</v>
      </c>
      <c r="BF2132">
        <f t="shared" si="661"/>
        <v>0</v>
      </c>
      <c r="BG2132">
        <f t="shared" si="662"/>
        <v>0</v>
      </c>
      <c r="BH2132">
        <f t="shared" si="663"/>
        <v>0</v>
      </c>
      <c r="BI2132">
        <f t="shared" si="664"/>
        <v>0</v>
      </c>
      <c r="BJ2132">
        <f t="shared" si="665"/>
        <v>0</v>
      </c>
      <c r="BK2132">
        <f t="shared" si="666"/>
        <v>0</v>
      </c>
      <c r="BL2132">
        <f t="shared" si="667"/>
        <v>0</v>
      </c>
      <c r="BM2132">
        <f t="shared" si="668"/>
        <v>0</v>
      </c>
      <c r="BN2132">
        <f t="shared" si="669"/>
        <v>0</v>
      </c>
      <c r="BO2132">
        <f t="shared" si="670"/>
        <v>0</v>
      </c>
      <c r="BP2132">
        <f t="shared" si="671"/>
        <v>0</v>
      </c>
      <c r="BQ2132">
        <f t="shared" si="672"/>
        <v>0</v>
      </c>
      <c r="BR2132">
        <f t="shared" si="673"/>
        <v>0</v>
      </c>
      <c r="BS2132">
        <f t="shared" si="674"/>
        <v>0</v>
      </c>
      <c r="BT2132">
        <f t="shared" si="675"/>
        <v>0</v>
      </c>
      <c r="BU2132">
        <f t="shared" si="676"/>
        <v>0</v>
      </c>
      <c r="BV2132">
        <f t="shared" si="677"/>
        <v>0</v>
      </c>
      <c r="BW2132">
        <f t="shared" si="678"/>
        <v>0</v>
      </c>
      <c r="BX2132">
        <f t="shared" si="679"/>
        <v>0</v>
      </c>
    </row>
    <row r="2133" spans="1:76" x14ac:dyDescent="0.25">
      <c r="A2133" t="s">
        <v>73</v>
      </c>
      <c r="B2133" s="85">
        <v>2.7366958403727399</v>
      </c>
      <c r="C2133" s="85">
        <v>9.692607619452545</v>
      </c>
      <c r="E2133" s="85">
        <v>13890.360995317851</v>
      </c>
      <c r="F2133" s="86">
        <v>15</v>
      </c>
      <c r="H2133" s="87">
        <v>518.28664658413709</v>
      </c>
      <c r="I2133" s="87">
        <v>0.11</v>
      </c>
      <c r="J2133" t="s">
        <v>5168</v>
      </c>
      <c r="K2133">
        <v>4711.6967871285187</v>
      </c>
      <c r="L2133" s="87">
        <v>612.14793318163572</v>
      </c>
      <c r="M2133" t="s">
        <v>286</v>
      </c>
      <c r="N2133" t="s">
        <v>286</v>
      </c>
      <c r="O2133" t="s">
        <v>5693</v>
      </c>
      <c r="P2133" s="89">
        <v>0</v>
      </c>
      <c r="Q2133" s="89">
        <v>0</v>
      </c>
      <c r="R2133" s="89">
        <v>0</v>
      </c>
      <c r="S2133" s="89">
        <v>0</v>
      </c>
      <c r="T2133" s="89">
        <v>0</v>
      </c>
      <c r="U2133" s="89">
        <v>0</v>
      </c>
      <c r="V2133" s="89">
        <v>0</v>
      </c>
      <c r="W2133" s="89">
        <v>0</v>
      </c>
      <c r="X2133" s="89">
        <v>0</v>
      </c>
      <c r="Y2133" s="89">
        <v>0</v>
      </c>
      <c r="Z2133" s="68">
        <v>0</v>
      </c>
      <c r="AA2133" s="68">
        <v>0</v>
      </c>
      <c r="AB2133" s="68">
        <v>0</v>
      </c>
      <c r="AC2133" s="68">
        <v>0</v>
      </c>
      <c r="AD2133" s="68">
        <v>0</v>
      </c>
      <c r="AE2133" s="68">
        <v>0</v>
      </c>
      <c r="AF2133" s="68">
        <v>0</v>
      </c>
      <c r="AG2133" s="68">
        <v>0</v>
      </c>
      <c r="AH2133" s="68">
        <v>0</v>
      </c>
      <c r="AI2133" s="68">
        <v>0</v>
      </c>
      <c r="AJ2133" t="s">
        <v>5694</v>
      </c>
      <c r="AK2133" s="89">
        <v>0</v>
      </c>
      <c r="AL2133" s="89">
        <v>0</v>
      </c>
      <c r="AM2133" s="89">
        <v>0</v>
      </c>
      <c r="AN2133" s="89">
        <v>0</v>
      </c>
      <c r="AO2133" s="89">
        <v>0</v>
      </c>
      <c r="AP2133" s="89">
        <v>0</v>
      </c>
      <c r="AQ2133" s="89">
        <v>0</v>
      </c>
      <c r="AR2133" s="89">
        <v>0</v>
      </c>
      <c r="AS2133" s="89">
        <v>0</v>
      </c>
      <c r="AT2133" s="89">
        <v>0</v>
      </c>
      <c r="AU2133" s="68">
        <v>0</v>
      </c>
      <c r="AV2133" s="68">
        <v>0</v>
      </c>
      <c r="AW2133" s="68">
        <v>0</v>
      </c>
      <c r="AX2133" s="68">
        <v>0</v>
      </c>
      <c r="AY2133" s="68">
        <v>0</v>
      </c>
      <c r="AZ2133" s="68">
        <v>0</v>
      </c>
      <c r="BA2133" s="68">
        <v>0</v>
      </c>
      <c r="BB2133" s="68">
        <v>0</v>
      </c>
      <c r="BC2133" s="68">
        <v>0</v>
      </c>
      <c r="BD2133" s="68">
        <v>0</v>
      </c>
      <c r="BE2133">
        <f t="shared" si="660"/>
        <v>0</v>
      </c>
      <c r="BF2133">
        <f t="shared" si="661"/>
        <v>0</v>
      </c>
      <c r="BG2133">
        <f t="shared" si="662"/>
        <v>0</v>
      </c>
      <c r="BH2133">
        <f t="shared" si="663"/>
        <v>0</v>
      </c>
      <c r="BI2133">
        <f t="shared" si="664"/>
        <v>0</v>
      </c>
      <c r="BJ2133">
        <f t="shared" si="665"/>
        <v>0</v>
      </c>
      <c r="BK2133">
        <f t="shared" si="666"/>
        <v>0</v>
      </c>
      <c r="BL2133">
        <f t="shared" si="667"/>
        <v>0</v>
      </c>
      <c r="BM2133">
        <f t="shared" si="668"/>
        <v>0</v>
      </c>
      <c r="BN2133">
        <f t="shared" si="669"/>
        <v>0</v>
      </c>
      <c r="BO2133">
        <f t="shared" si="670"/>
        <v>0</v>
      </c>
      <c r="BP2133">
        <f t="shared" si="671"/>
        <v>0</v>
      </c>
      <c r="BQ2133">
        <f t="shared" si="672"/>
        <v>0</v>
      </c>
      <c r="BR2133">
        <f t="shared" si="673"/>
        <v>0</v>
      </c>
      <c r="BS2133">
        <f t="shared" si="674"/>
        <v>0</v>
      </c>
      <c r="BT2133">
        <f t="shared" si="675"/>
        <v>0</v>
      </c>
      <c r="BU2133">
        <f t="shared" si="676"/>
        <v>0</v>
      </c>
      <c r="BV2133">
        <f t="shared" si="677"/>
        <v>0</v>
      </c>
      <c r="BW2133">
        <f t="shared" si="678"/>
        <v>0</v>
      </c>
      <c r="BX2133">
        <f t="shared" si="679"/>
        <v>0</v>
      </c>
    </row>
    <row r="2134" spans="1:76" x14ac:dyDescent="0.25">
      <c r="A2134" t="s">
        <v>73</v>
      </c>
      <c r="B2134" s="85">
        <v>4.7769145502333847</v>
      </c>
      <c r="C2134" s="85">
        <v>16.918488961769182</v>
      </c>
      <c r="E2134" s="85">
        <v>24245.685825828125</v>
      </c>
      <c r="F2134" s="86">
        <v>15</v>
      </c>
      <c r="H2134" s="87">
        <v>2213.2842086740229</v>
      </c>
      <c r="I2134" s="87">
        <v>0.11</v>
      </c>
      <c r="J2134" t="s">
        <v>5168</v>
      </c>
      <c r="K2134">
        <v>20120.765533400208</v>
      </c>
      <c r="L2134" s="87">
        <v>1068.5068927909704</v>
      </c>
      <c r="M2134" t="s">
        <v>286</v>
      </c>
      <c r="N2134" t="s">
        <v>286</v>
      </c>
      <c r="O2134" t="s">
        <v>5695</v>
      </c>
      <c r="P2134" s="89">
        <v>0</v>
      </c>
      <c r="Q2134" s="89">
        <v>0</v>
      </c>
      <c r="R2134" s="89">
        <v>0</v>
      </c>
      <c r="S2134" s="89">
        <v>0</v>
      </c>
      <c r="T2134" s="89">
        <v>0</v>
      </c>
      <c r="U2134" s="89">
        <v>0</v>
      </c>
      <c r="V2134" s="89">
        <v>0</v>
      </c>
      <c r="W2134" s="89">
        <v>0</v>
      </c>
      <c r="X2134" s="89">
        <v>0</v>
      </c>
      <c r="Y2134" s="89">
        <v>0</v>
      </c>
      <c r="Z2134" s="68">
        <v>0</v>
      </c>
      <c r="AA2134" s="68">
        <v>0</v>
      </c>
      <c r="AB2134" s="68">
        <v>0</v>
      </c>
      <c r="AC2134" s="68">
        <v>0</v>
      </c>
      <c r="AD2134" s="68">
        <v>0</v>
      </c>
      <c r="AE2134" s="68">
        <v>0</v>
      </c>
      <c r="AF2134" s="68">
        <v>0</v>
      </c>
      <c r="AG2134" s="68">
        <v>0</v>
      </c>
      <c r="AH2134" s="68">
        <v>0</v>
      </c>
      <c r="AI2134" s="68">
        <v>0</v>
      </c>
      <c r="AJ2134" t="s">
        <v>5696</v>
      </c>
      <c r="AK2134" s="89">
        <v>0</v>
      </c>
      <c r="AL2134" s="89">
        <v>0</v>
      </c>
      <c r="AM2134" s="89">
        <v>0</v>
      </c>
      <c r="AN2134" s="89">
        <v>0</v>
      </c>
      <c r="AO2134" s="89">
        <v>0</v>
      </c>
      <c r="AP2134" s="89">
        <v>0</v>
      </c>
      <c r="AQ2134" s="89">
        <v>0</v>
      </c>
      <c r="AR2134" s="89">
        <v>0</v>
      </c>
      <c r="AS2134" s="89">
        <v>0</v>
      </c>
      <c r="AT2134" s="89">
        <v>0</v>
      </c>
      <c r="AU2134" s="68">
        <v>0</v>
      </c>
      <c r="AV2134" s="68">
        <v>0</v>
      </c>
      <c r="AW2134" s="68">
        <v>0</v>
      </c>
      <c r="AX2134" s="68">
        <v>0</v>
      </c>
      <c r="AY2134" s="68">
        <v>0</v>
      </c>
      <c r="AZ2134" s="68">
        <v>0</v>
      </c>
      <c r="BA2134" s="68">
        <v>0</v>
      </c>
      <c r="BB2134" s="68">
        <v>0</v>
      </c>
      <c r="BC2134" s="68">
        <v>0</v>
      </c>
      <c r="BD2134" s="68">
        <v>0</v>
      </c>
      <c r="BE2134">
        <f t="shared" si="660"/>
        <v>0</v>
      </c>
      <c r="BF2134">
        <f t="shared" si="661"/>
        <v>0</v>
      </c>
      <c r="BG2134">
        <f t="shared" si="662"/>
        <v>0</v>
      </c>
      <c r="BH2134">
        <f t="shared" si="663"/>
        <v>0</v>
      </c>
      <c r="BI2134">
        <f t="shared" si="664"/>
        <v>0</v>
      </c>
      <c r="BJ2134">
        <f t="shared" si="665"/>
        <v>0</v>
      </c>
      <c r="BK2134">
        <f t="shared" si="666"/>
        <v>0</v>
      </c>
      <c r="BL2134">
        <f t="shared" si="667"/>
        <v>0</v>
      </c>
      <c r="BM2134">
        <f t="shared" si="668"/>
        <v>0</v>
      </c>
      <c r="BN2134">
        <f t="shared" si="669"/>
        <v>0</v>
      </c>
      <c r="BO2134">
        <f t="shared" si="670"/>
        <v>0</v>
      </c>
      <c r="BP2134">
        <f t="shared" si="671"/>
        <v>0</v>
      </c>
      <c r="BQ2134">
        <f t="shared" si="672"/>
        <v>0</v>
      </c>
      <c r="BR2134">
        <f t="shared" si="673"/>
        <v>0</v>
      </c>
      <c r="BS2134">
        <f t="shared" si="674"/>
        <v>0</v>
      </c>
      <c r="BT2134">
        <f t="shared" si="675"/>
        <v>0</v>
      </c>
      <c r="BU2134">
        <f t="shared" si="676"/>
        <v>0</v>
      </c>
      <c r="BV2134">
        <f t="shared" si="677"/>
        <v>0</v>
      </c>
      <c r="BW2134">
        <f t="shared" si="678"/>
        <v>0</v>
      </c>
      <c r="BX2134">
        <f t="shared" si="679"/>
        <v>0</v>
      </c>
    </row>
    <row r="2135" spans="1:76" x14ac:dyDescent="0.25">
      <c r="A2135" t="s">
        <v>73</v>
      </c>
      <c r="B2135" s="85">
        <v>49.774698006257964</v>
      </c>
      <c r="C2135" s="85">
        <v>176.2879930002363</v>
      </c>
      <c r="E2135" s="85">
        <v>252636.23145116604</v>
      </c>
      <c r="F2135" s="86">
        <v>15</v>
      </c>
      <c r="H2135" s="87">
        <v>23062.073212799416</v>
      </c>
      <c r="I2135" s="87">
        <v>0.11</v>
      </c>
      <c r="J2135" t="s">
        <v>5168</v>
      </c>
      <c r="K2135">
        <v>209655.21102544924</v>
      </c>
      <c r="L2135" s="87">
        <v>11133.673702343529</v>
      </c>
      <c r="M2135" t="s">
        <v>286</v>
      </c>
      <c r="N2135" t="s">
        <v>286</v>
      </c>
      <c r="O2135" t="s">
        <v>5697</v>
      </c>
      <c r="P2135" s="89">
        <v>0</v>
      </c>
      <c r="Q2135" s="89">
        <v>0</v>
      </c>
      <c r="R2135" s="89">
        <v>0</v>
      </c>
      <c r="S2135" s="89">
        <v>0</v>
      </c>
      <c r="T2135" s="89">
        <v>0</v>
      </c>
      <c r="U2135" s="89">
        <v>0</v>
      </c>
      <c r="V2135" s="89">
        <v>0</v>
      </c>
      <c r="W2135" s="89">
        <v>0</v>
      </c>
      <c r="X2135" s="89">
        <v>0</v>
      </c>
      <c r="Y2135" s="89">
        <v>0</v>
      </c>
      <c r="Z2135" s="68">
        <v>0</v>
      </c>
      <c r="AA2135" s="68">
        <v>0</v>
      </c>
      <c r="AB2135" s="68">
        <v>0</v>
      </c>
      <c r="AC2135" s="68">
        <v>0</v>
      </c>
      <c r="AD2135" s="68">
        <v>0</v>
      </c>
      <c r="AE2135" s="68">
        <v>0</v>
      </c>
      <c r="AF2135" s="68">
        <v>0</v>
      </c>
      <c r="AG2135" s="68">
        <v>0</v>
      </c>
      <c r="AH2135" s="68">
        <v>0</v>
      </c>
      <c r="AI2135" s="68">
        <v>0</v>
      </c>
      <c r="AJ2135" t="s">
        <v>5698</v>
      </c>
      <c r="AK2135" s="89">
        <v>0</v>
      </c>
      <c r="AL2135" s="89">
        <v>0</v>
      </c>
      <c r="AM2135" s="89">
        <v>0</v>
      </c>
      <c r="AN2135" s="89">
        <v>0</v>
      </c>
      <c r="AO2135" s="89">
        <v>0</v>
      </c>
      <c r="AP2135" s="89">
        <v>0</v>
      </c>
      <c r="AQ2135" s="89">
        <v>0</v>
      </c>
      <c r="AR2135" s="89">
        <v>0</v>
      </c>
      <c r="AS2135" s="89">
        <v>0</v>
      </c>
      <c r="AT2135" s="89">
        <v>0</v>
      </c>
      <c r="AU2135" s="68">
        <v>0</v>
      </c>
      <c r="AV2135" s="68">
        <v>0</v>
      </c>
      <c r="AW2135" s="68">
        <v>0</v>
      </c>
      <c r="AX2135" s="68">
        <v>0</v>
      </c>
      <c r="AY2135" s="68">
        <v>0</v>
      </c>
      <c r="AZ2135" s="68">
        <v>0</v>
      </c>
      <c r="BA2135" s="68">
        <v>0</v>
      </c>
      <c r="BB2135" s="68">
        <v>0</v>
      </c>
      <c r="BC2135" s="68">
        <v>0</v>
      </c>
      <c r="BD2135" s="68">
        <v>0</v>
      </c>
      <c r="BE2135">
        <f t="shared" si="660"/>
        <v>0</v>
      </c>
      <c r="BF2135">
        <f t="shared" si="661"/>
        <v>0</v>
      </c>
      <c r="BG2135">
        <f t="shared" si="662"/>
        <v>0</v>
      </c>
      <c r="BH2135">
        <f t="shared" si="663"/>
        <v>0</v>
      </c>
      <c r="BI2135">
        <f t="shared" si="664"/>
        <v>0</v>
      </c>
      <c r="BJ2135">
        <f t="shared" si="665"/>
        <v>0</v>
      </c>
      <c r="BK2135">
        <f t="shared" si="666"/>
        <v>0</v>
      </c>
      <c r="BL2135">
        <f t="shared" si="667"/>
        <v>0</v>
      </c>
      <c r="BM2135">
        <f t="shared" si="668"/>
        <v>0</v>
      </c>
      <c r="BN2135">
        <f t="shared" si="669"/>
        <v>0</v>
      </c>
      <c r="BO2135">
        <f t="shared" si="670"/>
        <v>0</v>
      </c>
      <c r="BP2135">
        <f t="shared" si="671"/>
        <v>0</v>
      </c>
      <c r="BQ2135">
        <f t="shared" si="672"/>
        <v>0</v>
      </c>
      <c r="BR2135">
        <f t="shared" si="673"/>
        <v>0</v>
      </c>
      <c r="BS2135">
        <f t="shared" si="674"/>
        <v>0</v>
      </c>
      <c r="BT2135">
        <f t="shared" si="675"/>
        <v>0</v>
      </c>
      <c r="BU2135">
        <f t="shared" si="676"/>
        <v>0</v>
      </c>
      <c r="BV2135">
        <f t="shared" si="677"/>
        <v>0</v>
      </c>
      <c r="BW2135">
        <f t="shared" si="678"/>
        <v>0</v>
      </c>
      <c r="BX2135">
        <f t="shared" si="679"/>
        <v>0</v>
      </c>
    </row>
    <row r="2136" spans="1:76" x14ac:dyDescent="0.25">
      <c r="A2136" t="s">
        <v>73</v>
      </c>
      <c r="B2136" s="85">
        <v>5.5221640890299861</v>
      </c>
      <c r="C2136" s="85">
        <v>19.557953403367339</v>
      </c>
      <c r="E2136" s="85">
        <v>28028.271004920956</v>
      </c>
      <c r="F2136" s="86">
        <v>15</v>
      </c>
      <c r="H2136" s="87">
        <v>2269.3314828143953</v>
      </c>
      <c r="I2136" s="87">
        <v>0.11</v>
      </c>
      <c r="J2136" t="s">
        <v>5168</v>
      </c>
      <c r="K2136">
        <v>20630.286207403591</v>
      </c>
      <c r="L2136" s="87">
        <v>1235.2053465061526</v>
      </c>
      <c r="M2136" t="s">
        <v>286</v>
      </c>
      <c r="N2136" t="s">
        <v>286</v>
      </c>
      <c r="O2136" t="s">
        <v>5699</v>
      </c>
      <c r="P2136" s="89">
        <v>0</v>
      </c>
      <c r="Q2136" s="89">
        <v>0</v>
      </c>
      <c r="R2136" s="89">
        <v>0</v>
      </c>
      <c r="S2136" s="89">
        <v>0</v>
      </c>
      <c r="T2136" s="89">
        <v>0</v>
      </c>
      <c r="U2136" s="89">
        <v>0</v>
      </c>
      <c r="V2136" s="89">
        <v>0</v>
      </c>
      <c r="W2136" s="89">
        <v>0</v>
      </c>
      <c r="X2136" s="89">
        <v>0</v>
      </c>
      <c r="Y2136" s="89">
        <v>0</v>
      </c>
      <c r="Z2136" s="68">
        <v>0</v>
      </c>
      <c r="AA2136" s="68">
        <v>0</v>
      </c>
      <c r="AB2136" s="68">
        <v>0</v>
      </c>
      <c r="AC2136" s="68">
        <v>0</v>
      </c>
      <c r="AD2136" s="68">
        <v>0</v>
      </c>
      <c r="AE2136" s="68">
        <v>0</v>
      </c>
      <c r="AF2136" s="68">
        <v>0</v>
      </c>
      <c r="AG2136" s="68">
        <v>0</v>
      </c>
      <c r="AH2136" s="68">
        <v>0</v>
      </c>
      <c r="AI2136" s="68">
        <v>0</v>
      </c>
      <c r="AJ2136" t="s">
        <v>5700</v>
      </c>
      <c r="AK2136" s="89">
        <v>0</v>
      </c>
      <c r="AL2136" s="89">
        <v>0</v>
      </c>
      <c r="AM2136" s="89">
        <v>0</v>
      </c>
      <c r="AN2136" s="89">
        <v>0</v>
      </c>
      <c r="AO2136" s="89">
        <v>0</v>
      </c>
      <c r="AP2136" s="89">
        <v>0</v>
      </c>
      <c r="AQ2136" s="89">
        <v>0</v>
      </c>
      <c r="AR2136" s="89">
        <v>0</v>
      </c>
      <c r="AS2136" s="89">
        <v>0</v>
      </c>
      <c r="AT2136" s="89">
        <v>0</v>
      </c>
      <c r="AU2136" s="68">
        <v>0</v>
      </c>
      <c r="AV2136" s="68">
        <v>0</v>
      </c>
      <c r="AW2136" s="68">
        <v>0</v>
      </c>
      <c r="AX2136" s="68">
        <v>0</v>
      </c>
      <c r="AY2136" s="68">
        <v>0</v>
      </c>
      <c r="AZ2136" s="68">
        <v>0</v>
      </c>
      <c r="BA2136" s="68">
        <v>0</v>
      </c>
      <c r="BB2136" s="68">
        <v>0</v>
      </c>
      <c r="BC2136" s="68">
        <v>0</v>
      </c>
      <c r="BD2136" s="68">
        <v>0</v>
      </c>
      <c r="BE2136">
        <f t="shared" si="660"/>
        <v>0</v>
      </c>
      <c r="BF2136">
        <f t="shared" si="661"/>
        <v>0</v>
      </c>
      <c r="BG2136">
        <f t="shared" si="662"/>
        <v>0</v>
      </c>
      <c r="BH2136">
        <f t="shared" si="663"/>
        <v>0</v>
      </c>
      <c r="BI2136">
        <f t="shared" si="664"/>
        <v>0</v>
      </c>
      <c r="BJ2136">
        <f t="shared" si="665"/>
        <v>0</v>
      </c>
      <c r="BK2136">
        <f t="shared" si="666"/>
        <v>0</v>
      </c>
      <c r="BL2136">
        <f t="shared" si="667"/>
        <v>0</v>
      </c>
      <c r="BM2136">
        <f t="shared" si="668"/>
        <v>0</v>
      </c>
      <c r="BN2136">
        <f t="shared" si="669"/>
        <v>0</v>
      </c>
      <c r="BO2136">
        <f t="shared" si="670"/>
        <v>0</v>
      </c>
      <c r="BP2136">
        <f t="shared" si="671"/>
        <v>0</v>
      </c>
      <c r="BQ2136">
        <f t="shared" si="672"/>
        <v>0</v>
      </c>
      <c r="BR2136">
        <f t="shared" si="673"/>
        <v>0</v>
      </c>
      <c r="BS2136">
        <f t="shared" si="674"/>
        <v>0</v>
      </c>
      <c r="BT2136">
        <f t="shared" si="675"/>
        <v>0</v>
      </c>
      <c r="BU2136">
        <f t="shared" si="676"/>
        <v>0</v>
      </c>
      <c r="BV2136">
        <f t="shared" si="677"/>
        <v>0</v>
      </c>
      <c r="BW2136">
        <f t="shared" si="678"/>
        <v>0</v>
      </c>
      <c r="BX2136">
        <f t="shared" si="679"/>
        <v>0</v>
      </c>
    </row>
    <row r="2137" spans="1:76" x14ac:dyDescent="0.25">
      <c r="A2137" t="s">
        <v>73</v>
      </c>
      <c r="B2137" s="85">
        <v>4.5299632921296347</v>
      </c>
      <c r="C2137" s="85">
        <v>16.043857002083158</v>
      </c>
      <c r="E2137" s="85">
        <v>22992.261140225575</v>
      </c>
      <c r="F2137" s="86">
        <v>15</v>
      </c>
      <c r="H2137" s="87">
        <v>3718.5868878249971</v>
      </c>
      <c r="I2137" s="87">
        <v>0.11</v>
      </c>
      <c r="J2137" t="s">
        <v>5168</v>
      </c>
      <c r="K2137">
        <v>33805.335343863611</v>
      </c>
      <c r="L2137" s="87">
        <v>1013.2684917912356</v>
      </c>
      <c r="M2137" t="s">
        <v>286</v>
      </c>
      <c r="N2137" t="s">
        <v>286</v>
      </c>
      <c r="O2137" t="s">
        <v>5701</v>
      </c>
      <c r="P2137" s="89">
        <v>0</v>
      </c>
      <c r="Q2137" s="89">
        <v>0</v>
      </c>
      <c r="R2137" s="89">
        <v>0</v>
      </c>
      <c r="S2137" s="89">
        <v>0</v>
      </c>
      <c r="T2137" s="89">
        <v>0</v>
      </c>
      <c r="U2137" s="89">
        <v>0</v>
      </c>
      <c r="V2137" s="89">
        <v>0</v>
      </c>
      <c r="W2137" s="89">
        <v>0</v>
      </c>
      <c r="X2137" s="89">
        <v>0</v>
      </c>
      <c r="Y2137" s="89">
        <v>0</v>
      </c>
      <c r="Z2137" s="68">
        <v>0</v>
      </c>
      <c r="AA2137" s="68">
        <v>0</v>
      </c>
      <c r="AB2137" s="68">
        <v>0</v>
      </c>
      <c r="AC2137" s="68">
        <v>0</v>
      </c>
      <c r="AD2137" s="68">
        <v>0</v>
      </c>
      <c r="AE2137" s="68">
        <v>0</v>
      </c>
      <c r="AF2137" s="68">
        <v>0</v>
      </c>
      <c r="AG2137" s="68">
        <v>0</v>
      </c>
      <c r="AH2137" s="68">
        <v>0</v>
      </c>
      <c r="AI2137" s="68">
        <v>0</v>
      </c>
      <c r="AJ2137" t="s">
        <v>5702</v>
      </c>
      <c r="AK2137" s="89">
        <v>0</v>
      </c>
      <c r="AL2137" s="89">
        <v>0</v>
      </c>
      <c r="AM2137" s="89">
        <v>0</v>
      </c>
      <c r="AN2137" s="89">
        <v>0</v>
      </c>
      <c r="AO2137" s="89">
        <v>0</v>
      </c>
      <c r="AP2137" s="89">
        <v>0</v>
      </c>
      <c r="AQ2137" s="89">
        <v>0</v>
      </c>
      <c r="AR2137" s="89">
        <v>0</v>
      </c>
      <c r="AS2137" s="89">
        <v>0</v>
      </c>
      <c r="AT2137" s="89">
        <v>0</v>
      </c>
      <c r="AU2137" s="68">
        <v>0</v>
      </c>
      <c r="AV2137" s="68">
        <v>0</v>
      </c>
      <c r="AW2137" s="68">
        <v>0</v>
      </c>
      <c r="AX2137" s="68">
        <v>0</v>
      </c>
      <c r="AY2137" s="68">
        <v>0</v>
      </c>
      <c r="AZ2137" s="68">
        <v>0</v>
      </c>
      <c r="BA2137" s="68">
        <v>0</v>
      </c>
      <c r="BB2137" s="68">
        <v>0</v>
      </c>
      <c r="BC2137" s="68">
        <v>0</v>
      </c>
      <c r="BD2137" s="68">
        <v>0</v>
      </c>
      <c r="BE2137">
        <f t="shared" si="660"/>
        <v>0</v>
      </c>
      <c r="BF2137">
        <f t="shared" si="661"/>
        <v>0</v>
      </c>
      <c r="BG2137">
        <f t="shared" si="662"/>
        <v>0</v>
      </c>
      <c r="BH2137">
        <f t="shared" si="663"/>
        <v>0</v>
      </c>
      <c r="BI2137">
        <f t="shared" si="664"/>
        <v>0</v>
      </c>
      <c r="BJ2137">
        <f t="shared" si="665"/>
        <v>0</v>
      </c>
      <c r="BK2137">
        <f t="shared" si="666"/>
        <v>0</v>
      </c>
      <c r="BL2137">
        <f t="shared" si="667"/>
        <v>0</v>
      </c>
      <c r="BM2137">
        <f t="shared" si="668"/>
        <v>0</v>
      </c>
      <c r="BN2137">
        <f t="shared" si="669"/>
        <v>0</v>
      </c>
      <c r="BO2137">
        <f t="shared" si="670"/>
        <v>0</v>
      </c>
      <c r="BP2137">
        <f t="shared" si="671"/>
        <v>0</v>
      </c>
      <c r="BQ2137">
        <f t="shared" si="672"/>
        <v>0</v>
      </c>
      <c r="BR2137">
        <f t="shared" si="673"/>
        <v>0</v>
      </c>
      <c r="BS2137">
        <f t="shared" si="674"/>
        <v>0</v>
      </c>
      <c r="BT2137">
        <f t="shared" si="675"/>
        <v>0</v>
      </c>
      <c r="BU2137">
        <f t="shared" si="676"/>
        <v>0</v>
      </c>
      <c r="BV2137">
        <f t="shared" si="677"/>
        <v>0</v>
      </c>
      <c r="BW2137">
        <f t="shared" si="678"/>
        <v>0</v>
      </c>
      <c r="BX2137">
        <f t="shared" si="679"/>
        <v>0</v>
      </c>
    </row>
    <row r="2138" spans="1:76" x14ac:dyDescent="0.25">
      <c r="A2138" t="s">
        <v>73</v>
      </c>
      <c r="B2138" s="85">
        <v>52.646567566068114</v>
      </c>
      <c r="C2138" s="85">
        <v>186.45934794836177</v>
      </c>
      <c r="E2138" s="85">
        <v>267212.67956379015</v>
      </c>
      <c r="F2138" s="86">
        <v>15</v>
      </c>
      <c r="H2138" s="87">
        <v>31756.2675768562</v>
      </c>
      <c r="I2138" s="87">
        <v>0.11</v>
      </c>
      <c r="J2138" t="s">
        <v>5168</v>
      </c>
      <c r="K2138">
        <v>288693.34160778363</v>
      </c>
      <c r="L2138" s="87">
        <v>11776.057481158201</v>
      </c>
      <c r="M2138" t="s">
        <v>286</v>
      </c>
      <c r="N2138" t="s">
        <v>286</v>
      </c>
      <c r="O2138" t="s">
        <v>5703</v>
      </c>
      <c r="P2138" s="89">
        <v>0</v>
      </c>
      <c r="Q2138" s="89">
        <v>0</v>
      </c>
      <c r="R2138" s="89">
        <v>0</v>
      </c>
      <c r="S2138" s="89">
        <v>0</v>
      </c>
      <c r="T2138" s="89">
        <v>0</v>
      </c>
      <c r="U2138" s="89">
        <v>0</v>
      </c>
      <c r="V2138" s="89">
        <v>0</v>
      </c>
      <c r="W2138" s="89">
        <v>0</v>
      </c>
      <c r="X2138" s="89">
        <v>0</v>
      </c>
      <c r="Y2138" s="89">
        <v>0</v>
      </c>
      <c r="Z2138" s="68">
        <v>0</v>
      </c>
      <c r="AA2138" s="68">
        <v>0</v>
      </c>
      <c r="AB2138" s="68">
        <v>0</v>
      </c>
      <c r="AC2138" s="68">
        <v>0</v>
      </c>
      <c r="AD2138" s="68">
        <v>0</v>
      </c>
      <c r="AE2138" s="68">
        <v>0</v>
      </c>
      <c r="AF2138" s="68">
        <v>0</v>
      </c>
      <c r="AG2138" s="68">
        <v>0</v>
      </c>
      <c r="AH2138" s="68">
        <v>0</v>
      </c>
      <c r="AI2138" s="68">
        <v>0</v>
      </c>
      <c r="AJ2138" t="s">
        <v>5704</v>
      </c>
      <c r="AK2138" s="89">
        <v>0</v>
      </c>
      <c r="AL2138" s="89">
        <v>0</v>
      </c>
      <c r="AM2138" s="89">
        <v>0</v>
      </c>
      <c r="AN2138" s="89">
        <v>0</v>
      </c>
      <c r="AO2138" s="89">
        <v>0</v>
      </c>
      <c r="AP2138" s="89">
        <v>0</v>
      </c>
      <c r="AQ2138" s="89">
        <v>0</v>
      </c>
      <c r="AR2138" s="89">
        <v>0</v>
      </c>
      <c r="AS2138" s="89">
        <v>0</v>
      </c>
      <c r="AT2138" s="89">
        <v>0</v>
      </c>
      <c r="AU2138" s="68">
        <v>0</v>
      </c>
      <c r="AV2138" s="68">
        <v>0</v>
      </c>
      <c r="AW2138" s="68">
        <v>0</v>
      </c>
      <c r="AX2138" s="68">
        <v>0</v>
      </c>
      <c r="AY2138" s="68">
        <v>0</v>
      </c>
      <c r="AZ2138" s="68">
        <v>0</v>
      </c>
      <c r="BA2138" s="68">
        <v>0</v>
      </c>
      <c r="BB2138" s="68">
        <v>0</v>
      </c>
      <c r="BC2138" s="68">
        <v>0</v>
      </c>
      <c r="BD2138" s="68">
        <v>0</v>
      </c>
      <c r="BE2138">
        <f t="shared" si="660"/>
        <v>0</v>
      </c>
      <c r="BF2138">
        <f t="shared" si="661"/>
        <v>0</v>
      </c>
      <c r="BG2138">
        <f t="shared" si="662"/>
        <v>0</v>
      </c>
      <c r="BH2138">
        <f t="shared" si="663"/>
        <v>0</v>
      </c>
      <c r="BI2138">
        <f t="shared" si="664"/>
        <v>0</v>
      </c>
      <c r="BJ2138">
        <f t="shared" si="665"/>
        <v>0</v>
      </c>
      <c r="BK2138">
        <f t="shared" si="666"/>
        <v>0</v>
      </c>
      <c r="BL2138">
        <f t="shared" si="667"/>
        <v>0</v>
      </c>
      <c r="BM2138">
        <f t="shared" si="668"/>
        <v>0</v>
      </c>
      <c r="BN2138">
        <f t="shared" si="669"/>
        <v>0</v>
      </c>
      <c r="BO2138">
        <f t="shared" si="670"/>
        <v>0</v>
      </c>
      <c r="BP2138">
        <f t="shared" si="671"/>
        <v>0</v>
      </c>
      <c r="BQ2138">
        <f t="shared" si="672"/>
        <v>0</v>
      </c>
      <c r="BR2138">
        <f t="shared" si="673"/>
        <v>0</v>
      </c>
      <c r="BS2138">
        <f t="shared" si="674"/>
        <v>0</v>
      </c>
      <c r="BT2138">
        <f t="shared" si="675"/>
        <v>0</v>
      </c>
      <c r="BU2138">
        <f t="shared" si="676"/>
        <v>0</v>
      </c>
      <c r="BV2138">
        <f t="shared" si="677"/>
        <v>0</v>
      </c>
      <c r="BW2138">
        <f t="shared" si="678"/>
        <v>0</v>
      </c>
      <c r="BX2138">
        <f t="shared" si="679"/>
        <v>0</v>
      </c>
    </row>
    <row r="2139" spans="1:76" x14ac:dyDescent="0.25">
      <c r="A2139" t="s">
        <v>73</v>
      </c>
      <c r="B2139" s="85">
        <v>3.9353511733791806</v>
      </c>
      <c r="C2139" s="85">
        <v>13.937907971212958</v>
      </c>
      <c r="E2139" s="85">
        <v>19974.250567114286</v>
      </c>
      <c r="F2139" s="86">
        <v>15</v>
      </c>
      <c r="H2139" s="87">
        <v>1767.1536031369981</v>
      </c>
      <c r="I2139" s="87">
        <v>0.11</v>
      </c>
      <c r="J2139" t="s">
        <v>5168</v>
      </c>
      <c r="K2139">
        <v>16065.032755790891</v>
      </c>
      <c r="L2139" s="87">
        <v>880.26482577613763</v>
      </c>
      <c r="M2139" t="s">
        <v>286</v>
      </c>
      <c r="N2139" t="s">
        <v>286</v>
      </c>
      <c r="O2139" t="s">
        <v>5705</v>
      </c>
      <c r="P2139" s="89">
        <v>0</v>
      </c>
      <c r="Q2139" s="89">
        <v>0</v>
      </c>
      <c r="R2139" s="89">
        <v>0</v>
      </c>
      <c r="S2139" s="89">
        <v>0</v>
      </c>
      <c r="T2139" s="89">
        <v>0</v>
      </c>
      <c r="U2139" s="89">
        <v>0</v>
      </c>
      <c r="V2139" s="89">
        <v>0</v>
      </c>
      <c r="W2139" s="89">
        <v>0</v>
      </c>
      <c r="X2139" s="89">
        <v>0</v>
      </c>
      <c r="Y2139" s="89">
        <v>0</v>
      </c>
      <c r="Z2139" s="68">
        <v>0</v>
      </c>
      <c r="AA2139" s="68">
        <v>0</v>
      </c>
      <c r="AB2139" s="68">
        <v>0</v>
      </c>
      <c r="AC2139" s="68">
        <v>0</v>
      </c>
      <c r="AD2139" s="68">
        <v>0</v>
      </c>
      <c r="AE2139" s="68">
        <v>0</v>
      </c>
      <c r="AF2139" s="68">
        <v>0</v>
      </c>
      <c r="AG2139" s="68">
        <v>0</v>
      </c>
      <c r="AH2139" s="68">
        <v>0</v>
      </c>
      <c r="AI2139" s="68">
        <v>0</v>
      </c>
      <c r="AJ2139" t="s">
        <v>5706</v>
      </c>
      <c r="AK2139" s="89">
        <v>0</v>
      </c>
      <c r="AL2139" s="89">
        <v>0</v>
      </c>
      <c r="AM2139" s="89">
        <v>0</v>
      </c>
      <c r="AN2139" s="89">
        <v>0</v>
      </c>
      <c r="AO2139" s="89">
        <v>0</v>
      </c>
      <c r="AP2139" s="89">
        <v>0</v>
      </c>
      <c r="AQ2139" s="89">
        <v>0</v>
      </c>
      <c r="AR2139" s="89">
        <v>0</v>
      </c>
      <c r="AS2139" s="89">
        <v>0</v>
      </c>
      <c r="AT2139" s="89">
        <v>0</v>
      </c>
      <c r="AU2139" s="68">
        <v>0</v>
      </c>
      <c r="AV2139" s="68">
        <v>0</v>
      </c>
      <c r="AW2139" s="68">
        <v>0</v>
      </c>
      <c r="AX2139" s="68">
        <v>0</v>
      </c>
      <c r="AY2139" s="68">
        <v>0</v>
      </c>
      <c r="AZ2139" s="68">
        <v>0</v>
      </c>
      <c r="BA2139" s="68">
        <v>0</v>
      </c>
      <c r="BB2139" s="68">
        <v>0</v>
      </c>
      <c r="BC2139" s="68">
        <v>0</v>
      </c>
      <c r="BD2139" s="68">
        <v>0</v>
      </c>
      <c r="BE2139">
        <f t="shared" si="660"/>
        <v>0</v>
      </c>
      <c r="BF2139">
        <f t="shared" si="661"/>
        <v>0</v>
      </c>
      <c r="BG2139">
        <f t="shared" si="662"/>
        <v>0</v>
      </c>
      <c r="BH2139">
        <f t="shared" si="663"/>
        <v>0</v>
      </c>
      <c r="BI2139">
        <f t="shared" si="664"/>
        <v>0</v>
      </c>
      <c r="BJ2139">
        <f t="shared" si="665"/>
        <v>0</v>
      </c>
      <c r="BK2139">
        <f t="shared" si="666"/>
        <v>0</v>
      </c>
      <c r="BL2139">
        <f t="shared" si="667"/>
        <v>0</v>
      </c>
      <c r="BM2139">
        <f t="shared" si="668"/>
        <v>0</v>
      </c>
      <c r="BN2139">
        <f t="shared" si="669"/>
        <v>0</v>
      </c>
      <c r="BO2139">
        <f t="shared" si="670"/>
        <v>0</v>
      </c>
      <c r="BP2139">
        <f t="shared" si="671"/>
        <v>0</v>
      </c>
      <c r="BQ2139">
        <f t="shared" si="672"/>
        <v>0</v>
      </c>
      <c r="BR2139">
        <f t="shared" si="673"/>
        <v>0</v>
      </c>
      <c r="BS2139">
        <f t="shared" si="674"/>
        <v>0</v>
      </c>
      <c r="BT2139">
        <f t="shared" si="675"/>
        <v>0</v>
      </c>
      <c r="BU2139">
        <f t="shared" si="676"/>
        <v>0</v>
      </c>
      <c r="BV2139">
        <f t="shared" si="677"/>
        <v>0</v>
      </c>
      <c r="BW2139">
        <f t="shared" si="678"/>
        <v>0</v>
      </c>
      <c r="BX2139">
        <f t="shared" si="679"/>
        <v>0</v>
      </c>
    </row>
    <row r="2140" spans="1:76" x14ac:dyDescent="0.25">
      <c r="A2140" t="s">
        <v>73</v>
      </c>
      <c r="B2140" s="85">
        <v>2.8516537791786876</v>
      </c>
      <c r="C2140" s="85">
        <v>10.099756334026292</v>
      </c>
      <c r="E2140" s="85">
        <v>14473.840988138238</v>
      </c>
      <c r="F2140" s="86">
        <v>15</v>
      </c>
      <c r="H2140" s="87">
        <v>558.77682727903778</v>
      </c>
      <c r="I2140" s="87">
        <v>0.11</v>
      </c>
      <c r="J2140" t="s">
        <v>5168</v>
      </c>
      <c r="K2140">
        <v>5079.7893389003439</v>
      </c>
      <c r="L2140" s="87">
        <v>637.86188487650043</v>
      </c>
      <c r="M2140" t="s">
        <v>286</v>
      </c>
      <c r="N2140" t="s">
        <v>286</v>
      </c>
      <c r="O2140" t="s">
        <v>5707</v>
      </c>
      <c r="P2140" s="89">
        <v>0</v>
      </c>
      <c r="Q2140" s="89">
        <v>0</v>
      </c>
      <c r="R2140" s="89">
        <v>0</v>
      </c>
      <c r="S2140" s="89">
        <v>0</v>
      </c>
      <c r="T2140" s="89">
        <v>0</v>
      </c>
      <c r="U2140" s="89">
        <v>0</v>
      </c>
      <c r="V2140" s="89">
        <v>0</v>
      </c>
      <c r="W2140" s="89">
        <v>0</v>
      </c>
      <c r="X2140" s="89">
        <v>0</v>
      </c>
      <c r="Y2140" s="89">
        <v>0</v>
      </c>
      <c r="Z2140" s="68">
        <v>0</v>
      </c>
      <c r="AA2140" s="68">
        <v>0</v>
      </c>
      <c r="AB2140" s="68">
        <v>0</v>
      </c>
      <c r="AC2140" s="68">
        <v>0</v>
      </c>
      <c r="AD2140" s="68">
        <v>0</v>
      </c>
      <c r="AE2140" s="68">
        <v>0</v>
      </c>
      <c r="AF2140" s="68">
        <v>0</v>
      </c>
      <c r="AG2140" s="68">
        <v>0</v>
      </c>
      <c r="AH2140" s="68">
        <v>0</v>
      </c>
      <c r="AI2140" s="68">
        <v>0</v>
      </c>
      <c r="AJ2140" t="s">
        <v>5708</v>
      </c>
      <c r="AK2140" s="89">
        <v>0</v>
      </c>
      <c r="AL2140" s="89">
        <v>0</v>
      </c>
      <c r="AM2140" s="89">
        <v>0</v>
      </c>
      <c r="AN2140" s="89">
        <v>0</v>
      </c>
      <c r="AO2140" s="89">
        <v>0</v>
      </c>
      <c r="AP2140" s="89">
        <v>0</v>
      </c>
      <c r="AQ2140" s="89">
        <v>0</v>
      </c>
      <c r="AR2140" s="89">
        <v>0</v>
      </c>
      <c r="AS2140" s="89">
        <v>0</v>
      </c>
      <c r="AT2140" s="89">
        <v>0</v>
      </c>
      <c r="AU2140" s="68">
        <v>0</v>
      </c>
      <c r="AV2140" s="68">
        <v>0</v>
      </c>
      <c r="AW2140" s="68">
        <v>0</v>
      </c>
      <c r="AX2140" s="68">
        <v>0</v>
      </c>
      <c r="AY2140" s="68">
        <v>0</v>
      </c>
      <c r="AZ2140" s="68">
        <v>0</v>
      </c>
      <c r="BA2140" s="68">
        <v>0</v>
      </c>
      <c r="BB2140" s="68">
        <v>0</v>
      </c>
      <c r="BC2140" s="68">
        <v>0</v>
      </c>
      <c r="BD2140" s="68">
        <v>0</v>
      </c>
      <c r="BE2140">
        <f t="shared" si="660"/>
        <v>0</v>
      </c>
      <c r="BF2140">
        <f t="shared" si="661"/>
        <v>0</v>
      </c>
      <c r="BG2140">
        <f t="shared" si="662"/>
        <v>0</v>
      </c>
      <c r="BH2140">
        <f t="shared" si="663"/>
        <v>0</v>
      </c>
      <c r="BI2140">
        <f t="shared" si="664"/>
        <v>0</v>
      </c>
      <c r="BJ2140">
        <f t="shared" si="665"/>
        <v>0</v>
      </c>
      <c r="BK2140">
        <f t="shared" si="666"/>
        <v>0</v>
      </c>
      <c r="BL2140">
        <f t="shared" si="667"/>
        <v>0</v>
      </c>
      <c r="BM2140">
        <f t="shared" si="668"/>
        <v>0</v>
      </c>
      <c r="BN2140">
        <f t="shared" si="669"/>
        <v>0</v>
      </c>
      <c r="BO2140">
        <f t="shared" si="670"/>
        <v>0</v>
      </c>
      <c r="BP2140">
        <f t="shared" si="671"/>
        <v>0</v>
      </c>
      <c r="BQ2140">
        <f t="shared" si="672"/>
        <v>0</v>
      </c>
      <c r="BR2140">
        <f t="shared" si="673"/>
        <v>0</v>
      </c>
      <c r="BS2140">
        <f t="shared" si="674"/>
        <v>0</v>
      </c>
      <c r="BT2140">
        <f t="shared" si="675"/>
        <v>0</v>
      </c>
      <c r="BU2140">
        <f t="shared" si="676"/>
        <v>0</v>
      </c>
      <c r="BV2140">
        <f t="shared" si="677"/>
        <v>0</v>
      </c>
      <c r="BW2140">
        <f t="shared" si="678"/>
        <v>0</v>
      </c>
      <c r="BX2140">
        <f t="shared" si="679"/>
        <v>0</v>
      </c>
    </row>
    <row r="2141" spans="1:76" x14ac:dyDescent="0.25">
      <c r="A2141" t="s">
        <v>73</v>
      </c>
      <c r="B2141" s="85">
        <v>1.2455329274352005</v>
      </c>
      <c r="C2141" s="85">
        <v>4.4113276180129608</v>
      </c>
      <c r="E2141" s="85">
        <v>6321.8212774692465</v>
      </c>
      <c r="F2141" s="86">
        <v>15</v>
      </c>
      <c r="H2141" s="87">
        <v>1258.8230552869904</v>
      </c>
      <c r="I2141" s="87">
        <v>0.11</v>
      </c>
      <c r="J2141" t="s">
        <v>5168</v>
      </c>
      <c r="K2141">
        <v>11443.845957154459</v>
      </c>
      <c r="L2141" s="87">
        <v>278.60253813784584</v>
      </c>
      <c r="M2141">
        <v>31.812513293155462</v>
      </c>
      <c r="N2141">
        <v>31.812513293155462</v>
      </c>
      <c r="O2141" t="s">
        <v>5709</v>
      </c>
      <c r="P2141" s="89">
        <v>16.821954195977153</v>
      </c>
      <c r="Q2141" s="89">
        <v>16.908731179753833</v>
      </c>
      <c r="R2141" s="89">
        <v>17.059949597212022</v>
      </c>
      <c r="S2141" s="89">
        <v>17.261570739534775</v>
      </c>
      <c r="T2141" s="89">
        <v>17.476978191508842</v>
      </c>
      <c r="U2141" s="89">
        <v>17.671544947767117</v>
      </c>
      <c r="V2141" s="89">
        <v>17.859943418773078</v>
      </c>
      <c r="W2141" s="89">
        <v>18.020911628115361</v>
      </c>
      <c r="X2141" s="89">
        <v>18.172174963796611</v>
      </c>
      <c r="Y2141" s="89">
        <v>18.296588183383104</v>
      </c>
      <c r="Z2141" s="68">
        <v>106345.38796474143</v>
      </c>
      <c r="AA2141" s="68">
        <v>106893.97654717545</v>
      </c>
      <c r="AB2141" s="68">
        <v>107849.95235620787</v>
      </c>
      <c r="AC2141" s="68">
        <v>109124.56518373149</v>
      </c>
      <c r="AD2141" s="68">
        <v>110486.3325969466</v>
      </c>
      <c r="AE2141" s="68">
        <v>111716.34885654833</v>
      </c>
      <c r="AF2141" s="68">
        <v>112907.37031919649</v>
      </c>
      <c r="AG2141" s="68">
        <v>113924.98257001265</v>
      </c>
      <c r="AH2141" s="68">
        <v>114881.24234402334</v>
      </c>
      <c r="AI2141" s="68">
        <v>115667.7604828037</v>
      </c>
      <c r="AJ2141" t="s">
        <v>5710</v>
      </c>
      <c r="AK2141" s="89">
        <v>16.821954195977153</v>
      </c>
      <c r="AL2141" s="89">
        <v>16.908731179753836</v>
      </c>
      <c r="AM2141" s="89">
        <v>17.059949597212029</v>
      </c>
      <c r="AN2141" s="89">
        <v>17.261570739534779</v>
      </c>
      <c r="AO2141" s="89">
        <v>17.476978191508849</v>
      </c>
      <c r="AP2141" s="89">
        <v>17.671544947767121</v>
      </c>
      <c r="AQ2141" s="89">
        <v>17.859943418773081</v>
      </c>
      <c r="AR2141" s="89">
        <v>18.020911628115368</v>
      </c>
      <c r="AS2141" s="89">
        <v>18.172174963796614</v>
      </c>
      <c r="AT2141" s="89">
        <v>18.296588183383111</v>
      </c>
      <c r="AU2141" s="68">
        <v>106345.38796474144</v>
      </c>
      <c r="AV2141" s="68">
        <v>106893.97654717548</v>
      </c>
      <c r="AW2141" s="68">
        <v>107849.95235620791</v>
      </c>
      <c r="AX2141" s="68">
        <v>109124.56518373152</v>
      </c>
      <c r="AY2141" s="68">
        <v>110486.33259694662</v>
      </c>
      <c r="AZ2141" s="68">
        <v>111716.34885654836</v>
      </c>
      <c r="BA2141" s="68">
        <v>112907.3703191965</v>
      </c>
      <c r="BB2141" s="68">
        <v>113924.98257001268</v>
      </c>
      <c r="BC2141" s="68">
        <v>114881.24234402337</v>
      </c>
      <c r="BD2141" s="68">
        <v>115667.76048280374</v>
      </c>
      <c r="BE2141">
        <f t="shared" si="660"/>
        <v>5221.787776914196</v>
      </c>
      <c r="BF2141">
        <f t="shared" si="661"/>
        <v>5358.9478766309821</v>
      </c>
      <c r="BG2141">
        <f t="shared" si="662"/>
        <v>5520.4184554803187</v>
      </c>
      <c r="BH2141">
        <f t="shared" si="663"/>
        <v>5702.9597944597563</v>
      </c>
      <c r="BI2141">
        <f t="shared" si="664"/>
        <v>5895.3838021706524</v>
      </c>
      <c r="BJ2141">
        <f t="shared" si="665"/>
        <v>6086.1969395148681</v>
      </c>
      <c r="BK2141">
        <f t="shared" si="666"/>
        <v>6280.2553537770136</v>
      </c>
      <c r="BL2141">
        <f t="shared" si="667"/>
        <v>6469.9320980118046</v>
      </c>
      <c r="BM2141">
        <f t="shared" si="668"/>
        <v>6661.248224620268</v>
      </c>
      <c r="BN2141">
        <f t="shared" si="669"/>
        <v>6847.6974400530071</v>
      </c>
      <c r="BO2141">
        <f t="shared" si="670"/>
        <v>5221.7877769141969</v>
      </c>
      <c r="BP2141">
        <f t="shared" si="671"/>
        <v>5358.947876630984</v>
      </c>
      <c r="BQ2141">
        <f t="shared" si="672"/>
        <v>5520.4184554803214</v>
      </c>
      <c r="BR2141">
        <f t="shared" si="673"/>
        <v>5702.9597944597572</v>
      </c>
      <c r="BS2141">
        <f t="shared" si="674"/>
        <v>5895.3838021706551</v>
      </c>
      <c r="BT2141">
        <f t="shared" si="675"/>
        <v>6086.1969395148699</v>
      </c>
      <c r="BU2141">
        <f t="shared" si="676"/>
        <v>6280.2553537770145</v>
      </c>
      <c r="BV2141">
        <f t="shared" si="677"/>
        <v>6469.9320980118055</v>
      </c>
      <c r="BW2141">
        <f t="shared" si="678"/>
        <v>6661.2482246202699</v>
      </c>
      <c r="BX2141">
        <f t="shared" si="679"/>
        <v>6847.6974400530107</v>
      </c>
    </row>
    <row r="2142" spans="1:76" x14ac:dyDescent="0.25">
      <c r="A2142" t="s">
        <v>73</v>
      </c>
      <c r="B2142" s="85">
        <v>4.6546729235418729</v>
      </c>
      <c r="C2142" s="85">
        <v>16.48554347151585</v>
      </c>
      <c r="E2142" s="85">
        <v>23625.236779810384</v>
      </c>
      <c r="F2142" s="86">
        <v>15</v>
      </c>
      <c r="H2142" s="87">
        <v>5726.7343678381421</v>
      </c>
      <c r="I2142" s="87">
        <v>0.11</v>
      </c>
      <c r="J2142" t="s">
        <v>5168</v>
      </c>
      <c r="K2142">
        <v>52061.221525801295</v>
      </c>
      <c r="L2142" s="87">
        <v>1041.1637156559555</v>
      </c>
      <c r="M2142">
        <v>1141.2813292902902</v>
      </c>
      <c r="N2142">
        <v>1141.2813292902902</v>
      </c>
      <c r="O2142" t="s">
        <v>5711</v>
      </c>
      <c r="P2142" s="89">
        <v>0</v>
      </c>
      <c r="Q2142" s="89">
        <v>0</v>
      </c>
      <c r="R2142" s="89">
        <v>0</v>
      </c>
      <c r="S2142" s="89">
        <v>0</v>
      </c>
      <c r="T2142" s="89">
        <v>0</v>
      </c>
      <c r="U2142" s="89">
        <v>0</v>
      </c>
      <c r="V2142" s="89">
        <v>0</v>
      </c>
      <c r="W2142" s="89">
        <v>0</v>
      </c>
      <c r="X2142" s="89">
        <v>0</v>
      </c>
      <c r="Y2142" s="89">
        <v>0</v>
      </c>
      <c r="Z2142" s="68">
        <v>0</v>
      </c>
      <c r="AA2142" s="68">
        <v>0</v>
      </c>
      <c r="AB2142" s="68">
        <v>0</v>
      </c>
      <c r="AC2142" s="68">
        <v>0</v>
      </c>
      <c r="AD2142" s="68">
        <v>0</v>
      </c>
      <c r="AE2142" s="68">
        <v>0</v>
      </c>
      <c r="AF2142" s="68">
        <v>0</v>
      </c>
      <c r="AG2142" s="68">
        <v>0</v>
      </c>
      <c r="AH2142" s="68">
        <v>0</v>
      </c>
      <c r="AI2142" s="68">
        <v>0</v>
      </c>
      <c r="AJ2142" t="s">
        <v>5712</v>
      </c>
      <c r="AK2142" s="89">
        <v>0</v>
      </c>
      <c r="AL2142" s="89">
        <v>0</v>
      </c>
      <c r="AM2142" s="89">
        <v>0</v>
      </c>
      <c r="AN2142" s="89">
        <v>0</v>
      </c>
      <c r="AO2142" s="89">
        <v>0</v>
      </c>
      <c r="AP2142" s="89">
        <v>0</v>
      </c>
      <c r="AQ2142" s="89">
        <v>0</v>
      </c>
      <c r="AR2142" s="89">
        <v>0</v>
      </c>
      <c r="AS2142" s="89">
        <v>0</v>
      </c>
      <c r="AT2142" s="89">
        <v>0</v>
      </c>
      <c r="AU2142" s="68">
        <v>0</v>
      </c>
      <c r="AV2142" s="68">
        <v>0</v>
      </c>
      <c r="AW2142" s="68">
        <v>0</v>
      </c>
      <c r="AX2142" s="68">
        <v>0</v>
      </c>
      <c r="AY2142" s="68">
        <v>0</v>
      </c>
      <c r="AZ2142" s="68">
        <v>0</v>
      </c>
      <c r="BA2142" s="68">
        <v>0</v>
      </c>
      <c r="BB2142" s="68">
        <v>0</v>
      </c>
      <c r="BC2142" s="68">
        <v>0</v>
      </c>
      <c r="BD2142" s="68">
        <v>0</v>
      </c>
      <c r="BE2142">
        <f t="shared" si="660"/>
        <v>0</v>
      </c>
      <c r="BF2142">
        <f t="shared" si="661"/>
        <v>0</v>
      </c>
      <c r="BG2142">
        <f t="shared" si="662"/>
        <v>0</v>
      </c>
      <c r="BH2142">
        <f t="shared" si="663"/>
        <v>0</v>
      </c>
      <c r="BI2142">
        <f t="shared" si="664"/>
        <v>0</v>
      </c>
      <c r="BJ2142">
        <f t="shared" si="665"/>
        <v>0</v>
      </c>
      <c r="BK2142">
        <f t="shared" si="666"/>
        <v>0</v>
      </c>
      <c r="BL2142">
        <f t="shared" si="667"/>
        <v>0</v>
      </c>
      <c r="BM2142">
        <f t="shared" si="668"/>
        <v>0</v>
      </c>
      <c r="BN2142">
        <f t="shared" si="669"/>
        <v>0</v>
      </c>
      <c r="BO2142">
        <f t="shared" si="670"/>
        <v>0</v>
      </c>
      <c r="BP2142">
        <f t="shared" si="671"/>
        <v>0</v>
      </c>
      <c r="BQ2142">
        <f t="shared" si="672"/>
        <v>0</v>
      </c>
      <c r="BR2142">
        <f t="shared" si="673"/>
        <v>0</v>
      </c>
      <c r="BS2142">
        <f t="shared" si="674"/>
        <v>0</v>
      </c>
      <c r="BT2142">
        <f t="shared" si="675"/>
        <v>0</v>
      </c>
      <c r="BU2142">
        <f t="shared" si="676"/>
        <v>0</v>
      </c>
      <c r="BV2142">
        <f t="shared" si="677"/>
        <v>0</v>
      </c>
      <c r="BW2142">
        <f t="shared" si="678"/>
        <v>0</v>
      </c>
      <c r="BX2142">
        <f t="shared" si="679"/>
        <v>0</v>
      </c>
    </row>
    <row r="2143" spans="1:76" x14ac:dyDescent="0.25">
      <c r="A2143" t="s">
        <v>73</v>
      </c>
      <c r="B2143" s="85">
        <v>0.46239699624394698</v>
      </c>
      <c r="C2143" s="85">
        <v>1.6376802211222792</v>
      </c>
      <c r="E2143" s="85">
        <v>2346.9400969689996</v>
      </c>
      <c r="F2143" s="86">
        <v>15</v>
      </c>
      <c r="H2143" s="87">
        <v>1767.0391701296717</v>
      </c>
      <c r="I2143" s="87">
        <v>0.11</v>
      </c>
      <c r="J2143" t="s">
        <v>5168</v>
      </c>
      <c r="K2143">
        <v>16063.992455724288</v>
      </c>
      <c r="L2143" s="87">
        <v>103.42960345990674</v>
      </c>
      <c r="M2143">
        <v>455.86037113412908</v>
      </c>
      <c r="N2143">
        <v>1311.5185038507593</v>
      </c>
      <c r="O2143" t="s">
        <v>5713</v>
      </c>
      <c r="P2143" s="89">
        <v>0</v>
      </c>
      <c r="Q2143" s="89">
        <v>0</v>
      </c>
      <c r="R2143" s="89">
        <v>0</v>
      </c>
      <c r="S2143" s="89">
        <v>0</v>
      </c>
      <c r="T2143" s="89">
        <v>0</v>
      </c>
      <c r="U2143" s="89">
        <v>0</v>
      </c>
      <c r="V2143" s="89">
        <v>0</v>
      </c>
      <c r="W2143" s="89">
        <v>0</v>
      </c>
      <c r="X2143" s="89">
        <v>0</v>
      </c>
      <c r="Y2143" s="89">
        <v>0</v>
      </c>
      <c r="Z2143" s="68">
        <v>0</v>
      </c>
      <c r="AA2143" s="68">
        <v>0</v>
      </c>
      <c r="AB2143" s="68">
        <v>0</v>
      </c>
      <c r="AC2143" s="68">
        <v>0</v>
      </c>
      <c r="AD2143" s="68">
        <v>0</v>
      </c>
      <c r="AE2143" s="68">
        <v>0</v>
      </c>
      <c r="AF2143" s="68">
        <v>0</v>
      </c>
      <c r="AG2143" s="68">
        <v>0</v>
      </c>
      <c r="AH2143" s="68">
        <v>0</v>
      </c>
      <c r="AI2143" s="68">
        <v>0</v>
      </c>
      <c r="AJ2143" t="s">
        <v>5714</v>
      </c>
      <c r="AK2143" s="89">
        <v>0</v>
      </c>
      <c r="AL2143" s="89">
        <v>0</v>
      </c>
      <c r="AM2143" s="89">
        <v>0</v>
      </c>
      <c r="AN2143" s="89">
        <v>0</v>
      </c>
      <c r="AO2143" s="89">
        <v>0</v>
      </c>
      <c r="AP2143" s="89">
        <v>0</v>
      </c>
      <c r="AQ2143" s="89">
        <v>0</v>
      </c>
      <c r="AR2143" s="89">
        <v>0</v>
      </c>
      <c r="AS2143" s="89">
        <v>0</v>
      </c>
      <c r="AT2143" s="89">
        <v>0</v>
      </c>
      <c r="AU2143" s="68">
        <v>0</v>
      </c>
      <c r="AV2143" s="68">
        <v>0</v>
      </c>
      <c r="AW2143" s="68">
        <v>0</v>
      </c>
      <c r="AX2143" s="68">
        <v>0</v>
      </c>
      <c r="AY2143" s="68">
        <v>0</v>
      </c>
      <c r="AZ2143" s="68">
        <v>0</v>
      </c>
      <c r="BA2143" s="68">
        <v>0</v>
      </c>
      <c r="BB2143" s="68">
        <v>0</v>
      </c>
      <c r="BC2143" s="68">
        <v>0</v>
      </c>
      <c r="BD2143" s="68">
        <v>0</v>
      </c>
      <c r="BE2143">
        <f t="shared" si="660"/>
        <v>0</v>
      </c>
      <c r="BF2143">
        <f t="shared" si="661"/>
        <v>0</v>
      </c>
      <c r="BG2143">
        <f t="shared" si="662"/>
        <v>0</v>
      </c>
      <c r="BH2143">
        <f t="shared" si="663"/>
        <v>0</v>
      </c>
      <c r="BI2143">
        <f t="shared" si="664"/>
        <v>0</v>
      </c>
      <c r="BJ2143">
        <f t="shared" si="665"/>
        <v>0</v>
      </c>
      <c r="BK2143">
        <f t="shared" si="666"/>
        <v>0</v>
      </c>
      <c r="BL2143">
        <f t="shared" si="667"/>
        <v>0</v>
      </c>
      <c r="BM2143">
        <f t="shared" si="668"/>
        <v>0</v>
      </c>
      <c r="BN2143">
        <f t="shared" si="669"/>
        <v>0</v>
      </c>
      <c r="BO2143">
        <f t="shared" si="670"/>
        <v>0</v>
      </c>
      <c r="BP2143">
        <f t="shared" si="671"/>
        <v>0</v>
      </c>
      <c r="BQ2143">
        <f t="shared" si="672"/>
        <v>0</v>
      </c>
      <c r="BR2143">
        <f t="shared" si="673"/>
        <v>0</v>
      </c>
      <c r="BS2143">
        <f t="shared" si="674"/>
        <v>0</v>
      </c>
      <c r="BT2143">
        <f t="shared" si="675"/>
        <v>0</v>
      </c>
      <c r="BU2143">
        <f t="shared" si="676"/>
        <v>0</v>
      </c>
      <c r="BV2143">
        <f t="shared" si="677"/>
        <v>0</v>
      </c>
      <c r="BW2143">
        <f t="shared" si="678"/>
        <v>0</v>
      </c>
      <c r="BX2143">
        <f t="shared" si="679"/>
        <v>0</v>
      </c>
    </row>
    <row r="2144" spans="1:76" x14ac:dyDescent="0.25">
      <c r="A2144" t="s">
        <v>73</v>
      </c>
      <c r="B2144" s="85">
        <v>1.1366918920863585</v>
      </c>
      <c r="C2144" s="85">
        <v>4.0258432565548006</v>
      </c>
      <c r="E2144" s="85">
        <v>5769.3882120929884</v>
      </c>
      <c r="F2144" s="86">
        <v>15</v>
      </c>
      <c r="H2144" s="87">
        <v>2119.3978622881582</v>
      </c>
      <c r="I2144" s="87">
        <v>0.11</v>
      </c>
      <c r="J2144" t="s">
        <v>5168</v>
      </c>
      <c r="K2144">
        <v>19267.253293528709</v>
      </c>
      <c r="L2144" s="87">
        <v>254.25682391880844</v>
      </c>
      <c r="M2144">
        <v>999.60977490221308</v>
      </c>
      <c r="N2144">
        <v>999.60977490221308</v>
      </c>
      <c r="O2144" t="s">
        <v>5715</v>
      </c>
      <c r="P2144" s="89">
        <v>0</v>
      </c>
      <c r="Q2144" s="89">
        <v>0</v>
      </c>
      <c r="R2144" s="89">
        <v>0</v>
      </c>
      <c r="S2144" s="89">
        <v>0</v>
      </c>
      <c r="T2144" s="89">
        <v>0</v>
      </c>
      <c r="U2144" s="89">
        <v>0</v>
      </c>
      <c r="V2144" s="89">
        <v>0</v>
      </c>
      <c r="W2144" s="89">
        <v>0</v>
      </c>
      <c r="X2144" s="89">
        <v>0</v>
      </c>
      <c r="Y2144" s="89">
        <v>0</v>
      </c>
      <c r="Z2144" s="68">
        <v>0</v>
      </c>
      <c r="AA2144" s="68">
        <v>0</v>
      </c>
      <c r="AB2144" s="68">
        <v>0</v>
      </c>
      <c r="AC2144" s="68">
        <v>0</v>
      </c>
      <c r="AD2144" s="68">
        <v>0</v>
      </c>
      <c r="AE2144" s="68">
        <v>0</v>
      </c>
      <c r="AF2144" s="68">
        <v>0</v>
      </c>
      <c r="AG2144" s="68">
        <v>0</v>
      </c>
      <c r="AH2144" s="68">
        <v>0</v>
      </c>
      <c r="AI2144" s="68">
        <v>0</v>
      </c>
      <c r="AJ2144" t="s">
        <v>5716</v>
      </c>
      <c r="AK2144" s="89">
        <v>0</v>
      </c>
      <c r="AL2144" s="89">
        <v>0</v>
      </c>
      <c r="AM2144" s="89">
        <v>0</v>
      </c>
      <c r="AN2144" s="89">
        <v>0</v>
      </c>
      <c r="AO2144" s="89">
        <v>0</v>
      </c>
      <c r="AP2144" s="89">
        <v>0</v>
      </c>
      <c r="AQ2144" s="89">
        <v>0</v>
      </c>
      <c r="AR2144" s="89">
        <v>0</v>
      </c>
      <c r="AS2144" s="89">
        <v>0</v>
      </c>
      <c r="AT2144" s="89">
        <v>0</v>
      </c>
      <c r="AU2144" s="68">
        <v>0</v>
      </c>
      <c r="AV2144" s="68">
        <v>0</v>
      </c>
      <c r="AW2144" s="68">
        <v>0</v>
      </c>
      <c r="AX2144" s="68">
        <v>0</v>
      </c>
      <c r="AY2144" s="68">
        <v>0</v>
      </c>
      <c r="AZ2144" s="68">
        <v>0</v>
      </c>
      <c r="BA2144" s="68">
        <v>0</v>
      </c>
      <c r="BB2144" s="68">
        <v>0</v>
      </c>
      <c r="BC2144" s="68">
        <v>0</v>
      </c>
      <c r="BD2144" s="68">
        <v>0</v>
      </c>
      <c r="BE2144">
        <f t="shared" si="660"/>
        <v>0</v>
      </c>
      <c r="BF2144">
        <f t="shared" si="661"/>
        <v>0</v>
      </c>
      <c r="BG2144">
        <f t="shared" si="662"/>
        <v>0</v>
      </c>
      <c r="BH2144">
        <f t="shared" si="663"/>
        <v>0</v>
      </c>
      <c r="BI2144">
        <f t="shared" si="664"/>
        <v>0</v>
      </c>
      <c r="BJ2144">
        <f t="shared" si="665"/>
        <v>0</v>
      </c>
      <c r="BK2144">
        <f t="shared" si="666"/>
        <v>0</v>
      </c>
      <c r="BL2144">
        <f t="shared" si="667"/>
        <v>0</v>
      </c>
      <c r="BM2144">
        <f t="shared" si="668"/>
        <v>0</v>
      </c>
      <c r="BN2144">
        <f t="shared" si="669"/>
        <v>0</v>
      </c>
      <c r="BO2144">
        <f t="shared" si="670"/>
        <v>0</v>
      </c>
      <c r="BP2144">
        <f t="shared" si="671"/>
        <v>0</v>
      </c>
      <c r="BQ2144">
        <f t="shared" si="672"/>
        <v>0</v>
      </c>
      <c r="BR2144">
        <f t="shared" si="673"/>
        <v>0</v>
      </c>
      <c r="BS2144">
        <f t="shared" si="674"/>
        <v>0</v>
      </c>
      <c r="BT2144">
        <f t="shared" si="675"/>
        <v>0</v>
      </c>
      <c r="BU2144">
        <f t="shared" si="676"/>
        <v>0</v>
      </c>
      <c r="BV2144">
        <f t="shared" si="677"/>
        <v>0</v>
      </c>
      <c r="BW2144">
        <f t="shared" si="678"/>
        <v>0</v>
      </c>
      <c r="BX2144">
        <f t="shared" si="679"/>
        <v>0</v>
      </c>
    </row>
    <row r="2145" spans="1:76" x14ac:dyDescent="0.25">
      <c r="A2145" t="s">
        <v>73</v>
      </c>
      <c r="B2145" s="85">
        <v>6.7890119696310265</v>
      </c>
      <c r="C2145" s="85">
        <v>24.044772595714459</v>
      </c>
      <c r="E2145" s="85">
        <v>34458.278362006371</v>
      </c>
      <c r="F2145" s="86">
        <v>15</v>
      </c>
      <c r="H2145" s="87">
        <v>8352.6530883649029</v>
      </c>
      <c r="I2145" s="87">
        <v>0.11</v>
      </c>
      <c r="J2145" t="s">
        <v>5168</v>
      </c>
      <c r="K2145">
        <v>75933.209894226384</v>
      </c>
      <c r="L2145" s="87">
        <v>1518.575643023956</v>
      </c>
      <c r="M2145">
        <v>1664.6008715414491</v>
      </c>
      <c r="N2145">
        <v>1664.6008715414491</v>
      </c>
      <c r="O2145" t="s">
        <v>5717</v>
      </c>
      <c r="P2145" s="89">
        <v>0</v>
      </c>
      <c r="Q2145" s="89">
        <v>0</v>
      </c>
      <c r="R2145" s="89">
        <v>0</v>
      </c>
      <c r="S2145" s="89">
        <v>0</v>
      </c>
      <c r="T2145" s="89">
        <v>0</v>
      </c>
      <c r="U2145" s="89">
        <v>0</v>
      </c>
      <c r="V2145" s="89">
        <v>0</v>
      </c>
      <c r="W2145" s="89">
        <v>0</v>
      </c>
      <c r="X2145" s="89">
        <v>0</v>
      </c>
      <c r="Y2145" s="89">
        <v>0</v>
      </c>
      <c r="Z2145" s="68">
        <v>0</v>
      </c>
      <c r="AA2145" s="68">
        <v>0</v>
      </c>
      <c r="AB2145" s="68">
        <v>0</v>
      </c>
      <c r="AC2145" s="68">
        <v>0</v>
      </c>
      <c r="AD2145" s="68">
        <v>0</v>
      </c>
      <c r="AE2145" s="68">
        <v>0</v>
      </c>
      <c r="AF2145" s="68">
        <v>0</v>
      </c>
      <c r="AG2145" s="68">
        <v>0</v>
      </c>
      <c r="AH2145" s="68">
        <v>0</v>
      </c>
      <c r="AI2145" s="68">
        <v>0</v>
      </c>
      <c r="AJ2145" t="s">
        <v>5718</v>
      </c>
      <c r="AK2145" s="89">
        <v>0</v>
      </c>
      <c r="AL2145" s="89">
        <v>0</v>
      </c>
      <c r="AM2145" s="89">
        <v>0</v>
      </c>
      <c r="AN2145" s="89">
        <v>0</v>
      </c>
      <c r="AO2145" s="89">
        <v>0</v>
      </c>
      <c r="AP2145" s="89">
        <v>0</v>
      </c>
      <c r="AQ2145" s="89">
        <v>0</v>
      </c>
      <c r="AR2145" s="89">
        <v>0</v>
      </c>
      <c r="AS2145" s="89">
        <v>0</v>
      </c>
      <c r="AT2145" s="89">
        <v>0</v>
      </c>
      <c r="AU2145" s="68">
        <v>0</v>
      </c>
      <c r="AV2145" s="68">
        <v>0</v>
      </c>
      <c r="AW2145" s="68">
        <v>0</v>
      </c>
      <c r="AX2145" s="68">
        <v>0</v>
      </c>
      <c r="AY2145" s="68">
        <v>0</v>
      </c>
      <c r="AZ2145" s="68">
        <v>0</v>
      </c>
      <c r="BA2145" s="68">
        <v>0</v>
      </c>
      <c r="BB2145" s="68">
        <v>0</v>
      </c>
      <c r="BC2145" s="68">
        <v>0</v>
      </c>
      <c r="BD2145" s="68">
        <v>0</v>
      </c>
      <c r="BE2145">
        <f t="shared" si="660"/>
        <v>0</v>
      </c>
      <c r="BF2145">
        <f t="shared" si="661"/>
        <v>0</v>
      </c>
      <c r="BG2145">
        <f t="shared" si="662"/>
        <v>0</v>
      </c>
      <c r="BH2145">
        <f t="shared" si="663"/>
        <v>0</v>
      </c>
      <c r="BI2145">
        <f t="shared" si="664"/>
        <v>0</v>
      </c>
      <c r="BJ2145">
        <f t="shared" si="665"/>
        <v>0</v>
      </c>
      <c r="BK2145">
        <f t="shared" si="666"/>
        <v>0</v>
      </c>
      <c r="BL2145">
        <f t="shared" si="667"/>
        <v>0</v>
      </c>
      <c r="BM2145">
        <f t="shared" si="668"/>
        <v>0</v>
      </c>
      <c r="BN2145">
        <f t="shared" si="669"/>
        <v>0</v>
      </c>
      <c r="BO2145">
        <f t="shared" si="670"/>
        <v>0</v>
      </c>
      <c r="BP2145">
        <f t="shared" si="671"/>
        <v>0</v>
      </c>
      <c r="BQ2145">
        <f t="shared" si="672"/>
        <v>0</v>
      </c>
      <c r="BR2145">
        <f t="shared" si="673"/>
        <v>0</v>
      </c>
      <c r="BS2145">
        <f t="shared" si="674"/>
        <v>0</v>
      </c>
      <c r="BT2145">
        <f t="shared" si="675"/>
        <v>0</v>
      </c>
      <c r="BU2145">
        <f t="shared" si="676"/>
        <v>0</v>
      </c>
      <c r="BV2145">
        <f t="shared" si="677"/>
        <v>0</v>
      </c>
      <c r="BW2145">
        <f t="shared" si="678"/>
        <v>0</v>
      </c>
      <c r="BX2145">
        <f t="shared" si="679"/>
        <v>0</v>
      </c>
    </row>
    <row r="2146" spans="1:76" x14ac:dyDescent="0.25">
      <c r="A2146" t="s">
        <v>73</v>
      </c>
      <c r="B2146" s="85">
        <v>2.7366958403727399</v>
      </c>
      <c r="C2146" s="85">
        <v>9.692607619452545</v>
      </c>
      <c r="E2146" s="85">
        <v>13890.360995317851</v>
      </c>
      <c r="F2146" s="86">
        <v>15</v>
      </c>
      <c r="H2146" s="87">
        <v>518.28664658413709</v>
      </c>
      <c r="I2146" s="87">
        <v>0.11</v>
      </c>
      <c r="J2146" t="s">
        <v>5168</v>
      </c>
      <c r="K2146">
        <v>4711.6967871285187</v>
      </c>
      <c r="L2146" s="87">
        <v>612.14793318163572</v>
      </c>
      <c r="M2146" t="s">
        <v>286</v>
      </c>
      <c r="N2146" t="s">
        <v>286</v>
      </c>
      <c r="O2146" t="s">
        <v>5719</v>
      </c>
      <c r="P2146" s="89">
        <v>0</v>
      </c>
      <c r="Q2146" s="89">
        <v>0</v>
      </c>
      <c r="R2146" s="89">
        <v>0</v>
      </c>
      <c r="S2146" s="89">
        <v>0</v>
      </c>
      <c r="T2146" s="89">
        <v>0</v>
      </c>
      <c r="U2146" s="89">
        <v>0</v>
      </c>
      <c r="V2146" s="89">
        <v>0</v>
      </c>
      <c r="W2146" s="89">
        <v>0</v>
      </c>
      <c r="X2146" s="89">
        <v>0</v>
      </c>
      <c r="Y2146" s="89">
        <v>0</v>
      </c>
      <c r="Z2146" s="68">
        <v>0</v>
      </c>
      <c r="AA2146" s="68">
        <v>0</v>
      </c>
      <c r="AB2146" s="68">
        <v>0</v>
      </c>
      <c r="AC2146" s="68">
        <v>0</v>
      </c>
      <c r="AD2146" s="68">
        <v>0</v>
      </c>
      <c r="AE2146" s="68">
        <v>0</v>
      </c>
      <c r="AF2146" s="68">
        <v>0</v>
      </c>
      <c r="AG2146" s="68">
        <v>0</v>
      </c>
      <c r="AH2146" s="68">
        <v>0</v>
      </c>
      <c r="AI2146" s="68">
        <v>0</v>
      </c>
      <c r="AJ2146" t="s">
        <v>5720</v>
      </c>
      <c r="AK2146" s="89">
        <v>0</v>
      </c>
      <c r="AL2146" s="89">
        <v>0</v>
      </c>
      <c r="AM2146" s="89">
        <v>0</v>
      </c>
      <c r="AN2146" s="89">
        <v>0</v>
      </c>
      <c r="AO2146" s="89">
        <v>0</v>
      </c>
      <c r="AP2146" s="89">
        <v>0</v>
      </c>
      <c r="AQ2146" s="89">
        <v>0</v>
      </c>
      <c r="AR2146" s="89">
        <v>0</v>
      </c>
      <c r="AS2146" s="89">
        <v>0</v>
      </c>
      <c r="AT2146" s="89">
        <v>0</v>
      </c>
      <c r="AU2146" s="68">
        <v>0</v>
      </c>
      <c r="AV2146" s="68">
        <v>0</v>
      </c>
      <c r="AW2146" s="68">
        <v>0</v>
      </c>
      <c r="AX2146" s="68">
        <v>0</v>
      </c>
      <c r="AY2146" s="68">
        <v>0</v>
      </c>
      <c r="AZ2146" s="68">
        <v>0</v>
      </c>
      <c r="BA2146" s="68">
        <v>0</v>
      </c>
      <c r="BB2146" s="68">
        <v>0</v>
      </c>
      <c r="BC2146" s="68">
        <v>0</v>
      </c>
      <c r="BD2146" s="68">
        <v>0</v>
      </c>
      <c r="BE2146">
        <f t="shared" si="660"/>
        <v>0</v>
      </c>
      <c r="BF2146">
        <f t="shared" si="661"/>
        <v>0</v>
      </c>
      <c r="BG2146">
        <f t="shared" si="662"/>
        <v>0</v>
      </c>
      <c r="BH2146">
        <f t="shared" si="663"/>
        <v>0</v>
      </c>
      <c r="BI2146">
        <f t="shared" si="664"/>
        <v>0</v>
      </c>
      <c r="BJ2146">
        <f t="shared" si="665"/>
        <v>0</v>
      </c>
      <c r="BK2146">
        <f t="shared" si="666"/>
        <v>0</v>
      </c>
      <c r="BL2146">
        <f t="shared" si="667"/>
        <v>0</v>
      </c>
      <c r="BM2146">
        <f t="shared" si="668"/>
        <v>0</v>
      </c>
      <c r="BN2146">
        <f t="shared" si="669"/>
        <v>0</v>
      </c>
      <c r="BO2146">
        <f t="shared" si="670"/>
        <v>0</v>
      </c>
      <c r="BP2146">
        <f t="shared" si="671"/>
        <v>0</v>
      </c>
      <c r="BQ2146">
        <f t="shared" si="672"/>
        <v>0</v>
      </c>
      <c r="BR2146">
        <f t="shared" si="673"/>
        <v>0</v>
      </c>
      <c r="BS2146">
        <f t="shared" si="674"/>
        <v>0</v>
      </c>
      <c r="BT2146">
        <f t="shared" si="675"/>
        <v>0</v>
      </c>
      <c r="BU2146">
        <f t="shared" si="676"/>
        <v>0</v>
      </c>
      <c r="BV2146">
        <f t="shared" si="677"/>
        <v>0</v>
      </c>
      <c r="BW2146">
        <f t="shared" si="678"/>
        <v>0</v>
      </c>
      <c r="BX2146">
        <f t="shared" si="679"/>
        <v>0</v>
      </c>
    </row>
    <row r="2147" spans="1:76" x14ac:dyDescent="0.25">
      <c r="A2147" t="s">
        <v>73</v>
      </c>
      <c r="B2147" s="85">
        <v>4.7769145502333847</v>
      </c>
      <c r="C2147" s="85">
        <v>16.918488961769182</v>
      </c>
      <c r="E2147" s="85">
        <v>24245.685825828125</v>
      </c>
      <c r="F2147" s="86">
        <v>15</v>
      </c>
      <c r="H2147" s="87">
        <v>2213.2842086740229</v>
      </c>
      <c r="I2147" s="87">
        <v>0.11</v>
      </c>
      <c r="J2147" t="s">
        <v>5168</v>
      </c>
      <c r="K2147">
        <v>20120.765533400208</v>
      </c>
      <c r="L2147" s="87">
        <v>1068.5068927909704</v>
      </c>
      <c r="M2147" t="s">
        <v>286</v>
      </c>
      <c r="N2147" t="s">
        <v>286</v>
      </c>
      <c r="O2147" t="s">
        <v>5721</v>
      </c>
      <c r="P2147" s="89">
        <v>0</v>
      </c>
      <c r="Q2147" s="89">
        <v>0</v>
      </c>
      <c r="R2147" s="89">
        <v>0</v>
      </c>
      <c r="S2147" s="89">
        <v>0</v>
      </c>
      <c r="T2147" s="89">
        <v>0</v>
      </c>
      <c r="U2147" s="89">
        <v>0</v>
      </c>
      <c r="V2147" s="89">
        <v>0</v>
      </c>
      <c r="W2147" s="89">
        <v>0</v>
      </c>
      <c r="X2147" s="89">
        <v>0</v>
      </c>
      <c r="Y2147" s="89">
        <v>0</v>
      </c>
      <c r="Z2147" s="68">
        <v>0</v>
      </c>
      <c r="AA2147" s="68">
        <v>0</v>
      </c>
      <c r="AB2147" s="68">
        <v>0</v>
      </c>
      <c r="AC2147" s="68">
        <v>0</v>
      </c>
      <c r="AD2147" s="68">
        <v>0</v>
      </c>
      <c r="AE2147" s="68">
        <v>0</v>
      </c>
      <c r="AF2147" s="68">
        <v>0</v>
      </c>
      <c r="AG2147" s="68">
        <v>0</v>
      </c>
      <c r="AH2147" s="68">
        <v>0</v>
      </c>
      <c r="AI2147" s="68">
        <v>0</v>
      </c>
      <c r="AJ2147" t="s">
        <v>5722</v>
      </c>
      <c r="AK2147" s="89">
        <v>0</v>
      </c>
      <c r="AL2147" s="89">
        <v>0</v>
      </c>
      <c r="AM2147" s="89">
        <v>0</v>
      </c>
      <c r="AN2147" s="89">
        <v>0</v>
      </c>
      <c r="AO2147" s="89">
        <v>0</v>
      </c>
      <c r="AP2147" s="89">
        <v>0</v>
      </c>
      <c r="AQ2147" s="89">
        <v>0</v>
      </c>
      <c r="AR2147" s="89">
        <v>0</v>
      </c>
      <c r="AS2147" s="89">
        <v>0</v>
      </c>
      <c r="AT2147" s="89">
        <v>0</v>
      </c>
      <c r="AU2147" s="68">
        <v>0</v>
      </c>
      <c r="AV2147" s="68">
        <v>0</v>
      </c>
      <c r="AW2147" s="68">
        <v>0</v>
      </c>
      <c r="AX2147" s="68">
        <v>0</v>
      </c>
      <c r="AY2147" s="68">
        <v>0</v>
      </c>
      <c r="AZ2147" s="68">
        <v>0</v>
      </c>
      <c r="BA2147" s="68">
        <v>0</v>
      </c>
      <c r="BB2147" s="68">
        <v>0</v>
      </c>
      <c r="BC2147" s="68">
        <v>0</v>
      </c>
      <c r="BD2147" s="68">
        <v>0</v>
      </c>
      <c r="BE2147">
        <f t="shared" si="660"/>
        <v>0</v>
      </c>
      <c r="BF2147">
        <f t="shared" si="661"/>
        <v>0</v>
      </c>
      <c r="BG2147">
        <f t="shared" si="662"/>
        <v>0</v>
      </c>
      <c r="BH2147">
        <f t="shared" si="663"/>
        <v>0</v>
      </c>
      <c r="BI2147">
        <f t="shared" si="664"/>
        <v>0</v>
      </c>
      <c r="BJ2147">
        <f t="shared" si="665"/>
        <v>0</v>
      </c>
      <c r="BK2147">
        <f t="shared" si="666"/>
        <v>0</v>
      </c>
      <c r="BL2147">
        <f t="shared" si="667"/>
        <v>0</v>
      </c>
      <c r="BM2147">
        <f t="shared" si="668"/>
        <v>0</v>
      </c>
      <c r="BN2147">
        <f t="shared" si="669"/>
        <v>0</v>
      </c>
      <c r="BO2147">
        <f t="shared" si="670"/>
        <v>0</v>
      </c>
      <c r="BP2147">
        <f t="shared" si="671"/>
        <v>0</v>
      </c>
      <c r="BQ2147">
        <f t="shared" si="672"/>
        <v>0</v>
      </c>
      <c r="BR2147">
        <f t="shared" si="673"/>
        <v>0</v>
      </c>
      <c r="BS2147">
        <f t="shared" si="674"/>
        <v>0</v>
      </c>
      <c r="BT2147">
        <f t="shared" si="675"/>
        <v>0</v>
      </c>
      <c r="BU2147">
        <f t="shared" si="676"/>
        <v>0</v>
      </c>
      <c r="BV2147">
        <f t="shared" si="677"/>
        <v>0</v>
      </c>
      <c r="BW2147">
        <f t="shared" si="678"/>
        <v>0</v>
      </c>
      <c r="BX2147">
        <f t="shared" si="679"/>
        <v>0</v>
      </c>
    </row>
    <row r="2148" spans="1:76" x14ac:dyDescent="0.25">
      <c r="A2148" t="s">
        <v>73</v>
      </c>
      <c r="B2148" s="85">
        <v>49.774698006257964</v>
      </c>
      <c r="C2148" s="85">
        <v>176.2879930002363</v>
      </c>
      <c r="E2148" s="85">
        <v>252636.23145116604</v>
      </c>
      <c r="F2148" s="86">
        <v>15</v>
      </c>
      <c r="H2148" s="87">
        <v>23062.073212799416</v>
      </c>
      <c r="I2148" s="87">
        <v>0.11</v>
      </c>
      <c r="J2148" t="s">
        <v>5168</v>
      </c>
      <c r="K2148">
        <v>209655.21102544924</v>
      </c>
      <c r="L2148" s="87">
        <v>11133.673702343529</v>
      </c>
      <c r="M2148" t="s">
        <v>286</v>
      </c>
      <c r="N2148" t="s">
        <v>286</v>
      </c>
      <c r="O2148" t="s">
        <v>5723</v>
      </c>
      <c r="P2148" s="89">
        <v>0</v>
      </c>
      <c r="Q2148" s="89">
        <v>0</v>
      </c>
      <c r="R2148" s="89">
        <v>0</v>
      </c>
      <c r="S2148" s="89">
        <v>0</v>
      </c>
      <c r="T2148" s="89">
        <v>0</v>
      </c>
      <c r="U2148" s="89">
        <v>0</v>
      </c>
      <c r="V2148" s="89">
        <v>0</v>
      </c>
      <c r="W2148" s="89">
        <v>0</v>
      </c>
      <c r="X2148" s="89">
        <v>0</v>
      </c>
      <c r="Y2148" s="89">
        <v>0</v>
      </c>
      <c r="Z2148" s="68">
        <v>0</v>
      </c>
      <c r="AA2148" s="68">
        <v>0</v>
      </c>
      <c r="AB2148" s="68">
        <v>0</v>
      </c>
      <c r="AC2148" s="68">
        <v>0</v>
      </c>
      <c r="AD2148" s="68">
        <v>0</v>
      </c>
      <c r="AE2148" s="68">
        <v>0</v>
      </c>
      <c r="AF2148" s="68">
        <v>0</v>
      </c>
      <c r="AG2148" s="68">
        <v>0</v>
      </c>
      <c r="AH2148" s="68">
        <v>0</v>
      </c>
      <c r="AI2148" s="68">
        <v>0</v>
      </c>
      <c r="AJ2148" t="s">
        <v>5724</v>
      </c>
      <c r="AK2148" s="89">
        <v>0</v>
      </c>
      <c r="AL2148" s="89">
        <v>0</v>
      </c>
      <c r="AM2148" s="89">
        <v>0</v>
      </c>
      <c r="AN2148" s="89">
        <v>0</v>
      </c>
      <c r="AO2148" s="89">
        <v>0</v>
      </c>
      <c r="AP2148" s="89">
        <v>0</v>
      </c>
      <c r="AQ2148" s="89">
        <v>0</v>
      </c>
      <c r="AR2148" s="89">
        <v>0</v>
      </c>
      <c r="AS2148" s="89">
        <v>0</v>
      </c>
      <c r="AT2148" s="89">
        <v>0</v>
      </c>
      <c r="AU2148" s="68">
        <v>0</v>
      </c>
      <c r="AV2148" s="68">
        <v>0</v>
      </c>
      <c r="AW2148" s="68">
        <v>0</v>
      </c>
      <c r="AX2148" s="68">
        <v>0</v>
      </c>
      <c r="AY2148" s="68">
        <v>0</v>
      </c>
      <c r="AZ2148" s="68">
        <v>0</v>
      </c>
      <c r="BA2148" s="68">
        <v>0</v>
      </c>
      <c r="BB2148" s="68">
        <v>0</v>
      </c>
      <c r="BC2148" s="68">
        <v>0</v>
      </c>
      <c r="BD2148" s="68">
        <v>0</v>
      </c>
      <c r="BE2148">
        <f t="shared" si="660"/>
        <v>0</v>
      </c>
      <c r="BF2148">
        <f t="shared" si="661"/>
        <v>0</v>
      </c>
      <c r="BG2148">
        <f t="shared" si="662"/>
        <v>0</v>
      </c>
      <c r="BH2148">
        <f t="shared" si="663"/>
        <v>0</v>
      </c>
      <c r="BI2148">
        <f t="shared" si="664"/>
        <v>0</v>
      </c>
      <c r="BJ2148">
        <f t="shared" si="665"/>
        <v>0</v>
      </c>
      <c r="BK2148">
        <f t="shared" si="666"/>
        <v>0</v>
      </c>
      <c r="BL2148">
        <f t="shared" si="667"/>
        <v>0</v>
      </c>
      <c r="BM2148">
        <f t="shared" si="668"/>
        <v>0</v>
      </c>
      <c r="BN2148">
        <f t="shared" si="669"/>
        <v>0</v>
      </c>
      <c r="BO2148">
        <f t="shared" si="670"/>
        <v>0</v>
      </c>
      <c r="BP2148">
        <f t="shared" si="671"/>
        <v>0</v>
      </c>
      <c r="BQ2148">
        <f t="shared" si="672"/>
        <v>0</v>
      </c>
      <c r="BR2148">
        <f t="shared" si="673"/>
        <v>0</v>
      </c>
      <c r="BS2148">
        <f t="shared" si="674"/>
        <v>0</v>
      </c>
      <c r="BT2148">
        <f t="shared" si="675"/>
        <v>0</v>
      </c>
      <c r="BU2148">
        <f t="shared" si="676"/>
        <v>0</v>
      </c>
      <c r="BV2148">
        <f t="shared" si="677"/>
        <v>0</v>
      </c>
      <c r="BW2148">
        <f t="shared" si="678"/>
        <v>0</v>
      </c>
      <c r="BX2148">
        <f t="shared" si="679"/>
        <v>0</v>
      </c>
    </row>
    <row r="2149" spans="1:76" x14ac:dyDescent="0.25">
      <c r="A2149" t="s">
        <v>73</v>
      </c>
      <c r="B2149" s="85">
        <v>5.5221640890299861</v>
      </c>
      <c r="C2149" s="85">
        <v>19.557953403367339</v>
      </c>
      <c r="E2149" s="85">
        <v>28028.271004920956</v>
      </c>
      <c r="F2149" s="86">
        <v>15</v>
      </c>
      <c r="H2149" s="87">
        <v>2269.3314828143953</v>
      </c>
      <c r="I2149" s="87">
        <v>0.11</v>
      </c>
      <c r="J2149" t="s">
        <v>5168</v>
      </c>
      <c r="K2149">
        <v>20630.286207403591</v>
      </c>
      <c r="L2149" s="87">
        <v>1235.2053465061526</v>
      </c>
      <c r="M2149" t="s">
        <v>286</v>
      </c>
      <c r="N2149" t="s">
        <v>286</v>
      </c>
      <c r="O2149" t="s">
        <v>5725</v>
      </c>
      <c r="P2149" s="89">
        <v>0</v>
      </c>
      <c r="Q2149" s="89">
        <v>0</v>
      </c>
      <c r="R2149" s="89">
        <v>0</v>
      </c>
      <c r="S2149" s="89">
        <v>0</v>
      </c>
      <c r="T2149" s="89">
        <v>0</v>
      </c>
      <c r="U2149" s="89">
        <v>0</v>
      </c>
      <c r="V2149" s="89">
        <v>0</v>
      </c>
      <c r="W2149" s="89">
        <v>0</v>
      </c>
      <c r="X2149" s="89">
        <v>0</v>
      </c>
      <c r="Y2149" s="89">
        <v>0</v>
      </c>
      <c r="Z2149" s="68">
        <v>0</v>
      </c>
      <c r="AA2149" s="68">
        <v>0</v>
      </c>
      <c r="AB2149" s="68">
        <v>0</v>
      </c>
      <c r="AC2149" s="68">
        <v>0</v>
      </c>
      <c r="AD2149" s="68">
        <v>0</v>
      </c>
      <c r="AE2149" s="68">
        <v>0</v>
      </c>
      <c r="AF2149" s="68">
        <v>0</v>
      </c>
      <c r="AG2149" s="68">
        <v>0</v>
      </c>
      <c r="AH2149" s="68">
        <v>0</v>
      </c>
      <c r="AI2149" s="68">
        <v>0</v>
      </c>
      <c r="AJ2149" t="s">
        <v>5726</v>
      </c>
      <c r="AK2149" s="89">
        <v>0</v>
      </c>
      <c r="AL2149" s="89">
        <v>0</v>
      </c>
      <c r="AM2149" s="89">
        <v>0</v>
      </c>
      <c r="AN2149" s="89">
        <v>0</v>
      </c>
      <c r="AO2149" s="89">
        <v>0</v>
      </c>
      <c r="AP2149" s="89">
        <v>0</v>
      </c>
      <c r="AQ2149" s="89">
        <v>0</v>
      </c>
      <c r="AR2149" s="89">
        <v>0</v>
      </c>
      <c r="AS2149" s="89">
        <v>0</v>
      </c>
      <c r="AT2149" s="89">
        <v>0</v>
      </c>
      <c r="AU2149" s="68">
        <v>0</v>
      </c>
      <c r="AV2149" s="68">
        <v>0</v>
      </c>
      <c r="AW2149" s="68">
        <v>0</v>
      </c>
      <c r="AX2149" s="68">
        <v>0</v>
      </c>
      <c r="AY2149" s="68">
        <v>0</v>
      </c>
      <c r="AZ2149" s="68">
        <v>0</v>
      </c>
      <c r="BA2149" s="68">
        <v>0</v>
      </c>
      <c r="BB2149" s="68">
        <v>0</v>
      </c>
      <c r="BC2149" s="68">
        <v>0</v>
      </c>
      <c r="BD2149" s="68">
        <v>0</v>
      </c>
      <c r="BE2149">
        <f t="shared" si="660"/>
        <v>0</v>
      </c>
      <c r="BF2149">
        <f t="shared" si="661"/>
        <v>0</v>
      </c>
      <c r="BG2149">
        <f t="shared" si="662"/>
        <v>0</v>
      </c>
      <c r="BH2149">
        <f t="shared" si="663"/>
        <v>0</v>
      </c>
      <c r="BI2149">
        <f t="shared" si="664"/>
        <v>0</v>
      </c>
      <c r="BJ2149">
        <f t="shared" si="665"/>
        <v>0</v>
      </c>
      <c r="BK2149">
        <f t="shared" si="666"/>
        <v>0</v>
      </c>
      <c r="BL2149">
        <f t="shared" si="667"/>
        <v>0</v>
      </c>
      <c r="BM2149">
        <f t="shared" si="668"/>
        <v>0</v>
      </c>
      <c r="BN2149">
        <f t="shared" si="669"/>
        <v>0</v>
      </c>
      <c r="BO2149">
        <f t="shared" si="670"/>
        <v>0</v>
      </c>
      <c r="BP2149">
        <f t="shared" si="671"/>
        <v>0</v>
      </c>
      <c r="BQ2149">
        <f t="shared" si="672"/>
        <v>0</v>
      </c>
      <c r="BR2149">
        <f t="shared" si="673"/>
        <v>0</v>
      </c>
      <c r="BS2149">
        <f t="shared" si="674"/>
        <v>0</v>
      </c>
      <c r="BT2149">
        <f t="shared" si="675"/>
        <v>0</v>
      </c>
      <c r="BU2149">
        <f t="shared" si="676"/>
        <v>0</v>
      </c>
      <c r="BV2149">
        <f t="shared" si="677"/>
        <v>0</v>
      </c>
      <c r="BW2149">
        <f t="shared" si="678"/>
        <v>0</v>
      </c>
      <c r="BX2149">
        <f t="shared" si="679"/>
        <v>0</v>
      </c>
    </row>
    <row r="2150" spans="1:76" x14ac:dyDescent="0.25">
      <c r="A2150" t="s">
        <v>73</v>
      </c>
      <c r="B2150" s="85">
        <v>4.5299632921296347</v>
      </c>
      <c r="C2150" s="85">
        <v>16.043857002083158</v>
      </c>
      <c r="E2150" s="85">
        <v>22992.261140225575</v>
      </c>
      <c r="F2150" s="86">
        <v>15</v>
      </c>
      <c r="H2150" s="87">
        <v>3718.5868878249971</v>
      </c>
      <c r="I2150" s="87">
        <v>0.11</v>
      </c>
      <c r="J2150" t="s">
        <v>5168</v>
      </c>
      <c r="K2150">
        <v>33805.335343863611</v>
      </c>
      <c r="L2150" s="87">
        <v>1013.2684917912356</v>
      </c>
      <c r="M2150" t="s">
        <v>286</v>
      </c>
      <c r="N2150" t="s">
        <v>286</v>
      </c>
      <c r="O2150" t="s">
        <v>5727</v>
      </c>
      <c r="P2150" s="89">
        <v>0</v>
      </c>
      <c r="Q2150" s="89">
        <v>0</v>
      </c>
      <c r="R2150" s="89">
        <v>0</v>
      </c>
      <c r="S2150" s="89">
        <v>0</v>
      </c>
      <c r="T2150" s="89">
        <v>0</v>
      </c>
      <c r="U2150" s="89">
        <v>0</v>
      </c>
      <c r="V2150" s="89">
        <v>0</v>
      </c>
      <c r="W2150" s="89">
        <v>0</v>
      </c>
      <c r="X2150" s="89">
        <v>0</v>
      </c>
      <c r="Y2150" s="89">
        <v>0</v>
      </c>
      <c r="Z2150" s="68">
        <v>0</v>
      </c>
      <c r="AA2150" s="68">
        <v>0</v>
      </c>
      <c r="AB2150" s="68">
        <v>0</v>
      </c>
      <c r="AC2150" s="68">
        <v>0</v>
      </c>
      <c r="AD2150" s="68">
        <v>0</v>
      </c>
      <c r="AE2150" s="68">
        <v>0</v>
      </c>
      <c r="AF2150" s="68">
        <v>0</v>
      </c>
      <c r="AG2150" s="68">
        <v>0</v>
      </c>
      <c r="AH2150" s="68">
        <v>0</v>
      </c>
      <c r="AI2150" s="68">
        <v>0</v>
      </c>
      <c r="AJ2150" t="s">
        <v>5728</v>
      </c>
      <c r="AK2150" s="89">
        <v>0</v>
      </c>
      <c r="AL2150" s="89">
        <v>0</v>
      </c>
      <c r="AM2150" s="89">
        <v>0</v>
      </c>
      <c r="AN2150" s="89">
        <v>0</v>
      </c>
      <c r="AO2150" s="89">
        <v>0</v>
      </c>
      <c r="AP2150" s="89">
        <v>0</v>
      </c>
      <c r="AQ2150" s="89">
        <v>0</v>
      </c>
      <c r="AR2150" s="89">
        <v>0</v>
      </c>
      <c r="AS2150" s="89">
        <v>0</v>
      </c>
      <c r="AT2150" s="89">
        <v>0</v>
      </c>
      <c r="AU2150" s="68">
        <v>0</v>
      </c>
      <c r="AV2150" s="68">
        <v>0</v>
      </c>
      <c r="AW2150" s="68">
        <v>0</v>
      </c>
      <c r="AX2150" s="68">
        <v>0</v>
      </c>
      <c r="AY2150" s="68">
        <v>0</v>
      </c>
      <c r="AZ2150" s="68">
        <v>0</v>
      </c>
      <c r="BA2150" s="68">
        <v>0</v>
      </c>
      <c r="BB2150" s="68">
        <v>0</v>
      </c>
      <c r="BC2150" s="68">
        <v>0</v>
      </c>
      <c r="BD2150" s="68">
        <v>0</v>
      </c>
      <c r="BE2150">
        <f t="shared" si="660"/>
        <v>0</v>
      </c>
      <c r="BF2150">
        <f t="shared" si="661"/>
        <v>0</v>
      </c>
      <c r="BG2150">
        <f t="shared" si="662"/>
        <v>0</v>
      </c>
      <c r="BH2150">
        <f t="shared" si="663"/>
        <v>0</v>
      </c>
      <c r="BI2150">
        <f t="shared" si="664"/>
        <v>0</v>
      </c>
      <c r="BJ2150">
        <f t="shared" si="665"/>
        <v>0</v>
      </c>
      <c r="BK2150">
        <f t="shared" si="666"/>
        <v>0</v>
      </c>
      <c r="BL2150">
        <f t="shared" si="667"/>
        <v>0</v>
      </c>
      <c r="BM2150">
        <f t="shared" si="668"/>
        <v>0</v>
      </c>
      <c r="BN2150">
        <f t="shared" si="669"/>
        <v>0</v>
      </c>
      <c r="BO2150">
        <f t="shared" si="670"/>
        <v>0</v>
      </c>
      <c r="BP2150">
        <f t="shared" si="671"/>
        <v>0</v>
      </c>
      <c r="BQ2150">
        <f t="shared" si="672"/>
        <v>0</v>
      </c>
      <c r="BR2150">
        <f t="shared" si="673"/>
        <v>0</v>
      </c>
      <c r="BS2150">
        <f t="shared" si="674"/>
        <v>0</v>
      </c>
      <c r="BT2150">
        <f t="shared" si="675"/>
        <v>0</v>
      </c>
      <c r="BU2150">
        <f t="shared" si="676"/>
        <v>0</v>
      </c>
      <c r="BV2150">
        <f t="shared" si="677"/>
        <v>0</v>
      </c>
      <c r="BW2150">
        <f t="shared" si="678"/>
        <v>0</v>
      </c>
      <c r="BX2150">
        <f t="shared" si="679"/>
        <v>0</v>
      </c>
    </row>
    <row r="2151" spans="1:76" x14ac:dyDescent="0.25">
      <c r="A2151" t="s">
        <v>73</v>
      </c>
      <c r="B2151" s="85">
        <v>52.646567566068114</v>
      </c>
      <c r="C2151" s="85">
        <v>186.45934794836177</v>
      </c>
      <c r="E2151" s="85">
        <v>267212.67956379015</v>
      </c>
      <c r="F2151" s="86">
        <v>15</v>
      </c>
      <c r="H2151" s="87">
        <v>31756.2675768562</v>
      </c>
      <c r="I2151" s="87">
        <v>0.11</v>
      </c>
      <c r="J2151" t="s">
        <v>5168</v>
      </c>
      <c r="K2151">
        <v>288693.34160778363</v>
      </c>
      <c r="L2151" s="87">
        <v>11776.057481158201</v>
      </c>
      <c r="M2151" t="s">
        <v>286</v>
      </c>
      <c r="N2151" t="s">
        <v>286</v>
      </c>
      <c r="O2151" t="s">
        <v>5729</v>
      </c>
      <c r="P2151" s="89">
        <v>0</v>
      </c>
      <c r="Q2151" s="89">
        <v>0</v>
      </c>
      <c r="R2151" s="89">
        <v>0</v>
      </c>
      <c r="S2151" s="89">
        <v>0</v>
      </c>
      <c r="T2151" s="89">
        <v>0</v>
      </c>
      <c r="U2151" s="89">
        <v>0</v>
      </c>
      <c r="V2151" s="89">
        <v>0</v>
      </c>
      <c r="W2151" s="89">
        <v>0</v>
      </c>
      <c r="X2151" s="89">
        <v>0</v>
      </c>
      <c r="Y2151" s="89">
        <v>0</v>
      </c>
      <c r="Z2151" s="68">
        <v>0</v>
      </c>
      <c r="AA2151" s="68">
        <v>0</v>
      </c>
      <c r="AB2151" s="68">
        <v>0</v>
      </c>
      <c r="AC2151" s="68">
        <v>0</v>
      </c>
      <c r="AD2151" s="68">
        <v>0</v>
      </c>
      <c r="AE2151" s="68">
        <v>0</v>
      </c>
      <c r="AF2151" s="68">
        <v>0</v>
      </c>
      <c r="AG2151" s="68">
        <v>0</v>
      </c>
      <c r="AH2151" s="68">
        <v>0</v>
      </c>
      <c r="AI2151" s="68">
        <v>0</v>
      </c>
      <c r="AJ2151" t="s">
        <v>5730</v>
      </c>
      <c r="AK2151" s="89">
        <v>0</v>
      </c>
      <c r="AL2151" s="89">
        <v>0</v>
      </c>
      <c r="AM2151" s="89">
        <v>0</v>
      </c>
      <c r="AN2151" s="89">
        <v>0</v>
      </c>
      <c r="AO2151" s="89">
        <v>0</v>
      </c>
      <c r="AP2151" s="89">
        <v>0</v>
      </c>
      <c r="AQ2151" s="89">
        <v>0</v>
      </c>
      <c r="AR2151" s="89">
        <v>0</v>
      </c>
      <c r="AS2151" s="89">
        <v>0</v>
      </c>
      <c r="AT2151" s="89">
        <v>0</v>
      </c>
      <c r="AU2151" s="68">
        <v>0</v>
      </c>
      <c r="AV2151" s="68">
        <v>0</v>
      </c>
      <c r="AW2151" s="68">
        <v>0</v>
      </c>
      <c r="AX2151" s="68">
        <v>0</v>
      </c>
      <c r="AY2151" s="68">
        <v>0</v>
      </c>
      <c r="AZ2151" s="68">
        <v>0</v>
      </c>
      <c r="BA2151" s="68">
        <v>0</v>
      </c>
      <c r="BB2151" s="68">
        <v>0</v>
      </c>
      <c r="BC2151" s="68">
        <v>0</v>
      </c>
      <c r="BD2151" s="68">
        <v>0</v>
      </c>
      <c r="BE2151">
        <f t="shared" si="660"/>
        <v>0</v>
      </c>
      <c r="BF2151">
        <f t="shared" si="661"/>
        <v>0</v>
      </c>
      <c r="BG2151">
        <f t="shared" si="662"/>
        <v>0</v>
      </c>
      <c r="BH2151">
        <f t="shared" si="663"/>
        <v>0</v>
      </c>
      <c r="BI2151">
        <f t="shared" si="664"/>
        <v>0</v>
      </c>
      <c r="BJ2151">
        <f t="shared" si="665"/>
        <v>0</v>
      </c>
      <c r="BK2151">
        <f t="shared" si="666"/>
        <v>0</v>
      </c>
      <c r="BL2151">
        <f t="shared" si="667"/>
        <v>0</v>
      </c>
      <c r="BM2151">
        <f t="shared" si="668"/>
        <v>0</v>
      </c>
      <c r="BN2151">
        <f t="shared" si="669"/>
        <v>0</v>
      </c>
      <c r="BO2151">
        <f t="shared" si="670"/>
        <v>0</v>
      </c>
      <c r="BP2151">
        <f t="shared" si="671"/>
        <v>0</v>
      </c>
      <c r="BQ2151">
        <f t="shared" si="672"/>
        <v>0</v>
      </c>
      <c r="BR2151">
        <f t="shared" si="673"/>
        <v>0</v>
      </c>
      <c r="BS2151">
        <f t="shared" si="674"/>
        <v>0</v>
      </c>
      <c r="BT2151">
        <f t="shared" si="675"/>
        <v>0</v>
      </c>
      <c r="BU2151">
        <f t="shared" si="676"/>
        <v>0</v>
      </c>
      <c r="BV2151">
        <f t="shared" si="677"/>
        <v>0</v>
      </c>
      <c r="BW2151">
        <f t="shared" si="678"/>
        <v>0</v>
      </c>
      <c r="BX2151">
        <f t="shared" si="679"/>
        <v>0</v>
      </c>
    </row>
    <row r="2152" spans="1:76" x14ac:dyDescent="0.25">
      <c r="A2152" t="s">
        <v>73</v>
      </c>
      <c r="B2152" s="85">
        <v>3.9353511733791806</v>
      </c>
      <c r="C2152" s="85">
        <v>13.937907971212958</v>
      </c>
      <c r="E2152" s="85">
        <v>19974.250567114286</v>
      </c>
      <c r="F2152" s="86">
        <v>15</v>
      </c>
      <c r="H2152" s="87">
        <v>1767.1536031369981</v>
      </c>
      <c r="I2152" s="87">
        <v>0.11</v>
      </c>
      <c r="J2152" t="s">
        <v>5168</v>
      </c>
      <c r="K2152">
        <v>16065.032755790891</v>
      </c>
      <c r="L2152" s="87">
        <v>880.26482577613763</v>
      </c>
      <c r="M2152" t="s">
        <v>286</v>
      </c>
      <c r="N2152" t="s">
        <v>286</v>
      </c>
      <c r="O2152" t="s">
        <v>5731</v>
      </c>
      <c r="P2152" s="89">
        <v>0</v>
      </c>
      <c r="Q2152" s="89">
        <v>0</v>
      </c>
      <c r="R2152" s="89">
        <v>0</v>
      </c>
      <c r="S2152" s="89">
        <v>0</v>
      </c>
      <c r="T2152" s="89">
        <v>0</v>
      </c>
      <c r="U2152" s="89">
        <v>0</v>
      </c>
      <c r="V2152" s="89">
        <v>0</v>
      </c>
      <c r="W2152" s="89">
        <v>0</v>
      </c>
      <c r="X2152" s="89">
        <v>0</v>
      </c>
      <c r="Y2152" s="89">
        <v>0</v>
      </c>
      <c r="Z2152" s="68">
        <v>0</v>
      </c>
      <c r="AA2152" s="68">
        <v>0</v>
      </c>
      <c r="AB2152" s="68">
        <v>0</v>
      </c>
      <c r="AC2152" s="68">
        <v>0</v>
      </c>
      <c r="AD2152" s="68">
        <v>0</v>
      </c>
      <c r="AE2152" s="68">
        <v>0</v>
      </c>
      <c r="AF2152" s="68">
        <v>0</v>
      </c>
      <c r="AG2152" s="68">
        <v>0</v>
      </c>
      <c r="AH2152" s="68">
        <v>0</v>
      </c>
      <c r="AI2152" s="68">
        <v>0</v>
      </c>
      <c r="AJ2152" t="s">
        <v>5732</v>
      </c>
      <c r="AK2152" s="89">
        <v>0</v>
      </c>
      <c r="AL2152" s="89">
        <v>0</v>
      </c>
      <c r="AM2152" s="89">
        <v>0</v>
      </c>
      <c r="AN2152" s="89">
        <v>0</v>
      </c>
      <c r="AO2152" s="89">
        <v>0</v>
      </c>
      <c r="AP2152" s="89">
        <v>0</v>
      </c>
      <c r="AQ2152" s="89">
        <v>0</v>
      </c>
      <c r="AR2152" s="89">
        <v>0</v>
      </c>
      <c r="AS2152" s="89">
        <v>0</v>
      </c>
      <c r="AT2152" s="89">
        <v>0</v>
      </c>
      <c r="AU2152" s="68">
        <v>0</v>
      </c>
      <c r="AV2152" s="68">
        <v>0</v>
      </c>
      <c r="AW2152" s="68">
        <v>0</v>
      </c>
      <c r="AX2152" s="68">
        <v>0</v>
      </c>
      <c r="AY2152" s="68">
        <v>0</v>
      </c>
      <c r="AZ2152" s="68">
        <v>0</v>
      </c>
      <c r="BA2152" s="68">
        <v>0</v>
      </c>
      <c r="BB2152" s="68">
        <v>0</v>
      </c>
      <c r="BC2152" s="68">
        <v>0</v>
      </c>
      <c r="BD2152" s="68">
        <v>0</v>
      </c>
      <c r="BE2152">
        <f t="shared" si="660"/>
        <v>0</v>
      </c>
      <c r="BF2152">
        <f t="shared" si="661"/>
        <v>0</v>
      </c>
      <c r="BG2152">
        <f t="shared" si="662"/>
        <v>0</v>
      </c>
      <c r="BH2152">
        <f t="shared" si="663"/>
        <v>0</v>
      </c>
      <c r="BI2152">
        <f t="shared" si="664"/>
        <v>0</v>
      </c>
      <c r="BJ2152">
        <f t="shared" si="665"/>
        <v>0</v>
      </c>
      <c r="BK2152">
        <f t="shared" si="666"/>
        <v>0</v>
      </c>
      <c r="BL2152">
        <f t="shared" si="667"/>
        <v>0</v>
      </c>
      <c r="BM2152">
        <f t="shared" si="668"/>
        <v>0</v>
      </c>
      <c r="BN2152">
        <f t="shared" si="669"/>
        <v>0</v>
      </c>
      <c r="BO2152">
        <f t="shared" si="670"/>
        <v>0</v>
      </c>
      <c r="BP2152">
        <f t="shared" si="671"/>
        <v>0</v>
      </c>
      <c r="BQ2152">
        <f t="shared" si="672"/>
        <v>0</v>
      </c>
      <c r="BR2152">
        <f t="shared" si="673"/>
        <v>0</v>
      </c>
      <c r="BS2152">
        <f t="shared" si="674"/>
        <v>0</v>
      </c>
      <c r="BT2152">
        <f t="shared" si="675"/>
        <v>0</v>
      </c>
      <c r="BU2152">
        <f t="shared" si="676"/>
        <v>0</v>
      </c>
      <c r="BV2152">
        <f t="shared" si="677"/>
        <v>0</v>
      </c>
      <c r="BW2152">
        <f t="shared" si="678"/>
        <v>0</v>
      </c>
      <c r="BX2152">
        <f t="shared" si="679"/>
        <v>0</v>
      </c>
    </row>
    <row r="2153" spans="1:76" x14ac:dyDescent="0.25">
      <c r="A2153" t="s">
        <v>73</v>
      </c>
      <c r="B2153" s="85">
        <v>2.8516537791786876</v>
      </c>
      <c r="C2153" s="85">
        <v>10.099756334026292</v>
      </c>
      <c r="E2153" s="85">
        <v>14473.840988138238</v>
      </c>
      <c r="F2153" s="86">
        <v>15</v>
      </c>
      <c r="H2153" s="87">
        <v>558.77682727903778</v>
      </c>
      <c r="I2153" s="87">
        <v>0.11</v>
      </c>
      <c r="J2153" t="s">
        <v>5168</v>
      </c>
      <c r="K2153">
        <v>5079.7893389003439</v>
      </c>
      <c r="L2153" s="87">
        <v>637.86188487650043</v>
      </c>
      <c r="M2153" t="s">
        <v>286</v>
      </c>
      <c r="N2153" t="s">
        <v>286</v>
      </c>
      <c r="O2153" t="s">
        <v>5733</v>
      </c>
      <c r="P2153" s="89">
        <v>0</v>
      </c>
      <c r="Q2153" s="89">
        <v>0</v>
      </c>
      <c r="R2153" s="89">
        <v>0</v>
      </c>
      <c r="S2153" s="89">
        <v>0</v>
      </c>
      <c r="T2153" s="89">
        <v>0</v>
      </c>
      <c r="U2153" s="89">
        <v>0</v>
      </c>
      <c r="V2153" s="89">
        <v>0</v>
      </c>
      <c r="W2153" s="89">
        <v>0</v>
      </c>
      <c r="X2153" s="89">
        <v>0</v>
      </c>
      <c r="Y2153" s="89">
        <v>0</v>
      </c>
      <c r="Z2153" s="68">
        <v>0</v>
      </c>
      <c r="AA2153" s="68">
        <v>0</v>
      </c>
      <c r="AB2153" s="68">
        <v>0</v>
      </c>
      <c r="AC2153" s="68">
        <v>0</v>
      </c>
      <c r="AD2153" s="68">
        <v>0</v>
      </c>
      <c r="AE2153" s="68">
        <v>0</v>
      </c>
      <c r="AF2153" s="68">
        <v>0</v>
      </c>
      <c r="AG2153" s="68">
        <v>0</v>
      </c>
      <c r="AH2153" s="68">
        <v>0</v>
      </c>
      <c r="AI2153" s="68">
        <v>0</v>
      </c>
      <c r="AJ2153" t="s">
        <v>5734</v>
      </c>
      <c r="AK2153" s="89">
        <v>0</v>
      </c>
      <c r="AL2153" s="89">
        <v>0</v>
      </c>
      <c r="AM2153" s="89">
        <v>0</v>
      </c>
      <c r="AN2153" s="89">
        <v>0</v>
      </c>
      <c r="AO2153" s="89">
        <v>0</v>
      </c>
      <c r="AP2153" s="89">
        <v>0</v>
      </c>
      <c r="AQ2153" s="89">
        <v>0</v>
      </c>
      <c r="AR2153" s="89">
        <v>0</v>
      </c>
      <c r="AS2153" s="89">
        <v>0</v>
      </c>
      <c r="AT2153" s="89">
        <v>0</v>
      </c>
      <c r="AU2153" s="68">
        <v>0</v>
      </c>
      <c r="AV2153" s="68">
        <v>0</v>
      </c>
      <c r="AW2153" s="68">
        <v>0</v>
      </c>
      <c r="AX2153" s="68">
        <v>0</v>
      </c>
      <c r="AY2153" s="68">
        <v>0</v>
      </c>
      <c r="AZ2153" s="68">
        <v>0</v>
      </c>
      <c r="BA2153" s="68">
        <v>0</v>
      </c>
      <c r="BB2153" s="68">
        <v>0</v>
      </c>
      <c r="BC2153" s="68">
        <v>0</v>
      </c>
      <c r="BD2153" s="68">
        <v>0</v>
      </c>
      <c r="BE2153">
        <f t="shared" si="660"/>
        <v>0</v>
      </c>
      <c r="BF2153">
        <f t="shared" si="661"/>
        <v>0</v>
      </c>
      <c r="BG2153">
        <f t="shared" si="662"/>
        <v>0</v>
      </c>
      <c r="BH2153">
        <f t="shared" si="663"/>
        <v>0</v>
      </c>
      <c r="BI2153">
        <f t="shared" si="664"/>
        <v>0</v>
      </c>
      <c r="BJ2153">
        <f t="shared" si="665"/>
        <v>0</v>
      </c>
      <c r="BK2153">
        <f t="shared" si="666"/>
        <v>0</v>
      </c>
      <c r="BL2153">
        <f t="shared" si="667"/>
        <v>0</v>
      </c>
      <c r="BM2153">
        <f t="shared" si="668"/>
        <v>0</v>
      </c>
      <c r="BN2153">
        <f t="shared" si="669"/>
        <v>0</v>
      </c>
      <c r="BO2153">
        <f t="shared" si="670"/>
        <v>0</v>
      </c>
      <c r="BP2153">
        <f t="shared" si="671"/>
        <v>0</v>
      </c>
      <c r="BQ2153">
        <f t="shared" si="672"/>
        <v>0</v>
      </c>
      <c r="BR2153">
        <f t="shared" si="673"/>
        <v>0</v>
      </c>
      <c r="BS2153">
        <f t="shared" si="674"/>
        <v>0</v>
      </c>
      <c r="BT2153">
        <f t="shared" si="675"/>
        <v>0</v>
      </c>
      <c r="BU2153">
        <f t="shared" si="676"/>
        <v>0</v>
      </c>
      <c r="BV2153">
        <f t="shared" si="677"/>
        <v>0</v>
      </c>
      <c r="BW2153">
        <f t="shared" si="678"/>
        <v>0</v>
      </c>
      <c r="BX2153">
        <f t="shared" si="679"/>
        <v>0</v>
      </c>
    </row>
    <row r="2154" spans="1:76" x14ac:dyDescent="0.25">
      <c r="A2154" t="s">
        <v>73</v>
      </c>
      <c r="B2154" s="85">
        <v>1.2455329274352005</v>
      </c>
      <c r="C2154" s="85">
        <v>4.4113276180129608</v>
      </c>
      <c r="E2154" s="85">
        <v>6321.8212774692465</v>
      </c>
      <c r="F2154" s="86">
        <v>15</v>
      </c>
      <c r="H2154" s="87">
        <v>1258.8230552869904</v>
      </c>
      <c r="I2154" s="87">
        <v>0.11</v>
      </c>
      <c r="J2154" t="s">
        <v>5168</v>
      </c>
      <c r="K2154">
        <v>11443.845957154459</v>
      </c>
      <c r="L2154" s="87">
        <v>278.60253813784584</v>
      </c>
      <c r="M2154">
        <v>31.812513293155462</v>
      </c>
      <c r="N2154">
        <v>31.812513293155462</v>
      </c>
      <c r="O2154" t="s">
        <v>5735</v>
      </c>
      <c r="P2154" s="89">
        <v>0</v>
      </c>
      <c r="Q2154" s="89">
        <v>0</v>
      </c>
      <c r="R2154" s="89">
        <v>0</v>
      </c>
      <c r="S2154" s="89">
        <v>0</v>
      </c>
      <c r="T2154" s="89">
        <v>0</v>
      </c>
      <c r="U2154" s="89">
        <v>0</v>
      </c>
      <c r="V2154" s="89">
        <v>0</v>
      </c>
      <c r="W2154" s="89">
        <v>0</v>
      </c>
      <c r="X2154" s="89">
        <v>0</v>
      </c>
      <c r="Y2154" s="89">
        <v>0</v>
      </c>
      <c r="Z2154" s="68">
        <v>0</v>
      </c>
      <c r="AA2154" s="68">
        <v>0</v>
      </c>
      <c r="AB2154" s="68">
        <v>0</v>
      </c>
      <c r="AC2154" s="68">
        <v>0</v>
      </c>
      <c r="AD2154" s="68">
        <v>0</v>
      </c>
      <c r="AE2154" s="68">
        <v>0</v>
      </c>
      <c r="AF2154" s="68">
        <v>0</v>
      </c>
      <c r="AG2154" s="68">
        <v>0</v>
      </c>
      <c r="AH2154" s="68">
        <v>0</v>
      </c>
      <c r="AI2154" s="68">
        <v>0</v>
      </c>
      <c r="AJ2154" t="s">
        <v>5736</v>
      </c>
      <c r="AK2154" s="89">
        <v>0</v>
      </c>
      <c r="AL2154" s="89">
        <v>0</v>
      </c>
      <c r="AM2154" s="89">
        <v>0</v>
      </c>
      <c r="AN2154" s="89">
        <v>0</v>
      </c>
      <c r="AO2154" s="89">
        <v>0</v>
      </c>
      <c r="AP2154" s="89">
        <v>0</v>
      </c>
      <c r="AQ2154" s="89">
        <v>0</v>
      </c>
      <c r="AR2154" s="89">
        <v>0</v>
      </c>
      <c r="AS2154" s="89">
        <v>0</v>
      </c>
      <c r="AT2154" s="89">
        <v>0</v>
      </c>
      <c r="AU2154" s="68">
        <v>0</v>
      </c>
      <c r="AV2154" s="68">
        <v>0</v>
      </c>
      <c r="AW2154" s="68">
        <v>0</v>
      </c>
      <c r="AX2154" s="68">
        <v>0</v>
      </c>
      <c r="AY2154" s="68">
        <v>0</v>
      </c>
      <c r="AZ2154" s="68">
        <v>0</v>
      </c>
      <c r="BA2154" s="68">
        <v>0</v>
      </c>
      <c r="BB2154" s="68">
        <v>0</v>
      </c>
      <c r="BC2154" s="68">
        <v>0</v>
      </c>
      <c r="BD2154" s="68">
        <v>0</v>
      </c>
      <c r="BE2154">
        <f t="shared" si="660"/>
        <v>0</v>
      </c>
      <c r="BF2154">
        <f t="shared" si="661"/>
        <v>0</v>
      </c>
      <c r="BG2154">
        <f t="shared" si="662"/>
        <v>0</v>
      </c>
      <c r="BH2154">
        <f t="shared" si="663"/>
        <v>0</v>
      </c>
      <c r="BI2154">
        <f t="shared" si="664"/>
        <v>0</v>
      </c>
      <c r="BJ2154">
        <f t="shared" si="665"/>
        <v>0</v>
      </c>
      <c r="BK2154">
        <f t="shared" si="666"/>
        <v>0</v>
      </c>
      <c r="BL2154">
        <f t="shared" si="667"/>
        <v>0</v>
      </c>
      <c r="BM2154">
        <f t="shared" si="668"/>
        <v>0</v>
      </c>
      <c r="BN2154">
        <f t="shared" si="669"/>
        <v>0</v>
      </c>
      <c r="BO2154">
        <f t="shared" si="670"/>
        <v>0</v>
      </c>
      <c r="BP2154">
        <f t="shared" si="671"/>
        <v>0</v>
      </c>
      <c r="BQ2154">
        <f t="shared" si="672"/>
        <v>0</v>
      </c>
      <c r="BR2154">
        <f t="shared" si="673"/>
        <v>0</v>
      </c>
      <c r="BS2154">
        <f t="shared" si="674"/>
        <v>0</v>
      </c>
      <c r="BT2154">
        <f t="shared" si="675"/>
        <v>0</v>
      </c>
      <c r="BU2154">
        <f t="shared" si="676"/>
        <v>0</v>
      </c>
      <c r="BV2154">
        <f t="shared" si="677"/>
        <v>0</v>
      </c>
      <c r="BW2154">
        <f t="shared" si="678"/>
        <v>0</v>
      </c>
      <c r="BX2154">
        <f t="shared" si="679"/>
        <v>0</v>
      </c>
    </row>
    <row r="2155" spans="1:76" x14ac:dyDescent="0.25">
      <c r="A2155" t="s">
        <v>73</v>
      </c>
      <c r="B2155" s="85">
        <v>4.6546729235418729</v>
      </c>
      <c r="C2155" s="85">
        <v>16.48554347151585</v>
      </c>
      <c r="E2155" s="85">
        <v>23625.236779810384</v>
      </c>
      <c r="F2155" s="86">
        <v>15</v>
      </c>
      <c r="H2155" s="87">
        <v>5726.7343678381421</v>
      </c>
      <c r="I2155" s="87">
        <v>0.11</v>
      </c>
      <c r="J2155" t="s">
        <v>5168</v>
      </c>
      <c r="K2155">
        <v>52061.221525801295</v>
      </c>
      <c r="L2155" s="87">
        <v>1041.1637156559555</v>
      </c>
      <c r="M2155">
        <v>1141.2813292902902</v>
      </c>
      <c r="N2155">
        <v>1141.2813292902902</v>
      </c>
      <c r="O2155" t="s">
        <v>5737</v>
      </c>
      <c r="P2155" s="89">
        <v>0</v>
      </c>
      <c r="Q2155" s="89">
        <v>0</v>
      </c>
      <c r="R2155" s="89">
        <v>0</v>
      </c>
      <c r="S2155" s="89">
        <v>0</v>
      </c>
      <c r="T2155" s="89">
        <v>0</v>
      </c>
      <c r="U2155" s="89">
        <v>0</v>
      </c>
      <c r="V2155" s="89">
        <v>0</v>
      </c>
      <c r="W2155" s="89">
        <v>0</v>
      </c>
      <c r="X2155" s="89">
        <v>0</v>
      </c>
      <c r="Y2155" s="89">
        <v>0</v>
      </c>
      <c r="Z2155" s="68">
        <v>0</v>
      </c>
      <c r="AA2155" s="68">
        <v>0</v>
      </c>
      <c r="AB2155" s="68">
        <v>0</v>
      </c>
      <c r="AC2155" s="68">
        <v>0</v>
      </c>
      <c r="AD2155" s="68">
        <v>0</v>
      </c>
      <c r="AE2155" s="68">
        <v>0</v>
      </c>
      <c r="AF2155" s="68">
        <v>0</v>
      </c>
      <c r="AG2155" s="68">
        <v>0</v>
      </c>
      <c r="AH2155" s="68">
        <v>0</v>
      </c>
      <c r="AI2155" s="68">
        <v>0</v>
      </c>
      <c r="AJ2155" t="s">
        <v>5738</v>
      </c>
      <c r="AK2155" s="89">
        <v>0</v>
      </c>
      <c r="AL2155" s="89">
        <v>0</v>
      </c>
      <c r="AM2155" s="89">
        <v>0</v>
      </c>
      <c r="AN2155" s="89">
        <v>0</v>
      </c>
      <c r="AO2155" s="89">
        <v>0</v>
      </c>
      <c r="AP2155" s="89">
        <v>0</v>
      </c>
      <c r="AQ2155" s="89">
        <v>0</v>
      </c>
      <c r="AR2155" s="89">
        <v>0</v>
      </c>
      <c r="AS2155" s="89">
        <v>0</v>
      </c>
      <c r="AT2155" s="89">
        <v>0</v>
      </c>
      <c r="AU2155" s="68">
        <v>0</v>
      </c>
      <c r="AV2155" s="68">
        <v>0</v>
      </c>
      <c r="AW2155" s="68">
        <v>0</v>
      </c>
      <c r="AX2155" s="68">
        <v>0</v>
      </c>
      <c r="AY2155" s="68">
        <v>0</v>
      </c>
      <c r="AZ2155" s="68">
        <v>0</v>
      </c>
      <c r="BA2155" s="68">
        <v>0</v>
      </c>
      <c r="BB2155" s="68">
        <v>0</v>
      </c>
      <c r="BC2155" s="68">
        <v>0</v>
      </c>
      <c r="BD2155" s="68">
        <v>0</v>
      </c>
      <c r="BE2155">
        <f t="shared" si="660"/>
        <v>0</v>
      </c>
      <c r="BF2155">
        <f t="shared" si="661"/>
        <v>0</v>
      </c>
      <c r="BG2155">
        <f t="shared" si="662"/>
        <v>0</v>
      </c>
      <c r="BH2155">
        <f t="shared" si="663"/>
        <v>0</v>
      </c>
      <c r="BI2155">
        <f t="shared" si="664"/>
        <v>0</v>
      </c>
      <c r="BJ2155">
        <f t="shared" si="665"/>
        <v>0</v>
      </c>
      <c r="BK2155">
        <f t="shared" si="666"/>
        <v>0</v>
      </c>
      <c r="BL2155">
        <f t="shared" si="667"/>
        <v>0</v>
      </c>
      <c r="BM2155">
        <f t="shared" si="668"/>
        <v>0</v>
      </c>
      <c r="BN2155">
        <f t="shared" si="669"/>
        <v>0</v>
      </c>
      <c r="BO2155">
        <f t="shared" si="670"/>
        <v>0</v>
      </c>
      <c r="BP2155">
        <f t="shared" si="671"/>
        <v>0</v>
      </c>
      <c r="BQ2155">
        <f t="shared" si="672"/>
        <v>0</v>
      </c>
      <c r="BR2155">
        <f t="shared" si="673"/>
        <v>0</v>
      </c>
      <c r="BS2155">
        <f t="shared" si="674"/>
        <v>0</v>
      </c>
      <c r="BT2155">
        <f t="shared" si="675"/>
        <v>0</v>
      </c>
      <c r="BU2155">
        <f t="shared" si="676"/>
        <v>0</v>
      </c>
      <c r="BV2155">
        <f t="shared" si="677"/>
        <v>0</v>
      </c>
      <c r="BW2155">
        <f t="shared" si="678"/>
        <v>0</v>
      </c>
      <c r="BX2155">
        <f t="shared" si="679"/>
        <v>0</v>
      </c>
    </row>
    <row r="2156" spans="1:76" x14ac:dyDescent="0.25">
      <c r="A2156" t="s">
        <v>73</v>
      </c>
      <c r="B2156" s="85">
        <v>0.46239699624394698</v>
      </c>
      <c r="C2156" s="85">
        <v>1.6376802211222792</v>
      </c>
      <c r="E2156" s="85">
        <v>2346.9400969689996</v>
      </c>
      <c r="F2156" s="86">
        <v>15</v>
      </c>
      <c r="H2156" s="87">
        <v>1767.0391701296717</v>
      </c>
      <c r="I2156" s="87">
        <v>0.11</v>
      </c>
      <c r="J2156" t="s">
        <v>5168</v>
      </c>
      <c r="K2156">
        <v>16063.992455724288</v>
      </c>
      <c r="L2156" s="87">
        <v>103.42960345990674</v>
      </c>
      <c r="M2156">
        <v>455.86037113412908</v>
      </c>
      <c r="N2156">
        <v>1311.5185038507593</v>
      </c>
      <c r="O2156" t="s">
        <v>5739</v>
      </c>
      <c r="P2156" s="89">
        <v>0</v>
      </c>
      <c r="Q2156" s="89">
        <v>0</v>
      </c>
      <c r="R2156" s="89">
        <v>0</v>
      </c>
      <c r="S2156" s="89">
        <v>0</v>
      </c>
      <c r="T2156" s="89">
        <v>0</v>
      </c>
      <c r="U2156" s="89">
        <v>0</v>
      </c>
      <c r="V2156" s="89">
        <v>0</v>
      </c>
      <c r="W2156" s="89">
        <v>0</v>
      </c>
      <c r="X2156" s="89">
        <v>0</v>
      </c>
      <c r="Y2156" s="89">
        <v>0</v>
      </c>
      <c r="Z2156" s="68">
        <v>0</v>
      </c>
      <c r="AA2156" s="68">
        <v>0</v>
      </c>
      <c r="AB2156" s="68">
        <v>0</v>
      </c>
      <c r="AC2156" s="68">
        <v>0</v>
      </c>
      <c r="AD2156" s="68">
        <v>0</v>
      </c>
      <c r="AE2156" s="68">
        <v>0</v>
      </c>
      <c r="AF2156" s="68">
        <v>0</v>
      </c>
      <c r="AG2156" s="68">
        <v>0</v>
      </c>
      <c r="AH2156" s="68">
        <v>0</v>
      </c>
      <c r="AI2156" s="68">
        <v>0</v>
      </c>
      <c r="AJ2156" t="s">
        <v>5740</v>
      </c>
      <c r="AK2156" s="89">
        <v>0</v>
      </c>
      <c r="AL2156" s="89">
        <v>0</v>
      </c>
      <c r="AM2156" s="89">
        <v>0</v>
      </c>
      <c r="AN2156" s="89">
        <v>0</v>
      </c>
      <c r="AO2156" s="89">
        <v>0</v>
      </c>
      <c r="AP2156" s="89">
        <v>0</v>
      </c>
      <c r="AQ2156" s="89">
        <v>0</v>
      </c>
      <c r="AR2156" s="89">
        <v>0</v>
      </c>
      <c r="AS2156" s="89">
        <v>0</v>
      </c>
      <c r="AT2156" s="89">
        <v>0</v>
      </c>
      <c r="AU2156" s="68">
        <v>0</v>
      </c>
      <c r="AV2156" s="68">
        <v>0</v>
      </c>
      <c r="AW2156" s="68">
        <v>0</v>
      </c>
      <c r="AX2156" s="68">
        <v>0</v>
      </c>
      <c r="AY2156" s="68">
        <v>0</v>
      </c>
      <c r="AZ2156" s="68">
        <v>0</v>
      </c>
      <c r="BA2156" s="68">
        <v>0</v>
      </c>
      <c r="BB2156" s="68">
        <v>0</v>
      </c>
      <c r="BC2156" s="68">
        <v>0</v>
      </c>
      <c r="BD2156" s="68">
        <v>0</v>
      </c>
      <c r="BE2156">
        <f t="shared" si="660"/>
        <v>0</v>
      </c>
      <c r="BF2156">
        <f t="shared" si="661"/>
        <v>0</v>
      </c>
      <c r="BG2156">
        <f t="shared" si="662"/>
        <v>0</v>
      </c>
      <c r="BH2156">
        <f t="shared" si="663"/>
        <v>0</v>
      </c>
      <c r="BI2156">
        <f t="shared" si="664"/>
        <v>0</v>
      </c>
      <c r="BJ2156">
        <f t="shared" si="665"/>
        <v>0</v>
      </c>
      <c r="BK2156">
        <f t="shared" si="666"/>
        <v>0</v>
      </c>
      <c r="BL2156">
        <f t="shared" si="667"/>
        <v>0</v>
      </c>
      <c r="BM2156">
        <f t="shared" si="668"/>
        <v>0</v>
      </c>
      <c r="BN2156">
        <f t="shared" si="669"/>
        <v>0</v>
      </c>
      <c r="BO2156">
        <f t="shared" si="670"/>
        <v>0</v>
      </c>
      <c r="BP2156">
        <f t="shared" si="671"/>
        <v>0</v>
      </c>
      <c r="BQ2156">
        <f t="shared" si="672"/>
        <v>0</v>
      </c>
      <c r="BR2156">
        <f t="shared" si="673"/>
        <v>0</v>
      </c>
      <c r="BS2156">
        <f t="shared" si="674"/>
        <v>0</v>
      </c>
      <c r="BT2156">
        <f t="shared" si="675"/>
        <v>0</v>
      </c>
      <c r="BU2156">
        <f t="shared" si="676"/>
        <v>0</v>
      </c>
      <c r="BV2156">
        <f t="shared" si="677"/>
        <v>0</v>
      </c>
      <c r="BW2156">
        <f t="shared" si="678"/>
        <v>0</v>
      </c>
      <c r="BX2156">
        <f t="shared" si="679"/>
        <v>0</v>
      </c>
    </row>
    <row r="2157" spans="1:76" x14ac:dyDescent="0.25">
      <c r="A2157" t="s">
        <v>109</v>
      </c>
      <c r="B2157" s="85">
        <v>0</v>
      </c>
      <c r="C2157" s="85">
        <v>0</v>
      </c>
      <c r="E2157" s="85">
        <v>178.14113597246126</v>
      </c>
      <c r="F2157" s="86">
        <v>15</v>
      </c>
      <c r="H2157" s="87">
        <v>287</v>
      </c>
      <c r="I2157" s="87">
        <v>287</v>
      </c>
      <c r="J2157" t="s">
        <v>5741</v>
      </c>
      <c r="K2157" t="s">
        <v>34</v>
      </c>
      <c r="L2157" s="87">
        <v>7.8506763241739321</v>
      </c>
      <c r="M2157" t="s">
        <v>286</v>
      </c>
      <c r="N2157" t="s">
        <v>286</v>
      </c>
      <c r="O2157" t="s">
        <v>5742</v>
      </c>
      <c r="P2157" s="89">
        <v>0</v>
      </c>
      <c r="Q2157" s="89">
        <v>0</v>
      </c>
      <c r="R2157" s="89">
        <v>0</v>
      </c>
      <c r="S2157" s="89">
        <v>0</v>
      </c>
      <c r="T2157" s="89">
        <v>0</v>
      </c>
      <c r="U2157" s="89">
        <v>0</v>
      </c>
      <c r="V2157" s="89">
        <v>0</v>
      </c>
      <c r="W2157" s="89">
        <v>0</v>
      </c>
      <c r="X2157" s="89">
        <v>0</v>
      </c>
      <c r="Y2157" s="89">
        <v>0</v>
      </c>
      <c r="Z2157" s="68">
        <v>0</v>
      </c>
      <c r="AA2157" s="68">
        <v>0</v>
      </c>
      <c r="AB2157" s="68">
        <v>0</v>
      </c>
      <c r="AC2157" s="68">
        <v>0</v>
      </c>
      <c r="AD2157" s="68">
        <v>0</v>
      </c>
      <c r="AE2157" s="68">
        <v>0</v>
      </c>
      <c r="AF2157" s="68">
        <v>0</v>
      </c>
      <c r="AG2157" s="68">
        <v>0</v>
      </c>
      <c r="AH2157" s="68">
        <v>0</v>
      </c>
      <c r="AI2157" s="68">
        <v>0</v>
      </c>
      <c r="AJ2157" t="s">
        <v>5743</v>
      </c>
      <c r="AK2157" s="89">
        <v>0</v>
      </c>
      <c r="AL2157" s="89">
        <v>0</v>
      </c>
      <c r="AM2157" s="89">
        <v>0</v>
      </c>
      <c r="AN2157" s="89">
        <v>0</v>
      </c>
      <c r="AO2157" s="89">
        <v>0</v>
      </c>
      <c r="AP2157" s="89">
        <v>0</v>
      </c>
      <c r="AQ2157" s="89">
        <v>0</v>
      </c>
      <c r="AR2157" s="89">
        <v>0</v>
      </c>
      <c r="AS2157" s="89">
        <v>0</v>
      </c>
      <c r="AT2157" s="89">
        <v>0</v>
      </c>
      <c r="AU2157" s="68">
        <v>0</v>
      </c>
      <c r="AV2157" s="68">
        <v>0</v>
      </c>
      <c r="AW2157" s="68">
        <v>0</v>
      </c>
      <c r="AX2157" s="68">
        <v>0</v>
      </c>
      <c r="AY2157" s="68">
        <v>0</v>
      </c>
      <c r="AZ2157" s="68">
        <v>0</v>
      </c>
      <c r="BA2157" s="68">
        <v>0</v>
      </c>
      <c r="BB2157" s="68">
        <v>0</v>
      </c>
      <c r="BC2157" s="68">
        <v>0</v>
      </c>
      <c r="BD2157" s="68">
        <v>0</v>
      </c>
      <c r="BE2157">
        <f t="shared" si="660"/>
        <v>0</v>
      </c>
      <c r="BF2157">
        <f t="shared" si="661"/>
        <v>0</v>
      </c>
      <c r="BG2157">
        <f t="shared" si="662"/>
        <v>0</v>
      </c>
      <c r="BH2157">
        <f t="shared" si="663"/>
        <v>0</v>
      </c>
      <c r="BI2157">
        <f t="shared" si="664"/>
        <v>0</v>
      </c>
      <c r="BJ2157">
        <f t="shared" si="665"/>
        <v>0</v>
      </c>
      <c r="BK2157">
        <f t="shared" si="666"/>
        <v>0</v>
      </c>
      <c r="BL2157">
        <f t="shared" si="667"/>
        <v>0</v>
      </c>
      <c r="BM2157">
        <f t="shared" si="668"/>
        <v>0</v>
      </c>
      <c r="BN2157">
        <f t="shared" si="669"/>
        <v>0</v>
      </c>
      <c r="BO2157">
        <f t="shared" si="670"/>
        <v>0</v>
      </c>
      <c r="BP2157">
        <f t="shared" si="671"/>
        <v>0</v>
      </c>
      <c r="BQ2157">
        <f t="shared" si="672"/>
        <v>0</v>
      </c>
      <c r="BR2157">
        <f t="shared" si="673"/>
        <v>0</v>
      </c>
      <c r="BS2157">
        <f t="shared" si="674"/>
        <v>0</v>
      </c>
      <c r="BT2157">
        <f t="shared" si="675"/>
        <v>0</v>
      </c>
      <c r="BU2157">
        <f t="shared" si="676"/>
        <v>0</v>
      </c>
      <c r="BV2157">
        <f t="shared" si="677"/>
        <v>0</v>
      </c>
      <c r="BW2157">
        <f t="shared" si="678"/>
        <v>0</v>
      </c>
      <c r="BX2157">
        <f t="shared" si="679"/>
        <v>0</v>
      </c>
    </row>
    <row r="2158" spans="1:76" x14ac:dyDescent="0.25">
      <c r="A2158" t="s">
        <v>109</v>
      </c>
      <c r="B2158" s="85">
        <v>0</v>
      </c>
      <c r="C2158" s="85">
        <v>2.7182574200374992E-2</v>
      </c>
      <c r="E2158" s="85">
        <v>178.14113597246126</v>
      </c>
      <c r="F2158" s="86">
        <v>15</v>
      </c>
      <c r="H2158" s="87">
        <v>287</v>
      </c>
      <c r="I2158" s="87">
        <v>287</v>
      </c>
      <c r="J2158" t="s">
        <v>5741</v>
      </c>
      <c r="K2158" t="s">
        <v>34</v>
      </c>
      <c r="L2158" s="87">
        <v>7.8506763241739321</v>
      </c>
      <c r="M2158" t="s">
        <v>286</v>
      </c>
      <c r="N2158" t="s">
        <v>286</v>
      </c>
      <c r="O2158" t="s">
        <v>5744</v>
      </c>
      <c r="P2158" s="89">
        <v>0</v>
      </c>
      <c r="Q2158" s="89">
        <v>0</v>
      </c>
      <c r="R2158" s="89">
        <v>0</v>
      </c>
      <c r="S2158" s="89">
        <v>0</v>
      </c>
      <c r="T2158" s="89">
        <v>0</v>
      </c>
      <c r="U2158" s="89">
        <v>0</v>
      </c>
      <c r="V2158" s="89">
        <v>0</v>
      </c>
      <c r="W2158" s="89">
        <v>0</v>
      </c>
      <c r="X2158" s="89">
        <v>0</v>
      </c>
      <c r="Y2158" s="89">
        <v>0</v>
      </c>
      <c r="Z2158" s="68">
        <v>0</v>
      </c>
      <c r="AA2158" s="68">
        <v>0</v>
      </c>
      <c r="AB2158" s="68">
        <v>0</v>
      </c>
      <c r="AC2158" s="68">
        <v>0</v>
      </c>
      <c r="AD2158" s="68">
        <v>0</v>
      </c>
      <c r="AE2158" s="68">
        <v>0</v>
      </c>
      <c r="AF2158" s="68">
        <v>0</v>
      </c>
      <c r="AG2158" s="68">
        <v>0</v>
      </c>
      <c r="AH2158" s="68">
        <v>0</v>
      </c>
      <c r="AI2158" s="68">
        <v>0</v>
      </c>
      <c r="AJ2158" t="s">
        <v>5745</v>
      </c>
      <c r="AK2158" s="89">
        <v>0</v>
      </c>
      <c r="AL2158" s="89">
        <v>0</v>
      </c>
      <c r="AM2158" s="89">
        <v>0</v>
      </c>
      <c r="AN2158" s="89">
        <v>0</v>
      </c>
      <c r="AO2158" s="89">
        <v>0</v>
      </c>
      <c r="AP2158" s="89">
        <v>0</v>
      </c>
      <c r="AQ2158" s="89">
        <v>0</v>
      </c>
      <c r="AR2158" s="89">
        <v>0</v>
      </c>
      <c r="AS2158" s="89">
        <v>0</v>
      </c>
      <c r="AT2158" s="89">
        <v>0</v>
      </c>
      <c r="AU2158" s="68">
        <v>0</v>
      </c>
      <c r="AV2158" s="68">
        <v>0</v>
      </c>
      <c r="AW2158" s="68">
        <v>0</v>
      </c>
      <c r="AX2158" s="68">
        <v>0</v>
      </c>
      <c r="AY2158" s="68">
        <v>0</v>
      </c>
      <c r="AZ2158" s="68">
        <v>0</v>
      </c>
      <c r="BA2158" s="68">
        <v>0</v>
      </c>
      <c r="BB2158" s="68">
        <v>0</v>
      </c>
      <c r="BC2158" s="68">
        <v>0</v>
      </c>
      <c r="BD2158" s="68">
        <v>0</v>
      </c>
      <c r="BE2158">
        <f t="shared" si="660"/>
        <v>0</v>
      </c>
      <c r="BF2158">
        <f t="shared" si="661"/>
        <v>0</v>
      </c>
      <c r="BG2158">
        <f t="shared" si="662"/>
        <v>0</v>
      </c>
      <c r="BH2158">
        <f t="shared" si="663"/>
        <v>0</v>
      </c>
      <c r="BI2158">
        <f t="shared" si="664"/>
        <v>0</v>
      </c>
      <c r="BJ2158">
        <f t="shared" si="665"/>
        <v>0</v>
      </c>
      <c r="BK2158">
        <f t="shared" si="666"/>
        <v>0</v>
      </c>
      <c r="BL2158">
        <f t="shared" si="667"/>
        <v>0</v>
      </c>
      <c r="BM2158">
        <f t="shared" si="668"/>
        <v>0</v>
      </c>
      <c r="BN2158">
        <f t="shared" si="669"/>
        <v>0</v>
      </c>
      <c r="BO2158">
        <f t="shared" si="670"/>
        <v>0</v>
      </c>
      <c r="BP2158">
        <f t="shared" si="671"/>
        <v>0</v>
      </c>
      <c r="BQ2158">
        <f t="shared" si="672"/>
        <v>0</v>
      </c>
      <c r="BR2158">
        <f t="shared" si="673"/>
        <v>0</v>
      </c>
      <c r="BS2158">
        <f t="shared" si="674"/>
        <v>0</v>
      </c>
      <c r="BT2158">
        <f t="shared" si="675"/>
        <v>0</v>
      </c>
      <c r="BU2158">
        <f t="shared" si="676"/>
        <v>0</v>
      </c>
      <c r="BV2158">
        <f t="shared" si="677"/>
        <v>0</v>
      </c>
      <c r="BW2158">
        <f t="shared" si="678"/>
        <v>0</v>
      </c>
      <c r="BX2158">
        <f t="shared" si="679"/>
        <v>0</v>
      </c>
    </row>
    <row r="2159" spans="1:76" x14ac:dyDescent="0.25">
      <c r="A2159" t="s">
        <v>109</v>
      </c>
      <c r="B2159" s="85">
        <v>0</v>
      </c>
      <c r="C2159" s="85">
        <v>3.4977482760941418E-2</v>
      </c>
      <c r="E2159" s="85">
        <v>306.40275387263341</v>
      </c>
      <c r="F2159" s="86">
        <v>15</v>
      </c>
      <c r="H2159" s="87">
        <v>287</v>
      </c>
      <c r="I2159" s="87">
        <v>287</v>
      </c>
      <c r="J2159" t="s">
        <v>5741</v>
      </c>
      <c r="K2159" t="s">
        <v>34</v>
      </c>
      <c r="L2159" s="87">
        <v>13.503163277579166</v>
      </c>
      <c r="M2159" t="s">
        <v>286</v>
      </c>
      <c r="N2159" t="s">
        <v>286</v>
      </c>
      <c r="O2159" t="s">
        <v>5746</v>
      </c>
      <c r="P2159" s="89">
        <v>0</v>
      </c>
      <c r="Q2159" s="89">
        <v>0</v>
      </c>
      <c r="R2159" s="89">
        <v>0</v>
      </c>
      <c r="S2159" s="89">
        <v>0</v>
      </c>
      <c r="T2159" s="89">
        <v>0</v>
      </c>
      <c r="U2159" s="89">
        <v>0</v>
      </c>
      <c r="V2159" s="89">
        <v>0</v>
      </c>
      <c r="W2159" s="89">
        <v>0</v>
      </c>
      <c r="X2159" s="89">
        <v>0</v>
      </c>
      <c r="Y2159" s="89">
        <v>0</v>
      </c>
      <c r="Z2159" s="68">
        <v>0</v>
      </c>
      <c r="AA2159" s="68">
        <v>0</v>
      </c>
      <c r="AB2159" s="68">
        <v>0</v>
      </c>
      <c r="AC2159" s="68">
        <v>0</v>
      </c>
      <c r="AD2159" s="68">
        <v>0</v>
      </c>
      <c r="AE2159" s="68">
        <v>0</v>
      </c>
      <c r="AF2159" s="68">
        <v>0</v>
      </c>
      <c r="AG2159" s="68">
        <v>0</v>
      </c>
      <c r="AH2159" s="68">
        <v>0</v>
      </c>
      <c r="AI2159" s="68">
        <v>0</v>
      </c>
      <c r="AJ2159" t="s">
        <v>5747</v>
      </c>
      <c r="AK2159" s="89">
        <v>0</v>
      </c>
      <c r="AL2159" s="89">
        <v>0</v>
      </c>
      <c r="AM2159" s="89">
        <v>0</v>
      </c>
      <c r="AN2159" s="89">
        <v>0</v>
      </c>
      <c r="AO2159" s="89">
        <v>0</v>
      </c>
      <c r="AP2159" s="89">
        <v>0</v>
      </c>
      <c r="AQ2159" s="89">
        <v>0</v>
      </c>
      <c r="AR2159" s="89">
        <v>0</v>
      </c>
      <c r="AS2159" s="89">
        <v>0</v>
      </c>
      <c r="AT2159" s="89">
        <v>0</v>
      </c>
      <c r="AU2159" s="68">
        <v>0</v>
      </c>
      <c r="AV2159" s="68">
        <v>0</v>
      </c>
      <c r="AW2159" s="68">
        <v>0</v>
      </c>
      <c r="AX2159" s="68">
        <v>0</v>
      </c>
      <c r="AY2159" s="68">
        <v>0</v>
      </c>
      <c r="AZ2159" s="68">
        <v>0</v>
      </c>
      <c r="BA2159" s="68">
        <v>0</v>
      </c>
      <c r="BB2159" s="68">
        <v>0</v>
      </c>
      <c r="BC2159" s="68">
        <v>0</v>
      </c>
      <c r="BD2159" s="68">
        <v>0</v>
      </c>
      <c r="BE2159">
        <f t="shared" si="660"/>
        <v>0</v>
      </c>
      <c r="BF2159">
        <f t="shared" si="661"/>
        <v>0</v>
      </c>
      <c r="BG2159">
        <f t="shared" si="662"/>
        <v>0</v>
      </c>
      <c r="BH2159">
        <f t="shared" si="663"/>
        <v>0</v>
      </c>
      <c r="BI2159">
        <f t="shared" si="664"/>
        <v>0</v>
      </c>
      <c r="BJ2159">
        <f t="shared" si="665"/>
        <v>0</v>
      </c>
      <c r="BK2159">
        <f t="shared" si="666"/>
        <v>0</v>
      </c>
      <c r="BL2159">
        <f t="shared" si="667"/>
        <v>0</v>
      </c>
      <c r="BM2159">
        <f t="shared" si="668"/>
        <v>0</v>
      </c>
      <c r="BN2159">
        <f t="shared" si="669"/>
        <v>0</v>
      </c>
      <c r="BO2159">
        <f t="shared" si="670"/>
        <v>0</v>
      </c>
      <c r="BP2159">
        <f t="shared" si="671"/>
        <v>0</v>
      </c>
      <c r="BQ2159">
        <f t="shared" si="672"/>
        <v>0</v>
      </c>
      <c r="BR2159">
        <f t="shared" si="673"/>
        <v>0</v>
      </c>
      <c r="BS2159">
        <f t="shared" si="674"/>
        <v>0</v>
      </c>
      <c r="BT2159">
        <f t="shared" si="675"/>
        <v>0</v>
      </c>
      <c r="BU2159">
        <f t="shared" si="676"/>
        <v>0</v>
      </c>
      <c r="BV2159">
        <f t="shared" si="677"/>
        <v>0</v>
      </c>
      <c r="BW2159">
        <f t="shared" si="678"/>
        <v>0</v>
      </c>
      <c r="BX2159">
        <f t="shared" si="679"/>
        <v>0</v>
      </c>
    </row>
    <row r="2160" spans="1:76" x14ac:dyDescent="0.25">
      <c r="A2160" t="s">
        <v>109</v>
      </c>
      <c r="B2160" s="85">
        <v>0</v>
      </c>
      <c r="C2160" s="85">
        <v>0</v>
      </c>
      <c r="E2160" s="85">
        <v>279.32530120481925</v>
      </c>
      <c r="F2160" s="86">
        <v>15</v>
      </c>
      <c r="H2160" s="87">
        <v>287</v>
      </c>
      <c r="I2160" s="87">
        <v>287</v>
      </c>
      <c r="J2160" t="s">
        <v>5741</v>
      </c>
      <c r="K2160" t="s">
        <v>34</v>
      </c>
      <c r="L2160" s="87">
        <v>12.309860476304726</v>
      </c>
      <c r="M2160" t="s">
        <v>286</v>
      </c>
      <c r="N2160" t="s">
        <v>286</v>
      </c>
      <c r="O2160" t="s">
        <v>5748</v>
      </c>
      <c r="P2160" s="89">
        <v>0</v>
      </c>
      <c r="Q2160" s="89">
        <v>0</v>
      </c>
      <c r="R2160" s="89">
        <v>0</v>
      </c>
      <c r="S2160" s="89">
        <v>0</v>
      </c>
      <c r="T2160" s="89">
        <v>0</v>
      </c>
      <c r="U2160" s="89">
        <v>0</v>
      </c>
      <c r="V2160" s="89">
        <v>0</v>
      </c>
      <c r="W2160" s="89">
        <v>0</v>
      </c>
      <c r="X2160" s="89">
        <v>0</v>
      </c>
      <c r="Y2160" s="89">
        <v>0</v>
      </c>
      <c r="Z2160" s="68">
        <v>0</v>
      </c>
      <c r="AA2160" s="68">
        <v>0</v>
      </c>
      <c r="AB2160" s="68">
        <v>0</v>
      </c>
      <c r="AC2160" s="68">
        <v>0</v>
      </c>
      <c r="AD2160" s="68">
        <v>0</v>
      </c>
      <c r="AE2160" s="68">
        <v>0</v>
      </c>
      <c r="AF2160" s="68">
        <v>0</v>
      </c>
      <c r="AG2160" s="68">
        <v>0</v>
      </c>
      <c r="AH2160" s="68">
        <v>0</v>
      </c>
      <c r="AI2160" s="68">
        <v>0</v>
      </c>
      <c r="AJ2160" t="s">
        <v>5749</v>
      </c>
      <c r="AK2160" s="89">
        <v>0</v>
      </c>
      <c r="AL2160" s="89">
        <v>0</v>
      </c>
      <c r="AM2160" s="89">
        <v>0</v>
      </c>
      <c r="AN2160" s="89">
        <v>0</v>
      </c>
      <c r="AO2160" s="89">
        <v>0</v>
      </c>
      <c r="AP2160" s="89">
        <v>0</v>
      </c>
      <c r="AQ2160" s="89">
        <v>0</v>
      </c>
      <c r="AR2160" s="89">
        <v>0</v>
      </c>
      <c r="AS2160" s="89">
        <v>0</v>
      </c>
      <c r="AT2160" s="89">
        <v>0</v>
      </c>
      <c r="AU2160" s="68">
        <v>0</v>
      </c>
      <c r="AV2160" s="68">
        <v>0</v>
      </c>
      <c r="AW2160" s="68">
        <v>0</v>
      </c>
      <c r="AX2160" s="68">
        <v>0</v>
      </c>
      <c r="AY2160" s="68">
        <v>0</v>
      </c>
      <c r="AZ2160" s="68">
        <v>0</v>
      </c>
      <c r="BA2160" s="68">
        <v>0</v>
      </c>
      <c r="BB2160" s="68">
        <v>0</v>
      </c>
      <c r="BC2160" s="68">
        <v>0</v>
      </c>
      <c r="BD2160" s="68">
        <v>0</v>
      </c>
      <c r="BE2160">
        <f t="shared" si="660"/>
        <v>0</v>
      </c>
      <c r="BF2160">
        <f t="shared" si="661"/>
        <v>0</v>
      </c>
      <c r="BG2160">
        <f t="shared" si="662"/>
        <v>0</v>
      </c>
      <c r="BH2160">
        <f t="shared" si="663"/>
        <v>0</v>
      </c>
      <c r="BI2160">
        <f t="shared" si="664"/>
        <v>0</v>
      </c>
      <c r="BJ2160">
        <f t="shared" si="665"/>
        <v>0</v>
      </c>
      <c r="BK2160">
        <f t="shared" si="666"/>
        <v>0</v>
      </c>
      <c r="BL2160">
        <f t="shared" si="667"/>
        <v>0</v>
      </c>
      <c r="BM2160">
        <f t="shared" si="668"/>
        <v>0</v>
      </c>
      <c r="BN2160">
        <f t="shared" si="669"/>
        <v>0</v>
      </c>
      <c r="BO2160">
        <f t="shared" si="670"/>
        <v>0</v>
      </c>
      <c r="BP2160">
        <f t="shared" si="671"/>
        <v>0</v>
      </c>
      <c r="BQ2160">
        <f t="shared" si="672"/>
        <v>0</v>
      </c>
      <c r="BR2160">
        <f t="shared" si="673"/>
        <v>0</v>
      </c>
      <c r="BS2160">
        <f t="shared" si="674"/>
        <v>0</v>
      </c>
      <c r="BT2160">
        <f t="shared" si="675"/>
        <v>0</v>
      </c>
      <c r="BU2160">
        <f t="shared" si="676"/>
        <v>0</v>
      </c>
      <c r="BV2160">
        <f t="shared" si="677"/>
        <v>0</v>
      </c>
      <c r="BW2160">
        <f t="shared" si="678"/>
        <v>0</v>
      </c>
      <c r="BX2160">
        <f t="shared" si="679"/>
        <v>0</v>
      </c>
    </row>
    <row r="2161" spans="1:76" x14ac:dyDescent="0.25">
      <c r="A2161" t="s">
        <v>109</v>
      </c>
      <c r="B2161" s="85">
        <v>0</v>
      </c>
      <c r="C2161" s="85">
        <v>4.8493712373468993E-2</v>
      </c>
      <c r="E2161" s="85">
        <v>317.80378657487091</v>
      </c>
      <c r="F2161" s="86">
        <v>15</v>
      </c>
      <c r="H2161" s="87">
        <v>287</v>
      </c>
      <c r="I2161" s="87">
        <v>287</v>
      </c>
      <c r="J2161" t="s">
        <v>5741</v>
      </c>
      <c r="K2161" t="s">
        <v>34</v>
      </c>
      <c r="L2161" s="87">
        <v>14.005606562326296</v>
      </c>
      <c r="M2161" t="s">
        <v>286</v>
      </c>
      <c r="N2161" t="s">
        <v>286</v>
      </c>
      <c r="O2161" t="s">
        <v>5750</v>
      </c>
      <c r="P2161" s="89">
        <v>0</v>
      </c>
      <c r="Q2161" s="89">
        <v>0</v>
      </c>
      <c r="R2161" s="89">
        <v>0</v>
      </c>
      <c r="S2161" s="89">
        <v>0</v>
      </c>
      <c r="T2161" s="89">
        <v>0</v>
      </c>
      <c r="U2161" s="89">
        <v>0</v>
      </c>
      <c r="V2161" s="89">
        <v>0</v>
      </c>
      <c r="W2161" s="89">
        <v>0</v>
      </c>
      <c r="X2161" s="89">
        <v>0</v>
      </c>
      <c r="Y2161" s="89">
        <v>0</v>
      </c>
      <c r="Z2161" s="68">
        <v>0</v>
      </c>
      <c r="AA2161" s="68">
        <v>0</v>
      </c>
      <c r="AB2161" s="68">
        <v>0</v>
      </c>
      <c r="AC2161" s="68">
        <v>0</v>
      </c>
      <c r="AD2161" s="68">
        <v>0</v>
      </c>
      <c r="AE2161" s="68">
        <v>0</v>
      </c>
      <c r="AF2161" s="68">
        <v>0</v>
      </c>
      <c r="AG2161" s="68">
        <v>0</v>
      </c>
      <c r="AH2161" s="68">
        <v>0</v>
      </c>
      <c r="AI2161" s="68">
        <v>0</v>
      </c>
      <c r="AJ2161" t="s">
        <v>5751</v>
      </c>
      <c r="AK2161" s="89">
        <v>0</v>
      </c>
      <c r="AL2161" s="89">
        <v>0</v>
      </c>
      <c r="AM2161" s="89">
        <v>0</v>
      </c>
      <c r="AN2161" s="89">
        <v>0</v>
      </c>
      <c r="AO2161" s="89">
        <v>0</v>
      </c>
      <c r="AP2161" s="89">
        <v>0</v>
      </c>
      <c r="AQ2161" s="89">
        <v>0</v>
      </c>
      <c r="AR2161" s="89">
        <v>0</v>
      </c>
      <c r="AS2161" s="89">
        <v>0</v>
      </c>
      <c r="AT2161" s="89">
        <v>0</v>
      </c>
      <c r="AU2161" s="68">
        <v>0</v>
      </c>
      <c r="AV2161" s="68">
        <v>0</v>
      </c>
      <c r="AW2161" s="68">
        <v>0</v>
      </c>
      <c r="AX2161" s="68">
        <v>0</v>
      </c>
      <c r="AY2161" s="68">
        <v>0</v>
      </c>
      <c r="AZ2161" s="68">
        <v>0</v>
      </c>
      <c r="BA2161" s="68">
        <v>0</v>
      </c>
      <c r="BB2161" s="68">
        <v>0</v>
      </c>
      <c r="BC2161" s="68">
        <v>0</v>
      </c>
      <c r="BD2161" s="68">
        <v>0</v>
      </c>
      <c r="BE2161">
        <f t="shared" si="660"/>
        <v>0</v>
      </c>
      <c r="BF2161">
        <f t="shared" si="661"/>
        <v>0</v>
      </c>
      <c r="BG2161">
        <f t="shared" si="662"/>
        <v>0</v>
      </c>
      <c r="BH2161">
        <f t="shared" si="663"/>
        <v>0</v>
      </c>
      <c r="BI2161">
        <f t="shared" si="664"/>
        <v>0</v>
      </c>
      <c r="BJ2161">
        <f t="shared" si="665"/>
        <v>0</v>
      </c>
      <c r="BK2161">
        <f t="shared" si="666"/>
        <v>0</v>
      </c>
      <c r="BL2161">
        <f t="shared" si="667"/>
        <v>0</v>
      </c>
      <c r="BM2161">
        <f t="shared" si="668"/>
        <v>0</v>
      </c>
      <c r="BN2161">
        <f t="shared" si="669"/>
        <v>0</v>
      </c>
      <c r="BO2161">
        <f t="shared" si="670"/>
        <v>0</v>
      </c>
      <c r="BP2161">
        <f t="shared" si="671"/>
        <v>0</v>
      </c>
      <c r="BQ2161">
        <f t="shared" si="672"/>
        <v>0</v>
      </c>
      <c r="BR2161">
        <f t="shared" si="673"/>
        <v>0</v>
      </c>
      <c r="BS2161">
        <f t="shared" si="674"/>
        <v>0</v>
      </c>
      <c r="BT2161">
        <f t="shared" si="675"/>
        <v>0</v>
      </c>
      <c r="BU2161">
        <f t="shared" si="676"/>
        <v>0</v>
      </c>
      <c r="BV2161">
        <f t="shared" si="677"/>
        <v>0</v>
      </c>
      <c r="BW2161">
        <f t="shared" si="678"/>
        <v>0</v>
      </c>
      <c r="BX2161">
        <f t="shared" si="679"/>
        <v>0</v>
      </c>
    </row>
    <row r="2162" spans="1:76" x14ac:dyDescent="0.25">
      <c r="A2162" t="s">
        <v>109</v>
      </c>
      <c r="B2162" s="85">
        <v>0</v>
      </c>
      <c r="C2162" s="85">
        <v>0</v>
      </c>
      <c r="E2162" s="85">
        <v>155.33907056798623</v>
      </c>
      <c r="F2162" s="86">
        <v>15</v>
      </c>
      <c r="H2162" s="87">
        <v>287</v>
      </c>
      <c r="I2162" s="87">
        <v>287</v>
      </c>
      <c r="J2162" t="s">
        <v>5741</v>
      </c>
      <c r="K2162" t="s">
        <v>34</v>
      </c>
      <c r="L2162" s="87">
        <v>6.8457897546796689</v>
      </c>
      <c r="M2162" t="s">
        <v>286</v>
      </c>
      <c r="N2162" t="s">
        <v>286</v>
      </c>
      <c r="O2162" t="s">
        <v>5752</v>
      </c>
      <c r="P2162" s="89">
        <v>0</v>
      </c>
      <c r="Q2162" s="89">
        <v>0</v>
      </c>
      <c r="R2162" s="89">
        <v>0</v>
      </c>
      <c r="S2162" s="89">
        <v>0</v>
      </c>
      <c r="T2162" s="89">
        <v>0</v>
      </c>
      <c r="U2162" s="89">
        <v>0</v>
      </c>
      <c r="V2162" s="89">
        <v>0</v>
      </c>
      <c r="W2162" s="89">
        <v>0</v>
      </c>
      <c r="X2162" s="89">
        <v>0</v>
      </c>
      <c r="Y2162" s="89">
        <v>0</v>
      </c>
      <c r="Z2162" s="68">
        <v>0</v>
      </c>
      <c r="AA2162" s="68">
        <v>0</v>
      </c>
      <c r="AB2162" s="68">
        <v>0</v>
      </c>
      <c r="AC2162" s="68">
        <v>0</v>
      </c>
      <c r="AD2162" s="68">
        <v>0</v>
      </c>
      <c r="AE2162" s="68">
        <v>0</v>
      </c>
      <c r="AF2162" s="68">
        <v>0</v>
      </c>
      <c r="AG2162" s="68">
        <v>0</v>
      </c>
      <c r="AH2162" s="68">
        <v>0</v>
      </c>
      <c r="AI2162" s="68">
        <v>0</v>
      </c>
      <c r="AJ2162" t="s">
        <v>5753</v>
      </c>
      <c r="AK2162" s="89">
        <v>0</v>
      </c>
      <c r="AL2162" s="89">
        <v>0</v>
      </c>
      <c r="AM2162" s="89">
        <v>0</v>
      </c>
      <c r="AN2162" s="89">
        <v>0</v>
      </c>
      <c r="AO2162" s="89">
        <v>0</v>
      </c>
      <c r="AP2162" s="89">
        <v>0</v>
      </c>
      <c r="AQ2162" s="89">
        <v>0</v>
      </c>
      <c r="AR2162" s="89">
        <v>0</v>
      </c>
      <c r="AS2162" s="89">
        <v>0</v>
      </c>
      <c r="AT2162" s="89">
        <v>0</v>
      </c>
      <c r="AU2162" s="68">
        <v>0</v>
      </c>
      <c r="AV2162" s="68">
        <v>0</v>
      </c>
      <c r="AW2162" s="68">
        <v>0</v>
      </c>
      <c r="AX2162" s="68">
        <v>0</v>
      </c>
      <c r="AY2162" s="68">
        <v>0</v>
      </c>
      <c r="AZ2162" s="68">
        <v>0</v>
      </c>
      <c r="BA2162" s="68">
        <v>0</v>
      </c>
      <c r="BB2162" s="68">
        <v>0</v>
      </c>
      <c r="BC2162" s="68">
        <v>0</v>
      </c>
      <c r="BD2162" s="68">
        <v>0</v>
      </c>
      <c r="BE2162">
        <f t="shared" si="660"/>
        <v>0</v>
      </c>
      <c r="BF2162">
        <f t="shared" si="661"/>
        <v>0</v>
      </c>
      <c r="BG2162">
        <f t="shared" si="662"/>
        <v>0</v>
      </c>
      <c r="BH2162">
        <f t="shared" si="663"/>
        <v>0</v>
      </c>
      <c r="BI2162">
        <f t="shared" si="664"/>
        <v>0</v>
      </c>
      <c r="BJ2162">
        <f t="shared" si="665"/>
        <v>0</v>
      </c>
      <c r="BK2162">
        <f t="shared" si="666"/>
        <v>0</v>
      </c>
      <c r="BL2162">
        <f t="shared" si="667"/>
        <v>0</v>
      </c>
      <c r="BM2162">
        <f t="shared" si="668"/>
        <v>0</v>
      </c>
      <c r="BN2162">
        <f t="shared" si="669"/>
        <v>0</v>
      </c>
      <c r="BO2162">
        <f t="shared" si="670"/>
        <v>0</v>
      </c>
      <c r="BP2162">
        <f t="shared" si="671"/>
        <v>0</v>
      </c>
      <c r="BQ2162">
        <f t="shared" si="672"/>
        <v>0</v>
      </c>
      <c r="BR2162">
        <f t="shared" si="673"/>
        <v>0</v>
      </c>
      <c r="BS2162">
        <f t="shared" si="674"/>
        <v>0</v>
      </c>
      <c r="BT2162">
        <f t="shared" si="675"/>
        <v>0</v>
      </c>
      <c r="BU2162">
        <f t="shared" si="676"/>
        <v>0</v>
      </c>
      <c r="BV2162">
        <f t="shared" si="677"/>
        <v>0</v>
      </c>
      <c r="BW2162">
        <f t="shared" si="678"/>
        <v>0</v>
      </c>
      <c r="BX2162">
        <f t="shared" si="679"/>
        <v>0</v>
      </c>
    </row>
    <row r="2163" spans="1:76" x14ac:dyDescent="0.25">
      <c r="A2163" t="s">
        <v>109</v>
      </c>
      <c r="B2163" s="85">
        <v>0</v>
      </c>
      <c r="C2163" s="85">
        <v>2.1474547555554724E-2</v>
      </c>
      <c r="E2163" s="85">
        <v>188.11703958691908</v>
      </c>
      <c r="F2163" s="86">
        <v>15</v>
      </c>
      <c r="H2163" s="87">
        <v>287</v>
      </c>
      <c r="I2163" s="87">
        <v>287</v>
      </c>
      <c r="J2163" t="s">
        <v>5741</v>
      </c>
      <c r="K2163" t="s">
        <v>34</v>
      </c>
      <c r="L2163" s="87">
        <v>8.2903141983276711</v>
      </c>
      <c r="M2163" t="s">
        <v>286</v>
      </c>
      <c r="N2163" t="s">
        <v>286</v>
      </c>
      <c r="O2163" t="s">
        <v>5754</v>
      </c>
      <c r="P2163" s="89">
        <v>0</v>
      </c>
      <c r="Q2163" s="89">
        <v>0</v>
      </c>
      <c r="R2163" s="89">
        <v>0</v>
      </c>
      <c r="S2163" s="89">
        <v>0</v>
      </c>
      <c r="T2163" s="89">
        <v>0</v>
      </c>
      <c r="U2163" s="89">
        <v>0</v>
      </c>
      <c r="V2163" s="89">
        <v>0</v>
      </c>
      <c r="W2163" s="89">
        <v>0</v>
      </c>
      <c r="X2163" s="89">
        <v>0</v>
      </c>
      <c r="Y2163" s="89">
        <v>0</v>
      </c>
      <c r="Z2163" s="68">
        <v>0</v>
      </c>
      <c r="AA2163" s="68">
        <v>0</v>
      </c>
      <c r="AB2163" s="68">
        <v>0</v>
      </c>
      <c r="AC2163" s="68">
        <v>0</v>
      </c>
      <c r="AD2163" s="68">
        <v>0</v>
      </c>
      <c r="AE2163" s="68">
        <v>0</v>
      </c>
      <c r="AF2163" s="68">
        <v>0</v>
      </c>
      <c r="AG2163" s="68">
        <v>0</v>
      </c>
      <c r="AH2163" s="68">
        <v>0</v>
      </c>
      <c r="AI2163" s="68">
        <v>0</v>
      </c>
      <c r="AJ2163" t="s">
        <v>5755</v>
      </c>
      <c r="AK2163" s="89">
        <v>0</v>
      </c>
      <c r="AL2163" s="89">
        <v>0</v>
      </c>
      <c r="AM2163" s="89">
        <v>0</v>
      </c>
      <c r="AN2163" s="89">
        <v>0</v>
      </c>
      <c r="AO2163" s="89">
        <v>0</v>
      </c>
      <c r="AP2163" s="89">
        <v>0</v>
      </c>
      <c r="AQ2163" s="89">
        <v>0</v>
      </c>
      <c r="AR2163" s="89">
        <v>0</v>
      </c>
      <c r="AS2163" s="89">
        <v>0</v>
      </c>
      <c r="AT2163" s="89">
        <v>0</v>
      </c>
      <c r="AU2163" s="68">
        <v>0</v>
      </c>
      <c r="AV2163" s="68">
        <v>0</v>
      </c>
      <c r="AW2163" s="68">
        <v>0</v>
      </c>
      <c r="AX2163" s="68">
        <v>0</v>
      </c>
      <c r="AY2163" s="68">
        <v>0</v>
      </c>
      <c r="AZ2163" s="68">
        <v>0</v>
      </c>
      <c r="BA2163" s="68">
        <v>0</v>
      </c>
      <c r="BB2163" s="68">
        <v>0</v>
      </c>
      <c r="BC2163" s="68">
        <v>0</v>
      </c>
      <c r="BD2163" s="68">
        <v>0</v>
      </c>
      <c r="BE2163">
        <f t="shared" si="660"/>
        <v>0</v>
      </c>
      <c r="BF2163">
        <f t="shared" si="661"/>
        <v>0</v>
      </c>
      <c r="BG2163">
        <f t="shared" si="662"/>
        <v>0</v>
      </c>
      <c r="BH2163">
        <f t="shared" si="663"/>
        <v>0</v>
      </c>
      <c r="BI2163">
        <f t="shared" si="664"/>
        <v>0</v>
      </c>
      <c r="BJ2163">
        <f t="shared" si="665"/>
        <v>0</v>
      </c>
      <c r="BK2163">
        <f t="shared" si="666"/>
        <v>0</v>
      </c>
      <c r="BL2163">
        <f t="shared" si="667"/>
        <v>0</v>
      </c>
      <c r="BM2163">
        <f t="shared" si="668"/>
        <v>0</v>
      </c>
      <c r="BN2163">
        <f t="shared" si="669"/>
        <v>0</v>
      </c>
      <c r="BO2163">
        <f t="shared" si="670"/>
        <v>0</v>
      </c>
      <c r="BP2163">
        <f t="shared" si="671"/>
        <v>0</v>
      </c>
      <c r="BQ2163">
        <f t="shared" si="672"/>
        <v>0</v>
      </c>
      <c r="BR2163">
        <f t="shared" si="673"/>
        <v>0</v>
      </c>
      <c r="BS2163">
        <f t="shared" si="674"/>
        <v>0</v>
      </c>
      <c r="BT2163">
        <f t="shared" si="675"/>
        <v>0</v>
      </c>
      <c r="BU2163">
        <f t="shared" si="676"/>
        <v>0</v>
      </c>
      <c r="BV2163">
        <f t="shared" si="677"/>
        <v>0</v>
      </c>
      <c r="BW2163">
        <f t="shared" si="678"/>
        <v>0</v>
      </c>
      <c r="BX2163">
        <f t="shared" si="679"/>
        <v>0</v>
      </c>
    </row>
    <row r="2164" spans="1:76" x14ac:dyDescent="0.25">
      <c r="A2164" t="s">
        <v>109</v>
      </c>
      <c r="B2164" s="85">
        <v>0</v>
      </c>
      <c r="C2164" s="85">
        <v>0</v>
      </c>
      <c r="E2164" s="85">
        <v>98.333907056798608</v>
      </c>
      <c r="F2164" s="86">
        <v>15</v>
      </c>
      <c r="H2164" s="87">
        <v>287</v>
      </c>
      <c r="I2164" s="87">
        <v>287</v>
      </c>
      <c r="J2164" t="s">
        <v>5741</v>
      </c>
      <c r="K2164" t="s">
        <v>34</v>
      </c>
      <c r="L2164" s="87">
        <v>4.3335733309440103</v>
      </c>
      <c r="M2164" t="s">
        <v>286</v>
      </c>
      <c r="N2164" t="s">
        <v>286</v>
      </c>
      <c r="O2164" t="s">
        <v>5756</v>
      </c>
      <c r="P2164" s="89">
        <v>0</v>
      </c>
      <c r="Q2164" s="89">
        <v>0</v>
      </c>
      <c r="R2164" s="89">
        <v>0</v>
      </c>
      <c r="S2164" s="89">
        <v>0</v>
      </c>
      <c r="T2164" s="89">
        <v>0</v>
      </c>
      <c r="U2164" s="89">
        <v>0</v>
      </c>
      <c r="V2164" s="89">
        <v>0</v>
      </c>
      <c r="W2164" s="89">
        <v>0</v>
      </c>
      <c r="X2164" s="89">
        <v>0</v>
      </c>
      <c r="Y2164" s="89">
        <v>0</v>
      </c>
      <c r="Z2164" s="68">
        <v>0</v>
      </c>
      <c r="AA2164" s="68">
        <v>0</v>
      </c>
      <c r="AB2164" s="68">
        <v>0</v>
      </c>
      <c r="AC2164" s="68">
        <v>0</v>
      </c>
      <c r="AD2164" s="68">
        <v>0</v>
      </c>
      <c r="AE2164" s="68">
        <v>0</v>
      </c>
      <c r="AF2164" s="68">
        <v>0</v>
      </c>
      <c r="AG2164" s="68">
        <v>0</v>
      </c>
      <c r="AH2164" s="68">
        <v>0</v>
      </c>
      <c r="AI2164" s="68">
        <v>0</v>
      </c>
      <c r="AJ2164" t="s">
        <v>5757</v>
      </c>
      <c r="AK2164" s="89">
        <v>0</v>
      </c>
      <c r="AL2164" s="89">
        <v>0</v>
      </c>
      <c r="AM2164" s="89">
        <v>0</v>
      </c>
      <c r="AN2164" s="89">
        <v>0</v>
      </c>
      <c r="AO2164" s="89">
        <v>0</v>
      </c>
      <c r="AP2164" s="89">
        <v>0</v>
      </c>
      <c r="AQ2164" s="89">
        <v>0</v>
      </c>
      <c r="AR2164" s="89">
        <v>0</v>
      </c>
      <c r="AS2164" s="89">
        <v>0</v>
      </c>
      <c r="AT2164" s="89">
        <v>0</v>
      </c>
      <c r="AU2164" s="68">
        <v>0</v>
      </c>
      <c r="AV2164" s="68">
        <v>0</v>
      </c>
      <c r="AW2164" s="68">
        <v>0</v>
      </c>
      <c r="AX2164" s="68">
        <v>0</v>
      </c>
      <c r="AY2164" s="68">
        <v>0</v>
      </c>
      <c r="AZ2164" s="68">
        <v>0</v>
      </c>
      <c r="BA2164" s="68">
        <v>0</v>
      </c>
      <c r="BB2164" s="68">
        <v>0</v>
      </c>
      <c r="BC2164" s="68">
        <v>0</v>
      </c>
      <c r="BD2164" s="68">
        <v>0</v>
      </c>
      <c r="BE2164">
        <f t="shared" si="660"/>
        <v>0</v>
      </c>
      <c r="BF2164">
        <f t="shared" si="661"/>
        <v>0</v>
      </c>
      <c r="BG2164">
        <f t="shared" si="662"/>
        <v>0</v>
      </c>
      <c r="BH2164">
        <f t="shared" si="663"/>
        <v>0</v>
      </c>
      <c r="BI2164">
        <f t="shared" si="664"/>
        <v>0</v>
      </c>
      <c r="BJ2164">
        <f t="shared" si="665"/>
        <v>0</v>
      </c>
      <c r="BK2164">
        <f t="shared" si="666"/>
        <v>0</v>
      </c>
      <c r="BL2164">
        <f t="shared" si="667"/>
        <v>0</v>
      </c>
      <c r="BM2164">
        <f t="shared" si="668"/>
        <v>0</v>
      </c>
      <c r="BN2164">
        <f t="shared" si="669"/>
        <v>0</v>
      </c>
      <c r="BO2164">
        <f t="shared" si="670"/>
        <v>0</v>
      </c>
      <c r="BP2164">
        <f t="shared" si="671"/>
        <v>0</v>
      </c>
      <c r="BQ2164">
        <f t="shared" si="672"/>
        <v>0</v>
      </c>
      <c r="BR2164">
        <f t="shared" si="673"/>
        <v>0</v>
      </c>
      <c r="BS2164">
        <f t="shared" si="674"/>
        <v>0</v>
      </c>
      <c r="BT2164">
        <f t="shared" si="675"/>
        <v>0</v>
      </c>
      <c r="BU2164">
        <f t="shared" si="676"/>
        <v>0</v>
      </c>
      <c r="BV2164">
        <f t="shared" si="677"/>
        <v>0</v>
      </c>
      <c r="BW2164">
        <f t="shared" si="678"/>
        <v>0</v>
      </c>
      <c r="BX2164">
        <f t="shared" si="679"/>
        <v>0</v>
      </c>
    </row>
    <row r="2165" spans="1:76" x14ac:dyDescent="0.25">
      <c r="A2165" t="s">
        <v>109</v>
      </c>
      <c r="B2165" s="85">
        <v>0</v>
      </c>
      <c r="C2165" s="85">
        <v>0</v>
      </c>
      <c r="E2165" s="85">
        <v>104.03442340791736</v>
      </c>
      <c r="F2165" s="86">
        <v>15</v>
      </c>
      <c r="H2165" s="87">
        <v>287</v>
      </c>
      <c r="I2165" s="87">
        <v>287</v>
      </c>
      <c r="J2165" t="s">
        <v>5741</v>
      </c>
      <c r="K2165" t="s">
        <v>34</v>
      </c>
      <c r="L2165" s="87">
        <v>4.5847949733175755</v>
      </c>
      <c r="M2165" t="s">
        <v>286</v>
      </c>
      <c r="N2165" t="s">
        <v>286</v>
      </c>
      <c r="O2165" t="s">
        <v>5758</v>
      </c>
      <c r="P2165" s="89">
        <v>0</v>
      </c>
      <c r="Q2165" s="89">
        <v>0</v>
      </c>
      <c r="R2165" s="89">
        <v>0</v>
      </c>
      <c r="S2165" s="89">
        <v>0</v>
      </c>
      <c r="T2165" s="89">
        <v>0</v>
      </c>
      <c r="U2165" s="89">
        <v>0</v>
      </c>
      <c r="V2165" s="89">
        <v>0</v>
      </c>
      <c r="W2165" s="89">
        <v>0</v>
      </c>
      <c r="X2165" s="89">
        <v>0</v>
      </c>
      <c r="Y2165" s="89">
        <v>0</v>
      </c>
      <c r="Z2165" s="68">
        <v>0</v>
      </c>
      <c r="AA2165" s="68">
        <v>0</v>
      </c>
      <c r="AB2165" s="68">
        <v>0</v>
      </c>
      <c r="AC2165" s="68">
        <v>0</v>
      </c>
      <c r="AD2165" s="68">
        <v>0</v>
      </c>
      <c r="AE2165" s="68">
        <v>0</v>
      </c>
      <c r="AF2165" s="68">
        <v>0</v>
      </c>
      <c r="AG2165" s="68">
        <v>0</v>
      </c>
      <c r="AH2165" s="68">
        <v>0</v>
      </c>
      <c r="AI2165" s="68">
        <v>0</v>
      </c>
      <c r="AJ2165" t="s">
        <v>5759</v>
      </c>
      <c r="AK2165" s="89">
        <v>0</v>
      </c>
      <c r="AL2165" s="89">
        <v>0</v>
      </c>
      <c r="AM2165" s="89">
        <v>0</v>
      </c>
      <c r="AN2165" s="89">
        <v>0</v>
      </c>
      <c r="AO2165" s="89">
        <v>0</v>
      </c>
      <c r="AP2165" s="89">
        <v>0</v>
      </c>
      <c r="AQ2165" s="89">
        <v>0</v>
      </c>
      <c r="AR2165" s="89">
        <v>0</v>
      </c>
      <c r="AS2165" s="89">
        <v>0</v>
      </c>
      <c r="AT2165" s="89">
        <v>0</v>
      </c>
      <c r="AU2165" s="68">
        <v>0</v>
      </c>
      <c r="AV2165" s="68">
        <v>0</v>
      </c>
      <c r="AW2165" s="68">
        <v>0</v>
      </c>
      <c r="AX2165" s="68">
        <v>0</v>
      </c>
      <c r="AY2165" s="68">
        <v>0</v>
      </c>
      <c r="AZ2165" s="68">
        <v>0</v>
      </c>
      <c r="BA2165" s="68">
        <v>0</v>
      </c>
      <c r="BB2165" s="68">
        <v>0</v>
      </c>
      <c r="BC2165" s="68">
        <v>0</v>
      </c>
      <c r="BD2165" s="68">
        <v>0</v>
      </c>
      <c r="BE2165">
        <f t="shared" si="660"/>
        <v>0</v>
      </c>
      <c r="BF2165">
        <f t="shared" si="661"/>
        <v>0</v>
      </c>
      <c r="BG2165">
        <f t="shared" si="662"/>
        <v>0</v>
      </c>
      <c r="BH2165">
        <f t="shared" si="663"/>
        <v>0</v>
      </c>
      <c r="BI2165">
        <f t="shared" si="664"/>
        <v>0</v>
      </c>
      <c r="BJ2165">
        <f t="shared" si="665"/>
        <v>0</v>
      </c>
      <c r="BK2165">
        <f t="shared" si="666"/>
        <v>0</v>
      </c>
      <c r="BL2165">
        <f t="shared" si="667"/>
        <v>0</v>
      </c>
      <c r="BM2165">
        <f t="shared" si="668"/>
        <v>0</v>
      </c>
      <c r="BN2165">
        <f t="shared" si="669"/>
        <v>0</v>
      </c>
      <c r="BO2165">
        <f t="shared" si="670"/>
        <v>0</v>
      </c>
      <c r="BP2165">
        <f t="shared" si="671"/>
        <v>0</v>
      </c>
      <c r="BQ2165">
        <f t="shared" si="672"/>
        <v>0</v>
      </c>
      <c r="BR2165">
        <f t="shared" si="673"/>
        <v>0</v>
      </c>
      <c r="BS2165">
        <f t="shared" si="674"/>
        <v>0</v>
      </c>
      <c r="BT2165">
        <f t="shared" si="675"/>
        <v>0</v>
      </c>
      <c r="BU2165">
        <f t="shared" si="676"/>
        <v>0</v>
      </c>
      <c r="BV2165">
        <f t="shared" si="677"/>
        <v>0</v>
      </c>
      <c r="BW2165">
        <f t="shared" si="678"/>
        <v>0</v>
      </c>
      <c r="BX2165">
        <f t="shared" si="679"/>
        <v>0</v>
      </c>
    </row>
    <row r="2166" spans="1:76" x14ac:dyDescent="0.25">
      <c r="A2166" t="s">
        <v>109</v>
      </c>
      <c r="B2166" s="85">
        <v>0</v>
      </c>
      <c r="C2166" s="85">
        <v>7.4998230478111591E-2</v>
      </c>
      <c r="E2166" s="85">
        <v>656.9845094664372</v>
      </c>
      <c r="F2166" s="86">
        <v>15</v>
      </c>
      <c r="H2166" s="87">
        <v>287</v>
      </c>
      <c r="I2166" s="87">
        <v>287</v>
      </c>
      <c r="J2166" t="s">
        <v>5741</v>
      </c>
      <c r="K2166" t="s">
        <v>34</v>
      </c>
      <c r="L2166" s="87">
        <v>28.953294283553465</v>
      </c>
      <c r="M2166" t="s">
        <v>286</v>
      </c>
      <c r="N2166">
        <v>159.48501916449686</v>
      </c>
      <c r="O2166" t="s">
        <v>5760</v>
      </c>
      <c r="P2166" s="89">
        <v>0</v>
      </c>
      <c r="Q2166" s="89">
        <v>0</v>
      </c>
      <c r="R2166" s="89">
        <v>0</v>
      </c>
      <c r="S2166" s="89">
        <v>0</v>
      </c>
      <c r="T2166" s="89">
        <v>0</v>
      </c>
      <c r="U2166" s="89">
        <v>0</v>
      </c>
      <c r="V2166" s="89">
        <v>0</v>
      </c>
      <c r="W2166" s="89">
        <v>0</v>
      </c>
      <c r="X2166" s="89">
        <v>0</v>
      </c>
      <c r="Y2166" s="89">
        <v>0</v>
      </c>
      <c r="Z2166" s="68">
        <v>0</v>
      </c>
      <c r="AA2166" s="68">
        <v>0</v>
      </c>
      <c r="AB2166" s="68">
        <v>0</v>
      </c>
      <c r="AC2166" s="68">
        <v>0</v>
      </c>
      <c r="AD2166" s="68">
        <v>0</v>
      </c>
      <c r="AE2166" s="68">
        <v>0</v>
      </c>
      <c r="AF2166" s="68">
        <v>0</v>
      </c>
      <c r="AG2166" s="68">
        <v>0</v>
      </c>
      <c r="AH2166" s="68">
        <v>0</v>
      </c>
      <c r="AI2166" s="68">
        <v>0</v>
      </c>
      <c r="AJ2166" t="s">
        <v>5761</v>
      </c>
      <c r="AK2166" s="89">
        <v>1.3499471919033976E-2</v>
      </c>
      <c r="AL2166" s="89">
        <v>2.1866931168224892E-2</v>
      </c>
      <c r="AM2166" s="89">
        <v>3.4739227271006229E-2</v>
      </c>
      <c r="AN2166" s="89">
        <v>5.4115352243108289E-2</v>
      </c>
      <c r="AO2166" s="89">
        <v>8.1243413163852973E-2</v>
      </c>
      <c r="AP2166" s="89">
        <v>0.1147230474405429</v>
      </c>
      <c r="AQ2166" s="89">
        <v>0.1476358278026752</v>
      </c>
      <c r="AR2166" s="89">
        <v>0.165545614768462</v>
      </c>
      <c r="AS2166" s="89">
        <v>0.15371177100132427</v>
      </c>
      <c r="AT2166" s="89">
        <v>0.1129535992801481</v>
      </c>
      <c r="AU2166" s="68">
        <v>8.8689439367824807</v>
      </c>
      <c r="AV2166" s="68">
        <v>14.366235047092577</v>
      </c>
      <c r="AW2166" s="68">
        <v>22.823134187885106</v>
      </c>
      <c r="AX2166" s="68">
        <v>35.552948148041963</v>
      </c>
      <c r="AY2166" s="68">
        <v>53.375663944833029</v>
      </c>
      <c r="AZ2166" s="68">
        <v>75.371265047219879</v>
      </c>
      <c r="BA2166" s="68">
        <v>96.994451908611964</v>
      </c>
      <c r="BB2166" s="68">
        <v>108.76090451297779</v>
      </c>
      <c r="BC2166" s="68">
        <v>100.98625247052234</v>
      </c>
      <c r="BD2166" s="68">
        <v>74.208765015536613</v>
      </c>
      <c r="BE2166">
        <f t="shared" si="660"/>
        <v>0</v>
      </c>
      <c r="BF2166">
        <f t="shared" si="661"/>
        <v>0</v>
      </c>
      <c r="BG2166">
        <f t="shared" si="662"/>
        <v>0</v>
      </c>
      <c r="BH2166">
        <f t="shared" si="663"/>
        <v>0</v>
      </c>
      <c r="BI2166">
        <f t="shared" si="664"/>
        <v>0</v>
      </c>
      <c r="BJ2166">
        <f t="shared" si="665"/>
        <v>0</v>
      </c>
      <c r="BK2166">
        <f t="shared" si="666"/>
        <v>0</v>
      </c>
      <c r="BL2166">
        <f t="shared" si="667"/>
        <v>0</v>
      </c>
      <c r="BM2166">
        <f t="shared" si="668"/>
        <v>0</v>
      </c>
      <c r="BN2166">
        <f t="shared" si="669"/>
        <v>0</v>
      </c>
      <c r="BO2166">
        <f t="shared" si="670"/>
        <v>2.5438177208620782</v>
      </c>
      <c r="BP2166">
        <f t="shared" si="671"/>
        <v>4.2070995498470261</v>
      </c>
      <c r="BQ2166">
        <f t="shared" si="672"/>
        <v>6.8240287309455496</v>
      </c>
      <c r="BR2166">
        <f t="shared" si="673"/>
        <v>10.853427873890213</v>
      </c>
      <c r="BS2166">
        <f t="shared" si="674"/>
        <v>16.636437678223697</v>
      </c>
      <c r="BT2166">
        <f t="shared" si="675"/>
        <v>23.985489931096431</v>
      </c>
      <c r="BU2166">
        <f t="shared" si="676"/>
        <v>31.514863079188761</v>
      </c>
      <c r="BV2166">
        <f t="shared" si="677"/>
        <v>36.080046131798355</v>
      </c>
      <c r="BW2166">
        <f t="shared" si="678"/>
        <v>34.204423235318671</v>
      </c>
      <c r="BX2166">
        <f t="shared" si="679"/>
        <v>25.66261813955116</v>
      </c>
    </row>
    <row r="2167" spans="1:76" x14ac:dyDescent="0.25">
      <c r="A2167" t="s">
        <v>109</v>
      </c>
      <c r="B2167" s="85">
        <v>0</v>
      </c>
      <c r="C2167" s="85">
        <v>4.7016244269358458E-2</v>
      </c>
      <c r="E2167" s="85">
        <v>411.86230636833045</v>
      </c>
      <c r="F2167" s="86">
        <v>15</v>
      </c>
      <c r="H2167" s="87">
        <v>287</v>
      </c>
      <c r="I2167" s="87">
        <v>287</v>
      </c>
      <c r="J2167" t="s">
        <v>5741</v>
      </c>
      <c r="K2167" t="s">
        <v>34</v>
      </c>
      <c r="L2167" s="87">
        <v>18.150763661490132</v>
      </c>
      <c r="M2167" t="s">
        <v>286</v>
      </c>
      <c r="N2167" t="s">
        <v>286</v>
      </c>
      <c r="O2167" t="s">
        <v>5762</v>
      </c>
      <c r="P2167" s="89">
        <v>0</v>
      </c>
      <c r="Q2167" s="89">
        <v>0</v>
      </c>
      <c r="R2167" s="89">
        <v>0</v>
      </c>
      <c r="S2167" s="89">
        <v>0</v>
      </c>
      <c r="T2167" s="89">
        <v>0</v>
      </c>
      <c r="U2167" s="89">
        <v>0</v>
      </c>
      <c r="V2167" s="89">
        <v>0</v>
      </c>
      <c r="W2167" s="89">
        <v>0</v>
      </c>
      <c r="X2167" s="89">
        <v>0</v>
      </c>
      <c r="Y2167" s="89">
        <v>0</v>
      </c>
      <c r="Z2167" s="68">
        <v>0</v>
      </c>
      <c r="AA2167" s="68">
        <v>0</v>
      </c>
      <c r="AB2167" s="68">
        <v>0</v>
      </c>
      <c r="AC2167" s="68">
        <v>0</v>
      </c>
      <c r="AD2167" s="68">
        <v>0</v>
      </c>
      <c r="AE2167" s="68">
        <v>0</v>
      </c>
      <c r="AF2167" s="68">
        <v>0</v>
      </c>
      <c r="AG2167" s="68">
        <v>0</v>
      </c>
      <c r="AH2167" s="68">
        <v>0</v>
      </c>
      <c r="AI2167" s="68">
        <v>0</v>
      </c>
      <c r="AJ2167" t="s">
        <v>5763</v>
      </c>
      <c r="AK2167" s="89">
        <v>0</v>
      </c>
      <c r="AL2167" s="89">
        <v>0</v>
      </c>
      <c r="AM2167" s="89">
        <v>0</v>
      </c>
      <c r="AN2167" s="89">
        <v>0</v>
      </c>
      <c r="AO2167" s="89">
        <v>0</v>
      </c>
      <c r="AP2167" s="89">
        <v>0</v>
      </c>
      <c r="AQ2167" s="89">
        <v>0</v>
      </c>
      <c r="AR2167" s="89">
        <v>0</v>
      </c>
      <c r="AS2167" s="89">
        <v>0</v>
      </c>
      <c r="AT2167" s="89">
        <v>0</v>
      </c>
      <c r="AU2167" s="68">
        <v>0</v>
      </c>
      <c r="AV2167" s="68">
        <v>0</v>
      </c>
      <c r="AW2167" s="68">
        <v>0</v>
      </c>
      <c r="AX2167" s="68">
        <v>0</v>
      </c>
      <c r="AY2167" s="68">
        <v>0</v>
      </c>
      <c r="AZ2167" s="68">
        <v>0</v>
      </c>
      <c r="BA2167" s="68">
        <v>0</v>
      </c>
      <c r="BB2167" s="68">
        <v>0</v>
      </c>
      <c r="BC2167" s="68">
        <v>0</v>
      </c>
      <c r="BD2167" s="68">
        <v>0</v>
      </c>
      <c r="BE2167">
        <f t="shared" si="660"/>
        <v>0</v>
      </c>
      <c r="BF2167">
        <f t="shared" si="661"/>
        <v>0</v>
      </c>
      <c r="BG2167">
        <f t="shared" si="662"/>
        <v>0</v>
      </c>
      <c r="BH2167">
        <f t="shared" si="663"/>
        <v>0</v>
      </c>
      <c r="BI2167">
        <f t="shared" si="664"/>
        <v>0</v>
      </c>
      <c r="BJ2167">
        <f t="shared" si="665"/>
        <v>0</v>
      </c>
      <c r="BK2167">
        <f t="shared" si="666"/>
        <v>0</v>
      </c>
      <c r="BL2167">
        <f t="shared" si="667"/>
        <v>0</v>
      </c>
      <c r="BM2167">
        <f t="shared" si="668"/>
        <v>0</v>
      </c>
      <c r="BN2167">
        <f t="shared" si="669"/>
        <v>0</v>
      </c>
      <c r="BO2167">
        <f t="shared" si="670"/>
        <v>0</v>
      </c>
      <c r="BP2167">
        <f t="shared" si="671"/>
        <v>0</v>
      </c>
      <c r="BQ2167">
        <f t="shared" si="672"/>
        <v>0</v>
      </c>
      <c r="BR2167">
        <f t="shared" si="673"/>
        <v>0</v>
      </c>
      <c r="BS2167">
        <f t="shared" si="674"/>
        <v>0</v>
      </c>
      <c r="BT2167">
        <f t="shared" si="675"/>
        <v>0</v>
      </c>
      <c r="BU2167">
        <f t="shared" si="676"/>
        <v>0</v>
      </c>
      <c r="BV2167">
        <f t="shared" si="677"/>
        <v>0</v>
      </c>
      <c r="BW2167">
        <f t="shared" si="678"/>
        <v>0</v>
      </c>
      <c r="BX2167">
        <f t="shared" si="679"/>
        <v>0</v>
      </c>
    </row>
    <row r="2168" spans="1:76" x14ac:dyDescent="0.25">
      <c r="A2168" t="s">
        <v>109</v>
      </c>
      <c r="B2168" s="85">
        <v>0</v>
      </c>
      <c r="C2168" s="85">
        <v>0</v>
      </c>
      <c r="E2168" s="85">
        <v>379.08433734939757</v>
      </c>
      <c r="F2168" s="86">
        <v>15</v>
      </c>
      <c r="H2168" s="87">
        <v>287</v>
      </c>
      <c r="I2168" s="87">
        <v>287</v>
      </c>
      <c r="J2168" t="s">
        <v>5741</v>
      </c>
      <c r="K2168" t="s">
        <v>34</v>
      </c>
      <c r="L2168" s="87">
        <v>16.706239217842128</v>
      </c>
      <c r="M2168" t="s">
        <v>286</v>
      </c>
      <c r="N2168" t="s">
        <v>286</v>
      </c>
      <c r="O2168" t="s">
        <v>5764</v>
      </c>
      <c r="P2168" s="89">
        <v>0</v>
      </c>
      <c r="Q2168" s="89">
        <v>0</v>
      </c>
      <c r="R2168" s="89">
        <v>0</v>
      </c>
      <c r="S2168" s="89">
        <v>0</v>
      </c>
      <c r="T2168" s="89">
        <v>0</v>
      </c>
      <c r="U2168" s="89">
        <v>0</v>
      </c>
      <c r="V2168" s="89">
        <v>0</v>
      </c>
      <c r="W2168" s="89">
        <v>0</v>
      </c>
      <c r="X2168" s="89">
        <v>0</v>
      </c>
      <c r="Y2168" s="89">
        <v>0</v>
      </c>
      <c r="Z2168" s="68">
        <v>0</v>
      </c>
      <c r="AA2168" s="68">
        <v>0</v>
      </c>
      <c r="AB2168" s="68">
        <v>0</v>
      </c>
      <c r="AC2168" s="68">
        <v>0</v>
      </c>
      <c r="AD2168" s="68">
        <v>0</v>
      </c>
      <c r="AE2168" s="68">
        <v>0</v>
      </c>
      <c r="AF2168" s="68">
        <v>0</v>
      </c>
      <c r="AG2168" s="68">
        <v>0</v>
      </c>
      <c r="AH2168" s="68">
        <v>0</v>
      </c>
      <c r="AI2168" s="68">
        <v>0</v>
      </c>
      <c r="AJ2168" t="s">
        <v>5765</v>
      </c>
      <c r="AK2168" s="89">
        <v>0</v>
      </c>
      <c r="AL2168" s="89">
        <v>0</v>
      </c>
      <c r="AM2168" s="89">
        <v>0</v>
      </c>
      <c r="AN2168" s="89">
        <v>0</v>
      </c>
      <c r="AO2168" s="89">
        <v>0</v>
      </c>
      <c r="AP2168" s="89">
        <v>0</v>
      </c>
      <c r="AQ2168" s="89">
        <v>0</v>
      </c>
      <c r="AR2168" s="89">
        <v>0</v>
      </c>
      <c r="AS2168" s="89">
        <v>0</v>
      </c>
      <c r="AT2168" s="89">
        <v>0</v>
      </c>
      <c r="AU2168" s="68">
        <v>0</v>
      </c>
      <c r="AV2168" s="68">
        <v>0</v>
      </c>
      <c r="AW2168" s="68">
        <v>0</v>
      </c>
      <c r="AX2168" s="68">
        <v>0</v>
      </c>
      <c r="AY2168" s="68">
        <v>0</v>
      </c>
      <c r="AZ2168" s="68">
        <v>0</v>
      </c>
      <c r="BA2168" s="68">
        <v>0</v>
      </c>
      <c r="BB2168" s="68">
        <v>0</v>
      </c>
      <c r="BC2168" s="68">
        <v>0</v>
      </c>
      <c r="BD2168" s="68">
        <v>0</v>
      </c>
      <c r="BE2168">
        <f t="shared" si="660"/>
        <v>0</v>
      </c>
      <c r="BF2168">
        <f t="shared" si="661"/>
        <v>0</v>
      </c>
      <c r="BG2168">
        <f t="shared" si="662"/>
        <v>0</v>
      </c>
      <c r="BH2168">
        <f t="shared" si="663"/>
        <v>0</v>
      </c>
      <c r="BI2168">
        <f t="shared" si="664"/>
        <v>0</v>
      </c>
      <c r="BJ2168">
        <f t="shared" si="665"/>
        <v>0</v>
      </c>
      <c r="BK2168">
        <f t="shared" si="666"/>
        <v>0</v>
      </c>
      <c r="BL2168">
        <f t="shared" si="667"/>
        <v>0</v>
      </c>
      <c r="BM2168">
        <f t="shared" si="668"/>
        <v>0</v>
      </c>
      <c r="BN2168">
        <f t="shared" si="669"/>
        <v>0</v>
      </c>
      <c r="BO2168">
        <f t="shared" si="670"/>
        <v>0</v>
      </c>
      <c r="BP2168">
        <f t="shared" si="671"/>
        <v>0</v>
      </c>
      <c r="BQ2168">
        <f t="shared" si="672"/>
        <v>0</v>
      </c>
      <c r="BR2168">
        <f t="shared" si="673"/>
        <v>0</v>
      </c>
      <c r="BS2168">
        <f t="shared" si="674"/>
        <v>0</v>
      </c>
      <c r="BT2168">
        <f t="shared" si="675"/>
        <v>0</v>
      </c>
      <c r="BU2168">
        <f t="shared" si="676"/>
        <v>0</v>
      </c>
      <c r="BV2168">
        <f t="shared" si="677"/>
        <v>0</v>
      </c>
      <c r="BW2168">
        <f t="shared" si="678"/>
        <v>0</v>
      </c>
      <c r="BX2168">
        <f t="shared" si="679"/>
        <v>0</v>
      </c>
    </row>
    <row r="2169" spans="1:76" x14ac:dyDescent="0.25">
      <c r="A2169" t="s">
        <v>109</v>
      </c>
      <c r="B2169" s="85">
        <v>0</v>
      </c>
      <c r="C2169" s="85">
        <v>0</v>
      </c>
      <c r="E2169" s="85">
        <v>98.333907056798608</v>
      </c>
      <c r="F2169" s="86">
        <v>15</v>
      </c>
      <c r="H2169" s="87">
        <v>287</v>
      </c>
      <c r="I2169" s="87">
        <v>287</v>
      </c>
      <c r="J2169" t="s">
        <v>5741</v>
      </c>
      <c r="K2169" t="s">
        <v>34</v>
      </c>
      <c r="L2169" s="87">
        <v>4.3335733309440103</v>
      </c>
      <c r="M2169" t="s">
        <v>286</v>
      </c>
      <c r="N2169" t="s">
        <v>286</v>
      </c>
      <c r="O2169" t="s">
        <v>5766</v>
      </c>
      <c r="P2169" s="89">
        <v>0</v>
      </c>
      <c r="Q2169" s="89">
        <v>0</v>
      </c>
      <c r="R2169" s="89">
        <v>0</v>
      </c>
      <c r="S2169" s="89">
        <v>0</v>
      </c>
      <c r="T2169" s="89">
        <v>0</v>
      </c>
      <c r="U2169" s="89">
        <v>0</v>
      </c>
      <c r="V2169" s="89">
        <v>0</v>
      </c>
      <c r="W2169" s="89">
        <v>0</v>
      </c>
      <c r="X2169" s="89">
        <v>0</v>
      </c>
      <c r="Y2169" s="89">
        <v>0</v>
      </c>
      <c r="Z2169" s="68">
        <v>0</v>
      </c>
      <c r="AA2169" s="68">
        <v>0</v>
      </c>
      <c r="AB2169" s="68">
        <v>0</v>
      </c>
      <c r="AC2169" s="68">
        <v>0</v>
      </c>
      <c r="AD2169" s="68">
        <v>0</v>
      </c>
      <c r="AE2169" s="68">
        <v>0</v>
      </c>
      <c r="AF2169" s="68">
        <v>0</v>
      </c>
      <c r="AG2169" s="68">
        <v>0</v>
      </c>
      <c r="AH2169" s="68">
        <v>0</v>
      </c>
      <c r="AI2169" s="68">
        <v>0</v>
      </c>
      <c r="AJ2169" t="s">
        <v>5767</v>
      </c>
      <c r="AK2169" s="89">
        <v>0</v>
      </c>
      <c r="AL2169" s="89">
        <v>0</v>
      </c>
      <c r="AM2169" s="89">
        <v>0</v>
      </c>
      <c r="AN2169" s="89">
        <v>0</v>
      </c>
      <c r="AO2169" s="89">
        <v>0</v>
      </c>
      <c r="AP2169" s="89">
        <v>0</v>
      </c>
      <c r="AQ2169" s="89">
        <v>0</v>
      </c>
      <c r="AR2169" s="89">
        <v>0</v>
      </c>
      <c r="AS2169" s="89">
        <v>0</v>
      </c>
      <c r="AT2169" s="89">
        <v>0</v>
      </c>
      <c r="AU2169" s="68">
        <v>0</v>
      </c>
      <c r="AV2169" s="68">
        <v>0</v>
      </c>
      <c r="AW2169" s="68">
        <v>0</v>
      </c>
      <c r="AX2169" s="68">
        <v>0</v>
      </c>
      <c r="AY2169" s="68">
        <v>0</v>
      </c>
      <c r="AZ2169" s="68">
        <v>0</v>
      </c>
      <c r="BA2169" s="68">
        <v>0</v>
      </c>
      <c r="BB2169" s="68">
        <v>0</v>
      </c>
      <c r="BC2169" s="68">
        <v>0</v>
      </c>
      <c r="BD2169" s="68">
        <v>0</v>
      </c>
      <c r="BE2169">
        <f t="shared" si="660"/>
        <v>0</v>
      </c>
      <c r="BF2169">
        <f t="shared" si="661"/>
        <v>0</v>
      </c>
      <c r="BG2169">
        <f t="shared" si="662"/>
        <v>0</v>
      </c>
      <c r="BH2169">
        <f t="shared" si="663"/>
        <v>0</v>
      </c>
      <c r="BI2169">
        <f t="shared" si="664"/>
        <v>0</v>
      </c>
      <c r="BJ2169">
        <f t="shared" si="665"/>
        <v>0</v>
      </c>
      <c r="BK2169">
        <f t="shared" si="666"/>
        <v>0</v>
      </c>
      <c r="BL2169">
        <f t="shared" si="667"/>
        <v>0</v>
      </c>
      <c r="BM2169">
        <f t="shared" si="668"/>
        <v>0</v>
      </c>
      <c r="BN2169">
        <f t="shared" si="669"/>
        <v>0</v>
      </c>
      <c r="BO2169">
        <f t="shared" si="670"/>
        <v>0</v>
      </c>
      <c r="BP2169">
        <f t="shared" si="671"/>
        <v>0</v>
      </c>
      <c r="BQ2169">
        <f t="shared" si="672"/>
        <v>0</v>
      </c>
      <c r="BR2169">
        <f t="shared" si="673"/>
        <v>0</v>
      </c>
      <c r="BS2169">
        <f t="shared" si="674"/>
        <v>0</v>
      </c>
      <c r="BT2169">
        <f t="shared" si="675"/>
        <v>0</v>
      </c>
      <c r="BU2169">
        <f t="shared" si="676"/>
        <v>0</v>
      </c>
      <c r="BV2169">
        <f t="shared" si="677"/>
        <v>0</v>
      </c>
      <c r="BW2169">
        <f t="shared" si="678"/>
        <v>0</v>
      </c>
      <c r="BX2169">
        <f t="shared" si="679"/>
        <v>0</v>
      </c>
    </row>
    <row r="2170" spans="1:76" x14ac:dyDescent="0.25">
      <c r="A2170" t="s">
        <v>109</v>
      </c>
      <c r="B2170" s="85">
        <v>0</v>
      </c>
      <c r="C2170" s="85">
        <v>0</v>
      </c>
      <c r="E2170" s="85">
        <v>178.14113597246126</v>
      </c>
      <c r="F2170" s="86">
        <v>15</v>
      </c>
      <c r="H2170" s="87">
        <v>287</v>
      </c>
      <c r="I2170" s="87">
        <v>287</v>
      </c>
      <c r="J2170" t="s">
        <v>5741</v>
      </c>
      <c r="K2170" t="s">
        <v>34</v>
      </c>
      <c r="L2170" s="87">
        <v>7.8506763241739321</v>
      </c>
      <c r="M2170" t="s">
        <v>286</v>
      </c>
      <c r="N2170" t="s">
        <v>286</v>
      </c>
      <c r="O2170" t="s">
        <v>5768</v>
      </c>
      <c r="P2170" s="89">
        <v>0</v>
      </c>
      <c r="Q2170" s="89">
        <v>0</v>
      </c>
      <c r="R2170" s="89">
        <v>0</v>
      </c>
      <c r="S2170" s="89">
        <v>0</v>
      </c>
      <c r="T2170" s="89">
        <v>0</v>
      </c>
      <c r="U2170" s="89">
        <v>0</v>
      </c>
      <c r="V2170" s="89">
        <v>0</v>
      </c>
      <c r="W2170" s="89">
        <v>0</v>
      </c>
      <c r="X2170" s="89">
        <v>0</v>
      </c>
      <c r="Y2170" s="89">
        <v>0</v>
      </c>
      <c r="Z2170" s="68">
        <v>0</v>
      </c>
      <c r="AA2170" s="68">
        <v>0</v>
      </c>
      <c r="AB2170" s="68">
        <v>0</v>
      </c>
      <c r="AC2170" s="68">
        <v>0</v>
      </c>
      <c r="AD2170" s="68">
        <v>0</v>
      </c>
      <c r="AE2170" s="68">
        <v>0</v>
      </c>
      <c r="AF2170" s="68">
        <v>0</v>
      </c>
      <c r="AG2170" s="68">
        <v>0</v>
      </c>
      <c r="AH2170" s="68">
        <v>0</v>
      </c>
      <c r="AI2170" s="68">
        <v>0</v>
      </c>
      <c r="AJ2170" t="s">
        <v>5769</v>
      </c>
      <c r="AK2170" s="89">
        <v>0</v>
      </c>
      <c r="AL2170" s="89">
        <v>0</v>
      </c>
      <c r="AM2170" s="89">
        <v>0</v>
      </c>
      <c r="AN2170" s="89">
        <v>0</v>
      </c>
      <c r="AO2170" s="89">
        <v>0</v>
      </c>
      <c r="AP2170" s="89">
        <v>0</v>
      </c>
      <c r="AQ2170" s="89">
        <v>0</v>
      </c>
      <c r="AR2170" s="89">
        <v>0</v>
      </c>
      <c r="AS2170" s="89">
        <v>0</v>
      </c>
      <c r="AT2170" s="89">
        <v>0</v>
      </c>
      <c r="AU2170" s="68">
        <v>0</v>
      </c>
      <c r="AV2170" s="68">
        <v>0</v>
      </c>
      <c r="AW2170" s="68">
        <v>0</v>
      </c>
      <c r="AX2170" s="68">
        <v>0</v>
      </c>
      <c r="AY2170" s="68">
        <v>0</v>
      </c>
      <c r="AZ2170" s="68">
        <v>0</v>
      </c>
      <c r="BA2170" s="68">
        <v>0</v>
      </c>
      <c r="BB2170" s="68">
        <v>0</v>
      </c>
      <c r="BC2170" s="68">
        <v>0</v>
      </c>
      <c r="BD2170" s="68">
        <v>0</v>
      </c>
      <c r="BE2170">
        <f t="shared" si="660"/>
        <v>0</v>
      </c>
      <c r="BF2170">
        <f t="shared" si="661"/>
        <v>0</v>
      </c>
      <c r="BG2170">
        <f t="shared" si="662"/>
        <v>0</v>
      </c>
      <c r="BH2170">
        <f t="shared" si="663"/>
        <v>0</v>
      </c>
      <c r="BI2170">
        <f t="shared" si="664"/>
        <v>0</v>
      </c>
      <c r="BJ2170">
        <f t="shared" si="665"/>
        <v>0</v>
      </c>
      <c r="BK2170">
        <f t="shared" si="666"/>
        <v>0</v>
      </c>
      <c r="BL2170">
        <f t="shared" si="667"/>
        <v>0</v>
      </c>
      <c r="BM2170">
        <f t="shared" si="668"/>
        <v>0</v>
      </c>
      <c r="BN2170">
        <f t="shared" si="669"/>
        <v>0</v>
      </c>
      <c r="BO2170">
        <f t="shared" si="670"/>
        <v>0</v>
      </c>
      <c r="BP2170">
        <f t="shared" si="671"/>
        <v>0</v>
      </c>
      <c r="BQ2170">
        <f t="shared" si="672"/>
        <v>0</v>
      </c>
      <c r="BR2170">
        <f t="shared" si="673"/>
        <v>0</v>
      </c>
      <c r="BS2170">
        <f t="shared" si="674"/>
        <v>0</v>
      </c>
      <c r="BT2170">
        <f t="shared" si="675"/>
        <v>0</v>
      </c>
      <c r="BU2170">
        <f t="shared" si="676"/>
        <v>0</v>
      </c>
      <c r="BV2170">
        <f t="shared" si="677"/>
        <v>0</v>
      </c>
      <c r="BW2170">
        <f t="shared" si="678"/>
        <v>0</v>
      </c>
      <c r="BX2170">
        <f t="shared" si="679"/>
        <v>0</v>
      </c>
    </row>
    <row r="2171" spans="1:76" x14ac:dyDescent="0.25">
      <c r="A2171" t="s">
        <v>109</v>
      </c>
      <c r="B2171" s="85">
        <v>0</v>
      </c>
      <c r="C2171" s="85">
        <v>2.7182574200374992E-2</v>
      </c>
      <c r="E2171" s="85">
        <v>178.14113597246126</v>
      </c>
      <c r="F2171" s="86">
        <v>15</v>
      </c>
      <c r="H2171" s="87">
        <v>287</v>
      </c>
      <c r="I2171" s="87">
        <v>287</v>
      </c>
      <c r="J2171" t="s">
        <v>5741</v>
      </c>
      <c r="K2171" t="s">
        <v>34</v>
      </c>
      <c r="L2171" s="87">
        <v>7.8506763241739321</v>
      </c>
      <c r="M2171" t="s">
        <v>286</v>
      </c>
      <c r="N2171" t="s">
        <v>286</v>
      </c>
      <c r="O2171" t="s">
        <v>5770</v>
      </c>
      <c r="P2171" s="89">
        <v>0</v>
      </c>
      <c r="Q2171" s="89">
        <v>0</v>
      </c>
      <c r="R2171" s="89">
        <v>0</v>
      </c>
      <c r="S2171" s="89">
        <v>0</v>
      </c>
      <c r="T2171" s="89">
        <v>0</v>
      </c>
      <c r="U2171" s="89">
        <v>0</v>
      </c>
      <c r="V2171" s="89">
        <v>0</v>
      </c>
      <c r="W2171" s="89">
        <v>0</v>
      </c>
      <c r="X2171" s="89">
        <v>0</v>
      </c>
      <c r="Y2171" s="89">
        <v>0</v>
      </c>
      <c r="Z2171" s="68">
        <v>0</v>
      </c>
      <c r="AA2171" s="68">
        <v>0</v>
      </c>
      <c r="AB2171" s="68">
        <v>0</v>
      </c>
      <c r="AC2171" s="68">
        <v>0</v>
      </c>
      <c r="AD2171" s="68">
        <v>0</v>
      </c>
      <c r="AE2171" s="68">
        <v>0</v>
      </c>
      <c r="AF2171" s="68">
        <v>0</v>
      </c>
      <c r="AG2171" s="68">
        <v>0</v>
      </c>
      <c r="AH2171" s="68">
        <v>0</v>
      </c>
      <c r="AI2171" s="68">
        <v>0</v>
      </c>
      <c r="AJ2171" t="s">
        <v>5771</v>
      </c>
      <c r="AK2171" s="89">
        <v>0</v>
      </c>
      <c r="AL2171" s="89">
        <v>0</v>
      </c>
      <c r="AM2171" s="89">
        <v>0</v>
      </c>
      <c r="AN2171" s="89">
        <v>0</v>
      </c>
      <c r="AO2171" s="89">
        <v>0</v>
      </c>
      <c r="AP2171" s="89">
        <v>0</v>
      </c>
      <c r="AQ2171" s="89">
        <v>0</v>
      </c>
      <c r="AR2171" s="89">
        <v>0</v>
      </c>
      <c r="AS2171" s="89">
        <v>0</v>
      </c>
      <c r="AT2171" s="89">
        <v>0</v>
      </c>
      <c r="AU2171" s="68">
        <v>0</v>
      </c>
      <c r="AV2171" s="68">
        <v>0</v>
      </c>
      <c r="AW2171" s="68">
        <v>0</v>
      </c>
      <c r="AX2171" s="68">
        <v>0</v>
      </c>
      <c r="AY2171" s="68">
        <v>0</v>
      </c>
      <c r="AZ2171" s="68">
        <v>0</v>
      </c>
      <c r="BA2171" s="68">
        <v>0</v>
      </c>
      <c r="BB2171" s="68">
        <v>0</v>
      </c>
      <c r="BC2171" s="68">
        <v>0</v>
      </c>
      <c r="BD2171" s="68">
        <v>0</v>
      </c>
      <c r="BE2171">
        <f t="shared" si="660"/>
        <v>0</v>
      </c>
      <c r="BF2171">
        <f t="shared" si="661"/>
        <v>0</v>
      </c>
      <c r="BG2171">
        <f t="shared" si="662"/>
        <v>0</v>
      </c>
      <c r="BH2171">
        <f t="shared" si="663"/>
        <v>0</v>
      </c>
      <c r="BI2171">
        <f t="shared" si="664"/>
        <v>0</v>
      </c>
      <c r="BJ2171">
        <f t="shared" si="665"/>
        <v>0</v>
      </c>
      <c r="BK2171">
        <f t="shared" si="666"/>
        <v>0</v>
      </c>
      <c r="BL2171">
        <f t="shared" si="667"/>
        <v>0</v>
      </c>
      <c r="BM2171">
        <f t="shared" si="668"/>
        <v>0</v>
      </c>
      <c r="BN2171">
        <f t="shared" si="669"/>
        <v>0</v>
      </c>
      <c r="BO2171">
        <f t="shared" si="670"/>
        <v>0</v>
      </c>
      <c r="BP2171">
        <f t="shared" si="671"/>
        <v>0</v>
      </c>
      <c r="BQ2171">
        <f t="shared" si="672"/>
        <v>0</v>
      </c>
      <c r="BR2171">
        <f t="shared" si="673"/>
        <v>0</v>
      </c>
      <c r="BS2171">
        <f t="shared" si="674"/>
        <v>0</v>
      </c>
      <c r="BT2171">
        <f t="shared" si="675"/>
        <v>0</v>
      </c>
      <c r="BU2171">
        <f t="shared" si="676"/>
        <v>0</v>
      </c>
      <c r="BV2171">
        <f t="shared" si="677"/>
        <v>0</v>
      </c>
      <c r="BW2171">
        <f t="shared" si="678"/>
        <v>0</v>
      </c>
      <c r="BX2171">
        <f t="shared" si="679"/>
        <v>0</v>
      </c>
    </row>
    <row r="2172" spans="1:76" x14ac:dyDescent="0.25">
      <c r="A2172" t="s">
        <v>109</v>
      </c>
      <c r="B2172" s="85">
        <v>0</v>
      </c>
      <c r="C2172" s="85">
        <v>3.4977482760941418E-2</v>
      </c>
      <c r="E2172" s="85">
        <v>306.40275387263341</v>
      </c>
      <c r="F2172" s="86">
        <v>15</v>
      </c>
      <c r="H2172" s="87">
        <v>287</v>
      </c>
      <c r="I2172" s="87">
        <v>287</v>
      </c>
      <c r="J2172" t="s">
        <v>5741</v>
      </c>
      <c r="K2172" t="s">
        <v>34</v>
      </c>
      <c r="L2172" s="87">
        <v>13.503163277579166</v>
      </c>
      <c r="M2172" t="s">
        <v>286</v>
      </c>
      <c r="N2172" t="s">
        <v>286</v>
      </c>
      <c r="O2172" t="s">
        <v>5772</v>
      </c>
      <c r="P2172" s="89">
        <v>0</v>
      </c>
      <c r="Q2172" s="89">
        <v>0</v>
      </c>
      <c r="R2172" s="89">
        <v>0</v>
      </c>
      <c r="S2172" s="89">
        <v>0</v>
      </c>
      <c r="T2172" s="89">
        <v>0</v>
      </c>
      <c r="U2172" s="89">
        <v>0</v>
      </c>
      <c r="V2172" s="89">
        <v>0</v>
      </c>
      <c r="W2172" s="89">
        <v>0</v>
      </c>
      <c r="X2172" s="89">
        <v>0</v>
      </c>
      <c r="Y2172" s="89">
        <v>0</v>
      </c>
      <c r="Z2172" s="68">
        <v>0</v>
      </c>
      <c r="AA2172" s="68">
        <v>0</v>
      </c>
      <c r="AB2172" s="68">
        <v>0</v>
      </c>
      <c r="AC2172" s="68">
        <v>0</v>
      </c>
      <c r="AD2172" s="68">
        <v>0</v>
      </c>
      <c r="AE2172" s="68">
        <v>0</v>
      </c>
      <c r="AF2172" s="68">
        <v>0</v>
      </c>
      <c r="AG2172" s="68">
        <v>0</v>
      </c>
      <c r="AH2172" s="68">
        <v>0</v>
      </c>
      <c r="AI2172" s="68">
        <v>0</v>
      </c>
      <c r="AJ2172" t="s">
        <v>5773</v>
      </c>
      <c r="AK2172" s="89">
        <v>0</v>
      </c>
      <c r="AL2172" s="89">
        <v>0</v>
      </c>
      <c r="AM2172" s="89">
        <v>0</v>
      </c>
      <c r="AN2172" s="89">
        <v>0</v>
      </c>
      <c r="AO2172" s="89">
        <v>0</v>
      </c>
      <c r="AP2172" s="89">
        <v>0</v>
      </c>
      <c r="AQ2172" s="89">
        <v>0</v>
      </c>
      <c r="AR2172" s="89">
        <v>0</v>
      </c>
      <c r="AS2172" s="89">
        <v>0</v>
      </c>
      <c r="AT2172" s="89">
        <v>0</v>
      </c>
      <c r="AU2172" s="68">
        <v>0</v>
      </c>
      <c r="AV2172" s="68">
        <v>0</v>
      </c>
      <c r="AW2172" s="68">
        <v>0</v>
      </c>
      <c r="AX2172" s="68">
        <v>0</v>
      </c>
      <c r="AY2172" s="68">
        <v>0</v>
      </c>
      <c r="AZ2172" s="68">
        <v>0</v>
      </c>
      <c r="BA2172" s="68">
        <v>0</v>
      </c>
      <c r="BB2172" s="68">
        <v>0</v>
      </c>
      <c r="BC2172" s="68">
        <v>0</v>
      </c>
      <c r="BD2172" s="68">
        <v>0</v>
      </c>
      <c r="BE2172">
        <f t="shared" si="660"/>
        <v>0</v>
      </c>
      <c r="BF2172">
        <f t="shared" si="661"/>
        <v>0</v>
      </c>
      <c r="BG2172">
        <f t="shared" si="662"/>
        <v>0</v>
      </c>
      <c r="BH2172">
        <f t="shared" si="663"/>
        <v>0</v>
      </c>
      <c r="BI2172">
        <f t="shared" si="664"/>
        <v>0</v>
      </c>
      <c r="BJ2172">
        <f t="shared" si="665"/>
        <v>0</v>
      </c>
      <c r="BK2172">
        <f t="shared" si="666"/>
        <v>0</v>
      </c>
      <c r="BL2172">
        <f t="shared" si="667"/>
        <v>0</v>
      </c>
      <c r="BM2172">
        <f t="shared" si="668"/>
        <v>0</v>
      </c>
      <c r="BN2172">
        <f t="shared" si="669"/>
        <v>0</v>
      </c>
      <c r="BO2172">
        <f t="shared" si="670"/>
        <v>0</v>
      </c>
      <c r="BP2172">
        <f t="shared" si="671"/>
        <v>0</v>
      </c>
      <c r="BQ2172">
        <f t="shared" si="672"/>
        <v>0</v>
      </c>
      <c r="BR2172">
        <f t="shared" si="673"/>
        <v>0</v>
      </c>
      <c r="BS2172">
        <f t="shared" si="674"/>
        <v>0</v>
      </c>
      <c r="BT2172">
        <f t="shared" si="675"/>
        <v>0</v>
      </c>
      <c r="BU2172">
        <f t="shared" si="676"/>
        <v>0</v>
      </c>
      <c r="BV2172">
        <f t="shared" si="677"/>
        <v>0</v>
      </c>
      <c r="BW2172">
        <f t="shared" si="678"/>
        <v>0</v>
      </c>
      <c r="BX2172">
        <f t="shared" si="679"/>
        <v>0</v>
      </c>
    </row>
    <row r="2173" spans="1:76" x14ac:dyDescent="0.25">
      <c r="A2173" t="s">
        <v>109</v>
      </c>
      <c r="B2173" s="85">
        <v>0</v>
      </c>
      <c r="C2173" s="85">
        <v>0</v>
      </c>
      <c r="E2173" s="85">
        <v>279.32530120481925</v>
      </c>
      <c r="F2173" s="86">
        <v>15</v>
      </c>
      <c r="H2173" s="87">
        <v>287</v>
      </c>
      <c r="I2173" s="87">
        <v>287</v>
      </c>
      <c r="J2173" t="s">
        <v>5741</v>
      </c>
      <c r="K2173" t="s">
        <v>34</v>
      </c>
      <c r="L2173" s="87">
        <v>12.309860476304726</v>
      </c>
      <c r="M2173" t="s">
        <v>286</v>
      </c>
      <c r="N2173" t="s">
        <v>286</v>
      </c>
      <c r="O2173" t="s">
        <v>5774</v>
      </c>
      <c r="P2173" s="89">
        <v>0</v>
      </c>
      <c r="Q2173" s="89">
        <v>0</v>
      </c>
      <c r="R2173" s="89">
        <v>0</v>
      </c>
      <c r="S2173" s="89">
        <v>0</v>
      </c>
      <c r="T2173" s="89">
        <v>0</v>
      </c>
      <c r="U2173" s="89">
        <v>0</v>
      </c>
      <c r="V2173" s="89">
        <v>0</v>
      </c>
      <c r="W2173" s="89">
        <v>0</v>
      </c>
      <c r="X2173" s="89">
        <v>0</v>
      </c>
      <c r="Y2173" s="89">
        <v>0</v>
      </c>
      <c r="Z2173" s="68">
        <v>0</v>
      </c>
      <c r="AA2173" s="68">
        <v>0</v>
      </c>
      <c r="AB2173" s="68">
        <v>0</v>
      </c>
      <c r="AC2173" s="68">
        <v>0</v>
      </c>
      <c r="AD2173" s="68">
        <v>0</v>
      </c>
      <c r="AE2173" s="68">
        <v>0</v>
      </c>
      <c r="AF2173" s="68">
        <v>0</v>
      </c>
      <c r="AG2173" s="68">
        <v>0</v>
      </c>
      <c r="AH2173" s="68">
        <v>0</v>
      </c>
      <c r="AI2173" s="68">
        <v>0</v>
      </c>
      <c r="AJ2173" t="s">
        <v>5775</v>
      </c>
      <c r="AK2173" s="89">
        <v>0</v>
      </c>
      <c r="AL2173" s="89">
        <v>0</v>
      </c>
      <c r="AM2173" s="89">
        <v>0</v>
      </c>
      <c r="AN2173" s="89">
        <v>0</v>
      </c>
      <c r="AO2173" s="89">
        <v>0</v>
      </c>
      <c r="AP2173" s="89">
        <v>0</v>
      </c>
      <c r="AQ2173" s="89">
        <v>0</v>
      </c>
      <c r="AR2173" s="89">
        <v>0</v>
      </c>
      <c r="AS2173" s="89">
        <v>0</v>
      </c>
      <c r="AT2173" s="89">
        <v>0</v>
      </c>
      <c r="AU2173" s="68">
        <v>0</v>
      </c>
      <c r="AV2173" s="68">
        <v>0</v>
      </c>
      <c r="AW2173" s="68">
        <v>0</v>
      </c>
      <c r="AX2173" s="68">
        <v>0</v>
      </c>
      <c r="AY2173" s="68">
        <v>0</v>
      </c>
      <c r="AZ2173" s="68">
        <v>0</v>
      </c>
      <c r="BA2173" s="68">
        <v>0</v>
      </c>
      <c r="BB2173" s="68">
        <v>0</v>
      </c>
      <c r="BC2173" s="68">
        <v>0</v>
      </c>
      <c r="BD2173" s="68">
        <v>0</v>
      </c>
      <c r="BE2173">
        <f t="shared" si="660"/>
        <v>0</v>
      </c>
      <c r="BF2173">
        <f t="shared" si="661"/>
        <v>0</v>
      </c>
      <c r="BG2173">
        <f t="shared" si="662"/>
        <v>0</v>
      </c>
      <c r="BH2173">
        <f t="shared" si="663"/>
        <v>0</v>
      </c>
      <c r="BI2173">
        <f t="shared" si="664"/>
        <v>0</v>
      </c>
      <c r="BJ2173">
        <f t="shared" si="665"/>
        <v>0</v>
      </c>
      <c r="BK2173">
        <f t="shared" si="666"/>
        <v>0</v>
      </c>
      <c r="BL2173">
        <f t="shared" si="667"/>
        <v>0</v>
      </c>
      <c r="BM2173">
        <f t="shared" si="668"/>
        <v>0</v>
      </c>
      <c r="BN2173">
        <f t="shared" si="669"/>
        <v>0</v>
      </c>
      <c r="BO2173">
        <f t="shared" si="670"/>
        <v>0</v>
      </c>
      <c r="BP2173">
        <f t="shared" si="671"/>
        <v>0</v>
      </c>
      <c r="BQ2173">
        <f t="shared" si="672"/>
        <v>0</v>
      </c>
      <c r="BR2173">
        <f t="shared" si="673"/>
        <v>0</v>
      </c>
      <c r="BS2173">
        <f t="shared" si="674"/>
        <v>0</v>
      </c>
      <c r="BT2173">
        <f t="shared" si="675"/>
        <v>0</v>
      </c>
      <c r="BU2173">
        <f t="shared" si="676"/>
        <v>0</v>
      </c>
      <c r="BV2173">
        <f t="shared" si="677"/>
        <v>0</v>
      </c>
      <c r="BW2173">
        <f t="shared" si="678"/>
        <v>0</v>
      </c>
      <c r="BX2173">
        <f t="shared" si="679"/>
        <v>0</v>
      </c>
    </row>
    <row r="2174" spans="1:76" x14ac:dyDescent="0.25">
      <c r="A2174" t="s">
        <v>109</v>
      </c>
      <c r="B2174" s="85">
        <v>0</v>
      </c>
      <c r="C2174" s="85">
        <v>4.8493712373468993E-2</v>
      </c>
      <c r="E2174" s="85">
        <v>317.80378657487091</v>
      </c>
      <c r="F2174" s="86">
        <v>15</v>
      </c>
      <c r="H2174" s="87">
        <v>287</v>
      </c>
      <c r="I2174" s="87">
        <v>287</v>
      </c>
      <c r="J2174" t="s">
        <v>5741</v>
      </c>
      <c r="K2174" t="s">
        <v>34</v>
      </c>
      <c r="L2174" s="87">
        <v>14.005606562326296</v>
      </c>
      <c r="M2174" t="s">
        <v>286</v>
      </c>
      <c r="N2174" t="s">
        <v>286</v>
      </c>
      <c r="O2174" t="s">
        <v>5776</v>
      </c>
      <c r="P2174" s="89">
        <v>0</v>
      </c>
      <c r="Q2174" s="89">
        <v>0</v>
      </c>
      <c r="R2174" s="89">
        <v>0</v>
      </c>
      <c r="S2174" s="89">
        <v>0</v>
      </c>
      <c r="T2174" s="89">
        <v>0</v>
      </c>
      <c r="U2174" s="89">
        <v>0</v>
      </c>
      <c r="V2174" s="89">
        <v>0</v>
      </c>
      <c r="W2174" s="89">
        <v>0</v>
      </c>
      <c r="X2174" s="89">
        <v>0</v>
      </c>
      <c r="Y2174" s="89">
        <v>0</v>
      </c>
      <c r="Z2174" s="68">
        <v>0</v>
      </c>
      <c r="AA2174" s="68">
        <v>0</v>
      </c>
      <c r="AB2174" s="68">
        <v>0</v>
      </c>
      <c r="AC2174" s="68">
        <v>0</v>
      </c>
      <c r="AD2174" s="68">
        <v>0</v>
      </c>
      <c r="AE2174" s="68">
        <v>0</v>
      </c>
      <c r="AF2174" s="68">
        <v>0</v>
      </c>
      <c r="AG2174" s="68">
        <v>0</v>
      </c>
      <c r="AH2174" s="68">
        <v>0</v>
      </c>
      <c r="AI2174" s="68">
        <v>0</v>
      </c>
      <c r="AJ2174" t="s">
        <v>5777</v>
      </c>
      <c r="AK2174" s="89">
        <v>0</v>
      </c>
      <c r="AL2174" s="89">
        <v>0</v>
      </c>
      <c r="AM2174" s="89">
        <v>0</v>
      </c>
      <c r="AN2174" s="89">
        <v>0</v>
      </c>
      <c r="AO2174" s="89">
        <v>0</v>
      </c>
      <c r="AP2174" s="89">
        <v>0</v>
      </c>
      <c r="AQ2174" s="89">
        <v>0</v>
      </c>
      <c r="AR2174" s="89">
        <v>0</v>
      </c>
      <c r="AS2174" s="89">
        <v>0</v>
      </c>
      <c r="AT2174" s="89">
        <v>0</v>
      </c>
      <c r="AU2174" s="68">
        <v>0</v>
      </c>
      <c r="AV2174" s="68">
        <v>0</v>
      </c>
      <c r="AW2174" s="68">
        <v>0</v>
      </c>
      <c r="AX2174" s="68">
        <v>0</v>
      </c>
      <c r="AY2174" s="68">
        <v>0</v>
      </c>
      <c r="AZ2174" s="68">
        <v>0</v>
      </c>
      <c r="BA2174" s="68">
        <v>0</v>
      </c>
      <c r="BB2174" s="68">
        <v>0</v>
      </c>
      <c r="BC2174" s="68">
        <v>0</v>
      </c>
      <c r="BD2174" s="68">
        <v>0</v>
      </c>
      <c r="BE2174">
        <f t="shared" si="660"/>
        <v>0</v>
      </c>
      <c r="BF2174">
        <f t="shared" si="661"/>
        <v>0</v>
      </c>
      <c r="BG2174">
        <f t="shared" si="662"/>
        <v>0</v>
      </c>
      <c r="BH2174">
        <f t="shared" si="663"/>
        <v>0</v>
      </c>
      <c r="BI2174">
        <f t="shared" si="664"/>
        <v>0</v>
      </c>
      <c r="BJ2174">
        <f t="shared" si="665"/>
        <v>0</v>
      </c>
      <c r="BK2174">
        <f t="shared" si="666"/>
        <v>0</v>
      </c>
      <c r="BL2174">
        <f t="shared" si="667"/>
        <v>0</v>
      </c>
      <c r="BM2174">
        <f t="shared" si="668"/>
        <v>0</v>
      </c>
      <c r="BN2174">
        <f t="shared" si="669"/>
        <v>0</v>
      </c>
      <c r="BO2174">
        <f t="shared" si="670"/>
        <v>0</v>
      </c>
      <c r="BP2174">
        <f t="shared" si="671"/>
        <v>0</v>
      </c>
      <c r="BQ2174">
        <f t="shared" si="672"/>
        <v>0</v>
      </c>
      <c r="BR2174">
        <f t="shared" si="673"/>
        <v>0</v>
      </c>
      <c r="BS2174">
        <f t="shared" si="674"/>
        <v>0</v>
      </c>
      <c r="BT2174">
        <f t="shared" si="675"/>
        <v>0</v>
      </c>
      <c r="BU2174">
        <f t="shared" si="676"/>
        <v>0</v>
      </c>
      <c r="BV2174">
        <f t="shared" si="677"/>
        <v>0</v>
      </c>
      <c r="BW2174">
        <f t="shared" si="678"/>
        <v>0</v>
      </c>
      <c r="BX2174">
        <f t="shared" si="679"/>
        <v>0</v>
      </c>
    </row>
    <row r="2175" spans="1:76" x14ac:dyDescent="0.25">
      <c r="A2175" t="s">
        <v>109</v>
      </c>
      <c r="B2175" s="85">
        <v>0</v>
      </c>
      <c r="C2175" s="85">
        <v>0</v>
      </c>
      <c r="E2175" s="85">
        <v>155.33907056798623</v>
      </c>
      <c r="F2175" s="86">
        <v>15</v>
      </c>
      <c r="H2175" s="87">
        <v>287</v>
      </c>
      <c r="I2175" s="87">
        <v>287</v>
      </c>
      <c r="J2175" t="s">
        <v>5741</v>
      </c>
      <c r="K2175" t="s">
        <v>34</v>
      </c>
      <c r="L2175" s="87">
        <v>6.8457897546796689</v>
      </c>
      <c r="M2175" t="s">
        <v>286</v>
      </c>
      <c r="N2175" t="s">
        <v>286</v>
      </c>
      <c r="O2175" t="s">
        <v>5778</v>
      </c>
      <c r="P2175" s="89">
        <v>0</v>
      </c>
      <c r="Q2175" s="89">
        <v>0</v>
      </c>
      <c r="R2175" s="89">
        <v>0</v>
      </c>
      <c r="S2175" s="89">
        <v>0</v>
      </c>
      <c r="T2175" s="89">
        <v>0</v>
      </c>
      <c r="U2175" s="89">
        <v>0</v>
      </c>
      <c r="V2175" s="89">
        <v>0</v>
      </c>
      <c r="W2175" s="89">
        <v>0</v>
      </c>
      <c r="X2175" s="89">
        <v>0</v>
      </c>
      <c r="Y2175" s="89">
        <v>0</v>
      </c>
      <c r="Z2175" s="68">
        <v>0</v>
      </c>
      <c r="AA2175" s="68">
        <v>0</v>
      </c>
      <c r="AB2175" s="68">
        <v>0</v>
      </c>
      <c r="AC2175" s="68">
        <v>0</v>
      </c>
      <c r="AD2175" s="68">
        <v>0</v>
      </c>
      <c r="AE2175" s="68">
        <v>0</v>
      </c>
      <c r="AF2175" s="68">
        <v>0</v>
      </c>
      <c r="AG2175" s="68">
        <v>0</v>
      </c>
      <c r="AH2175" s="68">
        <v>0</v>
      </c>
      <c r="AI2175" s="68">
        <v>0</v>
      </c>
      <c r="AJ2175" t="s">
        <v>5779</v>
      </c>
      <c r="AK2175" s="89">
        <v>0</v>
      </c>
      <c r="AL2175" s="89">
        <v>0</v>
      </c>
      <c r="AM2175" s="89">
        <v>0</v>
      </c>
      <c r="AN2175" s="89">
        <v>0</v>
      </c>
      <c r="AO2175" s="89">
        <v>0</v>
      </c>
      <c r="AP2175" s="89">
        <v>0</v>
      </c>
      <c r="AQ2175" s="89">
        <v>0</v>
      </c>
      <c r="AR2175" s="89">
        <v>0</v>
      </c>
      <c r="AS2175" s="89">
        <v>0</v>
      </c>
      <c r="AT2175" s="89">
        <v>0</v>
      </c>
      <c r="AU2175" s="68">
        <v>0</v>
      </c>
      <c r="AV2175" s="68">
        <v>0</v>
      </c>
      <c r="AW2175" s="68">
        <v>0</v>
      </c>
      <c r="AX2175" s="68">
        <v>0</v>
      </c>
      <c r="AY2175" s="68">
        <v>0</v>
      </c>
      <c r="AZ2175" s="68">
        <v>0</v>
      </c>
      <c r="BA2175" s="68">
        <v>0</v>
      </c>
      <c r="BB2175" s="68">
        <v>0</v>
      </c>
      <c r="BC2175" s="68">
        <v>0</v>
      </c>
      <c r="BD2175" s="68">
        <v>0</v>
      </c>
      <c r="BE2175">
        <f t="shared" si="660"/>
        <v>0</v>
      </c>
      <c r="BF2175">
        <f t="shared" si="661"/>
        <v>0</v>
      </c>
      <c r="BG2175">
        <f t="shared" si="662"/>
        <v>0</v>
      </c>
      <c r="BH2175">
        <f t="shared" si="663"/>
        <v>0</v>
      </c>
      <c r="BI2175">
        <f t="shared" si="664"/>
        <v>0</v>
      </c>
      <c r="BJ2175">
        <f t="shared" si="665"/>
        <v>0</v>
      </c>
      <c r="BK2175">
        <f t="shared" si="666"/>
        <v>0</v>
      </c>
      <c r="BL2175">
        <f t="shared" si="667"/>
        <v>0</v>
      </c>
      <c r="BM2175">
        <f t="shared" si="668"/>
        <v>0</v>
      </c>
      <c r="BN2175">
        <f t="shared" si="669"/>
        <v>0</v>
      </c>
      <c r="BO2175">
        <f t="shared" si="670"/>
        <v>0</v>
      </c>
      <c r="BP2175">
        <f t="shared" si="671"/>
        <v>0</v>
      </c>
      <c r="BQ2175">
        <f t="shared" si="672"/>
        <v>0</v>
      </c>
      <c r="BR2175">
        <f t="shared" si="673"/>
        <v>0</v>
      </c>
      <c r="BS2175">
        <f t="shared" si="674"/>
        <v>0</v>
      </c>
      <c r="BT2175">
        <f t="shared" si="675"/>
        <v>0</v>
      </c>
      <c r="BU2175">
        <f t="shared" si="676"/>
        <v>0</v>
      </c>
      <c r="BV2175">
        <f t="shared" si="677"/>
        <v>0</v>
      </c>
      <c r="BW2175">
        <f t="shared" si="678"/>
        <v>0</v>
      </c>
      <c r="BX2175">
        <f t="shared" si="679"/>
        <v>0</v>
      </c>
    </row>
    <row r="2176" spans="1:76" x14ac:dyDescent="0.25">
      <c r="A2176" t="s">
        <v>109</v>
      </c>
      <c r="B2176" s="85">
        <v>0</v>
      </c>
      <c r="C2176" s="85">
        <v>2.1474547555554724E-2</v>
      </c>
      <c r="E2176" s="85">
        <v>188.11703958691908</v>
      </c>
      <c r="F2176" s="86">
        <v>15</v>
      </c>
      <c r="H2176" s="87">
        <v>287</v>
      </c>
      <c r="I2176" s="87">
        <v>287</v>
      </c>
      <c r="J2176" t="s">
        <v>5741</v>
      </c>
      <c r="K2176" t="s">
        <v>34</v>
      </c>
      <c r="L2176" s="87">
        <v>8.2903141983276711</v>
      </c>
      <c r="M2176" t="s">
        <v>286</v>
      </c>
      <c r="N2176" t="s">
        <v>286</v>
      </c>
      <c r="O2176" t="s">
        <v>5780</v>
      </c>
      <c r="P2176" s="89">
        <v>0</v>
      </c>
      <c r="Q2176" s="89">
        <v>0</v>
      </c>
      <c r="R2176" s="89">
        <v>0</v>
      </c>
      <c r="S2176" s="89">
        <v>0</v>
      </c>
      <c r="T2176" s="89">
        <v>0</v>
      </c>
      <c r="U2176" s="89">
        <v>0</v>
      </c>
      <c r="V2176" s="89">
        <v>0</v>
      </c>
      <c r="W2176" s="89">
        <v>0</v>
      </c>
      <c r="X2176" s="89">
        <v>0</v>
      </c>
      <c r="Y2176" s="89">
        <v>0</v>
      </c>
      <c r="Z2176" s="68">
        <v>0</v>
      </c>
      <c r="AA2176" s="68">
        <v>0</v>
      </c>
      <c r="AB2176" s="68">
        <v>0</v>
      </c>
      <c r="AC2176" s="68">
        <v>0</v>
      </c>
      <c r="AD2176" s="68">
        <v>0</v>
      </c>
      <c r="AE2176" s="68">
        <v>0</v>
      </c>
      <c r="AF2176" s="68">
        <v>0</v>
      </c>
      <c r="AG2176" s="68">
        <v>0</v>
      </c>
      <c r="AH2176" s="68">
        <v>0</v>
      </c>
      <c r="AI2176" s="68">
        <v>0</v>
      </c>
      <c r="AJ2176" t="s">
        <v>5781</v>
      </c>
      <c r="AK2176" s="89">
        <v>0</v>
      </c>
      <c r="AL2176" s="89">
        <v>0</v>
      </c>
      <c r="AM2176" s="89">
        <v>0</v>
      </c>
      <c r="AN2176" s="89">
        <v>0</v>
      </c>
      <c r="AO2176" s="89">
        <v>0</v>
      </c>
      <c r="AP2176" s="89">
        <v>0</v>
      </c>
      <c r="AQ2176" s="89">
        <v>0</v>
      </c>
      <c r="AR2176" s="89">
        <v>0</v>
      </c>
      <c r="AS2176" s="89">
        <v>0</v>
      </c>
      <c r="AT2176" s="89">
        <v>0</v>
      </c>
      <c r="AU2176" s="68">
        <v>0</v>
      </c>
      <c r="AV2176" s="68">
        <v>0</v>
      </c>
      <c r="AW2176" s="68">
        <v>0</v>
      </c>
      <c r="AX2176" s="68">
        <v>0</v>
      </c>
      <c r="AY2176" s="68">
        <v>0</v>
      </c>
      <c r="AZ2176" s="68">
        <v>0</v>
      </c>
      <c r="BA2176" s="68">
        <v>0</v>
      </c>
      <c r="BB2176" s="68">
        <v>0</v>
      </c>
      <c r="BC2176" s="68">
        <v>0</v>
      </c>
      <c r="BD2176" s="68">
        <v>0</v>
      </c>
      <c r="BE2176">
        <f t="shared" si="660"/>
        <v>0</v>
      </c>
      <c r="BF2176">
        <f t="shared" si="661"/>
        <v>0</v>
      </c>
      <c r="BG2176">
        <f t="shared" si="662"/>
        <v>0</v>
      </c>
      <c r="BH2176">
        <f t="shared" si="663"/>
        <v>0</v>
      </c>
      <c r="BI2176">
        <f t="shared" si="664"/>
        <v>0</v>
      </c>
      <c r="BJ2176">
        <f t="shared" si="665"/>
        <v>0</v>
      </c>
      <c r="BK2176">
        <f t="shared" si="666"/>
        <v>0</v>
      </c>
      <c r="BL2176">
        <f t="shared" si="667"/>
        <v>0</v>
      </c>
      <c r="BM2176">
        <f t="shared" si="668"/>
        <v>0</v>
      </c>
      <c r="BN2176">
        <f t="shared" si="669"/>
        <v>0</v>
      </c>
      <c r="BO2176">
        <f t="shared" si="670"/>
        <v>0</v>
      </c>
      <c r="BP2176">
        <f t="shared" si="671"/>
        <v>0</v>
      </c>
      <c r="BQ2176">
        <f t="shared" si="672"/>
        <v>0</v>
      </c>
      <c r="BR2176">
        <f t="shared" si="673"/>
        <v>0</v>
      </c>
      <c r="BS2176">
        <f t="shared" si="674"/>
        <v>0</v>
      </c>
      <c r="BT2176">
        <f t="shared" si="675"/>
        <v>0</v>
      </c>
      <c r="BU2176">
        <f t="shared" si="676"/>
        <v>0</v>
      </c>
      <c r="BV2176">
        <f t="shared" si="677"/>
        <v>0</v>
      </c>
      <c r="BW2176">
        <f t="shared" si="678"/>
        <v>0</v>
      </c>
      <c r="BX2176">
        <f t="shared" si="679"/>
        <v>0</v>
      </c>
    </row>
    <row r="2177" spans="1:76" x14ac:dyDescent="0.25">
      <c r="A2177" t="s">
        <v>109</v>
      </c>
      <c r="B2177" s="85">
        <v>0</v>
      </c>
      <c r="C2177" s="85">
        <v>0</v>
      </c>
      <c r="E2177" s="85">
        <v>98.333907056798608</v>
      </c>
      <c r="F2177" s="86">
        <v>15</v>
      </c>
      <c r="H2177" s="87">
        <v>287</v>
      </c>
      <c r="I2177" s="87">
        <v>287</v>
      </c>
      <c r="J2177" t="s">
        <v>5741</v>
      </c>
      <c r="K2177" t="s">
        <v>34</v>
      </c>
      <c r="L2177" s="87">
        <v>4.3335733309440103</v>
      </c>
      <c r="M2177" t="s">
        <v>286</v>
      </c>
      <c r="N2177" t="s">
        <v>286</v>
      </c>
      <c r="O2177" t="s">
        <v>5782</v>
      </c>
      <c r="P2177" s="89">
        <v>0</v>
      </c>
      <c r="Q2177" s="89">
        <v>0</v>
      </c>
      <c r="R2177" s="89">
        <v>0</v>
      </c>
      <c r="S2177" s="89">
        <v>0</v>
      </c>
      <c r="T2177" s="89">
        <v>0</v>
      </c>
      <c r="U2177" s="89">
        <v>0</v>
      </c>
      <c r="V2177" s="89">
        <v>0</v>
      </c>
      <c r="W2177" s="89">
        <v>0</v>
      </c>
      <c r="X2177" s="89">
        <v>0</v>
      </c>
      <c r="Y2177" s="89">
        <v>0</v>
      </c>
      <c r="Z2177" s="68">
        <v>0</v>
      </c>
      <c r="AA2177" s="68">
        <v>0</v>
      </c>
      <c r="AB2177" s="68">
        <v>0</v>
      </c>
      <c r="AC2177" s="68">
        <v>0</v>
      </c>
      <c r="AD2177" s="68">
        <v>0</v>
      </c>
      <c r="AE2177" s="68">
        <v>0</v>
      </c>
      <c r="AF2177" s="68">
        <v>0</v>
      </c>
      <c r="AG2177" s="68">
        <v>0</v>
      </c>
      <c r="AH2177" s="68">
        <v>0</v>
      </c>
      <c r="AI2177" s="68">
        <v>0</v>
      </c>
      <c r="AJ2177" t="s">
        <v>5783</v>
      </c>
      <c r="AK2177" s="89">
        <v>0</v>
      </c>
      <c r="AL2177" s="89">
        <v>0</v>
      </c>
      <c r="AM2177" s="89">
        <v>0</v>
      </c>
      <c r="AN2177" s="89">
        <v>0</v>
      </c>
      <c r="AO2177" s="89">
        <v>0</v>
      </c>
      <c r="AP2177" s="89">
        <v>0</v>
      </c>
      <c r="AQ2177" s="89">
        <v>0</v>
      </c>
      <c r="AR2177" s="89">
        <v>0</v>
      </c>
      <c r="AS2177" s="89">
        <v>0</v>
      </c>
      <c r="AT2177" s="89">
        <v>0</v>
      </c>
      <c r="AU2177" s="68">
        <v>0</v>
      </c>
      <c r="AV2177" s="68">
        <v>0</v>
      </c>
      <c r="AW2177" s="68">
        <v>0</v>
      </c>
      <c r="AX2177" s="68">
        <v>0</v>
      </c>
      <c r="AY2177" s="68">
        <v>0</v>
      </c>
      <c r="AZ2177" s="68">
        <v>0</v>
      </c>
      <c r="BA2177" s="68">
        <v>0</v>
      </c>
      <c r="BB2177" s="68">
        <v>0</v>
      </c>
      <c r="BC2177" s="68">
        <v>0</v>
      </c>
      <c r="BD2177" s="68">
        <v>0</v>
      </c>
      <c r="BE2177">
        <f t="shared" si="660"/>
        <v>0</v>
      </c>
      <c r="BF2177">
        <f t="shared" si="661"/>
        <v>0</v>
      </c>
      <c r="BG2177">
        <f t="shared" si="662"/>
        <v>0</v>
      </c>
      <c r="BH2177">
        <f t="shared" si="663"/>
        <v>0</v>
      </c>
      <c r="BI2177">
        <f t="shared" si="664"/>
        <v>0</v>
      </c>
      <c r="BJ2177">
        <f t="shared" si="665"/>
        <v>0</v>
      </c>
      <c r="BK2177">
        <f t="shared" si="666"/>
        <v>0</v>
      </c>
      <c r="BL2177">
        <f t="shared" si="667"/>
        <v>0</v>
      </c>
      <c r="BM2177">
        <f t="shared" si="668"/>
        <v>0</v>
      </c>
      <c r="BN2177">
        <f t="shared" si="669"/>
        <v>0</v>
      </c>
      <c r="BO2177">
        <f t="shared" si="670"/>
        <v>0</v>
      </c>
      <c r="BP2177">
        <f t="shared" si="671"/>
        <v>0</v>
      </c>
      <c r="BQ2177">
        <f t="shared" si="672"/>
        <v>0</v>
      </c>
      <c r="BR2177">
        <f t="shared" si="673"/>
        <v>0</v>
      </c>
      <c r="BS2177">
        <f t="shared" si="674"/>
        <v>0</v>
      </c>
      <c r="BT2177">
        <f t="shared" si="675"/>
        <v>0</v>
      </c>
      <c r="BU2177">
        <f t="shared" si="676"/>
        <v>0</v>
      </c>
      <c r="BV2177">
        <f t="shared" si="677"/>
        <v>0</v>
      </c>
      <c r="BW2177">
        <f t="shared" si="678"/>
        <v>0</v>
      </c>
      <c r="BX2177">
        <f t="shared" si="679"/>
        <v>0</v>
      </c>
    </row>
    <row r="2178" spans="1:76" x14ac:dyDescent="0.25">
      <c r="A2178" t="s">
        <v>109</v>
      </c>
      <c r="B2178" s="85">
        <v>0</v>
      </c>
      <c r="C2178" s="85">
        <v>0</v>
      </c>
      <c r="E2178" s="85">
        <v>104.03442340791736</v>
      </c>
      <c r="F2178" s="86">
        <v>15</v>
      </c>
      <c r="H2178" s="87">
        <v>287</v>
      </c>
      <c r="I2178" s="87">
        <v>287</v>
      </c>
      <c r="J2178" t="s">
        <v>5741</v>
      </c>
      <c r="K2178" t="s">
        <v>34</v>
      </c>
      <c r="L2178" s="87">
        <v>4.5847949733175755</v>
      </c>
      <c r="M2178" t="s">
        <v>286</v>
      </c>
      <c r="N2178" t="s">
        <v>286</v>
      </c>
      <c r="O2178" t="s">
        <v>5784</v>
      </c>
      <c r="P2178" s="89">
        <v>0</v>
      </c>
      <c r="Q2178" s="89">
        <v>0</v>
      </c>
      <c r="R2178" s="89">
        <v>0</v>
      </c>
      <c r="S2178" s="89">
        <v>0</v>
      </c>
      <c r="T2178" s="89">
        <v>0</v>
      </c>
      <c r="U2178" s="89">
        <v>0</v>
      </c>
      <c r="V2178" s="89">
        <v>0</v>
      </c>
      <c r="W2178" s="89">
        <v>0</v>
      </c>
      <c r="X2178" s="89">
        <v>0</v>
      </c>
      <c r="Y2178" s="89">
        <v>0</v>
      </c>
      <c r="Z2178" s="68">
        <v>0</v>
      </c>
      <c r="AA2178" s="68">
        <v>0</v>
      </c>
      <c r="AB2178" s="68">
        <v>0</v>
      </c>
      <c r="AC2178" s="68">
        <v>0</v>
      </c>
      <c r="AD2178" s="68">
        <v>0</v>
      </c>
      <c r="AE2178" s="68">
        <v>0</v>
      </c>
      <c r="AF2178" s="68">
        <v>0</v>
      </c>
      <c r="AG2178" s="68">
        <v>0</v>
      </c>
      <c r="AH2178" s="68">
        <v>0</v>
      </c>
      <c r="AI2178" s="68">
        <v>0</v>
      </c>
      <c r="AJ2178" t="s">
        <v>5785</v>
      </c>
      <c r="AK2178" s="89">
        <v>0</v>
      </c>
      <c r="AL2178" s="89">
        <v>0</v>
      </c>
      <c r="AM2178" s="89">
        <v>0</v>
      </c>
      <c r="AN2178" s="89">
        <v>0</v>
      </c>
      <c r="AO2178" s="89">
        <v>0</v>
      </c>
      <c r="AP2178" s="89">
        <v>0</v>
      </c>
      <c r="AQ2178" s="89">
        <v>0</v>
      </c>
      <c r="AR2178" s="89">
        <v>0</v>
      </c>
      <c r="AS2178" s="89">
        <v>0</v>
      </c>
      <c r="AT2178" s="89">
        <v>0</v>
      </c>
      <c r="AU2178" s="68">
        <v>0</v>
      </c>
      <c r="AV2178" s="68">
        <v>0</v>
      </c>
      <c r="AW2178" s="68">
        <v>0</v>
      </c>
      <c r="AX2178" s="68">
        <v>0</v>
      </c>
      <c r="AY2178" s="68">
        <v>0</v>
      </c>
      <c r="AZ2178" s="68">
        <v>0</v>
      </c>
      <c r="BA2178" s="68">
        <v>0</v>
      </c>
      <c r="BB2178" s="68">
        <v>0</v>
      </c>
      <c r="BC2178" s="68">
        <v>0</v>
      </c>
      <c r="BD2178" s="68">
        <v>0</v>
      </c>
      <c r="BE2178">
        <f t="shared" si="660"/>
        <v>0</v>
      </c>
      <c r="BF2178">
        <f t="shared" si="661"/>
        <v>0</v>
      </c>
      <c r="BG2178">
        <f t="shared" si="662"/>
        <v>0</v>
      </c>
      <c r="BH2178">
        <f t="shared" si="663"/>
        <v>0</v>
      </c>
      <c r="BI2178">
        <f t="shared" si="664"/>
        <v>0</v>
      </c>
      <c r="BJ2178">
        <f t="shared" si="665"/>
        <v>0</v>
      </c>
      <c r="BK2178">
        <f t="shared" si="666"/>
        <v>0</v>
      </c>
      <c r="BL2178">
        <f t="shared" si="667"/>
        <v>0</v>
      </c>
      <c r="BM2178">
        <f t="shared" si="668"/>
        <v>0</v>
      </c>
      <c r="BN2178">
        <f t="shared" si="669"/>
        <v>0</v>
      </c>
      <c r="BO2178">
        <f t="shared" si="670"/>
        <v>0</v>
      </c>
      <c r="BP2178">
        <f t="shared" si="671"/>
        <v>0</v>
      </c>
      <c r="BQ2178">
        <f t="shared" si="672"/>
        <v>0</v>
      </c>
      <c r="BR2178">
        <f t="shared" si="673"/>
        <v>0</v>
      </c>
      <c r="BS2178">
        <f t="shared" si="674"/>
        <v>0</v>
      </c>
      <c r="BT2178">
        <f t="shared" si="675"/>
        <v>0</v>
      </c>
      <c r="BU2178">
        <f t="shared" si="676"/>
        <v>0</v>
      </c>
      <c r="BV2178">
        <f t="shared" si="677"/>
        <v>0</v>
      </c>
      <c r="BW2178">
        <f t="shared" si="678"/>
        <v>0</v>
      </c>
      <c r="BX2178">
        <f t="shared" si="679"/>
        <v>0</v>
      </c>
    </row>
    <row r="2179" spans="1:76" x14ac:dyDescent="0.25">
      <c r="A2179" t="s">
        <v>109</v>
      </c>
      <c r="B2179" s="85">
        <v>0</v>
      </c>
      <c r="C2179" s="85">
        <v>7.4998230478111591E-2</v>
      </c>
      <c r="E2179" s="85">
        <v>656.9845094664372</v>
      </c>
      <c r="F2179" s="86">
        <v>15</v>
      </c>
      <c r="H2179" s="87">
        <v>287</v>
      </c>
      <c r="I2179" s="87">
        <v>287</v>
      </c>
      <c r="J2179" t="s">
        <v>5741</v>
      </c>
      <c r="K2179" t="s">
        <v>34</v>
      </c>
      <c r="L2179" s="87">
        <v>28.953294283553465</v>
      </c>
      <c r="M2179" t="s">
        <v>286</v>
      </c>
      <c r="N2179">
        <v>159.48501916449686</v>
      </c>
      <c r="O2179" t="s">
        <v>5786</v>
      </c>
      <c r="P2179" s="89">
        <v>0</v>
      </c>
      <c r="Q2179" s="89">
        <v>0</v>
      </c>
      <c r="R2179" s="89">
        <v>0</v>
      </c>
      <c r="S2179" s="89">
        <v>0</v>
      </c>
      <c r="T2179" s="89">
        <v>0</v>
      </c>
      <c r="U2179" s="89">
        <v>0</v>
      </c>
      <c r="V2179" s="89">
        <v>0</v>
      </c>
      <c r="W2179" s="89">
        <v>0</v>
      </c>
      <c r="X2179" s="89">
        <v>0</v>
      </c>
      <c r="Y2179" s="89">
        <v>0</v>
      </c>
      <c r="Z2179" s="68">
        <v>0</v>
      </c>
      <c r="AA2179" s="68">
        <v>0</v>
      </c>
      <c r="AB2179" s="68">
        <v>0</v>
      </c>
      <c r="AC2179" s="68">
        <v>0</v>
      </c>
      <c r="AD2179" s="68">
        <v>0</v>
      </c>
      <c r="AE2179" s="68">
        <v>0</v>
      </c>
      <c r="AF2179" s="68">
        <v>0</v>
      </c>
      <c r="AG2179" s="68">
        <v>0</v>
      </c>
      <c r="AH2179" s="68">
        <v>0</v>
      </c>
      <c r="AI2179" s="68">
        <v>0</v>
      </c>
      <c r="AJ2179" t="s">
        <v>5787</v>
      </c>
      <c r="AK2179" s="89">
        <v>1.8272719821239287E-3</v>
      </c>
      <c r="AL2179" s="89">
        <v>3.0822555160885854E-3</v>
      </c>
      <c r="AM2179" s="89">
        <v>5.5494887899262034E-3</v>
      </c>
      <c r="AN2179" s="89">
        <v>9.6461620752410944E-3</v>
      </c>
      <c r="AO2179" s="89">
        <v>1.5966598705120825E-2</v>
      </c>
      <c r="AP2179" s="89">
        <v>2.1520874797198036E-2</v>
      </c>
      <c r="AQ2179" s="89">
        <v>2.6514268397059497E-2</v>
      </c>
      <c r="AR2179" s="89">
        <v>2.8949038889569692E-2</v>
      </c>
      <c r="AS2179" s="89">
        <v>2.6036078893449142E-2</v>
      </c>
      <c r="AT2179" s="89">
        <v>1.8912717034938437E-2</v>
      </c>
      <c r="AU2179" s="68">
        <v>1.2004893868374538</v>
      </c>
      <c r="AV2179" s="68">
        <v>2.0249941282876796</v>
      </c>
      <c r="AW2179" s="68">
        <v>3.6459281704391588</v>
      </c>
      <c r="AX2179" s="68">
        <v>6.3373790592360209</v>
      </c>
      <c r="AY2179" s="68">
        <v>10.489808018131257</v>
      </c>
      <c r="AZ2179" s="68">
        <v>14.138881371925763</v>
      </c>
      <c r="BA2179" s="68">
        <v>17.419463616703592</v>
      </c>
      <c r="BB2179" s="68">
        <v>19.019070114388757</v>
      </c>
      <c r="BC2179" s="68">
        <v>17.105300520242142</v>
      </c>
      <c r="BD2179" s="68">
        <v>12.42536212387656</v>
      </c>
      <c r="BE2179">
        <f t="shared" ref="BE2179:BE2242" si="680">IF($M2179="FAIL",0,($L2179+$M2179)/$E2179*Z2179)*(1+CostER)^(COLUMN()-COLUMN($BE$2))</f>
        <v>0</v>
      </c>
      <c r="BF2179">
        <f t="shared" ref="BF2179:BF2242" si="681">IF($M2179="FAIL",0,($L2179+$M2179)/$E2179*AA2179)*(1+CostER)^(COLUMN()-COLUMN($BE$2))</f>
        <v>0</v>
      </c>
      <c r="BG2179">
        <f t="shared" ref="BG2179:BG2242" si="682">IF($M2179="FAIL",0,($L2179+$M2179)/$E2179*AB2179)*(1+CostER)^(COLUMN()-COLUMN($BE$2))</f>
        <v>0</v>
      </c>
      <c r="BH2179">
        <f t="shared" ref="BH2179:BH2242" si="683">IF($M2179="FAIL",0,($L2179+$M2179)/$E2179*AC2179)*(1+CostER)^(COLUMN()-COLUMN($BE$2))</f>
        <v>0</v>
      </c>
      <c r="BI2179">
        <f t="shared" ref="BI2179:BI2242" si="684">IF($M2179="FAIL",0,($L2179+$M2179)/$E2179*AD2179)*(1+CostER)^(COLUMN()-COLUMN($BE$2))</f>
        <v>0</v>
      </c>
      <c r="BJ2179">
        <f t="shared" ref="BJ2179:BJ2242" si="685">IF($M2179="FAIL",0,($L2179+$M2179)/$E2179*AE2179)*(1+CostER)^(COLUMN()-COLUMN($BE$2))</f>
        <v>0</v>
      </c>
      <c r="BK2179">
        <f t="shared" ref="BK2179:BK2242" si="686">IF($M2179="FAIL",0,($L2179+$M2179)/$E2179*AF2179)*(1+CostER)^(COLUMN()-COLUMN($BE$2))</f>
        <v>0</v>
      </c>
      <c r="BL2179">
        <f t="shared" ref="BL2179:BL2242" si="687">IF($M2179="FAIL",0,($L2179+$M2179)/$E2179*AG2179)*(1+CostER)^(COLUMN()-COLUMN($BE$2))</f>
        <v>0</v>
      </c>
      <c r="BM2179">
        <f t="shared" ref="BM2179:BM2242" si="688">IF($M2179="FAIL",0,($L2179+$M2179)/$E2179*AH2179)*(1+CostER)^(COLUMN()-COLUMN($BE$2))</f>
        <v>0</v>
      </c>
      <c r="BN2179">
        <f t="shared" ref="BN2179:BN2242" si="689">IF($M2179="FAIL",0,($L2179+$M2179)/$E2179*AI2179)*(1+CostER)^(COLUMN()-COLUMN($BE$2))</f>
        <v>0</v>
      </c>
      <c r="BO2179">
        <f t="shared" ref="BO2179:BO2242" si="690">IF($N2179="FAIL",0,($L2179+$N2179)/$E2179*AU2179)*(1+CostER)^(COLUMN()-COLUMN($BO$2))</f>
        <v>0.34432805052230914</v>
      </c>
      <c r="BP2179">
        <f t="shared" ref="BP2179:BP2242" si="691">IF($N2179="FAIL",0,($L2179+$N2179)/$E2179*AV2179)*(1+CostER)^(COLUMN()-COLUMN($BO$2))</f>
        <v>0.59301214672010438</v>
      </c>
      <c r="BQ2179">
        <f t="shared" ref="BQ2179:BQ2242" si="692">IF($N2179="FAIL",0,($L2179+$N2179)/$E2179*AW2179)*(1+CostER)^(COLUMN()-COLUMN($BO$2))</f>
        <v>1.0901184027234625</v>
      </c>
      <c r="BR2179">
        <f t="shared" ref="BR2179:BR2242" si="693">IF($N2179="FAIL",0,($L2179+$N2179)/$E2179*AX2179)*(1+CostER)^(COLUMN()-COLUMN($BO$2))</f>
        <v>1.934643682501713</v>
      </c>
      <c r="BS2179">
        <f t="shared" ref="BS2179:BS2242" si="694">IF($N2179="FAIL",0,($L2179+$N2179)/$E2179*AY2179)*(1+CostER)^(COLUMN()-COLUMN($BO$2))</f>
        <v>3.2695244321558539</v>
      </c>
      <c r="BT2179">
        <f t="shared" ref="BT2179:BT2242" si="695">IF($N2179="FAIL",0,($L2179+$N2179)/$E2179*AZ2179)*(1+CostER)^(COLUMN()-COLUMN($BO$2))</f>
        <v>4.4994335251084028</v>
      </c>
      <c r="BU2179">
        <f t="shared" ref="BU2179:BU2242" si="696">IF($N2179="FAIL",0,($L2179+$N2179)/$E2179*BA2179)*(1+CostER)^(COLUMN()-COLUMN($BO$2))</f>
        <v>5.6598289901216674</v>
      </c>
      <c r="BV2179">
        <f t="shared" ref="BV2179:BV2242" si="697">IF($N2179="FAIL",0,($L2179+$N2179)/$E2179*BB2179)*(1+CostER)^(COLUMN()-COLUMN($BO$2))</f>
        <v>6.3093345001481902</v>
      </c>
      <c r="BW2179">
        <f t="shared" ref="BW2179:BW2242" si="698">IF($N2179="FAIL",0,($L2179+$N2179)/$E2179*BC2179)*(1+CostER)^(COLUMN()-COLUMN($BO$2))</f>
        <v>5.7936295708414516</v>
      </c>
      <c r="BX2179">
        <f t="shared" ref="BX2179:BX2242" si="699">IF($N2179="FAIL",0,($L2179+$N2179)/$E2179*BD2179)*(1+CostER)^(COLUMN()-COLUMN($BO$2))</f>
        <v>4.2968957017938152</v>
      </c>
    </row>
    <row r="2180" spans="1:76" x14ac:dyDescent="0.25">
      <c r="A2180" t="s">
        <v>109</v>
      </c>
      <c r="B2180" s="85">
        <v>0</v>
      </c>
      <c r="C2180" s="85">
        <v>4.7016244269358458E-2</v>
      </c>
      <c r="E2180" s="85">
        <v>411.86230636833045</v>
      </c>
      <c r="F2180" s="86">
        <v>15</v>
      </c>
      <c r="H2180" s="87">
        <v>287</v>
      </c>
      <c r="I2180" s="87">
        <v>287</v>
      </c>
      <c r="J2180" t="s">
        <v>5741</v>
      </c>
      <c r="K2180" t="s">
        <v>34</v>
      </c>
      <c r="L2180" s="87">
        <v>18.150763661490132</v>
      </c>
      <c r="M2180" t="s">
        <v>286</v>
      </c>
      <c r="N2180" t="s">
        <v>286</v>
      </c>
      <c r="O2180" t="s">
        <v>5788</v>
      </c>
      <c r="P2180" s="89">
        <v>0</v>
      </c>
      <c r="Q2180" s="89">
        <v>0</v>
      </c>
      <c r="R2180" s="89">
        <v>0</v>
      </c>
      <c r="S2180" s="89">
        <v>0</v>
      </c>
      <c r="T2180" s="89">
        <v>0</v>
      </c>
      <c r="U2180" s="89">
        <v>0</v>
      </c>
      <c r="V2180" s="89">
        <v>0</v>
      </c>
      <c r="W2180" s="89">
        <v>0</v>
      </c>
      <c r="X2180" s="89">
        <v>0</v>
      </c>
      <c r="Y2180" s="89">
        <v>0</v>
      </c>
      <c r="Z2180" s="68">
        <v>0</v>
      </c>
      <c r="AA2180" s="68">
        <v>0</v>
      </c>
      <c r="AB2180" s="68">
        <v>0</v>
      </c>
      <c r="AC2180" s="68">
        <v>0</v>
      </c>
      <c r="AD2180" s="68">
        <v>0</v>
      </c>
      <c r="AE2180" s="68">
        <v>0</v>
      </c>
      <c r="AF2180" s="68">
        <v>0</v>
      </c>
      <c r="AG2180" s="68">
        <v>0</v>
      </c>
      <c r="AH2180" s="68">
        <v>0</v>
      </c>
      <c r="AI2180" s="68">
        <v>0</v>
      </c>
      <c r="AJ2180" t="s">
        <v>5789</v>
      </c>
      <c r="AK2180" s="89">
        <v>0</v>
      </c>
      <c r="AL2180" s="89">
        <v>0</v>
      </c>
      <c r="AM2180" s="89">
        <v>0</v>
      </c>
      <c r="AN2180" s="89">
        <v>0</v>
      </c>
      <c r="AO2180" s="89">
        <v>0</v>
      </c>
      <c r="AP2180" s="89">
        <v>0</v>
      </c>
      <c r="AQ2180" s="89">
        <v>0</v>
      </c>
      <c r="AR2180" s="89">
        <v>0</v>
      </c>
      <c r="AS2180" s="89">
        <v>0</v>
      </c>
      <c r="AT2180" s="89">
        <v>0</v>
      </c>
      <c r="AU2180" s="68">
        <v>0</v>
      </c>
      <c r="AV2180" s="68">
        <v>0</v>
      </c>
      <c r="AW2180" s="68">
        <v>0</v>
      </c>
      <c r="AX2180" s="68">
        <v>0</v>
      </c>
      <c r="AY2180" s="68">
        <v>0</v>
      </c>
      <c r="AZ2180" s="68">
        <v>0</v>
      </c>
      <c r="BA2180" s="68">
        <v>0</v>
      </c>
      <c r="BB2180" s="68">
        <v>0</v>
      </c>
      <c r="BC2180" s="68">
        <v>0</v>
      </c>
      <c r="BD2180" s="68">
        <v>0</v>
      </c>
      <c r="BE2180">
        <f t="shared" si="680"/>
        <v>0</v>
      </c>
      <c r="BF2180">
        <f t="shared" si="681"/>
        <v>0</v>
      </c>
      <c r="BG2180">
        <f t="shared" si="682"/>
        <v>0</v>
      </c>
      <c r="BH2180">
        <f t="shared" si="683"/>
        <v>0</v>
      </c>
      <c r="BI2180">
        <f t="shared" si="684"/>
        <v>0</v>
      </c>
      <c r="BJ2180">
        <f t="shared" si="685"/>
        <v>0</v>
      </c>
      <c r="BK2180">
        <f t="shared" si="686"/>
        <v>0</v>
      </c>
      <c r="BL2180">
        <f t="shared" si="687"/>
        <v>0</v>
      </c>
      <c r="BM2180">
        <f t="shared" si="688"/>
        <v>0</v>
      </c>
      <c r="BN2180">
        <f t="shared" si="689"/>
        <v>0</v>
      </c>
      <c r="BO2180">
        <f t="shared" si="690"/>
        <v>0</v>
      </c>
      <c r="BP2180">
        <f t="shared" si="691"/>
        <v>0</v>
      </c>
      <c r="BQ2180">
        <f t="shared" si="692"/>
        <v>0</v>
      </c>
      <c r="BR2180">
        <f t="shared" si="693"/>
        <v>0</v>
      </c>
      <c r="BS2180">
        <f t="shared" si="694"/>
        <v>0</v>
      </c>
      <c r="BT2180">
        <f t="shared" si="695"/>
        <v>0</v>
      </c>
      <c r="BU2180">
        <f t="shared" si="696"/>
        <v>0</v>
      </c>
      <c r="BV2180">
        <f t="shared" si="697"/>
        <v>0</v>
      </c>
      <c r="BW2180">
        <f t="shared" si="698"/>
        <v>0</v>
      </c>
      <c r="BX2180">
        <f t="shared" si="699"/>
        <v>0</v>
      </c>
    </row>
    <row r="2181" spans="1:76" x14ac:dyDescent="0.25">
      <c r="A2181" t="s">
        <v>109</v>
      </c>
      <c r="B2181" s="85">
        <v>0</v>
      </c>
      <c r="C2181" s="85">
        <v>0</v>
      </c>
      <c r="E2181" s="85">
        <v>379.08433734939757</v>
      </c>
      <c r="F2181" s="86">
        <v>15</v>
      </c>
      <c r="H2181" s="87">
        <v>287</v>
      </c>
      <c r="I2181" s="87">
        <v>287</v>
      </c>
      <c r="J2181" t="s">
        <v>5741</v>
      </c>
      <c r="K2181" t="s">
        <v>34</v>
      </c>
      <c r="L2181" s="87">
        <v>16.706239217842128</v>
      </c>
      <c r="M2181" t="s">
        <v>286</v>
      </c>
      <c r="N2181" t="s">
        <v>286</v>
      </c>
      <c r="O2181" t="s">
        <v>5790</v>
      </c>
      <c r="P2181" s="89">
        <v>0</v>
      </c>
      <c r="Q2181" s="89">
        <v>0</v>
      </c>
      <c r="R2181" s="89">
        <v>0</v>
      </c>
      <c r="S2181" s="89">
        <v>0</v>
      </c>
      <c r="T2181" s="89">
        <v>0</v>
      </c>
      <c r="U2181" s="89">
        <v>0</v>
      </c>
      <c r="V2181" s="89">
        <v>0</v>
      </c>
      <c r="W2181" s="89">
        <v>0</v>
      </c>
      <c r="X2181" s="89">
        <v>0</v>
      </c>
      <c r="Y2181" s="89">
        <v>0</v>
      </c>
      <c r="Z2181" s="68">
        <v>0</v>
      </c>
      <c r="AA2181" s="68">
        <v>0</v>
      </c>
      <c r="AB2181" s="68">
        <v>0</v>
      </c>
      <c r="AC2181" s="68">
        <v>0</v>
      </c>
      <c r="AD2181" s="68">
        <v>0</v>
      </c>
      <c r="AE2181" s="68">
        <v>0</v>
      </c>
      <c r="AF2181" s="68">
        <v>0</v>
      </c>
      <c r="AG2181" s="68">
        <v>0</v>
      </c>
      <c r="AH2181" s="68">
        <v>0</v>
      </c>
      <c r="AI2181" s="68">
        <v>0</v>
      </c>
      <c r="AJ2181" t="s">
        <v>5791</v>
      </c>
      <c r="AK2181" s="89">
        <v>0</v>
      </c>
      <c r="AL2181" s="89">
        <v>0</v>
      </c>
      <c r="AM2181" s="89">
        <v>0</v>
      </c>
      <c r="AN2181" s="89">
        <v>0</v>
      </c>
      <c r="AO2181" s="89">
        <v>0</v>
      </c>
      <c r="AP2181" s="89">
        <v>0</v>
      </c>
      <c r="AQ2181" s="89">
        <v>0</v>
      </c>
      <c r="AR2181" s="89">
        <v>0</v>
      </c>
      <c r="AS2181" s="89">
        <v>0</v>
      </c>
      <c r="AT2181" s="89">
        <v>0</v>
      </c>
      <c r="AU2181" s="68">
        <v>0</v>
      </c>
      <c r="AV2181" s="68">
        <v>0</v>
      </c>
      <c r="AW2181" s="68">
        <v>0</v>
      </c>
      <c r="AX2181" s="68">
        <v>0</v>
      </c>
      <c r="AY2181" s="68">
        <v>0</v>
      </c>
      <c r="AZ2181" s="68">
        <v>0</v>
      </c>
      <c r="BA2181" s="68">
        <v>0</v>
      </c>
      <c r="BB2181" s="68">
        <v>0</v>
      </c>
      <c r="BC2181" s="68">
        <v>0</v>
      </c>
      <c r="BD2181" s="68">
        <v>0</v>
      </c>
      <c r="BE2181">
        <f t="shared" si="680"/>
        <v>0</v>
      </c>
      <c r="BF2181">
        <f t="shared" si="681"/>
        <v>0</v>
      </c>
      <c r="BG2181">
        <f t="shared" si="682"/>
        <v>0</v>
      </c>
      <c r="BH2181">
        <f t="shared" si="683"/>
        <v>0</v>
      </c>
      <c r="BI2181">
        <f t="shared" si="684"/>
        <v>0</v>
      </c>
      <c r="BJ2181">
        <f t="shared" si="685"/>
        <v>0</v>
      </c>
      <c r="BK2181">
        <f t="shared" si="686"/>
        <v>0</v>
      </c>
      <c r="BL2181">
        <f t="shared" si="687"/>
        <v>0</v>
      </c>
      <c r="BM2181">
        <f t="shared" si="688"/>
        <v>0</v>
      </c>
      <c r="BN2181">
        <f t="shared" si="689"/>
        <v>0</v>
      </c>
      <c r="BO2181">
        <f t="shared" si="690"/>
        <v>0</v>
      </c>
      <c r="BP2181">
        <f t="shared" si="691"/>
        <v>0</v>
      </c>
      <c r="BQ2181">
        <f t="shared" si="692"/>
        <v>0</v>
      </c>
      <c r="BR2181">
        <f t="shared" si="693"/>
        <v>0</v>
      </c>
      <c r="BS2181">
        <f t="shared" si="694"/>
        <v>0</v>
      </c>
      <c r="BT2181">
        <f t="shared" si="695"/>
        <v>0</v>
      </c>
      <c r="BU2181">
        <f t="shared" si="696"/>
        <v>0</v>
      </c>
      <c r="BV2181">
        <f t="shared" si="697"/>
        <v>0</v>
      </c>
      <c r="BW2181">
        <f t="shared" si="698"/>
        <v>0</v>
      </c>
      <c r="BX2181">
        <f t="shared" si="699"/>
        <v>0</v>
      </c>
    </row>
    <row r="2182" spans="1:76" x14ac:dyDescent="0.25">
      <c r="A2182" t="s">
        <v>109</v>
      </c>
      <c r="B2182" s="85">
        <v>0</v>
      </c>
      <c r="C2182" s="85">
        <v>0</v>
      </c>
      <c r="E2182" s="85">
        <v>98.333907056798608</v>
      </c>
      <c r="F2182" s="86">
        <v>15</v>
      </c>
      <c r="H2182" s="87">
        <v>287</v>
      </c>
      <c r="I2182" s="87">
        <v>287</v>
      </c>
      <c r="J2182" t="s">
        <v>5741</v>
      </c>
      <c r="K2182" t="s">
        <v>34</v>
      </c>
      <c r="L2182" s="87">
        <v>4.3335733309440103</v>
      </c>
      <c r="M2182" t="s">
        <v>286</v>
      </c>
      <c r="N2182" t="s">
        <v>286</v>
      </c>
      <c r="O2182" t="s">
        <v>5792</v>
      </c>
      <c r="P2182" s="89">
        <v>0</v>
      </c>
      <c r="Q2182" s="89">
        <v>0</v>
      </c>
      <c r="R2182" s="89">
        <v>0</v>
      </c>
      <c r="S2182" s="89">
        <v>0</v>
      </c>
      <c r="T2182" s="89">
        <v>0</v>
      </c>
      <c r="U2182" s="89">
        <v>0</v>
      </c>
      <c r="V2182" s="89">
        <v>0</v>
      </c>
      <c r="W2182" s="89">
        <v>0</v>
      </c>
      <c r="X2182" s="89">
        <v>0</v>
      </c>
      <c r="Y2182" s="89">
        <v>0</v>
      </c>
      <c r="Z2182" s="68">
        <v>0</v>
      </c>
      <c r="AA2182" s="68">
        <v>0</v>
      </c>
      <c r="AB2182" s="68">
        <v>0</v>
      </c>
      <c r="AC2182" s="68">
        <v>0</v>
      </c>
      <c r="AD2182" s="68">
        <v>0</v>
      </c>
      <c r="AE2182" s="68">
        <v>0</v>
      </c>
      <c r="AF2182" s="68">
        <v>0</v>
      </c>
      <c r="AG2182" s="68">
        <v>0</v>
      </c>
      <c r="AH2182" s="68">
        <v>0</v>
      </c>
      <c r="AI2182" s="68">
        <v>0</v>
      </c>
      <c r="AJ2182" t="s">
        <v>5793</v>
      </c>
      <c r="AK2182" s="89">
        <v>0</v>
      </c>
      <c r="AL2182" s="89">
        <v>0</v>
      </c>
      <c r="AM2182" s="89">
        <v>0</v>
      </c>
      <c r="AN2182" s="89">
        <v>0</v>
      </c>
      <c r="AO2182" s="89">
        <v>0</v>
      </c>
      <c r="AP2182" s="89">
        <v>0</v>
      </c>
      <c r="AQ2182" s="89">
        <v>0</v>
      </c>
      <c r="AR2182" s="89">
        <v>0</v>
      </c>
      <c r="AS2182" s="89">
        <v>0</v>
      </c>
      <c r="AT2182" s="89">
        <v>0</v>
      </c>
      <c r="AU2182" s="68">
        <v>0</v>
      </c>
      <c r="AV2182" s="68">
        <v>0</v>
      </c>
      <c r="AW2182" s="68">
        <v>0</v>
      </c>
      <c r="AX2182" s="68">
        <v>0</v>
      </c>
      <c r="AY2182" s="68">
        <v>0</v>
      </c>
      <c r="AZ2182" s="68">
        <v>0</v>
      </c>
      <c r="BA2182" s="68">
        <v>0</v>
      </c>
      <c r="BB2182" s="68">
        <v>0</v>
      </c>
      <c r="BC2182" s="68">
        <v>0</v>
      </c>
      <c r="BD2182" s="68">
        <v>0</v>
      </c>
      <c r="BE2182">
        <f t="shared" si="680"/>
        <v>0</v>
      </c>
      <c r="BF2182">
        <f t="shared" si="681"/>
        <v>0</v>
      </c>
      <c r="BG2182">
        <f t="shared" si="682"/>
        <v>0</v>
      </c>
      <c r="BH2182">
        <f t="shared" si="683"/>
        <v>0</v>
      </c>
      <c r="BI2182">
        <f t="shared" si="684"/>
        <v>0</v>
      </c>
      <c r="BJ2182">
        <f t="shared" si="685"/>
        <v>0</v>
      </c>
      <c r="BK2182">
        <f t="shared" si="686"/>
        <v>0</v>
      </c>
      <c r="BL2182">
        <f t="shared" si="687"/>
        <v>0</v>
      </c>
      <c r="BM2182">
        <f t="shared" si="688"/>
        <v>0</v>
      </c>
      <c r="BN2182">
        <f t="shared" si="689"/>
        <v>0</v>
      </c>
      <c r="BO2182">
        <f t="shared" si="690"/>
        <v>0</v>
      </c>
      <c r="BP2182">
        <f t="shared" si="691"/>
        <v>0</v>
      </c>
      <c r="BQ2182">
        <f t="shared" si="692"/>
        <v>0</v>
      </c>
      <c r="BR2182">
        <f t="shared" si="693"/>
        <v>0</v>
      </c>
      <c r="BS2182">
        <f t="shared" si="694"/>
        <v>0</v>
      </c>
      <c r="BT2182">
        <f t="shared" si="695"/>
        <v>0</v>
      </c>
      <c r="BU2182">
        <f t="shared" si="696"/>
        <v>0</v>
      </c>
      <c r="BV2182">
        <f t="shared" si="697"/>
        <v>0</v>
      </c>
      <c r="BW2182">
        <f t="shared" si="698"/>
        <v>0</v>
      </c>
      <c r="BX2182">
        <f t="shared" si="699"/>
        <v>0</v>
      </c>
    </row>
    <row r="2183" spans="1:76" x14ac:dyDescent="0.25">
      <c r="A2183" t="s">
        <v>101</v>
      </c>
      <c r="B2183" s="85">
        <v>13.312689364528371</v>
      </c>
      <c r="C2183" s="85">
        <v>11.350792718604282</v>
      </c>
      <c r="E2183" s="85">
        <v>7397.8089420205843</v>
      </c>
      <c r="F2183" s="86">
        <v>15</v>
      </c>
      <c r="H2183" s="87">
        <v>115603.51976117225</v>
      </c>
      <c r="I2183" s="87">
        <v>6</v>
      </c>
      <c r="J2183" t="s">
        <v>5794</v>
      </c>
      <c r="K2183">
        <v>19267.253293528709</v>
      </c>
      <c r="L2183" s="87">
        <v>326.02129314400139</v>
      </c>
      <c r="M2183" t="s">
        <v>286</v>
      </c>
      <c r="N2183" t="s">
        <v>286</v>
      </c>
      <c r="O2183" t="s">
        <v>5795</v>
      </c>
      <c r="P2183" s="89">
        <v>0</v>
      </c>
      <c r="Q2183" s="89">
        <v>0</v>
      </c>
      <c r="R2183" s="89">
        <v>0</v>
      </c>
      <c r="S2183" s="89">
        <v>0</v>
      </c>
      <c r="T2183" s="89">
        <v>0</v>
      </c>
      <c r="U2183" s="89">
        <v>0</v>
      </c>
      <c r="V2183" s="89">
        <v>0</v>
      </c>
      <c r="W2183" s="89">
        <v>0</v>
      </c>
      <c r="X2183" s="89">
        <v>0</v>
      </c>
      <c r="Y2183" s="89">
        <v>0</v>
      </c>
      <c r="Z2183" s="68">
        <v>0</v>
      </c>
      <c r="AA2183" s="68">
        <v>0</v>
      </c>
      <c r="AB2183" s="68">
        <v>0</v>
      </c>
      <c r="AC2183" s="68">
        <v>0</v>
      </c>
      <c r="AD2183" s="68">
        <v>0</v>
      </c>
      <c r="AE2183" s="68">
        <v>0</v>
      </c>
      <c r="AF2183" s="68">
        <v>0</v>
      </c>
      <c r="AG2183" s="68">
        <v>0</v>
      </c>
      <c r="AH2183" s="68">
        <v>0</v>
      </c>
      <c r="AI2183" s="68">
        <v>0</v>
      </c>
      <c r="AJ2183" t="s">
        <v>5796</v>
      </c>
      <c r="AK2183" s="89">
        <v>0</v>
      </c>
      <c r="AL2183" s="89">
        <v>0</v>
      </c>
      <c r="AM2183" s="89">
        <v>0</v>
      </c>
      <c r="AN2183" s="89">
        <v>0</v>
      </c>
      <c r="AO2183" s="89">
        <v>0</v>
      </c>
      <c r="AP2183" s="89">
        <v>0</v>
      </c>
      <c r="AQ2183" s="89">
        <v>0</v>
      </c>
      <c r="AR2183" s="89">
        <v>0</v>
      </c>
      <c r="AS2183" s="89">
        <v>0</v>
      </c>
      <c r="AT2183" s="89">
        <v>0</v>
      </c>
      <c r="AU2183" s="68">
        <v>0</v>
      </c>
      <c r="AV2183" s="68">
        <v>0</v>
      </c>
      <c r="AW2183" s="68">
        <v>0</v>
      </c>
      <c r="AX2183" s="68">
        <v>0</v>
      </c>
      <c r="AY2183" s="68">
        <v>0</v>
      </c>
      <c r="AZ2183" s="68">
        <v>0</v>
      </c>
      <c r="BA2183" s="68">
        <v>0</v>
      </c>
      <c r="BB2183" s="68">
        <v>0</v>
      </c>
      <c r="BC2183" s="68">
        <v>0</v>
      </c>
      <c r="BD2183" s="68">
        <v>0</v>
      </c>
      <c r="BE2183">
        <f t="shared" si="680"/>
        <v>0</v>
      </c>
      <c r="BF2183">
        <f t="shared" si="681"/>
        <v>0</v>
      </c>
      <c r="BG2183">
        <f t="shared" si="682"/>
        <v>0</v>
      </c>
      <c r="BH2183">
        <f t="shared" si="683"/>
        <v>0</v>
      </c>
      <c r="BI2183">
        <f t="shared" si="684"/>
        <v>0</v>
      </c>
      <c r="BJ2183">
        <f t="shared" si="685"/>
        <v>0</v>
      </c>
      <c r="BK2183">
        <f t="shared" si="686"/>
        <v>0</v>
      </c>
      <c r="BL2183">
        <f t="shared" si="687"/>
        <v>0</v>
      </c>
      <c r="BM2183">
        <f t="shared" si="688"/>
        <v>0</v>
      </c>
      <c r="BN2183">
        <f t="shared" si="689"/>
        <v>0</v>
      </c>
      <c r="BO2183">
        <f t="shared" si="690"/>
        <v>0</v>
      </c>
      <c r="BP2183">
        <f t="shared" si="691"/>
        <v>0</v>
      </c>
      <c r="BQ2183">
        <f t="shared" si="692"/>
        <v>0</v>
      </c>
      <c r="BR2183">
        <f t="shared" si="693"/>
        <v>0</v>
      </c>
      <c r="BS2183">
        <f t="shared" si="694"/>
        <v>0</v>
      </c>
      <c r="BT2183">
        <f t="shared" si="695"/>
        <v>0</v>
      </c>
      <c r="BU2183">
        <f t="shared" si="696"/>
        <v>0</v>
      </c>
      <c r="BV2183">
        <f t="shared" si="697"/>
        <v>0</v>
      </c>
      <c r="BW2183">
        <f t="shared" si="698"/>
        <v>0</v>
      </c>
      <c r="BX2183">
        <f t="shared" si="699"/>
        <v>0</v>
      </c>
    </row>
    <row r="2184" spans="1:76" x14ac:dyDescent="0.25">
      <c r="A2184" t="s">
        <v>101</v>
      </c>
      <c r="B2184" s="85">
        <v>44.638000558956357</v>
      </c>
      <c r="C2184" s="85">
        <v>38.059679591690511</v>
      </c>
      <c r="E2184" s="85">
        <v>24805.16074902541</v>
      </c>
      <c r="F2184" s="86">
        <v>15</v>
      </c>
      <c r="H2184" s="87">
        <v>455599.25936535827</v>
      </c>
      <c r="I2184" s="87">
        <v>6</v>
      </c>
      <c r="J2184" t="s">
        <v>5794</v>
      </c>
      <c r="K2184">
        <v>75933.209894226384</v>
      </c>
      <c r="L2184" s="87">
        <v>1093.1629415443192</v>
      </c>
      <c r="M2184" t="s">
        <v>286</v>
      </c>
      <c r="N2184" t="s">
        <v>286</v>
      </c>
      <c r="O2184" t="s">
        <v>5797</v>
      </c>
      <c r="P2184" s="89">
        <v>0</v>
      </c>
      <c r="Q2184" s="89">
        <v>0</v>
      </c>
      <c r="R2184" s="89">
        <v>0</v>
      </c>
      <c r="S2184" s="89">
        <v>0</v>
      </c>
      <c r="T2184" s="89">
        <v>0</v>
      </c>
      <c r="U2184" s="89">
        <v>0</v>
      </c>
      <c r="V2184" s="89">
        <v>0</v>
      </c>
      <c r="W2184" s="89">
        <v>0</v>
      </c>
      <c r="X2184" s="89">
        <v>0</v>
      </c>
      <c r="Y2184" s="89">
        <v>0</v>
      </c>
      <c r="Z2184" s="68">
        <v>0</v>
      </c>
      <c r="AA2184" s="68">
        <v>0</v>
      </c>
      <c r="AB2184" s="68">
        <v>0</v>
      </c>
      <c r="AC2184" s="68">
        <v>0</v>
      </c>
      <c r="AD2184" s="68">
        <v>0</v>
      </c>
      <c r="AE2184" s="68">
        <v>0</v>
      </c>
      <c r="AF2184" s="68">
        <v>0</v>
      </c>
      <c r="AG2184" s="68">
        <v>0</v>
      </c>
      <c r="AH2184" s="68">
        <v>0</v>
      </c>
      <c r="AI2184" s="68">
        <v>0</v>
      </c>
      <c r="AJ2184" t="s">
        <v>5798</v>
      </c>
      <c r="AK2184" s="89">
        <v>0</v>
      </c>
      <c r="AL2184" s="89">
        <v>0</v>
      </c>
      <c r="AM2184" s="89">
        <v>0</v>
      </c>
      <c r="AN2184" s="89">
        <v>0</v>
      </c>
      <c r="AO2184" s="89">
        <v>0</v>
      </c>
      <c r="AP2184" s="89">
        <v>0</v>
      </c>
      <c r="AQ2184" s="89">
        <v>0</v>
      </c>
      <c r="AR2184" s="89">
        <v>0</v>
      </c>
      <c r="AS2184" s="89">
        <v>0</v>
      </c>
      <c r="AT2184" s="89">
        <v>0</v>
      </c>
      <c r="AU2184" s="68">
        <v>0</v>
      </c>
      <c r="AV2184" s="68">
        <v>0</v>
      </c>
      <c r="AW2184" s="68">
        <v>0</v>
      </c>
      <c r="AX2184" s="68">
        <v>0</v>
      </c>
      <c r="AY2184" s="68">
        <v>0</v>
      </c>
      <c r="AZ2184" s="68">
        <v>0</v>
      </c>
      <c r="BA2184" s="68">
        <v>0</v>
      </c>
      <c r="BB2184" s="68">
        <v>0</v>
      </c>
      <c r="BC2184" s="68">
        <v>0</v>
      </c>
      <c r="BD2184" s="68">
        <v>0</v>
      </c>
      <c r="BE2184">
        <f t="shared" si="680"/>
        <v>0</v>
      </c>
      <c r="BF2184">
        <f t="shared" si="681"/>
        <v>0</v>
      </c>
      <c r="BG2184">
        <f t="shared" si="682"/>
        <v>0</v>
      </c>
      <c r="BH2184">
        <f t="shared" si="683"/>
        <v>0</v>
      </c>
      <c r="BI2184">
        <f t="shared" si="684"/>
        <v>0</v>
      </c>
      <c r="BJ2184">
        <f t="shared" si="685"/>
        <v>0</v>
      </c>
      <c r="BK2184">
        <f t="shared" si="686"/>
        <v>0</v>
      </c>
      <c r="BL2184">
        <f t="shared" si="687"/>
        <v>0</v>
      </c>
      <c r="BM2184">
        <f t="shared" si="688"/>
        <v>0</v>
      </c>
      <c r="BN2184">
        <f t="shared" si="689"/>
        <v>0</v>
      </c>
      <c r="BO2184">
        <f t="shared" si="690"/>
        <v>0</v>
      </c>
      <c r="BP2184">
        <f t="shared" si="691"/>
        <v>0</v>
      </c>
      <c r="BQ2184">
        <f t="shared" si="692"/>
        <v>0</v>
      </c>
      <c r="BR2184">
        <f t="shared" si="693"/>
        <v>0</v>
      </c>
      <c r="BS2184">
        <f t="shared" si="694"/>
        <v>0</v>
      </c>
      <c r="BT2184">
        <f t="shared" si="695"/>
        <v>0</v>
      </c>
      <c r="BU2184">
        <f t="shared" si="696"/>
        <v>0</v>
      </c>
      <c r="BV2184">
        <f t="shared" si="697"/>
        <v>0</v>
      </c>
      <c r="BW2184">
        <f t="shared" si="698"/>
        <v>0</v>
      </c>
      <c r="BX2184">
        <f t="shared" si="699"/>
        <v>0</v>
      </c>
    </row>
    <row r="2185" spans="1:76" x14ac:dyDescent="0.25">
      <c r="A2185" t="s">
        <v>101</v>
      </c>
      <c r="B2185" s="85">
        <v>17.457924291260802</v>
      </c>
      <c r="C2185" s="85">
        <v>14.885142626041301</v>
      </c>
      <c r="E2185" s="85">
        <v>9701.2996318481237</v>
      </c>
      <c r="F2185" s="86">
        <v>15</v>
      </c>
      <c r="H2185" s="87">
        <v>28270.180722771111</v>
      </c>
      <c r="I2185" s="87">
        <v>6</v>
      </c>
      <c r="J2185" t="s">
        <v>5794</v>
      </c>
      <c r="K2185">
        <v>4711.6967871285187</v>
      </c>
      <c r="L2185" s="87">
        <v>427.53608209415006</v>
      </c>
      <c r="M2185">
        <v>26387.242816610655</v>
      </c>
      <c r="N2185">
        <v>26387.242816610655</v>
      </c>
      <c r="O2185" t="s">
        <v>5799</v>
      </c>
      <c r="P2185" s="89">
        <v>2.1239779398371388</v>
      </c>
      <c r="Q2185" s="89">
        <v>3.2911777520956131</v>
      </c>
      <c r="R2185" s="89">
        <v>4.9383449173359706</v>
      </c>
      <c r="S2185" s="89">
        <v>7.0247303143863533</v>
      </c>
      <c r="T2185" s="89">
        <v>9.1639604505408379</v>
      </c>
      <c r="U2185" s="89">
        <v>10.488136711895123</v>
      </c>
      <c r="V2185" s="89">
        <v>10.010436900379801</v>
      </c>
      <c r="W2185" s="89">
        <v>7.5956282179000247</v>
      </c>
      <c r="X2185" s="89">
        <v>4.5159407057033878</v>
      </c>
      <c r="Y2185" s="89">
        <v>2.179522795564024</v>
      </c>
      <c r="Z2185" s="68">
        <v>20605.346405795572</v>
      </c>
      <c r="AA2185" s="68">
        <v>31928.701514751905</v>
      </c>
      <c r="AB2185" s="68">
        <v>47908.363728490505</v>
      </c>
      <c r="AC2185" s="68">
        <v>68149.01361278868</v>
      </c>
      <c r="AD2185" s="68">
        <v>88902.32614510259</v>
      </c>
      <c r="AE2185" s="68">
        <v>101748.55682188095</v>
      </c>
      <c r="AF2185" s="68">
        <v>97114.247816293442</v>
      </c>
      <c r="AG2185" s="68">
        <v>73687.465233968731</v>
      </c>
      <c r="AH2185" s="68">
        <v>43810.493905688229</v>
      </c>
      <c r="AI2185" s="68">
        <v>21144.20369420986</v>
      </c>
      <c r="AJ2185" t="s">
        <v>5800</v>
      </c>
      <c r="AK2185" s="89">
        <v>2.1239779398371392</v>
      </c>
      <c r="AL2185" s="89">
        <v>3.2911777520956136</v>
      </c>
      <c r="AM2185" s="89">
        <v>4.9383449173359715</v>
      </c>
      <c r="AN2185" s="89">
        <v>7.0247303143863542</v>
      </c>
      <c r="AO2185" s="89">
        <v>9.1639604505408396</v>
      </c>
      <c r="AP2185" s="89">
        <v>10.488136711895125</v>
      </c>
      <c r="AQ2185" s="89">
        <v>10.010436900379803</v>
      </c>
      <c r="AR2185" s="89">
        <v>7.5956282179000247</v>
      </c>
      <c r="AS2185" s="89">
        <v>4.5159407057033878</v>
      </c>
      <c r="AT2185" s="89">
        <v>2.1795227955640244</v>
      </c>
      <c r="AU2185" s="68">
        <v>20605.346405795575</v>
      </c>
      <c r="AV2185" s="68">
        <v>31928.701514751912</v>
      </c>
      <c r="AW2185" s="68">
        <v>47908.363728490513</v>
      </c>
      <c r="AX2185" s="68">
        <v>68149.013612788694</v>
      </c>
      <c r="AY2185" s="68">
        <v>88902.326145102605</v>
      </c>
      <c r="AZ2185" s="68">
        <v>101748.55682188096</v>
      </c>
      <c r="BA2185" s="68">
        <v>97114.247816293457</v>
      </c>
      <c r="BB2185" s="68">
        <v>73687.465233968731</v>
      </c>
      <c r="BC2185" s="68">
        <v>43810.493905688236</v>
      </c>
      <c r="BD2185" s="68">
        <v>21144.203694209864</v>
      </c>
      <c r="BE2185">
        <f t="shared" si="680"/>
        <v>56953.998842459419</v>
      </c>
      <c r="BF2185">
        <f t="shared" si="681"/>
        <v>90105.500017294529</v>
      </c>
      <c r="BG2185">
        <f t="shared" si="682"/>
        <v>138040.69091797477</v>
      </c>
      <c r="BH2185">
        <f t="shared" si="683"/>
        <v>200484.63884793778</v>
      </c>
      <c r="BI2185">
        <f t="shared" si="684"/>
        <v>267030.2085234627</v>
      </c>
      <c r="BJ2185">
        <f t="shared" si="685"/>
        <v>312033.53447781166</v>
      </c>
      <c r="BK2185">
        <f t="shared" si="686"/>
        <v>304075.69308637502</v>
      </c>
      <c r="BL2185">
        <f t="shared" si="687"/>
        <v>235568.98689460594</v>
      </c>
      <c r="BM2185">
        <f t="shared" si="688"/>
        <v>142997.48129776705</v>
      </c>
      <c r="BN2185">
        <f t="shared" si="689"/>
        <v>70464.003539499783</v>
      </c>
      <c r="BO2185">
        <f t="shared" si="690"/>
        <v>56953.998842459427</v>
      </c>
      <c r="BP2185">
        <f t="shared" si="691"/>
        <v>90105.500017294558</v>
      </c>
      <c r="BQ2185">
        <f t="shared" si="692"/>
        <v>138040.69091797477</v>
      </c>
      <c r="BR2185">
        <f t="shared" si="693"/>
        <v>200484.63884793781</v>
      </c>
      <c r="BS2185">
        <f t="shared" si="694"/>
        <v>267030.2085234627</v>
      </c>
      <c r="BT2185">
        <f t="shared" si="695"/>
        <v>312033.53447781171</v>
      </c>
      <c r="BU2185">
        <f t="shared" si="696"/>
        <v>304075.69308637507</v>
      </c>
      <c r="BV2185">
        <f t="shared" si="697"/>
        <v>235568.98689460594</v>
      </c>
      <c r="BW2185">
        <f t="shared" si="698"/>
        <v>142997.48129776708</v>
      </c>
      <c r="BX2185">
        <f t="shared" si="699"/>
        <v>70464.003539499798</v>
      </c>
    </row>
    <row r="2186" spans="1:76" x14ac:dyDescent="0.25">
      <c r="A2186" t="s">
        <v>101</v>
      </c>
      <c r="B2186" s="85">
        <v>30.472883151892024</v>
      </c>
      <c r="C2186" s="85">
        <v>25.982081510667697</v>
      </c>
      <c r="E2186" s="85">
        <v>16933.660907831272</v>
      </c>
      <c r="F2186" s="86">
        <v>15</v>
      </c>
      <c r="H2186" s="87">
        <v>120724.59320040126</v>
      </c>
      <c r="I2186" s="87">
        <v>6</v>
      </c>
      <c r="J2186" t="s">
        <v>5794</v>
      </c>
      <c r="K2186">
        <v>20120.765533400208</v>
      </c>
      <c r="L2186" s="87">
        <v>746.26609988190398</v>
      </c>
      <c r="M2186" t="s">
        <v>286</v>
      </c>
      <c r="N2186" t="s">
        <v>286</v>
      </c>
      <c r="O2186" t="s">
        <v>5801</v>
      </c>
      <c r="P2186" s="89">
        <v>0</v>
      </c>
      <c r="Q2186" s="89">
        <v>0</v>
      </c>
      <c r="R2186" s="89">
        <v>0</v>
      </c>
      <c r="S2186" s="89">
        <v>0</v>
      </c>
      <c r="T2186" s="89">
        <v>0</v>
      </c>
      <c r="U2186" s="89">
        <v>0</v>
      </c>
      <c r="V2186" s="89">
        <v>0</v>
      </c>
      <c r="W2186" s="89">
        <v>0</v>
      </c>
      <c r="X2186" s="89">
        <v>0</v>
      </c>
      <c r="Y2186" s="89">
        <v>0</v>
      </c>
      <c r="Z2186" s="68">
        <v>0</v>
      </c>
      <c r="AA2186" s="68">
        <v>0</v>
      </c>
      <c r="AB2186" s="68">
        <v>0</v>
      </c>
      <c r="AC2186" s="68">
        <v>0</v>
      </c>
      <c r="AD2186" s="68">
        <v>0</v>
      </c>
      <c r="AE2186" s="68">
        <v>0</v>
      </c>
      <c r="AF2186" s="68">
        <v>0</v>
      </c>
      <c r="AG2186" s="68">
        <v>0</v>
      </c>
      <c r="AH2186" s="68">
        <v>0</v>
      </c>
      <c r="AI2186" s="68">
        <v>0</v>
      </c>
      <c r="AJ2186" t="s">
        <v>5802</v>
      </c>
      <c r="AK2186" s="89">
        <v>0</v>
      </c>
      <c r="AL2186" s="89">
        <v>0</v>
      </c>
      <c r="AM2186" s="89">
        <v>0</v>
      </c>
      <c r="AN2186" s="89">
        <v>0</v>
      </c>
      <c r="AO2186" s="89">
        <v>0</v>
      </c>
      <c r="AP2186" s="89">
        <v>0</v>
      </c>
      <c r="AQ2186" s="89">
        <v>0</v>
      </c>
      <c r="AR2186" s="89">
        <v>0</v>
      </c>
      <c r="AS2186" s="89">
        <v>0</v>
      </c>
      <c r="AT2186" s="89">
        <v>0</v>
      </c>
      <c r="AU2186" s="68">
        <v>0</v>
      </c>
      <c r="AV2186" s="68">
        <v>0</v>
      </c>
      <c r="AW2186" s="68">
        <v>0</v>
      </c>
      <c r="AX2186" s="68">
        <v>0</v>
      </c>
      <c r="AY2186" s="68">
        <v>0</v>
      </c>
      <c r="AZ2186" s="68">
        <v>0</v>
      </c>
      <c r="BA2186" s="68">
        <v>0</v>
      </c>
      <c r="BB2186" s="68">
        <v>0</v>
      </c>
      <c r="BC2186" s="68">
        <v>0</v>
      </c>
      <c r="BD2186" s="68">
        <v>0</v>
      </c>
      <c r="BE2186">
        <f t="shared" si="680"/>
        <v>0</v>
      </c>
      <c r="BF2186">
        <f t="shared" si="681"/>
        <v>0</v>
      </c>
      <c r="BG2186">
        <f t="shared" si="682"/>
        <v>0</v>
      </c>
      <c r="BH2186">
        <f t="shared" si="683"/>
        <v>0</v>
      </c>
      <c r="BI2186">
        <f t="shared" si="684"/>
        <v>0</v>
      </c>
      <c r="BJ2186">
        <f t="shared" si="685"/>
        <v>0</v>
      </c>
      <c r="BK2186">
        <f t="shared" si="686"/>
        <v>0</v>
      </c>
      <c r="BL2186">
        <f t="shared" si="687"/>
        <v>0</v>
      </c>
      <c r="BM2186">
        <f t="shared" si="688"/>
        <v>0</v>
      </c>
      <c r="BN2186">
        <f t="shared" si="689"/>
        <v>0</v>
      </c>
      <c r="BO2186">
        <f t="shared" si="690"/>
        <v>0</v>
      </c>
      <c r="BP2186">
        <f t="shared" si="691"/>
        <v>0</v>
      </c>
      <c r="BQ2186">
        <f t="shared" si="692"/>
        <v>0</v>
      </c>
      <c r="BR2186">
        <f t="shared" si="693"/>
        <v>0</v>
      </c>
      <c r="BS2186">
        <f t="shared" si="694"/>
        <v>0</v>
      </c>
      <c r="BT2186">
        <f t="shared" si="695"/>
        <v>0</v>
      </c>
      <c r="BU2186">
        <f t="shared" si="696"/>
        <v>0</v>
      </c>
      <c r="BV2186">
        <f t="shared" si="697"/>
        <v>0</v>
      </c>
      <c r="BW2186">
        <f t="shared" si="698"/>
        <v>0</v>
      </c>
      <c r="BX2186">
        <f t="shared" si="699"/>
        <v>0</v>
      </c>
    </row>
    <row r="2187" spans="1:76" x14ac:dyDescent="0.25">
      <c r="A2187" t="s">
        <v>101</v>
      </c>
      <c r="B2187" s="85">
        <v>317.52264779182769</v>
      </c>
      <c r="C2187" s="85">
        <v>270.72920127999345</v>
      </c>
      <c r="E2187" s="85">
        <v>176446.08229102567</v>
      </c>
      <c r="F2187" s="86">
        <v>15</v>
      </c>
      <c r="H2187" s="87">
        <v>1257931.2661526955</v>
      </c>
      <c r="I2187" s="87">
        <v>6</v>
      </c>
      <c r="J2187" t="s">
        <v>5794</v>
      </c>
      <c r="K2187">
        <v>209655.21102544924</v>
      </c>
      <c r="L2187" s="87">
        <v>7775.9753420992056</v>
      </c>
      <c r="M2187" t="s">
        <v>286</v>
      </c>
      <c r="N2187" t="s">
        <v>286</v>
      </c>
      <c r="O2187" t="s">
        <v>5803</v>
      </c>
      <c r="P2187" s="89">
        <v>0</v>
      </c>
      <c r="Q2187" s="89">
        <v>0</v>
      </c>
      <c r="R2187" s="89">
        <v>0</v>
      </c>
      <c r="S2187" s="89">
        <v>0</v>
      </c>
      <c r="T2187" s="89">
        <v>0</v>
      </c>
      <c r="U2187" s="89">
        <v>0</v>
      </c>
      <c r="V2187" s="89">
        <v>0</v>
      </c>
      <c r="W2187" s="89">
        <v>0</v>
      </c>
      <c r="X2187" s="89">
        <v>0</v>
      </c>
      <c r="Y2187" s="89">
        <v>0</v>
      </c>
      <c r="Z2187" s="68">
        <v>0</v>
      </c>
      <c r="AA2187" s="68">
        <v>0</v>
      </c>
      <c r="AB2187" s="68">
        <v>0</v>
      </c>
      <c r="AC2187" s="68">
        <v>0</v>
      </c>
      <c r="AD2187" s="68">
        <v>0</v>
      </c>
      <c r="AE2187" s="68">
        <v>0</v>
      </c>
      <c r="AF2187" s="68">
        <v>0</v>
      </c>
      <c r="AG2187" s="68">
        <v>0</v>
      </c>
      <c r="AH2187" s="68">
        <v>0</v>
      </c>
      <c r="AI2187" s="68">
        <v>0</v>
      </c>
      <c r="AJ2187" t="s">
        <v>5804</v>
      </c>
      <c r="AK2187" s="89">
        <v>0</v>
      </c>
      <c r="AL2187" s="89">
        <v>0</v>
      </c>
      <c r="AM2187" s="89">
        <v>0</v>
      </c>
      <c r="AN2187" s="89">
        <v>0</v>
      </c>
      <c r="AO2187" s="89">
        <v>0</v>
      </c>
      <c r="AP2187" s="89">
        <v>0</v>
      </c>
      <c r="AQ2187" s="89">
        <v>0</v>
      </c>
      <c r="AR2187" s="89">
        <v>0</v>
      </c>
      <c r="AS2187" s="89">
        <v>0</v>
      </c>
      <c r="AT2187" s="89">
        <v>0</v>
      </c>
      <c r="AU2187" s="68">
        <v>0</v>
      </c>
      <c r="AV2187" s="68">
        <v>0</v>
      </c>
      <c r="AW2187" s="68">
        <v>0</v>
      </c>
      <c r="AX2187" s="68">
        <v>0</v>
      </c>
      <c r="AY2187" s="68">
        <v>0</v>
      </c>
      <c r="AZ2187" s="68">
        <v>0</v>
      </c>
      <c r="BA2187" s="68">
        <v>0</v>
      </c>
      <c r="BB2187" s="68">
        <v>0</v>
      </c>
      <c r="BC2187" s="68">
        <v>0</v>
      </c>
      <c r="BD2187" s="68">
        <v>0</v>
      </c>
      <c r="BE2187">
        <f t="shared" si="680"/>
        <v>0</v>
      </c>
      <c r="BF2187">
        <f t="shared" si="681"/>
        <v>0</v>
      </c>
      <c r="BG2187">
        <f t="shared" si="682"/>
        <v>0</v>
      </c>
      <c r="BH2187">
        <f t="shared" si="683"/>
        <v>0</v>
      </c>
      <c r="BI2187">
        <f t="shared" si="684"/>
        <v>0</v>
      </c>
      <c r="BJ2187">
        <f t="shared" si="685"/>
        <v>0</v>
      </c>
      <c r="BK2187">
        <f t="shared" si="686"/>
        <v>0</v>
      </c>
      <c r="BL2187">
        <f t="shared" si="687"/>
        <v>0</v>
      </c>
      <c r="BM2187">
        <f t="shared" si="688"/>
        <v>0</v>
      </c>
      <c r="BN2187">
        <f t="shared" si="689"/>
        <v>0</v>
      </c>
      <c r="BO2187">
        <f t="shared" si="690"/>
        <v>0</v>
      </c>
      <c r="BP2187">
        <f t="shared" si="691"/>
        <v>0</v>
      </c>
      <c r="BQ2187">
        <f t="shared" si="692"/>
        <v>0</v>
      </c>
      <c r="BR2187">
        <f t="shared" si="693"/>
        <v>0</v>
      </c>
      <c r="BS2187">
        <f t="shared" si="694"/>
        <v>0</v>
      </c>
      <c r="BT2187">
        <f t="shared" si="695"/>
        <v>0</v>
      </c>
      <c r="BU2187">
        <f t="shared" si="696"/>
        <v>0</v>
      </c>
      <c r="BV2187">
        <f t="shared" si="697"/>
        <v>0</v>
      </c>
      <c r="BW2187">
        <f t="shared" si="698"/>
        <v>0</v>
      </c>
      <c r="BX2187">
        <f t="shared" si="699"/>
        <v>0</v>
      </c>
    </row>
    <row r="2188" spans="1:76" x14ac:dyDescent="0.25">
      <c r="A2188" t="s">
        <v>101</v>
      </c>
      <c r="B2188" s="85">
        <v>35.226977424551322</v>
      </c>
      <c r="C2188" s="85">
        <v>30.035562905452064</v>
      </c>
      <c r="E2188" s="85">
        <v>19575.492333358095</v>
      </c>
      <c r="F2188" s="86">
        <v>15</v>
      </c>
      <c r="H2188" s="87">
        <v>123781.71724442154</v>
      </c>
      <c r="I2188" s="87">
        <v>6</v>
      </c>
      <c r="J2188" t="s">
        <v>5794</v>
      </c>
      <c r="K2188">
        <v>20630.286207403591</v>
      </c>
      <c r="L2188" s="87">
        <v>862.69155833439936</v>
      </c>
      <c r="M2188" t="s">
        <v>286</v>
      </c>
      <c r="N2188" t="s">
        <v>286</v>
      </c>
      <c r="O2188" t="s">
        <v>5805</v>
      </c>
      <c r="P2188" s="89">
        <v>0</v>
      </c>
      <c r="Q2188" s="89">
        <v>0</v>
      </c>
      <c r="R2188" s="89">
        <v>0</v>
      </c>
      <c r="S2188" s="89">
        <v>0</v>
      </c>
      <c r="T2188" s="89">
        <v>0</v>
      </c>
      <c r="U2188" s="89">
        <v>0</v>
      </c>
      <c r="V2188" s="89">
        <v>0</v>
      </c>
      <c r="W2188" s="89">
        <v>0</v>
      </c>
      <c r="X2188" s="89">
        <v>0</v>
      </c>
      <c r="Y2188" s="89">
        <v>0</v>
      </c>
      <c r="Z2188" s="68">
        <v>0</v>
      </c>
      <c r="AA2188" s="68">
        <v>0</v>
      </c>
      <c r="AB2188" s="68">
        <v>0</v>
      </c>
      <c r="AC2188" s="68">
        <v>0</v>
      </c>
      <c r="AD2188" s="68">
        <v>0</v>
      </c>
      <c r="AE2188" s="68">
        <v>0</v>
      </c>
      <c r="AF2188" s="68">
        <v>0</v>
      </c>
      <c r="AG2188" s="68">
        <v>0</v>
      </c>
      <c r="AH2188" s="68">
        <v>0</v>
      </c>
      <c r="AI2188" s="68">
        <v>0</v>
      </c>
      <c r="AJ2188" t="s">
        <v>5806</v>
      </c>
      <c r="AK2188" s="89">
        <v>0</v>
      </c>
      <c r="AL2188" s="89">
        <v>0</v>
      </c>
      <c r="AM2188" s="89">
        <v>0</v>
      </c>
      <c r="AN2188" s="89">
        <v>0</v>
      </c>
      <c r="AO2188" s="89">
        <v>0</v>
      </c>
      <c r="AP2188" s="89">
        <v>0</v>
      </c>
      <c r="AQ2188" s="89">
        <v>0</v>
      </c>
      <c r="AR2188" s="89">
        <v>0</v>
      </c>
      <c r="AS2188" s="89">
        <v>0</v>
      </c>
      <c r="AT2188" s="89">
        <v>0</v>
      </c>
      <c r="AU2188" s="68">
        <v>0</v>
      </c>
      <c r="AV2188" s="68">
        <v>0</v>
      </c>
      <c r="AW2188" s="68">
        <v>0</v>
      </c>
      <c r="AX2188" s="68">
        <v>0</v>
      </c>
      <c r="AY2188" s="68">
        <v>0</v>
      </c>
      <c r="AZ2188" s="68">
        <v>0</v>
      </c>
      <c r="BA2188" s="68">
        <v>0</v>
      </c>
      <c r="BB2188" s="68">
        <v>0</v>
      </c>
      <c r="BC2188" s="68">
        <v>0</v>
      </c>
      <c r="BD2188" s="68">
        <v>0</v>
      </c>
      <c r="BE2188">
        <f t="shared" si="680"/>
        <v>0</v>
      </c>
      <c r="BF2188">
        <f t="shared" si="681"/>
        <v>0</v>
      </c>
      <c r="BG2188">
        <f t="shared" si="682"/>
        <v>0</v>
      </c>
      <c r="BH2188">
        <f t="shared" si="683"/>
        <v>0</v>
      </c>
      <c r="BI2188">
        <f t="shared" si="684"/>
        <v>0</v>
      </c>
      <c r="BJ2188">
        <f t="shared" si="685"/>
        <v>0</v>
      </c>
      <c r="BK2188">
        <f t="shared" si="686"/>
        <v>0</v>
      </c>
      <c r="BL2188">
        <f t="shared" si="687"/>
        <v>0</v>
      </c>
      <c r="BM2188">
        <f t="shared" si="688"/>
        <v>0</v>
      </c>
      <c r="BN2188">
        <f t="shared" si="689"/>
        <v>0</v>
      </c>
      <c r="BO2188">
        <f t="shared" si="690"/>
        <v>0</v>
      </c>
      <c r="BP2188">
        <f t="shared" si="691"/>
        <v>0</v>
      </c>
      <c r="BQ2188">
        <f t="shared" si="692"/>
        <v>0</v>
      </c>
      <c r="BR2188">
        <f t="shared" si="693"/>
        <v>0</v>
      </c>
      <c r="BS2188">
        <f t="shared" si="694"/>
        <v>0</v>
      </c>
      <c r="BT2188">
        <f t="shared" si="695"/>
        <v>0</v>
      </c>
      <c r="BU2188">
        <f t="shared" si="696"/>
        <v>0</v>
      </c>
      <c r="BV2188">
        <f t="shared" si="697"/>
        <v>0</v>
      </c>
      <c r="BW2188">
        <f t="shared" si="698"/>
        <v>0</v>
      </c>
      <c r="BX2188">
        <f t="shared" si="699"/>
        <v>0</v>
      </c>
    </row>
    <row r="2189" spans="1:76" x14ac:dyDescent="0.25">
      <c r="A2189" t="s">
        <v>101</v>
      </c>
      <c r="B2189" s="85">
        <v>28.897532207916825</v>
      </c>
      <c r="C2189" s="85">
        <v>24.63889069966859</v>
      </c>
      <c r="E2189" s="85">
        <v>16058.244605306198</v>
      </c>
      <c r="F2189" s="86">
        <v>15</v>
      </c>
      <c r="H2189" s="87">
        <v>202832.01206318167</v>
      </c>
      <c r="I2189" s="87">
        <v>6</v>
      </c>
      <c r="J2189" t="s">
        <v>5794</v>
      </c>
      <c r="K2189">
        <v>33805.335343863611</v>
      </c>
      <c r="L2189" s="87">
        <v>707.68652081661776</v>
      </c>
      <c r="M2189" t="s">
        <v>286</v>
      </c>
      <c r="N2189" t="s">
        <v>286</v>
      </c>
      <c r="O2189" t="s">
        <v>5807</v>
      </c>
      <c r="P2189" s="89">
        <v>0</v>
      </c>
      <c r="Q2189" s="89">
        <v>0</v>
      </c>
      <c r="R2189" s="89">
        <v>0</v>
      </c>
      <c r="S2189" s="89">
        <v>0</v>
      </c>
      <c r="T2189" s="89">
        <v>0</v>
      </c>
      <c r="U2189" s="89">
        <v>0</v>
      </c>
      <c r="V2189" s="89">
        <v>0</v>
      </c>
      <c r="W2189" s="89">
        <v>0</v>
      </c>
      <c r="X2189" s="89">
        <v>0</v>
      </c>
      <c r="Y2189" s="89">
        <v>0</v>
      </c>
      <c r="Z2189" s="68">
        <v>0</v>
      </c>
      <c r="AA2189" s="68">
        <v>0</v>
      </c>
      <c r="AB2189" s="68">
        <v>0</v>
      </c>
      <c r="AC2189" s="68">
        <v>0</v>
      </c>
      <c r="AD2189" s="68">
        <v>0</v>
      </c>
      <c r="AE2189" s="68">
        <v>0</v>
      </c>
      <c r="AF2189" s="68">
        <v>0</v>
      </c>
      <c r="AG2189" s="68">
        <v>0</v>
      </c>
      <c r="AH2189" s="68">
        <v>0</v>
      </c>
      <c r="AI2189" s="68">
        <v>0</v>
      </c>
      <c r="AJ2189" t="s">
        <v>5808</v>
      </c>
      <c r="AK2189" s="89">
        <v>0</v>
      </c>
      <c r="AL2189" s="89">
        <v>0</v>
      </c>
      <c r="AM2189" s="89">
        <v>0</v>
      </c>
      <c r="AN2189" s="89">
        <v>0</v>
      </c>
      <c r="AO2189" s="89">
        <v>0</v>
      </c>
      <c r="AP2189" s="89">
        <v>0</v>
      </c>
      <c r="AQ2189" s="89">
        <v>0</v>
      </c>
      <c r="AR2189" s="89">
        <v>0</v>
      </c>
      <c r="AS2189" s="89">
        <v>0</v>
      </c>
      <c r="AT2189" s="89">
        <v>0</v>
      </c>
      <c r="AU2189" s="68">
        <v>0</v>
      </c>
      <c r="AV2189" s="68">
        <v>0</v>
      </c>
      <c r="AW2189" s="68">
        <v>0</v>
      </c>
      <c r="AX2189" s="68">
        <v>0</v>
      </c>
      <c r="AY2189" s="68">
        <v>0</v>
      </c>
      <c r="AZ2189" s="68">
        <v>0</v>
      </c>
      <c r="BA2189" s="68">
        <v>0</v>
      </c>
      <c r="BB2189" s="68">
        <v>0</v>
      </c>
      <c r="BC2189" s="68">
        <v>0</v>
      </c>
      <c r="BD2189" s="68">
        <v>0</v>
      </c>
      <c r="BE2189">
        <f t="shared" si="680"/>
        <v>0</v>
      </c>
      <c r="BF2189">
        <f t="shared" si="681"/>
        <v>0</v>
      </c>
      <c r="BG2189">
        <f t="shared" si="682"/>
        <v>0</v>
      </c>
      <c r="BH2189">
        <f t="shared" si="683"/>
        <v>0</v>
      </c>
      <c r="BI2189">
        <f t="shared" si="684"/>
        <v>0</v>
      </c>
      <c r="BJ2189">
        <f t="shared" si="685"/>
        <v>0</v>
      </c>
      <c r="BK2189">
        <f t="shared" si="686"/>
        <v>0</v>
      </c>
      <c r="BL2189">
        <f t="shared" si="687"/>
        <v>0</v>
      </c>
      <c r="BM2189">
        <f t="shared" si="688"/>
        <v>0</v>
      </c>
      <c r="BN2189">
        <f t="shared" si="689"/>
        <v>0</v>
      </c>
      <c r="BO2189">
        <f t="shared" si="690"/>
        <v>0</v>
      </c>
      <c r="BP2189">
        <f t="shared" si="691"/>
        <v>0</v>
      </c>
      <c r="BQ2189">
        <f t="shared" si="692"/>
        <v>0</v>
      </c>
      <c r="BR2189">
        <f t="shared" si="693"/>
        <v>0</v>
      </c>
      <c r="BS2189">
        <f t="shared" si="694"/>
        <v>0</v>
      </c>
      <c r="BT2189">
        <f t="shared" si="695"/>
        <v>0</v>
      </c>
      <c r="BU2189">
        <f t="shared" si="696"/>
        <v>0</v>
      </c>
      <c r="BV2189">
        <f t="shared" si="697"/>
        <v>0</v>
      </c>
      <c r="BW2189">
        <f t="shared" si="698"/>
        <v>0</v>
      </c>
      <c r="BX2189">
        <f t="shared" si="699"/>
        <v>0</v>
      </c>
    </row>
    <row r="2190" spans="1:76" x14ac:dyDescent="0.25">
      <c r="A2190" t="s">
        <v>101</v>
      </c>
      <c r="B2190" s="85">
        <v>335.84287197937368</v>
      </c>
      <c r="C2190" s="85">
        <v>286.34956630295233</v>
      </c>
      <c r="E2190" s="85">
        <v>186626.55857221704</v>
      </c>
      <c r="F2190" s="86">
        <v>15</v>
      </c>
      <c r="H2190" s="87">
        <v>1731577.3663591626</v>
      </c>
      <c r="I2190" s="87">
        <v>6</v>
      </c>
      <c r="J2190" t="s">
        <v>5794</v>
      </c>
      <c r="K2190">
        <v>288596.22772652708</v>
      </c>
      <c r="L2190" s="87">
        <v>8224.6287296127939</v>
      </c>
      <c r="M2190" t="s">
        <v>286</v>
      </c>
      <c r="N2190" t="s">
        <v>286</v>
      </c>
      <c r="O2190" t="s">
        <v>5809</v>
      </c>
      <c r="P2190" s="89">
        <v>0</v>
      </c>
      <c r="Q2190" s="89">
        <v>0</v>
      </c>
      <c r="R2190" s="89">
        <v>0</v>
      </c>
      <c r="S2190" s="89">
        <v>0</v>
      </c>
      <c r="T2190" s="89">
        <v>0</v>
      </c>
      <c r="U2190" s="89">
        <v>0</v>
      </c>
      <c r="V2190" s="89">
        <v>0</v>
      </c>
      <c r="W2190" s="89">
        <v>0</v>
      </c>
      <c r="X2190" s="89">
        <v>0</v>
      </c>
      <c r="Y2190" s="89">
        <v>0</v>
      </c>
      <c r="Z2190" s="68">
        <v>0</v>
      </c>
      <c r="AA2190" s="68">
        <v>0</v>
      </c>
      <c r="AB2190" s="68">
        <v>0</v>
      </c>
      <c r="AC2190" s="68">
        <v>0</v>
      </c>
      <c r="AD2190" s="68">
        <v>0</v>
      </c>
      <c r="AE2190" s="68">
        <v>0</v>
      </c>
      <c r="AF2190" s="68">
        <v>0</v>
      </c>
      <c r="AG2190" s="68">
        <v>0</v>
      </c>
      <c r="AH2190" s="68">
        <v>0</v>
      </c>
      <c r="AI2190" s="68">
        <v>0</v>
      </c>
      <c r="AJ2190" t="s">
        <v>5810</v>
      </c>
      <c r="AK2190" s="89">
        <v>0</v>
      </c>
      <c r="AL2190" s="89">
        <v>0</v>
      </c>
      <c r="AM2190" s="89">
        <v>0</v>
      </c>
      <c r="AN2190" s="89">
        <v>0</v>
      </c>
      <c r="AO2190" s="89">
        <v>0</v>
      </c>
      <c r="AP2190" s="89">
        <v>0</v>
      </c>
      <c r="AQ2190" s="89">
        <v>0</v>
      </c>
      <c r="AR2190" s="89">
        <v>0</v>
      </c>
      <c r="AS2190" s="89">
        <v>0</v>
      </c>
      <c r="AT2190" s="89">
        <v>0</v>
      </c>
      <c r="AU2190" s="68">
        <v>0</v>
      </c>
      <c r="AV2190" s="68">
        <v>0</v>
      </c>
      <c r="AW2190" s="68">
        <v>0</v>
      </c>
      <c r="AX2190" s="68">
        <v>0</v>
      </c>
      <c r="AY2190" s="68">
        <v>0</v>
      </c>
      <c r="AZ2190" s="68">
        <v>0</v>
      </c>
      <c r="BA2190" s="68">
        <v>0</v>
      </c>
      <c r="BB2190" s="68">
        <v>0</v>
      </c>
      <c r="BC2190" s="68">
        <v>0</v>
      </c>
      <c r="BD2190" s="68">
        <v>0</v>
      </c>
      <c r="BE2190">
        <f t="shared" si="680"/>
        <v>0</v>
      </c>
      <c r="BF2190">
        <f t="shared" si="681"/>
        <v>0</v>
      </c>
      <c r="BG2190">
        <f t="shared" si="682"/>
        <v>0</v>
      </c>
      <c r="BH2190">
        <f t="shared" si="683"/>
        <v>0</v>
      </c>
      <c r="BI2190">
        <f t="shared" si="684"/>
        <v>0</v>
      </c>
      <c r="BJ2190">
        <f t="shared" si="685"/>
        <v>0</v>
      </c>
      <c r="BK2190">
        <f t="shared" si="686"/>
        <v>0</v>
      </c>
      <c r="BL2190">
        <f t="shared" si="687"/>
        <v>0</v>
      </c>
      <c r="BM2190">
        <f t="shared" si="688"/>
        <v>0</v>
      </c>
      <c r="BN2190">
        <f t="shared" si="689"/>
        <v>0</v>
      </c>
      <c r="BO2190">
        <f t="shared" si="690"/>
        <v>0</v>
      </c>
      <c r="BP2190">
        <f t="shared" si="691"/>
        <v>0</v>
      </c>
      <c r="BQ2190">
        <f t="shared" si="692"/>
        <v>0</v>
      </c>
      <c r="BR2190">
        <f t="shared" si="693"/>
        <v>0</v>
      </c>
      <c r="BS2190">
        <f t="shared" si="694"/>
        <v>0</v>
      </c>
      <c r="BT2190">
        <f t="shared" si="695"/>
        <v>0</v>
      </c>
      <c r="BU2190">
        <f t="shared" si="696"/>
        <v>0</v>
      </c>
      <c r="BV2190">
        <f t="shared" si="697"/>
        <v>0</v>
      </c>
      <c r="BW2190">
        <f t="shared" si="698"/>
        <v>0</v>
      </c>
      <c r="BX2190">
        <f t="shared" si="699"/>
        <v>0</v>
      </c>
    </row>
    <row r="2191" spans="1:76" x14ac:dyDescent="0.25">
      <c r="A2191" t="s">
        <v>101</v>
      </c>
      <c r="B2191" s="85">
        <v>15.464401523562477</v>
      </c>
      <c r="C2191" s="85">
        <v>13.185406149334016</v>
      </c>
      <c r="E2191" s="85">
        <v>8593.5068971738292</v>
      </c>
      <c r="F2191" s="86">
        <v>15</v>
      </c>
      <c r="H2191" s="87">
        <v>96390.196534745352</v>
      </c>
      <c r="I2191" s="87">
        <v>6</v>
      </c>
      <c r="J2191" t="s">
        <v>5794</v>
      </c>
      <c r="K2191">
        <v>16065.032755790891</v>
      </c>
      <c r="L2191" s="87">
        <v>378.715678279369</v>
      </c>
      <c r="M2191" t="s">
        <v>286</v>
      </c>
      <c r="N2191" t="s">
        <v>286</v>
      </c>
      <c r="O2191" t="s">
        <v>5811</v>
      </c>
      <c r="P2191" s="89">
        <v>0</v>
      </c>
      <c r="Q2191" s="89">
        <v>0</v>
      </c>
      <c r="R2191" s="89">
        <v>0</v>
      </c>
      <c r="S2191" s="89">
        <v>0</v>
      </c>
      <c r="T2191" s="89">
        <v>0</v>
      </c>
      <c r="U2191" s="89">
        <v>0</v>
      </c>
      <c r="V2191" s="89">
        <v>0</v>
      </c>
      <c r="W2191" s="89">
        <v>0</v>
      </c>
      <c r="X2191" s="89">
        <v>0</v>
      </c>
      <c r="Y2191" s="89">
        <v>0</v>
      </c>
      <c r="Z2191" s="68">
        <v>0</v>
      </c>
      <c r="AA2191" s="68">
        <v>0</v>
      </c>
      <c r="AB2191" s="68">
        <v>0</v>
      </c>
      <c r="AC2191" s="68">
        <v>0</v>
      </c>
      <c r="AD2191" s="68">
        <v>0</v>
      </c>
      <c r="AE2191" s="68">
        <v>0</v>
      </c>
      <c r="AF2191" s="68">
        <v>0</v>
      </c>
      <c r="AG2191" s="68">
        <v>0</v>
      </c>
      <c r="AH2191" s="68">
        <v>0</v>
      </c>
      <c r="AI2191" s="68">
        <v>0</v>
      </c>
      <c r="AJ2191" t="s">
        <v>5812</v>
      </c>
      <c r="AK2191" s="89">
        <v>0</v>
      </c>
      <c r="AL2191" s="89">
        <v>0</v>
      </c>
      <c r="AM2191" s="89">
        <v>0</v>
      </c>
      <c r="AN2191" s="89">
        <v>0</v>
      </c>
      <c r="AO2191" s="89">
        <v>0</v>
      </c>
      <c r="AP2191" s="89">
        <v>0</v>
      </c>
      <c r="AQ2191" s="89">
        <v>0</v>
      </c>
      <c r="AR2191" s="89">
        <v>0</v>
      </c>
      <c r="AS2191" s="89">
        <v>0</v>
      </c>
      <c r="AT2191" s="89">
        <v>0</v>
      </c>
      <c r="AU2191" s="68">
        <v>0</v>
      </c>
      <c r="AV2191" s="68">
        <v>0</v>
      </c>
      <c r="AW2191" s="68">
        <v>0</v>
      </c>
      <c r="AX2191" s="68">
        <v>0</v>
      </c>
      <c r="AY2191" s="68">
        <v>0</v>
      </c>
      <c r="AZ2191" s="68">
        <v>0</v>
      </c>
      <c r="BA2191" s="68">
        <v>0</v>
      </c>
      <c r="BB2191" s="68">
        <v>0</v>
      </c>
      <c r="BC2191" s="68">
        <v>0</v>
      </c>
      <c r="BD2191" s="68">
        <v>0</v>
      </c>
      <c r="BE2191">
        <f t="shared" si="680"/>
        <v>0</v>
      </c>
      <c r="BF2191">
        <f t="shared" si="681"/>
        <v>0</v>
      </c>
      <c r="BG2191">
        <f t="shared" si="682"/>
        <v>0</v>
      </c>
      <c r="BH2191">
        <f t="shared" si="683"/>
        <v>0</v>
      </c>
      <c r="BI2191">
        <f t="shared" si="684"/>
        <v>0</v>
      </c>
      <c r="BJ2191">
        <f t="shared" si="685"/>
        <v>0</v>
      </c>
      <c r="BK2191">
        <f t="shared" si="686"/>
        <v>0</v>
      </c>
      <c r="BL2191">
        <f t="shared" si="687"/>
        <v>0</v>
      </c>
      <c r="BM2191">
        <f t="shared" si="688"/>
        <v>0</v>
      </c>
      <c r="BN2191">
        <f t="shared" si="689"/>
        <v>0</v>
      </c>
      <c r="BO2191">
        <f t="shared" si="690"/>
        <v>0</v>
      </c>
      <c r="BP2191">
        <f t="shared" si="691"/>
        <v>0</v>
      </c>
      <c r="BQ2191">
        <f t="shared" si="692"/>
        <v>0</v>
      </c>
      <c r="BR2191">
        <f t="shared" si="693"/>
        <v>0</v>
      </c>
      <c r="BS2191">
        <f t="shared" si="694"/>
        <v>0</v>
      </c>
      <c r="BT2191">
        <f t="shared" si="695"/>
        <v>0</v>
      </c>
      <c r="BU2191">
        <f t="shared" si="696"/>
        <v>0</v>
      </c>
      <c r="BV2191">
        <f t="shared" si="697"/>
        <v>0</v>
      </c>
      <c r="BW2191">
        <f t="shared" si="698"/>
        <v>0</v>
      </c>
      <c r="BX2191">
        <f t="shared" si="699"/>
        <v>0</v>
      </c>
    </row>
    <row r="2192" spans="1:76" x14ac:dyDescent="0.25">
      <c r="A2192" t="s">
        <v>101</v>
      </c>
      <c r="B2192" s="85">
        <v>19.958205804422189</v>
      </c>
      <c r="C2192" s="85">
        <v>17.016956598180702</v>
      </c>
      <c r="E2192" s="85">
        <v>11090.696201478768</v>
      </c>
      <c r="F2192" s="86">
        <v>15</v>
      </c>
      <c r="H2192" s="87">
        <v>30478.736033402063</v>
      </c>
      <c r="I2192" s="87">
        <v>6</v>
      </c>
      <c r="J2192" t="s">
        <v>5794</v>
      </c>
      <c r="K2192">
        <v>5079.7893389003439</v>
      </c>
      <c r="L2192" s="87">
        <v>488.7667613224109</v>
      </c>
      <c r="M2192">
        <v>28326.128333819459</v>
      </c>
      <c r="N2192">
        <v>28326.128333819459</v>
      </c>
      <c r="O2192" t="s">
        <v>5813</v>
      </c>
      <c r="P2192" s="89">
        <v>6.1768575748426189</v>
      </c>
      <c r="Q2192" s="89">
        <v>9.5741538643140238</v>
      </c>
      <c r="R2192" s="89">
        <v>14.374497533457216</v>
      </c>
      <c r="S2192" s="89">
        <v>20.466043963438981</v>
      </c>
      <c r="T2192" s="89">
        <v>26.730702303062007</v>
      </c>
      <c r="U2192" s="89">
        <v>30.61105722686537</v>
      </c>
      <c r="V2192" s="89">
        <v>29.218412479562819</v>
      </c>
      <c r="W2192" s="89">
        <v>22.16648831768979</v>
      </c>
      <c r="X2192" s="89">
        <v>13.173045897787011</v>
      </c>
      <c r="Y2192" s="89">
        <v>6.3553219430420196</v>
      </c>
      <c r="Z2192" s="68">
        <v>68505.650842382383</v>
      </c>
      <c r="AA2192" s="68">
        <v>106184.03189532082</v>
      </c>
      <c r="AB2192" s="68">
        <v>159423.18519247987</v>
      </c>
      <c r="AC2192" s="68">
        <v>226982.67604461018</v>
      </c>
      <c r="AD2192" s="68">
        <v>296462.09849542956</v>
      </c>
      <c r="AE2192" s="68">
        <v>339497.93610924494</v>
      </c>
      <c r="AF2192" s="68">
        <v>324052.53630032716</v>
      </c>
      <c r="AG2192" s="68">
        <v>245841.78778512563</v>
      </c>
      <c r="AH2192" s="68">
        <v>146098.25010049186</v>
      </c>
      <c r="AI2192" s="68">
        <v>70484.944932870785</v>
      </c>
      <c r="AJ2192" t="s">
        <v>5814</v>
      </c>
      <c r="AK2192" s="89">
        <v>6.1735535430327628</v>
      </c>
      <c r="AL2192" s="89">
        <v>9.5661248474492133</v>
      </c>
      <c r="AM2192" s="89">
        <v>14.356025220790722</v>
      </c>
      <c r="AN2192" s="89">
        <v>20.42709692566639</v>
      </c>
      <c r="AO2192" s="89">
        <v>26.65910351092754</v>
      </c>
      <c r="AP2192" s="89">
        <v>30.503370433628195</v>
      </c>
      <c r="AQ2192" s="89">
        <v>29.09480243290508</v>
      </c>
      <c r="AR2192" s="89">
        <v>22.065075648680132</v>
      </c>
      <c r="AS2192" s="89">
        <v>13.115917762707467</v>
      </c>
      <c r="AT2192" s="89">
        <v>6.3333924630109149</v>
      </c>
      <c r="AU2192" s="68">
        <v>68469.006829339254</v>
      </c>
      <c r="AV2192" s="68">
        <v>106094.98450847664</v>
      </c>
      <c r="AW2192" s="68">
        <v>159218.31438455704</v>
      </c>
      <c r="AX2192" s="68">
        <v>226550.72628072684</v>
      </c>
      <c r="AY2192" s="68">
        <v>295668.01804347336</v>
      </c>
      <c r="AZ2192" s="68">
        <v>338303.61460053996</v>
      </c>
      <c r="BA2192" s="68">
        <v>322681.61482539558</v>
      </c>
      <c r="BB2192" s="68">
        <v>244717.05068215841</v>
      </c>
      <c r="BC2192" s="68">
        <v>145464.65930976759</v>
      </c>
      <c r="BD2192" s="68">
        <v>70241.731731989406</v>
      </c>
      <c r="BE2192">
        <f t="shared" si="680"/>
        <v>177985.50303672248</v>
      </c>
      <c r="BF2192">
        <f t="shared" si="681"/>
        <v>281671.68224867986</v>
      </c>
      <c r="BG2192">
        <f t="shared" si="682"/>
        <v>431778.685328333</v>
      </c>
      <c r="BH2192">
        <f t="shared" si="683"/>
        <v>627665.37530025863</v>
      </c>
      <c r="BI2192">
        <f t="shared" si="684"/>
        <v>837009.48682841333</v>
      </c>
      <c r="BJ2192">
        <f t="shared" si="685"/>
        <v>978642.52332242578</v>
      </c>
      <c r="BK2192">
        <f t="shared" si="686"/>
        <v>953735.85758084548</v>
      </c>
      <c r="BL2192">
        <f t="shared" si="687"/>
        <v>738744.28427537915</v>
      </c>
      <c r="BM2192">
        <f t="shared" si="688"/>
        <v>448238.52929340064</v>
      </c>
      <c r="BN2192">
        <f t="shared" si="689"/>
        <v>220793.49657496338</v>
      </c>
      <c r="BO2192">
        <f t="shared" si="690"/>
        <v>177890.29770673049</v>
      </c>
      <c r="BP2192">
        <f t="shared" si="691"/>
        <v>281435.46850915096</v>
      </c>
      <c r="BQ2192">
        <f t="shared" si="692"/>
        <v>431223.81717662554</v>
      </c>
      <c r="BR2192">
        <f t="shared" si="693"/>
        <v>626470.9233033784</v>
      </c>
      <c r="BS2192">
        <f t="shared" si="694"/>
        <v>834767.53794197727</v>
      </c>
      <c r="BT2192">
        <f t="shared" si="695"/>
        <v>975199.75183364365</v>
      </c>
      <c r="BU2192">
        <f t="shared" si="696"/>
        <v>949701.02735394018</v>
      </c>
      <c r="BV2192">
        <f t="shared" si="697"/>
        <v>735364.49634910643</v>
      </c>
      <c r="BW2192">
        <f t="shared" si="698"/>
        <v>446294.63329182134</v>
      </c>
      <c r="BX2192">
        <f t="shared" si="699"/>
        <v>220031.63327086446</v>
      </c>
    </row>
    <row r="2193" spans="1:76" x14ac:dyDescent="0.25">
      <c r="A2193" t="s">
        <v>101</v>
      </c>
      <c r="B2193" s="85">
        <v>9.9808608494543787</v>
      </c>
      <c r="C2193" s="85">
        <v>8.5099771769070234</v>
      </c>
      <c r="E2193" s="85">
        <v>5546.3249850848279</v>
      </c>
      <c r="F2193" s="86">
        <v>15</v>
      </c>
      <c r="H2193" s="87">
        <v>68663.075742926754</v>
      </c>
      <c r="I2193" s="87">
        <v>6</v>
      </c>
      <c r="J2193" t="s">
        <v>5794</v>
      </c>
      <c r="K2193">
        <v>11443.845957154459</v>
      </c>
      <c r="L2193" s="87">
        <v>244.42643193490687</v>
      </c>
      <c r="M2193" t="s">
        <v>286</v>
      </c>
      <c r="N2193" t="s">
        <v>286</v>
      </c>
      <c r="O2193" t="s">
        <v>5815</v>
      </c>
      <c r="P2193" s="89">
        <v>0</v>
      </c>
      <c r="Q2193" s="89">
        <v>0</v>
      </c>
      <c r="R2193" s="89">
        <v>0</v>
      </c>
      <c r="S2193" s="89">
        <v>0</v>
      </c>
      <c r="T2193" s="89">
        <v>0</v>
      </c>
      <c r="U2193" s="89">
        <v>0</v>
      </c>
      <c r="V2193" s="89">
        <v>0</v>
      </c>
      <c r="W2193" s="89">
        <v>0</v>
      </c>
      <c r="X2193" s="89">
        <v>0</v>
      </c>
      <c r="Y2193" s="89">
        <v>0</v>
      </c>
      <c r="Z2193" s="68">
        <v>0</v>
      </c>
      <c r="AA2193" s="68">
        <v>0</v>
      </c>
      <c r="AB2193" s="68">
        <v>0</v>
      </c>
      <c r="AC2193" s="68">
        <v>0</v>
      </c>
      <c r="AD2193" s="68">
        <v>0</v>
      </c>
      <c r="AE2193" s="68">
        <v>0</v>
      </c>
      <c r="AF2193" s="68">
        <v>0</v>
      </c>
      <c r="AG2193" s="68">
        <v>0</v>
      </c>
      <c r="AH2193" s="68">
        <v>0</v>
      </c>
      <c r="AI2193" s="68">
        <v>0</v>
      </c>
      <c r="AJ2193" t="s">
        <v>5816</v>
      </c>
      <c r="AK2193" s="89">
        <v>0</v>
      </c>
      <c r="AL2193" s="89">
        <v>0</v>
      </c>
      <c r="AM2193" s="89">
        <v>0</v>
      </c>
      <c r="AN2193" s="89">
        <v>0</v>
      </c>
      <c r="AO2193" s="89">
        <v>0</v>
      </c>
      <c r="AP2193" s="89">
        <v>0</v>
      </c>
      <c r="AQ2193" s="89">
        <v>0</v>
      </c>
      <c r="AR2193" s="89">
        <v>0</v>
      </c>
      <c r="AS2193" s="89">
        <v>0</v>
      </c>
      <c r="AT2193" s="89">
        <v>0</v>
      </c>
      <c r="AU2193" s="68">
        <v>0</v>
      </c>
      <c r="AV2193" s="68">
        <v>0</v>
      </c>
      <c r="AW2193" s="68">
        <v>0</v>
      </c>
      <c r="AX2193" s="68">
        <v>0</v>
      </c>
      <c r="AY2193" s="68">
        <v>0</v>
      </c>
      <c r="AZ2193" s="68">
        <v>0</v>
      </c>
      <c r="BA2193" s="68">
        <v>0</v>
      </c>
      <c r="BB2193" s="68">
        <v>0</v>
      </c>
      <c r="BC2193" s="68">
        <v>0</v>
      </c>
      <c r="BD2193" s="68">
        <v>0</v>
      </c>
      <c r="BE2193">
        <f t="shared" si="680"/>
        <v>0</v>
      </c>
      <c r="BF2193">
        <f t="shared" si="681"/>
        <v>0</v>
      </c>
      <c r="BG2193">
        <f t="shared" si="682"/>
        <v>0</v>
      </c>
      <c r="BH2193">
        <f t="shared" si="683"/>
        <v>0</v>
      </c>
      <c r="BI2193">
        <f t="shared" si="684"/>
        <v>0</v>
      </c>
      <c r="BJ2193">
        <f t="shared" si="685"/>
        <v>0</v>
      </c>
      <c r="BK2193">
        <f t="shared" si="686"/>
        <v>0</v>
      </c>
      <c r="BL2193">
        <f t="shared" si="687"/>
        <v>0</v>
      </c>
      <c r="BM2193">
        <f t="shared" si="688"/>
        <v>0</v>
      </c>
      <c r="BN2193">
        <f t="shared" si="689"/>
        <v>0</v>
      </c>
      <c r="BO2193">
        <f t="shared" si="690"/>
        <v>0</v>
      </c>
      <c r="BP2193">
        <f t="shared" si="691"/>
        <v>0</v>
      </c>
      <c r="BQ2193">
        <f t="shared" si="692"/>
        <v>0</v>
      </c>
      <c r="BR2193">
        <f t="shared" si="693"/>
        <v>0</v>
      </c>
      <c r="BS2193">
        <f t="shared" si="694"/>
        <v>0</v>
      </c>
      <c r="BT2193">
        <f t="shared" si="695"/>
        <v>0</v>
      </c>
      <c r="BU2193">
        <f t="shared" si="696"/>
        <v>0</v>
      </c>
      <c r="BV2193">
        <f t="shared" si="697"/>
        <v>0</v>
      </c>
      <c r="BW2193">
        <f t="shared" si="698"/>
        <v>0</v>
      </c>
      <c r="BX2193">
        <f t="shared" si="699"/>
        <v>0</v>
      </c>
    </row>
    <row r="2194" spans="1:76" x14ac:dyDescent="0.25">
      <c r="A2194" t="s">
        <v>101</v>
      </c>
      <c r="B2194" s="85">
        <v>30.604643723159246</v>
      </c>
      <c r="C2194" s="85">
        <v>26.094424470980744</v>
      </c>
      <c r="E2194" s="85">
        <v>17006.87973729811</v>
      </c>
      <c r="F2194" s="86">
        <v>15</v>
      </c>
      <c r="H2194" s="87">
        <v>312367.32915480778</v>
      </c>
      <c r="I2194" s="87">
        <v>6</v>
      </c>
      <c r="J2194" t="s">
        <v>5794</v>
      </c>
      <c r="K2194">
        <v>52061.221525801295</v>
      </c>
      <c r="L2194" s="87">
        <v>749.49285224227913</v>
      </c>
      <c r="M2194" t="s">
        <v>286</v>
      </c>
      <c r="N2194" t="s">
        <v>286</v>
      </c>
      <c r="O2194" t="s">
        <v>5817</v>
      </c>
      <c r="P2194" s="89">
        <v>0</v>
      </c>
      <c r="Q2194" s="89">
        <v>0</v>
      </c>
      <c r="R2194" s="89">
        <v>0</v>
      </c>
      <c r="S2194" s="89">
        <v>0</v>
      </c>
      <c r="T2194" s="89">
        <v>0</v>
      </c>
      <c r="U2194" s="89">
        <v>0</v>
      </c>
      <c r="V2194" s="89">
        <v>0</v>
      </c>
      <c r="W2194" s="89">
        <v>0</v>
      </c>
      <c r="X2194" s="89">
        <v>0</v>
      </c>
      <c r="Y2194" s="89">
        <v>0</v>
      </c>
      <c r="Z2194" s="68">
        <v>0</v>
      </c>
      <c r="AA2194" s="68">
        <v>0</v>
      </c>
      <c r="AB2194" s="68">
        <v>0</v>
      </c>
      <c r="AC2194" s="68">
        <v>0</v>
      </c>
      <c r="AD2194" s="68">
        <v>0</v>
      </c>
      <c r="AE2194" s="68">
        <v>0</v>
      </c>
      <c r="AF2194" s="68">
        <v>0</v>
      </c>
      <c r="AG2194" s="68">
        <v>0</v>
      </c>
      <c r="AH2194" s="68">
        <v>0</v>
      </c>
      <c r="AI2194" s="68">
        <v>0</v>
      </c>
      <c r="AJ2194" t="s">
        <v>5818</v>
      </c>
      <c r="AK2194" s="89">
        <v>0</v>
      </c>
      <c r="AL2194" s="89">
        <v>0</v>
      </c>
      <c r="AM2194" s="89">
        <v>0</v>
      </c>
      <c r="AN2194" s="89">
        <v>0</v>
      </c>
      <c r="AO2194" s="89">
        <v>0</v>
      </c>
      <c r="AP2194" s="89">
        <v>0</v>
      </c>
      <c r="AQ2194" s="89">
        <v>0</v>
      </c>
      <c r="AR2194" s="89">
        <v>0</v>
      </c>
      <c r="AS2194" s="89">
        <v>0</v>
      </c>
      <c r="AT2194" s="89">
        <v>0</v>
      </c>
      <c r="AU2194" s="68">
        <v>0</v>
      </c>
      <c r="AV2194" s="68">
        <v>0</v>
      </c>
      <c r="AW2194" s="68">
        <v>0</v>
      </c>
      <c r="AX2194" s="68">
        <v>0</v>
      </c>
      <c r="AY2194" s="68">
        <v>0</v>
      </c>
      <c r="AZ2194" s="68">
        <v>0</v>
      </c>
      <c r="BA2194" s="68">
        <v>0</v>
      </c>
      <c r="BB2194" s="68">
        <v>0</v>
      </c>
      <c r="BC2194" s="68">
        <v>0</v>
      </c>
      <c r="BD2194" s="68">
        <v>0</v>
      </c>
      <c r="BE2194">
        <f t="shared" si="680"/>
        <v>0</v>
      </c>
      <c r="BF2194">
        <f t="shared" si="681"/>
        <v>0</v>
      </c>
      <c r="BG2194">
        <f t="shared" si="682"/>
        <v>0</v>
      </c>
      <c r="BH2194">
        <f t="shared" si="683"/>
        <v>0</v>
      </c>
      <c r="BI2194">
        <f t="shared" si="684"/>
        <v>0</v>
      </c>
      <c r="BJ2194">
        <f t="shared" si="685"/>
        <v>0</v>
      </c>
      <c r="BK2194">
        <f t="shared" si="686"/>
        <v>0</v>
      </c>
      <c r="BL2194">
        <f t="shared" si="687"/>
        <v>0</v>
      </c>
      <c r="BM2194">
        <f t="shared" si="688"/>
        <v>0</v>
      </c>
      <c r="BN2194">
        <f t="shared" si="689"/>
        <v>0</v>
      </c>
      <c r="BO2194">
        <f t="shared" si="690"/>
        <v>0</v>
      </c>
      <c r="BP2194">
        <f t="shared" si="691"/>
        <v>0</v>
      </c>
      <c r="BQ2194">
        <f t="shared" si="692"/>
        <v>0</v>
      </c>
      <c r="BR2194">
        <f t="shared" si="693"/>
        <v>0</v>
      </c>
      <c r="BS2194">
        <f t="shared" si="694"/>
        <v>0</v>
      </c>
      <c r="BT2194">
        <f t="shared" si="695"/>
        <v>0</v>
      </c>
      <c r="BU2194">
        <f t="shared" si="696"/>
        <v>0</v>
      </c>
      <c r="BV2194">
        <f t="shared" si="697"/>
        <v>0</v>
      </c>
      <c r="BW2194">
        <f t="shared" si="698"/>
        <v>0</v>
      </c>
      <c r="BX2194">
        <f t="shared" si="699"/>
        <v>0</v>
      </c>
    </row>
    <row r="2195" spans="1:76" x14ac:dyDescent="0.25">
      <c r="A2195" t="s">
        <v>101</v>
      </c>
      <c r="B2195" s="85">
        <v>2.9497219352879323</v>
      </c>
      <c r="C2195" s="85">
        <v>2.515020169717582</v>
      </c>
      <c r="E2195" s="85">
        <v>1639.1488385127207</v>
      </c>
      <c r="F2195" s="86">
        <v>15</v>
      </c>
      <c r="H2195" s="87">
        <v>96383.954734345723</v>
      </c>
      <c r="I2195" s="87">
        <v>6</v>
      </c>
      <c r="J2195" t="s">
        <v>5794</v>
      </c>
      <c r="K2195">
        <v>16063.992455724288</v>
      </c>
      <c r="L2195" s="87">
        <v>72.237256757464138</v>
      </c>
      <c r="M2195" t="s">
        <v>286</v>
      </c>
      <c r="N2195" t="s">
        <v>286</v>
      </c>
      <c r="O2195" t="s">
        <v>5819</v>
      </c>
      <c r="P2195" s="89">
        <v>0</v>
      </c>
      <c r="Q2195" s="89">
        <v>0</v>
      </c>
      <c r="R2195" s="89">
        <v>0</v>
      </c>
      <c r="S2195" s="89">
        <v>0</v>
      </c>
      <c r="T2195" s="89">
        <v>0</v>
      </c>
      <c r="U2195" s="89">
        <v>0</v>
      </c>
      <c r="V2195" s="89">
        <v>0</v>
      </c>
      <c r="W2195" s="89">
        <v>0</v>
      </c>
      <c r="X2195" s="89">
        <v>0</v>
      </c>
      <c r="Y2195" s="89">
        <v>0</v>
      </c>
      <c r="Z2195" s="68">
        <v>0</v>
      </c>
      <c r="AA2195" s="68">
        <v>0</v>
      </c>
      <c r="AB2195" s="68">
        <v>0</v>
      </c>
      <c r="AC2195" s="68">
        <v>0</v>
      </c>
      <c r="AD2195" s="68">
        <v>0</v>
      </c>
      <c r="AE2195" s="68">
        <v>0</v>
      </c>
      <c r="AF2195" s="68">
        <v>0</v>
      </c>
      <c r="AG2195" s="68">
        <v>0</v>
      </c>
      <c r="AH2195" s="68">
        <v>0</v>
      </c>
      <c r="AI2195" s="68">
        <v>0</v>
      </c>
      <c r="AJ2195" t="s">
        <v>5820</v>
      </c>
      <c r="AK2195" s="89">
        <v>0</v>
      </c>
      <c r="AL2195" s="89">
        <v>0</v>
      </c>
      <c r="AM2195" s="89">
        <v>0</v>
      </c>
      <c r="AN2195" s="89">
        <v>0</v>
      </c>
      <c r="AO2195" s="89">
        <v>0</v>
      </c>
      <c r="AP2195" s="89">
        <v>0</v>
      </c>
      <c r="AQ2195" s="89">
        <v>0</v>
      </c>
      <c r="AR2195" s="89">
        <v>0</v>
      </c>
      <c r="AS2195" s="89">
        <v>0</v>
      </c>
      <c r="AT2195" s="89">
        <v>0</v>
      </c>
      <c r="AU2195" s="68">
        <v>0</v>
      </c>
      <c r="AV2195" s="68">
        <v>0</v>
      </c>
      <c r="AW2195" s="68">
        <v>0</v>
      </c>
      <c r="AX2195" s="68">
        <v>0</v>
      </c>
      <c r="AY2195" s="68">
        <v>0</v>
      </c>
      <c r="AZ2195" s="68">
        <v>0</v>
      </c>
      <c r="BA2195" s="68">
        <v>0</v>
      </c>
      <c r="BB2195" s="68">
        <v>0</v>
      </c>
      <c r="BC2195" s="68">
        <v>0</v>
      </c>
      <c r="BD2195" s="68">
        <v>0</v>
      </c>
      <c r="BE2195">
        <f t="shared" si="680"/>
        <v>0</v>
      </c>
      <c r="BF2195">
        <f t="shared" si="681"/>
        <v>0</v>
      </c>
      <c r="BG2195">
        <f t="shared" si="682"/>
        <v>0</v>
      </c>
      <c r="BH2195">
        <f t="shared" si="683"/>
        <v>0</v>
      </c>
      <c r="BI2195">
        <f t="shared" si="684"/>
        <v>0</v>
      </c>
      <c r="BJ2195">
        <f t="shared" si="685"/>
        <v>0</v>
      </c>
      <c r="BK2195">
        <f t="shared" si="686"/>
        <v>0</v>
      </c>
      <c r="BL2195">
        <f t="shared" si="687"/>
        <v>0</v>
      </c>
      <c r="BM2195">
        <f t="shared" si="688"/>
        <v>0</v>
      </c>
      <c r="BN2195">
        <f t="shared" si="689"/>
        <v>0</v>
      </c>
      <c r="BO2195">
        <f t="shared" si="690"/>
        <v>0</v>
      </c>
      <c r="BP2195">
        <f t="shared" si="691"/>
        <v>0</v>
      </c>
      <c r="BQ2195">
        <f t="shared" si="692"/>
        <v>0</v>
      </c>
      <c r="BR2195">
        <f t="shared" si="693"/>
        <v>0</v>
      </c>
      <c r="BS2195">
        <f t="shared" si="694"/>
        <v>0</v>
      </c>
      <c r="BT2195">
        <f t="shared" si="695"/>
        <v>0</v>
      </c>
      <c r="BU2195">
        <f t="shared" si="696"/>
        <v>0</v>
      </c>
      <c r="BV2195">
        <f t="shared" si="697"/>
        <v>0</v>
      </c>
      <c r="BW2195">
        <f t="shared" si="698"/>
        <v>0</v>
      </c>
      <c r="BX2195">
        <f t="shared" si="699"/>
        <v>0</v>
      </c>
    </row>
    <row r="2196" spans="1:76" x14ac:dyDescent="0.25">
      <c r="A2196" t="s">
        <v>101</v>
      </c>
      <c r="B2196" s="85">
        <v>13.312689364528371</v>
      </c>
      <c r="C2196" s="85">
        <v>11.350792718604282</v>
      </c>
      <c r="E2196" s="85">
        <v>7397.8089420205843</v>
      </c>
      <c r="F2196" s="86">
        <v>15</v>
      </c>
      <c r="H2196" s="87">
        <v>115603.51976117225</v>
      </c>
      <c r="I2196" s="87">
        <v>6</v>
      </c>
      <c r="J2196" t="s">
        <v>5794</v>
      </c>
      <c r="K2196">
        <v>19267.253293528709</v>
      </c>
      <c r="L2196" s="87">
        <v>326.02129314400139</v>
      </c>
      <c r="M2196" t="s">
        <v>286</v>
      </c>
      <c r="N2196" t="s">
        <v>286</v>
      </c>
      <c r="O2196" t="s">
        <v>5821</v>
      </c>
      <c r="P2196" s="89">
        <v>0</v>
      </c>
      <c r="Q2196" s="89">
        <v>0</v>
      </c>
      <c r="R2196" s="89">
        <v>0</v>
      </c>
      <c r="S2196" s="89">
        <v>0</v>
      </c>
      <c r="T2196" s="89">
        <v>0</v>
      </c>
      <c r="U2196" s="89">
        <v>0</v>
      </c>
      <c r="V2196" s="89">
        <v>0</v>
      </c>
      <c r="W2196" s="89">
        <v>0</v>
      </c>
      <c r="X2196" s="89">
        <v>0</v>
      </c>
      <c r="Y2196" s="89">
        <v>0</v>
      </c>
      <c r="Z2196" s="68">
        <v>0</v>
      </c>
      <c r="AA2196" s="68">
        <v>0</v>
      </c>
      <c r="AB2196" s="68">
        <v>0</v>
      </c>
      <c r="AC2196" s="68">
        <v>0</v>
      </c>
      <c r="AD2196" s="68">
        <v>0</v>
      </c>
      <c r="AE2196" s="68">
        <v>0</v>
      </c>
      <c r="AF2196" s="68">
        <v>0</v>
      </c>
      <c r="AG2196" s="68">
        <v>0</v>
      </c>
      <c r="AH2196" s="68">
        <v>0</v>
      </c>
      <c r="AI2196" s="68">
        <v>0</v>
      </c>
      <c r="AJ2196" t="s">
        <v>5822</v>
      </c>
      <c r="AK2196" s="89">
        <v>0</v>
      </c>
      <c r="AL2196" s="89">
        <v>0</v>
      </c>
      <c r="AM2196" s="89">
        <v>0</v>
      </c>
      <c r="AN2196" s="89">
        <v>0</v>
      </c>
      <c r="AO2196" s="89">
        <v>0</v>
      </c>
      <c r="AP2196" s="89">
        <v>0</v>
      </c>
      <c r="AQ2196" s="89">
        <v>0</v>
      </c>
      <c r="AR2196" s="89">
        <v>0</v>
      </c>
      <c r="AS2196" s="89">
        <v>0</v>
      </c>
      <c r="AT2196" s="89">
        <v>0</v>
      </c>
      <c r="AU2196" s="68">
        <v>0</v>
      </c>
      <c r="AV2196" s="68">
        <v>0</v>
      </c>
      <c r="AW2196" s="68">
        <v>0</v>
      </c>
      <c r="AX2196" s="68">
        <v>0</v>
      </c>
      <c r="AY2196" s="68">
        <v>0</v>
      </c>
      <c r="AZ2196" s="68">
        <v>0</v>
      </c>
      <c r="BA2196" s="68">
        <v>0</v>
      </c>
      <c r="BB2196" s="68">
        <v>0</v>
      </c>
      <c r="BC2196" s="68">
        <v>0</v>
      </c>
      <c r="BD2196" s="68">
        <v>0</v>
      </c>
      <c r="BE2196">
        <f t="shared" si="680"/>
        <v>0</v>
      </c>
      <c r="BF2196">
        <f t="shared" si="681"/>
        <v>0</v>
      </c>
      <c r="BG2196">
        <f t="shared" si="682"/>
        <v>0</v>
      </c>
      <c r="BH2196">
        <f t="shared" si="683"/>
        <v>0</v>
      </c>
      <c r="BI2196">
        <f t="shared" si="684"/>
        <v>0</v>
      </c>
      <c r="BJ2196">
        <f t="shared" si="685"/>
        <v>0</v>
      </c>
      <c r="BK2196">
        <f t="shared" si="686"/>
        <v>0</v>
      </c>
      <c r="BL2196">
        <f t="shared" si="687"/>
        <v>0</v>
      </c>
      <c r="BM2196">
        <f t="shared" si="688"/>
        <v>0</v>
      </c>
      <c r="BN2196">
        <f t="shared" si="689"/>
        <v>0</v>
      </c>
      <c r="BO2196">
        <f t="shared" si="690"/>
        <v>0</v>
      </c>
      <c r="BP2196">
        <f t="shared" si="691"/>
        <v>0</v>
      </c>
      <c r="BQ2196">
        <f t="shared" si="692"/>
        <v>0</v>
      </c>
      <c r="BR2196">
        <f t="shared" si="693"/>
        <v>0</v>
      </c>
      <c r="BS2196">
        <f t="shared" si="694"/>
        <v>0</v>
      </c>
      <c r="BT2196">
        <f t="shared" si="695"/>
        <v>0</v>
      </c>
      <c r="BU2196">
        <f t="shared" si="696"/>
        <v>0</v>
      </c>
      <c r="BV2196">
        <f t="shared" si="697"/>
        <v>0</v>
      </c>
      <c r="BW2196">
        <f t="shared" si="698"/>
        <v>0</v>
      </c>
      <c r="BX2196">
        <f t="shared" si="699"/>
        <v>0</v>
      </c>
    </row>
    <row r="2197" spans="1:76" x14ac:dyDescent="0.25">
      <c r="A2197" t="s">
        <v>101</v>
      </c>
      <c r="B2197" s="85">
        <v>44.638000558956357</v>
      </c>
      <c r="C2197" s="85">
        <v>38.059679591690511</v>
      </c>
      <c r="E2197" s="85">
        <v>24805.16074902541</v>
      </c>
      <c r="F2197" s="86">
        <v>15</v>
      </c>
      <c r="H2197" s="87">
        <v>455599.25936535827</v>
      </c>
      <c r="I2197" s="87">
        <v>6</v>
      </c>
      <c r="J2197" t="s">
        <v>5794</v>
      </c>
      <c r="K2197">
        <v>75933.209894226384</v>
      </c>
      <c r="L2197" s="87">
        <v>1093.1629415443192</v>
      </c>
      <c r="M2197" t="s">
        <v>286</v>
      </c>
      <c r="N2197" t="s">
        <v>286</v>
      </c>
      <c r="O2197" t="s">
        <v>5823</v>
      </c>
      <c r="P2197" s="89">
        <v>0</v>
      </c>
      <c r="Q2197" s="89">
        <v>0</v>
      </c>
      <c r="R2197" s="89">
        <v>0</v>
      </c>
      <c r="S2197" s="89">
        <v>0</v>
      </c>
      <c r="T2197" s="89">
        <v>0</v>
      </c>
      <c r="U2197" s="89">
        <v>0</v>
      </c>
      <c r="V2197" s="89">
        <v>0</v>
      </c>
      <c r="W2197" s="89">
        <v>0</v>
      </c>
      <c r="X2197" s="89">
        <v>0</v>
      </c>
      <c r="Y2197" s="89">
        <v>0</v>
      </c>
      <c r="Z2197" s="68">
        <v>0</v>
      </c>
      <c r="AA2197" s="68">
        <v>0</v>
      </c>
      <c r="AB2197" s="68">
        <v>0</v>
      </c>
      <c r="AC2197" s="68">
        <v>0</v>
      </c>
      <c r="AD2197" s="68">
        <v>0</v>
      </c>
      <c r="AE2197" s="68">
        <v>0</v>
      </c>
      <c r="AF2197" s="68">
        <v>0</v>
      </c>
      <c r="AG2197" s="68">
        <v>0</v>
      </c>
      <c r="AH2197" s="68">
        <v>0</v>
      </c>
      <c r="AI2197" s="68">
        <v>0</v>
      </c>
      <c r="AJ2197" t="s">
        <v>5824</v>
      </c>
      <c r="AK2197" s="89">
        <v>0</v>
      </c>
      <c r="AL2197" s="89">
        <v>0</v>
      </c>
      <c r="AM2197" s="89">
        <v>0</v>
      </c>
      <c r="AN2197" s="89">
        <v>0</v>
      </c>
      <c r="AO2197" s="89">
        <v>0</v>
      </c>
      <c r="AP2197" s="89">
        <v>0</v>
      </c>
      <c r="AQ2197" s="89">
        <v>0</v>
      </c>
      <c r="AR2197" s="89">
        <v>0</v>
      </c>
      <c r="AS2197" s="89">
        <v>0</v>
      </c>
      <c r="AT2197" s="89">
        <v>0</v>
      </c>
      <c r="AU2197" s="68">
        <v>0</v>
      </c>
      <c r="AV2197" s="68">
        <v>0</v>
      </c>
      <c r="AW2197" s="68">
        <v>0</v>
      </c>
      <c r="AX2197" s="68">
        <v>0</v>
      </c>
      <c r="AY2197" s="68">
        <v>0</v>
      </c>
      <c r="AZ2197" s="68">
        <v>0</v>
      </c>
      <c r="BA2197" s="68">
        <v>0</v>
      </c>
      <c r="BB2197" s="68">
        <v>0</v>
      </c>
      <c r="BC2197" s="68">
        <v>0</v>
      </c>
      <c r="BD2197" s="68">
        <v>0</v>
      </c>
      <c r="BE2197">
        <f t="shared" si="680"/>
        <v>0</v>
      </c>
      <c r="BF2197">
        <f t="shared" si="681"/>
        <v>0</v>
      </c>
      <c r="BG2197">
        <f t="shared" si="682"/>
        <v>0</v>
      </c>
      <c r="BH2197">
        <f t="shared" si="683"/>
        <v>0</v>
      </c>
      <c r="BI2197">
        <f t="shared" si="684"/>
        <v>0</v>
      </c>
      <c r="BJ2197">
        <f t="shared" si="685"/>
        <v>0</v>
      </c>
      <c r="BK2197">
        <f t="shared" si="686"/>
        <v>0</v>
      </c>
      <c r="BL2197">
        <f t="shared" si="687"/>
        <v>0</v>
      </c>
      <c r="BM2197">
        <f t="shared" si="688"/>
        <v>0</v>
      </c>
      <c r="BN2197">
        <f t="shared" si="689"/>
        <v>0</v>
      </c>
      <c r="BO2197">
        <f t="shared" si="690"/>
        <v>0</v>
      </c>
      <c r="BP2197">
        <f t="shared" si="691"/>
        <v>0</v>
      </c>
      <c r="BQ2197">
        <f t="shared" si="692"/>
        <v>0</v>
      </c>
      <c r="BR2197">
        <f t="shared" si="693"/>
        <v>0</v>
      </c>
      <c r="BS2197">
        <f t="shared" si="694"/>
        <v>0</v>
      </c>
      <c r="BT2197">
        <f t="shared" si="695"/>
        <v>0</v>
      </c>
      <c r="BU2197">
        <f t="shared" si="696"/>
        <v>0</v>
      </c>
      <c r="BV2197">
        <f t="shared" si="697"/>
        <v>0</v>
      </c>
      <c r="BW2197">
        <f t="shared" si="698"/>
        <v>0</v>
      </c>
      <c r="BX2197">
        <f t="shared" si="699"/>
        <v>0</v>
      </c>
    </row>
    <row r="2198" spans="1:76" x14ac:dyDescent="0.25">
      <c r="A2198" t="s">
        <v>101</v>
      </c>
      <c r="B2198" s="85">
        <v>17.457924291260802</v>
      </c>
      <c r="C2198" s="85">
        <v>14.885142626041301</v>
      </c>
      <c r="E2198" s="85">
        <v>9701.2996318481237</v>
      </c>
      <c r="F2198" s="86">
        <v>15</v>
      </c>
      <c r="H2198" s="87">
        <v>28270.180722771111</v>
      </c>
      <c r="I2198" s="87">
        <v>6</v>
      </c>
      <c r="J2198" t="s">
        <v>5794</v>
      </c>
      <c r="K2198">
        <v>4711.6967871285187</v>
      </c>
      <c r="L2198" s="87">
        <v>427.53608209415006</v>
      </c>
      <c r="M2198">
        <v>26387.242816610655</v>
      </c>
      <c r="N2198">
        <v>26387.242816610655</v>
      </c>
      <c r="O2198" t="s">
        <v>5825</v>
      </c>
      <c r="P2198" s="89">
        <v>0.28572867625012632</v>
      </c>
      <c r="Q2198" s="89">
        <v>0.45527924351858562</v>
      </c>
      <c r="R2198" s="89">
        <v>0.76218595559524349</v>
      </c>
      <c r="S2198" s="89">
        <v>1.1954784103007479</v>
      </c>
      <c r="T2198" s="89">
        <v>1.7033252635670821</v>
      </c>
      <c r="U2198" s="89">
        <v>1.9186296370408507</v>
      </c>
      <c r="V2198" s="89">
        <v>1.7984519209579917</v>
      </c>
      <c r="W2198" s="89">
        <v>1.3393949240694576</v>
      </c>
      <c r="X2198" s="89">
        <v>0.78066644645172079</v>
      </c>
      <c r="Y2198" s="89">
        <v>0.36965861269641426</v>
      </c>
      <c r="Z2198" s="68">
        <v>2771.9395017138022</v>
      </c>
      <c r="AA2198" s="68">
        <v>4416.8003575349467</v>
      </c>
      <c r="AB2198" s="68">
        <v>7394.1943304159458</v>
      </c>
      <c r="AC2198" s="68">
        <v>11597.694261733026</v>
      </c>
      <c r="AD2198" s="68">
        <v>16524.468752360943</v>
      </c>
      <c r="AE2198" s="68">
        <v>18613.200991477304</v>
      </c>
      <c r="AF2198" s="68">
        <v>17447.320958686316</v>
      </c>
      <c r="AG2198" s="68">
        <v>12993.871483774274</v>
      </c>
      <c r="AH2198" s="68">
        <v>7573.4791095582623</v>
      </c>
      <c r="AI2198" s="68">
        <v>3586.1689632612115</v>
      </c>
      <c r="AJ2198" t="s">
        <v>5826</v>
      </c>
      <c r="AK2198" s="89">
        <v>0.28338722325187549</v>
      </c>
      <c r="AL2198" s="89">
        <v>0.44983272619709236</v>
      </c>
      <c r="AM2198" s="89">
        <v>0.74929042740435725</v>
      </c>
      <c r="AN2198" s="89">
        <v>1.1681522556154993</v>
      </c>
      <c r="AO2198" s="89">
        <v>1.6541877666298725</v>
      </c>
      <c r="AP2198" s="89">
        <v>1.8551164707463097</v>
      </c>
      <c r="AQ2198" s="89">
        <v>1.7383330697566686</v>
      </c>
      <c r="AR2198" s="89">
        <v>1.3007904190471768</v>
      </c>
      <c r="AS2198" s="89">
        <v>0.76438300142693538</v>
      </c>
      <c r="AT2198" s="89">
        <v>0.36492997938442184</v>
      </c>
      <c r="AU2198" s="68">
        <v>2749.2243646038819</v>
      </c>
      <c r="AV2198" s="68">
        <v>4363.9620610490902</v>
      </c>
      <c r="AW2198" s="68">
        <v>7269.0909475252147</v>
      </c>
      <c r="AX2198" s="68">
        <v>11332.595047345199</v>
      </c>
      <c r="AY2198" s="68">
        <v>16047.771171414053</v>
      </c>
      <c r="AZ2198" s="68">
        <v>17997.040734686565</v>
      </c>
      <c r="BA2198" s="68">
        <v>16864.089969659788</v>
      </c>
      <c r="BB2198" s="68">
        <v>12619.357613413944</v>
      </c>
      <c r="BC2198" s="68">
        <v>7415.508530334092</v>
      </c>
      <c r="BD2198" s="68">
        <v>3540.2950746524348</v>
      </c>
      <c r="BE2198">
        <f t="shared" si="680"/>
        <v>7661.7512786667439</v>
      </c>
      <c r="BF2198">
        <f t="shared" si="681"/>
        <v>12464.584709414985</v>
      </c>
      <c r="BG2198">
        <f t="shared" si="682"/>
        <v>21305.250580816468</v>
      </c>
      <c r="BH2198">
        <f t="shared" si="683"/>
        <v>34118.755683589414</v>
      </c>
      <c r="BI2198">
        <f t="shared" si="684"/>
        <v>49633.485736699833</v>
      </c>
      <c r="BJ2198">
        <f t="shared" si="685"/>
        <v>57081.329452995044</v>
      </c>
      <c r="BK2198">
        <f t="shared" si="686"/>
        <v>54629.535133184399</v>
      </c>
      <c r="BL2198">
        <f t="shared" si="687"/>
        <v>41539.672067052808</v>
      </c>
      <c r="BM2198">
        <f t="shared" si="688"/>
        <v>24719.84085957714</v>
      </c>
      <c r="BN2198">
        <f t="shared" si="689"/>
        <v>11951.068301034227</v>
      </c>
      <c r="BO2198">
        <f t="shared" si="690"/>
        <v>7598.9657342169394</v>
      </c>
      <c r="BP2198">
        <f t="shared" si="691"/>
        <v>12315.470561358557</v>
      </c>
      <c r="BQ2198">
        <f t="shared" si="692"/>
        <v>20944.784138917457</v>
      </c>
      <c r="BR2198">
        <f t="shared" si="693"/>
        <v>33338.87175808764</v>
      </c>
      <c r="BS2198">
        <f t="shared" si="694"/>
        <v>48201.659822098707</v>
      </c>
      <c r="BT2198">
        <f t="shared" si="695"/>
        <v>55191.743313038853</v>
      </c>
      <c r="BU2198">
        <f t="shared" si="696"/>
        <v>52803.372945807205</v>
      </c>
      <c r="BV2198">
        <f t="shared" si="697"/>
        <v>40342.401232201366</v>
      </c>
      <c r="BW2198">
        <f t="shared" si="698"/>
        <v>24204.224783738449</v>
      </c>
      <c r="BX2198">
        <f t="shared" si="699"/>
        <v>11798.19151758815</v>
      </c>
    </row>
    <row r="2199" spans="1:76" x14ac:dyDescent="0.25">
      <c r="A2199" t="s">
        <v>101</v>
      </c>
      <c r="B2199" s="85">
        <v>30.472883151892024</v>
      </c>
      <c r="C2199" s="85">
        <v>25.982081510667697</v>
      </c>
      <c r="E2199" s="85">
        <v>16933.660907831272</v>
      </c>
      <c r="F2199" s="86">
        <v>15</v>
      </c>
      <c r="H2199" s="87">
        <v>120724.59320040126</v>
      </c>
      <c r="I2199" s="87">
        <v>6</v>
      </c>
      <c r="J2199" t="s">
        <v>5794</v>
      </c>
      <c r="K2199">
        <v>20120.765533400208</v>
      </c>
      <c r="L2199" s="87">
        <v>746.26609988190398</v>
      </c>
      <c r="M2199" t="s">
        <v>286</v>
      </c>
      <c r="N2199" t="s">
        <v>286</v>
      </c>
      <c r="O2199" t="s">
        <v>5827</v>
      </c>
      <c r="P2199" s="89">
        <v>0</v>
      </c>
      <c r="Q2199" s="89">
        <v>0</v>
      </c>
      <c r="R2199" s="89">
        <v>0</v>
      </c>
      <c r="S2199" s="89">
        <v>0</v>
      </c>
      <c r="T2199" s="89">
        <v>0</v>
      </c>
      <c r="U2199" s="89">
        <v>0</v>
      </c>
      <c r="V2199" s="89">
        <v>0</v>
      </c>
      <c r="W2199" s="89">
        <v>0</v>
      </c>
      <c r="X2199" s="89">
        <v>0</v>
      </c>
      <c r="Y2199" s="89">
        <v>0</v>
      </c>
      <c r="Z2199" s="68">
        <v>0</v>
      </c>
      <c r="AA2199" s="68">
        <v>0</v>
      </c>
      <c r="AB2199" s="68">
        <v>0</v>
      </c>
      <c r="AC2199" s="68">
        <v>0</v>
      </c>
      <c r="AD2199" s="68">
        <v>0</v>
      </c>
      <c r="AE2199" s="68">
        <v>0</v>
      </c>
      <c r="AF2199" s="68">
        <v>0</v>
      </c>
      <c r="AG2199" s="68">
        <v>0</v>
      </c>
      <c r="AH2199" s="68">
        <v>0</v>
      </c>
      <c r="AI2199" s="68">
        <v>0</v>
      </c>
      <c r="AJ2199" t="s">
        <v>5828</v>
      </c>
      <c r="AK2199" s="89">
        <v>0</v>
      </c>
      <c r="AL2199" s="89">
        <v>0</v>
      </c>
      <c r="AM2199" s="89">
        <v>0</v>
      </c>
      <c r="AN2199" s="89">
        <v>0</v>
      </c>
      <c r="AO2199" s="89">
        <v>0</v>
      </c>
      <c r="AP2199" s="89">
        <v>0</v>
      </c>
      <c r="AQ2199" s="89">
        <v>0</v>
      </c>
      <c r="AR2199" s="89">
        <v>0</v>
      </c>
      <c r="AS2199" s="89">
        <v>0</v>
      </c>
      <c r="AT2199" s="89">
        <v>0</v>
      </c>
      <c r="AU2199" s="68">
        <v>0</v>
      </c>
      <c r="AV2199" s="68">
        <v>0</v>
      </c>
      <c r="AW2199" s="68">
        <v>0</v>
      </c>
      <c r="AX2199" s="68">
        <v>0</v>
      </c>
      <c r="AY2199" s="68">
        <v>0</v>
      </c>
      <c r="AZ2199" s="68">
        <v>0</v>
      </c>
      <c r="BA2199" s="68">
        <v>0</v>
      </c>
      <c r="BB2199" s="68">
        <v>0</v>
      </c>
      <c r="BC2199" s="68">
        <v>0</v>
      </c>
      <c r="BD2199" s="68">
        <v>0</v>
      </c>
      <c r="BE2199">
        <f t="shared" si="680"/>
        <v>0</v>
      </c>
      <c r="BF2199">
        <f t="shared" si="681"/>
        <v>0</v>
      </c>
      <c r="BG2199">
        <f t="shared" si="682"/>
        <v>0</v>
      </c>
      <c r="BH2199">
        <f t="shared" si="683"/>
        <v>0</v>
      </c>
      <c r="BI2199">
        <f t="shared" si="684"/>
        <v>0</v>
      </c>
      <c r="BJ2199">
        <f t="shared" si="685"/>
        <v>0</v>
      </c>
      <c r="BK2199">
        <f t="shared" si="686"/>
        <v>0</v>
      </c>
      <c r="BL2199">
        <f t="shared" si="687"/>
        <v>0</v>
      </c>
      <c r="BM2199">
        <f t="shared" si="688"/>
        <v>0</v>
      </c>
      <c r="BN2199">
        <f t="shared" si="689"/>
        <v>0</v>
      </c>
      <c r="BO2199">
        <f t="shared" si="690"/>
        <v>0</v>
      </c>
      <c r="BP2199">
        <f t="shared" si="691"/>
        <v>0</v>
      </c>
      <c r="BQ2199">
        <f t="shared" si="692"/>
        <v>0</v>
      </c>
      <c r="BR2199">
        <f t="shared" si="693"/>
        <v>0</v>
      </c>
      <c r="BS2199">
        <f t="shared" si="694"/>
        <v>0</v>
      </c>
      <c r="BT2199">
        <f t="shared" si="695"/>
        <v>0</v>
      </c>
      <c r="BU2199">
        <f t="shared" si="696"/>
        <v>0</v>
      </c>
      <c r="BV2199">
        <f t="shared" si="697"/>
        <v>0</v>
      </c>
      <c r="BW2199">
        <f t="shared" si="698"/>
        <v>0</v>
      </c>
      <c r="BX2199">
        <f t="shared" si="699"/>
        <v>0</v>
      </c>
    </row>
    <row r="2200" spans="1:76" x14ac:dyDescent="0.25">
      <c r="A2200" t="s">
        <v>101</v>
      </c>
      <c r="B2200" s="85">
        <v>317.52264779182769</v>
      </c>
      <c r="C2200" s="85">
        <v>270.72920127999345</v>
      </c>
      <c r="E2200" s="85">
        <v>176446.08229102567</v>
      </c>
      <c r="F2200" s="86">
        <v>15</v>
      </c>
      <c r="H2200" s="87">
        <v>1257931.2661526955</v>
      </c>
      <c r="I2200" s="87">
        <v>6</v>
      </c>
      <c r="J2200" t="s">
        <v>5794</v>
      </c>
      <c r="K2200">
        <v>209655.21102544924</v>
      </c>
      <c r="L2200" s="87">
        <v>7775.9753420992056</v>
      </c>
      <c r="M2200" t="s">
        <v>286</v>
      </c>
      <c r="N2200" t="s">
        <v>286</v>
      </c>
      <c r="O2200" t="s">
        <v>5829</v>
      </c>
      <c r="P2200" s="89">
        <v>0</v>
      </c>
      <c r="Q2200" s="89">
        <v>0</v>
      </c>
      <c r="R2200" s="89">
        <v>0</v>
      </c>
      <c r="S2200" s="89">
        <v>0</v>
      </c>
      <c r="T2200" s="89">
        <v>0</v>
      </c>
      <c r="U2200" s="89">
        <v>0</v>
      </c>
      <c r="V2200" s="89">
        <v>0</v>
      </c>
      <c r="W2200" s="89">
        <v>0</v>
      </c>
      <c r="X2200" s="89">
        <v>0</v>
      </c>
      <c r="Y2200" s="89">
        <v>0</v>
      </c>
      <c r="Z2200" s="68">
        <v>0</v>
      </c>
      <c r="AA2200" s="68">
        <v>0</v>
      </c>
      <c r="AB2200" s="68">
        <v>0</v>
      </c>
      <c r="AC2200" s="68">
        <v>0</v>
      </c>
      <c r="AD2200" s="68">
        <v>0</v>
      </c>
      <c r="AE2200" s="68">
        <v>0</v>
      </c>
      <c r="AF2200" s="68">
        <v>0</v>
      </c>
      <c r="AG2200" s="68">
        <v>0</v>
      </c>
      <c r="AH2200" s="68">
        <v>0</v>
      </c>
      <c r="AI2200" s="68">
        <v>0</v>
      </c>
      <c r="AJ2200" t="s">
        <v>5830</v>
      </c>
      <c r="AK2200" s="89">
        <v>0</v>
      </c>
      <c r="AL2200" s="89">
        <v>0</v>
      </c>
      <c r="AM2200" s="89">
        <v>0</v>
      </c>
      <c r="AN2200" s="89">
        <v>0</v>
      </c>
      <c r="AO2200" s="89">
        <v>0</v>
      </c>
      <c r="AP2200" s="89">
        <v>0</v>
      </c>
      <c r="AQ2200" s="89">
        <v>0</v>
      </c>
      <c r="AR2200" s="89">
        <v>0</v>
      </c>
      <c r="AS2200" s="89">
        <v>0</v>
      </c>
      <c r="AT2200" s="89">
        <v>0</v>
      </c>
      <c r="AU2200" s="68">
        <v>0</v>
      </c>
      <c r="AV2200" s="68">
        <v>0</v>
      </c>
      <c r="AW2200" s="68">
        <v>0</v>
      </c>
      <c r="AX2200" s="68">
        <v>0</v>
      </c>
      <c r="AY2200" s="68">
        <v>0</v>
      </c>
      <c r="AZ2200" s="68">
        <v>0</v>
      </c>
      <c r="BA2200" s="68">
        <v>0</v>
      </c>
      <c r="BB2200" s="68">
        <v>0</v>
      </c>
      <c r="BC2200" s="68">
        <v>0</v>
      </c>
      <c r="BD2200" s="68">
        <v>0</v>
      </c>
      <c r="BE2200">
        <f t="shared" si="680"/>
        <v>0</v>
      </c>
      <c r="BF2200">
        <f t="shared" si="681"/>
        <v>0</v>
      </c>
      <c r="BG2200">
        <f t="shared" si="682"/>
        <v>0</v>
      </c>
      <c r="BH2200">
        <f t="shared" si="683"/>
        <v>0</v>
      </c>
      <c r="BI2200">
        <f t="shared" si="684"/>
        <v>0</v>
      </c>
      <c r="BJ2200">
        <f t="shared" si="685"/>
        <v>0</v>
      </c>
      <c r="BK2200">
        <f t="shared" si="686"/>
        <v>0</v>
      </c>
      <c r="BL2200">
        <f t="shared" si="687"/>
        <v>0</v>
      </c>
      <c r="BM2200">
        <f t="shared" si="688"/>
        <v>0</v>
      </c>
      <c r="BN2200">
        <f t="shared" si="689"/>
        <v>0</v>
      </c>
      <c r="BO2200">
        <f t="shared" si="690"/>
        <v>0</v>
      </c>
      <c r="BP2200">
        <f t="shared" si="691"/>
        <v>0</v>
      </c>
      <c r="BQ2200">
        <f t="shared" si="692"/>
        <v>0</v>
      </c>
      <c r="BR2200">
        <f t="shared" si="693"/>
        <v>0</v>
      </c>
      <c r="BS2200">
        <f t="shared" si="694"/>
        <v>0</v>
      </c>
      <c r="BT2200">
        <f t="shared" si="695"/>
        <v>0</v>
      </c>
      <c r="BU2200">
        <f t="shared" si="696"/>
        <v>0</v>
      </c>
      <c r="BV2200">
        <f t="shared" si="697"/>
        <v>0</v>
      </c>
      <c r="BW2200">
        <f t="shared" si="698"/>
        <v>0</v>
      </c>
      <c r="BX2200">
        <f t="shared" si="699"/>
        <v>0</v>
      </c>
    </row>
    <row r="2201" spans="1:76" x14ac:dyDescent="0.25">
      <c r="A2201" t="s">
        <v>101</v>
      </c>
      <c r="B2201" s="85">
        <v>35.226977424551322</v>
      </c>
      <c r="C2201" s="85">
        <v>30.035562905452064</v>
      </c>
      <c r="E2201" s="85">
        <v>19575.492333358095</v>
      </c>
      <c r="F2201" s="86">
        <v>15</v>
      </c>
      <c r="H2201" s="87">
        <v>123781.71724442154</v>
      </c>
      <c r="I2201" s="87">
        <v>6</v>
      </c>
      <c r="J2201" t="s">
        <v>5794</v>
      </c>
      <c r="K2201">
        <v>20630.286207403591</v>
      </c>
      <c r="L2201" s="87">
        <v>862.69155833439936</v>
      </c>
      <c r="M2201" t="s">
        <v>286</v>
      </c>
      <c r="N2201" t="s">
        <v>286</v>
      </c>
      <c r="O2201" t="s">
        <v>5831</v>
      </c>
      <c r="P2201" s="89">
        <v>0</v>
      </c>
      <c r="Q2201" s="89">
        <v>0</v>
      </c>
      <c r="R2201" s="89">
        <v>0</v>
      </c>
      <c r="S2201" s="89">
        <v>0</v>
      </c>
      <c r="T2201" s="89">
        <v>0</v>
      </c>
      <c r="U2201" s="89">
        <v>0</v>
      </c>
      <c r="V2201" s="89">
        <v>0</v>
      </c>
      <c r="W2201" s="89">
        <v>0</v>
      </c>
      <c r="X2201" s="89">
        <v>0</v>
      </c>
      <c r="Y2201" s="89">
        <v>0</v>
      </c>
      <c r="Z2201" s="68">
        <v>0</v>
      </c>
      <c r="AA2201" s="68">
        <v>0</v>
      </c>
      <c r="AB2201" s="68">
        <v>0</v>
      </c>
      <c r="AC2201" s="68">
        <v>0</v>
      </c>
      <c r="AD2201" s="68">
        <v>0</v>
      </c>
      <c r="AE2201" s="68">
        <v>0</v>
      </c>
      <c r="AF2201" s="68">
        <v>0</v>
      </c>
      <c r="AG2201" s="68">
        <v>0</v>
      </c>
      <c r="AH2201" s="68">
        <v>0</v>
      </c>
      <c r="AI2201" s="68">
        <v>0</v>
      </c>
      <c r="AJ2201" t="s">
        <v>5832</v>
      </c>
      <c r="AK2201" s="89">
        <v>0</v>
      </c>
      <c r="AL2201" s="89">
        <v>0</v>
      </c>
      <c r="AM2201" s="89">
        <v>0</v>
      </c>
      <c r="AN2201" s="89">
        <v>0</v>
      </c>
      <c r="AO2201" s="89">
        <v>0</v>
      </c>
      <c r="AP2201" s="89">
        <v>0</v>
      </c>
      <c r="AQ2201" s="89">
        <v>0</v>
      </c>
      <c r="AR2201" s="89">
        <v>0</v>
      </c>
      <c r="AS2201" s="89">
        <v>0</v>
      </c>
      <c r="AT2201" s="89">
        <v>0</v>
      </c>
      <c r="AU2201" s="68">
        <v>0</v>
      </c>
      <c r="AV2201" s="68">
        <v>0</v>
      </c>
      <c r="AW2201" s="68">
        <v>0</v>
      </c>
      <c r="AX2201" s="68">
        <v>0</v>
      </c>
      <c r="AY2201" s="68">
        <v>0</v>
      </c>
      <c r="AZ2201" s="68">
        <v>0</v>
      </c>
      <c r="BA2201" s="68">
        <v>0</v>
      </c>
      <c r="BB2201" s="68">
        <v>0</v>
      </c>
      <c r="BC2201" s="68">
        <v>0</v>
      </c>
      <c r="BD2201" s="68">
        <v>0</v>
      </c>
      <c r="BE2201">
        <f t="shared" si="680"/>
        <v>0</v>
      </c>
      <c r="BF2201">
        <f t="shared" si="681"/>
        <v>0</v>
      </c>
      <c r="BG2201">
        <f t="shared" si="682"/>
        <v>0</v>
      </c>
      <c r="BH2201">
        <f t="shared" si="683"/>
        <v>0</v>
      </c>
      <c r="BI2201">
        <f t="shared" si="684"/>
        <v>0</v>
      </c>
      <c r="BJ2201">
        <f t="shared" si="685"/>
        <v>0</v>
      </c>
      <c r="BK2201">
        <f t="shared" si="686"/>
        <v>0</v>
      </c>
      <c r="BL2201">
        <f t="shared" si="687"/>
        <v>0</v>
      </c>
      <c r="BM2201">
        <f t="shared" si="688"/>
        <v>0</v>
      </c>
      <c r="BN2201">
        <f t="shared" si="689"/>
        <v>0</v>
      </c>
      <c r="BO2201">
        <f t="shared" si="690"/>
        <v>0</v>
      </c>
      <c r="BP2201">
        <f t="shared" si="691"/>
        <v>0</v>
      </c>
      <c r="BQ2201">
        <f t="shared" si="692"/>
        <v>0</v>
      </c>
      <c r="BR2201">
        <f t="shared" si="693"/>
        <v>0</v>
      </c>
      <c r="BS2201">
        <f t="shared" si="694"/>
        <v>0</v>
      </c>
      <c r="BT2201">
        <f t="shared" si="695"/>
        <v>0</v>
      </c>
      <c r="BU2201">
        <f t="shared" si="696"/>
        <v>0</v>
      </c>
      <c r="BV2201">
        <f t="shared" si="697"/>
        <v>0</v>
      </c>
      <c r="BW2201">
        <f t="shared" si="698"/>
        <v>0</v>
      </c>
      <c r="BX2201">
        <f t="shared" si="699"/>
        <v>0</v>
      </c>
    </row>
    <row r="2202" spans="1:76" x14ac:dyDescent="0.25">
      <c r="A2202" t="s">
        <v>101</v>
      </c>
      <c r="B2202" s="85">
        <v>28.897532207916825</v>
      </c>
      <c r="C2202" s="85">
        <v>24.63889069966859</v>
      </c>
      <c r="E2202" s="85">
        <v>16058.244605306198</v>
      </c>
      <c r="F2202" s="86">
        <v>15</v>
      </c>
      <c r="H2202" s="87">
        <v>202832.01206318167</v>
      </c>
      <c r="I2202" s="87">
        <v>6</v>
      </c>
      <c r="J2202" t="s">
        <v>5794</v>
      </c>
      <c r="K2202">
        <v>33805.335343863611</v>
      </c>
      <c r="L2202" s="87">
        <v>707.68652081661776</v>
      </c>
      <c r="M2202" t="s">
        <v>286</v>
      </c>
      <c r="N2202" t="s">
        <v>286</v>
      </c>
      <c r="O2202" t="s">
        <v>5833</v>
      </c>
      <c r="P2202" s="89">
        <v>0</v>
      </c>
      <c r="Q2202" s="89">
        <v>0</v>
      </c>
      <c r="R2202" s="89">
        <v>0</v>
      </c>
      <c r="S2202" s="89">
        <v>0</v>
      </c>
      <c r="T2202" s="89">
        <v>0</v>
      </c>
      <c r="U2202" s="89">
        <v>0</v>
      </c>
      <c r="V2202" s="89">
        <v>0</v>
      </c>
      <c r="W2202" s="89">
        <v>0</v>
      </c>
      <c r="X2202" s="89">
        <v>0</v>
      </c>
      <c r="Y2202" s="89">
        <v>0</v>
      </c>
      <c r="Z2202" s="68">
        <v>0</v>
      </c>
      <c r="AA2202" s="68">
        <v>0</v>
      </c>
      <c r="AB2202" s="68">
        <v>0</v>
      </c>
      <c r="AC2202" s="68">
        <v>0</v>
      </c>
      <c r="AD2202" s="68">
        <v>0</v>
      </c>
      <c r="AE2202" s="68">
        <v>0</v>
      </c>
      <c r="AF2202" s="68">
        <v>0</v>
      </c>
      <c r="AG2202" s="68">
        <v>0</v>
      </c>
      <c r="AH2202" s="68">
        <v>0</v>
      </c>
      <c r="AI2202" s="68">
        <v>0</v>
      </c>
      <c r="AJ2202" t="s">
        <v>5834</v>
      </c>
      <c r="AK2202" s="89">
        <v>0</v>
      </c>
      <c r="AL2202" s="89">
        <v>0</v>
      </c>
      <c r="AM2202" s="89">
        <v>0</v>
      </c>
      <c r="AN2202" s="89">
        <v>0</v>
      </c>
      <c r="AO2202" s="89">
        <v>0</v>
      </c>
      <c r="AP2202" s="89">
        <v>0</v>
      </c>
      <c r="AQ2202" s="89">
        <v>0</v>
      </c>
      <c r="AR2202" s="89">
        <v>0</v>
      </c>
      <c r="AS2202" s="89">
        <v>0</v>
      </c>
      <c r="AT2202" s="89">
        <v>0</v>
      </c>
      <c r="AU2202" s="68">
        <v>0</v>
      </c>
      <c r="AV2202" s="68">
        <v>0</v>
      </c>
      <c r="AW2202" s="68">
        <v>0</v>
      </c>
      <c r="AX2202" s="68">
        <v>0</v>
      </c>
      <c r="AY2202" s="68">
        <v>0</v>
      </c>
      <c r="AZ2202" s="68">
        <v>0</v>
      </c>
      <c r="BA2202" s="68">
        <v>0</v>
      </c>
      <c r="BB2202" s="68">
        <v>0</v>
      </c>
      <c r="BC2202" s="68">
        <v>0</v>
      </c>
      <c r="BD2202" s="68">
        <v>0</v>
      </c>
      <c r="BE2202">
        <f t="shared" si="680"/>
        <v>0</v>
      </c>
      <c r="BF2202">
        <f t="shared" si="681"/>
        <v>0</v>
      </c>
      <c r="BG2202">
        <f t="shared" si="682"/>
        <v>0</v>
      </c>
      <c r="BH2202">
        <f t="shared" si="683"/>
        <v>0</v>
      </c>
      <c r="BI2202">
        <f t="shared" si="684"/>
        <v>0</v>
      </c>
      <c r="BJ2202">
        <f t="shared" si="685"/>
        <v>0</v>
      </c>
      <c r="BK2202">
        <f t="shared" si="686"/>
        <v>0</v>
      </c>
      <c r="BL2202">
        <f t="shared" si="687"/>
        <v>0</v>
      </c>
      <c r="BM2202">
        <f t="shared" si="688"/>
        <v>0</v>
      </c>
      <c r="BN2202">
        <f t="shared" si="689"/>
        <v>0</v>
      </c>
      <c r="BO2202">
        <f t="shared" si="690"/>
        <v>0</v>
      </c>
      <c r="BP2202">
        <f t="shared" si="691"/>
        <v>0</v>
      </c>
      <c r="BQ2202">
        <f t="shared" si="692"/>
        <v>0</v>
      </c>
      <c r="BR2202">
        <f t="shared" si="693"/>
        <v>0</v>
      </c>
      <c r="BS2202">
        <f t="shared" si="694"/>
        <v>0</v>
      </c>
      <c r="BT2202">
        <f t="shared" si="695"/>
        <v>0</v>
      </c>
      <c r="BU2202">
        <f t="shared" si="696"/>
        <v>0</v>
      </c>
      <c r="BV2202">
        <f t="shared" si="697"/>
        <v>0</v>
      </c>
      <c r="BW2202">
        <f t="shared" si="698"/>
        <v>0</v>
      </c>
      <c r="BX2202">
        <f t="shared" si="699"/>
        <v>0</v>
      </c>
    </row>
    <row r="2203" spans="1:76" x14ac:dyDescent="0.25">
      <c r="A2203" t="s">
        <v>101</v>
      </c>
      <c r="B2203" s="85">
        <v>335.84287197937368</v>
      </c>
      <c r="C2203" s="85">
        <v>286.34956630295233</v>
      </c>
      <c r="E2203" s="85">
        <v>186626.55857221704</v>
      </c>
      <c r="F2203" s="86">
        <v>15</v>
      </c>
      <c r="H2203" s="87">
        <v>1731577.3663591626</v>
      </c>
      <c r="I2203" s="87">
        <v>6</v>
      </c>
      <c r="J2203" t="s">
        <v>5794</v>
      </c>
      <c r="K2203">
        <v>288596.22772652708</v>
      </c>
      <c r="L2203" s="87">
        <v>8224.6287296127939</v>
      </c>
      <c r="M2203" t="s">
        <v>286</v>
      </c>
      <c r="N2203" t="s">
        <v>286</v>
      </c>
      <c r="O2203" t="s">
        <v>5835</v>
      </c>
      <c r="P2203" s="89">
        <v>0</v>
      </c>
      <c r="Q2203" s="89">
        <v>0</v>
      </c>
      <c r="R2203" s="89">
        <v>0</v>
      </c>
      <c r="S2203" s="89">
        <v>0</v>
      </c>
      <c r="T2203" s="89">
        <v>0</v>
      </c>
      <c r="U2203" s="89">
        <v>0</v>
      </c>
      <c r="V2203" s="89">
        <v>0</v>
      </c>
      <c r="W2203" s="89">
        <v>0</v>
      </c>
      <c r="X2203" s="89">
        <v>0</v>
      </c>
      <c r="Y2203" s="89">
        <v>0</v>
      </c>
      <c r="Z2203" s="68">
        <v>0</v>
      </c>
      <c r="AA2203" s="68">
        <v>0</v>
      </c>
      <c r="AB2203" s="68">
        <v>0</v>
      </c>
      <c r="AC2203" s="68">
        <v>0</v>
      </c>
      <c r="AD2203" s="68">
        <v>0</v>
      </c>
      <c r="AE2203" s="68">
        <v>0</v>
      </c>
      <c r="AF2203" s="68">
        <v>0</v>
      </c>
      <c r="AG2203" s="68">
        <v>0</v>
      </c>
      <c r="AH2203" s="68">
        <v>0</v>
      </c>
      <c r="AI2203" s="68">
        <v>0</v>
      </c>
      <c r="AJ2203" t="s">
        <v>5836</v>
      </c>
      <c r="AK2203" s="89">
        <v>0</v>
      </c>
      <c r="AL2203" s="89">
        <v>0</v>
      </c>
      <c r="AM2203" s="89">
        <v>0</v>
      </c>
      <c r="AN2203" s="89">
        <v>0</v>
      </c>
      <c r="AO2203" s="89">
        <v>0</v>
      </c>
      <c r="AP2203" s="89">
        <v>0</v>
      </c>
      <c r="AQ2203" s="89">
        <v>0</v>
      </c>
      <c r="AR2203" s="89">
        <v>0</v>
      </c>
      <c r="AS2203" s="89">
        <v>0</v>
      </c>
      <c r="AT2203" s="89">
        <v>0</v>
      </c>
      <c r="AU2203" s="68">
        <v>0</v>
      </c>
      <c r="AV2203" s="68">
        <v>0</v>
      </c>
      <c r="AW2203" s="68">
        <v>0</v>
      </c>
      <c r="AX2203" s="68">
        <v>0</v>
      </c>
      <c r="AY2203" s="68">
        <v>0</v>
      </c>
      <c r="AZ2203" s="68">
        <v>0</v>
      </c>
      <c r="BA2203" s="68">
        <v>0</v>
      </c>
      <c r="BB2203" s="68">
        <v>0</v>
      </c>
      <c r="BC2203" s="68">
        <v>0</v>
      </c>
      <c r="BD2203" s="68">
        <v>0</v>
      </c>
      <c r="BE2203">
        <f t="shared" si="680"/>
        <v>0</v>
      </c>
      <c r="BF2203">
        <f t="shared" si="681"/>
        <v>0</v>
      </c>
      <c r="BG2203">
        <f t="shared" si="682"/>
        <v>0</v>
      </c>
      <c r="BH2203">
        <f t="shared" si="683"/>
        <v>0</v>
      </c>
      <c r="BI2203">
        <f t="shared" si="684"/>
        <v>0</v>
      </c>
      <c r="BJ2203">
        <f t="shared" si="685"/>
        <v>0</v>
      </c>
      <c r="BK2203">
        <f t="shared" si="686"/>
        <v>0</v>
      </c>
      <c r="BL2203">
        <f t="shared" si="687"/>
        <v>0</v>
      </c>
      <c r="BM2203">
        <f t="shared" si="688"/>
        <v>0</v>
      </c>
      <c r="BN2203">
        <f t="shared" si="689"/>
        <v>0</v>
      </c>
      <c r="BO2203">
        <f t="shared" si="690"/>
        <v>0</v>
      </c>
      <c r="BP2203">
        <f t="shared" si="691"/>
        <v>0</v>
      </c>
      <c r="BQ2203">
        <f t="shared" si="692"/>
        <v>0</v>
      </c>
      <c r="BR2203">
        <f t="shared" si="693"/>
        <v>0</v>
      </c>
      <c r="BS2203">
        <f t="shared" si="694"/>
        <v>0</v>
      </c>
      <c r="BT2203">
        <f t="shared" si="695"/>
        <v>0</v>
      </c>
      <c r="BU2203">
        <f t="shared" si="696"/>
        <v>0</v>
      </c>
      <c r="BV2203">
        <f t="shared" si="697"/>
        <v>0</v>
      </c>
      <c r="BW2203">
        <f t="shared" si="698"/>
        <v>0</v>
      </c>
      <c r="BX2203">
        <f t="shared" si="699"/>
        <v>0</v>
      </c>
    </row>
    <row r="2204" spans="1:76" x14ac:dyDescent="0.25">
      <c r="A2204" t="s">
        <v>101</v>
      </c>
      <c r="B2204" s="85">
        <v>15.464401523562477</v>
      </c>
      <c r="C2204" s="85">
        <v>13.185406149334016</v>
      </c>
      <c r="E2204" s="85">
        <v>8593.5068971738292</v>
      </c>
      <c r="F2204" s="86">
        <v>15</v>
      </c>
      <c r="H2204" s="87">
        <v>96390.196534745352</v>
      </c>
      <c r="I2204" s="87">
        <v>6</v>
      </c>
      <c r="J2204" t="s">
        <v>5794</v>
      </c>
      <c r="K2204">
        <v>16065.032755790891</v>
      </c>
      <c r="L2204" s="87">
        <v>378.715678279369</v>
      </c>
      <c r="M2204" t="s">
        <v>286</v>
      </c>
      <c r="N2204" t="s">
        <v>286</v>
      </c>
      <c r="O2204" t="s">
        <v>5837</v>
      </c>
      <c r="P2204" s="89">
        <v>0</v>
      </c>
      <c r="Q2204" s="89">
        <v>0</v>
      </c>
      <c r="R2204" s="89">
        <v>0</v>
      </c>
      <c r="S2204" s="89">
        <v>0</v>
      </c>
      <c r="T2204" s="89">
        <v>0</v>
      </c>
      <c r="U2204" s="89">
        <v>0</v>
      </c>
      <c r="V2204" s="89">
        <v>0</v>
      </c>
      <c r="W2204" s="89">
        <v>0</v>
      </c>
      <c r="X2204" s="89">
        <v>0</v>
      </c>
      <c r="Y2204" s="89">
        <v>0</v>
      </c>
      <c r="Z2204" s="68">
        <v>0</v>
      </c>
      <c r="AA2204" s="68">
        <v>0</v>
      </c>
      <c r="AB2204" s="68">
        <v>0</v>
      </c>
      <c r="AC2204" s="68">
        <v>0</v>
      </c>
      <c r="AD2204" s="68">
        <v>0</v>
      </c>
      <c r="AE2204" s="68">
        <v>0</v>
      </c>
      <c r="AF2204" s="68">
        <v>0</v>
      </c>
      <c r="AG2204" s="68">
        <v>0</v>
      </c>
      <c r="AH2204" s="68">
        <v>0</v>
      </c>
      <c r="AI2204" s="68">
        <v>0</v>
      </c>
      <c r="AJ2204" t="s">
        <v>5838</v>
      </c>
      <c r="AK2204" s="89">
        <v>0</v>
      </c>
      <c r="AL2204" s="89">
        <v>0</v>
      </c>
      <c r="AM2204" s="89">
        <v>0</v>
      </c>
      <c r="AN2204" s="89">
        <v>0</v>
      </c>
      <c r="AO2204" s="89">
        <v>0</v>
      </c>
      <c r="AP2204" s="89">
        <v>0</v>
      </c>
      <c r="AQ2204" s="89">
        <v>0</v>
      </c>
      <c r="AR2204" s="89">
        <v>0</v>
      </c>
      <c r="AS2204" s="89">
        <v>0</v>
      </c>
      <c r="AT2204" s="89">
        <v>0</v>
      </c>
      <c r="AU2204" s="68">
        <v>0</v>
      </c>
      <c r="AV2204" s="68">
        <v>0</v>
      </c>
      <c r="AW2204" s="68">
        <v>0</v>
      </c>
      <c r="AX2204" s="68">
        <v>0</v>
      </c>
      <c r="AY2204" s="68">
        <v>0</v>
      </c>
      <c r="AZ2204" s="68">
        <v>0</v>
      </c>
      <c r="BA2204" s="68">
        <v>0</v>
      </c>
      <c r="BB2204" s="68">
        <v>0</v>
      </c>
      <c r="BC2204" s="68">
        <v>0</v>
      </c>
      <c r="BD2204" s="68">
        <v>0</v>
      </c>
      <c r="BE2204">
        <f t="shared" si="680"/>
        <v>0</v>
      </c>
      <c r="BF2204">
        <f t="shared" si="681"/>
        <v>0</v>
      </c>
      <c r="BG2204">
        <f t="shared" si="682"/>
        <v>0</v>
      </c>
      <c r="BH2204">
        <f t="shared" si="683"/>
        <v>0</v>
      </c>
      <c r="BI2204">
        <f t="shared" si="684"/>
        <v>0</v>
      </c>
      <c r="BJ2204">
        <f t="shared" si="685"/>
        <v>0</v>
      </c>
      <c r="BK2204">
        <f t="shared" si="686"/>
        <v>0</v>
      </c>
      <c r="BL2204">
        <f t="shared" si="687"/>
        <v>0</v>
      </c>
      <c r="BM2204">
        <f t="shared" si="688"/>
        <v>0</v>
      </c>
      <c r="BN2204">
        <f t="shared" si="689"/>
        <v>0</v>
      </c>
      <c r="BO2204">
        <f t="shared" si="690"/>
        <v>0</v>
      </c>
      <c r="BP2204">
        <f t="shared" si="691"/>
        <v>0</v>
      </c>
      <c r="BQ2204">
        <f t="shared" si="692"/>
        <v>0</v>
      </c>
      <c r="BR2204">
        <f t="shared" si="693"/>
        <v>0</v>
      </c>
      <c r="BS2204">
        <f t="shared" si="694"/>
        <v>0</v>
      </c>
      <c r="BT2204">
        <f t="shared" si="695"/>
        <v>0</v>
      </c>
      <c r="BU2204">
        <f t="shared" si="696"/>
        <v>0</v>
      </c>
      <c r="BV2204">
        <f t="shared" si="697"/>
        <v>0</v>
      </c>
      <c r="BW2204">
        <f t="shared" si="698"/>
        <v>0</v>
      </c>
      <c r="BX2204">
        <f t="shared" si="699"/>
        <v>0</v>
      </c>
    </row>
    <row r="2205" spans="1:76" x14ac:dyDescent="0.25">
      <c r="A2205" t="s">
        <v>101</v>
      </c>
      <c r="B2205" s="85">
        <v>19.958205804422189</v>
      </c>
      <c r="C2205" s="85">
        <v>17.016956598180702</v>
      </c>
      <c r="E2205" s="85">
        <v>11090.696201478768</v>
      </c>
      <c r="F2205" s="86">
        <v>15</v>
      </c>
      <c r="H2205" s="87">
        <v>30478.736033402063</v>
      </c>
      <c r="I2205" s="87">
        <v>6</v>
      </c>
      <c r="J2205" t="s">
        <v>5794</v>
      </c>
      <c r="K2205">
        <v>5079.7893389003439</v>
      </c>
      <c r="L2205" s="87">
        <v>488.7667613224109</v>
      </c>
      <c r="M2205">
        <v>28326.128333819459</v>
      </c>
      <c r="N2205">
        <v>28326.128333819459</v>
      </c>
      <c r="O2205" t="s">
        <v>5839</v>
      </c>
      <c r="P2205" s="89">
        <v>0.83094334669567704</v>
      </c>
      <c r="Q2205" s="89">
        <v>1.3528374331509003</v>
      </c>
      <c r="R2205" s="89">
        <v>2.303182816073901</v>
      </c>
      <c r="S2205" s="89">
        <v>3.6625605792566143</v>
      </c>
      <c r="T2205" s="89">
        <v>5.2789934534430385</v>
      </c>
      <c r="U2205" s="89">
        <v>5.7703041865075031</v>
      </c>
      <c r="V2205" s="89">
        <v>5.262855773136585</v>
      </c>
      <c r="W2205" s="89">
        <v>3.8727706635191046</v>
      </c>
      <c r="X2205" s="89">
        <v>2.2194928576348816</v>
      </c>
      <c r="Y2205" s="89">
        <v>1.0547453546260508</v>
      </c>
      <c r="Z2205" s="68">
        <v>9215.7402188418</v>
      </c>
      <c r="AA2205" s="68">
        <v>15003.908981064977</v>
      </c>
      <c r="AB2205" s="68">
        <v>25543.900909541982</v>
      </c>
      <c r="AC2205" s="68">
        <v>40620.34670404721</v>
      </c>
      <c r="AD2205" s="68">
        <v>58547.712641731989</v>
      </c>
      <c r="AE2205" s="68">
        <v>63996.690722675798</v>
      </c>
      <c r="AF2205" s="68">
        <v>58368.734532056529</v>
      </c>
      <c r="AG2205" s="68">
        <v>42951.722887089738</v>
      </c>
      <c r="AH2205" s="68">
        <v>24615.721005380437</v>
      </c>
      <c r="AI2205" s="68">
        <v>11697.860298078516</v>
      </c>
      <c r="AJ2205" t="s">
        <v>5840</v>
      </c>
      <c r="AK2205" s="89">
        <v>0.8174149950791737</v>
      </c>
      <c r="AL2205" s="89">
        <v>1.3199773484215958</v>
      </c>
      <c r="AM2205" s="89">
        <v>2.2220475443476797</v>
      </c>
      <c r="AN2205" s="89">
        <v>3.482939117205893</v>
      </c>
      <c r="AO2205" s="89">
        <v>4.943815612877712</v>
      </c>
      <c r="AP2205" s="89">
        <v>5.3394278123131871</v>
      </c>
      <c r="AQ2205" s="89">
        <v>3.7367836575260793</v>
      </c>
      <c r="AR2205" s="89">
        <v>1.8341790009191412</v>
      </c>
      <c r="AS2205" s="89">
        <v>0.97175469082664212</v>
      </c>
      <c r="AT2205" s="89">
        <v>0.72817293945988915</v>
      </c>
      <c r="AU2205" s="68">
        <v>9065.7013809563778</v>
      </c>
      <c r="AV2205" s="68">
        <v>14639.467764177407</v>
      </c>
      <c r="AW2205" s="68">
        <v>24644.054259602035</v>
      </c>
      <c r="AX2205" s="68">
        <v>38628.219637177208</v>
      </c>
      <c r="AY2205" s="68">
        <v>54830.357038554263</v>
      </c>
      <c r="AZ2205" s="68">
        <v>59217.971756091953</v>
      </c>
      <c r="BA2205" s="68">
        <v>41443.532316272423</v>
      </c>
      <c r="BB2205" s="68">
        <v>20342.32207832604</v>
      </c>
      <c r="BC2205" s="68">
        <v>10777.436058320214</v>
      </c>
      <c r="BD2205" s="68">
        <v>8075.9448536874215</v>
      </c>
      <c r="BE2205">
        <f t="shared" si="680"/>
        <v>23943.545365042035</v>
      </c>
      <c r="BF2205">
        <f t="shared" si="681"/>
        <v>39800.4879600817</v>
      </c>
      <c r="BG2205">
        <f t="shared" si="682"/>
        <v>69182.609415079671</v>
      </c>
      <c r="BH2205">
        <f t="shared" si="683"/>
        <v>112325.6875948169</v>
      </c>
      <c r="BI2205">
        <f t="shared" si="684"/>
        <v>165299.34572391547</v>
      </c>
      <c r="BJ2205">
        <f t="shared" si="685"/>
        <v>184477.94885259934</v>
      </c>
      <c r="BK2205">
        <f t="shared" si="686"/>
        <v>171788.05548137115</v>
      </c>
      <c r="BL2205">
        <f t="shared" si="687"/>
        <v>129068.12982645151</v>
      </c>
      <c r="BM2205">
        <f t="shared" si="688"/>
        <v>75522.564940777826</v>
      </c>
      <c r="BN2205">
        <f t="shared" si="689"/>
        <v>36643.44889703815</v>
      </c>
      <c r="BO2205">
        <f t="shared" si="690"/>
        <v>23553.727332402301</v>
      </c>
      <c r="BP2205">
        <f t="shared" si="691"/>
        <v>38833.744008009176</v>
      </c>
      <c r="BQ2205">
        <f t="shared" si="692"/>
        <v>66745.482073538486</v>
      </c>
      <c r="BR2205">
        <f t="shared" si="693"/>
        <v>106816.94479178899</v>
      </c>
      <c r="BS2205">
        <f t="shared" si="694"/>
        <v>154804.034783443</v>
      </c>
      <c r="BT2205">
        <f t="shared" si="695"/>
        <v>170702.73230400306</v>
      </c>
      <c r="BU2205">
        <f t="shared" si="696"/>
        <v>121974.61339480852</v>
      </c>
      <c r="BV2205">
        <f t="shared" si="697"/>
        <v>61127.826557245098</v>
      </c>
      <c r="BW2205">
        <f t="shared" si="698"/>
        <v>33065.84497084852</v>
      </c>
      <c r="BX2205">
        <f t="shared" si="699"/>
        <v>25297.829261134422</v>
      </c>
    </row>
    <row r="2206" spans="1:76" x14ac:dyDescent="0.25">
      <c r="A2206" t="s">
        <v>101</v>
      </c>
      <c r="B2206" s="85">
        <v>9.9808608494543787</v>
      </c>
      <c r="C2206" s="85">
        <v>8.5099771769070234</v>
      </c>
      <c r="E2206" s="85">
        <v>5546.3249850848279</v>
      </c>
      <c r="F2206" s="86">
        <v>15</v>
      </c>
      <c r="H2206" s="87">
        <v>68663.075742926754</v>
      </c>
      <c r="I2206" s="87">
        <v>6</v>
      </c>
      <c r="J2206" t="s">
        <v>5794</v>
      </c>
      <c r="K2206">
        <v>11443.845957154459</v>
      </c>
      <c r="L2206" s="87">
        <v>244.42643193490687</v>
      </c>
      <c r="M2206" t="s">
        <v>286</v>
      </c>
      <c r="N2206" t="s">
        <v>286</v>
      </c>
      <c r="O2206" t="s">
        <v>5841</v>
      </c>
      <c r="P2206" s="89">
        <v>0</v>
      </c>
      <c r="Q2206" s="89">
        <v>0</v>
      </c>
      <c r="R2206" s="89">
        <v>0</v>
      </c>
      <c r="S2206" s="89">
        <v>0</v>
      </c>
      <c r="T2206" s="89">
        <v>0</v>
      </c>
      <c r="U2206" s="89">
        <v>0</v>
      </c>
      <c r="V2206" s="89">
        <v>0</v>
      </c>
      <c r="W2206" s="89">
        <v>0</v>
      </c>
      <c r="X2206" s="89">
        <v>0</v>
      </c>
      <c r="Y2206" s="89">
        <v>0</v>
      </c>
      <c r="Z2206" s="68">
        <v>0</v>
      </c>
      <c r="AA2206" s="68">
        <v>0</v>
      </c>
      <c r="AB2206" s="68">
        <v>0</v>
      </c>
      <c r="AC2206" s="68">
        <v>0</v>
      </c>
      <c r="AD2206" s="68">
        <v>0</v>
      </c>
      <c r="AE2206" s="68">
        <v>0</v>
      </c>
      <c r="AF2206" s="68">
        <v>0</v>
      </c>
      <c r="AG2206" s="68">
        <v>0</v>
      </c>
      <c r="AH2206" s="68">
        <v>0</v>
      </c>
      <c r="AI2206" s="68">
        <v>0</v>
      </c>
      <c r="AJ2206" t="s">
        <v>5842</v>
      </c>
      <c r="AK2206" s="89">
        <v>0</v>
      </c>
      <c r="AL2206" s="89">
        <v>0</v>
      </c>
      <c r="AM2206" s="89">
        <v>0</v>
      </c>
      <c r="AN2206" s="89">
        <v>0</v>
      </c>
      <c r="AO2206" s="89">
        <v>0</v>
      </c>
      <c r="AP2206" s="89">
        <v>0</v>
      </c>
      <c r="AQ2206" s="89">
        <v>0</v>
      </c>
      <c r="AR2206" s="89">
        <v>0</v>
      </c>
      <c r="AS2206" s="89">
        <v>0</v>
      </c>
      <c r="AT2206" s="89">
        <v>0</v>
      </c>
      <c r="AU2206" s="68">
        <v>0</v>
      </c>
      <c r="AV2206" s="68">
        <v>0</v>
      </c>
      <c r="AW2206" s="68">
        <v>0</v>
      </c>
      <c r="AX2206" s="68">
        <v>0</v>
      </c>
      <c r="AY2206" s="68">
        <v>0</v>
      </c>
      <c r="AZ2206" s="68">
        <v>0</v>
      </c>
      <c r="BA2206" s="68">
        <v>0</v>
      </c>
      <c r="BB2206" s="68">
        <v>0</v>
      </c>
      <c r="BC2206" s="68">
        <v>0</v>
      </c>
      <c r="BD2206" s="68">
        <v>0</v>
      </c>
      <c r="BE2206">
        <f t="shared" si="680"/>
        <v>0</v>
      </c>
      <c r="BF2206">
        <f t="shared" si="681"/>
        <v>0</v>
      </c>
      <c r="BG2206">
        <f t="shared" si="682"/>
        <v>0</v>
      </c>
      <c r="BH2206">
        <f t="shared" si="683"/>
        <v>0</v>
      </c>
      <c r="BI2206">
        <f t="shared" si="684"/>
        <v>0</v>
      </c>
      <c r="BJ2206">
        <f t="shared" si="685"/>
        <v>0</v>
      </c>
      <c r="BK2206">
        <f t="shared" si="686"/>
        <v>0</v>
      </c>
      <c r="BL2206">
        <f t="shared" si="687"/>
        <v>0</v>
      </c>
      <c r="BM2206">
        <f t="shared" si="688"/>
        <v>0</v>
      </c>
      <c r="BN2206">
        <f t="shared" si="689"/>
        <v>0</v>
      </c>
      <c r="BO2206">
        <f t="shared" si="690"/>
        <v>0</v>
      </c>
      <c r="BP2206">
        <f t="shared" si="691"/>
        <v>0</v>
      </c>
      <c r="BQ2206">
        <f t="shared" si="692"/>
        <v>0</v>
      </c>
      <c r="BR2206">
        <f t="shared" si="693"/>
        <v>0</v>
      </c>
      <c r="BS2206">
        <f t="shared" si="694"/>
        <v>0</v>
      </c>
      <c r="BT2206">
        <f t="shared" si="695"/>
        <v>0</v>
      </c>
      <c r="BU2206">
        <f t="shared" si="696"/>
        <v>0</v>
      </c>
      <c r="BV2206">
        <f t="shared" si="697"/>
        <v>0</v>
      </c>
      <c r="BW2206">
        <f t="shared" si="698"/>
        <v>0</v>
      </c>
      <c r="BX2206">
        <f t="shared" si="699"/>
        <v>0</v>
      </c>
    </row>
    <row r="2207" spans="1:76" x14ac:dyDescent="0.25">
      <c r="A2207" t="s">
        <v>101</v>
      </c>
      <c r="B2207" s="85">
        <v>30.604643723159246</v>
      </c>
      <c r="C2207" s="85">
        <v>26.094424470980744</v>
      </c>
      <c r="E2207" s="85">
        <v>17006.87973729811</v>
      </c>
      <c r="F2207" s="86">
        <v>15</v>
      </c>
      <c r="H2207" s="87">
        <v>312367.32915480778</v>
      </c>
      <c r="I2207" s="87">
        <v>6</v>
      </c>
      <c r="J2207" t="s">
        <v>5794</v>
      </c>
      <c r="K2207">
        <v>52061.221525801295</v>
      </c>
      <c r="L2207" s="87">
        <v>749.49285224227913</v>
      </c>
      <c r="M2207" t="s">
        <v>286</v>
      </c>
      <c r="N2207" t="s">
        <v>286</v>
      </c>
      <c r="O2207" t="s">
        <v>5843</v>
      </c>
      <c r="P2207" s="89">
        <v>0</v>
      </c>
      <c r="Q2207" s="89">
        <v>0</v>
      </c>
      <c r="R2207" s="89">
        <v>0</v>
      </c>
      <c r="S2207" s="89">
        <v>0</v>
      </c>
      <c r="T2207" s="89">
        <v>0</v>
      </c>
      <c r="U2207" s="89">
        <v>0</v>
      </c>
      <c r="V2207" s="89">
        <v>0</v>
      </c>
      <c r="W2207" s="89">
        <v>0</v>
      </c>
      <c r="X2207" s="89">
        <v>0</v>
      </c>
      <c r="Y2207" s="89">
        <v>0</v>
      </c>
      <c r="Z2207" s="68">
        <v>0</v>
      </c>
      <c r="AA2207" s="68">
        <v>0</v>
      </c>
      <c r="AB2207" s="68">
        <v>0</v>
      </c>
      <c r="AC2207" s="68">
        <v>0</v>
      </c>
      <c r="AD2207" s="68">
        <v>0</v>
      </c>
      <c r="AE2207" s="68">
        <v>0</v>
      </c>
      <c r="AF2207" s="68">
        <v>0</v>
      </c>
      <c r="AG2207" s="68">
        <v>0</v>
      </c>
      <c r="AH2207" s="68">
        <v>0</v>
      </c>
      <c r="AI2207" s="68">
        <v>0</v>
      </c>
      <c r="AJ2207" t="s">
        <v>5844</v>
      </c>
      <c r="AK2207" s="89">
        <v>0</v>
      </c>
      <c r="AL2207" s="89">
        <v>0</v>
      </c>
      <c r="AM2207" s="89">
        <v>0</v>
      </c>
      <c r="AN2207" s="89">
        <v>0</v>
      </c>
      <c r="AO2207" s="89">
        <v>0</v>
      </c>
      <c r="AP2207" s="89">
        <v>0</v>
      </c>
      <c r="AQ2207" s="89">
        <v>0</v>
      </c>
      <c r="AR2207" s="89">
        <v>0</v>
      </c>
      <c r="AS2207" s="89">
        <v>0</v>
      </c>
      <c r="AT2207" s="89">
        <v>0</v>
      </c>
      <c r="AU2207" s="68">
        <v>0</v>
      </c>
      <c r="AV2207" s="68">
        <v>0</v>
      </c>
      <c r="AW2207" s="68">
        <v>0</v>
      </c>
      <c r="AX2207" s="68">
        <v>0</v>
      </c>
      <c r="AY2207" s="68">
        <v>0</v>
      </c>
      <c r="AZ2207" s="68">
        <v>0</v>
      </c>
      <c r="BA2207" s="68">
        <v>0</v>
      </c>
      <c r="BB2207" s="68">
        <v>0</v>
      </c>
      <c r="BC2207" s="68">
        <v>0</v>
      </c>
      <c r="BD2207" s="68">
        <v>0</v>
      </c>
      <c r="BE2207">
        <f t="shared" si="680"/>
        <v>0</v>
      </c>
      <c r="BF2207">
        <f t="shared" si="681"/>
        <v>0</v>
      </c>
      <c r="BG2207">
        <f t="shared" si="682"/>
        <v>0</v>
      </c>
      <c r="BH2207">
        <f t="shared" si="683"/>
        <v>0</v>
      </c>
      <c r="BI2207">
        <f t="shared" si="684"/>
        <v>0</v>
      </c>
      <c r="BJ2207">
        <f t="shared" si="685"/>
        <v>0</v>
      </c>
      <c r="BK2207">
        <f t="shared" si="686"/>
        <v>0</v>
      </c>
      <c r="BL2207">
        <f t="shared" si="687"/>
        <v>0</v>
      </c>
      <c r="BM2207">
        <f t="shared" si="688"/>
        <v>0</v>
      </c>
      <c r="BN2207">
        <f t="shared" si="689"/>
        <v>0</v>
      </c>
      <c r="BO2207">
        <f t="shared" si="690"/>
        <v>0</v>
      </c>
      <c r="BP2207">
        <f t="shared" si="691"/>
        <v>0</v>
      </c>
      <c r="BQ2207">
        <f t="shared" si="692"/>
        <v>0</v>
      </c>
      <c r="BR2207">
        <f t="shared" si="693"/>
        <v>0</v>
      </c>
      <c r="BS2207">
        <f t="shared" si="694"/>
        <v>0</v>
      </c>
      <c r="BT2207">
        <f t="shared" si="695"/>
        <v>0</v>
      </c>
      <c r="BU2207">
        <f t="shared" si="696"/>
        <v>0</v>
      </c>
      <c r="BV2207">
        <f t="shared" si="697"/>
        <v>0</v>
      </c>
      <c r="BW2207">
        <f t="shared" si="698"/>
        <v>0</v>
      </c>
      <c r="BX2207">
        <f t="shared" si="699"/>
        <v>0</v>
      </c>
    </row>
    <row r="2208" spans="1:76" x14ac:dyDescent="0.25">
      <c r="A2208" t="s">
        <v>101</v>
      </c>
      <c r="B2208" s="85">
        <v>2.9497219352879323</v>
      </c>
      <c r="C2208" s="85">
        <v>2.515020169717582</v>
      </c>
      <c r="E2208" s="85">
        <v>1639.1488385127207</v>
      </c>
      <c r="F2208" s="86">
        <v>15</v>
      </c>
      <c r="H2208" s="87">
        <v>96383.954734345723</v>
      </c>
      <c r="I2208" s="87">
        <v>6</v>
      </c>
      <c r="J2208" t="s">
        <v>5794</v>
      </c>
      <c r="K2208">
        <v>16063.992455724288</v>
      </c>
      <c r="L2208" s="87">
        <v>72.237256757464138</v>
      </c>
      <c r="M2208" t="s">
        <v>286</v>
      </c>
      <c r="N2208" t="s">
        <v>286</v>
      </c>
      <c r="O2208" t="s">
        <v>5845</v>
      </c>
      <c r="P2208" s="89">
        <v>0</v>
      </c>
      <c r="Q2208" s="89">
        <v>0</v>
      </c>
      <c r="R2208" s="89">
        <v>0</v>
      </c>
      <c r="S2208" s="89">
        <v>0</v>
      </c>
      <c r="T2208" s="89">
        <v>0</v>
      </c>
      <c r="U2208" s="89">
        <v>0</v>
      </c>
      <c r="V2208" s="89">
        <v>0</v>
      </c>
      <c r="W2208" s="89">
        <v>0</v>
      </c>
      <c r="X2208" s="89">
        <v>0</v>
      </c>
      <c r="Y2208" s="89">
        <v>0</v>
      </c>
      <c r="Z2208" s="68">
        <v>0</v>
      </c>
      <c r="AA2208" s="68">
        <v>0</v>
      </c>
      <c r="AB2208" s="68">
        <v>0</v>
      </c>
      <c r="AC2208" s="68">
        <v>0</v>
      </c>
      <c r="AD2208" s="68">
        <v>0</v>
      </c>
      <c r="AE2208" s="68">
        <v>0</v>
      </c>
      <c r="AF2208" s="68">
        <v>0</v>
      </c>
      <c r="AG2208" s="68">
        <v>0</v>
      </c>
      <c r="AH2208" s="68">
        <v>0</v>
      </c>
      <c r="AI2208" s="68">
        <v>0</v>
      </c>
      <c r="AJ2208" t="s">
        <v>5846</v>
      </c>
      <c r="AK2208" s="89">
        <v>0</v>
      </c>
      <c r="AL2208" s="89">
        <v>0</v>
      </c>
      <c r="AM2208" s="89">
        <v>0</v>
      </c>
      <c r="AN2208" s="89">
        <v>0</v>
      </c>
      <c r="AO2208" s="89">
        <v>0</v>
      </c>
      <c r="AP2208" s="89">
        <v>0</v>
      </c>
      <c r="AQ2208" s="89">
        <v>0</v>
      </c>
      <c r="AR2208" s="89">
        <v>0</v>
      </c>
      <c r="AS2208" s="89">
        <v>0</v>
      </c>
      <c r="AT2208" s="89">
        <v>0</v>
      </c>
      <c r="AU2208" s="68">
        <v>0</v>
      </c>
      <c r="AV2208" s="68">
        <v>0</v>
      </c>
      <c r="AW2208" s="68">
        <v>0</v>
      </c>
      <c r="AX2208" s="68">
        <v>0</v>
      </c>
      <c r="AY2208" s="68">
        <v>0</v>
      </c>
      <c r="AZ2208" s="68">
        <v>0</v>
      </c>
      <c r="BA2208" s="68">
        <v>0</v>
      </c>
      <c r="BB2208" s="68">
        <v>0</v>
      </c>
      <c r="BC2208" s="68">
        <v>0</v>
      </c>
      <c r="BD2208" s="68">
        <v>0</v>
      </c>
      <c r="BE2208">
        <f t="shared" si="680"/>
        <v>0</v>
      </c>
      <c r="BF2208">
        <f t="shared" si="681"/>
        <v>0</v>
      </c>
      <c r="BG2208">
        <f t="shared" si="682"/>
        <v>0</v>
      </c>
      <c r="BH2208">
        <f t="shared" si="683"/>
        <v>0</v>
      </c>
      <c r="BI2208">
        <f t="shared" si="684"/>
        <v>0</v>
      </c>
      <c r="BJ2208">
        <f t="shared" si="685"/>
        <v>0</v>
      </c>
      <c r="BK2208">
        <f t="shared" si="686"/>
        <v>0</v>
      </c>
      <c r="BL2208">
        <f t="shared" si="687"/>
        <v>0</v>
      </c>
      <c r="BM2208">
        <f t="shared" si="688"/>
        <v>0</v>
      </c>
      <c r="BN2208">
        <f t="shared" si="689"/>
        <v>0</v>
      </c>
      <c r="BO2208">
        <f t="shared" si="690"/>
        <v>0</v>
      </c>
      <c r="BP2208">
        <f t="shared" si="691"/>
        <v>0</v>
      </c>
      <c r="BQ2208">
        <f t="shared" si="692"/>
        <v>0</v>
      </c>
      <c r="BR2208">
        <f t="shared" si="693"/>
        <v>0</v>
      </c>
      <c r="BS2208">
        <f t="shared" si="694"/>
        <v>0</v>
      </c>
      <c r="BT2208">
        <f t="shared" si="695"/>
        <v>0</v>
      </c>
      <c r="BU2208">
        <f t="shared" si="696"/>
        <v>0</v>
      </c>
      <c r="BV2208">
        <f t="shared" si="697"/>
        <v>0</v>
      </c>
      <c r="BW2208">
        <f t="shared" si="698"/>
        <v>0</v>
      </c>
      <c r="BX2208">
        <f t="shared" si="699"/>
        <v>0</v>
      </c>
    </row>
    <row r="2209" spans="1:76" x14ac:dyDescent="0.25">
      <c r="A2209" t="s">
        <v>100</v>
      </c>
      <c r="B2209" s="85">
        <v>0</v>
      </c>
      <c r="C2209" s="85">
        <v>0</v>
      </c>
      <c r="E2209" s="85">
        <v>0</v>
      </c>
      <c r="F2209" s="86">
        <v>10</v>
      </c>
      <c r="H2209" s="87">
        <v>22350.013820493299</v>
      </c>
      <c r="I2209" s="87">
        <v>1.1599999999999999</v>
      </c>
      <c r="J2209" t="s">
        <v>5168</v>
      </c>
      <c r="K2209">
        <v>19267.253293528709</v>
      </c>
      <c r="L2209" s="87">
        <v>0</v>
      </c>
      <c r="M2209" t="s">
        <v>286</v>
      </c>
      <c r="N2209" t="s">
        <v>286</v>
      </c>
      <c r="O2209" t="s">
        <v>5847</v>
      </c>
      <c r="P2209" s="89">
        <v>0</v>
      </c>
      <c r="Q2209" s="89">
        <v>0</v>
      </c>
      <c r="R2209" s="89">
        <v>0</v>
      </c>
      <c r="S2209" s="89">
        <v>0</v>
      </c>
      <c r="T2209" s="89">
        <v>0</v>
      </c>
      <c r="U2209" s="89">
        <v>0</v>
      </c>
      <c r="V2209" s="89">
        <v>0</v>
      </c>
      <c r="W2209" s="89">
        <v>0</v>
      </c>
      <c r="X2209" s="89">
        <v>0</v>
      </c>
      <c r="Y2209" s="89">
        <v>0</v>
      </c>
      <c r="Z2209" s="68">
        <v>0</v>
      </c>
      <c r="AA2209" s="68">
        <v>0</v>
      </c>
      <c r="AB2209" s="68">
        <v>0</v>
      </c>
      <c r="AC2209" s="68">
        <v>0</v>
      </c>
      <c r="AD2209" s="68">
        <v>0</v>
      </c>
      <c r="AE2209" s="68">
        <v>0</v>
      </c>
      <c r="AF2209" s="68">
        <v>0</v>
      </c>
      <c r="AG2209" s="68">
        <v>0</v>
      </c>
      <c r="AH2209" s="68">
        <v>0</v>
      </c>
      <c r="AI2209" s="68">
        <v>0</v>
      </c>
      <c r="AJ2209" t="s">
        <v>5848</v>
      </c>
      <c r="AK2209" s="89">
        <v>0</v>
      </c>
      <c r="AL2209" s="89">
        <v>0</v>
      </c>
      <c r="AM2209" s="89">
        <v>0</v>
      </c>
      <c r="AN2209" s="89">
        <v>0</v>
      </c>
      <c r="AO2209" s="89">
        <v>0</v>
      </c>
      <c r="AP2209" s="89">
        <v>0</v>
      </c>
      <c r="AQ2209" s="89">
        <v>0</v>
      </c>
      <c r="AR2209" s="89">
        <v>0</v>
      </c>
      <c r="AS2209" s="89">
        <v>0</v>
      </c>
      <c r="AT2209" s="89">
        <v>0</v>
      </c>
      <c r="AU2209" s="68">
        <v>0</v>
      </c>
      <c r="AV2209" s="68">
        <v>0</v>
      </c>
      <c r="AW2209" s="68">
        <v>0</v>
      </c>
      <c r="AX2209" s="68">
        <v>0</v>
      </c>
      <c r="AY2209" s="68">
        <v>0</v>
      </c>
      <c r="AZ2209" s="68">
        <v>0</v>
      </c>
      <c r="BA2209" s="68">
        <v>0</v>
      </c>
      <c r="BB2209" s="68">
        <v>0</v>
      </c>
      <c r="BC2209" s="68">
        <v>0</v>
      </c>
      <c r="BD2209" s="68">
        <v>0</v>
      </c>
      <c r="BE2209">
        <f t="shared" si="680"/>
        <v>0</v>
      </c>
      <c r="BF2209">
        <f t="shared" si="681"/>
        <v>0</v>
      </c>
      <c r="BG2209">
        <f t="shared" si="682"/>
        <v>0</v>
      </c>
      <c r="BH2209">
        <f t="shared" si="683"/>
        <v>0</v>
      </c>
      <c r="BI2209">
        <f t="shared" si="684"/>
        <v>0</v>
      </c>
      <c r="BJ2209">
        <f t="shared" si="685"/>
        <v>0</v>
      </c>
      <c r="BK2209">
        <f t="shared" si="686"/>
        <v>0</v>
      </c>
      <c r="BL2209">
        <f t="shared" si="687"/>
        <v>0</v>
      </c>
      <c r="BM2209">
        <f t="shared" si="688"/>
        <v>0</v>
      </c>
      <c r="BN2209">
        <f t="shared" si="689"/>
        <v>0</v>
      </c>
      <c r="BO2209">
        <f t="shared" si="690"/>
        <v>0</v>
      </c>
      <c r="BP2209">
        <f t="shared" si="691"/>
        <v>0</v>
      </c>
      <c r="BQ2209">
        <f t="shared" si="692"/>
        <v>0</v>
      </c>
      <c r="BR2209">
        <f t="shared" si="693"/>
        <v>0</v>
      </c>
      <c r="BS2209">
        <f t="shared" si="694"/>
        <v>0</v>
      </c>
      <c r="BT2209">
        <f t="shared" si="695"/>
        <v>0</v>
      </c>
      <c r="BU2209">
        <f t="shared" si="696"/>
        <v>0</v>
      </c>
      <c r="BV2209">
        <f t="shared" si="697"/>
        <v>0</v>
      </c>
      <c r="BW2209">
        <f t="shared" si="698"/>
        <v>0</v>
      </c>
      <c r="BX2209">
        <f t="shared" si="699"/>
        <v>0</v>
      </c>
    </row>
    <row r="2210" spans="1:76" x14ac:dyDescent="0.25">
      <c r="A2210" t="s">
        <v>100</v>
      </c>
      <c r="B2210" s="85">
        <v>0</v>
      </c>
      <c r="C2210" s="85">
        <v>0</v>
      </c>
      <c r="E2210" s="85">
        <v>0</v>
      </c>
      <c r="F2210" s="86">
        <v>10</v>
      </c>
      <c r="H2210" s="87">
        <v>88082.523477302602</v>
      </c>
      <c r="I2210" s="87">
        <v>1.1599999999999999</v>
      </c>
      <c r="J2210" t="s">
        <v>5168</v>
      </c>
      <c r="K2210">
        <v>75933.209894226384</v>
      </c>
      <c r="L2210" s="87">
        <v>0</v>
      </c>
      <c r="M2210" t="s">
        <v>286</v>
      </c>
      <c r="N2210" t="s">
        <v>286</v>
      </c>
      <c r="O2210" t="s">
        <v>5849</v>
      </c>
      <c r="P2210" s="89">
        <v>0</v>
      </c>
      <c r="Q2210" s="89">
        <v>0</v>
      </c>
      <c r="R2210" s="89">
        <v>0</v>
      </c>
      <c r="S2210" s="89">
        <v>0</v>
      </c>
      <c r="T2210" s="89">
        <v>0</v>
      </c>
      <c r="U2210" s="89">
        <v>0</v>
      </c>
      <c r="V2210" s="89">
        <v>0</v>
      </c>
      <c r="W2210" s="89">
        <v>0</v>
      </c>
      <c r="X2210" s="89">
        <v>0</v>
      </c>
      <c r="Y2210" s="89">
        <v>0</v>
      </c>
      <c r="Z2210" s="68">
        <v>0</v>
      </c>
      <c r="AA2210" s="68">
        <v>0</v>
      </c>
      <c r="AB2210" s="68">
        <v>0</v>
      </c>
      <c r="AC2210" s="68">
        <v>0</v>
      </c>
      <c r="AD2210" s="68">
        <v>0</v>
      </c>
      <c r="AE2210" s="68">
        <v>0</v>
      </c>
      <c r="AF2210" s="68">
        <v>0</v>
      </c>
      <c r="AG2210" s="68">
        <v>0</v>
      </c>
      <c r="AH2210" s="68">
        <v>0</v>
      </c>
      <c r="AI2210" s="68">
        <v>0</v>
      </c>
      <c r="AJ2210" t="s">
        <v>5850</v>
      </c>
      <c r="AK2210" s="89">
        <v>0</v>
      </c>
      <c r="AL2210" s="89">
        <v>0</v>
      </c>
      <c r="AM2210" s="89">
        <v>0</v>
      </c>
      <c r="AN2210" s="89">
        <v>0</v>
      </c>
      <c r="AO2210" s="89">
        <v>0</v>
      </c>
      <c r="AP2210" s="89">
        <v>0</v>
      </c>
      <c r="AQ2210" s="89">
        <v>0</v>
      </c>
      <c r="AR2210" s="89">
        <v>0</v>
      </c>
      <c r="AS2210" s="89">
        <v>0</v>
      </c>
      <c r="AT2210" s="89">
        <v>0</v>
      </c>
      <c r="AU2210" s="68">
        <v>0</v>
      </c>
      <c r="AV2210" s="68">
        <v>0</v>
      </c>
      <c r="AW2210" s="68">
        <v>0</v>
      </c>
      <c r="AX2210" s="68">
        <v>0</v>
      </c>
      <c r="AY2210" s="68">
        <v>0</v>
      </c>
      <c r="AZ2210" s="68">
        <v>0</v>
      </c>
      <c r="BA2210" s="68">
        <v>0</v>
      </c>
      <c r="BB2210" s="68">
        <v>0</v>
      </c>
      <c r="BC2210" s="68">
        <v>0</v>
      </c>
      <c r="BD2210" s="68">
        <v>0</v>
      </c>
      <c r="BE2210">
        <f t="shared" si="680"/>
        <v>0</v>
      </c>
      <c r="BF2210">
        <f t="shared" si="681"/>
        <v>0</v>
      </c>
      <c r="BG2210">
        <f t="shared" si="682"/>
        <v>0</v>
      </c>
      <c r="BH2210">
        <f t="shared" si="683"/>
        <v>0</v>
      </c>
      <c r="BI2210">
        <f t="shared" si="684"/>
        <v>0</v>
      </c>
      <c r="BJ2210">
        <f t="shared" si="685"/>
        <v>0</v>
      </c>
      <c r="BK2210">
        <f t="shared" si="686"/>
        <v>0</v>
      </c>
      <c r="BL2210">
        <f t="shared" si="687"/>
        <v>0</v>
      </c>
      <c r="BM2210">
        <f t="shared" si="688"/>
        <v>0</v>
      </c>
      <c r="BN2210">
        <f t="shared" si="689"/>
        <v>0</v>
      </c>
      <c r="BO2210">
        <f t="shared" si="690"/>
        <v>0</v>
      </c>
      <c r="BP2210">
        <f t="shared" si="691"/>
        <v>0</v>
      </c>
      <c r="BQ2210">
        <f t="shared" si="692"/>
        <v>0</v>
      </c>
      <c r="BR2210">
        <f t="shared" si="693"/>
        <v>0</v>
      </c>
      <c r="BS2210">
        <f t="shared" si="694"/>
        <v>0</v>
      </c>
      <c r="BT2210">
        <f t="shared" si="695"/>
        <v>0</v>
      </c>
      <c r="BU2210">
        <f t="shared" si="696"/>
        <v>0</v>
      </c>
      <c r="BV2210">
        <f t="shared" si="697"/>
        <v>0</v>
      </c>
      <c r="BW2210">
        <f t="shared" si="698"/>
        <v>0</v>
      </c>
      <c r="BX2210">
        <f t="shared" si="699"/>
        <v>0</v>
      </c>
    </row>
    <row r="2211" spans="1:76" x14ac:dyDescent="0.25">
      <c r="A2211" t="s">
        <v>100</v>
      </c>
      <c r="B2211" s="85">
        <v>0</v>
      </c>
      <c r="C2211" s="85">
        <v>0</v>
      </c>
      <c r="E2211" s="85">
        <v>0</v>
      </c>
      <c r="F2211" s="86">
        <v>10</v>
      </c>
      <c r="H2211" s="87">
        <v>5465.5682730690814</v>
      </c>
      <c r="I2211" s="87">
        <v>1.1599999999999999</v>
      </c>
      <c r="J2211" t="s">
        <v>5168</v>
      </c>
      <c r="K2211">
        <v>4711.6967871285187</v>
      </c>
      <c r="L2211" s="87">
        <v>0</v>
      </c>
      <c r="M2211" t="s">
        <v>286</v>
      </c>
      <c r="N2211" t="s">
        <v>286</v>
      </c>
      <c r="O2211" t="s">
        <v>5851</v>
      </c>
      <c r="P2211" s="89">
        <v>0</v>
      </c>
      <c r="Q2211" s="89">
        <v>0</v>
      </c>
      <c r="R2211" s="89">
        <v>0</v>
      </c>
      <c r="S2211" s="89">
        <v>0</v>
      </c>
      <c r="T2211" s="89">
        <v>0</v>
      </c>
      <c r="U2211" s="89">
        <v>0</v>
      </c>
      <c r="V2211" s="89">
        <v>0</v>
      </c>
      <c r="W2211" s="89">
        <v>0</v>
      </c>
      <c r="X2211" s="89">
        <v>0</v>
      </c>
      <c r="Y2211" s="89">
        <v>0</v>
      </c>
      <c r="Z2211" s="68">
        <v>0</v>
      </c>
      <c r="AA2211" s="68">
        <v>0</v>
      </c>
      <c r="AB2211" s="68">
        <v>0</v>
      </c>
      <c r="AC2211" s="68">
        <v>0</v>
      </c>
      <c r="AD2211" s="68">
        <v>0</v>
      </c>
      <c r="AE2211" s="68">
        <v>0</v>
      </c>
      <c r="AF2211" s="68">
        <v>0</v>
      </c>
      <c r="AG2211" s="68">
        <v>0</v>
      </c>
      <c r="AH2211" s="68">
        <v>0</v>
      </c>
      <c r="AI2211" s="68">
        <v>0</v>
      </c>
      <c r="AJ2211" t="s">
        <v>5852</v>
      </c>
      <c r="AK2211" s="89">
        <v>0</v>
      </c>
      <c r="AL2211" s="89">
        <v>0</v>
      </c>
      <c r="AM2211" s="89">
        <v>0</v>
      </c>
      <c r="AN2211" s="89">
        <v>0</v>
      </c>
      <c r="AO2211" s="89">
        <v>0</v>
      </c>
      <c r="AP2211" s="89">
        <v>0</v>
      </c>
      <c r="AQ2211" s="89">
        <v>0</v>
      </c>
      <c r="AR2211" s="89">
        <v>0</v>
      </c>
      <c r="AS2211" s="89">
        <v>0</v>
      </c>
      <c r="AT2211" s="89">
        <v>0</v>
      </c>
      <c r="AU2211" s="68">
        <v>0</v>
      </c>
      <c r="AV2211" s="68">
        <v>0</v>
      </c>
      <c r="AW2211" s="68">
        <v>0</v>
      </c>
      <c r="AX2211" s="68">
        <v>0</v>
      </c>
      <c r="AY2211" s="68">
        <v>0</v>
      </c>
      <c r="AZ2211" s="68">
        <v>0</v>
      </c>
      <c r="BA2211" s="68">
        <v>0</v>
      </c>
      <c r="BB2211" s="68">
        <v>0</v>
      </c>
      <c r="BC2211" s="68">
        <v>0</v>
      </c>
      <c r="BD2211" s="68">
        <v>0</v>
      </c>
      <c r="BE2211">
        <f t="shared" si="680"/>
        <v>0</v>
      </c>
      <c r="BF2211">
        <f t="shared" si="681"/>
        <v>0</v>
      </c>
      <c r="BG2211">
        <f t="shared" si="682"/>
        <v>0</v>
      </c>
      <c r="BH2211">
        <f t="shared" si="683"/>
        <v>0</v>
      </c>
      <c r="BI2211">
        <f t="shared" si="684"/>
        <v>0</v>
      </c>
      <c r="BJ2211">
        <f t="shared" si="685"/>
        <v>0</v>
      </c>
      <c r="BK2211">
        <f t="shared" si="686"/>
        <v>0</v>
      </c>
      <c r="BL2211">
        <f t="shared" si="687"/>
        <v>0</v>
      </c>
      <c r="BM2211">
        <f t="shared" si="688"/>
        <v>0</v>
      </c>
      <c r="BN2211">
        <f t="shared" si="689"/>
        <v>0</v>
      </c>
      <c r="BO2211">
        <f t="shared" si="690"/>
        <v>0</v>
      </c>
      <c r="BP2211">
        <f t="shared" si="691"/>
        <v>0</v>
      </c>
      <c r="BQ2211">
        <f t="shared" si="692"/>
        <v>0</v>
      </c>
      <c r="BR2211">
        <f t="shared" si="693"/>
        <v>0</v>
      </c>
      <c r="BS2211">
        <f t="shared" si="694"/>
        <v>0</v>
      </c>
      <c r="BT2211">
        <f t="shared" si="695"/>
        <v>0</v>
      </c>
      <c r="BU2211">
        <f t="shared" si="696"/>
        <v>0</v>
      </c>
      <c r="BV2211">
        <f t="shared" si="697"/>
        <v>0</v>
      </c>
      <c r="BW2211">
        <f t="shared" si="698"/>
        <v>0</v>
      </c>
      <c r="BX2211">
        <f t="shared" si="699"/>
        <v>0</v>
      </c>
    </row>
    <row r="2212" spans="1:76" x14ac:dyDescent="0.25">
      <c r="A2212" t="s">
        <v>100</v>
      </c>
      <c r="B2212" s="85">
        <v>0</v>
      </c>
      <c r="C2212" s="85">
        <v>0</v>
      </c>
      <c r="E2212" s="85">
        <v>0</v>
      </c>
      <c r="F2212" s="86">
        <v>10</v>
      </c>
      <c r="H2212" s="87">
        <v>23340.088018744242</v>
      </c>
      <c r="I2212" s="87">
        <v>1.1599999999999999</v>
      </c>
      <c r="J2212" t="s">
        <v>5168</v>
      </c>
      <c r="K2212">
        <v>20120.765533400208</v>
      </c>
      <c r="L2212" s="87">
        <v>0</v>
      </c>
      <c r="M2212" t="s">
        <v>286</v>
      </c>
      <c r="N2212" t="s">
        <v>286</v>
      </c>
      <c r="O2212" t="s">
        <v>5853</v>
      </c>
      <c r="P2212" s="89">
        <v>0</v>
      </c>
      <c r="Q2212" s="89">
        <v>0</v>
      </c>
      <c r="R2212" s="89">
        <v>0</v>
      </c>
      <c r="S2212" s="89">
        <v>0</v>
      </c>
      <c r="T2212" s="89">
        <v>0</v>
      </c>
      <c r="U2212" s="89">
        <v>0</v>
      </c>
      <c r="V2212" s="89">
        <v>0</v>
      </c>
      <c r="W2212" s="89">
        <v>0</v>
      </c>
      <c r="X2212" s="89">
        <v>0</v>
      </c>
      <c r="Y2212" s="89">
        <v>0</v>
      </c>
      <c r="Z2212" s="68">
        <v>0</v>
      </c>
      <c r="AA2212" s="68">
        <v>0</v>
      </c>
      <c r="AB2212" s="68">
        <v>0</v>
      </c>
      <c r="AC2212" s="68">
        <v>0</v>
      </c>
      <c r="AD2212" s="68">
        <v>0</v>
      </c>
      <c r="AE2212" s="68">
        <v>0</v>
      </c>
      <c r="AF2212" s="68">
        <v>0</v>
      </c>
      <c r="AG2212" s="68">
        <v>0</v>
      </c>
      <c r="AH2212" s="68">
        <v>0</v>
      </c>
      <c r="AI2212" s="68">
        <v>0</v>
      </c>
      <c r="AJ2212" t="s">
        <v>5854</v>
      </c>
      <c r="AK2212" s="89">
        <v>0</v>
      </c>
      <c r="AL2212" s="89">
        <v>0</v>
      </c>
      <c r="AM2212" s="89">
        <v>0</v>
      </c>
      <c r="AN2212" s="89">
        <v>0</v>
      </c>
      <c r="AO2212" s="89">
        <v>0</v>
      </c>
      <c r="AP2212" s="89">
        <v>0</v>
      </c>
      <c r="AQ2212" s="89">
        <v>0</v>
      </c>
      <c r="AR2212" s="89">
        <v>0</v>
      </c>
      <c r="AS2212" s="89">
        <v>0</v>
      </c>
      <c r="AT2212" s="89">
        <v>0</v>
      </c>
      <c r="AU2212" s="68">
        <v>0</v>
      </c>
      <c r="AV2212" s="68">
        <v>0</v>
      </c>
      <c r="AW2212" s="68">
        <v>0</v>
      </c>
      <c r="AX2212" s="68">
        <v>0</v>
      </c>
      <c r="AY2212" s="68">
        <v>0</v>
      </c>
      <c r="AZ2212" s="68">
        <v>0</v>
      </c>
      <c r="BA2212" s="68">
        <v>0</v>
      </c>
      <c r="BB2212" s="68">
        <v>0</v>
      </c>
      <c r="BC2212" s="68">
        <v>0</v>
      </c>
      <c r="BD2212" s="68">
        <v>0</v>
      </c>
      <c r="BE2212">
        <f t="shared" si="680"/>
        <v>0</v>
      </c>
      <c r="BF2212">
        <f t="shared" si="681"/>
        <v>0</v>
      </c>
      <c r="BG2212">
        <f t="shared" si="682"/>
        <v>0</v>
      </c>
      <c r="BH2212">
        <f t="shared" si="683"/>
        <v>0</v>
      </c>
      <c r="BI2212">
        <f t="shared" si="684"/>
        <v>0</v>
      </c>
      <c r="BJ2212">
        <f t="shared" si="685"/>
        <v>0</v>
      </c>
      <c r="BK2212">
        <f t="shared" si="686"/>
        <v>0</v>
      </c>
      <c r="BL2212">
        <f t="shared" si="687"/>
        <v>0</v>
      </c>
      <c r="BM2212">
        <f t="shared" si="688"/>
        <v>0</v>
      </c>
      <c r="BN2212">
        <f t="shared" si="689"/>
        <v>0</v>
      </c>
      <c r="BO2212">
        <f t="shared" si="690"/>
        <v>0</v>
      </c>
      <c r="BP2212">
        <f t="shared" si="691"/>
        <v>0</v>
      </c>
      <c r="BQ2212">
        <f t="shared" si="692"/>
        <v>0</v>
      </c>
      <c r="BR2212">
        <f t="shared" si="693"/>
        <v>0</v>
      </c>
      <c r="BS2212">
        <f t="shared" si="694"/>
        <v>0</v>
      </c>
      <c r="BT2212">
        <f t="shared" si="695"/>
        <v>0</v>
      </c>
      <c r="BU2212">
        <f t="shared" si="696"/>
        <v>0</v>
      </c>
      <c r="BV2212">
        <f t="shared" si="697"/>
        <v>0</v>
      </c>
      <c r="BW2212">
        <f t="shared" si="698"/>
        <v>0</v>
      </c>
      <c r="BX2212">
        <f t="shared" si="699"/>
        <v>0</v>
      </c>
    </row>
    <row r="2213" spans="1:76" x14ac:dyDescent="0.25">
      <c r="A2213" t="s">
        <v>100</v>
      </c>
      <c r="B2213" s="85">
        <v>0</v>
      </c>
      <c r="C2213" s="85">
        <v>0</v>
      </c>
      <c r="E2213" s="85">
        <v>0</v>
      </c>
      <c r="F2213" s="86">
        <v>10</v>
      </c>
      <c r="H2213" s="87">
        <v>243200.04478952111</v>
      </c>
      <c r="I2213" s="87">
        <v>1.1599999999999999</v>
      </c>
      <c r="J2213" t="s">
        <v>5168</v>
      </c>
      <c r="K2213">
        <v>209655.21102544924</v>
      </c>
      <c r="L2213" s="87">
        <v>0</v>
      </c>
      <c r="M2213" t="s">
        <v>286</v>
      </c>
      <c r="N2213" t="s">
        <v>286</v>
      </c>
      <c r="O2213" t="s">
        <v>5855</v>
      </c>
      <c r="P2213" s="89">
        <v>0</v>
      </c>
      <c r="Q2213" s="89">
        <v>0</v>
      </c>
      <c r="R2213" s="89">
        <v>0</v>
      </c>
      <c r="S2213" s="89">
        <v>0</v>
      </c>
      <c r="T2213" s="89">
        <v>0</v>
      </c>
      <c r="U2213" s="89">
        <v>0</v>
      </c>
      <c r="V2213" s="89">
        <v>0</v>
      </c>
      <c r="W2213" s="89">
        <v>0</v>
      </c>
      <c r="X2213" s="89">
        <v>0</v>
      </c>
      <c r="Y2213" s="89">
        <v>0</v>
      </c>
      <c r="Z2213" s="68">
        <v>0</v>
      </c>
      <c r="AA2213" s="68">
        <v>0</v>
      </c>
      <c r="AB2213" s="68">
        <v>0</v>
      </c>
      <c r="AC2213" s="68">
        <v>0</v>
      </c>
      <c r="AD2213" s="68">
        <v>0</v>
      </c>
      <c r="AE2213" s="68">
        <v>0</v>
      </c>
      <c r="AF2213" s="68">
        <v>0</v>
      </c>
      <c r="AG2213" s="68">
        <v>0</v>
      </c>
      <c r="AH2213" s="68">
        <v>0</v>
      </c>
      <c r="AI2213" s="68">
        <v>0</v>
      </c>
      <c r="AJ2213" t="s">
        <v>5856</v>
      </c>
      <c r="AK2213" s="89">
        <v>0</v>
      </c>
      <c r="AL2213" s="89">
        <v>0</v>
      </c>
      <c r="AM2213" s="89">
        <v>0</v>
      </c>
      <c r="AN2213" s="89">
        <v>0</v>
      </c>
      <c r="AO2213" s="89">
        <v>0</v>
      </c>
      <c r="AP2213" s="89">
        <v>0</v>
      </c>
      <c r="AQ2213" s="89">
        <v>0</v>
      </c>
      <c r="AR2213" s="89">
        <v>0</v>
      </c>
      <c r="AS2213" s="89">
        <v>0</v>
      </c>
      <c r="AT2213" s="89">
        <v>0</v>
      </c>
      <c r="AU2213" s="68">
        <v>0</v>
      </c>
      <c r="AV2213" s="68">
        <v>0</v>
      </c>
      <c r="AW2213" s="68">
        <v>0</v>
      </c>
      <c r="AX2213" s="68">
        <v>0</v>
      </c>
      <c r="AY2213" s="68">
        <v>0</v>
      </c>
      <c r="AZ2213" s="68">
        <v>0</v>
      </c>
      <c r="BA2213" s="68">
        <v>0</v>
      </c>
      <c r="BB2213" s="68">
        <v>0</v>
      </c>
      <c r="BC2213" s="68">
        <v>0</v>
      </c>
      <c r="BD2213" s="68">
        <v>0</v>
      </c>
      <c r="BE2213">
        <f t="shared" si="680"/>
        <v>0</v>
      </c>
      <c r="BF2213">
        <f t="shared" si="681"/>
        <v>0</v>
      </c>
      <c r="BG2213">
        <f t="shared" si="682"/>
        <v>0</v>
      </c>
      <c r="BH2213">
        <f t="shared" si="683"/>
        <v>0</v>
      </c>
      <c r="BI2213">
        <f t="shared" si="684"/>
        <v>0</v>
      </c>
      <c r="BJ2213">
        <f t="shared" si="685"/>
        <v>0</v>
      </c>
      <c r="BK2213">
        <f t="shared" si="686"/>
        <v>0</v>
      </c>
      <c r="BL2213">
        <f t="shared" si="687"/>
        <v>0</v>
      </c>
      <c r="BM2213">
        <f t="shared" si="688"/>
        <v>0</v>
      </c>
      <c r="BN2213">
        <f t="shared" si="689"/>
        <v>0</v>
      </c>
      <c r="BO2213">
        <f t="shared" si="690"/>
        <v>0</v>
      </c>
      <c r="BP2213">
        <f t="shared" si="691"/>
        <v>0</v>
      </c>
      <c r="BQ2213">
        <f t="shared" si="692"/>
        <v>0</v>
      </c>
      <c r="BR2213">
        <f t="shared" si="693"/>
        <v>0</v>
      </c>
      <c r="BS2213">
        <f t="shared" si="694"/>
        <v>0</v>
      </c>
      <c r="BT2213">
        <f t="shared" si="695"/>
        <v>0</v>
      </c>
      <c r="BU2213">
        <f t="shared" si="696"/>
        <v>0</v>
      </c>
      <c r="BV2213">
        <f t="shared" si="697"/>
        <v>0</v>
      </c>
      <c r="BW2213">
        <f t="shared" si="698"/>
        <v>0</v>
      </c>
      <c r="BX2213">
        <f t="shared" si="699"/>
        <v>0</v>
      </c>
    </row>
    <row r="2214" spans="1:76" x14ac:dyDescent="0.25">
      <c r="A2214" t="s">
        <v>100</v>
      </c>
      <c r="B2214" s="85">
        <v>0</v>
      </c>
      <c r="C2214" s="85">
        <v>0</v>
      </c>
      <c r="E2214" s="85">
        <v>0</v>
      </c>
      <c r="F2214" s="86">
        <v>10</v>
      </c>
      <c r="H2214" s="87">
        <v>23931.132000588164</v>
      </c>
      <c r="I2214" s="87">
        <v>1.1599999999999999</v>
      </c>
      <c r="J2214" t="s">
        <v>5168</v>
      </c>
      <c r="K2214">
        <v>20630.286207403591</v>
      </c>
      <c r="L2214" s="87">
        <v>0</v>
      </c>
      <c r="M2214" t="s">
        <v>286</v>
      </c>
      <c r="N2214" t="s">
        <v>286</v>
      </c>
      <c r="O2214" t="s">
        <v>5857</v>
      </c>
      <c r="P2214" s="89">
        <v>0</v>
      </c>
      <c r="Q2214" s="89">
        <v>0</v>
      </c>
      <c r="R2214" s="89">
        <v>0</v>
      </c>
      <c r="S2214" s="89">
        <v>0</v>
      </c>
      <c r="T2214" s="89">
        <v>0</v>
      </c>
      <c r="U2214" s="89">
        <v>0</v>
      </c>
      <c r="V2214" s="89">
        <v>0</v>
      </c>
      <c r="W2214" s="89">
        <v>0</v>
      </c>
      <c r="X2214" s="89">
        <v>0</v>
      </c>
      <c r="Y2214" s="89">
        <v>0</v>
      </c>
      <c r="Z2214" s="68">
        <v>0</v>
      </c>
      <c r="AA2214" s="68">
        <v>0</v>
      </c>
      <c r="AB2214" s="68">
        <v>0</v>
      </c>
      <c r="AC2214" s="68">
        <v>0</v>
      </c>
      <c r="AD2214" s="68">
        <v>0</v>
      </c>
      <c r="AE2214" s="68">
        <v>0</v>
      </c>
      <c r="AF2214" s="68">
        <v>0</v>
      </c>
      <c r="AG2214" s="68">
        <v>0</v>
      </c>
      <c r="AH2214" s="68">
        <v>0</v>
      </c>
      <c r="AI2214" s="68">
        <v>0</v>
      </c>
      <c r="AJ2214" t="s">
        <v>5858</v>
      </c>
      <c r="AK2214" s="89">
        <v>0</v>
      </c>
      <c r="AL2214" s="89">
        <v>0</v>
      </c>
      <c r="AM2214" s="89">
        <v>0</v>
      </c>
      <c r="AN2214" s="89">
        <v>0</v>
      </c>
      <c r="AO2214" s="89">
        <v>0</v>
      </c>
      <c r="AP2214" s="89">
        <v>0</v>
      </c>
      <c r="AQ2214" s="89">
        <v>0</v>
      </c>
      <c r="AR2214" s="89">
        <v>0</v>
      </c>
      <c r="AS2214" s="89">
        <v>0</v>
      </c>
      <c r="AT2214" s="89">
        <v>0</v>
      </c>
      <c r="AU2214" s="68">
        <v>0</v>
      </c>
      <c r="AV2214" s="68">
        <v>0</v>
      </c>
      <c r="AW2214" s="68">
        <v>0</v>
      </c>
      <c r="AX2214" s="68">
        <v>0</v>
      </c>
      <c r="AY2214" s="68">
        <v>0</v>
      </c>
      <c r="AZ2214" s="68">
        <v>0</v>
      </c>
      <c r="BA2214" s="68">
        <v>0</v>
      </c>
      <c r="BB2214" s="68">
        <v>0</v>
      </c>
      <c r="BC2214" s="68">
        <v>0</v>
      </c>
      <c r="BD2214" s="68">
        <v>0</v>
      </c>
      <c r="BE2214">
        <f t="shared" si="680"/>
        <v>0</v>
      </c>
      <c r="BF2214">
        <f t="shared" si="681"/>
        <v>0</v>
      </c>
      <c r="BG2214">
        <f t="shared" si="682"/>
        <v>0</v>
      </c>
      <c r="BH2214">
        <f t="shared" si="683"/>
        <v>0</v>
      </c>
      <c r="BI2214">
        <f t="shared" si="684"/>
        <v>0</v>
      </c>
      <c r="BJ2214">
        <f t="shared" si="685"/>
        <v>0</v>
      </c>
      <c r="BK2214">
        <f t="shared" si="686"/>
        <v>0</v>
      </c>
      <c r="BL2214">
        <f t="shared" si="687"/>
        <v>0</v>
      </c>
      <c r="BM2214">
        <f t="shared" si="688"/>
        <v>0</v>
      </c>
      <c r="BN2214">
        <f t="shared" si="689"/>
        <v>0</v>
      </c>
      <c r="BO2214">
        <f t="shared" si="690"/>
        <v>0</v>
      </c>
      <c r="BP2214">
        <f t="shared" si="691"/>
        <v>0</v>
      </c>
      <c r="BQ2214">
        <f t="shared" si="692"/>
        <v>0</v>
      </c>
      <c r="BR2214">
        <f t="shared" si="693"/>
        <v>0</v>
      </c>
      <c r="BS2214">
        <f t="shared" si="694"/>
        <v>0</v>
      </c>
      <c r="BT2214">
        <f t="shared" si="695"/>
        <v>0</v>
      </c>
      <c r="BU2214">
        <f t="shared" si="696"/>
        <v>0</v>
      </c>
      <c r="BV2214">
        <f t="shared" si="697"/>
        <v>0</v>
      </c>
      <c r="BW2214">
        <f t="shared" si="698"/>
        <v>0</v>
      </c>
      <c r="BX2214">
        <f t="shared" si="699"/>
        <v>0</v>
      </c>
    </row>
    <row r="2215" spans="1:76" x14ac:dyDescent="0.25">
      <c r="A2215" t="s">
        <v>100</v>
      </c>
      <c r="B2215" s="85">
        <v>0</v>
      </c>
      <c r="C2215" s="85">
        <v>0</v>
      </c>
      <c r="E2215" s="85">
        <v>0</v>
      </c>
      <c r="F2215" s="86">
        <v>10</v>
      </c>
      <c r="H2215" s="87">
        <v>39214.188998881786</v>
      </c>
      <c r="I2215" s="87">
        <v>1.1599999999999999</v>
      </c>
      <c r="J2215" t="s">
        <v>5168</v>
      </c>
      <c r="K2215">
        <v>33805.335343863611</v>
      </c>
      <c r="L2215" s="87">
        <v>0</v>
      </c>
      <c r="M2215" t="s">
        <v>286</v>
      </c>
      <c r="N2215" t="s">
        <v>286</v>
      </c>
      <c r="O2215" t="s">
        <v>5859</v>
      </c>
      <c r="P2215" s="89">
        <v>0</v>
      </c>
      <c r="Q2215" s="89">
        <v>0</v>
      </c>
      <c r="R2215" s="89">
        <v>0</v>
      </c>
      <c r="S2215" s="89">
        <v>0</v>
      </c>
      <c r="T2215" s="89">
        <v>0</v>
      </c>
      <c r="U2215" s="89">
        <v>0</v>
      </c>
      <c r="V2215" s="89">
        <v>0</v>
      </c>
      <c r="W2215" s="89">
        <v>0</v>
      </c>
      <c r="X2215" s="89">
        <v>0</v>
      </c>
      <c r="Y2215" s="89">
        <v>0</v>
      </c>
      <c r="Z2215" s="68">
        <v>0</v>
      </c>
      <c r="AA2215" s="68">
        <v>0</v>
      </c>
      <c r="AB2215" s="68">
        <v>0</v>
      </c>
      <c r="AC2215" s="68">
        <v>0</v>
      </c>
      <c r="AD2215" s="68">
        <v>0</v>
      </c>
      <c r="AE2215" s="68">
        <v>0</v>
      </c>
      <c r="AF2215" s="68">
        <v>0</v>
      </c>
      <c r="AG2215" s="68">
        <v>0</v>
      </c>
      <c r="AH2215" s="68">
        <v>0</v>
      </c>
      <c r="AI2215" s="68">
        <v>0</v>
      </c>
      <c r="AJ2215" t="s">
        <v>5860</v>
      </c>
      <c r="AK2215" s="89">
        <v>0</v>
      </c>
      <c r="AL2215" s="89">
        <v>0</v>
      </c>
      <c r="AM2215" s="89">
        <v>0</v>
      </c>
      <c r="AN2215" s="89">
        <v>0</v>
      </c>
      <c r="AO2215" s="89">
        <v>0</v>
      </c>
      <c r="AP2215" s="89">
        <v>0</v>
      </c>
      <c r="AQ2215" s="89">
        <v>0</v>
      </c>
      <c r="AR2215" s="89">
        <v>0</v>
      </c>
      <c r="AS2215" s="89">
        <v>0</v>
      </c>
      <c r="AT2215" s="89">
        <v>0</v>
      </c>
      <c r="AU2215" s="68">
        <v>0</v>
      </c>
      <c r="AV2215" s="68">
        <v>0</v>
      </c>
      <c r="AW2215" s="68">
        <v>0</v>
      </c>
      <c r="AX2215" s="68">
        <v>0</v>
      </c>
      <c r="AY2215" s="68">
        <v>0</v>
      </c>
      <c r="AZ2215" s="68">
        <v>0</v>
      </c>
      <c r="BA2215" s="68">
        <v>0</v>
      </c>
      <c r="BB2215" s="68">
        <v>0</v>
      </c>
      <c r="BC2215" s="68">
        <v>0</v>
      </c>
      <c r="BD2215" s="68">
        <v>0</v>
      </c>
      <c r="BE2215">
        <f t="shared" si="680"/>
        <v>0</v>
      </c>
      <c r="BF2215">
        <f t="shared" si="681"/>
        <v>0</v>
      </c>
      <c r="BG2215">
        <f t="shared" si="682"/>
        <v>0</v>
      </c>
      <c r="BH2215">
        <f t="shared" si="683"/>
        <v>0</v>
      </c>
      <c r="BI2215">
        <f t="shared" si="684"/>
        <v>0</v>
      </c>
      <c r="BJ2215">
        <f t="shared" si="685"/>
        <v>0</v>
      </c>
      <c r="BK2215">
        <f t="shared" si="686"/>
        <v>0</v>
      </c>
      <c r="BL2215">
        <f t="shared" si="687"/>
        <v>0</v>
      </c>
      <c r="BM2215">
        <f t="shared" si="688"/>
        <v>0</v>
      </c>
      <c r="BN2215">
        <f t="shared" si="689"/>
        <v>0</v>
      </c>
      <c r="BO2215">
        <f t="shared" si="690"/>
        <v>0</v>
      </c>
      <c r="BP2215">
        <f t="shared" si="691"/>
        <v>0</v>
      </c>
      <c r="BQ2215">
        <f t="shared" si="692"/>
        <v>0</v>
      </c>
      <c r="BR2215">
        <f t="shared" si="693"/>
        <v>0</v>
      </c>
      <c r="BS2215">
        <f t="shared" si="694"/>
        <v>0</v>
      </c>
      <c r="BT2215">
        <f t="shared" si="695"/>
        <v>0</v>
      </c>
      <c r="BU2215">
        <f t="shared" si="696"/>
        <v>0</v>
      </c>
      <c r="BV2215">
        <f t="shared" si="697"/>
        <v>0</v>
      </c>
      <c r="BW2215">
        <f t="shared" si="698"/>
        <v>0</v>
      </c>
      <c r="BX2215">
        <f t="shared" si="699"/>
        <v>0</v>
      </c>
    </row>
    <row r="2216" spans="1:76" x14ac:dyDescent="0.25">
      <c r="A2216" t="s">
        <v>100</v>
      </c>
      <c r="B2216" s="85">
        <v>0</v>
      </c>
      <c r="C2216" s="85">
        <v>0</v>
      </c>
      <c r="E2216" s="85">
        <v>0</v>
      </c>
      <c r="F2216" s="86">
        <v>10</v>
      </c>
      <c r="H2216" s="87">
        <v>334055.55505770847</v>
      </c>
      <c r="I2216" s="87">
        <v>1.1599999999999999</v>
      </c>
      <c r="J2216" t="s">
        <v>5168</v>
      </c>
      <c r="K2216">
        <v>287978.9267738866</v>
      </c>
      <c r="L2216" s="87">
        <v>0</v>
      </c>
      <c r="M2216" t="s">
        <v>286</v>
      </c>
      <c r="N2216" t="s">
        <v>286</v>
      </c>
      <c r="O2216" t="s">
        <v>5861</v>
      </c>
      <c r="P2216" s="89">
        <v>0</v>
      </c>
      <c r="Q2216" s="89">
        <v>0</v>
      </c>
      <c r="R2216" s="89">
        <v>0</v>
      </c>
      <c r="S2216" s="89">
        <v>0</v>
      </c>
      <c r="T2216" s="89">
        <v>0</v>
      </c>
      <c r="U2216" s="89">
        <v>0</v>
      </c>
      <c r="V2216" s="89">
        <v>0</v>
      </c>
      <c r="W2216" s="89">
        <v>0</v>
      </c>
      <c r="X2216" s="89">
        <v>0</v>
      </c>
      <c r="Y2216" s="89">
        <v>0</v>
      </c>
      <c r="Z2216" s="68">
        <v>0</v>
      </c>
      <c r="AA2216" s="68">
        <v>0</v>
      </c>
      <c r="AB2216" s="68">
        <v>0</v>
      </c>
      <c r="AC2216" s="68">
        <v>0</v>
      </c>
      <c r="AD2216" s="68">
        <v>0</v>
      </c>
      <c r="AE2216" s="68">
        <v>0</v>
      </c>
      <c r="AF2216" s="68">
        <v>0</v>
      </c>
      <c r="AG2216" s="68">
        <v>0</v>
      </c>
      <c r="AH2216" s="68">
        <v>0</v>
      </c>
      <c r="AI2216" s="68">
        <v>0</v>
      </c>
      <c r="AJ2216" t="s">
        <v>5862</v>
      </c>
      <c r="AK2216" s="89">
        <v>0</v>
      </c>
      <c r="AL2216" s="89">
        <v>0</v>
      </c>
      <c r="AM2216" s="89">
        <v>0</v>
      </c>
      <c r="AN2216" s="89">
        <v>0</v>
      </c>
      <c r="AO2216" s="89">
        <v>0</v>
      </c>
      <c r="AP2216" s="89">
        <v>0</v>
      </c>
      <c r="AQ2216" s="89">
        <v>0</v>
      </c>
      <c r="AR2216" s="89">
        <v>0</v>
      </c>
      <c r="AS2216" s="89">
        <v>0</v>
      </c>
      <c r="AT2216" s="89">
        <v>0</v>
      </c>
      <c r="AU2216" s="68">
        <v>0</v>
      </c>
      <c r="AV2216" s="68">
        <v>0</v>
      </c>
      <c r="AW2216" s="68">
        <v>0</v>
      </c>
      <c r="AX2216" s="68">
        <v>0</v>
      </c>
      <c r="AY2216" s="68">
        <v>0</v>
      </c>
      <c r="AZ2216" s="68">
        <v>0</v>
      </c>
      <c r="BA2216" s="68">
        <v>0</v>
      </c>
      <c r="BB2216" s="68">
        <v>0</v>
      </c>
      <c r="BC2216" s="68">
        <v>0</v>
      </c>
      <c r="BD2216" s="68">
        <v>0</v>
      </c>
      <c r="BE2216">
        <f t="shared" si="680"/>
        <v>0</v>
      </c>
      <c r="BF2216">
        <f t="shared" si="681"/>
        <v>0</v>
      </c>
      <c r="BG2216">
        <f t="shared" si="682"/>
        <v>0</v>
      </c>
      <c r="BH2216">
        <f t="shared" si="683"/>
        <v>0</v>
      </c>
      <c r="BI2216">
        <f t="shared" si="684"/>
        <v>0</v>
      </c>
      <c r="BJ2216">
        <f t="shared" si="685"/>
        <v>0</v>
      </c>
      <c r="BK2216">
        <f t="shared" si="686"/>
        <v>0</v>
      </c>
      <c r="BL2216">
        <f t="shared" si="687"/>
        <v>0</v>
      </c>
      <c r="BM2216">
        <f t="shared" si="688"/>
        <v>0</v>
      </c>
      <c r="BN2216">
        <f t="shared" si="689"/>
        <v>0</v>
      </c>
      <c r="BO2216">
        <f t="shared" si="690"/>
        <v>0</v>
      </c>
      <c r="BP2216">
        <f t="shared" si="691"/>
        <v>0</v>
      </c>
      <c r="BQ2216">
        <f t="shared" si="692"/>
        <v>0</v>
      </c>
      <c r="BR2216">
        <f t="shared" si="693"/>
        <v>0</v>
      </c>
      <c r="BS2216">
        <f t="shared" si="694"/>
        <v>0</v>
      </c>
      <c r="BT2216">
        <f t="shared" si="695"/>
        <v>0</v>
      </c>
      <c r="BU2216">
        <f t="shared" si="696"/>
        <v>0</v>
      </c>
      <c r="BV2216">
        <f t="shared" si="697"/>
        <v>0</v>
      </c>
      <c r="BW2216">
        <f t="shared" si="698"/>
        <v>0</v>
      </c>
      <c r="BX2216">
        <f t="shared" si="699"/>
        <v>0</v>
      </c>
    </row>
    <row r="2217" spans="1:76" x14ac:dyDescent="0.25">
      <c r="A2217" t="s">
        <v>100</v>
      </c>
      <c r="B2217" s="85">
        <v>0</v>
      </c>
      <c r="C2217" s="85">
        <v>0</v>
      </c>
      <c r="E2217" s="85">
        <v>0</v>
      </c>
      <c r="F2217" s="86">
        <v>10</v>
      </c>
      <c r="H2217" s="87">
        <v>18635.437996717432</v>
      </c>
      <c r="I2217" s="87">
        <v>1.1599999999999999</v>
      </c>
      <c r="J2217" t="s">
        <v>5168</v>
      </c>
      <c r="K2217">
        <v>16065.032755790891</v>
      </c>
      <c r="L2217" s="87">
        <v>0</v>
      </c>
      <c r="M2217" t="s">
        <v>286</v>
      </c>
      <c r="N2217" t="s">
        <v>286</v>
      </c>
      <c r="O2217" t="s">
        <v>5863</v>
      </c>
      <c r="P2217" s="89">
        <v>0</v>
      </c>
      <c r="Q2217" s="89">
        <v>0</v>
      </c>
      <c r="R2217" s="89">
        <v>0</v>
      </c>
      <c r="S2217" s="89">
        <v>0</v>
      </c>
      <c r="T2217" s="89">
        <v>0</v>
      </c>
      <c r="U2217" s="89">
        <v>0</v>
      </c>
      <c r="V2217" s="89">
        <v>0</v>
      </c>
      <c r="W2217" s="89">
        <v>0</v>
      </c>
      <c r="X2217" s="89">
        <v>0</v>
      </c>
      <c r="Y2217" s="89">
        <v>0</v>
      </c>
      <c r="Z2217" s="68">
        <v>0</v>
      </c>
      <c r="AA2217" s="68">
        <v>0</v>
      </c>
      <c r="AB2217" s="68">
        <v>0</v>
      </c>
      <c r="AC2217" s="68">
        <v>0</v>
      </c>
      <c r="AD2217" s="68">
        <v>0</v>
      </c>
      <c r="AE2217" s="68">
        <v>0</v>
      </c>
      <c r="AF2217" s="68">
        <v>0</v>
      </c>
      <c r="AG2217" s="68">
        <v>0</v>
      </c>
      <c r="AH2217" s="68">
        <v>0</v>
      </c>
      <c r="AI2217" s="68">
        <v>0</v>
      </c>
      <c r="AJ2217" t="s">
        <v>5864</v>
      </c>
      <c r="AK2217" s="89">
        <v>0</v>
      </c>
      <c r="AL2217" s="89">
        <v>0</v>
      </c>
      <c r="AM2217" s="89">
        <v>0</v>
      </c>
      <c r="AN2217" s="89">
        <v>0</v>
      </c>
      <c r="AO2217" s="89">
        <v>0</v>
      </c>
      <c r="AP2217" s="89">
        <v>0</v>
      </c>
      <c r="AQ2217" s="89">
        <v>0</v>
      </c>
      <c r="AR2217" s="89">
        <v>0</v>
      </c>
      <c r="AS2217" s="89">
        <v>0</v>
      </c>
      <c r="AT2217" s="89">
        <v>0</v>
      </c>
      <c r="AU2217" s="68">
        <v>0</v>
      </c>
      <c r="AV2217" s="68">
        <v>0</v>
      </c>
      <c r="AW2217" s="68">
        <v>0</v>
      </c>
      <c r="AX2217" s="68">
        <v>0</v>
      </c>
      <c r="AY2217" s="68">
        <v>0</v>
      </c>
      <c r="AZ2217" s="68">
        <v>0</v>
      </c>
      <c r="BA2217" s="68">
        <v>0</v>
      </c>
      <c r="BB2217" s="68">
        <v>0</v>
      </c>
      <c r="BC2217" s="68">
        <v>0</v>
      </c>
      <c r="BD2217" s="68">
        <v>0</v>
      </c>
      <c r="BE2217">
        <f t="shared" si="680"/>
        <v>0</v>
      </c>
      <c r="BF2217">
        <f t="shared" si="681"/>
        <v>0</v>
      </c>
      <c r="BG2217">
        <f t="shared" si="682"/>
        <v>0</v>
      </c>
      <c r="BH2217">
        <f t="shared" si="683"/>
        <v>0</v>
      </c>
      <c r="BI2217">
        <f t="shared" si="684"/>
        <v>0</v>
      </c>
      <c r="BJ2217">
        <f t="shared" si="685"/>
        <v>0</v>
      </c>
      <c r="BK2217">
        <f t="shared" si="686"/>
        <v>0</v>
      </c>
      <c r="BL2217">
        <f t="shared" si="687"/>
        <v>0</v>
      </c>
      <c r="BM2217">
        <f t="shared" si="688"/>
        <v>0</v>
      </c>
      <c r="BN2217">
        <f t="shared" si="689"/>
        <v>0</v>
      </c>
      <c r="BO2217">
        <f t="shared" si="690"/>
        <v>0</v>
      </c>
      <c r="BP2217">
        <f t="shared" si="691"/>
        <v>0</v>
      </c>
      <c r="BQ2217">
        <f t="shared" si="692"/>
        <v>0</v>
      </c>
      <c r="BR2217">
        <f t="shared" si="693"/>
        <v>0</v>
      </c>
      <c r="BS2217">
        <f t="shared" si="694"/>
        <v>0</v>
      </c>
      <c r="BT2217">
        <f t="shared" si="695"/>
        <v>0</v>
      </c>
      <c r="BU2217">
        <f t="shared" si="696"/>
        <v>0</v>
      </c>
      <c r="BV2217">
        <f t="shared" si="697"/>
        <v>0</v>
      </c>
      <c r="BW2217">
        <f t="shared" si="698"/>
        <v>0</v>
      </c>
      <c r="BX2217">
        <f t="shared" si="699"/>
        <v>0</v>
      </c>
    </row>
    <row r="2218" spans="1:76" x14ac:dyDescent="0.25">
      <c r="A2218" t="s">
        <v>100</v>
      </c>
      <c r="B2218" s="85">
        <v>0</v>
      </c>
      <c r="C2218" s="85">
        <v>0</v>
      </c>
      <c r="E2218" s="85">
        <v>0</v>
      </c>
      <c r="F2218" s="86">
        <v>10</v>
      </c>
      <c r="H2218" s="87">
        <v>5892.5556331243988</v>
      </c>
      <c r="I2218" s="87">
        <v>1.1599999999999999</v>
      </c>
      <c r="J2218" t="s">
        <v>5168</v>
      </c>
      <c r="K2218">
        <v>5079.7893389003439</v>
      </c>
      <c r="L2218" s="87">
        <v>0</v>
      </c>
      <c r="M2218" t="s">
        <v>286</v>
      </c>
      <c r="N2218" t="s">
        <v>286</v>
      </c>
      <c r="O2218" t="s">
        <v>5865</v>
      </c>
      <c r="P2218" s="89">
        <v>0</v>
      </c>
      <c r="Q2218" s="89">
        <v>0</v>
      </c>
      <c r="R2218" s="89">
        <v>0</v>
      </c>
      <c r="S2218" s="89">
        <v>0</v>
      </c>
      <c r="T2218" s="89">
        <v>0</v>
      </c>
      <c r="U2218" s="89">
        <v>0</v>
      </c>
      <c r="V2218" s="89">
        <v>0</v>
      </c>
      <c r="W2218" s="89">
        <v>0</v>
      </c>
      <c r="X2218" s="89">
        <v>0</v>
      </c>
      <c r="Y2218" s="89">
        <v>0</v>
      </c>
      <c r="Z2218" s="68">
        <v>0</v>
      </c>
      <c r="AA2218" s="68">
        <v>0</v>
      </c>
      <c r="AB2218" s="68">
        <v>0</v>
      </c>
      <c r="AC2218" s="68">
        <v>0</v>
      </c>
      <c r="AD2218" s="68">
        <v>0</v>
      </c>
      <c r="AE2218" s="68">
        <v>0</v>
      </c>
      <c r="AF2218" s="68">
        <v>0</v>
      </c>
      <c r="AG2218" s="68">
        <v>0</v>
      </c>
      <c r="AH2218" s="68">
        <v>0</v>
      </c>
      <c r="AI2218" s="68">
        <v>0</v>
      </c>
      <c r="AJ2218" t="s">
        <v>5866</v>
      </c>
      <c r="AK2218" s="89">
        <v>0</v>
      </c>
      <c r="AL2218" s="89">
        <v>0</v>
      </c>
      <c r="AM2218" s="89">
        <v>0</v>
      </c>
      <c r="AN2218" s="89">
        <v>0</v>
      </c>
      <c r="AO2218" s="89">
        <v>0</v>
      </c>
      <c r="AP2218" s="89">
        <v>0</v>
      </c>
      <c r="AQ2218" s="89">
        <v>0</v>
      </c>
      <c r="AR2218" s="89">
        <v>0</v>
      </c>
      <c r="AS2218" s="89">
        <v>0</v>
      </c>
      <c r="AT2218" s="89">
        <v>0</v>
      </c>
      <c r="AU2218" s="68">
        <v>0</v>
      </c>
      <c r="AV2218" s="68">
        <v>0</v>
      </c>
      <c r="AW2218" s="68">
        <v>0</v>
      </c>
      <c r="AX2218" s="68">
        <v>0</v>
      </c>
      <c r="AY2218" s="68">
        <v>0</v>
      </c>
      <c r="AZ2218" s="68">
        <v>0</v>
      </c>
      <c r="BA2218" s="68">
        <v>0</v>
      </c>
      <c r="BB2218" s="68">
        <v>0</v>
      </c>
      <c r="BC2218" s="68">
        <v>0</v>
      </c>
      <c r="BD2218" s="68">
        <v>0</v>
      </c>
      <c r="BE2218">
        <f t="shared" si="680"/>
        <v>0</v>
      </c>
      <c r="BF2218">
        <f t="shared" si="681"/>
        <v>0</v>
      </c>
      <c r="BG2218">
        <f t="shared" si="682"/>
        <v>0</v>
      </c>
      <c r="BH2218">
        <f t="shared" si="683"/>
        <v>0</v>
      </c>
      <c r="BI2218">
        <f t="shared" si="684"/>
        <v>0</v>
      </c>
      <c r="BJ2218">
        <f t="shared" si="685"/>
        <v>0</v>
      </c>
      <c r="BK2218">
        <f t="shared" si="686"/>
        <v>0</v>
      </c>
      <c r="BL2218">
        <f t="shared" si="687"/>
        <v>0</v>
      </c>
      <c r="BM2218">
        <f t="shared" si="688"/>
        <v>0</v>
      </c>
      <c r="BN2218">
        <f t="shared" si="689"/>
        <v>0</v>
      </c>
      <c r="BO2218">
        <f t="shared" si="690"/>
        <v>0</v>
      </c>
      <c r="BP2218">
        <f t="shared" si="691"/>
        <v>0</v>
      </c>
      <c r="BQ2218">
        <f t="shared" si="692"/>
        <v>0</v>
      </c>
      <c r="BR2218">
        <f t="shared" si="693"/>
        <v>0</v>
      </c>
      <c r="BS2218">
        <f t="shared" si="694"/>
        <v>0</v>
      </c>
      <c r="BT2218">
        <f t="shared" si="695"/>
        <v>0</v>
      </c>
      <c r="BU2218">
        <f t="shared" si="696"/>
        <v>0</v>
      </c>
      <c r="BV2218">
        <f t="shared" si="697"/>
        <v>0</v>
      </c>
      <c r="BW2218">
        <f t="shared" si="698"/>
        <v>0</v>
      </c>
      <c r="BX2218">
        <f t="shared" si="699"/>
        <v>0</v>
      </c>
    </row>
    <row r="2219" spans="1:76" x14ac:dyDescent="0.25">
      <c r="A2219" t="s">
        <v>100</v>
      </c>
      <c r="B2219" s="85">
        <v>0</v>
      </c>
      <c r="C2219" s="85">
        <v>0</v>
      </c>
      <c r="E2219" s="85">
        <v>0</v>
      </c>
      <c r="F2219" s="86">
        <v>10</v>
      </c>
      <c r="H2219" s="87">
        <v>13274.861310299171</v>
      </c>
      <c r="I2219" s="87">
        <v>1.1599999999999999</v>
      </c>
      <c r="J2219" t="s">
        <v>5168</v>
      </c>
      <c r="K2219">
        <v>11443.845957154459</v>
      </c>
      <c r="L2219" s="87">
        <v>0</v>
      </c>
      <c r="M2219" t="s">
        <v>286</v>
      </c>
      <c r="N2219" t="s">
        <v>286</v>
      </c>
      <c r="O2219" t="s">
        <v>5867</v>
      </c>
      <c r="P2219" s="89">
        <v>0</v>
      </c>
      <c r="Q2219" s="89">
        <v>0</v>
      </c>
      <c r="R2219" s="89">
        <v>0</v>
      </c>
      <c r="S2219" s="89">
        <v>0</v>
      </c>
      <c r="T2219" s="89">
        <v>0</v>
      </c>
      <c r="U2219" s="89">
        <v>0</v>
      </c>
      <c r="V2219" s="89">
        <v>0</v>
      </c>
      <c r="W2219" s="89">
        <v>0</v>
      </c>
      <c r="X2219" s="89">
        <v>0</v>
      </c>
      <c r="Y2219" s="89">
        <v>0</v>
      </c>
      <c r="Z2219" s="68">
        <v>0</v>
      </c>
      <c r="AA2219" s="68">
        <v>0</v>
      </c>
      <c r="AB2219" s="68">
        <v>0</v>
      </c>
      <c r="AC2219" s="68">
        <v>0</v>
      </c>
      <c r="AD2219" s="68">
        <v>0</v>
      </c>
      <c r="AE2219" s="68">
        <v>0</v>
      </c>
      <c r="AF2219" s="68">
        <v>0</v>
      </c>
      <c r="AG2219" s="68">
        <v>0</v>
      </c>
      <c r="AH2219" s="68">
        <v>0</v>
      </c>
      <c r="AI2219" s="68">
        <v>0</v>
      </c>
      <c r="AJ2219" t="s">
        <v>5868</v>
      </c>
      <c r="AK2219" s="89">
        <v>0</v>
      </c>
      <c r="AL2219" s="89">
        <v>0</v>
      </c>
      <c r="AM2219" s="89">
        <v>0</v>
      </c>
      <c r="AN2219" s="89">
        <v>0</v>
      </c>
      <c r="AO2219" s="89">
        <v>0</v>
      </c>
      <c r="AP2219" s="89">
        <v>0</v>
      </c>
      <c r="AQ2219" s="89">
        <v>0</v>
      </c>
      <c r="AR2219" s="89">
        <v>0</v>
      </c>
      <c r="AS2219" s="89">
        <v>0</v>
      </c>
      <c r="AT2219" s="89">
        <v>0</v>
      </c>
      <c r="AU2219" s="68">
        <v>0</v>
      </c>
      <c r="AV2219" s="68">
        <v>0</v>
      </c>
      <c r="AW2219" s="68">
        <v>0</v>
      </c>
      <c r="AX2219" s="68">
        <v>0</v>
      </c>
      <c r="AY2219" s="68">
        <v>0</v>
      </c>
      <c r="AZ2219" s="68">
        <v>0</v>
      </c>
      <c r="BA2219" s="68">
        <v>0</v>
      </c>
      <c r="BB2219" s="68">
        <v>0</v>
      </c>
      <c r="BC2219" s="68">
        <v>0</v>
      </c>
      <c r="BD2219" s="68">
        <v>0</v>
      </c>
      <c r="BE2219">
        <f t="shared" si="680"/>
        <v>0</v>
      </c>
      <c r="BF2219">
        <f t="shared" si="681"/>
        <v>0</v>
      </c>
      <c r="BG2219">
        <f t="shared" si="682"/>
        <v>0</v>
      </c>
      <c r="BH2219">
        <f t="shared" si="683"/>
        <v>0</v>
      </c>
      <c r="BI2219">
        <f t="shared" si="684"/>
        <v>0</v>
      </c>
      <c r="BJ2219">
        <f t="shared" si="685"/>
        <v>0</v>
      </c>
      <c r="BK2219">
        <f t="shared" si="686"/>
        <v>0</v>
      </c>
      <c r="BL2219">
        <f t="shared" si="687"/>
        <v>0</v>
      </c>
      <c r="BM2219">
        <f t="shared" si="688"/>
        <v>0</v>
      </c>
      <c r="BN2219">
        <f t="shared" si="689"/>
        <v>0</v>
      </c>
      <c r="BO2219">
        <f t="shared" si="690"/>
        <v>0</v>
      </c>
      <c r="BP2219">
        <f t="shared" si="691"/>
        <v>0</v>
      </c>
      <c r="BQ2219">
        <f t="shared" si="692"/>
        <v>0</v>
      </c>
      <c r="BR2219">
        <f t="shared" si="693"/>
        <v>0</v>
      </c>
      <c r="BS2219">
        <f t="shared" si="694"/>
        <v>0</v>
      </c>
      <c r="BT2219">
        <f t="shared" si="695"/>
        <v>0</v>
      </c>
      <c r="BU2219">
        <f t="shared" si="696"/>
        <v>0</v>
      </c>
      <c r="BV2219">
        <f t="shared" si="697"/>
        <v>0</v>
      </c>
      <c r="BW2219">
        <f t="shared" si="698"/>
        <v>0</v>
      </c>
      <c r="BX2219">
        <f t="shared" si="699"/>
        <v>0</v>
      </c>
    </row>
    <row r="2220" spans="1:76" x14ac:dyDescent="0.25">
      <c r="A2220" t="s">
        <v>100</v>
      </c>
      <c r="B2220" s="85">
        <v>0</v>
      </c>
      <c r="C2220" s="85">
        <v>0</v>
      </c>
      <c r="E2220" s="85">
        <v>0</v>
      </c>
      <c r="F2220" s="86">
        <v>10</v>
      </c>
      <c r="H2220" s="87">
        <v>60391.0169699295</v>
      </c>
      <c r="I2220" s="87">
        <v>1.1599999999999999</v>
      </c>
      <c r="J2220" t="s">
        <v>5168</v>
      </c>
      <c r="K2220">
        <v>52061.221525801295</v>
      </c>
      <c r="L2220" s="87">
        <v>0</v>
      </c>
      <c r="M2220" t="s">
        <v>286</v>
      </c>
      <c r="N2220" t="s">
        <v>286</v>
      </c>
      <c r="O2220" t="s">
        <v>5869</v>
      </c>
      <c r="P2220" s="89">
        <v>0</v>
      </c>
      <c r="Q2220" s="89">
        <v>0</v>
      </c>
      <c r="R2220" s="89">
        <v>0</v>
      </c>
      <c r="S2220" s="89">
        <v>0</v>
      </c>
      <c r="T2220" s="89">
        <v>0</v>
      </c>
      <c r="U2220" s="89">
        <v>0</v>
      </c>
      <c r="V2220" s="89">
        <v>0</v>
      </c>
      <c r="W2220" s="89">
        <v>0</v>
      </c>
      <c r="X2220" s="89">
        <v>0</v>
      </c>
      <c r="Y2220" s="89">
        <v>0</v>
      </c>
      <c r="Z2220" s="68">
        <v>0</v>
      </c>
      <c r="AA2220" s="68">
        <v>0</v>
      </c>
      <c r="AB2220" s="68">
        <v>0</v>
      </c>
      <c r="AC2220" s="68">
        <v>0</v>
      </c>
      <c r="AD2220" s="68">
        <v>0</v>
      </c>
      <c r="AE2220" s="68">
        <v>0</v>
      </c>
      <c r="AF2220" s="68">
        <v>0</v>
      </c>
      <c r="AG2220" s="68">
        <v>0</v>
      </c>
      <c r="AH2220" s="68">
        <v>0</v>
      </c>
      <c r="AI2220" s="68">
        <v>0</v>
      </c>
      <c r="AJ2220" t="s">
        <v>5870</v>
      </c>
      <c r="AK2220" s="89">
        <v>0</v>
      </c>
      <c r="AL2220" s="89">
        <v>0</v>
      </c>
      <c r="AM2220" s="89">
        <v>0</v>
      </c>
      <c r="AN2220" s="89">
        <v>0</v>
      </c>
      <c r="AO2220" s="89">
        <v>0</v>
      </c>
      <c r="AP2220" s="89">
        <v>0</v>
      </c>
      <c r="AQ2220" s="89">
        <v>0</v>
      </c>
      <c r="AR2220" s="89">
        <v>0</v>
      </c>
      <c r="AS2220" s="89">
        <v>0</v>
      </c>
      <c r="AT2220" s="89">
        <v>0</v>
      </c>
      <c r="AU2220" s="68">
        <v>0</v>
      </c>
      <c r="AV2220" s="68">
        <v>0</v>
      </c>
      <c r="AW2220" s="68">
        <v>0</v>
      </c>
      <c r="AX2220" s="68">
        <v>0</v>
      </c>
      <c r="AY2220" s="68">
        <v>0</v>
      </c>
      <c r="AZ2220" s="68">
        <v>0</v>
      </c>
      <c r="BA2220" s="68">
        <v>0</v>
      </c>
      <c r="BB2220" s="68">
        <v>0</v>
      </c>
      <c r="BC2220" s="68">
        <v>0</v>
      </c>
      <c r="BD2220" s="68">
        <v>0</v>
      </c>
      <c r="BE2220">
        <f t="shared" si="680"/>
        <v>0</v>
      </c>
      <c r="BF2220">
        <f t="shared" si="681"/>
        <v>0</v>
      </c>
      <c r="BG2220">
        <f t="shared" si="682"/>
        <v>0</v>
      </c>
      <c r="BH2220">
        <f t="shared" si="683"/>
        <v>0</v>
      </c>
      <c r="BI2220">
        <f t="shared" si="684"/>
        <v>0</v>
      </c>
      <c r="BJ2220">
        <f t="shared" si="685"/>
        <v>0</v>
      </c>
      <c r="BK2220">
        <f t="shared" si="686"/>
        <v>0</v>
      </c>
      <c r="BL2220">
        <f t="shared" si="687"/>
        <v>0</v>
      </c>
      <c r="BM2220">
        <f t="shared" si="688"/>
        <v>0</v>
      </c>
      <c r="BN2220">
        <f t="shared" si="689"/>
        <v>0</v>
      </c>
      <c r="BO2220">
        <f t="shared" si="690"/>
        <v>0</v>
      </c>
      <c r="BP2220">
        <f t="shared" si="691"/>
        <v>0</v>
      </c>
      <c r="BQ2220">
        <f t="shared" si="692"/>
        <v>0</v>
      </c>
      <c r="BR2220">
        <f t="shared" si="693"/>
        <v>0</v>
      </c>
      <c r="BS2220">
        <f t="shared" si="694"/>
        <v>0</v>
      </c>
      <c r="BT2220">
        <f t="shared" si="695"/>
        <v>0</v>
      </c>
      <c r="BU2220">
        <f t="shared" si="696"/>
        <v>0</v>
      </c>
      <c r="BV2220">
        <f t="shared" si="697"/>
        <v>0</v>
      </c>
      <c r="BW2220">
        <f t="shared" si="698"/>
        <v>0</v>
      </c>
      <c r="BX2220">
        <f t="shared" si="699"/>
        <v>0</v>
      </c>
    </row>
    <row r="2221" spans="1:76" x14ac:dyDescent="0.25">
      <c r="A2221" t="s">
        <v>100</v>
      </c>
      <c r="B2221" s="85">
        <v>0</v>
      </c>
      <c r="C2221" s="85">
        <v>0</v>
      </c>
      <c r="E2221" s="85">
        <v>0</v>
      </c>
      <c r="F2221" s="86">
        <v>10</v>
      </c>
      <c r="H2221" s="87">
        <v>18634.231248640172</v>
      </c>
      <c r="I2221" s="87">
        <v>1.1599999999999999</v>
      </c>
      <c r="J2221" t="s">
        <v>5168</v>
      </c>
      <c r="K2221">
        <v>16063.992455724288</v>
      </c>
      <c r="L2221" s="87">
        <v>0</v>
      </c>
      <c r="M2221" t="s">
        <v>286</v>
      </c>
      <c r="N2221" t="s">
        <v>286</v>
      </c>
      <c r="O2221" t="s">
        <v>5871</v>
      </c>
      <c r="P2221" s="89">
        <v>0</v>
      </c>
      <c r="Q2221" s="89">
        <v>0</v>
      </c>
      <c r="R2221" s="89">
        <v>0</v>
      </c>
      <c r="S2221" s="89">
        <v>0</v>
      </c>
      <c r="T2221" s="89">
        <v>0</v>
      </c>
      <c r="U2221" s="89">
        <v>0</v>
      </c>
      <c r="V2221" s="89">
        <v>0</v>
      </c>
      <c r="W2221" s="89">
        <v>0</v>
      </c>
      <c r="X2221" s="89">
        <v>0</v>
      </c>
      <c r="Y2221" s="89">
        <v>0</v>
      </c>
      <c r="Z2221" s="68">
        <v>0</v>
      </c>
      <c r="AA2221" s="68">
        <v>0</v>
      </c>
      <c r="AB2221" s="68">
        <v>0</v>
      </c>
      <c r="AC2221" s="68">
        <v>0</v>
      </c>
      <c r="AD2221" s="68">
        <v>0</v>
      </c>
      <c r="AE2221" s="68">
        <v>0</v>
      </c>
      <c r="AF2221" s="68">
        <v>0</v>
      </c>
      <c r="AG2221" s="68">
        <v>0</v>
      </c>
      <c r="AH2221" s="68">
        <v>0</v>
      </c>
      <c r="AI2221" s="68">
        <v>0</v>
      </c>
      <c r="AJ2221" t="s">
        <v>5872</v>
      </c>
      <c r="AK2221" s="89">
        <v>0</v>
      </c>
      <c r="AL2221" s="89">
        <v>0</v>
      </c>
      <c r="AM2221" s="89">
        <v>0</v>
      </c>
      <c r="AN2221" s="89">
        <v>0</v>
      </c>
      <c r="AO2221" s="89">
        <v>0</v>
      </c>
      <c r="AP2221" s="89">
        <v>0</v>
      </c>
      <c r="AQ2221" s="89">
        <v>0</v>
      </c>
      <c r="AR2221" s="89">
        <v>0</v>
      </c>
      <c r="AS2221" s="89">
        <v>0</v>
      </c>
      <c r="AT2221" s="89">
        <v>0</v>
      </c>
      <c r="AU2221" s="68">
        <v>0</v>
      </c>
      <c r="AV2221" s="68">
        <v>0</v>
      </c>
      <c r="AW2221" s="68">
        <v>0</v>
      </c>
      <c r="AX2221" s="68">
        <v>0</v>
      </c>
      <c r="AY2221" s="68">
        <v>0</v>
      </c>
      <c r="AZ2221" s="68">
        <v>0</v>
      </c>
      <c r="BA2221" s="68">
        <v>0</v>
      </c>
      <c r="BB2221" s="68">
        <v>0</v>
      </c>
      <c r="BC2221" s="68">
        <v>0</v>
      </c>
      <c r="BD2221" s="68">
        <v>0</v>
      </c>
      <c r="BE2221">
        <f t="shared" si="680"/>
        <v>0</v>
      </c>
      <c r="BF2221">
        <f t="shared" si="681"/>
        <v>0</v>
      </c>
      <c r="BG2221">
        <f t="shared" si="682"/>
        <v>0</v>
      </c>
      <c r="BH2221">
        <f t="shared" si="683"/>
        <v>0</v>
      </c>
      <c r="BI2221">
        <f t="shared" si="684"/>
        <v>0</v>
      </c>
      <c r="BJ2221">
        <f t="shared" si="685"/>
        <v>0</v>
      </c>
      <c r="BK2221">
        <f t="shared" si="686"/>
        <v>0</v>
      </c>
      <c r="BL2221">
        <f t="shared" si="687"/>
        <v>0</v>
      </c>
      <c r="BM2221">
        <f t="shared" si="688"/>
        <v>0</v>
      </c>
      <c r="BN2221">
        <f t="shared" si="689"/>
        <v>0</v>
      </c>
      <c r="BO2221">
        <f t="shared" si="690"/>
        <v>0</v>
      </c>
      <c r="BP2221">
        <f t="shared" si="691"/>
        <v>0</v>
      </c>
      <c r="BQ2221">
        <f t="shared" si="692"/>
        <v>0</v>
      </c>
      <c r="BR2221">
        <f t="shared" si="693"/>
        <v>0</v>
      </c>
      <c r="BS2221">
        <f t="shared" si="694"/>
        <v>0</v>
      </c>
      <c r="BT2221">
        <f t="shared" si="695"/>
        <v>0</v>
      </c>
      <c r="BU2221">
        <f t="shared" si="696"/>
        <v>0</v>
      </c>
      <c r="BV2221">
        <f t="shared" si="697"/>
        <v>0</v>
      </c>
      <c r="BW2221">
        <f t="shared" si="698"/>
        <v>0</v>
      </c>
      <c r="BX2221">
        <f t="shared" si="699"/>
        <v>0</v>
      </c>
    </row>
    <row r="2222" spans="1:76" x14ac:dyDescent="0.25">
      <c r="A2222" t="s">
        <v>100</v>
      </c>
      <c r="B2222" s="85">
        <v>1.3944054573010181</v>
      </c>
      <c r="C2222" s="85">
        <v>0.13996517357734128</v>
      </c>
      <c r="E2222" s="85">
        <v>6489.3060894917398</v>
      </c>
      <c r="F2222" s="86">
        <v>10</v>
      </c>
      <c r="H2222" s="87">
        <v>22350.013820493299</v>
      </c>
      <c r="I2222" s="87">
        <v>1.1599999999999999</v>
      </c>
      <c r="J2222" t="s">
        <v>5168</v>
      </c>
      <c r="K2222">
        <v>19267.253293528709</v>
      </c>
      <c r="L2222" s="87">
        <v>285.98359047719418</v>
      </c>
      <c r="M2222" t="s">
        <v>286</v>
      </c>
      <c r="N2222" t="s">
        <v>286</v>
      </c>
      <c r="O2222" t="s">
        <v>5873</v>
      </c>
      <c r="P2222" s="89">
        <v>0</v>
      </c>
      <c r="Q2222" s="89">
        <v>0</v>
      </c>
      <c r="R2222" s="89">
        <v>0</v>
      </c>
      <c r="S2222" s="89">
        <v>0</v>
      </c>
      <c r="T2222" s="89">
        <v>0</v>
      </c>
      <c r="U2222" s="89">
        <v>0</v>
      </c>
      <c r="V2222" s="89">
        <v>0</v>
      </c>
      <c r="W2222" s="89">
        <v>0</v>
      </c>
      <c r="X2222" s="89">
        <v>0</v>
      </c>
      <c r="Y2222" s="89">
        <v>0</v>
      </c>
      <c r="Z2222" s="68">
        <v>0</v>
      </c>
      <c r="AA2222" s="68">
        <v>0</v>
      </c>
      <c r="AB2222" s="68">
        <v>0</v>
      </c>
      <c r="AC2222" s="68">
        <v>0</v>
      </c>
      <c r="AD2222" s="68">
        <v>0</v>
      </c>
      <c r="AE2222" s="68">
        <v>0</v>
      </c>
      <c r="AF2222" s="68">
        <v>0</v>
      </c>
      <c r="AG2222" s="68">
        <v>0</v>
      </c>
      <c r="AH2222" s="68">
        <v>0</v>
      </c>
      <c r="AI2222" s="68">
        <v>0</v>
      </c>
      <c r="AJ2222" t="s">
        <v>5874</v>
      </c>
      <c r="AK2222" s="89">
        <v>0</v>
      </c>
      <c r="AL2222" s="89">
        <v>0</v>
      </c>
      <c r="AM2222" s="89">
        <v>0</v>
      </c>
      <c r="AN2222" s="89">
        <v>0</v>
      </c>
      <c r="AO2222" s="89">
        <v>0</v>
      </c>
      <c r="AP2222" s="89">
        <v>0</v>
      </c>
      <c r="AQ2222" s="89">
        <v>0</v>
      </c>
      <c r="AR2222" s="89">
        <v>0</v>
      </c>
      <c r="AS2222" s="89">
        <v>0</v>
      </c>
      <c r="AT2222" s="89">
        <v>0</v>
      </c>
      <c r="AU2222" s="68">
        <v>0</v>
      </c>
      <c r="AV2222" s="68">
        <v>0</v>
      </c>
      <c r="AW2222" s="68">
        <v>0</v>
      </c>
      <c r="AX2222" s="68">
        <v>0</v>
      </c>
      <c r="AY2222" s="68">
        <v>0</v>
      </c>
      <c r="AZ2222" s="68">
        <v>0</v>
      </c>
      <c r="BA2222" s="68">
        <v>0</v>
      </c>
      <c r="BB2222" s="68">
        <v>0</v>
      </c>
      <c r="BC2222" s="68">
        <v>0</v>
      </c>
      <c r="BD2222" s="68">
        <v>0</v>
      </c>
      <c r="BE2222">
        <f t="shared" si="680"/>
        <v>0</v>
      </c>
      <c r="BF2222">
        <f t="shared" si="681"/>
        <v>0</v>
      </c>
      <c r="BG2222">
        <f t="shared" si="682"/>
        <v>0</v>
      </c>
      <c r="BH2222">
        <f t="shared" si="683"/>
        <v>0</v>
      </c>
      <c r="BI2222">
        <f t="shared" si="684"/>
        <v>0</v>
      </c>
      <c r="BJ2222">
        <f t="shared" si="685"/>
        <v>0</v>
      </c>
      <c r="BK2222">
        <f t="shared" si="686"/>
        <v>0</v>
      </c>
      <c r="BL2222">
        <f t="shared" si="687"/>
        <v>0</v>
      </c>
      <c r="BM2222">
        <f t="shared" si="688"/>
        <v>0</v>
      </c>
      <c r="BN2222">
        <f t="shared" si="689"/>
        <v>0</v>
      </c>
      <c r="BO2222">
        <f t="shared" si="690"/>
        <v>0</v>
      </c>
      <c r="BP2222">
        <f t="shared" si="691"/>
        <v>0</v>
      </c>
      <c r="BQ2222">
        <f t="shared" si="692"/>
        <v>0</v>
      </c>
      <c r="BR2222">
        <f t="shared" si="693"/>
        <v>0</v>
      </c>
      <c r="BS2222">
        <f t="shared" si="694"/>
        <v>0</v>
      </c>
      <c r="BT2222">
        <f t="shared" si="695"/>
        <v>0</v>
      </c>
      <c r="BU2222">
        <f t="shared" si="696"/>
        <v>0</v>
      </c>
      <c r="BV2222">
        <f t="shared" si="697"/>
        <v>0</v>
      </c>
      <c r="BW2222">
        <f t="shared" si="698"/>
        <v>0</v>
      </c>
      <c r="BX2222">
        <f t="shared" si="699"/>
        <v>0</v>
      </c>
    </row>
    <row r="2223" spans="1:76" x14ac:dyDescent="0.25">
      <c r="A2223" t="s">
        <v>100</v>
      </c>
      <c r="B2223" s="85">
        <v>7.1769347045239069</v>
      </c>
      <c r="C2223" s="85">
        <v>5.9242100655302536</v>
      </c>
      <c r="E2223" s="85">
        <v>38758.063670352203</v>
      </c>
      <c r="F2223" s="86">
        <v>10</v>
      </c>
      <c r="H2223" s="87">
        <v>88082.523477302602</v>
      </c>
      <c r="I2223" s="87">
        <v>1.1599999999999999</v>
      </c>
      <c r="J2223" t="s">
        <v>5168</v>
      </c>
      <c r="K2223">
        <v>75933.209894226384</v>
      </c>
      <c r="L2223" s="87">
        <v>1708.067096162999</v>
      </c>
      <c r="M2223" t="s">
        <v>286</v>
      </c>
      <c r="N2223" t="s">
        <v>286</v>
      </c>
      <c r="O2223" t="s">
        <v>5875</v>
      </c>
      <c r="P2223" s="89">
        <v>0</v>
      </c>
      <c r="Q2223" s="89">
        <v>0</v>
      </c>
      <c r="R2223" s="89">
        <v>0</v>
      </c>
      <c r="S2223" s="89">
        <v>0</v>
      </c>
      <c r="T2223" s="89">
        <v>0</v>
      </c>
      <c r="U2223" s="89">
        <v>0</v>
      </c>
      <c r="V2223" s="89">
        <v>0</v>
      </c>
      <c r="W2223" s="89">
        <v>0</v>
      </c>
      <c r="X2223" s="89">
        <v>0</v>
      </c>
      <c r="Y2223" s="89">
        <v>0</v>
      </c>
      <c r="Z2223" s="68">
        <v>0</v>
      </c>
      <c r="AA2223" s="68">
        <v>0</v>
      </c>
      <c r="AB2223" s="68">
        <v>0</v>
      </c>
      <c r="AC2223" s="68">
        <v>0</v>
      </c>
      <c r="AD2223" s="68">
        <v>0</v>
      </c>
      <c r="AE2223" s="68">
        <v>0</v>
      </c>
      <c r="AF2223" s="68">
        <v>0</v>
      </c>
      <c r="AG2223" s="68">
        <v>0</v>
      </c>
      <c r="AH2223" s="68">
        <v>0</v>
      </c>
      <c r="AI2223" s="68">
        <v>0</v>
      </c>
      <c r="AJ2223" t="s">
        <v>5876</v>
      </c>
      <c r="AK2223" s="89">
        <v>0</v>
      </c>
      <c r="AL2223" s="89">
        <v>0</v>
      </c>
      <c r="AM2223" s="89">
        <v>0</v>
      </c>
      <c r="AN2223" s="89">
        <v>0</v>
      </c>
      <c r="AO2223" s="89">
        <v>0</v>
      </c>
      <c r="AP2223" s="89">
        <v>0</v>
      </c>
      <c r="AQ2223" s="89">
        <v>0</v>
      </c>
      <c r="AR2223" s="89">
        <v>0</v>
      </c>
      <c r="AS2223" s="89">
        <v>0</v>
      </c>
      <c r="AT2223" s="89">
        <v>0</v>
      </c>
      <c r="AU2223" s="68">
        <v>0</v>
      </c>
      <c r="AV2223" s="68">
        <v>0</v>
      </c>
      <c r="AW2223" s="68">
        <v>0</v>
      </c>
      <c r="AX2223" s="68">
        <v>0</v>
      </c>
      <c r="AY2223" s="68">
        <v>0</v>
      </c>
      <c r="AZ2223" s="68">
        <v>0</v>
      </c>
      <c r="BA2223" s="68">
        <v>0</v>
      </c>
      <c r="BB2223" s="68">
        <v>0</v>
      </c>
      <c r="BC2223" s="68">
        <v>0</v>
      </c>
      <c r="BD2223" s="68">
        <v>0</v>
      </c>
      <c r="BE2223">
        <f t="shared" si="680"/>
        <v>0</v>
      </c>
      <c r="BF2223">
        <f t="shared" si="681"/>
        <v>0</v>
      </c>
      <c r="BG2223">
        <f t="shared" si="682"/>
        <v>0</v>
      </c>
      <c r="BH2223">
        <f t="shared" si="683"/>
        <v>0</v>
      </c>
      <c r="BI2223">
        <f t="shared" si="684"/>
        <v>0</v>
      </c>
      <c r="BJ2223">
        <f t="shared" si="685"/>
        <v>0</v>
      </c>
      <c r="BK2223">
        <f t="shared" si="686"/>
        <v>0</v>
      </c>
      <c r="BL2223">
        <f t="shared" si="687"/>
        <v>0</v>
      </c>
      <c r="BM2223">
        <f t="shared" si="688"/>
        <v>0</v>
      </c>
      <c r="BN2223">
        <f t="shared" si="689"/>
        <v>0</v>
      </c>
      <c r="BO2223">
        <f t="shared" si="690"/>
        <v>0</v>
      </c>
      <c r="BP2223">
        <f t="shared" si="691"/>
        <v>0</v>
      </c>
      <c r="BQ2223">
        <f t="shared" si="692"/>
        <v>0</v>
      </c>
      <c r="BR2223">
        <f t="shared" si="693"/>
        <v>0</v>
      </c>
      <c r="BS2223">
        <f t="shared" si="694"/>
        <v>0</v>
      </c>
      <c r="BT2223">
        <f t="shared" si="695"/>
        <v>0</v>
      </c>
      <c r="BU2223">
        <f t="shared" si="696"/>
        <v>0</v>
      </c>
      <c r="BV2223">
        <f t="shared" si="697"/>
        <v>0</v>
      </c>
      <c r="BW2223">
        <f t="shared" si="698"/>
        <v>0</v>
      </c>
      <c r="BX2223">
        <f t="shared" si="699"/>
        <v>0</v>
      </c>
    </row>
    <row r="2224" spans="1:76" x14ac:dyDescent="0.25">
      <c r="A2224" t="s">
        <v>100</v>
      </c>
      <c r="B2224" s="85">
        <v>3.3571662136689575</v>
      </c>
      <c r="C2224" s="85">
        <v>0.33697971372950841</v>
      </c>
      <c r="E2224" s="85">
        <v>15623.633025623551</v>
      </c>
      <c r="F2224" s="86">
        <v>10</v>
      </c>
      <c r="H2224" s="87">
        <v>5465.5682730690814</v>
      </c>
      <c r="I2224" s="87">
        <v>1.1599999999999999</v>
      </c>
      <c r="J2224" t="s">
        <v>5168</v>
      </c>
      <c r="K2224">
        <v>4711.6967871285187</v>
      </c>
      <c r="L2224" s="87">
        <v>688.53319713199812</v>
      </c>
      <c r="M2224" t="s">
        <v>286</v>
      </c>
      <c r="N2224">
        <v>2433.1569496098682</v>
      </c>
      <c r="O2224" t="s">
        <v>5877</v>
      </c>
      <c r="P2224" s="89">
        <v>0</v>
      </c>
      <c r="Q2224" s="89">
        <v>0</v>
      </c>
      <c r="R2224" s="89">
        <v>0</v>
      </c>
      <c r="S2224" s="89">
        <v>0</v>
      </c>
      <c r="T2224" s="89">
        <v>0</v>
      </c>
      <c r="U2224" s="89">
        <v>0</v>
      </c>
      <c r="V2224" s="89">
        <v>0</v>
      </c>
      <c r="W2224" s="89">
        <v>0</v>
      </c>
      <c r="X2224" s="89">
        <v>0</v>
      </c>
      <c r="Y2224" s="89">
        <v>0</v>
      </c>
      <c r="Z2224" s="68">
        <v>0</v>
      </c>
      <c r="AA2224" s="68">
        <v>0</v>
      </c>
      <c r="AB2224" s="68">
        <v>0</v>
      </c>
      <c r="AC2224" s="68">
        <v>0</v>
      </c>
      <c r="AD2224" s="68">
        <v>0</v>
      </c>
      <c r="AE2224" s="68">
        <v>0</v>
      </c>
      <c r="AF2224" s="68">
        <v>0</v>
      </c>
      <c r="AG2224" s="68">
        <v>0</v>
      </c>
      <c r="AH2224" s="68">
        <v>0</v>
      </c>
      <c r="AI2224" s="68">
        <v>0</v>
      </c>
      <c r="AJ2224" t="s">
        <v>5878</v>
      </c>
      <c r="AK2224" s="89">
        <v>0.15679527154812994</v>
      </c>
      <c r="AL2224" s="89">
        <v>0.23768643610892662</v>
      </c>
      <c r="AM2224" s="89">
        <v>0.38026098607323494</v>
      </c>
      <c r="AN2224" s="89">
        <v>0.57659073511569392</v>
      </c>
      <c r="AO2224" s="89">
        <v>0.81039664247593679</v>
      </c>
      <c r="AP2224" s="89">
        <v>0.93289100415069026</v>
      </c>
      <c r="AQ2224" s="89">
        <v>0.94329673116511381</v>
      </c>
      <c r="AR2224" s="89">
        <v>0.81314765701894476</v>
      </c>
      <c r="AS2224" s="89">
        <v>0.58753885844009179</v>
      </c>
      <c r="AT2224" s="89">
        <v>0.35961114455360826</v>
      </c>
      <c r="AU2224" s="68">
        <v>2449.7117828209757</v>
      </c>
      <c r="AV2224" s="68">
        <v>3713.5256529341877</v>
      </c>
      <c r="AW2224" s="68">
        <v>5941.0581003699708</v>
      </c>
      <c r="AX2224" s="68">
        <v>9008.4420514221165</v>
      </c>
      <c r="AY2224" s="68">
        <v>12661.339747241487</v>
      </c>
      <c r="AZ2224" s="68">
        <v>14575.146701755841</v>
      </c>
      <c r="BA2224" s="68">
        <v>14737.721961994012</v>
      </c>
      <c r="BB2224" s="68">
        <v>12704.320588909597</v>
      </c>
      <c r="BC2224" s="68">
        <v>9179.491512561779</v>
      </c>
      <c r="BD2224" s="68">
        <v>5618.4325544300391</v>
      </c>
      <c r="BE2224">
        <f t="shared" si="680"/>
        <v>0</v>
      </c>
      <c r="BF2224">
        <f t="shared" si="681"/>
        <v>0</v>
      </c>
      <c r="BG2224">
        <f t="shared" si="682"/>
        <v>0</v>
      </c>
      <c r="BH2224">
        <f t="shared" si="683"/>
        <v>0</v>
      </c>
      <c r="BI2224">
        <f t="shared" si="684"/>
        <v>0</v>
      </c>
      <c r="BJ2224">
        <f t="shared" si="685"/>
        <v>0</v>
      </c>
      <c r="BK2224">
        <f t="shared" si="686"/>
        <v>0</v>
      </c>
      <c r="BL2224">
        <f t="shared" si="687"/>
        <v>0</v>
      </c>
      <c r="BM2224">
        <f t="shared" si="688"/>
        <v>0</v>
      </c>
      <c r="BN2224">
        <f t="shared" si="689"/>
        <v>0</v>
      </c>
      <c r="BO2224">
        <f t="shared" si="690"/>
        <v>489.46625424751255</v>
      </c>
      <c r="BP2224">
        <f t="shared" si="691"/>
        <v>757.56505713335025</v>
      </c>
      <c r="BQ2224">
        <f t="shared" si="692"/>
        <v>1237.4368584238762</v>
      </c>
      <c r="BR2224">
        <f t="shared" si="693"/>
        <v>1915.731673042563</v>
      </c>
      <c r="BS2224">
        <f t="shared" si="694"/>
        <v>2749.0990957919857</v>
      </c>
      <c r="BT2224">
        <f t="shared" si="695"/>
        <v>3231.092633995625</v>
      </c>
      <c r="BU2224">
        <f t="shared" si="696"/>
        <v>3335.7429403956617</v>
      </c>
      <c r="BV2224">
        <f t="shared" si="697"/>
        <v>2935.8874546972929</v>
      </c>
      <c r="BW2224">
        <f t="shared" si="698"/>
        <v>2165.8696986651612</v>
      </c>
      <c r="BX2224">
        <f t="shared" si="699"/>
        <v>1353.488638878091</v>
      </c>
    </row>
    <row r="2225" spans="1:76" x14ac:dyDescent="0.25">
      <c r="A2225" t="s">
        <v>100</v>
      </c>
      <c r="B2225" s="85">
        <v>5.8599482987691252</v>
      </c>
      <c r="C2225" s="85">
        <v>0.5881995631163166</v>
      </c>
      <c r="E2225" s="85">
        <v>27271.119730780105</v>
      </c>
      <c r="F2225" s="86">
        <v>10</v>
      </c>
      <c r="H2225" s="87">
        <v>23340.088018744242</v>
      </c>
      <c r="I2225" s="87">
        <v>1.1599999999999999</v>
      </c>
      <c r="J2225" t="s">
        <v>5168</v>
      </c>
      <c r="K2225">
        <v>20120.765533400208</v>
      </c>
      <c r="L2225" s="87">
        <v>1201.8377048928498</v>
      </c>
      <c r="M2225" t="s">
        <v>286</v>
      </c>
      <c r="N2225" t="s">
        <v>286</v>
      </c>
      <c r="O2225" t="s">
        <v>5879</v>
      </c>
      <c r="P2225" s="89">
        <v>0</v>
      </c>
      <c r="Q2225" s="89">
        <v>0</v>
      </c>
      <c r="R2225" s="89">
        <v>0</v>
      </c>
      <c r="S2225" s="89">
        <v>0</v>
      </c>
      <c r="T2225" s="89">
        <v>0</v>
      </c>
      <c r="U2225" s="89">
        <v>0</v>
      </c>
      <c r="V2225" s="89">
        <v>0</v>
      </c>
      <c r="W2225" s="89">
        <v>0</v>
      </c>
      <c r="X2225" s="89">
        <v>0</v>
      </c>
      <c r="Y2225" s="89">
        <v>0</v>
      </c>
      <c r="Z2225" s="68">
        <v>0</v>
      </c>
      <c r="AA2225" s="68">
        <v>0</v>
      </c>
      <c r="AB2225" s="68">
        <v>0</v>
      </c>
      <c r="AC2225" s="68">
        <v>0</v>
      </c>
      <c r="AD2225" s="68">
        <v>0</v>
      </c>
      <c r="AE2225" s="68">
        <v>0</v>
      </c>
      <c r="AF2225" s="68">
        <v>0</v>
      </c>
      <c r="AG2225" s="68">
        <v>0</v>
      </c>
      <c r="AH2225" s="68">
        <v>0</v>
      </c>
      <c r="AI2225" s="68">
        <v>0</v>
      </c>
      <c r="AJ2225" t="s">
        <v>5880</v>
      </c>
      <c r="AK2225" s="89">
        <v>0</v>
      </c>
      <c r="AL2225" s="89">
        <v>0</v>
      </c>
      <c r="AM2225" s="89">
        <v>0</v>
      </c>
      <c r="AN2225" s="89">
        <v>0</v>
      </c>
      <c r="AO2225" s="89">
        <v>0</v>
      </c>
      <c r="AP2225" s="89">
        <v>0</v>
      </c>
      <c r="AQ2225" s="89">
        <v>0</v>
      </c>
      <c r="AR2225" s="89">
        <v>0</v>
      </c>
      <c r="AS2225" s="89">
        <v>0</v>
      </c>
      <c r="AT2225" s="89">
        <v>0</v>
      </c>
      <c r="AU2225" s="68">
        <v>0</v>
      </c>
      <c r="AV2225" s="68">
        <v>0</v>
      </c>
      <c r="AW2225" s="68">
        <v>0</v>
      </c>
      <c r="AX2225" s="68">
        <v>0</v>
      </c>
      <c r="AY2225" s="68">
        <v>0</v>
      </c>
      <c r="AZ2225" s="68">
        <v>0</v>
      </c>
      <c r="BA2225" s="68">
        <v>0</v>
      </c>
      <c r="BB2225" s="68">
        <v>0</v>
      </c>
      <c r="BC2225" s="68">
        <v>0</v>
      </c>
      <c r="BD2225" s="68">
        <v>0</v>
      </c>
      <c r="BE2225">
        <f t="shared" si="680"/>
        <v>0</v>
      </c>
      <c r="BF2225">
        <f t="shared" si="681"/>
        <v>0</v>
      </c>
      <c r="BG2225">
        <f t="shared" si="682"/>
        <v>0</v>
      </c>
      <c r="BH2225">
        <f t="shared" si="683"/>
        <v>0</v>
      </c>
      <c r="BI2225">
        <f t="shared" si="684"/>
        <v>0</v>
      </c>
      <c r="BJ2225">
        <f t="shared" si="685"/>
        <v>0</v>
      </c>
      <c r="BK2225">
        <f t="shared" si="686"/>
        <v>0</v>
      </c>
      <c r="BL2225">
        <f t="shared" si="687"/>
        <v>0</v>
      </c>
      <c r="BM2225">
        <f t="shared" si="688"/>
        <v>0</v>
      </c>
      <c r="BN2225">
        <f t="shared" si="689"/>
        <v>0</v>
      </c>
      <c r="BO2225">
        <f t="shared" si="690"/>
        <v>0</v>
      </c>
      <c r="BP2225">
        <f t="shared" si="691"/>
        <v>0</v>
      </c>
      <c r="BQ2225">
        <f t="shared" si="692"/>
        <v>0</v>
      </c>
      <c r="BR2225">
        <f t="shared" si="693"/>
        <v>0</v>
      </c>
      <c r="BS2225">
        <f t="shared" si="694"/>
        <v>0</v>
      </c>
      <c r="BT2225">
        <f t="shared" si="695"/>
        <v>0</v>
      </c>
      <c r="BU2225">
        <f t="shared" si="696"/>
        <v>0</v>
      </c>
      <c r="BV2225">
        <f t="shared" si="697"/>
        <v>0</v>
      </c>
      <c r="BW2225">
        <f t="shared" si="698"/>
        <v>0</v>
      </c>
      <c r="BX2225">
        <f t="shared" si="699"/>
        <v>0</v>
      </c>
    </row>
    <row r="2226" spans="1:76" x14ac:dyDescent="0.25">
      <c r="A2226" t="s">
        <v>100</v>
      </c>
      <c r="B2226" s="85">
        <v>52.618813917302198</v>
      </c>
      <c r="C2226" s="85">
        <v>43.434268232739036</v>
      </c>
      <c r="E2226" s="85">
        <v>284160.77671428391</v>
      </c>
      <c r="F2226" s="86">
        <v>10</v>
      </c>
      <c r="H2226" s="87">
        <v>243200.04478952111</v>
      </c>
      <c r="I2226" s="87">
        <v>1.1599999999999999</v>
      </c>
      <c r="J2226" t="s">
        <v>5168</v>
      </c>
      <c r="K2226">
        <v>209655.21102544924</v>
      </c>
      <c r="L2226" s="87">
        <v>12522.959785967518</v>
      </c>
      <c r="M2226" t="s">
        <v>286</v>
      </c>
      <c r="N2226" t="s">
        <v>286</v>
      </c>
      <c r="O2226" t="s">
        <v>5881</v>
      </c>
      <c r="P2226" s="89">
        <v>0</v>
      </c>
      <c r="Q2226" s="89">
        <v>0</v>
      </c>
      <c r="R2226" s="89">
        <v>0</v>
      </c>
      <c r="S2226" s="89">
        <v>0</v>
      </c>
      <c r="T2226" s="89">
        <v>0</v>
      </c>
      <c r="U2226" s="89">
        <v>0</v>
      </c>
      <c r="V2226" s="89">
        <v>0</v>
      </c>
      <c r="W2226" s="89">
        <v>0</v>
      </c>
      <c r="X2226" s="89">
        <v>0</v>
      </c>
      <c r="Y2226" s="89">
        <v>0</v>
      </c>
      <c r="Z2226" s="68">
        <v>0</v>
      </c>
      <c r="AA2226" s="68">
        <v>0</v>
      </c>
      <c r="AB2226" s="68">
        <v>0</v>
      </c>
      <c r="AC2226" s="68">
        <v>0</v>
      </c>
      <c r="AD2226" s="68">
        <v>0</v>
      </c>
      <c r="AE2226" s="68">
        <v>0</v>
      </c>
      <c r="AF2226" s="68">
        <v>0</v>
      </c>
      <c r="AG2226" s="68">
        <v>0</v>
      </c>
      <c r="AH2226" s="68">
        <v>0</v>
      </c>
      <c r="AI2226" s="68">
        <v>0</v>
      </c>
      <c r="AJ2226" t="s">
        <v>5882</v>
      </c>
      <c r="AK2226" s="89">
        <v>0</v>
      </c>
      <c r="AL2226" s="89">
        <v>0</v>
      </c>
      <c r="AM2226" s="89">
        <v>0</v>
      </c>
      <c r="AN2226" s="89">
        <v>0</v>
      </c>
      <c r="AO2226" s="89">
        <v>0</v>
      </c>
      <c r="AP2226" s="89">
        <v>0</v>
      </c>
      <c r="AQ2226" s="89">
        <v>0</v>
      </c>
      <c r="AR2226" s="89">
        <v>0</v>
      </c>
      <c r="AS2226" s="89">
        <v>0</v>
      </c>
      <c r="AT2226" s="89">
        <v>0</v>
      </c>
      <c r="AU2226" s="68">
        <v>0</v>
      </c>
      <c r="AV2226" s="68">
        <v>0</v>
      </c>
      <c r="AW2226" s="68">
        <v>0</v>
      </c>
      <c r="AX2226" s="68">
        <v>0</v>
      </c>
      <c r="AY2226" s="68">
        <v>0</v>
      </c>
      <c r="AZ2226" s="68">
        <v>0</v>
      </c>
      <c r="BA2226" s="68">
        <v>0</v>
      </c>
      <c r="BB2226" s="68">
        <v>0</v>
      </c>
      <c r="BC2226" s="68">
        <v>0</v>
      </c>
      <c r="BD2226" s="68">
        <v>0</v>
      </c>
      <c r="BE2226">
        <f t="shared" si="680"/>
        <v>0</v>
      </c>
      <c r="BF2226">
        <f t="shared" si="681"/>
        <v>0</v>
      </c>
      <c r="BG2226">
        <f t="shared" si="682"/>
        <v>0</v>
      </c>
      <c r="BH2226">
        <f t="shared" si="683"/>
        <v>0</v>
      </c>
      <c r="BI2226">
        <f t="shared" si="684"/>
        <v>0</v>
      </c>
      <c r="BJ2226">
        <f t="shared" si="685"/>
        <v>0</v>
      </c>
      <c r="BK2226">
        <f t="shared" si="686"/>
        <v>0</v>
      </c>
      <c r="BL2226">
        <f t="shared" si="687"/>
        <v>0</v>
      </c>
      <c r="BM2226">
        <f t="shared" si="688"/>
        <v>0</v>
      </c>
      <c r="BN2226">
        <f t="shared" si="689"/>
        <v>0</v>
      </c>
      <c r="BO2226">
        <f t="shared" si="690"/>
        <v>0</v>
      </c>
      <c r="BP2226">
        <f t="shared" si="691"/>
        <v>0</v>
      </c>
      <c r="BQ2226">
        <f t="shared" si="692"/>
        <v>0</v>
      </c>
      <c r="BR2226">
        <f t="shared" si="693"/>
        <v>0</v>
      </c>
      <c r="BS2226">
        <f t="shared" si="694"/>
        <v>0</v>
      </c>
      <c r="BT2226">
        <f t="shared" si="695"/>
        <v>0</v>
      </c>
      <c r="BU2226">
        <f t="shared" si="696"/>
        <v>0</v>
      </c>
      <c r="BV2226">
        <f t="shared" si="697"/>
        <v>0</v>
      </c>
      <c r="BW2226">
        <f t="shared" si="698"/>
        <v>0</v>
      </c>
      <c r="BX2226">
        <f t="shared" si="699"/>
        <v>0</v>
      </c>
    </row>
    <row r="2227" spans="1:76" x14ac:dyDescent="0.25">
      <c r="A2227" t="s">
        <v>100</v>
      </c>
      <c r="B2227" s="85">
        <v>6.7741626350495485</v>
      </c>
      <c r="C2227" s="85">
        <v>0.67996495860756523</v>
      </c>
      <c r="E2227" s="85">
        <v>31525.704814668294</v>
      </c>
      <c r="F2227" s="86">
        <v>10</v>
      </c>
      <c r="H2227" s="87">
        <v>23931.132000588164</v>
      </c>
      <c r="I2227" s="87">
        <v>1.1599999999999999</v>
      </c>
      <c r="J2227" t="s">
        <v>5168</v>
      </c>
      <c r="K2227">
        <v>20630.286207403591</v>
      </c>
      <c r="L2227" s="87">
        <v>1389.3371850377844</v>
      </c>
      <c r="M2227" t="s">
        <v>286</v>
      </c>
      <c r="N2227" t="s">
        <v>286</v>
      </c>
      <c r="O2227" t="s">
        <v>5883</v>
      </c>
      <c r="P2227" s="89">
        <v>0</v>
      </c>
      <c r="Q2227" s="89">
        <v>0</v>
      </c>
      <c r="R2227" s="89">
        <v>0</v>
      </c>
      <c r="S2227" s="89">
        <v>0</v>
      </c>
      <c r="T2227" s="89">
        <v>0</v>
      </c>
      <c r="U2227" s="89">
        <v>0</v>
      </c>
      <c r="V2227" s="89">
        <v>0</v>
      </c>
      <c r="W2227" s="89">
        <v>0</v>
      </c>
      <c r="X2227" s="89">
        <v>0</v>
      </c>
      <c r="Y2227" s="89">
        <v>0</v>
      </c>
      <c r="Z2227" s="68">
        <v>0</v>
      </c>
      <c r="AA2227" s="68">
        <v>0</v>
      </c>
      <c r="AB2227" s="68">
        <v>0</v>
      </c>
      <c r="AC2227" s="68">
        <v>0</v>
      </c>
      <c r="AD2227" s="68">
        <v>0</v>
      </c>
      <c r="AE2227" s="68">
        <v>0</v>
      </c>
      <c r="AF2227" s="68">
        <v>0</v>
      </c>
      <c r="AG2227" s="68">
        <v>0</v>
      </c>
      <c r="AH2227" s="68">
        <v>0</v>
      </c>
      <c r="AI2227" s="68">
        <v>0</v>
      </c>
      <c r="AJ2227" t="s">
        <v>5884</v>
      </c>
      <c r="AK2227" s="89">
        <v>0</v>
      </c>
      <c r="AL2227" s="89">
        <v>0</v>
      </c>
      <c r="AM2227" s="89">
        <v>0</v>
      </c>
      <c r="AN2227" s="89">
        <v>0</v>
      </c>
      <c r="AO2227" s="89">
        <v>0</v>
      </c>
      <c r="AP2227" s="89">
        <v>0</v>
      </c>
      <c r="AQ2227" s="89">
        <v>0</v>
      </c>
      <c r="AR2227" s="89">
        <v>0</v>
      </c>
      <c r="AS2227" s="89">
        <v>0</v>
      </c>
      <c r="AT2227" s="89">
        <v>0</v>
      </c>
      <c r="AU2227" s="68">
        <v>0</v>
      </c>
      <c r="AV2227" s="68">
        <v>0</v>
      </c>
      <c r="AW2227" s="68">
        <v>0</v>
      </c>
      <c r="AX2227" s="68">
        <v>0</v>
      </c>
      <c r="AY2227" s="68">
        <v>0</v>
      </c>
      <c r="AZ2227" s="68">
        <v>0</v>
      </c>
      <c r="BA2227" s="68">
        <v>0</v>
      </c>
      <c r="BB2227" s="68">
        <v>0</v>
      </c>
      <c r="BC2227" s="68">
        <v>0</v>
      </c>
      <c r="BD2227" s="68">
        <v>0</v>
      </c>
      <c r="BE2227">
        <f t="shared" si="680"/>
        <v>0</v>
      </c>
      <c r="BF2227">
        <f t="shared" si="681"/>
        <v>0</v>
      </c>
      <c r="BG2227">
        <f t="shared" si="682"/>
        <v>0</v>
      </c>
      <c r="BH2227">
        <f t="shared" si="683"/>
        <v>0</v>
      </c>
      <c r="BI2227">
        <f t="shared" si="684"/>
        <v>0</v>
      </c>
      <c r="BJ2227">
        <f t="shared" si="685"/>
        <v>0</v>
      </c>
      <c r="BK2227">
        <f t="shared" si="686"/>
        <v>0</v>
      </c>
      <c r="BL2227">
        <f t="shared" si="687"/>
        <v>0</v>
      </c>
      <c r="BM2227">
        <f t="shared" si="688"/>
        <v>0</v>
      </c>
      <c r="BN2227">
        <f t="shared" si="689"/>
        <v>0</v>
      </c>
      <c r="BO2227">
        <f t="shared" si="690"/>
        <v>0</v>
      </c>
      <c r="BP2227">
        <f t="shared" si="691"/>
        <v>0</v>
      </c>
      <c r="BQ2227">
        <f t="shared" si="692"/>
        <v>0</v>
      </c>
      <c r="BR2227">
        <f t="shared" si="693"/>
        <v>0</v>
      </c>
      <c r="BS2227">
        <f t="shared" si="694"/>
        <v>0</v>
      </c>
      <c r="BT2227">
        <f t="shared" si="695"/>
        <v>0</v>
      </c>
      <c r="BU2227">
        <f t="shared" si="696"/>
        <v>0</v>
      </c>
      <c r="BV2227">
        <f t="shared" si="697"/>
        <v>0</v>
      </c>
      <c r="BW2227">
        <f t="shared" si="698"/>
        <v>0</v>
      </c>
      <c r="BX2227">
        <f t="shared" si="699"/>
        <v>0</v>
      </c>
    </row>
    <row r="2228" spans="1:76" x14ac:dyDescent="0.25">
      <c r="A2228" t="s">
        <v>100</v>
      </c>
      <c r="B2228" s="85">
        <v>5.5570076469739682</v>
      </c>
      <c r="C2228" s="85">
        <v>0.5577915202546565</v>
      </c>
      <c r="E2228" s="85">
        <v>25861.289751877113</v>
      </c>
      <c r="F2228" s="86">
        <v>10</v>
      </c>
      <c r="H2228" s="87">
        <v>39214.188998881786</v>
      </c>
      <c r="I2228" s="87">
        <v>1.1599999999999999</v>
      </c>
      <c r="J2228" t="s">
        <v>5168</v>
      </c>
      <c r="K2228">
        <v>33805.335343863611</v>
      </c>
      <c r="L2228" s="87">
        <v>1139.7065257237928</v>
      </c>
      <c r="M2228" t="s">
        <v>286</v>
      </c>
      <c r="N2228" t="s">
        <v>286</v>
      </c>
      <c r="O2228" t="s">
        <v>5885</v>
      </c>
      <c r="P2228" s="89">
        <v>0</v>
      </c>
      <c r="Q2228" s="89">
        <v>0</v>
      </c>
      <c r="R2228" s="89">
        <v>0</v>
      </c>
      <c r="S2228" s="89">
        <v>0</v>
      </c>
      <c r="T2228" s="89">
        <v>0</v>
      </c>
      <c r="U2228" s="89">
        <v>0</v>
      </c>
      <c r="V2228" s="89">
        <v>0</v>
      </c>
      <c r="W2228" s="89">
        <v>0</v>
      </c>
      <c r="X2228" s="89">
        <v>0</v>
      </c>
      <c r="Y2228" s="89">
        <v>0</v>
      </c>
      <c r="Z2228" s="68">
        <v>0</v>
      </c>
      <c r="AA2228" s="68">
        <v>0</v>
      </c>
      <c r="AB2228" s="68">
        <v>0</v>
      </c>
      <c r="AC2228" s="68">
        <v>0</v>
      </c>
      <c r="AD2228" s="68">
        <v>0</v>
      </c>
      <c r="AE2228" s="68">
        <v>0</v>
      </c>
      <c r="AF2228" s="68">
        <v>0</v>
      </c>
      <c r="AG2228" s="68">
        <v>0</v>
      </c>
      <c r="AH2228" s="68">
        <v>0</v>
      </c>
      <c r="AI2228" s="68">
        <v>0</v>
      </c>
      <c r="AJ2228" t="s">
        <v>5886</v>
      </c>
      <c r="AK2228" s="89">
        <v>0</v>
      </c>
      <c r="AL2228" s="89">
        <v>0</v>
      </c>
      <c r="AM2228" s="89">
        <v>0</v>
      </c>
      <c r="AN2228" s="89">
        <v>0</v>
      </c>
      <c r="AO2228" s="89">
        <v>0</v>
      </c>
      <c r="AP2228" s="89">
        <v>0</v>
      </c>
      <c r="AQ2228" s="89">
        <v>0</v>
      </c>
      <c r="AR2228" s="89">
        <v>0</v>
      </c>
      <c r="AS2228" s="89">
        <v>0</v>
      </c>
      <c r="AT2228" s="89">
        <v>0</v>
      </c>
      <c r="AU2228" s="68">
        <v>0</v>
      </c>
      <c r="AV2228" s="68">
        <v>0</v>
      </c>
      <c r="AW2228" s="68">
        <v>0</v>
      </c>
      <c r="AX2228" s="68">
        <v>0</v>
      </c>
      <c r="AY2228" s="68">
        <v>0</v>
      </c>
      <c r="AZ2228" s="68">
        <v>0</v>
      </c>
      <c r="BA2228" s="68">
        <v>0</v>
      </c>
      <c r="BB2228" s="68">
        <v>0</v>
      </c>
      <c r="BC2228" s="68">
        <v>0</v>
      </c>
      <c r="BD2228" s="68">
        <v>0</v>
      </c>
      <c r="BE2228">
        <f t="shared" si="680"/>
        <v>0</v>
      </c>
      <c r="BF2228">
        <f t="shared" si="681"/>
        <v>0</v>
      </c>
      <c r="BG2228">
        <f t="shared" si="682"/>
        <v>0</v>
      </c>
      <c r="BH2228">
        <f t="shared" si="683"/>
        <v>0</v>
      </c>
      <c r="BI2228">
        <f t="shared" si="684"/>
        <v>0</v>
      </c>
      <c r="BJ2228">
        <f t="shared" si="685"/>
        <v>0</v>
      </c>
      <c r="BK2228">
        <f t="shared" si="686"/>
        <v>0</v>
      </c>
      <c r="BL2228">
        <f t="shared" si="687"/>
        <v>0</v>
      </c>
      <c r="BM2228">
        <f t="shared" si="688"/>
        <v>0</v>
      </c>
      <c r="BN2228">
        <f t="shared" si="689"/>
        <v>0</v>
      </c>
      <c r="BO2228">
        <f t="shared" si="690"/>
        <v>0</v>
      </c>
      <c r="BP2228">
        <f t="shared" si="691"/>
        <v>0</v>
      </c>
      <c r="BQ2228">
        <f t="shared" si="692"/>
        <v>0</v>
      </c>
      <c r="BR2228">
        <f t="shared" si="693"/>
        <v>0</v>
      </c>
      <c r="BS2228">
        <f t="shared" si="694"/>
        <v>0</v>
      </c>
      <c r="BT2228">
        <f t="shared" si="695"/>
        <v>0</v>
      </c>
      <c r="BU2228">
        <f t="shared" si="696"/>
        <v>0</v>
      </c>
      <c r="BV2228">
        <f t="shared" si="697"/>
        <v>0</v>
      </c>
      <c r="BW2228">
        <f t="shared" si="698"/>
        <v>0</v>
      </c>
      <c r="BX2228">
        <f t="shared" si="699"/>
        <v>0</v>
      </c>
    </row>
    <row r="2229" spans="1:76" x14ac:dyDescent="0.25">
      <c r="A2229" t="s">
        <v>100</v>
      </c>
      <c r="B2229" s="85">
        <v>64.582726107656669</v>
      </c>
      <c r="C2229" s="85">
        <v>6.4825710645542074</v>
      </c>
      <c r="E2229" s="85">
        <v>300556.10842027905</v>
      </c>
      <c r="F2229" s="86">
        <v>10</v>
      </c>
      <c r="H2229" s="87">
        <v>334055.55505770847</v>
      </c>
      <c r="I2229" s="87">
        <v>1.1599999999999999</v>
      </c>
      <c r="J2229" t="s">
        <v>5168</v>
      </c>
      <c r="K2229">
        <v>287978.9267738866</v>
      </c>
      <c r="L2229" s="87">
        <v>13245.501728616475</v>
      </c>
      <c r="M2229" t="s">
        <v>286</v>
      </c>
      <c r="N2229" t="s">
        <v>286</v>
      </c>
      <c r="O2229" t="s">
        <v>5887</v>
      </c>
      <c r="P2229" s="89">
        <v>0</v>
      </c>
      <c r="Q2229" s="89">
        <v>0</v>
      </c>
      <c r="R2229" s="89">
        <v>0</v>
      </c>
      <c r="S2229" s="89">
        <v>0</v>
      </c>
      <c r="T2229" s="89">
        <v>0</v>
      </c>
      <c r="U2229" s="89">
        <v>0</v>
      </c>
      <c r="V2229" s="89">
        <v>0</v>
      </c>
      <c r="W2229" s="89">
        <v>0</v>
      </c>
      <c r="X2229" s="89">
        <v>0</v>
      </c>
      <c r="Y2229" s="89">
        <v>0</v>
      </c>
      <c r="Z2229" s="68">
        <v>0</v>
      </c>
      <c r="AA2229" s="68">
        <v>0</v>
      </c>
      <c r="AB2229" s="68">
        <v>0</v>
      </c>
      <c r="AC2229" s="68">
        <v>0</v>
      </c>
      <c r="AD2229" s="68">
        <v>0</v>
      </c>
      <c r="AE2229" s="68">
        <v>0</v>
      </c>
      <c r="AF2229" s="68">
        <v>0</v>
      </c>
      <c r="AG2229" s="68">
        <v>0</v>
      </c>
      <c r="AH2229" s="68">
        <v>0</v>
      </c>
      <c r="AI2229" s="68">
        <v>0</v>
      </c>
      <c r="AJ2229" t="s">
        <v>5888</v>
      </c>
      <c r="AK2229" s="89">
        <v>0</v>
      </c>
      <c r="AL2229" s="89">
        <v>0</v>
      </c>
      <c r="AM2229" s="89">
        <v>0</v>
      </c>
      <c r="AN2229" s="89">
        <v>0</v>
      </c>
      <c r="AO2229" s="89">
        <v>0</v>
      </c>
      <c r="AP2229" s="89">
        <v>0</v>
      </c>
      <c r="AQ2229" s="89">
        <v>0</v>
      </c>
      <c r="AR2229" s="89">
        <v>0</v>
      </c>
      <c r="AS2229" s="89">
        <v>0</v>
      </c>
      <c r="AT2229" s="89">
        <v>0</v>
      </c>
      <c r="AU2229" s="68">
        <v>0</v>
      </c>
      <c r="AV2229" s="68">
        <v>0</v>
      </c>
      <c r="AW2229" s="68">
        <v>0</v>
      </c>
      <c r="AX2229" s="68">
        <v>0</v>
      </c>
      <c r="AY2229" s="68">
        <v>0</v>
      </c>
      <c r="AZ2229" s="68">
        <v>0</v>
      </c>
      <c r="BA2229" s="68">
        <v>0</v>
      </c>
      <c r="BB2229" s="68">
        <v>0</v>
      </c>
      <c r="BC2229" s="68">
        <v>0</v>
      </c>
      <c r="BD2229" s="68">
        <v>0</v>
      </c>
      <c r="BE2229">
        <f t="shared" si="680"/>
        <v>0</v>
      </c>
      <c r="BF2229">
        <f t="shared" si="681"/>
        <v>0</v>
      </c>
      <c r="BG2229">
        <f t="shared" si="682"/>
        <v>0</v>
      </c>
      <c r="BH2229">
        <f t="shared" si="683"/>
        <v>0</v>
      </c>
      <c r="BI2229">
        <f t="shared" si="684"/>
        <v>0</v>
      </c>
      <c r="BJ2229">
        <f t="shared" si="685"/>
        <v>0</v>
      </c>
      <c r="BK2229">
        <f t="shared" si="686"/>
        <v>0</v>
      </c>
      <c r="BL2229">
        <f t="shared" si="687"/>
        <v>0</v>
      </c>
      <c r="BM2229">
        <f t="shared" si="688"/>
        <v>0</v>
      </c>
      <c r="BN2229">
        <f t="shared" si="689"/>
        <v>0</v>
      </c>
      <c r="BO2229">
        <f t="shared" si="690"/>
        <v>0</v>
      </c>
      <c r="BP2229">
        <f t="shared" si="691"/>
        <v>0</v>
      </c>
      <c r="BQ2229">
        <f t="shared" si="692"/>
        <v>0</v>
      </c>
      <c r="BR2229">
        <f t="shared" si="693"/>
        <v>0</v>
      </c>
      <c r="BS2229">
        <f t="shared" si="694"/>
        <v>0</v>
      </c>
      <c r="BT2229">
        <f t="shared" si="695"/>
        <v>0</v>
      </c>
      <c r="BU2229">
        <f t="shared" si="696"/>
        <v>0</v>
      </c>
      <c r="BV2229">
        <f t="shared" si="697"/>
        <v>0</v>
      </c>
      <c r="BW2229">
        <f t="shared" si="698"/>
        <v>0</v>
      </c>
      <c r="BX2229">
        <f t="shared" si="699"/>
        <v>0</v>
      </c>
    </row>
    <row r="2230" spans="1:76" x14ac:dyDescent="0.25">
      <c r="A2230" t="s">
        <v>100</v>
      </c>
      <c r="B2230" s="85">
        <v>4.8275836151064526</v>
      </c>
      <c r="C2230" s="85">
        <v>0.48457468027654005</v>
      </c>
      <c r="E2230" s="85">
        <v>22466.684698493671</v>
      </c>
      <c r="F2230" s="86">
        <v>10</v>
      </c>
      <c r="H2230" s="87">
        <v>18635.437996717432</v>
      </c>
      <c r="I2230" s="87">
        <v>1.1599999999999999</v>
      </c>
      <c r="J2230" t="s">
        <v>5168</v>
      </c>
      <c r="K2230">
        <v>16065.032755790891</v>
      </c>
      <c r="L2230" s="87">
        <v>990.1063484427948</v>
      </c>
      <c r="M2230" t="s">
        <v>286</v>
      </c>
      <c r="N2230" t="s">
        <v>286</v>
      </c>
      <c r="O2230" t="s">
        <v>5889</v>
      </c>
      <c r="P2230" s="89">
        <v>0</v>
      </c>
      <c r="Q2230" s="89">
        <v>0</v>
      </c>
      <c r="R2230" s="89">
        <v>0</v>
      </c>
      <c r="S2230" s="89">
        <v>0</v>
      </c>
      <c r="T2230" s="89">
        <v>0</v>
      </c>
      <c r="U2230" s="89">
        <v>0</v>
      </c>
      <c r="V2230" s="89">
        <v>0</v>
      </c>
      <c r="W2230" s="89">
        <v>0</v>
      </c>
      <c r="X2230" s="89">
        <v>0</v>
      </c>
      <c r="Y2230" s="89">
        <v>0</v>
      </c>
      <c r="Z2230" s="68">
        <v>0</v>
      </c>
      <c r="AA2230" s="68">
        <v>0</v>
      </c>
      <c r="AB2230" s="68">
        <v>0</v>
      </c>
      <c r="AC2230" s="68">
        <v>0</v>
      </c>
      <c r="AD2230" s="68">
        <v>0</v>
      </c>
      <c r="AE2230" s="68">
        <v>0</v>
      </c>
      <c r="AF2230" s="68">
        <v>0</v>
      </c>
      <c r="AG2230" s="68">
        <v>0</v>
      </c>
      <c r="AH2230" s="68">
        <v>0</v>
      </c>
      <c r="AI2230" s="68">
        <v>0</v>
      </c>
      <c r="AJ2230" t="s">
        <v>5890</v>
      </c>
      <c r="AK2230" s="89">
        <v>0</v>
      </c>
      <c r="AL2230" s="89">
        <v>0</v>
      </c>
      <c r="AM2230" s="89">
        <v>0</v>
      </c>
      <c r="AN2230" s="89">
        <v>0</v>
      </c>
      <c r="AO2230" s="89">
        <v>0</v>
      </c>
      <c r="AP2230" s="89">
        <v>0</v>
      </c>
      <c r="AQ2230" s="89">
        <v>0</v>
      </c>
      <c r="AR2230" s="89">
        <v>0</v>
      </c>
      <c r="AS2230" s="89">
        <v>0</v>
      </c>
      <c r="AT2230" s="89">
        <v>0</v>
      </c>
      <c r="AU2230" s="68">
        <v>0</v>
      </c>
      <c r="AV2230" s="68">
        <v>0</v>
      </c>
      <c r="AW2230" s="68">
        <v>0</v>
      </c>
      <c r="AX2230" s="68">
        <v>0</v>
      </c>
      <c r="AY2230" s="68">
        <v>0</v>
      </c>
      <c r="AZ2230" s="68">
        <v>0</v>
      </c>
      <c r="BA2230" s="68">
        <v>0</v>
      </c>
      <c r="BB2230" s="68">
        <v>0</v>
      </c>
      <c r="BC2230" s="68">
        <v>0</v>
      </c>
      <c r="BD2230" s="68">
        <v>0</v>
      </c>
      <c r="BE2230">
        <f t="shared" si="680"/>
        <v>0</v>
      </c>
      <c r="BF2230">
        <f t="shared" si="681"/>
        <v>0</v>
      </c>
      <c r="BG2230">
        <f t="shared" si="682"/>
        <v>0</v>
      </c>
      <c r="BH2230">
        <f t="shared" si="683"/>
        <v>0</v>
      </c>
      <c r="BI2230">
        <f t="shared" si="684"/>
        <v>0</v>
      </c>
      <c r="BJ2230">
        <f t="shared" si="685"/>
        <v>0</v>
      </c>
      <c r="BK2230">
        <f t="shared" si="686"/>
        <v>0</v>
      </c>
      <c r="BL2230">
        <f t="shared" si="687"/>
        <v>0</v>
      </c>
      <c r="BM2230">
        <f t="shared" si="688"/>
        <v>0</v>
      </c>
      <c r="BN2230">
        <f t="shared" si="689"/>
        <v>0</v>
      </c>
      <c r="BO2230">
        <f t="shared" si="690"/>
        <v>0</v>
      </c>
      <c r="BP2230">
        <f t="shared" si="691"/>
        <v>0</v>
      </c>
      <c r="BQ2230">
        <f t="shared" si="692"/>
        <v>0</v>
      </c>
      <c r="BR2230">
        <f t="shared" si="693"/>
        <v>0</v>
      </c>
      <c r="BS2230">
        <f t="shared" si="694"/>
        <v>0</v>
      </c>
      <c r="BT2230">
        <f t="shared" si="695"/>
        <v>0</v>
      </c>
      <c r="BU2230">
        <f t="shared" si="696"/>
        <v>0</v>
      </c>
      <c r="BV2230">
        <f t="shared" si="697"/>
        <v>0</v>
      </c>
      <c r="BW2230">
        <f t="shared" si="698"/>
        <v>0</v>
      </c>
      <c r="BX2230">
        <f t="shared" si="699"/>
        <v>0</v>
      </c>
    </row>
    <row r="2231" spans="1:76" x14ac:dyDescent="0.25">
      <c r="A2231" t="s">
        <v>100</v>
      </c>
      <c r="B2231" s="85">
        <v>3.4981876976020958</v>
      </c>
      <c r="C2231" s="85">
        <v>0.35113491971603733</v>
      </c>
      <c r="E2231" s="85">
        <v>16279.921029693603</v>
      </c>
      <c r="F2231" s="86">
        <v>10</v>
      </c>
      <c r="H2231" s="87">
        <v>5892.5556331243988</v>
      </c>
      <c r="I2231" s="87">
        <v>1.1599999999999999</v>
      </c>
      <c r="J2231" t="s">
        <v>5168</v>
      </c>
      <c r="K2231">
        <v>5079.7893389003439</v>
      </c>
      <c r="L2231" s="87">
        <v>717.45579643656652</v>
      </c>
      <c r="M2231" t="s">
        <v>286</v>
      </c>
      <c r="N2231">
        <v>2732.7645144710364</v>
      </c>
      <c r="O2231" t="s">
        <v>5891</v>
      </c>
      <c r="P2231" s="89">
        <v>0</v>
      </c>
      <c r="Q2231" s="89">
        <v>0</v>
      </c>
      <c r="R2231" s="89">
        <v>0</v>
      </c>
      <c r="S2231" s="89">
        <v>0</v>
      </c>
      <c r="T2231" s="89">
        <v>0</v>
      </c>
      <c r="U2231" s="89">
        <v>0</v>
      </c>
      <c r="V2231" s="89">
        <v>0</v>
      </c>
      <c r="W2231" s="89">
        <v>0</v>
      </c>
      <c r="X2231" s="89">
        <v>0</v>
      </c>
      <c r="Y2231" s="89">
        <v>0</v>
      </c>
      <c r="Z2231" s="68">
        <v>0</v>
      </c>
      <c r="AA2231" s="68">
        <v>0</v>
      </c>
      <c r="AB2231" s="68">
        <v>0</v>
      </c>
      <c r="AC2231" s="68">
        <v>0</v>
      </c>
      <c r="AD2231" s="68">
        <v>0</v>
      </c>
      <c r="AE2231" s="68">
        <v>0</v>
      </c>
      <c r="AF2231" s="68">
        <v>0</v>
      </c>
      <c r="AG2231" s="68">
        <v>0</v>
      </c>
      <c r="AH2231" s="68">
        <v>0</v>
      </c>
      <c r="AI2231" s="68">
        <v>0</v>
      </c>
      <c r="AJ2231" t="s">
        <v>5892</v>
      </c>
      <c r="AK2231" s="89">
        <v>0.62825849618668872</v>
      </c>
      <c r="AL2231" s="89">
        <v>0.96967596727386907</v>
      </c>
      <c r="AM2231" s="89">
        <v>1.5695358487366422</v>
      </c>
      <c r="AN2231" s="89">
        <v>2.3960403288481098</v>
      </c>
      <c r="AO2231" s="89">
        <v>3.3043681404302805</v>
      </c>
      <c r="AP2231" s="89">
        <v>3.4675732732024098</v>
      </c>
      <c r="AQ2231" s="89">
        <v>3.4980867263036668</v>
      </c>
      <c r="AR2231" s="89">
        <v>3.1066466851695673</v>
      </c>
      <c r="AS2231" s="89">
        <v>2.215642758557939</v>
      </c>
      <c r="AT2231" s="89">
        <v>1.3744664413666021</v>
      </c>
      <c r="AU2231" s="68">
        <v>10227.998704153353</v>
      </c>
      <c r="AV2231" s="68">
        <v>15786.248171610347</v>
      </c>
      <c r="AW2231" s="68">
        <v>25551.919670705662</v>
      </c>
      <c r="AX2231" s="68">
        <v>39007.34733760832</v>
      </c>
      <c r="AY2231" s="68">
        <v>53794.852379240467</v>
      </c>
      <c r="AZ2231" s="68">
        <v>56451.819052411396</v>
      </c>
      <c r="BA2231" s="68">
        <v>56948.575659243121</v>
      </c>
      <c r="BB2231" s="68">
        <v>50575.96270171996</v>
      </c>
      <c r="BC2231" s="68">
        <v>36070.489139335739</v>
      </c>
      <c r="BD2231" s="68">
        <v>22376.205123412277</v>
      </c>
      <c r="BE2231">
        <f t="shared" si="680"/>
        <v>0</v>
      </c>
      <c r="BF2231">
        <f t="shared" si="681"/>
        <v>0</v>
      </c>
      <c r="BG2231">
        <f t="shared" si="682"/>
        <v>0</v>
      </c>
      <c r="BH2231">
        <f t="shared" si="683"/>
        <v>0</v>
      </c>
      <c r="BI2231">
        <f t="shared" si="684"/>
        <v>0</v>
      </c>
      <c r="BJ2231">
        <f t="shared" si="685"/>
        <v>0</v>
      </c>
      <c r="BK2231">
        <f t="shared" si="686"/>
        <v>0</v>
      </c>
      <c r="BL2231">
        <f t="shared" si="687"/>
        <v>0</v>
      </c>
      <c r="BM2231">
        <f t="shared" si="688"/>
        <v>0</v>
      </c>
      <c r="BN2231">
        <f t="shared" si="689"/>
        <v>0</v>
      </c>
      <c r="BO2231">
        <f t="shared" si="690"/>
        <v>2167.6302240435803</v>
      </c>
      <c r="BP2231">
        <f t="shared" si="691"/>
        <v>3415.853227350311</v>
      </c>
      <c r="BQ2231">
        <f t="shared" si="692"/>
        <v>5645.0728543057603</v>
      </c>
      <c r="BR2231">
        <f t="shared" si="693"/>
        <v>8798.6932543786479</v>
      </c>
      <c r="BS2231">
        <f t="shared" si="694"/>
        <v>12389.056171049253</v>
      </c>
      <c r="BT2231">
        <f t="shared" si="695"/>
        <v>13273.980790306205</v>
      </c>
      <c r="BU2231">
        <f t="shared" si="696"/>
        <v>13671.993791831266</v>
      </c>
      <c r="BV2231">
        <f t="shared" si="697"/>
        <v>12397.065231407016</v>
      </c>
      <c r="BW2231">
        <f t="shared" si="698"/>
        <v>9027.188307305285</v>
      </c>
      <c r="BX2231">
        <f t="shared" si="699"/>
        <v>5717.5852264591831</v>
      </c>
    </row>
    <row r="2232" spans="1:76" x14ac:dyDescent="0.25">
      <c r="A2232" t="s">
        <v>100</v>
      </c>
      <c r="B2232" s="85">
        <v>1.5279231985892809</v>
      </c>
      <c r="C2232" s="85">
        <v>0.1533671821088039</v>
      </c>
      <c r="E2232" s="85">
        <v>7110.673057801062</v>
      </c>
      <c r="F2232" s="86">
        <v>10</v>
      </c>
      <c r="H2232" s="87">
        <v>13274.861310299171</v>
      </c>
      <c r="I2232" s="87">
        <v>1.1599999999999999</v>
      </c>
      <c r="J2232" t="s">
        <v>5168</v>
      </c>
      <c r="K2232">
        <v>11443.845957154459</v>
      </c>
      <c r="L2232" s="87">
        <v>313.36722042936782</v>
      </c>
      <c r="M2232" t="s">
        <v>286</v>
      </c>
      <c r="N2232" t="s">
        <v>286</v>
      </c>
      <c r="O2232" t="s">
        <v>5893</v>
      </c>
      <c r="P2232" s="89">
        <v>0</v>
      </c>
      <c r="Q2232" s="89">
        <v>0</v>
      </c>
      <c r="R2232" s="89">
        <v>0</v>
      </c>
      <c r="S2232" s="89">
        <v>0</v>
      </c>
      <c r="T2232" s="89">
        <v>0</v>
      </c>
      <c r="U2232" s="89">
        <v>0</v>
      </c>
      <c r="V2232" s="89">
        <v>0</v>
      </c>
      <c r="W2232" s="89">
        <v>0</v>
      </c>
      <c r="X2232" s="89">
        <v>0</v>
      </c>
      <c r="Y2232" s="89">
        <v>0</v>
      </c>
      <c r="Z2232" s="68">
        <v>0</v>
      </c>
      <c r="AA2232" s="68">
        <v>0</v>
      </c>
      <c r="AB2232" s="68">
        <v>0</v>
      </c>
      <c r="AC2232" s="68">
        <v>0</v>
      </c>
      <c r="AD2232" s="68">
        <v>0</v>
      </c>
      <c r="AE2232" s="68">
        <v>0</v>
      </c>
      <c r="AF2232" s="68">
        <v>0</v>
      </c>
      <c r="AG2232" s="68">
        <v>0</v>
      </c>
      <c r="AH2232" s="68">
        <v>0</v>
      </c>
      <c r="AI2232" s="68">
        <v>0</v>
      </c>
      <c r="AJ2232" t="s">
        <v>5894</v>
      </c>
      <c r="AK2232" s="89">
        <v>0</v>
      </c>
      <c r="AL2232" s="89">
        <v>0</v>
      </c>
      <c r="AM2232" s="89">
        <v>0</v>
      </c>
      <c r="AN2232" s="89">
        <v>0</v>
      </c>
      <c r="AO2232" s="89">
        <v>0</v>
      </c>
      <c r="AP2232" s="89">
        <v>0</v>
      </c>
      <c r="AQ2232" s="89">
        <v>0</v>
      </c>
      <c r="AR2232" s="89">
        <v>0</v>
      </c>
      <c r="AS2232" s="89">
        <v>0</v>
      </c>
      <c r="AT2232" s="89">
        <v>0</v>
      </c>
      <c r="AU2232" s="68">
        <v>0</v>
      </c>
      <c r="AV2232" s="68">
        <v>0</v>
      </c>
      <c r="AW2232" s="68">
        <v>0</v>
      </c>
      <c r="AX2232" s="68">
        <v>0</v>
      </c>
      <c r="AY2232" s="68">
        <v>0</v>
      </c>
      <c r="AZ2232" s="68">
        <v>0</v>
      </c>
      <c r="BA2232" s="68">
        <v>0</v>
      </c>
      <c r="BB2232" s="68">
        <v>0</v>
      </c>
      <c r="BC2232" s="68">
        <v>0</v>
      </c>
      <c r="BD2232" s="68">
        <v>0</v>
      </c>
      <c r="BE2232">
        <f t="shared" si="680"/>
        <v>0</v>
      </c>
      <c r="BF2232">
        <f t="shared" si="681"/>
        <v>0</v>
      </c>
      <c r="BG2232">
        <f t="shared" si="682"/>
        <v>0</v>
      </c>
      <c r="BH2232">
        <f t="shared" si="683"/>
        <v>0</v>
      </c>
      <c r="BI2232">
        <f t="shared" si="684"/>
        <v>0</v>
      </c>
      <c r="BJ2232">
        <f t="shared" si="685"/>
        <v>0</v>
      </c>
      <c r="BK2232">
        <f t="shared" si="686"/>
        <v>0</v>
      </c>
      <c r="BL2232">
        <f t="shared" si="687"/>
        <v>0</v>
      </c>
      <c r="BM2232">
        <f t="shared" si="688"/>
        <v>0</v>
      </c>
      <c r="BN2232">
        <f t="shared" si="689"/>
        <v>0</v>
      </c>
      <c r="BO2232">
        <f t="shared" si="690"/>
        <v>0</v>
      </c>
      <c r="BP2232">
        <f t="shared" si="691"/>
        <v>0</v>
      </c>
      <c r="BQ2232">
        <f t="shared" si="692"/>
        <v>0</v>
      </c>
      <c r="BR2232">
        <f t="shared" si="693"/>
        <v>0</v>
      </c>
      <c r="BS2232">
        <f t="shared" si="694"/>
        <v>0</v>
      </c>
      <c r="BT2232">
        <f t="shared" si="695"/>
        <v>0</v>
      </c>
      <c r="BU2232">
        <f t="shared" si="696"/>
        <v>0</v>
      </c>
      <c r="BV2232">
        <f t="shared" si="697"/>
        <v>0</v>
      </c>
      <c r="BW2232">
        <f t="shared" si="698"/>
        <v>0</v>
      </c>
      <c r="BX2232">
        <f t="shared" si="699"/>
        <v>0</v>
      </c>
    </row>
    <row r="2233" spans="1:76" x14ac:dyDescent="0.25">
      <c r="A2233" t="s">
        <v>100</v>
      </c>
      <c r="B2233" s="85">
        <v>5.7099917517933658</v>
      </c>
      <c r="C2233" s="85">
        <v>0.57314748911830882</v>
      </c>
      <c r="E2233" s="85">
        <v>26573.249589528299</v>
      </c>
      <c r="F2233" s="86">
        <v>10</v>
      </c>
      <c r="H2233" s="87">
        <v>60391.0169699295</v>
      </c>
      <c r="I2233" s="87">
        <v>1.1599999999999999</v>
      </c>
      <c r="J2233" t="s">
        <v>5168</v>
      </c>
      <c r="K2233">
        <v>52061.221525801295</v>
      </c>
      <c r="L2233" s="87">
        <v>1171.0825816285612</v>
      </c>
      <c r="M2233" t="s">
        <v>286</v>
      </c>
      <c r="N2233" t="s">
        <v>286</v>
      </c>
      <c r="O2233" t="s">
        <v>5895</v>
      </c>
      <c r="P2233" s="89">
        <v>0</v>
      </c>
      <c r="Q2233" s="89">
        <v>0</v>
      </c>
      <c r="R2233" s="89">
        <v>0</v>
      </c>
      <c r="S2233" s="89">
        <v>0</v>
      </c>
      <c r="T2233" s="89">
        <v>0</v>
      </c>
      <c r="U2233" s="89">
        <v>0</v>
      </c>
      <c r="V2233" s="89">
        <v>0</v>
      </c>
      <c r="W2233" s="89">
        <v>0</v>
      </c>
      <c r="X2233" s="89">
        <v>0</v>
      </c>
      <c r="Y2233" s="89">
        <v>0</v>
      </c>
      <c r="Z2233" s="68">
        <v>0</v>
      </c>
      <c r="AA2233" s="68">
        <v>0</v>
      </c>
      <c r="AB2233" s="68">
        <v>0</v>
      </c>
      <c r="AC2233" s="68">
        <v>0</v>
      </c>
      <c r="AD2233" s="68">
        <v>0</v>
      </c>
      <c r="AE2233" s="68">
        <v>0</v>
      </c>
      <c r="AF2233" s="68">
        <v>0</v>
      </c>
      <c r="AG2233" s="68">
        <v>0</v>
      </c>
      <c r="AH2233" s="68">
        <v>0</v>
      </c>
      <c r="AI2233" s="68">
        <v>0</v>
      </c>
      <c r="AJ2233" t="s">
        <v>5896</v>
      </c>
      <c r="AK2233" s="89">
        <v>0</v>
      </c>
      <c r="AL2233" s="89">
        <v>0</v>
      </c>
      <c r="AM2233" s="89">
        <v>0</v>
      </c>
      <c r="AN2233" s="89">
        <v>0</v>
      </c>
      <c r="AO2233" s="89">
        <v>0</v>
      </c>
      <c r="AP2233" s="89">
        <v>0</v>
      </c>
      <c r="AQ2233" s="89">
        <v>0</v>
      </c>
      <c r="AR2233" s="89">
        <v>0</v>
      </c>
      <c r="AS2233" s="89">
        <v>0</v>
      </c>
      <c r="AT2233" s="89">
        <v>0</v>
      </c>
      <c r="AU2233" s="68">
        <v>0</v>
      </c>
      <c r="AV2233" s="68">
        <v>0</v>
      </c>
      <c r="AW2233" s="68">
        <v>0</v>
      </c>
      <c r="AX2233" s="68">
        <v>0</v>
      </c>
      <c r="AY2233" s="68">
        <v>0</v>
      </c>
      <c r="AZ2233" s="68">
        <v>0</v>
      </c>
      <c r="BA2233" s="68">
        <v>0</v>
      </c>
      <c r="BB2233" s="68">
        <v>0</v>
      </c>
      <c r="BC2233" s="68">
        <v>0</v>
      </c>
      <c r="BD2233" s="68">
        <v>0</v>
      </c>
      <c r="BE2233">
        <f t="shared" si="680"/>
        <v>0</v>
      </c>
      <c r="BF2233">
        <f t="shared" si="681"/>
        <v>0</v>
      </c>
      <c r="BG2233">
        <f t="shared" si="682"/>
        <v>0</v>
      </c>
      <c r="BH2233">
        <f t="shared" si="683"/>
        <v>0</v>
      </c>
      <c r="BI2233">
        <f t="shared" si="684"/>
        <v>0</v>
      </c>
      <c r="BJ2233">
        <f t="shared" si="685"/>
        <v>0</v>
      </c>
      <c r="BK2233">
        <f t="shared" si="686"/>
        <v>0</v>
      </c>
      <c r="BL2233">
        <f t="shared" si="687"/>
        <v>0</v>
      </c>
      <c r="BM2233">
        <f t="shared" si="688"/>
        <v>0</v>
      </c>
      <c r="BN2233">
        <f t="shared" si="689"/>
        <v>0</v>
      </c>
      <c r="BO2233">
        <f t="shared" si="690"/>
        <v>0</v>
      </c>
      <c r="BP2233">
        <f t="shared" si="691"/>
        <v>0</v>
      </c>
      <c r="BQ2233">
        <f t="shared" si="692"/>
        <v>0</v>
      </c>
      <c r="BR2233">
        <f t="shared" si="693"/>
        <v>0</v>
      </c>
      <c r="BS2233">
        <f t="shared" si="694"/>
        <v>0</v>
      </c>
      <c r="BT2233">
        <f t="shared" si="695"/>
        <v>0</v>
      </c>
      <c r="BU2233">
        <f t="shared" si="696"/>
        <v>0</v>
      </c>
      <c r="BV2233">
        <f t="shared" si="697"/>
        <v>0</v>
      </c>
      <c r="BW2233">
        <f t="shared" si="698"/>
        <v>0</v>
      </c>
      <c r="BX2233">
        <f t="shared" si="699"/>
        <v>0</v>
      </c>
    </row>
    <row r="2234" spans="1:76" x14ac:dyDescent="0.25">
      <c r="A2234" t="s">
        <v>100</v>
      </c>
      <c r="B2234" s="85">
        <v>0.56723277381973858</v>
      </c>
      <c r="C2234" s="85">
        <v>5.693669171383451E-2</v>
      </c>
      <c r="E2234" s="85">
        <v>2639.7968209565706</v>
      </c>
      <c r="F2234" s="86">
        <v>10</v>
      </c>
      <c r="H2234" s="87">
        <v>18634.231248640172</v>
      </c>
      <c r="I2234" s="87">
        <v>1.1599999999999999</v>
      </c>
      <c r="J2234" t="s">
        <v>5168</v>
      </c>
      <c r="K2234">
        <v>16063.992455724288</v>
      </c>
      <c r="L2234" s="87">
        <v>116.33579346949433</v>
      </c>
      <c r="M2234" t="s">
        <v>286</v>
      </c>
      <c r="N2234" t="s">
        <v>286</v>
      </c>
      <c r="O2234" t="s">
        <v>5897</v>
      </c>
      <c r="P2234" s="89">
        <v>0</v>
      </c>
      <c r="Q2234" s="89">
        <v>0</v>
      </c>
      <c r="R2234" s="89">
        <v>0</v>
      </c>
      <c r="S2234" s="89">
        <v>0</v>
      </c>
      <c r="T2234" s="89">
        <v>0</v>
      </c>
      <c r="U2234" s="89">
        <v>0</v>
      </c>
      <c r="V2234" s="89">
        <v>0</v>
      </c>
      <c r="W2234" s="89">
        <v>0</v>
      </c>
      <c r="X2234" s="89">
        <v>0</v>
      </c>
      <c r="Y2234" s="89">
        <v>0</v>
      </c>
      <c r="Z2234" s="68">
        <v>0</v>
      </c>
      <c r="AA2234" s="68">
        <v>0</v>
      </c>
      <c r="AB2234" s="68">
        <v>0</v>
      </c>
      <c r="AC2234" s="68">
        <v>0</v>
      </c>
      <c r="AD2234" s="68">
        <v>0</v>
      </c>
      <c r="AE2234" s="68">
        <v>0</v>
      </c>
      <c r="AF2234" s="68">
        <v>0</v>
      </c>
      <c r="AG2234" s="68">
        <v>0</v>
      </c>
      <c r="AH2234" s="68">
        <v>0</v>
      </c>
      <c r="AI2234" s="68">
        <v>0</v>
      </c>
      <c r="AJ2234" t="s">
        <v>5898</v>
      </c>
      <c r="AK2234" s="89">
        <v>0</v>
      </c>
      <c r="AL2234" s="89">
        <v>0</v>
      </c>
      <c r="AM2234" s="89">
        <v>0</v>
      </c>
      <c r="AN2234" s="89">
        <v>0</v>
      </c>
      <c r="AO2234" s="89">
        <v>0</v>
      </c>
      <c r="AP2234" s="89">
        <v>0</v>
      </c>
      <c r="AQ2234" s="89">
        <v>0</v>
      </c>
      <c r="AR2234" s="89">
        <v>0</v>
      </c>
      <c r="AS2234" s="89">
        <v>0</v>
      </c>
      <c r="AT2234" s="89">
        <v>0</v>
      </c>
      <c r="AU2234" s="68">
        <v>0</v>
      </c>
      <c r="AV2234" s="68">
        <v>0</v>
      </c>
      <c r="AW2234" s="68">
        <v>0</v>
      </c>
      <c r="AX2234" s="68">
        <v>0</v>
      </c>
      <c r="AY2234" s="68">
        <v>0</v>
      </c>
      <c r="AZ2234" s="68">
        <v>0</v>
      </c>
      <c r="BA2234" s="68">
        <v>0</v>
      </c>
      <c r="BB2234" s="68">
        <v>0</v>
      </c>
      <c r="BC2234" s="68">
        <v>0</v>
      </c>
      <c r="BD2234" s="68">
        <v>0</v>
      </c>
      <c r="BE2234">
        <f t="shared" si="680"/>
        <v>0</v>
      </c>
      <c r="BF2234">
        <f t="shared" si="681"/>
        <v>0</v>
      </c>
      <c r="BG2234">
        <f t="shared" si="682"/>
        <v>0</v>
      </c>
      <c r="BH2234">
        <f t="shared" si="683"/>
        <v>0</v>
      </c>
      <c r="BI2234">
        <f t="shared" si="684"/>
        <v>0</v>
      </c>
      <c r="BJ2234">
        <f t="shared" si="685"/>
        <v>0</v>
      </c>
      <c r="BK2234">
        <f t="shared" si="686"/>
        <v>0</v>
      </c>
      <c r="BL2234">
        <f t="shared" si="687"/>
        <v>0</v>
      </c>
      <c r="BM2234">
        <f t="shared" si="688"/>
        <v>0</v>
      </c>
      <c r="BN2234">
        <f t="shared" si="689"/>
        <v>0</v>
      </c>
      <c r="BO2234">
        <f t="shared" si="690"/>
        <v>0</v>
      </c>
      <c r="BP2234">
        <f t="shared" si="691"/>
        <v>0</v>
      </c>
      <c r="BQ2234">
        <f t="shared" si="692"/>
        <v>0</v>
      </c>
      <c r="BR2234">
        <f t="shared" si="693"/>
        <v>0</v>
      </c>
      <c r="BS2234">
        <f t="shared" si="694"/>
        <v>0</v>
      </c>
      <c r="BT2234">
        <f t="shared" si="695"/>
        <v>0</v>
      </c>
      <c r="BU2234">
        <f t="shared" si="696"/>
        <v>0</v>
      </c>
      <c r="BV2234">
        <f t="shared" si="697"/>
        <v>0</v>
      </c>
      <c r="BW2234">
        <f t="shared" si="698"/>
        <v>0</v>
      </c>
      <c r="BX2234">
        <f t="shared" si="699"/>
        <v>0</v>
      </c>
    </row>
    <row r="2235" spans="1:76" x14ac:dyDescent="0.25">
      <c r="A2235" t="s">
        <v>94</v>
      </c>
      <c r="B2235" s="85">
        <v>3.8561934735257064</v>
      </c>
      <c r="C2235" s="85">
        <v>0.33159963161510908</v>
      </c>
      <c r="E2235" s="85">
        <v>18398.423131289012</v>
      </c>
      <c r="F2235" s="86">
        <v>15</v>
      </c>
      <c r="H2235" s="87">
        <v>14450.439970146532</v>
      </c>
      <c r="I2235" s="87">
        <v>0.75</v>
      </c>
      <c r="J2235" t="s">
        <v>5168</v>
      </c>
      <c r="K2235">
        <v>19267.253293528709</v>
      </c>
      <c r="L2235" s="87">
        <v>409.2723047118904</v>
      </c>
      <c r="M2235" t="s">
        <v>286</v>
      </c>
      <c r="N2235" t="s">
        <v>286</v>
      </c>
      <c r="O2235" t="s">
        <v>5899</v>
      </c>
      <c r="P2235" s="89">
        <v>0</v>
      </c>
      <c r="Q2235" s="89">
        <v>0</v>
      </c>
      <c r="R2235" s="89">
        <v>0</v>
      </c>
      <c r="S2235" s="89">
        <v>0</v>
      </c>
      <c r="T2235" s="89">
        <v>0</v>
      </c>
      <c r="U2235" s="89">
        <v>0</v>
      </c>
      <c r="V2235" s="89">
        <v>0</v>
      </c>
      <c r="W2235" s="89">
        <v>0</v>
      </c>
      <c r="X2235" s="89">
        <v>0</v>
      </c>
      <c r="Y2235" s="89">
        <v>0</v>
      </c>
      <c r="Z2235" s="68">
        <v>0</v>
      </c>
      <c r="AA2235" s="68">
        <v>0</v>
      </c>
      <c r="AB2235" s="68">
        <v>0</v>
      </c>
      <c r="AC2235" s="68">
        <v>0</v>
      </c>
      <c r="AD2235" s="68">
        <v>0</v>
      </c>
      <c r="AE2235" s="68">
        <v>0</v>
      </c>
      <c r="AF2235" s="68">
        <v>0</v>
      </c>
      <c r="AG2235" s="68">
        <v>0</v>
      </c>
      <c r="AH2235" s="68">
        <v>0</v>
      </c>
      <c r="AI2235" s="68">
        <v>0</v>
      </c>
      <c r="AJ2235" t="s">
        <v>5900</v>
      </c>
      <c r="AK2235" s="89">
        <v>0</v>
      </c>
      <c r="AL2235" s="89">
        <v>0</v>
      </c>
      <c r="AM2235" s="89">
        <v>0</v>
      </c>
      <c r="AN2235" s="89">
        <v>0</v>
      </c>
      <c r="AO2235" s="89">
        <v>0</v>
      </c>
      <c r="AP2235" s="89">
        <v>0</v>
      </c>
      <c r="AQ2235" s="89">
        <v>0</v>
      </c>
      <c r="AR2235" s="89">
        <v>0</v>
      </c>
      <c r="AS2235" s="89">
        <v>0</v>
      </c>
      <c r="AT2235" s="89">
        <v>0</v>
      </c>
      <c r="AU2235" s="68">
        <v>0</v>
      </c>
      <c r="AV2235" s="68">
        <v>0</v>
      </c>
      <c r="AW2235" s="68">
        <v>0</v>
      </c>
      <c r="AX2235" s="68">
        <v>0</v>
      </c>
      <c r="AY2235" s="68">
        <v>0</v>
      </c>
      <c r="AZ2235" s="68">
        <v>0</v>
      </c>
      <c r="BA2235" s="68">
        <v>0</v>
      </c>
      <c r="BB2235" s="68">
        <v>0</v>
      </c>
      <c r="BC2235" s="68">
        <v>0</v>
      </c>
      <c r="BD2235" s="68">
        <v>0</v>
      </c>
      <c r="BE2235">
        <f t="shared" si="680"/>
        <v>0</v>
      </c>
      <c r="BF2235">
        <f t="shared" si="681"/>
        <v>0</v>
      </c>
      <c r="BG2235">
        <f t="shared" si="682"/>
        <v>0</v>
      </c>
      <c r="BH2235">
        <f t="shared" si="683"/>
        <v>0</v>
      </c>
      <c r="BI2235">
        <f t="shared" si="684"/>
        <v>0</v>
      </c>
      <c r="BJ2235">
        <f t="shared" si="685"/>
        <v>0</v>
      </c>
      <c r="BK2235">
        <f t="shared" si="686"/>
        <v>0</v>
      </c>
      <c r="BL2235">
        <f t="shared" si="687"/>
        <v>0</v>
      </c>
      <c r="BM2235">
        <f t="shared" si="688"/>
        <v>0</v>
      </c>
      <c r="BN2235">
        <f t="shared" si="689"/>
        <v>0</v>
      </c>
      <c r="BO2235">
        <f t="shared" si="690"/>
        <v>0</v>
      </c>
      <c r="BP2235">
        <f t="shared" si="691"/>
        <v>0</v>
      </c>
      <c r="BQ2235">
        <f t="shared" si="692"/>
        <v>0</v>
      </c>
      <c r="BR2235">
        <f t="shared" si="693"/>
        <v>0</v>
      </c>
      <c r="BS2235">
        <f t="shared" si="694"/>
        <v>0</v>
      </c>
      <c r="BT2235">
        <f t="shared" si="695"/>
        <v>0</v>
      </c>
      <c r="BU2235">
        <f t="shared" si="696"/>
        <v>0</v>
      </c>
      <c r="BV2235">
        <f t="shared" si="697"/>
        <v>0</v>
      </c>
      <c r="BW2235">
        <f t="shared" si="698"/>
        <v>0</v>
      </c>
      <c r="BX2235">
        <f t="shared" si="699"/>
        <v>0</v>
      </c>
    </row>
    <row r="2236" spans="1:76" x14ac:dyDescent="0.25">
      <c r="A2236" t="s">
        <v>94</v>
      </c>
      <c r="B2236" s="85">
        <v>16.267873131998407</v>
      </c>
      <c r="C2236" s="85">
        <v>14.052622720000388</v>
      </c>
      <c r="E2236" s="85">
        <v>109886.51871208509</v>
      </c>
      <c r="F2236" s="86">
        <v>15</v>
      </c>
      <c r="H2236" s="87">
        <v>56949.907420669784</v>
      </c>
      <c r="I2236" s="87">
        <v>0.75</v>
      </c>
      <c r="J2236" t="s">
        <v>5168</v>
      </c>
      <c r="K2236">
        <v>75933.209894226384</v>
      </c>
      <c r="L2236" s="87">
        <v>2444.4219186141981</v>
      </c>
      <c r="M2236" t="s">
        <v>286</v>
      </c>
      <c r="N2236">
        <v>35621.889597187881</v>
      </c>
      <c r="O2236" t="s">
        <v>5901</v>
      </c>
      <c r="P2236" s="89">
        <v>0</v>
      </c>
      <c r="Q2236" s="89">
        <v>0</v>
      </c>
      <c r="R2236" s="89">
        <v>0</v>
      </c>
      <c r="S2236" s="89">
        <v>0</v>
      </c>
      <c r="T2236" s="89">
        <v>0</v>
      </c>
      <c r="U2236" s="89">
        <v>0</v>
      </c>
      <c r="V2236" s="89">
        <v>0</v>
      </c>
      <c r="W2236" s="89">
        <v>0</v>
      </c>
      <c r="X2236" s="89">
        <v>0</v>
      </c>
      <c r="Y2236" s="89">
        <v>0</v>
      </c>
      <c r="Z2236" s="68">
        <v>0</v>
      </c>
      <c r="AA2236" s="68">
        <v>0</v>
      </c>
      <c r="AB2236" s="68">
        <v>0</v>
      </c>
      <c r="AC2236" s="68">
        <v>0</v>
      </c>
      <c r="AD2236" s="68">
        <v>0</v>
      </c>
      <c r="AE2236" s="68">
        <v>0</v>
      </c>
      <c r="AF2236" s="68">
        <v>0</v>
      </c>
      <c r="AG2236" s="68">
        <v>0</v>
      </c>
      <c r="AH2236" s="68">
        <v>0</v>
      </c>
      <c r="AI2236" s="68">
        <v>0</v>
      </c>
      <c r="AJ2236" t="s">
        <v>5902</v>
      </c>
      <c r="AK2236" s="89">
        <v>7.2391957424992031E-3</v>
      </c>
      <c r="AL2236" s="89">
        <v>1.0552599182327546E-2</v>
      </c>
      <c r="AM2236" s="89">
        <v>1.5003802073538075E-2</v>
      </c>
      <c r="AN2236" s="89">
        <v>2.04253318503427E-2</v>
      </c>
      <c r="AO2236" s="89">
        <v>2.5981739328437056E-2</v>
      </c>
      <c r="AP2236" s="89">
        <v>3.0040891924981959E-2</v>
      </c>
      <c r="AQ2236" s="89">
        <v>3.0590437389963435E-2</v>
      </c>
      <c r="AR2236" s="89">
        <v>2.6588844815041538E-2</v>
      </c>
      <c r="AS2236" s="89">
        <v>1.9394405071972275E-2</v>
      </c>
      <c r="AT2236" s="89">
        <v>1.1971790042433764E-2</v>
      </c>
      <c r="AU2236" s="68">
        <v>795.49001841858535</v>
      </c>
      <c r="AV2236" s="68">
        <v>1159.5883875099698</v>
      </c>
      <c r="AW2236" s="68">
        <v>1648.7155773062627</v>
      </c>
      <c r="AX2236" s="68">
        <v>2244.4686105732308</v>
      </c>
      <c r="AY2236" s="68">
        <v>2855.0428848868155</v>
      </c>
      <c r="AZ2236" s="68">
        <v>3301.0890326422559</v>
      </c>
      <c r="BA2236" s="68">
        <v>3361.4766706630844</v>
      </c>
      <c r="BB2236" s="68">
        <v>2921.7555933007884</v>
      </c>
      <c r="BC2236" s="68">
        <v>2131.1836558510395</v>
      </c>
      <c r="BD2236" s="68">
        <v>1315.5383305150517</v>
      </c>
      <c r="BE2236">
        <f t="shared" si="680"/>
        <v>0</v>
      </c>
      <c r="BF2236">
        <f t="shared" si="681"/>
        <v>0</v>
      </c>
      <c r="BG2236">
        <f t="shared" si="682"/>
        <v>0</v>
      </c>
      <c r="BH2236">
        <f t="shared" si="683"/>
        <v>0</v>
      </c>
      <c r="BI2236">
        <f t="shared" si="684"/>
        <v>0</v>
      </c>
      <c r="BJ2236">
        <f t="shared" si="685"/>
        <v>0</v>
      </c>
      <c r="BK2236">
        <f t="shared" si="686"/>
        <v>0</v>
      </c>
      <c r="BL2236">
        <f t="shared" si="687"/>
        <v>0</v>
      </c>
      <c r="BM2236">
        <f t="shared" si="688"/>
        <v>0</v>
      </c>
      <c r="BN2236">
        <f t="shared" si="689"/>
        <v>0</v>
      </c>
      <c r="BO2236">
        <f t="shared" si="690"/>
        <v>275.56948025784283</v>
      </c>
      <c r="BP2236">
        <f t="shared" si="691"/>
        <v>410.13419685917216</v>
      </c>
      <c r="BQ2236">
        <f t="shared" si="692"/>
        <v>595.3791310831632</v>
      </c>
      <c r="BR2236">
        <f t="shared" si="693"/>
        <v>827.53647450151936</v>
      </c>
      <c r="BS2236">
        <f t="shared" si="694"/>
        <v>1074.7612181965437</v>
      </c>
      <c r="BT2236">
        <f t="shared" si="695"/>
        <v>1268.7683330940581</v>
      </c>
      <c r="BU2236">
        <f t="shared" si="696"/>
        <v>1319.109768718339</v>
      </c>
      <c r="BV2236">
        <f t="shared" si="697"/>
        <v>1170.6321874897408</v>
      </c>
      <c r="BW2236">
        <f t="shared" si="698"/>
        <v>871.81270969979801</v>
      </c>
      <c r="BX2236">
        <f t="shared" si="699"/>
        <v>549.45428902612059</v>
      </c>
    </row>
    <row r="2237" spans="1:76" x14ac:dyDescent="0.25">
      <c r="A2237" t="s">
        <v>94</v>
      </c>
      <c r="B2237" s="85">
        <v>11.559487806315719</v>
      </c>
      <c r="C2237" s="85">
        <v>5.3149386902109255</v>
      </c>
      <c r="E2237" s="85">
        <v>44295.985934915283</v>
      </c>
      <c r="F2237" s="86">
        <v>15</v>
      </c>
      <c r="H2237" s="87">
        <v>3533.7725903463888</v>
      </c>
      <c r="I2237" s="87">
        <v>0.75</v>
      </c>
      <c r="J2237" t="s">
        <v>5168</v>
      </c>
      <c r="K2237">
        <v>4711.6967871285187</v>
      </c>
      <c r="L2237" s="87">
        <v>985.36271960379213</v>
      </c>
      <c r="M2237" t="s">
        <v>286</v>
      </c>
      <c r="N2237" t="s">
        <v>286</v>
      </c>
      <c r="O2237" t="s">
        <v>5903</v>
      </c>
      <c r="P2237" s="89">
        <v>0</v>
      </c>
      <c r="Q2237" s="89">
        <v>0</v>
      </c>
      <c r="R2237" s="89">
        <v>0</v>
      </c>
      <c r="S2237" s="89">
        <v>0</v>
      </c>
      <c r="T2237" s="89">
        <v>0</v>
      </c>
      <c r="U2237" s="89">
        <v>0</v>
      </c>
      <c r="V2237" s="89">
        <v>0</v>
      </c>
      <c r="W2237" s="89">
        <v>0</v>
      </c>
      <c r="X2237" s="89">
        <v>0</v>
      </c>
      <c r="Y2237" s="89">
        <v>0</v>
      </c>
      <c r="Z2237" s="68">
        <v>0</v>
      </c>
      <c r="AA2237" s="68">
        <v>0</v>
      </c>
      <c r="AB2237" s="68">
        <v>0</v>
      </c>
      <c r="AC2237" s="68">
        <v>0</v>
      </c>
      <c r="AD2237" s="68">
        <v>0</v>
      </c>
      <c r="AE2237" s="68">
        <v>0</v>
      </c>
      <c r="AF2237" s="68">
        <v>0</v>
      </c>
      <c r="AG2237" s="68">
        <v>0</v>
      </c>
      <c r="AH2237" s="68">
        <v>0</v>
      </c>
      <c r="AI2237" s="68">
        <v>0</v>
      </c>
      <c r="AJ2237" t="s">
        <v>5904</v>
      </c>
      <c r="AK2237" s="89">
        <v>0</v>
      </c>
      <c r="AL2237" s="89">
        <v>0</v>
      </c>
      <c r="AM2237" s="89">
        <v>0</v>
      </c>
      <c r="AN2237" s="89">
        <v>0</v>
      </c>
      <c r="AO2237" s="89">
        <v>0</v>
      </c>
      <c r="AP2237" s="89">
        <v>0</v>
      </c>
      <c r="AQ2237" s="89">
        <v>0</v>
      </c>
      <c r="AR2237" s="89">
        <v>0</v>
      </c>
      <c r="AS2237" s="89">
        <v>0</v>
      </c>
      <c r="AT2237" s="89">
        <v>0</v>
      </c>
      <c r="AU2237" s="68">
        <v>0</v>
      </c>
      <c r="AV2237" s="68">
        <v>0</v>
      </c>
      <c r="AW2237" s="68">
        <v>0</v>
      </c>
      <c r="AX2237" s="68">
        <v>0</v>
      </c>
      <c r="AY2237" s="68">
        <v>0</v>
      </c>
      <c r="AZ2237" s="68">
        <v>0</v>
      </c>
      <c r="BA2237" s="68">
        <v>0</v>
      </c>
      <c r="BB2237" s="68">
        <v>0</v>
      </c>
      <c r="BC2237" s="68">
        <v>0</v>
      </c>
      <c r="BD2237" s="68">
        <v>0</v>
      </c>
      <c r="BE2237">
        <f t="shared" si="680"/>
        <v>0</v>
      </c>
      <c r="BF2237">
        <f t="shared" si="681"/>
        <v>0</v>
      </c>
      <c r="BG2237">
        <f t="shared" si="682"/>
        <v>0</v>
      </c>
      <c r="BH2237">
        <f t="shared" si="683"/>
        <v>0</v>
      </c>
      <c r="BI2237">
        <f t="shared" si="684"/>
        <v>0</v>
      </c>
      <c r="BJ2237">
        <f t="shared" si="685"/>
        <v>0</v>
      </c>
      <c r="BK2237">
        <f t="shared" si="686"/>
        <v>0</v>
      </c>
      <c r="BL2237">
        <f t="shared" si="687"/>
        <v>0</v>
      </c>
      <c r="BM2237">
        <f t="shared" si="688"/>
        <v>0</v>
      </c>
      <c r="BN2237">
        <f t="shared" si="689"/>
        <v>0</v>
      </c>
      <c r="BO2237">
        <f t="shared" si="690"/>
        <v>0</v>
      </c>
      <c r="BP2237">
        <f t="shared" si="691"/>
        <v>0</v>
      </c>
      <c r="BQ2237">
        <f t="shared" si="692"/>
        <v>0</v>
      </c>
      <c r="BR2237">
        <f t="shared" si="693"/>
        <v>0</v>
      </c>
      <c r="BS2237">
        <f t="shared" si="694"/>
        <v>0</v>
      </c>
      <c r="BT2237">
        <f t="shared" si="695"/>
        <v>0</v>
      </c>
      <c r="BU2237">
        <f t="shared" si="696"/>
        <v>0</v>
      </c>
      <c r="BV2237">
        <f t="shared" si="697"/>
        <v>0</v>
      </c>
      <c r="BW2237">
        <f t="shared" si="698"/>
        <v>0</v>
      </c>
      <c r="BX2237">
        <f t="shared" si="699"/>
        <v>0</v>
      </c>
    </row>
    <row r="2238" spans="1:76" x14ac:dyDescent="0.25">
      <c r="A2238" t="s">
        <v>94</v>
      </c>
      <c r="B2238" s="85">
        <v>16.205540694275626</v>
      </c>
      <c r="C2238" s="85">
        <v>1.3935377882978082</v>
      </c>
      <c r="E2238" s="85">
        <v>77318.837037500227</v>
      </c>
      <c r="F2238" s="86">
        <v>15</v>
      </c>
      <c r="H2238" s="87">
        <v>15090.574150050157</v>
      </c>
      <c r="I2238" s="87">
        <v>0.75</v>
      </c>
      <c r="J2238" t="s">
        <v>5168</v>
      </c>
      <c r="K2238">
        <v>20120.765533400208</v>
      </c>
      <c r="L2238" s="87">
        <v>1719.9549334293274</v>
      </c>
      <c r="M2238" t="s">
        <v>286</v>
      </c>
      <c r="N2238">
        <v>83.660165019731721</v>
      </c>
      <c r="O2238" t="s">
        <v>5905</v>
      </c>
      <c r="P2238" s="89">
        <v>0</v>
      </c>
      <c r="Q2238" s="89">
        <v>0</v>
      </c>
      <c r="R2238" s="89">
        <v>0</v>
      </c>
      <c r="S2238" s="89">
        <v>0</v>
      </c>
      <c r="T2238" s="89">
        <v>0</v>
      </c>
      <c r="U2238" s="89">
        <v>0</v>
      </c>
      <c r="V2238" s="89">
        <v>0</v>
      </c>
      <c r="W2238" s="89">
        <v>0</v>
      </c>
      <c r="X2238" s="89">
        <v>0</v>
      </c>
      <c r="Y2238" s="89">
        <v>0</v>
      </c>
      <c r="Z2238" s="68">
        <v>0</v>
      </c>
      <c r="AA2238" s="68">
        <v>0</v>
      </c>
      <c r="AB2238" s="68">
        <v>0</v>
      </c>
      <c r="AC2238" s="68">
        <v>0</v>
      </c>
      <c r="AD2238" s="68">
        <v>0</v>
      </c>
      <c r="AE2238" s="68">
        <v>0</v>
      </c>
      <c r="AF2238" s="68">
        <v>0</v>
      </c>
      <c r="AG2238" s="68">
        <v>0</v>
      </c>
      <c r="AH2238" s="68">
        <v>0</v>
      </c>
      <c r="AI2238" s="68">
        <v>0</v>
      </c>
      <c r="AJ2238" t="s">
        <v>5906</v>
      </c>
      <c r="AK2238" s="89">
        <v>1.0746423913484645E-2</v>
      </c>
      <c r="AL2238" s="89">
        <v>1.3496343129589288E-2</v>
      </c>
      <c r="AM2238" s="89">
        <v>1.7174110699653428E-2</v>
      </c>
      <c r="AN2238" s="89">
        <v>2.1664718219660116E-2</v>
      </c>
      <c r="AO2238" s="89">
        <v>2.6272866984760387E-2</v>
      </c>
      <c r="AP2238" s="89">
        <v>2.9660518574498203E-2</v>
      </c>
      <c r="AQ2238" s="89">
        <v>3.0167670264842742E-2</v>
      </c>
      <c r="AR2238" s="89">
        <v>2.6927615297677919E-2</v>
      </c>
      <c r="AS2238" s="89">
        <v>2.1075496181867714E-2</v>
      </c>
      <c r="AT2238" s="89">
        <v>1.5033954148087138E-2</v>
      </c>
      <c r="AU2238" s="68">
        <v>830.90099930261476</v>
      </c>
      <c r="AV2238" s="68">
        <v>1043.5215550389</v>
      </c>
      <c r="AW2238" s="68">
        <v>1327.8822664504924</v>
      </c>
      <c r="AX2238" s="68">
        <v>1675.0908174892625</v>
      </c>
      <c r="AY2238" s="68">
        <v>2031.3875209026082</v>
      </c>
      <c r="AZ2238" s="68">
        <v>2293.3168021093752</v>
      </c>
      <c r="BA2238" s="68">
        <v>2332.5291810084173</v>
      </c>
      <c r="BB2238" s="68">
        <v>2082.0118990096571</v>
      </c>
      <c r="BC2238" s="68">
        <v>1629.5328547702882</v>
      </c>
      <c r="BD2238" s="68">
        <v>1162.4078508052</v>
      </c>
      <c r="BE2238">
        <f t="shared" si="680"/>
        <v>0</v>
      </c>
      <c r="BF2238">
        <f t="shared" si="681"/>
        <v>0</v>
      </c>
      <c r="BG2238">
        <f t="shared" si="682"/>
        <v>0</v>
      </c>
      <c r="BH2238">
        <f t="shared" si="683"/>
        <v>0</v>
      </c>
      <c r="BI2238">
        <f t="shared" si="684"/>
        <v>0</v>
      </c>
      <c r="BJ2238">
        <f t="shared" si="685"/>
        <v>0</v>
      </c>
      <c r="BK2238">
        <f t="shared" si="686"/>
        <v>0</v>
      </c>
      <c r="BL2238">
        <f t="shared" si="687"/>
        <v>0</v>
      </c>
      <c r="BM2238">
        <f t="shared" si="688"/>
        <v>0</v>
      </c>
      <c r="BN2238">
        <f t="shared" si="689"/>
        <v>0</v>
      </c>
      <c r="BO2238">
        <f t="shared" si="690"/>
        <v>19.382412424694934</v>
      </c>
      <c r="BP2238">
        <f t="shared" si="691"/>
        <v>24.853394615466371</v>
      </c>
      <c r="BQ2238">
        <f t="shared" si="692"/>
        <v>32.290115934508229</v>
      </c>
      <c r="BR2238">
        <f t="shared" si="693"/>
        <v>41.588583945643151</v>
      </c>
      <c r="BS2238">
        <f t="shared" si="694"/>
        <v>51.493723610580254</v>
      </c>
      <c r="BT2238">
        <f t="shared" si="695"/>
        <v>59.354180416788267</v>
      </c>
      <c r="BU2238">
        <f t="shared" si="696"/>
        <v>61.636800559590696</v>
      </c>
      <c r="BV2238">
        <f t="shared" si="697"/>
        <v>56.172266930066378</v>
      </c>
      <c r="BW2238">
        <f t="shared" si="698"/>
        <v>44.887726231633359</v>
      </c>
      <c r="BX2238">
        <f t="shared" si="699"/>
        <v>32.692547421426696</v>
      </c>
    </row>
    <row r="2239" spans="1:76" x14ac:dyDescent="0.25">
      <c r="A2239" t="s">
        <v>94</v>
      </c>
      <c r="B2239" s="85">
        <v>119.27044406388464</v>
      </c>
      <c r="C2239" s="85">
        <v>103.02899085067962</v>
      </c>
      <c r="E2239" s="85">
        <v>805650.11646453268</v>
      </c>
      <c r="F2239" s="86">
        <v>15</v>
      </c>
      <c r="H2239" s="87">
        <v>157241.40826908694</v>
      </c>
      <c r="I2239" s="87">
        <v>0.75</v>
      </c>
      <c r="J2239" t="s">
        <v>5168</v>
      </c>
      <c r="K2239">
        <v>209655.21102544924</v>
      </c>
      <c r="L2239" s="87">
        <v>17921.659785946067</v>
      </c>
      <c r="M2239" t="s">
        <v>286</v>
      </c>
      <c r="N2239">
        <v>871.72575628492632</v>
      </c>
      <c r="O2239" t="s">
        <v>5907</v>
      </c>
      <c r="P2239" s="89">
        <v>0</v>
      </c>
      <c r="Q2239" s="89">
        <v>0</v>
      </c>
      <c r="R2239" s="89">
        <v>0</v>
      </c>
      <c r="S2239" s="89">
        <v>0</v>
      </c>
      <c r="T2239" s="89">
        <v>0</v>
      </c>
      <c r="U2239" s="89">
        <v>0</v>
      </c>
      <c r="V2239" s="89">
        <v>0</v>
      </c>
      <c r="W2239" s="89">
        <v>0</v>
      </c>
      <c r="X2239" s="89">
        <v>0</v>
      </c>
      <c r="Y2239" s="89">
        <v>0</v>
      </c>
      <c r="Z2239" s="68">
        <v>0</v>
      </c>
      <c r="AA2239" s="68">
        <v>0</v>
      </c>
      <c r="AB2239" s="68">
        <v>0</v>
      </c>
      <c r="AC2239" s="68">
        <v>0</v>
      </c>
      <c r="AD2239" s="68">
        <v>0</v>
      </c>
      <c r="AE2239" s="68">
        <v>0</v>
      </c>
      <c r="AF2239" s="68">
        <v>0</v>
      </c>
      <c r="AG2239" s="68">
        <v>0</v>
      </c>
      <c r="AH2239" s="68">
        <v>0</v>
      </c>
      <c r="AI2239" s="68">
        <v>0</v>
      </c>
      <c r="AJ2239" t="s">
        <v>5908</v>
      </c>
      <c r="AK2239" s="89">
        <v>1.3068258584895739E-2</v>
      </c>
      <c r="AL2239" s="89">
        <v>1.68104323961226E-2</v>
      </c>
      <c r="AM2239" s="89">
        <v>2.1968059984604601E-2</v>
      </c>
      <c r="AN2239" s="89">
        <v>2.8263996383566057E-2</v>
      </c>
      <c r="AO2239" s="89">
        <v>3.4725098111164886E-2</v>
      </c>
      <c r="AP2239" s="89">
        <v>3.9470450400963787E-2</v>
      </c>
      <c r="AQ2239" s="89">
        <v>4.0163760864150216E-2</v>
      </c>
      <c r="AR2239" s="89">
        <v>3.5588844305067951E-2</v>
      </c>
      <c r="AS2239" s="89">
        <v>2.7340268924919711E-2</v>
      </c>
      <c r="AT2239" s="89">
        <v>1.8827815907773722E-2</v>
      </c>
      <c r="AU2239" s="68">
        <v>10528.44405090988</v>
      </c>
      <c r="AV2239" s="68">
        <v>13543.326817755325</v>
      </c>
      <c r="AW2239" s="68">
        <v>17698.570085096537</v>
      </c>
      <c r="AX2239" s="68">
        <v>22770.891978173124</v>
      </c>
      <c r="AY2239" s="68">
        <v>27976.279337502314</v>
      </c>
      <c r="AZ2239" s="68">
        <v>31799.372962444035</v>
      </c>
      <c r="BA2239" s="68">
        <v>32357.93861785626</v>
      </c>
      <c r="BB2239" s="68">
        <v>28672.156559216117</v>
      </c>
      <c r="BC2239" s="68">
        <v>22026.690843533208</v>
      </c>
      <c r="BD2239" s="68">
        <v>15168.63207887068</v>
      </c>
      <c r="BE2239">
        <f t="shared" si="680"/>
        <v>0</v>
      </c>
      <c r="BF2239">
        <f t="shared" si="681"/>
        <v>0</v>
      </c>
      <c r="BG2239">
        <f t="shared" si="682"/>
        <v>0</v>
      </c>
      <c r="BH2239">
        <f t="shared" si="683"/>
        <v>0</v>
      </c>
      <c r="BI2239">
        <f t="shared" si="684"/>
        <v>0</v>
      </c>
      <c r="BJ2239">
        <f t="shared" si="685"/>
        <v>0</v>
      </c>
      <c r="BK2239">
        <f t="shared" si="686"/>
        <v>0</v>
      </c>
      <c r="BL2239">
        <f t="shared" si="687"/>
        <v>0</v>
      </c>
      <c r="BM2239">
        <f t="shared" si="688"/>
        <v>0</v>
      </c>
      <c r="BN2239">
        <f t="shared" si="689"/>
        <v>0</v>
      </c>
      <c r="BO2239">
        <f t="shared" si="690"/>
        <v>245.59682195151564</v>
      </c>
      <c r="BP2239">
        <f t="shared" si="691"/>
        <v>322.55936083213277</v>
      </c>
      <c r="BQ2239">
        <f t="shared" si="692"/>
        <v>430.37616689498287</v>
      </c>
      <c r="BR2239">
        <f t="shared" si="693"/>
        <v>565.34794571369173</v>
      </c>
      <c r="BS2239">
        <f t="shared" si="694"/>
        <v>709.17182518558752</v>
      </c>
      <c r="BT2239">
        <f t="shared" si="695"/>
        <v>823.01133372310289</v>
      </c>
      <c r="BU2239">
        <f t="shared" si="696"/>
        <v>855.05460139453794</v>
      </c>
      <c r="BV2239">
        <f t="shared" si="697"/>
        <v>773.56908117145565</v>
      </c>
      <c r="BW2239">
        <f t="shared" si="698"/>
        <v>606.75552841965919</v>
      </c>
      <c r="BX2239">
        <f t="shared" si="699"/>
        <v>426.61551469489996</v>
      </c>
    </row>
    <row r="2240" spans="1:76" x14ac:dyDescent="0.25">
      <c r="A2240" t="s">
        <v>94</v>
      </c>
      <c r="B2240" s="85">
        <v>18.733777613753912</v>
      </c>
      <c r="C2240" s="85">
        <v>1.6109445229158734</v>
      </c>
      <c r="E2240" s="85">
        <v>89381.398975861463</v>
      </c>
      <c r="F2240" s="86">
        <v>15</v>
      </c>
      <c r="H2240" s="87">
        <v>15472.714655552692</v>
      </c>
      <c r="I2240" s="87">
        <v>0.75</v>
      </c>
      <c r="J2240" t="s">
        <v>5168</v>
      </c>
      <c r="K2240">
        <v>20630.286207403591</v>
      </c>
      <c r="L2240" s="87">
        <v>1988.2862186712246</v>
      </c>
      <c r="M2240" t="s">
        <v>286</v>
      </c>
      <c r="N2240" t="s">
        <v>286</v>
      </c>
      <c r="O2240" t="s">
        <v>5909</v>
      </c>
      <c r="P2240" s="89">
        <v>0</v>
      </c>
      <c r="Q2240" s="89">
        <v>0</v>
      </c>
      <c r="R2240" s="89">
        <v>0</v>
      </c>
      <c r="S2240" s="89">
        <v>0</v>
      </c>
      <c r="T2240" s="89">
        <v>0</v>
      </c>
      <c r="U2240" s="89">
        <v>0</v>
      </c>
      <c r="V2240" s="89">
        <v>0</v>
      </c>
      <c r="W2240" s="89">
        <v>0</v>
      </c>
      <c r="X2240" s="89">
        <v>0</v>
      </c>
      <c r="Y2240" s="89">
        <v>0</v>
      </c>
      <c r="Z2240" s="68">
        <v>0</v>
      </c>
      <c r="AA2240" s="68">
        <v>0</v>
      </c>
      <c r="AB2240" s="68">
        <v>0</v>
      </c>
      <c r="AC2240" s="68">
        <v>0</v>
      </c>
      <c r="AD2240" s="68">
        <v>0</v>
      </c>
      <c r="AE2240" s="68">
        <v>0</v>
      </c>
      <c r="AF2240" s="68">
        <v>0</v>
      </c>
      <c r="AG2240" s="68">
        <v>0</v>
      </c>
      <c r="AH2240" s="68">
        <v>0</v>
      </c>
      <c r="AI2240" s="68">
        <v>0</v>
      </c>
      <c r="AJ2240" t="s">
        <v>5910</v>
      </c>
      <c r="AK2240" s="89">
        <v>0</v>
      </c>
      <c r="AL2240" s="89">
        <v>0</v>
      </c>
      <c r="AM2240" s="89">
        <v>0</v>
      </c>
      <c r="AN2240" s="89">
        <v>0</v>
      </c>
      <c r="AO2240" s="89">
        <v>0</v>
      </c>
      <c r="AP2240" s="89">
        <v>0</v>
      </c>
      <c r="AQ2240" s="89">
        <v>0</v>
      </c>
      <c r="AR2240" s="89">
        <v>0</v>
      </c>
      <c r="AS2240" s="89">
        <v>0</v>
      </c>
      <c r="AT2240" s="89">
        <v>0</v>
      </c>
      <c r="AU2240" s="68">
        <v>0</v>
      </c>
      <c r="AV2240" s="68">
        <v>0</v>
      </c>
      <c r="AW2240" s="68">
        <v>0</v>
      </c>
      <c r="AX2240" s="68">
        <v>0</v>
      </c>
      <c r="AY2240" s="68">
        <v>0</v>
      </c>
      <c r="AZ2240" s="68">
        <v>0</v>
      </c>
      <c r="BA2240" s="68">
        <v>0</v>
      </c>
      <c r="BB2240" s="68">
        <v>0</v>
      </c>
      <c r="BC2240" s="68">
        <v>0</v>
      </c>
      <c r="BD2240" s="68">
        <v>0</v>
      </c>
      <c r="BE2240">
        <f t="shared" si="680"/>
        <v>0</v>
      </c>
      <c r="BF2240">
        <f t="shared" si="681"/>
        <v>0</v>
      </c>
      <c r="BG2240">
        <f t="shared" si="682"/>
        <v>0</v>
      </c>
      <c r="BH2240">
        <f t="shared" si="683"/>
        <v>0</v>
      </c>
      <c r="BI2240">
        <f t="shared" si="684"/>
        <v>0</v>
      </c>
      <c r="BJ2240">
        <f t="shared" si="685"/>
        <v>0</v>
      </c>
      <c r="BK2240">
        <f t="shared" si="686"/>
        <v>0</v>
      </c>
      <c r="BL2240">
        <f t="shared" si="687"/>
        <v>0</v>
      </c>
      <c r="BM2240">
        <f t="shared" si="688"/>
        <v>0</v>
      </c>
      <c r="BN2240">
        <f t="shared" si="689"/>
        <v>0</v>
      </c>
      <c r="BO2240">
        <f t="shared" si="690"/>
        <v>0</v>
      </c>
      <c r="BP2240">
        <f t="shared" si="691"/>
        <v>0</v>
      </c>
      <c r="BQ2240">
        <f t="shared" si="692"/>
        <v>0</v>
      </c>
      <c r="BR2240">
        <f t="shared" si="693"/>
        <v>0</v>
      </c>
      <c r="BS2240">
        <f t="shared" si="694"/>
        <v>0</v>
      </c>
      <c r="BT2240">
        <f t="shared" si="695"/>
        <v>0</v>
      </c>
      <c r="BU2240">
        <f t="shared" si="696"/>
        <v>0</v>
      </c>
      <c r="BV2240">
        <f t="shared" si="697"/>
        <v>0</v>
      </c>
      <c r="BW2240">
        <f t="shared" si="698"/>
        <v>0</v>
      </c>
      <c r="BX2240">
        <f t="shared" si="699"/>
        <v>0</v>
      </c>
    </row>
    <row r="2241" spans="1:76" x14ac:dyDescent="0.25">
      <c r="A2241" t="s">
        <v>94</v>
      </c>
      <c r="B2241" s="85">
        <v>19.134042833190183</v>
      </c>
      <c r="C2241" s="85">
        <v>8.797644520089559</v>
      </c>
      <c r="E2241" s="85">
        <v>73321.699578590284</v>
      </c>
      <c r="F2241" s="86">
        <v>15</v>
      </c>
      <c r="H2241" s="87">
        <v>25354.001507897709</v>
      </c>
      <c r="I2241" s="87">
        <v>0.75</v>
      </c>
      <c r="J2241" t="s">
        <v>5168</v>
      </c>
      <c r="K2241">
        <v>33805.335343863611</v>
      </c>
      <c r="L2241" s="87">
        <v>1631.0387448850927</v>
      </c>
      <c r="M2241" t="s">
        <v>286</v>
      </c>
      <c r="N2241">
        <v>11122.897148704147</v>
      </c>
      <c r="O2241" t="s">
        <v>5911</v>
      </c>
      <c r="P2241" s="89">
        <v>0</v>
      </c>
      <c r="Q2241" s="89">
        <v>0</v>
      </c>
      <c r="R2241" s="89">
        <v>0</v>
      </c>
      <c r="S2241" s="89">
        <v>0</v>
      </c>
      <c r="T2241" s="89">
        <v>0</v>
      </c>
      <c r="U2241" s="89">
        <v>0</v>
      </c>
      <c r="V2241" s="89">
        <v>0</v>
      </c>
      <c r="W2241" s="89">
        <v>0</v>
      </c>
      <c r="X2241" s="89">
        <v>0</v>
      </c>
      <c r="Y2241" s="89">
        <v>0</v>
      </c>
      <c r="Z2241" s="68">
        <v>0</v>
      </c>
      <c r="AA2241" s="68">
        <v>0</v>
      </c>
      <c r="AB2241" s="68">
        <v>0</v>
      </c>
      <c r="AC2241" s="68">
        <v>0</v>
      </c>
      <c r="AD2241" s="68">
        <v>0</v>
      </c>
      <c r="AE2241" s="68">
        <v>0</v>
      </c>
      <c r="AF2241" s="68">
        <v>0</v>
      </c>
      <c r="AG2241" s="68">
        <v>0</v>
      </c>
      <c r="AH2241" s="68">
        <v>0</v>
      </c>
      <c r="AI2241" s="68">
        <v>0</v>
      </c>
      <c r="AJ2241" t="s">
        <v>5912</v>
      </c>
      <c r="AK2241" s="89">
        <v>1.7050067088492139E-2</v>
      </c>
      <c r="AL2241" s="89">
        <v>2.2813094353112084E-2</v>
      </c>
      <c r="AM2241" s="89">
        <v>3.0090629713496488E-2</v>
      </c>
      <c r="AN2241" s="89">
        <v>3.8958098593530575E-2</v>
      </c>
      <c r="AO2241" s="89">
        <v>4.8023006858162444E-2</v>
      </c>
      <c r="AP2241" s="89">
        <v>5.472933198621064E-2</v>
      </c>
      <c r="AQ2241" s="89">
        <v>5.5812336920604118E-2</v>
      </c>
      <c r="AR2241" s="89">
        <v>4.9543918760862213E-2</v>
      </c>
      <c r="AS2241" s="89">
        <v>3.81108769840535E-2</v>
      </c>
      <c r="AT2241" s="89">
        <v>2.6260604411864386E-2</v>
      </c>
      <c r="AU2241" s="68">
        <v>1250.13989685723</v>
      </c>
      <c r="AV2241" s="68">
        <v>1672.6948506169188</v>
      </c>
      <c r="AW2241" s="68">
        <v>2206.2961119835918</v>
      </c>
      <c r="AX2241" s="68">
        <v>2856.4740012279494</v>
      </c>
      <c r="AY2241" s="68">
        <v>3521.1284817147675</v>
      </c>
      <c r="AZ2241" s="68">
        <v>4012.8476380298684</v>
      </c>
      <c r="BA2241" s="68">
        <v>4092.255400471598</v>
      </c>
      <c r="BB2241" s="68">
        <v>3632.644327330022</v>
      </c>
      <c r="BC2241" s="68">
        <v>2794.3542729013816</v>
      </c>
      <c r="BD2241" s="68">
        <v>1925.472147438923</v>
      </c>
      <c r="BE2241">
        <f t="shared" si="680"/>
        <v>0</v>
      </c>
      <c r="BF2241">
        <f t="shared" si="681"/>
        <v>0</v>
      </c>
      <c r="BG2241">
        <f t="shared" si="682"/>
        <v>0</v>
      </c>
      <c r="BH2241">
        <f t="shared" si="683"/>
        <v>0</v>
      </c>
      <c r="BI2241">
        <f t="shared" si="684"/>
        <v>0</v>
      </c>
      <c r="BJ2241">
        <f t="shared" si="685"/>
        <v>0</v>
      </c>
      <c r="BK2241">
        <f t="shared" si="686"/>
        <v>0</v>
      </c>
      <c r="BL2241">
        <f t="shared" si="687"/>
        <v>0</v>
      </c>
      <c r="BM2241">
        <f t="shared" si="688"/>
        <v>0</v>
      </c>
      <c r="BN2241">
        <f t="shared" si="689"/>
        <v>0</v>
      </c>
      <c r="BO2241">
        <f t="shared" si="690"/>
        <v>217.45546262802446</v>
      </c>
      <c r="BP2241">
        <f t="shared" si="691"/>
        <v>297.06683451518808</v>
      </c>
      <c r="BQ2241">
        <f t="shared" si="692"/>
        <v>400.06171310034205</v>
      </c>
      <c r="BR2241">
        <f t="shared" si="693"/>
        <v>528.8338041072675</v>
      </c>
      <c r="BS2241">
        <f t="shared" si="694"/>
        <v>665.57430457368923</v>
      </c>
      <c r="BT2241">
        <f t="shared" si="695"/>
        <v>774.44947095789598</v>
      </c>
      <c r="BU2241">
        <f t="shared" si="696"/>
        <v>806.35983905353862</v>
      </c>
      <c r="BV2241">
        <f t="shared" si="697"/>
        <v>730.82732890462944</v>
      </c>
      <c r="BW2241">
        <f t="shared" si="698"/>
        <v>573.98310466169676</v>
      </c>
      <c r="BX2241">
        <f t="shared" si="699"/>
        <v>403.81330677110589</v>
      </c>
    </row>
    <row r="2242" spans="1:76" x14ac:dyDescent="0.25">
      <c r="A2242" t="s">
        <v>94</v>
      </c>
      <c r="B2242" s="85">
        <v>178.60191638246587</v>
      </c>
      <c r="C2242" s="85">
        <v>15.358236064859463</v>
      </c>
      <c r="E2242" s="85">
        <v>852134.01563571743</v>
      </c>
      <c r="F2242" s="86">
        <v>15</v>
      </c>
      <c r="H2242" s="87">
        <v>216520.00619740272</v>
      </c>
      <c r="I2242" s="87">
        <v>0.75</v>
      </c>
      <c r="J2242" t="s">
        <v>5168</v>
      </c>
      <c r="K2242">
        <v>288693.34159653698</v>
      </c>
      <c r="L2242" s="87">
        <v>18955.692562017623</v>
      </c>
      <c r="M2242" t="s">
        <v>286</v>
      </c>
      <c r="N2242">
        <v>51128.203030969249</v>
      </c>
      <c r="O2242" t="s">
        <v>5913</v>
      </c>
      <c r="P2242" s="89">
        <v>0</v>
      </c>
      <c r="Q2242" s="89">
        <v>0</v>
      </c>
      <c r="R2242" s="89">
        <v>0</v>
      </c>
      <c r="S2242" s="89">
        <v>0</v>
      </c>
      <c r="T2242" s="89">
        <v>0</v>
      </c>
      <c r="U2242" s="89">
        <v>0</v>
      </c>
      <c r="V2242" s="89">
        <v>0</v>
      </c>
      <c r="W2242" s="89">
        <v>0</v>
      </c>
      <c r="X2242" s="89">
        <v>0</v>
      </c>
      <c r="Y2242" s="89">
        <v>0</v>
      </c>
      <c r="Z2242" s="68">
        <v>0</v>
      </c>
      <c r="AA2242" s="68">
        <v>0</v>
      </c>
      <c r="AB2242" s="68">
        <v>0</v>
      </c>
      <c r="AC2242" s="68">
        <v>0</v>
      </c>
      <c r="AD2242" s="68">
        <v>0</v>
      </c>
      <c r="AE2242" s="68">
        <v>0</v>
      </c>
      <c r="AF2242" s="68">
        <v>0</v>
      </c>
      <c r="AG2242" s="68">
        <v>0</v>
      </c>
      <c r="AH2242" s="68">
        <v>0</v>
      </c>
      <c r="AI2242" s="68">
        <v>0</v>
      </c>
      <c r="AJ2242" t="s">
        <v>5914</v>
      </c>
      <c r="AK2242" s="89">
        <v>4.126686163824933E-2</v>
      </c>
      <c r="AL2242" s="89">
        <v>4.3018142828796291E-2</v>
      </c>
      <c r="AM2242" s="89">
        <v>4.7615915994790765E-2</v>
      </c>
      <c r="AN2242" s="89">
        <v>5.3134868989065817E-2</v>
      </c>
      <c r="AO2242" s="89">
        <v>5.8325097880851731E-2</v>
      </c>
      <c r="AP2242" s="89">
        <v>6.1213271314533517E-2</v>
      </c>
      <c r="AQ2242" s="89">
        <v>5.9682381406650727E-2</v>
      </c>
      <c r="AR2242" s="89">
        <v>5.3023011106188969E-2</v>
      </c>
      <c r="AS2242" s="89">
        <v>4.3348398091210341E-2</v>
      </c>
      <c r="AT2242" s="89">
        <v>3.4094515965221103E-2</v>
      </c>
      <c r="AU2242" s="68">
        <v>35164.896520484945</v>
      </c>
      <c r="AV2242" s="68">
        <v>36657.222793893023</v>
      </c>
      <c r="AW2242" s="68">
        <v>40575.141704814043</v>
      </c>
      <c r="AX2242" s="68">
        <v>45278.029281930409</v>
      </c>
      <c r="AY2242" s="68">
        <v>49700.79986955646</v>
      </c>
      <c r="AZ2242" s="68">
        <v>52161.910695452119</v>
      </c>
      <c r="BA2242" s="68">
        <v>50857.387330751764</v>
      </c>
      <c r="BB2242" s="68">
        <v>45182.711375014049</v>
      </c>
      <c r="BC2242" s="68">
        <v>36938.644536838736</v>
      </c>
      <c r="BD2242" s="68">
        <v>29053.096800599938</v>
      </c>
      <c r="BE2242">
        <f t="shared" si="680"/>
        <v>0</v>
      </c>
      <c r="BF2242">
        <f t="shared" si="681"/>
        <v>0</v>
      </c>
      <c r="BG2242">
        <f t="shared" si="682"/>
        <v>0</v>
      </c>
      <c r="BH2242">
        <f t="shared" si="683"/>
        <v>0</v>
      </c>
      <c r="BI2242">
        <f t="shared" si="684"/>
        <v>0</v>
      </c>
      <c r="BJ2242">
        <f t="shared" si="685"/>
        <v>0</v>
      </c>
      <c r="BK2242">
        <f t="shared" si="686"/>
        <v>0</v>
      </c>
      <c r="BL2242">
        <f t="shared" si="687"/>
        <v>0</v>
      </c>
      <c r="BM2242">
        <f t="shared" si="688"/>
        <v>0</v>
      </c>
      <c r="BN2242">
        <f t="shared" si="689"/>
        <v>0</v>
      </c>
      <c r="BO2242">
        <f t="shared" si="690"/>
        <v>2892.1424225053011</v>
      </c>
      <c r="BP2242">
        <f t="shared" si="691"/>
        <v>3078.1914902605245</v>
      </c>
      <c r="BQ2242">
        <f t="shared" si="692"/>
        <v>3478.7391233377175</v>
      </c>
      <c r="BR2242">
        <f t="shared" si="693"/>
        <v>3963.4654279298825</v>
      </c>
      <c r="BS2242">
        <f t="shared" si="694"/>
        <v>4441.9808162058462</v>
      </c>
      <c r="BT2242">
        <f t="shared" si="695"/>
        <v>4759.8419664531384</v>
      </c>
      <c r="BU2242">
        <f t="shared" si="696"/>
        <v>4738.259371307232</v>
      </c>
      <c r="BV2242">
        <f t="shared" si="697"/>
        <v>4297.9644174333844</v>
      </c>
      <c r="BW2242">
        <f t="shared" si="698"/>
        <v>3587.5438965796493</v>
      </c>
      <c r="BX2242">
        <f t="shared" si="699"/>
        <v>2880.9415153222017</v>
      </c>
    </row>
    <row r="2243" spans="1:76" x14ac:dyDescent="0.25">
      <c r="A2243" t="s">
        <v>94</v>
      </c>
      <c r="B2243" s="85">
        <v>13.350561940371909</v>
      </c>
      <c r="C2243" s="85">
        <v>1.1480340526675881</v>
      </c>
      <c r="E2243" s="85">
        <v>63697.34540182889</v>
      </c>
      <c r="F2243" s="86">
        <v>15</v>
      </c>
      <c r="H2243" s="87">
        <v>12048.774566843169</v>
      </c>
      <c r="I2243" s="87">
        <v>0.75</v>
      </c>
      <c r="J2243" t="s">
        <v>5168</v>
      </c>
      <c r="K2243">
        <v>16065.032755790891</v>
      </c>
      <c r="L2243" s="87">
        <v>1416.9453094217092</v>
      </c>
      <c r="M2243" t="s">
        <v>286</v>
      </c>
      <c r="N2243" t="s">
        <v>286</v>
      </c>
      <c r="O2243" t="s">
        <v>5915</v>
      </c>
      <c r="P2243" s="89">
        <v>0</v>
      </c>
      <c r="Q2243" s="89">
        <v>0</v>
      </c>
      <c r="R2243" s="89">
        <v>0</v>
      </c>
      <c r="S2243" s="89">
        <v>0</v>
      </c>
      <c r="T2243" s="89">
        <v>0</v>
      </c>
      <c r="U2243" s="89">
        <v>0</v>
      </c>
      <c r="V2243" s="89">
        <v>0</v>
      </c>
      <c r="W2243" s="89">
        <v>0</v>
      </c>
      <c r="X2243" s="89">
        <v>0</v>
      </c>
      <c r="Y2243" s="89">
        <v>0</v>
      </c>
      <c r="Z2243" s="68">
        <v>0</v>
      </c>
      <c r="AA2243" s="68">
        <v>0</v>
      </c>
      <c r="AB2243" s="68">
        <v>0</v>
      </c>
      <c r="AC2243" s="68">
        <v>0</v>
      </c>
      <c r="AD2243" s="68">
        <v>0</v>
      </c>
      <c r="AE2243" s="68">
        <v>0</v>
      </c>
      <c r="AF2243" s="68">
        <v>0</v>
      </c>
      <c r="AG2243" s="68">
        <v>0</v>
      </c>
      <c r="AH2243" s="68">
        <v>0</v>
      </c>
      <c r="AI2243" s="68">
        <v>0</v>
      </c>
      <c r="AJ2243" t="s">
        <v>5916</v>
      </c>
      <c r="AK2243" s="89">
        <v>0</v>
      </c>
      <c r="AL2243" s="89">
        <v>0</v>
      </c>
      <c r="AM2243" s="89">
        <v>0</v>
      </c>
      <c r="AN2243" s="89">
        <v>0</v>
      </c>
      <c r="AO2243" s="89">
        <v>0</v>
      </c>
      <c r="AP2243" s="89">
        <v>0</v>
      </c>
      <c r="AQ2243" s="89">
        <v>0</v>
      </c>
      <c r="AR2243" s="89">
        <v>0</v>
      </c>
      <c r="AS2243" s="89">
        <v>0</v>
      </c>
      <c r="AT2243" s="89">
        <v>0</v>
      </c>
      <c r="AU2243" s="68">
        <v>0</v>
      </c>
      <c r="AV2243" s="68">
        <v>0</v>
      </c>
      <c r="AW2243" s="68">
        <v>0</v>
      </c>
      <c r="AX2243" s="68">
        <v>0</v>
      </c>
      <c r="AY2243" s="68">
        <v>0</v>
      </c>
      <c r="AZ2243" s="68">
        <v>0</v>
      </c>
      <c r="BA2243" s="68">
        <v>0</v>
      </c>
      <c r="BB2243" s="68">
        <v>0</v>
      </c>
      <c r="BC2243" s="68">
        <v>0</v>
      </c>
      <c r="BD2243" s="68">
        <v>0</v>
      </c>
      <c r="BE2243">
        <f t="shared" ref="BE2243:BE2306" si="700">IF($M2243="FAIL",0,($L2243+$M2243)/$E2243*Z2243)*(1+CostER)^(COLUMN()-COLUMN($BE$2))</f>
        <v>0</v>
      </c>
      <c r="BF2243">
        <f t="shared" ref="BF2243:BF2306" si="701">IF($M2243="FAIL",0,($L2243+$M2243)/$E2243*AA2243)*(1+CostER)^(COLUMN()-COLUMN($BE$2))</f>
        <v>0</v>
      </c>
      <c r="BG2243">
        <f t="shared" ref="BG2243:BG2306" si="702">IF($M2243="FAIL",0,($L2243+$M2243)/$E2243*AB2243)*(1+CostER)^(COLUMN()-COLUMN($BE$2))</f>
        <v>0</v>
      </c>
      <c r="BH2243">
        <f t="shared" ref="BH2243:BH2306" si="703">IF($M2243="FAIL",0,($L2243+$M2243)/$E2243*AC2243)*(1+CostER)^(COLUMN()-COLUMN($BE$2))</f>
        <v>0</v>
      </c>
      <c r="BI2243">
        <f t="shared" ref="BI2243:BI2306" si="704">IF($M2243="FAIL",0,($L2243+$M2243)/$E2243*AD2243)*(1+CostER)^(COLUMN()-COLUMN($BE$2))</f>
        <v>0</v>
      </c>
      <c r="BJ2243">
        <f t="shared" ref="BJ2243:BJ2306" si="705">IF($M2243="FAIL",0,($L2243+$M2243)/$E2243*AE2243)*(1+CostER)^(COLUMN()-COLUMN($BE$2))</f>
        <v>0</v>
      </c>
      <c r="BK2243">
        <f t="shared" ref="BK2243:BK2306" si="706">IF($M2243="FAIL",0,($L2243+$M2243)/$E2243*AF2243)*(1+CostER)^(COLUMN()-COLUMN($BE$2))</f>
        <v>0</v>
      </c>
      <c r="BL2243">
        <f t="shared" ref="BL2243:BL2306" si="707">IF($M2243="FAIL",0,($L2243+$M2243)/$E2243*AG2243)*(1+CostER)^(COLUMN()-COLUMN($BE$2))</f>
        <v>0</v>
      </c>
      <c r="BM2243">
        <f t="shared" ref="BM2243:BM2306" si="708">IF($M2243="FAIL",0,($L2243+$M2243)/$E2243*AH2243)*(1+CostER)^(COLUMN()-COLUMN($BE$2))</f>
        <v>0</v>
      </c>
      <c r="BN2243">
        <f t="shared" ref="BN2243:BN2306" si="709">IF($M2243="FAIL",0,($L2243+$M2243)/$E2243*AI2243)*(1+CostER)^(COLUMN()-COLUMN($BE$2))</f>
        <v>0</v>
      </c>
      <c r="BO2243">
        <f t="shared" ref="BO2243:BO2306" si="710">IF($N2243="FAIL",0,($L2243+$N2243)/$E2243*AU2243)*(1+CostER)^(COLUMN()-COLUMN($BO$2))</f>
        <v>0</v>
      </c>
      <c r="BP2243">
        <f t="shared" ref="BP2243:BP2306" si="711">IF($N2243="FAIL",0,($L2243+$N2243)/$E2243*AV2243)*(1+CostER)^(COLUMN()-COLUMN($BO$2))</f>
        <v>0</v>
      </c>
      <c r="BQ2243">
        <f t="shared" ref="BQ2243:BQ2306" si="712">IF($N2243="FAIL",0,($L2243+$N2243)/$E2243*AW2243)*(1+CostER)^(COLUMN()-COLUMN($BO$2))</f>
        <v>0</v>
      </c>
      <c r="BR2243">
        <f t="shared" ref="BR2243:BR2306" si="713">IF($N2243="FAIL",0,($L2243+$N2243)/$E2243*AX2243)*(1+CostER)^(COLUMN()-COLUMN($BO$2))</f>
        <v>0</v>
      </c>
      <c r="BS2243">
        <f t="shared" ref="BS2243:BS2306" si="714">IF($N2243="FAIL",0,($L2243+$N2243)/$E2243*AY2243)*(1+CostER)^(COLUMN()-COLUMN($BO$2))</f>
        <v>0</v>
      </c>
      <c r="BT2243">
        <f t="shared" ref="BT2243:BT2306" si="715">IF($N2243="FAIL",0,($L2243+$N2243)/$E2243*AZ2243)*(1+CostER)^(COLUMN()-COLUMN($BO$2))</f>
        <v>0</v>
      </c>
      <c r="BU2243">
        <f t="shared" ref="BU2243:BU2306" si="716">IF($N2243="FAIL",0,($L2243+$N2243)/$E2243*BA2243)*(1+CostER)^(COLUMN()-COLUMN($BO$2))</f>
        <v>0</v>
      </c>
      <c r="BV2243">
        <f t="shared" ref="BV2243:BV2306" si="717">IF($N2243="FAIL",0,($L2243+$N2243)/$E2243*BB2243)*(1+CostER)^(COLUMN()-COLUMN($BO$2))</f>
        <v>0</v>
      </c>
      <c r="BW2243">
        <f t="shared" ref="BW2243:BW2306" si="718">IF($N2243="FAIL",0,($L2243+$N2243)/$E2243*BC2243)*(1+CostER)^(COLUMN()-COLUMN($BO$2))</f>
        <v>0</v>
      </c>
      <c r="BX2243">
        <f t="shared" ref="BX2243:BX2306" si="719">IF($N2243="FAIL",0,($L2243+$N2243)/$E2243*BD2243)*(1+CostER)^(COLUMN()-COLUMN($BO$2))</f>
        <v>0</v>
      </c>
    </row>
    <row r="2244" spans="1:76" x14ac:dyDescent="0.25">
      <c r="A2244" t="s">
        <v>94</v>
      </c>
      <c r="B2244" s="85">
        <v>12.045056887482334</v>
      </c>
      <c r="C2244" s="85">
        <v>5.5381985733047561</v>
      </c>
      <c r="E2244" s="85">
        <v>46156.687857887548</v>
      </c>
      <c r="F2244" s="86">
        <v>15</v>
      </c>
      <c r="H2244" s="87">
        <v>3809.8420041752579</v>
      </c>
      <c r="I2244" s="87">
        <v>0.75</v>
      </c>
      <c r="J2244" t="s">
        <v>5168</v>
      </c>
      <c r="K2244">
        <v>5079.7893389003439</v>
      </c>
      <c r="L2244" s="87">
        <v>1026.7539713954532</v>
      </c>
      <c r="M2244" t="s">
        <v>286</v>
      </c>
      <c r="N2244" t="s">
        <v>286</v>
      </c>
      <c r="O2244" t="s">
        <v>5917</v>
      </c>
      <c r="P2244" s="89">
        <v>0</v>
      </c>
      <c r="Q2244" s="89">
        <v>0</v>
      </c>
      <c r="R2244" s="89">
        <v>0</v>
      </c>
      <c r="S2244" s="89">
        <v>0</v>
      </c>
      <c r="T2244" s="89">
        <v>0</v>
      </c>
      <c r="U2244" s="89">
        <v>0</v>
      </c>
      <c r="V2244" s="89">
        <v>0</v>
      </c>
      <c r="W2244" s="89">
        <v>0</v>
      </c>
      <c r="X2244" s="89">
        <v>0</v>
      </c>
      <c r="Y2244" s="89">
        <v>0</v>
      </c>
      <c r="Z2244" s="68">
        <v>0</v>
      </c>
      <c r="AA2244" s="68">
        <v>0</v>
      </c>
      <c r="AB2244" s="68">
        <v>0</v>
      </c>
      <c r="AC2244" s="68">
        <v>0</v>
      </c>
      <c r="AD2244" s="68">
        <v>0</v>
      </c>
      <c r="AE2244" s="68">
        <v>0</v>
      </c>
      <c r="AF2244" s="68">
        <v>0</v>
      </c>
      <c r="AG2244" s="68">
        <v>0</v>
      </c>
      <c r="AH2244" s="68">
        <v>0</v>
      </c>
      <c r="AI2244" s="68">
        <v>0</v>
      </c>
      <c r="AJ2244" t="s">
        <v>5918</v>
      </c>
      <c r="AK2244" s="89">
        <v>0</v>
      </c>
      <c r="AL2244" s="89">
        <v>0</v>
      </c>
      <c r="AM2244" s="89">
        <v>0</v>
      </c>
      <c r="AN2244" s="89">
        <v>0</v>
      </c>
      <c r="AO2244" s="89">
        <v>0</v>
      </c>
      <c r="AP2244" s="89">
        <v>0</v>
      </c>
      <c r="AQ2244" s="89">
        <v>0</v>
      </c>
      <c r="AR2244" s="89">
        <v>0</v>
      </c>
      <c r="AS2244" s="89">
        <v>0</v>
      </c>
      <c r="AT2244" s="89">
        <v>0</v>
      </c>
      <c r="AU2244" s="68">
        <v>0</v>
      </c>
      <c r="AV2244" s="68">
        <v>0</v>
      </c>
      <c r="AW2244" s="68">
        <v>0</v>
      </c>
      <c r="AX2244" s="68">
        <v>0</v>
      </c>
      <c r="AY2244" s="68">
        <v>0</v>
      </c>
      <c r="AZ2244" s="68">
        <v>0</v>
      </c>
      <c r="BA2244" s="68">
        <v>0</v>
      </c>
      <c r="BB2244" s="68">
        <v>0</v>
      </c>
      <c r="BC2244" s="68">
        <v>0</v>
      </c>
      <c r="BD2244" s="68">
        <v>0</v>
      </c>
      <c r="BE2244">
        <f t="shared" si="700"/>
        <v>0</v>
      </c>
      <c r="BF2244">
        <f t="shared" si="701"/>
        <v>0</v>
      </c>
      <c r="BG2244">
        <f t="shared" si="702"/>
        <v>0</v>
      </c>
      <c r="BH2244">
        <f t="shared" si="703"/>
        <v>0</v>
      </c>
      <c r="BI2244">
        <f t="shared" si="704"/>
        <v>0</v>
      </c>
      <c r="BJ2244">
        <f t="shared" si="705"/>
        <v>0</v>
      </c>
      <c r="BK2244">
        <f t="shared" si="706"/>
        <v>0</v>
      </c>
      <c r="BL2244">
        <f t="shared" si="707"/>
        <v>0</v>
      </c>
      <c r="BM2244">
        <f t="shared" si="708"/>
        <v>0</v>
      </c>
      <c r="BN2244">
        <f t="shared" si="709"/>
        <v>0</v>
      </c>
      <c r="BO2244">
        <f t="shared" si="710"/>
        <v>0</v>
      </c>
      <c r="BP2244">
        <f t="shared" si="711"/>
        <v>0</v>
      </c>
      <c r="BQ2244">
        <f t="shared" si="712"/>
        <v>0</v>
      </c>
      <c r="BR2244">
        <f t="shared" si="713"/>
        <v>0</v>
      </c>
      <c r="BS2244">
        <f t="shared" si="714"/>
        <v>0</v>
      </c>
      <c r="BT2244">
        <f t="shared" si="715"/>
        <v>0</v>
      </c>
      <c r="BU2244">
        <f t="shared" si="716"/>
        <v>0</v>
      </c>
      <c r="BV2244">
        <f t="shared" si="717"/>
        <v>0</v>
      </c>
      <c r="BW2244">
        <f t="shared" si="718"/>
        <v>0</v>
      </c>
      <c r="BX2244">
        <f t="shared" si="719"/>
        <v>0</v>
      </c>
    </row>
    <row r="2245" spans="1:76" x14ac:dyDescent="0.25">
      <c r="A2245" t="s">
        <v>94</v>
      </c>
      <c r="B2245" s="85">
        <v>5.2609875287623069</v>
      </c>
      <c r="C2245" s="85">
        <v>2.4189502713137983</v>
      </c>
      <c r="E2245" s="85">
        <v>20160.117254546021</v>
      </c>
      <c r="F2245" s="86">
        <v>15</v>
      </c>
      <c r="H2245" s="87">
        <v>8582.8844678658443</v>
      </c>
      <c r="I2245" s="87">
        <v>0.75</v>
      </c>
      <c r="J2245" t="s">
        <v>5168</v>
      </c>
      <c r="K2245">
        <v>11443.845957154459</v>
      </c>
      <c r="L2245" s="87">
        <v>448.46113132369982</v>
      </c>
      <c r="M2245" t="s">
        <v>286</v>
      </c>
      <c r="N2245">
        <v>4669.9810001072037</v>
      </c>
      <c r="O2245" t="s">
        <v>5919</v>
      </c>
      <c r="P2245" s="89">
        <v>0</v>
      </c>
      <c r="Q2245" s="89">
        <v>0</v>
      </c>
      <c r="R2245" s="89">
        <v>0</v>
      </c>
      <c r="S2245" s="89">
        <v>0</v>
      </c>
      <c r="T2245" s="89">
        <v>0</v>
      </c>
      <c r="U2245" s="89">
        <v>0</v>
      </c>
      <c r="V2245" s="89">
        <v>0</v>
      </c>
      <c r="W2245" s="89">
        <v>0</v>
      </c>
      <c r="X2245" s="89">
        <v>0</v>
      </c>
      <c r="Y2245" s="89">
        <v>0</v>
      </c>
      <c r="Z2245" s="68">
        <v>0</v>
      </c>
      <c r="AA2245" s="68">
        <v>0</v>
      </c>
      <c r="AB2245" s="68">
        <v>0</v>
      </c>
      <c r="AC2245" s="68">
        <v>0</v>
      </c>
      <c r="AD2245" s="68">
        <v>0</v>
      </c>
      <c r="AE2245" s="68">
        <v>0</v>
      </c>
      <c r="AF2245" s="68">
        <v>0</v>
      </c>
      <c r="AG2245" s="68">
        <v>0</v>
      </c>
      <c r="AH2245" s="68">
        <v>0</v>
      </c>
      <c r="AI2245" s="68">
        <v>0</v>
      </c>
      <c r="AJ2245" t="s">
        <v>5920</v>
      </c>
      <c r="AK2245" s="89">
        <v>2.2385158008119261</v>
      </c>
      <c r="AL2245" s="89">
        <v>2.6807112130269082</v>
      </c>
      <c r="AM2245" s="89">
        <v>3.2678115157820957</v>
      </c>
      <c r="AN2245" s="89">
        <v>3.9887150749719598</v>
      </c>
      <c r="AO2245" s="89">
        <v>4.7347690649129897</v>
      </c>
      <c r="AP2245" s="89">
        <v>5.28753148768235</v>
      </c>
      <c r="AQ2245" s="89">
        <v>5.3829908499987544</v>
      </c>
      <c r="AR2245" s="89">
        <v>4.8802936559965193</v>
      </c>
      <c r="AS2245" s="89">
        <v>3.9583977291518253</v>
      </c>
      <c r="AT2245" s="89">
        <v>3.0022656323992791</v>
      </c>
      <c r="AU2245" s="68">
        <v>45128.741020522415</v>
      </c>
      <c r="AV2245" s="68">
        <v>54043.452380198767</v>
      </c>
      <c r="AW2245" s="68">
        <v>65879.463323922813</v>
      </c>
      <c r="AX2245" s="68">
        <v>80412.963606410034</v>
      </c>
      <c r="AY2245" s="68">
        <v>95453.499521843085</v>
      </c>
      <c r="AZ2245" s="68">
        <v>106597.25477878033</v>
      </c>
      <c r="BA2245" s="68">
        <v>108521.72671612324</v>
      </c>
      <c r="BB2245" s="68">
        <v>98387.292341506909</v>
      </c>
      <c r="BC2245" s="68">
        <v>79801.762359829503</v>
      </c>
      <c r="BD2245" s="68">
        <v>60526.027178463228</v>
      </c>
      <c r="BE2245">
        <f t="shared" si="700"/>
        <v>0</v>
      </c>
      <c r="BF2245">
        <f t="shared" si="701"/>
        <v>0</v>
      </c>
      <c r="BG2245">
        <f t="shared" si="702"/>
        <v>0</v>
      </c>
      <c r="BH2245">
        <f t="shared" si="703"/>
        <v>0</v>
      </c>
      <c r="BI2245">
        <f t="shared" si="704"/>
        <v>0</v>
      </c>
      <c r="BJ2245">
        <f t="shared" si="705"/>
        <v>0</v>
      </c>
      <c r="BK2245">
        <f t="shared" si="706"/>
        <v>0</v>
      </c>
      <c r="BL2245">
        <f t="shared" si="707"/>
        <v>0</v>
      </c>
      <c r="BM2245">
        <f t="shared" si="708"/>
        <v>0</v>
      </c>
      <c r="BN2245">
        <f t="shared" si="709"/>
        <v>0</v>
      </c>
      <c r="BO2245">
        <f t="shared" si="710"/>
        <v>11457.713586749551</v>
      </c>
      <c r="BP2245">
        <f t="shared" si="711"/>
        <v>14009.207584470249</v>
      </c>
      <c r="BQ2245">
        <f t="shared" si="712"/>
        <v>17435.976725757951</v>
      </c>
      <c r="BR2245">
        <f t="shared" si="713"/>
        <v>21729.415199568877</v>
      </c>
      <c r="BS2245">
        <f t="shared" si="714"/>
        <v>26335.378670010468</v>
      </c>
      <c r="BT2245">
        <f t="shared" si="715"/>
        <v>30027.52067348046</v>
      </c>
      <c r="BU2245">
        <f t="shared" si="716"/>
        <v>31211.589882282606</v>
      </c>
      <c r="BV2245">
        <f t="shared" si="717"/>
        <v>28891.091334870533</v>
      </c>
      <c r="BW2245">
        <f t="shared" si="718"/>
        <v>23925.617923869213</v>
      </c>
      <c r="BX2245">
        <f t="shared" si="719"/>
        <v>18527.575477218419</v>
      </c>
    </row>
    <row r="2246" spans="1:76" x14ac:dyDescent="0.25">
      <c r="A2246" t="s">
        <v>94</v>
      </c>
      <c r="B2246" s="85">
        <v>15.790839606942216</v>
      </c>
      <c r="C2246" s="85">
        <v>1.35787704442325</v>
      </c>
      <c r="E2246" s="85">
        <v>75340.241790620727</v>
      </c>
      <c r="F2246" s="86">
        <v>15</v>
      </c>
      <c r="H2246" s="87">
        <v>39045.916144350973</v>
      </c>
      <c r="I2246" s="87">
        <v>0.75</v>
      </c>
      <c r="J2246" t="s">
        <v>5168</v>
      </c>
      <c r="K2246">
        <v>52061.221525801295</v>
      </c>
      <c r="L2246" s="87">
        <v>1675.9411486063652</v>
      </c>
      <c r="M2246" t="s">
        <v>286</v>
      </c>
      <c r="N2246">
        <v>24423.030292939649</v>
      </c>
      <c r="O2246" t="s">
        <v>5921</v>
      </c>
      <c r="P2246" s="89">
        <v>0</v>
      </c>
      <c r="Q2246" s="89">
        <v>0</v>
      </c>
      <c r="R2246" s="89">
        <v>0</v>
      </c>
      <c r="S2246" s="89">
        <v>0</v>
      </c>
      <c r="T2246" s="89">
        <v>0</v>
      </c>
      <c r="U2246" s="89">
        <v>0</v>
      </c>
      <c r="V2246" s="89">
        <v>0</v>
      </c>
      <c r="W2246" s="89">
        <v>0</v>
      </c>
      <c r="X2246" s="89">
        <v>0</v>
      </c>
      <c r="Y2246" s="89">
        <v>0</v>
      </c>
      <c r="Z2246" s="68">
        <v>0</v>
      </c>
      <c r="AA2246" s="68">
        <v>0</v>
      </c>
      <c r="AB2246" s="68">
        <v>0</v>
      </c>
      <c r="AC2246" s="68">
        <v>0</v>
      </c>
      <c r="AD2246" s="68">
        <v>0</v>
      </c>
      <c r="AE2246" s="68">
        <v>0</v>
      </c>
      <c r="AF2246" s="68">
        <v>0</v>
      </c>
      <c r="AG2246" s="68">
        <v>0</v>
      </c>
      <c r="AH2246" s="68">
        <v>0</v>
      </c>
      <c r="AI2246" s="68">
        <v>0</v>
      </c>
      <c r="AJ2246" t="s">
        <v>5922</v>
      </c>
      <c r="AK2246" s="89">
        <v>4.1796638681698285E-2</v>
      </c>
      <c r="AL2246" s="89">
        <v>6.0544120653488298E-2</v>
      </c>
      <c r="AM2246" s="89">
        <v>8.6070977248384667E-2</v>
      </c>
      <c r="AN2246" s="89">
        <v>0.11714950204110489</v>
      </c>
      <c r="AO2246" s="89">
        <v>0.14898162044653487</v>
      </c>
      <c r="AP2246" s="89">
        <v>0.1722174908268557</v>
      </c>
      <c r="AQ2246" s="89">
        <v>0.17535470466152006</v>
      </c>
      <c r="AR2246" s="89">
        <v>0.15244364490579346</v>
      </c>
      <c r="AS2246" s="89">
        <v>0.11123263460844211</v>
      </c>
      <c r="AT2246" s="89">
        <v>6.8681579668353726E-2</v>
      </c>
      <c r="AU2246" s="68">
        <v>3148.96886431436</v>
      </c>
      <c r="AV2246" s="68">
        <v>4561.4086890343224</v>
      </c>
      <c r="AW2246" s="68">
        <v>6484.6082370483164</v>
      </c>
      <c r="AX2246" s="68">
        <v>8826.0718094276581</v>
      </c>
      <c r="AY2246" s="68">
        <v>11224.311306800422</v>
      </c>
      <c r="AZ2246" s="68">
        <v>12974.907399469315</v>
      </c>
      <c r="BA2246" s="68">
        <v>13211.265848321809</v>
      </c>
      <c r="BB2246" s="68">
        <v>11485.141066646007</v>
      </c>
      <c r="BC2246" s="68">
        <v>8380.2935864077954</v>
      </c>
      <c r="BD2246" s="68">
        <v>5174.4868187755501</v>
      </c>
      <c r="BE2246">
        <f t="shared" si="700"/>
        <v>0</v>
      </c>
      <c r="BF2246">
        <f t="shared" si="701"/>
        <v>0</v>
      </c>
      <c r="BG2246">
        <f t="shared" si="702"/>
        <v>0</v>
      </c>
      <c r="BH2246">
        <f t="shared" si="703"/>
        <v>0</v>
      </c>
      <c r="BI2246">
        <f t="shared" si="704"/>
        <v>0</v>
      </c>
      <c r="BJ2246">
        <f t="shared" si="705"/>
        <v>0</v>
      </c>
      <c r="BK2246">
        <f t="shared" si="706"/>
        <v>0</v>
      </c>
      <c r="BL2246">
        <f t="shared" si="707"/>
        <v>0</v>
      </c>
      <c r="BM2246">
        <f t="shared" si="708"/>
        <v>0</v>
      </c>
      <c r="BN2246">
        <f t="shared" si="709"/>
        <v>0</v>
      </c>
      <c r="BO2246">
        <f t="shared" si="710"/>
        <v>1090.849279306261</v>
      </c>
      <c r="BP2246">
        <f t="shared" si="711"/>
        <v>1613.322200682574</v>
      </c>
      <c r="BQ2246">
        <f t="shared" si="712"/>
        <v>2341.7019107058363</v>
      </c>
      <c r="BR2246">
        <f t="shared" si="713"/>
        <v>3254.1762065478915</v>
      </c>
      <c r="BS2246">
        <f t="shared" si="714"/>
        <v>4225.31463795939</v>
      </c>
      <c r="BT2246">
        <f t="shared" si="715"/>
        <v>4986.8850765584548</v>
      </c>
      <c r="BU2246">
        <f t="shared" si="716"/>
        <v>5184.3613819335578</v>
      </c>
      <c r="BV2246">
        <f t="shared" si="717"/>
        <v>4601.642875709199</v>
      </c>
      <c r="BW2246">
        <f t="shared" si="718"/>
        <v>3428.1637059235613</v>
      </c>
      <c r="BX2246">
        <f t="shared" si="719"/>
        <v>2161.2019278618991</v>
      </c>
    </row>
    <row r="2247" spans="1:76" x14ac:dyDescent="0.25">
      <c r="A2247" t="s">
        <v>94</v>
      </c>
      <c r="B2247" s="85">
        <v>1.5686680718376871</v>
      </c>
      <c r="C2247" s="85">
        <v>0.13489202715551787</v>
      </c>
      <c r="E2247" s="85">
        <v>7484.3285577747447</v>
      </c>
      <c r="F2247" s="86">
        <v>15</v>
      </c>
      <c r="H2247" s="87">
        <v>12047.994341793215</v>
      </c>
      <c r="I2247" s="87">
        <v>0.75</v>
      </c>
      <c r="J2247" t="s">
        <v>5168</v>
      </c>
      <c r="K2247">
        <v>16063.992455724288</v>
      </c>
      <c r="L2247" s="87">
        <v>166.48863743394529</v>
      </c>
      <c r="M2247" t="s">
        <v>286</v>
      </c>
      <c r="N2247" t="s">
        <v>286</v>
      </c>
      <c r="O2247" t="s">
        <v>5923</v>
      </c>
      <c r="P2247" s="89">
        <v>0</v>
      </c>
      <c r="Q2247" s="89">
        <v>0</v>
      </c>
      <c r="R2247" s="89">
        <v>0</v>
      </c>
      <c r="S2247" s="89">
        <v>0</v>
      </c>
      <c r="T2247" s="89">
        <v>0</v>
      </c>
      <c r="U2247" s="89">
        <v>0</v>
      </c>
      <c r="V2247" s="89">
        <v>0</v>
      </c>
      <c r="W2247" s="89">
        <v>0</v>
      </c>
      <c r="X2247" s="89">
        <v>0</v>
      </c>
      <c r="Y2247" s="89">
        <v>0</v>
      </c>
      <c r="Z2247" s="68">
        <v>0</v>
      </c>
      <c r="AA2247" s="68">
        <v>0</v>
      </c>
      <c r="AB2247" s="68">
        <v>0</v>
      </c>
      <c r="AC2247" s="68">
        <v>0</v>
      </c>
      <c r="AD2247" s="68">
        <v>0</v>
      </c>
      <c r="AE2247" s="68">
        <v>0</v>
      </c>
      <c r="AF2247" s="68">
        <v>0</v>
      </c>
      <c r="AG2247" s="68">
        <v>0</v>
      </c>
      <c r="AH2247" s="68">
        <v>0</v>
      </c>
      <c r="AI2247" s="68">
        <v>0</v>
      </c>
      <c r="AJ2247" t="s">
        <v>5924</v>
      </c>
      <c r="AK2247" s="89">
        <v>0</v>
      </c>
      <c r="AL2247" s="89">
        <v>0</v>
      </c>
      <c r="AM2247" s="89">
        <v>0</v>
      </c>
      <c r="AN2247" s="89">
        <v>0</v>
      </c>
      <c r="AO2247" s="89">
        <v>0</v>
      </c>
      <c r="AP2247" s="89">
        <v>0</v>
      </c>
      <c r="AQ2247" s="89">
        <v>0</v>
      </c>
      <c r="AR2247" s="89">
        <v>0</v>
      </c>
      <c r="AS2247" s="89">
        <v>0</v>
      </c>
      <c r="AT2247" s="89">
        <v>0</v>
      </c>
      <c r="AU2247" s="68">
        <v>0</v>
      </c>
      <c r="AV2247" s="68">
        <v>0</v>
      </c>
      <c r="AW2247" s="68">
        <v>0</v>
      </c>
      <c r="AX2247" s="68">
        <v>0</v>
      </c>
      <c r="AY2247" s="68">
        <v>0</v>
      </c>
      <c r="AZ2247" s="68">
        <v>0</v>
      </c>
      <c r="BA2247" s="68">
        <v>0</v>
      </c>
      <c r="BB2247" s="68">
        <v>0</v>
      </c>
      <c r="BC2247" s="68">
        <v>0</v>
      </c>
      <c r="BD2247" s="68">
        <v>0</v>
      </c>
      <c r="BE2247">
        <f t="shared" si="700"/>
        <v>0</v>
      </c>
      <c r="BF2247">
        <f t="shared" si="701"/>
        <v>0</v>
      </c>
      <c r="BG2247">
        <f t="shared" si="702"/>
        <v>0</v>
      </c>
      <c r="BH2247">
        <f t="shared" si="703"/>
        <v>0</v>
      </c>
      <c r="BI2247">
        <f t="shared" si="704"/>
        <v>0</v>
      </c>
      <c r="BJ2247">
        <f t="shared" si="705"/>
        <v>0</v>
      </c>
      <c r="BK2247">
        <f t="shared" si="706"/>
        <v>0</v>
      </c>
      <c r="BL2247">
        <f t="shared" si="707"/>
        <v>0</v>
      </c>
      <c r="BM2247">
        <f t="shared" si="708"/>
        <v>0</v>
      </c>
      <c r="BN2247">
        <f t="shared" si="709"/>
        <v>0</v>
      </c>
      <c r="BO2247">
        <f t="shared" si="710"/>
        <v>0</v>
      </c>
      <c r="BP2247">
        <f t="shared" si="711"/>
        <v>0</v>
      </c>
      <c r="BQ2247">
        <f t="shared" si="712"/>
        <v>0</v>
      </c>
      <c r="BR2247">
        <f t="shared" si="713"/>
        <v>0</v>
      </c>
      <c r="BS2247">
        <f t="shared" si="714"/>
        <v>0</v>
      </c>
      <c r="BT2247">
        <f t="shared" si="715"/>
        <v>0</v>
      </c>
      <c r="BU2247">
        <f t="shared" si="716"/>
        <v>0</v>
      </c>
      <c r="BV2247">
        <f t="shared" si="717"/>
        <v>0</v>
      </c>
      <c r="BW2247">
        <f t="shared" si="718"/>
        <v>0</v>
      </c>
      <c r="BX2247">
        <f t="shared" si="719"/>
        <v>0</v>
      </c>
    </row>
    <row r="2248" spans="1:76" x14ac:dyDescent="0.25">
      <c r="A2248" t="s">
        <v>94</v>
      </c>
      <c r="B2248" s="85">
        <v>3.8561934735257064</v>
      </c>
      <c r="C2248" s="85">
        <v>0.33159963161510908</v>
      </c>
      <c r="E2248" s="85">
        <v>18398.423131289012</v>
      </c>
      <c r="F2248" s="86">
        <v>15</v>
      </c>
      <c r="H2248" s="87">
        <v>14450.439970146532</v>
      </c>
      <c r="I2248" s="87">
        <v>0.75</v>
      </c>
      <c r="J2248" t="s">
        <v>5168</v>
      </c>
      <c r="K2248">
        <v>19267.253293528709</v>
      </c>
      <c r="L2248" s="87">
        <v>409.2723047118904</v>
      </c>
      <c r="M2248" t="s">
        <v>286</v>
      </c>
      <c r="N2248" t="s">
        <v>286</v>
      </c>
      <c r="O2248" t="s">
        <v>5925</v>
      </c>
      <c r="P2248" s="89">
        <v>0</v>
      </c>
      <c r="Q2248" s="89">
        <v>0</v>
      </c>
      <c r="R2248" s="89">
        <v>0</v>
      </c>
      <c r="S2248" s="89">
        <v>0</v>
      </c>
      <c r="T2248" s="89">
        <v>0</v>
      </c>
      <c r="U2248" s="89">
        <v>0</v>
      </c>
      <c r="V2248" s="89">
        <v>0</v>
      </c>
      <c r="W2248" s="89">
        <v>0</v>
      </c>
      <c r="X2248" s="89">
        <v>0</v>
      </c>
      <c r="Y2248" s="89">
        <v>0</v>
      </c>
      <c r="Z2248" s="68">
        <v>0</v>
      </c>
      <c r="AA2248" s="68">
        <v>0</v>
      </c>
      <c r="AB2248" s="68">
        <v>0</v>
      </c>
      <c r="AC2248" s="68">
        <v>0</v>
      </c>
      <c r="AD2248" s="68">
        <v>0</v>
      </c>
      <c r="AE2248" s="68">
        <v>0</v>
      </c>
      <c r="AF2248" s="68">
        <v>0</v>
      </c>
      <c r="AG2248" s="68">
        <v>0</v>
      </c>
      <c r="AH2248" s="68">
        <v>0</v>
      </c>
      <c r="AI2248" s="68">
        <v>0</v>
      </c>
      <c r="AJ2248" t="s">
        <v>5926</v>
      </c>
      <c r="AK2248" s="89">
        <v>0</v>
      </c>
      <c r="AL2248" s="89">
        <v>0</v>
      </c>
      <c r="AM2248" s="89">
        <v>0</v>
      </c>
      <c r="AN2248" s="89">
        <v>0</v>
      </c>
      <c r="AO2248" s="89">
        <v>0</v>
      </c>
      <c r="AP2248" s="89">
        <v>0</v>
      </c>
      <c r="AQ2248" s="89">
        <v>0</v>
      </c>
      <c r="AR2248" s="89">
        <v>0</v>
      </c>
      <c r="AS2248" s="89">
        <v>0</v>
      </c>
      <c r="AT2248" s="89">
        <v>0</v>
      </c>
      <c r="AU2248" s="68">
        <v>0</v>
      </c>
      <c r="AV2248" s="68">
        <v>0</v>
      </c>
      <c r="AW2248" s="68">
        <v>0</v>
      </c>
      <c r="AX2248" s="68">
        <v>0</v>
      </c>
      <c r="AY2248" s="68">
        <v>0</v>
      </c>
      <c r="AZ2248" s="68">
        <v>0</v>
      </c>
      <c r="BA2248" s="68">
        <v>0</v>
      </c>
      <c r="BB2248" s="68">
        <v>0</v>
      </c>
      <c r="BC2248" s="68">
        <v>0</v>
      </c>
      <c r="BD2248" s="68">
        <v>0</v>
      </c>
      <c r="BE2248">
        <f t="shared" si="700"/>
        <v>0</v>
      </c>
      <c r="BF2248">
        <f t="shared" si="701"/>
        <v>0</v>
      </c>
      <c r="BG2248">
        <f t="shared" si="702"/>
        <v>0</v>
      </c>
      <c r="BH2248">
        <f t="shared" si="703"/>
        <v>0</v>
      </c>
      <c r="BI2248">
        <f t="shared" si="704"/>
        <v>0</v>
      </c>
      <c r="BJ2248">
        <f t="shared" si="705"/>
        <v>0</v>
      </c>
      <c r="BK2248">
        <f t="shared" si="706"/>
        <v>0</v>
      </c>
      <c r="BL2248">
        <f t="shared" si="707"/>
        <v>0</v>
      </c>
      <c r="BM2248">
        <f t="shared" si="708"/>
        <v>0</v>
      </c>
      <c r="BN2248">
        <f t="shared" si="709"/>
        <v>0</v>
      </c>
      <c r="BO2248">
        <f t="shared" si="710"/>
        <v>0</v>
      </c>
      <c r="BP2248">
        <f t="shared" si="711"/>
        <v>0</v>
      </c>
      <c r="BQ2248">
        <f t="shared" si="712"/>
        <v>0</v>
      </c>
      <c r="BR2248">
        <f t="shared" si="713"/>
        <v>0</v>
      </c>
      <c r="BS2248">
        <f t="shared" si="714"/>
        <v>0</v>
      </c>
      <c r="BT2248">
        <f t="shared" si="715"/>
        <v>0</v>
      </c>
      <c r="BU2248">
        <f t="shared" si="716"/>
        <v>0</v>
      </c>
      <c r="BV2248">
        <f t="shared" si="717"/>
        <v>0</v>
      </c>
      <c r="BW2248">
        <f t="shared" si="718"/>
        <v>0</v>
      </c>
      <c r="BX2248">
        <f t="shared" si="719"/>
        <v>0</v>
      </c>
    </row>
    <row r="2249" spans="1:76" x14ac:dyDescent="0.25">
      <c r="A2249" t="s">
        <v>94</v>
      </c>
      <c r="B2249" s="85">
        <v>16.267873131998407</v>
      </c>
      <c r="C2249" s="85">
        <v>14.052622720000388</v>
      </c>
      <c r="E2249" s="85">
        <v>109886.51871208509</v>
      </c>
      <c r="F2249" s="86">
        <v>15</v>
      </c>
      <c r="H2249" s="87">
        <v>56949.907420669784</v>
      </c>
      <c r="I2249" s="87">
        <v>0.75</v>
      </c>
      <c r="J2249" t="s">
        <v>5168</v>
      </c>
      <c r="K2249">
        <v>75933.209894226384</v>
      </c>
      <c r="L2249" s="87">
        <v>2444.4219186141981</v>
      </c>
      <c r="M2249" t="s">
        <v>286</v>
      </c>
      <c r="N2249">
        <v>35621.889597187881</v>
      </c>
      <c r="O2249" t="s">
        <v>5927</v>
      </c>
      <c r="P2249" s="89">
        <v>0</v>
      </c>
      <c r="Q2249" s="89">
        <v>0</v>
      </c>
      <c r="R2249" s="89">
        <v>0</v>
      </c>
      <c r="S2249" s="89">
        <v>0</v>
      </c>
      <c r="T2249" s="89">
        <v>0</v>
      </c>
      <c r="U2249" s="89">
        <v>0</v>
      </c>
      <c r="V2249" s="89">
        <v>0</v>
      </c>
      <c r="W2249" s="89">
        <v>0</v>
      </c>
      <c r="X2249" s="89">
        <v>0</v>
      </c>
      <c r="Y2249" s="89">
        <v>0</v>
      </c>
      <c r="Z2249" s="68">
        <v>0</v>
      </c>
      <c r="AA2249" s="68">
        <v>0</v>
      </c>
      <c r="AB2249" s="68">
        <v>0</v>
      </c>
      <c r="AC2249" s="68">
        <v>0</v>
      </c>
      <c r="AD2249" s="68">
        <v>0</v>
      </c>
      <c r="AE2249" s="68">
        <v>0</v>
      </c>
      <c r="AF2249" s="68">
        <v>0</v>
      </c>
      <c r="AG2249" s="68">
        <v>0</v>
      </c>
      <c r="AH2249" s="68">
        <v>0</v>
      </c>
      <c r="AI2249" s="68">
        <v>0</v>
      </c>
      <c r="AJ2249" t="s">
        <v>5928</v>
      </c>
      <c r="AK2249" s="89">
        <v>3.4336298809617308E-3</v>
      </c>
      <c r="AL2249" s="89">
        <v>4.6600623190152912E-3</v>
      </c>
      <c r="AM2249" s="89">
        <v>6.6992354083730381E-3</v>
      </c>
      <c r="AN2249" s="89">
        <v>9.2116724822633392E-3</v>
      </c>
      <c r="AO2249" s="89">
        <v>1.183724728183759E-2</v>
      </c>
      <c r="AP2249" s="89">
        <v>1.2783197675961901E-2</v>
      </c>
      <c r="AQ2249" s="89">
        <v>1.2570787467649268E-2</v>
      </c>
      <c r="AR2249" s="89">
        <v>1.0927701919929046E-2</v>
      </c>
      <c r="AS2249" s="89">
        <v>7.5855860999166046E-3</v>
      </c>
      <c r="AT2249" s="89">
        <v>4.5237214994048253E-3</v>
      </c>
      <c r="AU2249" s="68">
        <v>377.30963416467574</v>
      </c>
      <c r="AV2249" s="68">
        <v>512.07802521795645</v>
      </c>
      <c r="AW2249" s="68">
        <v>736.15565705884683</v>
      </c>
      <c r="AX2249" s="68">
        <v>1012.2386205918297</v>
      </c>
      <c r="AY2249" s="68">
        <v>1300.7538949352247</v>
      </c>
      <c r="AZ2249" s="68">
        <v>1404.70109061987</v>
      </c>
      <c r="BA2249" s="68">
        <v>1381.360072289486</v>
      </c>
      <c r="BB2249" s="68">
        <v>1200.8071215043713</v>
      </c>
      <c r="BC2249" s="68">
        <v>833.55364891061856</v>
      </c>
      <c r="BD2249" s="68">
        <v>497.09600719260999</v>
      </c>
      <c r="BE2249">
        <f t="shared" si="700"/>
        <v>0</v>
      </c>
      <c r="BF2249">
        <f t="shared" si="701"/>
        <v>0</v>
      </c>
      <c r="BG2249">
        <f t="shared" si="702"/>
        <v>0</v>
      </c>
      <c r="BH2249">
        <f t="shared" si="703"/>
        <v>0</v>
      </c>
      <c r="BI2249">
        <f t="shared" si="704"/>
        <v>0</v>
      </c>
      <c r="BJ2249">
        <f t="shared" si="705"/>
        <v>0</v>
      </c>
      <c r="BK2249">
        <f t="shared" si="706"/>
        <v>0</v>
      </c>
      <c r="BL2249">
        <f t="shared" si="707"/>
        <v>0</v>
      </c>
      <c r="BM2249">
        <f t="shared" si="708"/>
        <v>0</v>
      </c>
      <c r="BN2249">
        <f t="shared" si="709"/>
        <v>0</v>
      </c>
      <c r="BO2249">
        <f t="shared" si="710"/>
        <v>130.70562467865568</v>
      </c>
      <c r="BP2249">
        <f t="shared" si="711"/>
        <v>181.11660298097956</v>
      </c>
      <c r="BQ2249">
        <f t="shared" si="712"/>
        <v>265.83828131092804</v>
      </c>
      <c r="BR2249">
        <f t="shared" si="713"/>
        <v>373.21278430572784</v>
      </c>
      <c r="BS2249">
        <f t="shared" si="714"/>
        <v>489.65983947029332</v>
      </c>
      <c r="BT2249">
        <f t="shared" si="715"/>
        <v>539.89463586646673</v>
      </c>
      <c r="BU2249">
        <f t="shared" si="716"/>
        <v>542.07294710008864</v>
      </c>
      <c r="BV2249">
        <f t="shared" si="717"/>
        <v>481.11603538058387</v>
      </c>
      <c r="BW2249">
        <f t="shared" si="718"/>
        <v>340.98547224768782</v>
      </c>
      <c r="BX2249">
        <f t="shared" si="719"/>
        <v>207.61959334381692</v>
      </c>
    </row>
    <row r="2250" spans="1:76" x14ac:dyDescent="0.25">
      <c r="A2250" t="s">
        <v>94</v>
      </c>
      <c r="B2250" s="85">
        <v>11.559487806315719</v>
      </c>
      <c r="C2250" s="85">
        <v>5.3149386902109255</v>
      </c>
      <c r="E2250" s="85">
        <v>44295.985934915283</v>
      </c>
      <c r="F2250" s="86">
        <v>15</v>
      </c>
      <c r="H2250" s="87">
        <v>3533.7725903463888</v>
      </c>
      <c r="I2250" s="87">
        <v>0.75</v>
      </c>
      <c r="J2250" t="s">
        <v>5168</v>
      </c>
      <c r="K2250">
        <v>4711.6967871285187</v>
      </c>
      <c r="L2250" s="87">
        <v>985.36271960379213</v>
      </c>
      <c r="M2250" t="s">
        <v>286</v>
      </c>
      <c r="N2250" t="s">
        <v>286</v>
      </c>
      <c r="O2250" t="s">
        <v>5929</v>
      </c>
      <c r="P2250" s="89">
        <v>0</v>
      </c>
      <c r="Q2250" s="89">
        <v>0</v>
      </c>
      <c r="R2250" s="89">
        <v>0</v>
      </c>
      <c r="S2250" s="89">
        <v>0</v>
      </c>
      <c r="T2250" s="89">
        <v>0</v>
      </c>
      <c r="U2250" s="89">
        <v>0</v>
      </c>
      <c r="V2250" s="89">
        <v>0</v>
      </c>
      <c r="W2250" s="89">
        <v>0</v>
      </c>
      <c r="X2250" s="89">
        <v>0</v>
      </c>
      <c r="Y2250" s="89">
        <v>0</v>
      </c>
      <c r="Z2250" s="68">
        <v>0</v>
      </c>
      <c r="AA2250" s="68">
        <v>0</v>
      </c>
      <c r="AB2250" s="68">
        <v>0</v>
      </c>
      <c r="AC2250" s="68">
        <v>0</v>
      </c>
      <c r="AD2250" s="68">
        <v>0</v>
      </c>
      <c r="AE2250" s="68">
        <v>0</v>
      </c>
      <c r="AF2250" s="68">
        <v>0</v>
      </c>
      <c r="AG2250" s="68">
        <v>0</v>
      </c>
      <c r="AH2250" s="68">
        <v>0</v>
      </c>
      <c r="AI2250" s="68">
        <v>0</v>
      </c>
      <c r="AJ2250" t="s">
        <v>5930</v>
      </c>
      <c r="AK2250" s="89">
        <v>0</v>
      </c>
      <c r="AL2250" s="89">
        <v>0</v>
      </c>
      <c r="AM2250" s="89">
        <v>0</v>
      </c>
      <c r="AN2250" s="89">
        <v>0</v>
      </c>
      <c r="AO2250" s="89">
        <v>0</v>
      </c>
      <c r="AP2250" s="89">
        <v>0</v>
      </c>
      <c r="AQ2250" s="89">
        <v>0</v>
      </c>
      <c r="AR2250" s="89">
        <v>0</v>
      </c>
      <c r="AS2250" s="89">
        <v>0</v>
      </c>
      <c r="AT2250" s="89">
        <v>0</v>
      </c>
      <c r="AU2250" s="68">
        <v>0</v>
      </c>
      <c r="AV2250" s="68">
        <v>0</v>
      </c>
      <c r="AW2250" s="68">
        <v>0</v>
      </c>
      <c r="AX2250" s="68">
        <v>0</v>
      </c>
      <c r="AY2250" s="68">
        <v>0</v>
      </c>
      <c r="AZ2250" s="68">
        <v>0</v>
      </c>
      <c r="BA2250" s="68">
        <v>0</v>
      </c>
      <c r="BB2250" s="68">
        <v>0</v>
      </c>
      <c r="BC2250" s="68">
        <v>0</v>
      </c>
      <c r="BD2250" s="68">
        <v>0</v>
      </c>
      <c r="BE2250">
        <f t="shared" si="700"/>
        <v>0</v>
      </c>
      <c r="BF2250">
        <f t="shared" si="701"/>
        <v>0</v>
      </c>
      <c r="BG2250">
        <f t="shared" si="702"/>
        <v>0</v>
      </c>
      <c r="BH2250">
        <f t="shared" si="703"/>
        <v>0</v>
      </c>
      <c r="BI2250">
        <f t="shared" si="704"/>
        <v>0</v>
      </c>
      <c r="BJ2250">
        <f t="shared" si="705"/>
        <v>0</v>
      </c>
      <c r="BK2250">
        <f t="shared" si="706"/>
        <v>0</v>
      </c>
      <c r="BL2250">
        <f t="shared" si="707"/>
        <v>0</v>
      </c>
      <c r="BM2250">
        <f t="shared" si="708"/>
        <v>0</v>
      </c>
      <c r="BN2250">
        <f t="shared" si="709"/>
        <v>0</v>
      </c>
      <c r="BO2250">
        <f t="shared" si="710"/>
        <v>0</v>
      </c>
      <c r="BP2250">
        <f t="shared" si="711"/>
        <v>0</v>
      </c>
      <c r="BQ2250">
        <f t="shared" si="712"/>
        <v>0</v>
      </c>
      <c r="BR2250">
        <f t="shared" si="713"/>
        <v>0</v>
      </c>
      <c r="BS2250">
        <f t="shared" si="714"/>
        <v>0</v>
      </c>
      <c r="BT2250">
        <f t="shared" si="715"/>
        <v>0</v>
      </c>
      <c r="BU2250">
        <f t="shared" si="716"/>
        <v>0</v>
      </c>
      <c r="BV2250">
        <f t="shared" si="717"/>
        <v>0</v>
      </c>
      <c r="BW2250">
        <f t="shared" si="718"/>
        <v>0</v>
      </c>
      <c r="BX2250">
        <f t="shared" si="719"/>
        <v>0</v>
      </c>
    </row>
    <row r="2251" spans="1:76" x14ac:dyDescent="0.25">
      <c r="A2251" t="s">
        <v>94</v>
      </c>
      <c r="B2251" s="85">
        <v>16.205540694275626</v>
      </c>
      <c r="C2251" s="85">
        <v>1.3935377882978082</v>
      </c>
      <c r="E2251" s="85">
        <v>77318.837037500227</v>
      </c>
      <c r="F2251" s="86">
        <v>15</v>
      </c>
      <c r="H2251" s="87">
        <v>15090.574150050157</v>
      </c>
      <c r="I2251" s="87">
        <v>0.75</v>
      </c>
      <c r="J2251" t="s">
        <v>5168</v>
      </c>
      <c r="K2251">
        <v>20120.765533400208</v>
      </c>
      <c r="L2251" s="87">
        <v>1719.9549334293274</v>
      </c>
      <c r="M2251" t="s">
        <v>286</v>
      </c>
      <c r="N2251">
        <v>83.660165019731721</v>
      </c>
      <c r="O2251" t="s">
        <v>5931</v>
      </c>
      <c r="P2251" s="89">
        <v>0</v>
      </c>
      <c r="Q2251" s="89">
        <v>0</v>
      </c>
      <c r="R2251" s="89">
        <v>0</v>
      </c>
      <c r="S2251" s="89">
        <v>0</v>
      </c>
      <c r="T2251" s="89">
        <v>0</v>
      </c>
      <c r="U2251" s="89">
        <v>0</v>
      </c>
      <c r="V2251" s="89">
        <v>0</v>
      </c>
      <c r="W2251" s="89">
        <v>0</v>
      </c>
      <c r="X2251" s="89">
        <v>0</v>
      </c>
      <c r="Y2251" s="89">
        <v>0</v>
      </c>
      <c r="Z2251" s="68">
        <v>0</v>
      </c>
      <c r="AA2251" s="68">
        <v>0</v>
      </c>
      <c r="AB2251" s="68">
        <v>0</v>
      </c>
      <c r="AC2251" s="68">
        <v>0</v>
      </c>
      <c r="AD2251" s="68">
        <v>0</v>
      </c>
      <c r="AE2251" s="68">
        <v>0</v>
      </c>
      <c r="AF2251" s="68">
        <v>0</v>
      </c>
      <c r="AG2251" s="68">
        <v>0</v>
      </c>
      <c r="AH2251" s="68">
        <v>0</v>
      </c>
      <c r="AI2251" s="68">
        <v>0</v>
      </c>
      <c r="AJ2251" t="s">
        <v>5932</v>
      </c>
      <c r="AK2251" s="89">
        <v>8.7804114445957284E-3</v>
      </c>
      <c r="AL2251" s="89">
        <v>1.1660321950335849E-2</v>
      </c>
      <c r="AM2251" s="89">
        <v>1.6407594364828696E-2</v>
      </c>
      <c r="AN2251" s="89">
        <v>2.2086295673963197E-2</v>
      </c>
      <c r="AO2251" s="89">
        <v>2.774504997646058E-2</v>
      </c>
      <c r="AP2251" s="89">
        <v>3.0679105709377562E-2</v>
      </c>
      <c r="AQ2251" s="89">
        <v>2.9925354587528836E-2</v>
      </c>
      <c r="AR2251" s="89">
        <v>2.497306446347141E-2</v>
      </c>
      <c r="AS2251" s="89">
        <v>1.7570866156215306E-2</v>
      </c>
      <c r="AT2251" s="89">
        <v>1.0522140306398487E-2</v>
      </c>
      <c r="AU2251" s="68">
        <v>678.89120160689902</v>
      </c>
      <c r="AV2251" s="68">
        <v>901.56253268280432</v>
      </c>
      <c r="AW2251" s="68">
        <v>1268.6161148715969</v>
      </c>
      <c r="AX2251" s="68">
        <v>1707.6866959772067</v>
      </c>
      <c r="AY2251" s="68">
        <v>2145.2149977272552</v>
      </c>
      <c r="AZ2251" s="68">
        <v>2372.0727747996066</v>
      </c>
      <c r="BA2251" s="68">
        <v>2313.7936146425518</v>
      </c>
      <c r="BB2251" s="68">
        <v>1930.8883015781341</v>
      </c>
      <c r="BC2251" s="68">
        <v>1358.5589369401393</v>
      </c>
      <c r="BD2251" s="68">
        <v>813.55965163613735</v>
      </c>
      <c r="BE2251">
        <f t="shared" si="700"/>
        <v>0</v>
      </c>
      <c r="BF2251">
        <f t="shared" si="701"/>
        <v>0</v>
      </c>
      <c r="BG2251">
        <f t="shared" si="702"/>
        <v>0</v>
      </c>
      <c r="BH2251">
        <f t="shared" si="703"/>
        <v>0</v>
      </c>
      <c r="BI2251">
        <f t="shared" si="704"/>
        <v>0</v>
      </c>
      <c r="BJ2251">
        <f t="shared" si="705"/>
        <v>0</v>
      </c>
      <c r="BK2251">
        <f t="shared" si="706"/>
        <v>0</v>
      </c>
      <c r="BL2251">
        <f t="shared" si="707"/>
        <v>0</v>
      </c>
      <c r="BM2251">
        <f t="shared" si="708"/>
        <v>0</v>
      </c>
      <c r="BN2251">
        <f t="shared" si="709"/>
        <v>0</v>
      </c>
      <c r="BO2251">
        <f t="shared" si="710"/>
        <v>15.836482652067769</v>
      </c>
      <c r="BP2251">
        <f t="shared" si="711"/>
        <v>21.472378109573174</v>
      </c>
      <c r="BQ2251">
        <f t="shared" si="712"/>
        <v>30.848940798861506</v>
      </c>
      <c r="BR2251">
        <f t="shared" si="713"/>
        <v>42.397863308065858</v>
      </c>
      <c r="BS2251">
        <f t="shared" si="714"/>
        <v>54.379140878622593</v>
      </c>
      <c r="BT2251">
        <f t="shared" si="715"/>
        <v>61.392492876565335</v>
      </c>
      <c r="BU2251">
        <f t="shared" si="716"/>
        <v>61.14171549190268</v>
      </c>
      <c r="BV2251">
        <f t="shared" si="717"/>
        <v>52.094982329342763</v>
      </c>
      <c r="BW2251">
        <f t="shared" si="718"/>
        <v>37.423376553831076</v>
      </c>
      <c r="BX2251">
        <f t="shared" si="719"/>
        <v>22.881243853308305</v>
      </c>
    </row>
    <row r="2252" spans="1:76" x14ac:dyDescent="0.25">
      <c r="A2252" t="s">
        <v>94</v>
      </c>
      <c r="B2252" s="85">
        <v>119.27044406388464</v>
      </c>
      <c r="C2252" s="85">
        <v>103.02899085067962</v>
      </c>
      <c r="E2252" s="85">
        <v>805650.11646453268</v>
      </c>
      <c r="F2252" s="86">
        <v>15</v>
      </c>
      <c r="H2252" s="87">
        <v>157241.40826908694</v>
      </c>
      <c r="I2252" s="87">
        <v>0.75</v>
      </c>
      <c r="J2252" t="s">
        <v>5168</v>
      </c>
      <c r="K2252">
        <v>209655.21102544924</v>
      </c>
      <c r="L2252" s="87">
        <v>17921.659785946067</v>
      </c>
      <c r="M2252" t="s">
        <v>286</v>
      </c>
      <c r="N2252">
        <v>871.72575628492632</v>
      </c>
      <c r="O2252" t="s">
        <v>5933</v>
      </c>
      <c r="P2252" s="89">
        <v>0</v>
      </c>
      <c r="Q2252" s="89">
        <v>0</v>
      </c>
      <c r="R2252" s="89">
        <v>0</v>
      </c>
      <c r="S2252" s="89">
        <v>0</v>
      </c>
      <c r="T2252" s="89">
        <v>0</v>
      </c>
      <c r="U2252" s="89">
        <v>0</v>
      </c>
      <c r="V2252" s="89">
        <v>0</v>
      </c>
      <c r="W2252" s="89">
        <v>0</v>
      </c>
      <c r="X2252" s="89">
        <v>0</v>
      </c>
      <c r="Y2252" s="89">
        <v>0</v>
      </c>
      <c r="Z2252" s="68">
        <v>0</v>
      </c>
      <c r="AA2252" s="68">
        <v>0</v>
      </c>
      <c r="AB2252" s="68">
        <v>0</v>
      </c>
      <c r="AC2252" s="68">
        <v>0</v>
      </c>
      <c r="AD2252" s="68">
        <v>0</v>
      </c>
      <c r="AE2252" s="68">
        <v>0</v>
      </c>
      <c r="AF2252" s="68">
        <v>0</v>
      </c>
      <c r="AG2252" s="68">
        <v>0</v>
      </c>
      <c r="AH2252" s="68">
        <v>0</v>
      </c>
      <c r="AI2252" s="68">
        <v>0</v>
      </c>
      <c r="AJ2252" t="s">
        <v>5934</v>
      </c>
      <c r="AK2252" s="89">
        <v>9.9166785031405257E-4</v>
      </c>
      <c r="AL2252" s="89">
        <v>1.3162343151431209E-3</v>
      </c>
      <c r="AM2252" s="89">
        <v>1.8509503357136273E-3</v>
      </c>
      <c r="AN2252" s="89">
        <v>2.4902888525703405E-3</v>
      </c>
      <c r="AO2252" s="89">
        <v>3.1287018010098316E-3</v>
      </c>
      <c r="AP2252" s="89">
        <v>3.4650146134998128E-3</v>
      </c>
      <c r="AQ2252" s="89">
        <v>3.3920427773221668E-3</v>
      </c>
      <c r="AR2252" s="89">
        <v>2.8441145400011263E-3</v>
      </c>
      <c r="AS2252" s="89">
        <v>2.0076474337287651E-3</v>
      </c>
      <c r="AT2252" s="89">
        <v>1.2019275671412955E-3</v>
      </c>
      <c r="AU2252" s="68">
        <v>798.93731909964913</v>
      </c>
      <c r="AV2252" s="68">
        <v>1060.4243292896697</v>
      </c>
      <c r="AW2252" s="68">
        <v>1491.2183535377496</v>
      </c>
      <c r="AX2252" s="68">
        <v>2006.3015041036224</v>
      </c>
      <c r="AY2252" s="68">
        <v>2520.638970366364</v>
      </c>
      <c r="AZ2252" s="68">
        <v>2791.5894269174319</v>
      </c>
      <c r="BA2252" s="68">
        <v>2732.7996586022805</v>
      </c>
      <c r="BB2252" s="68">
        <v>2291.3612103903783</v>
      </c>
      <c r="BC2252" s="68">
        <v>1617.4613888032998</v>
      </c>
      <c r="BD2252" s="68">
        <v>968.33308444931708</v>
      </c>
      <c r="BE2252">
        <f t="shared" si="700"/>
        <v>0</v>
      </c>
      <c r="BF2252">
        <f t="shared" si="701"/>
        <v>0</v>
      </c>
      <c r="BG2252">
        <f t="shared" si="702"/>
        <v>0</v>
      </c>
      <c r="BH2252">
        <f t="shared" si="703"/>
        <v>0</v>
      </c>
      <c r="BI2252">
        <f t="shared" si="704"/>
        <v>0</v>
      </c>
      <c r="BJ2252">
        <f t="shared" si="705"/>
        <v>0</v>
      </c>
      <c r="BK2252">
        <f t="shared" si="706"/>
        <v>0</v>
      </c>
      <c r="BL2252">
        <f t="shared" si="707"/>
        <v>0</v>
      </c>
      <c r="BM2252">
        <f t="shared" si="708"/>
        <v>0</v>
      </c>
      <c r="BN2252">
        <f t="shared" si="709"/>
        <v>0</v>
      </c>
      <c r="BO2252">
        <f t="shared" si="710"/>
        <v>18.636796240787405</v>
      </c>
      <c r="BP2252">
        <f t="shared" si="711"/>
        <v>25.25596542631542</v>
      </c>
      <c r="BQ2252">
        <f t="shared" si="712"/>
        <v>36.261959916154638</v>
      </c>
      <c r="BR2252">
        <f t="shared" si="713"/>
        <v>49.811769996296505</v>
      </c>
      <c r="BS2252">
        <f t="shared" si="714"/>
        <v>63.89577819422167</v>
      </c>
      <c r="BT2252">
        <f t="shared" si="715"/>
        <v>72.250158522561193</v>
      </c>
      <c r="BU2252">
        <f t="shared" si="716"/>
        <v>72.21389935784822</v>
      </c>
      <c r="BV2252">
        <f t="shared" si="717"/>
        <v>61.820469712239166</v>
      </c>
      <c r="BW2252">
        <f t="shared" si="718"/>
        <v>44.55520108005107</v>
      </c>
      <c r="BX2252">
        <f t="shared" si="719"/>
        <v>27.234223565478</v>
      </c>
    </row>
    <row r="2253" spans="1:76" x14ac:dyDescent="0.25">
      <c r="A2253" t="s">
        <v>94</v>
      </c>
      <c r="B2253" s="85">
        <v>18.733777613753912</v>
      </c>
      <c r="C2253" s="85">
        <v>1.6109445229158734</v>
      </c>
      <c r="E2253" s="85">
        <v>89381.398975861463</v>
      </c>
      <c r="F2253" s="86">
        <v>15</v>
      </c>
      <c r="H2253" s="87">
        <v>15472.714655552692</v>
      </c>
      <c r="I2253" s="87">
        <v>0.75</v>
      </c>
      <c r="J2253" t="s">
        <v>5168</v>
      </c>
      <c r="K2253">
        <v>20630.286207403591</v>
      </c>
      <c r="L2253" s="87">
        <v>1988.2862186712246</v>
      </c>
      <c r="M2253" t="s">
        <v>286</v>
      </c>
      <c r="N2253" t="s">
        <v>286</v>
      </c>
      <c r="O2253" t="s">
        <v>5935</v>
      </c>
      <c r="P2253" s="89">
        <v>0</v>
      </c>
      <c r="Q2253" s="89">
        <v>0</v>
      </c>
      <c r="R2253" s="89">
        <v>0</v>
      </c>
      <c r="S2253" s="89">
        <v>0</v>
      </c>
      <c r="T2253" s="89">
        <v>0</v>
      </c>
      <c r="U2253" s="89">
        <v>0</v>
      </c>
      <c r="V2253" s="89">
        <v>0</v>
      </c>
      <c r="W2253" s="89">
        <v>0</v>
      </c>
      <c r="X2253" s="89">
        <v>0</v>
      </c>
      <c r="Y2253" s="89">
        <v>0</v>
      </c>
      <c r="Z2253" s="68">
        <v>0</v>
      </c>
      <c r="AA2253" s="68">
        <v>0</v>
      </c>
      <c r="AB2253" s="68">
        <v>0</v>
      </c>
      <c r="AC2253" s="68">
        <v>0</v>
      </c>
      <c r="AD2253" s="68">
        <v>0</v>
      </c>
      <c r="AE2253" s="68">
        <v>0</v>
      </c>
      <c r="AF2253" s="68">
        <v>0</v>
      </c>
      <c r="AG2253" s="68">
        <v>0</v>
      </c>
      <c r="AH2253" s="68">
        <v>0</v>
      </c>
      <c r="AI2253" s="68">
        <v>0</v>
      </c>
      <c r="AJ2253" t="s">
        <v>5936</v>
      </c>
      <c r="AK2253" s="89">
        <v>0</v>
      </c>
      <c r="AL2253" s="89">
        <v>0</v>
      </c>
      <c r="AM2253" s="89">
        <v>0</v>
      </c>
      <c r="AN2253" s="89">
        <v>0</v>
      </c>
      <c r="AO2253" s="89">
        <v>0</v>
      </c>
      <c r="AP2253" s="89">
        <v>0</v>
      </c>
      <c r="AQ2253" s="89">
        <v>0</v>
      </c>
      <c r="AR2253" s="89">
        <v>0</v>
      </c>
      <c r="AS2253" s="89">
        <v>0</v>
      </c>
      <c r="AT2253" s="89">
        <v>0</v>
      </c>
      <c r="AU2253" s="68">
        <v>0</v>
      </c>
      <c r="AV2253" s="68">
        <v>0</v>
      </c>
      <c r="AW2253" s="68">
        <v>0</v>
      </c>
      <c r="AX2253" s="68">
        <v>0</v>
      </c>
      <c r="AY2253" s="68">
        <v>0</v>
      </c>
      <c r="AZ2253" s="68">
        <v>0</v>
      </c>
      <c r="BA2253" s="68">
        <v>0</v>
      </c>
      <c r="BB2253" s="68">
        <v>0</v>
      </c>
      <c r="BC2253" s="68">
        <v>0</v>
      </c>
      <c r="BD2253" s="68">
        <v>0</v>
      </c>
      <c r="BE2253">
        <f t="shared" si="700"/>
        <v>0</v>
      </c>
      <c r="BF2253">
        <f t="shared" si="701"/>
        <v>0</v>
      </c>
      <c r="BG2253">
        <f t="shared" si="702"/>
        <v>0</v>
      </c>
      <c r="BH2253">
        <f t="shared" si="703"/>
        <v>0</v>
      </c>
      <c r="BI2253">
        <f t="shared" si="704"/>
        <v>0</v>
      </c>
      <c r="BJ2253">
        <f t="shared" si="705"/>
        <v>0</v>
      </c>
      <c r="BK2253">
        <f t="shared" si="706"/>
        <v>0</v>
      </c>
      <c r="BL2253">
        <f t="shared" si="707"/>
        <v>0</v>
      </c>
      <c r="BM2253">
        <f t="shared" si="708"/>
        <v>0</v>
      </c>
      <c r="BN2253">
        <f t="shared" si="709"/>
        <v>0</v>
      </c>
      <c r="BO2253">
        <f t="shared" si="710"/>
        <v>0</v>
      </c>
      <c r="BP2253">
        <f t="shared" si="711"/>
        <v>0</v>
      </c>
      <c r="BQ2253">
        <f t="shared" si="712"/>
        <v>0</v>
      </c>
      <c r="BR2253">
        <f t="shared" si="713"/>
        <v>0</v>
      </c>
      <c r="BS2253">
        <f t="shared" si="714"/>
        <v>0</v>
      </c>
      <c r="BT2253">
        <f t="shared" si="715"/>
        <v>0</v>
      </c>
      <c r="BU2253">
        <f t="shared" si="716"/>
        <v>0</v>
      </c>
      <c r="BV2253">
        <f t="shared" si="717"/>
        <v>0</v>
      </c>
      <c r="BW2253">
        <f t="shared" si="718"/>
        <v>0</v>
      </c>
      <c r="BX2253">
        <f t="shared" si="719"/>
        <v>0</v>
      </c>
    </row>
    <row r="2254" spans="1:76" x14ac:dyDescent="0.25">
      <c r="A2254" t="s">
        <v>94</v>
      </c>
      <c r="B2254" s="85">
        <v>19.134042833190183</v>
      </c>
      <c r="C2254" s="85">
        <v>8.797644520089559</v>
      </c>
      <c r="E2254" s="85">
        <v>73321.699578590284</v>
      </c>
      <c r="F2254" s="86">
        <v>15</v>
      </c>
      <c r="H2254" s="87">
        <v>25354.001507897709</v>
      </c>
      <c r="I2254" s="87">
        <v>0.75</v>
      </c>
      <c r="J2254" t="s">
        <v>5168</v>
      </c>
      <c r="K2254">
        <v>33805.335343863611</v>
      </c>
      <c r="L2254" s="87">
        <v>1631.0387448850927</v>
      </c>
      <c r="M2254" t="s">
        <v>286</v>
      </c>
      <c r="N2254">
        <v>11122.897148704147</v>
      </c>
      <c r="O2254" t="s">
        <v>5937</v>
      </c>
      <c r="P2254" s="89">
        <v>0</v>
      </c>
      <c r="Q2254" s="89">
        <v>0</v>
      </c>
      <c r="R2254" s="89">
        <v>0</v>
      </c>
      <c r="S2254" s="89">
        <v>0</v>
      </c>
      <c r="T2254" s="89">
        <v>0</v>
      </c>
      <c r="U2254" s="89">
        <v>0</v>
      </c>
      <c r="V2254" s="89">
        <v>0</v>
      </c>
      <c r="W2254" s="89">
        <v>0</v>
      </c>
      <c r="X2254" s="89">
        <v>0</v>
      </c>
      <c r="Y2254" s="89">
        <v>0</v>
      </c>
      <c r="Z2254" s="68">
        <v>0</v>
      </c>
      <c r="AA2254" s="68">
        <v>0</v>
      </c>
      <c r="AB2254" s="68">
        <v>0</v>
      </c>
      <c r="AC2254" s="68">
        <v>0</v>
      </c>
      <c r="AD2254" s="68">
        <v>0</v>
      </c>
      <c r="AE2254" s="68">
        <v>0</v>
      </c>
      <c r="AF2254" s="68">
        <v>0</v>
      </c>
      <c r="AG2254" s="68">
        <v>0</v>
      </c>
      <c r="AH2254" s="68">
        <v>0</v>
      </c>
      <c r="AI2254" s="68">
        <v>0</v>
      </c>
      <c r="AJ2254" t="s">
        <v>5938</v>
      </c>
      <c r="AK2254" s="89">
        <v>2.609769707285196E-2</v>
      </c>
      <c r="AL2254" s="89">
        <v>3.050368872797082E-2</v>
      </c>
      <c r="AM2254" s="89">
        <v>3.7569954614008083E-2</v>
      </c>
      <c r="AN2254" s="89">
        <v>4.2986997482884641E-2</v>
      </c>
      <c r="AO2254" s="89">
        <v>4.4151238679731628E-2</v>
      </c>
      <c r="AP2254" s="89">
        <v>4.6900152399003692E-2</v>
      </c>
      <c r="AQ2254" s="89">
        <v>4.4246103203549464E-2</v>
      </c>
      <c r="AR2254" s="89">
        <v>3.5778067387968411E-2</v>
      </c>
      <c r="AS2254" s="89">
        <v>2.4481834307548939E-2</v>
      </c>
      <c r="AT2254" s="89">
        <v>1.4263037768610544E-2</v>
      </c>
      <c r="AU2254" s="68">
        <v>1913.5275044687064</v>
      </c>
      <c r="AV2254" s="68">
        <v>2236.5823009511073</v>
      </c>
      <c r="AW2254" s="68">
        <v>2754.6929253895723</v>
      </c>
      <c r="AX2254" s="68">
        <v>3151.8797152256843</v>
      </c>
      <c r="AY2254" s="68">
        <v>3237.2438584979177</v>
      </c>
      <c r="AZ2254" s="68">
        <v>3438.7988843898493</v>
      </c>
      <c r="BA2254" s="68">
        <v>3244.1994866139548</v>
      </c>
      <c r="BB2254" s="68">
        <v>2623.3087085231782</v>
      </c>
      <c r="BC2254" s="68">
        <v>1795.0497002309282</v>
      </c>
      <c r="BD2254" s="68">
        <v>1045.7901703481491</v>
      </c>
      <c r="BE2254">
        <f t="shared" si="700"/>
        <v>0</v>
      </c>
      <c r="BF2254">
        <f t="shared" si="701"/>
        <v>0</v>
      </c>
      <c r="BG2254">
        <f t="shared" si="702"/>
        <v>0</v>
      </c>
      <c r="BH2254">
        <f t="shared" si="703"/>
        <v>0</v>
      </c>
      <c r="BI2254">
        <f t="shared" si="704"/>
        <v>0</v>
      </c>
      <c r="BJ2254">
        <f t="shared" si="705"/>
        <v>0</v>
      </c>
      <c r="BK2254">
        <f t="shared" si="706"/>
        <v>0</v>
      </c>
      <c r="BL2254">
        <f t="shared" si="707"/>
        <v>0</v>
      </c>
      <c r="BM2254">
        <f t="shared" si="708"/>
        <v>0</v>
      </c>
      <c r="BN2254">
        <f t="shared" si="709"/>
        <v>0</v>
      </c>
      <c r="BO2254">
        <f t="shared" si="710"/>
        <v>332.84835543746544</v>
      </c>
      <c r="BP2254">
        <f t="shared" si="711"/>
        <v>397.21197445618589</v>
      </c>
      <c r="BQ2254">
        <f t="shared" si="712"/>
        <v>499.50102563791347</v>
      </c>
      <c r="BR2254">
        <f t="shared" si="713"/>
        <v>583.52379163079786</v>
      </c>
      <c r="BS2254">
        <f t="shared" si="714"/>
        <v>611.91357857123933</v>
      </c>
      <c r="BT2254">
        <f t="shared" si="715"/>
        <v>663.66237070835405</v>
      </c>
      <c r="BU2254">
        <f t="shared" si="716"/>
        <v>639.25437683633584</v>
      </c>
      <c r="BV2254">
        <f t="shared" si="717"/>
        <v>527.76587069600919</v>
      </c>
      <c r="BW2254">
        <f t="shared" si="718"/>
        <v>368.71781432738851</v>
      </c>
      <c r="BX2254">
        <f t="shared" si="719"/>
        <v>219.32490035688764</v>
      </c>
    </row>
    <row r="2255" spans="1:76" x14ac:dyDescent="0.25">
      <c r="A2255" t="s">
        <v>94</v>
      </c>
      <c r="B2255" s="85">
        <v>178.60191638246587</v>
      </c>
      <c r="C2255" s="85">
        <v>15.358236064859463</v>
      </c>
      <c r="E2255" s="85">
        <v>852134.01563571743</v>
      </c>
      <c r="F2255" s="86">
        <v>15</v>
      </c>
      <c r="H2255" s="87">
        <v>216520.00619740272</v>
      </c>
      <c r="I2255" s="87">
        <v>0.75</v>
      </c>
      <c r="J2255" t="s">
        <v>5168</v>
      </c>
      <c r="K2255">
        <v>288693.34159653698</v>
      </c>
      <c r="L2255" s="87">
        <v>18955.692562017623</v>
      </c>
      <c r="M2255" t="s">
        <v>286</v>
      </c>
      <c r="N2255">
        <v>51128.203030969249</v>
      </c>
      <c r="O2255" t="s">
        <v>5939</v>
      </c>
      <c r="P2255" s="89">
        <v>0</v>
      </c>
      <c r="Q2255" s="89">
        <v>0</v>
      </c>
      <c r="R2255" s="89">
        <v>0</v>
      </c>
      <c r="S2255" s="89">
        <v>0</v>
      </c>
      <c r="T2255" s="89">
        <v>0</v>
      </c>
      <c r="U2255" s="89">
        <v>0</v>
      </c>
      <c r="V2255" s="89">
        <v>0</v>
      </c>
      <c r="W2255" s="89">
        <v>0</v>
      </c>
      <c r="X2255" s="89">
        <v>0</v>
      </c>
      <c r="Y2255" s="89">
        <v>0</v>
      </c>
      <c r="Z2255" s="68">
        <v>0</v>
      </c>
      <c r="AA2255" s="68">
        <v>0</v>
      </c>
      <c r="AB2255" s="68">
        <v>0</v>
      </c>
      <c r="AC2255" s="68">
        <v>0</v>
      </c>
      <c r="AD2255" s="68">
        <v>0</v>
      </c>
      <c r="AE2255" s="68">
        <v>0</v>
      </c>
      <c r="AF2255" s="68">
        <v>0</v>
      </c>
      <c r="AG2255" s="68">
        <v>0</v>
      </c>
      <c r="AH2255" s="68">
        <v>0</v>
      </c>
      <c r="AI2255" s="68">
        <v>0</v>
      </c>
      <c r="AJ2255" t="s">
        <v>5940</v>
      </c>
      <c r="AK2255" s="89">
        <v>0</v>
      </c>
      <c r="AL2255" s="89">
        <v>0</v>
      </c>
      <c r="AM2255" s="89">
        <v>0</v>
      </c>
      <c r="AN2255" s="89">
        <v>0</v>
      </c>
      <c r="AO2255" s="89">
        <v>0</v>
      </c>
      <c r="AP2255" s="89">
        <v>0</v>
      </c>
      <c r="AQ2255" s="89">
        <v>0</v>
      </c>
      <c r="AR2255" s="89">
        <v>0</v>
      </c>
      <c r="AS2255" s="89">
        <v>0</v>
      </c>
      <c r="AT2255" s="89">
        <v>0</v>
      </c>
      <c r="AU2255" s="68">
        <v>0</v>
      </c>
      <c r="AV2255" s="68">
        <v>0</v>
      </c>
      <c r="AW2255" s="68">
        <v>0</v>
      </c>
      <c r="AX2255" s="68">
        <v>0</v>
      </c>
      <c r="AY2255" s="68">
        <v>0</v>
      </c>
      <c r="AZ2255" s="68">
        <v>0</v>
      </c>
      <c r="BA2255" s="68">
        <v>0</v>
      </c>
      <c r="BB2255" s="68">
        <v>0</v>
      </c>
      <c r="BC2255" s="68">
        <v>0</v>
      </c>
      <c r="BD2255" s="68">
        <v>0</v>
      </c>
      <c r="BE2255">
        <f t="shared" si="700"/>
        <v>0</v>
      </c>
      <c r="BF2255">
        <f t="shared" si="701"/>
        <v>0</v>
      </c>
      <c r="BG2255">
        <f t="shared" si="702"/>
        <v>0</v>
      </c>
      <c r="BH2255">
        <f t="shared" si="703"/>
        <v>0</v>
      </c>
      <c r="BI2255">
        <f t="shared" si="704"/>
        <v>0</v>
      </c>
      <c r="BJ2255">
        <f t="shared" si="705"/>
        <v>0</v>
      </c>
      <c r="BK2255">
        <f t="shared" si="706"/>
        <v>0</v>
      </c>
      <c r="BL2255">
        <f t="shared" si="707"/>
        <v>0</v>
      </c>
      <c r="BM2255">
        <f t="shared" si="708"/>
        <v>0</v>
      </c>
      <c r="BN2255">
        <f t="shared" si="709"/>
        <v>0</v>
      </c>
      <c r="BO2255">
        <f t="shared" si="710"/>
        <v>0</v>
      </c>
      <c r="BP2255">
        <f t="shared" si="711"/>
        <v>0</v>
      </c>
      <c r="BQ2255">
        <f t="shared" si="712"/>
        <v>0</v>
      </c>
      <c r="BR2255">
        <f t="shared" si="713"/>
        <v>0</v>
      </c>
      <c r="BS2255">
        <f t="shared" si="714"/>
        <v>0</v>
      </c>
      <c r="BT2255">
        <f t="shared" si="715"/>
        <v>0</v>
      </c>
      <c r="BU2255">
        <f t="shared" si="716"/>
        <v>0</v>
      </c>
      <c r="BV2255">
        <f t="shared" si="717"/>
        <v>0</v>
      </c>
      <c r="BW2255">
        <f t="shared" si="718"/>
        <v>0</v>
      </c>
      <c r="BX2255">
        <f t="shared" si="719"/>
        <v>0</v>
      </c>
    </row>
    <row r="2256" spans="1:76" x14ac:dyDescent="0.25">
      <c r="A2256" t="s">
        <v>94</v>
      </c>
      <c r="B2256" s="85">
        <v>13.350561940371909</v>
      </c>
      <c r="C2256" s="85">
        <v>1.1480340526675881</v>
      </c>
      <c r="E2256" s="85">
        <v>63697.34540182889</v>
      </c>
      <c r="F2256" s="86">
        <v>15</v>
      </c>
      <c r="H2256" s="87">
        <v>12048.774566843169</v>
      </c>
      <c r="I2256" s="87">
        <v>0.75</v>
      </c>
      <c r="J2256" t="s">
        <v>5168</v>
      </c>
      <c r="K2256">
        <v>16065.032755790891</v>
      </c>
      <c r="L2256" s="87">
        <v>1416.9453094217092</v>
      </c>
      <c r="M2256" t="s">
        <v>286</v>
      </c>
      <c r="N2256" t="s">
        <v>286</v>
      </c>
      <c r="O2256" t="s">
        <v>5941</v>
      </c>
      <c r="P2256" s="89">
        <v>0</v>
      </c>
      <c r="Q2256" s="89">
        <v>0</v>
      </c>
      <c r="R2256" s="89">
        <v>0</v>
      </c>
      <c r="S2256" s="89">
        <v>0</v>
      </c>
      <c r="T2256" s="89">
        <v>0</v>
      </c>
      <c r="U2256" s="89">
        <v>0</v>
      </c>
      <c r="V2256" s="89">
        <v>0</v>
      </c>
      <c r="W2256" s="89">
        <v>0</v>
      </c>
      <c r="X2256" s="89">
        <v>0</v>
      </c>
      <c r="Y2256" s="89">
        <v>0</v>
      </c>
      <c r="Z2256" s="68">
        <v>0</v>
      </c>
      <c r="AA2256" s="68">
        <v>0</v>
      </c>
      <c r="AB2256" s="68">
        <v>0</v>
      </c>
      <c r="AC2256" s="68">
        <v>0</v>
      </c>
      <c r="AD2256" s="68">
        <v>0</v>
      </c>
      <c r="AE2256" s="68">
        <v>0</v>
      </c>
      <c r="AF2256" s="68">
        <v>0</v>
      </c>
      <c r="AG2256" s="68">
        <v>0</v>
      </c>
      <c r="AH2256" s="68">
        <v>0</v>
      </c>
      <c r="AI2256" s="68">
        <v>0</v>
      </c>
      <c r="AJ2256" t="s">
        <v>5942</v>
      </c>
      <c r="AK2256" s="89">
        <v>0</v>
      </c>
      <c r="AL2256" s="89">
        <v>0</v>
      </c>
      <c r="AM2256" s="89">
        <v>0</v>
      </c>
      <c r="AN2256" s="89">
        <v>0</v>
      </c>
      <c r="AO2256" s="89">
        <v>0</v>
      </c>
      <c r="AP2256" s="89">
        <v>0</v>
      </c>
      <c r="AQ2256" s="89">
        <v>0</v>
      </c>
      <c r="AR2256" s="89">
        <v>0</v>
      </c>
      <c r="AS2256" s="89">
        <v>0</v>
      </c>
      <c r="AT2256" s="89">
        <v>0</v>
      </c>
      <c r="AU2256" s="68">
        <v>0</v>
      </c>
      <c r="AV2256" s="68">
        <v>0</v>
      </c>
      <c r="AW2256" s="68">
        <v>0</v>
      </c>
      <c r="AX2256" s="68">
        <v>0</v>
      </c>
      <c r="AY2256" s="68">
        <v>0</v>
      </c>
      <c r="AZ2256" s="68">
        <v>0</v>
      </c>
      <c r="BA2256" s="68">
        <v>0</v>
      </c>
      <c r="BB2256" s="68">
        <v>0</v>
      </c>
      <c r="BC2256" s="68">
        <v>0</v>
      </c>
      <c r="BD2256" s="68">
        <v>0</v>
      </c>
      <c r="BE2256">
        <f t="shared" si="700"/>
        <v>0</v>
      </c>
      <c r="BF2256">
        <f t="shared" si="701"/>
        <v>0</v>
      </c>
      <c r="BG2256">
        <f t="shared" si="702"/>
        <v>0</v>
      </c>
      <c r="BH2256">
        <f t="shared" si="703"/>
        <v>0</v>
      </c>
      <c r="BI2256">
        <f t="shared" si="704"/>
        <v>0</v>
      </c>
      <c r="BJ2256">
        <f t="shared" si="705"/>
        <v>0</v>
      </c>
      <c r="BK2256">
        <f t="shared" si="706"/>
        <v>0</v>
      </c>
      <c r="BL2256">
        <f t="shared" si="707"/>
        <v>0</v>
      </c>
      <c r="BM2256">
        <f t="shared" si="708"/>
        <v>0</v>
      </c>
      <c r="BN2256">
        <f t="shared" si="709"/>
        <v>0</v>
      </c>
      <c r="BO2256">
        <f t="shared" si="710"/>
        <v>0</v>
      </c>
      <c r="BP2256">
        <f t="shared" si="711"/>
        <v>0</v>
      </c>
      <c r="BQ2256">
        <f t="shared" si="712"/>
        <v>0</v>
      </c>
      <c r="BR2256">
        <f t="shared" si="713"/>
        <v>0</v>
      </c>
      <c r="BS2256">
        <f t="shared" si="714"/>
        <v>0</v>
      </c>
      <c r="BT2256">
        <f t="shared" si="715"/>
        <v>0</v>
      </c>
      <c r="BU2256">
        <f t="shared" si="716"/>
        <v>0</v>
      </c>
      <c r="BV2256">
        <f t="shared" si="717"/>
        <v>0</v>
      </c>
      <c r="BW2256">
        <f t="shared" si="718"/>
        <v>0</v>
      </c>
      <c r="BX2256">
        <f t="shared" si="719"/>
        <v>0</v>
      </c>
    </row>
    <row r="2257" spans="1:76" x14ac:dyDescent="0.25">
      <c r="A2257" t="s">
        <v>94</v>
      </c>
      <c r="B2257" s="85">
        <v>12.045056887482334</v>
      </c>
      <c r="C2257" s="85">
        <v>5.5381985733047561</v>
      </c>
      <c r="E2257" s="85">
        <v>46156.687857887548</v>
      </c>
      <c r="F2257" s="86">
        <v>15</v>
      </c>
      <c r="H2257" s="87">
        <v>3809.8420041752579</v>
      </c>
      <c r="I2257" s="87">
        <v>0.75</v>
      </c>
      <c r="J2257" t="s">
        <v>5168</v>
      </c>
      <c r="K2257">
        <v>5079.7893389003439</v>
      </c>
      <c r="L2257" s="87">
        <v>1026.7539713954532</v>
      </c>
      <c r="M2257" t="s">
        <v>286</v>
      </c>
      <c r="N2257" t="s">
        <v>286</v>
      </c>
      <c r="O2257" t="s">
        <v>5943</v>
      </c>
      <c r="P2257" s="89">
        <v>0</v>
      </c>
      <c r="Q2257" s="89">
        <v>0</v>
      </c>
      <c r="R2257" s="89">
        <v>0</v>
      </c>
      <c r="S2257" s="89">
        <v>0</v>
      </c>
      <c r="T2257" s="89">
        <v>0</v>
      </c>
      <c r="U2257" s="89">
        <v>0</v>
      </c>
      <c r="V2257" s="89">
        <v>0</v>
      </c>
      <c r="W2257" s="89">
        <v>0</v>
      </c>
      <c r="X2257" s="89">
        <v>0</v>
      </c>
      <c r="Y2257" s="89">
        <v>0</v>
      </c>
      <c r="Z2257" s="68">
        <v>0</v>
      </c>
      <c r="AA2257" s="68">
        <v>0</v>
      </c>
      <c r="AB2257" s="68">
        <v>0</v>
      </c>
      <c r="AC2257" s="68">
        <v>0</v>
      </c>
      <c r="AD2257" s="68">
        <v>0</v>
      </c>
      <c r="AE2257" s="68">
        <v>0</v>
      </c>
      <c r="AF2257" s="68">
        <v>0</v>
      </c>
      <c r="AG2257" s="68">
        <v>0</v>
      </c>
      <c r="AH2257" s="68">
        <v>0</v>
      </c>
      <c r="AI2257" s="68">
        <v>0</v>
      </c>
      <c r="AJ2257" t="s">
        <v>5944</v>
      </c>
      <c r="AK2257" s="89">
        <v>0</v>
      </c>
      <c r="AL2257" s="89">
        <v>0</v>
      </c>
      <c r="AM2257" s="89">
        <v>0</v>
      </c>
      <c r="AN2257" s="89">
        <v>0</v>
      </c>
      <c r="AO2257" s="89">
        <v>0</v>
      </c>
      <c r="AP2257" s="89">
        <v>0</v>
      </c>
      <c r="AQ2257" s="89">
        <v>0</v>
      </c>
      <c r="AR2257" s="89">
        <v>0</v>
      </c>
      <c r="AS2257" s="89">
        <v>0</v>
      </c>
      <c r="AT2257" s="89">
        <v>0</v>
      </c>
      <c r="AU2257" s="68">
        <v>0</v>
      </c>
      <c r="AV2257" s="68">
        <v>0</v>
      </c>
      <c r="AW2257" s="68">
        <v>0</v>
      </c>
      <c r="AX2257" s="68">
        <v>0</v>
      </c>
      <c r="AY2257" s="68">
        <v>0</v>
      </c>
      <c r="AZ2257" s="68">
        <v>0</v>
      </c>
      <c r="BA2257" s="68">
        <v>0</v>
      </c>
      <c r="BB2257" s="68">
        <v>0</v>
      </c>
      <c r="BC2257" s="68">
        <v>0</v>
      </c>
      <c r="BD2257" s="68">
        <v>0</v>
      </c>
      <c r="BE2257">
        <f t="shared" si="700"/>
        <v>0</v>
      </c>
      <c r="BF2257">
        <f t="shared" si="701"/>
        <v>0</v>
      </c>
      <c r="BG2257">
        <f t="shared" si="702"/>
        <v>0</v>
      </c>
      <c r="BH2257">
        <f t="shared" si="703"/>
        <v>0</v>
      </c>
      <c r="BI2257">
        <f t="shared" si="704"/>
        <v>0</v>
      </c>
      <c r="BJ2257">
        <f t="shared" si="705"/>
        <v>0</v>
      </c>
      <c r="BK2257">
        <f t="shared" si="706"/>
        <v>0</v>
      </c>
      <c r="BL2257">
        <f t="shared" si="707"/>
        <v>0</v>
      </c>
      <c r="BM2257">
        <f t="shared" si="708"/>
        <v>0</v>
      </c>
      <c r="BN2257">
        <f t="shared" si="709"/>
        <v>0</v>
      </c>
      <c r="BO2257">
        <f t="shared" si="710"/>
        <v>0</v>
      </c>
      <c r="BP2257">
        <f t="shared" si="711"/>
        <v>0</v>
      </c>
      <c r="BQ2257">
        <f t="shared" si="712"/>
        <v>0</v>
      </c>
      <c r="BR2257">
        <f t="shared" si="713"/>
        <v>0</v>
      </c>
      <c r="BS2257">
        <f t="shared" si="714"/>
        <v>0</v>
      </c>
      <c r="BT2257">
        <f t="shared" si="715"/>
        <v>0</v>
      </c>
      <c r="BU2257">
        <f t="shared" si="716"/>
        <v>0</v>
      </c>
      <c r="BV2257">
        <f t="shared" si="717"/>
        <v>0</v>
      </c>
      <c r="BW2257">
        <f t="shared" si="718"/>
        <v>0</v>
      </c>
      <c r="BX2257">
        <f t="shared" si="719"/>
        <v>0</v>
      </c>
    </row>
    <row r="2258" spans="1:76" x14ac:dyDescent="0.25">
      <c r="A2258" t="s">
        <v>94</v>
      </c>
      <c r="B2258" s="85">
        <v>5.2609875287623069</v>
      </c>
      <c r="C2258" s="85">
        <v>2.4189502713137983</v>
      </c>
      <c r="E2258" s="85">
        <v>20160.117254546021</v>
      </c>
      <c r="F2258" s="86">
        <v>15</v>
      </c>
      <c r="H2258" s="87">
        <v>8582.8844678658443</v>
      </c>
      <c r="I2258" s="87">
        <v>0.75</v>
      </c>
      <c r="J2258" t="s">
        <v>5168</v>
      </c>
      <c r="K2258">
        <v>11443.845957154459</v>
      </c>
      <c r="L2258" s="87">
        <v>448.46113132369982</v>
      </c>
      <c r="M2258" t="s">
        <v>286</v>
      </c>
      <c r="N2258">
        <v>4669.9810001072037</v>
      </c>
      <c r="O2258" t="s">
        <v>5945</v>
      </c>
      <c r="P2258" s="89">
        <v>0</v>
      </c>
      <c r="Q2258" s="89">
        <v>0</v>
      </c>
      <c r="R2258" s="89">
        <v>0</v>
      </c>
      <c r="S2258" s="89">
        <v>0</v>
      </c>
      <c r="T2258" s="89">
        <v>0</v>
      </c>
      <c r="U2258" s="89">
        <v>0</v>
      </c>
      <c r="V2258" s="89">
        <v>0</v>
      </c>
      <c r="W2258" s="89">
        <v>0</v>
      </c>
      <c r="X2258" s="89">
        <v>0</v>
      </c>
      <c r="Y2258" s="89">
        <v>0</v>
      </c>
      <c r="Z2258" s="68">
        <v>0</v>
      </c>
      <c r="AA2258" s="68">
        <v>0</v>
      </c>
      <c r="AB2258" s="68">
        <v>0</v>
      </c>
      <c r="AC2258" s="68">
        <v>0</v>
      </c>
      <c r="AD2258" s="68">
        <v>0</v>
      </c>
      <c r="AE2258" s="68">
        <v>0</v>
      </c>
      <c r="AF2258" s="68">
        <v>0</v>
      </c>
      <c r="AG2258" s="68">
        <v>0</v>
      </c>
      <c r="AH2258" s="68">
        <v>0</v>
      </c>
      <c r="AI2258" s="68">
        <v>0</v>
      </c>
      <c r="AJ2258" t="s">
        <v>5946</v>
      </c>
      <c r="AK2258" s="89">
        <v>0.23235444737864538</v>
      </c>
      <c r="AL2258" s="89">
        <v>0.33086121736810187</v>
      </c>
      <c r="AM2258" s="89">
        <v>0.49778331220365213</v>
      </c>
      <c r="AN2258" s="89">
        <v>0.71527771577563848</v>
      </c>
      <c r="AO2258" s="89">
        <v>0.95814505694588681</v>
      </c>
      <c r="AP2258" s="89">
        <v>0.99521139526168123</v>
      </c>
      <c r="AQ2258" s="89">
        <v>0.91477245683938291</v>
      </c>
      <c r="AR2258" s="89">
        <v>0.71585935518589805</v>
      </c>
      <c r="AS2258" s="89">
        <v>0.47461025528612333</v>
      </c>
      <c r="AT2258" s="89">
        <v>0.26960165679896514</v>
      </c>
      <c r="AU2258" s="68">
        <v>4684.2929037687345</v>
      </c>
      <c r="AV2258" s="68">
        <v>6670.2009371227723</v>
      </c>
      <c r="AW2258" s="68">
        <v>10035.369941381916</v>
      </c>
      <c r="AX2258" s="68">
        <v>14420.082619600715</v>
      </c>
      <c r="AY2258" s="68">
        <v>19316.316694892754</v>
      </c>
      <c r="AZ2258" s="68">
        <v>20063.57842153584</v>
      </c>
      <c r="BA2258" s="68">
        <v>18441.919991111099</v>
      </c>
      <c r="BB2258" s="68">
        <v>14431.808538311412</v>
      </c>
      <c r="BC2258" s="68">
        <v>9568.1983967782671</v>
      </c>
      <c r="BD2258" s="68">
        <v>5435.2010130870112</v>
      </c>
      <c r="BE2258">
        <f t="shared" si="700"/>
        <v>0</v>
      </c>
      <c r="BF2258">
        <f t="shared" si="701"/>
        <v>0</v>
      </c>
      <c r="BG2258">
        <f t="shared" si="702"/>
        <v>0</v>
      </c>
      <c r="BH2258">
        <f t="shared" si="703"/>
        <v>0</v>
      </c>
      <c r="BI2258">
        <f t="shared" si="704"/>
        <v>0</v>
      </c>
      <c r="BJ2258">
        <f t="shared" si="705"/>
        <v>0</v>
      </c>
      <c r="BK2258">
        <f t="shared" si="706"/>
        <v>0</v>
      </c>
      <c r="BL2258">
        <f t="shared" si="707"/>
        <v>0</v>
      </c>
      <c r="BM2258">
        <f t="shared" si="708"/>
        <v>0</v>
      </c>
      <c r="BN2258">
        <f t="shared" si="709"/>
        <v>0</v>
      </c>
      <c r="BO2258">
        <f t="shared" si="710"/>
        <v>1189.2927928882034</v>
      </c>
      <c r="BP2258">
        <f t="shared" si="711"/>
        <v>1729.0573685207123</v>
      </c>
      <c r="BQ2258">
        <f t="shared" si="712"/>
        <v>2656.0094436708441</v>
      </c>
      <c r="BR2258">
        <f t="shared" si="713"/>
        <v>3896.6349255210539</v>
      </c>
      <c r="BS2258">
        <f t="shared" si="714"/>
        <v>5329.3228348682687</v>
      </c>
      <c r="BT2258">
        <f t="shared" si="715"/>
        <v>5651.7357514219202</v>
      </c>
      <c r="BU2258">
        <f t="shared" si="716"/>
        <v>5304.0221605588449</v>
      </c>
      <c r="BV2258">
        <f t="shared" si="717"/>
        <v>4237.8511359014128</v>
      </c>
      <c r="BW2258">
        <f t="shared" si="718"/>
        <v>2868.6717221715235</v>
      </c>
      <c r="BX2258">
        <f t="shared" si="719"/>
        <v>1663.7651882702082</v>
      </c>
    </row>
    <row r="2259" spans="1:76" x14ac:dyDescent="0.25">
      <c r="A2259" t="s">
        <v>94</v>
      </c>
      <c r="B2259" s="85">
        <v>15.790839606942216</v>
      </c>
      <c r="C2259" s="85">
        <v>1.35787704442325</v>
      </c>
      <c r="E2259" s="85">
        <v>75340.241790620727</v>
      </c>
      <c r="F2259" s="86">
        <v>15</v>
      </c>
      <c r="H2259" s="87">
        <v>39045.916144350973</v>
      </c>
      <c r="I2259" s="87">
        <v>0.75</v>
      </c>
      <c r="J2259" t="s">
        <v>5168</v>
      </c>
      <c r="K2259">
        <v>52061.221525801295</v>
      </c>
      <c r="L2259" s="87">
        <v>1675.9411486063652</v>
      </c>
      <c r="M2259" t="s">
        <v>286</v>
      </c>
      <c r="N2259">
        <v>24423.030292939649</v>
      </c>
      <c r="O2259" t="s">
        <v>5947</v>
      </c>
      <c r="P2259" s="89">
        <v>0</v>
      </c>
      <c r="Q2259" s="89">
        <v>0</v>
      </c>
      <c r="R2259" s="89">
        <v>0</v>
      </c>
      <c r="S2259" s="89">
        <v>0</v>
      </c>
      <c r="T2259" s="89">
        <v>0</v>
      </c>
      <c r="U2259" s="89">
        <v>0</v>
      </c>
      <c r="V2259" s="89">
        <v>0</v>
      </c>
      <c r="W2259" s="89">
        <v>0</v>
      </c>
      <c r="X2259" s="89">
        <v>0</v>
      </c>
      <c r="Y2259" s="89">
        <v>0</v>
      </c>
      <c r="Z2259" s="68">
        <v>0</v>
      </c>
      <c r="AA2259" s="68">
        <v>0</v>
      </c>
      <c r="AB2259" s="68">
        <v>0</v>
      </c>
      <c r="AC2259" s="68">
        <v>0</v>
      </c>
      <c r="AD2259" s="68">
        <v>0</v>
      </c>
      <c r="AE2259" s="68">
        <v>0</v>
      </c>
      <c r="AF2259" s="68">
        <v>0</v>
      </c>
      <c r="AG2259" s="68">
        <v>0</v>
      </c>
      <c r="AH2259" s="68">
        <v>0</v>
      </c>
      <c r="AI2259" s="68">
        <v>0</v>
      </c>
      <c r="AJ2259" t="s">
        <v>5948</v>
      </c>
      <c r="AK2259" s="89">
        <v>1.96127846235442E-2</v>
      </c>
      <c r="AL2259" s="89">
        <v>2.6554306228714658E-2</v>
      </c>
      <c r="AM2259" s="89">
        <v>3.8040818750811355E-2</v>
      </c>
      <c r="AN2259" s="89">
        <v>5.2068329316721361E-2</v>
      </c>
      <c r="AO2259" s="89">
        <v>6.657740619579719E-2</v>
      </c>
      <c r="AP2259" s="89">
        <v>7.1663531254945415E-2</v>
      </c>
      <c r="AQ2259" s="89">
        <v>7.047688281905122E-2</v>
      </c>
      <c r="AR2259" s="89">
        <v>6.158857053714737E-2</v>
      </c>
      <c r="AS2259" s="89">
        <v>4.3078526753754807E-2</v>
      </c>
      <c r="AT2259" s="89">
        <v>2.5851169011499753E-2</v>
      </c>
      <c r="AU2259" s="68">
        <v>1477.6319357251884</v>
      </c>
      <c r="AV2259" s="68">
        <v>2000.6078518535483</v>
      </c>
      <c r="AW2259" s="68">
        <v>2866.0044825993059</v>
      </c>
      <c r="AX2259" s="68">
        <v>3922.840520355453</v>
      </c>
      <c r="AY2259" s="68">
        <v>5015.9578805837309</v>
      </c>
      <c r="AZ2259" s="68">
        <v>5399.1477723172929</v>
      </c>
      <c r="BA2259" s="68">
        <v>5309.7453922365621</v>
      </c>
      <c r="BB2259" s="68">
        <v>4640.0977958073827</v>
      </c>
      <c r="BC2259" s="68">
        <v>3245.546621611611</v>
      </c>
      <c r="BD2259" s="68">
        <v>1947.6333238965931</v>
      </c>
      <c r="BE2259">
        <f t="shared" si="700"/>
        <v>0</v>
      </c>
      <c r="BF2259">
        <f t="shared" si="701"/>
        <v>0</v>
      </c>
      <c r="BG2259">
        <f t="shared" si="702"/>
        <v>0</v>
      </c>
      <c r="BH2259">
        <f t="shared" si="703"/>
        <v>0</v>
      </c>
      <c r="BI2259">
        <f t="shared" si="704"/>
        <v>0</v>
      </c>
      <c r="BJ2259">
        <f t="shared" si="705"/>
        <v>0</v>
      </c>
      <c r="BK2259">
        <f t="shared" si="706"/>
        <v>0</v>
      </c>
      <c r="BL2259">
        <f t="shared" si="707"/>
        <v>0</v>
      </c>
      <c r="BM2259">
        <f t="shared" si="708"/>
        <v>0</v>
      </c>
      <c r="BN2259">
        <f t="shared" si="709"/>
        <v>0</v>
      </c>
      <c r="BO2259">
        <f t="shared" si="710"/>
        <v>511.8735057790729</v>
      </c>
      <c r="BP2259">
        <f t="shared" si="711"/>
        <v>707.59392159147035</v>
      </c>
      <c r="BQ2259">
        <f t="shared" si="712"/>
        <v>1034.9627807352583</v>
      </c>
      <c r="BR2259">
        <f t="shared" si="713"/>
        <v>1446.3528689837926</v>
      </c>
      <c r="BS2259">
        <f t="shared" si="714"/>
        <v>1888.2227761606616</v>
      </c>
      <c r="BT2259">
        <f t="shared" si="715"/>
        <v>2075.1538814839005</v>
      </c>
      <c r="BU2259">
        <f t="shared" si="716"/>
        <v>2083.6488551100988</v>
      </c>
      <c r="BV2259">
        <f t="shared" si="717"/>
        <v>1859.1041103256055</v>
      </c>
      <c r="BW2259">
        <f t="shared" si="718"/>
        <v>1327.6700892839503</v>
      </c>
      <c r="BX2259">
        <f t="shared" si="719"/>
        <v>813.45823108492027</v>
      </c>
    </row>
    <row r="2260" spans="1:76" x14ac:dyDescent="0.25">
      <c r="A2260" t="s">
        <v>94</v>
      </c>
      <c r="B2260" s="85">
        <v>1.5686680718376871</v>
      </c>
      <c r="C2260" s="85">
        <v>0.13489202715551787</v>
      </c>
      <c r="E2260" s="85">
        <v>7484.3285577747447</v>
      </c>
      <c r="F2260" s="86">
        <v>15</v>
      </c>
      <c r="H2260" s="87">
        <v>12047.994341793215</v>
      </c>
      <c r="I2260" s="87">
        <v>0.75</v>
      </c>
      <c r="J2260" t="s">
        <v>5168</v>
      </c>
      <c r="K2260">
        <v>16063.992455724288</v>
      </c>
      <c r="L2260" s="87">
        <v>166.48863743394529</v>
      </c>
      <c r="M2260" t="s">
        <v>286</v>
      </c>
      <c r="N2260" t="s">
        <v>286</v>
      </c>
      <c r="O2260" t="s">
        <v>5949</v>
      </c>
      <c r="P2260" s="89">
        <v>0</v>
      </c>
      <c r="Q2260" s="89">
        <v>0</v>
      </c>
      <c r="R2260" s="89">
        <v>0</v>
      </c>
      <c r="S2260" s="89">
        <v>0</v>
      </c>
      <c r="T2260" s="89">
        <v>0</v>
      </c>
      <c r="U2260" s="89">
        <v>0</v>
      </c>
      <c r="V2260" s="89">
        <v>0</v>
      </c>
      <c r="W2260" s="89">
        <v>0</v>
      </c>
      <c r="X2260" s="89">
        <v>0</v>
      </c>
      <c r="Y2260" s="89">
        <v>0</v>
      </c>
      <c r="Z2260" s="68">
        <v>0</v>
      </c>
      <c r="AA2260" s="68">
        <v>0</v>
      </c>
      <c r="AB2260" s="68">
        <v>0</v>
      </c>
      <c r="AC2260" s="68">
        <v>0</v>
      </c>
      <c r="AD2260" s="68">
        <v>0</v>
      </c>
      <c r="AE2260" s="68">
        <v>0</v>
      </c>
      <c r="AF2260" s="68">
        <v>0</v>
      </c>
      <c r="AG2260" s="68">
        <v>0</v>
      </c>
      <c r="AH2260" s="68">
        <v>0</v>
      </c>
      <c r="AI2260" s="68">
        <v>0</v>
      </c>
      <c r="AJ2260" t="s">
        <v>5950</v>
      </c>
      <c r="AK2260" s="89">
        <v>0</v>
      </c>
      <c r="AL2260" s="89">
        <v>0</v>
      </c>
      <c r="AM2260" s="89">
        <v>0</v>
      </c>
      <c r="AN2260" s="89">
        <v>0</v>
      </c>
      <c r="AO2260" s="89">
        <v>0</v>
      </c>
      <c r="AP2260" s="89">
        <v>0</v>
      </c>
      <c r="AQ2260" s="89">
        <v>0</v>
      </c>
      <c r="AR2260" s="89">
        <v>0</v>
      </c>
      <c r="AS2260" s="89">
        <v>0</v>
      </c>
      <c r="AT2260" s="89">
        <v>0</v>
      </c>
      <c r="AU2260" s="68">
        <v>0</v>
      </c>
      <c r="AV2260" s="68">
        <v>0</v>
      </c>
      <c r="AW2260" s="68">
        <v>0</v>
      </c>
      <c r="AX2260" s="68">
        <v>0</v>
      </c>
      <c r="AY2260" s="68">
        <v>0</v>
      </c>
      <c r="AZ2260" s="68">
        <v>0</v>
      </c>
      <c r="BA2260" s="68">
        <v>0</v>
      </c>
      <c r="BB2260" s="68">
        <v>0</v>
      </c>
      <c r="BC2260" s="68">
        <v>0</v>
      </c>
      <c r="BD2260" s="68">
        <v>0</v>
      </c>
      <c r="BE2260">
        <f t="shared" si="700"/>
        <v>0</v>
      </c>
      <c r="BF2260">
        <f t="shared" si="701"/>
        <v>0</v>
      </c>
      <c r="BG2260">
        <f t="shared" si="702"/>
        <v>0</v>
      </c>
      <c r="BH2260">
        <f t="shared" si="703"/>
        <v>0</v>
      </c>
      <c r="BI2260">
        <f t="shared" si="704"/>
        <v>0</v>
      </c>
      <c r="BJ2260">
        <f t="shared" si="705"/>
        <v>0</v>
      </c>
      <c r="BK2260">
        <f t="shared" si="706"/>
        <v>0</v>
      </c>
      <c r="BL2260">
        <f t="shared" si="707"/>
        <v>0</v>
      </c>
      <c r="BM2260">
        <f t="shared" si="708"/>
        <v>0</v>
      </c>
      <c r="BN2260">
        <f t="shared" si="709"/>
        <v>0</v>
      </c>
      <c r="BO2260">
        <f t="shared" si="710"/>
        <v>0</v>
      </c>
      <c r="BP2260">
        <f t="shared" si="711"/>
        <v>0</v>
      </c>
      <c r="BQ2260">
        <f t="shared" si="712"/>
        <v>0</v>
      </c>
      <c r="BR2260">
        <f t="shared" si="713"/>
        <v>0</v>
      </c>
      <c r="BS2260">
        <f t="shared" si="714"/>
        <v>0</v>
      </c>
      <c r="BT2260">
        <f t="shared" si="715"/>
        <v>0</v>
      </c>
      <c r="BU2260">
        <f t="shared" si="716"/>
        <v>0</v>
      </c>
      <c r="BV2260">
        <f t="shared" si="717"/>
        <v>0</v>
      </c>
      <c r="BW2260">
        <f t="shared" si="718"/>
        <v>0</v>
      </c>
      <c r="BX2260">
        <f t="shared" si="719"/>
        <v>0</v>
      </c>
    </row>
    <row r="2261" spans="1:76" x14ac:dyDescent="0.25">
      <c r="A2261" t="s">
        <v>202</v>
      </c>
      <c r="B2261" s="85">
        <v>1.3135407823284956E-6</v>
      </c>
      <c r="C2261" s="85">
        <v>2.9610113761628657E-5</v>
      </c>
      <c r="E2261" s="85">
        <v>6.564292114514643E-2</v>
      </c>
      <c r="F2261" s="86">
        <v>20</v>
      </c>
      <c r="H2261" s="87">
        <v>1.3958035547240411</v>
      </c>
      <c r="I2261" s="87">
        <v>1.3958035547240411</v>
      </c>
      <c r="J2261" t="s">
        <v>5168</v>
      </c>
      <c r="K2261" t="s">
        <v>34</v>
      </c>
      <c r="L2261" s="87">
        <v>2.8928822311062607E-3</v>
      </c>
      <c r="M2261" t="s">
        <v>286</v>
      </c>
      <c r="N2261" t="s">
        <v>286</v>
      </c>
      <c r="O2261" t="s">
        <v>5951</v>
      </c>
      <c r="P2261" s="89">
        <v>0</v>
      </c>
      <c r="Q2261" s="89">
        <v>0</v>
      </c>
      <c r="R2261" s="89">
        <v>0</v>
      </c>
      <c r="S2261" s="89">
        <v>0</v>
      </c>
      <c r="T2261" s="89">
        <v>0</v>
      </c>
      <c r="U2261" s="89">
        <v>0</v>
      </c>
      <c r="V2261" s="89">
        <v>0</v>
      </c>
      <c r="W2261" s="89">
        <v>0</v>
      </c>
      <c r="X2261" s="89">
        <v>0</v>
      </c>
      <c r="Y2261" s="89">
        <v>0</v>
      </c>
      <c r="Z2261" s="68">
        <v>0</v>
      </c>
      <c r="AA2261" s="68">
        <v>0</v>
      </c>
      <c r="AB2261" s="68">
        <v>0</v>
      </c>
      <c r="AC2261" s="68">
        <v>0</v>
      </c>
      <c r="AD2261" s="68">
        <v>0</v>
      </c>
      <c r="AE2261" s="68">
        <v>0</v>
      </c>
      <c r="AF2261" s="68">
        <v>0</v>
      </c>
      <c r="AG2261" s="68">
        <v>0</v>
      </c>
      <c r="AH2261" s="68">
        <v>0</v>
      </c>
      <c r="AI2261" s="68">
        <v>0</v>
      </c>
      <c r="AJ2261" t="s">
        <v>5952</v>
      </c>
      <c r="AK2261" s="89">
        <v>0</v>
      </c>
      <c r="AL2261" s="89">
        <v>0</v>
      </c>
      <c r="AM2261" s="89">
        <v>0</v>
      </c>
      <c r="AN2261" s="89">
        <v>0</v>
      </c>
      <c r="AO2261" s="89">
        <v>0</v>
      </c>
      <c r="AP2261" s="89">
        <v>0</v>
      </c>
      <c r="AQ2261" s="89">
        <v>0</v>
      </c>
      <c r="AR2261" s="89">
        <v>0</v>
      </c>
      <c r="AS2261" s="89">
        <v>0</v>
      </c>
      <c r="AT2261" s="89">
        <v>0</v>
      </c>
      <c r="AU2261" s="68">
        <v>0</v>
      </c>
      <c r="AV2261" s="68">
        <v>0</v>
      </c>
      <c r="AW2261" s="68">
        <v>0</v>
      </c>
      <c r="AX2261" s="68">
        <v>0</v>
      </c>
      <c r="AY2261" s="68">
        <v>0</v>
      </c>
      <c r="AZ2261" s="68">
        <v>0</v>
      </c>
      <c r="BA2261" s="68">
        <v>0</v>
      </c>
      <c r="BB2261" s="68">
        <v>0</v>
      </c>
      <c r="BC2261" s="68">
        <v>0</v>
      </c>
      <c r="BD2261" s="68">
        <v>0</v>
      </c>
      <c r="BE2261">
        <f t="shared" si="700"/>
        <v>0</v>
      </c>
      <c r="BF2261">
        <f t="shared" si="701"/>
        <v>0</v>
      </c>
      <c r="BG2261">
        <f t="shared" si="702"/>
        <v>0</v>
      </c>
      <c r="BH2261">
        <f t="shared" si="703"/>
        <v>0</v>
      </c>
      <c r="BI2261">
        <f t="shared" si="704"/>
        <v>0</v>
      </c>
      <c r="BJ2261">
        <f t="shared" si="705"/>
        <v>0</v>
      </c>
      <c r="BK2261">
        <f t="shared" si="706"/>
        <v>0</v>
      </c>
      <c r="BL2261">
        <f t="shared" si="707"/>
        <v>0</v>
      </c>
      <c r="BM2261">
        <f t="shared" si="708"/>
        <v>0</v>
      </c>
      <c r="BN2261">
        <f t="shared" si="709"/>
        <v>0</v>
      </c>
      <c r="BO2261">
        <f t="shared" si="710"/>
        <v>0</v>
      </c>
      <c r="BP2261">
        <f t="shared" si="711"/>
        <v>0</v>
      </c>
      <c r="BQ2261">
        <f t="shared" si="712"/>
        <v>0</v>
      </c>
      <c r="BR2261">
        <f t="shared" si="713"/>
        <v>0</v>
      </c>
      <c r="BS2261">
        <f t="shared" si="714"/>
        <v>0</v>
      </c>
      <c r="BT2261">
        <f t="shared" si="715"/>
        <v>0</v>
      </c>
      <c r="BU2261">
        <f t="shared" si="716"/>
        <v>0</v>
      </c>
      <c r="BV2261">
        <f t="shared" si="717"/>
        <v>0</v>
      </c>
      <c r="BW2261">
        <f t="shared" si="718"/>
        <v>0</v>
      </c>
      <c r="BX2261">
        <f t="shared" si="719"/>
        <v>0</v>
      </c>
    </row>
    <row r="2262" spans="1:76" x14ac:dyDescent="0.25">
      <c r="A2262" t="s">
        <v>202</v>
      </c>
      <c r="B2262" s="85">
        <v>2.7148659326676861E-5</v>
      </c>
      <c r="C2262" s="85">
        <v>1.5991449953141061E-5</v>
      </c>
      <c r="E2262" s="85">
        <v>6.564292114514643E-2</v>
      </c>
      <c r="F2262" s="86">
        <v>20</v>
      </c>
      <c r="H2262" s="87">
        <v>1.3958035547240411</v>
      </c>
      <c r="I2262" s="87">
        <v>1.3958035547240411</v>
      </c>
      <c r="J2262" t="s">
        <v>5168</v>
      </c>
      <c r="K2262" t="s">
        <v>34</v>
      </c>
      <c r="L2262" s="87">
        <v>2.8928822311062607E-3</v>
      </c>
      <c r="M2262" t="s">
        <v>286</v>
      </c>
      <c r="N2262" t="s">
        <v>286</v>
      </c>
      <c r="O2262" t="s">
        <v>5953</v>
      </c>
      <c r="P2262" s="89">
        <v>0</v>
      </c>
      <c r="Q2262" s="89">
        <v>0</v>
      </c>
      <c r="R2262" s="89">
        <v>0</v>
      </c>
      <c r="S2262" s="89">
        <v>0</v>
      </c>
      <c r="T2262" s="89">
        <v>0</v>
      </c>
      <c r="U2262" s="89">
        <v>0</v>
      </c>
      <c r="V2262" s="89">
        <v>0</v>
      </c>
      <c r="W2262" s="89">
        <v>0</v>
      </c>
      <c r="X2262" s="89">
        <v>0</v>
      </c>
      <c r="Y2262" s="89">
        <v>0</v>
      </c>
      <c r="Z2262" s="68">
        <v>0</v>
      </c>
      <c r="AA2262" s="68">
        <v>0</v>
      </c>
      <c r="AB2262" s="68">
        <v>0</v>
      </c>
      <c r="AC2262" s="68">
        <v>0</v>
      </c>
      <c r="AD2262" s="68">
        <v>0</v>
      </c>
      <c r="AE2262" s="68">
        <v>0</v>
      </c>
      <c r="AF2262" s="68">
        <v>0</v>
      </c>
      <c r="AG2262" s="68">
        <v>0</v>
      </c>
      <c r="AH2262" s="68">
        <v>0</v>
      </c>
      <c r="AI2262" s="68">
        <v>0</v>
      </c>
      <c r="AJ2262" t="s">
        <v>5954</v>
      </c>
      <c r="AK2262" s="89">
        <v>0</v>
      </c>
      <c r="AL2262" s="89">
        <v>0</v>
      </c>
      <c r="AM2262" s="89">
        <v>0</v>
      </c>
      <c r="AN2262" s="89">
        <v>0</v>
      </c>
      <c r="AO2262" s="89">
        <v>0</v>
      </c>
      <c r="AP2262" s="89">
        <v>0</v>
      </c>
      <c r="AQ2262" s="89">
        <v>0</v>
      </c>
      <c r="AR2262" s="89">
        <v>0</v>
      </c>
      <c r="AS2262" s="89">
        <v>0</v>
      </c>
      <c r="AT2262" s="89">
        <v>0</v>
      </c>
      <c r="AU2262" s="68">
        <v>0</v>
      </c>
      <c r="AV2262" s="68">
        <v>0</v>
      </c>
      <c r="AW2262" s="68">
        <v>0</v>
      </c>
      <c r="AX2262" s="68">
        <v>0</v>
      </c>
      <c r="AY2262" s="68">
        <v>0</v>
      </c>
      <c r="AZ2262" s="68">
        <v>0</v>
      </c>
      <c r="BA2262" s="68">
        <v>0</v>
      </c>
      <c r="BB2262" s="68">
        <v>0</v>
      </c>
      <c r="BC2262" s="68">
        <v>0</v>
      </c>
      <c r="BD2262" s="68">
        <v>0</v>
      </c>
      <c r="BE2262">
        <f t="shared" si="700"/>
        <v>0</v>
      </c>
      <c r="BF2262">
        <f t="shared" si="701"/>
        <v>0</v>
      </c>
      <c r="BG2262">
        <f t="shared" si="702"/>
        <v>0</v>
      </c>
      <c r="BH2262">
        <f t="shared" si="703"/>
        <v>0</v>
      </c>
      <c r="BI2262">
        <f t="shared" si="704"/>
        <v>0</v>
      </c>
      <c r="BJ2262">
        <f t="shared" si="705"/>
        <v>0</v>
      </c>
      <c r="BK2262">
        <f t="shared" si="706"/>
        <v>0</v>
      </c>
      <c r="BL2262">
        <f t="shared" si="707"/>
        <v>0</v>
      </c>
      <c r="BM2262">
        <f t="shared" si="708"/>
        <v>0</v>
      </c>
      <c r="BN2262">
        <f t="shared" si="709"/>
        <v>0</v>
      </c>
      <c r="BO2262">
        <f t="shared" si="710"/>
        <v>0</v>
      </c>
      <c r="BP2262">
        <f t="shared" si="711"/>
        <v>0</v>
      </c>
      <c r="BQ2262">
        <f t="shared" si="712"/>
        <v>0</v>
      </c>
      <c r="BR2262">
        <f t="shared" si="713"/>
        <v>0</v>
      </c>
      <c r="BS2262">
        <f t="shared" si="714"/>
        <v>0</v>
      </c>
      <c r="BT2262">
        <f t="shared" si="715"/>
        <v>0</v>
      </c>
      <c r="BU2262">
        <f t="shared" si="716"/>
        <v>0</v>
      </c>
      <c r="BV2262">
        <f t="shared" si="717"/>
        <v>0</v>
      </c>
      <c r="BW2262">
        <f t="shared" si="718"/>
        <v>0</v>
      </c>
      <c r="BX2262">
        <f t="shared" si="719"/>
        <v>0</v>
      </c>
    </row>
    <row r="2263" spans="1:76" x14ac:dyDescent="0.25">
      <c r="A2263" t="s">
        <v>202</v>
      </c>
      <c r="B2263" s="85">
        <v>1.3395786626969049E-5</v>
      </c>
      <c r="C2263" s="85">
        <v>3.0635675676396568E-5</v>
      </c>
      <c r="E2263" s="85">
        <v>6.564292114514643E-2</v>
      </c>
      <c r="F2263" s="86">
        <v>20</v>
      </c>
      <c r="H2263" s="87">
        <v>1.3958035547240411</v>
      </c>
      <c r="I2263" s="87">
        <v>1.3958035547240411</v>
      </c>
      <c r="J2263" t="s">
        <v>5168</v>
      </c>
      <c r="K2263" t="s">
        <v>34</v>
      </c>
      <c r="L2263" s="87">
        <v>2.8928822311062607E-3</v>
      </c>
      <c r="M2263" t="s">
        <v>286</v>
      </c>
      <c r="N2263" t="s">
        <v>286</v>
      </c>
      <c r="O2263" t="s">
        <v>5955</v>
      </c>
      <c r="P2263" s="89">
        <v>0</v>
      </c>
      <c r="Q2263" s="89">
        <v>0</v>
      </c>
      <c r="R2263" s="89">
        <v>0</v>
      </c>
      <c r="S2263" s="89">
        <v>0</v>
      </c>
      <c r="T2263" s="89">
        <v>0</v>
      </c>
      <c r="U2263" s="89">
        <v>0</v>
      </c>
      <c r="V2263" s="89">
        <v>0</v>
      </c>
      <c r="W2263" s="89">
        <v>0</v>
      </c>
      <c r="X2263" s="89">
        <v>0</v>
      </c>
      <c r="Y2263" s="89">
        <v>0</v>
      </c>
      <c r="Z2263" s="68">
        <v>0</v>
      </c>
      <c r="AA2263" s="68">
        <v>0</v>
      </c>
      <c r="AB2263" s="68">
        <v>0</v>
      </c>
      <c r="AC2263" s="68">
        <v>0</v>
      </c>
      <c r="AD2263" s="68">
        <v>0</v>
      </c>
      <c r="AE2263" s="68">
        <v>0</v>
      </c>
      <c r="AF2263" s="68">
        <v>0</v>
      </c>
      <c r="AG2263" s="68">
        <v>0</v>
      </c>
      <c r="AH2263" s="68">
        <v>0</v>
      </c>
      <c r="AI2263" s="68">
        <v>0</v>
      </c>
      <c r="AJ2263" t="s">
        <v>5956</v>
      </c>
      <c r="AK2263" s="89">
        <v>0</v>
      </c>
      <c r="AL2263" s="89">
        <v>0</v>
      </c>
      <c r="AM2263" s="89">
        <v>0</v>
      </c>
      <c r="AN2263" s="89">
        <v>0</v>
      </c>
      <c r="AO2263" s="89">
        <v>0</v>
      </c>
      <c r="AP2263" s="89">
        <v>0</v>
      </c>
      <c r="AQ2263" s="89">
        <v>0</v>
      </c>
      <c r="AR2263" s="89">
        <v>0</v>
      </c>
      <c r="AS2263" s="89">
        <v>0</v>
      </c>
      <c r="AT2263" s="89">
        <v>0</v>
      </c>
      <c r="AU2263" s="68">
        <v>0</v>
      </c>
      <c r="AV2263" s="68">
        <v>0</v>
      </c>
      <c r="AW2263" s="68">
        <v>0</v>
      </c>
      <c r="AX2263" s="68">
        <v>0</v>
      </c>
      <c r="AY2263" s="68">
        <v>0</v>
      </c>
      <c r="AZ2263" s="68">
        <v>0</v>
      </c>
      <c r="BA2263" s="68">
        <v>0</v>
      </c>
      <c r="BB2263" s="68">
        <v>0</v>
      </c>
      <c r="BC2263" s="68">
        <v>0</v>
      </c>
      <c r="BD2263" s="68">
        <v>0</v>
      </c>
      <c r="BE2263">
        <f t="shared" si="700"/>
        <v>0</v>
      </c>
      <c r="BF2263">
        <f t="shared" si="701"/>
        <v>0</v>
      </c>
      <c r="BG2263">
        <f t="shared" si="702"/>
        <v>0</v>
      </c>
      <c r="BH2263">
        <f t="shared" si="703"/>
        <v>0</v>
      </c>
      <c r="BI2263">
        <f t="shared" si="704"/>
        <v>0</v>
      </c>
      <c r="BJ2263">
        <f t="shared" si="705"/>
        <v>0</v>
      </c>
      <c r="BK2263">
        <f t="shared" si="706"/>
        <v>0</v>
      </c>
      <c r="BL2263">
        <f t="shared" si="707"/>
        <v>0</v>
      </c>
      <c r="BM2263">
        <f t="shared" si="708"/>
        <v>0</v>
      </c>
      <c r="BN2263">
        <f t="shared" si="709"/>
        <v>0</v>
      </c>
      <c r="BO2263">
        <f t="shared" si="710"/>
        <v>0</v>
      </c>
      <c r="BP2263">
        <f t="shared" si="711"/>
        <v>0</v>
      </c>
      <c r="BQ2263">
        <f t="shared" si="712"/>
        <v>0</v>
      </c>
      <c r="BR2263">
        <f t="shared" si="713"/>
        <v>0</v>
      </c>
      <c r="BS2263">
        <f t="shared" si="714"/>
        <v>0</v>
      </c>
      <c r="BT2263">
        <f t="shared" si="715"/>
        <v>0</v>
      </c>
      <c r="BU2263">
        <f t="shared" si="716"/>
        <v>0</v>
      </c>
      <c r="BV2263">
        <f t="shared" si="717"/>
        <v>0</v>
      </c>
      <c r="BW2263">
        <f t="shared" si="718"/>
        <v>0</v>
      </c>
      <c r="BX2263">
        <f t="shared" si="719"/>
        <v>0</v>
      </c>
    </row>
    <row r="2264" spans="1:76" x14ac:dyDescent="0.25">
      <c r="A2264" t="s">
        <v>202</v>
      </c>
      <c r="B2264" s="85">
        <v>1.3135407823284956E-6</v>
      </c>
      <c r="C2264" s="85">
        <v>2.9610113761628657E-5</v>
      </c>
      <c r="E2264" s="85">
        <v>6.564292114514643E-2</v>
      </c>
      <c r="F2264" s="86">
        <v>20</v>
      </c>
      <c r="H2264" s="87">
        <v>1.3958035547240411</v>
      </c>
      <c r="I2264" s="87">
        <v>1.3958035547240411</v>
      </c>
      <c r="J2264" t="s">
        <v>5168</v>
      </c>
      <c r="K2264" t="s">
        <v>34</v>
      </c>
      <c r="L2264" s="87">
        <v>2.8928822311062607E-3</v>
      </c>
      <c r="M2264" t="s">
        <v>286</v>
      </c>
      <c r="N2264" t="s">
        <v>286</v>
      </c>
      <c r="O2264" t="s">
        <v>5957</v>
      </c>
      <c r="P2264" s="89">
        <v>0</v>
      </c>
      <c r="Q2264" s="89">
        <v>0</v>
      </c>
      <c r="R2264" s="89">
        <v>0</v>
      </c>
      <c r="S2264" s="89">
        <v>0</v>
      </c>
      <c r="T2264" s="89">
        <v>0</v>
      </c>
      <c r="U2264" s="89">
        <v>0</v>
      </c>
      <c r="V2264" s="89">
        <v>0</v>
      </c>
      <c r="W2264" s="89">
        <v>0</v>
      </c>
      <c r="X2264" s="89">
        <v>0</v>
      </c>
      <c r="Y2264" s="89">
        <v>0</v>
      </c>
      <c r="Z2264" s="68">
        <v>0</v>
      </c>
      <c r="AA2264" s="68">
        <v>0</v>
      </c>
      <c r="AB2264" s="68">
        <v>0</v>
      </c>
      <c r="AC2264" s="68">
        <v>0</v>
      </c>
      <c r="AD2264" s="68">
        <v>0</v>
      </c>
      <c r="AE2264" s="68">
        <v>0</v>
      </c>
      <c r="AF2264" s="68">
        <v>0</v>
      </c>
      <c r="AG2264" s="68">
        <v>0</v>
      </c>
      <c r="AH2264" s="68">
        <v>0</v>
      </c>
      <c r="AI2264" s="68">
        <v>0</v>
      </c>
      <c r="AJ2264" t="s">
        <v>5958</v>
      </c>
      <c r="AK2264" s="89">
        <v>0</v>
      </c>
      <c r="AL2264" s="89">
        <v>0</v>
      </c>
      <c r="AM2264" s="89">
        <v>0</v>
      </c>
      <c r="AN2264" s="89">
        <v>0</v>
      </c>
      <c r="AO2264" s="89">
        <v>0</v>
      </c>
      <c r="AP2264" s="89">
        <v>0</v>
      </c>
      <c r="AQ2264" s="89">
        <v>0</v>
      </c>
      <c r="AR2264" s="89">
        <v>0</v>
      </c>
      <c r="AS2264" s="89">
        <v>0</v>
      </c>
      <c r="AT2264" s="89">
        <v>0</v>
      </c>
      <c r="AU2264" s="68">
        <v>0</v>
      </c>
      <c r="AV2264" s="68">
        <v>0</v>
      </c>
      <c r="AW2264" s="68">
        <v>0</v>
      </c>
      <c r="AX2264" s="68">
        <v>0</v>
      </c>
      <c r="AY2264" s="68">
        <v>0</v>
      </c>
      <c r="AZ2264" s="68">
        <v>0</v>
      </c>
      <c r="BA2264" s="68">
        <v>0</v>
      </c>
      <c r="BB2264" s="68">
        <v>0</v>
      </c>
      <c r="BC2264" s="68">
        <v>0</v>
      </c>
      <c r="BD2264" s="68">
        <v>0</v>
      </c>
      <c r="BE2264">
        <f t="shared" si="700"/>
        <v>0</v>
      </c>
      <c r="BF2264">
        <f t="shared" si="701"/>
        <v>0</v>
      </c>
      <c r="BG2264">
        <f t="shared" si="702"/>
        <v>0</v>
      </c>
      <c r="BH2264">
        <f t="shared" si="703"/>
        <v>0</v>
      </c>
      <c r="BI2264">
        <f t="shared" si="704"/>
        <v>0</v>
      </c>
      <c r="BJ2264">
        <f t="shared" si="705"/>
        <v>0</v>
      </c>
      <c r="BK2264">
        <f t="shared" si="706"/>
        <v>0</v>
      </c>
      <c r="BL2264">
        <f t="shared" si="707"/>
        <v>0</v>
      </c>
      <c r="BM2264">
        <f t="shared" si="708"/>
        <v>0</v>
      </c>
      <c r="BN2264">
        <f t="shared" si="709"/>
        <v>0</v>
      </c>
      <c r="BO2264">
        <f t="shared" si="710"/>
        <v>0</v>
      </c>
      <c r="BP2264">
        <f t="shared" si="711"/>
        <v>0</v>
      </c>
      <c r="BQ2264">
        <f t="shared" si="712"/>
        <v>0</v>
      </c>
      <c r="BR2264">
        <f t="shared" si="713"/>
        <v>0</v>
      </c>
      <c r="BS2264">
        <f t="shared" si="714"/>
        <v>0</v>
      </c>
      <c r="BT2264">
        <f t="shared" si="715"/>
        <v>0</v>
      </c>
      <c r="BU2264">
        <f t="shared" si="716"/>
        <v>0</v>
      </c>
      <c r="BV2264">
        <f t="shared" si="717"/>
        <v>0</v>
      </c>
      <c r="BW2264">
        <f t="shared" si="718"/>
        <v>0</v>
      </c>
      <c r="BX2264">
        <f t="shared" si="719"/>
        <v>0</v>
      </c>
    </row>
    <row r="2265" spans="1:76" x14ac:dyDescent="0.25">
      <c r="A2265" t="s">
        <v>202</v>
      </c>
      <c r="B2265" s="85">
        <v>2.7148659326676861E-5</v>
      </c>
      <c r="C2265" s="85">
        <v>1.5991449953141061E-5</v>
      </c>
      <c r="E2265" s="85">
        <v>6.564292114514643E-2</v>
      </c>
      <c r="F2265" s="86">
        <v>20</v>
      </c>
      <c r="H2265" s="87">
        <v>1.3958035547240411</v>
      </c>
      <c r="I2265" s="87">
        <v>1.3958035547240411</v>
      </c>
      <c r="J2265" t="s">
        <v>5168</v>
      </c>
      <c r="K2265" t="s">
        <v>34</v>
      </c>
      <c r="L2265" s="87">
        <v>2.8928822311062607E-3</v>
      </c>
      <c r="M2265" t="s">
        <v>286</v>
      </c>
      <c r="N2265" t="s">
        <v>286</v>
      </c>
      <c r="O2265" t="s">
        <v>5959</v>
      </c>
      <c r="P2265" s="89">
        <v>0</v>
      </c>
      <c r="Q2265" s="89">
        <v>0</v>
      </c>
      <c r="R2265" s="89">
        <v>0</v>
      </c>
      <c r="S2265" s="89">
        <v>0</v>
      </c>
      <c r="T2265" s="89">
        <v>0</v>
      </c>
      <c r="U2265" s="89">
        <v>0</v>
      </c>
      <c r="V2265" s="89">
        <v>0</v>
      </c>
      <c r="W2265" s="89">
        <v>0</v>
      </c>
      <c r="X2265" s="89">
        <v>0</v>
      </c>
      <c r="Y2265" s="89">
        <v>0</v>
      </c>
      <c r="Z2265" s="68">
        <v>0</v>
      </c>
      <c r="AA2265" s="68">
        <v>0</v>
      </c>
      <c r="AB2265" s="68">
        <v>0</v>
      </c>
      <c r="AC2265" s="68">
        <v>0</v>
      </c>
      <c r="AD2265" s="68">
        <v>0</v>
      </c>
      <c r="AE2265" s="68">
        <v>0</v>
      </c>
      <c r="AF2265" s="68">
        <v>0</v>
      </c>
      <c r="AG2265" s="68">
        <v>0</v>
      </c>
      <c r="AH2265" s="68">
        <v>0</v>
      </c>
      <c r="AI2265" s="68">
        <v>0</v>
      </c>
      <c r="AJ2265" t="s">
        <v>5960</v>
      </c>
      <c r="AK2265" s="89">
        <v>0</v>
      </c>
      <c r="AL2265" s="89">
        <v>0</v>
      </c>
      <c r="AM2265" s="89">
        <v>0</v>
      </c>
      <c r="AN2265" s="89">
        <v>0</v>
      </c>
      <c r="AO2265" s="89">
        <v>0</v>
      </c>
      <c r="AP2265" s="89">
        <v>0</v>
      </c>
      <c r="AQ2265" s="89">
        <v>0</v>
      </c>
      <c r="AR2265" s="89">
        <v>0</v>
      </c>
      <c r="AS2265" s="89">
        <v>0</v>
      </c>
      <c r="AT2265" s="89">
        <v>0</v>
      </c>
      <c r="AU2265" s="68">
        <v>0</v>
      </c>
      <c r="AV2265" s="68">
        <v>0</v>
      </c>
      <c r="AW2265" s="68">
        <v>0</v>
      </c>
      <c r="AX2265" s="68">
        <v>0</v>
      </c>
      <c r="AY2265" s="68">
        <v>0</v>
      </c>
      <c r="AZ2265" s="68">
        <v>0</v>
      </c>
      <c r="BA2265" s="68">
        <v>0</v>
      </c>
      <c r="BB2265" s="68">
        <v>0</v>
      </c>
      <c r="BC2265" s="68">
        <v>0</v>
      </c>
      <c r="BD2265" s="68">
        <v>0</v>
      </c>
      <c r="BE2265">
        <f t="shared" si="700"/>
        <v>0</v>
      </c>
      <c r="BF2265">
        <f t="shared" si="701"/>
        <v>0</v>
      </c>
      <c r="BG2265">
        <f t="shared" si="702"/>
        <v>0</v>
      </c>
      <c r="BH2265">
        <f t="shared" si="703"/>
        <v>0</v>
      </c>
      <c r="BI2265">
        <f t="shared" si="704"/>
        <v>0</v>
      </c>
      <c r="BJ2265">
        <f t="shared" si="705"/>
        <v>0</v>
      </c>
      <c r="BK2265">
        <f t="shared" si="706"/>
        <v>0</v>
      </c>
      <c r="BL2265">
        <f t="shared" si="707"/>
        <v>0</v>
      </c>
      <c r="BM2265">
        <f t="shared" si="708"/>
        <v>0</v>
      </c>
      <c r="BN2265">
        <f t="shared" si="709"/>
        <v>0</v>
      </c>
      <c r="BO2265">
        <f t="shared" si="710"/>
        <v>0</v>
      </c>
      <c r="BP2265">
        <f t="shared" si="711"/>
        <v>0</v>
      </c>
      <c r="BQ2265">
        <f t="shared" si="712"/>
        <v>0</v>
      </c>
      <c r="BR2265">
        <f t="shared" si="713"/>
        <v>0</v>
      </c>
      <c r="BS2265">
        <f t="shared" si="714"/>
        <v>0</v>
      </c>
      <c r="BT2265">
        <f t="shared" si="715"/>
        <v>0</v>
      </c>
      <c r="BU2265">
        <f t="shared" si="716"/>
        <v>0</v>
      </c>
      <c r="BV2265">
        <f t="shared" si="717"/>
        <v>0</v>
      </c>
      <c r="BW2265">
        <f t="shared" si="718"/>
        <v>0</v>
      </c>
      <c r="BX2265">
        <f t="shared" si="719"/>
        <v>0</v>
      </c>
    </row>
    <row r="2266" spans="1:76" x14ac:dyDescent="0.25">
      <c r="A2266" t="s">
        <v>202</v>
      </c>
      <c r="B2266" s="85">
        <v>1.3135407823284956E-6</v>
      </c>
      <c r="C2266" s="85">
        <v>2.9610113761628657E-5</v>
      </c>
      <c r="E2266" s="85">
        <v>6.564292114514643E-2</v>
      </c>
      <c r="F2266" s="86">
        <v>20</v>
      </c>
      <c r="H2266" s="87">
        <v>1.3958035547240411</v>
      </c>
      <c r="I2266" s="87">
        <v>1.3958035547240411</v>
      </c>
      <c r="J2266" t="s">
        <v>5168</v>
      </c>
      <c r="K2266" t="s">
        <v>34</v>
      </c>
      <c r="L2266" s="87">
        <v>2.8928822311062607E-3</v>
      </c>
      <c r="M2266" t="s">
        <v>286</v>
      </c>
      <c r="N2266" t="s">
        <v>286</v>
      </c>
      <c r="O2266" t="s">
        <v>5961</v>
      </c>
      <c r="P2266" s="89">
        <v>0</v>
      </c>
      <c r="Q2266" s="89">
        <v>0</v>
      </c>
      <c r="R2266" s="89">
        <v>0</v>
      </c>
      <c r="S2266" s="89">
        <v>0</v>
      </c>
      <c r="T2266" s="89">
        <v>0</v>
      </c>
      <c r="U2266" s="89">
        <v>0</v>
      </c>
      <c r="V2266" s="89">
        <v>0</v>
      </c>
      <c r="W2266" s="89">
        <v>0</v>
      </c>
      <c r="X2266" s="89">
        <v>0</v>
      </c>
      <c r="Y2266" s="89">
        <v>0</v>
      </c>
      <c r="Z2266" s="68">
        <v>0</v>
      </c>
      <c r="AA2266" s="68">
        <v>0</v>
      </c>
      <c r="AB2266" s="68">
        <v>0</v>
      </c>
      <c r="AC2266" s="68">
        <v>0</v>
      </c>
      <c r="AD2266" s="68">
        <v>0</v>
      </c>
      <c r="AE2266" s="68">
        <v>0</v>
      </c>
      <c r="AF2266" s="68">
        <v>0</v>
      </c>
      <c r="AG2266" s="68">
        <v>0</v>
      </c>
      <c r="AH2266" s="68">
        <v>0</v>
      </c>
      <c r="AI2266" s="68">
        <v>0</v>
      </c>
      <c r="AJ2266" t="s">
        <v>5962</v>
      </c>
      <c r="AK2266" s="89">
        <v>0</v>
      </c>
      <c r="AL2266" s="89">
        <v>0</v>
      </c>
      <c r="AM2266" s="89">
        <v>0</v>
      </c>
      <c r="AN2266" s="89">
        <v>0</v>
      </c>
      <c r="AO2266" s="89">
        <v>0</v>
      </c>
      <c r="AP2266" s="89">
        <v>0</v>
      </c>
      <c r="AQ2266" s="89">
        <v>0</v>
      </c>
      <c r="AR2266" s="89">
        <v>0</v>
      </c>
      <c r="AS2266" s="89">
        <v>0</v>
      </c>
      <c r="AT2266" s="89">
        <v>0</v>
      </c>
      <c r="AU2266" s="68">
        <v>0</v>
      </c>
      <c r="AV2266" s="68">
        <v>0</v>
      </c>
      <c r="AW2266" s="68">
        <v>0</v>
      </c>
      <c r="AX2266" s="68">
        <v>0</v>
      </c>
      <c r="AY2266" s="68">
        <v>0</v>
      </c>
      <c r="AZ2266" s="68">
        <v>0</v>
      </c>
      <c r="BA2266" s="68">
        <v>0</v>
      </c>
      <c r="BB2266" s="68">
        <v>0</v>
      </c>
      <c r="BC2266" s="68">
        <v>0</v>
      </c>
      <c r="BD2266" s="68">
        <v>0</v>
      </c>
      <c r="BE2266">
        <f t="shared" si="700"/>
        <v>0</v>
      </c>
      <c r="BF2266">
        <f t="shared" si="701"/>
        <v>0</v>
      </c>
      <c r="BG2266">
        <f t="shared" si="702"/>
        <v>0</v>
      </c>
      <c r="BH2266">
        <f t="shared" si="703"/>
        <v>0</v>
      </c>
      <c r="BI2266">
        <f t="shared" si="704"/>
        <v>0</v>
      </c>
      <c r="BJ2266">
        <f t="shared" si="705"/>
        <v>0</v>
      </c>
      <c r="BK2266">
        <f t="shared" si="706"/>
        <v>0</v>
      </c>
      <c r="BL2266">
        <f t="shared" si="707"/>
        <v>0</v>
      </c>
      <c r="BM2266">
        <f t="shared" si="708"/>
        <v>0</v>
      </c>
      <c r="BN2266">
        <f t="shared" si="709"/>
        <v>0</v>
      </c>
      <c r="BO2266">
        <f t="shared" si="710"/>
        <v>0</v>
      </c>
      <c r="BP2266">
        <f t="shared" si="711"/>
        <v>0</v>
      </c>
      <c r="BQ2266">
        <f t="shared" si="712"/>
        <v>0</v>
      </c>
      <c r="BR2266">
        <f t="shared" si="713"/>
        <v>0</v>
      </c>
      <c r="BS2266">
        <f t="shared" si="714"/>
        <v>0</v>
      </c>
      <c r="BT2266">
        <f t="shared" si="715"/>
        <v>0</v>
      </c>
      <c r="BU2266">
        <f t="shared" si="716"/>
        <v>0</v>
      </c>
      <c r="BV2266">
        <f t="shared" si="717"/>
        <v>0</v>
      </c>
      <c r="BW2266">
        <f t="shared" si="718"/>
        <v>0</v>
      </c>
      <c r="BX2266">
        <f t="shared" si="719"/>
        <v>0</v>
      </c>
    </row>
    <row r="2267" spans="1:76" x14ac:dyDescent="0.25">
      <c r="A2267" t="s">
        <v>202</v>
      </c>
      <c r="B2267" s="85">
        <v>2.7148659326676861E-5</v>
      </c>
      <c r="C2267" s="85">
        <v>1.5991449953141061E-5</v>
      </c>
      <c r="E2267" s="85">
        <v>6.564292114514643E-2</v>
      </c>
      <c r="F2267" s="86">
        <v>20</v>
      </c>
      <c r="H2267" s="87">
        <v>1.3958035547240411</v>
      </c>
      <c r="I2267" s="87">
        <v>1.3958035547240411</v>
      </c>
      <c r="J2267" t="s">
        <v>5168</v>
      </c>
      <c r="K2267" t="s">
        <v>34</v>
      </c>
      <c r="L2267" s="87">
        <v>2.8928822311062607E-3</v>
      </c>
      <c r="M2267" t="s">
        <v>286</v>
      </c>
      <c r="N2267" t="s">
        <v>286</v>
      </c>
      <c r="O2267" t="s">
        <v>5963</v>
      </c>
      <c r="P2267" s="89">
        <v>0</v>
      </c>
      <c r="Q2267" s="89">
        <v>0</v>
      </c>
      <c r="R2267" s="89">
        <v>0</v>
      </c>
      <c r="S2267" s="89">
        <v>0</v>
      </c>
      <c r="T2267" s="89">
        <v>0</v>
      </c>
      <c r="U2267" s="89">
        <v>0</v>
      </c>
      <c r="V2267" s="89">
        <v>0</v>
      </c>
      <c r="W2267" s="89">
        <v>0</v>
      </c>
      <c r="X2267" s="89">
        <v>0</v>
      </c>
      <c r="Y2267" s="89">
        <v>0</v>
      </c>
      <c r="Z2267" s="68">
        <v>0</v>
      </c>
      <c r="AA2267" s="68">
        <v>0</v>
      </c>
      <c r="AB2267" s="68">
        <v>0</v>
      </c>
      <c r="AC2267" s="68">
        <v>0</v>
      </c>
      <c r="AD2267" s="68">
        <v>0</v>
      </c>
      <c r="AE2267" s="68">
        <v>0</v>
      </c>
      <c r="AF2267" s="68">
        <v>0</v>
      </c>
      <c r="AG2267" s="68">
        <v>0</v>
      </c>
      <c r="AH2267" s="68">
        <v>0</v>
      </c>
      <c r="AI2267" s="68">
        <v>0</v>
      </c>
      <c r="AJ2267" t="s">
        <v>5964</v>
      </c>
      <c r="AK2267" s="89">
        <v>0</v>
      </c>
      <c r="AL2267" s="89">
        <v>0</v>
      </c>
      <c r="AM2267" s="89">
        <v>0</v>
      </c>
      <c r="AN2267" s="89">
        <v>0</v>
      </c>
      <c r="AO2267" s="89">
        <v>0</v>
      </c>
      <c r="AP2267" s="89">
        <v>0</v>
      </c>
      <c r="AQ2267" s="89">
        <v>0</v>
      </c>
      <c r="AR2267" s="89">
        <v>0</v>
      </c>
      <c r="AS2267" s="89">
        <v>0</v>
      </c>
      <c r="AT2267" s="89">
        <v>0</v>
      </c>
      <c r="AU2267" s="68">
        <v>0</v>
      </c>
      <c r="AV2267" s="68">
        <v>0</v>
      </c>
      <c r="AW2267" s="68">
        <v>0</v>
      </c>
      <c r="AX2267" s="68">
        <v>0</v>
      </c>
      <c r="AY2267" s="68">
        <v>0</v>
      </c>
      <c r="AZ2267" s="68">
        <v>0</v>
      </c>
      <c r="BA2267" s="68">
        <v>0</v>
      </c>
      <c r="BB2267" s="68">
        <v>0</v>
      </c>
      <c r="BC2267" s="68">
        <v>0</v>
      </c>
      <c r="BD2267" s="68">
        <v>0</v>
      </c>
      <c r="BE2267">
        <f t="shared" si="700"/>
        <v>0</v>
      </c>
      <c r="BF2267">
        <f t="shared" si="701"/>
        <v>0</v>
      </c>
      <c r="BG2267">
        <f t="shared" si="702"/>
        <v>0</v>
      </c>
      <c r="BH2267">
        <f t="shared" si="703"/>
        <v>0</v>
      </c>
      <c r="BI2267">
        <f t="shared" si="704"/>
        <v>0</v>
      </c>
      <c r="BJ2267">
        <f t="shared" si="705"/>
        <v>0</v>
      </c>
      <c r="BK2267">
        <f t="shared" si="706"/>
        <v>0</v>
      </c>
      <c r="BL2267">
        <f t="shared" si="707"/>
        <v>0</v>
      </c>
      <c r="BM2267">
        <f t="shared" si="708"/>
        <v>0</v>
      </c>
      <c r="BN2267">
        <f t="shared" si="709"/>
        <v>0</v>
      </c>
      <c r="BO2267">
        <f t="shared" si="710"/>
        <v>0</v>
      </c>
      <c r="BP2267">
        <f t="shared" si="711"/>
        <v>0</v>
      </c>
      <c r="BQ2267">
        <f t="shared" si="712"/>
        <v>0</v>
      </c>
      <c r="BR2267">
        <f t="shared" si="713"/>
        <v>0</v>
      </c>
      <c r="BS2267">
        <f t="shared" si="714"/>
        <v>0</v>
      </c>
      <c r="BT2267">
        <f t="shared" si="715"/>
        <v>0</v>
      </c>
      <c r="BU2267">
        <f t="shared" si="716"/>
        <v>0</v>
      </c>
      <c r="BV2267">
        <f t="shared" si="717"/>
        <v>0</v>
      </c>
      <c r="BW2267">
        <f t="shared" si="718"/>
        <v>0</v>
      </c>
      <c r="BX2267">
        <f t="shared" si="719"/>
        <v>0</v>
      </c>
    </row>
    <row r="2268" spans="1:76" x14ac:dyDescent="0.25">
      <c r="A2268" t="s">
        <v>202</v>
      </c>
      <c r="B2268" s="85">
        <v>1.3135407823284956E-6</v>
      </c>
      <c r="C2268" s="85">
        <v>2.9610113761628657E-5</v>
      </c>
      <c r="E2268" s="85">
        <v>6.564292114514643E-2</v>
      </c>
      <c r="F2268" s="86">
        <v>20</v>
      </c>
      <c r="H2268" s="87">
        <v>1.3958035547240411</v>
      </c>
      <c r="I2268" s="87">
        <v>1.3958035547240411</v>
      </c>
      <c r="J2268" t="s">
        <v>5168</v>
      </c>
      <c r="K2268" t="s">
        <v>34</v>
      </c>
      <c r="L2268" s="87">
        <v>2.8928822311062607E-3</v>
      </c>
      <c r="M2268" t="s">
        <v>286</v>
      </c>
      <c r="N2268" t="s">
        <v>286</v>
      </c>
      <c r="O2268" t="s">
        <v>5965</v>
      </c>
      <c r="P2268" s="89">
        <v>0</v>
      </c>
      <c r="Q2268" s="89">
        <v>0</v>
      </c>
      <c r="R2268" s="89">
        <v>0</v>
      </c>
      <c r="S2268" s="89">
        <v>0</v>
      </c>
      <c r="T2268" s="89">
        <v>0</v>
      </c>
      <c r="U2268" s="89">
        <v>0</v>
      </c>
      <c r="V2268" s="89">
        <v>0</v>
      </c>
      <c r="W2268" s="89">
        <v>0</v>
      </c>
      <c r="X2268" s="89">
        <v>0</v>
      </c>
      <c r="Y2268" s="89">
        <v>0</v>
      </c>
      <c r="Z2268" s="68">
        <v>0</v>
      </c>
      <c r="AA2268" s="68">
        <v>0</v>
      </c>
      <c r="AB2268" s="68">
        <v>0</v>
      </c>
      <c r="AC2268" s="68">
        <v>0</v>
      </c>
      <c r="AD2268" s="68">
        <v>0</v>
      </c>
      <c r="AE2268" s="68">
        <v>0</v>
      </c>
      <c r="AF2268" s="68">
        <v>0</v>
      </c>
      <c r="AG2268" s="68">
        <v>0</v>
      </c>
      <c r="AH2268" s="68">
        <v>0</v>
      </c>
      <c r="AI2268" s="68">
        <v>0</v>
      </c>
      <c r="AJ2268" t="s">
        <v>5966</v>
      </c>
      <c r="AK2268" s="89">
        <v>0</v>
      </c>
      <c r="AL2268" s="89">
        <v>0</v>
      </c>
      <c r="AM2268" s="89">
        <v>0</v>
      </c>
      <c r="AN2268" s="89">
        <v>0</v>
      </c>
      <c r="AO2268" s="89">
        <v>0</v>
      </c>
      <c r="AP2268" s="89">
        <v>0</v>
      </c>
      <c r="AQ2268" s="89">
        <v>0</v>
      </c>
      <c r="AR2268" s="89">
        <v>0</v>
      </c>
      <c r="AS2268" s="89">
        <v>0</v>
      </c>
      <c r="AT2268" s="89">
        <v>0</v>
      </c>
      <c r="AU2268" s="68">
        <v>0</v>
      </c>
      <c r="AV2268" s="68">
        <v>0</v>
      </c>
      <c r="AW2268" s="68">
        <v>0</v>
      </c>
      <c r="AX2268" s="68">
        <v>0</v>
      </c>
      <c r="AY2268" s="68">
        <v>0</v>
      </c>
      <c r="AZ2268" s="68">
        <v>0</v>
      </c>
      <c r="BA2268" s="68">
        <v>0</v>
      </c>
      <c r="BB2268" s="68">
        <v>0</v>
      </c>
      <c r="BC2268" s="68">
        <v>0</v>
      </c>
      <c r="BD2268" s="68">
        <v>0</v>
      </c>
      <c r="BE2268">
        <f t="shared" si="700"/>
        <v>0</v>
      </c>
      <c r="BF2268">
        <f t="shared" si="701"/>
        <v>0</v>
      </c>
      <c r="BG2268">
        <f t="shared" si="702"/>
        <v>0</v>
      </c>
      <c r="BH2268">
        <f t="shared" si="703"/>
        <v>0</v>
      </c>
      <c r="BI2268">
        <f t="shared" si="704"/>
        <v>0</v>
      </c>
      <c r="BJ2268">
        <f t="shared" si="705"/>
        <v>0</v>
      </c>
      <c r="BK2268">
        <f t="shared" si="706"/>
        <v>0</v>
      </c>
      <c r="BL2268">
        <f t="shared" si="707"/>
        <v>0</v>
      </c>
      <c r="BM2268">
        <f t="shared" si="708"/>
        <v>0</v>
      </c>
      <c r="BN2268">
        <f t="shared" si="709"/>
        <v>0</v>
      </c>
      <c r="BO2268">
        <f t="shared" si="710"/>
        <v>0</v>
      </c>
      <c r="BP2268">
        <f t="shared" si="711"/>
        <v>0</v>
      </c>
      <c r="BQ2268">
        <f t="shared" si="712"/>
        <v>0</v>
      </c>
      <c r="BR2268">
        <f t="shared" si="713"/>
        <v>0</v>
      </c>
      <c r="BS2268">
        <f t="shared" si="714"/>
        <v>0</v>
      </c>
      <c r="BT2268">
        <f t="shared" si="715"/>
        <v>0</v>
      </c>
      <c r="BU2268">
        <f t="shared" si="716"/>
        <v>0</v>
      </c>
      <c r="BV2268">
        <f t="shared" si="717"/>
        <v>0</v>
      </c>
      <c r="BW2268">
        <f t="shared" si="718"/>
        <v>0</v>
      </c>
      <c r="BX2268">
        <f t="shared" si="719"/>
        <v>0</v>
      </c>
    </row>
    <row r="2269" spans="1:76" x14ac:dyDescent="0.25">
      <c r="A2269" t="s">
        <v>202</v>
      </c>
      <c r="B2269" s="85">
        <v>1.3135407823284956E-6</v>
      </c>
      <c r="C2269" s="85">
        <v>2.9610113761628657E-5</v>
      </c>
      <c r="E2269" s="85">
        <v>6.564292114514643E-2</v>
      </c>
      <c r="F2269" s="86">
        <v>20</v>
      </c>
      <c r="H2269" s="87">
        <v>1.3958035547240411</v>
      </c>
      <c r="I2269" s="87">
        <v>1.3958035547240411</v>
      </c>
      <c r="J2269" t="s">
        <v>5168</v>
      </c>
      <c r="K2269" t="s">
        <v>34</v>
      </c>
      <c r="L2269" s="87">
        <v>2.8928822311062607E-3</v>
      </c>
      <c r="M2269" t="s">
        <v>286</v>
      </c>
      <c r="N2269" t="s">
        <v>286</v>
      </c>
      <c r="O2269" t="s">
        <v>5967</v>
      </c>
      <c r="P2269" s="89">
        <v>0</v>
      </c>
      <c r="Q2269" s="89">
        <v>0</v>
      </c>
      <c r="R2269" s="89">
        <v>0</v>
      </c>
      <c r="S2269" s="89">
        <v>0</v>
      </c>
      <c r="T2269" s="89">
        <v>0</v>
      </c>
      <c r="U2269" s="89">
        <v>0</v>
      </c>
      <c r="V2269" s="89">
        <v>0</v>
      </c>
      <c r="W2269" s="89">
        <v>0</v>
      </c>
      <c r="X2269" s="89">
        <v>0</v>
      </c>
      <c r="Y2269" s="89">
        <v>0</v>
      </c>
      <c r="Z2269" s="68">
        <v>0</v>
      </c>
      <c r="AA2269" s="68">
        <v>0</v>
      </c>
      <c r="AB2269" s="68">
        <v>0</v>
      </c>
      <c r="AC2269" s="68">
        <v>0</v>
      </c>
      <c r="AD2269" s="68">
        <v>0</v>
      </c>
      <c r="AE2269" s="68">
        <v>0</v>
      </c>
      <c r="AF2269" s="68">
        <v>0</v>
      </c>
      <c r="AG2269" s="68">
        <v>0</v>
      </c>
      <c r="AH2269" s="68">
        <v>0</v>
      </c>
      <c r="AI2269" s="68">
        <v>0</v>
      </c>
      <c r="AJ2269" t="s">
        <v>5968</v>
      </c>
      <c r="AK2269" s="89">
        <v>0</v>
      </c>
      <c r="AL2269" s="89">
        <v>0</v>
      </c>
      <c r="AM2269" s="89">
        <v>0</v>
      </c>
      <c r="AN2269" s="89">
        <v>0</v>
      </c>
      <c r="AO2269" s="89">
        <v>0</v>
      </c>
      <c r="AP2269" s="89">
        <v>0</v>
      </c>
      <c r="AQ2269" s="89">
        <v>0</v>
      </c>
      <c r="AR2269" s="89">
        <v>0</v>
      </c>
      <c r="AS2269" s="89">
        <v>0</v>
      </c>
      <c r="AT2269" s="89">
        <v>0</v>
      </c>
      <c r="AU2269" s="68">
        <v>0</v>
      </c>
      <c r="AV2269" s="68">
        <v>0</v>
      </c>
      <c r="AW2269" s="68">
        <v>0</v>
      </c>
      <c r="AX2269" s="68">
        <v>0</v>
      </c>
      <c r="AY2269" s="68">
        <v>0</v>
      </c>
      <c r="AZ2269" s="68">
        <v>0</v>
      </c>
      <c r="BA2269" s="68">
        <v>0</v>
      </c>
      <c r="BB2269" s="68">
        <v>0</v>
      </c>
      <c r="BC2269" s="68">
        <v>0</v>
      </c>
      <c r="BD2269" s="68">
        <v>0</v>
      </c>
      <c r="BE2269">
        <f t="shared" si="700"/>
        <v>0</v>
      </c>
      <c r="BF2269">
        <f t="shared" si="701"/>
        <v>0</v>
      </c>
      <c r="BG2269">
        <f t="shared" si="702"/>
        <v>0</v>
      </c>
      <c r="BH2269">
        <f t="shared" si="703"/>
        <v>0</v>
      </c>
      <c r="BI2269">
        <f t="shared" si="704"/>
        <v>0</v>
      </c>
      <c r="BJ2269">
        <f t="shared" si="705"/>
        <v>0</v>
      </c>
      <c r="BK2269">
        <f t="shared" si="706"/>
        <v>0</v>
      </c>
      <c r="BL2269">
        <f t="shared" si="707"/>
        <v>0</v>
      </c>
      <c r="BM2269">
        <f t="shared" si="708"/>
        <v>0</v>
      </c>
      <c r="BN2269">
        <f t="shared" si="709"/>
        <v>0</v>
      </c>
      <c r="BO2269">
        <f t="shared" si="710"/>
        <v>0</v>
      </c>
      <c r="BP2269">
        <f t="shared" si="711"/>
        <v>0</v>
      </c>
      <c r="BQ2269">
        <f t="shared" si="712"/>
        <v>0</v>
      </c>
      <c r="BR2269">
        <f t="shared" si="713"/>
        <v>0</v>
      </c>
      <c r="BS2269">
        <f t="shared" si="714"/>
        <v>0</v>
      </c>
      <c r="BT2269">
        <f t="shared" si="715"/>
        <v>0</v>
      </c>
      <c r="BU2269">
        <f t="shared" si="716"/>
        <v>0</v>
      </c>
      <c r="BV2269">
        <f t="shared" si="717"/>
        <v>0</v>
      </c>
      <c r="BW2269">
        <f t="shared" si="718"/>
        <v>0</v>
      </c>
      <c r="BX2269">
        <f t="shared" si="719"/>
        <v>0</v>
      </c>
    </row>
    <row r="2270" spans="1:76" x14ac:dyDescent="0.25">
      <c r="A2270" t="s">
        <v>202</v>
      </c>
      <c r="B2270" s="85">
        <v>1.3395786626969049E-5</v>
      </c>
      <c r="C2270" s="85">
        <v>3.0635675676396568E-5</v>
      </c>
      <c r="E2270" s="85">
        <v>6.564292114514643E-2</v>
      </c>
      <c r="F2270" s="86">
        <v>20</v>
      </c>
      <c r="H2270" s="87">
        <v>1.3958035547240411</v>
      </c>
      <c r="I2270" s="87">
        <v>1.3958035547240411</v>
      </c>
      <c r="J2270" t="s">
        <v>5168</v>
      </c>
      <c r="K2270" t="s">
        <v>34</v>
      </c>
      <c r="L2270" s="87">
        <v>2.8928822311062607E-3</v>
      </c>
      <c r="M2270" t="s">
        <v>286</v>
      </c>
      <c r="N2270" t="s">
        <v>286</v>
      </c>
      <c r="O2270" t="s">
        <v>5969</v>
      </c>
      <c r="P2270" s="89">
        <v>0</v>
      </c>
      <c r="Q2270" s="89">
        <v>0</v>
      </c>
      <c r="R2270" s="89">
        <v>0</v>
      </c>
      <c r="S2270" s="89">
        <v>0</v>
      </c>
      <c r="T2270" s="89">
        <v>0</v>
      </c>
      <c r="U2270" s="89">
        <v>0</v>
      </c>
      <c r="V2270" s="89">
        <v>0</v>
      </c>
      <c r="W2270" s="89">
        <v>0</v>
      </c>
      <c r="X2270" s="89">
        <v>0</v>
      </c>
      <c r="Y2270" s="89">
        <v>0</v>
      </c>
      <c r="Z2270" s="68">
        <v>0</v>
      </c>
      <c r="AA2270" s="68">
        <v>0</v>
      </c>
      <c r="AB2270" s="68">
        <v>0</v>
      </c>
      <c r="AC2270" s="68">
        <v>0</v>
      </c>
      <c r="AD2270" s="68">
        <v>0</v>
      </c>
      <c r="AE2270" s="68">
        <v>0</v>
      </c>
      <c r="AF2270" s="68">
        <v>0</v>
      </c>
      <c r="AG2270" s="68">
        <v>0</v>
      </c>
      <c r="AH2270" s="68">
        <v>0</v>
      </c>
      <c r="AI2270" s="68">
        <v>0</v>
      </c>
      <c r="AJ2270" t="s">
        <v>5970</v>
      </c>
      <c r="AK2270" s="89">
        <v>0</v>
      </c>
      <c r="AL2270" s="89">
        <v>0</v>
      </c>
      <c r="AM2270" s="89">
        <v>0</v>
      </c>
      <c r="AN2270" s="89">
        <v>0</v>
      </c>
      <c r="AO2270" s="89">
        <v>0</v>
      </c>
      <c r="AP2270" s="89">
        <v>0</v>
      </c>
      <c r="AQ2270" s="89">
        <v>0</v>
      </c>
      <c r="AR2270" s="89">
        <v>0</v>
      </c>
      <c r="AS2270" s="89">
        <v>0</v>
      </c>
      <c r="AT2270" s="89">
        <v>0</v>
      </c>
      <c r="AU2270" s="68">
        <v>0</v>
      </c>
      <c r="AV2270" s="68">
        <v>0</v>
      </c>
      <c r="AW2270" s="68">
        <v>0</v>
      </c>
      <c r="AX2270" s="68">
        <v>0</v>
      </c>
      <c r="AY2270" s="68">
        <v>0</v>
      </c>
      <c r="AZ2270" s="68">
        <v>0</v>
      </c>
      <c r="BA2270" s="68">
        <v>0</v>
      </c>
      <c r="BB2270" s="68">
        <v>0</v>
      </c>
      <c r="BC2270" s="68">
        <v>0</v>
      </c>
      <c r="BD2270" s="68">
        <v>0</v>
      </c>
      <c r="BE2270">
        <f t="shared" si="700"/>
        <v>0</v>
      </c>
      <c r="BF2270">
        <f t="shared" si="701"/>
        <v>0</v>
      </c>
      <c r="BG2270">
        <f t="shared" si="702"/>
        <v>0</v>
      </c>
      <c r="BH2270">
        <f t="shared" si="703"/>
        <v>0</v>
      </c>
      <c r="BI2270">
        <f t="shared" si="704"/>
        <v>0</v>
      </c>
      <c r="BJ2270">
        <f t="shared" si="705"/>
        <v>0</v>
      </c>
      <c r="BK2270">
        <f t="shared" si="706"/>
        <v>0</v>
      </c>
      <c r="BL2270">
        <f t="shared" si="707"/>
        <v>0</v>
      </c>
      <c r="BM2270">
        <f t="shared" si="708"/>
        <v>0</v>
      </c>
      <c r="BN2270">
        <f t="shared" si="709"/>
        <v>0</v>
      </c>
      <c r="BO2270">
        <f t="shared" si="710"/>
        <v>0</v>
      </c>
      <c r="BP2270">
        <f t="shared" si="711"/>
        <v>0</v>
      </c>
      <c r="BQ2270">
        <f t="shared" si="712"/>
        <v>0</v>
      </c>
      <c r="BR2270">
        <f t="shared" si="713"/>
        <v>0</v>
      </c>
      <c r="BS2270">
        <f t="shared" si="714"/>
        <v>0</v>
      </c>
      <c r="BT2270">
        <f t="shared" si="715"/>
        <v>0</v>
      </c>
      <c r="BU2270">
        <f t="shared" si="716"/>
        <v>0</v>
      </c>
      <c r="BV2270">
        <f t="shared" si="717"/>
        <v>0</v>
      </c>
      <c r="BW2270">
        <f t="shared" si="718"/>
        <v>0</v>
      </c>
      <c r="BX2270">
        <f t="shared" si="719"/>
        <v>0</v>
      </c>
    </row>
    <row r="2271" spans="1:76" x14ac:dyDescent="0.25">
      <c r="A2271" t="s">
        <v>202</v>
      </c>
      <c r="B2271" s="85">
        <v>1.3395786626969049E-5</v>
      </c>
      <c r="C2271" s="85">
        <v>3.0635675676396568E-5</v>
      </c>
      <c r="E2271" s="85">
        <v>6.564292114514643E-2</v>
      </c>
      <c r="F2271" s="86">
        <v>20</v>
      </c>
      <c r="H2271" s="87">
        <v>1.3958035547240411</v>
      </c>
      <c r="I2271" s="87">
        <v>1.3958035547240411</v>
      </c>
      <c r="J2271" t="s">
        <v>5168</v>
      </c>
      <c r="K2271" t="s">
        <v>34</v>
      </c>
      <c r="L2271" s="87">
        <v>2.8928822311062607E-3</v>
      </c>
      <c r="M2271" t="s">
        <v>286</v>
      </c>
      <c r="N2271" t="s">
        <v>286</v>
      </c>
      <c r="O2271" t="s">
        <v>5971</v>
      </c>
      <c r="P2271" s="89">
        <v>0</v>
      </c>
      <c r="Q2271" s="89">
        <v>0</v>
      </c>
      <c r="R2271" s="89">
        <v>0</v>
      </c>
      <c r="S2271" s="89">
        <v>0</v>
      </c>
      <c r="T2271" s="89">
        <v>0</v>
      </c>
      <c r="U2271" s="89">
        <v>0</v>
      </c>
      <c r="V2271" s="89">
        <v>0</v>
      </c>
      <c r="W2271" s="89">
        <v>0</v>
      </c>
      <c r="X2271" s="89">
        <v>0</v>
      </c>
      <c r="Y2271" s="89">
        <v>0</v>
      </c>
      <c r="Z2271" s="68">
        <v>0</v>
      </c>
      <c r="AA2271" s="68">
        <v>0</v>
      </c>
      <c r="AB2271" s="68">
        <v>0</v>
      </c>
      <c r="AC2271" s="68">
        <v>0</v>
      </c>
      <c r="AD2271" s="68">
        <v>0</v>
      </c>
      <c r="AE2271" s="68">
        <v>0</v>
      </c>
      <c r="AF2271" s="68">
        <v>0</v>
      </c>
      <c r="AG2271" s="68">
        <v>0</v>
      </c>
      <c r="AH2271" s="68">
        <v>0</v>
      </c>
      <c r="AI2271" s="68">
        <v>0</v>
      </c>
      <c r="AJ2271" t="s">
        <v>5972</v>
      </c>
      <c r="AK2271" s="89">
        <v>0</v>
      </c>
      <c r="AL2271" s="89">
        <v>0</v>
      </c>
      <c r="AM2271" s="89">
        <v>0</v>
      </c>
      <c r="AN2271" s="89">
        <v>0</v>
      </c>
      <c r="AO2271" s="89">
        <v>0</v>
      </c>
      <c r="AP2271" s="89">
        <v>0</v>
      </c>
      <c r="AQ2271" s="89">
        <v>0</v>
      </c>
      <c r="AR2271" s="89">
        <v>0</v>
      </c>
      <c r="AS2271" s="89">
        <v>0</v>
      </c>
      <c r="AT2271" s="89">
        <v>0</v>
      </c>
      <c r="AU2271" s="68">
        <v>0</v>
      </c>
      <c r="AV2271" s="68">
        <v>0</v>
      </c>
      <c r="AW2271" s="68">
        <v>0</v>
      </c>
      <c r="AX2271" s="68">
        <v>0</v>
      </c>
      <c r="AY2271" s="68">
        <v>0</v>
      </c>
      <c r="AZ2271" s="68">
        <v>0</v>
      </c>
      <c r="BA2271" s="68">
        <v>0</v>
      </c>
      <c r="BB2271" s="68">
        <v>0</v>
      </c>
      <c r="BC2271" s="68">
        <v>0</v>
      </c>
      <c r="BD2271" s="68">
        <v>0</v>
      </c>
      <c r="BE2271">
        <f t="shared" si="700"/>
        <v>0</v>
      </c>
      <c r="BF2271">
        <f t="shared" si="701"/>
        <v>0</v>
      </c>
      <c r="BG2271">
        <f t="shared" si="702"/>
        <v>0</v>
      </c>
      <c r="BH2271">
        <f t="shared" si="703"/>
        <v>0</v>
      </c>
      <c r="BI2271">
        <f t="shared" si="704"/>
        <v>0</v>
      </c>
      <c r="BJ2271">
        <f t="shared" si="705"/>
        <v>0</v>
      </c>
      <c r="BK2271">
        <f t="shared" si="706"/>
        <v>0</v>
      </c>
      <c r="BL2271">
        <f t="shared" si="707"/>
        <v>0</v>
      </c>
      <c r="BM2271">
        <f t="shared" si="708"/>
        <v>0</v>
      </c>
      <c r="BN2271">
        <f t="shared" si="709"/>
        <v>0</v>
      </c>
      <c r="BO2271">
        <f t="shared" si="710"/>
        <v>0</v>
      </c>
      <c r="BP2271">
        <f t="shared" si="711"/>
        <v>0</v>
      </c>
      <c r="BQ2271">
        <f t="shared" si="712"/>
        <v>0</v>
      </c>
      <c r="BR2271">
        <f t="shared" si="713"/>
        <v>0</v>
      </c>
      <c r="BS2271">
        <f t="shared" si="714"/>
        <v>0</v>
      </c>
      <c r="BT2271">
        <f t="shared" si="715"/>
        <v>0</v>
      </c>
      <c r="BU2271">
        <f t="shared" si="716"/>
        <v>0</v>
      </c>
      <c r="BV2271">
        <f t="shared" si="717"/>
        <v>0</v>
      </c>
      <c r="BW2271">
        <f t="shared" si="718"/>
        <v>0</v>
      </c>
      <c r="BX2271">
        <f t="shared" si="719"/>
        <v>0</v>
      </c>
    </row>
    <row r="2272" spans="1:76" x14ac:dyDescent="0.25">
      <c r="A2272" t="s">
        <v>202</v>
      </c>
      <c r="B2272" s="85">
        <v>1.3135407823284956E-6</v>
      </c>
      <c r="C2272" s="85">
        <v>2.9610113761628657E-5</v>
      </c>
      <c r="E2272" s="85">
        <v>6.564292114514643E-2</v>
      </c>
      <c r="F2272" s="86">
        <v>20</v>
      </c>
      <c r="H2272" s="87">
        <v>1.3958035547240411</v>
      </c>
      <c r="I2272" s="87">
        <v>1.3958035547240411</v>
      </c>
      <c r="J2272" t="s">
        <v>5168</v>
      </c>
      <c r="K2272" t="s">
        <v>34</v>
      </c>
      <c r="L2272" s="87">
        <v>2.8928822311062607E-3</v>
      </c>
      <c r="M2272" t="s">
        <v>286</v>
      </c>
      <c r="N2272" t="s">
        <v>286</v>
      </c>
      <c r="O2272" t="s">
        <v>5973</v>
      </c>
      <c r="P2272" s="89">
        <v>0</v>
      </c>
      <c r="Q2272" s="89">
        <v>0</v>
      </c>
      <c r="R2272" s="89">
        <v>0</v>
      </c>
      <c r="S2272" s="89">
        <v>0</v>
      </c>
      <c r="T2272" s="89">
        <v>0</v>
      </c>
      <c r="U2272" s="89">
        <v>0</v>
      </c>
      <c r="V2272" s="89">
        <v>0</v>
      </c>
      <c r="W2272" s="89">
        <v>0</v>
      </c>
      <c r="X2272" s="89">
        <v>0</v>
      </c>
      <c r="Y2272" s="89">
        <v>0</v>
      </c>
      <c r="Z2272" s="68">
        <v>0</v>
      </c>
      <c r="AA2272" s="68">
        <v>0</v>
      </c>
      <c r="AB2272" s="68">
        <v>0</v>
      </c>
      <c r="AC2272" s="68">
        <v>0</v>
      </c>
      <c r="AD2272" s="68">
        <v>0</v>
      </c>
      <c r="AE2272" s="68">
        <v>0</v>
      </c>
      <c r="AF2272" s="68">
        <v>0</v>
      </c>
      <c r="AG2272" s="68">
        <v>0</v>
      </c>
      <c r="AH2272" s="68">
        <v>0</v>
      </c>
      <c r="AI2272" s="68">
        <v>0</v>
      </c>
      <c r="AJ2272" t="s">
        <v>5974</v>
      </c>
      <c r="AK2272" s="89">
        <v>0</v>
      </c>
      <c r="AL2272" s="89">
        <v>0</v>
      </c>
      <c r="AM2272" s="89">
        <v>0</v>
      </c>
      <c r="AN2272" s="89">
        <v>0</v>
      </c>
      <c r="AO2272" s="89">
        <v>0</v>
      </c>
      <c r="AP2272" s="89">
        <v>0</v>
      </c>
      <c r="AQ2272" s="89">
        <v>0</v>
      </c>
      <c r="AR2272" s="89">
        <v>0</v>
      </c>
      <c r="AS2272" s="89">
        <v>0</v>
      </c>
      <c r="AT2272" s="89">
        <v>0</v>
      </c>
      <c r="AU2272" s="68">
        <v>0</v>
      </c>
      <c r="AV2272" s="68">
        <v>0</v>
      </c>
      <c r="AW2272" s="68">
        <v>0</v>
      </c>
      <c r="AX2272" s="68">
        <v>0</v>
      </c>
      <c r="AY2272" s="68">
        <v>0</v>
      </c>
      <c r="AZ2272" s="68">
        <v>0</v>
      </c>
      <c r="BA2272" s="68">
        <v>0</v>
      </c>
      <c r="BB2272" s="68">
        <v>0</v>
      </c>
      <c r="BC2272" s="68">
        <v>0</v>
      </c>
      <c r="BD2272" s="68">
        <v>0</v>
      </c>
      <c r="BE2272">
        <f t="shared" si="700"/>
        <v>0</v>
      </c>
      <c r="BF2272">
        <f t="shared" si="701"/>
        <v>0</v>
      </c>
      <c r="BG2272">
        <f t="shared" si="702"/>
        <v>0</v>
      </c>
      <c r="BH2272">
        <f t="shared" si="703"/>
        <v>0</v>
      </c>
      <c r="BI2272">
        <f t="shared" si="704"/>
        <v>0</v>
      </c>
      <c r="BJ2272">
        <f t="shared" si="705"/>
        <v>0</v>
      </c>
      <c r="BK2272">
        <f t="shared" si="706"/>
        <v>0</v>
      </c>
      <c r="BL2272">
        <f t="shared" si="707"/>
        <v>0</v>
      </c>
      <c r="BM2272">
        <f t="shared" si="708"/>
        <v>0</v>
      </c>
      <c r="BN2272">
        <f t="shared" si="709"/>
        <v>0</v>
      </c>
      <c r="BO2272">
        <f t="shared" si="710"/>
        <v>0</v>
      </c>
      <c r="BP2272">
        <f t="shared" si="711"/>
        <v>0</v>
      </c>
      <c r="BQ2272">
        <f t="shared" si="712"/>
        <v>0</v>
      </c>
      <c r="BR2272">
        <f t="shared" si="713"/>
        <v>0</v>
      </c>
      <c r="BS2272">
        <f t="shared" si="714"/>
        <v>0</v>
      </c>
      <c r="BT2272">
        <f t="shared" si="715"/>
        <v>0</v>
      </c>
      <c r="BU2272">
        <f t="shared" si="716"/>
        <v>0</v>
      </c>
      <c r="BV2272">
        <f t="shared" si="717"/>
        <v>0</v>
      </c>
      <c r="BW2272">
        <f t="shared" si="718"/>
        <v>0</v>
      </c>
      <c r="BX2272">
        <f t="shared" si="719"/>
        <v>0</v>
      </c>
    </row>
    <row r="2273" spans="1:76" x14ac:dyDescent="0.25">
      <c r="A2273" t="s">
        <v>202</v>
      </c>
      <c r="B2273" s="85">
        <v>7.4489822414230451E-6</v>
      </c>
      <c r="C2273" s="85">
        <v>1.3290699839583244E-5</v>
      </c>
      <c r="E2273" s="85">
        <v>6.564292114514643E-2</v>
      </c>
      <c r="F2273" s="86">
        <v>20</v>
      </c>
      <c r="H2273" s="87">
        <v>1.3958035547240411</v>
      </c>
      <c r="I2273" s="87">
        <v>1.3958035547240411</v>
      </c>
      <c r="J2273" t="s">
        <v>5168</v>
      </c>
      <c r="K2273" t="s">
        <v>34</v>
      </c>
      <c r="L2273" s="87">
        <v>2.8928822311062607E-3</v>
      </c>
      <c r="M2273" t="s">
        <v>286</v>
      </c>
      <c r="N2273" t="s">
        <v>286</v>
      </c>
      <c r="O2273" t="s">
        <v>5975</v>
      </c>
      <c r="P2273" s="89">
        <v>0</v>
      </c>
      <c r="Q2273" s="89">
        <v>0</v>
      </c>
      <c r="R2273" s="89">
        <v>0</v>
      </c>
      <c r="S2273" s="89">
        <v>0</v>
      </c>
      <c r="T2273" s="89">
        <v>0</v>
      </c>
      <c r="U2273" s="89">
        <v>0</v>
      </c>
      <c r="V2273" s="89">
        <v>0</v>
      </c>
      <c r="W2273" s="89">
        <v>0</v>
      </c>
      <c r="X2273" s="89">
        <v>0</v>
      </c>
      <c r="Y2273" s="89">
        <v>0</v>
      </c>
      <c r="Z2273" s="68">
        <v>0</v>
      </c>
      <c r="AA2273" s="68">
        <v>0</v>
      </c>
      <c r="AB2273" s="68">
        <v>0</v>
      </c>
      <c r="AC2273" s="68">
        <v>0</v>
      </c>
      <c r="AD2273" s="68">
        <v>0</v>
      </c>
      <c r="AE2273" s="68">
        <v>0</v>
      </c>
      <c r="AF2273" s="68">
        <v>0</v>
      </c>
      <c r="AG2273" s="68">
        <v>0</v>
      </c>
      <c r="AH2273" s="68">
        <v>0</v>
      </c>
      <c r="AI2273" s="68">
        <v>0</v>
      </c>
      <c r="AJ2273" t="s">
        <v>5976</v>
      </c>
      <c r="AK2273" s="89">
        <v>0</v>
      </c>
      <c r="AL2273" s="89">
        <v>0</v>
      </c>
      <c r="AM2273" s="89">
        <v>0</v>
      </c>
      <c r="AN2273" s="89">
        <v>0</v>
      </c>
      <c r="AO2273" s="89">
        <v>0</v>
      </c>
      <c r="AP2273" s="89">
        <v>0</v>
      </c>
      <c r="AQ2273" s="89">
        <v>0</v>
      </c>
      <c r="AR2273" s="89">
        <v>0</v>
      </c>
      <c r="AS2273" s="89">
        <v>0</v>
      </c>
      <c r="AT2273" s="89">
        <v>0</v>
      </c>
      <c r="AU2273" s="68">
        <v>0</v>
      </c>
      <c r="AV2273" s="68">
        <v>0</v>
      </c>
      <c r="AW2273" s="68">
        <v>0</v>
      </c>
      <c r="AX2273" s="68">
        <v>0</v>
      </c>
      <c r="AY2273" s="68">
        <v>0</v>
      </c>
      <c r="AZ2273" s="68">
        <v>0</v>
      </c>
      <c r="BA2273" s="68">
        <v>0</v>
      </c>
      <c r="BB2273" s="68">
        <v>0</v>
      </c>
      <c r="BC2273" s="68">
        <v>0</v>
      </c>
      <c r="BD2273" s="68">
        <v>0</v>
      </c>
      <c r="BE2273">
        <f t="shared" si="700"/>
        <v>0</v>
      </c>
      <c r="BF2273">
        <f t="shared" si="701"/>
        <v>0</v>
      </c>
      <c r="BG2273">
        <f t="shared" si="702"/>
        <v>0</v>
      </c>
      <c r="BH2273">
        <f t="shared" si="703"/>
        <v>0</v>
      </c>
      <c r="BI2273">
        <f t="shared" si="704"/>
        <v>0</v>
      </c>
      <c r="BJ2273">
        <f t="shared" si="705"/>
        <v>0</v>
      </c>
      <c r="BK2273">
        <f t="shared" si="706"/>
        <v>0</v>
      </c>
      <c r="BL2273">
        <f t="shared" si="707"/>
        <v>0</v>
      </c>
      <c r="BM2273">
        <f t="shared" si="708"/>
        <v>0</v>
      </c>
      <c r="BN2273">
        <f t="shared" si="709"/>
        <v>0</v>
      </c>
      <c r="BO2273">
        <f t="shared" si="710"/>
        <v>0</v>
      </c>
      <c r="BP2273">
        <f t="shared" si="711"/>
        <v>0</v>
      </c>
      <c r="BQ2273">
        <f t="shared" si="712"/>
        <v>0</v>
      </c>
      <c r="BR2273">
        <f t="shared" si="713"/>
        <v>0</v>
      </c>
      <c r="BS2273">
        <f t="shared" si="714"/>
        <v>0</v>
      </c>
      <c r="BT2273">
        <f t="shared" si="715"/>
        <v>0</v>
      </c>
      <c r="BU2273">
        <f t="shared" si="716"/>
        <v>0</v>
      </c>
      <c r="BV2273">
        <f t="shared" si="717"/>
        <v>0</v>
      </c>
      <c r="BW2273">
        <f t="shared" si="718"/>
        <v>0</v>
      </c>
      <c r="BX2273">
        <f t="shared" si="719"/>
        <v>0</v>
      </c>
    </row>
    <row r="2274" spans="1:76" x14ac:dyDescent="0.25">
      <c r="A2274" t="s">
        <v>202</v>
      </c>
      <c r="B2274" s="85">
        <v>1.3053039864597564E-6</v>
      </c>
      <c r="C2274" s="85">
        <v>2.9424438169377658E-5</v>
      </c>
      <c r="E2274" s="85">
        <v>6.5231295294640404E-2</v>
      </c>
      <c r="F2274" s="86">
        <v>20</v>
      </c>
      <c r="H2274" s="87">
        <v>1.3958035547240411</v>
      </c>
      <c r="I2274" s="87">
        <v>1.3958035547240411</v>
      </c>
      <c r="J2274" t="s">
        <v>5168</v>
      </c>
      <c r="K2274" t="s">
        <v>34</v>
      </c>
      <c r="L2274" s="87">
        <v>2.8747418880499258E-3</v>
      </c>
      <c r="M2274" t="s">
        <v>286</v>
      </c>
      <c r="N2274" t="s">
        <v>286</v>
      </c>
      <c r="O2274" t="s">
        <v>5977</v>
      </c>
      <c r="P2274" s="89">
        <v>0</v>
      </c>
      <c r="Q2274" s="89">
        <v>0</v>
      </c>
      <c r="R2274" s="89">
        <v>0</v>
      </c>
      <c r="S2274" s="89">
        <v>0</v>
      </c>
      <c r="T2274" s="89">
        <v>0</v>
      </c>
      <c r="U2274" s="89">
        <v>0</v>
      </c>
      <c r="V2274" s="89">
        <v>0</v>
      </c>
      <c r="W2274" s="89">
        <v>0</v>
      </c>
      <c r="X2274" s="89">
        <v>0</v>
      </c>
      <c r="Y2274" s="89">
        <v>0</v>
      </c>
      <c r="Z2274" s="68">
        <v>0</v>
      </c>
      <c r="AA2274" s="68">
        <v>0</v>
      </c>
      <c r="AB2274" s="68">
        <v>0</v>
      </c>
      <c r="AC2274" s="68">
        <v>0</v>
      </c>
      <c r="AD2274" s="68">
        <v>0</v>
      </c>
      <c r="AE2274" s="68">
        <v>0</v>
      </c>
      <c r="AF2274" s="68">
        <v>0</v>
      </c>
      <c r="AG2274" s="68">
        <v>0</v>
      </c>
      <c r="AH2274" s="68">
        <v>0</v>
      </c>
      <c r="AI2274" s="68">
        <v>0</v>
      </c>
      <c r="AJ2274" t="s">
        <v>5978</v>
      </c>
      <c r="AK2274" s="89">
        <v>0</v>
      </c>
      <c r="AL2274" s="89">
        <v>0</v>
      </c>
      <c r="AM2274" s="89">
        <v>0</v>
      </c>
      <c r="AN2274" s="89">
        <v>0</v>
      </c>
      <c r="AO2274" s="89">
        <v>0</v>
      </c>
      <c r="AP2274" s="89">
        <v>0</v>
      </c>
      <c r="AQ2274" s="89">
        <v>0</v>
      </c>
      <c r="AR2274" s="89">
        <v>0</v>
      </c>
      <c r="AS2274" s="89">
        <v>0</v>
      </c>
      <c r="AT2274" s="89">
        <v>0</v>
      </c>
      <c r="AU2274" s="68">
        <v>0</v>
      </c>
      <c r="AV2274" s="68">
        <v>0</v>
      </c>
      <c r="AW2274" s="68">
        <v>0</v>
      </c>
      <c r="AX2274" s="68">
        <v>0</v>
      </c>
      <c r="AY2274" s="68">
        <v>0</v>
      </c>
      <c r="AZ2274" s="68">
        <v>0</v>
      </c>
      <c r="BA2274" s="68">
        <v>0</v>
      </c>
      <c r="BB2274" s="68">
        <v>0</v>
      </c>
      <c r="BC2274" s="68">
        <v>0</v>
      </c>
      <c r="BD2274" s="68">
        <v>0</v>
      </c>
      <c r="BE2274">
        <f t="shared" si="700"/>
        <v>0</v>
      </c>
      <c r="BF2274">
        <f t="shared" si="701"/>
        <v>0</v>
      </c>
      <c r="BG2274">
        <f t="shared" si="702"/>
        <v>0</v>
      </c>
      <c r="BH2274">
        <f t="shared" si="703"/>
        <v>0</v>
      </c>
      <c r="BI2274">
        <f t="shared" si="704"/>
        <v>0</v>
      </c>
      <c r="BJ2274">
        <f t="shared" si="705"/>
        <v>0</v>
      </c>
      <c r="BK2274">
        <f t="shared" si="706"/>
        <v>0</v>
      </c>
      <c r="BL2274">
        <f t="shared" si="707"/>
        <v>0</v>
      </c>
      <c r="BM2274">
        <f t="shared" si="708"/>
        <v>0</v>
      </c>
      <c r="BN2274">
        <f t="shared" si="709"/>
        <v>0</v>
      </c>
      <c r="BO2274">
        <f t="shared" si="710"/>
        <v>0</v>
      </c>
      <c r="BP2274">
        <f t="shared" si="711"/>
        <v>0</v>
      </c>
      <c r="BQ2274">
        <f t="shared" si="712"/>
        <v>0</v>
      </c>
      <c r="BR2274">
        <f t="shared" si="713"/>
        <v>0</v>
      </c>
      <c r="BS2274">
        <f t="shared" si="714"/>
        <v>0</v>
      </c>
      <c r="BT2274">
        <f t="shared" si="715"/>
        <v>0</v>
      </c>
      <c r="BU2274">
        <f t="shared" si="716"/>
        <v>0</v>
      </c>
      <c r="BV2274">
        <f t="shared" si="717"/>
        <v>0</v>
      </c>
      <c r="BW2274">
        <f t="shared" si="718"/>
        <v>0</v>
      </c>
      <c r="BX2274">
        <f t="shared" si="719"/>
        <v>0</v>
      </c>
    </row>
    <row r="2275" spans="1:76" x14ac:dyDescent="0.25">
      <c r="A2275" t="s">
        <v>202</v>
      </c>
      <c r="B2275" s="85">
        <v>2.6978418731187031E-5</v>
      </c>
      <c r="C2275" s="85">
        <v>1.5891172663938293E-5</v>
      </c>
      <c r="E2275" s="85">
        <v>6.5231295294640404E-2</v>
      </c>
      <c r="F2275" s="86">
        <v>20</v>
      </c>
      <c r="H2275" s="87">
        <v>1.3958035547240411</v>
      </c>
      <c r="I2275" s="87">
        <v>1.3958035547240411</v>
      </c>
      <c r="J2275" t="s">
        <v>5168</v>
      </c>
      <c r="K2275" t="s">
        <v>34</v>
      </c>
      <c r="L2275" s="87">
        <v>2.8747418880499258E-3</v>
      </c>
      <c r="M2275" t="s">
        <v>286</v>
      </c>
      <c r="N2275" t="s">
        <v>286</v>
      </c>
      <c r="O2275" t="s">
        <v>5979</v>
      </c>
      <c r="P2275" s="89">
        <v>0</v>
      </c>
      <c r="Q2275" s="89">
        <v>0</v>
      </c>
      <c r="R2275" s="89">
        <v>0</v>
      </c>
      <c r="S2275" s="89">
        <v>0</v>
      </c>
      <c r="T2275" s="89">
        <v>0</v>
      </c>
      <c r="U2275" s="89">
        <v>0</v>
      </c>
      <c r="V2275" s="89">
        <v>0</v>
      </c>
      <c r="W2275" s="89">
        <v>0</v>
      </c>
      <c r="X2275" s="89">
        <v>0</v>
      </c>
      <c r="Y2275" s="89">
        <v>0</v>
      </c>
      <c r="Z2275" s="68">
        <v>0</v>
      </c>
      <c r="AA2275" s="68">
        <v>0</v>
      </c>
      <c r="AB2275" s="68">
        <v>0</v>
      </c>
      <c r="AC2275" s="68">
        <v>0</v>
      </c>
      <c r="AD2275" s="68">
        <v>0</v>
      </c>
      <c r="AE2275" s="68">
        <v>0</v>
      </c>
      <c r="AF2275" s="68">
        <v>0</v>
      </c>
      <c r="AG2275" s="68">
        <v>0</v>
      </c>
      <c r="AH2275" s="68">
        <v>0</v>
      </c>
      <c r="AI2275" s="68">
        <v>0</v>
      </c>
      <c r="AJ2275" t="s">
        <v>5980</v>
      </c>
      <c r="AK2275" s="89">
        <v>0</v>
      </c>
      <c r="AL2275" s="89">
        <v>0</v>
      </c>
      <c r="AM2275" s="89">
        <v>0</v>
      </c>
      <c r="AN2275" s="89">
        <v>0</v>
      </c>
      <c r="AO2275" s="89">
        <v>0</v>
      </c>
      <c r="AP2275" s="89">
        <v>0</v>
      </c>
      <c r="AQ2275" s="89">
        <v>0</v>
      </c>
      <c r="AR2275" s="89">
        <v>0</v>
      </c>
      <c r="AS2275" s="89">
        <v>0</v>
      </c>
      <c r="AT2275" s="89">
        <v>0</v>
      </c>
      <c r="AU2275" s="68">
        <v>0</v>
      </c>
      <c r="AV2275" s="68">
        <v>0</v>
      </c>
      <c r="AW2275" s="68">
        <v>0</v>
      </c>
      <c r="AX2275" s="68">
        <v>0</v>
      </c>
      <c r="AY2275" s="68">
        <v>0</v>
      </c>
      <c r="AZ2275" s="68">
        <v>0</v>
      </c>
      <c r="BA2275" s="68">
        <v>0</v>
      </c>
      <c r="BB2275" s="68">
        <v>0</v>
      </c>
      <c r="BC2275" s="68">
        <v>0</v>
      </c>
      <c r="BD2275" s="68">
        <v>0</v>
      </c>
      <c r="BE2275">
        <f t="shared" si="700"/>
        <v>0</v>
      </c>
      <c r="BF2275">
        <f t="shared" si="701"/>
        <v>0</v>
      </c>
      <c r="BG2275">
        <f t="shared" si="702"/>
        <v>0</v>
      </c>
      <c r="BH2275">
        <f t="shared" si="703"/>
        <v>0</v>
      </c>
      <c r="BI2275">
        <f t="shared" si="704"/>
        <v>0</v>
      </c>
      <c r="BJ2275">
        <f t="shared" si="705"/>
        <v>0</v>
      </c>
      <c r="BK2275">
        <f t="shared" si="706"/>
        <v>0</v>
      </c>
      <c r="BL2275">
        <f t="shared" si="707"/>
        <v>0</v>
      </c>
      <c r="BM2275">
        <f t="shared" si="708"/>
        <v>0</v>
      </c>
      <c r="BN2275">
        <f t="shared" si="709"/>
        <v>0</v>
      </c>
      <c r="BO2275">
        <f t="shared" si="710"/>
        <v>0</v>
      </c>
      <c r="BP2275">
        <f t="shared" si="711"/>
        <v>0</v>
      </c>
      <c r="BQ2275">
        <f t="shared" si="712"/>
        <v>0</v>
      </c>
      <c r="BR2275">
        <f t="shared" si="713"/>
        <v>0</v>
      </c>
      <c r="BS2275">
        <f t="shared" si="714"/>
        <v>0</v>
      </c>
      <c r="BT2275">
        <f t="shared" si="715"/>
        <v>0</v>
      </c>
      <c r="BU2275">
        <f t="shared" si="716"/>
        <v>0</v>
      </c>
      <c r="BV2275">
        <f t="shared" si="717"/>
        <v>0</v>
      </c>
      <c r="BW2275">
        <f t="shared" si="718"/>
        <v>0</v>
      </c>
      <c r="BX2275">
        <f t="shared" si="719"/>
        <v>0</v>
      </c>
    </row>
    <row r="2276" spans="1:76" x14ac:dyDescent="0.25">
      <c r="A2276" t="s">
        <v>202</v>
      </c>
      <c r="B2276" s="85">
        <v>1.3311785915737278E-5</v>
      </c>
      <c r="C2276" s="85">
        <v>3.0443569112030857E-5</v>
      </c>
      <c r="E2276" s="85">
        <v>6.5231295294640404E-2</v>
      </c>
      <c r="F2276" s="86">
        <v>20</v>
      </c>
      <c r="H2276" s="87">
        <v>1.3958035547240411</v>
      </c>
      <c r="I2276" s="87">
        <v>1.3958035547240411</v>
      </c>
      <c r="J2276" t="s">
        <v>5168</v>
      </c>
      <c r="K2276" t="s">
        <v>34</v>
      </c>
      <c r="L2276" s="87">
        <v>2.8747418880499258E-3</v>
      </c>
      <c r="M2276" t="s">
        <v>286</v>
      </c>
      <c r="N2276" t="s">
        <v>286</v>
      </c>
      <c r="O2276" t="s">
        <v>5981</v>
      </c>
      <c r="P2276" s="89">
        <v>0</v>
      </c>
      <c r="Q2276" s="89">
        <v>0</v>
      </c>
      <c r="R2276" s="89">
        <v>0</v>
      </c>
      <c r="S2276" s="89">
        <v>0</v>
      </c>
      <c r="T2276" s="89">
        <v>0</v>
      </c>
      <c r="U2276" s="89">
        <v>0</v>
      </c>
      <c r="V2276" s="89">
        <v>0</v>
      </c>
      <c r="W2276" s="89">
        <v>0</v>
      </c>
      <c r="X2276" s="89">
        <v>0</v>
      </c>
      <c r="Y2276" s="89">
        <v>0</v>
      </c>
      <c r="Z2276" s="68">
        <v>0</v>
      </c>
      <c r="AA2276" s="68">
        <v>0</v>
      </c>
      <c r="AB2276" s="68">
        <v>0</v>
      </c>
      <c r="AC2276" s="68">
        <v>0</v>
      </c>
      <c r="AD2276" s="68">
        <v>0</v>
      </c>
      <c r="AE2276" s="68">
        <v>0</v>
      </c>
      <c r="AF2276" s="68">
        <v>0</v>
      </c>
      <c r="AG2276" s="68">
        <v>0</v>
      </c>
      <c r="AH2276" s="68">
        <v>0</v>
      </c>
      <c r="AI2276" s="68">
        <v>0</v>
      </c>
      <c r="AJ2276" t="s">
        <v>5982</v>
      </c>
      <c r="AK2276" s="89">
        <v>0</v>
      </c>
      <c r="AL2276" s="89">
        <v>0</v>
      </c>
      <c r="AM2276" s="89">
        <v>0</v>
      </c>
      <c r="AN2276" s="89">
        <v>0</v>
      </c>
      <c r="AO2276" s="89">
        <v>0</v>
      </c>
      <c r="AP2276" s="89">
        <v>0</v>
      </c>
      <c r="AQ2276" s="89">
        <v>0</v>
      </c>
      <c r="AR2276" s="89">
        <v>0</v>
      </c>
      <c r="AS2276" s="89">
        <v>0</v>
      </c>
      <c r="AT2276" s="89">
        <v>0</v>
      </c>
      <c r="AU2276" s="68">
        <v>0</v>
      </c>
      <c r="AV2276" s="68">
        <v>0</v>
      </c>
      <c r="AW2276" s="68">
        <v>0</v>
      </c>
      <c r="AX2276" s="68">
        <v>0</v>
      </c>
      <c r="AY2276" s="68">
        <v>0</v>
      </c>
      <c r="AZ2276" s="68">
        <v>0</v>
      </c>
      <c r="BA2276" s="68">
        <v>0</v>
      </c>
      <c r="BB2276" s="68">
        <v>0</v>
      </c>
      <c r="BC2276" s="68">
        <v>0</v>
      </c>
      <c r="BD2276" s="68">
        <v>0</v>
      </c>
      <c r="BE2276">
        <f t="shared" si="700"/>
        <v>0</v>
      </c>
      <c r="BF2276">
        <f t="shared" si="701"/>
        <v>0</v>
      </c>
      <c r="BG2276">
        <f t="shared" si="702"/>
        <v>0</v>
      </c>
      <c r="BH2276">
        <f t="shared" si="703"/>
        <v>0</v>
      </c>
      <c r="BI2276">
        <f t="shared" si="704"/>
        <v>0</v>
      </c>
      <c r="BJ2276">
        <f t="shared" si="705"/>
        <v>0</v>
      </c>
      <c r="BK2276">
        <f t="shared" si="706"/>
        <v>0</v>
      </c>
      <c r="BL2276">
        <f t="shared" si="707"/>
        <v>0</v>
      </c>
      <c r="BM2276">
        <f t="shared" si="708"/>
        <v>0</v>
      </c>
      <c r="BN2276">
        <f t="shared" si="709"/>
        <v>0</v>
      </c>
      <c r="BO2276">
        <f t="shared" si="710"/>
        <v>0</v>
      </c>
      <c r="BP2276">
        <f t="shared" si="711"/>
        <v>0</v>
      </c>
      <c r="BQ2276">
        <f t="shared" si="712"/>
        <v>0</v>
      </c>
      <c r="BR2276">
        <f t="shared" si="713"/>
        <v>0</v>
      </c>
      <c r="BS2276">
        <f t="shared" si="714"/>
        <v>0</v>
      </c>
      <c r="BT2276">
        <f t="shared" si="715"/>
        <v>0</v>
      </c>
      <c r="BU2276">
        <f t="shared" si="716"/>
        <v>0</v>
      </c>
      <c r="BV2276">
        <f t="shared" si="717"/>
        <v>0</v>
      </c>
      <c r="BW2276">
        <f t="shared" si="718"/>
        <v>0</v>
      </c>
      <c r="BX2276">
        <f t="shared" si="719"/>
        <v>0</v>
      </c>
    </row>
    <row r="2277" spans="1:76" x14ac:dyDescent="0.25">
      <c r="A2277" t="s">
        <v>202</v>
      </c>
      <c r="B2277" s="85">
        <v>1.3053039864597564E-6</v>
      </c>
      <c r="C2277" s="85">
        <v>2.9424438169377658E-5</v>
      </c>
      <c r="E2277" s="85">
        <v>6.5231295294640404E-2</v>
      </c>
      <c r="F2277" s="86">
        <v>20</v>
      </c>
      <c r="H2277" s="87">
        <v>1.3958035547240411</v>
      </c>
      <c r="I2277" s="87">
        <v>1.3958035547240411</v>
      </c>
      <c r="J2277" t="s">
        <v>5168</v>
      </c>
      <c r="K2277" t="s">
        <v>34</v>
      </c>
      <c r="L2277" s="87">
        <v>2.8747418880499258E-3</v>
      </c>
      <c r="M2277" t="s">
        <v>286</v>
      </c>
      <c r="N2277" t="s">
        <v>286</v>
      </c>
      <c r="O2277" t="s">
        <v>5983</v>
      </c>
      <c r="P2277" s="89">
        <v>0</v>
      </c>
      <c r="Q2277" s="89">
        <v>0</v>
      </c>
      <c r="R2277" s="89">
        <v>0</v>
      </c>
      <c r="S2277" s="89">
        <v>0</v>
      </c>
      <c r="T2277" s="89">
        <v>0</v>
      </c>
      <c r="U2277" s="89">
        <v>0</v>
      </c>
      <c r="V2277" s="89">
        <v>0</v>
      </c>
      <c r="W2277" s="89">
        <v>0</v>
      </c>
      <c r="X2277" s="89">
        <v>0</v>
      </c>
      <c r="Y2277" s="89">
        <v>0</v>
      </c>
      <c r="Z2277" s="68">
        <v>0</v>
      </c>
      <c r="AA2277" s="68">
        <v>0</v>
      </c>
      <c r="AB2277" s="68">
        <v>0</v>
      </c>
      <c r="AC2277" s="68">
        <v>0</v>
      </c>
      <c r="AD2277" s="68">
        <v>0</v>
      </c>
      <c r="AE2277" s="68">
        <v>0</v>
      </c>
      <c r="AF2277" s="68">
        <v>0</v>
      </c>
      <c r="AG2277" s="68">
        <v>0</v>
      </c>
      <c r="AH2277" s="68">
        <v>0</v>
      </c>
      <c r="AI2277" s="68">
        <v>0</v>
      </c>
      <c r="AJ2277" t="s">
        <v>5984</v>
      </c>
      <c r="AK2277" s="89">
        <v>0</v>
      </c>
      <c r="AL2277" s="89">
        <v>0</v>
      </c>
      <c r="AM2277" s="89">
        <v>0</v>
      </c>
      <c r="AN2277" s="89">
        <v>0</v>
      </c>
      <c r="AO2277" s="89">
        <v>0</v>
      </c>
      <c r="AP2277" s="89">
        <v>0</v>
      </c>
      <c r="AQ2277" s="89">
        <v>0</v>
      </c>
      <c r="AR2277" s="89">
        <v>0</v>
      </c>
      <c r="AS2277" s="89">
        <v>0</v>
      </c>
      <c r="AT2277" s="89">
        <v>0</v>
      </c>
      <c r="AU2277" s="68">
        <v>0</v>
      </c>
      <c r="AV2277" s="68">
        <v>0</v>
      </c>
      <c r="AW2277" s="68">
        <v>0</v>
      </c>
      <c r="AX2277" s="68">
        <v>0</v>
      </c>
      <c r="AY2277" s="68">
        <v>0</v>
      </c>
      <c r="AZ2277" s="68">
        <v>0</v>
      </c>
      <c r="BA2277" s="68">
        <v>0</v>
      </c>
      <c r="BB2277" s="68">
        <v>0</v>
      </c>
      <c r="BC2277" s="68">
        <v>0</v>
      </c>
      <c r="BD2277" s="68">
        <v>0</v>
      </c>
      <c r="BE2277">
        <f t="shared" si="700"/>
        <v>0</v>
      </c>
      <c r="BF2277">
        <f t="shared" si="701"/>
        <v>0</v>
      </c>
      <c r="BG2277">
        <f t="shared" si="702"/>
        <v>0</v>
      </c>
      <c r="BH2277">
        <f t="shared" si="703"/>
        <v>0</v>
      </c>
      <c r="BI2277">
        <f t="shared" si="704"/>
        <v>0</v>
      </c>
      <c r="BJ2277">
        <f t="shared" si="705"/>
        <v>0</v>
      </c>
      <c r="BK2277">
        <f t="shared" si="706"/>
        <v>0</v>
      </c>
      <c r="BL2277">
        <f t="shared" si="707"/>
        <v>0</v>
      </c>
      <c r="BM2277">
        <f t="shared" si="708"/>
        <v>0</v>
      </c>
      <c r="BN2277">
        <f t="shared" si="709"/>
        <v>0</v>
      </c>
      <c r="BO2277">
        <f t="shared" si="710"/>
        <v>0</v>
      </c>
      <c r="BP2277">
        <f t="shared" si="711"/>
        <v>0</v>
      </c>
      <c r="BQ2277">
        <f t="shared" si="712"/>
        <v>0</v>
      </c>
      <c r="BR2277">
        <f t="shared" si="713"/>
        <v>0</v>
      </c>
      <c r="BS2277">
        <f t="shared" si="714"/>
        <v>0</v>
      </c>
      <c r="BT2277">
        <f t="shared" si="715"/>
        <v>0</v>
      </c>
      <c r="BU2277">
        <f t="shared" si="716"/>
        <v>0</v>
      </c>
      <c r="BV2277">
        <f t="shared" si="717"/>
        <v>0</v>
      </c>
      <c r="BW2277">
        <f t="shared" si="718"/>
        <v>0</v>
      </c>
      <c r="BX2277">
        <f t="shared" si="719"/>
        <v>0</v>
      </c>
    </row>
    <row r="2278" spans="1:76" x14ac:dyDescent="0.25">
      <c r="A2278" t="s">
        <v>202</v>
      </c>
      <c r="B2278" s="85">
        <v>2.6978418731187031E-5</v>
      </c>
      <c r="C2278" s="85">
        <v>1.5891172663938293E-5</v>
      </c>
      <c r="E2278" s="85">
        <v>6.5231295294640404E-2</v>
      </c>
      <c r="F2278" s="86">
        <v>20</v>
      </c>
      <c r="H2278" s="87">
        <v>1.3958035547240411</v>
      </c>
      <c r="I2278" s="87">
        <v>1.3958035547240411</v>
      </c>
      <c r="J2278" t="s">
        <v>5168</v>
      </c>
      <c r="K2278" t="s">
        <v>34</v>
      </c>
      <c r="L2278" s="87">
        <v>2.8747418880499258E-3</v>
      </c>
      <c r="M2278" t="s">
        <v>286</v>
      </c>
      <c r="N2278" t="s">
        <v>286</v>
      </c>
      <c r="O2278" t="s">
        <v>5985</v>
      </c>
      <c r="P2278" s="89">
        <v>0</v>
      </c>
      <c r="Q2278" s="89">
        <v>0</v>
      </c>
      <c r="R2278" s="89">
        <v>0</v>
      </c>
      <c r="S2278" s="89">
        <v>0</v>
      </c>
      <c r="T2278" s="89">
        <v>0</v>
      </c>
      <c r="U2278" s="89">
        <v>0</v>
      </c>
      <c r="V2278" s="89">
        <v>0</v>
      </c>
      <c r="W2278" s="89">
        <v>0</v>
      </c>
      <c r="X2278" s="89">
        <v>0</v>
      </c>
      <c r="Y2278" s="89">
        <v>0</v>
      </c>
      <c r="Z2278" s="68">
        <v>0</v>
      </c>
      <c r="AA2278" s="68">
        <v>0</v>
      </c>
      <c r="AB2278" s="68">
        <v>0</v>
      </c>
      <c r="AC2278" s="68">
        <v>0</v>
      </c>
      <c r="AD2278" s="68">
        <v>0</v>
      </c>
      <c r="AE2278" s="68">
        <v>0</v>
      </c>
      <c r="AF2278" s="68">
        <v>0</v>
      </c>
      <c r="AG2278" s="68">
        <v>0</v>
      </c>
      <c r="AH2278" s="68">
        <v>0</v>
      </c>
      <c r="AI2278" s="68">
        <v>0</v>
      </c>
      <c r="AJ2278" t="s">
        <v>5986</v>
      </c>
      <c r="AK2278" s="89">
        <v>0</v>
      </c>
      <c r="AL2278" s="89">
        <v>0</v>
      </c>
      <c r="AM2278" s="89">
        <v>0</v>
      </c>
      <c r="AN2278" s="89">
        <v>0</v>
      </c>
      <c r="AO2278" s="89">
        <v>0</v>
      </c>
      <c r="AP2278" s="89">
        <v>0</v>
      </c>
      <c r="AQ2278" s="89">
        <v>0</v>
      </c>
      <c r="AR2278" s="89">
        <v>0</v>
      </c>
      <c r="AS2278" s="89">
        <v>0</v>
      </c>
      <c r="AT2278" s="89">
        <v>0</v>
      </c>
      <c r="AU2278" s="68">
        <v>0</v>
      </c>
      <c r="AV2278" s="68">
        <v>0</v>
      </c>
      <c r="AW2278" s="68">
        <v>0</v>
      </c>
      <c r="AX2278" s="68">
        <v>0</v>
      </c>
      <c r="AY2278" s="68">
        <v>0</v>
      </c>
      <c r="AZ2278" s="68">
        <v>0</v>
      </c>
      <c r="BA2278" s="68">
        <v>0</v>
      </c>
      <c r="BB2278" s="68">
        <v>0</v>
      </c>
      <c r="BC2278" s="68">
        <v>0</v>
      </c>
      <c r="BD2278" s="68">
        <v>0</v>
      </c>
      <c r="BE2278">
        <f t="shared" si="700"/>
        <v>0</v>
      </c>
      <c r="BF2278">
        <f t="shared" si="701"/>
        <v>0</v>
      </c>
      <c r="BG2278">
        <f t="shared" si="702"/>
        <v>0</v>
      </c>
      <c r="BH2278">
        <f t="shared" si="703"/>
        <v>0</v>
      </c>
      <c r="BI2278">
        <f t="shared" si="704"/>
        <v>0</v>
      </c>
      <c r="BJ2278">
        <f t="shared" si="705"/>
        <v>0</v>
      </c>
      <c r="BK2278">
        <f t="shared" si="706"/>
        <v>0</v>
      </c>
      <c r="BL2278">
        <f t="shared" si="707"/>
        <v>0</v>
      </c>
      <c r="BM2278">
        <f t="shared" si="708"/>
        <v>0</v>
      </c>
      <c r="BN2278">
        <f t="shared" si="709"/>
        <v>0</v>
      </c>
      <c r="BO2278">
        <f t="shared" si="710"/>
        <v>0</v>
      </c>
      <c r="BP2278">
        <f t="shared" si="711"/>
        <v>0</v>
      </c>
      <c r="BQ2278">
        <f t="shared" si="712"/>
        <v>0</v>
      </c>
      <c r="BR2278">
        <f t="shared" si="713"/>
        <v>0</v>
      </c>
      <c r="BS2278">
        <f t="shared" si="714"/>
        <v>0</v>
      </c>
      <c r="BT2278">
        <f t="shared" si="715"/>
        <v>0</v>
      </c>
      <c r="BU2278">
        <f t="shared" si="716"/>
        <v>0</v>
      </c>
      <c r="BV2278">
        <f t="shared" si="717"/>
        <v>0</v>
      </c>
      <c r="BW2278">
        <f t="shared" si="718"/>
        <v>0</v>
      </c>
      <c r="BX2278">
        <f t="shared" si="719"/>
        <v>0</v>
      </c>
    </row>
    <row r="2279" spans="1:76" x14ac:dyDescent="0.25">
      <c r="A2279" t="s">
        <v>202</v>
      </c>
      <c r="B2279" s="85">
        <v>1.3053039864597564E-6</v>
      </c>
      <c r="C2279" s="85">
        <v>2.9424438169377658E-5</v>
      </c>
      <c r="E2279" s="85">
        <v>6.5231295294640404E-2</v>
      </c>
      <c r="F2279" s="86">
        <v>20</v>
      </c>
      <c r="H2279" s="87">
        <v>1.3958035547240411</v>
      </c>
      <c r="I2279" s="87">
        <v>1.3958035547240411</v>
      </c>
      <c r="J2279" t="s">
        <v>5168</v>
      </c>
      <c r="K2279" t="s">
        <v>34</v>
      </c>
      <c r="L2279" s="87">
        <v>2.8747418880499258E-3</v>
      </c>
      <c r="M2279" t="s">
        <v>286</v>
      </c>
      <c r="N2279" t="s">
        <v>286</v>
      </c>
      <c r="O2279" t="s">
        <v>5987</v>
      </c>
      <c r="P2279" s="89">
        <v>0</v>
      </c>
      <c r="Q2279" s="89">
        <v>0</v>
      </c>
      <c r="R2279" s="89">
        <v>0</v>
      </c>
      <c r="S2279" s="89">
        <v>0</v>
      </c>
      <c r="T2279" s="89">
        <v>0</v>
      </c>
      <c r="U2279" s="89">
        <v>0</v>
      </c>
      <c r="V2279" s="89">
        <v>0</v>
      </c>
      <c r="W2279" s="89">
        <v>0</v>
      </c>
      <c r="X2279" s="89">
        <v>0</v>
      </c>
      <c r="Y2279" s="89">
        <v>0</v>
      </c>
      <c r="Z2279" s="68">
        <v>0</v>
      </c>
      <c r="AA2279" s="68">
        <v>0</v>
      </c>
      <c r="AB2279" s="68">
        <v>0</v>
      </c>
      <c r="AC2279" s="68">
        <v>0</v>
      </c>
      <c r="AD2279" s="68">
        <v>0</v>
      </c>
      <c r="AE2279" s="68">
        <v>0</v>
      </c>
      <c r="AF2279" s="68">
        <v>0</v>
      </c>
      <c r="AG2279" s="68">
        <v>0</v>
      </c>
      <c r="AH2279" s="68">
        <v>0</v>
      </c>
      <c r="AI2279" s="68">
        <v>0</v>
      </c>
      <c r="AJ2279" t="s">
        <v>5988</v>
      </c>
      <c r="AK2279" s="89">
        <v>0</v>
      </c>
      <c r="AL2279" s="89">
        <v>0</v>
      </c>
      <c r="AM2279" s="89">
        <v>0</v>
      </c>
      <c r="AN2279" s="89">
        <v>0</v>
      </c>
      <c r="AO2279" s="89">
        <v>0</v>
      </c>
      <c r="AP2279" s="89">
        <v>0</v>
      </c>
      <c r="AQ2279" s="89">
        <v>0</v>
      </c>
      <c r="AR2279" s="89">
        <v>0</v>
      </c>
      <c r="AS2279" s="89">
        <v>0</v>
      </c>
      <c r="AT2279" s="89">
        <v>0</v>
      </c>
      <c r="AU2279" s="68">
        <v>0</v>
      </c>
      <c r="AV2279" s="68">
        <v>0</v>
      </c>
      <c r="AW2279" s="68">
        <v>0</v>
      </c>
      <c r="AX2279" s="68">
        <v>0</v>
      </c>
      <c r="AY2279" s="68">
        <v>0</v>
      </c>
      <c r="AZ2279" s="68">
        <v>0</v>
      </c>
      <c r="BA2279" s="68">
        <v>0</v>
      </c>
      <c r="BB2279" s="68">
        <v>0</v>
      </c>
      <c r="BC2279" s="68">
        <v>0</v>
      </c>
      <c r="BD2279" s="68">
        <v>0</v>
      </c>
      <c r="BE2279">
        <f t="shared" si="700"/>
        <v>0</v>
      </c>
      <c r="BF2279">
        <f t="shared" si="701"/>
        <v>0</v>
      </c>
      <c r="BG2279">
        <f t="shared" si="702"/>
        <v>0</v>
      </c>
      <c r="BH2279">
        <f t="shared" si="703"/>
        <v>0</v>
      </c>
      <c r="BI2279">
        <f t="shared" si="704"/>
        <v>0</v>
      </c>
      <c r="BJ2279">
        <f t="shared" si="705"/>
        <v>0</v>
      </c>
      <c r="BK2279">
        <f t="shared" si="706"/>
        <v>0</v>
      </c>
      <c r="BL2279">
        <f t="shared" si="707"/>
        <v>0</v>
      </c>
      <c r="BM2279">
        <f t="shared" si="708"/>
        <v>0</v>
      </c>
      <c r="BN2279">
        <f t="shared" si="709"/>
        <v>0</v>
      </c>
      <c r="BO2279">
        <f t="shared" si="710"/>
        <v>0</v>
      </c>
      <c r="BP2279">
        <f t="shared" si="711"/>
        <v>0</v>
      </c>
      <c r="BQ2279">
        <f t="shared" si="712"/>
        <v>0</v>
      </c>
      <c r="BR2279">
        <f t="shared" si="713"/>
        <v>0</v>
      </c>
      <c r="BS2279">
        <f t="shared" si="714"/>
        <v>0</v>
      </c>
      <c r="BT2279">
        <f t="shared" si="715"/>
        <v>0</v>
      </c>
      <c r="BU2279">
        <f t="shared" si="716"/>
        <v>0</v>
      </c>
      <c r="BV2279">
        <f t="shared" si="717"/>
        <v>0</v>
      </c>
      <c r="BW2279">
        <f t="shared" si="718"/>
        <v>0</v>
      </c>
      <c r="BX2279">
        <f t="shared" si="719"/>
        <v>0</v>
      </c>
    </row>
    <row r="2280" spans="1:76" x14ac:dyDescent="0.25">
      <c r="A2280" t="s">
        <v>202</v>
      </c>
      <c r="B2280" s="85">
        <v>2.6978418731187031E-5</v>
      </c>
      <c r="C2280" s="85">
        <v>1.5891172663938293E-5</v>
      </c>
      <c r="E2280" s="85">
        <v>6.5231295294640404E-2</v>
      </c>
      <c r="F2280" s="86">
        <v>20</v>
      </c>
      <c r="H2280" s="87">
        <v>1.3958035547240411</v>
      </c>
      <c r="I2280" s="87">
        <v>1.3958035547240411</v>
      </c>
      <c r="J2280" t="s">
        <v>5168</v>
      </c>
      <c r="K2280" t="s">
        <v>34</v>
      </c>
      <c r="L2280" s="87">
        <v>2.8747418880499258E-3</v>
      </c>
      <c r="M2280" t="s">
        <v>286</v>
      </c>
      <c r="N2280" t="s">
        <v>286</v>
      </c>
      <c r="O2280" t="s">
        <v>5989</v>
      </c>
      <c r="P2280" s="89">
        <v>0</v>
      </c>
      <c r="Q2280" s="89">
        <v>0</v>
      </c>
      <c r="R2280" s="89">
        <v>0</v>
      </c>
      <c r="S2280" s="89">
        <v>0</v>
      </c>
      <c r="T2280" s="89">
        <v>0</v>
      </c>
      <c r="U2280" s="89">
        <v>0</v>
      </c>
      <c r="V2280" s="89">
        <v>0</v>
      </c>
      <c r="W2280" s="89">
        <v>0</v>
      </c>
      <c r="X2280" s="89">
        <v>0</v>
      </c>
      <c r="Y2280" s="89">
        <v>0</v>
      </c>
      <c r="Z2280" s="68">
        <v>0</v>
      </c>
      <c r="AA2280" s="68">
        <v>0</v>
      </c>
      <c r="AB2280" s="68">
        <v>0</v>
      </c>
      <c r="AC2280" s="68">
        <v>0</v>
      </c>
      <c r="AD2280" s="68">
        <v>0</v>
      </c>
      <c r="AE2280" s="68">
        <v>0</v>
      </c>
      <c r="AF2280" s="68">
        <v>0</v>
      </c>
      <c r="AG2280" s="68">
        <v>0</v>
      </c>
      <c r="AH2280" s="68">
        <v>0</v>
      </c>
      <c r="AI2280" s="68">
        <v>0</v>
      </c>
      <c r="AJ2280" t="s">
        <v>5990</v>
      </c>
      <c r="AK2280" s="89">
        <v>0</v>
      </c>
      <c r="AL2280" s="89">
        <v>0</v>
      </c>
      <c r="AM2280" s="89">
        <v>0</v>
      </c>
      <c r="AN2280" s="89">
        <v>0</v>
      </c>
      <c r="AO2280" s="89">
        <v>0</v>
      </c>
      <c r="AP2280" s="89">
        <v>0</v>
      </c>
      <c r="AQ2280" s="89">
        <v>0</v>
      </c>
      <c r="AR2280" s="89">
        <v>0</v>
      </c>
      <c r="AS2280" s="89">
        <v>0</v>
      </c>
      <c r="AT2280" s="89">
        <v>0</v>
      </c>
      <c r="AU2280" s="68">
        <v>0</v>
      </c>
      <c r="AV2280" s="68">
        <v>0</v>
      </c>
      <c r="AW2280" s="68">
        <v>0</v>
      </c>
      <c r="AX2280" s="68">
        <v>0</v>
      </c>
      <c r="AY2280" s="68">
        <v>0</v>
      </c>
      <c r="AZ2280" s="68">
        <v>0</v>
      </c>
      <c r="BA2280" s="68">
        <v>0</v>
      </c>
      <c r="BB2280" s="68">
        <v>0</v>
      </c>
      <c r="BC2280" s="68">
        <v>0</v>
      </c>
      <c r="BD2280" s="68">
        <v>0</v>
      </c>
      <c r="BE2280">
        <f t="shared" si="700"/>
        <v>0</v>
      </c>
      <c r="BF2280">
        <f t="shared" si="701"/>
        <v>0</v>
      </c>
      <c r="BG2280">
        <f t="shared" si="702"/>
        <v>0</v>
      </c>
      <c r="BH2280">
        <f t="shared" si="703"/>
        <v>0</v>
      </c>
      <c r="BI2280">
        <f t="shared" si="704"/>
        <v>0</v>
      </c>
      <c r="BJ2280">
        <f t="shared" si="705"/>
        <v>0</v>
      </c>
      <c r="BK2280">
        <f t="shared" si="706"/>
        <v>0</v>
      </c>
      <c r="BL2280">
        <f t="shared" si="707"/>
        <v>0</v>
      </c>
      <c r="BM2280">
        <f t="shared" si="708"/>
        <v>0</v>
      </c>
      <c r="BN2280">
        <f t="shared" si="709"/>
        <v>0</v>
      </c>
      <c r="BO2280">
        <f t="shared" si="710"/>
        <v>0</v>
      </c>
      <c r="BP2280">
        <f t="shared" si="711"/>
        <v>0</v>
      </c>
      <c r="BQ2280">
        <f t="shared" si="712"/>
        <v>0</v>
      </c>
      <c r="BR2280">
        <f t="shared" si="713"/>
        <v>0</v>
      </c>
      <c r="BS2280">
        <f t="shared" si="714"/>
        <v>0</v>
      </c>
      <c r="BT2280">
        <f t="shared" si="715"/>
        <v>0</v>
      </c>
      <c r="BU2280">
        <f t="shared" si="716"/>
        <v>0</v>
      </c>
      <c r="BV2280">
        <f t="shared" si="717"/>
        <v>0</v>
      </c>
      <c r="BW2280">
        <f t="shared" si="718"/>
        <v>0</v>
      </c>
      <c r="BX2280">
        <f t="shared" si="719"/>
        <v>0</v>
      </c>
    </row>
    <row r="2281" spans="1:76" x14ac:dyDescent="0.25">
      <c r="A2281" t="s">
        <v>202</v>
      </c>
      <c r="B2281" s="85">
        <v>1.3053039864597564E-6</v>
      </c>
      <c r="C2281" s="85">
        <v>2.9424438169377658E-5</v>
      </c>
      <c r="E2281" s="85">
        <v>6.5231295294640404E-2</v>
      </c>
      <c r="F2281" s="86">
        <v>20</v>
      </c>
      <c r="H2281" s="87">
        <v>1.3958035547240411</v>
      </c>
      <c r="I2281" s="87">
        <v>1.3958035547240411</v>
      </c>
      <c r="J2281" t="s">
        <v>5168</v>
      </c>
      <c r="K2281" t="s">
        <v>34</v>
      </c>
      <c r="L2281" s="87">
        <v>2.8747418880499258E-3</v>
      </c>
      <c r="M2281" t="s">
        <v>286</v>
      </c>
      <c r="N2281" t="s">
        <v>286</v>
      </c>
      <c r="O2281" t="s">
        <v>5991</v>
      </c>
      <c r="P2281" s="89">
        <v>0</v>
      </c>
      <c r="Q2281" s="89">
        <v>0</v>
      </c>
      <c r="R2281" s="89">
        <v>0</v>
      </c>
      <c r="S2281" s="89">
        <v>0</v>
      </c>
      <c r="T2281" s="89">
        <v>0</v>
      </c>
      <c r="U2281" s="89">
        <v>0</v>
      </c>
      <c r="V2281" s="89">
        <v>0</v>
      </c>
      <c r="W2281" s="89">
        <v>0</v>
      </c>
      <c r="X2281" s="89">
        <v>0</v>
      </c>
      <c r="Y2281" s="89">
        <v>0</v>
      </c>
      <c r="Z2281" s="68">
        <v>0</v>
      </c>
      <c r="AA2281" s="68">
        <v>0</v>
      </c>
      <c r="AB2281" s="68">
        <v>0</v>
      </c>
      <c r="AC2281" s="68">
        <v>0</v>
      </c>
      <c r="AD2281" s="68">
        <v>0</v>
      </c>
      <c r="AE2281" s="68">
        <v>0</v>
      </c>
      <c r="AF2281" s="68">
        <v>0</v>
      </c>
      <c r="AG2281" s="68">
        <v>0</v>
      </c>
      <c r="AH2281" s="68">
        <v>0</v>
      </c>
      <c r="AI2281" s="68">
        <v>0</v>
      </c>
      <c r="AJ2281" t="s">
        <v>5992</v>
      </c>
      <c r="AK2281" s="89">
        <v>0</v>
      </c>
      <c r="AL2281" s="89">
        <v>0</v>
      </c>
      <c r="AM2281" s="89">
        <v>0</v>
      </c>
      <c r="AN2281" s="89">
        <v>0</v>
      </c>
      <c r="AO2281" s="89">
        <v>0</v>
      </c>
      <c r="AP2281" s="89">
        <v>0</v>
      </c>
      <c r="AQ2281" s="89">
        <v>0</v>
      </c>
      <c r="AR2281" s="89">
        <v>0</v>
      </c>
      <c r="AS2281" s="89">
        <v>0</v>
      </c>
      <c r="AT2281" s="89">
        <v>0</v>
      </c>
      <c r="AU2281" s="68">
        <v>0</v>
      </c>
      <c r="AV2281" s="68">
        <v>0</v>
      </c>
      <c r="AW2281" s="68">
        <v>0</v>
      </c>
      <c r="AX2281" s="68">
        <v>0</v>
      </c>
      <c r="AY2281" s="68">
        <v>0</v>
      </c>
      <c r="AZ2281" s="68">
        <v>0</v>
      </c>
      <c r="BA2281" s="68">
        <v>0</v>
      </c>
      <c r="BB2281" s="68">
        <v>0</v>
      </c>
      <c r="BC2281" s="68">
        <v>0</v>
      </c>
      <c r="BD2281" s="68">
        <v>0</v>
      </c>
      <c r="BE2281">
        <f t="shared" si="700"/>
        <v>0</v>
      </c>
      <c r="BF2281">
        <f t="shared" si="701"/>
        <v>0</v>
      </c>
      <c r="BG2281">
        <f t="shared" si="702"/>
        <v>0</v>
      </c>
      <c r="BH2281">
        <f t="shared" si="703"/>
        <v>0</v>
      </c>
      <c r="BI2281">
        <f t="shared" si="704"/>
        <v>0</v>
      </c>
      <c r="BJ2281">
        <f t="shared" si="705"/>
        <v>0</v>
      </c>
      <c r="BK2281">
        <f t="shared" si="706"/>
        <v>0</v>
      </c>
      <c r="BL2281">
        <f t="shared" si="707"/>
        <v>0</v>
      </c>
      <c r="BM2281">
        <f t="shared" si="708"/>
        <v>0</v>
      </c>
      <c r="BN2281">
        <f t="shared" si="709"/>
        <v>0</v>
      </c>
      <c r="BO2281">
        <f t="shared" si="710"/>
        <v>0</v>
      </c>
      <c r="BP2281">
        <f t="shared" si="711"/>
        <v>0</v>
      </c>
      <c r="BQ2281">
        <f t="shared" si="712"/>
        <v>0</v>
      </c>
      <c r="BR2281">
        <f t="shared" si="713"/>
        <v>0</v>
      </c>
      <c r="BS2281">
        <f t="shared" si="714"/>
        <v>0</v>
      </c>
      <c r="BT2281">
        <f t="shared" si="715"/>
        <v>0</v>
      </c>
      <c r="BU2281">
        <f t="shared" si="716"/>
        <v>0</v>
      </c>
      <c r="BV2281">
        <f t="shared" si="717"/>
        <v>0</v>
      </c>
      <c r="BW2281">
        <f t="shared" si="718"/>
        <v>0</v>
      </c>
      <c r="BX2281">
        <f t="shared" si="719"/>
        <v>0</v>
      </c>
    </row>
    <row r="2282" spans="1:76" x14ac:dyDescent="0.25">
      <c r="A2282" t="s">
        <v>202</v>
      </c>
      <c r="B2282" s="85">
        <v>1.3053039864597564E-6</v>
      </c>
      <c r="C2282" s="85">
        <v>2.9424438169377658E-5</v>
      </c>
      <c r="E2282" s="85">
        <v>6.5231295294640404E-2</v>
      </c>
      <c r="F2282" s="86">
        <v>20</v>
      </c>
      <c r="H2282" s="87">
        <v>1.3958035547240411</v>
      </c>
      <c r="I2282" s="87">
        <v>1.3958035547240411</v>
      </c>
      <c r="J2282" t="s">
        <v>5168</v>
      </c>
      <c r="K2282" t="s">
        <v>34</v>
      </c>
      <c r="L2282" s="87">
        <v>2.8747418880499258E-3</v>
      </c>
      <c r="M2282" t="s">
        <v>286</v>
      </c>
      <c r="N2282" t="s">
        <v>286</v>
      </c>
      <c r="O2282" t="s">
        <v>5993</v>
      </c>
      <c r="P2282" s="89">
        <v>0</v>
      </c>
      <c r="Q2282" s="89">
        <v>0</v>
      </c>
      <c r="R2282" s="89">
        <v>0</v>
      </c>
      <c r="S2282" s="89">
        <v>0</v>
      </c>
      <c r="T2282" s="89">
        <v>0</v>
      </c>
      <c r="U2282" s="89">
        <v>0</v>
      </c>
      <c r="V2282" s="89">
        <v>0</v>
      </c>
      <c r="W2282" s="89">
        <v>0</v>
      </c>
      <c r="X2282" s="89">
        <v>0</v>
      </c>
      <c r="Y2282" s="89">
        <v>0</v>
      </c>
      <c r="Z2282" s="68">
        <v>0</v>
      </c>
      <c r="AA2282" s="68">
        <v>0</v>
      </c>
      <c r="AB2282" s="68">
        <v>0</v>
      </c>
      <c r="AC2282" s="68">
        <v>0</v>
      </c>
      <c r="AD2282" s="68">
        <v>0</v>
      </c>
      <c r="AE2282" s="68">
        <v>0</v>
      </c>
      <c r="AF2282" s="68">
        <v>0</v>
      </c>
      <c r="AG2282" s="68">
        <v>0</v>
      </c>
      <c r="AH2282" s="68">
        <v>0</v>
      </c>
      <c r="AI2282" s="68">
        <v>0</v>
      </c>
      <c r="AJ2282" t="s">
        <v>5994</v>
      </c>
      <c r="AK2282" s="89">
        <v>0</v>
      </c>
      <c r="AL2282" s="89">
        <v>0</v>
      </c>
      <c r="AM2282" s="89">
        <v>0</v>
      </c>
      <c r="AN2282" s="89">
        <v>0</v>
      </c>
      <c r="AO2282" s="89">
        <v>0</v>
      </c>
      <c r="AP2282" s="89">
        <v>0</v>
      </c>
      <c r="AQ2282" s="89">
        <v>0</v>
      </c>
      <c r="AR2282" s="89">
        <v>0</v>
      </c>
      <c r="AS2282" s="89">
        <v>0</v>
      </c>
      <c r="AT2282" s="89">
        <v>0</v>
      </c>
      <c r="AU2282" s="68">
        <v>0</v>
      </c>
      <c r="AV2282" s="68">
        <v>0</v>
      </c>
      <c r="AW2282" s="68">
        <v>0</v>
      </c>
      <c r="AX2282" s="68">
        <v>0</v>
      </c>
      <c r="AY2282" s="68">
        <v>0</v>
      </c>
      <c r="AZ2282" s="68">
        <v>0</v>
      </c>
      <c r="BA2282" s="68">
        <v>0</v>
      </c>
      <c r="BB2282" s="68">
        <v>0</v>
      </c>
      <c r="BC2282" s="68">
        <v>0</v>
      </c>
      <c r="BD2282" s="68">
        <v>0</v>
      </c>
      <c r="BE2282">
        <f t="shared" si="700"/>
        <v>0</v>
      </c>
      <c r="BF2282">
        <f t="shared" si="701"/>
        <v>0</v>
      </c>
      <c r="BG2282">
        <f t="shared" si="702"/>
        <v>0</v>
      </c>
      <c r="BH2282">
        <f t="shared" si="703"/>
        <v>0</v>
      </c>
      <c r="BI2282">
        <f t="shared" si="704"/>
        <v>0</v>
      </c>
      <c r="BJ2282">
        <f t="shared" si="705"/>
        <v>0</v>
      </c>
      <c r="BK2282">
        <f t="shared" si="706"/>
        <v>0</v>
      </c>
      <c r="BL2282">
        <f t="shared" si="707"/>
        <v>0</v>
      </c>
      <c r="BM2282">
        <f t="shared" si="708"/>
        <v>0</v>
      </c>
      <c r="BN2282">
        <f t="shared" si="709"/>
        <v>0</v>
      </c>
      <c r="BO2282">
        <f t="shared" si="710"/>
        <v>0</v>
      </c>
      <c r="BP2282">
        <f t="shared" si="711"/>
        <v>0</v>
      </c>
      <c r="BQ2282">
        <f t="shared" si="712"/>
        <v>0</v>
      </c>
      <c r="BR2282">
        <f t="shared" si="713"/>
        <v>0</v>
      </c>
      <c r="BS2282">
        <f t="shared" si="714"/>
        <v>0</v>
      </c>
      <c r="BT2282">
        <f t="shared" si="715"/>
        <v>0</v>
      </c>
      <c r="BU2282">
        <f t="shared" si="716"/>
        <v>0</v>
      </c>
      <c r="BV2282">
        <f t="shared" si="717"/>
        <v>0</v>
      </c>
      <c r="BW2282">
        <f t="shared" si="718"/>
        <v>0</v>
      </c>
      <c r="BX2282">
        <f t="shared" si="719"/>
        <v>0</v>
      </c>
    </row>
    <row r="2283" spans="1:76" x14ac:dyDescent="0.25">
      <c r="A2283" t="s">
        <v>202</v>
      </c>
      <c r="B2283" s="85">
        <v>1.3311785915737278E-5</v>
      </c>
      <c r="C2283" s="85">
        <v>3.0443569112030857E-5</v>
      </c>
      <c r="E2283" s="85">
        <v>6.5231295294640404E-2</v>
      </c>
      <c r="F2283" s="86">
        <v>20</v>
      </c>
      <c r="H2283" s="87">
        <v>1.3958035547240411</v>
      </c>
      <c r="I2283" s="87">
        <v>1.3958035547240411</v>
      </c>
      <c r="J2283" t="s">
        <v>5168</v>
      </c>
      <c r="K2283" t="s">
        <v>34</v>
      </c>
      <c r="L2283" s="87">
        <v>2.8747418880499258E-3</v>
      </c>
      <c r="M2283" t="s">
        <v>286</v>
      </c>
      <c r="N2283" t="s">
        <v>286</v>
      </c>
      <c r="O2283" t="s">
        <v>5995</v>
      </c>
      <c r="P2283" s="89">
        <v>0</v>
      </c>
      <c r="Q2283" s="89">
        <v>0</v>
      </c>
      <c r="R2283" s="89">
        <v>0</v>
      </c>
      <c r="S2283" s="89">
        <v>0</v>
      </c>
      <c r="T2283" s="89">
        <v>0</v>
      </c>
      <c r="U2283" s="89">
        <v>0</v>
      </c>
      <c r="V2283" s="89">
        <v>0</v>
      </c>
      <c r="W2283" s="89">
        <v>0</v>
      </c>
      <c r="X2283" s="89">
        <v>0</v>
      </c>
      <c r="Y2283" s="89">
        <v>0</v>
      </c>
      <c r="Z2283" s="68">
        <v>0</v>
      </c>
      <c r="AA2283" s="68">
        <v>0</v>
      </c>
      <c r="AB2283" s="68">
        <v>0</v>
      </c>
      <c r="AC2283" s="68">
        <v>0</v>
      </c>
      <c r="AD2283" s="68">
        <v>0</v>
      </c>
      <c r="AE2283" s="68">
        <v>0</v>
      </c>
      <c r="AF2283" s="68">
        <v>0</v>
      </c>
      <c r="AG2283" s="68">
        <v>0</v>
      </c>
      <c r="AH2283" s="68">
        <v>0</v>
      </c>
      <c r="AI2283" s="68">
        <v>0</v>
      </c>
      <c r="AJ2283" t="s">
        <v>5996</v>
      </c>
      <c r="AK2283" s="89">
        <v>0</v>
      </c>
      <c r="AL2283" s="89">
        <v>0</v>
      </c>
      <c r="AM2283" s="89">
        <v>0</v>
      </c>
      <c r="AN2283" s="89">
        <v>0</v>
      </c>
      <c r="AO2283" s="89">
        <v>0</v>
      </c>
      <c r="AP2283" s="89">
        <v>0</v>
      </c>
      <c r="AQ2283" s="89">
        <v>0</v>
      </c>
      <c r="AR2283" s="89">
        <v>0</v>
      </c>
      <c r="AS2283" s="89">
        <v>0</v>
      </c>
      <c r="AT2283" s="89">
        <v>0</v>
      </c>
      <c r="AU2283" s="68">
        <v>0</v>
      </c>
      <c r="AV2283" s="68">
        <v>0</v>
      </c>
      <c r="AW2283" s="68">
        <v>0</v>
      </c>
      <c r="AX2283" s="68">
        <v>0</v>
      </c>
      <c r="AY2283" s="68">
        <v>0</v>
      </c>
      <c r="AZ2283" s="68">
        <v>0</v>
      </c>
      <c r="BA2283" s="68">
        <v>0</v>
      </c>
      <c r="BB2283" s="68">
        <v>0</v>
      </c>
      <c r="BC2283" s="68">
        <v>0</v>
      </c>
      <c r="BD2283" s="68">
        <v>0</v>
      </c>
      <c r="BE2283">
        <f t="shared" si="700"/>
        <v>0</v>
      </c>
      <c r="BF2283">
        <f t="shared" si="701"/>
        <v>0</v>
      </c>
      <c r="BG2283">
        <f t="shared" si="702"/>
        <v>0</v>
      </c>
      <c r="BH2283">
        <f t="shared" si="703"/>
        <v>0</v>
      </c>
      <c r="BI2283">
        <f t="shared" si="704"/>
        <v>0</v>
      </c>
      <c r="BJ2283">
        <f t="shared" si="705"/>
        <v>0</v>
      </c>
      <c r="BK2283">
        <f t="shared" si="706"/>
        <v>0</v>
      </c>
      <c r="BL2283">
        <f t="shared" si="707"/>
        <v>0</v>
      </c>
      <c r="BM2283">
        <f t="shared" si="708"/>
        <v>0</v>
      </c>
      <c r="BN2283">
        <f t="shared" si="709"/>
        <v>0</v>
      </c>
      <c r="BO2283">
        <f t="shared" si="710"/>
        <v>0</v>
      </c>
      <c r="BP2283">
        <f t="shared" si="711"/>
        <v>0</v>
      </c>
      <c r="BQ2283">
        <f t="shared" si="712"/>
        <v>0</v>
      </c>
      <c r="BR2283">
        <f t="shared" si="713"/>
        <v>0</v>
      </c>
      <c r="BS2283">
        <f t="shared" si="714"/>
        <v>0</v>
      </c>
      <c r="BT2283">
        <f t="shared" si="715"/>
        <v>0</v>
      </c>
      <c r="BU2283">
        <f t="shared" si="716"/>
        <v>0</v>
      </c>
      <c r="BV2283">
        <f t="shared" si="717"/>
        <v>0</v>
      </c>
      <c r="BW2283">
        <f t="shared" si="718"/>
        <v>0</v>
      </c>
      <c r="BX2283">
        <f t="shared" si="719"/>
        <v>0</v>
      </c>
    </row>
    <row r="2284" spans="1:76" x14ac:dyDescent="0.25">
      <c r="A2284" t="s">
        <v>202</v>
      </c>
      <c r="B2284" s="85">
        <v>1.3311785915737278E-5</v>
      </c>
      <c r="C2284" s="85">
        <v>3.0443569112030857E-5</v>
      </c>
      <c r="E2284" s="85">
        <v>6.5231295294640404E-2</v>
      </c>
      <c r="F2284" s="86">
        <v>20</v>
      </c>
      <c r="H2284" s="87">
        <v>1.3958035547240411</v>
      </c>
      <c r="I2284" s="87">
        <v>1.3958035547240411</v>
      </c>
      <c r="J2284" t="s">
        <v>5168</v>
      </c>
      <c r="K2284" t="s">
        <v>34</v>
      </c>
      <c r="L2284" s="87">
        <v>2.8747418880499258E-3</v>
      </c>
      <c r="M2284" t="s">
        <v>286</v>
      </c>
      <c r="N2284" t="s">
        <v>286</v>
      </c>
      <c r="O2284" t="s">
        <v>5997</v>
      </c>
      <c r="P2284" s="89">
        <v>0</v>
      </c>
      <c r="Q2284" s="89">
        <v>0</v>
      </c>
      <c r="R2284" s="89">
        <v>0</v>
      </c>
      <c r="S2284" s="89">
        <v>0</v>
      </c>
      <c r="T2284" s="89">
        <v>0</v>
      </c>
      <c r="U2284" s="89">
        <v>0</v>
      </c>
      <c r="V2284" s="89">
        <v>0</v>
      </c>
      <c r="W2284" s="89">
        <v>0</v>
      </c>
      <c r="X2284" s="89">
        <v>0</v>
      </c>
      <c r="Y2284" s="89">
        <v>0</v>
      </c>
      <c r="Z2284" s="68">
        <v>0</v>
      </c>
      <c r="AA2284" s="68">
        <v>0</v>
      </c>
      <c r="AB2284" s="68">
        <v>0</v>
      </c>
      <c r="AC2284" s="68">
        <v>0</v>
      </c>
      <c r="AD2284" s="68">
        <v>0</v>
      </c>
      <c r="AE2284" s="68">
        <v>0</v>
      </c>
      <c r="AF2284" s="68">
        <v>0</v>
      </c>
      <c r="AG2284" s="68">
        <v>0</v>
      </c>
      <c r="AH2284" s="68">
        <v>0</v>
      </c>
      <c r="AI2284" s="68">
        <v>0</v>
      </c>
      <c r="AJ2284" t="s">
        <v>5998</v>
      </c>
      <c r="AK2284" s="89">
        <v>0</v>
      </c>
      <c r="AL2284" s="89">
        <v>0</v>
      </c>
      <c r="AM2284" s="89">
        <v>0</v>
      </c>
      <c r="AN2284" s="89">
        <v>0</v>
      </c>
      <c r="AO2284" s="89">
        <v>0</v>
      </c>
      <c r="AP2284" s="89">
        <v>0</v>
      </c>
      <c r="AQ2284" s="89">
        <v>0</v>
      </c>
      <c r="AR2284" s="89">
        <v>0</v>
      </c>
      <c r="AS2284" s="89">
        <v>0</v>
      </c>
      <c r="AT2284" s="89">
        <v>0</v>
      </c>
      <c r="AU2284" s="68">
        <v>0</v>
      </c>
      <c r="AV2284" s="68">
        <v>0</v>
      </c>
      <c r="AW2284" s="68">
        <v>0</v>
      </c>
      <c r="AX2284" s="68">
        <v>0</v>
      </c>
      <c r="AY2284" s="68">
        <v>0</v>
      </c>
      <c r="AZ2284" s="68">
        <v>0</v>
      </c>
      <c r="BA2284" s="68">
        <v>0</v>
      </c>
      <c r="BB2284" s="68">
        <v>0</v>
      </c>
      <c r="BC2284" s="68">
        <v>0</v>
      </c>
      <c r="BD2284" s="68">
        <v>0</v>
      </c>
      <c r="BE2284">
        <f t="shared" si="700"/>
        <v>0</v>
      </c>
      <c r="BF2284">
        <f t="shared" si="701"/>
        <v>0</v>
      </c>
      <c r="BG2284">
        <f t="shared" si="702"/>
        <v>0</v>
      </c>
      <c r="BH2284">
        <f t="shared" si="703"/>
        <v>0</v>
      </c>
      <c r="BI2284">
        <f t="shared" si="704"/>
        <v>0</v>
      </c>
      <c r="BJ2284">
        <f t="shared" si="705"/>
        <v>0</v>
      </c>
      <c r="BK2284">
        <f t="shared" si="706"/>
        <v>0</v>
      </c>
      <c r="BL2284">
        <f t="shared" si="707"/>
        <v>0</v>
      </c>
      <c r="BM2284">
        <f t="shared" si="708"/>
        <v>0</v>
      </c>
      <c r="BN2284">
        <f t="shared" si="709"/>
        <v>0</v>
      </c>
      <c r="BO2284">
        <f t="shared" si="710"/>
        <v>0</v>
      </c>
      <c r="BP2284">
        <f t="shared" si="711"/>
        <v>0</v>
      </c>
      <c r="BQ2284">
        <f t="shared" si="712"/>
        <v>0</v>
      </c>
      <c r="BR2284">
        <f t="shared" si="713"/>
        <v>0</v>
      </c>
      <c r="BS2284">
        <f t="shared" si="714"/>
        <v>0</v>
      </c>
      <c r="BT2284">
        <f t="shared" si="715"/>
        <v>0</v>
      </c>
      <c r="BU2284">
        <f t="shared" si="716"/>
        <v>0</v>
      </c>
      <c r="BV2284">
        <f t="shared" si="717"/>
        <v>0</v>
      </c>
      <c r="BW2284">
        <f t="shared" si="718"/>
        <v>0</v>
      </c>
      <c r="BX2284">
        <f t="shared" si="719"/>
        <v>0</v>
      </c>
    </row>
    <row r="2285" spans="1:76" x14ac:dyDescent="0.25">
      <c r="A2285" t="s">
        <v>202</v>
      </c>
      <c r="B2285" s="85">
        <v>1.3053039864597564E-6</v>
      </c>
      <c r="C2285" s="85">
        <v>2.9424438169377658E-5</v>
      </c>
      <c r="E2285" s="85">
        <v>6.5231295294640404E-2</v>
      </c>
      <c r="F2285" s="86">
        <v>20</v>
      </c>
      <c r="H2285" s="87">
        <v>1.3958035547240411</v>
      </c>
      <c r="I2285" s="87">
        <v>1.3958035547240411</v>
      </c>
      <c r="J2285" t="s">
        <v>5168</v>
      </c>
      <c r="K2285" t="s">
        <v>34</v>
      </c>
      <c r="L2285" s="87">
        <v>2.8747418880499258E-3</v>
      </c>
      <c r="M2285" t="s">
        <v>286</v>
      </c>
      <c r="N2285" t="s">
        <v>286</v>
      </c>
      <c r="O2285" t="s">
        <v>5999</v>
      </c>
      <c r="P2285" s="89">
        <v>0</v>
      </c>
      <c r="Q2285" s="89">
        <v>0</v>
      </c>
      <c r="R2285" s="89">
        <v>0</v>
      </c>
      <c r="S2285" s="89">
        <v>0</v>
      </c>
      <c r="T2285" s="89">
        <v>0</v>
      </c>
      <c r="U2285" s="89">
        <v>0</v>
      </c>
      <c r="V2285" s="89">
        <v>0</v>
      </c>
      <c r="W2285" s="89">
        <v>0</v>
      </c>
      <c r="X2285" s="89">
        <v>0</v>
      </c>
      <c r="Y2285" s="89">
        <v>0</v>
      </c>
      <c r="Z2285" s="68">
        <v>0</v>
      </c>
      <c r="AA2285" s="68">
        <v>0</v>
      </c>
      <c r="AB2285" s="68">
        <v>0</v>
      </c>
      <c r="AC2285" s="68">
        <v>0</v>
      </c>
      <c r="AD2285" s="68">
        <v>0</v>
      </c>
      <c r="AE2285" s="68">
        <v>0</v>
      </c>
      <c r="AF2285" s="68">
        <v>0</v>
      </c>
      <c r="AG2285" s="68">
        <v>0</v>
      </c>
      <c r="AH2285" s="68">
        <v>0</v>
      </c>
      <c r="AI2285" s="68">
        <v>0</v>
      </c>
      <c r="AJ2285" t="s">
        <v>6000</v>
      </c>
      <c r="AK2285" s="89">
        <v>0</v>
      </c>
      <c r="AL2285" s="89">
        <v>0</v>
      </c>
      <c r="AM2285" s="89">
        <v>0</v>
      </c>
      <c r="AN2285" s="89">
        <v>0</v>
      </c>
      <c r="AO2285" s="89">
        <v>0</v>
      </c>
      <c r="AP2285" s="89">
        <v>0</v>
      </c>
      <c r="AQ2285" s="89">
        <v>0</v>
      </c>
      <c r="AR2285" s="89">
        <v>0</v>
      </c>
      <c r="AS2285" s="89">
        <v>0</v>
      </c>
      <c r="AT2285" s="89">
        <v>0</v>
      </c>
      <c r="AU2285" s="68">
        <v>0</v>
      </c>
      <c r="AV2285" s="68">
        <v>0</v>
      </c>
      <c r="AW2285" s="68">
        <v>0</v>
      </c>
      <c r="AX2285" s="68">
        <v>0</v>
      </c>
      <c r="AY2285" s="68">
        <v>0</v>
      </c>
      <c r="AZ2285" s="68">
        <v>0</v>
      </c>
      <c r="BA2285" s="68">
        <v>0</v>
      </c>
      <c r="BB2285" s="68">
        <v>0</v>
      </c>
      <c r="BC2285" s="68">
        <v>0</v>
      </c>
      <c r="BD2285" s="68">
        <v>0</v>
      </c>
      <c r="BE2285">
        <f t="shared" si="700"/>
        <v>0</v>
      </c>
      <c r="BF2285">
        <f t="shared" si="701"/>
        <v>0</v>
      </c>
      <c r="BG2285">
        <f t="shared" si="702"/>
        <v>0</v>
      </c>
      <c r="BH2285">
        <f t="shared" si="703"/>
        <v>0</v>
      </c>
      <c r="BI2285">
        <f t="shared" si="704"/>
        <v>0</v>
      </c>
      <c r="BJ2285">
        <f t="shared" si="705"/>
        <v>0</v>
      </c>
      <c r="BK2285">
        <f t="shared" si="706"/>
        <v>0</v>
      </c>
      <c r="BL2285">
        <f t="shared" si="707"/>
        <v>0</v>
      </c>
      <c r="BM2285">
        <f t="shared" si="708"/>
        <v>0</v>
      </c>
      <c r="BN2285">
        <f t="shared" si="709"/>
        <v>0</v>
      </c>
      <c r="BO2285">
        <f t="shared" si="710"/>
        <v>0</v>
      </c>
      <c r="BP2285">
        <f t="shared" si="711"/>
        <v>0</v>
      </c>
      <c r="BQ2285">
        <f t="shared" si="712"/>
        <v>0</v>
      </c>
      <c r="BR2285">
        <f t="shared" si="713"/>
        <v>0</v>
      </c>
      <c r="BS2285">
        <f t="shared" si="714"/>
        <v>0</v>
      </c>
      <c r="BT2285">
        <f t="shared" si="715"/>
        <v>0</v>
      </c>
      <c r="BU2285">
        <f t="shared" si="716"/>
        <v>0</v>
      </c>
      <c r="BV2285">
        <f t="shared" si="717"/>
        <v>0</v>
      </c>
      <c r="BW2285">
        <f t="shared" si="718"/>
        <v>0</v>
      </c>
      <c r="BX2285">
        <f t="shared" si="719"/>
        <v>0</v>
      </c>
    </row>
    <row r="2286" spans="1:76" x14ac:dyDescent="0.25">
      <c r="A2286" t="s">
        <v>202</v>
      </c>
      <c r="B2286" s="85">
        <v>7.4022720463701736E-6</v>
      </c>
      <c r="C2286" s="85">
        <v>1.3207358094123866E-5</v>
      </c>
      <c r="E2286" s="85">
        <v>6.5231295294640404E-2</v>
      </c>
      <c r="F2286" s="86">
        <v>20</v>
      </c>
      <c r="H2286" s="87">
        <v>1.3958035547240411</v>
      </c>
      <c r="I2286" s="87">
        <v>1.3958035547240411</v>
      </c>
      <c r="J2286" t="s">
        <v>5168</v>
      </c>
      <c r="K2286" t="s">
        <v>34</v>
      </c>
      <c r="L2286" s="87">
        <v>2.8747418880499258E-3</v>
      </c>
      <c r="M2286" t="s">
        <v>286</v>
      </c>
      <c r="N2286" t="s">
        <v>286</v>
      </c>
      <c r="O2286" t="s">
        <v>6001</v>
      </c>
      <c r="P2286" s="89">
        <v>0</v>
      </c>
      <c r="Q2286" s="89">
        <v>0</v>
      </c>
      <c r="R2286" s="89">
        <v>0</v>
      </c>
      <c r="S2286" s="89">
        <v>0</v>
      </c>
      <c r="T2286" s="89">
        <v>0</v>
      </c>
      <c r="U2286" s="89">
        <v>0</v>
      </c>
      <c r="V2286" s="89">
        <v>0</v>
      </c>
      <c r="W2286" s="89">
        <v>0</v>
      </c>
      <c r="X2286" s="89">
        <v>0</v>
      </c>
      <c r="Y2286" s="89">
        <v>0</v>
      </c>
      <c r="Z2286" s="68">
        <v>0</v>
      </c>
      <c r="AA2286" s="68">
        <v>0</v>
      </c>
      <c r="AB2286" s="68">
        <v>0</v>
      </c>
      <c r="AC2286" s="68">
        <v>0</v>
      </c>
      <c r="AD2286" s="68">
        <v>0</v>
      </c>
      <c r="AE2286" s="68">
        <v>0</v>
      </c>
      <c r="AF2286" s="68">
        <v>0</v>
      </c>
      <c r="AG2286" s="68">
        <v>0</v>
      </c>
      <c r="AH2286" s="68">
        <v>0</v>
      </c>
      <c r="AI2286" s="68">
        <v>0</v>
      </c>
      <c r="AJ2286" t="s">
        <v>6002</v>
      </c>
      <c r="AK2286" s="89">
        <v>0</v>
      </c>
      <c r="AL2286" s="89">
        <v>0</v>
      </c>
      <c r="AM2286" s="89">
        <v>0</v>
      </c>
      <c r="AN2286" s="89">
        <v>0</v>
      </c>
      <c r="AO2286" s="89">
        <v>0</v>
      </c>
      <c r="AP2286" s="89">
        <v>0</v>
      </c>
      <c r="AQ2286" s="89">
        <v>0</v>
      </c>
      <c r="AR2286" s="89">
        <v>0</v>
      </c>
      <c r="AS2286" s="89">
        <v>0</v>
      </c>
      <c r="AT2286" s="89">
        <v>0</v>
      </c>
      <c r="AU2286" s="68">
        <v>0</v>
      </c>
      <c r="AV2286" s="68">
        <v>0</v>
      </c>
      <c r="AW2286" s="68">
        <v>0</v>
      </c>
      <c r="AX2286" s="68">
        <v>0</v>
      </c>
      <c r="AY2286" s="68">
        <v>0</v>
      </c>
      <c r="AZ2286" s="68">
        <v>0</v>
      </c>
      <c r="BA2286" s="68">
        <v>0</v>
      </c>
      <c r="BB2286" s="68">
        <v>0</v>
      </c>
      <c r="BC2286" s="68">
        <v>0</v>
      </c>
      <c r="BD2286" s="68">
        <v>0</v>
      </c>
      <c r="BE2286">
        <f t="shared" si="700"/>
        <v>0</v>
      </c>
      <c r="BF2286">
        <f t="shared" si="701"/>
        <v>0</v>
      </c>
      <c r="BG2286">
        <f t="shared" si="702"/>
        <v>0</v>
      </c>
      <c r="BH2286">
        <f t="shared" si="703"/>
        <v>0</v>
      </c>
      <c r="BI2286">
        <f t="shared" si="704"/>
        <v>0</v>
      </c>
      <c r="BJ2286">
        <f t="shared" si="705"/>
        <v>0</v>
      </c>
      <c r="BK2286">
        <f t="shared" si="706"/>
        <v>0</v>
      </c>
      <c r="BL2286">
        <f t="shared" si="707"/>
        <v>0</v>
      </c>
      <c r="BM2286">
        <f t="shared" si="708"/>
        <v>0</v>
      </c>
      <c r="BN2286">
        <f t="shared" si="709"/>
        <v>0</v>
      </c>
      <c r="BO2286">
        <f t="shared" si="710"/>
        <v>0</v>
      </c>
      <c r="BP2286">
        <f t="shared" si="711"/>
        <v>0</v>
      </c>
      <c r="BQ2286">
        <f t="shared" si="712"/>
        <v>0</v>
      </c>
      <c r="BR2286">
        <f t="shared" si="713"/>
        <v>0</v>
      </c>
      <c r="BS2286">
        <f t="shared" si="714"/>
        <v>0</v>
      </c>
      <c r="BT2286">
        <f t="shared" si="715"/>
        <v>0</v>
      </c>
      <c r="BU2286">
        <f t="shared" si="716"/>
        <v>0</v>
      </c>
      <c r="BV2286">
        <f t="shared" si="717"/>
        <v>0</v>
      </c>
      <c r="BW2286">
        <f t="shared" si="718"/>
        <v>0</v>
      </c>
      <c r="BX2286">
        <f t="shared" si="719"/>
        <v>0</v>
      </c>
    </row>
    <row r="2287" spans="1:76" x14ac:dyDescent="0.25">
      <c r="A2287" t="s">
        <v>203</v>
      </c>
      <c r="B2287" s="85">
        <v>6.2976302832042362E-5</v>
      </c>
      <c r="C2287" s="85">
        <v>0</v>
      </c>
      <c r="E2287" s="85">
        <v>0.14824236222522302</v>
      </c>
      <c r="F2287" s="86">
        <v>15</v>
      </c>
      <c r="H2287" s="87">
        <v>16.05231950078003</v>
      </c>
      <c r="I2287" s="87">
        <v>16.05231950078003</v>
      </c>
      <c r="J2287" t="s">
        <v>5168</v>
      </c>
      <c r="K2287" t="s">
        <v>34</v>
      </c>
      <c r="L2287" s="87">
        <v>6.5330379589646605E-3</v>
      </c>
      <c r="M2287" t="s">
        <v>286</v>
      </c>
      <c r="N2287" t="s">
        <v>286</v>
      </c>
      <c r="O2287" t="s">
        <v>6003</v>
      </c>
      <c r="P2287" s="89">
        <v>0</v>
      </c>
      <c r="Q2287" s="89">
        <v>0</v>
      </c>
      <c r="R2287" s="89">
        <v>0</v>
      </c>
      <c r="S2287" s="89">
        <v>0</v>
      </c>
      <c r="T2287" s="89">
        <v>0</v>
      </c>
      <c r="U2287" s="89">
        <v>0</v>
      </c>
      <c r="V2287" s="89">
        <v>0</v>
      </c>
      <c r="W2287" s="89">
        <v>0</v>
      </c>
      <c r="X2287" s="89">
        <v>0</v>
      </c>
      <c r="Y2287" s="89">
        <v>0</v>
      </c>
      <c r="Z2287" s="68">
        <v>0</v>
      </c>
      <c r="AA2287" s="68">
        <v>0</v>
      </c>
      <c r="AB2287" s="68">
        <v>0</v>
      </c>
      <c r="AC2287" s="68">
        <v>0</v>
      </c>
      <c r="AD2287" s="68">
        <v>0</v>
      </c>
      <c r="AE2287" s="68">
        <v>0</v>
      </c>
      <c r="AF2287" s="68">
        <v>0</v>
      </c>
      <c r="AG2287" s="68">
        <v>0</v>
      </c>
      <c r="AH2287" s="68">
        <v>0</v>
      </c>
      <c r="AI2287" s="68">
        <v>0</v>
      </c>
      <c r="AJ2287" t="s">
        <v>6004</v>
      </c>
      <c r="AK2287" s="89">
        <v>0</v>
      </c>
      <c r="AL2287" s="89">
        <v>0</v>
      </c>
      <c r="AM2287" s="89">
        <v>0</v>
      </c>
      <c r="AN2287" s="89">
        <v>0</v>
      </c>
      <c r="AO2287" s="89">
        <v>0</v>
      </c>
      <c r="AP2287" s="89">
        <v>0</v>
      </c>
      <c r="AQ2287" s="89">
        <v>0</v>
      </c>
      <c r="AR2287" s="89">
        <v>0</v>
      </c>
      <c r="AS2287" s="89">
        <v>0</v>
      </c>
      <c r="AT2287" s="89">
        <v>0</v>
      </c>
      <c r="AU2287" s="68">
        <v>0</v>
      </c>
      <c r="AV2287" s="68">
        <v>0</v>
      </c>
      <c r="AW2287" s="68">
        <v>0</v>
      </c>
      <c r="AX2287" s="68">
        <v>0</v>
      </c>
      <c r="AY2287" s="68">
        <v>0</v>
      </c>
      <c r="AZ2287" s="68">
        <v>0</v>
      </c>
      <c r="BA2287" s="68">
        <v>0</v>
      </c>
      <c r="BB2287" s="68">
        <v>0</v>
      </c>
      <c r="BC2287" s="68">
        <v>0</v>
      </c>
      <c r="BD2287" s="68">
        <v>0</v>
      </c>
      <c r="BE2287">
        <f t="shared" si="700"/>
        <v>0</v>
      </c>
      <c r="BF2287">
        <f t="shared" si="701"/>
        <v>0</v>
      </c>
      <c r="BG2287">
        <f t="shared" si="702"/>
        <v>0</v>
      </c>
      <c r="BH2287">
        <f t="shared" si="703"/>
        <v>0</v>
      </c>
      <c r="BI2287">
        <f t="shared" si="704"/>
        <v>0</v>
      </c>
      <c r="BJ2287">
        <f t="shared" si="705"/>
        <v>0</v>
      </c>
      <c r="BK2287">
        <f t="shared" si="706"/>
        <v>0</v>
      </c>
      <c r="BL2287">
        <f t="shared" si="707"/>
        <v>0</v>
      </c>
      <c r="BM2287">
        <f t="shared" si="708"/>
        <v>0</v>
      </c>
      <c r="BN2287">
        <f t="shared" si="709"/>
        <v>0</v>
      </c>
      <c r="BO2287">
        <f t="shared" si="710"/>
        <v>0</v>
      </c>
      <c r="BP2287">
        <f t="shared" si="711"/>
        <v>0</v>
      </c>
      <c r="BQ2287">
        <f t="shared" si="712"/>
        <v>0</v>
      </c>
      <c r="BR2287">
        <f t="shared" si="713"/>
        <v>0</v>
      </c>
      <c r="BS2287">
        <f t="shared" si="714"/>
        <v>0</v>
      </c>
      <c r="BT2287">
        <f t="shared" si="715"/>
        <v>0</v>
      </c>
      <c r="BU2287">
        <f t="shared" si="716"/>
        <v>0</v>
      </c>
      <c r="BV2287">
        <f t="shared" si="717"/>
        <v>0</v>
      </c>
      <c r="BW2287">
        <f t="shared" si="718"/>
        <v>0</v>
      </c>
      <c r="BX2287">
        <f t="shared" si="719"/>
        <v>0</v>
      </c>
    </row>
    <row r="2288" spans="1:76" x14ac:dyDescent="0.25">
      <c r="A2288" t="s">
        <v>203</v>
      </c>
      <c r="B2288" s="85">
        <v>6.2976302832042362E-5</v>
      </c>
      <c r="C2288" s="85">
        <v>0</v>
      </c>
      <c r="E2288" s="85">
        <v>0.14824236222522302</v>
      </c>
      <c r="F2288" s="86">
        <v>15</v>
      </c>
      <c r="H2288" s="87">
        <v>16.05231950078003</v>
      </c>
      <c r="I2288" s="87">
        <v>16.05231950078003</v>
      </c>
      <c r="J2288" t="s">
        <v>5168</v>
      </c>
      <c r="K2288" t="s">
        <v>34</v>
      </c>
      <c r="L2288" s="87">
        <v>6.5330379589646605E-3</v>
      </c>
      <c r="M2288" t="s">
        <v>286</v>
      </c>
      <c r="N2288" t="s">
        <v>286</v>
      </c>
      <c r="O2288" t="s">
        <v>6005</v>
      </c>
      <c r="P2288" s="89">
        <v>0</v>
      </c>
      <c r="Q2288" s="89">
        <v>0</v>
      </c>
      <c r="R2288" s="89">
        <v>0</v>
      </c>
      <c r="S2288" s="89">
        <v>0</v>
      </c>
      <c r="T2288" s="89">
        <v>0</v>
      </c>
      <c r="U2288" s="89">
        <v>0</v>
      </c>
      <c r="V2288" s="89">
        <v>0</v>
      </c>
      <c r="W2288" s="89">
        <v>0</v>
      </c>
      <c r="X2288" s="89">
        <v>0</v>
      </c>
      <c r="Y2288" s="89">
        <v>0</v>
      </c>
      <c r="Z2288" s="68">
        <v>0</v>
      </c>
      <c r="AA2288" s="68">
        <v>0</v>
      </c>
      <c r="AB2288" s="68">
        <v>0</v>
      </c>
      <c r="AC2288" s="68">
        <v>0</v>
      </c>
      <c r="AD2288" s="68">
        <v>0</v>
      </c>
      <c r="AE2288" s="68">
        <v>0</v>
      </c>
      <c r="AF2288" s="68">
        <v>0</v>
      </c>
      <c r="AG2288" s="68">
        <v>0</v>
      </c>
      <c r="AH2288" s="68">
        <v>0</v>
      </c>
      <c r="AI2288" s="68">
        <v>0</v>
      </c>
      <c r="AJ2288" t="s">
        <v>6006</v>
      </c>
      <c r="AK2288" s="89">
        <v>0</v>
      </c>
      <c r="AL2288" s="89">
        <v>0</v>
      </c>
      <c r="AM2288" s="89">
        <v>0</v>
      </c>
      <c r="AN2288" s="89">
        <v>0</v>
      </c>
      <c r="AO2288" s="89">
        <v>0</v>
      </c>
      <c r="AP2288" s="89">
        <v>0</v>
      </c>
      <c r="AQ2288" s="89">
        <v>0</v>
      </c>
      <c r="AR2288" s="89">
        <v>0</v>
      </c>
      <c r="AS2288" s="89">
        <v>0</v>
      </c>
      <c r="AT2288" s="89">
        <v>0</v>
      </c>
      <c r="AU2288" s="68">
        <v>0</v>
      </c>
      <c r="AV2288" s="68">
        <v>0</v>
      </c>
      <c r="AW2288" s="68">
        <v>0</v>
      </c>
      <c r="AX2288" s="68">
        <v>0</v>
      </c>
      <c r="AY2288" s="68">
        <v>0</v>
      </c>
      <c r="AZ2288" s="68">
        <v>0</v>
      </c>
      <c r="BA2288" s="68">
        <v>0</v>
      </c>
      <c r="BB2288" s="68">
        <v>0</v>
      </c>
      <c r="BC2288" s="68">
        <v>0</v>
      </c>
      <c r="BD2288" s="68">
        <v>0</v>
      </c>
      <c r="BE2288">
        <f t="shared" si="700"/>
        <v>0</v>
      </c>
      <c r="BF2288">
        <f t="shared" si="701"/>
        <v>0</v>
      </c>
      <c r="BG2288">
        <f t="shared" si="702"/>
        <v>0</v>
      </c>
      <c r="BH2288">
        <f t="shared" si="703"/>
        <v>0</v>
      </c>
      <c r="BI2288">
        <f t="shared" si="704"/>
        <v>0</v>
      </c>
      <c r="BJ2288">
        <f t="shared" si="705"/>
        <v>0</v>
      </c>
      <c r="BK2288">
        <f t="shared" si="706"/>
        <v>0</v>
      </c>
      <c r="BL2288">
        <f t="shared" si="707"/>
        <v>0</v>
      </c>
      <c r="BM2288">
        <f t="shared" si="708"/>
        <v>0</v>
      </c>
      <c r="BN2288">
        <f t="shared" si="709"/>
        <v>0</v>
      </c>
      <c r="BO2288">
        <f t="shared" si="710"/>
        <v>0</v>
      </c>
      <c r="BP2288">
        <f t="shared" si="711"/>
        <v>0</v>
      </c>
      <c r="BQ2288">
        <f t="shared" si="712"/>
        <v>0</v>
      </c>
      <c r="BR2288">
        <f t="shared" si="713"/>
        <v>0</v>
      </c>
      <c r="BS2288">
        <f t="shared" si="714"/>
        <v>0</v>
      </c>
      <c r="BT2288">
        <f t="shared" si="715"/>
        <v>0</v>
      </c>
      <c r="BU2288">
        <f t="shared" si="716"/>
        <v>0</v>
      </c>
      <c r="BV2288">
        <f t="shared" si="717"/>
        <v>0</v>
      </c>
      <c r="BW2288">
        <f t="shared" si="718"/>
        <v>0</v>
      </c>
      <c r="BX2288">
        <f t="shared" si="719"/>
        <v>0</v>
      </c>
    </row>
    <row r="2289" spans="1:76" x14ac:dyDescent="0.25">
      <c r="A2289" t="s">
        <v>203</v>
      </c>
      <c r="B2289" s="85">
        <v>6.2976302832042362E-5</v>
      </c>
      <c r="C2289" s="85">
        <v>0</v>
      </c>
      <c r="E2289" s="85">
        <v>0.14824236222522302</v>
      </c>
      <c r="F2289" s="86">
        <v>15</v>
      </c>
      <c r="H2289" s="87">
        <v>16.05231950078003</v>
      </c>
      <c r="I2289" s="87">
        <v>16.05231950078003</v>
      </c>
      <c r="J2289" t="s">
        <v>5168</v>
      </c>
      <c r="K2289" t="s">
        <v>34</v>
      </c>
      <c r="L2289" s="87">
        <v>6.5330379589646605E-3</v>
      </c>
      <c r="M2289" t="s">
        <v>286</v>
      </c>
      <c r="N2289" t="s">
        <v>286</v>
      </c>
      <c r="O2289" t="s">
        <v>6007</v>
      </c>
      <c r="P2289" s="89">
        <v>0</v>
      </c>
      <c r="Q2289" s="89">
        <v>0</v>
      </c>
      <c r="R2289" s="89">
        <v>0</v>
      </c>
      <c r="S2289" s="89">
        <v>0</v>
      </c>
      <c r="T2289" s="89">
        <v>0</v>
      </c>
      <c r="U2289" s="89">
        <v>0</v>
      </c>
      <c r="V2289" s="89">
        <v>0</v>
      </c>
      <c r="W2289" s="89">
        <v>0</v>
      </c>
      <c r="X2289" s="89">
        <v>0</v>
      </c>
      <c r="Y2289" s="89">
        <v>0</v>
      </c>
      <c r="Z2289" s="68">
        <v>0</v>
      </c>
      <c r="AA2289" s="68">
        <v>0</v>
      </c>
      <c r="AB2289" s="68">
        <v>0</v>
      </c>
      <c r="AC2289" s="68">
        <v>0</v>
      </c>
      <c r="AD2289" s="68">
        <v>0</v>
      </c>
      <c r="AE2289" s="68">
        <v>0</v>
      </c>
      <c r="AF2289" s="68">
        <v>0</v>
      </c>
      <c r="AG2289" s="68">
        <v>0</v>
      </c>
      <c r="AH2289" s="68">
        <v>0</v>
      </c>
      <c r="AI2289" s="68">
        <v>0</v>
      </c>
      <c r="AJ2289" t="s">
        <v>6008</v>
      </c>
      <c r="AK2289" s="89">
        <v>0</v>
      </c>
      <c r="AL2289" s="89">
        <v>0</v>
      </c>
      <c r="AM2289" s="89">
        <v>0</v>
      </c>
      <c r="AN2289" s="89">
        <v>0</v>
      </c>
      <c r="AO2289" s="89">
        <v>0</v>
      </c>
      <c r="AP2289" s="89">
        <v>0</v>
      </c>
      <c r="AQ2289" s="89">
        <v>0</v>
      </c>
      <c r="AR2289" s="89">
        <v>0</v>
      </c>
      <c r="AS2289" s="89">
        <v>0</v>
      </c>
      <c r="AT2289" s="89">
        <v>0</v>
      </c>
      <c r="AU2289" s="68">
        <v>0</v>
      </c>
      <c r="AV2289" s="68">
        <v>0</v>
      </c>
      <c r="AW2289" s="68">
        <v>0</v>
      </c>
      <c r="AX2289" s="68">
        <v>0</v>
      </c>
      <c r="AY2289" s="68">
        <v>0</v>
      </c>
      <c r="AZ2289" s="68">
        <v>0</v>
      </c>
      <c r="BA2289" s="68">
        <v>0</v>
      </c>
      <c r="BB2289" s="68">
        <v>0</v>
      </c>
      <c r="BC2289" s="68">
        <v>0</v>
      </c>
      <c r="BD2289" s="68">
        <v>0</v>
      </c>
      <c r="BE2289">
        <f t="shared" si="700"/>
        <v>0</v>
      </c>
      <c r="BF2289">
        <f t="shared" si="701"/>
        <v>0</v>
      </c>
      <c r="BG2289">
        <f t="shared" si="702"/>
        <v>0</v>
      </c>
      <c r="BH2289">
        <f t="shared" si="703"/>
        <v>0</v>
      </c>
      <c r="BI2289">
        <f t="shared" si="704"/>
        <v>0</v>
      </c>
      <c r="BJ2289">
        <f t="shared" si="705"/>
        <v>0</v>
      </c>
      <c r="BK2289">
        <f t="shared" si="706"/>
        <v>0</v>
      </c>
      <c r="BL2289">
        <f t="shared" si="707"/>
        <v>0</v>
      </c>
      <c r="BM2289">
        <f t="shared" si="708"/>
        <v>0</v>
      </c>
      <c r="BN2289">
        <f t="shared" si="709"/>
        <v>0</v>
      </c>
      <c r="BO2289">
        <f t="shared" si="710"/>
        <v>0</v>
      </c>
      <c r="BP2289">
        <f t="shared" si="711"/>
        <v>0</v>
      </c>
      <c r="BQ2289">
        <f t="shared" si="712"/>
        <v>0</v>
      </c>
      <c r="BR2289">
        <f t="shared" si="713"/>
        <v>0</v>
      </c>
      <c r="BS2289">
        <f t="shared" si="714"/>
        <v>0</v>
      </c>
      <c r="BT2289">
        <f t="shared" si="715"/>
        <v>0</v>
      </c>
      <c r="BU2289">
        <f t="shared" si="716"/>
        <v>0</v>
      </c>
      <c r="BV2289">
        <f t="shared" si="717"/>
        <v>0</v>
      </c>
      <c r="BW2289">
        <f t="shared" si="718"/>
        <v>0</v>
      </c>
      <c r="BX2289">
        <f t="shared" si="719"/>
        <v>0</v>
      </c>
    </row>
    <row r="2290" spans="1:76" x14ac:dyDescent="0.25">
      <c r="A2290" t="s">
        <v>203</v>
      </c>
      <c r="B2290" s="85">
        <v>6.2976302832042362E-5</v>
      </c>
      <c r="C2290" s="85">
        <v>0</v>
      </c>
      <c r="E2290" s="85">
        <v>0.14824236222522302</v>
      </c>
      <c r="F2290" s="86">
        <v>15</v>
      </c>
      <c r="H2290" s="87">
        <v>16.05231950078003</v>
      </c>
      <c r="I2290" s="87">
        <v>16.05231950078003</v>
      </c>
      <c r="J2290" t="s">
        <v>5168</v>
      </c>
      <c r="K2290" t="s">
        <v>34</v>
      </c>
      <c r="L2290" s="87">
        <v>6.5330379589646605E-3</v>
      </c>
      <c r="M2290" t="s">
        <v>286</v>
      </c>
      <c r="N2290" t="s">
        <v>286</v>
      </c>
      <c r="O2290" t="s">
        <v>6009</v>
      </c>
      <c r="P2290" s="89">
        <v>0</v>
      </c>
      <c r="Q2290" s="89">
        <v>0</v>
      </c>
      <c r="R2290" s="89">
        <v>0</v>
      </c>
      <c r="S2290" s="89">
        <v>0</v>
      </c>
      <c r="T2290" s="89">
        <v>0</v>
      </c>
      <c r="U2290" s="89">
        <v>0</v>
      </c>
      <c r="V2290" s="89">
        <v>0</v>
      </c>
      <c r="W2290" s="89">
        <v>0</v>
      </c>
      <c r="X2290" s="89">
        <v>0</v>
      </c>
      <c r="Y2290" s="89">
        <v>0</v>
      </c>
      <c r="Z2290" s="68">
        <v>0</v>
      </c>
      <c r="AA2290" s="68">
        <v>0</v>
      </c>
      <c r="AB2290" s="68">
        <v>0</v>
      </c>
      <c r="AC2290" s="68">
        <v>0</v>
      </c>
      <c r="AD2290" s="68">
        <v>0</v>
      </c>
      <c r="AE2290" s="68">
        <v>0</v>
      </c>
      <c r="AF2290" s="68">
        <v>0</v>
      </c>
      <c r="AG2290" s="68">
        <v>0</v>
      </c>
      <c r="AH2290" s="68">
        <v>0</v>
      </c>
      <c r="AI2290" s="68">
        <v>0</v>
      </c>
      <c r="AJ2290" t="s">
        <v>6010</v>
      </c>
      <c r="AK2290" s="89">
        <v>0</v>
      </c>
      <c r="AL2290" s="89">
        <v>0</v>
      </c>
      <c r="AM2290" s="89">
        <v>0</v>
      </c>
      <c r="AN2290" s="89">
        <v>0</v>
      </c>
      <c r="AO2290" s="89">
        <v>0</v>
      </c>
      <c r="AP2290" s="89">
        <v>0</v>
      </c>
      <c r="AQ2290" s="89">
        <v>0</v>
      </c>
      <c r="AR2290" s="89">
        <v>0</v>
      </c>
      <c r="AS2290" s="89">
        <v>0</v>
      </c>
      <c r="AT2290" s="89">
        <v>0</v>
      </c>
      <c r="AU2290" s="68">
        <v>0</v>
      </c>
      <c r="AV2290" s="68">
        <v>0</v>
      </c>
      <c r="AW2290" s="68">
        <v>0</v>
      </c>
      <c r="AX2290" s="68">
        <v>0</v>
      </c>
      <c r="AY2290" s="68">
        <v>0</v>
      </c>
      <c r="AZ2290" s="68">
        <v>0</v>
      </c>
      <c r="BA2290" s="68">
        <v>0</v>
      </c>
      <c r="BB2290" s="68">
        <v>0</v>
      </c>
      <c r="BC2290" s="68">
        <v>0</v>
      </c>
      <c r="BD2290" s="68">
        <v>0</v>
      </c>
      <c r="BE2290">
        <f t="shared" si="700"/>
        <v>0</v>
      </c>
      <c r="BF2290">
        <f t="shared" si="701"/>
        <v>0</v>
      </c>
      <c r="BG2290">
        <f t="shared" si="702"/>
        <v>0</v>
      </c>
      <c r="BH2290">
        <f t="shared" si="703"/>
        <v>0</v>
      </c>
      <c r="BI2290">
        <f t="shared" si="704"/>
        <v>0</v>
      </c>
      <c r="BJ2290">
        <f t="shared" si="705"/>
        <v>0</v>
      </c>
      <c r="BK2290">
        <f t="shared" si="706"/>
        <v>0</v>
      </c>
      <c r="BL2290">
        <f t="shared" si="707"/>
        <v>0</v>
      </c>
      <c r="BM2290">
        <f t="shared" si="708"/>
        <v>0</v>
      </c>
      <c r="BN2290">
        <f t="shared" si="709"/>
        <v>0</v>
      </c>
      <c r="BO2290">
        <f t="shared" si="710"/>
        <v>0</v>
      </c>
      <c r="BP2290">
        <f t="shared" si="711"/>
        <v>0</v>
      </c>
      <c r="BQ2290">
        <f t="shared" si="712"/>
        <v>0</v>
      </c>
      <c r="BR2290">
        <f t="shared" si="713"/>
        <v>0</v>
      </c>
      <c r="BS2290">
        <f t="shared" si="714"/>
        <v>0</v>
      </c>
      <c r="BT2290">
        <f t="shared" si="715"/>
        <v>0</v>
      </c>
      <c r="BU2290">
        <f t="shared" si="716"/>
        <v>0</v>
      </c>
      <c r="BV2290">
        <f t="shared" si="717"/>
        <v>0</v>
      </c>
      <c r="BW2290">
        <f t="shared" si="718"/>
        <v>0</v>
      </c>
      <c r="BX2290">
        <f t="shared" si="719"/>
        <v>0</v>
      </c>
    </row>
    <row r="2291" spans="1:76" x14ac:dyDescent="0.25">
      <c r="A2291" t="s">
        <v>203</v>
      </c>
      <c r="B2291" s="85">
        <v>6.2976302832042362E-5</v>
      </c>
      <c r="C2291" s="85">
        <v>0</v>
      </c>
      <c r="E2291" s="85">
        <v>0.14824236222522302</v>
      </c>
      <c r="F2291" s="86">
        <v>15</v>
      </c>
      <c r="H2291" s="87">
        <v>16.05231950078003</v>
      </c>
      <c r="I2291" s="87">
        <v>16.05231950078003</v>
      </c>
      <c r="J2291" t="s">
        <v>5168</v>
      </c>
      <c r="K2291" t="s">
        <v>34</v>
      </c>
      <c r="L2291" s="87">
        <v>6.5330379589646605E-3</v>
      </c>
      <c r="M2291" t="s">
        <v>286</v>
      </c>
      <c r="N2291" t="s">
        <v>286</v>
      </c>
      <c r="O2291" t="s">
        <v>6011</v>
      </c>
      <c r="P2291" s="89">
        <v>0</v>
      </c>
      <c r="Q2291" s="89">
        <v>0</v>
      </c>
      <c r="R2291" s="89">
        <v>0</v>
      </c>
      <c r="S2291" s="89">
        <v>0</v>
      </c>
      <c r="T2291" s="89">
        <v>0</v>
      </c>
      <c r="U2291" s="89">
        <v>0</v>
      </c>
      <c r="V2291" s="89">
        <v>0</v>
      </c>
      <c r="W2291" s="89">
        <v>0</v>
      </c>
      <c r="X2291" s="89">
        <v>0</v>
      </c>
      <c r="Y2291" s="89">
        <v>0</v>
      </c>
      <c r="Z2291" s="68">
        <v>0</v>
      </c>
      <c r="AA2291" s="68">
        <v>0</v>
      </c>
      <c r="AB2291" s="68">
        <v>0</v>
      </c>
      <c r="AC2291" s="68">
        <v>0</v>
      </c>
      <c r="AD2291" s="68">
        <v>0</v>
      </c>
      <c r="AE2291" s="68">
        <v>0</v>
      </c>
      <c r="AF2291" s="68">
        <v>0</v>
      </c>
      <c r="AG2291" s="68">
        <v>0</v>
      </c>
      <c r="AH2291" s="68">
        <v>0</v>
      </c>
      <c r="AI2291" s="68">
        <v>0</v>
      </c>
      <c r="AJ2291" t="s">
        <v>6012</v>
      </c>
      <c r="AK2291" s="89">
        <v>0</v>
      </c>
      <c r="AL2291" s="89">
        <v>0</v>
      </c>
      <c r="AM2291" s="89">
        <v>0</v>
      </c>
      <c r="AN2291" s="89">
        <v>0</v>
      </c>
      <c r="AO2291" s="89">
        <v>0</v>
      </c>
      <c r="AP2291" s="89">
        <v>0</v>
      </c>
      <c r="AQ2291" s="89">
        <v>0</v>
      </c>
      <c r="AR2291" s="89">
        <v>0</v>
      </c>
      <c r="AS2291" s="89">
        <v>0</v>
      </c>
      <c r="AT2291" s="89">
        <v>0</v>
      </c>
      <c r="AU2291" s="68">
        <v>0</v>
      </c>
      <c r="AV2291" s="68">
        <v>0</v>
      </c>
      <c r="AW2291" s="68">
        <v>0</v>
      </c>
      <c r="AX2291" s="68">
        <v>0</v>
      </c>
      <c r="AY2291" s="68">
        <v>0</v>
      </c>
      <c r="AZ2291" s="68">
        <v>0</v>
      </c>
      <c r="BA2291" s="68">
        <v>0</v>
      </c>
      <c r="BB2291" s="68">
        <v>0</v>
      </c>
      <c r="BC2291" s="68">
        <v>0</v>
      </c>
      <c r="BD2291" s="68">
        <v>0</v>
      </c>
      <c r="BE2291">
        <f t="shared" si="700"/>
        <v>0</v>
      </c>
      <c r="BF2291">
        <f t="shared" si="701"/>
        <v>0</v>
      </c>
      <c r="BG2291">
        <f t="shared" si="702"/>
        <v>0</v>
      </c>
      <c r="BH2291">
        <f t="shared" si="703"/>
        <v>0</v>
      </c>
      <c r="BI2291">
        <f t="shared" si="704"/>
        <v>0</v>
      </c>
      <c r="BJ2291">
        <f t="shared" si="705"/>
        <v>0</v>
      </c>
      <c r="BK2291">
        <f t="shared" si="706"/>
        <v>0</v>
      </c>
      <c r="BL2291">
        <f t="shared" si="707"/>
        <v>0</v>
      </c>
      <c r="BM2291">
        <f t="shared" si="708"/>
        <v>0</v>
      </c>
      <c r="BN2291">
        <f t="shared" si="709"/>
        <v>0</v>
      </c>
      <c r="BO2291">
        <f t="shared" si="710"/>
        <v>0</v>
      </c>
      <c r="BP2291">
        <f t="shared" si="711"/>
        <v>0</v>
      </c>
      <c r="BQ2291">
        <f t="shared" si="712"/>
        <v>0</v>
      </c>
      <c r="BR2291">
        <f t="shared" si="713"/>
        <v>0</v>
      </c>
      <c r="BS2291">
        <f t="shared" si="714"/>
        <v>0</v>
      </c>
      <c r="BT2291">
        <f t="shared" si="715"/>
        <v>0</v>
      </c>
      <c r="BU2291">
        <f t="shared" si="716"/>
        <v>0</v>
      </c>
      <c r="BV2291">
        <f t="shared" si="717"/>
        <v>0</v>
      </c>
      <c r="BW2291">
        <f t="shared" si="718"/>
        <v>0</v>
      </c>
      <c r="BX2291">
        <f t="shared" si="719"/>
        <v>0</v>
      </c>
    </row>
    <row r="2292" spans="1:76" x14ac:dyDescent="0.25">
      <c r="A2292" t="s">
        <v>203</v>
      </c>
      <c r="B2292" s="85">
        <v>6.2976302832042362E-5</v>
      </c>
      <c r="C2292" s="85">
        <v>0</v>
      </c>
      <c r="E2292" s="85">
        <v>0.14824236222522302</v>
      </c>
      <c r="F2292" s="86">
        <v>15</v>
      </c>
      <c r="H2292" s="87">
        <v>16.05231950078003</v>
      </c>
      <c r="I2292" s="87">
        <v>16.05231950078003</v>
      </c>
      <c r="J2292" t="s">
        <v>5168</v>
      </c>
      <c r="K2292" t="s">
        <v>34</v>
      </c>
      <c r="L2292" s="87">
        <v>6.5330379589646605E-3</v>
      </c>
      <c r="M2292" t="s">
        <v>286</v>
      </c>
      <c r="N2292" t="s">
        <v>286</v>
      </c>
      <c r="O2292" t="s">
        <v>6013</v>
      </c>
      <c r="P2292" s="89">
        <v>0</v>
      </c>
      <c r="Q2292" s="89">
        <v>0</v>
      </c>
      <c r="R2292" s="89">
        <v>0</v>
      </c>
      <c r="S2292" s="89">
        <v>0</v>
      </c>
      <c r="T2292" s="89">
        <v>0</v>
      </c>
      <c r="U2292" s="89">
        <v>0</v>
      </c>
      <c r="V2292" s="89">
        <v>0</v>
      </c>
      <c r="W2292" s="89">
        <v>0</v>
      </c>
      <c r="X2292" s="89">
        <v>0</v>
      </c>
      <c r="Y2292" s="89">
        <v>0</v>
      </c>
      <c r="Z2292" s="68">
        <v>0</v>
      </c>
      <c r="AA2292" s="68">
        <v>0</v>
      </c>
      <c r="AB2292" s="68">
        <v>0</v>
      </c>
      <c r="AC2292" s="68">
        <v>0</v>
      </c>
      <c r="AD2292" s="68">
        <v>0</v>
      </c>
      <c r="AE2292" s="68">
        <v>0</v>
      </c>
      <c r="AF2292" s="68">
        <v>0</v>
      </c>
      <c r="AG2292" s="68">
        <v>0</v>
      </c>
      <c r="AH2292" s="68">
        <v>0</v>
      </c>
      <c r="AI2292" s="68">
        <v>0</v>
      </c>
      <c r="AJ2292" t="s">
        <v>6014</v>
      </c>
      <c r="AK2292" s="89">
        <v>0</v>
      </c>
      <c r="AL2292" s="89">
        <v>0</v>
      </c>
      <c r="AM2292" s="89">
        <v>0</v>
      </c>
      <c r="AN2292" s="89">
        <v>0</v>
      </c>
      <c r="AO2292" s="89">
        <v>0</v>
      </c>
      <c r="AP2292" s="89">
        <v>0</v>
      </c>
      <c r="AQ2292" s="89">
        <v>0</v>
      </c>
      <c r="AR2292" s="89">
        <v>0</v>
      </c>
      <c r="AS2292" s="89">
        <v>0</v>
      </c>
      <c r="AT2292" s="89">
        <v>0</v>
      </c>
      <c r="AU2292" s="68">
        <v>0</v>
      </c>
      <c r="AV2292" s="68">
        <v>0</v>
      </c>
      <c r="AW2292" s="68">
        <v>0</v>
      </c>
      <c r="AX2292" s="68">
        <v>0</v>
      </c>
      <c r="AY2292" s="68">
        <v>0</v>
      </c>
      <c r="AZ2292" s="68">
        <v>0</v>
      </c>
      <c r="BA2292" s="68">
        <v>0</v>
      </c>
      <c r="BB2292" s="68">
        <v>0</v>
      </c>
      <c r="BC2292" s="68">
        <v>0</v>
      </c>
      <c r="BD2292" s="68">
        <v>0</v>
      </c>
      <c r="BE2292">
        <f t="shared" si="700"/>
        <v>0</v>
      </c>
      <c r="BF2292">
        <f t="shared" si="701"/>
        <v>0</v>
      </c>
      <c r="BG2292">
        <f t="shared" si="702"/>
        <v>0</v>
      </c>
      <c r="BH2292">
        <f t="shared" si="703"/>
        <v>0</v>
      </c>
      <c r="BI2292">
        <f t="shared" si="704"/>
        <v>0</v>
      </c>
      <c r="BJ2292">
        <f t="shared" si="705"/>
        <v>0</v>
      </c>
      <c r="BK2292">
        <f t="shared" si="706"/>
        <v>0</v>
      </c>
      <c r="BL2292">
        <f t="shared" si="707"/>
        <v>0</v>
      </c>
      <c r="BM2292">
        <f t="shared" si="708"/>
        <v>0</v>
      </c>
      <c r="BN2292">
        <f t="shared" si="709"/>
        <v>0</v>
      </c>
      <c r="BO2292">
        <f t="shared" si="710"/>
        <v>0</v>
      </c>
      <c r="BP2292">
        <f t="shared" si="711"/>
        <v>0</v>
      </c>
      <c r="BQ2292">
        <f t="shared" si="712"/>
        <v>0</v>
      </c>
      <c r="BR2292">
        <f t="shared" si="713"/>
        <v>0</v>
      </c>
      <c r="BS2292">
        <f t="shared" si="714"/>
        <v>0</v>
      </c>
      <c r="BT2292">
        <f t="shared" si="715"/>
        <v>0</v>
      </c>
      <c r="BU2292">
        <f t="shared" si="716"/>
        <v>0</v>
      </c>
      <c r="BV2292">
        <f t="shared" si="717"/>
        <v>0</v>
      </c>
      <c r="BW2292">
        <f t="shared" si="718"/>
        <v>0</v>
      </c>
      <c r="BX2292">
        <f t="shared" si="719"/>
        <v>0</v>
      </c>
    </row>
    <row r="2293" spans="1:76" x14ac:dyDescent="0.25">
      <c r="A2293" t="s">
        <v>203</v>
      </c>
      <c r="B2293" s="85">
        <v>8.3535327991127238E-5</v>
      </c>
      <c r="C2293" s="85">
        <v>0</v>
      </c>
      <c r="E2293" s="85">
        <v>0.14824236222522302</v>
      </c>
      <c r="F2293" s="86">
        <v>15</v>
      </c>
      <c r="H2293" s="87">
        <v>16.05231950078003</v>
      </c>
      <c r="I2293" s="87">
        <v>16.05231950078003</v>
      </c>
      <c r="J2293" t="s">
        <v>5168</v>
      </c>
      <c r="K2293" t="s">
        <v>34</v>
      </c>
      <c r="L2293" s="87">
        <v>6.5330379589646605E-3</v>
      </c>
      <c r="M2293" t="s">
        <v>286</v>
      </c>
      <c r="N2293" t="s">
        <v>286</v>
      </c>
      <c r="O2293" t="s">
        <v>6015</v>
      </c>
      <c r="P2293" s="89">
        <v>0</v>
      </c>
      <c r="Q2293" s="89">
        <v>0</v>
      </c>
      <c r="R2293" s="89">
        <v>0</v>
      </c>
      <c r="S2293" s="89">
        <v>0</v>
      </c>
      <c r="T2293" s="89">
        <v>0</v>
      </c>
      <c r="U2293" s="89">
        <v>0</v>
      </c>
      <c r="V2293" s="89">
        <v>0</v>
      </c>
      <c r="W2293" s="89">
        <v>0</v>
      </c>
      <c r="X2293" s="89">
        <v>0</v>
      </c>
      <c r="Y2293" s="89">
        <v>0</v>
      </c>
      <c r="Z2293" s="68">
        <v>0</v>
      </c>
      <c r="AA2293" s="68">
        <v>0</v>
      </c>
      <c r="AB2293" s="68">
        <v>0</v>
      </c>
      <c r="AC2293" s="68">
        <v>0</v>
      </c>
      <c r="AD2293" s="68">
        <v>0</v>
      </c>
      <c r="AE2293" s="68">
        <v>0</v>
      </c>
      <c r="AF2293" s="68">
        <v>0</v>
      </c>
      <c r="AG2293" s="68">
        <v>0</v>
      </c>
      <c r="AH2293" s="68">
        <v>0</v>
      </c>
      <c r="AI2293" s="68">
        <v>0</v>
      </c>
      <c r="AJ2293" t="s">
        <v>6016</v>
      </c>
      <c r="AK2293" s="89">
        <v>0</v>
      </c>
      <c r="AL2293" s="89">
        <v>0</v>
      </c>
      <c r="AM2293" s="89">
        <v>0</v>
      </c>
      <c r="AN2293" s="89">
        <v>0</v>
      </c>
      <c r="AO2293" s="89">
        <v>0</v>
      </c>
      <c r="AP2293" s="89">
        <v>0</v>
      </c>
      <c r="AQ2293" s="89">
        <v>0</v>
      </c>
      <c r="AR2293" s="89">
        <v>0</v>
      </c>
      <c r="AS2293" s="89">
        <v>0</v>
      </c>
      <c r="AT2293" s="89">
        <v>0</v>
      </c>
      <c r="AU2293" s="68">
        <v>0</v>
      </c>
      <c r="AV2293" s="68">
        <v>0</v>
      </c>
      <c r="AW2293" s="68">
        <v>0</v>
      </c>
      <c r="AX2293" s="68">
        <v>0</v>
      </c>
      <c r="AY2293" s="68">
        <v>0</v>
      </c>
      <c r="AZ2293" s="68">
        <v>0</v>
      </c>
      <c r="BA2293" s="68">
        <v>0</v>
      </c>
      <c r="BB2293" s="68">
        <v>0</v>
      </c>
      <c r="BC2293" s="68">
        <v>0</v>
      </c>
      <c r="BD2293" s="68">
        <v>0</v>
      </c>
      <c r="BE2293">
        <f t="shared" si="700"/>
        <v>0</v>
      </c>
      <c r="BF2293">
        <f t="shared" si="701"/>
        <v>0</v>
      </c>
      <c r="BG2293">
        <f t="shared" si="702"/>
        <v>0</v>
      </c>
      <c r="BH2293">
        <f t="shared" si="703"/>
        <v>0</v>
      </c>
      <c r="BI2293">
        <f t="shared" si="704"/>
        <v>0</v>
      </c>
      <c r="BJ2293">
        <f t="shared" si="705"/>
        <v>0</v>
      </c>
      <c r="BK2293">
        <f t="shared" si="706"/>
        <v>0</v>
      </c>
      <c r="BL2293">
        <f t="shared" si="707"/>
        <v>0</v>
      </c>
      <c r="BM2293">
        <f t="shared" si="708"/>
        <v>0</v>
      </c>
      <c r="BN2293">
        <f t="shared" si="709"/>
        <v>0</v>
      </c>
      <c r="BO2293">
        <f t="shared" si="710"/>
        <v>0</v>
      </c>
      <c r="BP2293">
        <f t="shared" si="711"/>
        <v>0</v>
      </c>
      <c r="BQ2293">
        <f t="shared" si="712"/>
        <v>0</v>
      </c>
      <c r="BR2293">
        <f t="shared" si="713"/>
        <v>0</v>
      </c>
      <c r="BS2293">
        <f t="shared" si="714"/>
        <v>0</v>
      </c>
      <c r="BT2293">
        <f t="shared" si="715"/>
        <v>0</v>
      </c>
      <c r="BU2293">
        <f t="shared" si="716"/>
        <v>0</v>
      </c>
      <c r="BV2293">
        <f t="shared" si="717"/>
        <v>0</v>
      </c>
      <c r="BW2293">
        <f t="shared" si="718"/>
        <v>0</v>
      </c>
      <c r="BX2293">
        <f t="shared" si="719"/>
        <v>0</v>
      </c>
    </row>
    <row r="2294" spans="1:76" x14ac:dyDescent="0.25">
      <c r="A2294" t="s">
        <v>203</v>
      </c>
      <c r="B2294" s="85">
        <v>1.9127452953106624E-5</v>
      </c>
      <c r="C2294" s="85">
        <v>0</v>
      </c>
      <c r="E2294" s="85">
        <v>0.14824236222522302</v>
      </c>
      <c r="F2294" s="86">
        <v>15</v>
      </c>
      <c r="H2294" s="87">
        <v>16.05231950078003</v>
      </c>
      <c r="I2294" s="87">
        <v>16.05231950078003</v>
      </c>
      <c r="J2294" t="s">
        <v>5168</v>
      </c>
      <c r="K2294" t="s">
        <v>34</v>
      </c>
      <c r="L2294" s="87">
        <v>6.5330379589646605E-3</v>
      </c>
      <c r="M2294" t="s">
        <v>286</v>
      </c>
      <c r="N2294" t="s">
        <v>286</v>
      </c>
      <c r="O2294" t="s">
        <v>6017</v>
      </c>
      <c r="P2294" s="89">
        <v>0</v>
      </c>
      <c r="Q2294" s="89">
        <v>0</v>
      </c>
      <c r="R2294" s="89">
        <v>0</v>
      </c>
      <c r="S2294" s="89">
        <v>0</v>
      </c>
      <c r="T2294" s="89">
        <v>0</v>
      </c>
      <c r="U2294" s="89">
        <v>0</v>
      </c>
      <c r="V2294" s="89">
        <v>0</v>
      </c>
      <c r="W2294" s="89">
        <v>0</v>
      </c>
      <c r="X2294" s="89">
        <v>0</v>
      </c>
      <c r="Y2294" s="89">
        <v>0</v>
      </c>
      <c r="Z2294" s="68">
        <v>0</v>
      </c>
      <c r="AA2294" s="68">
        <v>0</v>
      </c>
      <c r="AB2294" s="68">
        <v>0</v>
      </c>
      <c r="AC2294" s="68">
        <v>0</v>
      </c>
      <c r="AD2294" s="68">
        <v>0</v>
      </c>
      <c r="AE2294" s="68">
        <v>0</v>
      </c>
      <c r="AF2294" s="68">
        <v>0</v>
      </c>
      <c r="AG2294" s="68">
        <v>0</v>
      </c>
      <c r="AH2294" s="68">
        <v>0</v>
      </c>
      <c r="AI2294" s="68">
        <v>0</v>
      </c>
      <c r="AJ2294" t="s">
        <v>6018</v>
      </c>
      <c r="AK2294" s="89">
        <v>0</v>
      </c>
      <c r="AL2294" s="89">
        <v>0</v>
      </c>
      <c r="AM2294" s="89">
        <v>0</v>
      </c>
      <c r="AN2294" s="89">
        <v>0</v>
      </c>
      <c r="AO2294" s="89">
        <v>0</v>
      </c>
      <c r="AP2294" s="89">
        <v>0</v>
      </c>
      <c r="AQ2294" s="89">
        <v>0</v>
      </c>
      <c r="AR2294" s="89">
        <v>0</v>
      </c>
      <c r="AS2294" s="89">
        <v>0</v>
      </c>
      <c r="AT2294" s="89">
        <v>0</v>
      </c>
      <c r="AU2294" s="68">
        <v>0</v>
      </c>
      <c r="AV2294" s="68">
        <v>0</v>
      </c>
      <c r="AW2294" s="68">
        <v>0</v>
      </c>
      <c r="AX2294" s="68">
        <v>0</v>
      </c>
      <c r="AY2294" s="68">
        <v>0</v>
      </c>
      <c r="AZ2294" s="68">
        <v>0</v>
      </c>
      <c r="BA2294" s="68">
        <v>0</v>
      </c>
      <c r="BB2294" s="68">
        <v>0</v>
      </c>
      <c r="BC2294" s="68">
        <v>0</v>
      </c>
      <c r="BD2294" s="68">
        <v>0</v>
      </c>
      <c r="BE2294">
        <f t="shared" si="700"/>
        <v>0</v>
      </c>
      <c r="BF2294">
        <f t="shared" si="701"/>
        <v>0</v>
      </c>
      <c r="BG2294">
        <f t="shared" si="702"/>
        <v>0</v>
      </c>
      <c r="BH2294">
        <f t="shared" si="703"/>
        <v>0</v>
      </c>
      <c r="BI2294">
        <f t="shared" si="704"/>
        <v>0</v>
      </c>
      <c r="BJ2294">
        <f t="shared" si="705"/>
        <v>0</v>
      </c>
      <c r="BK2294">
        <f t="shared" si="706"/>
        <v>0</v>
      </c>
      <c r="BL2294">
        <f t="shared" si="707"/>
        <v>0</v>
      </c>
      <c r="BM2294">
        <f t="shared" si="708"/>
        <v>0</v>
      </c>
      <c r="BN2294">
        <f t="shared" si="709"/>
        <v>0</v>
      </c>
      <c r="BO2294">
        <f t="shared" si="710"/>
        <v>0</v>
      </c>
      <c r="BP2294">
        <f t="shared" si="711"/>
        <v>0</v>
      </c>
      <c r="BQ2294">
        <f t="shared" si="712"/>
        <v>0</v>
      </c>
      <c r="BR2294">
        <f t="shared" si="713"/>
        <v>0</v>
      </c>
      <c r="BS2294">
        <f t="shared" si="714"/>
        <v>0</v>
      </c>
      <c r="BT2294">
        <f t="shared" si="715"/>
        <v>0</v>
      </c>
      <c r="BU2294">
        <f t="shared" si="716"/>
        <v>0</v>
      </c>
      <c r="BV2294">
        <f t="shared" si="717"/>
        <v>0</v>
      </c>
      <c r="BW2294">
        <f t="shared" si="718"/>
        <v>0</v>
      </c>
      <c r="BX2294">
        <f t="shared" si="719"/>
        <v>0</v>
      </c>
    </row>
    <row r="2295" spans="1:76" x14ac:dyDescent="0.25">
      <c r="A2295" t="s">
        <v>203</v>
      </c>
      <c r="B2295" s="85">
        <v>6.2976302832042362E-5</v>
      </c>
      <c r="C2295" s="85">
        <v>0</v>
      </c>
      <c r="E2295" s="85">
        <v>0.14824236222522302</v>
      </c>
      <c r="F2295" s="86">
        <v>15</v>
      </c>
      <c r="H2295" s="87">
        <v>16.05231950078003</v>
      </c>
      <c r="I2295" s="87">
        <v>16.05231950078003</v>
      </c>
      <c r="J2295" t="s">
        <v>5168</v>
      </c>
      <c r="K2295" t="s">
        <v>34</v>
      </c>
      <c r="L2295" s="87">
        <v>6.5330379589646605E-3</v>
      </c>
      <c r="M2295" t="s">
        <v>286</v>
      </c>
      <c r="N2295" t="s">
        <v>286</v>
      </c>
      <c r="O2295" t="s">
        <v>6019</v>
      </c>
      <c r="P2295" s="89">
        <v>0</v>
      </c>
      <c r="Q2295" s="89">
        <v>0</v>
      </c>
      <c r="R2295" s="89">
        <v>0</v>
      </c>
      <c r="S2295" s="89">
        <v>0</v>
      </c>
      <c r="T2295" s="89">
        <v>0</v>
      </c>
      <c r="U2295" s="89">
        <v>0</v>
      </c>
      <c r="V2295" s="89">
        <v>0</v>
      </c>
      <c r="W2295" s="89">
        <v>0</v>
      </c>
      <c r="X2295" s="89">
        <v>0</v>
      </c>
      <c r="Y2295" s="89">
        <v>0</v>
      </c>
      <c r="Z2295" s="68">
        <v>0</v>
      </c>
      <c r="AA2295" s="68">
        <v>0</v>
      </c>
      <c r="AB2295" s="68">
        <v>0</v>
      </c>
      <c r="AC2295" s="68">
        <v>0</v>
      </c>
      <c r="AD2295" s="68">
        <v>0</v>
      </c>
      <c r="AE2295" s="68">
        <v>0</v>
      </c>
      <c r="AF2295" s="68">
        <v>0</v>
      </c>
      <c r="AG2295" s="68">
        <v>0</v>
      </c>
      <c r="AH2295" s="68">
        <v>0</v>
      </c>
      <c r="AI2295" s="68">
        <v>0</v>
      </c>
      <c r="AJ2295" t="s">
        <v>6020</v>
      </c>
      <c r="AK2295" s="89">
        <v>0</v>
      </c>
      <c r="AL2295" s="89">
        <v>0</v>
      </c>
      <c r="AM2295" s="89">
        <v>0</v>
      </c>
      <c r="AN2295" s="89">
        <v>0</v>
      </c>
      <c r="AO2295" s="89">
        <v>0</v>
      </c>
      <c r="AP2295" s="89">
        <v>0</v>
      </c>
      <c r="AQ2295" s="89">
        <v>0</v>
      </c>
      <c r="AR2295" s="89">
        <v>0</v>
      </c>
      <c r="AS2295" s="89">
        <v>0</v>
      </c>
      <c r="AT2295" s="89">
        <v>0</v>
      </c>
      <c r="AU2295" s="68">
        <v>0</v>
      </c>
      <c r="AV2295" s="68">
        <v>0</v>
      </c>
      <c r="AW2295" s="68">
        <v>0</v>
      </c>
      <c r="AX2295" s="68">
        <v>0</v>
      </c>
      <c r="AY2295" s="68">
        <v>0</v>
      </c>
      <c r="AZ2295" s="68">
        <v>0</v>
      </c>
      <c r="BA2295" s="68">
        <v>0</v>
      </c>
      <c r="BB2295" s="68">
        <v>0</v>
      </c>
      <c r="BC2295" s="68">
        <v>0</v>
      </c>
      <c r="BD2295" s="68">
        <v>0</v>
      </c>
      <c r="BE2295">
        <f t="shared" si="700"/>
        <v>0</v>
      </c>
      <c r="BF2295">
        <f t="shared" si="701"/>
        <v>0</v>
      </c>
      <c r="BG2295">
        <f t="shared" si="702"/>
        <v>0</v>
      </c>
      <c r="BH2295">
        <f t="shared" si="703"/>
        <v>0</v>
      </c>
      <c r="BI2295">
        <f t="shared" si="704"/>
        <v>0</v>
      </c>
      <c r="BJ2295">
        <f t="shared" si="705"/>
        <v>0</v>
      </c>
      <c r="BK2295">
        <f t="shared" si="706"/>
        <v>0</v>
      </c>
      <c r="BL2295">
        <f t="shared" si="707"/>
        <v>0</v>
      </c>
      <c r="BM2295">
        <f t="shared" si="708"/>
        <v>0</v>
      </c>
      <c r="BN2295">
        <f t="shared" si="709"/>
        <v>0</v>
      </c>
      <c r="BO2295">
        <f t="shared" si="710"/>
        <v>0</v>
      </c>
      <c r="BP2295">
        <f t="shared" si="711"/>
        <v>0</v>
      </c>
      <c r="BQ2295">
        <f t="shared" si="712"/>
        <v>0</v>
      </c>
      <c r="BR2295">
        <f t="shared" si="713"/>
        <v>0</v>
      </c>
      <c r="BS2295">
        <f t="shared" si="714"/>
        <v>0</v>
      </c>
      <c r="BT2295">
        <f t="shared" si="715"/>
        <v>0</v>
      </c>
      <c r="BU2295">
        <f t="shared" si="716"/>
        <v>0</v>
      </c>
      <c r="BV2295">
        <f t="shared" si="717"/>
        <v>0</v>
      </c>
      <c r="BW2295">
        <f t="shared" si="718"/>
        <v>0</v>
      </c>
      <c r="BX2295">
        <f t="shared" si="719"/>
        <v>0</v>
      </c>
    </row>
    <row r="2296" spans="1:76" x14ac:dyDescent="0.25">
      <c r="A2296" t="s">
        <v>203</v>
      </c>
      <c r="B2296" s="85">
        <v>6.2976302832042362E-5</v>
      </c>
      <c r="C2296" s="85">
        <v>0</v>
      </c>
      <c r="E2296" s="85">
        <v>0.14824236222522302</v>
      </c>
      <c r="F2296" s="86">
        <v>15</v>
      </c>
      <c r="H2296" s="87">
        <v>16.05231950078003</v>
      </c>
      <c r="I2296" s="87">
        <v>16.05231950078003</v>
      </c>
      <c r="J2296" t="s">
        <v>5168</v>
      </c>
      <c r="K2296" t="s">
        <v>34</v>
      </c>
      <c r="L2296" s="87">
        <v>6.5330379589646605E-3</v>
      </c>
      <c r="M2296" t="s">
        <v>286</v>
      </c>
      <c r="N2296" t="s">
        <v>286</v>
      </c>
      <c r="O2296" t="s">
        <v>6021</v>
      </c>
      <c r="P2296" s="89">
        <v>0</v>
      </c>
      <c r="Q2296" s="89">
        <v>0</v>
      </c>
      <c r="R2296" s="89">
        <v>0</v>
      </c>
      <c r="S2296" s="89">
        <v>0</v>
      </c>
      <c r="T2296" s="89">
        <v>0</v>
      </c>
      <c r="U2296" s="89">
        <v>0</v>
      </c>
      <c r="V2296" s="89">
        <v>0</v>
      </c>
      <c r="W2296" s="89">
        <v>0</v>
      </c>
      <c r="X2296" s="89">
        <v>0</v>
      </c>
      <c r="Y2296" s="89">
        <v>0</v>
      </c>
      <c r="Z2296" s="68">
        <v>0</v>
      </c>
      <c r="AA2296" s="68">
        <v>0</v>
      </c>
      <c r="AB2296" s="68">
        <v>0</v>
      </c>
      <c r="AC2296" s="68">
        <v>0</v>
      </c>
      <c r="AD2296" s="68">
        <v>0</v>
      </c>
      <c r="AE2296" s="68">
        <v>0</v>
      </c>
      <c r="AF2296" s="68">
        <v>0</v>
      </c>
      <c r="AG2296" s="68">
        <v>0</v>
      </c>
      <c r="AH2296" s="68">
        <v>0</v>
      </c>
      <c r="AI2296" s="68">
        <v>0</v>
      </c>
      <c r="AJ2296" t="s">
        <v>6022</v>
      </c>
      <c r="AK2296" s="89">
        <v>0</v>
      </c>
      <c r="AL2296" s="89">
        <v>0</v>
      </c>
      <c r="AM2296" s="89">
        <v>0</v>
      </c>
      <c r="AN2296" s="89">
        <v>0</v>
      </c>
      <c r="AO2296" s="89">
        <v>0</v>
      </c>
      <c r="AP2296" s="89">
        <v>0</v>
      </c>
      <c r="AQ2296" s="89">
        <v>0</v>
      </c>
      <c r="AR2296" s="89">
        <v>0</v>
      </c>
      <c r="AS2296" s="89">
        <v>0</v>
      </c>
      <c r="AT2296" s="89">
        <v>0</v>
      </c>
      <c r="AU2296" s="68">
        <v>0</v>
      </c>
      <c r="AV2296" s="68">
        <v>0</v>
      </c>
      <c r="AW2296" s="68">
        <v>0</v>
      </c>
      <c r="AX2296" s="68">
        <v>0</v>
      </c>
      <c r="AY2296" s="68">
        <v>0</v>
      </c>
      <c r="AZ2296" s="68">
        <v>0</v>
      </c>
      <c r="BA2296" s="68">
        <v>0</v>
      </c>
      <c r="BB2296" s="68">
        <v>0</v>
      </c>
      <c r="BC2296" s="68">
        <v>0</v>
      </c>
      <c r="BD2296" s="68">
        <v>0</v>
      </c>
      <c r="BE2296">
        <f t="shared" si="700"/>
        <v>0</v>
      </c>
      <c r="BF2296">
        <f t="shared" si="701"/>
        <v>0</v>
      </c>
      <c r="BG2296">
        <f t="shared" si="702"/>
        <v>0</v>
      </c>
      <c r="BH2296">
        <f t="shared" si="703"/>
        <v>0</v>
      </c>
      <c r="BI2296">
        <f t="shared" si="704"/>
        <v>0</v>
      </c>
      <c r="BJ2296">
        <f t="shared" si="705"/>
        <v>0</v>
      </c>
      <c r="BK2296">
        <f t="shared" si="706"/>
        <v>0</v>
      </c>
      <c r="BL2296">
        <f t="shared" si="707"/>
        <v>0</v>
      </c>
      <c r="BM2296">
        <f t="shared" si="708"/>
        <v>0</v>
      </c>
      <c r="BN2296">
        <f t="shared" si="709"/>
        <v>0</v>
      </c>
      <c r="BO2296">
        <f t="shared" si="710"/>
        <v>0</v>
      </c>
      <c r="BP2296">
        <f t="shared" si="711"/>
        <v>0</v>
      </c>
      <c r="BQ2296">
        <f t="shared" si="712"/>
        <v>0</v>
      </c>
      <c r="BR2296">
        <f t="shared" si="713"/>
        <v>0</v>
      </c>
      <c r="BS2296">
        <f t="shared" si="714"/>
        <v>0</v>
      </c>
      <c r="BT2296">
        <f t="shared" si="715"/>
        <v>0</v>
      </c>
      <c r="BU2296">
        <f t="shared" si="716"/>
        <v>0</v>
      </c>
      <c r="BV2296">
        <f t="shared" si="717"/>
        <v>0</v>
      </c>
      <c r="BW2296">
        <f t="shared" si="718"/>
        <v>0</v>
      </c>
      <c r="BX2296">
        <f t="shared" si="719"/>
        <v>0</v>
      </c>
    </row>
    <row r="2297" spans="1:76" x14ac:dyDescent="0.25">
      <c r="A2297" t="s">
        <v>203</v>
      </c>
      <c r="B2297" s="85">
        <v>6.2976302832042362E-5</v>
      </c>
      <c r="C2297" s="85">
        <v>0</v>
      </c>
      <c r="E2297" s="85">
        <v>0.14824236222522302</v>
      </c>
      <c r="F2297" s="86">
        <v>15</v>
      </c>
      <c r="H2297" s="87">
        <v>16.05231950078003</v>
      </c>
      <c r="I2297" s="87">
        <v>16.05231950078003</v>
      </c>
      <c r="J2297" t="s">
        <v>5168</v>
      </c>
      <c r="K2297" t="s">
        <v>34</v>
      </c>
      <c r="L2297" s="87">
        <v>6.5330379589646605E-3</v>
      </c>
      <c r="M2297" t="s">
        <v>286</v>
      </c>
      <c r="N2297" t="s">
        <v>286</v>
      </c>
      <c r="O2297" t="s">
        <v>6023</v>
      </c>
      <c r="P2297" s="89">
        <v>0</v>
      </c>
      <c r="Q2297" s="89">
        <v>0</v>
      </c>
      <c r="R2297" s="89">
        <v>0</v>
      </c>
      <c r="S2297" s="89">
        <v>0</v>
      </c>
      <c r="T2297" s="89">
        <v>0</v>
      </c>
      <c r="U2297" s="89">
        <v>0</v>
      </c>
      <c r="V2297" s="89">
        <v>0</v>
      </c>
      <c r="W2297" s="89">
        <v>0</v>
      </c>
      <c r="X2297" s="89">
        <v>0</v>
      </c>
      <c r="Y2297" s="89">
        <v>0</v>
      </c>
      <c r="Z2297" s="68">
        <v>0</v>
      </c>
      <c r="AA2297" s="68">
        <v>0</v>
      </c>
      <c r="AB2297" s="68">
        <v>0</v>
      </c>
      <c r="AC2297" s="68">
        <v>0</v>
      </c>
      <c r="AD2297" s="68">
        <v>0</v>
      </c>
      <c r="AE2297" s="68">
        <v>0</v>
      </c>
      <c r="AF2297" s="68">
        <v>0</v>
      </c>
      <c r="AG2297" s="68">
        <v>0</v>
      </c>
      <c r="AH2297" s="68">
        <v>0</v>
      </c>
      <c r="AI2297" s="68">
        <v>0</v>
      </c>
      <c r="AJ2297" t="s">
        <v>6024</v>
      </c>
      <c r="AK2297" s="89">
        <v>0</v>
      </c>
      <c r="AL2297" s="89">
        <v>0</v>
      </c>
      <c r="AM2297" s="89">
        <v>0</v>
      </c>
      <c r="AN2297" s="89">
        <v>0</v>
      </c>
      <c r="AO2297" s="89">
        <v>0</v>
      </c>
      <c r="AP2297" s="89">
        <v>0</v>
      </c>
      <c r="AQ2297" s="89">
        <v>0</v>
      </c>
      <c r="AR2297" s="89">
        <v>0</v>
      </c>
      <c r="AS2297" s="89">
        <v>0</v>
      </c>
      <c r="AT2297" s="89">
        <v>0</v>
      </c>
      <c r="AU2297" s="68">
        <v>0</v>
      </c>
      <c r="AV2297" s="68">
        <v>0</v>
      </c>
      <c r="AW2297" s="68">
        <v>0</v>
      </c>
      <c r="AX2297" s="68">
        <v>0</v>
      </c>
      <c r="AY2297" s="68">
        <v>0</v>
      </c>
      <c r="AZ2297" s="68">
        <v>0</v>
      </c>
      <c r="BA2297" s="68">
        <v>0</v>
      </c>
      <c r="BB2297" s="68">
        <v>0</v>
      </c>
      <c r="BC2297" s="68">
        <v>0</v>
      </c>
      <c r="BD2297" s="68">
        <v>0</v>
      </c>
      <c r="BE2297">
        <f t="shared" si="700"/>
        <v>0</v>
      </c>
      <c r="BF2297">
        <f t="shared" si="701"/>
        <v>0</v>
      </c>
      <c r="BG2297">
        <f t="shared" si="702"/>
        <v>0</v>
      </c>
      <c r="BH2297">
        <f t="shared" si="703"/>
        <v>0</v>
      </c>
      <c r="BI2297">
        <f t="shared" si="704"/>
        <v>0</v>
      </c>
      <c r="BJ2297">
        <f t="shared" si="705"/>
        <v>0</v>
      </c>
      <c r="BK2297">
        <f t="shared" si="706"/>
        <v>0</v>
      </c>
      <c r="BL2297">
        <f t="shared" si="707"/>
        <v>0</v>
      </c>
      <c r="BM2297">
        <f t="shared" si="708"/>
        <v>0</v>
      </c>
      <c r="BN2297">
        <f t="shared" si="709"/>
        <v>0</v>
      </c>
      <c r="BO2297">
        <f t="shared" si="710"/>
        <v>0</v>
      </c>
      <c r="BP2297">
        <f t="shared" si="711"/>
        <v>0</v>
      </c>
      <c r="BQ2297">
        <f t="shared" si="712"/>
        <v>0</v>
      </c>
      <c r="BR2297">
        <f t="shared" si="713"/>
        <v>0</v>
      </c>
      <c r="BS2297">
        <f t="shared" si="714"/>
        <v>0</v>
      </c>
      <c r="BT2297">
        <f t="shared" si="715"/>
        <v>0</v>
      </c>
      <c r="BU2297">
        <f t="shared" si="716"/>
        <v>0</v>
      </c>
      <c r="BV2297">
        <f t="shared" si="717"/>
        <v>0</v>
      </c>
      <c r="BW2297">
        <f t="shared" si="718"/>
        <v>0</v>
      </c>
      <c r="BX2297">
        <f t="shared" si="719"/>
        <v>0</v>
      </c>
    </row>
    <row r="2298" spans="1:76" x14ac:dyDescent="0.25">
      <c r="A2298" t="s">
        <v>203</v>
      </c>
      <c r="B2298" s="85">
        <v>6.2976302832042362E-5</v>
      </c>
      <c r="C2298" s="85">
        <v>0</v>
      </c>
      <c r="E2298" s="85">
        <v>0.14824236222522302</v>
      </c>
      <c r="F2298" s="86">
        <v>15</v>
      </c>
      <c r="H2298" s="87">
        <v>16.05231950078003</v>
      </c>
      <c r="I2298" s="87">
        <v>16.05231950078003</v>
      </c>
      <c r="J2298" t="s">
        <v>5168</v>
      </c>
      <c r="K2298" t="s">
        <v>34</v>
      </c>
      <c r="L2298" s="87">
        <v>6.5330379589646605E-3</v>
      </c>
      <c r="M2298" t="s">
        <v>286</v>
      </c>
      <c r="N2298" t="s">
        <v>286</v>
      </c>
      <c r="O2298" t="s">
        <v>6025</v>
      </c>
      <c r="P2298" s="89">
        <v>0</v>
      </c>
      <c r="Q2298" s="89">
        <v>0</v>
      </c>
      <c r="R2298" s="89">
        <v>0</v>
      </c>
      <c r="S2298" s="89">
        <v>0</v>
      </c>
      <c r="T2298" s="89">
        <v>0</v>
      </c>
      <c r="U2298" s="89">
        <v>0</v>
      </c>
      <c r="V2298" s="89">
        <v>0</v>
      </c>
      <c r="W2298" s="89">
        <v>0</v>
      </c>
      <c r="X2298" s="89">
        <v>0</v>
      </c>
      <c r="Y2298" s="89">
        <v>0</v>
      </c>
      <c r="Z2298" s="68">
        <v>0</v>
      </c>
      <c r="AA2298" s="68">
        <v>0</v>
      </c>
      <c r="AB2298" s="68">
        <v>0</v>
      </c>
      <c r="AC2298" s="68">
        <v>0</v>
      </c>
      <c r="AD2298" s="68">
        <v>0</v>
      </c>
      <c r="AE2298" s="68">
        <v>0</v>
      </c>
      <c r="AF2298" s="68">
        <v>0</v>
      </c>
      <c r="AG2298" s="68">
        <v>0</v>
      </c>
      <c r="AH2298" s="68">
        <v>0</v>
      </c>
      <c r="AI2298" s="68">
        <v>0</v>
      </c>
      <c r="AJ2298" t="s">
        <v>6026</v>
      </c>
      <c r="AK2298" s="89">
        <v>0</v>
      </c>
      <c r="AL2298" s="89">
        <v>0</v>
      </c>
      <c r="AM2298" s="89">
        <v>0</v>
      </c>
      <c r="AN2298" s="89">
        <v>0</v>
      </c>
      <c r="AO2298" s="89">
        <v>0</v>
      </c>
      <c r="AP2298" s="89">
        <v>0</v>
      </c>
      <c r="AQ2298" s="89">
        <v>0</v>
      </c>
      <c r="AR2298" s="89">
        <v>0</v>
      </c>
      <c r="AS2298" s="89">
        <v>0</v>
      </c>
      <c r="AT2298" s="89">
        <v>0</v>
      </c>
      <c r="AU2298" s="68">
        <v>0</v>
      </c>
      <c r="AV2298" s="68">
        <v>0</v>
      </c>
      <c r="AW2298" s="68">
        <v>0</v>
      </c>
      <c r="AX2298" s="68">
        <v>0</v>
      </c>
      <c r="AY2298" s="68">
        <v>0</v>
      </c>
      <c r="AZ2298" s="68">
        <v>0</v>
      </c>
      <c r="BA2298" s="68">
        <v>0</v>
      </c>
      <c r="BB2298" s="68">
        <v>0</v>
      </c>
      <c r="BC2298" s="68">
        <v>0</v>
      </c>
      <c r="BD2298" s="68">
        <v>0</v>
      </c>
      <c r="BE2298">
        <f t="shared" si="700"/>
        <v>0</v>
      </c>
      <c r="BF2298">
        <f t="shared" si="701"/>
        <v>0</v>
      </c>
      <c r="BG2298">
        <f t="shared" si="702"/>
        <v>0</v>
      </c>
      <c r="BH2298">
        <f t="shared" si="703"/>
        <v>0</v>
      </c>
      <c r="BI2298">
        <f t="shared" si="704"/>
        <v>0</v>
      </c>
      <c r="BJ2298">
        <f t="shared" si="705"/>
        <v>0</v>
      </c>
      <c r="BK2298">
        <f t="shared" si="706"/>
        <v>0</v>
      </c>
      <c r="BL2298">
        <f t="shared" si="707"/>
        <v>0</v>
      </c>
      <c r="BM2298">
        <f t="shared" si="708"/>
        <v>0</v>
      </c>
      <c r="BN2298">
        <f t="shared" si="709"/>
        <v>0</v>
      </c>
      <c r="BO2298">
        <f t="shared" si="710"/>
        <v>0</v>
      </c>
      <c r="BP2298">
        <f t="shared" si="711"/>
        <v>0</v>
      </c>
      <c r="BQ2298">
        <f t="shared" si="712"/>
        <v>0</v>
      </c>
      <c r="BR2298">
        <f t="shared" si="713"/>
        <v>0</v>
      </c>
      <c r="BS2298">
        <f t="shared" si="714"/>
        <v>0</v>
      </c>
      <c r="BT2298">
        <f t="shared" si="715"/>
        <v>0</v>
      </c>
      <c r="BU2298">
        <f t="shared" si="716"/>
        <v>0</v>
      </c>
      <c r="BV2298">
        <f t="shared" si="717"/>
        <v>0</v>
      </c>
      <c r="BW2298">
        <f t="shared" si="718"/>
        <v>0</v>
      </c>
      <c r="BX2298">
        <f t="shared" si="719"/>
        <v>0</v>
      </c>
    </row>
    <row r="2299" spans="1:76" x14ac:dyDescent="0.25">
      <c r="A2299" t="s">
        <v>203</v>
      </c>
      <c r="B2299" s="85">
        <v>1.9127452953106624E-5</v>
      </c>
      <c r="C2299" s="85">
        <v>0</v>
      </c>
      <c r="E2299" s="85">
        <v>0.14824236222522302</v>
      </c>
      <c r="F2299" s="86">
        <v>15</v>
      </c>
      <c r="H2299" s="87">
        <v>16.05231950078003</v>
      </c>
      <c r="I2299" s="87">
        <v>16.05231950078003</v>
      </c>
      <c r="J2299" t="s">
        <v>5168</v>
      </c>
      <c r="K2299" t="s">
        <v>34</v>
      </c>
      <c r="L2299" s="87">
        <v>6.5330379589646605E-3</v>
      </c>
      <c r="M2299" t="s">
        <v>286</v>
      </c>
      <c r="N2299" t="s">
        <v>286</v>
      </c>
      <c r="O2299" t="s">
        <v>6027</v>
      </c>
      <c r="P2299" s="89">
        <v>0</v>
      </c>
      <c r="Q2299" s="89">
        <v>0</v>
      </c>
      <c r="R2299" s="89">
        <v>0</v>
      </c>
      <c r="S2299" s="89">
        <v>0</v>
      </c>
      <c r="T2299" s="89">
        <v>0</v>
      </c>
      <c r="U2299" s="89">
        <v>0</v>
      </c>
      <c r="V2299" s="89">
        <v>0</v>
      </c>
      <c r="W2299" s="89">
        <v>0</v>
      </c>
      <c r="X2299" s="89">
        <v>0</v>
      </c>
      <c r="Y2299" s="89">
        <v>0</v>
      </c>
      <c r="Z2299" s="68">
        <v>0</v>
      </c>
      <c r="AA2299" s="68">
        <v>0</v>
      </c>
      <c r="AB2299" s="68">
        <v>0</v>
      </c>
      <c r="AC2299" s="68">
        <v>0</v>
      </c>
      <c r="AD2299" s="68">
        <v>0</v>
      </c>
      <c r="AE2299" s="68">
        <v>0</v>
      </c>
      <c r="AF2299" s="68">
        <v>0</v>
      </c>
      <c r="AG2299" s="68">
        <v>0</v>
      </c>
      <c r="AH2299" s="68">
        <v>0</v>
      </c>
      <c r="AI2299" s="68">
        <v>0</v>
      </c>
      <c r="AJ2299" t="s">
        <v>6028</v>
      </c>
      <c r="AK2299" s="89">
        <v>0</v>
      </c>
      <c r="AL2299" s="89">
        <v>0</v>
      </c>
      <c r="AM2299" s="89">
        <v>0</v>
      </c>
      <c r="AN2299" s="89">
        <v>0</v>
      </c>
      <c r="AO2299" s="89">
        <v>0</v>
      </c>
      <c r="AP2299" s="89">
        <v>0</v>
      </c>
      <c r="AQ2299" s="89">
        <v>0</v>
      </c>
      <c r="AR2299" s="89">
        <v>0</v>
      </c>
      <c r="AS2299" s="89">
        <v>0</v>
      </c>
      <c r="AT2299" s="89">
        <v>0</v>
      </c>
      <c r="AU2299" s="68">
        <v>0</v>
      </c>
      <c r="AV2299" s="68">
        <v>0</v>
      </c>
      <c r="AW2299" s="68">
        <v>0</v>
      </c>
      <c r="AX2299" s="68">
        <v>0</v>
      </c>
      <c r="AY2299" s="68">
        <v>0</v>
      </c>
      <c r="AZ2299" s="68">
        <v>0</v>
      </c>
      <c r="BA2299" s="68">
        <v>0</v>
      </c>
      <c r="BB2299" s="68">
        <v>0</v>
      </c>
      <c r="BC2299" s="68">
        <v>0</v>
      </c>
      <c r="BD2299" s="68">
        <v>0</v>
      </c>
      <c r="BE2299">
        <f t="shared" si="700"/>
        <v>0</v>
      </c>
      <c r="BF2299">
        <f t="shared" si="701"/>
        <v>0</v>
      </c>
      <c r="BG2299">
        <f t="shared" si="702"/>
        <v>0</v>
      </c>
      <c r="BH2299">
        <f t="shared" si="703"/>
        <v>0</v>
      </c>
      <c r="BI2299">
        <f t="shared" si="704"/>
        <v>0</v>
      </c>
      <c r="BJ2299">
        <f t="shared" si="705"/>
        <v>0</v>
      </c>
      <c r="BK2299">
        <f t="shared" si="706"/>
        <v>0</v>
      </c>
      <c r="BL2299">
        <f t="shared" si="707"/>
        <v>0</v>
      </c>
      <c r="BM2299">
        <f t="shared" si="708"/>
        <v>0</v>
      </c>
      <c r="BN2299">
        <f t="shared" si="709"/>
        <v>0</v>
      </c>
      <c r="BO2299">
        <f t="shared" si="710"/>
        <v>0</v>
      </c>
      <c r="BP2299">
        <f t="shared" si="711"/>
        <v>0</v>
      </c>
      <c r="BQ2299">
        <f t="shared" si="712"/>
        <v>0</v>
      </c>
      <c r="BR2299">
        <f t="shared" si="713"/>
        <v>0</v>
      </c>
      <c r="BS2299">
        <f t="shared" si="714"/>
        <v>0</v>
      </c>
      <c r="BT2299">
        <f t="shared" si="715"/>
        <v>0</v>
      </c>
      <c r="BU2299">
        <f t="shared" si="716"/>
        <v>0</v>
      </c>
      <c r="BV2299">
        <f t="shared" si="717"/>
        <v>0</v>
      </c>
      <c r="BW2299">
        <f t="shared" si="718"/>
        <v>0</v>
      </c>
      <c r="BX2299">
        <f t="shared" si="719"/>
        <v>0</v>
      </c>
    </row>
    <row r="2300" spans="1:76" x14ac:dyDescent="0.25">
      <c r="A2300" t="s">
        <v>203</v>
      </c>
      <c r="B2300" s="85">
        <v>6.2461266896941895E-5</v>
      </c>
      <c r="C2300" s="85">
        <v>0</v>
      </c>
      <c r="E2300" s="85">
        <v>0.14702999915821677</v>
      </c>
      <c r="F2300" s="86">
        <v>15</v>
      </c>
      <c r="H2300" s="87">
        <v>16.05231950078003</v>
      </c>
      <c r="I2300" s="87">
        <v>16.05231950078003</v>
      </c>
      <c r="J2300" t="s">
        <v>5168</v>
      </c>
      <c r="K2300" t="s">
        <v>34</v>
      </c>
      <c r="L2300" s="87">
        <v>6.4796091426809234E-3</v>
      </c>
      <c r="M2300" t="s">
        <v>286</v>
      </c>
      <c r="N2300" t="s">
        <v>286</v>
      </c>
      <c r="O2300" t="s">
        <v>6029</v>
      </c>
      <c r="P2300" s="89">
        <v>0</v>
      </c>
      <c r="Q2300" s="89">
        <v>0</v>
      </c>
      <c r="R2300" s="89">
        <v>0</v>
      </c>
      <c r="S2300" s="89">
        <v>0</v>
      </c>
      <c r="T2300" s="89">
        <v>0</v>
      </c>
      <c r="U2300" s="89">
        <v>0</v>
      </c>
      <c r="V2300" s="89">
        <v>0</v>
      </c>
      <c r="W2300" s="89">
        <v>0</v>
      </c>
      <c r="X2300" s="89">
        <v>0</v>
      </c>
      <c r="Y2300" s="89">
        <v>0</v>
      </c>
      <c r="Z2300" s="68">
        <v>0</v>
      </c>
      <c r="AA2300" s="68">
        <v>0</v>
      </c>
      <c r="AB2300" s="68">
        <v>0</v>
      </c>
      <c r="AC2300" s="68">
        <v>0</v>
      </c>
      <c r="AD2300" s="68">
        <v>0</v>
      </c>
      <c r="AE2300" s="68">
        <v>0</v>
      </c>
      <c r="AF2300" s="68">
        <v>0</v>
      </c>
      <c r="AG2300" s="68">
        <v>0</v>
      </c>
      <c r="AH2300" s="68">
        <v>0</v>
      </c>
      <c r="AI2300" s="68">
        <v>0</v>
      </c>
      <c r="AJ2300" t="s">
        <v>6030</v>
      </c>
      <c r="AK2300" s="89">
        <v>0</v>
      </c>
      <c r="AL2300" s="89">
        <v>0</v>
      </c>
      <c r="AM2300" s="89">
        <v>0</v>
      </c>
      <c r="AN2300" s="89">
        <v>0</v>
      </c>
      <c r="AO2300" s="89">
        <v>0</v>
      </c>
      <c r="AP2300" s="89">
        <v>0</v>
      </c>
      <c r="AQ2300" s="89">
        <v>0</v>
      </c>
      <c r="AR2300" s="89">
        <v>0</v>
      </c>
      <c r="AS2300" s="89">
        <v>0</v>
      </c>
      <c r="AT2300" s="89">
        <v>0</v>
      </c>
      <c r="AU2300" s="68">
        <v>0</v>
      </c>
      <c r="AV2300" s="68">
        <v>0</v>
      </c>
      <c r="AW2300" s="68">
        <v>0</v>
      </c>
      <c r="AX2300" s="68">
        <v>0</v>
      </c>
      <c r="AY2300" s="68">
        <v>0</v>
      </c>
      <c r="AZ2300" s="68">
        <v>0</v>
      </c>
      <c r="BA2300" s="68">
        <v>0</v>
      </c>
      <c r="BB2300" s="68">
        <v>0</v>
      </c>
      <c r="BC2300" s="68">
        <v>0</v>
      </c>
      <c r="BD2300" s="68">
        <v>0</v>
      </c>
      <c r="BE2300">
        <f t="shared" si="700"/>
        <v>0</v>
      </c>
      <c r="BF2300">
        <f t="shared" si="701"/>
        <v>0</v>
      </c>
      <c r="BG2300">
        <f t="shared" si="702"/>
        <v>0</v>
      </c>
      <c r="BH2300">
        <f t="shared" si="703"/>
        <v>0</v>
      </c>
      <c r="BI2300">
        <f t="shared" si="704"/>
        <v>0</v>
      </c>
      <c r="BJ2300">
        <f t="shared" si="705"/>
        <v>0</v>
      </c>
      <c r="BK2300">
        <f t="shared" si="706"/>
        <v>0</v>
      </c>
      <c r="BL2300">
        <f t="shared" si="707"/>
        <v>0</v>
      </c>
      <c r="BM2300">
        <f t="shared" si="708"/>
        <v>0</v>
      </c>
      <c r="BN2300">
        <f t="shared" si="709"/>
        <v>0</v>
      </c>
      <c r="BO2300">
        <f t="shared" si="710"/>
        <v>0</v>
      </c>
      <c r="BP2300">
        <f t="shared" si="711"/>
        <v>0</v>
      </c>
      <c r="BQ2300">
        <f t="shared" si="712"/>
        <v>0</v>
      </c>
      <c r="BR2300">
        <f t="shared" si="713"/>
        <v>0</v>
      </c>
      <c r="BS2300">
        <f t="shared" si="714"/>
        <v>0</v>
      </c>
      <c r="BT2300">
        <f t="shared" si="715"/>
        <v>0</v>
      </c>
      <c r="BU2300">
        <f t="shared" si="716"/>
        <v>0</v>
      </c>
      <c r="BV2300">
        <f t="shared" si="717"/>
        <v>0</v>
      </c>
      <c r="BW2300">
        <f t="shared" si="718"/>
        <v>0</v>
      </c>
      <c r="BX2300">
        <f t="shared" si="719"/>
        <v>0</v>
      </c>
    </row>
    <row r="2301" spans="1:76" x14ac:dyDescent="0.25">
      <c r="A2301" t="s">
        <v>203</v>
      </c>
      <c r="B2301" s="85">
        <v>6.2461266896941895E-5</v>
      </c>
      <c r="C2301" s="85">
        <v>0</v>
      </c>
      <c r="E2301" s="85">
        <v>0.14702999915821677</v>
      </c>
      <c r="F2301" s="86">
        <v>15</v>
      </c>
      <c r="H2301" s="87">
        <v>16.05231950078003</v>
      </c>
      <c r="I2301" s="87">
        <v>16.05231950078003</v>
      </c>
      <c r="J2301" t="s">
        <v>5168</v>
      </c>
      <c r="K2301" t="s">
        <v>34</v>
      </c>
      <c r="L2301" s="87">
        <v>6.4796091426809234E-3</v>
      </c>
      <c r="M2301" t="s">
        <v>286</v>
      </c>
      <c r="N2301" t="s">
        <v>286</v>
      </c>
      <c r="O2301" t="s">
        <v>6031</v>
      </c>
      <c r="P2301" s="89">
        <v>0</v>
      </c>
      <c r="Q2301" s="89">
        <v>0</v>
      </c>
      <c r="R2301" s="89">
        <v>0</v>
      </c>
      <c r="S2301" s="89">
        <v>0</v>
      </c>
      <c r="T2301" s="89">
        <v>0</v>
      </c>
      <c r="U2301" s="89">
        <v>0</v>
      </c>
      <c r="V2301" s="89">
        <v>0</v>
      </c>
      <c r="W2301" s="89">
        <v>0</v>
      </c>
      <c r="X2301" s="89">
        <v>0</v>
      </c>
      <c r="Y2301" s="89">
        <v>0</v>
      </c>
      <c r="Z2301" s="68">
        <v>0</v>
      </c>
      <c r="AA2301" s="68">
        <v>0</v>
      </c>
      <c r="AB2301" s="68">
        <v>0</v>
      </c>
      <c r="AC2301" s="68">
        <v>0</v>
      </c>
      <c r="AD2301" s="68">
        <v>0</v>
      </c>
      <c r="AE2301" s="68">
        <v>0</v>
      </c>
      <c r="AF2301" s="68">
        <v>0</v>
      </c>
      <c r="AG2301" s="68">
        <v>0</v>
      </c>
      <c r="AH2301" s="68">
        <v>0</v>
      </c>
      <c r="AI2301" s="68">
        <v>0</v>
      </c>
      <c r="AJ2301" t="s">
        <v>6032</v>
      </c>
      <c r="AK2301" s="89">
        <v>0</v>
      </c>
      <c r="AL2301" s="89">
        <v>0</v>
      </c>
      <c r="AM2301" s="89">
        <v>0</v>
      </c>
      <c r="AN2301" s="89">
        <v>0</v>
      </c>
      <c r="AO2301" s="89">
        <v>0</v>
      </c>
      <c r="AP2301" s="89">
        <v>0</v>
      </c>
      <c r="AQ2301" s="89">
        <v>0</v>
      </c>
      <c r="AR2301" s="89">
        <v>0</v>
      </c>
      <c r="AS2301" s="89">
        <v>0</v>
      </c>
      <c r="AT2301" s="89">
        <v>0</v>
      </c>
      <c r="AU2301" s="68">
        <v>0</v>
      </c>
      <c r="AV2301" s="68">
        <v>0</v>
      </c>
      <c r="AW2301" s="68">
        <v>0</v>
      </c>
      <c r="AX2301" s="68">
        <v>0</v>
      </c>
      <c r="AY2301" s="68">
        <v>0</v>
      </c>
      <c r="AZ2301" s="68">
        <v>0</v>
      </c>
      <c r="BA2301" s="68">
        <v>0</v>
      </c>
      <c r="BB2301" s="68">
        <v>0</v>
      </c>
      <c r="BC2301" s="68">
        <v>0</v>
      </c>
      <c r="BD2301" s="68">
        <v>0</v>
      </c>
      <c r="BE2301">
        <f t="shared" si="700"/>
        <v>0</v>
      </c>
      <c r="BF2301">
        <f t="shared" si="701"/>
        <v>0</v>
      </c>
      <c r="BG2301">
        <f t="shared" si="702"/>
        <v>0</v>
      </c>
      <c r="BH2301">
        <f t="shared" si="703"/>
        <v>0</v>
      </c>
      <c r="BI2301">
        <f t="shared" si="704"/>
        <v>0</v>
      </c>
      <c r="BJ2301">
        <f t="shared" si="705"/>
        <v>0</v>
      </c>
      <c r="BK2301">
        <f t="shared" si="706"/>
        <v>0</v>
      </c>
      <c r="BL2301">
        <f t="shared" si="707"/>
        <v>0</v>
      </c>
      <c r="BM2301">
        <f t="shared" si="708"/>
        <v>0</v>
      </c>
      <c r="BN2301">
        <f t="shared" si="709"/>
        <v>0</v>
      </c>
      <c r="BO2301">
        <f t="shared" si="710"/>
        <v>0</v>
      </c>
      <c r="BP2301">
        <f t="shared" si="711"/>
        <v>0</v>
      </c>
      <c r="BQ2301">
        <f t="shared" si="712"/>
        <v>0</v>
      </c>
      <c r="BR2301">
        <f t="shared" si="713"/>
        <v>0</v>
      </c>
      <c r="BS2301">
        <f t="shared" si="714"/>
        <v>0</v>
      </c>
      <c r="BT2301">
        <f t="shared" si="715"/>
        <v>0</v>
      </c>
      <c r="BU2301">
        <f t="shared" si="716"/>
        <v>0</v>
      </c>
      <c r="BV2301">
        <f t="shared" si="717"/>
        <v>0</v>
      </c>
      <c r="BW2301">
        <f t="shared" si="718"/>
        <v>0</v>
      </c>
      <c r="BX2301">
        <f t="shared" si="719"/>
        <v>0</v>
      </c>
    </row>
    <row r="2302" spans="1:76" x14ac:dyDescent="0.25">
      <c r="A2302" t="s">
        <v>203</v>
      </c>
      <c r="B2302" s="85">
        <v>6.2461266896941895E-5</v>
      </c>
      <c r="C2302" s="85">
        <v>0</v>
      </c>
      <c r="E2302" s="85">
        <v>0.14702999915821677</v>
      </c>
      <c r="F2302" s="86">
        <v>15</v>
      </c>
      <c r="H2302" s="87">
        <v>16.05231950078003</v>
      </c>
      <c r="I2302" s="87">
        <v>16.05231950078003</v>
      </c>
      <c r="J2302" t="s">
        <v>5168</v>
      </c>
      <c r="K2302" t="s">
        <v>34</v>
      </c>
      <c r="L2302" s="87">
        <v>6.4796091426809234E-3</v>
      </c>
      <c r="M2302" t="s">
        <v>286</v>
      </c>
      <c r="N2302" t="s">
        <v>286</v>
      </c>
      <c r="O2302" t="s">
        <v>6033</v>
      </c>
      <c r="P2302" s="89">
        <v>0</v>
      </c>
      <c r="Q2302" s="89">
        <v>0</v>
      </c>
      <c r="R2302" s="89">
        <v>0</v>
      </c>
      <c r="S2302" s="89">
        <v>0</v>
      </c>
      <c r="T2302" s="89">
        <v>0</v>
      </c>
      <c r="U2302" s="89">
        <v>0</v>
      </c>
      <c r="V2302" s="89">
        <v>0</v>
      </c>
      <c r="W2302" s="89">
        <v>0</v>
      </c>
      <c r="X2302" s="89">
        <v>0</v>
      </c>
      <c r="Y2302" s="89">
        <v>0</v>
      </c>
      <c r="Z2302" s="68">
        <v>0</v>
      </c>
      <c r="AA2302" s="68">
        <v>0</v>
      </c>
      <c r="AB2302" s="68">
        <v>0</v>
      </c>
      <c r="AC2302" s="68">
        <v>0</v>
      </c>
      <c r="AD2302" s="68">
        <v>0</v>
      </c>
      <c r="AE2302" s="68">
        <v>0</v>
      </c>
      <c r="AF2302" s="68">
        <v>0</v>
      </c>
      <c r="AG2302" s="68">
        <v>0</v>
      </c>
      <c r="AH2302" s="68">
        <v>0</v>
      </c>
      <c r="AI2302" s="68">
        <v>0</v>
      </c>
      <c r="AJ2302" t="s">
        <v>6034</v>
      </c>
      <c r="AK2302" s="89">
        <v>0</v>
      </c>
      <c r="AL2302" s="89">
        <v>0</v>
      </c>
      <c r="AM2302" s="89">
        <v>0</v>
      </c>
      <c r="AN2302" s="89">
        <v>0</v>
      </c>
      <c r="AO2302" s="89">
        <v>0</v>
      </c>
      <c r="AP2302" s="89">
        <v>0</v>
      </c>
      <c r="AQ2302" s="89">
        <v>0</v>
      </c>
      <c r="AR2302" s="89">
        <v>0</v>
      </c>
      <c r="AS2302" s="89">
        <v>0</v>
      </c>
      <c r="AT2302" s="89">
        <v>0</v>
      </c>
      <c r="AU2302" s="68">
        <v>0</v>
      </c>
      <c r="AV2302" s="68">
        <v>0</v>
      </c>
      <c r="AW2302" s="68">
        <v>0</v>
      </c>
      <c r="AX2302" s="68">
        <v>0</v>
      </c>
      <c r="AY2302" s="68">
        <v>0</v>
      </c>
      <c r="AZ2302" s="68">
        <v>0</v>
      </c>
      <c r="BA2302" s="68">
        <v>0</v>
      </c>
      <c r="BB2302" s="68">
        <v>0</v>
      </c>
      <c r="BC2302" s="68">
        <v>0</v>
      </c>
      <c r="BD2302" s="68">
        <v>0</v>
      </c>
      <c r="BE2302">
        <f t="shared" si="700"/>
        <v>0</v>
      </c>
      <c r="BF2302">
        <f t="shared" si="701"/>
        <v>0</v>
      </c>
      <c r="BG2302">
        <f t="shared" si="702"/>
        <v>0</v>
      </c>
      <c r="BH2302">
        <f t="shared" si="703"/>
        <v>0</v>
      </c>
      <c r="BI2302">
        <f t="shared" si="704"/>
        <v>0</v>
      </c>
      <c r="BJ2302">
        <f t="shared" si="705"/>
        <v>0</v>
      </c>
      <c r="BK2302">
        <f t="shared" si="706"/>
        <v>0</v>
      </c>
      <c r="BL2302">
        <f t="shared" si="707"/>
        <v>0</v>
      </c>
      <c r="BM2302">
        <f t="shared" si="708"/>
        <v>0</v>
      </c>
      <c r="BN2302">
        <f t="shared" si="709"/>
        <v>0</v>
      </c>
      <c r="BO2302">
        <f t="shared" si="710"/>
        <v>0</v>
      </c>
      <c r="BP2302">
        <f t="shared" si="711"/>
        <v>0</v>
      </c>
      <c r="BQ2302">
        <f t="shared" si="712"/>
        <v>0</v>
      </c>
      <c r="BR2302">
        <f t="shared" si="713"/>
        <v>0</v>
      </c>
      <c r="BS2302">
        <f t="shared" si="714"/>
        <v>0</v>
      </c>
      <c r="BT2302">
        <f t="shared" si="715"/>
        <v>0</v>
      </c>
      <c r="BU2302">
        <f t="shared" si="716"/>
        <v>0</v>
      </c>
      <c r="BV2302">
        <f t="shared" si="717"/>
        <v>0</v>
      </c>
      <c r="BW2302">
        <f t="shared" si="718"/>
        <v>0</v>
      </c>
      <c r="BX2302">
        <f t="shared" si="719"/>
        <v>0</v>
      </c>
    </row>
    <row r="2303" spans="1:76" x14ac:dyDescent="0.25">
      <c r="A2303" t="s">
        <v>203</v>
      </c>
      <c r="B2303" s="85">
        <v>6.2461266896941895E-5</v>
      </c>
      <c r="C2303" s="85">
        <v>0</v>
      </c>
      <c r="E2303" s="85">
        <v>0.14702999915821677</v>
      </c>
      <c r="F2303" s="86">
        <v>15</v>
      </c>
      <c r="H2303" s="87">
        <v>16.05231950078003</v>
      </c>
      <c r="I2303" s="87">
        <v>16.05231950078003</v>
      </c>
      <c r="J2303" t="s">
        <v>5168</v>
      </c>
      <c r="K2303" t="s">
        <v>34</v>
      </c>
      <c r="L2303" s="87">
        <v>6.4796091426809234E-3</v>
      </c>
      <c r="M2303" t="s">
        <v>286</v>
      </c>
      <c r="N2303" t="s">
        <v>286</v>
      </c>
      <c r="O2303" t="s">
        <v>6035</v>
      </c>
      <c r="P2303" s="89">
        <v>0</v>
      </c>
      <c r="Q2303" s="89">
        <v>0</v>
      </c>
      <c r="R2303" s="89">
        <v>0</v>
      </c>
      <c r="S2303" s="89">
        <v>0</v>
      </c>
      <c r="T2303" s="89">
        <v>0</v>
      </c>
      <c r="U2303" s="89">
        <v>0</v>
      </c>
      <c r="V2303" s="89">
        <v>0</v>
      </c>
      <c r="W2303" s="89">
        <v>0</v>
      </c>
      <c r="X2303" s="89">
        <v>0</v>
      </c>
      <c r="Y2303" s="89">
        <v>0</v>
      </c>
      <c r="Z2303" s="68">
        <v>0</v>
      </c>
      <c r="AA2303" s="68">
        <v>0</v>
      </c>
      <c r="AB2303" s="68">
        <v>0</v>
      </c>
      <c r="AC2303" s="68">
        <v>0</v>
      </c>
      <c r="AD2303" s="68">
        <v>0</v>
      </c>
      <c r="AE2303" s="68">
        <v>0</v>
      </c>
      <c r="AF2303" s="68">
        <v>0</v>
      </c>
      <c r="AG2303" s="68">
        <v>0</v>
      </c>
      <c r="AH2303" s="68">
        <v>0</v>
      </c>
      <c r="AI2303" s="68">
        <v>0</v>
      </c>
      <c r="AJ2303" t="s">
        <v>6036</v>
      </c>
      <c r="AK2303" s="89">
        <v>0</v>
      </c>
      <c r="AL2303" s="89">
        <v>0</v>
      </c>
      <c r="AM2303" s="89">
        <v>0</v>
      </c>
      <c r="AN2303" s="89">
        <v>0</v>
      </c>
      <c r="AO2303" s="89">
        <v>0</v>
      </c>
      <c r="AP2303" s="89">
        <v>0</v>
      </c>
      <c r="AQ2303" s="89">
        <v>0</v>
      </c>
      <c r="AR2303" s="89">
        <v>0</v>
      </c>
      <c r="AS2303" s="89">
        <v>0</v>
      </c>
      <c r="AT2303" s="89">
        <v>0</v>
      </c>
      <c r="AU2303" s="68">
        <v>0</v>
      </c>
      <c r="AV2303" s="68">
        <v>0</v>
      </c>
      <c r="AW2303" s="68">
        <v>0</v>
      </c>
      <c r="AX2303" s="68">
        <v>0</v>
      </c>
      <c r="AY2303" s="68">
        <v>0</v>
      </c>
      <c r="AZ2303" s="68">
        <v>0</v>
      </c>
      <c r="BA2303" s="68">
        <v>0</v>
      </c>
      <c r="BB2303" s="68">
        <v>0</v>
      </c>
      <c r="BC2303" s="68">
        <v>0</v>
      </c>
      <c r="BD2303" s="68">
        <v>0</v>
      </c>
      <c r="BE2303">
        <f t="shared" si="700"/>
        <v>0</v>
      </c>
      <c r="BF2303">
        <f t="shared" si="701"/>
        <v>0</v>
      </c>
      <c r="BG2303">
        <f t="shared" si="702"/>
        <v>0</v>
      </c>
      <c r="BH2303">
        <f t="shared" si="703"/>
        <v>0</v>
      </c>
      <c r="BI2303">
        <f t="shared" si="704"/>
        <v>0</v>
      </c>
      <c r="BJ2303">
        <f t="shared" si="705"/>
        <v>0</v>
      </c>
      <c r="BK2303">
        <f t="shared" si="706"/>
        <v>0</v>
      </c>
      <c r="BL2303">
        <f t="shared" si="707"/>
        <v>0</v>
      </c>
      <c r="BM2303">
        <f t="shared" si="708"/>
        <v>0</v>
      </c>
      <c r="BN2303">
        <f t="shared" si="709"/>
        <v>0</v>
      </c>
      <c r="BO2303">
        <f t="shared" si="710"/>
        <v>0</v>
      </c>
      <c r="BP2303">
        <f t="shared" si="711"/>
        <v>0</v>
      </c>
      <c r="BQ2303">
        <f t="shared" si="712"/>
        <v>0</v>
      </c>
      <c r="BR2303">
        <f t="shared" si="713"/>
        <v>0</v>
      </c>
      <c r="BS2303">
        <f t="shared" si="714"/>
        <v>0</v>
      </c>
      <c r="BT2303">
        <f t="shared" si="715"/>
        <v>0</v>
      </c>
      <c r="BU2303">
        <f t="shared" si="716"/>
        <v>0</v>
      </c>
      <c r="BV2303">
        <f t="shared" si="717"/>
        <v>0</v>
      </c>
      <c r="BW2303">
        <f t="shared" si="718"/>
        <v>0</v>
      </c>
      <c r="BX2303">
        <f t="shared" si="719"/>
        <v>0</v>
      </c>
    </row>
    <row r="2304" spans="1:76" x14ac:dyDescent="0.25">
      <c r="A2304" t="s">
        <v>203</v>
      </c>
      <c r="B2304" s="85">
        <v>6.2461266896941895E-5</v>
      </c>
      <c r="C2304" s="85">
        <v>0</v>
      </c>
      <c r="E2304" s="85">
        <v>0.14702999915821677</v>
      </c>
      <c r="F2304" s="86">
        <v>15</v>
      </c>
      <c r="H2304" s="87">
        <v>16.05231950078003</v>
      </c>
      <c r="I2304" s="87">
        <v>16.05231950078003</v>
      </c>
      <c r="J2304" t="s">
        <v>5168</v>
      </c>
      <c r="K2304" t="s">
        <v>34</v>
      </c>
      <c r="L2304" s="87">
        <v>6.4796091426809234E-3</v>
      </c>
      <c r="M2304" t="s">
        <v>286</v>
      </c>
      <c r="N2304" t="s">
        <v>286</v>
      </c>
      <c r="O2304" t="s">
        <v>6037</v>
      </c>
      <c r="P2304" s="89">
        <v>0</v>
      </c>
      <c r="Q2304" s="89">
        <v>0</v>
      </c>
      <c r="R2304" s="89">
        <v>0</v>
      </c>
      <c r="S2304" s="89">
        <v>0</v>
      </c>
      <c r="T2304" s="89">
        <v>0</v>
      </c>
      <c r="U2304" s="89">
        <v>0</v>
      </c>
      <c r="V2304" s="89">
        <v>0</v>
      </c>
      <c r="W2304" s="89">
        <v>0</v>
      </c>
      <c r="X2304" s="89">
        <v>0</v>
      </c>
      <c r="Y2304" s="89">
        <v>0</v>
      </c>
      <c r="Z2304" s="68">
        <v>0</v>
      </c>
      <c r="AA2304" s="68">
        <v>0</v>
      </c>
      <c r="AB2304" s="68">
        <v>0</v>
      </c>
      <c r="AC2304" s="68">
        <v>0</v>
      </c>
      <c r="AD2304" s="68">
        <v>0</v>
      </c>
      <c r="AE2304" s="68">
        <v>0</v>
      </c>
      <c r="AF2304" s="68">
        <v>0</v>
      </c>
      <c r="AG2304" s="68">
        <v>0</v>
      </c>
      <c r="AH2304" s="68">
        <v>0</v>
      </c>
      <c r="AI2304" s="68">
        <v>0</v>
      </c>
      <c r="AJ2304" t="s">
        <v>6038</v>
      </c>
      <c r="AK2304" s="89">
        <v>0</v>
      </c>
      <c r="AL2304" s="89">
        <v>0</v>
      </c>
      <c r="AM2304" s="89">
        <v>0</v>
      </c>
      <c r="AN2304" s="89">
        <v>0</v>
      </c>
      <c r="AO2304" s="89">
        <v>0</v>
      </c>
      <c r="AP2304" s="89">
        <v>0</v>
      </c>
      <c r="AQ2304" s="89">
        <v>0</v>
      </c>
      <c r="AR2304" s="89">
        <v>0</v>
      </c>
      <c r="AS2304" s="89">
        <v>0</v>
      </c>
      <c r="AT2304" s="89">
        <v>0</v>
      </c>
      <c r="AU2304" s="68">
        <v>0</v>
      </c>
      <c r="AV2304" s="68">
        <v>0</v>
      </c>
      <c r="AW2304" s="68">
        <v>0</v>
      </c>
      <c r="AX2304" s="68">
        <v>0</v>
      </c>
      <c r="AY2304" s="68">
        <v>0</v>
      </c>
      <c r="AZ2304" s="68">
        <v>0</v>
      </c>
      <c r="BA2304" s="68">
        <v>0</v>
      </c>
      <c r="BB2304" s="68">
        <v>0</v>
      </c>
      <c r="BC2304" s="68">
        <v>0</v>
      </c>
      <c r="BD2304" s="68">
        <v>0</v>
      </c>
      <c r="BE2304">
        <f t="shared" si="700"/>
        <v>0</v>
      </c>
      <c r="BF2304">
        <f t="shared" si="701"/>
        <v>0</v>
      </c>
      <c r="BG2304">
        <f t="shared" si="702"/>
        <v>0</v>
      </c>
      <c r="BH2304">
        <f t="shared" si="703"/>
        <v>0</v>
      </c>
      <c r="BI2304">
        <f t="shared" si="704"/>
        <v>0</v>
      </c>
      <c r="BJ2304">
        <f t="shared" si="705"/>
        <v>0</v>
      </c>
      <c r="BK2304">
        <f t="shared" si="706"/>
        <v>0</v>
      </c>
      <c r="BL2304">
        <f t="shared" si="707"/>
        <v>0</v>
      </c>
      <c r="BM2304">
        <f t="shared" si="708"/>
        <v>0</v>
      </c>
      <c r="BN2304">
        <f t="shared" si="709"/>
        <v>0</v>
      </c>
      <c r="BO2304">
        <f t="shared" si="710"/>
        <v>0</v>
      </c>
      <c r="BP2304">
        <f t="shared" si="711"/>
        <v>0</v>
      </c>
      <c r="BQ2304">
        <f t="shared" si="712"/>
        <v>0</v>
      </c>
      <c r="BR2304">
        <f t="shared" si="713"/>
        <v>0</v>
      </c>
      <c r="BS2304">
        <f t="shared" si="714"/>
        <v>0</v>
      </c>
      <c r="BT2304">
        <f t="shared" si="715"/>
        <v>0</v>
      </c>
      <c r="BU2304">
        <f t="shared" si="716"/>
        <v>0</v>
      </c>
      <c r="BV2304">
        <f t="shared" si="717"/>
        <v>0</v>
      </c>
      <c r="BW2304">
        <f t="shared" si="718"/>
        <v>0</v>
      </c>
      <c r="BX2304">
        <f t="shared" si="719"/>
        <v>0</v>
      </c>
    </row>
    <row r="2305" spans="1:76" x14ac:dyDescent="0.25">
      <c r="A2305" t="s">
        <v>203</v>
      </c>
      <c r="B2305" s="85">
        <v>6.2461266896941895E-5</v>
      </c>
      <c r="C2305" s="85">
        <v>0</v>
      </c>
      <c r="E2305" s="85">
        <v>0.14702999915821677</v>
      </c>
      <c r="F2305" s="86">
        <v>15</v>
      </c>
      <c r="H2305" s="87">
        <v>16.05231950078003</v>
      </c>
      <c r="I2305" s="87">
        <v>16.05231950078003</v>
      </c>
      <c r="J2305" t="s">
        <v>5168</v>
      </c>
      <c r="K2305" t="s">
        <v>34</v>
      </c>
      <c r="L2305" s="87">
        <v>6.4796091426809234E-3</v>
      </c>
      <c r="M2305" t="s">
        <v>286</v>
      </c>
      <c r="N2305" t="s">
        <v>286</v>
      </c>
      <c r="O2305" t="s">
        <v>6039</v>
      </c>
      <c r="P2305" s="89">
        <v>0</v>
      </c>
      <c r="Q2305" s="89">
        <v>0</v>
      </c>
      <c r="R2305" s="89">
        <v>0</v>
      </c>
      <c r="S2305" s="89">
        <v>0</v>
      </c>
      <c r="T2305" s="89">
        <v>0</v>
      </c>
      <c r="U2305" s="89">
        <v>0</v>
      </c>
      <c r="V2305" s="89">
        <v>0</v>
      </c>
      <c r="W2305" s="89">
        <v>0</v>
      </c>
      <c r="X2305" s="89">
        <v>0</v>
      </c>
      <c r="Y2305" s="89">
        <v>0</v>
      </c>
      <c r="Z2305" s="68">
        <v>0</v>
      </c>
      <c r="AA2305" s="68">
        <v>0</v>
      </c>
      <c r="AB2305" s="68">
        <v>0</v>
      </c>
      <c r="AC2305" s="68">
        <v>0</v>
      </c>
      <c r="AD2305" s="68">
        <v>0</v>
      </c>
      <c r="AE2305" s="68">
        <v>0</v>
      </c>
      <c r="AF2305" s="68">
        <v>0</v>
      </c>
      <c r="AG2305" s="68">
        <v>0</v>
      </c>
      <c r="AH2305" s="68">
        <v>0</v>
      </c>
      <c r="AI2305" s="68">
        <v>0</v>
      </c>
      <c r="AJ2305" t="s">
        <v>6040</v>
      </c>
      <c r="AK2305" s="89">
        <v>0</v>
      </c>
      <c r="AL2305" s="89">
        <v>0</v>
      </c>
      <c r="AM2305" s="89">
        <v>0</v>
      </c>
      <c r="AN2305" s="89">
        <v>0</v>
      </c>
      <c r="AO2305" s="89">
        <v>0</v>
      </c>
      <c r="AP2305" s="89">
        <v>0</v>
      </c>
      <c r="AQ2305" s="89">
        <v>0</v>
      </c>
      <c r="AR2305" s="89">
        <v>0</v>
      </c>
      <c r="AS2305" s="89">
        <v>0</v>
      </c>
      <c r="AT2305" s="89">
        <v>0</v>
      </c>
      <c r="AU2305" s="68">
        <v>0</v>
      </c>
      <c r="AV2305" s="68">
        <v>0</v>
      </c>
      <c r="AW2305" s="68">
        <v>0</v>
      </c>
      <c r="AX2305" s="68">
        <v>0</v>
      </c>
      <c r="AY2305" s="68">
        <v>0</v>
      </c>
      <c r="AZ2305" s="68">
        <v>0</v>
      </c>
      <c r="BA2305" s="68">
        <v>0</v>
      </c>
      <c r="BB2305" s="68">
        <v>0</v>
      </c>
      <c r="BC2305" s="68">
        <v>0</v>
      </c>
      <c r="BD2305" s="68">
        <v>0</v>
      </c>
      <c r="BE2305">
        <f t="shared" si="700"/>
        <v>0</v>
      </c>
      <c r="BF2305">
        <f t="shared" si="701"/>
        <v>0</v>
      </c>
      <c r="BG2305">
        <f t="shared" si="702"/>
        <v>0</v>
      </c>
      <c r="BH2305">
        <f t="shared" si="703"/>
        <v>0</v>
      </c>
      <c r="BI2305">
        <f t="shared" si="704"/>
        <v>0</v>
      </c>
      <c r="BJ2305">
        <f t="shared" si="705"/>
        <v>0</v>
      </c>
      <c r="BK2305">
        <f t="shared" si="706"/>
        <v>0</v>
      </c>
      <c r="BL2305">
        <f t="shared" si="707"/>
        <v>0</v>
      </c>
      <c r="BM2305">
        <f t="shared" si="708"/>
        <v>0</v>
      </c>
      <c r="BN2305">
        <f t="shared" si="709"/>
        <v>0</v>
      </c>
      <c r="BO2305">
        <f t="shared" si="710"/>
        <v>0</v>
      </c>
      <c r="BP2305">
        <f t="shared" si="711"/>
        <v>0</v>
      </c>
      <c r="BQ2305">
        <f t="shared" si="712"/>
        <v>0</v>
      </c>
      <c r="BR2305">
        <f t="shared" si="713"/>
        <v>0</v>
      </c>
      <c r="BS2305">
        <f t="shared" si="714"/>
        <v>0</v>
      </c>
      <c r="BT2305">
        <f t="shared" si="715"/>
        <v>0</v>
      </c>
      <c r="BU2305">
        <f t="shared" si="716"/>
        <v>0</v>
      </c>
      <c r="BV2305">
        <f t="shared" si="717"/>
        <v>0</v>
      </c>
      <c r="BW2305">
        <f t="shared" si="718"/>
        <v>0</v>
      </c>
      <c r="BX2305">
        <f t="shared" si="719"/>
        <v>0</v>
      </c>
    </row>
    <row r="2306" spans="1:76" x14ac:dyDescent="0.25">
      <c r="A2306" t="s">
        <v>203</v>
      </c>
      <c r="B2306" s="85">
        <v>8.2852155212938299E-5</v>
      </c>
      <c r="C2306" s="85">
        <v>0</v>
      </c>
      <c r="E2306" s="85">
        <v>0.14702999915821677</v>
      </c>
      <c r="F2306" s="86">
        <v>15</v>
      </c>
      <c r="H2306" s="87">
        <v>16.05231950078003</v>
      </c>
      <c r="I2306" s="87">
        <v>16.05231950078003</v>
      </c>
      <c r="J2306" t="s">
        <v>5168</v>
      </c>
      <c r="K2306" t="s">
        <v>34</v>
      </c>
      <c r="L2306" s="87">
        <v>6.4796091426809234E-3</v>
      </c>
      <c r="M2306" t="s">
        <v>286</v>
      </c>
      <c r="N2306" t="s">
        <v>286</v>
      </c>
      <c r="O2306" t="s">
        <v>6041</v>
      </c>
      <c r="P2306" s="89">
        <v>0</v>
      </c>
      <c r="Q2306" s="89">
        <v>0</v>
      </c>
      <c r="R2306" s="89">
        <v>0</v>
      </c>
      <c r="S2306" s="89">
        <v>0</v>
      </c>
      <c r="T2306" s="89">
        <v>0</v>
      </c>
      <c r="U2306" s="89">
        <v>0</v>
      </c>
      <c r="V2306" s="89">
        <v>0</v>
      </c>
      <c r="W2306" s="89">
        <v>0</v>
      </c>
      <c r="X2306" s="89">
        <v>0</v>
      </c>
      <c r="Y2306" s="89">
        <v>0</v>
      </c>
      <c r="Z2306" s="68">
        <v>0</v>
      </c>
      <c r="AA2306" s="68">
        <v>0</v>
      </c>
      <c r="AB2306" s="68">
        <v>0</v>
      </c>
      <c r="AC2306" s="68">
        <v>0</v>
      </c>
      <c r="AD2306" s="68">
        <v>0</v>
      </c>
      <c r="AE2306" s="68">
        <v>0</v>
      </c>
      <c r="AF2306" s="68">
        <v>0</v>
      </c>
      <c r="AG2306" s="68">
        <v>0</v>
      </c>
      <c r="AH2306" s="68">
        <v>0</v>
      </c>
      <c r="AI2306" s="68">
        <v>0</v>
      </c>
      <c r="AJ2306" t="s">
        <v>6042</v>
      </c>
      <c r="AK2306" s="89">
        <v>0</v>
      </c>
      <c r="AL2306" s="89">
        <v>0</v>
      </c>
      <c r="AM2306" s="89">
        <v>0</v>
      </c>
      <c r="AN2306" s="89">
        <v>0</v>
      </c>
      <c r="AO2306" s="89">
        <v>0</v>
      </c>
      <c r="AP2306" s="89">
        <v>0</v>
      </c>
      <c r="AQ2306" s="89">
        <v>0</v>
      </c>
      <c r="AR2306" s="89">
        <v>0</v>
      </c>
      <c r="AS2306" s="89">
        <v>0</v>
      </c>
      <c r="AT2306" s="89">
        <v>0</v>
      </c>
      <c r="AU2306" s="68">
        <v>0</v>
      </c>
      <c r="AV2306" s="68">
        <v>0</v>
      </c>
      <c r="AW2306" s="68">
        <v>0</v>
      </c>
      <c r="AX2306" s="68">
        <v>0</v>
      </c>
      <c r="AY2306" s="68">
        <v>0</v>
      </c>
      <c r="AZ2306" s="68">
        <v>0</v>
      </c>
      <c r="BA2306" s="68">
        <v>0</v>
      </c>
      <c r="BB2306" s="68">
        <v>0</v>
      </c>
      <c r="BC2306" s="68">
        <v>0</v>
      </c>
      <c r="BD2306" s="68">
        <v>0</v>
      </c>
      <c r="BE2306">
        <f t="shared" si="700"/>
        <v>0</v>
      </c>
      <c r="BF2306">
        <f t="shared" si="701"/>
        <v>0</v>
      </c>
      <c r="BG2306">
        <f t="shared" si="702"/>
        <v>0</v>
      </c>
      <c r="BH2306">
        <f t="shared" si="703"/>
        <v>0</v>
      </c>
      <c r="BI2306">
        <f t="shared" si="704"/>
        <v>0</v>
      </c>
      <c r="BJ2306">
        <f t="shared" si="705"/>
        <v>0</v>
      </c>
      <c r="BK2306">
        <f t="shared" si="706"/>
        <v>0</v>
      </c>
      <c r="BL2306">
        <f t="shared" si="707"/>
        <v>0</v>
      </c>
      <c r="BM2306">
        <f t="shared" si="708"/>
        <v>0</v>
      </c>
      <c r="BN2306">
        <f t="shared" si="709"/>
        <v>0</v>
      </c>
      <c r="BO2306">
        <f t="shared" si="710"/>
        <v>0</v>
      </c>
      <c r="BP2306">
        <f t="shared" si="711"/>
        <v>0</v>
      </c>
      <c r="BQ2306">
        <f t="shared" si="712"/>
        <v>0</v>
      </c>
      <c r="BR2306">
        <f t="shared" si="713"/>
        <v>0</v>
      </c>
      <c r="BS2306">
        <f t="shared" si="714"/>
        <v>0</v>
      </c>
      <c r="BT2306">
        <f t="shared" si="715"/>
        <v>0</v>
      </c>
      <c r="BU2306">
        <f t="shared" si="716"/>
        <v>0</v>
      </c>
      <c r="BV2306">
        <f t="shared" si="717"/>
        <v>0</v>
      </c>
      <c r="BW2306">
        <f t="shared" si="718"/>
        <v>0</v>
      </c>
      <c r="BX2306">
        <f t="shared" si="719"/>
        <v>0</v>
      </c>
    </row>
    <row r="2307" spans="1:76" x14ac:dyDescent="0.25">
      <c r="A2307" t="s">
        <v>203</v>
      </c>
      <c r="B2307" s="85">
        <v>1.8971023865104E-5</v>
      </c>
      <c r="C2307" s="85">
        <v>0</v>
      </c>
      <c r="E2307" s="85">
        <v>0.14702999915821677</v>
      </c>
      <c r="F2307" s="86">
        <v>15</v>
      </c>
      <c r="H2307" s="87">
        <v>16.05231950078003</v>
      </c>
      <c r="I2307" s="87">
        <v>16.05231950078003</v>
      </c>
      <c r="J2307" t="s">
        <v>5168</v>
      </c>
      <c r="K2307" t="s">
        <v>34</v>
      </c>
      <c r="L2307" s="87">
        <v>6.4796091426809234E-3</v>
      </c>
      <c r="M2307" t="s">
        <v>286</v>
      </c>
      <c r="N2307" t="s">
        <v>286</v>
      </c>
      <c r="O2307" t="s">
        <v>6043</v>
      </c>
      <c r="P2307" s="89">
        <v>0</v>
      </c>
      <c r="Q2307" s="89">
        <v>0</v>
      </c>
      <c r="R2307" s="89">
        <v>0</v>
      </c>
      <c r="S2307" s="89">
        <v>0</v>
      </c>
      <c r="T2307" s="89">
        <v>0</v>
      </c>
      <c r="U2307" s="89">
        <v>0</v>
      </c>
      <c r="V2307" s="89">
        <v>0</v>
      </c>
      <c r="W2307" s="89">
        <v>0</v>
      </c>
      <c r="X2307" s="89">
        <v>0</v>
      </c>
      <c r="Y2307" s="89">
        <v>0</v>
      </c>
      <c r="Z2307" s="68">
        <v>0</v>
      </c>
      <c r="AA2307" s="68">
        <v>0</v>
      </c>
      <c r="AB2307" s="68">
        <v>0</v>
      </c>
      <c r="AC2307" s="68">
        <v>0</v>
      </c>
      <c r="AD2307" s="68">
        <v>0</v>
      </c>
      <c r="AE2307" s="68">
        <v>0</v>
      </c>
      <c r="AF2307" s="68">
        <v>0</v>
      </c>
      <c r="AG2307" s="68">
        <v>0</v>
      </c>
      <c r="AH2307" s="68">
        <v>0</v>
      </c>
      <c r="AI2307" s="68">
        <v>0</v>
      </c>
      <c r="AJ2307" t="s">
        <v>6044</v>
      </c>
      <c r="AK2307" s="89">
        <v>0</v>
      </c>
      <c r="AL2307" s="89">
        <v>0</v>
      </c>
      <c r="AM2307" s="89">
        <v>0</v>
      </c>
      <c r="AN2307" s="89">
        <v>0</v>
      </c>
      <c r="AO2307" s="89">
        <v>0</v>
      </c>
      <c r="AP2307" s="89">
        <v>0</v>
      </c>
      <c r="AQ2307" s="89">
        <v>0</v>
      </c>
      <c r="AR2307" s="89">
        <v>0</v>
      </c>
      <c r="AS2307" s="89">
        <v>0</v>
      </c>
      <c r="AT2307" s="89">
        <v>0</v>
      </c>
      <c r="AU2307" s="68">
        <v>0</v>
      </c>
      <c r="AV2307" s="68">
        <v>0</v>
      </c>
      <c r="AW2307" s="68">
        <v>0</v>
      </c>
      <c r="AX2307" s="68">
        <v>0</v>
      </c>
      <c r="AY2307" s="68">
        <v>0</v>
      </c>
      <c r="AZ2307" s="68">
        <v>0</v>
      </c>
      <c r="BA2307" s="68">
        <v>0</v>
      </c>
      <c r="BB2307" s="68">
        <v>0</v>
      </c>
      <c r="BC2307" s="68">
        <v>0</v>
      </c>
      <c r="BD2307" s="68">
        <v>0</v>
      </c>
      <c r="BE2307">
        <f t="shared" ref="BE2307:BE2370" si="720">IF($M2307="FAIL",0,($L2307+$M2307)/$E2307*Z2307)*(1+CostER)^(COLUMN()-COLUMN($BE$2))</f>
        <v>0</v>
      </c>
      <c r="BF2307">
        <f t="shared" ref="BF2307:BF2370" si="721">IF($M2307="FAIL",0,($L2307+$M2307)/$E2307*AA2307)*(1+CostER)^(COLUMN()-COLUMN($BE$2))</f>
        <v>0</v>
      </c>
      <c r="BG2307">
        <f t="shared" ref="BG2307:BG2370" si="722">IF($M2307="FAIL",0,($L2307+$M2307)/$E2307*AB2307)*(1+CostER)^(COLUMN()-COLUMN($BE$2))</f>
        <v>0</v>
      </c>
      <c r="BH2307">
        <f t="shared" ref="BH2307:BH2370" si="723">IF($M2307="FAIL",0,($L2307+$M2307)/$E2307*AC2307)*(1+CostER)^(COLUMN()-COLUMN($BE$2))</f>
        <v>0</v>
      </c>
      <c r="BI2307">
        <f t="shared" ref="BI2307:BI2370" si="724">IF($M2307="FAIL",0,($L2307+$M2307)/$E2307*AD2307)*(1+CostER)^(COLUMN()-COLUMN($BE$2))</f>
        <v>0</v>
      </c>
      <c r="BJ2307">
        <f t="shared" ref="BJ2307:BJ2370" si="725">IF($M2307="FAIL",0,($L2307+$M2307)/$E2307*AE2307)*(1+CostER)^(COLUMN()-COLUMN($BE$2))</f>
        <v>0</v>
      </c>
      <c r="BK2307">
        <f t="shared" ref="BK2307:BK2370" si="726">IF($M2307="FAIL",0,($L2307+$M2307)/$E2307*AF2307)*(1+CostER)^(COLUMN()-COLUMN($BE$2))</f>
        <v>0</v>
      </c>
      <c r="BL2307">
        <f t="shared" ref="BL2307:BL2370" si="727">IF($M2307="FAIL",0,($L2307+$M2307)/$E2307*AG2307)*(1+CostER)^(COLUMN()-COLUMN($BE$2))</f>
        <v>0</v>
      </c>
      <c r="BM2307">
        <f t="shared" ref="BM2307:BM2370" si="728">IF($M2307="FAIL",0,($L2307+$M2307)/$E2307*AH2307)*(1+CostER)^(COLUMN()-COLUMN($BE$2))</f>
        <v>0</v>
      </c>
      <c r="BN2307">
        <f t="shared" ref="BN2307:BN2370" si="729">IF($M2307="FAIL",0,($L2307+$M2307)/$E2307*AI2307)*(1+CostER)^(COLUMN()-COLUMN($BE$2))</f>
        <v>0</v>
      </c>
      <c r="BO2307">
        <f t="shared" ref="BO2307:BO2370" si="730">IF($N2307="FAIL",0,($L2307+$N2307)/$E2307*AU2307)*(1+CostER)^(COLUMN()-COLUMN($BO$2))</f>
        <v>0</v>
      </c>
      <c r="BP2307">
        <f t="shared" ref="BP2307:BP2370" si="731">IF($N2307="FAIL",0,($L2307+$N2307)/$E2307*AV2307)*(1+CostER)^(COLUMN()-COLUMN($BO$2))</f>
        <v>0</v>
      </c>
      <c r="BQ2307">
        <f t="shared" ref="BQ2307:BQ2370" si="732">IF($N2307="FAIL",0,($L2307+$N2307)/$E2307*AW2307)*(1+CostER)^(COLUMN()-COLUMN($BO$2))</f>
        <v>0</v>
      </c>
      <c r="BR2307">
        <f t="shared" ref="BR2307:BR2370" si="733">IF($N2307="FAIL",0,($L2307+$N2307)/$E2307*AX2307)*(1+CostER)^(COLUMN()-COLUMN($BO$2))</f>
        <v>0</v>
      </c>
      <c r="BS2307">
        <f t="shared" ref="BS2307:BS2370" si="734">IF($N2307="FAIL",0,($L2307+$N2307)/$E2307*AY2307)*(1+CostER)^(COLUMN()-COLUMN($BO$2))</f>
        <v>0</v>
      </c>
      <c r="BT2307">
        <f t="shared" ref="BT2307:BT2370" si="735">IF($N2307="FAIL",0,($L2307+$N2307)/$E2307*AZ2307)*(1+CostER)^(COLUMN()-COLUMN($BO$2))</f>
        <v>0</v>
      </c>
      <c r="BU2307">
        <f t="shared" ref="BU2307:BU2370" si="736">IF($N2307="FAIL",0,($L2307+$N2307)/$E2307*BA2307)*(1+CostER)^(COLUMN()-COLUMN($BO$2))</f>
        <v>0</v>
      </c>
      <c r="BV2307">
        <f t="shared" ref="BV2307:BV2370" si="737">IF($N2307="FAIL",0,($L2307+$N2307)/$E2307*BB2307)*(1+CostER)^(COLUMN()-COLUMN($BO$2))</f>
        <v>0</v>
      </c>
      <c r="BW2307">
        <f t="shared" ref="BW2307:BW2370" si="738">IF($N2307="FAIL",0,($L2307+$N2307)/$E2307*BC2307)*(1+CostER)^(COLUMN()-COLUMN($BO$2))</f>
        <v>0</v>
      </c>
      <c r="BX2307">
        <f t="shared" ref="BX2307:BX2370" si="739">IF($N2307="FAIL",0,($L2307+$N2307)/$E2307*BD2307)*(1+CostER)^(COLUMN()-COLUMN($BO$2))</f>
        <v>0</v>
      </c>
    </row>
    <row r="2308" spans="1:76" x14ac:dyDescent="0.25">
      <c r="A2308" t="s">
        <v>203</v>
      </c>
      <c r="B2308" s="85">
        <v>6.2461266896941895E-5</v>
      </c>
      <c r="C2308" s="85">
        <v>0</v>
      </c>
      <c r="E2308" s="85">
        <v>0.14702999915821677</v>
      </c>
      <c r="F2308" s="86">
        <v>15</v>
      </c>
      <c r="H2308" s="87">
        <v>16.05231950078003</v>
      </c>
      <c r="I2308" s="87">
        <v>16.05231950078003</v>
      </c>
      <c r="J2308" t="s">
        <v>5168</v>
      </c>
      <c r="K2308" t="s">
        <v>34</v>
      </c>
      <c r="L2308" s="87">
        <v>6.4796091426809234E-3</v>
      </c>
      <c r="M2308" t="s">
        <v>286</v>
      </c>
      <c r="N2308" t="s">
        <v>286</v>
      </c>
      <c r="O2308" t="s">
        <v>6045</v>
      </c>
      <c r="P2308" s="89">
        <v>0</v>
      </c>
      <c r="Q2308" s="89">
        <v>0</v>
      </c>
      <c r="R2308" s="89">
        <v>0</v>
      </c>
      <c r="S2308" s="89">
        <v>0</v>
      </c>
      <c r="T2308" s="89">
        <v>0</v>
      </c>
      <c r="U2308" s="89">
        <v>0</v>
      </c>
      <c r="V2308" s="89">
        <v>0</v>
      </c>
      <c r="W2308" s="89">
        <v>0</v>
      </c>
      <c r="X2308" s="89">
        <v>0</v>
      </c>
      <c r="Y2308" s="89">
        <v>0</v>
      </c>
      <c r="Z2308" s="68">
        <v>0</v>
      </c>
      <c r="AA2308" s="68">
        <v>0</v>
      </c>
      <c r="AB2308" s="68">
        <v>0</v>
      </c>
      <c r="AC2308" s="68">
        <v>0</v>
      </c>
      <c r="AD2308" s="68">
        <v>0</v>
      </c>
      <c r="AE2308" s="68">
        <v>0</v>
      </c>
      <c r="AF2308" s="68">
        <v>0</v>
      </c>
      <c r="AG2308" s="68">
        <v>0</v>
      </c>
      <c r="AH2308" s="68">
        <v>0</v>
      </c>
      <c r="AI2308" s="68">
        <v>0</v>
      </c>
      <c r="AJ2308" t="s">
        <v>6046</v>
      </c>
      <c r="AK2308" s="89">
        <v>0</v>
      </c>
      <c r="AL2308" s="89">
        <v>0</v>
      </c>
      <c r="AM2308" s="89">
        <v>0</v>
      </c>
      <c r="AN2308" s="89">
        <v>0</v>
      </c>
      <c r="AO2308" s="89">
        <v>0</v>
      </c>
      <c r="AP2308" s="89">
        <v>0</v>
      </c>
      <c r="AQ2308" s="89">
        <v>0</v>
      </c>
      <c r="AR2308" s="89">
        <v>0</v>
      </c>
      <c r="AS2308" s="89">
        <v>0</v>
      </c>
      <c r="AT2308" s="89">
        <v>0</v>
      </c>
      <c r="AU2308" s="68">
        <v>0</v>
      </c>
      <c r="AV2308" s="68">
        <v>0</v>
      </c>
      <c r="AW2308" s="68">
        <v>0</v>
      </c>
      <c r="AX2308" s="68">
        <v>0</v>
      </c>
      <c r="AY2308" s="68">
        <v>0</v>
      </c>
      <c r="AZ2308" s="68">
        <v>0</v>
      </c>
      <c r="BA2308" s="68">
        <v>0</v>
      </c>
      <c r="BB2308" s="68">
        <v>0</v>
      </c>
      <c r="BC2308" s="68">
        <v>0</v>
      </c>
      <c r="BD2308" s="68">
        <v>0</v>
      </c>
      <c r="BE2308">
        <f t="shared" si="720"/>
        <v>0</v>
      </c>
      <c r="BF2308">
        <f t="shared" si="721"/>
        <v>0</v>
      </c>
      <c r="BG2308">
        <f t="shared" si="722"/>
        <v>0</v>
      </c>
      <c r="BH2308">
        <f t="shared" si="723"/>
        <v>0</v>
      </c>
      <c r="BI2308">
        <f t="shared" si="724"/>
        <v>0</v>
      </c>
      <c r="BJ2308">
        <f t="shared" si="725"/>
        <v>0</v>
      </c>
      <c r="BK2308">
        <f t="shared" si="726"/>
        <v>0</v>
      </c>
      <c r="BL2308">
        <f t="shared" si="727"/>
        <v>0</v>
      </c>
      <c r="BM2308">
        <f t="shared" si="728"/>
        <v>0</v>
      </c>
      <c r="BN2308">
        <f t="shared" si="729"/>
        <v>0</v>
      </c>
      <c r="BO2308">
        <f t="shared" si="730"/>
        <v>0</v>
      </c>
      <c r="BP2308">
        <f t="shared" si="731"/>
        <v>0</v>
      </c>
      <c r="BQ2308">
        <f t="shared" si="732"/>
        <v>0</v>
      </c>
      <c r="BR2308">
        <f t="shared" si="733"/>
        <v>0</v>
      </c>
      <c r="BS2308">
        <f t="shared" si="734"/>
        <v>0</v>
      </c>
      <c r="BT2308">
        <f t="shared" si="735"/>
        <v>0</v>
      </c>
      <c r="BU2308">
        <f t="shared" si="736"/>
        <v>0</v>
      </c>
      <c r="BV2308">
        <f t="shared" si="737"/>
        <v>0</v>
      </c>
      <c r="BW2308">
        <f t="shared" si="738"/>
        <v>0</v>
      </c>
      <c r="BX2308">
        <f t="shared" si="739"/>
        <v>0</v>
      </c>
    </row>
    <row r="2309" spans="1:76" x14ac:dyDescent="0.25">
      <c r="A2309" t="s">
        <v>203</v>
      </c>
      <c r="B2309" s="85">
        <v>6.2461266896941895E-5</v>
      </c>
      <c r="C2309" s="85">
        <v>0</v>
      </c>
      <c r="E2309" s="85">
        <v>0.14702999915821677</v>
      </c>
      <c r="F2309" s="86">
        <v>15</v>
      </c>
      <c r="H2309" s="87">
        <v>16.05231950078003</v>
      </c>
      <c r="I2309" s="87">
        <v>16.05231950078003</v>
      </c>
      <c r="J2309" t="s">
        <v>5168</v>
      </c>
      <c r="K2309" t="s">
        <v>34</v>
      </c>
      <c r="L2309" s="87">
        <v>6.4796091426809234E-3</v>
      </c>
      <c r="M2309" t="s">
        <v>286</v>
      </c>
      <c r="N2309" t="s">
        <v>286</v>
      </c>
      <c r="O2309" t="s">
        <v>6047</v>
      </c>
      <c r="P2309" s="89">
        <v>0</v>
      </c>
      <c r="Q2309" s="89">
        <v>0</v>
      </c>
      <c r="R2309" s="89">
        <v>0</v>
      </c>
      <c r="S2309" s="89">
        <v>0</v>
      </c>
      <c r="T2309" s="89">
        <v>0</v>
      </c>
      <c r="U2309" s="89">
        <v>0</v>
      </c>
      <c r="V2309" s="89">
        <v>0</v>
      </c>
      <c r="W2309" s="89">
        <v>0</v>
      </c>
      <c r="X2309" s="89">
        <v>0</v>
      </c>
      <c r="Y2309" s="89">
        <v>0</v>
      </c>
      <c r="Z2309" s="68">
        <v>0</v>
      </c>
      <c r="AA2309" s="68">
        <v>0</v>
      </c>
      <c r="AB2309" s="68">
        <v>0</v>
      </c>
      <c r="AC2309" s="68">
        <v>0</v>
      </c>
      <c r="AD2309" s="68">
        <v>0</v>
      </c>
      <c r="AE2309" s="68">
        <v>0</v>
      </c>
      <c r="AF2309" s="68">
        <v>0</v>
      </c>
      <c r="AG2309" s="68">
        <v>0</v>
      </c>
      <c r="AH2309" s="68">
        <v>0</v>
      </c>
      <c r="AI2309" s="68">
        <v>0</v>
      </c>
      <c r="AJ2309" t="s">
        <v>6048</v>
      </c>
      <c r="AK2309" s="89">
        <v>0</v>
      </c>
      <c r="AL2309" s="89">
        <v>0</v>
      </c>
      <c r="AM2309" s="89">
        <v>0</v>
      </c>
      <c r="AN2309" s="89">
        <v>0</v>
      </c>
      <c r="AO2309" s="89">
        <v>0</v>
      </c>
      <c r="AP2309" s="89">
        <v>0</v>
      </c>
      <c r="AQ2309" s="89">
        <v>0</v>
      </c>
      <c r="AR2309" s="89">
        <v>0</v>
      </c>
      <c r="AS2309" s="89">
        <v>0</v>
      </c>
      <c r="AT2309" s="89">
        <v>0</v>
      </c>
      <c r="AU2309" s="68">
        <v>0</v>
      </c>
      <c r="AV2309" s="68">
        <v>0</v>
      </c>
      <c r="AW2309" s="68">
        <v>0</v>
      </c>
      <c r="AX2309" s="68">
        <v>0</v>
      </c>
      <c r="AY2309" s="68">
        <v>0</v>
      </c>
      <c r="AZ2309" s="68">
        <v>0</v>
      </c>
      <c r="BA2309" s="68">
        <v>0</v>
      </c>
      <c r="BB2309" s="68">
        <v>0</v>
      </c>
      <c r="BC2309" s="68">
        <v>0</v>
      </c>
      <c r="BD2309" s="68">
        <v>0</v>
      </c>
      <c r="BE2309">
        <f t="shared" si="720"/>
        <v>0</v>
      </c>
      <c r="BF2309">
        <f t="shared" si="721"/>
        <v>0</v>
      </c>
      <c r="BG2309">
        <f t="shared" si="722"/>
        <v>0</v>
      </c>
      <c r="BH2309">
        <f t="shared" si="723"/>
        <v>0</v>
      </c>
      <c r="BI2309">
        <f t="shared" si="724"/>
        <v>0</v>
      </c>
      <c r="BJ2309">
        <f t="shared" si="725"/>
        <v>0</v>
      </c>
      <c r="BK2309">
        <f t="shared" si="726"/>
        <v>0</v>
      </c>
      <c r="BL2309">
        <f t="shared" si="727"/>
        <v>0</v>
      </c>
      <c r="BM2309">
        <f t="shared" si="728"/>
        <v>0</v>
      </c>
      <c r="BN2309">
        <f t="shared" si="729"/>
        <v>0</v>
      </c>
      <c r="BO2309">
        <f t="shared" si="730"/>
        <v>0</v>
      </c>
      <c r="BP2309">
        <f t="shared" si="731"/>
        <v>0</v>
      </c>
      <c r="BQ2309">
        <f t="shared" si="732"/>
        <v>0</v>
      </c>
      <c r="BR2309">
        <f t="shared" si="733"/>
        <v>0</v>
      </c>
      <c r="BS2309">
        <f t="shared" si="734"/>
        <v>0</v>
      </c>
      <c r="BT2309">
        <f t="shared" si="735"/>
        <v>0</v>
      </c>
      <c r="BU2309">
        <f t="shared" si="736"/>
        <v>0</v>
      </c>
      <c r="BV2309">
        <f t="shared" si="737"/>
        <v>0</v>
      </c>
      <c r="BW2309">
        <f t="shared" si="738"/>
        <v>0</v>
      </c>
      <c r="BX2309">
        <f t="shared" si="739"/>
        <v>0</v>
      </c>
    </row>
    <row r="2310" spans="1:76" x14ac:dyDescent="0.25">
      <c r="A2310" t="s">
        <v>203</v>
      </c>
      <c r="B2310" s="85">
        <v>6.2461266896941895E-5</v>
      </c>
      <c r="C2310" s="85">
        <v>0</v>
      </c>
      <c r="E2310" s="85">
        <v>0.14702999915821677</v>
      </c>
      <c r="F2310" s="86">
        <v>15</v>
      </c>
      <c r="H2310" s="87">
        <v>16.05231950078003</v>
      </c>
      <c r="I2310" s="87">
        <v>16.05231950078003</v>
      </c>
      <c r="J2310" t="s">
        <v>5168</v>
      </c>
      <c r="K2310" t="s">
        <v>34</v>
      </c>
      <c r="L2310" s="87">
        <v>6.4796091426809234E-3</v>
      </c>
      <c r="M2310" t="s">
        <v>286</v>
      </c>
      <c r="N2310" t="s">
        <v>286</v>
      </c>
      <c r="O2310" t="s">
        <v>6049</v>
      </c>
      <c r="P2310" s="89">
        <v>0</v>
      </c>
      <c r="Q2310" s="89">
        <v>0</v>
      </c>
      <c r="R2310" s="89">
        <v>0</v>
      </c>
      <c r="S2310" s="89">
        <v>0</v>
      </c>
      <c r="T2310" s="89">
        <v>0</v>
      </c>
      <c r="U2310" s="89">
        <v>0</v>
      </c>
      <c r="V2310" s="89">
        <v>0</v>
      </c>
      <c r="W2310" s="89">
        <v>0</v>
      </c>
      <c r="X2310" s="89">
        <v>0</v>
      </c>
      <c r="Y2310" s="89">
        <v>0</v>
      </c>
      <c r="Z2310" s="68">
        <v>0</v>
      </c>
      <c r="AA2310" s="68">
        <v>0</v>
      </c>
      <c r="AB2310" s="68">
        <v>0</v>
      </c>
      <c r="AC2310" s="68">
        <v>0</v>
      </c>
      <c r="AD2310" s="68">
        <v>0</v>
      </c>
      <c r="AE2310" s="68">
        <v>0</v>
      </c>
      <c r="AF2310" s="68">
        <v>0</v>
      </c>
      <c r="AG2310" s="68">
        <v>0</v>
      </c>
      <c r="AH2310" s="68">
        <v>0</v>
      </c>
      <c r="AI2310" s="68">
        <v>0</v>
      </c>
      <c r="AJ2310" t="s">
        <v>6050</v>
      </c>
      <c r="AK2310" s="89">
        <v>0</v>
      </c>
      <c r="AL2310" s="89">
        <v>0</v>
      </c>
      <c r="AM2310" s="89">
        <v>0</v>
      </c>
      <c r="AN2310" s="89">
        <v>0</v>
      </c>
      <c r="AO2310" s="89">
        <v>0</v>
      </c>
      <c r="AP2310" s="89">
        <v>0</v>
      </c>
      <c r="AQ2310" s="89">
        <v>0</v>
      </c>
      <c r="AR2310" s="89">
        <v>0</v>
      </c>
      <c r="AS2310" s="89">
        <v>0</v>
      </c>
      <c r="AT2310" s="89">
        <v>0</v>
      </c>
      <c r="AU2310" s="68">
        <v>0</v>
      </c>
      <c r="AV2310" s="68">
        <v>0</v>
      </c>
      <c r="AW2310" s="68">
        <v>0</v>
      </c>
      <c r="AX2310" s="68">
        <v>0</v>
      </c>
      <c r="AY2310" s="68">
        <v>0</v>
      </c>
      <c r="AZ2310" s="68">
        <v>0</v>
      </c>
      <c r="BA2310" s="68">
        <v>0</v>
      </c>
      <c r="BB2310" s="68">
        <v>0</v>
      </c>
      <c r="BC2310" s="68">
        <v>0</v>
      </c>
      <c r="BD2310" s="68">
        <v>0</v>
      </c>
      <c r="BE2310">
        <f t="shared" si="720"/>
        <v>0</v>
      </c>
      <c r="BF2310">
        <f t="shared" si="721"/>
        <v>0</v>
      </c>
      <c r="BG2310">
        <f t="shared" si="722"/>
        <v>0</v>
      </c>
      <c r="BH2310">
        <f t="shared" si="723"/>
        <v>0</v>
      </c>
      <c r="BI2310">
        <f t="shared" si="724"/>
        <v>0</v>
      </c>
      <c r="BJ2310">
        <f t="shared" si="725"/>
        <v>0</v>
      </c>
      <c r="BK2310">
        <f t="shared" si="726"/>
        <v>0</v>
      </c>
      <c r="BL2310">
        <f t="shared" si="727"/>
        <v>0</v>
      </c>
      <c r="BM2310">
        <f t="shared" si="728"/>
        <v>0</v>
      </c>
      <c r="BN2310">
        <f t="shared" si="729"/>
        <v>0</v>
      </c>
      <c r="BO2310">
        <f t="shared" si="730"/>
        <v>0</v>
      </c>
      <c r="BP2310">
        <f t="shared" si="731"/>
        <v>0</v>
      </c>
      <c r="BQ2310">
        <f t="shared" si="732"/>
        <v>0</v>
      </c>
      <c r="BR2310">
        <f t="shared" si="733"/>
        <v>0</v>
      </c>
      <c r="BS2310">
        <f t="shared" si="734"/>
        <v>0</v>
      </c>
      <c r="BT2310">
        <f t="shared" si="735"/>
        <v>0</v>
      </c>
      <c r="BU2310">
        <f t="shared" si="736"/>
        <v>0</v>
      </c>
      <c r="BV2310">
        <f t="shared" si="737"/>
        <v>0</v>
      </c>
      <c r="BW2310">
        <f t="shared" si="738"/>
        <v>0</v>
      </c>
      <c r="BX2310">
        <f t="shared" si="739"/>
        <v>0</v>
      </c>
    </row>
    <row r="2311" spans="1:76" x14ac:dyDescent="0.25">
      <c r="A2311" t="s">
        <v>203</v>
      </c>
      <c r="B2311" s="85">
        <v>6.2461266896941895E-5</v>
      </c>
      <c r="C2311" s="85">
        <v>0</v>
      </c>
      <c r="E2311" s="85">
        <v>0.14702999915821677</v>
      </c>
      <c r="F2311" s="86">
        <v>15</v>
      </c>
      <c r="H2311" s="87">
        <v>16.05231950078003</v>
      </c>
      <c r="I2311" s="87">
        <v>16.05231950078003</v>
      </c>
      <c r="J2311" t="s">
        <v>5168</v>
      </c>
      <c r="K2311" t="s">
        <v>34</v>
      </c>
      <c r="L2311" s="87">
        <v>6.4796091426809234E-3</v>
      </c>
      <c r="M2311" t="s">
        <v>286</v>
      </c>
      <c r="N2311" t="s">
        <v>286</v>
      </c>
      <c r="O2311" t="s">
        <v>6051</v>
      </c>
      <c r="P2311" s="89">
        <v>0</v>
      </c>
      <c r="Q2311" s="89">
        <v>0</v>
      </c>
      <c r="R2311" s="89">
        <v>0</v>
      </c>
      <c r="S2311" s="89">
        <v>0</v>
      </c>
      <c r="T2311" s="89">
        <v>0</v>
      </c>
      <c r="U2311" s="89">
        <v>0</v>
      </c>
      <c r="V2311" s="89">
        <v>0</v>
      </c>
      <c r="W2311" s="89">
        <v>0</v>
      </c>
      <c r="X2311" s="89">
        <v>0</v>
      </c>
      <c r="Y2311" s="89">
        <v>0</v>
      </c>
      <c r="Z2311" s="68">
        <v>0</v>
      </c>
      <c r="AA2311" s="68">
        <v>0</v>
      </c>
      <c r="AB2311" s="68">
        <v>0</v>
      </c>
      <c r="AC2311" s="68">
        <v>0</v>
      </c>
      <c r="AD2311" s="68">
        <v>0</v>
      </c>
      <c r="AE2311" s="68">
        <v>0</v>
      </c>
      <c r="AF2311" s="68">
        <v>0</v>
      </c>
      <c r="AG2311" s="68">
        <v>0</v>
      </c>
      <c r="AH2311" s="68">
        <v>0</v>
      </c>
      <c r="AI2311" s="68">
        <v>0</v>
      </c>
      <c r="AJ2311" t="s">
        <v>6052</v>
      </c>
      <c r="AK2311" s="89">
        <v>0</v>
      </c>
      <c r="AL2311" s="89">
        <v>0</v>
      </c>
      <c r="AM2311" s="89">
        <v>0</v>
      </c>
      <c r="AN2311" s="89">
        <v>0</v>
      </c>
      <c r="AO2311" s="89">
        <v>0</v>
      </c>
      <c r="AP2311" s="89">
        <v>0</v>
      </c>
      <c r="AQ2311" s="89">
        <v>0</v>
      </c>
      <c r="AR2311" s="89">
        <v>0</v>
      </c>
      <c r="AS2311" s="89">
        <v>0</v>
      </c>
      <c r="AT2311" s="89">
        <v>0</v>
      </c>
      <c r="AU2311" s="68">
        <v>0</v>
      </c>
      <c r="AV2311" s="68">
        <v>0</v>
      </c>
      <c r="AW2311" s="68">
        <v>0</v>
      </c>
      <c r="AX2311" s="68">
        <v>0</v>
      </c>
      <c r="AY2311" s="68">
        <v>0</v>
      </c>
      <c r="AZ2311" s="68">
        <v>0</v>
      </c>
      <c r="BA2311" s="68">
        <v>0</v>
      </c>
      <c r="BB2311" s="68">
        <v>0</v>
      </c>
      <c r="BC2311" s="68">
        <v>0</v>
      </c>
      <c r="BD2311" s="68">
        <v>0</v>
      </c>
      <c r="BE2311">
        <f t="shared" si="720"/>
        <v>0</v>
      </c>
      <c r="BF2311">
        <f t="shared" si="721"/>
        <v>0</v>
      </c>
      <c r="BG2311">
        <f t="shared" si="722"/>
        <v>0</v>
      </c>
      <c r="BH2311">
        <f t="shared" si="723"/>
        <v>0</v>
      </c>
      <c r="BI2311">
        <f t="shared" si="724"/>
        <v>0</v>
      </c>
      <c r="BJ2311">
        <f t="shared" si="725"/>
        <v>0</v>
      </c>
      <c r="BK2311">
        <f t="shared" si="726"/>
        <v>0</v>
      </c>
      <c r="BL2311">
        <f t="shared" si="727"/>
        <v>0</v>
      </c>
      <c r="BM2311">
        <f t="shared" si="728"/>
        <v>0</v>
      </c>
      <c r="BN2311">
        <f t="shared" si="729"/>
        <v>0</v>
      </c>
      <c r="BO2311">
        <f t="shared" si="730"/>
        <v>0</v>
      </c>
      <c r="BP2311">
        <f t="shared" si="731"/>
        <v>0</v>
      </c>
      <c r="BQ2311">
        <f t="shared" si="732"/>
        <v>0</v>
      </c>
      <c r="BR2311">
        <f t="shared" si="733"/>
        <v>0</v>
      </c>
      <c r="BS2311">
        <f t="shared" si="734"/>
        <v>0</v>
      </c>
      <c r="BT2311">
        <f t="shared" si="735"/>
        <v>0</v>
      </c>
      <c r="BU2311">
        <f t="shared" si="736"/>
        <v>0</v>
      </c>
      <c r="BV2311">
        <f t="shared" si="737"/>
        <v>0</v>
      </c>
      <c r="BW2311">
        <f t="shared" si="738"/>
        <v>0</v>
      </c>
      <c r="BX2311">
        <f t="shared" si="739"/>
        <v>0</v>
      </c>
    </row>
    <row r="2312" spans="1:76" x14ac:dyDescent="0.25">
      <c r="A2312" t="s">
        <v>203</v>
      </c>
      <c r="B2312" s="85">
        <v>1.8971023865104E-5</v>
      </c>
      <c r="C2312" s="85">
        <v>0</v>
      </c>
      <c r="E2312" s="85">
        <v>0.14702999915821677</v>
      </c>
      <c r="F2312" s="86">
        <v>15</v>
      </c>
      <c r="H2312" s="87">
        <v>16.05231950078003</v>
      </c>
      <c r="I2312" s="87">
        <v>16.05231950078003</v>
      </c>
      <c r="J2312" t="s">
        <v>5168</v>
      </c>
      <c r="K2312" t="s">
        <v>34</v>
      </c>
      <c r="L2312" s="87">
        <v>6.4796091426809234E-3</v>
      </c>
      <c r="M2312" t="s">
        <v>286</v>
      </c>
      <c r="N2312" t="s">
        <v>286</v>
      </c>
      <c r="O2312" t="s">
        <v>6053</v>
      </c>
      <c r="P2312" s="89">
        <v>0</v>
      </c>
      <c r="Q2312" s="89">
        <v>0</v>
      </c>
      <c r="R2312" s="89">
        <v>0</v>
      </c>
      <c r="S2312" s="89">
        <v>0</v>
      </c>
      <c r="T2312" s="89">
        <v>0</v>
      </c>
      <c r="U2312" s="89">
        <v>0</v>
      </c>
      <c r="V2312" s="89">
        <v>0</v>
      </c>
      <c r="W2312" s="89">
        <v>0</v>
      </c>
      <c r="X2312" s="89">
        <v>0</v>
      </c>
      <c r="Y2312" s="89">
        <v>0</v>
      </c>
      <c r="Z2312" s="68">
        <v>0</v>
      </c>
      <c r="AA2312" s="68">
        <v>0</v>
      </c>
      <c r="AB2312" s="68">
        <v>0</v>
      </c>
      <c r="AC2312" s="68">
        <v>0</v>
      </c>
      <c r="AD2312" s="68">
        <v>0</v>
      </c>
      <c r="AE2312" s="68">
        <v>0</v>
      </c>
      <c r="AF2312" s="68">
        <v>0</v>
      </c>
      <c r="AG2312" s="68">
        <v>0</v>
      </c>
      <c r="AH2312" s="68">
        <v>0</v>
      </c>
      <c r="AI2312" s="68">
        <v>0</v>
      </c>
      <c r="AJ2312" t="s">
        <v>6054</v>
      </c>
      <c r="AK2312" s="89">
        <v>0</v>
      </c>
      <c r="AL2312" s="89">
        <v>0</v>
      </c>
      <c r="AM2312" s="89">
        <v>0</v>
      </c>
      <c r="AN2312" s="89">
        <v>0</v>
      </c>
      <c r="AO2312" s="89">
        <v>0</v>
      </c>
      <c r="AP2312" s="89">
        <v>0</v>
      </c>
      <c r="AQ2312" s="89">
        <v>0</v>
      </c>
      <c r="AR2312" s="89">
        <v>0</v>
      </c>
      <c r="AS2312" s="89">
        <v>0</v>
      </c>
      <c r="AT2312" s="89">
        <v>0</v>
      </c>
      <c r="AU2312" s="68">
        <v>0</v>
      </c>
      <c r="AV2312" s="68">
        <v>0</v>
      </c>
      <c r="AW2312" s="68">
        <v>0</v>
      </c>
      <c r="AX2312" s="68">
        <v>0</v>
      </c>
      <c r="AY2312" s="68">
        <v>0</v>
      </c>
      <c r="AZ2312" s="68">
        <v>0</v>
      </c>
      <c r="BA2312" s="68">
        <v>0</v>
      </c>
      <c r="BB2312" s="68">
        <v>0</v>
      </c>
      <c r="BC2312" s="68">
        <v>0</v>
      </c>
      <c r="BD2312" s="68">
        <v>0</v>
      </c>
      <c r="BE2312">
        <f t="shared" si="720"/>
        <v>0</v>
      </c>
      <c r="BF2312">
        <f t="shared" si="721"/>
        <v>0</v>
      </c>
      <c r="BG2312">
        <f t="shared" si="722"/>
        <v>0</v>
      </c>
      <c r="BH2312">
        <f t="shared" si="723"/>
        <v>0</v>
      </c>
      <c r="BI2312">
        <f t="shared" si="724"/>
        <v>0</v>
      </c>
      <c r="BJ2312">
        <f t="shared" si="725"/>
        <v>0</v>
      </c>
      <c r="BK2312">
        <f t="shared" si="726"/>
        <v>0</v>
      </c>
      <c r="BL2312">
        <f t="shared" si="727"/>
        <v>0</v>
      </c>
      <c r="BM2312">
        <f t="shared" si="728"/>
        <v>0</v>
      </c>
      <c r="BN2312">
        <f t="shared" si="729"/>
        <v>0</v>
      </c>
      <c r="BO2312">
        <f t="shared" si="730"/>
        <v>0</v>
      </c>
      <c r="BP2312">
        <f t="shared" si="731"/>
        <v>0</v>
      </c>
      <c r="BQ2312">
        <f t="shared" si="732"/>
        <v>0</v>
      </c>
      <c r="BR2312">
        <f t="shared" si="733"/>
        <v>0</v>
      </c>
      <c r="BS2312">
        <f t="shared" si="734"/>
        <v>0</v>
      </c>
      <c r="BT2312">
        <f t="shared" si="735"/>
        <v>0</v>
      </c>
      <c r="BU2312">
        <f t="shared" si="736"/>
        <v>0</v>
      </c>
      <c r="BV2312">
        <f t="shared" si="737"/>
        <v>0</v>
      </c>
      <c r="BW2312">
        <f t="shared" si="738"/>
        <v>0</v>
      </c>
      <c r="BX2312">
        <f t="shared" si="739"/>
        <v>0</v>
      </c>
    </row>
    <row r="2313" spans="1:76" x14ac:dyDescent="0.25">
      <c r="A2313" t="s">
        <v>229</v>
      </c>
      <c r="B2313" s="85">
        <v>0</v>
      </c>
      <c r="C2313" s="85">
        <v>0</v>
      </c>
      <c r="E2313" s="85">
        <v>0</v>
      </c>
      <c r="F2313" s="86">
        <v>15</v>
      </c>
      <c r="H2313" s="87">
        <v>260</v>
      </c>
      <c r="I2313" s="87">
        <v>260</v>
      </c>
      <c r="J2313" t="s">
        <v>6055</v>
      </c>
      <c r="K2313" t="s">
        <v>34</v>
      </c>
      <c r="L2313" s="87">
        <v>0</v>
      </c>
      <c r="M2313" t="s">
        <v>286</v>
      </c>
      <c r="N2313" t="s">
        <v>286</v>
      </c>
      <c r="O2313" t="s">
        <v>6056</v>
      </c>
      <c r="P2313" s="89">
        <v>0</v>
      </c>
      <c r="Q2313" s="89">
        <v>0</v>
      </c>
      <c r="R2313" s="89">
        <v>0</v>
      </c>
      <c r="S2313" s="89">
        <v>0</v>
      </c>
      <c r="T2313" s="89">
        <v>0</v>
      </c>
      <c r="U2313" s="89">
        <v>0</v>
      </c>
      <c r="V2313" s="89">
        <v>0</v>
      </c>
      <c r="W2313" s="89">
        <v>0</v>
      </c>
      <c r="X2313" s="89">
        <v>0</v>
      </c>
      <c r="Y2313" s="89">
        <v>0</v>
      </c>
      <c r="Z2313" s="68">
        <v>0</v>
      </c>
      <c r="AA2313" s="68">
        <v>0</v>
      </c>
      <c r="AB2313" s="68">
        <v>0</v>
      </c>
      <c r="AC2313" s="68">
        <v>0</v>
      </c>
      <c r="AD2313" s="68">
        <v>0</v>
      </c>
      <c r="AE2313" s="68">
        <v>0</v>
      </c>
      <c r="AF2313" s="68">
        <v>0</v>
      </c>
      <c r="AG2313" s="68">
        <v>0</v>
      </c>
      <c r="AH2313" s="68">
        <v>0</v>
      </c>
      <c r="AI2313" s="68">
        <v>0</v>
      </c>
      <c r="AJ2313" t="s">
        <v>6057</v>
      </c>
      <c r="AK2313" s="89">
        <v>0</v>
      </c>
      <c r="AL2313" s="89">
        <v>0</v>
      </c>
      <c r="AM2313" s="89">
        <v>0</v>
      </c>
      <c r="AN2313" s="89">
        <v>0</v>
      </c>
      <c r="AO2313" s="89">
        <v>0</v>
      </c>
      <c r="AP2313" s="89">
        <v>0</v>
      </c>
      <c r="AQ2313" s="89">
        <v>0</v>
      </c>
      <c r="AR2313" s="89">
        <v>0</v>
      </c>
      <c r="AS2313" s="89">
        <v>0</v>
      </c>
      <c r="AT2313" s="89">
        <v>0</v>
      </c>
      <c r="AU2313" s="68">
        <v>0</v>
      </c>
      <c r="AV2313" s="68">
        <v>0</v>
      </c>
      <c r="AW2313" s="68">
        <v>0</v>
      </c>
      <c r="AX2313" s="68">
        <v>0</v>
      </c>
      <c r="AY2313" s="68">
        <v>0</v>
      </c>
      <c r="AZ2313" s="68">
        <v>0</v>
      </c>
      <c r="BA2313" s="68">
        <v>0</v>
      </c>
      <c r="BB2313" s="68">
        <v>0</v>
      </c>
      <c r="BC2313" s="68">
        <v>0</v>
      </c>
      <c r="BD2313" s="68">
        <v>0</v>
      </c>
      <c r="BE2313">
        <f t="shared" si="720"/>
        <v>0</v>
      </c>
      <c r="BF2313">
        <f t="shared" si="721"/>
        <v>0</v>
      </c>
      <c r="BG2313">
        <f t="shared" si="722"/>
        <v>0</v>
      </c>
      <c r="BH2313">
        <f t="shared" si="723"/>
        <v>0</v>
      </c>
      <c r="BI2313">
        <f t="shared" si="724"/>
        <v>0</v>
      </c>
      <c r="BJ2313">
        <f t="shared" si="725"/>
        <v>0</v>
      </c>
      <c r="BK2313">
        <f t="shared" si="726"/>
        <v>0</v>
      </c>
      <c r="BL2313">
        <f t="shared" si="727"/>
        <v>0</v>
      </c>
      <c r="BM2313">
        <f t="shared" si="728"/>
        <v>0</v>
      </c>
      <c r="BN2313">
        <f t="shared" si="729"/>
        <v>0</v>
      </c>
      <c r="BO2313">
        <f t="shared" si="730"/>
        <v>0</v>
      </c>
      <c r="BP2313">
        <f t="shared" si="731"/>
        <v>0</v>
      </c>
      <c r="BQ2313">
        <f t="shared" si="732"/>
        <v>0</v>
      </c>
      <c r="BR2313">
        <f t="shared" si="733"/>
        <v>0</v>
      </c>
      <c r="BS2313">
        <f t="shared" si="734"/>
        <v>0</v>
      </c>
      <c r="BT2313">
        <f t="shared" si="735"/>
        <v>0</v>
      </c>
      <c r="BU2313">
        <f t="shared" si="736"/>
        <v>0</v>
      </c>
      <c r="BV2313">
        <f t="shared" si="737"/>
        <v>0</v>
      </c>
      <c r="BW2313">
        <f t="shared" si="738"/>
        <v>0</v>
      </c>
      <c r="BX2313">
        <f t="shared" si="739"/>
        <v>0</v>
      </c>
    </row>
    <row r="2314" spans="1:76" x14ac:dyDescent="0.25">
      <c r="A2314" t="s">
        <v>229</v>
      </c>
      <c r="B2314" s="85">
        <v>0</v>
      </c>
      <c r="C2314" s="85">
        <v>0</v>
      </c>
      <c r="E2314" s="85">
        <v>0</v>
      </c>
      <c r="F2314" s="86">
        <v>15</v>
      </c>
      <c r="H2314" s="87">
        <v>260</v>
      </c>
      <c r="I2314" s="87">
        <v>260</v>
      </c>
      <c r="J2314" t="s">
        <v>6055</v>
      </c>
      <c r="K2314" t="s">
        <v>34</v>
      </c>
      <c r="L2314" s="87">
        <v>0</v>
      </c>
      <c r="M2314" t="s">
        <v>286</v>
      </c>
      <c r="N2314" t="s">
        <v>286</v>
      </c>
      <c r="O2314" t="s">
        <v>6058</v>
      </c>
      <c r="P2314" s="89">
        <v>0</v>
      </c>
      <c r="Q2314" s="89">
        <v>0</v>
      </c>
      <c r="R2314" s="89">
        <v>0</v>
      </c>
      <c r="S2314" s="89">
        <v>0</v>
      </c>
      <c r="T2314" s="89">
        <v>0</v>
      </c>
      <c r="U2314" s="89">
        <v>0</v>
      </c>
      <c r="V2314" s="89">
        <v>0</v>
      </c>
      <c r="W2314" s="89">
        <v>0</v>
      </c>
      <c r="X2314" s="89">
        <v>0</v>
      </c>
      <c r="Y2314" s="89">
        <v>0</v>
      </c>
      <c r="Z2314" s="68">
        <v>0</v>
      </c>
      <c r="AA2314" s="68">
        <v>0</v>
      </c>
      <c r="AB2314" s="68">
        <v>0</v>
      </c>
      <c r="AC2314" s="68">
        <v>0</v>
      </c>
      <c r="AD2314" s="68">
        <v>0</v>
      </c>
      <c r="AE2314" s="68">
        <v>0</v>
      </c>
      <c r="AF2314" s="68">
        <v>0</v>
      </c>
      <c r="AG2314" s="68">
        <v>0</v>
      </c>
      <c r="AH2314" s="68">
        <v>0</v>
      </c>
      <c r="AI2314" s="68">
        <v>0</v>
      </c>
      <c r="AJ2314" t="s">
        <v>6059</v>
      </c>
      <c r="AK2314" s="89">
        <v>0</v>
      </c>
      <c r="AL2314" s="89">
        <v>0</v>
      </c>
      <c r="AM2314" s="89">
        <v>0</v>
      </c>
      <c r="AN2314" s="89">
        <v>0</v>
      </c>
      <c r="AO2314" s="89">
        <v>0</v>
      </c>
      <c r="AP2314" s="89">
        <v>0</v>
      </c>
      <c r="AQ2314" s="89">
        <v>0</v>
      </c>
      <c r="AR2314" s="89">
        <v>0</v>
      </c>
      <c r="AS2314" s="89">
        <v>0</v>
      </c>
      <c r="AT2314" s="89">
        <v>0</v>
      </c>
      <c r="AU2314" s="68">
        <v>0</v>
      </c>
      <c r="AV2314" s="68">
        <v>0</v>
      </c>
      <c r="AW2314" s="68">
        <v>0</v>
      </c>
      <c r="AX2314" s="68">
        <v>0</v>
      </c>
      <c r="AY2314" s="68">
        <v>0</v>
      </c>
      <c r="AZ2314" s="68">
        <v>0</v>
      </c>
      <c r="BA2314" s="68">
        <v>0</v>
      </c>
      <c r="BB2314" s="68">
        <v>0</v>
      </c>
      <c r="BC2314" s="68">
        <v>0</v>
      </c>
      <c r="BD2314" s="68">
        <v>0</v>
      </c>
      <c r="BE2314">
        <f t="shared" si="720"/>
        <v>0</v>
      </c>
      <c r="BF2314">
        <f t="shared" si="721"/>
        <v>0</v>
      </c>
      <c r="BG2314">
        <f t="shared" si="722"/>
        <v>0</v>
      </c>
      <c r="BH2314">
        <f t="shared" si="723"/>
        <v>0</v>
      </c>
      <c r="BI2314">
        <f t="shared" si="724"/>
        <v>0</v>
      </c>
      <c r="BJ2314">
        <f t="shared" si="725"/>
        <v>0</v>
      </c>
      <c r="BK2314">
        <f t="shared" si="726"/>
        <v>0</v>
      </c>
      <c r="BL2314">
        <f t="shared" si="727"/>
        <v>0</v>
      </c>
      <c r="BM2314">
        <f t="shared" si="728"/>
        <v>0</v>
      </c>
      <c r="BN2314">
        <f t="shared" si="729"/>
        <v>0</v>
      </c>
      <c r="BO2314">
        <f t="shared" si="730"/>
        <v>0</v>
      </c>
      <c r="BP2314">
        <f t="shared" si="731"/>
        <v>0</v>
      </c>
      <c r="BQ2314">
        <f t="shared" si="732"/>
        <v>0</v>
      </c>
      <c r="BR2314">
        <f t="shared" si="733"/>
        <v>0</v>
      </c>
      <c r="BS2314">
        <f t="shared" si="734"/>
        <v>0</v>
      </c>
      <c r="BT2314">
        <f t="shared" si="735"/>
        <v>0</v>
      </c>
      <c r="BU2314">
        <f t="shared" si="736"/>
        <v>0</v>
      </c>
      <c r="BV2314">
        <f t="shared" si="737"/>
        <v>0</v>
      </c>
      <c r="BW2314">
        <f t="shared" si="738"/>
        <v>0</v>
      </c>
      <c r="BX2314">
        <f t="shared" si="739"/>
        <v>0</v>
      </c>
    </row>
    <row r="2315" spans="1:76" x14ac:dyDescent="0.25">
      <c r="A2315" t="s">
        <v>229</v>
      </c>
      <c r="B2315" s="85">
        <v>0</v>
      </c>
      <c r="C2315" s="85">
        <v>0</v>
      </c>
      <c r="E2315" s="85">
        <v>0</v>
      </c>
      <c r="F2315" s="86">
        <v>15</v>
      </c>
      <c r="H2315" s="87">
        <v>260</v>
      </c>
      <c r="I2315" s="87">
        <v>260</v>
      </c>
      <c r="J2315" t="s">
        <v>6055</v>
      </c>
      <c r="K2315" t="s">
        <v>34</v>
      </c>
      <c r="L2315" s="87">
        <v>0</v>
      </c>
      <c r="M2315" t="s">
        <v>286</v>
      </c>
      <c r="N2315" t="s">
        <v>286</v>
      </c>
      <c r="O2315" t="s">
        <v>6060</v>
      </c>
      <c r="P2315" s="89">
        <v>0</v>
      </c>
      <c r="Q2315" s="89">
        <v>0</v>
      </c>
      <c r="R2315" s="89">
        <v>0</v>
      </c>
      <c r="S2315" s="89">
        <v>0</v>
      </c>
      <c r="T2315" s="89">
        <v>0</v>
      </c>
      <c r="U2315" s="89">
        <v>0</v>
      </c>
      <c r="V2315" s="89">
        <v>0</v>
      </c>
      <c r="W2315" s="89">
        <v>0</v>
      </c>
      <c r="X2315" s="89">
        <v>0</v>
      </c>
      <c r="Y2315" s="89">
        <v>0</v>
      </c>
      <c r="Z2315" s="68">
        <v>0</v>
      </c>
      <c r="AA2315" s="68">
        <v>0</v>
      </c>
      <c r="AB2315" s="68">
        <v>0</v>
      </c>
      <c r="AC2315" s="68">
        <v>0</v>
      </c>
      <c r="AD2315" s="68">
        <v>0</v>
      </c>
      <c r="AE2315" s="68">
        <v>0</v>
      </c>
      <c r="AF2315" s="68">
        <v>0</v>
      </c>
      <c r="AG2315" s="68">
        <v>0</v>
      </c>
      <c r="AH2315" s="68">
        <v>0</v>
      </c>
      <c r="AI2315" s="68">
        <v>0</v>
      </c>
      <c r="AJ2315" t="s">
        <v>6061</v>
      </c>
      <c r="AK2315" s="89">
        <v>0</v>
      </c>
      <c r="AL2315" s="89">
        <v>0</v>
      </c>
      <c r="AM2315" s="89">
        <v>0</v>
      </c>
      <c r="AN2315" s="89">
        <v>0</v>
      </c>
      <c r="AO2315" s="89">
        <v>0</v>
      </c>
      <c r="AP2315" s="89">
        <v>0</v>
      </c>
      <c r="AQ2315" s="89">
        <v>0</v>
      </c>
      <c r="AR2315" s="89">
        <v>0</v>
      </c>
      <c r="AS2315" s="89">
        <v>0</v>
      </c>
      <c r="AT2315" s="89">
        <v>0</v>
      </c>
      <c r="AU2315" s="68">
        <v>0</v>
      </c>
      <c r="AV2315" s="68">
        <v>0</v>
      </c>
      <c r="AW2315" s="68">
        <v>0</v>
      </c>
      <c r="AX2315" s="68">
        <v>0</v>
      </c>
      <c r="AY2315" s="68">
        <v>0</v>
      </c>
      <c r="AZ2315" s="68">
        <v>0</v>
      </c>
      <c r="BA2315" s="68">
        <v>0</v>
      </c>
      <c r="BB2315" s="68">
        <v>0</v>
      </c>
      <c r="BC2315" s="68">
        <v>0</v>
      </c>
      <c r="BD2315" s="68">
        <v>0</v>
      </c>
      <c r="BE2315">
        <f t="shared" si="720"/>
        <v>0</v>
      </c>
      <c r="BF2315">
        <f t="shared" si="721"/>
        <v>0</v>
      </c>
      <c r="BG2315">
        <f t="shared" si="722"/>
        <v>0</v>
      </c>
      <c r="BH2315">
        <f t="shared" si="723"/>
        <v>0</v>
      </c>
      <c r="BI2315">
        <f t="shared" si="724"/>
        <v>0</v>
      </c>
      <c r="BJ2315">
        <f t="shared" si="725"/>
        <v>0</v>
      </c>
      <c r="BK2315">
        <f t="shared" si="726"/>
        <v>0</v>
      </c>
      <c r="BL2315">
        <f t="shared" si="727"/>
        <v>0</v>
      </c>
      <c r="BM2315">
        <f t="shared" si="728"/>
        <v>0</v>
      </c>
      <c r="BN2315">
        <f t="shared" si="729"/>
        <v>0</v>
      </c>
      <c r="BO2315">
        <f t="shared" si="730"/>
        <v>0</v>
      </c>
      <c r="BP2315">
        <f t="shared" si="731"/>
        <v>0</v>
      </c>
      <c r="BQ2315">
        <f t="shared" si="732"/>
        <v>0</v>
      </c>
      <c r="BR2315">
        <f t="shared" si="733"/>
        <v>0</v>
      </c>
      <c r="BS2315">
        <f t="shared" si="734"/>
        <v>0</v>
      </c>
      <c r="BT2315">
        <f t="shared" si="735"/>
        <v>0</v>
      </c>
      <c r="BU2315">
        <f t="shared" si="736"/>
        <v>0</v>
      </c>
      <c r="BV2315">
        <f t="shared" si="737"/>
        <v>0</v>
      </c>
      <c r="BW2315">
        <f t="shared" si="738"/>
        <v>0</v>
      </c>
      <c r="BX2315">
        <f t="shared" si="739"/>
        <v>0</v>
      </c>
    </row>
    <row r="2316" spans="1:76" x14ac:dyDescent="0.25">
      <c r="A2316" t="s">
        <v>229</v>
      </c>
      <c r="B2316" s="85">
        <v>0</v>
      </c>
      <c r="C2316" s="85">
        <v>0</v>
      </c>
      <c r="E2316" s="85">
        <v>0</v>
      </c>
      <c r="F2316" s="86">
        <v>15</v>
      </c>
      <c r="H2316" s="87">
        <v>260</v>
      </c>
      <c r="I2316" s="87">
        <v>260</v>
      </c>
      <c r="J2316" t="s">
        <v>6055</v>
      </c>
      <c r="K2316" t="s">
        <v>34</v>
      </c>
      <c r="L2316" s="87">
        <v>0</v>
      </c>
      <c r="M2316" t="s">
        <v>286</v>
      </c>
      <c r="N2316" t="s">
        <v>286</v>
      </c>
      <c r="O2316" t="s">
        <v>6062</v>
      </c>
      <c r="P2316" s="89">
        <v>0</v>
      </c>
      <c r="Q2316" s="89">
        <v>0</v>
      </c>
      <c r="R2316" s="89">
        <v>0</v>
      </c>
      <c r="S2316" s="89">
        <v>0</v>
      </c>
      <c r="T2316" s="89">
        <v>0</v>
      </c>
      <c r="U2316" s="89">
        <v>0</v>
      </c>
      <c r="V2316" s="89">
        <v>0</v>
      </c>
      <c r="W2316" s="89">
        <v>0</v>
      </c>
      <c r="X2316" s="89">
        <v>0</v>
      </c>
      <c r="Y2316" s="89">
        <v>0</v>
      </c>
      <c r="Z2316" s="68">
        <v>0</v>
      </c>
      <c r="AA2316" s="68">
        <v>0</v>
      </c>
      <c r="AB2316" s="68">
        <v>0</v>
      </c>
      <c r="AC2316" s="68">
        <v>0</v>
      </c>
      <c r="AD2316" s="68">
        <v>0</v>
      </c>
      <c r="AE2316" s="68">
        <v>0</v>
      </c>
      <c r="AF2316" s="68">
        <v>0</v>
      </c>
      <c r="AG2316" s="68">
        <v>0</v>
      </c>
      <c r="AH2316" s="68">
        <v>0</v>
      </c>
      <c r="AI2316" s="68">
        <v>0</v>
      </c>
      <c r="AJ2316" t="s">
        <v>6063</v>
      </c>
      <c r="AK2316" s="89">
        <v>0</v>
      </c>
      <c r="AL2316" s="89">
        <v>0</v>
      </c>
      <c r="AM2316" s="89">
        <v>0</v>
      </c>
      <c r="AN2316" s="89">
        <v>0</v>
      </c>
      <c r="AO2316" s="89">
        <v>0</v>
      </c>
      <c r="AP2316" s="89">
        <v>0</v>
      </c>
      <c r="AQ2316" s="89">
        <v>0</v>
      </c>
      <c r="AR2316" s="89">
        <v>0</v>
      </c>
      <c r="AS2316" s="89">
        <v>0</v>
      </c>
      <c r="AT2316" s="89">
        <v>0</v>
      </c>
      <c r="AU2316" s="68">
        <v>0</v>
      </c>
      <c r="AV2316" s="68">
        <v>0</v>
      </c>
      <c r="AW2316" s="68">
        <v>0</v>
      </c>
      <c r="AX2316" s="68">
        <v>0</v>
      </c>
      <c r="AY2316" s="68">
        <v>0</v>
      </c>
      <c r="AZ2316" s="68">
        <v>0</v>
      </c>
      <c r="BA2316" s="68">
        <v>0</v>
      </c>
      <c r="BB2316" s="68">
        <v>0</v>
      </c>
      <c r="BC2316" s="68">
        <v>0</v>
      </c>
      <c r="BD2316" s="68">
        <v>0</v>
      </c>
      <c r="BE2316">
        <f t="shared" si="720"/>
        <v>0</v>
      </c>
      <c r="BF2316">
        <f t="shared" si="721"/>
        <v>0</v>
      </c>
      <c r="BG2316">
        <f t="shared" si="722"/>
        <v>0</v>
      </c>
      <c r="BH2316">
        <f t="shared" si="723"/>
        <v>0</v>
      </c>
      <c r="BI2316">
        <f t="shared" si="724"/>
        <v>0</v>
      </c>
      <c r="BJ2316">
        <f t="shared" si="725"/>
        <v>0</v>
      </c>
      <c r="BK2316">
        <f t="shared" si="726"/>
        <v>0</v>
      </c>
      <c r="BL2316">
        <f t="shared" si="727"/>
        <v>0</v>
      </c>
      <c r="BM2316">
        <f t="shared" si="728"/>
        <v>0</v>
      </c>
      <c r="BN2316">
        <f t="shared" si="729"/>
        <v>0</v>
      </c>
      <c r="BO2316">
        <f t="shared" si="730"/>
        <v>0</v>
      </c>
      <c r="BP2316">
        <f t="shared" si="731"/>
        <v>0</v>
      </c>
      <c r="BQ2316">
        <f t="shared" si="732"/>
        <v>0</v>
      </c>
      <c r="BR2316">
        <f t="shared" si="733"/>
        <v>0</v>
      </c>
      <c r="BS2316">
        <f t="shared" si="734"/>
        <v>0</v>
      </c>
      <c r="BT2316">
        <f t="shared" si="735"/>
        <v>0</v>
      </c>
      <c r="BU2316">
        <f t="shared" si="736"/>
        <v>0</v>
      </c>
      <c r="BV2316">
        <f t="shared" si="737"/>
        <v>0</v>
      </c>
      <c r="BW2316">
        <f t="shared" si="738"/>
        <v>0</v>
      </c>
      <c r="BX2316">
        <f t="shared" si="739"/>
        <v>0</v>
      </c>
    </row>
    <row r="2317" spans="1:76" x14ac:dyDescent="0.25">
      <c r="A2317" t="s">
        <v>229</v>
      </c>
      <c r="B2317" s="85">
        <v>0</v>
      </c>
      <c r="C2317" s="85">
        <v>0</v>
      </c>
      <c r="E2317" s="85">
        <v>0</v>
      </c>
      <c r="F2317" s="86">
        <v>15</v>
      </c>
      <c r="H2317" s="87">
        <v>260</v>
      </c>
      <c r="I2317" s="87">
        <v>260</v>
      </c>
      <c r="J2317" t="s">
        <v>6055</v>
      </c>
      <c r="K2317" t="s">
        <v>34</v>
      </c>
      <c r="L2317" s="87">
        <v>0</v>
      </c>
      <c r="M2317" t="s">
        <v>286</v>
      </c>
      <c r="N2317" t="s">
        <v>286</v>
      </c>
      <c r="O2317" t="s">
        <v>6064</v>
      </c>
      <c r="P2317" s="89">
        <v>0</v>
      </c>
      <c r="Q2317" s="89">
        <v>0</v>
      </c>
      <c r="R2317" s="89">
        <v>0</v>
      </c>
      <c r="S2317" s="89">
        <v>0</v>
      </c>
      <c r="T2317" s="89">
        <v>0</v>
      </c>
      <c r="U2317" s="89">
        <v>0</v>
      </c>
      <c r="V2317" s="89">
        <v>0</v>
      </c>
      <c r="W2317" s="89">
        <v>0</v>
      </c>
      <c r="X2317" s="89">
        <v>0</v>
      </c>
      <c r="Y2317" s="89">
        <v>0</v>
      </c>
      <c r="Z2317" s="68">
        <v>0</v>
      </c>
      <c r="AA2317" s="68">
        <v>0</v>
      </c>
      <c r="AB2317" s="68">
        <v>0</v>
      </c>
      <c r="AC2317" s="68">
        <v>0</v>
      </c>
      <c r="AD2317" s="68">
        <v>0</v>
      </c>
      <c r="AE2317" s="68">
        <v>0</v>
      </c>
      <c r="AF2317" s="68">
        <v>0</v>
      </c>
      <c r="AG2317" s="68">
        <v>0</v>
      </c>
      <c r="AH2317" s="68">
        <v>0</v>
      </c>
      <c r="AI2317" s="68">
        <v>0</v>
      </c>
      <c r="AJ2317" t="s">
        <v>6065</v>
      </c>
      <c r="AK2317" s="89">
        <v>0</v>
      </c>
      <c r="AL2317" s="89">
        <v>0</v>
      </c>
      <c r="AM2317" s="89">
        <v>0</v>
      </c>
      <c r="AN2317" s="89">
        <v>0</v>
      </c>
      <c r="AO2317" s="89">
        <v>0</v>
      </c>
      <c r="AP2317" s="89">
        <v>0</v>
      </c>
      <c r="AQ2317" s="89">
        <v>0</v>
      </c>
      <c r="AR2317" s="89">
        <v>0</v>
      </c>
      <c r="AS2317" s="89">
        <v>0</v>
      </c>
      <c r="AT2317" s="89">
        <v>0</v>
      </c>
      <c r="AU2317" s="68">
        <v>0</v>
      </c>
      <c r="AV2317" s="68">
        <v>0</v>
      </c>
      <c r="AW2317" s="68">
        <v>0</v>
      </c>
      <c r="AX2317" s="68">
        <v>0</v>
      </c>
      <c r="AY2317" s="68">
        <v>0</v>
      </c>
      <c r="AZ2317" s="68">
        <v>0</v>
      </c>
      <c r="BA2317" s="68">
        <v>0</v>
      </c>
      <c r="BB2317" s="68">
        <v>0</v>
      </c>
      <c r="BC2317" s="68">
        <v>0</v>
      </c>
      <c r="BD2317" s="68">
        <v>0</v>
      </c>
      <c r="BE2317">
        <f t="shared" si="720"/>
        <v>0</v>
      </c>
      <c r="BF2317">
        <f t="shared" si="721"/>
        <v>0</v>
      </c>
      <c r="BG2317">
        <f t="shared" si="722"/>
        <v>0</v>
      </c>
      <c r="BH2317">
        <f t="shared" si="723"/>
        <v>0</v>
      </c>
      <c r="BI2317">
        <f t="shared" si="724"/>
        <v>0</v>
      </c>
      <c r="BJ2317">
        <f t="shared" si="725"/>
        <v>0</v>
      </c>
      <c r="BK2317">
        <f t="shared" si="726"/>
        <v>0</v>
      </c>
      <c r="BL2317">
        <f t="shared" si="727"/>
        <v>0</v>
      </c>
      <c r="BM2317">
        <f t="shared" si="728"/>
        <v>0</v>
      </c>
      <c r="BN2317">
        <f t="shared" si="729"/>
        <v>0</v>
      </c>
      <c r="BO2317">
        <f t="shared" si="730"/>
        <v>0</v>
      </c>
      <c r="BP2317">
        <f t="shared" si="731"/>
        <v>0</v>
      </c>
      <c r="BQ2317">
        <f t="shared" si="732"/>
        <v>0</v>
      </c>
      <c r="BR2317">
        <f t="shared" si="733"/>
        <v>0</v>
      </c>
      <c r="BS2317">
        <f t="shared" si="734"/>
        <v>0</v>
      </c>
      <c r="BT2317">
        <f t="shared" si="735"/>
        <v>0</v>
      </c>
      <c r="BU2317">
        <f t="shared" si="736"/>
        <v>0</v>
      </c>
      <c r="BV2317">
        <f t="shared" si="737"/>
        <v>0</v>
      </c>
      <c r="BW2317">
        <f t="shared" si="738"/>
        <v>0</v>
      </c>
      <c r="BX2317">
        <f t="shared" si="739"/>
        <v>0</v>
      </c>
    </row>
    <row r="2318" spans="1:76" x14ac:dyDescent="0.25">
      <c r="A2318" t="s">
        <v>229</v>
      </c>
      <c r="B2318" s="85">
        <v>0</v>
      </c>
      <c r="C2318" s="85">
        <v>0</v>
      </c>
      <c r="E2318" s="85">
        <v>0</v>
      </c>
      <c r="F2318" s="86">
        <v>15</v>
      </c>
      <c r="H2318" s="87">
        <v>260</v>
      </c>
      <c r="I2318" s="87">
        <v>260</v>
      </c>
      <c r="J2318" t="s">
        <v>6055</v>
      </c>
      <c r="K2318" t="s">
        <v>34</v>
      </c>
      <c r="L2318" s="87">
        <v>0</v>
      </c>
      <c r="M2318" t="s">
        <v>286</v>
      </c>
      <c r="N2318" t="s">
        <v>286</v>
      </c>
      <c r="O2318" t="s">
        <v>6066</v>
      </c>
      <c r="P2318" s="89">
        <v>0</v>
      </c>
      <c r="Q2318" s="89">
        <v>0</v>
      </c>
      <c r="R2318" s="89">
        <v>0</v>
      </c>
      <c r="S2318" s="89">
        <v>0</v>
      </c>
      <c r="T2318" s="89">
        <v>0</v>
      </c>
      <c r="U2318" s="89">
        <v>0</v>
      </c>
      <c r="V2318" s="89">
        <v>0</v>
      </c>
      <c r="W2318" s="89">
        <v>0</v>
      </c>
      <c r="X2318" s="89">
        <v>0</v>
      </c>
      <c r="Y2318" s="89">
        <v>0</v>
      </c>
      <c r="Z2318" s="68">
        <v>0</v>
      </c>
      <c r="AA2318" s="68">
        <v>0</v>
      </c>
      <c r="AB2318" s="68">
        <v>0</v>
      </c>
      <c r="AC2318" s="68">
        <v>0</v>
      </c>
      <c r="AD2318" s="68">
        <v>0</v>
      </c>
      <c r="AE2318" s="68">
        <v>0</v>
      </c>
      <c r="AF2318" s="68">
        <v>0</v>
      </c>
      <c r="AG2318" s="68">
        <v>0</v>
      </c>
      <c r="AH2318" s="68">
        <v>0</v>
      </c>
      <c r="AI2318" s="68">
        <v>0</v>
      </c>
      <c r="AJ2318" t="s">
        <v>6067</v>
      </c>
      <c r="AK2318" s="89">
        <v>0</v>
      </c>
      <c r="AL2318" s="89">
        <v>0</v>
      </c>
      <c r="AM2318" s="89">
        <v>0</v>
      </c>
      <c r="AN2318" s="89">
        <v>0</v>
      </c>
      <c r="AO2318" s="89">
        <v>0</v>
      </c>
      <c r="AP2318" s="89">
        <v>0</v>
      </c>
      <c r="AQ2318" s="89">
        <v>0</v>
      </c>
      <c r="AR2318" s="89">
        <v>0</v>
      </c>
      <c r="AS2318" s="89">
        <v>0</v>
      </c>
      <c r="AT2318" s="89">
        <v>0</v>
      </c>
      <c r="AU2318" s="68">
        <v>0</v>
      </c>
      <c r="AV2318" s="68">
        <v>0</v>
      </c>
      <c r="AW2318" s="68">
        <v>0</v>
      </c>
      <c r="AX2318" s="68">
        <v>0</v>
      </c>
      <c r="AY2318" s="68">
        <v>0</v>
      </c>
      <c r="AZ2318" s="68">
        <v>0</v>
      </c>
      <c r="BA2318" s="68">
        <v>0</v>
      </c>
      <c r="BB2318" s="68">
        <v>0</v>
      </c>
      <c r="BC2318" s="68">
        <v>0</v>
      </c>
      <c r="BD2318" s="68">
        <v>0</v>
      </c>
      <c r="BE2318">
        <f t="shared" si="720"/>
        <v>0</v>
      </c>
      <c r="BF2318">
        <f t="shared" si="721"/>
        <v>0</v>
      </c>
      <c r="BG2318">
        <f t="shared" si="722"/>
        <v>0</v>
      </c>
      <c r="BH2318">
        <f t="shared" si="723"/>
        <v>0</v>
      </c>
      <c r="BI2318">
        <f t="shared" si="724"/>
        <v>0</v>
      </c>
      <c r="BJ2318">
        <f t="shared" si="725"/>
        <v>0</v>
      </c>
      <c r="BK2318">
        <f t="shared" si="726"/>
        <v>0</v>
      </c>
      <c r="BL2318">
        <f t="shared" si="727"/>
        <v>0</v>
      </c>
      <c r="BM2318">
        <f t="shared" si="728"/>
        <v>0</v>
      </c>
      <c r="BN2318">
        <f t="shared" si="729"/>
        <v>0</v>
      </c>
      <c r="BO2318">
        <f t="shared" si="730"/>
        <v>0</v>
      </c>
      <c r="BP2318">
        <f t="shared" si="731"/>
        <v>0</v>
      </c>
      <c r="BQ2318">
        <f t="shared" si="732"/>
        <v>0</v>
      </c>
      <c r="BR2318">
        <f t="shared" si="733"/>
        <v>0</v>
      </c>
      <c r="BS2318">
        <f t="shared" si="734"/>
        <v>0</v>
      </c>
      <c r="BT2318">
        <f t="shared" si="735"/>
        <v>0</v>
      </c>
      <c r="BU2318">
        <f t="shared" si="736"/>
        <v>0</v>
      </c>
      <c r="BV2318">
        <f t="shared" si="737"/>
        <v>0</v>
      </c>
      <c r="BW2318">
        <f t="shared" si="738"/>
        <v>0</v>
      </c>
      <c r="BX2318">
        <f t="shared" si="739"/>
        <v>0</v>
      </c>
    </row>
    <row r="2319" spans="1:76" x14ac:dyDescent="0.25">
      <c r="A2319" t="s">
        <v>229</v>
      </c>
      <c r="B2319" s="85">
        <v>4.4883249316444562E-3</v>
      </c>
      <c r="C2319" s="85">
        <v>-1.6893072205057251E-2</v>
      </c>
      <c r="E2319" s="85">
        <v>561.41999999999996</v>
      </c>
      <c r="F2319" s="86">
        <v>15</v>
      </c>
      <c r="H2319" s="87">
        <v>260</v>
      </c>
      <c r="I2319" s="87">
        <v>260</v>
      </c>
      <c r="J2319" t="s">
        <v>6055</v>
      </c>
      <c r="K2319" t="s">
        <v>34</v>
      </c>
      <c r="L2319" s="87">
        <v>24.741768249412566</v>
      </c>
      <c r="M2319" t="s">
        <v>286</v>
      </c>
      <c r="N2319" t="s">
        <v>286</v>
      </c>
      <c r="O2319" t="s">
        <v>6068</v>
      </c>
      <c r="P2319" s="89">
        <v>0</v>
      </c>
      <c r="Q2319" s="89">
        <v>0</v>
      </c>
      <c r="R2319" s="89">
        <v>0</v>
      </c>
      <c r="S2319" s="89">
        <v>0</v>
      </c>
      <c r="T2319" s="89">
        <v>0</v>
      </c>
      <c r="U2319" s="89">
        <v>0</v>
      </c>
      <c r="V2319" s="89">
        <v>0</v>
      </c>
      <c r="W2319" s="89">
        <v>0</v>
      </c>
      <c r="X2319" s="89">
        <v>0</v>
      </c>
      <c r="Y2319" s="89">
        <v>0</v>
      </c>
      <c r="Z2319" s="68">
        <v>0</v>
      </c>
      <c r="AA2319" s="68">
        <v>0</v>
      </c>
      <c r="AB2319" s="68">
        <v>0</v>
      </c>
      <c r="AC2319" s="68">
        <v>0</v>
      </c>
      <c r="AD2319" s="68">
        <v>0</v>
      </c>
      <c r="AE2319" s="68">
        <v>0</v>
      </c>
      <c r="AF2319" s="68">
        <v>0</v>
      </c>
      <c r="AG2319" s="68">
        <v>0</v>
      </c>
      <c r="AH2319" s="68">
        <v>0</v>
      </c>
      <c r="AI2319" s="68">
        <v>0</v>
      </c>
      <c r="AJ2319" t="s">
        <v>6069</v>
      </c>
      <c r="AK2319" s="89">
        <v>0</v>
      </c>
      <c r="AL2319" s="89">
        <v>0</v>
      </c>
      <c r="AM2319" s="89">
        <v>0</v>
      </c>
      <c r="AN2319" s="89">
        <v>0</v>
      </c>
      <c r="AO2319" s="89">
        <v>0</v>
      </c>
      <c r="AP2319" s="89">
        <v>0</v>
      </c>
      <c r="AQ2319" s="89">
        <v>0</v>
      </c>
      <c r="AR2319" s="89">
        <v>0</v>
      </c>
      <c r="AS2319" s="89">
        <v>0</v>
      </c>
      <c r="AT2319" s="89">
        <v>0</v>
      </c>
      <c r="AU2319" s="68">
        <v>0</v>
      </c>
      <c r="AV2319" s="68">
        <v>0</v>
      </c>
      <c r="AW2319" s="68">
        <v>0</v>
      </c>
      <c r="AX2319" s="68">
        <v>0</v>
      </c>
      <c r="AY2319" s="68">
        <v>0</v>
      </c>
      <c r="AZ2319" s="68">
        <v>0</v>
      </c>
      <c r="BA2319" s="68">
        <v>0</v>
      </c>
      <c r="BB2319" s="68">
        <v>0</v>
      </c>
      <c r="BC2319" s="68">
        <v>0</v>
      </c>
      <c r="BD2319" s="68">
        <v>0</v>
      </c>
      <c r="BE2319">
        <f t="shared" si="720"/>
        <v>0</v>
      </c>
      <c r="BF2319">
        <f t="shared" si="721"/>
        <v>0</v>
      </c>
      <c r="BG2319">
        <f t="shared" si="722"/>
        <v>0</v>
      </c>
      <c r="BH2319">
        <f t="shared" si="723"/>
        <v>0</v>
      </c>
      <c r="BI2319">
        <f t="shared" si="724"/>
        <v>0</v>
      </c>
      <c r="BJ2319">
        <f t="shared" si="725"/>
        <v>0</v>
      </c>
      <c r="BK2319">
        <f t="shared" si="726"/>
        <v>0</v>
      </c>
      <c r="BL2319">
        <f t="shared" si="727"/>
        <v>0</v>
      </c>
      <c r="BM2319">
        <f t="shared" si="728"/>
        <v>0</v>
      </c>
      <c r="BN2319">
        <f t="shared" si="729"/>
        <v>0</v>
      </c>
      <c r="BO2319">
        <f t="shared" si="730"/>
        <v>0</v>
      </c>
      <c r="BP2319">
        <f t="shared" si="731"/>
        <v>0</v>
      </c>
      <c r="BQ2319">
        <f t="shared" si="732"/>
        <v>0</v>
      </c>
      <c r="BR2319">
        <f t="shared" si="733"/>
        <v>0</v>
      </c>
      <c r="BS2319">
        <f t="shared" si="734"/>
        <v>0</v>
      </c>
      <c r="BT2319">
        <f t="shared" si="735"/>
        <v>0</v>
      </c>
      <c r="BU2319">
        <f t="shared" si="736"/>
        <v>0</v>
      </c>
      <c r="BV2319">
        <f t="shared" si="737"/>
        <v>0</v>
      </c>
      <c r="BW2319">
        <f t="shared" si="738"/>
        <v>0</v>
      </c>
      <c r="BX2319">
        <f t="shared" si="739"/>
        <v>0</v>
      </c>
    </row>
    <row r="2320" spans="1:76" x14ac:dyDescent="0.25">
      <c r="A2320" t="s">
        <v>229</v>
      </c>
      <c r="B2320" s="85">
        <v>0</v>
      </c>
      <c r="C2320" s="85">
        <v>0</v>
      </c>
      <c r="E2320" s="85">
        <v>0</v>
      </c>
      <c r="F2320" s="86">
        <v>15</v>
      </c>
      <c r="H2320" s="87">
        <v>260</v>
      </c>
      <c r="I2320" s="87">
        <v>260</v>
      </c>
      <c r="J2320" t="s">
        <v>6055</v>
      </c>
      <c r="K2320" t="s">
        <v>34</v>
      </c>
      <c r="L2320" s="87">
        <v>0</v>
      </c>
      <c r="M2320" t="s">
        <v>286</v>
      </c>
      <c r="N2320" t="s">
        <v>286</v>
      </c>
      <c r="O2320" t="s">
        <v>6070</v>
      </c>
      <c r="P2320" s="89">
        <v>0</v>
      </c>
      <c r="Q2320" s="89">
        <v>0</v>
      </c>
      <c r="R2320" s="89">
        <v>0</v>
      </c>
      <c r="S2320" s="89">
        <v>0</v>
      </c>
      <c r="T2320" s="89">
        <v>0</v>
      </c>
      <c r="U2320" s="89">
        <v>0</v>
      </c>
      <c r="V2320" s="89">
        <v>0</v>
      </c>
      <c r="W2320" s="89">
        <v>0</v>
      </c>
      <c r="X2320" s="89">
        <v>0</v>
      </c>
      <c r="Y2320" s="89">
        <v>0</v>
      </c>
      <c r="Z2320" s="68">
        <v>0</v>
      </c>
      <c r="AA2320" s="68">
        <v>0</v>
      </c>
      <c r="AB2320" s="68">
        <v>0</v>
      </c>
      <c r="AC2320" s="68">
        <v>0</v>
      </c>
      <c r="AD2320" s="68">
        <v>0</v>
      </c>
      <c r="AE2320" s="68">
        <v>0</v>
      </c>
      <c r="AF2320" s="68">
        <v>0</v>
      </c>
      <c r="AG2320" s="68">
        <v>0</v>
      </c>
      <c r="AH2320" s="68">
        <v>0</v>
      </c>
      <c r="AI2320" s="68">
        <v>0</v>
      </c>
      <c r="AJ2320" t="s">
        <v>6071</v>
      </c>
      <c r="AK2320" s="89">
        <v>0</v>
      </c>
      <c r="AL2320" s="89">
        <v>0</v>
      </c>
      <c r="AM2320" s="89">
        <v>0</v>
      </c>
      <c r="AN2320" s="89">
        <v>0</v>
      </c>
      <c r="AO2320" s="89">
        <v>0</v>
      </c>
      <c r="AP2320" s="89">
        <v>0</v>
      </c>
      <c r="AQ2320" s="89">
        <v>0</v>
      </c>
      <c r="AR2320" s="89">
        <v>0</v>
      </c>
      <c r="AS2320" s="89">
        <v>0</v>
      </c>
      <c r="AT2320" s="89">
        <v>0</v>
      </c>
      <c r="AU2320" s="68">
        <v>0</v>
      </c>
      <c r="AV2320" s="68">
        <v>0</v>
      </c>
      <c r="AW2320" s="68">
        <v>0</v>
      </c>
      <c r="AX2320" s="68">
        <v>0</v>
      </c>
      <c r="AY2320" s="68">
        <v>0</v>
      </c>
      <c r="AZ2320" s="68">
        <v>0</v>
      </c>
      <c r="BA2320" s="68">
        <v>0</v>
      </c>
      <c r="BB2320" s="68">
        <v>0</v>
      </c>
      <c r="BC2320" s="68">
        <v>0</v>
      </c>
      <c r="BD2320" s="68">
        <v>0</v>
      </c>
      <c r="BE2320">
        <f t="shared" si="720"/>
        <v>0</v>
      </c>
      <c r="BF2320">
        <f t="shared" si="721"/>
        <v>0</v>
      </c>
      <c r="BG2320">
        <f t="shared" si="722"/>
        <v>0</v>
      </c>
      <c r="BH2320">
        <f t="shared" si="723"/>
        <v>0</v>
      </c>
      <c r="BI2320">
        <f t="shared" si="724"/>
        <v>0</v>
      </c>
      <c r="BJ2320">
        <f t="shared" si="725"/>
        <v>0</v>
      </c>
      <c r="BK2320">
        <f t="shared" si="726"/>
        <v>0</v>
      </c>
      <c r="BL2320">
        <f t="shared" si="727"/>
        <v>0</v>
      </c>
      <c r="BM2320">
        <f t="shared" si="728"/>
        <v>0</v>
      </c>
      <c r="BN2320">
        <f t="shared" si="729"/>
        <v>0</v>
      </c>
      <c r="BO2320">
        <f t="shared" si="730"/>
        <v>0</v>
      </c>
      <c r="BP2320">
        <f t="shared" si="731"/>
        <v>0</v>
      </c>
      <c r="BQ2320">
        <f t="shared" si="732"/>
        <v>0</v>
      </c>
      <c r="BR2320">
        <f t="shared" si="733"/>
        <v>0</v>
      </c>
      <c r="BS2320">
        <f t="shared" si="734"/>
        <v>0</v>
      </c>
      <c r="BT2320">
        <f t="shared" si="735"/>
        <v>0</v>
      </c>
      <c r="BU2320">
        <f t="shared" si="736"/>
        <v>0</v>
      </c>
      <c r="BV2320">
        <f t="shared" si="737"/>
        <v>0</v>
      </c>
      <c r="BW2320">
        <f t="shared" si="738"/>
        <v>0</v>
      </c>
      <c r="BX2320">
        <f t="shared" si="739"/>
        <v>0</v>
      </c>
    </row>
    <row r="2321" spans="1:76" x14ac:dyDescent="0.25">
      <c r="A2321" t="s">
        <v>229</v>
      </c>
      <c r="B2321" s="85">
        <v>0</v>
      </c>
      <c r="C2321" s="85">
        <v>0</v>
      </c>
      <c r="E2321" s="85">
        <v>0</v>
      </c>
      <c r="F2321" s="86">
        <v>15</v>
      </c>
      <c r="H2321" s="87">
        <v>260</v>
      </c>
      <c r="I2321" s="87">
        <v>260</v>
      </c>
      <c r="J2321" t="s">
        <v>6055</v>
      </c>
      <c r="K2321" t="s">
        <v>34</v>
      </c>
      <c r="L2321" s="87">
        <v>0</v>
      </c>
      <c r="M2321" t="s">
        <v>286</v>
      </c>
      <c r="N2321" t="s">
        <v>286</v>
      </c>
      <c r="O2321" t="s">
        <v>6072</v>
      </c>
      <c r="P2321" s="89">
        <v>0</v>
      </c>
      <c r="Q2321" s="89">
        <v>0</v>
      </c>
      <c r="R2321" s="89">
        <v>0</v>
      </c>
      <c r="S2321" s="89">
        <v>0</v>
      </c>
      <c r="T2321" s="89">
        <v>0</v>
      </c>
      <c r="U2321" s="89">
        <v>0</v>
      </c>
      <c r="V2321" s="89">
        <v>0</v>
      </c>
      <c r="W2321" s="89">
        <v>0</v>
      </c>
      <c r="X2321" s="89">
        <v>0</v>
      </c>
      <c r="Y2321" s="89">
        <v>0</v>
      </c>
      <c r="Z2321" s="68">
        <v>0</v>
      </c>
      <c r="AA2321" s="68">
        <v>0</v>
      </c>
      <c r="AB2321" s="68">
        <v>0</v>
      </c>
      <c r="AC2321" s="68">
        <v>0</v>
      </c>
      <c r="AD2321" s="68">
        <v>0</v>
      </c>
      <c r="AE2321" s="68">
        <v>0</v>
      </c>
      <c r="AF2321" s="68">
        <v>0</v>
      </c>
      <c r="AG2321" s="68">
        <v>0</v>
      </c>
      <c r="AH2321" s="68">
        <v>0</v>
      </c>
      <c r="AI2321" s="68">
        <v>0</v>
      </c>
      <c r="AJ2321" t="s">
        <v>6073</v>
      </c>
      <c r="AK2321" s="89">
        <v>0</v>
      </c>
      <c r="AL2321" s="89">
        <v>0</v>
      </c>
      <c r="AM2321" s="89">
        <v>0</v>
      </c>
      <c r="AN2321" s="89">
        <v>0</v>
      </c>
      <c r="AO2321" s="89">
        <v>0</v>
      </c>
      <c r="AP2321" s="89">
        <v>0</v>
      </c>
      <c r="AQ2321" s="89">
        <v>0</v>
      </c>
      <c r="AR2321" s="89">
        <v>0</v>
      </c>
      <c r="AS2321" s="89">
        <v>0</v>
      </c>
      <c r="AT2321" s="89">
        <v>0</v>
      </c>
      <c r="AU2321" s="68">
        <v>0</v>
      </c>
      <c r="AV2321" s="68">
        <v>0</v>
      </c>
      <c r="AW2321" s="68">
        <v>0</v>
      </c>
      <c r="AX2321" s="68">
        <v>0</v>
      </c>
      <c r="AY2321" s="68">
        <v>0</v>
      </c>
      <c r="AZ2321" s="68">
        <v>0</v>
      </c>
      <c r="BA2321" s="68">
        <v>0</v>
      </c>
      <c r="BB2321" s="68">
        <v>0</v>
      </c>
      <c r="BC2321" s="68">
        <v>0</v>
      </c>
      <c r="BD2321" s="68">
        <v>0</v>
      </c>
      <c r="BE2321">
        <f t="shared" si="720"/>
        <v>0</v>
      </c>
      <c r="BF2321">
        <f t="shared" si="721"/>
        <v>0</v>
      </c>
      <c r="BG2321">
        <f t="shared" si="722"/>
        <v>0</v>
      </c>
      <c r="BH2321">
        <f t="shared" si="723"/>
        <v>0</v>
      </c>
      <c r="BI2321">
        <f t="shared" si="724"/>
        <v>0</v>
      </c>
      <c r="BJ2321">
        <f t="shared" si="725"/>
        <v>0</v>
      </c>
      <c r="BK2321">
        <f t="shared" si="726"/>
        <v>0</v>
      </c>
      <c r="BL2321">
        <f t="shared" si="727"/>
        <v>0</v>
      </c>
      <c r="BM2321">
        <f t="shared" si="728"/>
        <v>0</v>
      </c>
      <c r="BN2321">
        <f t="shared" si="729"/>
        <v>0</v>
      </c>
      <c r="BO2321">
        <f t="shared" si="730"/>
        <v>0</v>
      </c>
      <c r="BP2321">
        <f t="shared" si="731"/>
        <v>0</v>
      </c>
      <c r="BQ2321">
        <f t="shared" si="732"/>
        <v>0</v>
      </c>
      <c r="BR2321">
        <f t="shared" si="733"/>
        <v>0</v>
      </c>
      <c r="BS2321">
        <f t="shared" si="734"/>
        <v>0</v>
      </c>
      <c r="BT2321">
        <f t="shared" si="735"/>
        <v>0</v>
      </c>
      <c r="BU2321">
        <f t="shared" si="736"/>
        <v>0</v>
      </c>
      <c r="BV2321">
        <f t="shared" si="737"/>
        <v>0</v>
      </c>
      <c r="BW2321">
        <f t="shared" si="738"/>
        <v>0</v>
      </c>
      <c r="BX2321">
        <f t="shared" si="739"/>
        <v>0</v>
      </c>
    </row>
    <row r="2322" spans="1:76" x14ac:dyDescent="0.25">
      <c r="A2322" t="s">
        <v>229</v>
      </c>
      <c r="B2322" s="85">
        <v>0</v>
      </c>
      <c r="C2322" s="85">
        <v>0</v>
      </c>
      <c r="E2322" s="85">
        <v>0</v>
      </c>
      <c r="F2322" s="86">
        <v>15</v>
      </c>
      <c r="H2322" s="87">
        <v>260</v>
      </c>
      <c r="I2322" s="87">
        <v>260</v>
      </c>
      <c r="J2322" t="s">
        <v>6055</v>
      </c>
      <c r="K2322" t="s">
        <v>34</v>
      </c>
      <c r="L2322" s="87">
        <v>0</v>
      </c>
      <c r="M2322" t="s">
        <v>286</v>
      </c>
      <c r="N2322" t="s">
        <v>286</v>
      </c>
      <c r="O2322" t="s">
        <v>6074</v>
      </c>
      <c r="P2322" s="89">
        <v>0</v>
      </c>
      <c r="Q2322" s="89">
        <v>0</v>
      </c>
      <c r="R2322" s="89">
        <v>0</v>
      </c>
      <c r="S2322" s="89">
        <v>0</v>
      </c>
      <c r="T2322" s="89">
        <v>0</v>
      </c>
      <c r="U2322" s="89">
        <v>0</v>
      </c>
      <c r="V2322" s="89">
        <v>0</v>
      </c>
      <c r="W2322" s="89">
        <v>0</v>
      </c>
      <c r="X2322" s="89">
        <v>0</v>
      </c>
      <c r="Y2322" s="89">
        <v>0</v>
      </c>
      <c r="Z2322" s="68">
        <v>0</v>
      </c>
      <c r="AA2322" s="68">
        <v>0</v>
      </c>
      <c r="AB2322" s="68">
        <v>0</v>
      </c>
      <c r="AC2322" s="68">
        <v>0</v>
      </c>
      <c r="AD2322" s="68">
        <v>0</v>
      </c>
      <c r="AE2322" s="68">
        <v>0</v>
      </c>
      <c r="AF2322" s="68">
        <v>0</v>
      </c>
      <c r="AG2322" s="68">
        <v>0</v>
      </c>
      <c r="AH2322" s="68">
        <v>0</v>
      </c>
      <c r="AI2322" s="68">
        <v>0</v>
      </c>
      <c r="AJ2322" t="s">
        <v>6075</v>
      </c>
      <c r="AK2322" s="89">
        <v>0</v>
      </c>
      <c r="AL2322" s="89">
        <v>0</v>
      </c>
      <c r="AM2322" s="89">
        <v>0</v>
      </c>
      <c r="AN2322" s="89">
        <v>0</v>
      </c>
      <c r="AO2322" s="89">
        <v>0</v>
      </c>
      <c r="AP2322" s="89">
        <v>0</v>
      </c>
      <c r="AQ2322" s="89">
        <v>0</v>
      </c>
      <c r="AR2322" s="89">
        <v>0</v>
      </c>
      <c r="AS2322" s="89">
        <v>0</v>
      </c>
      <c r="AT2322" s="89">
        <v>0</v>
      </c>
      <c r="AU2322" s="68">
        <v>0</v>
      </c>
      <c r="AV2322" s="68">
        <v>0</v>
      </c>
      <c r="AW2322" s="68">
        <v>0</v>
      </c>
      <c r="AX2322" s="68">
        <v>0</v>
      </c>
      <c r="AY2322" s="68">
        <v>0</v>
      </c>
      <c r="AZ2322" s="68">
        <v>0</v>
      </c>
      <c r="BA2322" s="68">
        <v>0</v>
      </c>
      <c r="BB2322" s="68">
        <v>0</v>
      </c>
      <c r="BC2322" s="68">
        <v>0</v>
      </c>
      <c r="BD2322" s="68">
        <v>0</v>
      </c>
      <c r="BE2322">
        <f t="shared" si="720"/>
        <v>0</v>
      </c>
      <c r="BF2322">
        <f t="shared" si="721"/>
        <v>0</v>
      </c>
      <c r="BG2322">
        <f t="shared" si="722"/>
        <v>0</v>
      </c>
      <c r="BH2322">
        <f t="shared" si="723"/>
        <v>0</v>
      </c>
      <c r="BI2322">
        <f t="shared" si="724"/>
        <v>0</v>
      </c>
      <c r="BJ2322">
        <f t="shared" si="725"/>
        <v>0</v>
      </c>
      <c r="BK2322">
        <f t="shared" si="726"/>
        <v>0</v>
      </c>
      <c r="BL2322">
        <f t="shared" si="727"/>
        <v>0</v>
      </c>
      <c r="BM2322">
        <f t="shared" si="728"/>
        <v>0</v>
      </c>
      <c r="BN2322">
        <f t="shared" si="729"/>
        <v>0</v>
      </c>
      <c r="BO2322">
        <f t="shared" si="730"/>
        <v>0</v>
      </c>
      <c r="BP2322">
        <f t="shared" si="731"/>
        <v>0</v>
      </c>
      <c r="BQ2322">
        <f t="shared" si="732"/>
        <v>0</v>
      </c>
      <c r="BR2322">
        <f t="shared" si="733"/>
        <v>0</v>
      </c>
      <c r="BS2322">
        <f t="shared" si="734"/>
        <v>0</v>
      </c>
      <c r="BT2322">
        <f t="shared" si="735"/>
        <v>0</v>
      </c>
      <c r="BU2322">
        <f t="shared" si="736"/>
        <v>0</v>
      </c>
      <c r="BV2322">
        <f t="shared" si="737"/>
        <v>0</v>
      </c>
      <c r="BW2322">
        <f t="shared" si="738"/>
        <v>0</v>
      </c>
      <c r="BX2322">
        <f t="shared" si="739"/>
        <v>0</v>
      </c>
    </row>
    <row r="2323" spans="1:76" x14ac:dyDescent="0.25">
      <c r="A2323" t="s">
        <v>229</v>
      </c>
      <c r="B2323" s="85">
        <v>0</v>
      </c>
      <c r="C2323" s="85">
        <v>0</v>
      </c>
      <c r="E2323" s="85">
        <v>0</v>
      </c>
      <c r="F2323" s="86">
        <v>15</v>
      </c>
      <c r="H2323" s="87">
        <v>260</v>
      </c>
      <c r="I2323" s="87">
        <v>260</v>
      </c>
      <c r="J2323" t="s">
        <v>6055</v>
      </c>
      <c r="K2323" t="s">
        <v>34</v>
      </c>
      <c r="L2323" s="87">
        <v>0</v>
      </c>
      <c r="M2323" t="s">
        <v>286</v>
      </c>
      <c r="N2323" t="s">
        <v>286</v>
      </c>
      <c r="O2323" t="s">
        <v>6076</v>
      </c>
      <c r="P2323" s="89">
        <v>0</v>
      </c>
      <c r="Q2323" s="89">
        <v>0</v>
      </c>
      <c r="R2323" s="89">
        <v>0</v>
      </c>
      <c r="S2323" s="89">
        <v>0</v>
      </c>
      <c r="T2323" s="89">
        <v>0</v>
      </c>
      <c r="U2323" s="89">
        <v>0</v>
      </c>
      <c r="V2323" s="89">
        <v>0</v>
      </c>
      <c r="W2323" s="89">
        <v>0</v>
      </c>
      <c r="X2323" s="89">
        <v>0</v>
      </c>
      <c r="Y2323" s="89">
        <v>0</v>
      </c>
      <c r="Z2323" s="68">
        <v>0</v>
      </c>
      <c r="AA2323" s="68">
        <v>0</v>
      </c>
      <c r="AB2323" s="68">
        <v>0</v>
      </c>
      <c r="AC2323" s="68">
        <v>0</v>
      </c>
      <c r="AD2323" s="68">
        <v>0</v>
      </c>
      <c r="AE2323" s="68">
        <v>0</v>
      </c>
      <c r="AF2323" s="68">
        <v>0</v>
      </c>
      <c r="AG2323" s="68">
        <v>0</v>
      </c>
      <c r="AH2323" s="68">
        <v>0</v>
      </c>
      <c r="AI2323" s="68">
        <v>0</v>
      </c>
      <c r="AJ2323" t="s">
        <v>6077</v>
      </c>
      <c r="AK2323" s="89">
        <v>0</v>
      </c>
      <c r="AL2323" s="89">
        <v>0</v>
      </c>
      <c r="AM2323" s="89">
        <v>0</v>
      </c>
      <c r="AN2323" s="89">
        <v>0</v>
      </c>
      <c r="AO2323" s="89">
        <v>0</v>
      </c>
      <c r="AP2323" s="89">
        <v>0</v>
      </c>
      <c r="AQ2323" s="89">
        <v>0</v>
      </c>
      <c r="AR2323" s="89">
        <v>0</v>
      </c>
      <c r="AS2323" s="89">
        <v>0</v>
      </c>
      <c r="AT2323" s="89">
        <v>0</v>
      </c>
      <c r="AU2323" s="68">
        <v>0</v>
      </c>
      <c r="AV2323" s="68">
        <v>0</v>
      </c>
      <c r="AW2323" s="68">
        <v>0</v>
      </c>
      <c r="AX2323" s="68">
        <v>0</v>
      </c>
      <c r="AY2323" s="68">
        <v>0</v>
      </c>
      <c r="AZ2323" s="68">
        <v>0</v>
      </c>
      <c r="BA2323" s="68">
        <v>0</v>
      </c>
      <c r="BB2323" s="68">
        <v>0</v>
      </c>
      <c r="BC2323" s="68">
        <v>0</v>
      </c>
      <c r="BD2323" s="68">
        <v>0</v>
      </c>
      <c r="BE2323">
        <f t="shared" si="720"/>
        <v>0</v>
      </c>
      <c r="BF2323">
        <f t="shared" si="721"/>
        <v>0</v>
      </c>
      <c r="BG2323">
        <f t="shared" si="722"/>
        <v>0</v>
      </c>
      <c r="BH2323">
        <f t="shared" si="723"/>
        <v>0</v>
      </c>
      <c r="BI2323">
        <f t="shared" si="724"/>
        <v>0</v>
      </c>
      <c r="BJ2323">
        <f t="shared" si="725"/>
        <v>0</v>
      </c>
      <c r="BK2323">
        <f t="shared" si="726"/>
        <v>0</v>
      </c>
      <c r="BL2323">
        <f t="shared" si="727"/>
        <v>0</v>
      </c>
      <c r="BM2323">
        <f t="shared" si="728"/>
        <v>0</v>
      </c>
      <c r="BN2323">
        <f t="shared" si="729"/>
        <v>0</v>
      </c>
      <c r="BO2323">
        <f t="shared" si="730"/>
        <v>0</v>
      </c>
      <c r="BP2323">
        <f t="shared" si="731"/>
        <v>0</v>
      </c>
      <c r="BQ2323">
        <f t="shared" si="732"/>
        <v>0</v>
      </c>
      <c r="BR2323">
        <f t="shared" si="733"/>
        <v>0</v>
      </c>
      <c r="BS2323">
        <f t="shared" si="734"/>
        <v>0</v>
      </c>
      <c r="BT2323">
        <f t="shared" si="735"/>
        <v>0</v>
      </c>
      <c r="BU2323">
        <f t="shared" si="736"/>
        <v>0</v>
      </c>
      <c r="BV2323">
        <f t="shared" si="737"/>
        <v>0</v>
      </c>
      <c r="BW2323">
        <f t="shared" si="738"/>
        <v>0</v>
      </c>
      <c r="BX2323">
        <f t="shared" si="739"/>
        <v>0</v>
      </c>
    </row>
    <row r="2324" spans="1:76" x14ac:dyDescent="0.25">
      <c r="A2324" t="s">
        <v>229</v>
      </c>
      <c r="B2324" s="85">
        <v>0</v>
      </c>
      <c r="C2324" s="85">
        <v>0</v>
      </c>
      <c r="E2324" s="85">
        <v>0</v>
      </c>
      <c r="F2324" s="86">
        <v>15</v>
      </c>
      <c r="H2324" s="87">
        <v>260</v>
      </c>
      <c r="I2324" s="87">
        <v>260</v>
      </c>
      <c r="J2324" t="s">
        <v>6055</v>
      </c>
      <c r="K2324" t="s">
        <v>34</v>
      </c>
      <c r="L2324" s="87">
        <v>0</v>
      </c>
      <c r="M2324" t="s">
        <v>286</v>
      </c>
      <c r="N2324" t="s">
        <v>286</v>
      </c>
      <c r="O2324" t="s">
        <v>6078</v>
      </c>
      <c r="P2324" s="89">
        <v>0</v>
      </c>
      <c r="Q2324" s="89">
        <v>0</v>
      </c>
      <c r="R2324" s="89">
        <v>0</v>
      </c>
      <c r="S2324" s="89">
        <v>0</v>
      </c>
      <c r="T2324" s="89">
        <v>0</v>
      </c>
      <c r="U2324" s="89">
        <v>0</v>
      </c>
      <c r="V2324" s="89">
        <v>0</v>
      </c>
      <c r="W2324" s="89">
        <v>0</v>
      </c>
      <c r="X2324" s="89">
        <v>0</v>
      </c>
      <c r="Y2324" s="89">
        <v>0</v>
      </c>
      <c r="Z2324" s="68">
        <v>0</v>
      </c>
      <c r="AA2324" s="68">
        <v>0</v>
      </c>
      <c r="AB2324" s="68">
        <v>0</v>
      </c>
      <c r="AC2324" s="68">
        <v>0</v>
      </c>
      <c r="AD2324" s="68">
        <v>0</v>
      </c>
      <c r="AE2324" s="68">
        <v>0</v>
      </c>
      <c r="AF2324" s="68">
        <v>0</v>
      </c>
      <c r="AG2324" s="68">
        <v>0</v>
      </c>
      <c r="AH2324" s="68">
        <v>0</v>
      </c>
      <c r="AI2324" s="68">
        <v>0</v>
      </c>
      <c r="AJ2324" t="s">
        <v>6079</v>
      </c>
      <c r="AK2324" s="89">
        <v>0</v>
      </c>
      <c r="AL2324" s="89">
        <v>0</v>
      </c>
      <c r="AM2324" s="89">
        <v>0</v>
      </c>
      <c r="AN2324" s="89">
        <v>0</v>
      </c>
      <c r="AO2324" s="89">
        <v>0</v>
      </c>
      <c r="AP2324" s="89">
        <v>0</v>
      </c>
      <c r="AQ2324" s="89">
        <v>0</v>
      </c>
      <c r="AR2324" s="89">
        <v>0</v>
      </c>
      <c r="AS2324" s="89">
        <v>0</v>
      </c>
      <c r="AT2324" s="89">
        <v>0</v>
      </c>
      <c r="AU2324" s="68">
        <v>0</v>
      </c>
      <c r="AV2324" s="68">
        <v>0</v>
      </c>
      <c r="AW2324" s="68">
        <v>0</v>
      </c>
      <c r="AX2324" s="68">
        <v>0</v>
      </c>
      <c r="AY2324" s="68">
        <v>0</v>
      </c>
      <c r="AZ2324" s="68">
        <v>0</v>
      </c>
      <c r="BA2324" s="68">
        <v>0</v>
      </c>
      <c r="BB2324" s="68">
        <v>0</v>
      </c>
      <c r="BC2324" s="68">
        <v>0</v>
      </c>
      <c r="BD2324" s="68">
        <v>0</v>
      </c>
      <c r="BE2324">
        <f t="shared" si="720"/>
        <v>0</v>
      </c>
      <c r="BF2324">
        <f t="shared" si="721"/>
        <v>0</v>
      </c>
      <c r="BG2324">
        <f t="shared" si="722"/>
        <v>0</v>
      </c>
      <c r="BH2324">
        <f t="shared" si="723"/>
        <v>0</v>
      </c>
      <c r="BI2324">
        <f t="shared" si="724"/>
        <v>0</v>
      </c>
      <c r="BJ2324">
        <f t="shared" si="725"/>
        <v>0</v>
      </c>
      <c r="BK2324">
        <f t="shared" si="726"/>
        <v>0</v>
      </c>
      <c r="BL2324">
        <f t="shared" si="727"/>
        <v>0</v>
      </c>
      <c r="BM2324">
        <f t="shared" si="728"/>
        <v>0</v>
      </c>
      <c r="BN2324">
        <f t="shared" si="729"/>
        <v>0</v>
      </c>
      <c r="BO2324">
        <f t="shared" si="730"/>
        <v>0</v>
      </c>
      <c r="BP2324">
        <f t="shared" si="731"/>
        <v>0</v>
      </c>
      <c r="BQ2324">
        <f t="shared" si="732"/>
        <v>0</v>
      </c>
      <c r="BR2324">
        <f t="shared" si="733"/>
        <v>0</v>
      </c>
      <c r="BS2324">
        <f t="shared" si="734"/>
        <v>0</v>
      </c>
      <c r="BT2324">
        <f t="shared" si="735"/>
        <v>0</v>
      </c>
      <c r="BU2324">
        <f t="shared" si="736"/>
        <v>0</v>
      </c>
      <c r="BV2324">
        <f t="shared" si="737"/>
        <v>0</v>
      </c>
      <c r="BW2324">
        <f t="shared" si="738"/>
        <v>0</v>
      </c>
      <c r="BX2324">
        <f t="shared" si="739"/>
        <v>0</v>
      </c>
    </row>
    <row r="2325" spans="1:76" x14ac:dyDescent="0.25">
      <c r="A2325" t="s">
        <v>229</v>
      </c>
      <c r="B2325" s="85">
        <v>0</v>
      </c>
      <c r="C2325" s="85">
        <v>0</v>
      </c>
      <c r="E2325" s="85">
        <v>0</v>
      </c>
      <c r="F2325" s="86">
        <v>15</v>
      </c>
      <c r="H2325" s="87">
        <v>260</v>
      </c>
      <c r="I2325" s="87">
        <v>260</v>
      </c>
      <c r="J2325" t="s">
        <v>6055</v>
      </c>
      <c r="K2325" t="s">
        <v>34</v>
      </c>
      <c r="L2325" s="87">
        <v>0</v>
      </c>
      <c r="M2325" t="s">
        <v>286</v>
      </c>
      <c r="N2325" t="s">
        <v>286</v>
      </c>
      <c r="O2325" t="s">
        <v>6080</v>
      </c>
      <c r="P2325" s="89">
        <v>0</v>
      </c>
      <c r="Q2325" s="89">
        <v>0</v>
      </c>
      <c r="R2325" s="89">
        <v>0</v>
      </c>
      <c r="S2325" s="89">
        <v>0</v>
      </c>
      <c r="T2325" s="89">
        <v>0</v>
      </c>
      <c r="U2325" s="89">
        <v>0</v>
      </c>
      <c r="V2325" s="89">
        <v>0</v>
      </c>
      <c r="W2325" s="89">
        <v>0</v>
      </c>
      <c r="X2325" s="89">
        <v>0</v>
      </c>
      <c r="Y2325" s="89">
        <v>0</v>
      </c>
      <c r="Z2325" s="68">
        <v>0</v>
      </c>
      <c r="AA2325" s="68">
        <v>0</v>
      </c>
      <c r="AB2325" s="68">
        <v>0</v>
      </c>
      <c r="AC2325" s="68">
        <v>0</v>
      </c>
      <c r="AD2325" s="68">
        <v>0</v>
      </c>
      <c r="AE2325" s="68">
        <v>0</v>
      </c>
      <c r="AF2325" s="68">
        <v>0</v>
      </c>
      <c r="AG2325" s="68">
        <v>0</v>
      </c>
      <c r="AH2325" s="68">
        <v>0</v>
      </c>
      <c r="AI2325" s="68">
        <v>0</v>
      </c>
      <c r="AJ2325" t="s">
        <v>6081</v>
      </c>
      <c r="AK2325" s="89">
        <v>0</v>
      </c>
      <c r="AL2325" s="89">
        <v>0</v>
      </c>
      <c r="AM2325" s="89">
        <v>0</v>
      </c>
      <c r="AN2325" s="89">
        <v>0</v>
      </c>
      <c r="AO2325" s="89">
        <v>0</v>
      </c>
      <c r="AP2325" s="89">
        <v>0</v>
      </c>
      <c r="AQ2325" s="89">
        <v>0</v>
      </c>
      <c r="AR2325" s="89">
        <v>0</v>
      </c>
      <c r="AS2325" s="89">
        <v>0</v>
      </c>
      <c r="AT2325" s="89">
        <v>0</v>
      </c>
      <c r="AU2325" s="68">
        <v>0</v>
      </c>
      <c r="AV2325" s="68">
        <v>0</v>
      </c>
      <c r="AW2325" s="68">
        <v>0</v>
      </c>
      <c r="AX2325" s="68">
        <v>0</v>
      </c>
      <c r="AY2325" s="68">
        <v>0</v>
      </c>
      <c r="AZ2325" s="68">
        <v>0</v>
      </c>
      <c r="BA2325" s="68">
        <v>0</v>
      </c>
      <c r="BB2325" s="68">
        <v>0</v>
      </c>
      <c r="BC2325" s="68">
        <v>0</v>
      </c>
      <c r="BD2325" s="68">
        <v>0</v>
      </c>
      <c r="BE2325">
        <f t="shared" si="720"/>
        <v>0</v>
      </c>
      <c r="BF2325">
        <f t="shared" si="721"/>
        <v>0</v>
      </c>
      <c r="BG2325">
        <f t="shared" si="722"/>
        <v>0</v>
      </c>
      <c r="BH2325">
        <f t="shared" si="723"/>
        <v>0</v>
      </c>
      <c r="BI2325">
        <f t="shared" si="724"/>
        <v>0</v>
      </c>
      <c r="BJ2325">
        <f t="shared" si="725"/>
        <v>0</v>
      </c>
      <c r="BK2325">
        <f t="shared" si="726"/>
        <v>0</v>
      </c>
      <c r="BL2325">
        <f t="shared" si="727"/>
        <v>0</v>
      </c>
      <c r="BM2325">
        <f t="shared" si="728"/>
        <v>0</v>
      </c>
      <c r="BN2325">
        <f t="shared" si="729"/>
        <v>0</v>
      </c>
      <c r="BO2325">
        <f t="shared" si="730"/>
        <v>0</v>
      </c>
      <c r="BP2325">
        <f t="shared" si="731"/>
        <v>0</v>
      </c>
      <c r="BQ2325">
        <f t="shared" si="732"/>
        <v>0</v>
      </c>
      <c r="BR2325">
        <f t="shared" si="733"/>
        <v>0</v>
      </c>
      <c r="BS2325">
        <f t="shared" si="734"/>
        <v>0</v>
      </c>
      <c r="BT2325">
        <f t="shared" si="735"/>
        <v>0</v>
      </c>
      <c r="BU2325">
        <f t="shared" si="736"/>
        <v>0</v>
      </c>
      <c r="BV2325">
        <f t="shared" si="737"/>
        <v>0</v>
      </c>
      <c r="BW2325">
        <f t="shared" si="738"/>
        <v>0</v>
      </c>
      <c r="BX2325">
        <f t="shared" si="739"/>
        <v>0</v>
      </c>
    </row>
    <row r="2326" spans="1:76" x14ac:dyDescent="0.25">
      <c r="A2326" t="s">
        <v>229</v>
      </c>
      <c r="B2326" s="85">
        <v>0</v>
      </c>
      <c r="C2326" s="85">
        <v>0</v>
      </c>
      <c r="E2326" s="85">
        <v>0</v>
      </c>
      <c r="F2326" s="86">
        <v>15</v>
      </c>
      <c r="H2326" s="87">
        <v>260</v>
      </c>
      <c r="I2326" s="87">
        <v>260</v>
      </c>
      <c r="J2326" t="s">
        <v>6055</v>
      </c>
      <c r="K2326" t="s">
        <v>34</v>
      </c>
      <c r="L2326" s="87">
        <v>0</v>
      </c>
      <c r="M2326" t="s">
        <v>286</v>
      </c>
      <c r="N2326" t="s">
        <v>286</v>
      </c>
      <c r="O2326" t="s">
        <v>6082</v>
      </c>
      <c r="P2326" s="89">
        <v>0</v>
      </c>
      <c r="Q2326" s="89">
        <v>0</v>
      </c>
      <c r="R2326" s="89">
        <v>0</v>
      </c>
      <c r="S2326" s="89">
        <v>0</v>
      </c>
      <c r="T2326" s="89">
        <v>0</v>
      </c>
      <c r="U2326" s="89">
        <v>0</v>
      </c>
      <c r="V2326" s="89">
        <v>0</v>
      </c>
      <c r="W2326" s="89">
        <v>0</v>
      </c>
      <c r="X2326" s="89">
        <v>0</v>
      </c>
      <c r="Y2326" s="89">
        <v>0</v>
      </c>
      <c r="Z2326" s="68">
        <v>0</v>
      </c>
      <c r="AA2326" s="68">
        <v>0</v>
      </c>
      <c r="AB2326" s="68">
        <v>0</v>
      </c>
      <c r="AC2326" s="68">
        <v>0</v>
      </c>
      <c r="AD2326" s="68">
        <v>0</v>
      </c>
      <c r="AE2326" s="68">
        <v>0</v>
      </c>
      <c r="AF2326" s="68">
        <v>0</v>
      </c>
      <c r="AG2326" s="68">
        <v>0</v>
      </c>
      <c r="AH2326" s="68">
        <v>0</v>
      </c>
      <c r="AI2326" s="68">
        <v>0</v>
      </c>
      <c r="AJ2326" t="s">
        <v>6083</v>
      </c>
      <c r="AK2326" s="89">
        <v>0</v>
      </c>
      <c r="AL2326" s="89">
        <v>0</v>
      </c>
      <c r="AM2326" s="89">
        <v>0</v>
      </c>
      <c r="AN2326" s="89">
        <v>0</v>
      </c>
      <c r="AO2326" s="89">
        <v>0</v>
      </c>
      <c r="AP2326" s="89">
        <v>0</v>
      </c>
      <c r="AQ2326" s="89">
        <v>0</v>
      </c>
      <c r="AR2326" s="89">
        <v>0</v>
      </c>
      <c r="AS2326" s="89">
        <v>0</v>
      </c>
      <c r="AT2326" s="89">
        <v>0</v>
      </c>
      <c r="AU2326" s="68">
        <v>0</v>
      </c>
      <c r="AV2326" s="68">
        <v>0</v>
      </c>
      <c r="AW2326" s="68">
        <v>0</v>
      </c>
      <c r="AX2326" s="68">
        <v>0</v>
      </c>
      <c r="AY2326" s="68">
        <v>0</v>
      </c>
      <c r="AZ2326" s="68">
        <v>0</v>
      </c>
      <c r="BA2326" s="68">
        <v>0</v>
      </c>
      <c r="BB2326" s="68">
        <v>0</v>
      </c>
      <c r="BC2326" s="68">
        <v>0</v>
      </c>
      <c r="BD2326" s="68">
        <v>0</v>
      </c>
      <c r="BE2326">
        <f t="shared" si="720"/>
        <v>0</v>
      </c>
      <c r="BF2326">
        <f t="shared" si="721"/>
        <v>0</v>
      </c>
      <c r="BG2326">
        <f t="shared" si="722"/>
        <v>0</v>
      </c>
      <c r="BH2326">
        <f t="shared" si="723"/>
        <v>0</v>
      </c>
      <c r="BI2326">
        <f t="shared" si="724"/>
        <v>0</v>
      </c>
      <c r="BJ2326">
        <f t="shared" si="725"/>
        <v>0</v>
      </c>
      <c r="BK2326">
        <f t="shared" si="726"/>
        <v>0</v>
      </c>
      <c r="BL2326">
        <f t="shared" si="727"/>
        <v>0</v>
      </c>
      <c r="BM2326">
        <f t="shared" si="728"/>
        <v>0</v>
      </c>
      <c r="BN2326">
        <f t="shared" si="729"/>
        <v>0</v>
      </c>
      <c r="BO2326">
        <f t="shared" si="730"/>
        <v>0</v>
      </c>
      <c r="BP2326">
        <f t="shared" si="731"/>
        <v>0</v>
      </c>
      <c r="BQ2326">
        <f t="shared" si="732"/>
        <v>0</v>
      </c>
      <c r="BR2326">
        <f t="shared" si="733"/>
        <v>0</v>
      </c>
      <c r="BS2326">
        <f t="shared" si="734"/>
        <v>0</v>
      </c>
      <c r="BT2326">
        <f t="shared" si="735"/>
        <v>0</v>
      </c>
      <c r="BU2326">
        <f t="shared" si="736"/>
        <v>0</v>
      </c>
      <c r="BV2326">
        <f t="shared" si="737"/>
        <v>0</v>
      </c>
      <c r="BW2326">
        <f t="shared" si="738"/>
        <v>0</v>
      </c>
      <c r="BX2326">
        <f t="shared" si="739"/>
        <v>0</v>
      </c>
    </row>
    <row r="2327" spans="1:76" x14ac:dyDescent="0.25">
      <c r="A2327" t="s">
        <v>229</v>
      </c>
      <c r="B2327" s="85">
        <v>0</v>
      </c>
      <c r="C2327" s="85">
        <v>0</v>
      </c>
      <c r="E2327" s="85">
        <v>0</v>
      </c>
      <c r="F2327" s="86">
        <v>15</v>
      </c>
      <c r="H2327" s="87">
        <v>260</v>
      </c>
      <c r="I2327" s="87">
        <v>260</v>
      </c>
      <c r="J2327" t="s">
        <v>6055</v>
      </c>
      <c r="K2327" t="s">
        <v>34</v>
      </c>
      <c r="L2327" s="87">
        <v>0</v>
      </c>
      <c r="M2327" t="s">
        <v>286</v>
      </c>
      <c r="N2327" t="s">
        <v>286</v>
      </c>
      <c r="O2327" t="s">
        <v>6084</v>
      </c>
      <c r="P2327" s="89">
        <v>0</v>
      </c>
      <c r="Q2327" s="89">
        <v>0</v>
      </c>
      <c r="R2327" s="89">
        <v>0</v>
      </c>
      <c r="S2327" s="89">
        <v>0</v>
      </c>
      <c r="T2327" s="89">
        <v>0</v>
      </c>
      <c r="U2327" s="89">
        <v>0</v>
      </c>
      <c r="V2327" s="89">
        <v>0</v>
      </c>
      <c r="W2327" s="89">
        <v>0</v>
      </c>
      <c r="X2327" s="89">
        <v>0</v>
      </c>
      <c r="Y2327" s="89">
        <v>0</v>
      </c>
      <c r="Z2327" s="68">
        <v>0</v>
      </c>
      <c r="AA2327" s="68">
        <v>0</v>
      </c>
      <c r="AB2327" s="68">
        <v>0</v>
      </c>
      <c r="AC2327" s="68">
        <v>0</v>
      </c>
      <c r="AD2327" s="68">
        <v>0</v>
      </c>
      <c r="AE2327" s="68">
        <v>0</v>
      </c>
      <c r="AF2327" s="68">
        <v>0</v>
      </c>
      <c r="AG2327" s="68">
        <v>0</v>
      </c>
      <c r="AH2327" s="68">
        <v>0</v>
      </c>
      <c r="AI2327" s="68">
        <v>0</v>
      </c>
      <c r="AJ2327" t="s">
        <v>6085</v>
      </c>
      <c r="AK2327" s="89">
        <v>0</v>
      </c>
      <c r="AL2327" s="89">
        <v>0</v>
      </c>
      <c r="AM2327" s="89">
        <v>0</v>
      </c>
      <c r="AN2327" s="89">
        <v>0</v>
      </c>
      <c r="AO2327" s="89">
        <v>0</v>
      </c>
      <c r="AP2327" s="89">
        <v>0</v>
      </c>
      <c r="AQ2327" s="89">
        <v>0</v>
      </c>
      <c r="AR2327" s="89">
        <v>0</v>
      </c>
      <c r="AS2327" s="89">
        <v>0</v>
      </c>
      <c r="AT2327" s="89">
        <v>0</v>
      </c>
      <c r="AU2327" s="68">
        <v>0</v>
      </c>
      <c r="AV2327" s="68">
        <v>0</v>
      </c>
      <c r="AW2327" s="68">
        <v>0</v>
      </c>
      <c r="AX2327" s="68">
        <v>0</v>
      </c>
      <c r="AY2327" s="68">
        <v>0</v>
      </c>
      <c r="AZ2327" s="68">
        <v>0</v>
      </c>
      <c r="BA2327" s="68">
        <v>0</v>
      </c>
      <c r="BB2327" s="68">
        <v>0</v>
      </c>
      <c r="BC2327" s="68">
        <v>0</v>
      </c>
      <c r="BD2327" s="68">
        <v>0</v>
      </c>
      <c r="BE2327">
        <f t="shared" si="720"/>
        <v>0</v>
      </c>
      <c r="BF2327">
        <f t="shared" si="721"/>
        <v>0</v>
      </c>
      <c r="BG2327">
        <f t="shared" si="722"/>
        <v>0</v>
      </c>
      <c r="BH2327">
        <f t="shared" si="723"/>
        <v>0</v>
      </c>
      <c r="BI2327">
        <f t="shared" si="724"/>
        <v>0</v>
      </c>
      <c r="BJ2327">
        <f t="shared" si="725"/>
        <v>0</v>
      </c>
      <c r="BK2327">
        <f t="shared" si="726"/>
        <v>0</v>
      </c>
      <c r="BL2327">
        <f t="shared" si="727"/>
        <v>0</v>
      </c>
      <c r="BM2327">
        <f t="shared" si="728"/>
        <v>0</v>
      </c>
      <c r="BN2327">
        <f t="shared" si="729"/>
        <v>0</v>
      </c>
      <c r="BO2327">
        <f t="shared" si="730"/>
        <v>0</v>
      </c>
      <c r="BP2327">
        <f t="shared" si="731"/>
        <v>0</v>
      </c>
      <c r="BQ2327">
        <f t="shared" si="732"/>
        <v>0</v>
      </c>
      <c r="BR2327">
        <f t="shared" si="733"/>
        <v>0</v>
      </c>
      <c r="BS2327">
        <f t="shared" si="734"/>
        <v>0</v>
      </c>
      <c r="BT2327">
        <f t="shared" si="735"/>
        <v>0</v>
      </c>
      <c r="BU2327">
        <f t="shared" si="736"/>
        <v>0</v>
      </c>
      <c r="BV2327">
        <f t="shared" si="737"/>
        <v>0</v>
      </c>
      <c r="BW2327">
        <f t="shared" si="738"/>
        <v>0</v>
      </c>
      <c r="BX2327">
        <f t="shared" si="739"/>
        <v>0</v>
      </c>
    </row>
    <row r="2328" spans="1:76" x14ac:dyDescent="0.25">
      <c r="A2328" t="s">
        <v>229</v>
      </c>
      <c r="B2328" s="85">
        <v>0</v>
      </c>
      <c r="C2328" s="85">
        <v>0</v>
      </c>
      <c r="E2328" s="85">
        <v>0</v>
      </c>
      <c r="F2328" s="86">
        <v>15</v>
      </c>
      <c r="H2328" s="87">
        <v>260</v>
      </c>
      <c r="I2328" s="87">
        <v>260</v>
      </c>
      <c r="J2328" t="s">
        <v>6055</v>
      </c>
      <c r="K2328" t="s">
        <v>34</v>
      </c>
      <c r="L2328" s="87">
        <v>0</v>
      </c>
      <c r="M2328" t="s">
        <v>286</v>
      </c>
      <c r="N2328" t="s">
        <v>286</v>
      </c>
      <c r="O2328" t="s">
        <v>6086</v>
      </c>
      <c r="P2328" s="89">
        <v>0</v>
      </c>
      <c r="Q2328" s="89">
        <v>0</v>
      </c>
      <c r="R2328" s="89">
        <v>0</v>
      </c>
      <c r="S2328" s="89">
        <v>0</v>
      </c>
      <c r="T2328" s="89">
        <v>0</v>
      </c>
      <c r="U2328" s="89">
        <v>0</v>
      </c>
      <c r="V2328" s="89">
        <v>0</v>
      </c>
      <c r="W2328" s="89">
        <v>0</v>
      </c>
      <c r="X2328" s="89">
        <v>0</v>
      </c>
      <c r="Y2328" s="89">
        <v>0</v>
      </c>
      <c r="Z2328" s="68">
        <v>0</v>
      </c>
      <c r="AA2328" s="68">
        <v>0</v>
      </c>
      <c r="AB2328" s="68">
        <v>0</v>
      </c>
      <c r="AC2328" s="68">
        <v>0</v>
      </c>
      <c r="AD2328" s="68">
        <v>0</v>
      </c>
      <c r="AE2328" s="68">
        <v>0</v>
      </c>
      <c r="AF2328" s="68">
        <v>0</v>
      </c>
      <c r="AG2328" s="68">
        <v>0</v>
      </c>
      <c r="AH2328" s="68">
        <v>0</v>
      </c>
      <c r="AI2328" s="68">
        <v>0</v>
      </c>
      <c r="AJ2328" t="s">
        <v>6087</v>
      </c>
      <c r="AK2328" s="89">
        <v>0</v>
      </c>
      <c r="AL2328" s="89">
        <v>0</v>
      </c>
      <c r="AM2328" s="89">
        <v>0</v>
      </c>
      <c r="AN2328" s="89">
        <v>0</v>
      </c>
      <c r="AO2328" s="89">
        <v>0</v>
      </c>
      <c r="AP2328" s="89">
        <v>0</v>
      </c>
      <c r="AQ2328" s="89">
        <v>0</v>
      </c>
      <c r="AR2328" s="89">
        <v>0</v>
      </c>
      <c r="AS2328" s="89">
        <v>0</v>
      </c>
      <c r="AT2328" s="89">
        <v>0</v>
      </c>
      <c r="AU2328" s="68">
        <v>0</v>
      </c>
      <c r="AV2328" s="68">
        <v>0</v>
      </c>
      <c r="AW2328" s="68">
        <v>0</v>
      </c>
      <c r="AX2328" s="68">
        <v>0</v>
      </c>
      <c r="AY2328" s="68">
        <v>0</v>
      </c>
      <c r="AZ2328" s="68">
        <v>0</v>
      </c>
      <c r="BA2328" s="68">
        <v>0</v>
      </c>
      <c r="BB2328" s="68">
        <v>0</v>
      </c>
      <c r="BC2328" s="68">
        <v>0</v>
      </c>
      <c r="BD2328" s="68">
        <v>0</v>
      </c>
      <c r="BE2328">
        <f t="shared" si="720"/>
        <v>0</v>
      </c>
      <c r="BF2328">
        <f t="shared" si="721"/>
        <v>0</v>
      </c>
      <c r="BG2328">
        <f t="shared" si="722"/>
        <v>0</v>
      </c>
      <c r="BH2328">
        <f t="shared" si="723"/>
        <v>0</v>
      </c>
      <c r="BI2328">
        <f t="shared" si="724"/>
        <v>0</v>
      </c>
      <c r="BJ2328">
        <f t="shared" si="725"/>
        <v>0</v>
      </c>
      <c r="BK2328">
        <f t="shared" si="726"/>
        <v>0</v>
      </c>
      <c r="BL2328">
        <f t="shared" si="727"/>
        <v>0</v>
      </c>
      <c r="BM2328">
        <f t="shared" si="728"/>
        <v>0</v>
      </c>
      <c r="BN2328">
        <f t="shared" si="729"/>
        <v>0</v>
      </c>
      <c r="BO2328">
        <f t="shared" si="730"/>
        <v>0</v>
      </c>
      <c r="BP2328">
        <f t="shared" si="731"/>
        <v>0</v>
      </c>
      <c r="BQ2328">
        <f t="shared" si="732"/>
        <v>0</v>
      </c>
      <c r="BR2328">
        <f t="shared" si="733"/>
        <v>0</v>
      </c>
      <c r="BS2328">
        <f t="shared" si="734"/>
        <v>0</v>
      </c>
      <c r="BT2328">
        <f t="shared" si="735"/>
        <v>0</v>
      </c>
      <c r="BU2328">
        <f t="shared" si="736"/>
        <v>0</v>
      </c>
      <c r="BV2328">
        <f t="shared" si="737"/>
        <v>0</v>
      </c>
      <c r="BW2328">
        <f t="shared" si="738"/>
        <v>0</v>
      </c>
      <c r="BX2328">
        <f t="shared" si="739"/>
        <v>0</v>
      </c>
    </row>
    <row r="2329" spans="1:76" x14ac:dyDescent="0.25">
      <c r="A2329" t="s">
        <v>229</v>
      </c>
      <c r="B2329" s="85">
        <v>0</v>
      </c>
      <c r="C2329" s="85">
        <v>0</v>
      </c>
      <c r="E2329" s="85">
        <v>0</v>
      </c>
      <c r="F2329" s="86">
        <v>15</v>
      </c>
      <c r="H2329" s="87">
        <v>260</v>
      </c>
      <c r="I2329" s="87">
        <v>260</v>
      </c>
      <c r="J2329" t="s">
        <v>6055</v>
      </c>
      <c r="K2329" t="s">
        <v>34</v>
      </c>
      <c r="L2329" s="87">
        <v>0</v>
      </c>
      <c r="M2329" t="s">
        <v>286</v>
      </c>
      <c r="N2329" t="s">
        <v>286</v>
      </c>
      <c r="O2329" t="s">
        <v>6088</v>
      </c>
      <c r="P2329" s="89">
        <v>0</v>
      </c>
      <c r="Q2329" s="89">
        <v>0</v>
      </c>
      <c r="R2329" s="89">
        <v>0</v>
      </c>
      <c r="S2329" s="89">
        <v>0</v>
      </c>
      <c r="T2329" s="89">
        <v>0</v>
      </c>
      <c r="U2329" s="89">
        <v>0</v>
      </c>
      <c r="V2329" s="89">
        <v>0</v>
      </c>
      <c r="W2329" s="89">
        <v>0</v>
      </c>
      <c r="X2329" s="89">
        <v>0</v>
      </c>
      <c r="Y2329" s="89">
        <v>0</v>
      </c>
      <c r="Z2329" s="68">
        <v>0</v>
      </c>
      <c r="AA2329" s="68">
        <v>0</v>
      </c>
      <c r="AB2329" s="68">
        <v>0</v>
      </c>
      <c r="AC2329" s="68">
        <v>0</v>
      </c>
      <c r="AD2329" s="68">
        <v>0</v>
      </c>
      <c r="AE2329" s="68">
        <v>0</v>
      </c>
      <c r="AF2329" s="68">
        <v>0</v>
      </c>
      <c r="AG2329" s="68">
        <v>0</v>
      </c>
      <c r="AH2329" s="68">
        <v>0</v>
      </c>
      <c r="AI2329" s="68">
        <v>0</v>
      </c>
      <c r="AJ2329" t="s">
        <v>6089</v>
      </c>
      <c r="AK2329" s="89">
        <v>0</v>
      </c>
      <c r="AL2329" s="89">
        <v>0</v>
      </c>
      <c r="AM2329" s="89">
        <v>0</v>
      </c>
      <c r="AN2329" s="89">
        <v>0</v>
      </c>
      <c r="AO2329" s="89">
        <v>0</v>
      </c>
      <c r="AP2329" s="89">
        <v>0</v>
      </c>
      <c r="AQ2329" s="89">
        <v>0</v>
      </c>
      <c r="AR2329" s="89">
        <v>0</v>
      </c>
      <c r="AS2329" s="89">
        <v>0</v>
      </c>
      <c r="AT2329" s="89">
        <v>0</v>
      </c>
      <c r="AU2329" s="68">
        <v>0</v>
      </c>
      <c r="AV2329" s="68">
        <v>0</v>
      </c>
      <c r="AW2329" s="68">
        <v>0</v>
      </c>
      <c r="AX2329" s="68">
        <v>0</v>
      </c>
      <c r="AY2329" s="68">
        <v>0</v>
      </c>
      <c r="AZ2329" s="68">
        <v>0</v>
      </c>
      <c r="BA2329" s="68">
        <v>0</v>
      </c>
      <c r="BB2329" s="68">
        <v>0</v>
      </c>
      <c r="BC2329" s="68">
        <v>0</v>
      </c>
      <c r="BD2329" s="68">
        <v>0</v>
      </c>
      <c r="BE2329">
        <f t="shared" si="720"/>
        <v>0</v>
      </c>
      <c r="BF2329">
        <f t="shared" si="721"/>
        <v>0</v>
      </c>
      <c r="BG2329">
        <f t="shared" si="722"/>
        <v>0</v>
      </c>
      <c r="BH2329">
        <f t="shared" si="723"/>
        <v>0</v>
      </c>
      <c r="BI2329">
        <f t="shared" si="724"/>
        <v>0</v>
      </c>
      <c r="BJ2329">
        <f t="shared" si="725"/>
        <v>0</v>
      </c>
      <c r="BK2329">
        <f t="shared" si="726"/>
        <v>0</v>
      </c>
      <c r="BL2329">
        <f t="shared" si="727"/>
        <v>0</v>
      </c>
      <c r="BM2329">
        <f t="shared" si="728"/>
        <v>0</v>
      </c>
      <c r="BN2329">
        <f t="shared" si="729"/>
        <v>0</v>
      </c>
      <c r="BO2329">
        <f t="shared" si="730"/>
        <v>0</v>
      </c>
      <c r="BP2329">
        <f t="shared" si="731"/>
        <v>0</v>
      </c>
      <c r="BQ2329">
        <f t="shared" si="732"/>
        <v>0</v>
      </c>
      <c r="BR2329">
        <f t="shared" si="733"/>
        <v>0</v>
      </c>
      <c r="BS2329">
        <f t="shared" si="734"/>
        <v>0</v>
      </c>
      <c r="BT2329">
        <f t="shared" si="735"/>
        <v>0</v>
      </c>
      <c r="BU2329">
        <f t="shared" si="736"/>
        <v>0</v>
      </c>
      <c r="BV2329">
        <f t="shared" si="737"/>
        <v>0</v>
      </c>
      <c r="BW2329">
        <f t="shared" si="738"/>
        <v>0</v>
      </c>
      <c r="BX2329">
        <f t="shared" si="739"/>
        <v>0</v>
      </c>
    </row>
    <row r="2330" spans="1:76" x14ac:dyDescent="0.25">
      <c r="A2330" t="s">
        <v>229</v>
      </c>
      <c r="B2330" s="85">
        <v>0</v>
      </c>
      <c r="C2330" s="85">
        <v>0</v>
      </c>
      <c r="E2330" s="85">
        <v>0</v>
      </c>
      <c r="F2330" s="86">
        <v>15</v>
      </c>
      <c r="H2330" s="87">
        <v>260</v>
      </c>
      <c r="I2330" s="87">
        <v>260</v>
      </c>
      <c r="J2330" t="s">
        <v>6055</v>
      </c>
      <c r="K2330" t="s">
        <v>34</v>
      </c>
      <c r="L2330" s="87">
        <v>0</v>
      </c>
      <c r="M2330" t="s">
        <v>286</v>
      </c>
      <c r="N2330" t="s">
        <v>286</v>
      </c>
      <c r="O2330" t="s">
        <v>6090</v>
      </c>
      <c r="P2330" s="89">
        <v>0</v>
      </c>
      <c r="Q2330" s="89">
        <v>0</v>
      </c>
      <c r="R2330" s="89">
        <v>0</v>
      </c>
      <c r="S2330" s="89">
        <v>0</v>
      </c>
      <c r="T2330" s="89">
        <v>0</v>
      </c>
      <c r="U2330" s="89">
        <v>0</v>
      </c>
      <c r="V2330" s="89">
        <v>0</v>
      </c>
      <c r="W2330" s="89">
        <v>0</v>
      </c>
      <c r="X2330" s="89">
        <v>0</v>
      </c>
      <c r="Y2330" s="89">
        <v>0</v>
      </c>
      <c r="Z2330" s="68">
        <v>0</v>
      </c>
      <c r="AA2330" s="68">
        <v>0</v>
      </c>
      <c r="AB2330" s="68">
        <v>0</v>
      </c>
      <c r="AC2330" s="68">
        <v>0</v>
      </c>
      <c r="AD2330" s="68">
        <v>0</v>
      </c>
      <c r="AE2330" s="68">
        <v>0</v>
      </c>
      <c r="AF2330" s="68">
        <v>0</v>
      </c>
      <c r="AG2330" s="68">
        <v>0</v>
      </c>
      <c r="AH2330" s="68">
        <v>0</v>
      </c>
      <c r="AI2330" s="68">
        <v>0</v>
      </c>
      <c r="AJ2330" t="s">
        <v>6091</v>
      </c>
      <c r="AK2330" s="89">
        <v>0</v>
      </c>
      <c r="AL2330" s="89">
        <v>0</v>
      </c>
      <c r="AM2330" s="89">
        <v>0</v>
      </c>
      <c r="AN2330" s="89">
        <v>0</v>
      </c>
      <c r="AO2330" s="89">
        <v>0</v>
      </c>
      <c r="AP2330" s="89">
        <v>0</v>
      </c>
      <c r="AQ2330" s="89">
        <v>0</v>
      </c>
      <c r="AR2330" s="89">
        <v>0</v>
      </c>
      <c r="AS2330" s="89">
        <v>0</v>
      </c>
      <c r="AT2330" s="89">
        <v>0</v>
      </c>
      <c r="AU2330" s="68">
        <v>0</v>
      </c>
      <c r="AV2330" s="68">
        <v>0</v>
      </c>
      <c r="AW2330" s="68">
        <v>0</v>
      </c>
      <c r="AX2330" s="68">
        <v>0</v>
      </c>
      <c r="AY2330" s="68">
        <v>0</v>
      </c>
      <c r="AZ2330" s="68">
        <v>0</v>
      </c>
      <c r="BA2330" s="68">
        <v>0</v>
      </c>
      <c r="BB2330" s="68">
        <v>0</v>
      </c>
      <c r="BC2330" s="68">
        <v>0</v>
      </c>
      <c r="BD2330" s="68">
        <v>0</v>
      </c>
      <c r="BE2330">
        <f t="shared" si="720"/>
        <v>0</v>
      </c>
      <c r="BF2330">
        <f t="shared" si="721"/>
        <v>0</v>
      </c>
      <c r="BG2330">
        <f t="shared" si="722"/>
        <v>0</v>
      </c>
      <c r="BH2330">
        <f t="shared" si="723"/>
        <v>0</v>
      </c>
      <c r="BI2330">
        <f t="shared" si="724"/>
        <v>0</v>
      </c>
      <c r="BJ2330">
        <f t="shared" si="725"/>
        <v>0</v>
      </c>
      <c r="BK2330">
        <f t="shared" si="726"/>
        <v>0</v>
      </c>
      <c r="BL2330">
        <f t="shared" si="727"/>
        <v>0</v>
      </c>
      <c r="BM2330">
        <f t="shared" si="728"/>
        <v>0</v>
      </c>
      <c r="BN2330">
        <f t="shared" si="729"/>
        <v>0</v>
      </c>
      <c r="BO2330">
        <f t="shared" si="730"/>
        <v>0</v>
      </c>
      <c r="BP2330">
        <f t="shared" si="731"/>
        <v>0</v>
      </c>
      <c r="BQ2330">
        <f t="shared" si="732"/>
        <v>0</v>
      </c>
      <c r="BR2330">
        <f t="shared" si="733"/>
        <v>0</v>
      </c>
      <c r="BS2330">
        <f t="shared" si="734"/>
        <v>0</v>
      </c>
      <c r="BT2330">
        <f t="shared" si="735"/>
        <v>0</v>
      </c>
      <c r="BU2330">
        <f t="shared" si="736"/>
        <v>0</v>
      </c>
      <c r="BV2330">
        <f t="shared" si="737"/>
        <v>0</v>
      </c>
      <c r="BW2330">
        <f t="shared" si="738"/>
        <v>0</v>
      </c>
      <c r="BX2330">
        <f t="shared" si="739"/>
        <v>0</v>
      </c>
    </row>
    <row r="2331" spans="1:76" x14ac:dyDescent="0.25">
      <c r="A2331" t="s">
        <v>229</v>
      </c>
      <c r="B2331" s="85">
        <v>0</v>
      </c>
      <c r="C2331" s="85">
        <v>0</v>
      </c>
      <c r="E2331" s="85">
        <v>0</v>
      </c>
      <c r="F2331" s="86">
        <v>15</v>
      </c>
      <c r="H2331" s="87">
        <v>260</v>
      </c>
      <c r="I2331" s="87">
        <v>260</v>
      </c>
      <c r="J2331" t="s">
        <v>6055</v>
      </c>
      <c r="K2331" t="s">
        <v>34</v>
      </c>
      <c r="L2331" s="87">
        <v>0</v>
      </c>
      <c r="M2331" t="s">
        <v>286</v>
      </c>
      <c r="N2331" t="s">
        <v>286</v>
      </c>
      <c r="O2331" t="s">
        <v>6092</v>
      </c>
      <c r="P2331" s="89">
        <v>0</v>
      </c>
      <c r="Q2331" s="89">
        <v>0</v>
      </c>
      <c r="R2331" s="89">
        <v>0</v>
      </c>
      <c r="S2331" s="89">
        <v>0</v>
      </c>
      <c r="T2331" s="89">
        <v>0</v>
      </c>
      <c r="U2331" s="89">
        <v>0</v>
      </c>
      <c r="V2331" s="89">
        <v>0</v>
      </c>
      <c r="W2331" s="89">
        <v>0</v>
      </c>
      <c r="X2331" s="89">
        <v>0</v>
      </c>
      <c r="Y2331" s="89">
        <v>0</v>
      </c>
      <c r="Z2331" s="68">
        <v>0</v>
      </c>
      <c r="AA2331" s="68">
        <v>0</v>
      </c>
      <c r="AB2331" s="68">
        <v>0</v>
      </c>
      <c r="AC2331" s="68">
        <v>0</v>
      </c>
      <c r="AD2331" s="68">
        <v>0</v>
      </c>
      <c r="AE2331" s="68">
        <v>0</v>
      </c>
      <c r="AF2331" s="68">
        <v>0</v>
      </c>
      <c r="AG2331" s="68">
        <v>0</v>
      </c>
      <c r="AH2331" s="68">
        <v>0</v>
      </c>
      <c r="AI2331" s="68">
        <v>0</v>
      </c>
      <c r="AJ2331" t="s">
        <v>6093</v>
      </c>
      <c r="AK2331" s="89">
        <v>0</v>
      </c>
      <c r="AL2331" s="89">
        <v>0</v>
      </c>
      <c r="AM2331" s="89">
        <v>0</v>
      </c>
      <c r="AN2331" s="89">
        <v>0</v>
      </c>
      <c r="AO2331" s="89">
        <v>0</v>
      </c>
      <c r="AP2331" s="89">
        <v>0</v>
      </c>
      <c r="AQ2331" s="89">
        <v>0</v>
      </c>
      <c r="AR2331" s="89">
        <v>0</v>
      </c>
      <c r="AS2331" s="89">
        <v>0</v>
      </c>
      <c r="AT2331" s="89">
        <v>0</v>
      </c>
      <c r="AU2331" s="68">
        <v>0</v>
      </c>
      <c r="AV2331" s="68">
        <v>0</v>
      </c>
      <c r="AW2331" s="68">
        <v>0</v>
      </c>
      <c r="AX2331" s="68">
        <v>0</v>
      </c>
      <c r="AY2331" s="68">
        <v>0</v>
      </c>
      <c r="AZ2331" s="68">
        <v>0</v>
      </c>
      <c r="BA2331" s="68">
        <v>0</v>
      </c>
      <c r="BB2331" s="68">
        <v>0</v>
      </c>
      <c r="BC2331" s="68">
        <v>0</v>
      </c>
      <c r="BD2331" s="68">
        <v>0</v>
      </c>
      <c r="BE2331">
        <f t="shared" si="720"/>
        <v>0</v>
      </c>
      <c r="BF2331">
        <f t="shared" si="721"/>
        <v>0</v>
      </c>
      <c r="BG2331">
        <f t="shared" si="722"/>
        <v>0</v>
      </c>
      <c r="BH2331">
        <f t="shared" si="723"/>
        <v>0</v>
      </c>
      <c r="BI2331">
        <f t="shared" si="724"/>
        <v>0</v>
      </c>
      <c r="BJ2331">
        <f t="shared" si="725"/>
        <v>0</v>
      </c>
      <c r="BK2331">
        <f t="shared" si="726"/>
        <v>0</v>
      </c>
      <c r="BL2331">
        <f t="shared" si="727"/>
        <v>0</v>
      </c>
      <c r="BM2331">
        <f t="shared" si="728"/>
        <v>0</v>
      </c>
      <c r="BN2331">
        <f t="shared" si="729"/>
        <v>0</v>
      </c>
      <c r="BO2331">
        <f t="shared" si="730"/>
        <v>0</v>
      </c>
      <c r="BP2331">
        <f t="shared" si="731"/>
        <v>0</v>
      </c>
      <c r="BQ2331">
        <f t="shared" si="732"/>
        <v>0</v>
      </c>
      <c r="BR2331">
        <f t="shared" si="733"/>
        <v>0</v>
      </c>
      <c r="BS2331">
        <f t="shared" si="734"/>
        <v>0</v>
      </c>
      <c r="BT2331">
        <f t="shared" si="735"/>
        <v>0</v>
      </c>
      <c r="BU2331">
        <f t="shared" si="736"/>
        <v>0</v>
      </c>
      <c r="BV2331">
        <f t="shared" si="737"/>
        <v>0</v>
      </c>
      <c r="BW2331">
        <f t="shared" si="738"/>
        <v>0</v>
      </c>
      <c r="BX2331">
        <f t="shared" si="739"/>
        <v>0</v>
      </c>
    </row>
    <row r="2332" spans="1:76" x14ac:dyDescent="0.25">
      <c r="A2332" t="s">
        <v>229</v>
      </c>
      <c r="B2332" s="85">
        <v>4.4883249316444562E-3</v>
      </c>
      <c r="C2332" s="85">
        <v>-1.6893072205057251E-2</v>
      </c>
      <c r="E2332" s="85">
        <v>561.41999999999996</v>
      </c>
      <c r="F2332" s="86">
        <v>15</v>
      </c>
      <c r="H2332" s="87">
        <v>260</v>
      </c>
      <c r="I2332" s="87">
        <v>260</v>
      </c>
      <c r="J2332" t="s">
        <v>6055</v>
      </c>
      <c r="K2332" t="s">
        <v>34</v>
      </c>
      <c r="L2332" s="87">
        <v>24.741768249412566</v>
      </c>
      <c r="M2332" t="s">
        <v>286</v>
      </c>
      <c r="N2332" t="s">
        <v>286</v>
      </c>
      <c r="O2332" t="s">
        <v>6094</v>
      </c>
      <c r="P2332" s="89">
        <v>0</v>
      </c>
      <c r="Q2332" s="89">
        <v>0</v>
      </c>
      <c r="R2332" s="89">
        <v>0</v>
      </c>
      <c r="S2332" s="89">
        <v>0</v>
      </c>
      <c r="T2332" s="89">
        <v>0</v>
      </c>
      <c r="U2332" s="89">
        <v>0</v>
      </c>
      <c r="V2332" s="89">
        <v>0</v>
      </c>
      <c r="W2332" s="89">
        <v>0</v>
      </c>
      <c r="X2332" s="89">
        <v>0</v>
      </c>
      <c r="Y2332" s="89">
        <v>0</v>
      </c>
      <c r="Z2332" s="68">
        <v>0</v>
      </c>
      <c r="AA2332" s="68">
        <v>0</v>
      </c>
      <c r="AB2332" s="68">
        <v>0</v>
      </c>
      <c r="AC2332" s="68">
        <v>0</v>
      </c>
      <c r="AD2332" s="68">
        <v>0</v>
      </c>
      <c r="AE2332" s="68">
        <v>0</v>
      </c>
      <c r="AF2332" s="68">
        <v>0</v>
      </c>
      <c r="AG2332" s="68">
        <v>0</v>
      </c>
      <c r="AH2332" s="68">
        <v>0</v>
      </c>
      <c r="AI2332" s="68">
        <v>0</v>
      </c>
      <c r="AJ2332" t="s">
        <v>6095</v>
      </c>
      <c r="AK2332" s="89">
        <v>0</v>
      </c>
      <c r="AL2332" s="89">
        <v>0</v>
      </c>
      <c r="AM2332" s="89">
        <v>0</v>
      </c>
      <c r="AN2332" s="89">
        <v>0</v>
      </c>
      <c r="AO2332" s="89">
        <v>0</v>
      </c>
      <c r="AP2332" s="89">
        <v>0</v>
      </c>
      <c r="AQ2332" s="89">
        <v>0</v>
      </c>
      <c r="AR2332" s="89">
        <v>0</v>
      </c>
      <c r="AS2332" s="89">
        <v>0</v>
      </c>
      <c r="AT2332" s="89">
        <v>0</v>
      </c>
      <c r="AU2332" s="68">
        <v>0</v>
      </c>
      <c r="AV2332" s="68">
        <v>0</v>
      </c>
      <c r="AW2332" s="68">
        <v>0</v>
      </c>
      <c r="AX2332" s="68">
        <v>0</v>
      </c>
      <c r="AY2332" s="68">
        <v>0</v>
      </c>
      <c r="AZ2332" s="68">
        <v>0</v>
      </c>
      <c r="BA2332" s="68">
        <v>0</v>
      </c>
      <c r="BB2332" s="68">
        <v>0</v>
      </c>
      <c r="BC2332" s="68">
        <v>0</v>
      </c>
      <c r="BD2332" s="68">
        <v>0</v>
      </c>
      <c r="BE2332">
        <f t="shared" si="720"/>
        <v>0</v>
      </c>
      <c r="BF2332">
        <f t="shared" si="721"/>
        <v>0</v>
      </c>
      <c r="BG2332">
        <f t="shared" si="722"/>
        <v>0</v>
      </c>
      <c r="BH2332">
        <f t="shared" si="723"/>
        <v>0</v>
      </c>
      <c r="BI2332">
        <f t="shared" si="724"/>
        <v>0</v>
      </c>
      <c r="BJ2332">
        <f t="shared" si="725"/>
        <v>0</v>
      </c>
      <c r="BK2332">
        <f t="shared" si="726"/>
        <v>0</v>
      </c>
      <c r="BL2332">
        <f t="shared" si="727"/>
        <v>0</v>
      </c>
      <c r="BM2332">
        <f t="shared" si="728"/>
        <v>0</v>
      </c>
      <c r="BN2332">
        <f t="shared" si="729"/>
        <v>0</v>
      </c>
      <c r="BO2332">
        <f t="shared" si="730"/>
        <v>0</v>
      </c>
      <c r="BP2332">
        <f t="shared" si="731"/>
        <v>0</v>
      </c>
      <c r="BQ2332">
        <f t="shared" si="732"/>
        <v>0</v>
      </c>
      <c r="BR2332">
        <f t="shared" si="733"/>
        <v>0</v>
      </c>
      <c r="BS2332">
        <f t="shared" si="734"/>
        <v>0</v>
      </c>
      <c r="BT2332">
        <f t="shared" si="735"/>
        <v>0</v>
      </c>
      <c r="BU2332">
        <f t="shared" si="736"/>
        <v>0</v>
      </c>
      <c r="BV2332">
        <f t="shared" si="737"/>
        <v>0</v>
      </c>
      <c r="BW2332">
        <f t="shared" si="738"/>
        <v>0</v>
      </c>
      <c r="BX2332">
        <f t="shared" si="739"/>
        <v>0</v>
      </c>
    </row>
    <row r="2333" spans="1:76" x14ac:dyDescent="0.25">
      <c r="A2333" t="s">
        <v>229</v>
      </c>
      <c r="B2333" s="85">
        <v>0</v>
      </c>
      <c r="C2333" s="85">
        <v>0</v>
      </c>
      <c r="E2333" s="85">
        <v>0</v>
      </c>
      <c r="F2333" s="86">
        <v>15</v>
      </c>
      <c r="H2333" s="87">
        <v>260</v>
      </c>
      <c r="I2333" s="87">
        <v>260</v>
      </c>
      <c r="J2333" t="s">
        <v>6055</v>
      </c>
      <c r="K2333" t="s">
        <v>34</v>
      </c>
      <c r="L2333" s="87">
        <v>0</v>
      </c>
      <c r="M2333" t="s">
        <v>286</v>
      </c>
      <c r="N2333" t="s">
        <v>286</v>
      </c>
      <c r="O2333" t="s">
        <v>6096</v>
      </c>
      <c r="P2333" s="89">
        <v>0</v>
      </c>
      <c r="Q2333" s="89">
        <v>0</v>
      </c>
      <c r="R2333" s="89">
        <v>0</v>
      </c>
      <c r="S2333" s="89">
        <v>0</v>
      </c>
      <c r="T2333" s="89">
        <v>0</v>
      </c>
      <c r="U2333" s="89">
        <v>0</v>
      </c>
      <c r="V2333" s="89">
        <v>0</v>
      </c>
      <c r="W2333" s="89">
        <v>0</v>
      </c>
      <c r="X2333" s="89">
        <v>0</v>
      </c>
      <c r="Y2333" s="89">
        <v>0</v>
      </c>
      <c r="Z2333" s="68">
        <v>0</v>
      </c>
      <c r="AA2333" s="68">
        <v>0</v>
      </c>
      <c r="AB2333" s="68">
        <v>0</v>
      </c>
      <c r="AC2333" s="68">
        <v>0</v>
      </c>
      <c r="AD2333" s="68">
        <v>0</v>
      </c>
      <c r="AE2333" s="68">
        <v>0</v>
      </c>
      <c r="AF2333" s="68">
        <v>0</v>
      </c>
      <c r="AG2333" s="68">
        <v>0</v>
      </c>
      <c r="AH2333" s="68">
        <v>0</v>
      </c>
      <c r="AI2333" s="68">
        <v>0</v>
      </c>
      <c r="AJ2333" t="s">
        <v>6097</v>
      </c>
      <c r="AK2333" s="89">
        <v>0</v>
      </c>
      <c r="AL2333" s="89">
        <v>0</v>
      </c>
      <c r="AM2333" s="89">
        <v>0</v>
      </c>
      <c r="AN2333" s="89">
        <v>0</v>
      </c>
      <c r="AO2333" s="89">
        <v>0</v>
      </c>
      <c r="AP2333" s="89">
        <v>0</v>
      </c>
      <c r="AQ2333" s="89">
        <v>0</v>
      </c>
      <c r="AR2333" s="89">
        <v>0</v>
      </c>
      <c r="AS2333" s="89">
        <v>0</v>
      </c>
      <c r="AT2333" s="89">
        <v>0</v>
      </c>
      <c r="AU2333" s="68">
        <v>0</v>
      </c>
      <c r="AV2333" s="68">
        <v>0</v>
      </c>
      <c r="AW2333" s="68">
        <v>0</v>
      </c>
      <c r="AX2333" s="68">
        <v>0</v>
      </c>
      <c r="AY2333" s="68">
        <v>0</v>
      </c>
      <c r="AZ2333" s="68">
        <v>0</v>
      </c>
      <c r="BA2333" s="68">
        <v>0</v>
      </c>
      <c r="BB2333" s="68">
        <v>0</v>
      </c>
      <c r="BC2333" s="68">
        <v>0</v>
      </c>
      <c r="BD2333" s="68">
        <v>0</v>
      </c>
      <c r="BE2333">
        <f t="shared" si="720"/>
        <v>0</v>
      </c>
      <c r="BF2333">
        <f t="shared" si="721"/>
        <v>0</v>
      </c>
      <c r="BG2333">
        <f t="shared" si="722"/>
        <v>0</v>
      </c>
      <c r="BH2333">
        <f t="shared" si="723"/>
        <v>0</v>
      </c>
      <c r="BI2333">
        <f t="shared" si="724"/>
        <v>0</v>
      </c>
      <c r="BJ2333">
        <f t="shared" si="725"/>
        <v>0</v>
      </c>
      <c r="BK2333">
        <f t="shared" si="726"/>
        <v>0</v>
      </c>
      <c r="BL2333">
        <f t="shared" si="727"/>
        <v>0</v>
      </c>
      <c r="BM2333">
        <f t="shared" si="728"/>
        <v>0</v>
      </c>
      <c r="BN2333">
        <f t="shared" si="729"/>
        <v>0</v>
      </c>
      <c r="BO2333">
        <f t="shared" si="730"/>
        <v>0</v>
      </c>
      <c r="BP2333">
        <f t="shared" si="731"/>
        <v>0</v>
      </c>
      <c r="BQ2333">
        <f t="shared" si="732"/>
        <v>0</v>
      </c>
      <c r="BR2333">
        <f t="shared" si="733"/>
        <v>0</v>
      </c>
      <c r="BS2333">
        <f t="shared" si="734"/>
        <v>0</v>
      </c>
      <c r="BT2333">
        <f t="shared" si="735"/>
        <v>0</v>
      </c>
      <c r="BU2333">
        <f t="shared" si="736"/>
        <v>0</v>
      </c>
      <c r="BV2333">
        <f t="shared" si="737"/>
        <v>0</v>
      </c>
      <c r="BW2333">
        <f t="shared" si="738"/>
        <v>0</v>
      </c>
      <c r="BX2333">
        <f t="shared" si="739"/>
        <v>0</v>
      </c>
    </row>
    <row r="2334" spans="1:76" x14ac:dyDescent="0.25">
      <c r="A2334" t="s">
        <v>229</v>
      </c>
      <c r="B2334" s="85">
        <v>0</v>
      </c>
      <c r="C2334" s="85">
        <v>0</v>
      </c>
      <c r="E2334" s="85">
        <v>0</v>
      </c>
      <c r="F2334" s="86">
        <v>15</v>
      </c>
      <c r="H2334" s="87">
        <v>260</v>
      </c>
      <c r="I2334" s="87">
        <v>260</v>
      </c>
      <c r="J2334" t="s">
        <v>6055</v>
      </c>
      <c r="K2334" t="s">
        <v>34</v>
      </c>
      <c r="L2334" s="87">
        <v>0</v>
      </c>
      <c r="M2334" t="s">
        <v>286</v>
      </c>
      <c r="N2334" t="s">
        <v>286</v>
      </c>
      <c r="O2334" t="s">
        <v>6098</v>
      </c>
      <c r="P2334" s="89">
        <v>0</v>
      </c>
      <c r="Q2334" s="89">
        <v>0</v>
      </c>
      <c r="R2334" s="89">
        <v>0</v>
      </c>
      <c r="S2334" s="89">
        <v>0</v>
      </c>
      <c r="T2334" s="89">
        <v>0</v>
      </c>
      <c r="U2334" s="89">
        <v>0</v>
      </c>
      <c r="V2334" s="89">
        <v>0</v>
      </c>
      <c r="W2334" s="89">
        <v>0</v>
      </c>
      <c r="X2334" s="89">
        <v>0</v>
      </c>
      <c r="Y2334" s="89">
        <v>0</v>
      </c>
      <c r="Z2334" s="68">
        <v>0</v>
      </c>
      <c r="AA2334" s="68">
        <v>0</v>
      </c>
      <c r="AB2334" s="68">
        <v>0</v>
      </c>
      <c r="AC2334" s="68">
        <v>0</v>
      </c>
      <c r="AD2334" s="68">
        <v>0</v>
      </c>
      <c r="AE2334" s="68">
        <v>0</v>
      </c>
      <c r="AF2334" s="68">
        <v>0</v>
      </c>
      <c r="AG2334" s="68">
        <v>0</v>
      </c>
      <c r="AH2334" s="68">
        <v>0</v>
      </c>
      <c r="AI2334" s="68">
        <v>0</v>
      </c>
      <c r="AJ2334" t="s">
        <v>6099</v>
      </c>
      <c r="AK2334" s="89">
        <v>0</v>
      </c>
      <c r="AL2334" s="89">
        <v>0</v>
      </c>
      <c r="AM2334" s="89">
        <v>0</v>
      </c>
      <c r="AN2334" s="89">
        <v>0</v>
      </c>
      <c r="AO2334" s="89">
        <v>0</v>
      </c>
      <c r="AP2334" s="89">
        <v>0</v>
      </c>
      <c r="AQ2334" s="89">
        <v>0</v>
      </c>
      <c r="AR2334" s="89">
        <v>0</v>
      </c>
      <c r="AS2334" s="89">
        <v>0</v>
      </c>
      <c r="AT2334" s="89">
        <v>0</v>
      </c>
      <c r="AU2334" s="68">
        <v>0</v>
      </c>
      <c r="AV2334" s="68">
        <v>0</v>
      </c>
      <c r="AW2334" s="68">
        <v>0</v>
      </c>
      <c r="AX2334" s="68">
        <v>0</v>
      </c>
      <c r="AY2334" s="68">
        <v>0</v>
      </c>
      <c r="AZ2334" s="68">
        <v>0</v>
      </c>
      <c r="BA2334" s="68">
        <v>0</v>
      </c>
      <c r="BB2334" s="68">
        <v>0</v>
      </c>
      <c r="BC2334" s="68">
        <v>0</v>
      </c>
      <c r="BD2334" s="68">
        <v>0</v>
      </c>
      <c r="BE2334">
        <f t="shared" si="720"/>
        <v>0</v>
      </c>
      <c r="BF2334">
        <f t="shared" si="721"/>
        <v>0</v>
      </c>
      <c r="BG2334">
        <f t="shared" si="722"/>
        <v>0</v>
      </c>
      <c r="BH2334">
        <f t="shared" si="723"/>
        <v>0</v>
      </c>
      <c r="BI2334">
        <f t="shared" si="724"/>
        <v>0</v>
      </c>
      <c r="BJ2334">
        <f t="shared" si="725"/>
        <v>0</v>
      </c>
      <c r="BK2334">
        <f t="shared" si="726"/>
        <v>0</v>
      </c>
      <c r="BL2334">
        <f t="shared" si="727"/>
        <v>0</v>
      </c>
      <c r="BM2334">
        <f t="shared" si="728"/>
        <v>0</v>
      </c>
      <c r="BN2334">
        <f t="shared" si="729"/>
        <v>0</v>
      </c>
      <c r="BO2334">
        <f t="shared" si="730"/>
        <v>0</v>
      </c>
      <c r="BP2334">
        <f t="shared" si="731"/>
        <v>0</v>
      </c>
      <c r="BQ2334">
        <f t="shared" si="732"/>
        <v>0</v>
      </c>
      <c r="BR2334">
        <f t="shared" si="733"/>
        <v>0</v>
      </c>
      <c r="BS2334">
        <f t="shared" si="734"/>
        <v>0</v>
      </c>
      <c r="BT2334">
        <f t="shared" si="735"/>
        <v>0</v>
      </c>
      <c r="BU2334">
        <f t="shared" si="736"/>
        <v>0</v>
      </c>
      <c r="BV2334">
        <f t="shared" si="737"/>
        <v>0</v>
      </c>
      <c r="BW2334">
        <f t="shared" si="738"/>
        <v>0</v>
      </c>
      <c r="BX2334">
        <f t="shared" si="739"/>
        <v>0</v>
      </c>
    </row>
    <row r="2335" spans="1:76" x14ac:dyDescent="0.25">
      <c r="A2335" t="s">
        <v>229</v>
      </c>
      <c r="B2335" s="85">
        <v>0</v>
      </c>
      <c r="C2335" s="85">
        <v>0</v>
      </c>
      <c r="E2335" s="85">
        <v>0</v>
      </c>
      <c r="F2335" s="86">
        <v>15</v>
      </c>
      <c r="H2335" s="87">
        <v>260</v>
      </c>
      <c r="I2335" s="87">
        <v>260</v>
      </c>
      <c r="J2335" t="s">
        <v>6055</v>
      </c>
      <c r="K2335" t="s">
        <v>34</v>
      </c>
      <c r="L2335" s="87">
        <v>0</v>
      </c>
      <c r="M2335" t="s">
        <v>286</v>
      </c>
      <c r="N2335" t="s">
        <v>286</v>
      </c>
      <c r="O2335" t="s">
        <v>6100</v>
      </c>
      <c r="P2335" s="89">
        <v>0</v>
      </c>
      <c r="Q2335" s="89">
        <v>0</v>
      </c>
      <c r="R2335" s="89">
        <v>0</v>
      </c>
      <c r="S2335" s="89">
        <v>0</v>
      </c>
      <c r="T2335" s="89">
        <v>0</v>
      </c>
      <c r="U2335" s="89">
        <v>0</v>
      </c>
      <c r="V2335" s="89">
        <v>0</v>
      </c>
      <c r="W2335" s="89">
        <v>0</v>
      </c>
      <c r="X2335" s="89">
        <v>0</v>
      </c>
      <c r="Y2335" s="89">
        <v>0</v>
      </c>
      <c r="Z2335" s="68">
        <v>0</v>
      </c>
      <c r="AA2335" s="68">
        <v>0</v>
      </c>
      <c r="AB2335" s="68">
        <v>0</v>
      </c>
      <c r="AC2335" s="68">
        <v>0</v>
      </c>
      <c r="AD2335" s="68">
        <v>0</v>
      </c>
      <c r="AE2335" s="68">
        <v>0</v>
      </c>
      <c r="AF2335" s="68">
        <v>0</v>
      </c>
      <c r="AG2335" s="68">
        <v>0</v>
      </c>
      <c r="AH2335" s="68">
        <v>0</v>
      </c>
      <c r="AI2335" s="68">
        <v>0</v>
      </c>
      <c r="AJ2335" t="s">
        <v>6101</v>
      </c>
      <c r="AK2335" s="89">
        <v>0</v>
      </c>
      <c r="AL2335" s="89">
        <v>0</v>
      </c>
      <c r="AM2335" s="89">
        <v>0</v>
      </c>
      <c r="AN2335" s="89">
        <v>0</v>
      </c>
      <c r="AO2335" s="89">
        <v>0</v>
      </c>
      <c r="AP2335" s="89">
        <v>0</v>
      </c>
      <c r="AQ2335" s="89">
        <v>0</v>
      </c>
      <c r="AR2335" s="89">
        <v>0</v>
      </c>
      <c r="AS2335" s="89">
        <v>0</v>
      </c>
      <c r="AT2335" s="89">
        <v>0</v>
      </c>
      <c r="AU2335" s="68">
        <v>0</v>
      </c>
      <c r="AV2335" s="68">
        <v>0</v>
      </c>
      <c r="AW2335" s="68">
        <v>0</v>
      </c>
      <c r="AX2335" s="68">
        <v>0</v>
      </c>
      <c r="AY2335" s="68">
        <v>0</v>
      </c>
      <c r="AZ2335" s="68">
        <v>0</v>
      </c>
      <c r="BA2335" s="68">
        <v>0</v>
      </c>
      <c r="BB2335" s="68">
        <v>0</v>
      </c>
      <c r="BC2335" s="68">
        <v>0</v>
      </c>
      <c r="BD2335" s="68">
        <v>0</v>
      </c>
      <c r="BE2335">
        <f t="shared" si="720"/>
        <v>0</v>
      </c>
      <c r="BF2335">
        <f t="shared" si="721"/>
        <v>0</v>
      </c>
      <c r="BG2335">
        <f t="shared" si="722"/>
        <v>0</v>
      </c>
      <c r="BH2335">
        <f t="shared" si="723"/>
        <v>0</v>
      </c>
      <c r="BI2335">
        <f t="shared" si="724"/>
        <v>0</v>
      </c>
      <c r="BJ2335">
        <f t="shared" si="725"/>
        <v>0</v>
      </c>
      <c r="BK2335">
        <f t="shared" si="726"/>
        <v>0</v>
      </c>
      <c r="BL2335">
        <f t="shared" si="727"/>
        <v>0</v>
      </c>
      <c r="BM2335">
        <f t="shared" si="728"/>
        <v>0</v>
      </c>
      <c r="BN2335">
        <f t="shared" si="729"/>
        <v>0</v>
      </c>
      <c r="BO2335">
        <f t="shared" si="730"/>
        <v>0</v>
      </c>
      <c r="BP2335">
        <f t="shared" si="731"/>
        <v>0</v>
      </c>
      <c r="BQ2335">
        <f t="shared" si="732"/>
        <v>0</v>
      </c>
      <c r="BR2335">
        <f t="shared" si="733"/>
        <v>0</v>
      </c>
      <c r="BS2335">
        <f t="shared" si="734"/>
        <v>0</v>
      </c>
      <c r="BT2335">
        <f t="shared" si="735"/>
        <v>0</v>
      </c>
      <c r="BU2335">
        <f t="shared" si="736"/>
        <v>0</v>
      </c>
      <c r="BV2335">
        <f t="shared" si="737"/>
        <v>0</v>
      </c>
      <c r="BW2335">
        <f t="shared" si="738"/>
        <v>0</v>
      </c>
      <c r="BX2335">
        <f t="shared" si="739"/>
        <v>0</v>
      </c>
    </row>
    <row r="2336" spans="1:76" x14ac:dyDescent="0.25">
      <c r="A2336" t="s">
        <v>229</v>
      </c>
      <c r="B2336" s="85">
        <v>0</v>
      </c>
      <c r="C2336" s="85">
        <v>0</v>
      </c>
      <c r="E2336" s="85">
        <v>0</v>
      </c>
      <c r="F2336" s="86">
        <v>15</v>
      </c>
      <c r="H2336" s="87">
        <v>260</v>
      </c>
      <c r="I2336" s="87">
        <v>260</v>
      </c>
      <c r="J2336" t="s">
        <v>6055</v>
      </c>
      <c r="K2336" t="s">
        <v>34</v>
      </c>
      <c r="L2336" s="87">
        <v>0</v>
      </c>
      <c r="M2336" t="s">
        <v>286</v>
      </c>
      <c r="N2336" t="s">
        <v>286</v>
      </c>
      <c r="O2336" t="s">
        <v>6102</v>
      </c>
      <c r="P2336" s="89">
        <v>0</v>
      </c>
      <c r="Q2336" s="89">
        <v>0</v>
      </c>
      <c r="R2336" s="89">
        <v>0</v>
      </c>
      <c r="S2336" s="89">
        <v>0</v>
      </c>
      <c r="T2336" s="89">
        <v>0</v>
      </c>
      <c r="U2336" s="89">
        <v>0</v>
      </c>
      <c r="V2336" s="89">
        <v>0</v>
      </c>
      <c r="W2336" s="89">
        <v>0</v>
      </c>
      <c r="X2336" s="89">
        <v>0</v>
      </c>
      <c r="Y2336" s="89">
        <v>0</v>
      </c>
      <c r="Z2336" s="68">
        <v>0</v>
      </c>
      <c r="AA2336" s="68">
        <v>0</v>
      </c>
      <c r="AB2336" s="68">
        <v>0</v>
      </c>
      <c r="AC2336" s="68">
        <v>0</v>
      </c>
      <c r="AD2336" s="68">
        <v>0</v>
      </c>
      <c r="AE2336" s="68">
        <v>0</v>
      </c>
      <c r="AF2336" s="68">
        <v>0</v>
      </c>
      <c r="AG2336" s="68">
        <v>0</v>
      </c>
      <c r="AH2336" s="68">
        <v>0</v>
      </c>
      <c r="AI2336" s="68">
        <v>0</v>
      </c>
      <c r="AJ2336" t="s">
        <v>6103</v>
      </c>
      <c r="AK2336" s="89">
        <v>0</v>
      </c>
      <c r="AL2336" s="89">
        <v>0</v>
      </c>
      <c r="AM2336" s="89">
        <v>0</v>
      </c>
      <c r="AN2336" s="89">
        <v>0</v>
      </c>
      <c r="AO2336" s="89">
        <v>0</v>
      </c>
      <c r="AP2336" s="89">
        <v>0</v>
      </c>
      <c r="AQ2336" s="89">
        <v>0</v>
      </c>
      <c r="AR2336" s="89">
        <v>0</v>
      </c>
      <c r="AS2336" s="89">
        <v>0</v>
      </c>
      <c r="AT2336" s="89">
        <v>0</v>
      </c>
      <c r="AU2336" s="68">
        <v>0</v>
      </c>
      <c r="AV2336" s="68">
        <v>0</v>
      </c>
      <c r="AW2336" s="68">
        <v>0</v>
      </c>
      <c r="AX2336" s="68">
        <v>0</v>
      </c>
      <c r="AY2336" s="68">
        <v>0</v>
      </c>
      <c r="AZ2336" s="68">
        <v>0</v>
      </c>
      <c r="BA2336" s="68">
        <v>0</v>
      </c>
      <c r="BB2336" s="68">
        <v>0</v>
      </c>
      <c r="BC2336" s="68">
        <v>0</v>
      </c>
      <c r="BD2336" s="68">
        <v>0</v>
      </c>
      <c r="BE2336">
        <f t="shared" si="720"/>
        <v>0</v>
      </c>
      <c r="BF2336">
        <f t="shared" si="721"/>
        <v>0</v>
      </c>
      <c r="BG2336">
        <f t="shared" si="722"/>
        <v>0</v>
      </c>
      <c r="BH2336">
        <f t="shared" si="723"/>
        <v>0</v>
      </c>
      <c r="BI2336">
        <f t="shared" si="724"/>
        <v>0</v>
      </c>
      <c r="BJ2336">
        <f t="shared" si="725"/>
        <v>0</v>
      </c>
      <c r="BK2336">
        <f t="shared" si="726"/>
        <v>0</v>
      </c>
      <c r="BL2336">
        <f t="shared" si="727"/>
        <v>0</v>
      </c>
      <c r="BM2336">
        <f t="shared" si="728"/>
        <v>0</v>
      </c>
      <c r="BN2336">
        <f t="shared" si="729"/>
        <v>0</v>
      </c>
      <c r="BO2336">
        <f t="shared" si="730"/>
        <v>0</v>
      </c>
      <c r="BP2336">
        <f t="shared" si="731"/>
        <v>0</v>
      </c>
      <c r="BQ2336">
        <f t="shared" si="732"/>
        <v>0</v>
      </c>
      <c r="BR2336">
        <f t="shared" si="733"/>
        <v>0</v>
      </c>
      <c r="BS2336">
        <f t="shared" si="734"/>
        <v>0</v>
      </c>
      <c r="BT2336">
        <f t="shared" si="735"/>
        <v>0</v>
      </c>
      <c r="BU2336">
        <f t="shared" si="736"/>
        <v>0</v>
      </c>
      <c r="BV2336">
        <f t="shared" si="737"/>
        <v>0</v>
      </c>
      <c r="BW2336">
        <f t="shared" si="738"/>
        <v>0</v>
      </c>
      <c r="BX2336">
        <f t="shared" si="739"/>
        <v>0</v>
      </c>
    </row>
    <row r="2337" spans="1:76" x14ac:dyDescent="0.25">
      <c r="A2337" t="s">
        <v>229</v>
      </c>
      <c r="B2337" s="85">
        <v>0</v>
      </c>
      <c r="C2337" s="85">
        <v>0</v>
      </c>
      <c r="E2337" s="85">
        <v>0</v>
      </c>
      <c r="F2337" s="86">
        <v>15</v>
      </c>
      <c r="H2337" s="87">
        <v>260</v>
      </c>
      <c r="I2337" s="87">
        <v>260</v>
      </c>
      <c r="J2337" t="s">
        <v>6055</v>
      </c>
      <c r="K2337" t="s">
        <v>34</v>
      </c>
      <c r="L2337" s="87">
        <v>0</v>
      </c>
      <c r="M2337" t="s">
        <v>286</v>
      </c>
      <c r="N2337" t="s">
        <v>286</v>
      </c>
      <c r="O2337" t="s">
        <v>6104</v>
      </c>
      <c r="P2337" s="89">
        <v>0</v>
      </c>
      <c r="Q2337" s="89">
        <v>0</v>
      </c>
      <c r="R2337" s="89">
        <v>0</v>
      </c>
      <c r="S2337" s="89">
        <v>0</v>
      </c>
      <c r="T2337" s="89">
        <v>0</v>
      </c>
      <c r="U2337" s="89">
        <v>0</v>
      </c>
      <c r="V2337" s="89">
        <v>0</v>
      </c>
      <c r="W2337" s="89">
        <v>0</v>
      </c>
      <c r="X2337" s="89">
        <v>0</v>
      </c>
      <c r="Y2337" s="89">
        <v>0</v>
      </c>
      <c r="Z2337" s="68">
        <v>0</v>
      </c>
      <c r="AA2337" s="68">
        <v>0</v>
      </c>
      <c r="AB2337" s="68">
        <v>0</v>
      </c>
      <c r="AC2337" s="68">
        <v>0</v>
      </c>
      <c r="AD2337" s="68">
        <v>0</v>
      </c>
      <c r="AE2337" s="68">
        <v>0</v>
      </c>
      <c r="AF2337" s="68">
        <v>0</v>
      </c>
      <c r="AG2337" s="68">
        <v>0</v>
      </c>
      <c r="AH2337" s="68">
        <v>0</v>
      </c>
      <c r="AI2337" s="68">
        <v>0</v>
      </c>
      <c r="AJ2337" t="s">
        <v>6105</v>
      </c>
      <c r="AK2337" s="89">
        <v>0</v>
      </c>
      <c r="AL2337" s="89">
        <v>0</v>
      </c>
      <c r="AM2337" s="89">
        <v>0</v>
      </c>
      <c r="AN2337" s="89">
        <v>0</v>
      </c>
      <c r="AO2337" s="89">
        <v>0</v>
      </c>
      <c r="AP2337" s="89">
        <v>0</v>
      </c>
      <c r="AQ2337" s="89">
        <v>0</v>
      </c>
      <c r="AR2337" s="89">
        <v>0</v>
      </c>
      <c r="AS2337" s="89">
        <v>0</v>
      </c>
      <c r="AT2337" s="89">
        <v>0</v>
      </c>
      <c r="AU2337" s="68">
        <v>0</v>
      </c>
      <c r="AV2337" s="68">
        <v>0</v>
      </c>
      <c r="AW2337" s="68">
        <v>0</v>
      </c>
      <c r="AX2337" s="68">
        <v>0</v>
      </c>
      <c r="AY2337" s="68">
        <v>0</v>
      </c>
      <c r="AZ2337" s="68">
        <v>0</v>
      </c>
      <c r="BA2337" s="68">
        <v>0</v>
      </c>
      <c r="BB2337" s="68">
        <v>0</v>
      </c>
      <c r="BC2337" s="68">
        <v>0</v>
      </c>
      <c r="BD2337" s="68">
        <v>0</v>
      </c>
      <c r="BE2337">
        <f t="shared" si="720"/>
        <v>0</v>
      </c>
      <c r="BF2337">
        <f t="shared" si="721"/>
        <v>0</v>
      </c>
      <c r="BG2337">
        <f t="shared" si="722"/>
        <v>0</v>
      </c>
      <c r="BH2337">
        <f t="shared" si="723"/>
        <v>0</v>
      </c>
      <c r="BI2337">
        <f t="shared" si="724"/>
        <v>0</v>
      </c>
      <c r="BJ2337">
        <f t="shared" si="725"/>
        <v>0</v>
      </c>
      <c r="BK2337">
        <f t="shared" si="726"/>
        <v>0</v>
      </c>
      <c r="BL2337">
        <f t="shared" si="727"/>
        <v>0</v>
      </c>
      <c r="BM2337">
        <f t="shared" si="728"/>
        <v>0</v>
      </c>
      <c r="BN2337">
        <f t="shared" si="729"/>
        <v>0</v>
      </c>
      <c r="BO2337">
        <f t="shared" si="730"/>
        <v>0</v>
      </c>
      <c r="BP2337">
        <f t="shared" si="731"/>
        <v>0</v>
      </c>
      <c r="BQ2337">
        <f t="shared" si="732"/>
        <v>0</v>
      </c>
      <c r="BR2337">
        <f t="shared" si="733"/>
        <v>0</v>
      </c>
      <c r="BS2337">
        <f t="shared" si="734"/>
        <v>0</v>
      </c>
      <c r="BT2337">
        <f t="shared" si="735"/>
        <v>0</v>
      </c>
      <c r="BU2337">
        <f t="shared" si="736"/>
        <v>0</v>
      </c>
      <c r="BV2337">
        <f t="shared" si="737"/>
        <v>0</v>
      </c>
      <c r="BW2337">
        <f t="shared" si="738"/>
        <v>0</v>
      </c>
      <c r="BX2337">
        <f t="shared" si="739"/>
        <v>0</v>
      </c>
    </row>
    <row r="2338" spans="1:76" x14ac:dyDescent="0.25">
      <c r="A2338" t="s">
        <v>229</v>
      </c>
      <c r="B2338" s="85">
        <v>0</v>
      </c>
      <c r="C2338" s="85">
        <v>0</v>
      </c>
      <c r="E2338" s="85">
        <v>0</v>
      </c>
      <c r="F2338" s="86">
        <v>15</v>
      </c>
      <c r="H2338" s="87">
        <v>260</v>
      </c>
      <c r="I2338" s="87">
        <v>260</v>
      </c>
      <c r="J2338" t="s">
        <v>6055</v>
      </c>
      <c r="K2338" t="s">
        <v>34</v>
      </c>
      <c r="L2338" s="87">
        <v>0</v>
      </c>
      <c r="M2338" t="s">
        <v>286</v>
      </c>
      <c r="N2338" t="s">
        <v>286</v>
      </c>
      <c r="O2338" t="s">
        <v>6106</v>
      </c>
      <c r="P2338" s="89">
        <v>0</v>
      </c>
      <c r="Q2338" s="89">
        <v>0</v>
      </c>
      <c r="R2338" s="89">
        <v>0</v>
      </c>
      <c r="S2338" s="89">
        <v>0</v>
      </c>
      <c r="T2338" s="89">
        <v>0</v>
      </c>
      <c r="U2338" s="89">
        <v>0</v>
      </c>
      <c r="V2338" s="89">
        <v>0</v>
      </c>
      <c r="W2338" s="89">
        <v>0</v>
      </c>
      <c r="X2338" s="89">
        <v>0</v>
      </c>
      <c r="Y2338" s="89">
        <v>0</v>
      </c>
      <c r="Z2338" s="68">
        <v>0</v>
      </c>
      <c r="AA2338" s="68">
        <v>0</v>
      </c>
      <c r="AB2338" s="68">
        <v>0</v>
      </c>
      <c r="AC2338" s="68">
        <v>0</v>
      </c>
      <c r="AD2338" s="68">
        <v>0</v>
      </c>
      <c r="AE2338" s="68">
        <v>0</v>
      </c>
      <c r="AF2338" s="68">
        <v>0</v>
      </c>
      <c r="AG2338" s="68">
        <v>0</v>
      </c>
      <c r="AH2338" s="68">
        <v>0</v>
      </c>
      <c r="AI2338" s="68">
        <v>0</v>
      </c>
      <c r="AJ2338" t="s">
        <v>6107</v>
      </c>
      <c r="AK2338" s="89">
        <v>0</v>
      </c>
      <c r="AL2338" s="89">
        <v>0</v>
      </c>
      <c r="AM2338" s="89">
        <v>0</v>
      </c>
      <c r="AN2338" s="89">
        <v>0</v>
      </c>
      <c r="AO2338" s="89">
        <v>0</v>
      </c>
      <c r="AP2338" s="89">
        <v>0</v>
      </c>
      <c r="AQ2338" s="89">
        <v>0</v>
      </c>
      <c r="AR2338" s="89">
        <v>0</v>
      </c>
      <c r="AS2338" s="89">
        <v>0</v>
      </c>
      <c r="AT2338" s="89">
        <v>0</v>
      </c>
      <c r="AU2338" s="68">
        <v>0</v>
      </c>
      <c r="AV2338" s="68">
        <v>0</v>
      </c>
      <c r="AW2338" s="68">
        <v>0</v>
      </c>
      <c r="AX2338" s="68">
        <v>0</v>
      </c>
      <c r="AY2338" s="68">
        <v>0</v>
      </c>
      <c r="AZ2338" s="68">
        <v>0</v>
      </c>
      <c r="BA2338" s="68">
        <v>0</v>
      </c>
      <c r="BB2338" s="68">
        <v>0</v>
      </c>
      <c r="BC2338" s="68">
        <v>0</v>
      </c>
      <c r="BD2338" s="68">
        <v>0</v>
      </c>
      <c r="BE2338">
        <f t="shared" si="720"/>
        <v>0</v>
      </c>
      <c r="BF2338">
        <f t="shared" si="721"/>
        <v>0</v>
      </c>
      <c r="BG2338">
        <f t="shared" si="722"/>
        <v>0</v>
      </c>
      <c r="BH2338">
        <f t="shared" si="723"/>
        <v>0</v>
      </c>
      <c r="BI2338">
        <f t="shared" si="724"/>
        <v>0</v>
      </c>
      <c r="BJ2338">
        <f t="shared" si="725"/>
        <v>0</v>
      </c>
      <c r="BK2338">
        <f t="shared" si="726"/>
        <v>0</v>
      </c>
      <c r="BL2338">
        <f t="shared" si="727"/>
        <v>0</v>
      </c>
      <c r="BM2338">
        <f t="shared" si="728"/>
        <v>0</v>
      </c>
      <c r="BN2338">
        <f t="shared" si="729"/>
        <v>0</v>
      </c>
      <c r="BO2338">
        <f t="shared" si="730"/>
        <v>0</v>
      </c>
      <c r="BP2338">
        <f t="shared" si="731"/>
        <v>0</v>
      </c>
      <c r="BQ2338">
        <f t="shared" si="732"/>
        <v>0</v>
      </c>
      <c r="BR2338">
        <f t="shared" si="733"/>
        <v>0</v>
      </c>
      <c r="BS2338">
        <f t="shared" si="734"/>
        <v>0</v>
      </c>
      <c r="BT2338">
        <f t="shared" si="735"/>
        <v>0</v>
      </c>
      <c r="BU2338">
        <f t="shared" si="736"/>
        <v>0</v>
      </c>
      <c r="BV2338">
        <f t="shared" si="737"/>
        <v>0</v>
      </c>
      <c r="BW2338">
        <f t="shared" si="738"/>
        <v>0</v>
      </c>
      <c r="BX2338">
        <f t="shared" si="739"/>
        <v>0</v>
      </c>
    </row>
    <row r="2339" spans="1:76" x14ac:dyDescent="0.25">
      <c r="A2339" t="s">
        <v>72</v>
      </c>
      <c r="B2339" s="85">
        <v>3.4501602066573808E-2</v>
      </c>
      <c r="C2339" s="85">
        <v>6.2807213599765412E-3</v>
      </c>
      <c r="E2339" s="85">
        <v>173.78215716738899</v>
      </c>
      <c r="F2339" s="86">
        <v>5</v>
      </c>
      <c r="H2339" s="87">
        <v>52.5</v>
      </c>
      <c r="I2339" s="87">
        <v>52.5</v>
      </c>
      <c r="J2339" t="s">
        <v>2712</v>
      </c>
      <c r="K2339" t="s">
        <v>34</v>
      </c>
      <c r="L2339" s="87">
        <v>7.6585762148098206</v>
      </c>
      <c r="M2339" t="s">
        <v>286</v>
      </c>
      <c r="N2339">
        <v>18.770394322160101</v>
      </c>
      <c r="O2339" t="s">
        <v>6108</v>
      </c>
      <c r="P2339" s="89">
        <v>0</v>
      </c>
      <c r="Q2339" s="89">
        <v>0</v>
      </c>
      <c r="R2339" s="89">
        <v>0</v>
      </c>
      <c r="S2339" s="89">
        <v>0</v>
      </c>
      <c r="T2339" s="89">
        <v>0</v>
      </c>
      <c r="U2339" s="89">
        <v>0</v>
      </c>
      <c r="V2339" s="89">
        <v>0</v>
      </c>
      <c r="W2339" s="89">
        <v>0</v>
      </c>
      <c r="X2339" s="89">
        <v>0</v>
      </c>
      <c r="Y2339" s="89">
        <v>0</v>
      </c>
      <c r="Z2339" s="68">
        <v>0</v>
      </c>
      <c r="AA2339" s="68">
        <v>0</v>
      </c>
      <c r="AB2339" s="68">
        <v>0</v>
      </c>
      <c r="AC2339" s="68">
        <v>0</v>
      </c>
      <c r="AD2339" s="68">
        <v>0</v>
      </c>
      <c r="AE2339" s="68">
        <v>0</v>
      </c>
      <c r="AF2339" s="68">
        <v>0</v>
      </c>
      <c r="AG2339" s="68">
        <v>0</v>
      </c>
      <c r="AH2339" s="68">
        <v>0</v>
      </c>
      <c r="AI2339" s="68">
        <v>0</v>
      </c>
      <c r="AJ2339" t="s">
        <v>6109</v>
      </c>
      <c r="AK2339" s="89">
        <v>0.34047065678331612</v>
      </c>
      <c r="AL2339" s="89">
        <v>0.5229317890461489</v>
      </c>
      <c r="AM2339" s="89">
        <v>0.78404346946613057</v>
      </c>
      <c r="AN2339" s="89">
        <v>1.1162271019040413</v>
      </c>
      <c r="AO2339" s="89">
        <v>1.4597074711297342</v>
      </c>
      <c r="AP2339" s="89">
        <v>1.673844374785489</v>
      </c>
      <c r="AQ2339" s="89">
        <v>1.59992723492497</v>
      </c>
      <c r="AR2339" s="89">
        <v>1.2155332223298823</v>
      </c>
      <c r="AS2339" s="89">
        <v>0.72340674915704617</v>
      </c>
      <c r="AT2339" s="89">
        <v>0.34951443173153413</v>
      </c>
      <c r="AU2339" s="68">
        <v>59.167725188002393</v>
      </c>
      <c r="AV2339" s="68">
        <v>90.876214351841753</v>
      </c>
      <c r="AW2339" s="68">
        <v>136.25276543682804</v>
      </c>
      <c r="AX2339" s="68">
        <v>193.98035365758722</v>
      </c>
      <c r="AY2339" s="68">
        <v>253.67111316627938</v>
      </c>
      <c r="AZ2339" s="68">
        <v>290.8842862127218</v>
      </c>
      <c r="BA2339" s="68">
        <v>278.03880619611721</v>
      </c>
      <c r="BB2339" s="68">
        <v>211.23798548511439</v>
      </c>
      <c r="BC2339" s="68">
        <v>125.71518537795974</v>
      </c>
      <c r="BD2339" s="68">
        <v>60.739371907440109</v>
      </c>
      <c r="BE2339">
        <f t="shared" si="720"/>
        <v>0</v>
      </c>
      <c r="BF2339">
        <f t="shared" si="721"/>
        <v>0</v>
      </c>
      <c r="BG2339">
        <f t="shared" si="722"/>
        <v>0</v>
      </c>
      <c r="BH2339">
        <f t="shared" si="723"/>
        <v>0</v>
      </c>
      <c r="BI2339">
        <f t="shared" si="724"/>
        <v>0</v>
      </c>
      <c r="BJ2339">
        <f t="shared" si="725"/>
        <v>0</v>
      </c>
      <c r="BK2339">
        <f t="shared" si="726"/>
        <v>0</v>
      </c>
      <c r="BL2339">
        <f t="shared" si="727"/>
        <v>0</v>
      </c>
      <c r="BM2339">
        <f t="shared" si="728"/>
        <v>0</v>
      </c>
      <c r="BN2339">
        <f t="shared" si="729"/>
        <v>0</v>
      </c>
      <c r="BO2339">
        <f t="shared" si="730"/>
        <v>8.9982889568290592</v>
      </c>
      <c r="BP2339">
        <f t="shared" si="731"/>
        <v>14.110780371302097</v>
      </c>
      <c r="BQ2339">
        <f t="shared" si="732"/>
        <v>21.600901312535054</v>
      </c>
      <c r="BR2339">
        <f t="shared" si="733"/>
        <v>31.398582055981766</v>
      </c>
      <c r="BS2339">
        <f t="shared" si="734"/>
        <v>41.922680761991892</v>
      </c>
      <c r="BT2339">
        <f t="shared" si="735"/>
        <v>49.082201535007052</v>
      </c>
      <c r="BU2339">
        <f t="shared" si="736"/>
        <v>47.899935719480268</v>
      </c>
      <c r="BV2339">
        <f t="shared" si="737"/>
        <v>37.155856306669008</v>
      </c>
      <c r="BW2339">
        <f t="shared" si="738"/>
        <v>22.577130316548423</v>
      </c>
      <c r="BX2339">
        <f t="shared" si="739"/>
        <v>11.137226148957609</v>
      </c>
    </row>
    <row r="2340" spans="1:76" x14ac:dyDescent="0.25">
      <c r="A2340" t="s">
        <v>72</v>
      </c>
      <c r="B2340" s="85">
        <v>7.2864809075878167E-2</v>
      </c>
      <c r="C2340" s="85">
        <v>2.4628682769008502E-2</v>
      </c>
      <c r="E2340" s="85">
        <v>192.79581323084471</v>
      </c>
      <c r="F2340" s="86">
        <v>5</v>
      </c>
      <c r="H2340" s="87">
        <v>52.5</v>
      </c>
      <c r="I2340" s="87">
        <v>52.5</v>
      </c>
      <c r="J2340" t="s">
        <v>2712</v>
      </c>
      <c r="K2340" t="s">
        <v>34</v>
      </c>
      <c r="L2340" s="87">
        <v>8.4965076598884774</v>
      </c>
      <c r="M2340" t="s">
        <v>286</v>
      </c>
      <c r="N2340">
        <v>15.08000900316155</v>
      </c>
      <c r="O2340" t="s">
        <v>6110</v>
      </c>
      <c r="P2340" s="89">
        <v>0</v>
      </c>
      <c r="Q2340" s="89">
        <v>0</v>
      </c>
      <c r="R2340" s="89">
        <v>0</v>
      </c>
      <c r="S2340" s="89">
        <v>0</v>
      </c>
      <c r="T2340" s="89">
        <v>0</v>
      </c>
      <c r="U2340" s="89">
        <v>0</v>
      </c>
      <c r="V2340" s="89">
        <v>0</v>
      </c>
      <c r="W2340" s="89">
        <v>0</v>
      </c>
      <c r="X2340" s="89">
        <v>0</v>
      </c>
      <c r="Y2340" s="89">
        <v>0</v>
      </c>
      <c r="Z2340" s="68">
        <v>0</v>
      </c>
      <c r="AA2340" s="68">
        <v>0</v>
      </c>
      <c r="AB2340" s="68">
        <v>0</v>
      </c>
      <c r="AC2340" s="68">
        <v>0</v>
      </c>
      <c r="AD2340" s="68">
        <v>0</v>
      </c>
      <c r="AE2340" s="68">
        <v>0</v>
      </c>
      <c r="AF2340" s="68">
        <v>0</v>
      </c>
      <c r="AG2340" s="68">
        <v>0</v>
      </c>
      <c r="AH2340" s="68">
        <v>0</v>
      </c>
      <c r="AI2340" s="68">
        <v>0</v>
      </c>
      <c r="AJ2340" t="s">
        <v>6111</v>
      </c>
      <c r="AK2340" s="89">
        <v>3.8485198246443621E-2</v>
      </c>
      <c r="AL2340" s="89">
        <v>5.880677803927669E-2</v>
      </c>
      <c r="AM2340" s="89">
        <v>8.7516401660773582E-2</v>
      </c>
      <c r="AN2340" s="89">
        <v>0.1232769556983785</v>
      </c>
      <c r="AO2340" s="89">
        <v>0.15900455126291649</v>
      </c>
      <c r="AP2340" s="89">
        <v>0.1798959966682028</v>
      </c>
      <c r="AQ2340" s="89">
        <v>0.1697672812333941</v>
      </c>
      <c r="AR2340" s="89">
        <v>0.12742193545632471</v>
      </c>
      <c r="AS2340" s="89">
        <v>7.4944260499320278E-2</v>
      </c>
      <c r="AT2340" s="89">
        <v>3.5783375335382103E-2</v>
      </c>
      <c r="AU2340" s="68">
        <v>7.4197850932733767</v>
      </c>
      <c r="AV2340" s="68">
        <v>11.33770059556813</v>
      </c>
      <c r="AW2340" s="68">
        <v>16.872795829226092</v>
      </c>
      <c r="AX2340" s="68">
        <v>23.767280926491701</v>
      </c>
      <c r="AY2340" s="68">
        <v>30.655411768139519</v>
      </c>
      <c r="AZ2340" s="68">
        <v>34.683194974619489</v>
      </c>
      <c r="BA2340" s="68">
        <v>32.730421045381739</v>
      </c>
      <c r="BB2340" s="68">
        <v>24.566415669750331</v>
      </c>
      <c r="BC2340" s="68">
        <v>14.448939649950725</v>
      </c>
      <c r="BD2340" s="68">
        <v>6.8988849479295435</v>
      </c>
      <c r="BE2340">
        <f t="shared" si="720"/>
        <v>0</v>
      </c>
      <c r="BF2340">
        <f t="shared" si="721"/>
        <v>0</v>
      </c>
      <c r="BG2340">
        <f t="shared" si="722"/>
        <v>0</v>
      </c>
      <c r="BH2340">
        <f t="shared" si="723"/>
        <v>0</v>
      </c>
      <c r="BI2340">
        <f t="shared" si="724"/>
        <v>0</v>
      </c>
      <c r="BJ2340">
        <f t="shared" si="725"/>
        <v>0</v>
      </c>
      <c r="BK2340">
        <f t="shared" si="726"/>
        <v>0</v>
      </c>
      <c r="BL2340">
        <f t="shared" si="727"/>
        <v>0</v>
      </c>
      <c r="BM2340">
        <f t="shared" si="728"/>
        <v>0</v>
      </c>
      <c r="BN2340">
        <f t="shared" si="729"/>
        <v>0</v>
      </c>
      <c r="BO2340">
        <f t="shared" si="730"/>
        <v>0.90734691773806175</v>
      </c>
      <c r="BP2340">
        <f t="shared" si="731"/>
        <v>1.4155746209725004</v>
      </c>
      <c r="BQ2340">
        <f t="shared" si="732"/>
        <v>2.1509017713001159</v>
      </c>
      <c r="BR2340">
        <f t="shared" si="733"/>
        <v>3.0934191340648631</v>
      </c>
      <c r="BS2340">
        <f t="shared" si="734"/>
        <v>4.0737292755323189</v>
      </c>
      <c r="BT2340">
        <f t="shared" si="735"/>
        <v>4.7057608199707754</v>
      </c>
      <c r="BU2340">
        <f t="shared" si="736"/>
        <v>4.5340685967393668</v>
      </c>
      <c r="BV2340">
        <f t="shared" si="737"/>
        <v>3.4745937351448561</v>
      </c>
      <c r="BW2340">
        <f t="shared" si="738"/>
        <v>2.0865267434700678</v>
      </c>
      <c r="BX2340">
        <f t="shared" si="739"/>
        <v>1.0171678453132549</v>
      </c>
    </row>
    <row r="2341" spans="1:76" x14ac:dyDescent="0.25">
      <c r="A2341" t="s">
        <v>72</v>
      </c>
      <c r="B2341" s="85">
        <v>1.9059033429277956E-2</v>
      </c>
      <c r="C2341" s="85">
        <v>3.4695339111729634E-3</v>
      </c>
      <c r="E2341" s="85">
        <v>95.999018725979226</v>
      </c>
      <c r="F2341" s="86">
        <v>5</v>
      </c>
      <c r="H2341" s="87">
        <v>52.5</v>
      </c>
      <c r="I2341" s="87">
        <v>52.5</v>
      </c>
      <c r="J2341" t="s">
        <v>2712</v>
      </c>
      <c r="K2341" t="s">
        <v>34</v>
      </c>
      <c r="L2341" s="87">
        <v>4.2306748485789525</v>
      </c>
      <c r="M2341" t="s">
        <v>286</v>
      </c>
      <c r="N2341">
        <v>33.867425172608719</v>
      </c>
      <c r="O2341" t="s">
        <v>6112</v>
      </c>
      <c r="P2341" s="89">
        <v>0</v>
      </c>
      <c r="Q2341" s="89">
        <v>0</v>
      </c>
      <c r="R2341" s="89">
        <v>0</v>
      </c>
      <c r="S2341" s="89">
        <v>0</v>
      </c>
      <c r="T2341" s="89">
        <v>0</v>
      </c>
      <c r="U2341" s="89">
        <v>0</v>
      </c>
      <c r="V2341" s="89">
        <v>0</v>
      </c>
      <c r="W2341" s="89">
        <v>0</v>
      </c>
      <c r="X2341" s="89">
        <v>0</v>
      </c>
      <c r="Y2341" s="89">
        <v>0</v>
      </c>
      <c r="Z2341" s="68">
        <v>0</v>
      </c>
      <c r="AA2341" s="68">
        <v>0</v>
      </c>
      <c r="AB2341" s="68">
        <v>0</v>
      </c>
      <c r="AC2341" s="68">
        <v>0</v>
      </c>
      <c r="AD2341" s="68">
        <v>0</v>
      </c>
      <c r="AE2341" s="68">
        <v>0</v>
      </c>
      <c r="AF2341" s="68">
        <v>0</v>
      </c>
      <c r="AG2341" s="68">
        <v>0</v>
      </c>
      <c r="AH2341" s="68">
        <v>0</v>
      </c>
      <c r="AI2341" s="68">
        <v>0</v>
      </c>
      <c r="AJ2341" t="s">
        <v>6113</v>
      </c>
      <c r="AK2341" s="89">
        <v>0</v>
      </c>
      <c r="AL2341" s="89">
        <v>0</v>
      </c>
      <c r="AM2341" s="89">
        <v>0</v>
      </c>
      <c r="AN2341" s="89">
        <v>0</v>
      </c>
      <c r="AO2341" s="89">
        <v>0</v>
      </c>
      <c r="AP2341" s="89">
        <v>0</v>
      </c>
      <c r="AQ2341" s="89">
        <v>0</v>
      </c>
      <c r="AR2341" s="89">
        <v>0</v>
      </c>
      <c r="AS2341" s="89">
        <v>0</v>
      </c>
      <c r="AT2341" s="89">
        <v>0</v>
      </c>
      <c r="AU2341" s="68">
        <v>0</v>
      </c>
      <c r="AV2341" s="68">
        <v>0</v>
      </c>
      <c r="AW2341" s="68">
        <v>0</v>
      </c>
      <c r="AX2341" s="68">
        <v>0</v>
      </c>
      <c r="AY2341" s="68">
        <v>0</v>
      </c>
      <c r="AZ2341" s="68">
        <v>0</v>
      </c>
      <c r="BA2341" s="68">
        <v>0</v>
      </c>
      <c r="BB2341" s="68">
        <v>0</v>
      </c>
      <c r="BC2341" s="68">
        <v>0</v>
      </c>
      <c r="BD2341" s="68">
        <v>0</v>
      </c>
      <c r="BE2341">
        <f t="shared" si="720"/>
        <v>0</v>
      </c>
      <c r="BF2341">
        <f t="shared" si="721"/>
        <v>0</v>
      </c>
      <c r="BG2341">
        <f t="shared" si="722"/>
        <v>0</v>
      </c>
      <c r="BH2341">
        <f t="shared" si="723"/>
        <v>0</v>
      </c>
      <c r="BI2341">
        <f t="shared" si="724"/>
        <v>0</v>
      </c>
      <c r="BJ2341">
        <f t="shared" si="725"/>
        <v>0</v>
      </c>
      <c r="BK2341">
        <f t="shared" si="726"/>
        <v>0</v>
      </c>
      <c r="BL2341">
        <f t="shared" si="727"/>
        <v>0</v>
      </c>
      <c r="BM2341">
        <f t="shared" si="728"/>
        <v>0</v>
      </c>
      <c r="BN2341">
        <f t="shared" si="729"/>
        <v>0</v>
      </c>
      <c r="BO2341">
        <f t="shared" si="730"/>
        <v>0</v>
      </c>
      <c r="BP2341">
        <f t="shared" si="731"/>
        <v>0</v>
      </c>
      <c r="BQ2341">
        <f t="shared" si="732"/>
        <v>0</v>
      </c>
      <c r="BR2341">
        <f t="shared" si="733"/>
        <v>0</v>
      </c>
      <c r="BS2341">
        <f t="shared" si="734"/>
        <v>0</v>
      </c>
      <c r="BT2341">
        <f t="shared" si="735"/>
        <v>0</v>
      </c>
      <c r="BU2341">
        <f t="shared" si="736"/>
        <v>0</v>
      </c>
      <c r="BV2341">
        <f t="shared" si="737"/>
        <v>0</v>
      </c>
      <c r="BW2341">
        <f t="shared" si="738"/>
        <v>0</v>
      </c>
      <c r="BX2341">
        <f t="shared" si="739"/>
        <v>0</v>
      </c>
    </row>
    <row r="2342" spans="1:76" x14ac:dyDescent="0.25">
      <c r="A2342" t="s">
        <v>72</v>
      </c>
      <c r="B2342" s="85">
        <v>0.13281554969000453</v>
      </c>
      <c r="C2342" s="85">
        <v>1.6126220448089163E-2</v>
      </c>
      <c r="E2342" s="85">
        <v>378.14571919208447</v>
      </c>
      <c r="F2342" s="86">
        <v>5</v>
      </c>
      <c r="H2342" s="87">
        <v>52.5</v>
      </c>
      <c r="I2342" s="87">
        <v>52.5</v>
      </c>
      <c r="J2342" t="s">
        <v>2712</v>
      </c>
      <c r="K2342" t="s">
        <v>34</v>
      </c>
      <c r="L2342" s="87">
        <v>16.664874334291611</v>
      </c>
      <c r="M2342" t="s">
        <v>286</v>
      </c>
      <c r="N2342" t="s">
        <v>286</v>
      </c>
      <c r="O2342" t="s">
        <v>6114</v>
      </c>
      <c r="P2342" s="89">
        <v>0</v>
      </c>
      <c r="Q2342" s="89">
        <v>0</v>
      </c>
      <c r="R2342" s="89">
        <v>0</v>
      </c>
      <c r="S2342" s="89">
        <v>0</v>
      </c>
      <c r="T2342" s="89">
        <v>0</v>
      </c>
      <c r="U2342" s="89">
        <v>0</v>
      </c>
      <c r="V2342" s="89">
        <v>0</v>
      </c>
      <c r="W2342" s="89">
        <v>0</v>
      </c>
      <c r="X2342" s="89">
        <v>0</v>
      </c>
      <c r="Y2342" s="89">
        <v>0</v>
      </c>
      <c r="Z2342" s="68">
        <v>0</v>
      </c>
      <c r="AA2342" s="68">
        <v>0</v>
      </c>
      <c r="AB2342" s="68">
        <v>0</v>
      </c>
      <c r="AC2342" s="68">
        <v>0</v>
      </c>
      <c r="AD2342" s="68">
        <v>0</v>
      </c>
      <c r="AE2342" s="68">
        <v>0</v>
      </c>
      <c r="AF2342" s="68">
        <v>0</v>
      </c>
      <c r="AG2342" s="68">
        <v>0</v>
      </c>
      <c r="AH2342" s="68">
        <v>0</v>
      </c>
      <c r="AI2342" s="68">
        <v>0</v>
      </c>
      <c r="AJ2342" t="s">
        <v>6115</v>
      </c>
      <c r="AK2342" s="89">
        <v>0</v>
      </c>
      <c r="AL2342" s="89">
        <v>0</v>
      </c>
      <c r="AM2342" s="89">
        <v>0</v>
      </c>
      <c r="AN2342" s="89">
        <v>0</v>
      </c>
      <c r="AO2342" s="89">
        <v>0</v>
      </c>
      <c r="AP2342" s="89">
        <v>0</v>
      </c>
      <c r="AQ2342" s="89">
        <v>0</v>
      </c>
      <c r="AR2342" s="89">
        <v>0</v>
      </c>
      <c r="AS2342" s="89">
        <v>0</v>
      </c>
      <c r="AT2342" s="89">
        <v>0</v>
      </c>
      <c r="AU2342" s="68">
        <v>0</v>
      </c>
      <c r="AV2342" s="68">
        <v>0</v>
      </c>
      <c r="AW2342" s="68">
        <v>0</v>
      </c>
      <c r="AX2342" s="68">
        <v>0</v>
      </c>
      <c r="AY2342" s="68">
        <v>0</v>
      </c>
      <c r="AZ2342" s="68">
        <v>0</v>
      </c>
      <c r="BA2342" s="68">
        <v>0</v>
      </c>
      <c r="BB2342" s="68">
        <v>0</v>
      </c>
      <c r="BC2342" s="68">
        <v>0</v>
      </c>
      <c r="BD2342" s="68">
        <v>0</v>
      </c>
      <c r="BE2342">
        <f t="shared" si="720"/>
        <v>0</v>
      </c>
      <c r="BF2342">
        <f t="shared" si="721"/>
        <v>0</v>
      </c>
      <c r="BG2342">
        <f t="shared" si="722"/>
        <v>0</v>
      </c>
      <c r="BH2342">
        <f t="shared" si="723"/>
        <v>0</v>
      </c>
      <c r="BI2342">
        <f t="shared" si="724"/>
        <v>0</v>
      </c>
      <c r="BJ2342">
        <f t="shared" si="725"/>
        <v>0</v>
      </c>
      <c r="BK2342">
        <f t="shared" si="726"/>
        <v>0</v>
      </c>
      <c r="BL2342">
        <f t="shared" si="727"/>
        <v>0</v>
      </c>
      <c r="BM2342">
        <f t="shared" si="728"/>
        <v>0</v>
      </c>
      <c r="BN2342">
        <f t="shared" si="729"/>
        <v>0</v>
      </c>
      <c r="BO2342">
        <f t="shared" si="730"/>
        <v>0</v>
      </c>
      <c r="BP2342">
        <f t="shared" si="731"/>
        <v>0</v>
      </c>
      <c r="BQ2342">
        <f t="shared" si="732"/>
        <v>0</v>
      </c>
      <c r="BR2342">
        <f t="shared" si="733"/>
        <v>0</v>
      </c>
      <c r="BS2342">
        <f t="shared" si="734"/>
        <v>0</v>
      </c>
      <c r="BT2342">
        <f t="shared" si="735"/>
        <v>0</v>
      </c>
      <c r="BU2342">
        <f t="shared" si="736"/>
        <v>0</v>
      </c>
      <c r="BV2342">
        <f t="shared" si="737"/>
        <v>0</v>
      </c>
      <c r="BW2342">
        <f t="shared" si="738"/>
        <v>0</v>
      </c>
      <c r="BX2342">
        <f t="shared" si="739"/>
        <v>0</v>
      </c>
    </row>
    <row r="2343" spans="1:76" x14ac:dyDescent="0.25">
      <c r="A2343" t="s">
        <v>72</v>
      </c>
      <c r="B2343" s="85">
        <v>0.13537779010373502</v>
      </c>
      <c r="C2343" s="85">
        <v>4.575839405497166E-2</v>
      </c>
      <c r="E2343" s="85">
        <v>358.20132471992804</v>
      </c>
      <c r="F2343" s="86">
        <v>5</v>
      </c>
      <c r="H2343" s="87">
        <v>52.5</v>
      </c>
      <c r="I2343" s="87">
        <v>52.5</v>
      </c>
      <c r="J2343" t="s">
        <v>2712</v>
      </c>
      <c r="K2343" t="s">
        <v>34</v>
      </c>
      <c r="L2343" s="87">
        <v>15.785925266027281</v>
      </c>
      <c r="M2343" t="s">
        <v>286</v>
      </c>
      <c r="N2343" t="s">
        <v>286</v>
      </c>
      <c r="O2343" t="s">
        <v>6116</v>
      </c>
      <c r="P2343" s="89">
        <v>0</v>
      </c>
      <c r="Q2343" s="89">
        <v>0</v>
      </c>
      <c r="R2343" s="89">
        <v>0</v>
      </c>
      <c r="S2343" s="89">
        <v>0</v>
      </c>
      <c r="T2343" s="89">
        <v>0</v>
      </c>
      <c r="U2343" s="89">
        <v>0</v>
      </c>
      <c r="V2343" s="89">
        <v>0</v>
      </c>
      <c r="W2343" s="89">
        <v>0</v>
      </c>
      <c r="X2343" s="89">
        <v>0</v>
      </c>
      <c r="Y2343" s="89">
        <v>0</v>
      </c>
      <c r="Z2343" s="68">
        <v>0</v>
      </c>
      <c r="AA2343" s="68">
        <v>0</v>
      </c>
      <c r="AB2343" s="68">
        <v>0</v>
      </c>
      <c r="AC2343" s="68">
        <v>0</v>
      </c>
      <c r="AD2343" s="68">
        <v>0</v>
      </c>
      <c r="AE2343" s="68">
        <v>0</v>
      </c>
      <c r="AF2343" s="68">
        <v>0</v>
      </c>
      <c r="AG2343" s="68">
        <v>0</v>
      </c>
      <c r="AH2343" s="68">
        <v>0</v>
      </c>
      <c r="AI2343" s="68">
        <v>0</v>
      </c>
      <c r="AJ2343" t="s">
        <v>6117</v>
      </c>
      <c r="AK2343" s="89">
        <v>0</v>
      </c>
      <c r="AL2343" s="89">
        <v>0</v>
      </c>
      <c r="AM2343" s="89">
        <v>0</v>
      </c>
      <c r="AN2343" s="89">
        <v>0</v>
      </c>
      <c r="AO2343" s="89">
        <v>0</v>
      </c>
      <c r="AP2343" s="89">
        <v>0</v>
      </c>
      <c r="AQ2343" s="89">
        <v>0</v>
      </c>
      <c r="AR2343" s="89">
        <v>0</v>
      </c>
      <c r="AS2343" s="89">
        <v>0</v>
      </c>
      <c r="AT2343" s="89">
        <v>0</v>
      </c>
      <c r="AU2343" s="68">
        <v>0</v>
      </c>
      <c r="AV2343" s="68">
        <v>0</v>
      </c>
      <c r="AW2343" s="68">
        <v>0</v>
      </c>
      <c r="AX2343" s="68">
        <v>0</v>
      </c>
      <c r="AY2343" s="68">
        <v>0</v>
      </c>
      <c r="AZ2343" s="68">
        <v>0</v>
      </c>
      <c r="BA2343" s="68">
        <v>0</v>
      </c>
      <c r="BB2343" s="68">
        <v>0</v>
      </c>
      <c r="BC2343" s="68">
        <v>0</v>
      </c>
      <c r="BD2343" s="68">
        <v>0</v>
      </c>
      <c r="BE2343">
        <f t="shared" si="720"/>
        <v>0</v>
      </c>
      <c r="BF2343">
        <f t="shared" si="721"/>
        <v>0</v>
      </c>
      <c r="BG2343">
        <f t="shared" si="722"/>
        <v>0</v>
      </c>
      <c r="BH2343">
        <f t="shared" si="723"/>
        <v>0</v>
      </c>
      <c r="BI2343">
        <f t="shared" si="724"/>
        <v>0</v>
      </c>
      <c r="BJ2343">
        <f t="shared" si="725"/>
        <v>0</v>
      </c>
      <c r="BK2343">
        <f t="shared" si="726"/>
        <v>0</v>
      </c>
      <c r="BL2343">
        <f t="shared" si="727"/>
        <v>0</v>
      </c>
      <c r="BM2343">
        <f t="shared" si="728"/>
        <v>0</v>
      </c>
      <c r="BN2343">
        <f t="shared" si="729"/>
        <v>0</v>
      </c>
      <c r="BO2343">
        <f t="shared" si="730"/>
        <v>0</v>
      </c>
      <c r="BP2343">
        <f t="shared" si="731"/>
        <v>0</v>
      </c>
      <c r="BQ2343">
        <f t="shared" si="732"/>
        <v>0</v>
      </c>
      <c r="BR2343">
        <f t="shared" si="733"/>
        <v>0</v>
      </c>
      <c r="BS2343">
        <f t="shared" si="734"/>
        <v>0</v>
      </c>
      <c r="BT2343">
        <f t="shared" si="735"/>
        <v>0</v>
      </c>
      <c r="BU2343">
        <f t="shared" si="736"/>
        <v>0</v>
      </c>
      <c r="BV2343">
        <f t="shared" si="737"/>
        <v>0</v>
      </c>
      <c r="BW2343">
        <f t="shared" si="738"/>
        <v>0</v>
      </c>
      <c r="BX2343">
        <f t="shared" si="739"/>
        <v>0</v>
      </c>
    </row>
    <row r="2344" spans="1:76" x14ac:dyDescent="0.25">
      <c r="A2344" t="s">
        <v>72</v>
      </c>
      <c r="B2344" s="85">
        <v>1.8636672577659608E-2</v>
      </c>
      <c r="C2344" s="85">
        <v>3.3926467330860277E-3</v>
      </c>
      <c r="E2344" s="85">
        <v>93.871616648949214</v>
      </c>
      <c r="F2344" s="86">
        <v>5</v>
      </c>
      <c r="H2344" s="87">
        <v>52.5</v>
      </c>
      <c r="I2344" s="87">
        <v>52.5</v>
      </c>
      <c r="J2344" t="s">
        <v>2712</v>
      </c>
      <c r="K2344" t="s">
        <v>34</v>
      </c>
      <c r="L2344" s="87">
        <v>4.1369202812974244</v>
      </c>
      <c r="M2344" t="s">
        <v>286</v>
      </c>
      <c r="N2344">
        <v>34.28033541809107</v>
      </c>
      <c r="O2344" t="s">
        <v>6118</v>
      </c>
      <c r="P2344" s="89">
        <v>0</v>
      </c>
      <c r="Q2344" s="89">
        <v>0</v>
      </c>
      <c r="R2344" s="89">
        <v>0</v>
      </c>
      <c r="S2344" s="89">
        <v>0</v>
      </c>
      <c r="T2344" s="89">
        <v>0</v>
      </c>
      <c r="U2344" s="89">
        <v>0</v>
      </c>
      <c r="V2344" s="89">
        <v>0</v>
      </c>
      <c r="W2344" s="89">
        <v>0</v>
      </c>
      <c r="X2344" s="89">
        <v>0</v>
      </c>
      <c r="Y2344" s="89">
        <v>0</v>
      </c>
      <c r="Z2344" s="68">
        <v>0</v>
      </c>
      <c r="AA2344" s="68">
        <v>0</v>
      </c>
      <c r="AB2344" s="68">
        <v>0</v>
      </c>
      <c r="AC2344" s="68">
        <v>0</v>
      </c>
      <c r="AD2344" s="68">
        <v>0</v>
      </c>
      <c r="AE2344" s="68">
        <v>0</v>
      </c>
      <c r="AF2344" s="68">
        <v>0</v>
      </c>
      <c r="AG2344" s="68">
        <v>0</v>
      </c>
      <c r="AH2344" s="68">
        <v>0</v>
      </c>
      <c r="AI2344" s="68">
        <v>0</v>
      </c>
      <c r="AJ2344" t="s">
        <v>6119</v>
      </c>
      <c r="AK2344" s="89">
        <v>2.2020923363841862</v>
      </c>
      <c r="AL2344" s="89">
        <v>3.3777160757320179</v>
      </c>
      <c r="AM2344" s="89">
        <v>5.0432702641142262</v>
      </c>
      <c r="AN2344" s="89">
        <v>7.1336821615510466</v>
      </c>
      <c r="AO2344" s="89">
        <v>9.2473087776844984</v>
      </c>
      <c r="AP2344" s="89">
        <v>10.51844611530416</v>
      </c>
      <c r="AQ2344" s="89">
        <v>9.9787828874553757</v>
      </c>
      <c r="AR2344" s="89">
        <v>7.5263871600874745</v>
      </c>
      <c r="AS2344" s="89">
        <v>4.4482309704419478</v>
      </c>
      <c r="AT2344" s="89">
        <v>2.1341060765089424</v>
      </c>
      <c r="AU2344" s="68">
        <v>206.71396762664523</v>
      </c>
      <c r="AV2344" s="68">
        <v>317.0716686101091</v>
      </c>
      <c r="AW2344" s="68">
        <v>473.41993288997548</v>
      </c>
      <c r="AX2344" s="68">
        <v>669.65027716456723</v>
      </c>
      <c r="AY2344" s="68">
        <v>868.05982461326244</v>
      </c>
      <c r="AZ2344" s="68">
        <v>987.38354147846121</v>
      </c>
      <c r="BA2344" s="68">
        <v>936.72448183430549</v>
      </c>
      <c r="BB2344" s="68">
        <v>706.51413024330498</v>
      </c>
      <c r="BC2344" s="68">
        <v>417.56263242330988</v>
      </c>
      <c r="BD2344" s="68">
        <v>200.33198750224054</v>
      </c>
      <c r="BE2344">
        <f t="shared" si="720"/>
        <v>0</v>
      </c>
      <c r="BF2344">
        <f t="shared" si="721"/>
        <v>0</v>
      </c>
      <c r="BG2344">
        <f t="shared" si="722"/>
        <v>0</v>
      </c>
      <c r="BH2344">
        <f t="shared" si="723"/>
        <v>0</v>
      </c>
      <c r="BI2344">
        <f t="shared" si="724"/>
        <v>0</v>
      </c>
      <c r="BJ2344">
        <f t="shared" si="725"/>
        <v>0</v>
      </c>
      <c r="BK2344">
        <f t="shared" si="726"/>
        <v>0</v>
      </c>
      <c r="BL2344">
        <f t="shared" si="727"/>
        <v>0</v>
      </c>
      <c r="BM2344">
        <f t="shared" si="728"/>
        <v>0</v>
      </c>
      <c r="BN2344">
        <f t="shared" si="729"/>
        <v>0</v>
      </c>
      <c r="BO2344">
        <f t="shared" si="730"/>
        <v>84.598344360535094</v>
      </c>
      <c r="BP2344">
        <f t="shared" si="731"/>
        <v>132.48759638671996</v>
      </c>
      <c r="BQ2344">
        <f t="shared" si="732"/>
        <v>201.97148777015209</v>
      </c>
      <c r="BR2344">
        <f t="shared" si="733"/>
        <v>291.68716542987676</v>
      </c>
      <c r="BS2344">
        <f t="shared" si="734"/>
        <v>386.05098599015736</v>
      </c>
      <c r="BT2344">
        <f t="shared" si="735"/>
        <v>448.3391200555854</v>
      </c>
      <c r="BU2344">
        <f t="shared" si="736"/>
        <v>434.26853571651594</v>
      </c>
      <c r="BV2344">
        <f t="shared" si="737"/>
        <v>334.42065075873512</v>
      </c>
      <c r="BW2344">
        <f t="shared" si="738"/>
        <v>201.79927630188118</v>
      </c>
      <c r="BX2344">
        <f t="shared" si="739"/>
        <v>98.849395863289743</v>
      </c>
    </row>
    <row r="2345" spans="1:76" x14ac:dyDescent="0.25">
      <c r="A2345" t="s">
        <v>72</v>
      </c>
      <c r="B2345" s="85">
        <v>0.10082586912120944</v>
      </c>
      <c r="C2345" s="85">
        <v>1.2242092105282872E-2</v>
      </c>
      <c r="E2345" s="85">
        <v>287.066317769237</v>
      </c>
      <c r="F2345" s="86">
        <v>5</v>
      </c>
      <c r="H2345" s="87">
        <v>52.5</v>
      </c>
      <c r="I2345" s="87">
        <v>52.5</v>
      </c>
      <c r="J2345" t="s">
        <v>2712</v>
      </c>
      <c r="K2345" t="s">
        <v>34</v>
      </c>
      <c r="L2345" s="87">
        <v>12.651006922551186</v>
      </c>
      <c r="M2345" t="s">
        <v>286</v>
      </c>
      <c r="N2345" t="s">
        <v>286</v>
      </c>
      <c r="O2345" t="s">
        <v>6120</v>
      </c>
      <c r="P2345" s="89">
        <v>0</v>
      </c>
      <c r="Q2345" s="89">
        <v>0</v>
      </c>
      <c r="R2345" s="89">
        <v>0</v>
      </c>
      <c r="S2345" s="89">
        <v>0</v>
      </c>
      <c r="T2345" s="89">
        <v>0</v>
      </c>
      <c r="U2345" s="89">
        <v>0</v>
      </c>
      <c r="V2345" s="89">
        <v>0</v>
      </c>
      <c r="W2345" s="89">
        <v>0</v>
      </c>
      <c r="X2345" s="89">
        <v>0</v>
      </c>
      <c r="Y2345" s="89">
        <v>0</v>
      </c>
      <c r="Z2345" s="68">
        <v>0</v>
      </c>
      <c r="AA2345" s="68">
        <v>0</v>
      </c>
      <c r="AB2345" s="68">
        <v>0</v>
      </c>
      <c r="AC2345" s="68">
        <v>0</v>
      </c>
      <c r="AD2345" s="68">
        <v>0</v>
      </c>
      <c r="AE2345" s="68">
        <v>0</v>
      </c>
      <c r="AF2345" s="68">
        <v>0</v>
      </c>
      <c r="AG2345" s="68">
        <v>0</v>
      </c>
      <c r="AH2345" s="68">
        <v>0</v>
      </c>
      <c r="AI2345" s="68">
        <v>0</v>
      </c>
      <c r="AJ2345" t="s">
        <v>6121</v>
      </c>
      <c r="AK2345" s="89">
        <v>0</v>
      </c>
      <c r="AL2345" s="89">
        <v>0</v>
      </c>
      <c r="AM2345" s="89">
        <v>0</v>
      </c>
      <c r="AN2345" s="89">
        <v>0</v>
      </c>
      <c r="AO2345" s="89">
        <v>0</v>
      </c>
      <c r="AP2345" s="89">
        <v>0</v>
      </c>
      <c r="AQ2345" s="89">
        <v>0</v>
      </c>
      <c r="AR2345" s="89">
        <v>0</v>
      </c>
      <c r="AS2345" s="89">
        <v>0</v>
      </c>
      <c r="AT2345" s="89">
        <v>0</v>
      </c>
      <c r="AU2345" s="68">
        <v>0</v>
      </c>
      <c r="AV2345" s="68">
        <v>0</v>
      </c>
      <c r="AW2345" s="68">
        <v>0</v>
      </c>
      <c r="AX2345" s="68">
        <v>0</v>
      </c>
      <c r="AY2345" s="68">
        <v>0</v>
      </c>
      <c r="AZ2345" s="68">
        <v>0</v>
      </c>
      <c r="BA2345" s="68">
        <v>0</v>
      </c>
      <c r="BB2345" s="68">
        <v>0</v>
      </c>
      <c r="BC2345" s="68">
        <v>0</v>
      </c>
      <c r="BD2345" s="68">
        <v>0</v>
      </c>
      <c r="BE2345">
        <f t="shared" si="720"/>
        <v>0</v>
      </c>
      <c r="BF2345">
        <f t="shared" si="721"/>
        <v>0</v>
      </c>
      <c r="BG2345">
        <f t="shared" si="722"/>
        <v>0</v>
      </c>
      <c r="BH2345">
        <f t="shared" si="723"/>
        <v>0</v>
      </c>
      <c r="BI2345">
        <f t="shared" si="724"/>
        <v>0</v>
      </c>
      <c r="BJ2345">
        <f t="shared" si="725"/>
        <v>0</v>
      </c>
      <c r="BK2345">
        <f t="shared" si="726"/>
        <v>0</v>
      </c>
      <c r="BL2345">
        <f t="shared" si="727"/>
        <v>0</v>
      </c>
      <c r="BM2345">
        <f t="shared" si="728"/>
        <v>0</v>
      </c>
      <c r="BN2345">
        <f t="shared" si="729"/>
        <v>0</v>
      </c>
      <c r="BO2345">
        <f t="shared" si="730"/>
        <v>0</v>
      </c>
      <c r="BP2345">
        <f t="shared" si="731"/>
        <v>0</v>
      </c>
      <c r="BQ2345">
        <f t="shared" si="732"/>
        <v>0</v>
      </c>
      <c r="BR2345">
        <f t="shared" si="733"/>
        <v>0</v>
      </c>
      <c r="BS2345">
        <f t="shared" si="734"/>
        <v>0</v>
      </c>
      <c r="BT2345">
        <f t="shared" si="735"/>
        <v>0</v>
      </c>
      <c r="BU2345">
        <f t="shared" si="736"/>
        <v>0</v>
      </c>
      <c r="BV2345">
        <f t="shared" si="737"/>
        <v>0</v>
      </c>
      <c r="BW2345">
        <f t="shared" si="738"/>
        <v>0</v>
      </c>
      <c r="BX2345">
        <f t="shared" si="739"/>
        <v>0</v>
      </c>
    </row>
    <row r="2346" spans="1:76" x14ac:dyDescent="0.25">
      <c r="A2346" t="s">
        <v>72</v>
      </c>
      <c r="B2346" s="85">
        <v>1.9270213855087131E-2</v>
      </c>
      <c r="C2346" s="85">
        <v>3.507977500216431E-3</v>
      </c>
      <c r="E2346" s="85">
        <v>97.062719764494233</v>
      </c>
      <c r="F2346" s="86">
        <v>5</v>
      </c>
      <c r="H2346" s="87">
        <v>52.5</v>
      </c>
      <c r="I2346" s="87">
        <v>52.5</v>
      </c>
      <c r="J2346" t="s">
        <v>2712</v>
      </c>
      <c r="K2346" t="s">
        <v>34</v>
      </c>
      <c r="L2346" s="87">
        <v>4.2775521322197161</v>
      </c>
      <c r="M2346" t="s">
        <v>286</v>
      </c>
      <c r="N2346">
        <v>33.660970049867544</v>
      </c>
      <c r="O2346" t="s">
        <v>6122</v>
      </c>
      <c r="P2346" s="89">
        <v>0</v>
      </c>
      <c r="Q2346" s="89">
        <v>0</v>
      </c>
      <c r="R2346" s="89">
        <v>0</v>
      </c>
      <c r="S2346" s="89">
        <v>0</v>
      </c>
      <c r="T2346" s="89">
        <v>0</v>
      </c>
      <c r="U2346" s="89">
        <v>0</v>
      </c>
      <c r="V2346" s="89">
        <v>0</v>
      </c>
      <c r="W2346" s="89">
        <v>0</v>
      </c>
      <c r="X2346" s="89">
        <v>0</v>
      </c>
      <c r="Y2346" s="89">
        <v>0</v>
      </c>
      <c r="Z2346" s="68">
        <v>0</v>
      </c>
      <c r="AA2346" s="68">
        <v>0</v>
      </c>
      <c r="AB2346" s="68">
        <v>0</v>
      </c>
      <c r="AC2346" s="68">
        <v>0</v>
      </c>
      <c r="AD2346" s="68">
        <v>0</v>
      </c>
      <c r="AE2346" s="68">
        <v>0</v>
      </c>
      <c r="AF2346" s="68">
        <v>0</v>
      </c>
      <c r="AG2346" s="68">
        <v>0</v>
      </c>
      <c r="AH2346" s="68">
        <v>0</v>
      </c>
      <c r="AI2346" s="68">
        <v>0</v>
      </c>
      <c r="AJ2346" t="s">
        <v>6123</v>
      </c>
      <c r="AK2346" s="89">
        <v>2.9368331348875012</v>
      </c>
      <c r="AL2346" s="89">
        <v>4.1506137441122233</v>
      </c>
      <c r="AM2346" s="89">
        <v>5.9369928001102235</v>
      </c>
      <c r="AN2346" s="89">
        <v>8.0371943257801934</v>
      </c>
      <c r="AO2346" s="89">
        <v>9.9614018874356027</v>
      </c>
      <c r="AP2346" s="89">
        <v>10.83468490851071</v>
      </c>
      <c r="AQ2346" s="89">
        <v>9.8310740835080956</v>
      </c>
      <c r="AR2346" s="89">
        <v>7.0941593281215578</v>
      </c>
      <c r="AS2346" s="89">
        <v>4.0126391262187902</v>
      </c>
      <c r="AT2346" s="89">
        <v>1.8429445011408139</v>
      </c>
      <c r="AU2346" s="68">
        <v>285.05701156666663</v>
      </c>
      <c r="AV2346" s="68">
        <v>402.86985869542286</v>
      </c>
      <c r="AW2346" s="68">
        <v>576.26066840091858</v>
      </c>
      <c r="AX2346" s="68">
        <v>780.11194053598615</v>
      </c>
      <c r="AY2346" s="68">
        <v>966.88075986166587</v>
      </c>
      <c r="AZ2346" s="68">
        <v>1051.6439850113698</v>
      </c>
      <c r="BA2346" s="68">
        <v>954.23078875152828</v>
      </c>
      <c r="BB2346" s="68">
        <v>688.57839883013548</v>
      </c>
      <c r="BC2346" s="68">
        <v>389.47766702421944</v>
      </c>
      <c r="BD2346" s="68">
        <v>178.88120565574644</v>
      </c>
      <c r="BE2346">
        <f t="shared" si="720"/>
        <v>0</v>
      </c>
      <c r="BF2346">
        <f t="shared" si="721"/>
        <v>0</v>
      </c>
      <c r="BG2346">
        <f t="shared" si="722"/>
        <v>0</v>
      </c>
      <c r="BH2346">
        <f t="shared" si="723"/>
        <v>0</v>
      </c>
      <c r="BI2346">
        <f t="shared" si="724"/>
        <v>0</v>
      </c>
      <c r="BJ2346">
        <f t="shared" si="725"/>
        <v>0</v>
      </c>
      <c r="BK2346">
        <f t="shared" si="726"/>
        <v>0</v>
      </c>
      <c r="BL2346">
        <f t="shared" si="727"/>
        <v>0</v>
      </c>
      <c r="BM2346">
        <f t="shared" si="728"/>
        <v>0</v>
      </c>
      <c r="BN2346">
        <f t="shared" si="729"/>
        <v>0</v>
      </c>
      <c r="BO2346">
        <f t="shared" si="730"/>
        <v>111.41910903301833</v>
      </c>
      <c r="BP2346">
        <f t="shared" si="731"/>
        <v>160.77498278388364</v>
      </c>
      <c r="BQ2346">
        <f t="shared" si="732"/>
        <v>234.8001749929042</v>
      </c>
      <c r="BR2346">
        <f t="shared" si="733"/>
        <v>324.53542160712118</v>
      </c>
      <c r="BS2346">
        <f t="shared" si="734"/>
        <v>410.68027106642722</v>
      </c>
      <c r="BT2346">
        <f t="shared" si="735"/>
        <v>456.06359471499144</v>
      </c>
      <c r="BU2346">
        <f t="shared" si="736"/>
        <v>422.50887033672365</v>
      </c>
      <c r="BV2346">
        <f t="shared" si="737"/>
        <v>311.28740032231804</v>
      </c>
      <c r="BW2346">
        <f t="shared" si="738"/>
        <v>179.76968194378421</v>
      </c>
      <c r="BX2346">
        <f t="shared" si="739"/>
        <v>84.299373218716639</v>
      </c>
    </row>
    <row r="2347" spans="1:76" x14ac:dyDescent="0.25">
      <c r="A2347" t="s">
        <v>72</v>
      </c>
      <c r="B2347" s="85">
        <v>3.8830800795661875E-2</v>
      </c>
      <c r="C2347" s="85">
        <v>7.0688149353676302E-3</v>
      </c>
      <c r="E2347" s="85">
        <v>195.5880284569466</v>
      </c>
      <c r="F2347" s="86">
        <v>5</v>
      </c>
      <c r="H2347" s="87">
        <v>52.5</v>
      </c>
      <c r="I2347" s="87">
        <v>52.5</v>
      </c>
      <c r="J2347" t="s">
        <v>2712</v>
      </c>
      <c r="K2347" t="s">
        <v>34</v>
      </c>
      <c r="L2347" s="87">
        <v>8.6195605294454829</v>
      </c>
      <c r="M2347" t="s">
        <v>286</v>
      </c>
      <c r="N2347">
        <v>14.53806430596596</v>
      </c>
      <c r="O2347" t="s">
        <v>6124</v>
      </c>
      <c r="P2347" s="89">
        <v>0</v>
      </c>
      <c r="Q2347" s="89">
        <v>0</v>
      </c>
      <c r="R2347" s="89">
        <v>0</v>
      </c>
      <c r="S2347" s="89">
        <v>0</v>
      </c>
      <c r="T2347" s="89">
        <v>0</v>
      </c>
      <c r="U2347" s="89">
        <v>0</v>
      </c>
      <c r="V2347" s="89">
        <v>0</v>
      </c>
      <c r="W2347" s="89">
        <v>0</v>
      </c>
      <c r="X2347" s="89">
        <v>0</v>
      </c>
      <c r="Y2347" s="89">
        <v>0</v>
      </c>
      <c r="Z2347" s="68">
        <v>0</v>
      </c>
      <c r="AA2347" s="68">
        <v>0</v>
      </c>
      <c r="AB2347" s="68">
        <v>0</v>
      </c>
      <c r="AC2347" s="68">
        <v>0</v>
      </c>
      <c r="AD2347" s="68">
        <v>0</v>
      </c>
      <c r="AE2347" s="68">
        <v>0</v>
      </c>
      <c r="AF2347" s="68">
        <v>0</v>
      </c>
      <c r="AG2347" s="68">
        <v>0</v>
      </c>
      <c r="AH2347" s="68">
        <v>0</v>
      </c>
      <c r="AI2347" s="68">
        <v>0</v>
      </c>
      <c r="AJ2347" t="s">
        <v>6125</v>
      </c>
      <c r="AK2347" s="89">
        <v>4.1477888728075358</v>
      </c>
      <c r="AL2347" s="89">
        <v>6.4607645967738359</v>
      </c>
      <c r="AM2347" s="89">
        <v>9.6587260952983005</v>
      </c>
      <c r="AN2347" s="89">
        <v>13.622297440839521</v>
      </c>
      <c r="AO2347" s="89">
        <v>17.533889510509304</v>
      </c>
      <c r="AP2347" s="89">
        <v>19.79800691724753</v>
      </c>
      <c r="AQ2347" s="89">
        <v>18.64397410355409</v>
      </c>
      <c r="AR2347" s="89">
        <v>13.959162725319645</v>
      </c>
      <c r="AS2347" s="89">
        <v>8.1898103365343875</v>
      </c>
      <c r="AT2347" s="89">
        <v>3.900227639498433</v>
      </c>
      <c r="AU2347" s="68">
        <v>811.2578480880868</v>
      </c>
      <c r="AV2347" s="68">
        <v>1263.6482098074341</v>
      </c>
      <c r="AW2347" s="68">
        <v>1889.1311943850567</v>
      </c>
      <c r="AX2347" s="68">
        <v>2664.3582995079109</v>
      </c>
      <c r="AY2347" s="68">
        <v>3429.4188805424515</v>
      </c>
      <c r="AZ2347" s="68">
        <v>3872.2531403214357</v>
      </c>
      <c r="BA2347" s="68">
        <v>3646.538137516513</v>
      </c>
      <c r="BB2347" s="68">
        <v>2730.2451163549672</v>
      </c>
      <c r="BC2347" s="68">
        <v>1601.8288571590831</v>
      </c>
      <c r="BD2347" s="68">
        <v>762.83783454278921</v>
      </c>
      <c r="BE2347">
        <f t="shared" si="720"/>
        <v>0</v>
      </c>
      <c r="BF2347">
        <f t="shared" si="721"/>
        <v>0</v>
      </c>
      <c r="BG2347">
        <f t="shared" si="722"/>
        <v>0</v>
      </c>
      <c r="BH2347">
        <f t="shared" si="723"/>
        <v>0</v>
      </c>
      <c r="BI2347">
        <f t="shared" si="724"/>
        <v>0</v>
      </c>
      <c r="BJ2347">
        <f t="shared" si="725"/>
        <v>0</v>
      </c>
      <c r="BK2347">
        <f t="shared" si="726"/>
        <v>0</v>
      </c>
      <c r="BL2347">
        <f t="shared" si="727"/>
        <v>0</v>
      </c>
      <c r="BM2347">
        <f t="shared" si="728"/>
        <v>0</v>
      </c>
      <c r="BN2347">
        <f t="shared" si="729"/>
        <v>0</v>
      </c>
      <c r="BO2347">
        <f t="shared" si="730"/>
        <v>96.052938612971033</v>
      </c>
      <c r="BP2347">
        <f t="shared" si="731"/>
        <v>152.7578978983187</v>
      </c>
      <c r="BQ2347">
        <f t="shared" si="732"/>
        <v>233.16606768712754</v>
      </c>
      <c r="BR2347">
        <f t="shared" si="733"/>
        <v>335.75431203019946</v>
      </c>
      <c r="BS2347">
        <f t="shared" si="734"/>
        <v>441.24037777949582</v>
      </c>
      <c r="BT2347">
        <f t="shared" si="735"/>
        <v>508.67945341972734</v>
      </c>
      <c r="BU2347">
        <f t="shared" si="736"/>
        <v>489.08794378790736</v>
      </c>
      <c r="BV2347">
        <f t="shared" si="737"/>
        <v>373.88115740192188</v>
      </c>
      <c r="BW2347">
        <f t="shared" si="738"/>
        <v>223.96172035254719</v>
      </c>
      <c r="BX2347">
        <f t="shared" si="739"/>
        <v>108.89693299247988</v>
      </c>
    </row>
    <row r="2348" spans="1:76" x14ac:dyDescent="0.25">
      <c r="A2348" t="s">
        <v>72</v>
      </c>
      <c r="B2348" s="85">
        <v>5.5910017732978823E-2</v>
      </c>
      <c r="C2348" s="85">
        <v>1.0177940199258082E-2</v>
      </c>
      <c r="E2348" s="85">
        <v>281.61484994684764</v>
      </c>
      <c r="F2348" s="86">
        <v>5</v>
      </c>
      <c r="H2348" s="87">
        <v>52.5</v>
      </c>
      <c r="I2348" s="87">
        <v>52.5</v>
      </c>
      <c r="J2348" t="s">
        <v>2712</v>
      </c>
      <c r="K2348" t="s">
        <v>34</v>
      </c>
      <c r="L2348" s="87">
        <v>12.410760843892271</v>
      </c>
      <c r="M2348" t="s">
        <v>286</v>
      </c>
      <c r="N2348" t="s">
        <v>286</v>
      </c>
      <c r="O2348" t="s">
        <v>6126</v>
      </c>
      <c r="P2348" s="89">
        <v>0</v>
      </c>
      <c r="Q2348" s="89">
        <v>0</v>
      </c>
      <c r="R2348" s="89">
        <v>0</v>
      </c>
      <c r="S2348" s="89">
        <v>0</v>
      </c>
      <c r="T2348" s="89">
        <v>0</v>
      </c>
      <c r="U2348" s="89">
        <v>0</v>
      </c>
      <c r="V2348" s="89">
        <v>0</v>
      </c>
      <c r="W2348" s="89">
        <v>0</v>
      </c>
      <c r="X2348" s="89">
        <v>0</v>
      </c>
      <c r="Y2348" s="89">
        <v>0</v>
      </c>
      <c r="Z2348" s="68">
        <v>0</v>
      </c>
      <c r="AA2348" s="68">
        <v>0</v>
      </c>
      <c r="AB2348" s="68">
        <v>0</v>
      </c>
      <c r="AC2348" s="68">
        <v>0</v>
      </c>
      <c r="AD2348" s="68">
        <v>0</v>
      </c>
      <c r="AE2348" s="68">
        <v>0</v>
      </c>
      <c r="AF2348" s="68">
        <v>0</v>
      </c>
      <c r="AG2348" s="68">
        <v>0</v>
      </c>
      <c r="AH2348" s="68">
        <v>0</v>
      </c>
      <c r="AI2348" s="68">
        <v>0</v>
      </c>
      <c r="AJ2348" t="s">
        <v>6127</v>
      </c>
      <c r="AK2348" s="89">
        <v>0</v>
      </c>
      <c r="AL2348" s="89">
        <v>0</v>
      </c>
      <c r="AM2348" s="89">
        <v>0</v>
      </c>
      <c r="AN2348" s="89">
        <v>0</v>
      </c>
      <c r="AO2348" s="89">
        <v>0</v>
      </c>
      <c r="AP2348" s="89">
        <v>0</v>
      </c>
      <c r="AQ2348" s="89">
        <v>0</v>
      </c>
      <c r="AR2348" s="89">
        <v>0</v>
      </c>
      <c r="AS2348" s="89">
        <v>0</v>
      </c>
      <c r="AT2348" s="89">
        <v>0</v>
      </c>
      <c r="AU2348" s="68">
        <v>0</v>
      </c>
      <c r="AV2348" s="68">
        <v>0</v>
      </c>
      <c r="AW2348" s="68">
        <v>0</v>
      </c>
      <c r="AX2348" s="68">
        <v>0</v>
      </c>
      <c r="AY2348" s="68">
        <v>0</v>
      </c>
      <c r="AZ2348" s="68">
        <v>0</v>
      </c>
      <c r="BA2348" s="68">
        <v>0</v>
      </c>
      <c r="BB2348" s="68">
        <v>0</v>
      </c>
      <c r="BC2348" s="68">
        <v>0</v>
      </c>
      <c r="BD2348" s="68">
        <v>0</v>
      </c>
      <c r="BE2348">
        <f t="shared" si="720"/>
        <v>0</v>
      </c>
      <c r="BF2348">
        <f t="shared" si="721"/>
        <v>0</v>
      </c>
      <c r="BG2348">
        <f t="shared" si="722"/>
        <v>0</v>
      </c>
      <c r="BH2348">
        <f t="shared" si="723"/>
        <v>0</v>
      </c>
      <c r="BI2348">
        <f t="shared" si="724"/>
        <v>0</v>
      </c>
      <c r="BJ2348">
        <f t="shared" si="725"/>
        <v>0</v>
      </c>
      <c r="BK2348">
        <f t="shared" si="726"/>
        <v>0</v>
      </c>
      <c r="BL2348">
        <f t="shared" si="727"/>
        <v>0</v>
      </c>
      <c r="BM2348">
        <f t="shared" si="728"/>
        <v>0</v>
      </c>
      <c r="BN2348">
        <f t="shared" si="729"/>
        <v>0</v>
      </c>
      <c r="BO2348">
        <f t="shared" si="730"/>
        <v>0</v>
      </c>
      <c r="BP2348">
        <f t="shared" si="731"/>
        <v>0</v>
      </c>
      <c r="BQ2348">
        <f t="shared" si="732"/>
        <v>0</v>
      </c>
      <c r="BR2348">
        <f t="shared" si="733"/>
        <v>0</v>
      </c>
      <c r="BS2348">
        <f t="shared" si="734"/>
        <v>0</v>
      </c>
      <c r="BT2348">
        <f t="shared" si="735"/>
        <v>0</v>
      </c>
      <c r="BU2348">
        <f t="shared" si="736"/>
        <v>0</v>
      </c>
      <c r="BV2348">
        <f t="shared" si="737"/>
        <v>0</v>
      </c>
      <c r="BW2348">
        <f t="shared" si="738"/>
        <v>0</v>
      </c>
      <c r="BX2348">
        <f t="shared" si="739"/>
        <v>0</v>
      </c>
    </row>
    <row r="2349" spans="1:76" x14ac:dyDescent="0.25">
      <c r="A2349" t="s">
        <v>72</v>
      </c>
      <c r="B2349" s="85">
        <v>4.3819938355403619E-2</v>
      </c>
      <c r="C2349" s="85">
        <v>7.9770447265195554E-3</v>
      </c>
      <c r="E2349" s="85">
        <v>220.71796549186362</v>
      </c>
      <c r="F2349" s="86">
        <v>5</v>
      </c>
      <c r="H2349" s="87">
        <v>52.5</v>
      </c>
      <c r="I2349" s="87">
        <v>52.5</v>
      </c>
      <c r="J2349" t="s">
        <v>2712</v>
      </c>
      <c r="K2349" t="s">
        <v>34</v>
      </c>
      <c r="L2349" s="87">
        <v>9.7270363554585337</v>
      </c>
      <c r="M2349" t="s">
        <v>286</v>
      </c>
      <c r="N2349">
        <v>9.6605620312056359</v>
      </c>
      <c r="O2349" t="s">
        <v>6128</v>
      </c>
      <c r="P2349" s="89">
        <v>0</v>
      </c>
      <c r="Q2349" s="89">
        <v>0</v>
      </c>
      <c r="R2349" s="89">
        <v>0</v>
      </c>
      <c r="S2349" s="89">
        <v>0</v>
      </c>
      <c r="T2349" s="89">
        <v>0</v>
      </c>
      <c r="U2349" s="89">
        <v>0</v>
      </c>
      <c r="V2349" s="89">
        <v>0</v>
      </c>
      <c r="W2349" s="89">
        <v>0</v>
      </c>
      <c r="X2349" s="89">
        <v>0</v>
      </c>
      <c r="Y2349" s="89">
        <v>0</v>
      </c>
      <c r="Z2349" s="68">
        <v>0</v>
      </c>
      <c r="AA2349" s="68">
        <v>0</v>
      </c>
      <c r="AB2349" s="68">
        <v>0</v>
      </c>
      <c r="AC2349" s="68">
        <v>0</v>
      </c>
      <c r="AD2349" s="68">
        <v>0</v>
      </c>
      <c r="AE2349" s="68">
        <v>0</v>
      </c>
      <c r="AF2349" s="68">
        <v>0</v>
      </c>
      <c r="AG2349" s="68">
        <v>0</v>
      </c>
      <c r="AH2349" s="68">
        <v>0</v>
      </c>
      <c r="AI2349" s="68">
        <v>0</v>
      </c>
      <c r="AJ2349" t="s">
        <v>6129</v>
      </c>
      <c r="AK2349" s="89">
        <v>3.5925181563190092E-2</v>
      </c>
      <c r="AL2349" s="89">
        <v>5.5172659305072778E-2</v>
      </c>
      <c r="AM2349" s="89">
        <v>8.2382224710291038E-2</v>
      </c>
      <c r="AN2349" s="89">
        <v>0.11649025243229298</v>
      </c>
      <c r="AO2349" s="89">
        <v>0.15089684062504377</v>
      </c>
      <c r="AP2349" s="89">
        <v>0.1713191021030846</v>
      </c>
      <c r="AQ2349" s="89">
        <v>0.16208425807678653</v>
      </c>
      <c r="AR2349" s="89">
        <v>0.12182705382892227</v>
      </c>
      <c r="AS2349" s="89">
        <v>7.1715828081616986E-2</v>
      </c>
      <c r="AT2349" s="89">
        <v>3.4258710367436197E-2</v>
      </c>
      <c r="AU2349" s="68">
        <v>7.9293329845531257</v>
      </c>
      <c r="AV2349" s="68">
        <v>12.177597112591402</v>
      </c>
      <c r="AW2349" s="68">
        <v>18.183237030748973</v>
      </c>
      <c r="AX2349" s="68">
        <v>25.711491516489325</v>
      </c>
      <c r="AY2349" s="68">
        <v>33.305643661909656</v>
      </c>
      <c r="AZ2349" s="68">
        <v>37.813203666085684</v>
      </c>
      <c r="BA2349" s="68">
        <v>35.774907680966486</v>
      </c>
      <c r="BB2349" s="68">
        <v>26.889419462987476</v>
      </c>
      <c r="BC2349" s="68">
        <v>15.828971667738761</v>
      </c>
      <c r="BD2349" s="68">
        <v>7.5615128526755333</v>
      </c>
      <c r="BE2349">
        <f t="shared" si="720"/>
        <v>0</v>
      </c>
      <c r="BF2349">
        <f t="shared" si="721"/>
        <v>0</v>
      </c>
      <c r="BG2349">
        <f t="shared" si="722"/>
        <v>0</v>
      </c>
      <c r="BH2349">
        <f t="shared" si="723"/>
        <v>0</v>
      </c>
      <c r="BI2349">
        <f t="shared" si="724"/>
        <v>0</v>
      </c>
      <c r="BJ2349">
        <f t="shared" si="725"/>
        <v>0</v>
      </c>
      <c r="BK2349">
        <f t="shared" si="726"/>
        <v>0</v>
      </c>
      <c r="BL2349">
        <f t="shared" si="727"/>
        <v>0</v>
      </c>
      <c r="BM2349">
        <f t="shared" si="728"/>
        <v>0</v>
      </c>
      <c r="BN2349">
        <f t="shared" si="729"/>
        <v>0</v>
      </c>
      <c r="BO2349">
        <f t="shared" si="730"/>
        <v>0.69650299211512157</v>
      </c>
      <c r="BP2349">
        <f t="shared" si="731"/>
        <v>1.0921283331021516</v>
      </c>
      <c r="BQ2349">
        <f t="shared" si="732"/>
        <v>1.6649799756598467</v>
      </c>
      <c r="BR2349">
        <f t="shared" si="733"/>
        <v>2.4037584690940887</v>
      </c>
      <c r="BS2349">
        <f t="shared" si="734"/>
        <v>3.1791215282848708</v>
      </c>
      <c r="BT2349">
        <f t="shared" si="735"/>
        <v>3.6851783811954024</v>
      </c>
      <c r="BU2349">
        <f t="shared" si="736"/>
        <v>3.5597484097800418</v>
      </c>
      <c r="BV2349">
        <f t="shared" si="737"/>
        <v>2.7317940265968219</v>
      </c>
      <c r="BW2349">
        <f t="shared" si="738"/>
        <v>1.6418934445610021</v>
      </c>
      <c r="BX2349">
        <f t="shared" si="739"/>
        <v>0.80080486691791097</v>
      </c>
    </row>
    <row r="2350" spans="1:76" x14ac:dyDescent="0.25">
      <c r="A2350" t="s">
        <v>72</v>
      </c>
      <c r="B2350" s="85">
        <v>3.8091669305329763E-2</v>
      </c>
      <c r="C2350" s="85">
        <v>6.9342623737154926E-3</v>
      </c>
      <c r="E2350" s="85">
        <v>191.86507482214407</v>
      </c>
      <c r="F2350" s="86">
        <v>5</v>
      </c>
      <c r="H2350" s="87">
        <v>52.5</v>
      </c>
      <c r="I2350" s="87">
        <v>52.5</v>
      </c>
      <c r="J2350" t="s">
        <v>2712</v>
      </c>
      <c r="K2350" t="s">
        <v>34</v>
      </c>
      <c r="L2350" s="87">
        <v>8.455490036702809</v>
      </c>
      <c r="M2350" t="s">
        <v>286</v>
      </c>
      <c r="N2350">
        <v>15.260657235560089</v>
      </c>
      <c r="O2350" t="s">
        <v>6130</v>
      </c>
      <c r="P2350" s="89">
        <v>0</v>
      </c>
      <c r="Q2350" s="89">
        <v>0</v>
      </c>
      <c r="R2350" s="89">
        <v>0</v>
      </c>
      <c r="S2350" s="89">
        <v>0</v>
      </c>
      <c r="T2350" s="89">
        <v>0</v>
      </c>
      <c r="U2350" s="89">
        <v>0</v>
      </c>
      <c r="V2350" s="89">
        <v>0</v>
      </c>
      <c r="W2350" s="89">
        <v>0</v>
      </c>
      <c r="X2350" s="89">
        <v>0</v>
      </c>
      <c r="Y2350" s="89">
        <v>0</v>
      </c>
      <c r="Z2350" s="68">
        <v>0</v>
      </c>
      <c r="AA2350" s="68">
        <v>0</v>
      </c>
      <c r="AB2350" s="68">
        <v>0</v>
      </c>
      <c r="AC2350" s="68">
        <v>0</v>
      </c>
      <c r="AD2350" s="68">
        <v>0</v>
      </c>
      <c r="AE2350" s="68">
        <v>0</v>
      </c>
      <c r="AF2350" s="68">
        <v>0</v>
      </c>
      <c r="AG2350" s="68">
        <v>0</v>
      </c>
      <c r="AH2350" s="68">
        <v>0</v>
      </c>
      <c r="AI2350" s="68">
        <v>0</v>
      </c>
      <c r="AJ2350" t="s">
        <v>6131</v>
      </c>
      <c r="AK2350" s="89">
        <v>4.6294313043261162E-2</v>
      </c>
      <c r="AL2350" s="89">
        <v>7.0750369570471067E-2</v>
      </c>
      <c r="AM2350" s="89">
        <v>0.10531238674694202</v>
      </c>
      <c r="AN2350" s="89">
        <v>0.1483809627349823</v>
      </c>
      <c r="AO2350" s="89">
        <v>0.19143135089032831</v>
      </c>
      <c r="AP2350" s="89">
        <v>0.21662131982147312</v>
      </c>
      <c r="AQ2350" s="89">
        <v>0.20442758901843411</v>
      </c>
      <c r="AR2350" s="89">
        <v>0.15340773124972742</v>
      </c>
      <c r="AS2350" s="89">
        <v>9.0198408683190012E-2</v>
      </c>
      <c r="AT2350" s="89">
        <v>4.3052409275681582E-2</v>
      </c>
      <c r="AU2350" s="68">
        <v>8.8822618358850622</v>
      </c>
      <c r="AV2350" s="68">
        <v>13.574524951332776</v>
      </c>
      <c r="AW2350" s="68">
        <v>20.205768962900603</v>
      </c>
      <c r="AX2350" s="68">
        <v>28.469124517329149</v>
      </c>
      <c r="AY2350" s="68">
        <v>36.728990461876954</v>
      </c>
      <c r="AZ2350" s="68">
        <v>41.562065735618539</v>
      </c>
      <c r="BA2350" s="68">
        <v>39.22251466273238</v>
      </c>
      <c r="BB2350" s="68">
        <v>29.433585834524322</v>
      </c>
      <c r="BC2350" s="68">
        <v>17.30592443083858</v>
      </c>
      <c r="BD2350" s="68">
        <v>8.2602537269522163</v>
      </c>
      <c r="BE2350">
        <f t="shared" si="720"/>
        <v>0</v>
      </c>
      <c r="BF2350">
        <f t="shared" si="721"/>
        <v>0</v>
      </c>
      <c r="BG2350">
        <f t="shared" si="722"/>
        <v>0</v>
      </c>
      <c r="BH2350">
        <f t="shared" si="723"/>
        <v>0</v>
      </c>
      <c r="BI2350">
        <f t="shared" si="724"/>
        <v>0</v>
      </c>
      <c r="BJ2350">
        <f t="shared" si="725"/>
        <v>0</v>
      </c>
      <c r="BK2350">
        <f t="shared" si="726"/>
        <v>0</v>
      </c>
      <c r="BL2350">
        <f t="shared" si="727"/>
        <v>0</v>
      </c>
      <c r="BM2350">
        <f t="shared" si="728"/>
        <v>0</v>
      </c>
      <c r="BN2350">
        <f t="shared" si="729"/>
        <v>0</v>
      </c>
      <c r="BO2350">
        <f t="shared" si="730"/>
        <v>1.0979227460022229</v>
      </c>
      <c r="BP2350">
        <f t="shared" si="731"/>
        <v>1.7131626341706261</v>
      </c>
      <c r="BQ2350">
        <f t="shared" si="732"/>
        <v>2.6036048881752056</v>
      </c>
      <c r="BR2350">
        <f t="shared" si="733"/>
        <v>3.7454115842461819</v>
      </c>
      <c r="BS2350">
        <f t="shared" si="734"/>
        <v>4.9335572360685802</v>
      </c>
      <c r="BT2350">
        <f t="shared" si="735"/>
        <v>5.6999893805002371</v>
      </c>
      <c r="BU2350">
        <f t="shared" si="736"/>
        <v>5.4920957193088897</v>
      </c>
      <c r="BV2350">
        <f t="shared" si="737"/>
        <v>4.2079597820534991</v>
      </c>
      <c r="BW2350">
        <f t="shared" si="738"/>
        <v>2.5260907633936669</v>
      </c>
      <c r="BX2350">
        <f t="shared" si="739"/>
        <v>1.2310431547060419</v>
      </c>
    </row>
    <row r="2351" spans="1:76" x14ac:dyDescent="0.25">
      <c r="A2351" t="s">
        <v>72</v>
      </c>
      <c r="B2351" s="85">
        <v>8.3680243726885206E-3</v>
      </c>
      <c r="C2351" s="85">
        <v>1.5233272158474091E-3</v>
      </c>
      <c r="E2351" s="85">
        <v>42.149153651157086</v>
      </c>
      <c r="F2351" s="86">
        <v>5</v>
      </c>
      <c r="H2351" s="87">
        <v>52.5</v>
      </c>
      <c r="I2351" s="87">
        <v>52.5</v>
      </c>
      <c r="J2351" t="s">
        <v>2712</v>
      </c>
      <c r="K2351" t="s">
        <v>34</v>
      </c>
      <c r="L2351" s="87">
        <v>1.857512364265274</v>
      </c>
      <c r="M2351" t="s">
        <v>286</v>
      </c>
      <c r="N2351" t="s">
        <v>286</v>
      </c>
      <c r="O2351" t="s">
        <v>6132</v>
      </c>
      <c r="P2351" s="89">
        <v>0</v>
      </c>
      <c r="Q2351" s="89">
        <v>0</v>
      </c>
      <c r="R2351" s="89">
        <v>0</v>
      </c>
      <c r="S2351" s="89">
        <v>0</v>
      </c>
      <c r="T2351" s="89">
        <v>0</v>
      </c>
      <c r="U2351" s="89">
        <v>0</v>
      </c>
      <c r="V2351" s="89">
        <v>0</v>
      </c>
      <c r="W2351" s="89">
        <v>0</v>
      </c>
      <c r="X2351" s="89">
        <v>0</v>
      </c>
      <c r="Y2351" s="89">
        <v>0</v>
      </c>
      <c r="Z2351" s="68">
        <v>0</v>
      </c>
      <c r="AA2351" s="68">
        <v>0</v>
      </c>
      <c r="AB2351" s="68">
        <v>0</v>
      </c>
      <c r="AC2351" s="68">
        <v>0</v>
      </c>
      <c r="AD2351" s="68">
        <v>0</v>
      </c>
      <c r="AE2351" s="68">
        <v>0</v>
      </c>
      <c r="AF2351" s="68">
        <v>0</v>
      </c>
      <c r="AG2351" s="68">
        <v>0</v>
      </c>
      <c r="AH2351" s="68">
        <v>0</v>
      </c>
      <c r="AI2351" s="68">
        <v>0</v>
      </c>
      <c r="AJ2351" t="s">
        <v>6133</v>
      </c>
      <c r="AK2351" s="89">
        <v>0</v>
      </c>
      <c r="AL2351" s="89">
        <v>0</v>
      </c>
      <c r="AM2351" s="89">
        <v>0</v>
      </c>
      <c r="AN2351" s="89">
        <v>0</v>
      </c>
      <c r="AO2351" s="89">
        <v>0</v>
      </c>
      <c r="AP2351" s="89">
        <v>0</v>
      </c>
      <c r="AQ2351" s="89">
        <v>0</v>
      </c>
      <c r="AR2351" s="89">
        <v>0</v>
      </c>
      <c r="AS2351" s="89">
        <v>0</v>
      </c>
      <c r="AT2351" s="89">
        <v>0</v>
      </c>
      <c r="AU2351" s="68">
        <v>0</v>
      </c>
      <c r="AV2351" s="68">
        <v>0</v>
      </c>
      <c r="AW2351" s="68">
        <v>0</v>
      </c>
      <c r="AX2351" s="68">
        <v>0</v>
      </c>
      <c r="AY2351" s="68">
        <v>0</v>
      </c>
      <c r="AZ2351" s="68">
        <v>0</v>
      </c>
      <c r="BA2351" s="68">
        <v>0</v>
      </c>
      <c r="BB2351" s="68">
        <v>0</v>
      </c>
      <c r="BC2351" s="68">
        <v>0</v>
      </c>
      <c r="BD2351" s="68">
        <v>0</v>
      </c>
      <c r="BE2351">
        <f t="shared" si="720"/>
        <v>0</v>
      </c>
      <c r="BF2351">
        <f t="shared" si="721"/>
        <v>0</v>
      </c>
      <c r="BG2351">
        <f t="shared" si="722"/>
        <v>0</v>
      </c>
      <c r="BH2351">
        <f t="shared" si="723"/>
        <v>0</v>
      </c>
      <c r="BI2351">
        <f t="shared" si="724"/>
        <v>0</v>
      </c>
      <c r="BJ2351">
        <f t="shared" si="725"/>
        <v>0</v>
      </c>
      <c r="BK2351">
        <f t="shared" si="726"/>
        <v>0</v>
      </c>
      <c r="BL2351">
        <f t="shared" si="727"/>
        <v>0</v>
      </c>
      <c r="BM2351">
        <f t="shared" si="728"/>
        <v>0</v>
      </c>
      <c r="BN2351">
        <f t="shared" si="729"/>
        <v>0</v>
      </c>
      <c r="BO2351">
        <f t="shared" si="730"/>
        <v>0</v>
      </c>
      <c r="BP2351">
        <f t="shared" si="731"/>
        <v>0</v>
      </c>
      <c r="BQ2351">
        <f t="shared" si="732"/>
        <v>0</v>
      </c>
      <c r="BR2351">
        <f t="shared" si="733"/>
        <v>0</v>
      </c>
      <c r="BS2351">
        <f t="shared" si="734"/>
        <v>0</v>
      </c>
      <c r="BT2351">
        <f t="shared" si="735"/>
        <v>0</v>
      </c>
      <c r="BU2351">
        <f t="shared" si="736"/>
        <v>0</v>
      </c>
      <c r="BV2351">
        <f t="shared" si="737"/>
        <v>0</v>
      </c>
      <c r="BW2351">
        <f t="shared" si="738"/>
        <v>0</v>
      </c>
      <c r="BX2351">
        <f t="shared" si="739"/>
        <v>0</v>
      </c>
    </row>
    <row r="2352" spans="1:76" x14ac:dyDescent="0.25">
      <c r="A2352" t="s">
        <v>72</v>
      </c>
      <c r="B2352" s="85">
        <v>3.4501602066573808E-2</v>
      </c>
      <c r="C2352" s="85">
        <v>6.2807213599765412E-3</v>
      </c>
      <c r="E2352" s="85">
        <v>173.78215716738899</v>
      </c>
      <c r="F2352" s="86">
        <v>5</v>
      </c>
      <c r="H2352" s="87">
        <v>52.5</v>
      </c>
      <c r="I2352" s="87">
        <v>52.5</v>
      </c>
      <c r="J2352" t="s">
        <v>2712</v>
      </c>
      <c r="K2352" t="s">
        <v>34</v>
      </c>
      <c r="L2352" s="87">
        <v>7.6585762148098206</v>
      </c>
      <c r="M2352" t="s">
        <v>286</v>
      </c>
      <c r="N2352">
        <v>18.770394322160101</v>
      </c>
      <c r="O2352" t="s">
        <v>6134</v>
      </c>
      <c r="P2352" s="89">
        <v>0</v>
      </c>
      <c r="Q2352" s="89">
        <v>0</v>
      </c>
      <c r="R2352" s="89">
        <v>0</v>
      </c>
      <c r="S2352" s="89">
        <v>0</v>
      </c>
      <c r="T2352" s="89">
        <v>0</v>
      </c>
      <c r="U2352" s="89">
        <v>0</v>
      </c>
      <c r="V2352" s="89">
        <v>0</v>
      </c>
      <c r="W2352" s="89">
        <v>0</v>
      </c>
      <c r="X2352" s="89">
        <v>0</v>
      </c>
      <c r="Y2352" s="89">
        <v>0</v>
      </c>
      <c r="Z2352" s="68">
        <v>0</v>
      </c>
      <c r="AA2352" s="68">
        <v>0</v>
      </c>
      <c r="AB2352" s="68">
        <v>0</v>
      </c>
      <c r="AC2352" s="68">
        <v>0</v>
      </c>
      <c r="AD2352" s="68">
        <v>0</v>
      </c>
      <c r="AE2352" s="68">
        <v>0</v>
      </c>
      <c r="AF2352" s="68">
        <v>0</v>
      </c>
      <c r="AG2352" s="68">
        <v>0</v>
      </c>
      <c r="AH2352" s="68">
        <v>0</v>
      </c>
      <c r="AI2352" s="68">
        <v>0</v>
      </c>
      <c r="AJ2352" t="s">
        <v>6135</v>
      </c>
      <c r="AK2352" s="89">
        <v>3.0471071117778546E-2</v>
      </c>
      <c r="AL2352" s="89">
        <v>6.0160178751744807E-2</v>
      </c>
      <c r="AM2352" s="89">
        <v>0.11548649409665036</v>
      </c>
      <c r="AN2352" s="89">
        <v>0.20006402081791472</v>
      </c>
      <c r="AO2352" s="89">
        <v>0.3077905231383451</v>
      </c>
      <c r="AP2352" s="89">
        <v>0.33996469077040925</v>
      </c>
      <c r="AQ2352" s="89">
        <v>0.31279270161406492</v>
      </c>
      <c r="AR2352" s="89">
        <v>0.23185649019705235</v>
      </c>
      <c r="AS2352" s="89">
        <v>0.13361923804766246</v>
      </c>
      <c r="AT2352" s="89">
        <v>6.3788853744174992E-2</v>
      </c>
      <c r="AU2352" s="68">
        <v>5.2953284700484788</v>
      </c>
      <c r="AV2352" s="68">
        <v>10.454765639053932</v>
      </c>
      <c r="AW2352" s="68">
        <v>20.069492067814835</v>
      </c>
      <c r="AX2352" s="68">
        <v>34.767557109318638</v>
      </c>
      <c r="AY2352" s="68">
        <v>53.48850106666076</v>
      </c>
      <c r="AZ2352" s="68">
        <v>59.07979732282606</v>
      </c>
      <c r="BA2352" s="68">
        <v>54.357790432707638</v>
      </c>
      <c r="BB2352" s="68">
        <v>40.292521019703337</v>
      </c>
      <c r="BC2352" s="68">
        <v>23.220639426985638</v>
      </c>
      <c r="BD2352" s="68">
        <v>11.085364606897807</v>
      </c>
      <c r="BE2352">
        <f t="shared" si="720"/>
        <v>0</v>
      </c>
      <c r="BF2352">
        <f t="shared" si="721"/>
        <v>0</v>
      </c>
      <c r="BG2352">
        <f t="shared" si="722"/>
        <v>0</v>
      </c>
      <c r="BH2352">
        <f t="shared" si="723"/>
        <v>0</v>
      </c>
      <c r="BI2352">
        <f t="shared" si="724"/>
        <v>0</v>
      </c>
      <c r="BJ2352">
        <f t="shared" si="725"/>
        <v>0</v>
      </c>
      <c r="BK2352">
        <f t="shared" si="726"/>
        <v>0</v>
      </c>
      <c r="BL2352">
        <f t="shared" si="727"/>
        <v>0</v>
      </c>
      <c r="BM2352">
        <f t="shared" si="728"/>
        <v>0</v>
      </c>
      <c r="BN2352">
        <f t="shared" si="729"/>
        <v>0</v>
      </c>
      <c r="BO2352">
        <f t="shared" si="730"/>
        <v>0.80531904080168437</v>
      </c>
      <c r="BP2352">
        <f t="shared" si="731"/>
        <v>1.6233609951550101</v>
      </c>
      <c r="BQ2352">
        <f t="shared" si="732"/>
        <v>3.1817271096091573</v>
      </c>
      <c r="BR2352">
        <f t="shared" si="733"/>
        <v>5.6276420482764467</v>
      </c>
      <c r="BS2352">
        <f t="shared" si="734"/>
        <v>8.8397189836322383</v>
      </c>
      <c r="BT2352">
        <f t="shared" si="735"/>
        <v>9.9687974094473386</v>
      </c>
      <c r="BU2352">
        <f t="shared" si="736"/>
        <v>9.3646448249497496</v>
      </c>
      <c r="BV2352">
        <f t="shared" si="737"/>
        <v>7.0872817585501746</v>
      </c>
      <c r="BW2352">
        <f t="shared" si="738"/>
        <v>4.1701835844291653</v>
      </c>
      <c r="BX2352">
        <f t="shared" si="739"/>
        <v>2.0326224768805772</v>
      </c>
    </row>
    <row r="2353" spans="1:76" x14ac:dyDescent="0.25">
      <c r="A2353" t="s">
        <v>72</v>
      </c>
      <c r="B2353" s="85">
        <v>7.2864809075878167E-2</v>
      </c>
      <c r="C2353" s="85">
        <v>2.4628682769008502E-2</v>
      </c>
      <c r="E2353" s="85">
        <v>192.79581323084471</v>
      </c>
      <c r="F2353" s="86">
        <v>5</v>
      </c>
      <c r="H2353" s="87">
        <v>52.5</v>
      </c>
      <c r="I2353" s="87">
        <v>52.5</v>
      </c>
      <c r="J2353" t="s">
        <v>2712</v>
      </c>
      <c r="K2353" t="s">
        <v>34</v>
      </c>
      <c r="L2353" s="87">
        <v>8.4965076598884774</v>
      </c>
      <c r="M2353" t="s">
        <v>286</v>
      </c>
      <c r="N2353">
        <v>15.08000900316155</v>
      </c>
      <c r="O2353" t="s">
        <v>6136</v>
      </c>
      <c r="P2353" s="89">
        <v>0</v>
      </c>
      <c r="Q2353" s="89">
        <v>0</v>
      </c>
      <c r="R2353" s="89">
        <v>0</v>
      </c>
      <c r="S2353" s="89">
        <v>0</v>
      </c>
      <c r="T2353" s="89">
        <v>0</v>
      </c>
      <c r="U2353" s="89">
        <v>0</v>
      </c>
      <c r="V2353" s="89">
        <v>0</v>
      </c>
      <c r="W2353" s="89">
        <v>0</v>
      </c>
      <c r="X2353" s="89">
        <v>0</v>
      </c>
      <c r="Y2353" s="89">
        <v>0</v>
      </c>
      <c r="Z2353" s="68">
        <v>0</v>
      </c>
      <c r="AA2353" s="68">
        <v>0</v>
      </c>
      <c r="AB2353" s="68">
        <v>0</v>
      </c>
      <c r="AC2353" s="68">
        <v>0</v>
      </c>
      <c r="AD2353" s="68">
        <v>0</v>
      </c>
      <c r="AE2353" s="68">
        <v>0</v>
      </c>
      <c r="AF2353" s="68">
        <v>0</v>
      </c>
      <c r="AG2353" s="68">
        <v>0</v>
      </c>
      <c r="AH2353" s="68">
        <v>0</v>
      </c>
      <c r="AI2353" s="68">
        <v>0</v>
      </c>
      <c r="AJ2353" t="s">
        <v>6137</v>
      </c>
      <c r="AK2353" s="89">
        <v>3.0680429137808036E-3</v>
      </c>
      <c r="AL2353" s="89">
        <v>4.3927494910601722E-3</v>
      </c>
      <c r="AM2353" s="89">
        <v>6.6399099973713828E-3</v>
      </c>
      <c r="AN2353" s="89">
        <v>9.4973430726374604E-3</v>
      </c>
      <c r="AO2353" s="89">
        <v>1.2435226656896581E-2</v>
      </c>
      <c r="AP2353" s="89">
        <v>1.317000376051331E-2</v>
      </c>
      <c r="AQ2353" s="89">
        <v>1.1976527607228742E-2</v>
      </c>
      <c r="AR2353" s="89">
        <v>8.9371066620350138E-3</v>
      </c>
      <c r="AS2353" s="89">
        <v>4.9703499526751989E-3</v>
      </c>
      <c r="AT2353" s="89">
        <v>2.2827715843901841E-3</v>
      </c>
      <c r="AU2353" s="68">
        <v>0.5915058285895004</v>
      </c>
      <c r="AV2353" s="68">
        <v>0.84690371044832513</v>
      </c>
      <c r="AW2353" s="68">
        <v>1.2801468477228317</v>
      </c>
      <c r="AX2353" s="68">
        <v>1.8310479812214688</v>
      </c>
      <c r="AY2353" s="68">
        <v>2.3974596360262548</v>
      </c>
      <c r="AZ2353" s="68">
        <v>2.5391215852614466</v>
      </c>
      <c r="BA2353" s="68">
        <v>2.3090243797173282</v>
      </c>
      <c r="BB2353" s="68">
        <v>1.7230367468378407</v>
      </c>
      <c r="BC2353" s="68">
        <v>0.95826266116790559</v>
      </c>
      <c r="BD2353" s="68">
        <v>0.44010880403276942</v>
      </c>
      <c r="BE2353">
        <f t="shared" si="720"/>
        <v>0</v>
      </c>
      <c r="BF2353">
        <f t="shared" si="721"/>
        <v>0</v>
      </c>
      <c r="BG2353">
        <f t="shared" si="722"/>
        <v>0</v>
      </c>
      <c r="BH2353">
        <f t="shared" si="723"/>
        <v>0</v>
      </c>
      <c r="BI2353">
        <f t="shared" si="724"/>
        <v>0</v>
      </c>
      <c r="BJ2353">
        <f t="shared" si="725"/>
        <v>0</v>
      </c>
      <c r="BK2353">
        <f t="shared" si="726"/>
        <v>0</v>
      </c>
      <c r="BL2353">
        <f t="shared" si="727"/>
        <v>0</v>
      </c>
      <c r="BM2353">
        <f t="shared" si="728"/>
        <v>0</v>
      </c>
      <c r="BN2353">
        <f t="shared" si="729"/>
        <v>0</v>
      </c>
      <c r="BO2353">
        <f t="shared" si="730"/>
        <v>7.2333764879705678E-2</v>
      </c>
      <c r="BP2353">
        <f t="shared" si="731"/>
        <v>0.10574061193560895</v>
      </c>
      <c r="BQ2353">
        <f t="shared" si="732"/>
        <v>0.16318991530270849</v>
      </c>
      <c r="BR2353">
        <f t="shared" si="733"/>
        <v>0.2383191782863075</v>
      </c>
      <c r="BS2353">
        <f t="shared" si="734"/>
        <v>0.31859306213390159</v>
      </c>
      <c r="BT2353">
        <f t="shared" si="735"/>
        <v>0.34450398476291144</v>
      </c>
      <c r="BU2353">
        <f t="shared" si="736"/>
        <v>0.31986374127805933</v>
      </c>
      <c r="BV2353">
        <f t="shared" si="737"/>
        <v>0.24370069962460991</v>
      </c>
      <c r="BW2353">
        <f t="shared" si="738"/>
        <v>0.13837975091843155</v>
      </c>
      <c r="BX2353">
        <f t="shared" si="739"/>
        <v>6.4889402748447969E-2</v>
      </c>
    </row>
    <row r="2354" spans="1:76" x14ac:dyDescent="0.25">
      <c r="A2354" t="s">
        <v>72</v>
      </c>
      <c r="B2354" s="85">
        <v>1.9059033429277956E-2</v>
      </c>
      <c r="C2354" s="85">
        <v>3.4695339111729634E-3</v>
      </c>
      <c r="E2354" s="85">
        <v>95.999018725979226</v>
      </c>
      <c r="F2354" s="86">
        <v>5</v>
      </c>
      <c r="H2354" s="87">
        <v>52.5</v>
      </c>
      <c r="I2354" s="87">
        <v>52.5</v>
      </c>
      <c r="J2354" t="s">
        <v>2712</v>
      </c>
      <c r="K2354" t="s">
        <v>34</v>
      </c>
      <c r="L2354" s="87">
        <v>4.2306748485789525</v>
      </c>
      <c r="M2354" t="s">
        <v>286</v>
      </c>
      <c r="N2354">
        <v>33.867425172608719</v>
      </c>
      <c r="O2354" t="s">
        <v>6138</v>
      </c>
      <c r="P2354" s="89">
        <v>0</v>
      </c>
      <c r="Q2354" s="89">
        <v>0</v>
      </c>
      <c r="R2354" s="89">
        <v>0</v>
      </c>
      <c r="S2354" s="89">
        <v>0</v>
      </c>
      <c r="T2354" s="89">
        <v>0</v>
      </c>
      <c r="U2354" s="89">
        <v>0</v>
      </c>
      <c r="V2354" s="89">
        <v>0</v>
      </c>
      <c r="W2354" s="89">
        <v>0</v>
      </c>
      <c r="X2354" s="89">
        <v>0</v>
      </c>
      <c r="Y2354" s="89">
        <v>0</v>
      </c>
      <c r="Z2354" s="68">
        <v>0</v>
      </c>
      <c r="AA2354" s="68">
        <v>0</v>
      </c>
      <c r="AB2354" s="68">
        <v>0</v>
      </c>
      <c r="AC2354" s="68">
        <v>0</v>
      </c>
      <c r="AD2354" s="68">
        <v>0</v>
      </c>
      <c r="AE2354" s="68">
        <v>0</v>
      </c>
      <c r="AF2354" s="68">
        <v>0</v>
      </c>
      <c r="AG2354" s="68">
        <v>0</v>
      </c>
      <c r="AH2354" s="68">
        <v>0</v>
      </c>
      <c r="AI2354" s="68">
        <v>0</v>
      </c>
      <c r="AJ2354" t="s">
        <v>6139</v>
      </c>
      <c r="AK2354" s="89">
        <v>0</v>
      </c>
      <c r="AL2354" s="89">
        <v>0</v>
      </c>
      <c r="AM2354" s="89">
        <v>0</v>
      </c>
      <c r="AN2354" s="89">
        <v>0</v>
      </c>
      <c r="AO2354" s="89">
        <v>0</v>
      </c>
      <c r="AP2354" s="89">
        <v>0</v>
      </c>
      <c r="AQ2354" s="89">
        <v>0</v>
      </c>
      <c r="AR2354" s="89">
        <v>0</v>
      </c>
      <c r="AS2354" s="89">
        <v>0</v>
      </c>
      <c r="AT2354" s="89">
        <v>0</v>
      </c>
      <c r="AU2354" s="68">
        <v>0</v>
      </c>
      <c r="AV2354" s="68">
        <v>0</v>
      </c>
      <c r="AW2354" s="68">
        <v>0</v>
      </c>
      <c r="AX2354" s="68">
        <v>0</v>
      </c>
      <c r="AY2354" s="68">
        <v>0</v>
      </c>
      <c r="AZ2354" s="68">
        <v>0</v>
      </c>
      <c r="BA2354" s="68">
        <v>0</v>
      </c>
      <c r="BB2354" s="68">
        <v>0</v>
      </c>
      <c r="BC2354" s="68">
        <v>0</v>
      </c>
      <c r="BD2354" s="68">
        <v>0</v>
      </c>
      <c r="BE2354">
        <f t="shared" si="720"/>
        <v>0</v>
      </c>
      <c r="BF2354">
        <f t="shared" si="721"/>
        <v>0</v>
      </c>
      <c r="BG2354">
        <f t="shared" si="722"/>
        <v>0</v>
      </c>
      <c r="BH2354">
        <f t="shared" si="723"/>
        <v>0</v>
      </c>
      <c r="BI2354">
        <f t="shared" si="724"/>
        <v>0</v>
      </c>
      <c r="BJ2354">
        <f t="shared" si="725"/>
        <v>0</v>
      </c>
      <c r="BK2354">
        <f t="shared" si="726"/>
        <v>0</v>
      </c>
      <c r="BL2354">
        <f t="shared" si="727"/>
        <v>0</v>
      </c>
      <c r="BM2354">
        <f t="shared" si="728"/>
        <v>0</v>
      </c>
      <c r="BN2354">
        <f t="shared" si="729"/>
        <v>0</v>
      </c>
      <c r="BO2354">
        <f t="shared" si="730"/>
        <v>0</v>
      </c>
      <c r="BP2354">
        <f t="shared" si="731"/>
        <v>0</v>
      </c>
      <c r="BQ2354">
        <f t="shared" si="732"/>
        <v>0</v>
      </c>
      <c r="BR2354">
        <f t="shared" si="733"/>
        <v>0</v>
      </c>
      <c r="BS2354">
        <f t="shared" si="734"/>
        <v>0</v>
      </c>
      <c r="BT2354">
        <f t="shared" si="735"/>
        <v>0</v>
      </c>
      <c r="BU2354">
        <f t="shared" si="736"/>
        <v>0</v>
      </c>
      <c r="BV2354">
        <f t="shared" si="737"/>
        <v>0</v>
      </c>
      <c r="BW2354">
        <f t="shared" si="738"/>
        <v>0</v>
      </c>
      <c r="BX2354">
        <f t="shared" si="739"/>
        <v>0</v>
      </c>
    </row>
    <row r="2355" spans="1:76" x14ac:dyDescent="0.25">
      <c r="A2355" t="s">
        <v>72</v>
      </c>
      <c r="B2355" s="85">
        <v>0.13281554969000453</v>
      </c>
      <c r="C2355" s="85">
        <v>1.6126220448089163E-2</v>
      </c>
      <c r="E2355" s="85">
        <v>378.14571919208447</v>
      </c>
      <c r="F2355" s="86">
        <v>5</v>
      </c>
      <c r="H2355" s="87">
        <v>52.5</v>
      </c>
      <c r="I2355" s="87">
        <v>52.5</v>
      </c>
      <c r="J2355" t="s">
        <v>2712</v>
      </c>
      <c r="K2355" t="s">
        <v>34</v>
      </c>
      <c r="L2355" s="87">
        <v>16.664874334291611</v>
      </c>
      <c r="M2355" t="s">
        <v>286</v>
      </c>
      <c r="N2355" t="s">
        <v>286</v>
      </c>
      <c r="O2355" t="s">
        <v>6140</v>
      </c>
      <c r="P2355" s="89">
        <v>0</v>
      </c>
      <c r="Q2355" s="89">
        <v>0</v>
      </c>
      <c r="R2355" s="89">
        <v>0</v>
      </c>
      <c r="S2355" s="89">
        <v>0</v>
      </c>
      <c r="T2355" s="89">
        <v>0</v>
      </c>
      <c r="U2355" s="89">
        <v>0</v>
      </c>
      <c r="V2355" s="89">
        <v>0</v>
      </c>
      <c r="W2355" s="89">
        <v>0</v>
      </c>
      <c r="X2355" s="89">
        <v>0</v>
      </c>
      <c r="Y2355" s="89">
        <v>0</v>
      </c>
      <c r="Z2355" s="68">
        <v>0</v>
      </c>
      <c r="AA2355" s="68">
        <v>0</v>
      </c>
      <c r="AB2355" s="68">
        <v>0</v>
      </c>
      <c r="AC2355" s="68">
        <v>0</v>
      </c>
      <c r="AD2355" s="68">
        <v>0</v>
      </c>
      <c r="AE2355" s="68">
        <v>0</v>
      </c>
      <c r="AF2355" s="68">
        <v>0</v>
      </c>
      <c r="AG2355" s="68">
        <v>0</v>
      </c>
      <c r="AH2355" s="68">
        <v>0</v>
      </c>
      <c r="AI2355" s="68">
        <v>0</v>
      </c>
      <c r="AJ2355" t="s">
        <v>6141</v>
      </c>
      <c r="AK2355" s="89">
        <v>0</v>
      </c>
      <c r="AL2355" s="89">
        <v>0</v>
      </c>
      <c r="AM2355" s="89">
        <v>0</v>
      </c>
      <c r="AN2355" s="89">
        <v>0</v>
      </c>
      <c r="AO2355" s="89">
        <v>0</v>
      </c>
      <c r="AP2355" s="89">
        <v>0</v>
      </c>
      <c r="AQ2355" s="89">
        <v>0</v>
      </c>
      <c r="AR2355" s="89">
        <v>0</v>
      </c>
      <c r="AS2355" s="89">
        <v>0</v>
      </c>
      <c r="AT2355" s="89">
        <v>0</v>
      </c>
      <c r="AU2355" s="68">
        <v>0</v>
      </c>
      <c r="AV2355" s="68">
        <v>0</v>
      </c>
      <c r="AW2355" s="68">
        <v>0</v>
      </c>
      <c r="AX2355" s="68">
        <v>0</v>
      </c>
      <c r="AY2355" s="68">
        <v>0</v>
      </c>
      <c r="AZ2355" s="68">
        <v>0</v>
      </c>
      <c r="BA2355" s="68">
        <v>0</v>
      </c>
      <c r="BB2355" s="68">
        <v>0</v>
      </c>
      <c r="BC2355" s="68">
        <v>0</v>
      </c>
      <c r="BD2355" s="68">
        <v>0</v>
      </c>
      <c r="BE2355">
        <f t="shared" si="720"/>
        <v>0</v>
      </c>
      <c r="BF2355">
        <f t="shared" si="721"/>
        <v>0</v>
      </c>
      <c r="BG2355">
        <f t="shared" si="722"/>
        <v>0</v>
      </c>
      <c r="BH2355">
        <f t="shared" si="723"/>
        <v>0</v>
      </c>
      <c r="BI2355">
        <f t="shared" si="724"/>
        <v>0</v>
      </c>
      <c r="BJ2355">
        <f t="shared" si="725"/>
        <v>0</v>
      </c>
      <c r="BK2355">
        <f t="shared" si="726"/>
        <v>0</v>
      </c>
      <c r="BL2355">
        <f t="shared" si="727"/>
        <v>0</v>
      </c>
      <c r="BM2355">
        <f t="shared" si="728"/>
        <v>0</v>
      </c>
      <c r="BN2355">
        <f t="shared" si="729"/>
        <v>0</v>
      </c>
      <c r="BO2355">
        <f t="shared" si="730"/>
        <v>0</v>
      </c>
      <c r="BP2355">
        <f t="shared" si="731"/>
        <v>0</v>
      </c>
      <c r="BQ2355">
        <f t="shared" si="732"/>
        <v>0</v>
      </c>
      <c r="BR2355">
        <f t="shared" si="733"/>
        <v>0</v>
      </c>
      <c r="BS2355">
        <f t="shared" si="734"/>
        <v>0</v>
      </c>
      <c r="BT2355">
        <f t="shared" si="735"/>
        <v>0</v>
      </c>
      <c r="BU2355">
        <f t="shared" si="736"/>
        <v>0</v>
      </c>
      <c r="BV2355">
        <f t="shared" si="737"/>
        <v>0</v>
      </c>
      <c r="BW2355">
        <f t="shared" si="738"/>
        <v>0</v>
      </c>
      <c r="BX2355">
        <f t="shared" si="739"/>
        <v>0</v>
      </c>
    </row>
    <row r="2356" spans="1:76" x14ac:dyDescent="0.25">
      <c r="A2356" t="s">
        <v>72</v>
      </c>
      <c r="B2356" s="85">
        <v>0.13537779010373502</v>
      </c>
      <c r="C2356" s="85">
        <v>4.575839405497166E-2</v>
      </c>
      <c r="E2356" s="85">
        <v>358.20132471992804</v>
      </c>
      <c r="F2356" s="86">
        <v>5</v>
      </c>
      <c r="H2356" s="87">
        <v>52.5</v>
      </c>
      <c r="I2356" s="87">
        <v>52.5</v>
      </c>
      <c r="J2356" t="s">
        <v>2712</v>
      </c>
      <c r="K2356" t="s">
        <v>34</v>
      </c>
      <c r="L2356" s="87">
        <v>15.785925266027281</v>
      </c>
      <c r="M2356" t="s">
        <v>286</v>
      </c>
      <c r="N2356" t="s">
        <v>286</v>
      </c>
      <c r="O2356" t="s">
        <v>6142</v>
      </c>
      <c r="P2356" s="89">
        <v>0</v>
      </c>
      <c r="Q2356" s="89">
        <v>0</v>
      </c>
      <c r="R2356" s="89">
        <v>0</v>
      </c>
      <c r="S2356" s="89">
        <v>0</v>
      </c>
      <c r="T2356" s="89">
        <v>0</v>
      </c>
      <c r="U2356" s="89">
        <v>0</v>
      </c>
      <c r="V2356" s="89">
        <v>0</v>
      </c>
      <c r="W2356" s="89">
        <v>0</v>
      </c>
      <c r="X2356" s="89">
        <v>0</v>
      </c>
      <c r="Y2356" s="89">
        <v>0</v>
      </c>
      <c r="Z2356" s="68">
        <v>0</v>
      </c>
      <c r="AA2356" s="68">
        <v>0</v>
      </c>
      <c r="AB2356" s="68">
        <v>0</v>
      </c>
      <c r="AC2356" s="68">
        <v>0</v>
      </c>
      <c r="AD2356" s="68">
        <v>0</v>
      </c>
      <c r="AE2356" s="68">
        <v>0</v>
      </c>
      <c r="AF2356" s="68">
        <v>0</v>
      </c>
      <c r="AG2356" s="68">
        <v>0</v>
      </c>
      <c r="AH2356" s="68">
        <v>0</v>
      </c>
      <c r="AI2356" s="68">
        <v>0</v>
      </c>
      <c r="AJ2356" t="s">
        <v>6143</v>
      </c>
      <c r="AK2356" s="89">
        <v>0</v>
      </c>
      <c r="AL2356" s="89">
        <v>0</v>
      </c>
      <c r="AM2356" s="89">
        <v>0</v>
      </c>
      <c r="AN2356" s="89">
        <v>0</v>
      </c>
      <c r="AO2356" s="89">
        <v>0</v>
      </c>
      <c r="AP2356" s="89">
        <v>0</v>
      </c>
      <c r="AQ2356" s="89">
        <v>0</v>
      </c>
      <c r="AR2356" s="89">
        <v>0</v>
      </c>
      <c r="AS2356" s="89">
        <v>0</v>
      </c>
      <c r="AT2356" s="89">
        <v>0</v>
      </c>
      <c r="AU2356" s="68">
        <v>0</v>
      </c>
      <c r="AV2356" s="68">
        <v>0</v>
      </c>
      <c r="AW2356" s="68">
        <v>0</v>
      </c>
      <c r="AX2356" s="68">
        <v>0</v>
      </c>
      <c r="AY2356" s="68">
        <v>0</v>
      </c>
      <c r="AZ2356" s="68">
        <v>0</v>
      </c>
      <c r="BA2356" s="68">
        <v>0</v>
      </c>
      <c r="BB2356" s="68">
        <v>0</v>
      </c>
      <c r="BC2356" s="68">
        <v>0</v>
      </c>
      <c r="BD2356" s="68">
        <v>0</v>
      </c>
      <c r="BE2356">
        <f t="shared" si="720"/>
        <v>0</v>
      </c>
      <c r="BF2356">
        <f t="shared" si="721"/>
        <v>0</v>
      </c>
      <c r="BG2356">
        <f t="shared" si="722"/>
        <v>0</v>
      </c>
      <c r="BH2356">
        <f t="shared" si="723"/>
        <v>0</v>
      </c>
      <c r="BI2356">
        <f t="shared" si="724"/>
        <v>0</v>
      </c>
      <c r="BJ2356">
        <f t="shared" si="725"/>
        <v>0</v>
      </c>
      <c r="BK2356">
        <f t="shared" si="726"/>
        <v>0</v>
      </c>
      <c r="BL2356">
        <f t="shared" si="727"/>
        <v>0</v>
      </c>
      <c r="BM2356">
        <f t="shared" si="728"/>
        <v>0</v>
      </c>
      <c r="BN2356">
        <f t="shared" si="729"/>
        <v>0</v>
      </c>
      <c r="BO2356">
        <f t="shared" si="730"/>
        <v>0</v>
      </c>
      <c r="BP2356">
        <f t="shared" si="731"/>
        <v>0</v>
      </c>
      <c r="BQ2356">
        <f t="shared" si="732"/>
        <v>0</v>
      </c>
      <c r="BR2356">
        <f t="shared" si="733"/>
        <v>0</v>
      </c>
      <c r="BS2356">
        <f t="shared" si="734"/>
        <v>0</v>
      </c>
      <c r="BT2356">
        <f t="shared" si="735"/>
        <v>0</v>
      </c>
      <c r="BU2356">
        <f t="shared" si="736"/>
        <v>0</v>
      </c>
      <c r="BV2356">
        <f t="shared" si="737"/>
        <v>0</v>
      </c>
      <c r="BW2356">
        <f t="shared" si="738"/>
        <v>0</v>
      </c>
      <c r="BX2356">
        <f t="shared" si="739"/>
        <v>0</v>
      </c>
    </row>
    <row r="2357" spans="1:76" x14ac:dyDescent="0.25">
      <c r="A2357" t="s">
        <v>72</v>
      </c>
      <c r="B2357" s="85">
        <v>1.8636672577659608E-2</v>
      </c>
      <c r="C2357" s="85">
        <v>3.3926467330860277E-3</v>
      </c>
      <c r="E2357" s="85">
        <v>93.871616648949214</v>
      </c>
      <c r="F2357" s="86">
        <v>5</v>
      </c>
      <c r="H2357" s="87">
        <v>52.5</v>
      </c>
      <c r="I2357" s="87">
        <v>52.5</v>
      </c>
      <c r="J2357" t="s">
        <v>2712</v>
      </c>
      <c r="K2357" t="s">
        <v>34</v>
      </c>
      <c r="L2357" s="87">
        <v>4.1369202812974244</v>
      </c>
      <c r="M2357" t="s">
        <v>286</v>
      </c>
      <c r="N2357">
        <v>34.28033541809107</v>
      </c>
      <c r="O2357" t="s">
        <v>6144</v>
      </c>
      <c r="P2357" s="89">
        <v>0</v>
      </c>
      <c r="Q2357" s="89">
        <v>0</v>
      </c>
      <c r="R2357" s="89">
        <v>0</v>
      </c>
      <c r="S2357" s="89">
        <v>0</v>
      </c>
      <c r="T2357" s="89">
        <v>0</v>
      </c>
      <c r="U2357" s="89">
        <v>0</v>
      </c>
      <c r="V2357" s="89">
        <v>0</v>
      </c>
      <c r="W2357" s="89">
        <v>0</v>
      </c>
      <c r="X2357" s="89">
        <v>0</v>
      </c>
      <c r="Y2357" s="89">
        <v>0</v>
      </c>
      <c r="Z2357" s="68">
        <v>0</v>
      </c>
      <c r="AA2357" s="68">
        <v>0</v>
      </c>
      <c r="AB2357" s="68">
        <v>0</v>
      </c>
      <c r="AC2357" s="68">
        <v>0</v>
      </c>
      <c r="AD2357" s="68">
        <v>0</v>
      </c>
      <c r="AE2357" s="68">
        <v>0</v>
      </c>
      <c r="AF2357" s="68">
        <v>0</v>
      </c>
      <c r="AG2357" s="68">
        <v>0</v>
      </c>
      <c r="AH2357" s="68">
        <v>0</v>
      </c>
      <c r="AI2357" s="68">
        <v>0</v>
      </c>
      <c r="AJ2357" t="s">
        <v>6145</v>
      </c>
      <c r="AK2357" s="89">
        <v>0.20760288195349885</v>
      </c>
      <c r="AL2357" s="89">
        <v>0.32332814449941466</v>
      </c>
      <c r="AM2357" s="89">
        <v>0.52576627631237294</v>
      </c>
      <c r="AN2357" s="89">
        <v>0.80061621228299296</v>
      </c>
      <c r="AO2357" s="89">
        <v>1.1047832213739142</v>
      </c>
      <c r="AP2357" s="89">
        <v>1.22294596934561</v>
      </c>
      <c r="AQ2357" s="89">
        <v>1.1182216049652376</v>
      </c>
      <c r="AR2357" s="89">
        <v>0.8119085743074238</v>
      </c>
      <c r="AS2357" s="89">
        <v>0.46676830510783668</v>
      </c>
      <c r="AT2357" s="89">
        <v>0.22165834261042786</v>
      </c>
      <c r="AU2357" s="68">
        <v>19.488018149955902</v>
      </c>
      <c r="AV2357" s="68">
        <v>30.351335632265112</v>
      </c>
      <c r="AW2357" s="68">
        <v>49.354530336940577</v>
      </c>
      <c r="AX2357" s="68">
        <v>75.15513816236286</v>
      </c>
      <c r="AY2357" s="68">
        <v>103.70778703700327</v>
      </c>
      <c r="AZ2357" s="68">
        <v>114.79991521678869</v>
      </c>
      <c r="BA2357" s="68">
        <v>104.9692698298695</v>
      </c>
      <c r="BB2357" s="68">
        <v>76.215170441381389</v>
      </c>
      <c r="BC2357" s="68">
        <v>43.816295400962609</v>
      </c>
      <c r="BD2357" s="68">
        <v>20.807426964567529</v>
      </c>
      <c r="BE2357">
        <f t="shared" si="720"/>
        <v>0</v>
      </c>
      <c r="BF2357">
        <f t="shared" si="721"/>
        <v>0</v>
      </c>
      <c r="BG2357">
        <f t="shared" si="722"/>
        <v>0</v>
      </c>
      <c r="BH2357">
        <f t="shared" si="723"/>
        <v>0</v>
      </c>
      <c r="BI2357">
        <f t="shared" si="724"/>
        <v>0</v>
      </c>
      <c r="BJ2357">
        <f t="shared" si="725"/>
        <v>0</v>
      </c>
      <c r="BK2357">
        <f t="shared" si="726"/>
        <v>0</v>
      </c>
      <c r="BL2357">
        <f t="shared" si="727"/>
        <v>0</v>
      </c>
      <c r="BM2357">
        <f t="shared" si="728"/>
        <v>0</v>
      </c>
      <c r="BN2357">
        <f t="shared" si="729"/>
        <v>0</v>
      </c>
      <c r="BO2357">
        <f t="shared" si="730"/>
        <v>7.9755329999375304</v>
      </c>
      <c r="BP2357">
        <f t="shared" si="731"/>
        <v>12.682228982085745</v>
      </c>
      <c r="BQ2357">
        <f t="shared" si="732"/>
        <v>21.05574190655306</v>
      </c>
      <c r="BR2357">
        <f t="shared" si="733"/>
        <v>32.736175830302948</v>
      </c>
      <c r="BS2357">
        <f t="shared" si="734"/>
        <v>46.121813618467385</v>
      </c>
      <c r="BT2357">
        <f t="shared" si="735"/>
        <v>52.12695047932759</v>
      </c>
      <c r="BU2357">
        <f t="shared" si="736"/>
        <v>48.664097061907107</v>
      </c>
      <c r="BV2357">
        <f t="shared" si="737"/>
        <v>36.075608123955433</v>
      </c>
      <c r="BW2357">
        <f t="shared" si="738"/>
        <v>21.175498034459899</v>
      </c>
      <c r="BX2357">
        <f t="shared" si="739"/>
        <v>10.266965403585493</v>
      </c>
    </row>
    <row r="2358" spans="1:76" x14ac:dyDescent="0.25">
      <c r="A2358" t="s">
        <v>72</v>
      </c>
      <c r="B2358" s="85">
        <v>0.10082586912120944</v>
      </c>
      <c r="C2358" s="85">
        <v>1.2242092105282872E-2</v>
      </c>
      <c r="E2358" s="85">
        <v>287.066317769237</v>
      </c>
      <c r="F2358" s="86">
        <v>5</v>
      </c>
      <c r="H2358" s="87">
        <v>52.5</v>
      </c>
      <c r="I2358" s="87">
        <v>52.5</v>
      </c>
      <c r="J2358" t="s">
        <v>2712</v>
      </c>
      <c r="K2358" t="s">
        <v>34</v>
      </c>
      <c r="L2358" s="87">
        <v>12.651006922551186</v>
      </c>
      <c r="M2358" t="s">
        <v>286</v>
      </c>
      <c r="N2358" t="s">
        <v>286</v>
      </c>
      <c r="O2358" t="s">
        <v>6146</v>
      </c>
      <c r="P2358" s="89">
        <v>0</v>
      </c>
      <c r="Q2358" s="89">
        <v>0</v>
      </c>
      <c r="R2358" s="89">
        <v>0</v>
      </c>
      <c r="S2358" s="89">
        <v>0</v>
      </c>
      <c r="T2358" s="89">
        <v>0</v>
      </c>
      <c r="U2358" s="89">
        <v>0</v>
      </c>
      <c r="V2358" s="89">
        <v>0</v>
      </c>
      <c r="W2358" s="89">
        <v>0</v>
      </c>
      <c r="X2358" s="89">
        <v>0</v>
      </c>
      <c r="Y2358" s="89">
        <v>0</v>
      </c>
      <c r="Z2358" s="68">
        <v>0</v>
      </c>
      <c r="AA2358" s="68">
        <v>0</v>
      </c>
      <c r="AB2358" s="68">
        <v>0</v>
      </c>
      <c r="AC2358" s="68">
        <v>0</v>
      </c>
      <c r="AD2358" s="68">
        <v>0</v>
      </c>
      <c r="AE2358" s="68">
        <v>0</v>
      </c>
      <c r="AF2358" s="68">
        <v>0</v>
      </c>
      <c r="AG2358" s="68">
        <v>0</v>
      </c>
      <c r="AH2358" s="68">
        <v>0</v>
      </c>
      <c r="AI2358" s="68">
        <v>0</v>
      </c>
      <c r="AJ2358" t="s">
        <v>6147</v>
      </c>
      <c r="AK2358" s="89">
        <v>0</v>
      </c>
      <c r="AL2358" s="89">
        <v>0</v>
      </c>
      <c r="AM2358" s="89">
        <v>0</v>
      </c>
      <c r="AN2358" s="89">
        <v>0</v>
      </c>
      <c r="AO2358" s="89">
        <v>0</v>
      </c>
      <c r="AP2358" s="89">
        <v>0</v>
      </c>
      <c r="AQ2358" s="89">
        <v>0</v>
      </c>
      <c r="AR2358" s="89">
        <v>0</v>
      </c>
      <c r="AS2358" s="89">
        <v>0</v>
      </c>
      <c r="AT2358" s="89">
        <v>0</v>
      </c>
      <c r="AU2358" s="68">
        <v>0</v>
      </c>
      <c r="AV2358" s="68">
        <v>0</v>
      </c>
      <c r="AW2358" s="68">
        <v>0</v>
      </c>
      <c r="AX2358" s="68">
        <v>0</v>
      </c>
      <c r="AY2358" s="68">
        <v>0</v>
      </c>
      <c r="AZ2358" s="68">
        <v>0</v>
      </c>
      <c r="BA2358" s="68">
        <v>0</v>
      </c>
      <c r="BB2358" s="68">
        <v>0</v>
      </c>
      <c r="BC2358" s="68">
        <v>0</v>
      </c>
      <c r="BD2358" s="68">
        <v>0</v>
      </c>
      <c r="BE2358">
        <f t="shared" si="720"/>
        <v>0</v>
      </c>
      <c r="BF2358">
        <f t="shared" si="721"/>
        <v>0</v>
      </c>
      <c r="BG2358">
        <f t="shared" si="722"/>
        <v>0</v>
      </c>
      <c r="BH2358">
        <f t="shared" si="723"/>
        <v>0</v>
      </c>
      <c r="BI2358">
        <f t="shared" si="724"/>
        <v>0</v>
      </c>
      <c r="BJ2358">
        <f t="shared" si="725"/>
        <v>0</v>
      </c>
      <c r="BK2358">
        <f t="shared" si="726"/>
        <v>0</v>
      </c>
      <c r="BL2358">
        <f t="shared" si="727"/>
        <v>0</v>
      </c>
      <c r="BM2358">
        <f t="shared" si="728"/>
        <v>0</v>
      </c>
      <c r="BN2358">
        <f t="shared" si="729"/>
        <v>0</v>
      </c>
      <c r="BO2358">
        <f t="shared" si="730"/>
        <v>0</v>
      </c>
      <c r="BP2358">
        <f t="shared" si="731"/>
        <v>0</v>
      </c>
      <c r="BQ2358">
        <f t="shared" si="732"/>
        <v>0</v>
      </c>
      <c r="BR2358">
        <f t="shared" si="733"/>
        <v>0</v>
      </c>
      <c r="BS2358">
        <f t="shared" si="734"/>
        <v>0</v>
      </c>
      <c r="BT2358">
        <f t="shared" si="735"/>
        <v>0</v>
      </c>
      <c r="BU2358">
        <f t="shared" si="736"/>
        <v>0</v>
      </c>
      <c r="BV2358">
        <f t="shared" si="737"/>
        <v>0</v>
      </c>
      <c r="BW2358">
        <f t="shared" si="738"/>
        <v>0</v>
      </c>
      <c r="BX2358">
        <f t="shared" si="739"/>
        <v>0</v>
      </c>
    </row>
    <row r="2359" spans="1:76" x14ac:dyDescent="0.25">
      <c r="A2359" t="s">
        <v>72</v>
      </c>
      <c r="B2359" s="85">
        <v>1.9270213855087131E-2</v>
      </c>
      <c r="C2359" s="85">
        <v>3.507977500216431E-3</v>
      </c>
      <c r="E2359" s="85">
        <v>97.062719764494233</v>
      </c>
      <c r="F2359" s="86">
        <v>5</v>
      </c>
      <c r="H2359" s="87">
        <v>52.5</v>
      </c>
      <c r="I2359" s="87">
        <v>52.5</v>
      </c>
      <c r="J2359" t="s">
        <v>2712</v>
      </c>
      <c r="K2359" t="s">
        <v>34</v>
      </c>
      <c r="L2359" s="87">
        <v>4.2775521322197161</v>
      </c>
      <c r="M2359" t="s">
        <v>286</v>
      </c>
      <c r="N2359">
        <v>33.660970049867544</v>
      </c>
      <c r="O2359" t="s">
        <v>6148</v>
      </c>
      <c r="P2359" s="89">
        <v>0</v>
      </c>
      <c r="Q2359" s="89">
        <v>0</v>
      </c>
      <c r="R2359" s="89">
        <v>0</v>
      </c>
      <c r="S2359" s="89">
        <v>0</v>
      </c>
      <c r="T2359" s="89">
        <v>0</v>
      </c>
      <c r="U2359" s="89">
        <v>0</v>
      </c>
      <c r="V2359" s="89">
        <v>0</v>
      </c>
      <c r="W2359" s="89">
        <v>0</v>
      </c>
      <c r="X2359" s="89">
        <v>0</v>
      </c>
      <c r="Y2359" s="89">
        <v>0</v>
      </c>
      <c r="Z2359" s="68">
        <v>0</v>
      </c>
      <c r="AA2359" s="68">
        <v>0</v>
      </c>
      <c r="AB2359" s="68">
        <v>0</v>
      </c>
      <c r="AC2359" s="68">
        <v>0</v>
      </c>
      <c r="AD2359" s="68">
        <v>0</v>
      </c>
      <c r="AE2359" s="68">
        <v>0</v>
      </c>
      <c r="AF2359" s="68">
        <v>0</v>
      </c>
      <c r="AG2359" s="68">
        <v>0</v>
      </c>
      <c r="AH2359" s="68">
        <v>0</v>
      </c>
      <c r="AI2359" s="68">
        <v>0</v>
      </c>
      <c r="AJ2359" t="s">
        <v>6149</v>
      </c>
      <c r="AK2359" s="89">
        <v>0</v>
      </c>
      <c r="AL2359" s="89">
        <v>0</v>
      </c>
      <c r="AM2359" s="89">
        <v>0</v>
      </c>
      <c r="AN2359" s="89">
        <v>0</v>
      </c>
      <c r="AO2359" s="89">
        <v>0</v>
      </c>
      <c r="AP2359" s="89">
        <v>0</v>
      </c>
      <c r="AQ2359" s="89">
        <v>0</v>
      </c>
      <c r="AR2359" s="89">
        <v>0</v>
      </c>
      <c r="AS2359" s="89">
        <v>0</v>
      </c>
      <c r="AT2359" s="89">
        <v>0</v>
      </c>
      <c r="AU2359" s="68">
        <v>0</v>
      </c>
      <c r="AV2359" s="68">
        <v>0</v>
      </c>
      <c r="AW2359" s="68">
        <v>0</v>
      </c>
      <c r="AX2359" s="68">
        <v>0</v>
      </c>
      <c r="AY2359" s="68">
        <v>0</v>
      </c>
      <c r="AZ2359" s="68">
        <v>0</v>
      </c>
      <c r="BA2359" s="68">
        <v>0</v>
      </c>
      <c r="BB2359" s="68">
        <v>0</v>
      </c>
      <c r="BC2359" s="68">
        <v>0</v>
      </c>
      <c r="BD2359" s="68">
        <v>0</v>
      </c>
      <c r="BE2359">
        <f t="shared" si="720"/>
        <v>0</v>
      </c>
      <c r="BF2359">
        <f t="shared" si="721"/>
        <v>0</v>
      </c>
      <c r="BG2359">
        <f t="shared" si="722"/>
        <v>0</v>
      </c>
      <c r="BH2359">
        <f t="shared" si="723"/>
        <v>0</v>
      </c>
      <c r="BI2359">
        <f t="shared" si="724"/>
        <v>0</v>
      </c>
      <c r="BJ2359">
        <f t="shared" si="725"/>
        <v>0</v>
      </c>
      <c r="BK2359">
        <f t="shared" si="726"/>
        <v>0</v>
      </c>
      <c r="BL2359">
        <f t="shared" si="727"/>
        <v>0</v>
      </c>
      <c r="BM2359">
        <f t="shared" si="728"/>
        <v>0</v>
      </c>
      <c r="BN2359">
        <f t="shared" si="729"/>
        <v>0</v>
      </c>
      <c r="BO2359">
        <f t="shared" si="730"/>
        <v>0</v>
      </c>
      <c r="BP2359">
        <f t="shared" si="731"/>
        <v>0</v>
      </c>
      <c r="BQ2359">
        <f t="shared" si="732"/>
        <v>0</v>
      </c>
      <c r="BR2359">
        <f t="shared" si="733"/>
        <v>0</v>
      </c>
      <c r="BS2359">
        <f t="shared" si="734"/>
        <v>0</v>
      </c>
      <c r="BT2359">
        <f t="shared" si="735"/>
        <v>0</v>
      </c>
      <c r="BU2359">
        <f t="shared" si="736"/>
        <v>0</v>
      </c>
      <c r="BV2359">
        <f t="shared" si="737"/>
        <v>0</v>
      </c>
      <c r="BW2359">
        <f t="shared" si="738"/>
        <v>0</v>
      </c>
      <c r="BX2359">
        <f t="shared" si="739"/>
        <v>0</v>
      </c>
    </row>
    <row r="2360" spans="1:76" x14ac:dyDescent="0.25">
      <c r="A2360" t="s">
        <v>72</v>
      </c>
      <c r="B2360" s="85">
        <v>3.8830800795661875E-2</v>
      </c>
      <c r="C2360" s="85">
        <v>7.0688149353676302E-3</v>
      </c>
      <c r="E2360" s="85">
        <v>195.5880284569466</v>
      </c>
      <c r="F2360" s="86">
        <v>5</v>
      </c>
      <c r="H2360" s="87">
        <v>52.5</v>
      </c>
      <c r="I2360" s="87">
        <v>52.5</v>
      </c>
      <c r="J2360" t="s">
        <v>2712</v>
      </c>
      <c r="K2360" t="s">
        <v>34</v>
      </c>
      <c r="L2360" s="87">
        <v>8.6195605294454829</v>
      </c>
      <c r="M2360" t="s">
        <v>286</v>
      </c>
      <c r="N2360">
        <v>14.53806430596596</v>
      </c>
      <c r="O2360" t="s">
        <v>6150</v>
      </c>
      <c r="P2360" s="89">
        <v>0</v>
      </c>
      <c r="Q2360" s="89">
        <v>0</v>
      </c>
      <c r="R2360" s="89">
        <v>0</v>
      </c>
      <c r="S2360" s="89">
        <v>0</v>
      </c>
      <c r="T2360" s="89">
        <v>0</v>
      </c>
      <c r="U2360" s="89">
        <v>0</v>
      </c>
      <c r="V2360" s="89">
        <v>0</v>
      </c>
      <c r="W2360" s="89">
        <v>0</v>
      </c>
      <c r="X2360" s="89">
        <v>0</v>
      </c>
      <c r="Y2360" s="89">
        <v>0</v>
      </c>
      <c r="Z2360" s="68">
        <v>0</v>
      </c>
      <c r="AA2360" s="68">
        <v>0</v>
      </c>
      <c r="AB2360" s="68">
        <v>0</v>
      </c>
      <c r="AC2360" s="68">
        <v>0</v>
      </c>
      <c r="AD2360" s="68">
        <v>0</v>
      </c>
      <c r="AE2360" s="68">
        <v>0</v>
      </c>
      <c r="AF2360" s="68">
        <v>0</v>
      </c>
      <c r="AG2360" s="68">
        <v>0</v>
      </c>
      <c r="AH2360" s="68">
        <v>0</v>
      </c>
      <c r="AI2360" s="68">
        <v>0</v>
      </c>
      <c r="AJ2360" t="s">
        <v>6151</v>
      </c>
      <c r="AK2360" s="89">
        <v>0.84052680387173218</v>
      </c>
      <c r="AL2360" s="89">
        <v>0.98062239520762018</v>
      </c>
      <c r="AM2360" s="89">
        <v>1.16268226694318</v>
      </c>
      <c r="AN2360" s="89">
        <v>1.2111380613002742</v>
      </c>
      <c r="AO2360" s="89">
        <v>1.0059362620753811</v>
      </c>
      <c r="AP2360" s="89">
        <v>1.0469169514241401</v>
      </c>
      <c r="AQ2360" s="89">
        <v>0.91185164083732972</v>
      </c>
      <c r="AR2360" s="89">
        <v>0.63057106458905332</v>
      </c>
      <c r="AS2360" s="89">
        <v>0.34373840600380656</v>
      </c>
      <c r="AT2360" s="89">
        <v>0.15325773198146411</v>
      </c>
      <c r="AU2360" s="68">
        <v>164.39698043449073</v>
      </c>
      <c r="AV2360" s="68">
        <v>191.79800093938715</v>
      </c>
      <c r="AW2360" s="68">
        <v>227.40673231326986</v>
      </c>
      <c r="AX2360" s="68">
        <v>236.88410559888916</v>
      </c>
      <c r="AY2360" s="68">
        <v>196.74909025267414</v>
      </c>
      <c r="AZ2360" s="68">
        <v>204.76442248720448</v>
      </c>
      <c r="BA2360" s="68">
        <v>178.34726467660511</v>
      </c>
      <c r="BB2360" s="68">
        <v>123.33215132497088</v>
      </c>
      <c r="BC2360" s="68">
        <v>67.231117135217985</v>
      </c>
      <c r="BD2360" s="68">
        <v>29.9753776440377</v>
      </c>
      <c r="BE2360">
        <f t="shared" si="720"/>
        <v>0</v>
      </c>
      <c r="BF2360">
        <f t="shared" si="721"/>
        <v>0</v>
      </c>
      <c r="BG2360">
        <f t="shared" si="722"/>
        <v>0</v>
      </c>
      <c r="BH2360">
        <f t="shared" si="723"/>
        <v>0</v>
      </c>
      <c r="BI2360">
        <f t="shared" si="724"/>
        <v>0</v>
      </c>
      <c r="BJ2360">
        <f t="shared" si="725"/>
        <v>0</v>
      </c>
      <c r="BK2360">
        <f t="shared" si="726"/>
        <v>0</v>
      </c>
      <c r="BL2360">
        <f t="shared" si="727"/>
        <v>0</v>
      </c>
      <c r="BM2360">
        <f t="shared" si="728"/>
        <v>0</v>
      </c>
      <c r="BN2360">
        <f t="shared" si="729"/>
        <v>0</v>
      </c>
      <c r="BO2360">
        <f t="shared" si="730"/>
        <v>19.464604388169029</v>
      </c>
      <c r="BP2360">
        <f t="shared" si="731"/>
        <v>23.185772129622471</v>
      </c>
      <c r="BQ2360">
        <f t="shared" si="732"/>
        <v>28.067681957009029</v>
      </c>
      <c r="BR2360">
        <f t="shared" si="733"/>
        <v>29.851412972847427</v>
      </c>
      <c r="BS2360">
        <f t="shared" si="734"/>
        <v>25.314388803134548</v>
      </c>
      <c r="BT2360">
        <f t="shared" si="735"/>
        <v>26.898926990592106</v>
      </c>
      <c r="BU2360">
        <f t="shared" si="736"/>
        <v>23.920632027253404</v>
      </c>
      <c r="BV2360">
        <f t="shared" si="737"/>
        <v>16.889167645068678</v>
      </c>
      <c r="BW2360">
        <f t="shared" si="738"/>
        <v>9.4000033696057024</v>
      </c>
      <c r="BX2360">
        <f t="shared" si="739"/>
        <v>4.2790571507029194</v>
      </c>
    </row>
    <row r="2361" spans="1:76" x14ac:dyDescent="0.25">
      <c r="A2361" t="s">
        <v>72</v>
      </c>
      <c r="B2361" s="85">
        <v>5.5910017732978823E-2</v>
      </c>
      <c r="C2361" s="85">
        <v>1.0177940199258082E-2</v>
      </c>
      <c r="E2361" s="85">
        <v>281.61484994684764</v>
      </c>
      <c r="F2361" s="86">
        <v>5</v>
      </c>
      <c r="H2361" s="87">
        <v>52.5</v>
      </c>
      <c r="I2361" s="87">
        <v>52.5</v>
      </c>
      <c r="J2361" t="s">
        <v>2712</v>
      </c>
      <c r="K2361" t="s">
        <v>34</v>
      </c>
      <c r="L2361" s="87">
        <v>12.410760843892271</v>
      </c>
      <c r="M2361" t="s">
        <v>286</v>
      </c>
      <c r="N2361" t="s">
        <v>286</v>
      </c>
      <c r="O2361" t="s">
        <v>6152</v>
      </c>
      <c r="P2361" s="89">
        <v>0</v>
      </c>
      <c r="Q2361" s="89">
        <v>0</v>
      </c>
      <c r="R2361" s="89">
        <v>0</v>
      </c>
      <c r="S2361" s="89">
        <v>0</v>
      </c>
      <c r="T2361" s="89">
        <v>0</v>
      </c>
      <c r="U2361" s="89">
        <v>0</v>
      </c>
      <c r="V2361" s="89">
        <v>0</v>
      </c>
      <c r="W2361" s="89">
        <v>0</v>
      </c>
      <c r="X2361" s="89">
        <v>0</v>
      </c>
      <c r="Y2361" s="89">
        <v>0</v>
      </c>
      <c r="Z2361" s="68">
        <v>0</v>
      </c>
      <c r="AA2361" s="68">
        <v>0</v>
      </c>
      <c r="AB2361" s="68">
        <v>0</v>
      </c>
      <c r="AC2361" s="68">
        <v>0</v>
      </c>
      <c r="AD2361" s="68">
        <v>0</v>
      </c>
      <c r="AE2361" s="68">
        <v>0</v>
      </c>
      <c r="AF2361" s="68">
        <v>0</v>
      </c>
      <c r="AG2361" s="68">
        <v>0</v>
      </c>
      <c r="AH2361" s="68">
        <v>0</v>
      </c>
      <c r="AI2361" s="68">
        <v>0</v>
      </c>
      <c r="AJ2361" t="s">
        <v>6153</v>
      </c>
      <c r="AK2361" s="89">
        <v>0</v>
      </c>
      <c r="AL2361" s="89">
        <v>0</v>
      </c>
      <c r="AM2361" s="89">
        <v>0</v>
      </c>
      <c r="AN2361" s="89">
        <v>0</v>
      </c>
      <c r="AO2361" s="89">
        <v>0</v>
      </c>
      <c r="AP2361" s="89">
        <v>0</v>
      </c>
      <c r="AQ2361" s="89">
        <v>0</v>
      </c>
      <c r="AR2361" s="89">
        <v>0</v>
      </c>
      <c r="AS2361" s="89">
        <v>0</v>
      </c>
      <c r="AT2361" s="89">
        <v>0</v>
      </c>
      <c r="AU2361" s="68">
        <v>0</v>
      </c>
      <c r="AV2361" s="68">
        <v>0</v>
      </c>
      <c r="AW2361" s="68">
        <v>0</v>
      </c>
      <c r="AX2361" s="68">
        <v>0</v>
      </c>
      <c r="AY2361" s="68">
        <v>0</v>
      </c>
      <c r="AZ2361" s="68">
        <v>0</v>
      </c>
      <c r="BA2361" s="68">
        <v>0</v>
      </c>
      <c r="BB2361" s="68">
        <v>0</v>
      </c>
      <c r="BC2361" s="68">
        <v>0</v>
      </c>
      <c r="BD2361" s="68">
        <v>0</v>
      </c>
      <c r="BE2361">
        <f t="shared" si="720"/>
        <v>0</v>
      </c>
      <c r="BF2361">
        <f t="shared" si="721"/>
        <v>0</v>
      </c>
      <c r="BG2361">
        <f t="shared" si="722"/>
        <v>0</v>
      </c>
      <c r="BH2361">
        <f t="shared" si="723"/>
        <v>0</v>
      </c>
      <c r="BI2361">
        <f t="shared" si="724"/>
        <v>0</v>
      </c>
      <c r="BJ2361">
        <f t="shared" si="725"/>
        <v>0</v>
      </c>
      <c r="BK2361">
        <f t="shared" si="726"/>
        <v>0</v>
      </c>
      <c r="BL2361">
        <f t="shared" si="727"/>
        <v>0</v>
      </c>
      <c r="BM2361">
        <f t="shared" si="728"/>
        <v>0</v>
      </c>
      <c r="BN2361">
        <f t="shared" si="729"/>
        <v>0</v>
      </c>
      <c r="BO2361">
        <f t="shared" si="730"/>
        <v>0</v>
      </c>
      <c r="BP2361">
        <f t="shared" si="731"/>
        <v>0</v>
      </c>
      <c r="BQ2361">
        <f t="shared" si="732"/>
        <v>0</v>
      </c>
      <c r="BR2361">
        <f t="shared" si="733"/>
        <v>0</v>
      </c>
      <c r="BS2361">
        <f t="shared" si="734"/>
        <v>0</v>
      </c>
      <c r="BT2361">
        <f t="shared" si="735"/>
        <v>0</v>
      </c>
      <c r="BU2361">
        <f t="shared" si="736"/>
        <v>0</v>
      </c>
      <c r="BV2361">
        <f t="shared" si="737"/>
        <v>0</v>
      </c>
      <c r="BW2361">
        <f t="shared" si="738"/>
        <v>0</v>
      </c>
      <c r="BX2361">
        <f t="shared" si="739"/>
        <v>0</v>
      </c>
    </row>
    <row r="2362" spans="1:76" x14ac:dyDescent="0.25">
      <c r="A2362" t="s">
        <v>72</v>
      </c>
      <c r="B2362" s="85">
        <v>4.3819938355403619E-2</v>
      </c>
      <c r="C2362" s="85">
        <v>7.9770447265195554E-3</v>
      </c>
      <c r="E2362" s="85">
        <v>220.71796549186362</v>
      </c>
      <c r="F2362" s="86">
        <v>5</v>
      </c>
      <c r="H2362" s="87">
        <v>52.5</v>
      </c>
      <c r="I2362" s="87">
        <v>52.5</v>
      </c>
      <c r="J2362" t="s">
        <v>2712</v>
      </c>
      <c r="K2362" t="s">
        <v>34</v>
      </c>
      <c r="L2362" s="87">
        <v>9.7270363554585337</v>
      </c>
      <c r="M2362" t="s">
        <v>286</v>
      </c>
      <c r="N2362">
        <v>9.6605620312056359</v>
      </c>
      <c r="O2362" t="s">
        <v>6154</v>
      </c>
      <c r="P2362" s="89">
        <v>0</v>
      </c>
      <c r="Q2362" s="89">
        <v>0</v>
      </c>
      <c r="R2362" s="89">
        <v>0</v>
      </c>
      <c r="S2362" s="89">
        <v>0</v>
      </c>
      <c r="T2362" s="89">
        <v>0</v>
      </c>
      <c r="U2362" s="89">
        <v>0</v>
      </c>
      <c r="V2362" s="89">
        <v>0</v>
      </c>
      <c r="W2362" s="89">
        <v>0</v>
      </c>
      <c r="X2362" s="89">
        <v>0</v>
      </c>
      <c r="Y2362" s="89">
        <v>0</v>
      </c>
      <c r="Z2362" s="68">
        <v>0</v>
      </c>
      <c r="AA2362" s="68">
        <v>0</v>
      </c>
      <c r="AB2362" s="68">
        <v>0</v>
      </c>
      <c r="AC2362" s="68">
        <v>0</v>
      </c>
      <c r="AD2362" s="68">
        <v>0</v>
      </c>
      <c r="AE2362" s="68">
        <v>0</v>
      </c>
      <c r="AF2362" s="68">
        <v>0</v>
      </c>
      <c r="AG2362" s="68">
        <v>0</v>
      </c>
      <c r="AH2362" s="68">
        <v>0</v>
      </c>
      <c r="AI2362" s="68">
        <v>0</v>
      </c>
      <c r="AJ2362" t="s">
        <v>6155</v>
      </c>
      <c r="AK2362" s="89">
        <v>3.7246196571439597E-3</v>
      </c>
      <c r="AL2362" s="89">
        <v>5.5763736399925762E-3</v>
      </c>
      <c r="AM2362" s="89">
        <v>8.7816164614868079E-3</v>
      </c>
      <c r="AN2362" s="89">
        <v>1.3056479002649979E-2</v>
      </c>
      <c r="AO2362" s="89">
        <v>1.7734983150407554E-2</v>
      </c>
      <c r="AP2362" s="89">
        <v>1.8030065178402645E-2</v>
      </c>
      <c r="AQ2362" s="89">
        <v>1.5367644590605136E-2</v>
      </c>
      <c r="AR2362" s="89">
        <v>1.0392799229191828E-2</v>
      </c>
      <c r="AS2362" s="89">
        <v>5.5597262800612529E-3</v>
      </c>
      <c r="AT2362" s="89">
        <v>2.4439895081896064E-3</v>
      </c>
      <c r="AU2362" s="68">
        <v>0.82209047295581739</v>
      </c>
      <c r="AV2362" s="68">
        <v>1.2308058446416195</v>
      </c>
      <c r="AW2362" s="68">
        <v>1.9382605191092268</v>
      </c>
      <c r="AX2362" s="68">
        <v>2.88179948195214</v>
      </c>
      <c r="AY2362" s="68">
        <v>3.9144293989904373</v>
      </c>
      <c r="AZ2362" s="68">
        <v>3.979559303862727</v>
      </c>
      <c r="BA2362" s="68">
        <v>3.3919152484404091</v>
      </c>
      <c r="BB2362" s="68">
        <v>2.2938775016326289</v>
      </c>
      <c r="BC2362" s="68">
        <v>1.2271314732267669</v>
      </c>
      <c r="BD2362" s="68">
        <v>0.53943239193107029</v>
      </c>
      <c r="BE2362">
        <f t="shared" si="720"/>
        <v>0</v>
      </c>
      <c r="BF2362">
        <f t="shared" si="721"/>
        <v>0</v>
      </c>
      <c r="BG2362">
        <f t="shared" si="722"/>
        <v>0</v>
      </c>
      <c r="BH2362">
        <f t="shared" si="723"/>
        <v>0</v>
      </c>
      <c r="BI2362">
        <f t="shared" si="724"/>
        <v>0</v>
      </c>
      <c r="BJ2362">
        <f t="shared" si="725"/>
        <v>0</v>
      </c>
      <c r="BK2362">
        <f t="shared" si="726"/>
        <v>0</v>
      </c>
      <c r="BL2362">
        <f t="shared" si="727"/>
        <v>0</v>
      </c>
      <c r="BM2362">
        <f t="shared" si="728"/>
        <v>0</v>
      </c>
      <c r="BN2362">
        <f t="shared" si="729"/>
        <v>0</v>
      </c>
      <c r="BO2362">
        <f t="shared" si="730"/>
        <v>7.2211430055781886E-2</v>
      </c>
      <c r="BP2362">
        <f t="shared" si="731"/>
        <v>0.11038285493046596</v>
      </c>
      <c r="BQ2362">
        <f t="shared" si="732"/>
        <v>0.17748022238678335</v>
      </c>
      <c r="BR2362">
        <f t="shared" si="733"/>
        <v>0.26941843908708624</v>
      </c>
      <c r="BS2362">
        <f t="shared" si="734"/>
        <v>0.37364378540787452</v>
      </c>
      <c r="BT2362">
        <f t="shared" si="735"/>
        <v>0.38783769930695389</v>
      </c>
      <c r="BU2362">
        <f t="shared" si="736"/>
        <v>0.33750932411681417</v>
      </c>
      <c r="BV2362">
        <f t="shared" si="737"/>
        <v>0.23304336731145797</v>
      </c>
      <c r="BW2362">
        <f t="shared" si="738"/>
        <v>0.12728679814443936</v>
      </c>
      <c r="BX2362">
        <f t="shared" si="739"/>
        <v>5.712879065975815E-2</v>
      </c>
    </row>
    <row r="2363" spans="1:76" x14ac:dyDescent="0.25">
      <c r="A2363" t="s">
        <v>72</v>
      </c>
      <c r="B2363" s="85">
        <v>3.8091669305329763E-2</v>
      </c>
      <c r="C2363" s="85">
        <v>6.9342623737154926E-3</v>
      </c>
      <c r="E2363" s="85">
        <v>191.86507482214407</v>
      </c>
      <c r="F2363" s="86">
        <v>5</v>
      </c>
      <c r="H2363" s="87">
        <v>52.5</v>
      </c>
      <c r="I2363" s="87">
        <v>52.5</v>
      </c>
      <c r="J2363" t="s">
        <v>2712</v>
      </c>
      <c r="K2363" t="s">
        <v>34</v>
      </c>
      <c r="L2363" s="87">
        <v>8.455490036702809</v>
      </c>
      <c r="M2363" t="s">
        <v>286</v>
      </c>
      <c r="N2363">
        <v>15.260657235560089</v>
      </c>
      <c r="O2363" t="s">
        <v>6156</v>
      </c>
      <c r="P2363" s="89">
        <v>0</v>
      </c>
      <c r="Q2363" s="89">
        <v>0</v>
      </c>
      <c r="R2363" s="89">
        <v>0</v>
      </c>
      <c r="S2363" s="89">
        <v>0</v>
      </c>
      <c r="T2363" s="89">
        <v>0</v>
      </c>
      <c r="U2363" s="89">
        <v>0</v>
      </c>
      <c r="V2363" s="89">
        <v>0</v>
      </c>
      <c r="W2363" s="89">
        <v>0</v>
      </c>
      <c r="X2363" s="89">
        <v>0</v>
      </c>
      <c r="Y2363" s="89">
        <v>0</v>
      </c>
      <c r="Z2363" s="68">
        <v>0</v>
      </c>
      <c r="AA2363" s="68">
        <v>0</v>
      </c>
      <c r="AB2363" s="68">
        <v>0</v>
      </c>
      <c r="AC2363" s="68">
        <v>0</v>
      </c>
      <c r="AD2363" s="68">
        <v>0</v>
      </c>
      <c r="AE2363" s="68">
        <v>0</v>
      </c>
      <c r="AF2363" s="68">
        <v>0</v>
      </c>
      <c r="AG2363" s="68">
        <v>0</v>
      </c>
      <c r="AH2363" s="68">
        <v>0</v>
      </c>
      <c r="AI2363" s="68">
        <v>0</v>
      </c>
      <c r="AJ2363" t="s">
        <v>6157</v>
      </c>
      <c r="AK2363" s="89">
        <v>3.6905861364773221E-3</v>
      </c>
      <c r="AL2363" s="89">
        <v>5.2840917869327233E-3</v>
      </c>
      <c r="AM2363" s="89">
        <v>7.987228491266837E-3</v>
      </c>
      <c r="AN2363" s="89">
        <v>1.1424469495712158E-2</v>
      </c>
      <c r="AO2363" s="89">
        <v>1.4958485388290468E-2</v>
      </c>
      <c r="AP2363" s="89">
        <v>1.5842357700335128E-2</v>
      </c>
      <c r="AQ2363" s="89">
        <v>1.4406710722457807E-2</v>
      </c>
      <c r="AR2363" s="89">
        <v>1.0750554301283036E-2</v>
      </c>
      <c r="AS2363" s="89">
        <v>5.978894410337365E-3</v>
      </c>
      <c r="AT2363" s="89">
        <v>2.7459737006568789E-3</v>
      </c>
      <c r="AU2363" s="68">
        <v>0.70809458521278901</v>
      </c>
      <c r="AV2363" s="68">
        <v>1.0138326660669239</v>
      </c>
      <c r="AW2363" s="68">
        <v>1.5324701920984725</v>
      </c>
      <c r="AX2363" s="68">
        <v>2.1919566945981157</v>
      </c>
      <c r="AY2363" s="68">
        <v>2.8700109182502995</v>
      </c>
      <c r="AZ2363" s="68">
        <v>3.0395951455339696</v>
      </c>
      <c r="BA2363" s="68">
        <v>2.7641446307053523</v>
      </c>
      <c r="BB2363" s="68">
        <v>2.0626559053951925</v>
      </c>
      <c r="BC2363" s="68">
        <v>1.1471410233930774</v>
      </c>
      <c r="BD2363" s="68">
        <v>0.52685644953617194</v>
      </c>
      <c r="BE2363">
        <f t="shared" si="720"/>
        <v>0</v>
      </c>
      <c r="BF2363">
        <f t="shared" si="721"/>
        <v>0</v>
      </c>
      <c r="BG2363">
        <f t="shared" si="722"/>
        <v>0</v>
      </c>
      <c r="BH2363">
        <f t="shared" si="723"/>
        <v>0</v>
      </c>
      <c r="BI2363">
        <f t="shared" si="724"/>
        <v>0</v>
      </c>
      <c r="BJ2363">
        <f t="shared" si="725"/>
        <v>0</v>
      </c>
      <c r="BK2363">
        <f t="shared" si="726"/>
        <v>0</v>
      </c>
      <c r="BL2363">
        <f t="shared" si="727"/>
        <v>0</v>
      </c>
      <c r="BM2363">
        <f t="shared" si="728"/>
        <v>0</v>
      </c>
      <c r="BN2363">
        <f t="shared" si="729"/>
        <v>0</v>
      </c>
      <c r="BO2363">
        <f t="shared" si="730"/>
        <v>8.7526484333667914E-2</v>
      </c>
      <c r="BP2363">
        <f t="shared" si="731"/>
        <v>0.12794998329845134</v>
      </c>
      <c r="BQ2363">
        <f t="shared" si="732"/>
        <v>0.19746572825098807</v>
      </c>
      <c r="BR2363">
        <f t="shared" si="733"/>
        <v>0.28837486699376591</v>
      </c>
      <c r="BS2363">
        <f t="shared" si="734"/>
        <v>0.3855091837611595</v>
      </c>
      <c r="BT2363">
        <f t="shared" si="735"/>
        <v>0.41686234175111442</v>
      </c>
      <c r="BU2363">
        <f t="shared" si="736"/>
        <v>0.38704675170334829</v>
      </c>
      <c r="BV2363">
        <f t="shared" si="737"/>
        <v>0.29488670333661332</v>
      </c>
      <c r="BW2363">
        <f t="shared" si="738"/>
        <v>0.16744452774446766</v>
      </c>
      <c r="BX2363">
        <f t="shared" si="739"/>
        <v>7.8518535526092254E-2</v>
      </c>
    </row>
    <row r="2364" spans="1:76" x14ac:dyDescent="0.25">
      <c r="A2364" t="s">
        <v>72</v>
      </c>
      <c r="B2364" s="85">
        <v>8.3680243726885206E-3</v>
      </c>
      <c r="C2364" s="85">
        <v>1.5233272158474091E-3</v>
      </c>
      <c r="E2364" s="85">
        <v>42.149153651157086</v>
      </c>
      <c r="F2364" s="86">
        <v>5</v>
      </c>
      <c r="H2364" s="87">
        <v>52.5</v>
      </c>
      <c r="I2364" s="87">
        <v>52.5</v>
      </c>
      <c r="J2364" t="s">
        <v>2712</v>
      </c>
      <c r="K2364" t="s">
        <v>34</v>
      </c>
      <c r="L2364" s="87">
        <v>1.857512364265274</v>
      </c>
      <c r="M2364" t="s">
        <v>286</v>
      </c>
      <c r="N2364" t="s">
        <v>286</v>
      </c>
      <c r="O2364" t="s">
        <v>6158</v>
      </c>
      <c r="P2364" s="89">
        <v>0</v>
      </c>
      <c r="Q2364" s="89">
        <v>0</v>
      </c>
      <c r="R2364" s="89">
        <v>0</v>
      </c>
      <c r="S2364" s="89">
        <v>0</v>
      </c>
      <c r="T2364" s="89">
        <v>0</v>
      </c>
      <c r="U2364" s="89">
        <v>0</v>
      </c>
      <c r="V2364" s="89">
        <v>0</v>
      </c>
      <c r="W2364" s="89">
        <v>0</v>
      </c>
      <c r="X2364" s="89">
        <v>0</v>
      </c>
      <c r="Y2364" s="89">
        <v>0</v>
      </c>
      <c r="Z2364" s="68">
        <v>0</v>
      </c>
      <c r="AA2364" s="68">
        <v>0</v>
      </c>
      <c r="AB2364" s="68">
        <v>0</v>
      </c>
      <c r="AC2364" s="68">
        <v>0</v>
      </c>
      <c r="AD2364" s="68">
        <v>0</v>
      </c>
      <c r="AE2364" s="68">
        <v>0</v>
      </c>
      <c r="AF2364" s="68">
        <v>0</v>
      </c>
      <c r="AG2364" s="68">
        <v>0</v>
      </c>
      <c r="AH2364" s="68">
        <v>0</v>
      </c>
      <c r="AI2364" s="68">
        <v>0</v>
      </c>
      <c r="AJ2364" t="s">
        <v>6159</v>
      </c>
      <c r="AK2364" s="89">
        <v>0</v>
      </c>
      <c r="AL2364" s="89">
        <v>0</v>
      </c>
      <c r="AM2364" s="89">
        <v>0</v>
      </c>
      <c r="AN2364" s="89">
        <v>0</v>
      </c>
      <c r="AO2364" s="89">
        <v>0</v>
      </c>
      <c r="AP2364" s="89">
        <v>0</v>
      </c>
      <c r="AQ2364" s="89">
        <v>0</v>
      </c>
      <c r="AR2364" s="89">
        <v>0</v>
      </c>
      <c r="AS2364" s="89">
        <v>0</v>
      </c>
      <c r="AT2364" s="89">
        <v>0</v>
      </c>
      <c r="AU2364" s="68">
        <v>0</v>
      </c>
      <c r="AV2364" s="68">
        <v>0</v>
      </c>
      <c r="AW2364" s="68">
        <v>0</v>
      </c>
      <c r="AX2364" s="68">
        <v>0</v>
      </c>
      <c r="AY2364" s="68">
        <v>0</v>
      </c>
      <c r="AZ2364" s="68">
        <v>0</v>
      </c>
      <c r="BA2364" s="68">
        <v>0</v>
      </c>
      <c r="BB2364" s="68">
        <v>0</v>
      </c>
      <c r="BC2364" s="68">
        <v>0</v>
      </c>
      <c r="BD2364" s="68">
        <v>0</v>
      </c>
      <c r="BE2364">
        <f t="shared" si="720"/>
        <v>0</v>
      </c>
      <c r="BF2364">
        <f t="shared" si="721"/>
        <v>0</v>
      </c>
      <c r="BG2364">
        <f t="shared" si="722"/>
        <v>0</v>
      </c>
      <c r="BH2364">
        <f t="shared" si="723"/>
        <v>0</v>
      </c>
      <c r="BI2364">
        <f t="shared" si="724"/>
        <v>0</v>
      </c>
      <c r="BJ2364">
        <f t="shared" si="725"/>
        <v>0</v>
      </c>
      <c r="BK2364">
        <f t="shared" si="726"/>
        <v>0</v>
      </c>
      <c r="BL2364">
        <f t="shared" si="727"/>
        <v>0</v>
      </c>
      <c r="BM2364">
        <f t="shared" si="728"/>
        <v>0</v>
      </c>
      <c r="BN2364">
        <f t="shared" si="729"/>
        <v>0</v>
      </c>
      <c r="BO2364">
        <f t="shared" si="730"/>
        <v>0</v>
      </c>
      <c r="BP2364">
        <f t="shared" si="731"/>
        <v>0</v>
      </c>
      <c r="BQ2364">
        <f t="shared" si="732"/>
        <v>0</v>
      </c>
      <c r="BR2364">
        <f t="shared" si="733"/>
        <v>0</v>
      </c>
      <c r="BS2364">
        <f t="shared" si="734"/>
        <v>0</v>
      </c>
      <c r="BT2364">
        <f t="shared" si="735"/>
        <v>0</v>
      </c>
      <c r="BU2364">
        <f t="shared" si="736"/>
        <v>0</v>
      </c>
      <c r="BV2364">
        <f t="shared" si="737"/>
        <v>0</v>
      </c>
      <c r="BW2364">
        <f t="shared" si="738"/>
        <v>0</v>
      </c>
      <c r="BX2364">
        <f t="shared" si="739"/>
        <v>0</v>
      </c>
    </row>
    <row r="2365" spans="1:76" x14ac:dyDescent="0.25">
      <c r="A2365" t="s">
        <v>71</v>
      </c>
      <c r="B2365" s="85">
        <v>0.15571189567368038</v>
      </c>
      <c r="C2365" s="85">
        <v>2.8346017882677474E-2</v>
      </c>
      <c r="E2365" s="85">
        <v>784.30993072672698</v>
      </c>
      <c r="F2365" s="86">
        <v>5</v>
      </c>
      <c r="H2365" s="87">
        <v>350</v>
      </c>
      <c r="I2365" s="87">
        <v>350</v>
      </c>
      <c r="J2365" t="s">
        <v>6160</v>
      </c>
      <c r="K2365" t="s">
        <v>34</v>
      </c>
      <c r="L2365" s="87">
        <v>34.56452306963326</v>
      </c>
      <c r="M2365" t="s">
        <v>286</v>
      </c>
      <c r="N2365">
        <v>197.77226198691287</v>
      </c>
      <c r="O2365" t="s">
        <v>6161</v>
      </c>
      <c r="P2365" s="89">
        <v>0</v>
      </c>
      <c r="Q2365" s="89">
        <v>0</v>
      </c>
      <c r="R2365" s="89">
        <v>0</v>
      </c>
      <c r="S2365" s="89">
        <v>0</v>
      </c>
      <c r="T2365" s="89">
        <v>0</v>
      </c>
      <c r="U2365" s="89">
        <v>0</v>
      </c>
      <c r="V2365" s="89">
        <v>0</v>
      </c>
      <c r="W2365" s="89">
        <v>0</v>
      </c>
      <c r="X2365" s="89">
        <v>0</v>
      </c>
      <c r="Y2365" s="89">
        <v>0</v>
      </c>
      <c r="Z2365" s="68">
        <v>0</v>
      </c>
      <c r="AA2365" s="68">
        <v>0</v>
      </c>
      <c r="AB2365" s="68">
        <v>0</v>
      </c>
      <c r="AC2365" s="68">
        <v>0</v>
      </c>
      <c r="AD2365" s="68">
        <v>0</v>
      </c>
      <c r="AE2365" s="68">
        <v>0</v>
      </c>
      <c r="AF2365" s="68">
        <v>0</v>
      </c>
      <c r="AG2365" s="68">
        <v>0</v>
      </c>
      <c r="AH2365" s="68">
        <v>0</v>
      </c>
      <c r="AI2365" s="68">
        <v>0</v>
      </c>
      <c r="AJ2365" t="s">
        <v>6162</v>
      </c>
      <c r="AK2365" s="89">
        <v>10.384527317366608</v>
      </c>
      <c r="AL2365" s="89">
        <v>16.676299644125191</v>
      </c>
      <c r="AM2365" s="89">
        <v>26.728464574821547</v>
      </c>
      <c r="AN2365" s="89">
        <v>42.331235509192751</v>
      </c>
      <c r="AO2365" s="89">
        <v>65.306624420724162</v>
      </c>
      <c r="AP2365" s="89">
        <v>96.139712389253361</v>
      </c>
      <c r="AQ2365" s="89">
        <v>131.72348900479997</v>
      </c>
      <c r="AR2365" s="89">
        <v>161.73471917648547</v>
      </c>
      <c r="AS2365" s="89">
        <v>169.78789996947773</v>
      </c>
      <c r="AT2365" s="89">
        <v>144.63636848587311</v>
      </c>
      <c r="AU2365" s="68">
        <v>8144.6879009136082</v>
      </c>
      <c r="AV2365" s="68">
        <v>13079.387418661971</v>
      </c>
      <c r="AW2365" s="68">
        <v>20963.400199110063</v>
      </c>
      <c r="AX2365" s="68">
        <v>33200.808389791731</v>
      </c>
      <c r="AY2365" s="68">
        <v>51220.634075414542</v>
      </c>
      <c r="AZ2365" s="68">
        <v>75403.331164102754</v>
      </c>
      <c r="BA2365" s="68">
        <v>103312.04053643745</v>
      </c>
      <c r="BB2365" s="68">
        <v>126850.14639341595</v>
      </c>
      <c r="BC2365" s="68">
        <v>133166.33606329752</v>
      </c>
      <c r="BD2365" s="68">
        <v>113439.74014772048</v>
      </c>
      <c r="BE2365">
        <f t="shared" si="720"/>
        <v>0</v>
      </c>
      <c r="BF2365">
        <f t="shared" si="721"/>
        <v>0</v>
      </c>
      <c r="BG2365">
        <f t="shared" si="722"/>
        <v>0</v>
      </c>
      <c r="BH2365">
        <f t="shared" si="723"/>
        <v>0</v>
      </c>
      <c r="BI2365">
        <f t="shared" si="724"/>
        <v>0</v>
      </c>
      <c r="BJ2365">
        <f t="shared" si="725"/>
        <v>0</v>
      </c>
      <c r="BK2365">
        <f t="shared" si="726"/>
        <v>0</v>
      </c>
      <c r="BL2365">
        <f t="shared" si="727"/>
        <v>0</v>
      </c>
      <c r="BM2365">
        <f t="shared" si="728"/>
        <v>0</v>
      </c>
      <c r="BN2365">
        <f t="shared" si="729"/>
        <v>0</v>
      </c>
      <c r="BO2365">
        <f t="shared" si="730"/>
        <v>2412.7076912488369</v>
      </c>
      <c r="BP2365">
        <f t="shared" si="731"/>
        <v>3955.8827207207396</v>
      </c>
      <c r="BQ2365">
        <f t="shared" si="732"/>
        <v>6473.5643734601217</v>
      </c>
      <c r="BR2365">
        <f t="shared" si="733"/>
        <v>10467.817589493627</v>
      </c>
      <c r="BS2365">
        <f t="shared" si="734"/>
        <v>16488.387307722038</v>
      </c>
      <c r="BT2365">
        <f t="shared" si="735"/>
        <v>24782.750493799485</v>
      </c>
      <c r="BU2365">
        <f t="shared" si="736"/>
        <v>34668.548063568167</v>
      </c>
      <c r="BV2365">
        <f t="shared" si="737"/>
        <v>43461.171535630558</v>
      </c>
      <c r="BW2365">
        <f t="shared" si="738"/>
        <v>46583.342683378185</v>
      </c>
      <c r="BX2365">
        <f t="shared" si="739"/>
        <v>40516.056060321265</v>
      </c>
    </row>
    <row r="2366" spans="1:76" x14ac:dyDescent="0.25">
      <c r="A2366" t="s">
        <v>71</v>
      </c>
      <c r="B2366" s="85">
        <v>0.32885190453512436</v>
      </c>
      <c r="C2366" s="85">
        <v>0.11115364656134227</v>
      </c>
      <c r="E2366" s="85">
        <v>870.12195834258148</v>
      </c>
      <c r="F2366" s="86">
        <v>5</v>
      </c>
      <c r="H2366" s="87">
        <v>350</v>
      </c>
      <c r="I2366" s="87">
        <v>350</v>
      </c>
      <c r="J2366" t="s">
        <v>6160</v>
      </c>
      <c r="K2366" t="s">
        <v>34</v>
      </c>
      <c r="L2366" s="87">
        <v>38.346257422316924</v>
      </c>
      <c r="M2366" t="s">
        <v>286</v>
      </c>
      <c r="N2366">
        <v>181.11689355854909</v>
      </c>
      <c r="O2366" t="s">
        <v>6163</v>
      </c>
      <c r="P2366" s="89">
        <v>0</v>
      </c>
      <c r="Q2366" s="89">
        <v>0</v>
      </c>
      <c r="R2366" s="89">
        <v>0</v>
      </c>
      <c r="S2366" s="89">
        <v>0</v>
      </c>
      <c r="T2366" s="89">
        <v>0</v>
      </c>
      <c r="U2366" s="89">
        <v>0</v>
      </c>
      <c r="V2366" s="89">
        <v>0</v>
      </c>
      <c r="W2366" s="89">
        <v>0</v>
      </c>
      <c r="X2366" s="89">
        <v>0</v>
      </c>
      <c r="Y2366" s="89">
        <v>0</v>
      </c>
      <c r="Z2366" s="68">
        <v>0</v>
      </c>
      <c r="AA2366" s="68">
        <v>0</v>
      </c>
      <c r="AB2366" s="68">
        <v>0</v>
      </c>
      <c r="AC2366" s="68">
        <v>0</v>
      </c>
      <c r="AD2366" s="68">
        <v>0</v>
      </c>
      <c r="AE2366" s="68">
        <v>0</v>
      </c>
      <c r="AF2366" s="68">
        <v>0</v>
      </c>
      <c r="AG2366" s="68">
        <v>0</v>
      </c>
      <c r="AH2366" s="68">
        <v>0</v>
      </c>
      <c r="AI2366" s="68">
        <v>0</v>
      </c>
      <c r="AJ2366" t="s">
        <v>6164</v>
      </c>
      <c r="AK2366" s="89">
        <v>0.15135376306404935</v>
      </c>
      <c r="AL2366" s="89">
        <v>0.24181012533711277</v>
      </c>
      <c r="AM2366" s="89">
        <v>0.38469431881696142</v>
      </c>
      <c r="AN2366" s="89">
        <v>0.60281317102595178</v>
      </c>
      <c r="AO2366" s="89">
        <v>0.91726201974846111</v>
      </c>
      <c r="AP2366" s="89">
        <v>1.3322989658711497</v>
      </c>
      <c r="AQ2366" s="89">
        <v>1.8022267772339975</v>
      </c>
      <c r="AR2366" s="89">
        <v>2.1861153480633551</v>
      </c>
      <c r="AS2366" s="89">
        <v>2.2680624559151399</v>
      </c>
      <c r="AT2366" s="89">
        <v>1.9093526589128265</v>
      </c>
      <c r="AU2366" s="68">
        <v>131.6962327198097</v>
      </c>
      <c r="AV2366" s="68">
        <v>210.40429980539363</v>
      </c>
      <c r="AW2366" s="68">
        <v>334.73097405227986</v>
      </c>
      <c r="AX2366" s="68">
        <v>524.5209768878027</v>
      </c>
      <c r="AY2366" s="68">
        <v>798.12982493680261</v>
      </c>
      <c r="AZ2366" s="68">
        <v>1159.2625852816009</v>
      </c>
      <c r="BA2366" s="68">
        <v>1568.1570927842852</v>
      </c>
      <c r="BB2366" s="68">
        <v>1902.1869678196606</v>
      </c>
      <c r="BC2366" s="68">
        <v>1973.4909457841663</v>
      </c>
      <c r="BD2366" s="68">
        <v>1661.3696747398435</v>
      </c>
      <c r="BE2366">
        <f t="shared" si="720"/>
        <v>0</v>
      </c>
      <c r="BF2366">
        <f t="shared" si="721"/>
        <v>0</v>
      </c>
      <c r="BG2366">
        <f t="shared" si="722"/>
        <v>0</v>
      </c>
      <c r="BH2366">
        <f t="shared" si="723"/>
        <v>0</v>
      </c>
      <c r="BI2366">
        <f t="shared" si="724"/>
        <v>0</v>
      </c>
      <c r="BJ2366">
        <f t="shared" si="725"/>
        <v>0</v>
      </c>
      <c r="BK2366">
        <f t="shared" si="726"/>
        <v>0</v>
      </c>
      <c r="BL2366">
        <f t="shared" si="727"/>
        <v>0</v>
      </c>
      <c r="BM2366">
        <f t="shared" si="728"/>
        <v>0</v>
      </c>
      <c r="BN2366">
        <f t="shared" si="729"/>
        <v>0</v>
      </c>
      <c r="BO2366">
        <f t="shared" si="730"/>
        <v>33.216573754847687</v>
      </c>
      <c r="BP2366">
        <f t="shared" si="731"/>
        <v>54.182848698517688</v>
      </c>
      <c r="BQ2366">
        <f t="shared" si="732"/>
        <v>88.009360887903597</v>
      </c>
      <c r="BR2366">
        <f t="shared" si="733"/>
        <v>140.8061323173072</v>
      </c>
      <c r="BS2366">
        <f t="shared" si="734"/>
        <v>218.75500092620626</v>
      </c>
      <c r="BT2366">
        <f t="shared" si="735"/>
        <v>324.4083406903776</v>
      </c>
      <c r="BU2366">
        <f t="shared" si="736"/>
        <v>448.04898825789104</v>
      </c>
      <c r="BV2366">
        <f t="shared" si="737"/>
        <v>554.90019608847467</v>
      </c>
      <c r="BW2366">
        <f t="shared" si="738"/>
        <v>587.79049193294043</v>
      </c>
      <c r="BX2366">
        <f t="shared" si="739"/>
        <v>505.21872613303532</v>
      </c>
    </row>
    <row r="2367" spans="1:76" x14ac:dyDescent="0.25">
      <c r="A2367" t="s">
        <v>71</v>
      </c>
      <c r="B2367" s="85">
        <v>8.6016823776891529E-2</v>
      </c>
      <c r="C2367" s="85">
        <v>1.5658626557990156E-2</v>
      </c>
      <c r="E2367" s="85">
        <v>433.2607268436854</v>
      </c>
      <c r="F2367" s="86">
        <v>5</v>
      </c>
      <c r="H2367" s="87">
        <v>350</v>
      </c>
      <c r="I2367" s="87">
        <v>350</v>
      </c>
      <c r="J2367" t="s">
        <v>6160</v>
      </c>
      <c r="K2367" t="s">
        <v>34</v>
      </c>
      <c r="L2367" s="87">
        <v>19.093791626836428</v>
      </c>
      <c r="M2367" t="s">
        <v>286</v>
      </c>
      <c r="N2367" t="s">
        <v>286</v>
      </c>
      <c r="O2367" t="s">
        <v>6165</v>
      </c>
      <c r="P2367" s="89">
        <v>0</v>
      </c>
      <c r="Q2367" s="89">
        <v>0</v>
      </c>
      <c r="R2367" s="89">
        <v>0</v>
      </c>
      <c r="S2367" s="89">
        <v>0</v>
      </c>
      <c r="T2367" s="89">
        <v>0</v>
      </c>
      <c r="U2367" s="89">
        <v>0</v>
      </c>
      <c r="V2367" s="89">
        <v>0</v>
      </c>
      <c r="W2367" s="89">
        <v>0</v>
      </c>
      <c r="X2367" s="89">
        <v>0</v>
      </c>
      <c r="Y2367" s="89">
        <v>0</v>
      </c>
      <c r="Z2367" s="68">
        <v>0</v>
      </c>
      <c r="AA2367" s="68">
        <v>0</v>
      </c>
      <c r="AB2367" s="68">
        <v>0</v>
      </c>
      <c r="AC2367" s="68">
        <v>0</v>
      </c>
      <c r="AD2367" s="68">
        <v>0</v>
      </c>
      <c r="AE2367" s="68">
        <v>0</v>
      </c>
      <c r="AF2367" s="68">
        <v>0</v>
      </c>
      <c r="AG2367" s="68">
        <v>0</v>
      </c>
      <c r="AH2367" s="68">
        <v>0</v>
      </c>
      <c r="AI2367" s="68">
        <v>0</v>
      </c>
      <c r="AJ2367" t="s">
        <v>6166</v>
      </c>
      <c r="AK2367" s="89">
        <v>0</v>
      </c>
      <c r="AL2367" s="89">
        <v>0</v>
      </c>
      <c r="AM2367" s="89">
        <v>0</v>
      </c>
      <c r="AN2367" s="89">
        <v>0</v>
      </c>
      <c r="AO2367" s="89">
        <v>0</v>
      </c>
      <c r="AP2367" s="89">
        <v>0</v>
      </c>
      <c r="AQ2367" s="89">
        <v>0</v>
      </c>
      <c r="AR2367" s="89">
        <v>0</v>
      </c>
      <c r="AS2367" s="89">
        <v>0</v>
      </c>
      <c r="AT2367" s="89">
        <v>0</v>
      </c>
      <c r="AU2367" s="68">
        <v>0</v>
      </c>
      <c r="AV2367" s="68">
        <v>0</v>
      </c>
      <c r="AW2367" s="68">
        <v>0</v>
      </c>
      <c r="AX2367" s="68">
        <v>0</v>
      </c>
      <c r="AY2367" s="68">
        <v>0</v>
      </c>
      <c r="AZ2367" s="68">
        <v>0</v>
      </c>
      <c r="BA2367" s="68">
        <v>0</v>
      </c>
      <c r="BB2367" s="68">
        <v>0</v>
      </c>
      <c r="BC2367" s="68">
        <v>0</v>
      </c>
      <c r="BD2367" s="68">
        <v>0</v>
      </c>
      <c r="BE2367">
        <f t="shared" si="720"/>
        <v>0</v>
      </c>
      <c r="BF2367">
        <f t="shared" si="721"/>
        <v>0</v>
      </c>
      <c r="BG2367">
        <f t="shared" si="722"/>
        <v>0</v>
      </c>
      <c r="BH2367">
        <f t="shared" si="723"/>
        <v>0</v>
      </c>
      <c r="BI2367">
        <f t="shared" si="724"/>
        <v>0</v>
      </c>
      <c r="BJ2367">
        <f t="shared" si="725"/>
        <v>0</v>
      </c>
      <c r="BK2367">
        <f t="shared" si="726"/>
        <v>0</v>
      </c>
      <c r="BL2367">
        <f t="shared" si="727"/>
        <v>0</v>
      </c>
      <c r="BM2367">
        <f t="shared" si="728"/>
        <v>0</v>
      </c>
      <c r="BN2367">
        <f t="shared" si="729"/>
        <v>0</v>
      </c>
      <c r="BO2367">
        <f t="shared" si="730"/>
        <v>0</v>
      </c>
      <c r="BP2367">
        <f t="shared" si="731"/>
        <v>0</v>
      </c>
      <c r="BQ2367">
        <f t="shared" si="732"/>
        <v>0</v>
      </c>
      <c r="BR2367">
        <f t="shared" si="733"/>
        <v>0</v>
      </c>
      <c r="BS2367">
        <f t="shared" si="734"/>
        <v>0</v>
      </c>
      <c r="BT2367">
        <f t="shared" si="735"/>
        <v>0</v>
      </c>
      <c r="BU2367">
        <f t="shared" si="736"/>
        <v>0</v>
      </c>
      <c r="BV2367">
        <f t="shared" si="737"/>
        <v>0</v>
      </c>
      <c r="BW2367">
        <f t="shared" si="738"/>
        <v>0</v>
      </c>
      <c r="BX2367">
        <f t="shared" si="739"/>
        <v>0</v>
      </c>
    </row>
    <row r="2368" spans="1:76" x14ac:dyDescent="0.25">
      <c r="A2368" t="s">
        <v>71</v>
      </c>
      <c r="B2368" s="85">
        <v>0.59942031031680221</v>
      </c>
      <c r="C2368" s="85">
        <v>7.2780514689676001E-2</v>
      </c>
      <c r="E2368" s="85">
        <v>1706.6392065698635</v>
      </c>
      <c r="F2368" s="86">
        <v>5</v>
      </c>
      <c r="H2368" s="87">
        <v>350</v>
      </c>
      <c r="I2368" s="87">
        <v>350</v>
      </c>
      <c r="J2368" t="s">
        <v>6160</v>
      </c>
      <c r="K2368" t="s">
        <v>34</v>
      </c>
      <c r="L2368" s="87">
        <v>75.211555937289205</v>
      </c>
      <c r="M2368" t="s">
        <v>286</v>
      </c>
      <c r="N2368">
        <v>18.756169158974842</v>
      </c>
      <c r="O2368" t="s">
        <v>6167</v>
      </c>
      <c r="P2368" s="89">
        <v>0</v>
      </c>
      <c r="Q2368" s="89">
        <v>0</v>
      </c>
      <c r="R2368" s="89">
        <v>0</v>
      </c>
      <c r="S2368" s="89">
        <v>0</v>
      </c>
      <c r="T2368" s="89">
        <v>0</v>
      </c>
      <c r="U2368" s="89">
        <v>0</v>
      </c>
      <c r="V2368" s="89">
        <v>0</v>
      </c>
      <c r="W2368" s="89">
        <v>0</v>
      </c>
      <c r="X2368" s="89">
        <v>0</v>
      </c>
      <c r="Y2368" s="89">
        <v>0</v>
      </c>
      <c r="Z2368" s="68">
        <v>0</v>
      </c>
      <c r="AA2368" s="68">
        <v>0</v>
      </c>
      <c r="AB2368" s="68">
        <v>0</v>
      </c>
      <c r="AC2368" s="68">
        <v>0</v>
      </c>
      <c r="AD2368" s="68">
        <v>0</v>
      </c>
      <c r="AE2368" s="68">
        <v>0</v>
      </c>
      <c r="AF2368" s="68">
        <v>0</v>
      </c>
      <c r="AG2368" s="68">
        <v>0</v>
      </c>
      <c r="AH2368" s="68">
        <v>0</v>
      </c>
      <c r="AI2368" s="68">
        <v>0</v>
      </c>
      <c r="AJ2368" t="s">
        <v>6168</v>
      </c>
      <c r="AK2368" s="89">
        <v>7.5086152631876608</v>
      </c>
      <c r="AL2368" s="89">
        <v>7.5165385386447561</v>
      </c>
      <c r="AM2368" s="89">
        <v>7.5682825669091347</v>
      </c>
      <c r="AN2368" s="89">
        <v>7.6370070820872309</v>
      </c>
      <c r="AO2368" s="89">
        <v>7.7062504336041675</v>
      </c>
      <c r="AP2368" s="89">
        <v>7.7726829704092539</v>
      </c>
      <c r="AQ2368" s="89">
        <v>7.8418112359625294</v>
      </c>
      <c r="AR2368" s="89">
        <v>7.9039785610863724</v>
      </c>
      <c r="AS2368" s="89">
        <v>7.9659234567814687</v>
      </c>
      <c r="AT2368" s="89">
        <v>8.0190926488516912</v>
      </c>
      <c r="AU2368" s="68">
        <v>12814.497195204956</v>
      </c>
      <c r="AV2368" s="68">
        <v>12828.019367744488</v>
      </c>
      <c r="AW2368" s="68">
        <v>12916.327755086335</v>
      </c>
      <c r="AX2368" s="68">
        <v>13033.61570714178</v>
      </c>
      <c r="AY2368" s="68">
        <v>13151.789125634883</v>
      </c>
      <c r="AZ2368" s="68">
        <v>13265.165497538339</v>
      </c>
      <c r="BA2368" s="68">
        <v>13383.142505813732</v>
      </c>
      <c r="BB2368" s="68">
        <v>13489.239700237658</v>
      </c>
      <c r="BC2368" s="68">
        <v>13594.957287877791</v>
      </c>
      <c r="BD2368" s="68">
        <v>13685.697915646475</v>
      </c>
      <c r="BE2368">
        <f t="shared" si="720"/>
        <v>0</v>
      </c>
      <c r="BF2368">
        <f t="shared" si="721"/>
        <v>0</v>
      </c>
      <c r="BG2368">
        <f t="shared" si="722"/>
        <v>0</v>
      </c>
      <c r="BH2368">
        <f t="shared" si="723"/>
        <v>0</v>
      </c>
      <c r="BI2368">
        <f t="shared" si="724"/>
        <v>0</v>
      </c>
      <c r="BJ2368">
        <f t="shared" si="725"/>
        <v>0</v>
      </c>
      <c r="BK2368">
        <f t="shared" si="726"/>
        <v>0</v>
      </c>
      <c r="BL2368">
        <f t="shared" si="727"/>
        <v>0</v>
      </c>
      <c r="BM2368">
        <f t="shared" si="728"/>
        <v>0</v>
      </c>
      <c r="BN2368">
        <f t="shared" si="729"/>
        <v>0</v>
      </c>
      <c r="BO2368">
        <f t="shared" si="730"/>
        <v>705.56749490483037</v>
      </c>
      <c r="BP2368">
        <f t="shared" si="731"/>
        <v>721.14457964341636</v>
      </c>
      <c r="BQ2368">
        <f t="shared" si="732"/>
        <v>741.35724398189075</v>
      </c>
      <c r="BR2368">
        <f t="shared" si="733"/>
        <v>763.79908288529259</v>
      </c>
      <c r="BS2368">
        <f t="shared" si="734"/>
        <v>786.90952049187888</v>
      </c>
      <c r="BT2368">
        <f t="shared" si="735"/>
        <v>810.36071248884207</v>
      </c>
      <c r="BU2368">
        <f t="shared" si="736"/>
        <v>834.73677951693332</v>
      </c>
      <c r="BV2368">
        <f t="shared" si="737"/>
        <v>859.02274111852967</v>
      </c>
      <c r="BW2368">
        <f t="shared" si="738"/>
        <v>883.93591238380168</v>
      </c>
      <c r="BX2368">
        <f t="shared" si="739"/>
        <v>908.52236527705406</v>
      </c>
    </row>
    <row r="2369" spans="1:76" x14ac:dyDescent="0.25">
      <c r="A2369" t="s">
        <v>71</v>
      </c>
      <c r="B2369" s="85">
        <v>0.61098415918456905</v>
      </c>
      <c r="C2369" s="85">
        <v>0.2065158095422456</v>
      </c>
      <c r="E2369" s="85">
        <v>1616.6265901895963</v>
      </c>
      <c r="F2369" s="86">
        <v>5</v>
      </c>
      <c r="H2369" s="87">
        <v>350</v>
      </c>
      <c r="I2369" s="87">
        <v>350</v>
      </c>
      <c r="J2369" t="s">
        <v>6160</v>
      </c>
      <c r="K2369" t="s">
        <v>34</v>
      </c>
      <c r="L2369" s="87">
        <v>71.24470172118744</v>
      </c>
      <c r="M2369" t="s">
        <v>286</v>
      </c>
      <c r="N2369">
        <v>36.226835342573281</v>
      </c>
      <c r="O2369" t="s">
        <v>6169</v>
      </c>
      <c r="P2369" s="89">
        <v>0</v>
      </c>
      <c r="Q2369" s="89">
        <v>0</v>
      </c>
      <c r="R2369" s="89">
        <v>0</v>
      </c>
      <c r="S2369" s="89">
        <v>0</v>
      </c>
      <c r="T2369" s="89">
        <v>0</v>
      </c>
      <c r="U2369" s="89">
        <v>0</v>
      </c>
      <c r="V2369" s="89">
        <v>0</v>
      </c>
      <c r="W2369" s="89">
        <v>0</v>
      </c>
      <c r="X2369" s="89">
        <v>0</v>
      </c>
      <c r="Y2369" s="89">
        <v>0</v>
      </c>
      <c r="Z2369" s="68">
        <v>0</v>
      </c>
      <c r="AA2369" s="68">
        <v>0</v>
      </c>
      <c r="AB2369" s="68">
        <v>0</v>
      </c>
      <c r="AC2369" s="68">
        <v>0</v>
      </c>
      <c r="AD2369" s="68">
        <v>0</v>
      </c>
      <c r="AE2369" s="68">
        <v>0</v>
      </c>
      <c r="AF2369" s="68">
        <v>0</v>
      </c>
      <c r="AG2369" s="68">
        <v>0</v>
      </c>
      <c r="AH2369" s="68">
        <v>0</v>
      </c>
      <c r="AI2369" s="68">
        <v>0</v>
      </c>
      <c r="AJ2369" t="s">
        <v>6170</v>
      </c>
      <c r="AK2369" s="89">
        <v>3.0234230208815829</v>
      </c>
      <c r="AL2369" s="89">
        <v>3.0266134122598629</v>
      </c>
      <c r="AM2369" s="89">
        <v>3.04744868997193</v>
      </c>
      <c r="AN2369" s="89">
        <v>3.0751213388648435</v>
      </c>
      <c r="AO2369" s="89">
        <v>3.1030029050891406</v>
      </c>
      <c r="AP2369" s="89">
        <v>3.1297526642198434</v>
      </c>
      <c r="AQ2369" s="89">
        <v>3.1575878885572588</v>
      </c>
      <c r="AR2369" s="89">
        <v>3.18262021669238</v>
      </c>
      <c r="AS2369" s="89">
        <v>3.2075629828798107</v>
      </c>
      <c r="AT2369" s="89">
        <v>3.2289721180897715</v>
      </c>
      <c r="AU2369" s="68">
        <v>4887.746048948522</v>
      </c>
      <c r="AV2369" s="68">
        <v>4892.9037204837614</v>
      </c>
      <c r="AW2369" s="68">
        <v>4926.5865844470736</v>
      </c>
      <c r="AX2369" s="68">
        <v>4971.322924468338</v>
      </c>
      <c r="AY2369" s="68">
        <v>5016.3970058026689</v>
      </c>
      <c r="AZ2369" s="68">
        <v>5059.6413776945301</v>
      </c>
      <c r="BA2369" s="68">
        <v>5104.6405415022882</v>
      </c>
      <c r="BB2369" s="68">
        <v>5145.1084687798766</v>
      </c>
      <c r="BC2369" s="68">
        <v>5185.4316078313586</v>
      </c>
      <c r="BD2369" s="68">
        <v>5220.0421850847461</v>
      </c>
      <c r="BE2369">
        <f t="shared" si="720"/>
        <v>0</v>
      </c>
      <c r="BF2369">
        <f t="shared" si="721"/>
        <v>0</v>
      </c>
      <c r="BG2369">
        <f t="shared" si="722"/>
        <v>0</v>
      </c>
      <c r="BH2369">
        <f t="shared" si="723"/>
        <v>0</v>
      </c>
      <c r="BI2369">
        <f t="shared" si="724"/>
        <v>0</v>
      </c>
      <c r="BJ2369">
        <f t="shared" si="725"/>
        <v>0</v>
      </c>
      <c r="BK2369">
        <f t="shared" si="726"/>
        <v>0</v>
      </c>
      <c r="BL2369">
        <f t="shared" si="727"/>
        <v>0</v>
      </c>
      <c r="BM2369">
        <f t="shared" si="728"/>
        <v>0</v>
      </c>
      <c r="BN2369">
        <f t="shared" si="729"/>
        <v>0</v>
      </c>
      <c r="BO2369">
        <f t="shared" si="730"/>
        <v>324.93191924810242</v>
      </c>
      <c r="BP2369">
        <f t="shared" si="731"/>
        <v>332.10556621914168</v>
      </c>
      <c r="BQ2369">
        <f t="shared" si="732"/>
        <v>341.41401628898666</v>
      </c>
      <c r="BR2369">
        <f t="shared" si="733"/>
        <v>351.74905830887667</v>
      </c>
      <c r="BS2369">
        <f t="shared" si="734"/>
        <v>362.39200744900563</v>
      </c>
      <c r="BT2369">
        <f t="shared" si="735"/>
        <v>373.19188237729077</v>
      </c>
      <c r="BU2369">
        <f t="shared" si="736"/>
        <v>384.41768615868409</v>
      </c>
      <c r="BV2369">
        <f t="shared" si="737"/>
        <v>395.60199405425362</v>
      </c>
      <c r="BW2369">
        <f t="shared" si="738"/>
        <v>407.07514828207547</v>
      </c>
      <c r="BX2369">
        <f t="shared" si="739"/>
        <v>418.39784013978925</v>
      </c>
    </row>
    <row r="2370" spans="1:76" x14ac:dyDescent="0.25">
      <c r="A2370" t="s">
        <v>71</v>
      </c>
      <c r="B2370" s="85">
        <v>8.4110633776295601E-2</v>
      </c>
      <c r="C2370" s="85">
        <v>1.5311620983297856E-2</v>
      </c>
      <c r="E2370" s="85">
        <v>423.65938109645697</v>
      </c>
      <c r="F2370" s="86">
        <v>5</v>
      </c>
      <c r="H2370" s="87">
        <v>350</v>
      </c>
      <c r="I2370" s="87">
        <v>350</v>
      </c>
      <c r="J2370" t="s">
        <v>6160</v>
      </c>
      <c r="K2370" t="s">
        <v>34</v>
      </c>
      <c r="L2370" s="87">
        <v>18.670660510452244</v>
      </c>
      <c r="M2370" t="s">
        <v>286</v>
      </c>
      <c r="N2370" t="s">
        <v>286</v>
      </c>
      <c r="O2370" t="s">
        <v>6171</v>
      </c>
      <c r="P2370" s="89">
        <v>0</v>
      </c>
      <c r="Q2370" s="89">
        <v>0</v>
      </c>
      <c r="R2370" s="89">
        <v>0</v>
      </c>
      <c r="S2370" s="89">
        <v>0</v>
      </c>
      <c r="T2370" s="89">
        <v>0</v>
      </c>
      <c r="U2370" s="89">
        <v>0</v>
      </c>
      <c r="V2370" s="89">
        <v>0</v>
      </c>
      <c r="W2370" s="89">
        <v>0</v>
      </c>
      <c r="X2370" s="89">
        <v>0</v>
      </c>
      <c r="Y2370" s="89">
        <v>0</v>
      </c>
      <c r="Z2370" s="68">
        <v>0</v>
      </c>
      <c r="AA2370" s="68">
        <v>0</v>
      </c>
      <c r="AB2370" s="68">
        <v>0</v>
      </c>
      <c r="AC2370" s="68">
        <v>0</v>
      </c>
      <c r="AD2370" s="68">
        <v>0</v>
      </c>
      <c r="AE2370" s="68">
        <v>0</v>
      </c>
      <c r="AF2370" s="68">
        <v>0</v>
      </c>
      <c r="AG2370" s="68">
        <v>0</v>
      </c>
      <c r="AH2370" s="68">
        <v>0</v>
      </c>
      <c r="AI2370" s="68">
        <v>0</v>
      </c>
      <c r="AJ2370" t="s">
        <v>6172</v>
      </c>
      <c r="AK2370" s="89">
        <v>0</v>
      </c>
      <c r="AL2370" s="89">
        <v>0</v>
      </c>
      <c r="AM2370" s="89">
        <v>0</v>
      </c>
      <c r="AN2370" s="89">
        <v>0</v>
      </c>
      <c r="AO2370" s="89">
        <v>0</v>
      </c>
      <c r="AP2370" s="89">
        <v>0</v>
      </c>
      <c r="AQ2370" s="89">
        <v>0</v>
      </c>
      <c r="AR2370" s="89">
        <v>0</v>
      </c>
      <c r="AS2370" s="89">
        <v>0</v>
      </c>
      <c r="AT2370" s="89">
        <v>0</v>
      </c>
      <c r="AU2370" s="68">
        <v>0</v>
      </c>
      <c r="AV2370" s="68">
        <v>0</v>
      </c>
      <c r="AW2370" s="68">
        <v>0</v>
      </c>
      <c r="AX2370" s="68">
        <v>0</v>
      </c>
      <c r="AY2370" s="68">
        <v>0</v>
      </c>
      <c r="AZ2370" s="68">
        <v>0</v>
      </c>
      <c r="BA2370" s="68">
        <v>0</v>
      </c>
      <c r="BB2370" s="68">
        <v>0</v>
      </c>
      <c r="BC2370" s="68">
        <v>0</v>
      </c>
      <c r="BD2370" s="68">
        <v>0</v>
      </c>
      <c r="BE2370">
        <f t="shared" si="720"/>
        <v>0</v>
      </c>
      <c r="BF2370">
        <f t="shared" si="721"/>
        <v>0</v>
      </c>
      <c r="BG2370">
        <f t="shared" si="722"/>
        <v>0</v>
      </c>
      <c r="BH2370">
        <f t="shared" si="723"/>
        <v>0</v>
      </c>
      <c r="BI2370">
        <f t="shared" si="724"/>
        <v>0</v>
      </c>
      <c r="BJ2370">
        <f t="shared" si="725"/>
        <v>0</v>
      </c>
      <c r="BK2370">
        <f t="shared" si="726"/>
        <v>0</v>
      </c>
      <c r="BL2370">
        <f t="shared" si="727"/>
        <v>0</v>
      </c>
      <c r="BM2370">
        <f t="shared" si="728"/>
        <v>0</v>
      </c>
      <c r="BN2370">
        <f t="shared" si="729"/>
        <v>0</v>
      </c>
      <c r="BO2370">
        <f t="shared" si="730"/>
        <v>0</v>
      </c>
      <c r="BP2370">
        <f t="shared" si="731"/>
        <v>0</v>
      </c>
      <c r="BQ2370">
        <f t="shared" si="732"/>
        <v>0</v>
      </c>
      <c r="BR2370">
        <f t="shared" si="733"/>
        <v>0</v>
      </c>
      <c r="BS2370">
        <f t="shared" si="734"/>
        <v>0</v>
      </c>
      <c r="BT2370">
        <f t="shared" si="735"/>
        <v>0</v>
      </c>
      <c r="BU2370">
        <f t="shared" si="736"/>
        <v>0</v>
      </c>
      <c r="BV2370">
        <f t="shared" si="737"/>
        <v>0</v>
      </c>
      <c r="BW2370">
        <f t="shared" si="738"/>
        <v>0</v>
      </c>
      <c r="BX2370">
        <f t="shared" si="739"/>
        <v>0</v>
      </c>
    </row>
    <row r="2371" spans="1:76" x14ac:dyDescent="0.25">
      <c r="A2371" t="s">
        <v>71</v>
      </c>
      <c r="B2371" s="85">
        <v>0.45504516525104632</v>
      </c>
      <c r="C2371" s="85">
        <v>5.5250749372366542E-2</v>
      </c>
      <c r="E2371" s="85">
        <v>1295.5815917666437</v>
      </c>
      <c r="F2371" s="86">
        <v>5</v>
      </c>
      <c r="H2371" s="87">
        <v>350</v>
      </c>
      <c r="I2371" s="87">
        <v>350</v>
      </c>
      <c r="J2371" t="s">
        <v>6160</v>
      </c>
      <c r="K2371" t="s">
        <v>34</v>
      </c>
      <c r="L2371" s="87">
        <v>57.096255017091195</v>
      </c>
      <c r="M2371" t="s">
        <v>286</v>
      </c>
      <c r="N2371">
        <v>98.53887806407414</v>
      </c>
      <c r="O2371" t="s">
        <v>6173</v>
      </c>
      <c r="P2371" s="89">
        <v>0</v>
      </c>
      <c r="Q2371" s="89">
        <v>0</v>
      </c>
      <c r="R2371" s="89">
        <v>0</v>
      </c>
      <c r="S2371" s="89">
        <v>0</v>
      </c>
      <c r="T2371" s="89">
        <v>0</v>
      </c>
      <c r="U2371" s="89">
        <v>0</v>
      </c>
      <c r="V2371" s="89">
        <v>0</v>
      </c>
      <c r="W2371" s="89">
        <v>0</v>
      </c>
      <c r="X2371" s="89">
        <v>0</v>
      </c>
      <c r="Y2371" s="89">
        <v>0</v>
      </c>
      <c r="Z2371" s="68">
        <v>0</v>
      </c>
      <c r="AA2371" s="68">
        <v>0</v>
      </c>
      <c r="AB2371" s="68">
        <v>0</v>
      </c>
      <c r="AC2371" s="68">
        <v>0</v>
      </c>
      <c r="AD2371" s="68">
        <v>0</v>
      </c>
      <c r="AE2371" s="68">
        <v>0</v>
      </c>
      <c r="AF2371" s="68">
        <v>0</v>
      </c>
      <c r="AG2371" s="68">
        <v>0</v>
      </c>
      <c r="AH2371" s="68">
        <v>0</v>
      </c>
      <c r="AI2371" s="68">
        <v>0</v>
      </c>
      <c r="AJ2371" t="s">
        <v>6174</v>
      </c>
      <c r="AK2371" s="89">
        <v>3.1821305065496301</v>
      </c>
      <c r="AL2371" s="89">
        <v>5.2347573656497035</v>
      </c>
      <c r="AM2371" s="89">
        <v>8.4126650333516544</v>
      </c>
      <c r="AN2371" s="89">
        <v>13.278385023779739</v>
      </c>
      <c r="AO2371" s="89">
        <v>20.292219196145915</v>
      </c>
      <c r="AP2371" s="89">
        <v>29.586057363466796</v>
      </c>
      <c r="AQ2371" s="89">
        <v>40.144572018448585</v>
      </c>
      <c r="AR2371" s="89">
        <v>48.799017802890376</v>
      </c>
      <c r="AS2371" s="89">
        <v>50.714227161564949</v>
      </c>
      <c r="AT2371" s="89">
        <v>42.752523833435717</v>
      </c>
      <c r="AU2371" s="68">
        <v>4122.7097068847661</v>
      </c>
      <c r="AV2371" s="68">
        <v>6782.0552803006058</v>
      </c>
      <c r="AW2371" s="68">
        <v>10899.293954909321</v>
      </c>
      <c r="AX2371" s="68">
        <v>17203.231205198917</v>
      </c>
      <c r="AY2371" s="68">
        <v>26290.225646620369</v>
      </c>
      <c r="AZ2371" s="68">
        <v>38331.151293059542</v>
      </c>
      <c r="BA2371" s="68">
        <v>52010.56851645228</v>
      </c>
      <c r="BB2371" s="68">
        <v>63223.109161717497</v>
      </c>
      <c r="BC2371" s="68">
        <v>65704.41915119547</v>
      </c>
      <c r="BD2371" s="68">
        <v>55389.382880164019</v>
      </c>
      <c r="BE2371">
        <f t="shared" ref="BE2371:BE2434" si="740">IF($M2371="FAIL",0,($L2371+$M2371)/$E2371*Z2371)*(1+CostER)^(COLUMN()-COLUMN($BE$2))</f>
        <v>0</v>
      </c>
      <c r="BF2371">
        <f t="shared" ref="BF2371:BF2434" si="741">IF($M2371="FAIL",0,($L2371+$M2371)/$E2371*AA2371)*(1+CostER)^(COLUMN()-COLUMN($BE$2))</f>
        <v>0</v>
      </c>
      <c r="BG2371">
        <f t="shared" ref="BG2371:BG2434" si="742">IF($M2371="FAIL",0,($L2371+$M2371)/$E2371*AB2371)*(1+CostER)^(COLUMN()-COLUMN($BE$2))</f>
        <v>0</v>
      </c>
      <c r="BH2371">
        <f t="shared" ref="BH2371:BH2434" si="743">IF($M2371="FAIL",0,($L2371+$M2371)/$E2371*AC2371)*(1+CostER)^(COLUMN()-COLUMN($BE$2))</f>
        <v>0</v>
      </c>
      <c r="BI2371">
        <f t="shared" ref="BI2371:BI2434" si="744">IF($M2371="FAIL",0,($L2371+$M2371)/$E2371*AD2371)*(1+CostER)^(COLUMN()-COLUMN($BE$2))</f>
        <v>0</v>
      </c>
      <c r="BJ2371">
        <f t="shared" ref="BJ2371:BJ2434" si="745">IF($M2371="FAIL",0,($L2371+$M2371)/$E2371*AE2371)*(1+CostER)^(COLUMN()-COLUMN($BE$2))</f>
        <v>0</v>
      </c>
      <c r="BK2371">
        <f t="shared" ref="BK2371:BK2434" si="746">IF($M2371="FAIL",0,($L2371+$M2371)/$E2371*AF2371)*(1+CostER)^(COLUMN()-COLUMN($BE$2))</f>
        <v>0</v>
      </c>
      <c r="BL2371">
        <f t="shared" ref="BL2371:BL2434" si="747">IF($M2371="FAIL",0,($L2371+$M2371)/$E2371*AG2371)*(1+CostER)^(COLUMN()-COLUMN($BE$2))</f>
        <v>0</v>
      </c>
      <c r="BM2371">
        <f t="shared" ref="BM2371:BM2434" si="748">IF($M2371="FAIL",0,($L2371+$M2371)/$E2371*AH2371)*(1+CostER)^(COLUMN()-COLUMN($BE$2))</f>
        <v>0</v>
      </c>
      <c r="BN2371">
        <f t="shared" ref="BN2371:BN2434" si="749">IF($M2371="FAIL",0,($L2371+$M2371)/$E2371*AI2371)*(1+CostER)^(COLUMN()-COLUMN($BE$2))</f>
        <v>0</v>
      </c>
      <c r="BO2371">
        <f t="shared" ref="BO2371:BO2434" si="750">IF($N2371="FAIL",0,($L2371+$N2371)/$E2371*AU2371)*(1+CostER)^(COLUMN()-COLUMN($BO$2))</f>
        <v>495.25130486848781</v>
      </c>
      <c r="BP2371">
        <f t="shared" ref="BP2371:BP2434" si="751">IF($N2371="FAIL",0,($L2371+$N2371)/$E2371*AV2371)*(1+CostER)^(COLUMN()-COLUMN($BO$2))</f>
        <v>831.82111459476278</v>
      </c>
      <c r="BQ2371">
        <f t="shared" ref="BQ2371:BQ2434" si="752">IF($N2371="FAIL",0,($L2371+$N2371)/$E2371*AW2371)*(1+CostER)^(COLUMN()-COLUMN($BO$2))</f>
        <v>1364.8745082510711</v>
      </c>
      <c r="BR2371">
        <f t="shared" ref="BR2371:BR2434" si="753">IF($N2371="FAIL",0,($L2371+$N2371)/$E2371*AX2371)*(1+CostER)^(COLUMN()-COLUMN($BO$2))</f>
        <v>2199.5311913841156</v>
      </c>
      <c r="BS2371">
        <f t="shared" ref="BS2371:BS2434" si="754">IF($N2371="FAIL",0,($L2371+$N2371)/$E2371*AY2371)*(1+CostER)^(COLUMN()-COLUMN($BO$2))</f>
        <v>3431.9436989563542</v>
      </c>
      <c r="BT2371">
        <f t="shared" ref="BT2371:BT2434" si="755">IF($N2371="FAIL",0,($L2371+$N2371)/$E2371*AZ2371)*(1+CostER)^(COLUMN()-COLUMN($BO$2))</f>
        <v>5108.8534718399251</v>
      </c>
      <c r="BU2371">
        <f t="shared" ref="BU2371:BU2434" si="756">IF($N2371="FAIL",0,($L2371+$N2371)/$E2371*BA2371)*(1+CostER)^(COLUMN()-COLUMN($BO$2))</f>
        <v>7077.647454618932</v>
      </c>
      <c r="BV2371">
        <f t="shared" ref="BV2371:BV2434" si="757">IF($N2371="FAIL",0,($L2371+$N2371)/$E2371*BB2371)*(1+CostER)^(COLUMN()-COLUMN($BO$2))</f>
        <v>8784.1332847047743</v>
      </c>
      <c r="BW2371">
        <f t="shared" ref="BW2371:BW2434" si="758">IF($N2371="FAIL",0,($L2371+$N2371)/$E2371*BC2371)*(1+CostER)^(COLUMN()-COLUMN($BO$2))</f>
        <v>9320.5896848649099</v>
      </c>
      <c r="BX2371">
        <f t="shared" ref="BX2371:BX2434" si="759">IF($N2371="FAIL",0,($L2371+$N2371)/$E2371*BD2371)*(1+CostER)^(COLUMN()-COLUMN($BO$2))</f>
        <v>8022.3402544073915</v>
      </c>
    </row>
    <row r="2372" spans="1:76" x14ac:dyDescent="0.25">
      <c r="A2372" t="s">
        <v>71</v>
      </c>
      <c r="B2372" s="85">
        <v>8.69699187771895E-2</v>
      </c>
      <c r="C2372" s="85">
        <v>1.5832129345336309E-2</v>
      </c>
      <c r="E2372" s="85">
        <v>438.06139971729965</v>
      </c>
      <c r="F2372" s="86">
        <v>5</v>
      </c>
      <c r="H2372" s="87">
        <v>350</v>
      </c>
      <c r="I2372" s="87">
        <v>350</v>
      </c>
      <c r="J2372" t="s">
        <v>6160</v>
      </c>
      <c r="K2372" t="s">
        <v>34</v>
      </c>
      <c r="L2372" s="87">
        <v>19.305357185028519</v>
      </c>
      <c r="M2372" t="s">
        <v>286</v>
      </c>
      <c r="N2372" t="s">
        <v>286</v>
      </c>
      <c r="O2372" t="s">
        <v>6175</v>
      </c>
      <c r="P2372" s="89">
        <v>0</v>
      </c>
      <c r="Q2372" s="89">
        <v>0</v>
      </c>
      <c r="R2372" s="89">
        <v>0</v>
      </c>
      <c r="S2372" s="89">
        <v>0</v>
      </c>
      <c r="T2372" s="89">
        <v>0</v>
      </c>
      <c r="U2372" s="89">
        <v>0</v>
      </c>
      <c r="V2372" s="89">
        <v>0</v>
      </c>
      <c r="W2372" s="89">
        <v>0</v>
      </c>
      <c r="X2372" s="89">
        <v>0</v>
      </c>
      <c r="Y2372" s="89">
        <v>0</v>
      </c>
      <c r="Z2372" s="68">
        <v>0</v>
      </c>
      <c r="AA2372" s="68">
        <v>0</v>
      </c>
      <c r="AB2372" s="68">
        <v>0</v>
      </c>
      <c r="AC2372" s="68">
        <v>0</v>
      </c>
      <c r="AD2372" s="68">
        <v>0</v>
      </c>
      <c r="AE2372" s="68">
        <v>0</v>
      </c>
      <c r="AF2372" s="68">
        <v>0</v>
      </c>
      <c r="AG2372" s="68">
        <v>0</v>
      </c>
      <c r="AH2372" s="68">
        <v>0</v>
      </c>
      <c r="AI2372" s="68">
        <v>0</v>
      </c>
      <c r="AJ2372" t="s">
        <v>6176</v>
      </c>
      <c r="AK2372" s="89">
        <v>0</v>
      </c>
      <c r="AL2372" s="89">
        <v>0</v>
      </c>
      <c r="AM2372" s="89">
        <v>0</v>
      </c>
      <c r="AN2372" s="89">
        <v>0</v>
      </c>
      <c r="AO2372" s="89">
        <v>0</v>
      </c>
      <c r="AP2372" s="89">
        <v>0</v>
      </c>
      <c r="AQ2372" s="89">
        <v>0</v>
      </c>
      <c r="AR2372" s="89">
        <v>0</v>
      </c>
      <c r="AS2372" s="89">
        <v>0</v>
      </c>
      <c r="AT2372" s="89">
        <v>0</v>
      </c>
      <c r="AU2372" s="68">
        <v>0</v>
      </c>
      <c r="AV2372" s="68">
        <v>0</v>
      </c>
      <c r="AW2372" s="68">
        <v>0</v>
      </c>
      <c r="AX2372" s="68">
        <v>0</v>
      </c>
      <c r="AY2372" s="68">
        <v>0</v>
      </c>
      <c r="AZ2372" s="68">
        <v>0</v>
      </c>
      <c r="BA2372" s="68">
        <v>0</v>
      </c>
      <c r="BB2372" s="68">
        <v>0</v>
      </c>
      <c r="BC2372" s="68">
        <v>0</v>
      </c>
      <c r="BD2372" s="68">
        <v>0</v>
      </c>
      <c r="BE2372">
        <f t="shared" si="740"/>
        <v>0</v>
      </c>
      <c r="BF2372">
        <f t="shared" si="741"/>
        <v>0</v>
      </c>
      <c r="BG2372">
        <f t="shared" si="742"/>
        <v>0</v>
      </c>
      <c r="BH2372">
        <f t="shared" si="743"/>
        <v>0</v>
      </c>
      <c r="BI2372">
        <f t="shared" si="744"/>
        <v>0</v>
      </c>
      <c r="BJ2372">
        <f t="shared" si="745"/>
        <v>0</v>
      </c>
      <c r="BK2372">
        <f t="shared" si="746"/>
        <v>0</v>
      </c>
      <c r="BL2372">
        <f t="shared" si="747"/>
        <v>0</v>
      </c>
      <c r="BM2372">
        <f t="shared" si="748"/>
        <v>0</v>
      </c>
      <c r="BN2372">
        <f t="shared" si="749"/>
        <v>0</v>
      </c>
      <c r="BO2372">
        <f t="shared" si="750"/>
        <v>0</v>
      </c>
      <c r="BP2372">
        <f t="shared" si="751"/>
        <v>0</v>
      </c>
      <c r="BQ2372">
        <f t="shared" si="752"/>
        <v>0</v>
      </c>
      <c r="BR2372">
        <f t="shared" si="753"/>
        <v>0</v>
      </c>
      <c r="BS2372">
        <f t="shared" si="754"/>
        <v>0</v>
      </c>
      <c r="BT2372">
        <f t="shared" si="755"/>
        <v>0</v>
      </c>
      <c r="BU2372">
        <f t="shared" si="756"/>
        <v>0</v>
      </c>
      <c r="BV2372">
        <f t="shared" si="757"/>
        <v>0</v>
      </c>
      <c r="BW2372">
        <f t="shared" si="758"/>
        <v>0</v>
      </c>
      <c r="BX2372">
        <f t="shared" si="759"/>
        <v>0</v>
      </c>
    </row>
    <row r="2373" spans="1:76" x14ac:dyDescent="0.25">
      <c r="A2373" t="s">
        <v>71</v>
      </c>
      <c r="B2373" s="85">
        <v>0.17525034317978871</v>
      </c>
      <c r="C2373" s="85">
        <v>3.1902825023273573E-2</v>
      </c>
      <c r="E2373" s="85">
        <v>882.72372463581894</v>
      </c>
      <c r="F2373" s="86">
        <v>5</v>
      </c>
      <c r="H2373" s="87">
        <v>350</v>
      </c>
      <c r="I2373" s="87">
        <v>350</v>
      </c>
      <c r="J2373" t="s">
        <v>6160</v>
      </c>
      <c r="K2373" t="s">
        <v>34</v>
      </c>
      <c r="L2373" s="87">
        <v>38.901617012571172</v>
      </c>
      <c r="M2373" t="s">
        <v>286</v>
      </c>
      <c r="N2373">
        <v>178.67100029284529</v>
      </c>
      <c r="O2373" t="s">
        <v>6177</v>
      </c>
      <c r="P2373" s="89">
        <v>0</v>
      </c>
      <c r="Q2373" s="89">
        <v>0</v>
      </c>
      <c r="R2373" s="89">
        <v>0</v>
      </c>
      <c r="S2373" s="89">
        <v>0</v>
      </c>
      <c r="T2373" s="89">
        <v>0</v>
      </c>
      <c r="U2373" s="89">
        <v>0</v>
      </c>
      <c r="V2373" s="89">
        <v>0</v>
      </c>
      <c r="W2373" s="89">
        <v>0</v>
      </c>
      <c r="X2373" s="89">
        <v>0</v>
      </c>
      <c r="Y2373" s="89">
        <v>0</v>
      </c>
      <c r="Z2373" s="68">
        <v>0</v>
      </c>
      <c r="AA2373" s="68">
        <v>0</v>
      </c>
      <c r="AB2373" s="68">
        <v>0</v>
      </c>
      <c r="AC2373" s="68">
        <v>0</v>
      </c>
      <c r="AD2373" s="68">
        <v>0</v>
      </c>
      <c r="AE2373" s="68">
        <v>0</v>
      </c>
      <c r="AF2373" s="68">
        <v>0</v>
      </c>
      <c r="AG2373" s="68">
        <v>0</v>
      </c>
      <c r="AH2373" s="68">
        <v>0</v>
      </c>
      <c r="AI2373" s="68">
        <v>0</v>
      </c>
      <c r="AJ2373" t="s">
        <v>6178</v>
      </c>
      <c r="AK2373" s="89">
        <v>30.133741192043008</v>
      </c>
      <c r="AL2373" s="89">
        <v>49.055067445365893</v>
      </c>
      <c r="AM2373" s="89">
        <v>78.351136615349304</v>
      </c>
      <c r="AN2373" s="89">
        <v>122.83980161453267</v>
      </c>
      <c r="AO2373" s="89">
        <v>186.39923452310487</v>
      </c>
      <c r="AP2373" s="89">
        <v>270.09186014112169</v>
      </c>
      <c r="AQ2373" s="89">
        <v>364.67359239578508</v>
      </c>
      <c r="AR2373" s="89">
        <v>441.64594802115153</v>
      </c>
      <c r="AS2373" s="89">
        <v>457.54373567379798</v>
      </c>
      <c r="AT2373" s="89">
        <v>384.47919541277224</v>
      </c>
      <c r="AU2373" s="68">
        <v>26599.768262252008</v>
      </c>
      <c r="AV2373" s="68">
        <v>43302.071847634688</v>
      </c>
      <c r="AW2373" s="68">
        <v>69162.407142551034</v>
      </c>
      <c r="AX2373" s="68">
        <v>108433.60721470536</v>
      </c>
      <c r="AY2373" s="68">
        <v>164539.02656750067</v>
      </c>
      <c r="AZ2373" s="68">
        <v>238416.49277758761</v>
      </c>
      <c r="BA2373" s="68">
        <v>321906.03175593185</v>
      </c>
      <c r="BB2373" s="68">
        <v>389851.35620754818</v>
      </c>
      <c r="BC2373" s="68">
        <v>403884.71053776157</v>
      </c>
      <c r="BD2373" s="68">
        <v>339388.90741974517</v>
      </c>
      <c r="BE2373">
        <f t="shared" si="740"/>
        <v>0</v>
      </c>
      <c r="BF2373">
        <f t="shared" si="741"/>
        <v>0</v>
      </c>
      <c r="BG2373">
        <f t="shared" si="742"/>
        <v>0</v>
      </c>
      <c r="BH2373">
        <f t="shared" si="743"/>
        <v>0</v>
      </c>
      <c r="BI2373">
        <f t="shared" si="744"/>
        <v>0</v>
      </c>
      <c r="BJ2373">
        <f t="shared" si="745"/>
        <v>0</v>
      </c>
      <c r="BK2373">
        <f t="shared" si="746"/>
        <v>0</v>
      </c>
      <c r="BL2373">
        <f t="shared" si="747"/>
        <v>0</v>
      </c>
      <c r="BM2373">
        <f t="shared" si="748"/>
        <v>0</v>
      </c>
      <c r="BN2373">
        <f t="shared" si="749"/>
        <v>0</v>
      </c>
      <c r="BO2373">
        <f t="shared" si="750"/>
        <v>6556.2769403568373</v>
      </c>
      <c r="BP2373">
        <f t="shared" si="751"/>
        <v>10897.173243921807</v>
      </c>
      <c r="BQ2373">
        <f t="shared" si="752"/>
        <v>17770.556214751792</v>
      </c>
      <c r="BR2373">
        <f t="shared" si="753"/>
        <v>28445.958283180604</v>
      </c>
      <c r="BS2373">
        <f t="shared" si="754"/>
        <v>44070.840069274855</v>
      </c>
      <c r="BT2373">
        <f t="shared" si="755"/>
        <v>65199.526607519598</v>
      </c>
      <c r="BU2373">
        <f t="shared" si="756"/>
        <v>89879.987627855837</v>
      </c>
      <c r="BV2373">
        <f t="shared" si="757"/>
        <v>111137.0029757244</v>
      </c>
      <c r="BW2373">
        <f t="shared" si="758"/>
        <v>117555.4549419111</v>
      </c>
      <c r="BX2373">
        <f t="shared" si="759"/>
        <v>100857.63020200051</v>
      </c>
    </row>
    <row r="2374" spans="1:76" x14ac:dyDescent="0.25">
      <c r="A2374" t="s">
        <v>71</v>
      </c>
      <c r="B2374" s="85">
        <v>0.25233190132888672</v>
      </c>
      <c r="C2374" s="85">
        <v>4.5934862949893553E-2</v>
      </c>
      <c r="E2374" s="85">
        <v>1270.9781432893706</v>
      </c>
      <c r="F2374" s="86">
        <v>5</v>
      </c>
      <c r="H2374" s="87">
        <v>350</v>
      </c>
      <c r="I2374" s="87">
        <v>350</v>
      </c>
      <c r="J2374" t="s">
        <v>6160</v>
      </c>
      <c r="K2374" t="s">
        <v>34</v>
      </c>
      <c r="L2374" s="87">
        <v>56.01198153135671</v>
      </c>
      <c r="M2374" t="s">
        <v>286</v>
      </c>
      <c r="N2374">
        <v>103.31419348759104</v>
      </c>
      <c r="O2374" t="s">
        <v>6179</v>
      </c>
      <c r="P2374" s="89">
        <v>0</v>
      </c>
      <c r="Q2374" s="89">
        <v>0</v>
      </c>
      <c r="R2374" s="89">
        <v>0</v>
      </c>
      <c r="S2374" s="89">
        <v>0</v>
      </c>
      <c r="T2374" s="89">
        <v>0</v>
      </c>
      <c r="U2374" s="89">
        <v>0</v>
      </c>
      <c r="V2374" s="89">
        <v>0</v>
      </c>
      <c r="W2374" s="89">
        <v>0</v>
      </c>
      <c r="X2374" s="89">
        <v>0</v>
      </c>
      <c r="Y2374" s="89">
        <v>0</v>
      </c>
      <c r="Z2374" s="68">
        <v>0</v>
      </c>
      <c r="AA2374" s="68">
        <v>0</v>
      </c>
      <c r="AB2374" s="68">
        <v>0</v>
      </c>
      <c r="AC2374" s="68">
        <v>0</v>
      </c>
      <c r="AD2374" s="68">
        <v>0</v>
      </c>
      <c r="AE2374" s="68">
        <v>0</v>
      </c>
      <c r="AF2374" s="68">
        <v>0</v>
      </c>
      <c r="AG2374" s="68">
        <v>0</v>
      </c>
      <c r="AH2374" s="68">
        <v>0</v>
      </c>
      <c r="AI2374" s="68">
        <v>0</v>
      </c>
      <c r="AJ2374" t="s">
        <v>6180</v>
      </c>
      <c r="AK2374" s="89">
        <v>13.11300348407247</v>
      </c>
      <c r="AL2374" s="89">
        <v>21.199300602183055</v>
      </c>
      <c r="AM2374" s="89">
        <v>34.017956887568097</v>
      </c>
      <c r="AN2374" s="89">
        <v>53.866654384200586</v>
      </c>
      <c r="AO2374" s="89">
        <v>82.980748417866351</v>
      </c>
      <c r="AP2374" s="89">
        <v>121.97874916538646</v>
      </c>
      <c r="AQ2374" s="89">
        <v>166.90574048468883</v>
      </c>
      <c r="AR2374" s="89">
        <v>204.69649299802356</v>
      </c>
      <c r="AS2374" s="89">
        <v>214.65443227540464</v>
      </c>
      <c r="AT2374" s="89">
        <v>182.63824289138137</v>
      </c>
      <c r="AU2374" s="68">
        <v>16666.340821133475</v>
      </c>
      <c r="AV2374" s="68">
        <v>26943.847718395853</v>
      </c>
      <c r="AW2374" s="68">
        <v>43236.079683459153</v>
      </c>
      <c r="AX2374" s="68">
        <v>68463.340374441497</v>
      </c>
      <c r="AY2374" s="68">
        <v>105466.71755290215</v>
      </c>
      <c r="AZ2374" s="68">
        <v>155032.32413498274</v>
      </c>
      <c r="BA2374" s="68">
        <v>212133.54814556736</v>
      </c>
      <c r="BB2374" s="68">
        <v>260164.76860847362</v>
      </c>
      <c r="BC2374" s="68">
        <v>272821.09178222774</v>
      </c>
      <c r="BD2374" s="68">
        <v>232129.21484372095</v>
      </c>
      <c r="BE2374">
        <f t="shared" si="740"/>
        <v>0</v>
      </c>
      <c r="BF2374">
        <f t="shared" si="741"/>
        <v>0</v>
      </c>
      <c r="BG2374">
        <f t="shared" si="742"/>
        <v>0</v>
      </c>
      <c r="BH2374">
        <f t="shared" si="743"/>
        <v>0</v>
      </c>
      <c r="BI2374">
        <f t="shared" si="744"/>
        <v>0</v>
      </c>
      <c r="BJ2374">
        <f t="shared" si="745"/>
        <v>0</v>
      </c>
      <c r="BK2374">
        <f t="shared" si="746"/>
        <v>0</v>
      </c>
      <c r="BL2374">
        <f t="shared" si="747"/>
        <v>0</v>
      </c>
      <c r="BM2374">
        <f t="shared" si="748"/>
        <v>0</v>
      </c>
      <c r="BN2374">
        <f t="shared" si="749"/>
        <v>0</v>
      </c>
      <c r="BO2374">
        <f t="shared" si="750"/>
        <v>2089.2446881274022</v>
      </c>
      <c r="BP2374">
        <f t="shared" si="751"/>
        <v>3448.5331510611782</v>
      </c>
      <c r="BQ2374">
        <f t="shared" si="752"/>
        <v>5649.9790912458411</v>
      </c>
      <c r="BR2374">
        <f t="shared" si="753"/>
        <v>9134.4911425402697</v>
      </c>
      <c r="BS2374">
        <f t="shared" si="754"/>
        <v>14367.044796293585</v>
      </c>
      <c r="BT2374">
        <f t="shared" si="755"/>
        <v>21562.544864831274</v>
      </c>
      <c r="BU2374">
        <f t="shared" si="756"/>
        <v>30124.015087925385</v>
      </c>
      <c r="BV2374">
        <f t="shared" si="757"/>
        <v>37720.524832453521</v>
      </c>
      <c r="BW2374">
        <f t="shared" si="758"/>
        <v>40386.194001986572</v>
      </c>
      <c r="BX2374">
        <f t="shared" si="759"/>
        <v>35084.115261279119</v>
      </c>
    </row>
    <row r="2375" spans="1:76" x14ac:dyDescent="0.25">
      <c r="A2375" t="s">
        <v>71</v>
      </c>
      <c r="B2375" s="85">
        <v>0.19776721256182819</v>
      </c>
      <c r="C2375" s="85">
        <v>3.6001828374326403E-2</v>
      </c>
      <c r="E2375" s="85">
        <v>996.13962127495552</v>
      </c>
      <c r="F2375" s="86">
        <v>5</v>
      </c>
      <c r="H2375" s="87">
        <v>350</v>
      </c>
      <c r="I2375" s="87">
        <v>350</v>
      </c>
      <c r="J2375" t="s">
        <v>6160</v>
      </c>
      <c r="K2375" t="s">
        <v>34</v>
      </c>
      <c r="L2375" s="87">
        <v>43.899853324859379</v>
      </c>
      <c r="M2375" t="s">
        <v>286</v>
      </c>
      <c r="N2375">
        <v>156.65796090151133</v>
      </c>
      <c r="O2375" t="s">
        <v>6181</v>
      </c>
      <c r="P2375" s="89">
        <v>0</v>
      </c>
      <c r="Q2375" s="89">
        <v>0</v>
      </c>
      <c r="R2375" s="89">
        <v>0</v>
      </c>
      <c r="S2375" s="89">
        <v>0</v>
      </c>
      <c r="T2375" s="89">
        <v>0</v>
      </c>
      <c r="U2375" s="89">
        <v>0</v>
      </c>
      <c r="V2375" s="89">
        <v>0</v>
      </c>
      <c r="W2375" s="89">
        <v>0</v>
      </c>
      <c r="X2375" s="89">
        <v>0</v>
      </c>
      <c r="Y2375" s="89">
        <v>0</v>
      </c>
      <c r="Z2375" s="68">
        <v>0</v>
      </c>
      <c r="AA2375" s="68">
        <v>0</v>
      </c>
      <c r="AB2375" s="68">
        <v>0</v>
      </c>
      <c r="AC2375" s="68">
        <v>0</v>
      </c>
      <c r="AD2375" s="68">
        <v>0</v>
      </c>
      <c r="AE2375" s="68">
        <v>0</v>
      </c>
      <c r="AF2375" s="68">
        <v>0</v>
      </c>
      <c r="AG2375" s="68">
        <v>0</v>
      </c>
      <c r="AH2375" s="68">
        <v>0</v>
      </c>
      <c r="AI2375" s="68">
        <v>0</v>
      </c>
      <c r="AJ2375" t="s">
        <v>6182</v>
      </c>
      <c r="AK2375" s="89">
        <v>47.224686811409413</v>
      </c>
      <c r="AL2375" s="89">
        <v>75.808730176500106</v>
      </c>
      <c r="AM2375" s="89">
        <v>120.95960612526051</v>
      </c>
      <c r="AN2375" s="89">
        <v>190.18048030101917</v>
      </c>
      <c r="AO2375" s="89">
        <v>290.49415328982121</v>
      </c>
      <c r="AP2375" s="89">
        <v>423.29366683300242</v>
      </c>
      <c r="AQ2375" s="89">
        <v>574.12765105090909</v>
      </c>
      <c r="AR2375" s="89">
        <v>697.78392859793178</v>
      </c>
      <c r="AS2375" s="89">
        <v>725.06550826580656</v>
      </c>
      <c r="AT2375" s="89">
        <v>611.01244200219367</v>
      </c>
      <c r="AU2375" s="68">
        <v>47042.381635145757</v>
      </c>
      <c r="AV2375" s="68">
        <v>75516.079767354109</v>
      </c>
      <c r="AW2375" s="68">
        <v>120492.6562351848</v>
      </c>
      <c r="AX2375" s="68">
        <v>189446.31162094639</v>
      </c>
      <c r="AY2375" s="68">
        <v>289372.73584071139</v>
      </c>
      <c r="AZ2375" s="68">
        <v>421659.59296711424</v>
      </c>
      <c r="BA2375" s="68">
        <v>571911.30088133237</v>
      </c>
      <c r="BB2375" s="68">
        <v>695090.21836529439</v>
      </c>
      <c r="BC2375" s="68">
        <v>722266.48080343369</v>
      </c>
      <c r="BD2375" s="68">
        <v>608653.70257035096</v>
      </c>
      <c r="BE2375">
        <f t="shared" si="740"/>
        <v>0</v>
      </c>
      <c r="BF2375">
        <f t="shared" si="741"/>
        <v>0</v>
      </c>
      <c r="BG2375">
        <f t="shared" si="742"/>
        <v>0</v>
      </c>
      <c r="BH2375">
        <f t="shared" si="743"/>
        <v>0</v>
      </c>
      <c r="BI2375">
        <f t="shared" si="744"/>
        <v>0</v>
      </c>
      <c r="BJ2375">
        <f t="shared" si="745"/>
        <v>0</v>
      </c>
      <c r="BK2375">
        <f t="shared" si="746"/>
        <v>0</v>
      </c>
      <c r="BL2375">
        <f t="shared" si="747"/>
        <v>0</v>
      </c>
      <c r="BM2375">
        <f t="shared" si="748"/>
        <v>0</v>
      </c>
      <c r="BN2375">
        <f t="shared" si="749"/>
        <v>0</v>
      </c>
      <c r="BO2375">
        <f t="shared" si="750"/>
        <v>9471.2799644211864</v>
      </c>
      <c r="BP2375">
        <f t="shared" si="751"/>
        <v>15523.317921168556</v>
      </c>
      <c r="BQ2375">
        <f t="shared" si="752"/>
        <v>25288.987164008337</v>
      </c>
      <c r="BR2375">
        <f t="shared" si="753"/>
        <v>40595.954209052819</v>
      </c>
      <c r="BS2375">
        <f t="shared" si="754"/>
        <v>63311.113528250979</v>
      </c>
      <c r="BT2375">
        <f t="shared" si="755"/>
        <v>94191.143429606309</v>
      </c>
      <c r="BU2375">
        <f t="shared" si="756"/>
        <v>130437.51133486646</v>
      </c>
      <c r="BV2375">
        <f t="shared" si="757"/>
        <v>161860.45055780045</v>
      </c>
      <c r="BW2375">
        <f t="shared" si="758"/>
        <v>171720.7475951424</v>
      </c>
      <c r="BX2375">
        <f t="shared" si="759"/>
        <v>147747.90124373074</v>
      </c>
    </row>
    <row r="2376" spans="1:76" x14ac:dyDescent="0.25">
      <c r="A2376" t="s">
        <v>71</v>
      </c>
      <c r="B2376" s="85">
        <v>0.1719145106787458</v>
      </c>
      <c r="C2376" s="85">
        <v>3.1295565267562039E-2</v>
      </c>
      <c r="E2376" s="85">
        <v>865.92136957816899</v>
      </c>
      <c r="F2376" s="86">
        <v>5</v>
      </c>
      <c r="H2376" s="87">
        <v>350</v>
      </c>
      <c r="I2376" s="87">
        <v>350</v>
      </c>
      <c r="J2376" t="s">
        <v>6160</v>
      </c>
      <c r="K2376" t="s">
        <v>34</v>
      </c>
      <c r="L2376" s="87">
        <v>38.161137558898844</v>
      </c>
      <c r="M2376" t="s">
        <v>286</v>
      </c>
      <c r="N2376">
        <v>181.93219131378368</v>
      </c>
      <c r="O2376" t="s">
        <v>6183</v>
      </c>
      <c r="P2376" s="89">
        <v>0</v>
      </c>
      <c r="Q2376" s="89">
        <v>0</v>
      </c>
      <c r="R2376" s="89">
        <v>0</v>
      </c>
      <c r="S2376" s="89">
        <v>0</v>
      </c>
      <c r="T2376" s="89">
        <v>0</v>
      </c>
      <c r="U2376" s="89">
        <v>0</v>
      </c>
      <c r="V2376" s="89">
        <v>0</v>
      </c>
      <c r="W2376" s="89">
        <v>0</v>
      </c>
      <c r="X2376" s="89">
        <v>0</v>
      </c>
      <c r="Y2376" s="89">
        <v>0</v>
      </c>
      <c r="Z2376" s="68">
        <v>0</v>
      </c>
      <c r="AA2376" s="68">
        <v>0</v>
      </c>
      <c r="AB2376" s="68">
        <v>0</v>
      </c>
      <c r="AC2376" s="68">
        <v>0</v>
      </c>
      <c r="AD2376" s="68">
        <v>0</v>
      </c>
      <c r="AE2376" s="68">
        <v>0</v>
      </c>
      <c r="AF2376" s="68">
        <v>0</v>
      </c>
      <c r="AG2376" s="68">
        <v>0</v>
      </c>
      <c r="AH2376" s="68">
        <v>0</v>
      </c>
      <c r="AI2376" s="68">
        <v>0</v>
      </c>
      <c r="AJ2376" t="s">
        <v>6184</v>
      </c>
      <c r="AK2376" s="89">
        <v>1.9389974239042878</v>
      </c>
      <c r="AL2376" s="89">
        <v>3.0983173762458254</v>
      </c>
      <c r="AM2376" s="89">
        <v>4.930101587561432</v>
      </c>
      <c r="AN2376" s="89">
        <v>7.7273237726328414</v>
      </c>
      <c r="AO2376" s="89">
        <v>11.761074825575218</v>
      </c>
      <c r="AP2376" s="89">
        <v>17.085649089277162</v>
      </c>
      <c r="AQ2376" s="89">
        <v>23.112399952086477</v>
      </c>
      <c r="AR2376" s="89">
        <v>28.03020125176327</v>
      </c>
      <c r="AS2376" s="89">
        <v>29.071376760964572</v>
      </c>
      <c r="AT2376" s="89">
        <v>24.465404447107709</v>
      </c>
      <c r="AU2376" s="68">
        <v>1679.0193049157424</v>
      </c>
      <c r="AV2376" s="68">
        <v>2682.8992258266244</v>
      </c>
      <c r="AW2376" s="68">
        <v>4269.0803188607006</v>
      </c>
      <c r="AX2376" s="68">
        <v>6691.2547843721741</v>
      </c>
      <c r="AY2376" s="68">
        <v>10184.166020673418</v>
      </c>
      <c r="AZ2376" s="68">
        <v>14794.828659518877</v>
      </c>
      <c r="BA2376" s="68">
        <v>20013.521020749129</v>
      </c>
      <c r="BB2376" s="68">
        <v>24271.950257478558</v>
      </c>
      <c r="BC2376" s="68">
        <v>25173.526380377396</v>
      </c>
      <c r="BD2376" s="68">
        <v>21185.116526123333</v>
      </c>
      <c r="BE2376">
        <f t="shared" si="740"/>
        <v>0</v>
      </c>
      <c r="BF2376">
        <f t="shared" si="741"/>
        <v>0</v>
      </c>
      <c r="BG2376">
        <f t="shared" si="742"/>
        <v>0</v>
      </c>
      <c r="BH2376">
        <f t="shared" si="743"/>
        <v>0</v>
      </c>
      <c r="BI2376">
        <f t="shared" si="744"/>
        <v>0</v>
      </c>
      <c r="BJ2376">
        <f t="shared" si="745"/>
        <v>0</v>
      </c>
      <c r="BK2376">
        <f t="shared" si="746"/>
        <v>0</v>
      </c>
      <c r="BL2376">
        <f t="shared" si="747"/>
        <v>0</v>
      </c>
      <c r="BM2376">
        <f t="shared" si="748"/>
        <v>0</v>
      </c>
      <c r="BN2376">
        <f t="shared" si="749"/>
        <v>0</v>
      </c>
      <c r="BO2376">
        <f t="shared" si="750"/>
        <v>426.76039770265061</v>
      </c>
      <c r="BP2376">
        <f t="shared" si="751"/>
        <v>696.23928393210167</v>
      </c>
      <c r="BQ2376">
        <f t="shared" si="752"/>
        <v>1131.13445519985</v>
      </c>
      <c r="BR2376">
        <f t="shared" si="753"/>
        <v>1810.1443738411822</v>
      </c>
      <c r="BS2376">
        <f t="shared" si="754"/>
        <v>2812.9166290099452</v>
      </c>
      <c r="BT2376">
        <f t="shared" si="755"/>
        <v>4172.2187643262605</v>
      </c>
      <c r="BU2376">
        <f t="shared" si="756"/>
        <v>5762.4394612342321</v>
      </c>
      <c r="BV2376">
        <f t="shared" si="757"/>
        <v>7135.3172857498776</v>
      </c>
      <c r="BW2376">
        <f t="shared" si="758"/>
        <v>7555.7645362720714</v>
      </c>
      <c r="BX2376">
        <f t="shared" si="759"/>
        <v>6492.1860557172477</v>
      </c>
    </row>
    <row r="2377" spans="1:76" x14ac:dyDescent="0.25">
      <c r="A2377" t="s">
        <v>71</v>
      </c>
      <c r="B2377" s="85">
        <v>3.7766389386806945E-2</v>
      </c>
      <c r="C2377" s="85">
        <v>6.8750479485912451E-3</v>
      </c>
      <c r="E2377" s="85">
        <v>190.22666261696435</v>
      </c>
      <c r="F2377" s="86">
        <v>5</v>
      </c>
      <c r="H2377" s="87">
        <v>350</v>
      </c>
      <c r="I2377" s="87">
        <v>350</v>
      </c>
      <c r="J2377" t="s">
        <v>6160</v>
      </c>
      <c r="K2377" t="s">
        <v>34</v>
      </c>
      <c r="L2377" s="87">
        <v>8.3832852433616996</v>
      </c>
      <c r="M2377" t="s">
        <v>286</v>
      </c>
      <c r="N2377" t="s">
        <v>286</v>
      </c>
      <c r="O2377" t="s">
        <v>6185</v>
      </c>
      <c r="P2377" s="89">
        <v>0</v>
      </c>
      <c r="Q2377" s="89">
        <v>0</v>
      </c>
      <c r="R2377" s="89">
        <v>0</v>
      </c>
      <c r="S2377" s="89">
        <v>0</v>
      </c>
      <c r="T2377" s="89">
        <v>0</v>
      </c>
      <c r="U2377" s="89">
        <v>0</v>
      </c>
      <c r="V2377" s="89">
        <v>0</v>
      </c>
      <c r="W2377" s="89">
        <v>0</v>
      </c>
      <c r="X2377" s="89">
        <v>0</v>
      </c>
      <c r="Y2377" s="89">
        <v>0</v>
      </c>
      <c r="Z2377" s="68">
        <v>0</v>
      </c>
      <c r="AA2377" s="68">
        <v>0</v>
      </c>
      <c r="AB2377" s="68">
        <v>0</v>
      </c>
      <c r="AC2377" s="68">
        <v>0</v>
      </c>
      <c r="AD2377" s="68">
        <v>0</v>
      </c>
      <c r="AE2377" s="68">
        <v>0</v>
      </c>
      <c r="AF2377" s="68">
        <v>0</v>
      </c>
      <c r="AG2377" s="68">
        <v>0</v>
      </c>
      <c r="AH2377" s="68">
        <v>0</v>
      </c>
      <c r="AI2377" s="68">
        <v>0</v>
      </c>
      <c r="AJ2377" t="s">
        <v>6186</v>
      </c>
      <c r="AK2377" s="89">
        <v>0</v>
      </c>
      <c r="AL2377" s="89">
        <v>0</v>
      </c>
      <c r="AM2377" s="89">
        <v>0</v>
      </c>
      <c r="AN2377" s="89">
        <v>0</v>
      </c>
      <c r="AO2377" s="89">
        <v>0</v>
      </c>
      <c r="AP2377" s="89">
        <v>0</v>
      </c>
      <c r="AQ2377" s="89">
        <v>0</v>
      </c>
      <c r="AR2377" s="89">
        <v>0</v>
      </c>
      <c r="AS2377" s="89">
        <v>0</v>
      </c>
      <c r="AT2377" s="89">
        <v>0</v>
      </c>
      <c r="AU2377" s="68">
        <v>0</v>
      </c>
      <c r="AV2377" s="68">
        <v>0</v>
      </c>
      <c r="AW2377" s="68">
        <v>0</v>
      </c>
      <c r="AX2377" s="68">
        <v>0</v>
      </c>
      <c r="AY2377" s="68">
        <v>0</v>
      </c>
      <c r="AZ2377" s="68">
        <v>0</v>
      </c>
      <c r="BA2377" s="68">
        <v>0</v>
      </c>
      <c r="BB2377" s="68">
        <v>0</v>
      </c>
      <c r="BC2377" s="68">
        <v>0</v>
      </c>
      <c r="BD2377" s="68">
        <v>0</v>
      </c>
      <c r="BE2377">
        <f t="shared" si="740"/>
        <v>0</v>
      </c>
      <c r="BF2377">
        <f t="shared" si="741"/>
        <v>0</v>
      </c>
      <c r="BG2377">
        <f t="shared" si="742"/>
        <v>0</v>
      </c>
      <c r="BH2377">
        <f t="shared" si="743"/>
        <v>0</v>
      </c>
      <c r="BI2377">
        <f t="shared" si="744"/>
        <v>0</v>
      </c>
      <c r="BJ2377">
        <f t="shared" si="745"/>
        <v>0</v>
      </c>
      <c r="BK2377">
        <f t="shared" si="746"/>
        <v>0</v>
      </c>
      <c r="BL2377">
        <f t="shared" si="747"/>
        <v>0</v>
      </c>
      <c r="BM2377">
        <f t="shared" si="748"/>
        <v>0</v>
      </c>
      <c r="BN2377">
        <f t="shared" si="749"/>
        <v>0</v>
      </c>
      <c r="BO2377">
        <f t="shared" si="750"/>
        <v>0</v>
      </c>
      <c r="BP2377">
        <f t="shared" si="751"/>
        <v>0</v>
      </c>
      <c r="BQ2377">
        <f t="shared" si="752"/>
        <v>0</v>
      </c>
      <c r="BR2377">
        <f t="shared" si="753"/>
        <v>0</v>
      </c>
      <c r="BS2377">
        <f t="shared" si="754"/>
        <v>0</v>
      </c>
      <c r="BT2377">
        <f t="shared" si="755"/>
        <v>0</v>
      </c>
      <c r="BU2377">
        <f t="shared" si="756"/>
        <v>0</v>
      </c>
      <c r="BV2377">
        <f t="shared" si="757"/>
        <v>0</v>
      </c>
      <c r="BW2377">
        <f t="shared" si="758"/>
        <v>0</v>
      </c>
      <c r="BX2377">
        <f t="shared" si="759"/>
        <v>0</v>
      </c>
    </row>
    <row r="2378" spans="1:76" x14ac:dyDescent="0.25">
      <c r="A2378" t="s">
        <v>71</v>
      </c>
      <c r="B2378" s="85">
        <v>0.15571189567368038</v>
      </c>
      <c r="C2378" s="85">
        <v>2.8346017882677474E-2</v>
      </c>
      <c r="E2378" s="85">
        <v>784.30993072672698</v>
      </c>
      <c r="F2378" s="86">
        <v>5</v>
      </c>
      <c r="H2378" s="87">
        <v>350</v>
      </c>
      <c r="I2378" s="87">
        <v>350</v>
      </c>
      <c r="J2378" t="s">
        <v>6160</v>
      </c>
      <c r="K2378" t="s">
        <v>34</v>
      </c>
      <c r="L2378" s="87">
        <v>34.56452306963326</v>
      </c>
      <c r="M2378" t="s">
        <v>286</v>
      </c>
      <c r="N2378">
        <v>197.77226198691287</v>
      </c>
      <c r="O2378" t="s">
        <v>6187</v>
      </c>
      <c r="P2378" s="89">
        <v>0</v>
      </c>
      <c r="Q2378" s="89">
        <v>0</v>
      </c>
      <c r="R2378" s="89">
        <v>0</v>
      </c>
      <c r="S2378" s="89">
        <v>0</v>
      </c>
      <c r="T2378" s="89">
        <v>0</v>
      </c>
      <c r="U2378" s="89">
        <v>0</v>
      </c>
      <c r="V2378" s="89">
        <v>0</v>
      </c>
      <c r="W2378" s="89">
        <v>0</v>
      </c>
      <c r="X2378" s="89">
        <v>0</v>
      </c>
      <c r="Y2378" s="89">
        <v>0</v>
      </c>
      <c r="Z2378" s="68">
        <v>0</v>
      </c>
      <c r="AA2378" s="68">
        <v>0</v>
      </c>
      <c r="AB2378" s="68">
        <v>0</v>
      </c>
      <c r="AC2378" s="68">
        <v>0</v>
      </c>
      <c r="AD2378" s="68">
        <v>0</v>
      </c>
      <c r="AE2378" s="68">
        <v>0</v>
      </c>
      <c r="AF2378" s="68">
        <v>0</v>
      </c>
      <c r="AG2378" s="68">
        <v>0</v>
      </c>
      <c r="AH2378" s="68">
        <v>0</v>
      </c>
      <c r="AI2378" s="68">
        <v>0</v>
      </c>
      <c r="AJ2378" t="s">
        <v>6188</v>
      </c>
      <c r="AK2378" s="89">
        <v>0.9315245239227129</v>
      </c>
      <c r="AL2378" s="89">
        <v>1.9185086626337959</v>
      </c>
      <c r="AM2378" s="89">
        <v>3.9369968443451904</v>
      </c>
      <c r="AN2378" s="89">
        <v>7.5871273593868418</v>
      </c>
      <c r="AO2378" s="89">
        <v>13.770402967647005</v>
      </c>
      <c r="AP2378" s="89">
        <v>19.526371796475885</v>
      </c>
      <c r="AQ2378" s="89">
        <v>25.752512419388992</v>
      </c>
      <c r="AR2378" s="89">
        <v>30.850036542568823</v>
      </c>
      <c r="AS2378" s="89">
        <v>31.36123606401144</v>
      </c>
      <c r="AT2378" s="89">
        <v>26.397159359978723</v>
      </c>
      <c r="AU2378" s="68">
        <v>730.60393482807024</v>
      </c>
      <c r="AV2378" s="68">
        <v>1504.7053962889381</v>
      </c>
      <c r="AW2378" s="68">
        <v>3087.825722259719</v>
      </c>
      <c r="AX2378" s="68">
        <v>5950.6593336555488</v>
      </c>
      <c r="AY2378" s="68">
        <v>10800.263797634338</v>
      </c>
      <c r="AZ2378" s="68">
        <v>15314.727311038318</v>
      </c>
      <c r="BA2378" s="68">
        <v>20197.951231690156</v>
      </c>
      <c r="BB2378" s="68">
        <v>24195.99002361915</v>
      </c>
      <c r="BC2378" s="68">
        <v>24596.928884869343</v>
      </c>
      <c r="BD2378" s="68">
        <v>20703.554229007284</v>
      </c>
      <c r="BE2378">
        <f t="shared" si="740"/>
        <v>0</v>
      </c>
      <c r="BF2378">
        <f t="shared" si="741"/>
        <v>0</v>
      </c>
      <c r="BG2378">
        <f t="shared" si="742"/>
        <v>0</v>
      </c>
      <c r="BH2378">
        <f t="shared" si="743"/>
        <v>0</v>
      </c>
      <c r="BI2378">
        <f t="shared" si="744"/>
        <v>0</v>
      </c>
      <c r="BJ2378">
        <f t="shared" si="745"/>
        <v>0</v>
      </c>
      <c r="BK2378">
        <f t="shared" si="746"/>
        <v>0</v>
      </c>
      <c r="BL2378">
        <f t="shared" si="747"/>
        <v>0</v>
      </c>
      <c r="BM2378">
        <f t="shared" si="748"/>
        <v>0</v>
      </c>
      <c r="BN2378">
        <f t="shared" si="749"/>
        <v>0</v>
      </c>
      <c r="BO2378">
        <f t="shared" si="750"/>
        <v>216.42741308953279</v>
      </c>
      <c r="BP2378">
        <f t="shared" si="751"/>
        <v>455.10067760983884</v>
      </c>
      <c r="BQ2378">
        <f t="shared" si="752"/>
        <v>953.53036230844214</v>
      </c>
      <c r="BR2378">
        <f t="shared" si="753"/>
        <v>1876.1716796352598</v>
      </c>
      <c r="BS2378">
        <f t="shared" si="754"/>
        <v>3476.7030072054526</v>
      </c>
      <c r="BT2378">
        <f t="shared" si="755"/>
        <v>5033.4787597650247</v>
      </c>
      <c r="BU2378">
        <f t="shared" si="756"/>
        <v>6777.8512497242609</v>
      </c>
      <c r="BV2378">
        <f t="shared" si="757"/>
        <v>8289.9870657579249</v>
      </c>
      <c r="BW2378">
        <f t="shared" si="758"/>
        <v>8604.3305018012888</v>
      </c>
      <c r="BX2378">
        <f t="shared" si="759"/>
        <v>7394.4665484780407</v>
      </c>
    </row>
    <row r="2379" spans="1:76" x14ac:dyDescent="0.25">
      <c r="A2379" t="s">
        <v>71</v>
      </c>
      <c r="B2379" s="85">
        <v>0.32885190453512436</v>
      </c>
      <c r="C2379" s="85">
        <v>0.11115364656134227</v>
      </c>
      <c r="E2379" s="85">
        <v>870.12195834258148</v>
      </c>
      <c r="F2379" s="86">
        <v>5</v>
      </c>
      <c r="H2379" s="87">
        <v>350</v>
      </c>
      <c r="I2379" s="87">
        <v>350</v>
      </c>
      <c r="J2379" t="s">
        <v>6160</v>
      </c>
      <c r="K2379" t="s">
        <v>34</v>
      </c>
      <c r="L2379" s="87">
        <v>38.346257422316924</v>
      </c>
      <c r="M2379" t="s">
        <v>286</v>
      </c>
      <c r="N2379">
        <v>181.11689355854909</v>
      </c>
      <c r="O2379" t="s">
        <v>6189</v>
      </c>
      <c r="P2379" s="89">
        <v>0</v>
      </c>
      <c r="Q2379" s="89">
        <v>0</v>
      </c>
      <c r="R2379" s="89">
        <v>0</v>
      </c>
      <c r="S2379" s="89">
        <v>0</v>
      </c>
      <c r="T2379" s="89">
        <v>0</v>
      </c>
      <c r="U2379" s="89">
        <v>0</v>
      </c>
      <c r="V2379" s="89">
        <v>0</v>
      </c>
      <c r="W2379" s="89">
        <v>0</v>
      </c>
      <c r="X2379" s="89">
        <v>0</v>
      </c>
      <c r="Y2379" s="89">
        <v>0</v>
      </c>
      <c r="Z2379" s="68">
        <v>0</v>
      </c>
      <c r="AA2379" s="68">
        <v>0</v>
      </c>
      <c r="AB2379" s="68">
        <v>0</v>
      </c>
      <c r="AC2379" s="68">
        <v>0</v>
      </c>
      <c r="AD2379" s="68">
        <v>0</v>
      </c>
      <c r="AE2379" s="68">
        <v>0</v>
      </c>
      <c r="AF2379" s="68">
        <v>0</v>
      </c>
      <c r="AG2379" s="68">
        <v>0</v>
      </c>
      <c r="AH2379" s="68">
        <v>0</v>
      </c>
      <c r="AI2379" s="68">
        <v>0</v>
      </c>
      <c r="AJ2379" t="s">
        <v>6190</v>
      </c>
      <c r="AK2379" s="89">
        <v>1.2093735125901518E-2</v>
      </c>
      <c r="AL2379" s="89">
        <v>1.8062735981382246E-2</v>
      </c>
      <c r="AM2379" s="89">
        <v>2.9186936434196085E-2</v>
      </c>
      <c r="AN2379" s="89">
        <v>4.6441149231307113E-2</v>
      </c>
      <c r="AO2379" s="89">
        <v>7.1736066864946837E-2</v>
      </c>
      <c r="AP2379" s="89">
        <v>9.7536258230745354E-2</v>
      </c>
      <c r="AQ2379" s="89">
        <v>0.12714121703531797</v>
      </c>
      <c r="AR2379" s="89">
        <v>0.15332953444067568</v>
      </c>
      <c r="AS2379" s="89">
        <v>0.15041931225656444</v>
      </c>
      <c r="AT2379" s="89">
        <v>0.12180561360265818</v>
      </c>
      <c r="AU2379" s="68">
        <v>10.523024491425895</v>
      </c>
      <c r="AV2379" s="68">
        <v>15.716783205145331</v>
      </c>
      <c r="AW2379" s="68">
        <v>25.396194288143139</v>
      </c>
      <c r="AX2379" s="68">
        <v>40.409463716825016</v>
      </c>
      <c r="AY2379" s="68">
        <v>62.419126984321906</v>
      </c>
      <c r="AZ2379" s="68">
        <v>84.868440021143883</v>
      </c>
      <c r="BA2379" s="68">
        <v>110.62836475283007</v>
      </c>
      <c r="BB2379" s="68">
        <v>133.41539477927702</v>
      </c>
      <c r="BC2379" s="68">
        <v>130.88314655322611</v>
      </c>
      <c r="BD2379" s="68">
        <v>105.98573904506472</v>
      </c>
      <c r="BE2379">
        <f t="shared" si="740"/>
        <v>0</v>
      </c>
      <c r="BF2379">
        <f t="shared" si="741"/>
        <v>0</v>
      </c>
      <c r="BG2379">
        <f t="shared" si="742"/>
        <v>0</v>
      </c>
      <c r="BH2379">
        <f t="shared" si="743"/>
        <v>0</v>
      </c>
      <c r="BI2379">
        <f t="shared" si="744"/>
        <v>0</v>
      </c>
      <c r="BJ2379">
        <f t="shared" si="745"/>
        <v>0</v>
      </c>
      <c r="BK2379">
        <f t="shared" si="746"/>
        <v>0</v>
      </c>
      <c r="BL2379">
        <f t="shared" si="747"/>
        <v>0</v>
      </c>
      <c r="BM2379">
        <f t="shared" si="748"/>
        <v>0</v>
      </c>
      <c r="BN2379">
        <f t="shared" si="749"/>
        <v>0</v>
      </c>
      <c r="BO2379">
        <f t="shared" si="750"/>
        <v>2.6541292178583276</v>
      </c>
      <c r="BP2379">
        <f t="shared" si="751"/>
        <v>4.0473511578396151</v>
      </c>
      <c r="BQ2379">
        <f t="shared" si="752"/>
        <v>6.6773110394481039</v>
      </c>
      <c r="BR2379">
        <f t="shared" si="753"/>
        <v>10.847803130283163</v>
      </c>
      <c r="BS2379">
        <f t="shared" si="754"/>
        <v>17.108114187249566</v>
      </c>
      <c r="BT2379">
        <f t="shared" si="755"/>
        <v>23.749606132205336</v>
      </c>
      <c r="BU2379">
        <f t="shared" si="756"/>
        <v>31.608393781597265</v>
      </c>
      <c r="BV2379">
        <f t="shared" si="757"/>
        <v>38.919533135641167</v>
      </c>
      <c r="BW2379">
        <f t="shared" si="758"/>
        <v>38.982630886955022</v>
      </c>
      <c r="BX2379">
        <f t="shared" si="759"/>
        <v>32.230021338869541</v>
      </c>
    </row>
    <row r="2380" spans="1:76" x14ac:dyDescent="0.25">
      <c r="A2380" t="s">
        <v>71</v>
      </c>
      <c r="B2380" s="85">
        <v>8.6016823776891529E-2</v>
      </c>
      <c r="C2380" s="85">
        <v>1.5658626557990156E-2</v>
      </c>
      <c r="E2380" s="85">
        <v>433.2607268436854</v>
      </c>
      <c r="F2380" s="86">
        <v>5</v>
      </c>
      <c r="H2380" s="87">
        <v>350</v>
      </c>
      <c r="I2380" s="87">
        <v>350</v>
      </c>
      <c r="J2380" t="s">
        <v>6160</v>
      </c>
      <c r="K2380" t="s">
        <v>34</v>
      </c>
      <c r="L2380" s="87">
        <v>19.093791626836428</v>
      </c>
      <c r="M2380" t="s">
        <v>286</v>
      </c>
      <c r="N2380" t="s">
        <v>286</v>
      </c>
      <c r="O2380" t="s">
        <v>6191</v>
      </c>
      <c r="P2380" s="89">
        <v>0</v>
      </c>
      <c r="Q2380" s="89">
        <v>0</v>
      </c>
      <c r="R2380" s="89">
        <v>0</v>
      </c>
      <c r="S2380" s="89">
        <v>0</v>
      </c>
      <c r="T2380" s="89">
        <v>0</v>
      </c>
      <c r="U2380" s="89">
        <v>0</v>
      </c>
      <c r="V2380" s="89">
        <v>0</v>
      </c>
      <c r="W2380" s="89">
        <v>0</v>
      </c>
      <c r="X2380" s="89">
        <v>0</v>
      </c>
      <c r="Y2380" s="89">
        <v>0</v>
      </c>
      <c r="Z2380" s="68">
        <v>0</v>
      </c>
      <c r="AA2380" s="68">
        <v>0</v>
      </c>
      <c r="AB2380" s="68">
        <v>0</v>
      </c>
      <c r="AC2380" s="68">
        <v>0</v>
      </c>
      <c r="AD2380" s="68">
        <v>0</v>
      </c>
      <c r="AE2380" s="68">
        <v>0</v>
      </c>
      <c r="AF2380" s="68">
        <v>0</v>
      </c>
      <c r="AG2380" s="68">
        <v>0</v>
      </c>
      <c r="AH2380" s="68">
        <v>0</v>
      </c>
      <c r="AI2380" s="68">
        <v>0</v>
      </c>
      <c r="AJ2380" t="s">
        <v>6192</v>
      </c>
      <c r="AK2380" s="89">
        <v>0</v>
      </c>
      <c r="AL2380" s="89">
        <v>0</v>
      </c>
      <c r="AM2380" s="89">
        <v>0</v>
      </c>
      <c r="AN2380" s="89">
        <v>0</v>
      </c>
      <c r="AO2380" s="89">
        <v>0</v>
      </c>
      <c r="AP2380" s="89">
        <v>0</v>
      </c>
      <c r="AQ2380" s="89">
        <v>0</v>
      </c>
      <c r="AR2380" s="89">
        <v>0</v>
      </c>
      <c r="AS2380" s="89">
        <v>0</v>
      </c>
      <c r="AT2380" s="89">
        <v>0</v>
      </c>
      <c r="AU2380" s="68">
        <v>0</v>
      </c>
      <c r="AV2380" s="68">
        <v>0</v>
      </c>
      <c r="AW2380" s="68">
        <v>0</v>
      </c>
      <c r="AX2380" s="68">
        <v>0</v>
      </c>
      <c r="AY2380" s="68">
        <v>0</v>
      </c>
      <c r="AZ2380" s="68">
        <v>0</v>
      </c>
      <c r="BA2380" s="68">
        <v>0</v>
      </c>
      <c r="BB2380" s="68">
        <v>0</v>
      </c>
      <c r="BC2380" s="68">
        <v>0</v>
      </c>
      <c r="BD2380" s="68">
        <v>0</v>
      </c>
      <c r="BE2380">
        <f t="shared" si="740"/>
        <v>0</v>
      </c>
      <c r="BF2380">
        <f t="shared" si="741"/>
        <v>0</v>
      </c>
      <c r="BG2380">
        <f t="shared" si="742"/>
        <v>0</v>
      </c>
      <c r="BH2380">
        <f t="shared" si="743"/>
        <v>0</v>
      </c>
      <c r="BI2380">
        <f t="shared" si="744"/>
        <v>0</v>
      </c>
      <c r="BJ2380">
        <f t="shared" si="745"/>
        <v>0</v>
      </c>
      <c r="BK2380">
        <f t="shared" si="746"/>
        <v>0</v>
      </c>
      <c r="BL2380">
        <f t="shared" si="747"/>
        <v>0</v>
      </c>
      <c r="BM2380">
        <f t="shared" si="748"/>
        <v>0</v>
      </c>
      <c r="BN2380">
        <f t="shared" si="749"/>
        <v>0</v>
      </c>
      <c r="BO2380">
        <f t="shared" si="750"/>
        <v>0</v>
      </c>
      <c r="BP2380">
        <f t="shared" si="751"/>
        <v>0</v>
      </c>
      <c r="BQ2380">
        <f t="shared" si="752"/>
        <v>0</v>
      </c>
      <c r="BR2380">
        <f t="shared" si="753"/>
        <v>0</v>
      </c>
      <c r="BS2380">
        <f t="shared" si="754"/>
        <v>0</v>
      </c>
      <c r="BT2380">
        <f t="shared" si="755"/>
        <v>0</v>
      </c>
      <c r="BU2380">
        <f t="shared" si="756"/>
        <v>0</v>
      </c>
      <c r="BV2380">
        <f t="shared" si="757"/>
        <v>0</v>
      </c>
      <c r="BW2380">
        <f t="shared" si="758"/>
        <v>0</v>
      </c>
      <c r="BX2380">
        <f t="shared" si="759"/>
        <v>0</v>
      </c>
    </row>
    <row r="2381" spans="1:76" x14ac:dyDescent="0.25">
      <c r="A2381" t="s">
        <v>71</v>
      </c>
      <c r="B2381" s="85">
        <v>0.59942031031680221</v>
      </c>
      <c r="C2381" s="85">
        <v>7.2780514689676001E-2</v>
      </c>
      <c r="E2381" s="85">
        <v>1706.6392065698635</v>
      </c>
      <c r="F2381" s="86">
        <v>5</v>
      </c>
      <c r="H2381" s="87">
        <v>350</v>
      </c>
      <c r="I2381" s="87">
        <v>350</v>
      </c>
      <c r="J2381" t="s">
        <v>6160</v>
      </c>
      <c r="K2381" t="s">
        <v>34</v>
      </c>
      <c r="L2381" s="87">
        <v>75.211555937289205</v>
      </c>
      <c r="M2381" t="s">
        <v>286</v>
      </c>
      <c r="N2381">
        <v>18.756169158974842</v>
      </c>
      <c r="O2381" t="s">
        <v>6193</v>
      </c>
      <c r="P2381" s="89">
        <v>0</v>
      </c>
      <c r="Q2381" s="89">
        <v>0</v>
      </c>
      <c r="R2381" s="89">
        <v>0</v>
      </c>
      <c r="S2381" s="89">
        <v>0</v>
      </c>
      <c r="T2381" s="89">
        <v>0</v>
      </c>
      <c r="U2381" s="89">
        <v>0</v>
      </c>
      <c r="V2381" s="89">
        <v>0</v>
      </c>
      <c r="W2381" s="89">
        <v>0</v>
      </c>
      <c r="X2381" s="89">
        <v>0</v>
      </c>
      <c r="Y2381" s="89">
        <v>0</v>
      </c>
      <c r="Z2381" s="68">
        <v>0</v>
      </c>
      <c r="AA2381" s="68">
        <v>0</v>
      </c>
      <c r="AB2381" s="68">
        <v>0</v>
      </c>
      <c r="AC2381" s="68">
        <v>0</v>
      </c>
      <c r="AD2381" s="68">
        <v>0</v>
      </c>
      <c r="AE2381" s="68">
        <v>0</v>
      </c>
      <c r="AF2381" s="68">
        <v>0</v>
      </c>
      <c r="AG2381" s="68">
        <v>0</v>
      </c>
      <c r="AH2381" s="68">
        <v>0</v>
      </c>
      <c r="AI2381" s="68">
        <v>0</v>
      </c>
      <c r="AJ2381" t="s">
        <v>6194</v>
      </c>
      <c r="AK2381" s="89">
        <v>0.72242972288031748</v>
      </c>
      <c r="AL2381" s="89">
        <v>1.0530519494489543</v>
      </c>
      <c r="AM2381" s="89">
        <v>1.6601100884174913</v>
      </c>
      <c r="AN2381" s="89">
        <v>2.5772287203601096</v>
      </c>
      <c r="AO2381" s="89">
        <v>3.8839843625994934</v>
      </c>
      <c r="AP2381" s="89">
        <v>5.4168068029181873</v>
      </c>
      <c r="AQ2381" s="89">
        <v>7.0527767736921936</v>
      </c>
      <c r="AR2381" s="89">
        <v>8.2478578949702417</v>
      </c>
      <c r="AS2381" s="89">
        <v>8.263889308500822</v>
      </c>
      <c r="AT2381" s="89">
        <v>6.7282452375136499</v>
      </c>
      <c r="AU2381" s="68">
        <v>1232.9268890589515</v>
      </c>
      <c r="AV2381" s="68">
        <v>1797.1797434844116</v>
      </c>
      <c r="AW2381" s="68">
        <v>2833.2089641154535</v>
      </c>
      <c r="AX2381" s="68">
        <v>4398.3995784644421</v>
      </c>
      <c r="AY2381" s="68">
        <v>6628.5599909165567</v>
      </c>
      <c r="AZ2381" s="68">
        <v>9244.5348642745339</v>
      </c>
      <c r="BA2381" s="68">
        <v>12036.545357168407</v>
      </c>
      <c r="BB2381" s="68">
        <v>14076.117653772999</v>
      </c>
      <c r="BC2381" s="68">
        <v>14103.477492641021</v>
      </c>
      <c r="BD2381" s="68">
        <v>11482.687113757758</v>
      </c>
      <c r="BE2381">
        <f t="shared" si="740"/>
        <v>0</v>
      </c>
      <c r="BF2381">
        <f t="shared" si="741"/>
        <v>0</v>
      </c>
      <c r="BG2381">
        <f t="shared" si="742"/>
        <v>0</v>
      </c>
      <c r="BH2381">
        <f t="shared" si="743"/>
        <v>0</v>
      </c>
      <c r="BI2381">
        <f t="shared" si="744"/>
        <v>0</v>
      </c>
      <c r="BJ2381">
        <f t="shared" si="745"/>
        <v>0</v>
      </c>
      <c r="BK2381">
        <f t="shared" si="746"/>
        <v>0</v>
      </c>
      <c r="BL2381">
        <f t="shared" si="747"/>
        <v>0</v>
      </c>
      <c r="BM2381">
        <f t="shared" si="748"/>
        <v>0</v>
      </c>
      <c r="BN2381">
        <f t="shared" si="749"/>
        <v>0</v>
      </c>
      <c r="BO2381">
        <f t="shared" si="750"/>
        <v>67.885077600987898</v>
      </c>
      <c r="BP2381">
        <f t="shared" si="751"/>
        <v>101.03090691596027</v>
      </c>
      <c r="BQ2381">
        <f t="shared" si="752"/>
        <v>162.61742726637559</v>
      </c>
      <c r="BR2381">
        <f t="shared" si="753"/>
        <v>257.75607012514274</v>
      </c>
      <c r="BS2381">
        <f t="shared" si="754"/>
        <v>396.60588488579509</v>
      </c>
      <c r="BT2381">
        <f t="shared" si="755"/>
        <v>564.74288697202132</v>
      </c>
      <c r="BU2381">
        <f t="shared" si="756"/>
        <v>750.74647853354418</v>
      </c>
      <c r="BV2381">
        <f t="shared" si="757"/>
        <v>896.39634552850089</v>
      </c>
      <c r="BW2381">
        <f t="shared" si="758"/>
        <v>916.99958898422665</v>
      </c>
      <c r="BX2381">
        <f t="shared" si="759"/>
        <v>762.2759263450215</v>
      </c>
    </row>
    <row r="2382" spans="1:76" x14ac:dyDescent="0.25">
      <c r="A2382" t="s">
        <v>71</v>
      </c>
      <c r="B2382" s="85">
        <v>0.61098415918456905</v>
      </c>
      <c r="C2382" s="85">
        <v>0.2065158095422456</v>
      </c>
      <c r="E2382" s="85">
        <v>1616.6265901895963</v>
      </c>
      <c r="F2382" s="86">
        <v>5</v>
      </c>
      <c r="H2382" s="87">
        <v>350</v>
      </c>
      <c r="I2382" s="87">
        <v>350</v>
      </c>
      <c r="J2382" t="s">
        <v>6160</v>
      </c>
      <c r="K2382" t="s">
        <v>34</v>
      </c>
      <c r="L2382" s="87">
        <v>71.24470172118744</v>
      </c>
      <c r="M2382" t="s">
        <v>286</v>
      </c>
      <c r="N2382">
        <v>36.226835342573281</v>
      </c>
      <c r="O2382" t="s">
        <v>6195</v>
      </c>
      <c r="P2382" s="89">
        <v>0</v>
      </c>
      <c r="Q2382" s="89">
        <v>0</v>
      </c>
      <c r="R2382" s="89">
        <v>0</v>
      </c>
      <c r="S2382" s="89">
        <v>0</v>
      </c>
      <c r="T2382" s="89">
        <v>0</v>
      </c>
      <c r="U2382" s="89">
        <v>0</v>
      </c>
      <c r="V2382" s="89">
        <v>0</v>
      </c>
      <c r="W2382" s="89">
        <v>0</v>
      </c>
      <c r="X2382" s="89">
        <v>0</v>
      </c>
      <c r="Y2382" s="89">
        <v>0</v>
      </c>
      <c r="Z2382" s="68">
        <v>0</v>
      </c>
      <c r="AA2382" s="68">
        <v>0</v>
      </c>
      <c r="AB2382" s="68">
        <v>0</v>
      </c>
      <c r="AC2382" s="68">
        <v>0</v>
      </c>
      <c r="AD2382" s="68">
        <v>0</v>
      </c>
      <c r="AE2382" s="68">
        <v>0</v>
      </c>
      <c r="AF2382" s="68">
        <v>0</v>
      </c>
      <c r="AG2382" s="68">
        <v>0</v>
      </c>
      <c r="AH2382" s="68">
        <v>0</v>
      </c>
      <c r="AI2382" s="68">
        <v>0</v>
      </c>
      <c r="AJ2382" t="s">
        <v>6196</v>
      </c>
      <c r="AK2382" s="89">
        <v>0.29089393692842958</v>
      </c>
      <c r="AL2382" s="89">
        <v>0.42402245884372136</v>
      </c>
      <c r="AM2382" s="89">
        <v>0.66846081274215863</v>
      </c>
      <c r="AN2382" s="89">
        <v>1.0377482892695888</v>
      </c>
      <c r="AO2382" s="89">
        <v>1.5639272121052548</v>
      </c>
      <c r="AP2382" s="89">
        <v>2.1811343127274578</v>
      </c>
      <c r="AQ2382" s="89">
        <v>2.8398748517445309</v>
      </c>
      <c r="AR2382" s="89">
        <v>3.3210868531845845</v>
      </c>
      <c r="AS2382" s="89">
        <v>3.3275420697358422</v>
      </c>
      <c r="AT2382" s="89">
        <v>2.7091988100236088</v>
      </c>
      <c r="AU2382" s="68">
        <v>470.26687336343457</v>
      </c>
      <c r="AV2382" s="68">
        <v>685.48598180433373</v>
      </c>
      <c r="AW2382" s="68">
        <v>1080.6515243787221</v>
      </c>
      <c r="AX2382" s="68">
        <v>1677.6514783569821</v>
      </c>
      <c r="AY2382" s="68">
        <v>2528.2863162104395</v>
      </c>
      <c r="AZ2382" s="68">
        <v>3526.0797267301191</v>
      </c>
      <c r="BA2382" s="68">
        <v>4591.0171981409467</v>
      </c>
      <c r="BB2382" s="68">
        <v>5368.957315187291</v>
      </c>
      <c r="BC2382" s="68">
        <v>5379.3929899094865</v>
      </c>
      <c r="BD2382" s="68">
        <v>4379.7628343941788</v>
      </c>
      <c r="BE2382">
        <f t="shared" si="740"/>
        <v>0</v>
      </c>
      <c r="BF2382">
        <f t="shared" si="741"/>
        <v>0</v>
      </c>
      <c r="BG2382">
        <f t="shared" si="742"/>
        <v>0</v>
      </c>
      <c r="BH2382">
        <f t="shared" si="743"/>
        <v>0</v>
      </c>
      <c r="BI2382">
        <f t="shared" si="744"/>
        <v>0</v>
      </c>
      <c r="BJ2382">
        <f t="shared" si="745"/>
        <v>0</v>
      </c>
      <c r="BK2382">
        <f t="shared" si="746"/>
        <v>0</v>
      </c>
      <c r="BL2382">
        <f t="shared" si="747"/>
        <v>0</v>
      </c>
      <c r="BM2382">
        <f t="shared" si="748"/>
        <v>0</v>
      </c>
      <c r="BN2382">
        <f t="shared" si="749"/>
        <v>0</v>
      </c>
      <c r="BO2382">
        <f t="shared" si="750"/>
        <v>31.26281852422699</v>
      </c>
      <c r="BP2382">
        <f t="shared" si="751"/>
        <v>46.527322654921235</v>
      </c>
      <c r="BQ2382">
        <f t="shared" si="752"/>
        <v>74.889494140163109</v>
      </c>
      <c r="BR2382">
        <f t="shared" si="753"/>
        <v>118.70327811096142</v>
      </c>
      <c r="BS2382">
        <f t="shared" si="754"/>
        <v>182.64717734212653</v>
      </c>
      <c r="BT2382">
        <f t="shared" si="755"/>
        <v>260.07857719560741</v>
      </c>
      <c r="BU2382">
        <f t="shared" si="756"/>
        <v>345.73799938999616</v>
      </c>
      <c r="BV2382">
        <f t="shared" si="757"/>
        <v>412.81349708530973</v>
      </c>
      <c r="BW2382">
        <f t="shared" si="758"/>
        <v>422.30181875849337</v>
      </c>
      <c r="BX2382">
        <f t="shared" si="759"/>
        <v>351.04760560575733</v>
      </c>
    </row>
    <row r="2383" spans="1:76" x14ac:dyDescent="0.25">
      <c r="A2383" t="s">
        <v>71</v>
      </c>
      <c r="B2383" s="85">
        <v>8.4110633776295601E-2</v>
      </c>
      <c r="C2383" s="85">
        <v>1.5311620983297856E-2</v>
      </c>
      <c r="E2383" s="85">
        <v>423.65938109645697</v>
      </c>
      <c r="F2383" s="86">
        <v>5</v>
      </c>
      <c r="H2383" s="87">
        <v>350</v>
      </c>
      <c r="I2383" s="87">
        <v>350</v>
      </c>
      <c r="J2383" t="s">
        <v>6160</v>
      </c>
      <c r="K2383" t="s">
        <v>34</v>
      </c>
      <c r="L2383" s="87">
        <v>18.670660510452244</v>
      </c>
      <c r="M2383" t="s">
        <v>286</v>
      </c>
      <c r="N2383" t="s">
        <v>286</v>
      </c>
      <c r="O2383" t="s">
        <v>6197</v>
      </c>
      <c r="P2383" s="89">
        <v>0</v>
      </c>
      <c r="Q2383" s="89">
        <v>0</v>
      </c>
      <c r="R2383" s="89">
        <v>0</v>
      </c>
      <c r="S2383" s="89">
        <v>0</v>
      </c>
      <c r="T2383" s="89">
        <v>0</v>
      </c>
      <c r="U2383" s="89">
        <v>0</v>
      </c>
      <c r="V2383" s="89">
        <v>0</v>
      </c>
      <c r="W2383" s="89">
        <v>0</v>
      </c>
      <c r="X2383" s="89">
        <v>0</v>
      </c>
      <c r="Y2383" s="89">
        <v>0</v>
      </c>
      <c r="Z2383" s="68">
        <v>0</v>
      </c>
      <c r="AA2383" s="68">
        <v>0</v>
      </c>
      <c r="AB2383" s="68">
        <v>0</v>
      </c>
      <c r="AC2383" s="68">
        <v>0</v>
      </c>
      <c r="AD2383" s="68">
        <v>0</v>
      </c>
      <c r="AE2383" s="68">
        <v>0</v>
      </c>
      <c r="AF2383" s="68">
        <v>0</v>
      </c>
      <c r="AG2383" s="68">
        <v>0</v>
      </c>
      <c r="AH2383" s="68">
        <v>0</v>
      </c>
      <c r="AI2383" s="68">
        <v>0</v>
      </c>
      <c r="AJ2383" t="s">
        <v>6198</v>
      </c>
      <c r="AK2383" s="89">
        <v>0</v>
      </c>
      <c r="AL2383" s="89">
        <v>0</v>
      </c>
      <c r="AM2383" s="89">
        <v>0</v>
      </c>
      <c r="AN2383" s="89">
        <v>0</v>
      </c>
      <c r="AO2383" s="89">
        <v>0</v>
      </c>
      <c r="AP2383" s="89">
        <v>0</v>
      </c>
      <c r="AQ2383" s="89">
        <v>0</v>
      </c>
      <c r="AR2383" s="89">
        <v>0</v>
      </c>
      <c r="AS2383" s="89">
        <v>0</v>
      </c>
      <c r="AT2383" s="89">
        <v>0</v>
      </c>
      <c r="AU2383" s="68">
        <v>0</v>
      </c>
      <c r="AV2383" s="68">
        <v>0</v>
      </c>
      <c r="AW2383" s="68">
        <v>0</v>
      </c>
      <c r="AX2383" s="68">
        <v>0</v>
      </c>
      <c r="AY2383" s="68">
        <v>0</v>
      </c>
      <c r="AZ2383" s="68">
        <v>0</v>
      </c>
      <c r="BA2383" s="68">
        <v>0</v>
      </c>
      <c r="BB2383" s="68">
        <v>0</v>
      </c>
      <c r="BC2383" s="68">
        <v>0</v>
      </c>
      <c r="BD2383" s="68">
        <v>0</v>
      </c>
      <c r="BE2383">
        <f t="shared" si="740"/>
        <v>0</v>
      </c>
      <c r="BF2383">
        <f t="shared" si="741"/>
        <v>0</v>
      </c>
      <c r="BG2383">
        <f t="shared" si="742"/>
        <v>0</v>
      </c>
      <c r="BH2383">
        <f t="shared" si="743"/>
        <v>0</v>
      </c>
      <c r="BI2383">
        <f t="shared" si="744"/>
        <v>0</v>
      </c>
      <c r="BJ2383">
        <f t="shared" si="745"/>
        <v>0</v>
      </c>
      <c r="BK2383">
        <f t="shared" si="746"/>
        <v>0</v>
      </c>
      <c r="BL2383">
        <f t="shared" si="747"/>
        <v>0</v>
      </c>
      <c r="BM2383">
        <f t="shared" si="748"/>
        <v>0</v>
      </c>
      <c r="BN2383">
        <f t="shared" si="749"/>
        <v>0</v>
      </c>
      <c r="BO2383">
        <f t="shared" si="750"/>
        <v>0</v>
      </c>
      <c r="BP2383">
        <f t="shared" si="751"/>
        <v>0</v>
      </c>
      <c r="BQ2383">
        <f t="shared" si="752"/>
        <v>0</v>
      </c>
      <c r="BR2383">
        <f t="shared" si="753"/>
        <v>0</v>
      </c>
      <c r="BS2383">
        <f t="shared" si="754"/>
        <v>0</v>
      </c>
      <c r="BT2383">
        <f t="shared" si="755"/>
        <v>0</v>
      </c>
      <c r="BU2383">
        <f t="shared" si="756"/>
        <v>0</v>
      </c>
      <c r="BV2383">
        <f t="shared" si="757"/>
        <v>0</v>
      </c>
      <c r="BW2383">
        <f t="shared" si="758"/>
        <v>0</v>
      </c>
      <c r="BX2383">
        <f t="shared" si="759"/>
        <v>0</v>
      </c>
    </row>
    <row r="2384" spans="1:76" x14ac:dyDescent="0.25">
      <c r="A2384" t="s">
        <v>71</v>
      </c>
      <c r="B2384" s="85">
        <v>0.45504516525104632</v>
      </c>
      <c r="C2384" s="85">
        <v>5.5250749372366542E-2</v>
      </c>
      <c r="E2384" s="85">
        <v>1295.5815917666437</v>
      </c>
      <c r="F2384" s="86">
        <v>5</v>
      </c>
      <c r="H2384" s="87">
        <v>350</v>
      </c>
      <c r="I2384" s="87">
        <v>350</v>
      </c>
      <c r="J2384" t="s">
        <v>6160</v>
      </c>
      <c r="K2384" t="s">
        <v>34</v>
      </c>
      <c r="L2384" s="87">
        <v>57.096255017091195</v>
      </c>
      <c r="M2384" t="s">
        <v>286</v>
      </c>
      <c r="N2384">
        <v>98.53887806407414</v>
      </c>
      <c r="O2384" t="s">
        <v>6199</v>
      </c>
      <c r="P2384" s="89">
        <v>0</v>
      </c>
      <c r="Q2384" s="89">
        <v>0</v>
      </c>
      <c r="R2384" s="89">
        <v>0</v>
      </c>
      <c r="S2384" s="89">
        <v>0</v>
      </c>
      <c r="T2384" s="89">
        <v>0</v>
      </c>
      <c r="U2384" s="89">
        <v>0</v>
      </c>
      <c r="V2384" s="89">
        <v>0</v>
      </c>
      <c r="W2384" s="89">
        <v>0</v>
      </c>
      <c r="X2384" s="89">
        <v>0</v>
      </c>
      <c r="Y2384" s="89">
        <v>0</v>
      </c>
      <c r="Z2384" s="68">
        <v>0</v>
      </c>
      <c r="AA2384" s="68">
        <v>0</v>
      </c>
      <c r="AB2384" s="68">
        <v>0</v>
      </c>
      <c r="AC2384" s="68">
        <v>0</v>
      </c>
      <c r="AD2384" s="68">
        <v>0</v>
      </c>
      <c r="AE2384" s="68">
        <v>0</v>
      </c>
      <c r="AF2384" s="68">
        <v>0</v>
      </c>
      <c r="AG2384" s="68">
        <v>0</v>
      </c>
      <c r="AH2384" s="68">
        <v>0</v>
      </c>
      <c r="AI2384" s="68">
        <v>0</v>
      </c>
      <c r="AJ2384" t="s">
        <v>6200</v>
      </c>
      <c r="AK2384" s="89">
        <v>0.81150546422678682</v>
      </c>
      <c r="AL2384" s="89">
        <v>1.0402587451114023</v>
      </c>
      <c r="AM2384" s="89">
        <v>1.4336780853597453</v>
      </c>
      <c r="AN2384" s="89">
        <v>1.8884975526615835</v>
      </c>
      <c r="AO2384" s="89">
        <v>2.3213402205490903</v>
      </c>
      <c r="AP2384" s="89">
        <v>3.1011152806882394</v>
      </c>
      <c r="AQ2384" s="89">
        <v>3.8938609231794934</v>
      </c>
      <c r="AR2384" s="89">
        <v>4.4033235706464602</v>
      </c>
      <c r="AS2384" s="89">
        <v>4.2901203749834567</v>
      </c>
      <c r="AT2384" s="89">
        <v>3.4064075387789963</v>
      </c>
      <c r="AU2384" s="68">
        <v>1051.3715410702696</v>
      </c>
      <c r="AV2384" s="68">
        <v>1347.7400808406019</v>
      </c>
      <c r="AW2384" s="68">
        <v>1857.446935911333</v>
      </c>
      <c r="AX2384" s="68">
        <v>2446.7026653247053</v>
      </c>
      <c r="AY2384" s="68">
        <v>3007.4856579709221</v>
      </c>
      <c r="AZ2384" s="68">
        <v>4017.7478716059313</v>
      </c>
      <c r="BA2384" s="68">
        <v>5044.8145329708204</v>
      </c>
      <c r="BB2384" s="68">
        <v>5704.8649607217221</v>
      </c>
      <c r="BC2384" s="68">
        <v>5558.2009842915768</v>
      </c>
      <c r="BD2384" s="68">
        <v>4413.2789012971871</v>
      </c>
      <c r="BE2384">
        <f t="shared" si="740"/>
        <v>0</v>
      </c>
      <c r="BF2384">
        <f t="shared" si="741"/>
        <v>0</v>
      </c>
      <c r="BG2384">
        <f t="shared" si="742"/>
        <v>0</v>
      </c>
      <c r="BH2384">
        <f t="shared" si="743"/>
        <v>0</v>
      </c>
      <c r="BI2384">
        <f t="shared" si="744"/>
        <v>0</v>
      </c>
      <c r="BJ2384">
        <f t="shared" si="745"/>
        <v>0</v>
      </c>
      <c r="BK2384">
        <f t="shared" si="746"/>
        <v>0</v>
      </c>
      <c r="BL2384">
        <f t="shared" si="747"/>
        <v>0</v>
      </c>
      <c r="BM2384">
        <f t="shared" si="748"/>
        <v>0</v>
      </c>
      <c r="BN2384">
        <f t="shared" si="749"/>
        <v>0</v>
      </c>
      <c r="BO2384">
        <f t="shared" si="750"/>
        <v>126.29876092102883</v>
      </c>
      <c r="BP2384">
        <f t="shared" si="751"/>
        <v>165.30072520717857</v>
      </c>
      <c r="BQ2384">
        <f t="shared" si="752"/>
        <v>232.60056878386408</v>
      </c>
      <c r="BR2384">
        <f t="shared" si="753"/>
        <v>312.82488529236235</v>
      </c>
      <c r="BS2384">
        <f t="shared" si="754"/>
        <v>392.5991960780965</v>
      </c>
      <c r="BT2384">
        <f t="shared" si="755"/>
        <v>535.49357299236669</v>
      </c>
      <c r="BU2384">
        <f t="shared" si="756"/>
        <v>686.50314266437954</v>
      </c>
      <c r="BV2384">
        <f t="shared" si="757"/>
        <v>792.62622244724082</v>
      </c>
      <c r="BW2384">
        <f t="shared" si="758"/>
        <v>788.4661553948381</v>
      </c>
      <c r="BX2384">
        <f t="shared" si="759"/>
        <v>639.19876234046978</v>
      </c>
    </row>
    <row r="2385" spans="1:76" x14ac:dyDescent="0.25">
      <c r="A2385" t="s">
        <v>71</v>
      </c>
      <c r="B2385" s="85">
        <v>8.69699187771895E-2</v>
      </c>
      <c r="C2385" s="85">
        <v>1.5832129345336309E-2</v>
      </c>
      <c r="E2385" s="85">
        <v>438.06139971729965</v>
      </c>
      <c r="F2385" s="86">
        <v>5</v>
      </c>
      <c r="H2385" s="87">
        <v>350</v>
      </c>
      <c r="I2385" s="87">
        <v>350</v>
      </c>
      <c r="J2385" t="s">
        <v>6160</v>
      </c>
      <c r="K2385" t="s">
        <v>34</v>
      </c>
      <c r="L2385" s="87">
        <v>19.305357185028519</v>
      </c>
      <c r="M2385" t="s">
        <v>286</v>
      </c>
      <c r="N2385" t="s">
        <v>286</v>
      </c>
      <c r="O2385" t="s">
        <v>6201</v>
      </c>
      <c r="P2385" s="89">
        <v>0</v>
      </c>
      <c r="Q2385" s="89">
        <v>0</v>
      </c>
      <c r="R2385" s="89">
        <v>0</v>
      </c>
      <c r="S2385" s="89">
        <v>0</v>
      </c>
      <c r="T2385" s="89">
        <v>0</v>
      </c>
      <c r="U2385" s="89">
        <v>0</v>
      </c>
      <c r="V2385" s="89">
        <v>0</v>
      </c>
      <c r="W2385" s="89">
        <v>0</v>
      </c>
      <c r="X2385" s="89">
        <v>0</v>
      </c>
      <c r="Y2385" s="89">
        <v>0</v>
      </c>
      <c r="Z2385" s="68">
        <v>0</v>
      </c>
      <c r="AA2385" s="68">
        <v>0</v>
      </c>
      <c r="AB2385" s="68">
        <v>0</v>
      </c>
      <c r="AC2385" s="68">
        <v>0</v>
      </c>
      <c r="AD2385" s="68">
        <v>0</v>
      </c>
      <c r="AE2385" s="68">
        <v>0</v>
      </c>
      <c r="AF2385" s="68">
        <v>0</v>
      </c>
      <c r="AG2385" s="68">
        <v>0</v>
      </c>
      <c r="AH2385" s="68">
        <v>0</v>
      </c>
      <c r="AI2385" s="68">
        <v>0</v>
      </c>
      <c r="AJ2385" t="s">
        <v>6202</v>
      </c>
      <c r="AK2385" s="89">
        <v>0</v>
      </c>
      <c r="AL2385" s="89">
        <v>0</v>
      </c>
      <c r="AM2385" s="89">
        <v>0</v>
      </c>
      <c r="AN2385" s="89">
        <v>0</v>
      </c>
      <c r="AO2385" s="89">
        <v>0</v>
      </c>
      <c r="AP2385" s="89">
        <v>0</v>
      </c>
      <c r="AQ2385" s="89">
        <v>0</v>
      </c>
      <c r="AR2385" s="89">
        <v>0</v>
      </c>
      <c r="AS2385" s="89">
        <v>0</v>
      </c>
      <c r="AT2385" s="89">
        <v>0</v>
      </c>
      <c r="AU2385" s="68">
        <v>0</v>
      </c>
      <c r="AV2385" s="68">
        <v>0</v>
      </c>
      <c r="AW2385" s="68">
        <v>0</v>
      </c>
      <c r="AX2385" s="68">
        <v>0</v>
      </c>
      <c r="AY2385" s="68">
        <v>0</v>
      </c>
      <c r="AZ2385" s="68">
        <v>0</v>
      </c>
      <c r="BA2385" s="68">
        <v>0</v>
      </c>
      <c r="BB2385" s="68">
        <v>0</v>
      </c>
      <c r="BC2385" s="68">
        <v>0</v>
      </c>
      <c r="BD2385" s="68">
        <v>0</v>
      </c>
      <c r="BE2385">
        <f t="shared" si="740"/>
        <v>0</v>
      </c>
      <c r="BF2385">
        <f t="shared" si="741"/>
        <v>0</v>
      </c>
      <c r="BG2385">
        <f t="shared" si="742"/>
        <v>0</v>
      </c>
      <c r="BH2385">
        <f t="shared" si="743"/>
        <v>0</v>
      </c>
      <c r="BI2385">
        <f t="shared" si="744"/>
        <v>0</v>
      </c>
      <c r="BJ2385">
        <f t="shared" si="745"/>
        <v>0</v>
      </c>
      <c r="BK2385">
        <f t="shared" si="746"/>
        <v>0</v>
      </c>
      <c r="BL2385">
        <f t="shared" si="747"/>
        <v>0</v>
      </c>
      <c r="BM2385">
        <f t="shared" si="748"/>
        <v>0</v>
      </c>
      <c r="BN2385">
        <f t="shared" si="749"/>
        <v>0</v>
      </c>
      <c r="BO2385">
        <f t="shared" si="750"/>
        <v>0</v>
      </c>
      <c r="BP2385">
        <f t="shared" si="751"/>
        <v>0</v>
      </c>
      <c r="BQ2385">
        <f t="shared" si="752"/>
        <v>0</v>
      </c>
      <c r="BR2385">
        <f t="shared" si="753"/>
        <v>0</v>
      </c>
      <c r="BS2385">
        <f t="shared" si="754"/>
        <v>0</v>
      </c>
      <c r="BT2385">
        <f t="shared" si="755"/>
        <v>0</v>
      </c>
      <c r="BU2385">
        <f t="shared" si="756"/>
        <v>0</v>
      </c>
      <c r="BV2385">
        <f t="shared" si="757"/>
        <v>0</v>
      </c>
      <c r="BW2385">
        <f t="shared" si="758"/>
        <v>0</v>
      </c>
      <c r="BX2385">
        <f t="shared" si="759"/>
        <v>0</v>
      </c>
    </row>
    <row r="2386" spans="1:76" x14ac:dyDescent="0.25">
      <c r="A2386" t="s">
        <v>71</v>
      </c>
      <c r="B2386" s="85">
        <v>0.17525034317978871</v>
      </c>
      <c r="C2386" s="85">
        <v>3.1902825023273573E-2</v>
      </c>
      <c r="E2386" s="85">
        <v>882.72372463581894</v>
      </c>
      <c r="F2386" s="86">
        <v>5</v>
      </c>
      <c r="H2386" s="87">
        <v>350</v>
      </c>
      <c r="I2386" s="87">
        <v>350</v>
      </c>
      <c r="J2386" t="s">
        <v>6160</v>
      </c>
      <c r="K2386" t="s">
        <v>34</v>
      </c>
      <c r="L2386" s="87">
        <v>38.901617012571172</v>
      </c>
      <c r="M2386" t="s">
        <v>286</v>
      </c>
      <c r="N2386">
        <v>178.67100029284529</v>
      </c>
      <c r="O2386" t="s">
        <v>6203</v>
      </c>
      <c r="P2386" s="89">
        <v>0</v>
      </c>
      <c r="Q2386" s="89">
        <v>0</v>
      </c>
      <c r="R2386" s="89">
        <v>0</v>
      </c>
      <c r="S2386" s="89">
        <v>0</v>
      </c>
      <c r="T2386" s="89">
        <v>0</v>
      </c>
      <c r="U2386" s="89">
        <v>0</v>
      </c>
      <c r="V2386" s="89">
        <v>0</v>
      </c>
      <c r="W2386" s="89">
        <v>0</v>
      </c>
      <c r="X2386" s="89">
        <v>0</v>
      </c>
      <c r="Y2386" s="89">
        <v>0</v>
      </c>
      <c r="Z2386" s="68">
        <v>0</v>
      </c>
      <c r="AA2386" s="68">
        <v>0</v>
      </c>
      <c r="AB2386" s="68">
        <v>0</v>
      </c>
      <c r="AC2386" s="68">
        <v>0</v>
      </c>
      <c r="AD2386" s="68">
        <v>0</v>
      </c>
      <c r="AE2386" s="68">
        <v>0</v>
      </c>
      <c r="AF2386" s="68">
        <v>0</v>
      </c>
      <c r="AG2386" s="68">
        <v>0</v>
      </c>
      <c r="AH2386" s="68">
        <v>0</v>
      </c>
      <c r="AI2386" s="68">
        <v>0</v>
      </c>
      <c r="AJ2386" t="s">
        <v>6204</v>
      </c>
      <c r="AK2386" s="89">
        <v>6.1253605365753359</v>
      </c>
      <c r="AL2386" s="89">
        <v>7.4546965612575677</v>
      </c>
      <c r="AM2386" s="89">
        <v>9.4486211237257685</v>
      </c>
      <c r="AN2386" s="89">
        <v>10.949027602361744</v>
      </c>
      <c r="AO2386" s="89">
        <v>10.728410589260005</v>
      </c>
      <c r="AP2386" s="89">
        <v>14.334201004311156</v>
      </c>
      <c r="AQ2386" s="89">
        <v>17.896194654375467</v>
      </c>
      <c r="AR2386" s="89">
        <v>20.00064402157183</v>
      </c>
      <c r="AS2386" s="89">
        <v>19.232057823217112</v>
      </c>
      <c r="AT2386" s="89">
        <v>15.118486162788503</v>
      </c>
      <c r="AU2386" s="68">
        <v>5407.001067583039</v>
      </c>
      <c r="AV2386" s="68">
        <v>6580.4375145831118</v>
      </c>
      <c r="AW2386" s="68">
        <v>8340.5220310078876</v>
      </c>
      <c r="AX2386" s="68">
        <v>9664.9664262971492</v>
      </c>
      <c r="AY2386" s="68">
        <v>9470.2225547739527</v>
      </c>
      <c r="AZ2386" s="68">
        <v>12653.13930020404</v>
      </c>
      <c r="BA2386" s="68">
        <v>15797.395602117944</v>
      </c>
      <c r="BB2386" s="68">
        <v>17655.042985837012</v>
      </c>
      <c r="BC2386" s="68">
        <v>16976.593714121649</v>
      </c>
      <c r="BD2386" s="68">
        <v>13345.446416471757</v>
      </c>
      <c r="BE2386">
        <f t="shared" si="740"/>
        <v>0</v>
      </c>
      <c r="BF2386">
        <f t="shared" si="741"/>
        <v>0</v>
      </c>
      <c r="BG2386">
        <f t="shared" si="742"/>
        <v>0</v>
      </c>
      <c r="BH2386">
        <f t="shared" si="743"/>
        <v>0</v>
      </c>
      <c r="BI2386">
        <f t="shared" si="744"/>
        <v>0</v>
      </c>
      <c r="BJ2386">
        <f t="shared" si="745"/>
        <v>0</v>
      </c>
      <c r="BK2386">
        <f t="shared" si="746"/>
        <v>0</v>
      </c>
      <c r="BL2386">
        <f t="shared" si="747"/>
        <v>0</v>
      </c>
      <c r="BM2386">
        <f t="shared" si="748"/>
        <v>0</v>
      </c>
      <c r="BN2386">
        <f t="shared" si="749"/>
        <v>0</v>
      </c>
      <c r="BO2386">
        <f t="shared" si="750"/>
        <v>1332.7107238820061</v>
      </c>
      <c r="BP2386">
        <f t="shared" si="751"/>
        <v>1655.9985367335571</v>
      </c>
      <c r="BQ2386">
        <f t="shared" si="752"/>
        <v>2143.0097900860101</v>
      </c>
      <c r="BR2386">
        <f t="shared" si="753"/>
        <v>2535.4614573174958</v>
      </c>
      <c r="BS2386">
        <f t="shared" si="754"/>
        <v>2536.5451123576686</v>
      </c>
      <c r="BT2386">
        <f t="shared" si="755"/>
        <v>3460.2417092088754</v>
      </c>
      <c r="BU2386">
        <f t="shared" si="756"/>
        <v>4410.8204916994091</v>
      </c>
      <c r="BV2386">
        <f t="shared" si="757"/>
        <v>5033.0171579778125</v>
      </c>
      <c r="BW2386">
        <f t="shared" si="758"/>
        <v>4941.2397779810726</v>
      </c>
      <c r="BX2386">
        <f t="shared" si="759"/>
        <v>3965.9224863482191</v>
      </c>
    </row>
    <row r="2387" spans="1:76" x14ac:dyDescent="0.25">
      <c r="A2387" t="s">
        <v>71</v>
      </c>
      <c r="B2387" s="85">
        <v>0.25233190132888672</v>
      </c>
      <c r="C2387" s="85">
        <v>4.5934862949893553E-2</v>
      </c>
      <c r="E2387" s="85">
        <v>1270.9781432893706</v>
      </c>
      <c r="F2387" s="86">
        <v>5</v>
      </c>
      <c r="H2387" s="87">
        <v>350</v>
      </c>
      <c r="I2387" s="87">
        <v>350</v>
      </c>
      <c r="J2387" t="s">
        <v>6160</v>
      </c>
      <c r="K2387" t="s">
        <v>34</v>
      </c>
      <c r="L2387" s="87">
        <v>56.01198153135671</v>
      </c>
      <c r="M2387" t="s">
        <v>286</v>
      </c>
      <c r="N2387">
        <v>103.31419348759104</v>
      </c>
      <c r="O2387" t="s">
        <v>6205</v>
      </c>
      <c r="P2387" s="89">
        <v>0</v>
      </c>
      <c r="Q2387" s="89">
        <v>0</v>
      </c>
      <c r="R2387" s="89">
        <v>0</v>
      </c>
      <c r="S2387" s="89">
        <v>0</v>
      </c>
      <c r="T2387" s="89">
        <v>0</v>
      </c>
      <c r="U2387" s="89">
        <v>0</v>
      </c>
      <c r="V2387" s="89">
        <v>0</v>
      </c>
      <c r="W2387" s="89">
        <v>0</v>
      </c>
      <c r="X2387" s="89">
        <v>0</v>
      </c>
      <c r="Y2387" s="89">
        <v>0</v>
      </c>
      <c r="Z2387" s="68">
        <v>0</v>
      </c>
      <c r="AA2387" s="68">
        <v>0</v>
      </c>
      <c r="AB2387" s="68">
        <v>0</v>
      </c>
      <c r="AC2387" s="68">
        <v>0</v>
      </c>
      <c r="AD2387" s="68">
        <v>0</v>
      </c>
      <c r="AE2387" s="68">
        <v>0</v>
      </c>
      <c r="AF2387" s="68">
        <v>0</v>
      </c>
      <c r="AG2387" s="68">
        <v>0</v>
      </c>
      <c r="AH2387" s="68">
        <v>0</v>
      </c>
      <c r="AI2387" s="68">
        <v>0</v>
      </c>
      <c r="AJ2387" t="s">
        <v>6206</v>
      </c>
      <c r="AK2387" s="89">
        <v>1.759821835519777</v>
      </c>
      <c r="AL2387" s="89">
        <v>2.9845150733342862</v>
      </c>
      <c r="AM2387" s="89">
        <v>5.421056538717437</v>
      </c>
      <c r="AN2387" s="89">
        <v>9.566837485668815</v>
      </c>
      <c r="AO2387" s="89">
        <v>16.228835904293426</v>
      </c>
      <c r="AP2387" s="89">
        <v>22.743151091066267</v>
      </c>
      <c r="AQ2387" s="89">
        <v>29.756908981423113</v>
      </c>
      <c r="AR2387" s="89">
        <v>35.491713873148278</v>
      </c>
      <c r="AS2387" s="89">
        <v>36.006412850217565</v>
      </c>
      <c r="AT2387" s="89">
        <v>30.247435378118531</v>
      </c>
      <c r="AU2387" s="68">
        <v>2236.6950890290182</v>
      </c>
      <c r="AV2387" s="68">
        <v>3793.2534265255508</v>
      </c>
      <c r="AW2387" s="68">
        <v>6890.0443742457901</v>
      </c>
      <c r="AX2387" s="68">
        <v>12159.241344686501</v>
      </c>
      <c r="AY2387" s="68">
        <v>20626.495725386732</v>
      </c>
      <c r="AZ2387" s="68">
        <v>28906.047946273025</v>
      </c>
      <c r="BA2387" s="68">
        <v>37820.380927239945</v>
      </c>
      <c r="BB2387" s="68">
        <v>45109.192600651593</v>
      </c>
      <c r="BC2387" s="68">
        <v>45763.363750880053</v>
      </c>
      <c r="BD2387" s="68">
        <v>38443.829256146309</v>
      </c>
      <c r="BE2387">
        <f t="shared" si="740"/>
        <v>0</v>
      </c>
      <c r="BF2387">
        <f t="shared" si="741"/>
        <v>0</v>
      </c>
      <c r="BG2387">
        <f t="shared" si="742"/>
        <v>0</v>
      </c>
      <c r="BH2387">
        <f t="shared" si="743"/>
        <v>0</v>
      </c>
      <c r="BI2387">
        <f t="shared" si="744"/>
        <v>0</v>
      </c>
      <c r="BJ2387">
        <f t="shared" si="745"/>
        <v>0</v>
      </c>
      <c r="BK2387">
        <f t="shared" si="746"/>
        <v>0</v>
      </c>
      <c r="BL2387">
        <f t="shared" si="747"/>
        <v>0</v>
      </c>
      <c r="BM2387">
        <f t="shared" si="748"/>
        <v>0</v>
      </c>
      <c r="BN2387">
        <f t="shared" si="749"/>
        <v>0</v>
      </c>
      <c r="BO2387">
        <f t="shared" si="750"/>
        <v>280.3856817681899</v>
      </c>
      <c r="BP2387">
        <f t="shared" si="751"/>
        <v>485.49710971008182</v>
      </c>
      <c r="BQ2387">
        <f t="shared" si="752"/>
        <v>900.37318224153614</v>
      </c>
      <c r="BR2387">
        <f t="shared" si="753"/>
        <v>1622.3059195708188</v>
      </c>
      <c r="BS2387">
        <f t="shared" si="754"/>
        <v>2809.8133226583464</v>
      </c>
      <c r="BT2387">
        <f t="shared" si="755"/>
        <v>4020.374197343484</v>
      </c>
      <c r="BU2387">
        <f t="shared" si="756"/>
        <v>5370.6815147478019</v>
      </c>
      <c r="BV2387">
        <f t="shared" si="757"/>
        <v>6540.2491996350482</v>
      </c>
      <c r="BW2387">
        <f t="shared" si="758"/>
        <v>6774.4325578090029</v>
      </c>
      <c r="BX2387">
        <f t="shared" si="759"/>
        <v>5810.4178641004664</v>
      </c>
    </row>
    <row r="2388" spans="1:76" x14ac:dyDescent="0.25">
      <c r="A2388" t="s">
        <v>71</v>
      </c>
      <c r="B2388" s="85">
        <v>0.19776721256182819</v>
      </c>
      <c r="C2388" s="85">
        <v>3.6001828374326403E-2</v>
      </c>
      <c r="E2388" s="85">
        <v>996.13962127495552</v>
      </c>
      <c r="F2388" s="86">
        <v>5</v>
      </c>
      <c r="H2388" s="87">
        <v>350</v>
      </c>
      <c r="I2388" s="87">
        <v>350</v>
      </c>
      <c r="J2388" t="s">
        <v>6160</v>
      </c>
      <c r="K2388" t="s">
        <v>34</v>
      </c>
      <c r="L2388" s="87">
        <v>43.899853324859379</v>
      </c>
      <c r="M2388" t="s">
        <v>286</v>
      </c>
      <c r="N2388">
        <v>156.65796090151133</v>
      </c>
      <c r="O2388" t="s">
        <v>6207</v>
      </c>
      <c r="P2388" s="89">
        <v>0</v>
      </c>
      <c r="Q2388" s="89">
        <v>0</v>
      </c>
      <c r="R2388" s="89">
        <v>0</v>
      </c>
      <c r="S2388" s="89">
        <v>0</v>
      </c>
      <c r="T2388" s="89">
        <v>0</v>
      </c>
      <c r="U2388" s="89">
        <v>0</v>
      </c>
      <c r="V2388" s="89">
        <v>0</v>
      </c>
      <c r="W2388" s="89">
        <v>0</v>
      </c>
      <c r="X2388" s="89">
        <v>0</v>
      </c>
      <c r="Y2388" s="89">
        <v>0</v>
      </c>
      <c r="Z2388" s="68">
        <v>0</v>
      </c>
      <c r="AA2388" s="68">
        <v>0</v>
      </c>
      <c r="AB2388" s="68">
        <v>0</v>
      </c>
      <c r="AC2388" s="68">
        <v>0</v>
      </c>
      <c r="AD2388" s="68">
        <v>0</v>
      </c>
      <c r="AE2388" s="68">
        <v>0</v>
      </c>
      <c r="AF2388" s="68">
        <v>0</v>
      </c>
      <c r="AG2388" s="68">
        <v>0</v>
      </c>
      <c r="AH2388" s="68">
        <v>0</v>
      </c>
      <c r="AI2388" s="68">
        <v>0</v>
      </c>
      <c r="AJ2388" t="s">
        <v>6208</v>
      </c>
      <c r="AK2388" s="89">
        <v>4.9060188040533044</v>
      </c>
      <c r="AL2388" s="89">
        <v>7.6591973915542226</v>
      </c>
      <c r="AM2388" s="89">
        <v>12.887520176491725</v>
      </c>
      <c r="AN2388" s="89">
        <v>21.302807260011328</v>
      </c>
      <c r="AO2388" s="89">
        <v>34.116426680178172</v>
      </c>
      <c r="AP2388" s="89">
        <v>44.508284426512333</v>
      </c>
      <c r="AQ2388" s="89">
        <v>54.376588611095727</v>
      </c>
      <c r="AR2388" s="89">
        <v>59.458155417303537</v>
      </c>
      <c r="AS2388" s="89">
        <v>56.15223832587025</v>
      </c>
      <c r="AT2388" s="89">
        <v>43.55644365089406</v>
      </c>
      <c r="AU2388" s="68">
        <v>4887.0797134374689</v>
      </c>
      <c r="AV2388" s="68">
        <v>7629.6299888929507</v>
      </c>
      <c r="AW2388" s="68">
        <v>12837.769467783815</v>
      </c>
      <c r="AX2388" s="68">
        <v>21220.570356081058</v>
      </c>
      <c r="AY2388" s="68">
        <v>33984.724352447469</v>
      </c>
      <c r="AZ2388" s="68">
        <v>44336.465592223998</v>
      </c>
      <c r="BA2388" s="68">
        <v>54166.67438528096</v>
      </c>
      <c r="BB2388" s="68">
        <v>59228.62441910019</v>
      </c>
      <c r="BC2388" s="68">
        <v>55935.469419673434</v>
      </c>
      <c r="BD2388" s="68">
        <v>43388.299282485546</v>
      </c>
      <c r="BE2388">
        <f t="shared" si="740"/>
        <v>0</v>
      </c>
      <c r="BF2388">
        <f t="shared" si="741"/>
        <v>0</v>
      </c>
      <c r="BG2388">
        <f t="shared" si="742"/>
        <v>0</v>
      </c>
      <c r="BH2388">
        <f t="shared" si="743"/>
        <v>0</v>
      </c>
      <c r="BI2388">
        <f t="shared" si="744"/>
        <v>0</v>
      </c>
      <c r="BJ2388">
        <f t="shared" si="745"/>
        <v>0</v>
      </c>
      <c r="BK2388">
        <f t="shared" si="746"/>
        <v>0</v>
      </c>
      <c r="BL2388">
        <f t="shared" si="747"/>
        <v>0</v>
      </c>
      <c r="BM2388">
        <f t="shared" si="748"/>
        <v>0</v>
      </c>
      <c r="BN2388">
        <f t="shared" si="749"/>
        <v>0</v>
      </c>
      <c r="BO2388">
        <f t="shared" si="750"/>
        <v>983.94040789440396</v>
      </c>
      <c r="BP2388">
        <f t="shared" si="751"/>
        <v>1568.3702372175817</v>
      </c>
      <c r="BQ2388">
        <f t="shared" si="752"/>
        <v>2694.3898278049701</v>
      </c>
      <c r="BR2388">
        <f t="shared" si="753"/>
        <v>4547.3004731235987</v>
      </c>
      <c r="BS2388">
        <f t="shared" si="754"/>
        <v>7435.4300706770691</v>
      </c>
      <c r="BT2388">
        <f t="shared" si="755"/>
        <v>9903.966278515747</v>
      </c>
      <c r="BU2388">
        <f t="shared" si="756"/>
        <v>12353.954526189929</v>
      </c>
      <c r="BV2388">
        <f t="shared" si="757"/>
        <v>13792.125944370737</v>
      </c>
      <c r="BW2388">
        <f t="shared" si="758"/>
        <v>13298.804362548904</v>
      </c>
      <c r="BX2388">
        <f t="shared" si="759"/>
        <v>10532.311116239614</v>
      </c>
    </row>
    <row r="2389" spans="1:76" x14ac:dyDescent="0.25">
      <c r="A2389" t="s">
        <v>71</v>
      </c>
      <c r="B2389" s="85">
        <v>0.1719145106787458</v>
      </c>
      <c r="C2389" s="85">
        <v>3.1295565267562039E-2</v>
      </c>
      <c r="E2389" s="85">
        <v>865.92136957816899</v>
      </c>
      <c r="F2389" s="86">
        <v>5</v>
      </c>
      <c r="H2389" s="87">
        <v>350</v>
      </c>
      <c r="I2389" s="87">
        <v>350</v>
      </c>
      <c r="J2389" t="s">
        <v>6160</v>
      </c>
      <c r="K2389" t="s">
        <v>34</v>
      </c>
      <c r="L2389" s="87">
        <v>38.161137558898844</v>
      </c>
      <c r="M2389" t="s">
        <v>286</v>
      </c>
      <c r="N2389">
        <v>181.93219131378368</v>
      </c>
      <c r="O2389" t="s">
        <v>6209</v>
      </c>
      <c r="P2389" s="89">
        <v>0</v>
      </c>
      <c r="Q2389" s="89">
        <v>0</v>
      </c>
      <c r="R2389" s="89">
        <v>0</v>
      </c>
      <c r="S2389" s="89">
        <v>0</v>
      </c>
      <c r="T2389" s="89">
        <v>0</v>
      </c>
      <c r="U2389" s="89">
        <v>0</v>
      </c>
      <c r="V2389" s="89">
        <v>0</v>
      </c>
      <c r="W2389" s="89">
        <v>0</v>
      </c>
      <c r="X2389" s="89">
        <v>0</v>
      </c>
      <c r="Y2389" s="89">
        <v>0</v>
      </c>
      <c r="Z2389" s="68">
        <v>0</v>
      </c>
      <c r="AA2389" s="68">
        <v>0</v>
      </c>
      <c r="AB2389" s="68">
        <v>0</v>
      </c>
      <c r="AC2389" s="68">
        <v>0</v>
      </c>
      <c r="AD2389" s="68">
        <v>0</v>
      </c>
      <c r="AE2389" s="68">
        <v>0</v>
      </c>
      <c r="AF2389" s="68">
        <v>0</v>
      </c>
      <c r="AG2389" s="68">
        <v>0</v>
      </c>
      <c r="AH2389" s="68">
        <v>0</v>
      </c>
      <c r="AI2389" s="68">
        <v>0</v>
      </c>
      <c r="AJ2389" t="s">
        <v>6210</v>
      </c>
      <c r="AK2389" s="89">
        <v>0.15493318946649473</v>
      </c>
      <c r="AL2389" s="89">
        <v>0.23140223158796577</v>
      </c>
      <c r="AM2389" s="89">
        <v>0.37391468435934705</v>
      </c>
      <c r="AN2389" s="89">
        <v>0.59495890226683223</v>
      </c>
      <c r="AO2389" s="89">
        <v>0.91901282162229281</v>
      </c>
      <c r="AP2389" s="89">
        <v>1.2495398173679284</v>
      </c>
      <c r="AQ2389" s="89">
        <v>1.6288097990312178</v>
      </c>
      <c r="AR2389" s="89">
        <v>1.9643090882065481</v>
      </c>
      <c r="AS2389" s="89">
        <v>1.9270261476807418</v>
      </c>
      <c r="AT2389" s="89">
        <v>1.5604552293691565</v>
      </c>
      <c r="AU2389" s="68">
        <v>134.15995961594106</v>
      </c>
      <c r="AV2389" s="68">
        <v>200.37613730009596</v>
      </c>
      <c r="AW2389" s="68">
        <v>323.78071558583457</v>
      </c>
      <c r="AX2389" s="68">
        <v>515.1876274936194</v>
      </c>
      <c r="AY2389" s="68">
        <v>795.7928411590733</v>
      </c>
      <c r="AZ2389" s="68">
        <v>1082.0032299976917</v>
      </c>
      <c r="BA2389" s="68">
        <v>1410.4212119594542</v>
      </c>
      <c r="BB2389" s="68">
        <v>1700.9372159346585</v>
      </c>
      <c r="BC2389" s="68">
        <v>1668.6531210126509</v>
      </c>
      <c r="BD2389" s="68">
        <v>1351.2315293807558</v>
      </c>
      <c r="BE2389">
        <f t="shared" si="740"/>
        <v>0</v>
      </c>
      <c r="BF2389">
        <f t="shared" si="741"/>
        <v>0</v>
      </c>
      <c r="BG2389">
        <f t="shared" si="742"/>
        <v>0</v>
      </c>
      <c r="BH2389">
        <f t="shared" si="743"/>
        <v>0</v>
      </c>
      <c r="BI2389">
        <f t="shared" si="744"/>
        <v>0</v>
      </c>
      <c r="BJ2389">
        <f t="shared" si="745"/>
        <v>0</v>
      </c>
      <c r="BK2389">
        <f t="shared" si="746"/>
        <v>0</v>
      </c>
      <c r="BL2389">
        <f t="shared" si="747"/>
        <v>0</v>
      </c>
      <c r="BM2389">
        <f t="shared" si="748"/>
        <v>0</v>
      </c>
      <c r="BN2389">
        <f t="shared" si="749"/>
        <v>0</v>
      </c>
      <c r="BO2389">
        <f t="shared" si="750"/>
        <v>34.099761422542855</v>
      </c>
      <c r="BP2389">
        <f t="shared" si="751"/>
        <v>51.999619295396812</v>
      </c>
      <c r="BQ2389">
        <f t="shared" si="752"/>
        <v>85.788857546287574</v>
      </c>
      <c r="BR2389">
        <f t="shared" si="753"/>
        <v>139.37056881442041</v>
      </c>
      <c r="BS2389">
        <f t="shared" si="754"/>
        <v>219.80188771465143</v>
      </c>
      <c r="BT2389">
        <f t="shared" si="755"/>
        <v>305.13054819012666</v>
      </c>
      <c r="BU2389">
        <f t="shared" si="756"/>
        <v>406.09879892352643</v>
      </c>
      <c r="BV2389">
        <f t="shared" si="757"/>
        <v>500.03096537717772</v>
      </c>
      <c r="BW2389">
        <f t="shared" si="758"/>
        <v>500.84163357084981</v>
      </c>
      <c r="BX2389">
        <f t="shared" si="759"/>
        <v>414.08535479490718</v>
      </c>
    </row>
    <row r="2390" spans="1:76" x14ac:dyDescent="0.25">
      <c r="A2390" t="s">
        <v>71</v>
      </c>
      <c r="B2390" s="85">
        <v>3.7766389386806945E-2</v>
      </c>
      <c r="C2390" s="85">
        <v>6.8750479485912451E-3</v>
      </c>
      <c r="E2390" s="85">
        <v>190.22666261696435</v>
      </c>
      <c r="F2390" s="86">
        <v>5</v>
      </c>
      <c r="H2390" s="87">
        <v>350</v>
      </c>
      <c r="I2390" s="87">
        <v>350</v>
      </c>
      <c r="J2390" t="s">
        <v>6160</v>
      </c>
      <c r="K2390" t="s">
        <v>34</v>
      </c>
      <c r="L2390" s="87">
        <v>8.3832852433616996</v>
      </c>
      <c r="M2390" t="s">
        <v>286</v>
      </c>
      <c r="N2390" t="s">
        <v>286</v>
      </c>
      <c r="O2390" t="s">
        <v>6211</v>
      </c>
      <c r="P2390" s="89">
        <v>0</v>
      </c>
      <c r="Q2390" s="89">
        <v>0</v>
      </c>
      <c r="R2390" s="89">
        <v>0</v>
      </c>
      <c r="S2390" s="89">
        <v>0</v>
      </c>
      <c r="T2390" s="89">
        <v>0</v>
      </c>
      <c r="U2390" s="89">
        <v>0</v>
      </c>
      <c r="V2390" s="89">
        <v>0</v>
      </c>
      <c r="W2390" s="89">
        <v>0</v>
      </c>
      <c r="X2390" s="89">
        <v>0</v>
      </c>
      <c r="Y2390" s="89">
        <v>0</v>
      </c>
      <c r="Z2390" s="68">
        <v>0</v>
      </c>
      <c r="AA2390" s="68">
        <v>0</v>
      </c>
      <c r="AB2390" s="68">
        <v>0</v>
      </c>
      <c r="AC2390" s="68">
        <v>0</v>
      </c>
      <c r="AD2390" s="68">
        <v>0</v>
      </c>
      <c r="AE2390" s="68">
        <v>0</v>
      </c>
      <c r="AF2390" s="68">
        <v>0</v>
      </c>
      <c r="AG2390" s="68">
        <v>0</v>
      </c>
      <c r="AH2390" s="68">
        <v>0</v>
      </c>
      <c r="AI2390" s="68">
        <v>0</v>
      </c>
      <c r="AJ2390" t="s">
        <v>6212</v>
      </c>
      <c r="AK2390" s="89">
        <v>0</v>
      </c>
      <c r="AL2390" s="89">
        <v>0</v>
      </c>
      <c r="AM2390" s="89">
        <v>0</v>
      </c>
      <c r="AN2390" s="89">
        <v>0</v>
      </c>
      <c r="AO2390" s="89">
        <v>0</v>
      </c>
      <c r="AP2390" s="89">
        <v>0</v>
      </c>
      <c r="AQ2390" s="89">
        <v>0</v>
      </c>
      <c r="AR2390" s="89">
        <v>0</v>
      </c>
      <c r="AS2390" s="89">
        <v>0</v>
      </c>
      <c r="AT2390" s="89">
        <v>0</v>
      </c>
      <c r="AU2390" s="68">
        <v>0</v>
      </c>
      <c r="AV2390" s="68">
        <v>0</v>
      </c>
      <c r="AW2390" s="68">
        <v>0</v>
      </c>
      <c r="AX2390" s="68">
        <v>0</v>
      </c>
      <c r="AY2390" s="68">
        <v>0</v>
      </c>
      <c r="AZ2390" s="68">
        <v>0</v>
      </c>
      <c r="BA2390" s="68">
        <v>0</v>
      </c>
      <c r="BB2390" s="68">
        <v>0</v>
      </c>
      <c r="BC2390" s="68">
        <v>0</v>
      </c>
      <c r="BD2390" s="68">
        <v>0</v>
      </c>
      <c r="BE2390">
        <f t="shared" si="740"/>
        <v>0</v>
      </c>
      <c r="BF2390">
        <f t="shared" si="741"/>
        <v>0</v>
      </c>
      <c r="BG2390">
        <f t="shared" si="742"/>
        <v>0</v>
      </c>
      <c r="BH2390">
        <f t="shared" si="743"/>
        <v>0</v>
      </c>
      <c r="BI2390">
        <f t="shared" si="744"/>
        <v>0</v>
      </c>
      <c r="BJ2390">
        <f t="shared" si="745"/>
        <v>0</v>
      </c>
      <c r="BK2390">
        <f t="shared" si="746"/>
        <v>0</v>
      </c>
      <c r="BL2390">
        <f t="shared" si="747"/>
        <v>0</v>
      </c>
      <c r="BM2390">
        <f t="shared" si="748"/>
        <v>0</v>
      </c>
      <c r="BN2390">
        <f t="shared" si="749"/>
        <v>0</v>
      </c>
      <c r="BO2390">
        <f t="shared" si="750"/>
        <v>0</v>
      </c>
      <c r="BP2390">
        <f t="shared" si="751"/>
        <v>0</v>
      </c>
      <c r="BQ2390">
        <f t="shared" si="752"/>
        <v>0</v>
      </c>
      <c r="BR2390">
        <f t="shared" si="753"/>
        <v>0</v>
      </c>
      <c r="BS2390">
        <f t="shared" si="754"/>
        <v>0</v>
      </c>
      <c r="BT2390">
        <f t="shared" si="755"/>
        <v>0</v>
      </c>
      <c r="BU2390">
        <f t="shared" si="756"/>
        <v>0</v>
      </c>
      <c r="BV2390">
        <f t="shared" si="757"/>
        <v>0</v>
      </c>
      <c r="BW2390">
        <f t="shared" si="758"/>
        <v>0</v>
      </c>
      <c r="BX2390">
        <f t="shared" si="759"/>
        <v>0</v>
      </c>
    </row>
    <row r="2391" spans="1:76" x14ac:dyDescent="0.25">
      <c r="A2391" t="s">
        <v>223</v>
      </c>
      <c r="B2391" s="85">
        <v>7.0636207858304259E-6</v>
      </c>
      <c r="C2391" s="85">
        <v>2.0975048470049719E-5</v>
      </c>
      <c r="E2391" s="85">
        <v>3.1933632094539297E-2</v>
      </c>
      <c r="F2391" s="86">
        <v>11</v>
      </c>
      <c r="H2391" s="87">
        <v>0.26200000000000001</v>
      </c>
      <c r="I2391" s="87">
        <v>0.26200000000000001</v>
      </c>
      <c r="J2391" t="s">
        <v>5168</v>
      </c>
      <c r="K2391" t="s">
        <v>34</v>
      </c>
      <c r="L2391" s="87">
        <v>1.4073145321596924E-3</v>
      </c>
      <c r="M2391" t="s">
        <v>286</v>
      </c>
      <c r="N2391" t="s">
        <v>286</v>
      </c>
      <c r="O2391" t="s">
        <v>6213</v>
      </c>
      <c r="P2391" s="89">
        <v>0</v>
      </c>
      <c r="Q2391" s="89">
        <v>0</v>
      </c>
      <c r="R2391" s="89">
        <v>0</v>
      </c>
      <c r="S2391" s="89">
        <v>0</v>
      </c>
      <c r="T2391" s="89">
        <v>0</v>
      </c>
      <c r="U2391" s="89">
        <v>0</v>
      </c>
      <c r="V2391" s="89">
        <v>0</v>
      </c>
      <c r="W2391" s="89">
        <v>0</v>
      </c>
      <c r="X2391" s="89">
        <v>0</v>
      </c>
      <c r="Y2391" s="89">
        <v>0</v>
      </c>
      <c r="Z2391" s="68">
        <v>0</v>
      </c>
      <c r="AA2391" s="68">
        <v>0</v>
      </c>
      <c r="AB2391" s="68">
        <v>0</v>
      </c>
      <c r="AC2391" s="68">
        <v>0</v>
      </c>
      <c r="AD2391" s="68">
        <v>0</v>
      </c>
      <c r="AE2391" s="68">
        <v>0</v>
      </c>
      <c r="AF2391" s="68">
        <v>0</v>
      </c>
      <c r="AG2391" s="68">
        <v>0</v>
      </c>
      <c r="AH2391" s="68">
        <v>0</v>
      </c>
      <c r="AI2391" s="68">
        <v>0</v>
      </c>
      <c r="AJ2391" t="s">
        <v>6214</v>
      </c>
      <c r="AK2391" s="89">
        <v>0</v>
      </c>
      <c r="AL2391" s="89">
        <v>0</v>
      </c>
      <c r="AM2391" s="89">
        <v>0</v>
      </c>
      <c r="AN2391" s="89">
        <v>0</v>
      </c>
      <c r="AO2391" s="89">
        <v>0</v>
      </c>
      <c r="AP2391" s="89">
        <v>0</v>
      </c>
      <c r="AQ2391" s="89">
        <v>0</v>
      </c>
      <c r="AR2391" s="89">
        <v>0</v>
      </c>
      <c r="AS2391" s="89">
        <v>0</v>
      </c>
      <c r="AT2391" s="89">
        <v>0</v>
      </c>
      <c r="AU2391" s="68">
        <v>0</v>
      </c>
      <c r="AV2391" s="68">
        <v>0</v>
      </c>
      <c r="AW2391" s="68">
        <v>0</v>
      </c>
      <c r="AX2391" s="68">
        <v>0</v>
      </c>
      <c r="AY2391" s="68">
        <v>0</v>
      </c>
      <c r="AZ2391" s="68">
        <v>0</v>
      </c>
      <c r="BA2391" s="68">
        <v>0</v>
      </c>
      <c r="BB2391" s="68">
        <v>0</v>
      </c>
      <c r="BC2391" s="68">
        <v>0</v>
      </c>
      <c r="BD2391" s="68">
        <v>0</v>
      </c>
      <c r="BE2391">
        <f t="shared" si="740"/>
        <v>0</v>
      </c>
      <c r="BF2391">
        <f t="shared" si="741"/>
        <v>0</v>
      </c>
      <c r="BG2391">
        <f t="shared" si="742"/>
        <v>0</v>
      </c>
      <c r="BH2391">
        <f t="shared" si="743"/>
        <v>0</v>
      </c>
      <c r="BI2391">
        <f t="shared" si="744"/>
        <v>0</v>
      </c>
      <c r="BJ2391">
        <f t="shared" si="745"/>
        <v>0</v>
      </c>
      <c r="BK2391">
        <f t="shared" si="746"/>
        <v>0</v>
      </c>
      <c r="BL2391">
        <f t="shared" si="747"/>
        <v>0</v>
      </c>
      <c r="BM2391">
        <f t="shared" si="748"/>
        <v>0</v>
      </c>
      <c r="BN2391">
        <f t="shared" si="749"/>
        <v>0</v>
      </c>
      <c r="BO2391">
        <f t="shared" si="750"/>
        <v>0</v>
      </c>
      <c r="BP2391">
        <f t="shared" si="751"/>
        <v>0</v>
      </c>
      <c r="BQ2391">
        <f t="shared" si="752"/>
        <v>0</v>
      </c>
      <c r="BR2391">
        <f t="shared" si="753"/>
        <v>0</v>
      </c>
      <c r="BS2391">
        <f t="shared" si="754"/>
        <v>0</v>
      </c>
      <c r="BT2391">
        <f t="shared" si="755"/>
        <v>0</v>
      </c>
      <c r="BU2391">
        <f t="shared" si="756"/>
        <v>0</v>
      </c>
      <c r="BV2391">
        <f t="shared" si="757"/>
        <v>0</v>
      </c>
      <c r="BW2391">
        <f t="shared" si="758"/>
        <v>0</v>
      </c>
      <c r="BX2391">
        <f t="shared" si="759"/>
        <v>0</v>
      </c>
    </row>
    <row r="2392" spans="1:76" x14ac:dyDescent="0.25">
      <c r="A2392" t="s">
        <v>223</v>
      </c>
      <c r="B2392" s="85">
        <v>3.4504714397160169E-6</v>
      </c>
      <c r="C2392" s="85">
        <v>1.0245992513888492E-5</v>
      </c>
      <c r="E2392" s="85">
        <v>1.5599094126009586E-2</v>
      </c>
      <c r="F2392" s="86">
        <v>11</v>
      </c>
      <c r="H2392" s="87">
        <v>0.26200000000000001</v>
      </c>
      <c r="I2392" s="87">
        <v>0.26200000000000001</v>
      </c>
      <c r="J2392" t="s">
        <v>5168</v>
      </c>
      <c r="K2392" t="s">
        <v>34</v>
      </c>
      <c r="L2392" s="87">
        <v>6.8745176831338758E-4</v>
      </c>
      <c r="M2392" t="s">
        <v>286</v>
      </c>
      <c r="N2392" t="s">
        <v>286</v>
      </c>
      <c r="O2392" t="s">
        <v>6215</v>
      </c>
      <c r="P2392" s="89">
        <v>0</v>
      </c>
      <c r="Q2392" s="89">
        <v>0</v>
      </c>
      <c r="R2392" s="89">
        <v>0</v>
      </c>
      <c r="S2392" s="89">
        <v>0</v>
      </c>
      <c r="T2392" s="89">
        <v>0</v>
      </c>
      <c r="U2392" s="89">
        <v>0</v>
      </c>
      <c r="V2392" s="89">
        <v>0</v>
      </c>
      <c r="W2392" s="89">
        <v>0</v>
      </c>
      <c r="X2392" s="89">
        <v>0</v>
      </c>
      <c r="Y2392" s="89">
        <v>0</v>
      </c>
      <c r="Z2392" s="68">
        <v>0</v>
      </c>
      <c r="AA2392" s="68">
        <v>0</v>
      </c>
      <c r="AB2392" s="68">
        <v>0</v>
      </c>
      <c r="AC2392" s="68">
        <v>0</v>
      </c>
      <c r="AD2392" s="68">
        <v>0</v>
      </c>
      <c r="AE2392" s="68">
        <v>0</v>
      </c>
      <c r="AF2392" s="68">
        <v>0</v>
      </c>
      <c r="AG2392" s="68">
        <v>0</v>
      </c>
      <c r="AH2392" s="68">
        <v>0</v>
      </c>
      <c r="AI2392" s="68">
        <v>0</v>
      </c>
      <c r="AJ2392" t="s">
        <v>6216</v>
      </c>
      <c r="AK2392" s="89">
        <v>0</v>
      </c>
      <c r="AL2392" s="89">
        <v>0</v>
      </c>
      <c r="AM2392" s="89">
        <v>0</v>
      </c>
      <c r="AN2392" s="89">
        <v>0</v>
      </c>
      <c r="AO2392" s="89">
        <v>0</v>
      </c>
      <c r="AP2392" s="89">
        <v>0</v>
      </c>
      <c r="AQ2392" s="89">
        <v>0</v>
      </c>
      <c r="AR2392" s="89">
        <v>0</v>
      </c>
      <c r="AS2392" s="89">
        <v>0</v>
      </c>
      <c r="AT2392" s="89">
        <v>0</v>
      </c>
      <c r="AU2392" s="68">
        <v>0</v>
      </c>
      <c r="AV2392" s="68">
        <v>0</v>
      </c>
      <c r="AW2392" s="68">
        <v>0</v>
      </c>
      <c r="AX2392" s="68">
        <v>0</v>
      </c>
      <c r="AY2392" s="68">
        <v>0</v>
      </c>
      <c r="AZ2392" s="68">
        <v>0</v>
      </c>
      <c r="BA2392" s="68">
        <v>0</v>
      </c>
      <c r="BB2392" s="68">
        <v>0</v>
      </c>
      <c r="BC2392" s="68">
        <v>0</v>
      </c>
      <c r="BD2392" s="68">
        <v>0</v>
      </c>
      <c r="BE2392">
        <f t="shared" si="740"/>
        <v>0</v>
      </c>
      <c r="BF2392">
        <f t="shared" si="741"/>
        <v>0</v>
      </c>
      <c r="BG2392">
        <f t="shared" si="742"/>
        <v>0</v>
      </c>
      <c r="BH2392">
        <f t="shared" si="743"/>
        <v>0</v>
      </c>
      <c r="BI2392">
        <f t="shared" si="744"/>
        <v>0</v>
      </c>
      <c r="BJ2392">
        <f t="shared" si="745"/>
        <v>0</v>
      </c>
      <c r="BK2392">
        <f t="shared" si="746"/>
        <v>0</v>
      </c>
      <c r="BL2392">
        <f t="shared" si="747"/>
        <v>0</v>
      </c>
      <c r="BM2392">
        <f t="shared" si="748"/>
        <v>0</v>
      </c>
      <c r="BN2392">
        <f t="shared" si="749"/>
        <v>0</v>
      </c>
      <c r="BO2392">
        <f t="shared" si="750"/>
        <v>0</v>
      </c>
      <c r="BP2392">
        <f t="shared" si="751"/>
        <v>0</v>
      </c>
      <c r="BQ2392">
        <f t="shared" si="752"/>
        <v>0</v>
      </c>
      <c r="BR2392">
        <f t="shared" si="753"/>
        <v>0</v>
      </c>
      <c r="BS2392">
        <f t="shared" si="754"/>
        <v>0</v>
      </c>
      <c r="BT2392">
        <f t="shared" si="755"/>
        <v>0</v>
      </c>
      <c r="BU2392">
        <f t="shared" si="756"/>
        <v>0</v>
      </c>
      <c r="BV2392">
        <f t="shared" si="757"/>
        <v>0</v>
      </c>
      <c r="BW2392">
        <f t="shared" si="758"/>
        <v>0</v>
      </c>
      <c r="BX2392">
        <f t="shared" si="759"/>
        <v>0</v>
      </c>
    </row>
    <row r="2393" spans="1:76" x14ac:dyDescent="0.25">
      <c r="A2393" t="s">
        <v>223</v>
      </c>
      <c r="B2393" s="85">
        <v>2.4020334534181393E-5</v>
      </c>
      <c r="C2393" s="85">
        <v>7.1327113444699452E-5</v>
      </c>
      <c r="E2393" s="85">
        <v>0.10859254043493043</v>
      </c>
      <c r="F2393" s="86">
        <v>11</v>
      </c>
      <c r="H2393" s="87">
        <v>0.26200000000000001</v>
      </c>
      <c r="I2393" s="87">
        <v>0.26200000000000001</v>
      </c>
      <c r="J2393" t="s">
        <v>5168</v>
      </c>
      <c r="K2393" t="s">
        <v>34</v>
      </c>
      <c r="L2393" s="87">
        <v>4.7856711001674542E-3</v>
      </c>
      <c r="M2393" t="s">
        <v>286</v>
      </c>
      <c r="N2393" t="s">
        <v>286</v>
      </c>
      <c r="O2393" t="s">
        <v>6217</v>
      </c>
      <c r="P2393" s="89">
        <v>0</v>
      </c>
      <c r="Q2393" s="89">
        <v>0</v>
      </c>
      <c r="R2393" s="89">
        <v>0</v>
      </c>
      <c r="S2393" s="89">
        <v>0</v>
      </c>
      <c r="T2393" s="89">
        <v>0</v>
      </c>
      <c r="U2393" s="89">
        <v>0</v>
      </c>
      <c r="V2393" s="89">
        <v>0</v>
      </c>
      <c r="W2393" s="89">
        <v>0</v>
      </c>
      <c r="X2393" s="89">
        <v>0</v>
      </c>
      <c r="Y2393" s="89">
        <v>0</v>
      </c>
      <c r="Z2393" s="68">
        <v>0</v>
      </c>
      <c r="AA2393" s="68">
        <v>0</v>
      </c>
      <c r="AB2393" s="68">
        <v>0</v>
      </c>
      <c r="AC2393" s="68">
        <v>0</v>
      </c>
      <c r="AD2393" s="68">
        <v>0</v>
      </c>
      <c r="AE2393" s="68">
        <v>0</v>
      </c>
      <c r="AF2393" s="68">
        <v>0</v>
      </c>
      <c r="AG2393" s="68">
        <v>0</v>
      </c>
      <c r="AH2393" s="68">
        <v>0</v>
      </c>
      <c r="AI2393" s="68">
        <v>0</v>
      </c>
      <c r="AJ2393" t="s">
        <v>6218</v>
      </c>
      <c r="AK2393" s="89">
        <v>0</v>
      </c>
      <c r="AL2393" s="89">
        <v>0</v>
      </c>
      <c r="AM2393" s="89">
        <v>0</v>
      </c>
      <c r="AN2393" s="89">
        <v>0</v>
      </c>
      <c r="AO2393" s="89">
        <v>0</v>
      </c>
      <c r="AP2393" s="89">
        <v>0</v>
      </c>
      <c r="AQ2393" s="89">
        <v>0</v>
      </c>
      <c r="AR2393" s="89">
        <v>0</v>
      </c>
      <c r="AS2393" s="89">
        <v>0</v>
      </c>
      <c r="AT2393" s="89">
        <v>0</v>
      </c>
      <c r="AU2393" s="68">
        <v>0</v>
      </c>
      <c r="AV2393" s="68">
        <v>0</v>
      </c>
      <c r="AW2393" s="68">
        <v>0</v>
      </c>
      <c r="AX2393" s="68">
        <v>0</v>
      </c>
      <c r="AY2393" s="68">
        <v>0</v>
      </c>
      <c r="AZ2393" s="68">
        <v>0</v>
      </c>
      <c r="BA2393" s="68">
        <v>0</v>
      </c>
      <c r="BB2393" s="68">
        <v>0</v>
      </c>
      <c r="BC2393" s="68">
        <v>0</v>
      </c>
      <c r="BD2393" s="68">
        <v>0</v>
      </c>
      <c r="BE2393">
        <f t="shared" si="740"/>
        <v>0</v>
      </c>
      <c r="BF2393">
        <f t="shared" si="741"/>
        <v>0</v>
      </c>
      <c r="BG2393">
        <f t="shared" si="742"/>
        <v>0</v>
      </c>
      <c r="BH2393">
        <f t="shared" si="743"/>
        <v>0</v>
      </c>
      <c r="BI2393">
        <f t="shared" si="744"/>
        <v>0</v>
      </c>
      <c r="BJ2393">
        <f t="shared" si="745"/>
        <v>0</v>
      </c>
      <c r="BK2393">
        <f t="shared" si="746"/>
        <v>0</v>
      </c>
      <c r="BL2393">
        <f t="shared" si="747"/>
        <v>0</v>
      </c>
      <c r="BM2393">
        <f t="shared" si="748"/>
        <v>0</v>
      </c>
      <c r="BN2393">
        <f t="shared" si="749"/>
        <v>0</v>
      </c>
      <c r="BO2393">
        <f t="shared" si="750"/>
        <v>0</v>
      </c>
      <c r="BP2393">
        <f t="shared" si="751"/>
        <v>0</v>
      </c>
      <c r="BQ2393">
        <f t="shared" si="752"/>
        <v>0</v>
      </c>
      <c r="BR2393">
        <f t="shared" si="753"/>
        <v>0</v>
      </c>
      <c r="BS2393">
        <f t="shared" si="754"/>
        <v>0</v>
      </c>
      <c r="BT2393">
        <f t="shared" si="755"/>
        <v>0</v>
      </c>
      <c r="BU2393">
        <f t="shared" si="756"/>
        <v>0</v>
      </c>
      <c r="BV2393">
        <f t="shared" si="757"/>
        <v>0</v>
      </c>
      <c r="BW2393">
        <f t="shared" si="758"/>
        <v>0</v>
      </c>
      <c r="BX2393">
        <f t="shared" si="759"/>
        <v>0</v>
      </c>
    </row>
    <row r="2394" spans="1:76" x14ac:dyDescent="0.25">
      <c r="A2394" t="s">
        <v>223</v>
      </c>
      <c r="B2394" s="85">
        <v>6.6932282821661951E-6</v>
      </c>
      <c r="C2394" s="85">
        <v>1.9875187513062212E-5</v>
      </c>
      <c r="E2394" s="85">
        <v>3.0259139889873429E-2</v>
      </c>
      <c r="F2394" s="86">
        <v>11</v>
      </c>
      <c r="H2394" s="87">
        <v>0.26200000000000001</v>
      </c>
      <c r="I2394" s="87">
        <v>0.26200000000000001</v>
      </c>
      <c r="J2394" t="s">
        <v>5168</v>
      </c>
      <c r="K2394" t="s">
        <v>34</v>
      </c>
      <c r="L2394" s="87">
        <v>1.3335196939578279E-3</v>
      </c>
      <c r="M2394" t="s">
        <v>286</v>
      </c>
      <c r="N2394" t="s">
        <v>286</v>
      </c>
      <c r="O2394" t="s">
        <v>6219</v>
      </c>
      <c r="P2394" s="89">
        <v>0</v>
      </c>
      <c r="Q2394" s="89">
        <v>0</v>
      </c>
      <c r="R2394" s="89">
        <v>0</v>
      </c>
      <c r="S2394" s="89">
        <v>0</v>
      </c>
      <c r="T2394" s="89">
        <v>0</v>
      </c>
      <c r="U2394" s="89">
        <v>0</v>
      </c>
      <c r="V2394" s="89">
        <v>0</v>
      </c>
      <c r="W2394" s="89">
        <v>0</v>
      </c>
      <c r="X2394" s="89">
        <v>0</v>
      </c>
      <c r="Y2394" s="89">
        <v>0</v>
      </c>
      <c r="Z2394" s="68">
        <v>0</v>
      </c>
      <c r="AA2394" s="68">
        <v>0</v>
      </c>
      <c r="AB2394" s="68">
        <v>0</v>
      </c>
      <c r="AC2394" s="68">
        <v>0</v>
      </c>
      <c r="AD2394" s="68">
        <v>0</v>
      </c>
      <c r="AE2394" s="68">
        <v>0</v>
      </c>
      <c r="AF2394" s="68">
        <v>0</v>
      </c>
      <c r="AG2394" s="68">
        <v>0</v>
      </c>
      <c r="AH2394" s="68">
        <v>0</v>
      </c>
      <c r="AI2394" s="68">
        <v>0</v>
      </c>
      <c r="AJ2394" t="s">
        <v>6220</v>
      </c>
      <c r="AK2394" s="89">
        <v>0</v>
      </c>
      <c r="AL2394" s="89">
        <v>0</v>
      </c>
      <c r="AM2394" s="89">
        <v>0</v>
      </c>
      <c r="AN2394" s="89">
        <v>0</v>
      </c>
      <c r="AO2394" s="89">
        <v>0</v>
      </c>
      <c r="AP2394" s="89">
        <v>0</v>
      </c>
      <c r="AQ2394" s="89">
        <v>0</v>
      </c>
      <c r="AR2394" s="89">
        <v>0</v>
      </c>
      <c r="AS2394" s="89">
        <v>0</v>
      </c>
      <c r="AT2394" s="89">
        <v>0</v>
      </c>
      <c r="AU2394" s="68">
        <v>0</v>
      </c>
      <c r="AV2394" s="68">
        <v>0</v>
      </c>
      <c r="AW2394" s="68">
        <v>0</v>
      </c>
      <c r="AX2394" s="68">
        <v>0</v>
      </c>
      <c r="AY2394" s="68">
        <v>0</v>
      </c>
      <c r="AZ2394" s="68">
        <v>0</v>
      </c>
      <c r="BA2394" s="68">
        <v>0</v>
      </c>
      <c r="BB2394" s="68">
        <v>0</v>
      </c>
      <c r="BC2394" s="68">
        <v>0</v>
      </c>
      <c r="BD2394" s="68">
        <v>0</v>
      </c>
      <c r="BE2394">
        <f t="shared" si="740"/>
        <v>0</v>
      </c>
      <c r="BF2394">
        <f t="shared" si="741"/>
        <v>0</v>
      </c>
      <c r="BG2394">
        <f t="shared" si="742"/>
        <v>0</v>
      </c>
      <c r="BH2394">
        <f t="shared" si="743"/>
        <v>0</v>
      </c>
      <c r="BI2394">
        <f t="shared" si="744"/>
        <v>0</v>
      </c>
      <c r="BJ2394">
        <f t="shared" si="745"/>
        <v>0</v>
      </c>
      <c r="BK2394">
        <f t="shared" si="746"/>
        <v>0</v>
      </c>
      <c r="BL2394">
        <f t="shared" si="747"/>
        <v>0</v>
      </c>
      <c r="BM2394">
        <f t="shared" si="748"/>
        <v>0</v>
      </c>
      <c r="BN2394">
        <f t="shared" si="749"/>
        <v>0</v>
      </c>
      <c r="BO2394">
        <f t="shared" si="750"/>
        <v>0</v>
      </c>
      <c r="BP2394">
        <f t="shared" si="751"/>
        <v>0</v>
      </c>
      <c r="BQ2394">
        <f t="shared" si="752"/>
        <v>0</v>
      </c>
      <c r="BR2394">
        <f t="shared" si="753"/>
        <v>0</v>
      </c>
      <c r="BS2394">
        <f t="shared" si="754"/>
        <v>0</v>
      </c>
      <c r="BT2394">
        <f t="shared" si="755"/>
        <v>0</v>
      </c>
      <c r="BU2394">
        <f t="shared" si="756"/>
        <v>0</v>
      </c>
      <c r="BV2394">
        <f t="shared" si="757"/>
        <v>0</v>
      </c>
      <c r="BW2394">
        <f t="shared" si="758"/>
        <v>0</v>
      </c>
      <c r="BX2394">
        <f t="shared" si="759"/>
        <v>0</v>
      </c>
    </row>
    <row r="2395" spans="1:76" x14ac:dyDescent="0.25">
      <c r="A2395" t="s">
        <v>223</v>
      </c>
      <c r="B2395" s="85">
        <v>3.4623054167321262E-6</v>
      </c>
      <c r="C2395" s="85">
        <v>1.0281132882975728E-5</v>
      </c>
      <c r="E2395" s="85">
        <v>1.5652593864982797E-2</v>
      </c>
      <c r="F2395" s="86">
        <v>11</v>
      </c>
      <c r="H2395" s="87">
        <v>0.26200000000000001</v>
      </c>
      <c r="I2395" s="87">
        <v>0.26200000000000001</v>
      </c>
      <c r="J2395" t="s">
        <v>5168</v>
      </c>
      <c r="K2395" t="s">
        <v>34</v>
      </c>
      <c r="L2395" s="87">
        <v>6.898095007473572E-4</v>
      </c>
      <c r="M2395" t="s">
        <v>286</v>
      </c>
      <c r="N2395" t="s">
        <v>286</v>
      </c>
      <c r="O2395" t="s">
        <v>6221</v>
      </c>
      <c r="P2395" s="89">
        <v>0</v>
      </c>
      <c r="Q2395" s="89">
        <v>0</v>
      </c>
      <c r="R2395" s="89">
        <v>0</v>
      </c>
      <c r="S2395" s="89">
        <v>0</v>
      </c>
      <c r="T2395" s="89">
        <v>0</v>
      </c>
      <c r="U2395" s="89">
        <v>0</v>
      </c>
      <c r="V2395" s="89">
        <v>0</v>
      </c>
      <c r="W2395" s="89">
        <v>0</v>
      </c>
      <c r="X2395" s="89">
        <v>0</v>
      </c>
      <c r="Y2395" s="89">
        <v>0</v>
      </c>
      <c r="Z2395" s="68">
        <v>0</v>
      </c>
      <c r="AA2395" s="68">
        <v>0</v>
      </c>
      <c r="AB2395" s="68">
        <v>0</v>
      </c>
      <c r="AC2395" s="68">
        <v>0</v>
      </c>
      <c r="AD2395" s="68">
        <v>0</v>
      </c>
      <c r="AE2395" s="68">
        <v>0</v>
      </c>
      <c r="AF2395" s="68">
        <v>0</v>
      </c>
      <c r="AG2395" s="68">
        <v>0</v>
      </c>
      <c r="AH2395" s="68">
        <v>0</v>
      </c>
      <c r="AI2395" s="68">
        <v>0</v>
      </c>
      <c r="AJ2395" t="s">
        <v>6222</v>
      </c>
      <c r="AK2395" s="89">
        <v>0</v>
      </c>
      <c r="AL2395" s="89">
        <v>0</v>
      </c>
      <c r="AM2395" s="89">
        <v>0</v>
      </c>
      <c r="AN2395" s="89">
        <v>0</v>
      </c>
      <c r="AO2395" s="89">
        <v>0</v>
      </c>
      <c r="AP2395" s="89">
        <v>0</v>
      </c>
      <c r="AQ2395" s="89">
        <v>0</v>
      </c>
      <c r="AR2395" s="89">
        <v>0</v>
      </c>
      <c r="AS2395" s="89">
        <v>0</v>
      </c>
      <c r="AT2395" s="89">
        <v>0</v>
      </c>
      <c r="AU2395" s="68">
        <v>0</v>
      </c>
      <c r="AV2395" s="68">
        <v>0</v>
      </c>
      <c r="AW2395" s="68">
        <v>0</v>
      </c>
      <c r="AX2395" s="68">
        <v>0</v>
      </c>
      <c r="AY2395" s="68">
        <v>0</v>
      </c>
      <c r="AZ2395" s="68">
        <v>0</v>
      </c>
      <c r="BA2395" s="68">
        <v>0</v>
      </c>
      <c r="BB2395" s="68">
        <v>0</v>
      </c>
      <c r="BC2395" s="68">
        <v>0</v>
      </c>
      <c r="BD2395" s="68">
        <v>0</v>
      </c>
      <c r="BE2395">
        <f t="shared" si="740"/>
        <v>0</v>
      </c>
      <c r="BF2395">
        <f t="shared" si="741"/>
        <v>0</v>
      </c>
      <c r="BG2395">
        <f t="shared" si="742"/>
        <v>0</v>
      </c>
      <c r="BH2395">
        <f t="shared" si="743"/>
        <v>0</v>
      </c>
      <c r="BI2395">
        <f t="shared" si="744"/>
        <v>0</v>
      </c>
      <c r="BJ2395">
        <f t="shared" si="745"/>
        <v>0</v>
      </c>
      <c r="BK2395">
        <f t="shared" si="746"/>
        <v>0</v>
      </c>
      <c r="BL2395">
        <f t="shared" si="747"/>
        <v>0</v>
      </c>
      <c r="BM2395">
        <f t="shared" si="748"/>
        <v>0</v>
      </c>
      <c r="BN2395">
        <f t="shared" si="749"/>
        <v>0</v>
      </c>
      <c r="BO2395">
        <f t="shared" si="750"/>
        <v>0</v>
      </c>
      <c r="BP2395">
        <f t="shared" si="751"/>
        <v>0</v>
      </c>
      <c r="BQ2395">
        <f t="shared" si="752"/>
        <v>0</v>
      </c>
      <c r="BR2395">
        <f t="shared" si="753"/>
        <v>0</v>
      </c>
      <c r="BS2395">
        <f t="shared" si="754"/>
        <v>0</v>
      </c>
      <c r="BT2395">
        <f t="shared" si="755"/>
        <v>0</v>
      </c>
      <c r="BU2395">
        <f t="shared" si="756"/>
        <v>0</v>
      </c>
      <c r="BV2395">
        <f t="shared" si="757"/>
        <v>0</v>
      </c>
      <c r="BW2395">
        <f t="shared" si="758"/>
        <v>0</v>
      </c>
      <c r="BX2395">
        <f t="shared" si="759"/>
        <v>0</v>
      </c>
    </row>
    <row r="2396" spans="1:76" x14ac:dyDescent="0.25">
      <c r="A2396" t="s">
        <v>223</v>
      </c>
      <c r="B2396" s="85">
        <v>2.1601354198867856E-5</v>
      </c>
      <c r="C2396" s="85">
        <v>6.4144079230422395E-5</v>
      </c>
      <c r="E2396" s="85">
        <v>9.7656671931515809E-2</v>
      </c>
      <c r="F2396" s="86">
        <v>11</v>
      </c>
      <c r="H2396" s="87">
        <v>0.26200000000000001</v>
      </c>
      <c r="I2396" s="87">
        <v>0.26200000000000001</v>
      </c>
      <c r="J2396" t="s">
        <v>5168</v>
      </c>
      <c r="K2396" t="s">
        <v>34</v>
      </c>
      <c r="L2396" s="87">
        <v>4.3037275924236356E-3</v>
      </c>
      <c r="M2396" t="s">
        <v>286</v>
      </c>
      <c r="N2396" t="s">
        <v>286</v>
      </c>
      <c r="O2396" t="s">
        <v>6223</v>
      </c>
      <c r="P2396" s="89">
        <v>0</v>
      </c>
      <c r="Q2396" s="89">
        <v>0</v>
      </c>
      <c r="R2396" s="89">
        <v>0</v>
      </c>
      <c r="S2396" s="89">
        <v>0</v>
      </c>
      <c r="T2396" s="89">
        <v>0</v>
      </c>
      <c r="U2396" s="89">
        <v>0</v>
      </c>
      <c r="V2396" s="89">
        <v>0</v>
      </c>
      <c r="W2396" s="89">
        <v>0</v>
      </c>
      <c r="X2396" s="89">
        <v>0</v>
      </c>
      <c r="Y2396" s="89">
        <v>0</v>
      </c>
      <c r="Z2396" s="68">
        <v>0</v>
      </c>
      <c r="AA2396" s="68">
        <v>0</v>
      </c>
      <c r="AB2396" s="68">
        <v>0</v>
      </c>
      <c r="AC2396" s="68">
        <v>0</v>
      </c>
      <c r="AD2396" s="68">
        <v>0</v>
      </c>
      <c r="AE2396" s="68">
        <v>0</v>
      </c>
      <c r="AF2396" s="68">
        <v>0</v>
      </c>
      <c r="AG2396" s="68">
        <v>0</v>
      </c>
      <c r="AH2396" s="68">
        <v>0</v>
      </c>
      <c r="AI2396" s="68">
        <v>0</v>
      </c>
      <c r="AJ2396" t="s">
        <v>6224</v>
      </c>
      <c r="AK2396" s="89">
        <v>0</v>
      </c>
      <c r="AL2396" s="89">
        <v>0</v>
      </c>
      <c r="AM2396" s="89">
        <v>0</v>
      </c>
      <c r="AN2396" s="89">
        <v>0</v>
      </c>
      <c r="AO2396" s="89">
        <v>0</v>
      </c>
      <c r="AP2396" s="89">
        <v>0</v>
      </c>
      <c r="AQ2396" s="89">
        <v>0</v>
      </c>
      <c r="AR2396" s="89">
        <v>0</v>
      </c>
      <c r="AS2396" s="89">
        <v>0</v>
      </c>
      <c r="AT2396" s="89">
        <v>0</v>
      </c>
      <c r="AU2396" s="68">
        <v>0</v>
      </c>
      <c r="AV2396" s="68">
        <v>0</v>
      </c>
      <c r="AW2396" s="68">
        <v>0</v>
      </c>
      <c r="AX2396" s="68">
        <v>0</v>
      </c>
      <c r="AY2396" s="68">
        <v>0</v>
      </c>
      <c r="AZ2396" s="68">
        <v>0</v>
      </c>
      <c r="BA2396" s="68">
        <v>0</v>
      </c>
      <c r="BB2396" s="68">
        <v>0</v>
      </c>
      <c r="BC2396" s="68">
        <v>0</v>
      </c>
      <c r="BD2396" s="68">
        <v>0</v>
      </c>
      <c r="BE2396">
        <f t="shared" si="740"/>
        <v>0</v>
      </c>
      <c r="BF2396">
        <f t="shared" si="741"/>
        <v>0</v>
      </c>
      <c r="BG2396">
        <f t="shared" si="742"/>
        <v>0</v>
      </c>
      <c r="BH2396">
        <f t="shared" si="743"/>
        <v>0</v>
      </c>
      <c r="BI2396">
        <f t="shared" si="744"/>
        <v>0</v>
      </c>
      <c r="BJ2396">
        <f t="shared" si="745"/>
        <v>0</v>
      </c>
      <c r="BK2396">
        <f t="shared" si="746"/>
        <v>0</v>
      </c>
      <c r="BL2396">
        <f t="shared" si="747"/>
        <v>0</v>
      </c>
      <c r="BM2396">
        <f t="shared" si="748"/>
        <v>0</v>
      </c>
      <c r="BN2396">
        <f t="shared" si="749"/>
        <v>0</v>
      </c>
      <c r="BO2396">
        <f t="shared" si="750"/>
        <v>0</v>
      </c>
      <c r="BP2396">
        <f t="shared" si="751"/>
        <v>0</v>
      </c>
      <c r="BQ2396">
        <f t="shared" si="752"/>
        <v>0</v>
      </c>
      <c r="BR2396">
        <f t="shared" si="753"/>
        <v>0</v>
      </c>
      <c r="BS2396">
        <f t="shared" si="754"/>
        <v>0</v>
      </c>
      <c r="BT2396">
        <f t="shared" si="755"/>
        <v>0</v>
      </c>
      <c r="BU2396">
        <f t="shared" si="756"/>
        <v>0</v>
      </c>
      <c r="BV2396">
        <f t="shared" si="757"/>
        <v>0</v>
      </c>
      <c r="BW2396">
        <f t="shared" si="758"/>
        <v>0</v>
      </c>
      <c r="BX2396">
        <f t="shared" si="759"/>
        <v>0</v>
      </c>
    </row>
    <row r="2397" spans="1:76" x14ac:dyDescent="0.25">
      <c r="A2397" t="s">
        <v>223</v>
      </c>
      <c r="B2397" s="85">
        <v>1.6250002346923032E-5</v>
      </c>
      <c r="C2397" s="85">
        <v>4.825352283192554E-5</v>
      </c>
      <c r="E2397" s="85">
        <v>7.3463965891684524E-2</v>
      </c>
      <c r="F2397" s="86">
        <v>11</v>
      </c>
      <c r="H2397" s="87">
        <v>0.26200000000000001</v>
      </c>
      <c r="I2397" s="87">
        <v>0.26200000000000001</v>
      </c>
      <c r="J2397" t="s">
        <v>5168</v>
      </c>
      <c r="K2397" t="s">
        <v>34</v>
      </c>
      <c r="L2397" s="87">
        <v>3.2375555177492927E-3</v>
      </c>
      <c r="M2397" t="s">
        <v>286</v>
      </c>
      <c r="N2397" t="s">
        <v>286</v>
      </c>
      <c r="O2397" t="s">
        <v>6225</v>
      </c>
      <c r="P2397" s="89">
        <v>0</v>
      </c>
      <c r="Q2397" s="89">
        <v>0</v>
      </c>
      <c r="R2397" s="89">
        <v>0</v>
      </c>
      <c r="S2397" s="89">
        <v>0</v>
      </c>
      <c r="T2397" s="89">
        <v>0</v>
      </c>
      <c r="U2397" s="89">
        <v>0</v>
      </c>
      <c r="V2397" s="89">
        <v>0</v>
      </c>
      <c r="W2397" s="89">
        <v>0</v>
      </c>
      <c r="X2397" s="89">
        <v>0</v>
      </c>
      <c r="Y2397" s="89">
        <v>0</v>
      </c>
      <c r="Z2397" s="68">
        <v>0</v>
      </c>
      <c r="AA2397" s="68">
        <v>0</v>
      </c>
      <c r="AB2397" s="68">
        <v>0</v>
      </c>
      <c r="AC2397" s="68">
        <v>0</v>
      </c>
      <c r="AD2397" s="68">
        <v>0</v>
      </c>
      <c r="AE2397" s="68">
        <v>0</v>
      </c>
      <c r="AF2397" s="68">
        <v>0</v>
      </c>
      <c r="AG2397" s="68">
        <v>0</v>
      </c>
      <c r="AH2397" s="68">
        <v>0</v>
      </c>
      <c r="AI2397" s="68">
        <v>0</v>
      </c>
      <c r="AJ2397" t="s">
        <v>6226</v>
      </c>
      <c r="AK2397" s="89">
        <v>0</v>
      </c>
      <c r="AL2397" s="89">
        <v>0</v>
      </c>
      <c r="AM2397" s="89">
        <v>0</v>
      </c>
      <c r="AN2397" s="89">
        <v>0</v>
      </c>
      <c r="AO2397" s="89">
        <v>0</v>
      </c>
      <c r="AP2397" s="89">
        <v>0</v>
      </c>
      <c r="AQ2397" s="89">
        <v>0</v>
      </c>
      <c r="AR2397" s="89">
        <v>0</v>
      </c>
      <c r="AS2397" s="89">
        <v>0</v>
      </c>
      <c r="AT2397" s="89">
        <v>0</v>
      </c>
      <c r="AU2397" s="68">
        <v>0</v>
      </c>
      <c r="AV2397" s="68">
        <v>0</v>
      </c>
      <c r="AW2397" s="68">
        <v>0</v>
      </c>
      <c r="AX2397" s="68">
        <v>0</v>
      </c>
      <c r="AY2397" s="68">
        <v>0</v>
      </c>
      <c r="AZ2397" s="68">
        <v>0</v>
      </c>
      <c r="BA2397" s="68">
        <v>0</v>
      </c>
      <c r="BB2397" s="68">
        <v>0</v>
      </c>
      <c r="BC2397" s="68">
        <v>0</v>
      </c>
      <c r="BD2397" s="68">
        <v>0</v>
      </c>
      <c r="BE2397">
        <f t="shared" si="740"/>
        <v>0</v>
      </c>
      <c r="BF2397">
        <f t="shared" si="741"/>
        <v>0</v>
      </c>
      <c r="BG2397">
        <f t="shared" si="742"/>
        <v>0</v>
      </c>
      <c r="BH2397">
        <f t="shared" si="743"/>
        <v>0</v>
      </c>
      <c r="BI2397">
        <f t="shared" si="744"/>
        <v>0</v>
      </c>
      <c r="BJ2397">
        <f t="shared" si="745"/>
        <v>0</v>
      </c>
      <c r="BK2397">
        <f t="shared" si="746"/>
        <v>0</v>
      </c>
      <c r="BL2397">
        <f t="shared" si="747"/>
        <v>0</v>
      </c>
      <c r="BM2397">
        <f t="shared" si="748"/>
        <v>0</v>
      </c>
      <c r="BN2397">
        <f t="shared" si="749"/>
        <v>0</v>
      </c>
      <c r="BO2397">
        <f t="shared" si="750"/>
        <v>0</v>
      </c>
      <c r="BP2397">
        <f t="shared" si="751"/>
        <v>0</v>
      </c>
      <c r="BQ2397">
        <f t="shared" si="752"/>
        <v>0</v>
      </c>
      <c r="BR2397">
        <f t="shared" si="753"/>
        <v>0</v>
      </c>
      <c r="BS2397">
        <f t="shared" si="754"/>
        <v>0</v>
      </c>
      <c r="BT2397">
        <f t="shared" si="755"/>
        <v>0</v>
      </c>
      <c r="BU2397">
        <f t="shared" si="756"/>
        <v>0</v>
      </c>
      <c r="BV2397">
        <f t="shared" si="757"/>
        <v>0</v>
      </c>
      <c r="BW2397">
        <f t="shared" si="758"/>
        <v>0</v>
      </c>
      <c r="BX2397">
        <f t="shared" si="759"/>
        <v>0</v>
      </c>
    </row>
    <row r="2398" spans="1:76" x14ac:dyDescent="0.25">
      <c r="A2398" t="s">
        <v>223</v>
      </c>
      <c r="B2398" s="85">
        <v>4.3177853607028491E-6</v>
      </c>
      <c r="C2398" s="85">
        <v>1.2821435347391191E-5</v>
      </c>
      <c r="E2398" s="85">
        <v>1.9520097886407479E-2</v>
      </c>
      <c r="F2398" s="86">
        <v>11</v>
      </c>
      <c r="H2398" s="87">
        <v>0.26200000000000001</v>
      </c>
      <c r="I2398" s="87">
        <v>0.26200000000000001</v>
      </c>
      <c r="J2398" t="s">
        <v>5168</v>
      </c>
      <c r="K2398" t="s">
        <v>34</v>
      </c>
      <c r="L2398" s="87">
        <v>8.6025032615749696E-4</v>
      </c>
      <c r="M2398" t="s">
        <v>286</v>
      </c>
      <c r="N2398" t="s">
        <v>286</v>
      </c>
      <c r="O2398" t="s">
        <v>6227</v>
      </c>
      <c r="P2398" s="89">
        <v>0</v>
      </c>
      <c r="Q2398" s="89">
        <v>0</v>
      </c>
      <c r="R2398" s="89">
        <v>0</v>
      </c>
      <c r="S2398" s="89">
        <v>0</v>
      </c>
      <c r="T2398" s="89">
        <v>0</v>
      </c>
      <c r="U2398" s="89">
        <v>0</v>
      </c>
      <c r="V2398" s="89">
        <v>0</v>
      </c>
      <c r="W2398" s="89">
        <v>0</v>
      </c>
      <c r="X2398" s="89">
        <v>0</v>
      </c>
      <c r="Y2398" s="89">
        <v>0</v>
      </c>
      <c r="Z2398" s="68">
        <v>0</v>
      </c>
      <c r="AA2398" s="68">
        <v>0</v>
      </c>
      <c r="AB2398" s="68">
        <v>0</v>
      </c>
      <c r="AC2398" s="68">
        <v>0</v>
      </c>
      <c r="AD2398" s="68">
        <v>0</v>
      </c>
      <c r="AE2398" s="68">
        <v>0</v>
      </c>
      <c r="AF2398" s="68">
        <v>0</v>
      </c>
      <c r="AG2398" s="68">
        <v>0</v>
      </c>
      <c r="AH2398" s="68">
        <v>0</v>
      </c>
      <c r="AI2398" s="68">
        <v>0</v>
      </c>
      <c r="AJ2398" t="s">
        <v>6228</v>
      </c>
      <c r="AK2398" s="89">
        <v>0</v>
      </c>
      <c r="AL2398" s="89">
        <v>0</v>
      </c>
      <c r="AM2398" s="89">
        <v>0</v>
      </c>
      <c r="AN2398" s="89">
        <v>0</v>
      </c>
      <c r="AO2398" s="89">
        <v>0</v>
      </c>
      <c r="AP2398" s="89">
        <v>0</v>
      </c>
      <c r="AQ2398" s="89">
        <v>0</v>
      </c>
      <c r="AR2398" s="89">
        <v>0</v>
      </c>
      <c r="AS2398" s="89">
        <v>0</v>
      </c>
      <c r="AT2398" s="89">
        <v>0</v>
      </c>
      <c r="AU2398" s="68">
        <v>0</v>
      </c>
      <c r="AV2398" s="68">
        <v>0</v>
      </c>
      <c r="AW2398" s="68">
        <v>0</v>
      </c>
      <c r="AX2398" s="68">
        <v>0</v>
      </c>
      <c r="AY2398" s="68">
        <v>0</v>
      </c>
      <c r="AZ2398" s="68">
        <v>0</v>
      </c>
      <c r="BA2398" s="68">
        <v>0</v>
      </c>
      <c r="BB2398" s="68">
        <v>0</v>
      </c>
      <c r="BC2398" s="68">
        <v>0</v>
      </c>
      <c r="BD2398" s="68">
        <v>0</v>
      </c>
      <c r="BE2398">
        <f t="shared" si="740"/>
        <v>0</v>
      </c>
      <c r="BF2398">
        <f t="shared" si="741"/>
        <v>0</v>
      </c>
      <c r="BG2398">
        <f t="shared" si="742"/>
        <v>0</v>
      </c>
      <c r="BH2398">
        <f t="shared" si="743"/>
        <v>0</v>
      </c>
      <c r="BI2398">
        <f t="shared" si="744"/>
        <v>0</v>
      </c>
      <c r="BJ2398">
        <f t="shared" si="745"/>
        <v>0</v>
      </c>
      <c r="BK2398">
        <f t="shared" si="746"/>
        <v>0</v>
      </c>
      <c r="BL2398">
        <f t="shared" si="747"/>
        <v>0</v>
      </c>
      <c r="BM2398">
        <f t="shared" si="748"/>
        <v>0</v>
      </c>
      <c r="BN2398">
        <f t="shared" si="749"/>
        <v>0</v>
      </c>
      <c r="BO2398">
        <f t="shared" si="750"/>
        <v>0</v>
      </c>
      <c r="BP2398">
        <f t="shared" si="751"/>
        <v>0</v>
      </c>
      <c r="BQ2398">
        <f t="shared" si="752"/>
        <v>0</v>
      </c>
      <c r="BR2398">
        <f t="shared" si="753"/>
        <v>0</v>
      </c>
      <c r="BS2398">
        <f t="shared" si="754"/>
        <v>0</v>
      </c>
      <c r="BT2398">
        <f t="shared" si="755"/>
        <v>0</v>
      </c>
      <c r="BU2398">
        <f t="shared" si="756"/>
        <v>0</v>
      </c>
      <c r="BV2398">
        <f t="shared" si="757"/>
        <v>0</v>
      </c>
      <c r="BW2398">
        <f t="shared" si="758"/>
        <v>0</v>
      </c>
      <c r="BX2398">
        <f t="shared" si="759"/>
        <v>0</v>
      </c>
    </row>
    <row r="2399" spans="1:76" x14ac:dyDescent="0.25">
      <c r="A2399" t="s">
        <v>223</v>
      </c>
      <c r="B2399" s="85">
        <v>3.1348782451782313E-5</v>
      </c>
      <c r="C2399" s="85">
        <v>9.3088552081137087E-5</v>
      </c>
      <c r="E2399" s="85">
        <v>0.14172341859505347</v>
      </c>
      <c r="F2399" s="86">
        <v>11</v>
      </c>
      <c r="H2399" s="87">
        <v>0.26200000000000001</v>
      </c>
      <c r="I2399" s="87">
        <v>0.26200000000000001</v>
      </c>
      <c r="J2399" t="s">
        <v>5168</v>
      </c>
      <c r="K2399" t="s">
        <v>34</v>
      </c>
      <c r="L2399" s="87">
        <v>6.2457482426584382E-3</v>
      </c>
      <c r="M2399" t="s">
        <v>286</v>
      </c>
      <c r="N2399" t="s">
        <v>286</v>
      </c>
      <c r="O2399" t="s">
        <v>6229</v>
      </c>
      <c r="P2399" s="89">
        <v>0</v>
      </c>
      <c r="Q2399" s="89">
        <v>0</v>
      </c>
      <c r="R2399" s="89">
        <v>0</v>
      </c>
      <c r="S2399" s="89">
        <v>0</v>
      </c>
      <c r="T2399" s="89">
        <v>0</v>
      </c>
      <c r="U2399" s="89">
        <v>0</v>
      </c>
      <c r="V2399" s="89">
        <v>0</v>
      </c>
      <c r="W2399" s="89">
        <v>0</v>
      </c>
      <c r="X2399" s="89">
        <v>0</v>
      </c>
      <c r="Y2399" s="89">
        <v>0</v>
      </c>
      <c r="Z2399" s="68">
        <v>0</v>
      </c>
      <c r="AA2399" s="68">
        <v>0</v>
      </c>
      <c r="AB2399" s="68">
        <v>0</v>
      </c>
      <c r="AC2399" s="68">
        <v>0</v>
      </c>
      <c r="AD2399" s="68">
        <v>0</v>
      </c>
      <c r="AE2399" s="68">
        <v>0</v>
      </c>
      <c r="AF2399" s="68">
        <v>0</v>
      </c>
      <c r="AG2399" s="68">
        <v>0</v>
      </c>
      <c r="AH2399" s="68">
        <v>0</v>
      </c>
      <c r="AI2399" s="68">
        <v>0</v>
      </c>
      <c r="AJ2399" t="s">
        <v>6230</v>
      </c>
      <c r="AK2399" s="89">
        <v>0</v>
      </c>
      <c r="AL2399" s="89">
        <v>0</v>
      </c>
      <c r="AM2399" s="89">
        <v>0</v>
      </c>
      <c r="AN2399" s="89">
        <v>0</v>
      </c>
      <c r="AO2399" s="89">
        <v>0</v>
      </c>
      <c r="AP2399" s="89">
        <v>0</v>
      </c>
      <c r="AQ2399" s="89">
        <v>0</v>
      </c>
      <c r="AR2399" s="89">
        <v>0</v>
      </c>
      <c r="AS2399" s="89">
        <v>0</v>
      </c>
      <c r="AT2399" s="89">
        <v>0</v>
      </c>
      <c r="AU2399" s="68">
        <v>0</v>
      </c>
      <c r="AV2399" s="68">
        <v>0</v>
      </c>
      <c r="AW2399" s="68">
        <v>0</v>
      </c>
      <c r="AX2399" s="68">
        <v>0</v>
      </c>
      <c r="AY2399" s="68">
        <v>0</v>
      </c>
      <c r="AZ2399" s="68">
        <v>0</v>
      </c>
      <c r="BA2399" s="68">
        <v>0</v>
      </c>
      <c r="BB2399" s="68">
        <v>0</v>
      </c>
      <c r="BC2399" s="68">
        <v>0</v>
      </c>
      <c r="BD2399" s="68">
        <v>0</v>
      </c>
      <c r="BE2399">
        <f t="shared" si="740"/>
        <v>0</v>
      </c>
      <c r="BF2399">
        <f t="shared" si="741"/>
        <v>0</v>
      </c>
      <c r="BG2399">
        <f t="shared" si="742"/>
        <v>0</v>
      </c>
      <c r="BH2399">
        <f t="shared" si="743"/>
        <v>0</v>
      </c>
      <c r="BI2399">
        <f t="shared" si="744"/>
        <v>0</v>
      </c>
      <c r="BJ2399">
        <f t="shared" si="745"/>
        <v>0</v>
      </c>
      <c r="BK2399">
        <f t="shared" si="746"/>
        <v>0</v>
      </c>
      <c r="BL2399">
        <f t="shared" si="747"/>
        <v>0</v>
      </c>
      <c r="BM2399">
        <f t="shared" si="748"/>
        <v>0</v>
      </c>
      <c r="BN2399">
        <f t="shared" si="749"/>
        <v>0</v>
      </c>
      <c r="BO2399">
        <f t="shared" si="750"/>
        <v>0</v>
      </c>
      <c r="BP2399">
        <f t="shared" si="751"/>
        <v>0</v>
      </c>
      <c r="BQ2399">
        <f t="shared" si="752"/>
        <v>0</v>
      </c>
      <c r="BR2399">
        <f t="shared" si="753"/>
        <v>0</v>
      </c>
      <c r="BS2399">
        <f t="shared" si="754"/>
        <v>0</v>
      </c>
      <c r="BT2399">
        <f t="shared" si="755"/>
        <v>0</v>
      </c>
      <c r="BU2399">
        <f t="shared" si="756"/>
        <v>0</v>
      </c>
      <c r="BV2399">
        <f t="shared" si="757"/>
        <v>0</v>
      </c>
      <c r="BW2399">
        <f t="shared" si="758"/>
        <v>0</v>
      </c>
      <c r="BX2399">
        <f t="shared" si="759"/>
        <v>0</v>
      </c>
    </row>
    <row r="2400" spans="1:76" x14ac:dyDescent="0.25">
      <c r="A2400" t="s">
        <v>223</v>
      </c>
      <c r="B2400" s="85">
        <v>2.3307340691111596E-5</v>
      </c>
      <c r="C2400" s="85">
        <v>6.9209915923672296E-5</v>
      </c>
      <c r="E2400" s="85">
        <v>0.10536919595472617</v>
      </c>
      <c r="F2400" s="86">
        <v>11</v>
      </c>
      <c r="H2400" s="87">
        <v>0.26200000000000001</v>
      </c>
      <c r="I2400" s="87">
        <v>0.26200000000000001</v>
      </c>
      <c r="J2400" t="s">
        <v>5168</v>
      </c>
      <c r="K2400" t="s">
        <v>34</v>
      </c>
      <c r="L2400" s="87">
        <v>4.6436183729449878E-3</v>
      </c>
      <c r="M2400" t="s">
        <v>286</v>
      </c>
      <c r="N2400" t="s">
        <v>286</v>
      </c>
      <c r="O2400" t="s">
        <v>6231</v>
      </c>
      <c r="P2400" s="89">
        <v>0</v>
      </c>
      <c r="Q2400" s="89">
        <v>0</v>
      </c>
      <c r="R2400" s="89">
        <v>0</v>
      </c>
      <c r="S2400" s="89">
        <v>0</v>
      </c>
      <c r="T2400" s="89">
        <v>0</v>
      </c>
      <c r="U2400" s="89">
        <v>0</v>
      </c>
      <c r="V2400" s="89">
        <v>0</v>
      </c>
      <c r="W2400" s="89">
        <v>0</v>
      </c>
      <c r="X2400" s="89">
        <v>0</v>
      </c>
      <c r="Y2400" s="89">
        <v>0</v>
      </c>
      <c r="Z2400" s="68">
        <v>0</v>
      </c>
      <c r="AA2400" s="68">
        <v>0</v>
      </c>
      <c r="AB2400" s="68">
        <v>0</v>
      </c>
      <c r="AC2400" s="68">
        <v>0</v>
      </c>
      <c r="AD2400" s="68">
        <v>0</v>
      </c>
      <c r="AE2400" s="68">
        <v>0</v>
      </c>
      <c r="AF2400" s="68">
        <v>0</v>
      </c>
      <c r="AG2400" s="68">
        <v>0</v>
      </c>
      <c r="AH2400" s="68">
        <v>0</v>
      </c>
      <c r="AI2400" s="68">
        <v>0</v>
      </c>
      <c r="AJ2400" t="s">
        <v>6232</v>
      </c>
      <c r="AK2400" s="89">
        <v>0</v>
      </c>
      <c r="AL2400" s="89">
        <v>0</v>
      </c>
      <c r="AM2400" s="89">
        <v>0</v>
      </c>
      <c r="AN2400" s="89">
        <v>0</v>
      </c>
      <c r="AO2400" s="89">
        <v>0</v>
      </c>
      <c r="AP2400" s="89">
        <v>0</v>
      </c>
      <c r="AQ2400" s="89">
        <v>0</v>
      </c>
      <c r="AR2400" s="89">
        <v>0</v>
      </c>
      <c r="AS2400" s="89">
        <v>0</v>
      </c>
      <c r="AT2400" s="89">
        <v>0</v>
      </c>
      <c r="AU2400" s="68">
        <v>0</v>
      </c>
      <c r="AV2400" s="68">
        <v>0</v>
      </c>
      <c r="AW2400" s="68">
        <v>0</v>
      </c>
      <c r="AX2400" s="68">
        <v>0</v>
      </c>
      <c r="AY2400" s="68">
        <v>0</v>
      </c>
      <c r="AZ2400" s="68">
        <v>0</v>
      </c>
      <c r="BA2400" s="68">
        <v>0</v>
      </c>
      <c r="BB2400" s="68">
        <v>0</v>
      </c>
      <c r="BC2400" s="68">
        <v>0</v>
      </c>
      <c r="BD2400" s="68">
        <v>0</v>
      </c>
      <c r="BE2400">
        <f t="shared" si="740"/>
        <v>0</v>
      </c>
      <c r="BF2400">
        <f t="shared" si="741"/>
        <v>0</v>
      </c>
      <c r="BG2400">
        <f t="shared" si="742"/>
        <v>0</v>
      </c>
      <c r="BH2400">
        <f t="shared" si="743"/>
        <v>0</v>
      </c>
      <c r="BI2400">
        <f t="shared" si="744"/>
        <v>0</v>
      </c>
      <c r="BJ2400">
        <f t="shared" si="745"/>
        <v>0</v>
      </c>
      <c r="BK2400">
        <f t="shared" si="746"/>
        <v>0</v>
      </c>
      <c r="BL2400">
        <f t="shared" si="747"/>
        <v>0</v>
      </c>
      <c r="BM2400">
        <f t="shared" si="748"/>
        <v>0</v>
      </c>
      <c r="BN2400">
        <f t="shared" si="749"/>
        <v>0</v>
      </c>
      <c r="BO2400">
        <f t="shared" si="750"/>
        <v>0</v>
      </c>
      <c r="BP2400">
        <f t="shared" si="751"/>
        <v>0</v>
      </c>
      <c r="BQ2400">
        <f t="shared" si="752"/>
        <v>0</v>
      </c>
      <c r="BR2400">
        <f t="shared" si="753"/>
        <v>0</v>
      </c>
      <c r="BS2400">
        <f t="shared" si="754"/>
        <v>0</v>
      </c>
      <c r="BT2400">
        <f t="shared" si="755"/>
        <v>0</v>
      </c>
      <c r="BU2400">
        <f t="shared" si="756"/>
        <v>0</v>
      </c>
      <c r="BV2400">
        <f t="shared" si="757"/>
        <v>0</v>
      </c>
      <c r="BW2400">
        <f t="shared" si="758"/>
        <v>0</v>
      </c>
      <c r="BX2400">
        <f t="shared" si="759"/>
        <v>0</v>
      </c>
    </row>
    <row r="2401" spans="1:76" x14ac:dyDescent="0.25">
      <c r="A2401" t="s">
        <v>223</v>
      </c>
      <c r="B2401" s="85">
        <v>1.018156354647699E-5</v>
      </c>
      <c r="C2401" s="85">
        <v>3.0233614652225334E-5</v>
      </c>
      <c r="E2401" s="85">
        <v>4.6029411019995033E-2</v>
      </c>
      <c r="F2401" s="86">
        <v>11</v>
      </c>
      <c r="H2401" s="87">
        <v>0.26200000000000001</v>
      </c>
      <c r="I2401" s="87">
        <v>0.26200000000000001</v>
      </c>
      <c r="J2401" t="s">
        <v>5168</v>
      </c>
      <c r="K2401" t="s">
        <v>34</v>
      </c>
      <c r="L2401" s="87">
        <v>2.0285152294426171E-3</v>
      </c>
      <c r="M2401" t="s">
        <v>286</v>
      </c>
      <c r="N2401" t="s">
        <v>286</v>
      </c>
      <c r="O2401" t="s">
        <v>6233</v>
      </c>
      <c r="P2401" s="89">
        <v>0</v>
      </c>
      <c r="Q2401" s="89">
        <v>0</v>
      </c>
      <c r="R2401" s="89">
        <v>0</v>
      </c>
      <c r="S2401" s="89">
        <v>0</v>
      </c>
      <c r="T2401" s="89">
        <v>0</v>
      </c>
      <c r="U2401" s="89">
        <v>0</v>
      </c>
      <c r="V2401" s="89">
        <v>0</v>
      </c>
      <c r="W2401" s="89">
        <v>0</v>
      </c>
      <c r="X2401" s="89">
        <v>0</v>
      </c>
      <c r="Y2401" s="89">
        <v>0</v>
      </c>
      <c r="Z2401" s="68">
        <v>0</v>
      </c>
      <c r="AA2401" s="68">
        <v>0</v>
      </c>
      <c r="AB2401" s="68">
        <v>0</v>
      </c>
      <c r="AC2401" s="68">
        <v>0</v>
      </c>
      <c r="AD2401" s="68">
        <v>0</v>
      </c>
      <c r="AE2401" s="68">
        <v>0</v>
      </c>
      <c r="AF2401" s="68">
        <v>0</v>
      </c>
      <c r="AG2401" s="68">
        <v>0</v>
      </c>
      <c r="AH2401" s="68">
        <v>0</v>
      </c>
      <c r="AI2401" s="68">
        <v>0</v>
      </c>
      <c r="AJ2401" t="s">
        <v>6234</v>
      </c>
      <c r="AK2401" s="89">
        <v>0</v>
      </c>
      <c r="AL2401" s="89">
        <v>0</v>
      </c>
      <c r="AM2401" s="89">
        <v>0</v>
      </c>
      <c r="AN2401" s="89">
        <v>0</v>
      </c>
      <c r="AO2401" s="89">
        <v>0</v>
      </c>
      <c r="AP2401" s="89">
        <v>0</v>
      </c>
      <c r="AQ2401" s="89">
        <v>0</v>
      </c>
      <c r="AR2401" s="89">
        <v>0</v>
      </c>
      <c r="AS2401" s="89">
        <v>0</v>
      </c>
      <c r="AT2401" s="89">
        <v>0</v>
      </c>
      <c r="AU2401" s="68">
        <v>0</v>
      </c>
      <c r="AV2401" s="68">
        <v>0</v>
      </c>
      <c r="AW2401" s="68">
        <v>0</v>
      </c>
      <c r="AX2401" s="68">
        <v>0</v>
      </c>
      <c r="AY2401" s="68">
        <v>0</v>
      </c>
      <c r="AZ2401" s="68">
        <v>0</v>
      </c>
      <c r="BA2401" s="68">
        <v>0</v>
      </c>
      <c r="BB2401" s="68">
        <v>0</v>
      </c>
      <c r="BC2401" s="68">
        <v>0</v>
      </c>
      <c r="BD2401" s="68">
        <v>0</v>
      </c>
      <c r="BE2401">
        <f t="shared" si="740"/>
        <v>0</v>
      </c>
      <c r="BF2401">
        <f t="shared" si="741"/>
        <v>0</v>
      </c>
      <c r="BG2401">
        <f t="shared" si="742"/>
        <v>0</v>
      </c>
      <c r="BH2401">
        <f t="shared" si="743"/>
        <v>0</v>
      </c>
      <c r="BI2401">
        <f t="shared" si="744"/>
        <v>0</v>
      </c>
      <c r="BJ2401">
        <f t="shared" si="745"/>
        <v>0</v>
      </c>
      <c r="BK2401">
        <f t="shared" si="746"/>
        <v>0</v>
      </c>
      <c r="BL2401">
        <f t="shared" si="747"/>
        <v>0</v>
      </c>
      <c r="BM2401">
        <f t="shared" si="748"/>
        <v>0</v>
      </c>
      <c r="BN2401">
        <f t="shared" si="749"/>
        <v>0</v>
      </c>
      <c r="BO2401">
        <f t="shared" si="750"/>
        <v>0</v>
      </c>
      <c r="BP2401">
        <f t="shared" si="751"/>
        <v>0</v>
      </c>
      <c r="BQ2401">
        <f t="shared" si="752"/>
        <v>0</v>
      </c>
      <c r="BR2401">
        <f t="shared" si="753"/>
        <v>0</v>
      </c>
      <c r="BS2401">
        <f t="shared" si="754"/>
        <v>0</v>
      </c>
      <c r="BT2401">
        <f t="shared" si="755"/>
        <v>0</v>
      </c>
      <c r="BU2401">
        <f t="shared" si="756"/>
        <v>0</v>
      </c>
      <c r="BV2401">
        <f t="shared" si="757"/>
        <v>0</v>
      </c>
      <c r="BW2401">
        <f t="shared" si="758"/>
        <v>0</v>
      </c>
      <c r="BX2401">
        <f t="shared" si="759"/>
        <v>0</v>
      </c>
    </row>
    <row r="2402" spans="1:76" x14ac:dyDescent="0.25">
      <c r="A2402" t="s">
        <v>223</v>
      </c>
      <c r="B2402" s="85">
        <v>2.3252421553064225E-6</v>
      </c>
      <c r="C2402" s="85">
        <v>6.9046836446814233E-6</v>
      </c>
      <c r="E2402" s="85">
        <v>1.0512091428693448E-2</v>
      </c>
      <c r="F2402" s="86">
        <v>11</v>
      </c>
      <c r="H2402" s="87">
        <v>0.26200000000000001</v>
      </c>
      <c r="I2402" s="87">
        <v>0.26200000000000001</v>
      </c>
      <c r="J2402" t="s">
        <v>5168</v>
      </c>
      <c r="K2402" t="s">
        <v>34</v>
      </c>
      <c r="L2402" s="87">
        <v>4.6326766047766297E-4</v>
      </c>
      <c r="M2402" t="s">
        <v>286</v>
      </c>
      <c r="N2402" t="s">
        <v>286</v>
      </c>
      <c r="O2402" t="s">
        <v>6235</v>
      </c>
      <c r="P2402" s="89">
        <v>0</v>
      </c>
      <c r="Q2402" s="89">
        <v>0</v>
      </c>
      <c r="R2402" s="89">
        <v>0</v>
      </c>
      <c r="S2402" s="89">
        <v>0</v>
      </c>
      <c r="T2402" s="89">
        <v>0</v>
      </c>
      <c r="U2402" s="89">
        <v>0</v>
      </c>
      <c r="V2402" s="89">
        <v>0</v>
      </c>
      <c r="W2402" s="89">
        <v>0</v>
      </c>
      <c r="X2402" s="89">
        <v>0</v>
      </c>
      <c r="Y2402" s="89">
        <v>0</v>
      </c>
      <c r="Z2402" s="68">
        <v>0</v>
      </c>
      <c r="AA2402" s="68">
        <v>0</v>
      </c>
      <c r="AB2402" s="68">
        <v>0</v>
      </c>
      <c r="AC2402" s="68">
        <v>0</v>
      </c>
      <c r="AD2402" s="68">
        <v>0</v>
      </c>
      <c r="AE2402" s="68">
        <v>0</v>
      </c>
      <c r="AF2402" s="68">
        <v>0</v>
      </c>
      <c r="AG2402" s="68">
        <v>0</v>
      </c>
      <c r="AH2402" s="68">
        <v>0</v>
      </c>
      <c r="AI2402" s="68">
        <v>0</v>
      </c>
      <c r="AJ2402" t="s">
        <v>6236</v>
      </c>
      <c r="AK2402" s="89">
        <v>0</v>
      </c>
      <c r="AL2402" s="89">
        <v>0</v>
      </c>
      <c r="AM2402" s="89">
        <v>0</v>
      </c>
      <c r="AN2402" s="89">
        <v>0</v>
      </c>
      <c r="AO2402" s="89">
        <v>0</v>
      </c>
      <c r="AP2402" s="89">
        <v>0</v>
      </c>
      <c r="AQ2402" s="89">
        <v>0</v>
      </c>
      <c r="AR2402" s="89">
        <v>0</v>
      </c>
      <c r="AS2402" s="89">
        <v>0</v>
      </c>
      <c r="AT2402" s="89">
        <v>0</v>
      </c>
      <c r="AU2402" s="68">
        <v>0</v>
      </c>
      <c r="AV2402" s="68">
        <v>0</v>
      </c>
      <c r="AW2402" s="68">
        <v>0</v>
      </c>
      <c r="AX2402" s="68">
        <v>0</v>
      </c>
      <c r="AY2402" s="68">
        <v>0</v>
      </c>
      <c r="AZ2402" s="68">
        <v>0</v>
      </c>
      <c r="BA2402" s="68">
        <v>0</v>
      </c>
      <c r="BB2402" s="68">
        <v>0</v>
      </c>
      <c r="BC2402" s="68">
        <v>0</v>
      </c>
      <c r="BD2402" s="68">
        <v>0</v>
      </c>
      <c r="BE2402">
        <f t="shared" si="740"/>
        <v>0</v>
      </c>
      <c r="BF2402">
        <f t="shared" si="741"/>
        <v>0</v>
      </c>
      <c r="BG2402">
        <f t="shared" si="742"/>
        <v>0</v>
      </c>
      <c r="BH2402">
        <f t="shared" si="743"/>
        <v>0</v>
      </c>
      <c r="BI2402">
        <f t="shared" si="744"/>
        <v>0</v>
      </c>
      <c r="BJ2402">
        <f t="shared" si="745"/>
        <v>0</v>
      </c>
      <c r="BK2402">
        <f t="shared" si="746"/>
        <v>0</v>
      </c>
      <c r="BL2402">
        <f t="shared" si="747"/>
        <v>0</v>
      </c>
      <c r="BM2402">
        <f t="shared" si="748"/>
        <v>0</v>
      </c>
      <c r="BN2402">
        <f t="shared" si="749"/>
        <v>0</v>
      </c>
      <c r="BO2402">
        <f t="shared" si="750"/>
        <v>0</v>
      </c>
      <c r="BP2402">
        <f t="shared" si="751"/>
        <v>0</v>
      </c>
      <c r="BQ2402">
        <f t="shared" si="752"/>
        <v>0</v>
      </c>
      <c r="BR2402">
        <f t="shared" si="753"/>
        <v>0</v>
      </c>
      <c r="BS2402">
        <f t="shared" si="754"/>
        <v>0</v>
      </c>
      <c r="BT2402">
        <f t="shared" si="755"/>
        <v>0</v>
      </c>
      <c r="BU2402">
        <f t="shared" si="756"/>
        <v>0</v>
      </c>
      <c r="BV2402">
        <f t="shared" si="757"/>
        <v>0</v>
      </c>
      <c r="BW2402">
        <f t="shared" si="758"/>
        <v>0</v>
      </c>
      <c r="BX2402">
        <f t="shared" si="759"/>
        <v>0</v>
      </c>
    </row>
    <row r="2403" spans="1:76" x14ac:dyDescent="0.25">
      <c r="A2403" t="s">
        <v>223</v>
      </c>
      <c r="B2403" s="85">
        <v>6.4298840367981144E-6</v>
      </c>
      <c r="C2403" s="85">
        <v>1.9093200699446084E-5</v>
      </c>
      <c r="E2403" s="85">
        <v>2.9068597744311503E-2</v>
      </c>
      <c r="F2403" s="86">
        <v>11</v>
      </c>
      <c r="H2403" s="87">
        <v>0.26200000000000001</v>
      </c>
      <c r="I2403" s="87">
        <v>0.26200000000000001</v>
      </c>
      <c r="J2403" t="s">
        <v>5168</v>
      </c>
      <c r="K2403" t="s">
        <v>34</v>
      </c>
      <c r="L2403" s="87">
        <v>1.2810525252487481E-3</v>
      </c>
      <c r="M2403" t="s">
        <v>286</v>
      </c>
      <c r="N2403" t="s">
        <v>286</v>
      </c>
      <c r="O2403" t="s">
        <v>6237</v>
      </c>
      <c r="P2403" s="89">
        <v>0</v>
      </c>
      <c r="Q2403" s="89">
        <v>0</v>
      </c>
      <c r="R2403" s="89">
        <v>0</v>
      </c>
      <c r="S2403" s="89">
        <v>0</v>
      </c>
      <c r="T2403" s="89">
        <v>0</v>
      </c>
      <c r="U2403" s="89">
        <v>0</v>
      </c>
      <c r="V2403" s="89">
        <v>0</v>
      </c>
      <c r="W2403" s="89">
        <v>0</v>
      </c>
      <c r="X2403" s="89">
        <v>0</v>
      </c>
      <c r="Y2403" s="89">
        <v>0</v>
      </c>
      <c r="Z2403" s="68">
        <v>0</v>
      </c>
      <c r="AA2403" s="68">
        <v>0</v>
      </c>
      <c r="AB2403" s="68">
        <v>0</v>
      </c>
      <c r="AC2403" s="68">
        <v>0</v>
      </c>
      <c r="AD2403" s="68">
        <v>0</v>
      </c>
      <c r="AE2403" s="68">
        <v>0</v>
      </c>
      <c r="AF2403" s="68">
        <v>0</v>
      </c>
      <c r="AG2403" s="68">
        <v>0</v>
      </c>
      <c r="AH2403" s="68">
        <v>0</v>
      </c>
      <c r="AI2403" s="68">
        <v>0</v>
      </c>
      <c r="AJ2403" t="s">
        <v>6238</v>
      </c>
      <c r="AK2403" s="89">
        <v>0</v>
      </c>
      <c r="AL2403" s="89">
        <v>0</v>
      </c>
      <c r="AM2403" s="89">
        <v>0</v>
      </c>
      <c r="AN2403" s="89">
        <v>0</v>
      </c>
      <c r="AO2403" s="89">
        <v>0</v>
      </c>
      <c r="AP2403" s="89">
        <v>0</v>
      </c>
      <c r="AQ2403" s="89">
        <v>0</v>
      </c>
      <c r="AR2403" s="89">
        <v>0</v>
      </c>
      <c r="AS2403" s="89">
        <v>0</v>
      </c>
      <c r="AT2403" s="89">
        <v>0</v>
      </c>
      <c r="AU2403" s="68">
        <v>0</v>
      </c>
      <c r="AV2403" s="68">
        <v>0</v>
      </c>
      <c r="AW2403" s="68">
        <v>0</v>
      </c>
      <c r="AX2403" s="68">
        <v>0</v>
      </c>
      <c r="AY2403" s="68">
        <v>0</v>
      </c>
      <c r="AZ2403" s="68">
        <v>0</v>
      </c>
      <c r="BA2403" s="68">
        <v>0</v>
      </c>
      <c r="BB2403" s="68">
        <v>0</v>
      </c>
      <c r="BC2403" s="68">
        <v>0</v>
      </c>
      <c r="BD2403" s="68">
        <v>0</v>
      </c>
      <c r="BE2403">
        <f t="shared" si="740"/>
        <v>0</v>
      </c>
      <c r="BF2403">
        <f t="shared" si="741"/>
        <v>0</v>
      </c>
      <c r="BG2403">
        <f t="shared" si="742"/>
        <v>0</v>
      </c>
      <c r="BH2403">
        <f t="shared" si="743"/>
        <v>0</v>
      </c>
      <c r="BI2403">
        <f t="shared" si="744"/>
        <v>0</v>
      </c>
      <c r="BJ2403">
        <f t="shared" si="745"/>
        <v>0</v>
      </c>
      <c r="BK2403">
        <f t="shared" si="746"/>
        <v>0</v>
      </c>
      <c r="BL2403">
        <f t="shared" si="747"/>
        <v>0</v>
      </c>
      <c r="BM2403">
        <f t="shared" si="748"/>
        <v>0</v>
      </c>
      <c r="BN2403">
        <f t="shared" si="749"/>
        <v>0</v>
      </c>
      <c r="BO2403">
        <f t="shared" si="750"/>
        <v>0</v>
      </c>
      <c r="BP2403">
        <f t="shared" si="751"/>
        <v>0</v>
      </c>
      <c r="BQ2403">
        <f t="shared" si="752"/>
        <v>0</v>
      </c>
      <c r="BR2403">
        <f t="shared" si="753"/>
        <v>0</v>
      </c>
      <c r="BS2403">
        <f t="shared" si="754"/>
        <v>0</v>
      </c>
      <c r="BT2403">
        <f t="shared" si="755"/>
        <v>0</v>
      </c>
      <c r="BU2403">
        <f t="shared" si="756"/>
        <v>0</v>
      </c>
      <c r="BV2403">
        <f t="shared" si="757"/>
        <v>0</v>
      </c>
      <c r="BW2403">
        <f t="shared" si="758"/>
        <v>0</v>
      </c>
      <c r="BX2403">
        <f t="shared" si="759"/>
        <v>0</v>
      </c>
    </row>
    <row r="2404" spans="1:76" x14ac:dyDescent="0.25">
      <c r="A2404" t="s">
        <v>223</v>
      </c>
      <c r="B2404" s="85">
        <v>7.0193287952163714E-6</v>
      </c>
      <c r="C2404" s="85">
        <v>2.0843525745637841E-5</v>
      </c>
      <c r="E2404" s="85">
        <v>3.1733394259597578E-2</v>
      </c>
      <c r="F2404" s="86">
        <v>11</v>
      </c>
      <c r="H2404" s="87">
        <v>0.26200000000000001</v>
      </c>
      <c r="I2404" s="87">
        <v>0.26200000000000001</v>
      </c>
      <c r="J2404" t="s">
        <v>5168</v>
      </c>
      <c r="K2404" t="s">
        <v>34</v>
      </c>
      <c r="L2404" s="87">
        <v>1.3984900547508146E-3</v>
      </c>
      <c r="M2404" t="s">
        <v>286</v>
      </c>
      <c r="N2404" t="s">
        <v>286</v>
      </c>
      <c r="O2404" t="s">
        <v>6239</v>
      </c>
      <c r="P2404" s="89">
        <v>0</v>
      </c>
      <c r="Q2404" s="89">
        <v>0</v>
      </c>
      <c r="R2404" s="89">
        <v>0</v>
      </c>
      <c r="S2404" s="89">
        <v>0</v>
      </c>
      <c r="T2404" s="89">
        <v>0</v>
      </c>
      <c r="U2404" s="89">
        <v>0</v>
      </c>
      <c r="V2404" s="89">
        <v>0</v>
      </c>
      <c r="W2404" s="89">
        <v>0</v>
      </c>
      <c r="X2404" s="89">
        <v>0</v>
      </c>
      <c r="Y2404" s="89">
        <v>0</v>
      </c>
      <c r="Z2404" s="68">
        <v>0</v>
      </c>
      <c r="AA2404" s="68">
        <v>0</v>
      </c>
      <c r="AB2404" s="68">
        <v>0</v>
      </c>
      <c r="AC2404" s="68">
        <v>0</v>
      </c>
      <c r="AD2404" s="68">
        <v>0</v>
      </c>
      <c r="AE2404" s="68">
        <v>0</v>
      </c>
      <c r="AF2404" s="68">
        <v>0</v>
      </c>
      <c r="AG2404" s="68">
        <v>0</v>
      </c>
      <c r="AH2404" s="68">
        <v>0</v>
      </c>
      <c r="AI2404" s="68">
        <v>0</v>
      </c>
      <c r="AJ2404" t="s">
        <v>6240</v>
      </c>
      <c r="AK2404" s="89">
        <v>0</v>
      </c>
      <c r="AL2404" s="89">
        <v>0</v>
      </c>
      <c r="AM2404" s="89">
        <v>0</v>
      </c>
      <c r="AN2404" s="89">
        <v>0</v>
      </c>
      <c r="AO2404" s="89">
        <v>0</v>
      </c>
      <c r="AP2404" s="89">
        <v>0</v>
      </c>
      <c r="AQ2404" s="89">
        <v>0</v>
      </c>
      <c r="AR2404" s="89">
        <v>0</v>
      </c>
      <c r="AS2404" s="89">
        <v>0</v>
      </c>
      <c r="AT2404" s="89">
        <v>0</v>
      </c>
      <c r="AU2404" s="68">
        <v>0</v>
      </c>
      <c r="AV2404" s="68">
        <v>0</v>
      </c>
      <c r="AW2404" s="68">
        <v>0</v>
      </c>
      <c r="AX2404" s="68">
        <v>0</v>
      </c>
      <c r="AY2404" s="68">
        <v>0</v>
      </c>
      <c r="AZ2404" s="68">
        <v>0</v>
      </c>
      <c r="BA2404" s="68">
        <v>0</v>
      </c>
      <c r="BB2404" s="68">
        <v>0</v>
      </c>
      <c r="BC2404" s="68">
        <v>0</v>
      </c>
      <c r="BD2404" s="68">
        <v>0</v>
      </c>
      <c r="BE2404">
        <f t="shared" si="740"/>
        <v>0</v>
      </c>
      <c r="BF2404">
        <f t="shared" si="741"/>
        <v>0</v>
      </c>
      <c r="BG2404">
        <f t="shared" si="742"/>
        <v>0</v>
      </c>
      <c r="BH2404">
        <f t="shared" si="743"/>
        <v>0</v>
      </c>
      <c r="BI2404">
        <f t="shared" si="744"/>
        <v>0</v>
      </c>
      <c r="BJ2404">
        <f t="shared" si="745"/>
        <v>0</v>
      </c>
      <c r="BK2404">
        <f t="shared" si="746"/>
        <v>0</v>
      </c>
      <c r="BL2404">
        <f t="shared" si="747"/>
        <v>0</v>
      </c>
      <c r="BM2404">
        <f t="shared" si="748"/>
        <v>0</v>
      </c>
      <c r="BN2404">
        <f t="shared" si="749"/>
        <v>0</v>
      </c>
      <c r="BO2404">
        <f t="shared" si="750"/>
        <v>0</v>
      </c>
      <c r="BP2404">
        <f t="shared" si="751"/>
        <v>0</v>
      </c>
      <c r="BQ2404">
        <f t="shared" si="752"/>
        <v>0</v>
      </c>
      <c r="BR2404">
        <f t="shared" si="753"/>
        <v>0</v>
      </c>
      <c r="BS2404">
        <f t="shared" si="754"/>
        <v>0</v>
      </c>
      <c r="BT2404">
        <f t="shared" si="755"/>
        <v>0</v>
      </c>
      <c r="BU2404">
        <f t="shared" si="756"/>
        <v>0</v>
      </c>
      <c r="BV2404">
        <f t="shared" si="757"/>
        <v>0</v>
      </c>
      <c r="BW2404">
        <f t="shared" si="758"/>
        <v>0</v>
      </c>
      <c r="BX2404">
        <f t="shared" si="759"/>
        <v>0</v>
      </c>
    </row>
    <row r="2405" spans="1:76" x14ac:dyDescent="0.25">
      <c r="A2405" t="s">
        <v>223</v>
      </c>
      <c r="B2405" s="85">
        <v>3.4288354752077672E-6</v>
      </c>
      <c r="C2405" s="85">
        <v>1.0181745661174207E-5</v>
      </c>
      <c r="E2405" s="85">
        <v>1.5501280985756797E-2</v>
      </c>
      <c r="F2405" s="86">
        <v>11</v>
      </c>
      <c r="H2405" s="87">
        <v>0.26200000000000001</v>
      </c>
      <c r="I2405" s="87">
        <v>0.26200000000000001</v>
      </c>
      <c r="J2405" t="s">
        <v>5168</v>
      </c>
      <c r="K2405" t="s">
        <v>34</v>
      </c>
      <c r="L2405" s="87">
        <v>6.8314114516515308E-4</v>
      </c>
      <c r="M2405" t="s">
        <v>286</v>
      </c>
      <c r="N2405" t="s">
        <v>286</v>
      </c>
      <c r="O2405" t="s">
        <v>6241</v>
      </c>
      <c r="P2405" s="89">
        <v>0</v>
      </c>
      <c r="Q2405" s="89">
        <v>0</v>
      </c>
      <c r="R2405" s="89">
        <v>0</v>
      </c>
      <c r="S2405" s="89">
        <v>0</v>
      </c>
      <c r="T2405" s="89">
        <v>0</v>
      </c>
      <c r="U2405" s="89">
        <v>0</v>
      </c>
      <c r="V2405" s="89">
        <v>0</v>
      </c>
      <c r="W2405" s="89">
        <v>0</v>
      </c>
      <c r="X2405" s="89">
        <v>0</v>
      </c>
      <c r="Y2405" s="89">
        <v>0</v>
      </c>
      <c r="Z2405" s="68">
        <v>0</v>
      </c>
      <c r="AA2405" s="68">
        <v>0</v>
      </c>
      <c r="AB2405" s="68">
        <v>0</v>
      </c>
      <c r="AC2405" s="68">
        <v>0</v>
      </c>
      <c r="AD2405" s="68">
        <v>0</v>
      </c>
      <c r="AE2405" s="68">
        <v>0</v>
      </c>
      <c r="AF2405" s="68">
        <v>0</v>
      </c>
      <c r="AG2405" s="68">
        <v>0</v>
      </c>
      <c r="AH2405" s="68">
        <v>0</v>
      </c>
      <c r="AI2405" s="68">
        <v>0</v>
      </c>
      <c r="AJ2405" t="s">
        <v>6242</v>
      </c>
      <c r="AK2405" s="89">
        <v>0</v>
      </c>
      <c r="AL2405" s="89">
        <v>0</v>
      </c>
      <c r="AM2405" s="89">
        <v>0</v>
      </c>
      <c r="AN2405" s="89">
        <v>0</v>
      </c>
      <c r="AO2405" s="89">
        <v>0</v>
      </c>
      <c r="AP2405" s="89">
        <v>0</v>
      </c>
      <c r="AQ2405" s="89">
        <v>0</v>
      </c>
      <c r="AR2405" s="89">
        <v>0</v>
      </c>
      <c r="AS2405" s="89">
        <v>0</v>
      </c>
      <c r="AT2405" s="89">
        <v>0</v>
      </c>
      <c r="AU2405" s="68">
        <v>0</v>
      </c>
      <c r="AV2405" s="68">
        <v>0</v>
      </c>
      <c r="AW2405" s="68">
        <v>0</v>
      </c>
      <c r="AX2405" s="68">
        <v>0</v>
      </c>
      <c r="AY2405" s="68">
        <v>0</v>
      </c>
      <c r="AZ2405" s="68">
        <v>0</v>
      </c>
      <c r="BA2405" s="68">
        <v>0</v>
      </c>
      <c r="BB2405" s="68">
        <v>0</v>
      </c>
      <c r="BC2405" s="68">
        <v>0</v>
      </c>
      <c r="BD2405" s="68">
        <v>0</v>
      </c>
      <c r="BE2405">
        <f t="shared" si="740"/>
        <v>0</v>
      </c>
      <c r="BF2405">
        <f t="shared" si="741"/>
        <v>0</v>
      </c>
      <c r="BG2405">
        <f t="shared" si="742"/>
        <v>0</v>
      </c>
      <c r="BH2405">
        <f t="shared" si="743"/>
        <v>0</v>
      </c>
      <c r="BI2405">
        <f t="shared" si="744"/>
        <v>0</v>
      </c>
      <c r="BJ2405">
        <f t="shared" si="745"/>
        <v>0</v>
      </c>
      <c r="BK2405">
        <f t="shared" si="746"/>
        <v>0</v>
      </c>
      <c r="BL2405">
        <f t="shared" si="747"/>
        <v>0</v>
      </c>
      <c r="BM2405">
        <f t="shared" si="748"/>
        <v>0</v>
      </c>
      <c r="BN2405">
        <f t="shared" si="749"/>
        <v>0</v>
      </c>
      <c r="BO2405">
        <f t="shared" si="750"/>
        <v>0</v>
      </c>
      <c r="BP2405">
        <f t="shared" si="751"/>
        <v>0</v>
      </c>
      <c r="BQ2405">
        <f t="shared" si="752"/>
        <v>0</v>
      </c>
      <c r="BR2405">
        <f t="shared" si="753"/>
        <v>0</v>
      </c>
      <c r="BS2405">
        <f t="shared" si="754"/>
        <v>0</v>
      </c>
      <c r="BT2405">
        <f t="shared" si="755"/>
        <v>0</v>
      </c>
      <c r="BU2405">
        <f t="shared" si="756"/>
        <v>0</v>
      </c>
      <c r="BV2405">
        <f t="shared" si="757"/>
        <v>0</v>
      </c>
      <c r="BW2405">
        <f t="shared" si="758"/>
        <v>0</v>
      </c>
      <c r="BX2405">
        <f t="shared" si="759"/>
        <v>0</v>
      </c>
    </row>
    <row r="2406" spans="1:76" x14ac:dyDescent="0.25">
      <c r="A2406" t="s">
        <v>223</v>
      </c>
      <c r="B2406" s="85">
        <v>2.3869716534717351E-5</v>
      </c>
      <c r="C2406" s="85">
        <v>7.0879861258461261E-5</v>
      </c>
      <c r="E2406" s="85">
        <v>0.10791161772863954</v>
      </c>
      <c r="F2406" s="86">
        <v>11</v>
      </c>
      <c r="H2406" s="87">
        <v>0.26200000000000001</v>
      </c>
      <c r="I2406" s="87">
        <v>0.26200000000000001</v>
      </c>
      <c r="J2406" t="s">
        <v>5168</v>
      </c>
      <c r="K2406" t="s">
        <v>34</v>
      </c>
      <c r="L2406" s="87">
        <v>4.7556628500252931E-3</v>
      </c>
      <c r="M2406" t="s">
        <v>286</v>
      </c>
      <c r="N2406" t="s">
        <v>286</v>
      </c>
      <c r="O2406" t="s">
        <v>6243</v>
      </c>
      <c r="P2406" s="89">
        <v>0</v>
      </c>
      <c r="Q2406" s="89">
        <v>0</v>
      </c>
      <c r="R2406" s="89">
        <v>0</v>
      </c>
      <c r="S2406" s="89">
        <v>0</v>
      </c>
      <c r="T2406" s="89">
        <v>0</v>
      </c>
      <c r="U2406" s="89">
        <v>0</v>
      </c>
      <c r="V2406" s="89">
        <v>0</v>
      </c>
      <c r="W2406" s="89">
        <v>0</v>
      </c>
      <c r="X2406" s="89">
        <v>0</v>
      </c>
      <c r="Y2406" s="89">
        <v>0</v>
      </c>
      <c r="Z2406" s="68">
        <v>0</v>
      </c>
      <c r="AA2406" s="68">
        <v>0</v>
      </c>
      <c r="AB2406" s="68">
        <v>0</v>
      </c>
      <c r="AC2406" s="68">
        <v>0</v>
      </c>
      <c r="AD2406" s="68">
        <v>0</v>
      </c>
      <c r="AE2406" s="68">
        <v>0</v>
      </c>
      <c r="AF2406" s="68">
        <v>0</v>
      </c>
      <c r="AG2406" s="68">
        <v>0</v>
      </c>
      <c r="AH2406" s="68">
        <v>0</v>
      </c>
      <c r="AI2406" s="68">
        <v>0</v>
      </c>
      <c r="AJ2406" t="s">
        <v>6244</v>
      </c>
      <c r="AK2406" s="89">
        <v>0</v>
      </c>
      <c r="AL2406" s="89">
        <v>0</v>
      </c>
      <c r="AM2406" s="89">
        <v>0</v>
      </c>
      <c r="AN2406" s="89">
        <v>0</v>
      </c>
      <c r="AO2406" s="89">
        <v>0</v>
      </c>
      <c r="AP2406" s="89">
        <v>0</v>
      </c>
      <c r="AQ2406" s="89">
        <v>0</v>
      </c>
      <c r="AR2406" s="89">
        <v>0</v>
      </c>
      <c r="AS2406" s="89">
        <v>0</v>
      </c>
      <c r="AT2406" s="89">
        <v>0</v>
      </c>
      <c r="AU2406" s="68">
        <v>0</v>
      </c>
      <c r="AV2406" s="68">
        <v>0</v>
      </c>
      <c r="AW2406" s="68">
        <v>0</v>
      </c>
      <c r="AX2406" s="68">
        <v>0</v>
      </c>
      <c r="AY2406" s="68">
        <v>0</v>
      </c>
      <c r="AZ2406" s="68">
        <v>0</v>
      </c>
      <c r="BA2406" s="68">
        <v>0</v>
      </c>
      <c r="BB2406" s="68">
        <v>0</v>
      </c>
      <c r="BC2406" s="68">
        <v>0</v>
      </c>
      <c r="BD2406" s="68">
        <v>0</v>
      </c>
      <c r="BE2406">
        <f t="shared" si="740"/>
        <v>0</v>
      </c>
      <c r="BF2406">
        <f t="shared" si="741"/>
        <v>0</v>
      </c>
      <c r="BG2406">
        <f t="shared" si="742"/>
        <v>0</v>
      </c>
      <c r="BH2406">
        <f t="shared" si="743"/>
        <v>0</v>
      </c>
      <c r="BI2406">
        <f t="shared" si="744"/>
        <v>0</v>
      </c>
      <c r="BJ2406">
        <f t="shared" si="745"/>
        <v>0</v>
      </c>
      <c r="BK2406">
        <f t="shared" si="746"/>
        <v>0</v>
      </c>
      <c r="BL2406">
        <f t="shared" si="747"/>
        <v>0</v>
      </c>
      <c r="BM2406">
        <f t="shared" si="748"/>
        <v>0</v>
      </c>
      <c r="BN2406">
        <f t="shared" si="749"/>
        <v>0</v>
      </c>
      <c r="BO2406">
        <f t="shared" si="750"/>
        <v>0</v>
      </c>
      <c r="BP2406">
        <f t="shared" si="751"/>
        <v>0</v>
      </c>
      <c r="BQ2406">
        <f t="shared" si="752"/>
        <v>0</v>
      </c>
      <c r="BR2406">
        <f t="shared" si="753"/>
        <v>0</v>
      </c>
      <c r="BS2406">
        <f t="shared" si="754"/>
        <v>0</v>
      </c>
      <c r="BT2406">
        <f t="shared" si="755"/>
        <v>0</v>
      </c>
      <c r="BU2406">
        <f t="shared" si="756"/>
        <v>0</v>
      </c>
      <c r="BV2406">
        <f t="shared" si="757"/>
        <v>0</v>
      </c>
      <c r="BW2406">
        <f t="shared" si="758"/>
        <v>0</v>
      </c>
      <c r="BX2406">
        <f t="shared" si="759"/>
        <v>0</v>
      </c>
    </row>
    <row r="2407" spans="1:76" x14ac:dyDescent="0.25">
      <c r="A2407" t="s">
        <v>223</v>
      </c>
      <c r="B2407" s="85">
        <v>6.6512588144894885E-6</v>
      </c>
      <c r="C2407" s="85">
        <v>1.9750561397721051E-5</v>
      </c>
      <c r="E2407" s="85">
        <v>3.0069401853160004E-2</v>
      </c>
      <c r="F2407" s="86">
        <v>11</v>
      </c>
      <c r="H2407" s="87">
        <v>0.26200000000000001</v>
      </c>
      <c r="I2407" s="87">
        <v>0.26200000000000001</v>
      </c>
      <c r="J2407" t="s">
        <v>5168</v>
      </c>
      <c r="K2407" t="s">
        <v>34</v>
      </c>
      <c r="L2407" s="87">
        <v>1.3251579424483303E-3</v>
      </c>
      <c r="M2407" t="s">
        <v>286</v>
      </c>
      <c r="N2407" t="s">
        <v>286</v>
      </c>
      <c r="O2407" t="s">
        <v>6245</v>
      </c>
      <c r="P2407" s="89">
        <v>0</v>
      </c>
      <c r="Q2407" s="89">
        <v>0</v>
      </c>
      <c r="R2407" s="89">
        <v>0</v>
      </c>
      <c r="S2407" s="89">
        <v>0</v>
      </c>
      <c r="T2407" s="89">
        <v>0</v>
      </c>
      <c r="U2407" s="89">
        <v>0</v>
      </c>
      <c r="V2407" s="89">
        <v>0</v>
      </c>
      <c r="W2407" s="89">
        <v>0</v>
      </c>
      <c r="X2407" s="89">
        <v>0</v>
      </c>
      <c r="Y2407" s="89">
        <v>0</v>
      </c>
      <c r="Z2407" s="68">
        <v>0</v>
      </c>
      <c r="AA2407" s="68">
        <v>0</v>
      </c>
      <c r="AB2407" s="68">
        <v>0</v>
      </c>
      <c r="AC2407" s="68">
        <v>0</v>
      </c>
      <c r="AD2407" s="68">
        <v>0</v>
      </c>
      <c r="AE2407" s="68">
        <v>0</v>
      </c>
      <c r="AF2407" s="68">
        <v>0</v>
      </c>
      <c r="AG2407" s="68">
        <v>0</v>
      </c>
      <c r="AH2407" s="68">
        <v>0</v>
      </c>
      <c r="AI2407" s="68">
        <v>0</v>
      </c>
      <c r="AJ2407" t="s">
        <v>6246</v>
      </c>
      <c r="AK2407" s="89">
        <v>0</v>
      </c>
      <c r="AL2407" s="89">
        <v>0</v>
      </c>
      <c r="AM2407" s="89">
        <v>0</v>
      </c>
      <c r="AN2407" s="89">
        <v>0</v>
      </c>
      <c r="AO2407" s="89">
        <v>0</v>
      </c>
      <c r="AP2407" s="89">
        <v>0</v>
      </c>
      <c r="AQ2407" s="89">
        <v>0</v>
      </c>
      <c r="AR2407" s="89">
        <v>0</v>
      </c>
      <c r="AS2407" s="89">
        <v>0</v>
      </c>
      <c r="AT2407" s="89">
        <v>0</v>
      </c>
      <c r="AU2407" s="68">
        <v>0</v>
      </c>
      <c r="AV2407" s="68">
        <v>0</v>
      </c>
      <c r="AW2407" s="68">
        <v>0</v>
      </c>
      <c r="AX2407" s="68">
        <v>0</v>
      </c>
      <c r="AY2407" s="68">
        <v>0</v>
      </c>
      <c r="AZ2407" s="68">
        <v>0</v>
      </c>
      <c r="BA2407" s="68">
        <v>0</v>
      </c>
      <c r="BB2407" s="68">
        <v>0</v>
      </c>
      <c r="BC2407" s="68">
        <v>0</v>
      </c>
      <c r="BD2407" s="68">
        <v>0</v>
      </c>
      <c r="BE2407">
        <f t="shared" si="740"/>
        <v>0</v>
      </c>
      <c r="BF2407">
        <f t="shared" si="741"/>
        <v>0</v>
      </c>
      <c r="BG2407">
        <f t="shared" si="742"/>
        <v>0</v>
      </c>
      <c r="BH2407">
        <f t="shared" si="743"/>
        <v>0</v>
      </c>
      <c r="BI2407">
        <f t="shared" si="744"/>
        <v>0</v>
      </c>
      <c r="BJ2407">
        <f t="shared" si="745"/>
        <v>0</v>
      </c>
      <c r="BK2407">
        <f t="shared" si="746"/>
        <v>0</v>
      </c>
      <c r="BL2407">
        <f t="shared" si="747"/>
        <v>0</v>
      </c>
      <c r="BM2407">
        <f t="shared" si="748"/>
        <v>0</v>
      </c>
      <c r="BN2407">
        <f t="shared" si="749"/>
        <v>0</v>
      </c>
      <c r="BO2407">
        <f t="shared" si="750"/>
        <v>0</v>
      </c>
      <c r="BP2407">
        <f t="shared" si="751"/>
        <v>0</v>
      </c>
      <c r="BQ2407">
        <f t="shared" si="752"/>
        <v>0</v>
      </c>
      <c r="BR2407">
        <f t="shared" si="753"/>
        <v>0</v>
      </c>
      <c r="BS2407">
        <f t="shared" si="754"/>
        <v>0</v>
      </c>
      <c r="BT2407">
        <f t="shared" si="755"/>
        <v>0</v>
      </c>
      <c r="BU2407">
        <f t="shared" si="756"/>
        <v>0</v>
      </c>
      <c r="BV2407">
        <f t="shared" si="757"/>
        <v>0</v>
      </c>
      <c r="BW2407">
        <f t="shared" si="758"/>
        <v>0</v>
      </c>
      <c r="BX2407">
        <f t="shared" si="759"/>
        <v>0</v>
      </c>
    </row>
    <row r="2408" spans="1:76" x14ac:dyDescent="0.25">
      <c r="A2408" t="s">
        <v>223</v>
      </c>
      <c r="B2408" s="85">
        <v>3.4405952480140504E-6</v>
      </c>
      <c r="C2408" s="85">
        <v>1.0216665684783538E-5</v>
      </c>
      <c r="E2408" s="85">
        <v>1.5554445257976014E-2</v>
      </c>
      <c r="F2408" s="86">
        <v>11</v>
      </c>
      <c r="H2408" s="87">
        <v>0.26200000000000001</v>
      </c>
      <c r="I2408" s="87">
        <v>0.26200000000000001</v>
      </c>
      <c r="J2408" t="s">
        <v>5168</v>
      </c>
      <c r="K2408" t="s">
        <v>34</v>
      </c>
      <c r="L2408" s="87">
        <v>6.8548409358593705E-4</v>
      </c>
      <c r="M2408" t="s">
        <v>286</v>
      </c>
      <c r="N2408" t="s">
        <v>286</v>
      </c>
      <c r="O2408" t="s">
        <v>6247</v>
      </c>
      <c r="P2408" s="89">
        <v>0</v>
      </c>
      <c r="Q2408" s="89">
        <v>0</v>
      </c>
      <c r="R2408" s="89">
        <v>0</v>
      </c>
      <c r="S2408" s="89">
        <v>0</v>
      </c>
      <c r="T2408" s="89">
        <v>0</v>
      </c>
      <c r="U2408" s="89">
        <v>0</v>
      </c>
      <c r="V2408" s="89">
        <v>0</v>
      </c>
      <c r="W2408" s="89">
        <v>0</v>
      </c>
      <c r="X2408" s="89">
        <v>0</v>
      </c>
      <c r="Y2408" s="89">
        <v>0</v>
      </c>
      <c r="Z2408" s="68">
        <v>0</v>
      </c>
      <c r="AA2408" s="68">
        <v>0</v>
      </c>
      <c r="AB2408" s="68">
        <v>0</v>
      </c>
      <c r="AC2408" s="68">
        <v>0</v>
      </c>
      <c r="AD2408" s="68">
        <v>0</v>
      </c>
      <c r="AE2408" s="68">
        <v>0</v>
      </c>
      <c r="AF2408" s="68">
        <v>0</v>
      </c>
      <c r="AG2408" s="68">
        <v>0</v>
      </c>
      <c r="AH2408" s="68">
        <v>0</v>
      </c>
      <c r="AI2408" s="68">
        <v>0</v>
      </c>
      <c r="AJ2408" t="s">
        <v>6248</v>
      </c>
      <c r="AK2408" s="89">
        <v>0</v>
      </c>
      <c r="AL2408" s="89">
        <v>0</v>
      </c>
      <c r="AM2408" s="89">
        <v>0</v>
      </c>
      <c r="AN2408" s="89">
        <v>0</v>
      </c>
      <c r="AO2408" s="89">
        <v>0</v>
      </c>
      <c r="AP2408" s="89">
        <v>0</v>
      </c>
      <c r="AQ2408" s="89">
        <v>0</v>
      </c>
      <c r="AR2408" s="89">
        <v>0</v>
      </c>
      <c r="AS2408" s="89">
        <v>0</v>
      </c>
      <c r="AT2408" s="89">
        <v>0</v>
      </c>
      <c r="AU2408" s="68">
        <v>0</v>
      </c>
      <c r="AV2408" s="68">
        <v>0</v>
      </c>
      <c r="AW2408" s="68">
        <v>0</v>
      </c>
      <c r="AX2408" s="68">
        <v>0</v>
      </c>
      <c r="AY2408" s="68">
        <v>0</v>
      </c>
      <c r="AZ2408" s="68">
        <v>0</v>
      </c>
      <c r="BA2408" s="68">
        <v>0</v>
      </c>
      <c r="BB2408" s="68">
        <v>0</v>
      </c>
      <c r="BC2408" s="68">
        <v>0</v>
      </c>
      <c r="BD2408" s="68">
        <v>0</v>
      </c>
      <c r="BE2408">
        <f t="shared" si="740"/>
        <v>0</v>
      </c>
      <c r="BF2408">
        <f t="shared" si="741"/>
        <v>0</v>
      </c>
      <c r="BG2408">
        <f t="shared" si="742"/>
        <v>0</v>
      </c>
      <c r="BH2408">
        <f t="shared" si="743"/>
        <v>0</v>
      </c>
      <c r="BI2408">
        <f t="shared" si="744"/>
        <v>0</v>
      </c>
      <c r="BJ2408">
        <f t="shared" si="745"/>
        <v>0</v>
      </c>
      <c r="BK2408">
        <f t="shared" si="746"/>
        <v>0</v>
      </c>
      <c r="BL2408">
        <f t="shared" si="747"/>
        <v>0</v>
      </c>
      <c r="BM2408">
        <f t="shared" si="748"/>
        <v>0</v>
      </c>
      <c r="BN2408">
        <f t="shared" si="749"/>
        <v>0</v>
      </c>
      <c r="BO2408">
        <f t="shared" si="750"/>
        <v>0</v>
      </c>
      <c r="BP2408">
        <f t="shared" si="751"/>
        <v>0</v>
      </c>
      <c r="BQ2408">
        <f t="shared" si="752"/>
        <v>0</v>
      </c>
      <c r="BR2408">
        <f t="shared" si="753"/>
        <v>0</v>
      </c>
      <c r="BS2408">
        <f t="shared" si="754"/>
        <v>0</v>
      </c>
      <c r="BT2408">
        <f t="shared" si="755"/>
        <v>0</v>
      </c>
      <c r="BU2408">
        <f t="shared" si="756"/>
        <v>0</v>
      </c>
      <c r="BV2408">
        <f t="shared" si="757"/>
        <v>0</v>
      </c>
      <c r="BW2408">
        <f t="shared" si="758"/>
        <v>0</v>
      </c>
      <c r="BX2408">
        <f t="shared" si="759"/>
        <v>0</v>
      </c>
    </row>
    <row r="2409" spans="1:76" x14ac:dyDescent="0.25">
      <c r="A2409" t="s">
        <v>223</v>
      </c>
      <c r="B2409" s="85">
        <v>2.1465904263709056E-5</v>
      </c>
      <c r="C2409" s="85">
        <v>6.3741867809203389E-5</v>
      </c>
      <c r="E2409" s="85">
        <v>9.7044321902014355E-2</v>
      </c>
      <c r="F2409" s="86">
        <v>11</v>
      </c>
      <c r="H2409" s="87">
        <v>0.26200000000000001</v>
      </c>
      <c r="I2409" s="87">
        <v>0.26200000000000001</v>
      </c>
      <c r="J2409" t="s">
        <v>5168</v>
      </c>
      <c r="K2409" t="s">
        <v>34</v>
      </c>
      <c r="L2409" s="87">
        <v>4.2767413387856355E-3</v>
      </c>
      <c r="M2409" t="s">
        <v>286</v>
      </c>
      <c r="N2409" t="s">
        <v>286</v>
      </c>
      <c r="O2409" t="s">
        <v>6249</v>
      </c>
      <c r="P2409" s="89">
        <v>0</v>
      </c>
      <c r="Q2409" s="89">
        <v>0</v>
      </c>
      <c r="R2409" s="89">
        <v>0</v>
      </c>
      <c r="S2409" s="89">
        <v>0</v>
      </c>
      <c r="T2409" s="89">
        <v>0</v>
      </c>
      <c r="U2409" s="89">
        <v>0</v>
      </c>
      <c r="V2409" s="89">
        <v>0</v>
      </c>
      <c r="W2409" s="89">
        <v>0</v>
      </c>
      <c r="X2409" s="89">
        <v>0</v>
      </c>
      <c r="Y2409" s="89">
        <v>0</v>
      </c>
      <c r="Z2409" s="68">
        <v>0</v>
      </c>
      <c r="AA2409" s="68">
        <v>0</v>
      </c>
      <c r="AB2409" s="68">
        <v>0</v>
      </c>
      <c r="AC2409" s="68">
        <v>0</v>
      </c>
      <c r="AD2409" s="68">
        <v>0</v>
      </c>
      <c r="AE2409" s="68">
        <v>0</v>
      </c>
      <c r="AF2409" s="68">
        <v>0</v>
      </c>
      <c r="AG2409" s="68">
        <v>0</v>
      </c>
      <c r="AH2409" s="68">
        <v>0</v>
      </c>
      <c r="AI2409" s="68">
        <v>0</v>
      </c>
      <c r="AJ2409" t="s">
        <v>6250</v>
      </c>
      <c r="AK2409" s="89">
        <v>0</v>
      </c>
      <c r="AL2409" s="89">
        <v>0</v>
      </c>
      <c r="AM2409" s="89">
        <v>0</v>
      </c>
      <c r="AN2409" s="89">
        <v>0</v>
      </c>
      <c r="AO2409" s="89">
        <v>0</v>
      </c>
      <c r="AP2409" s="89">
        <v>0</v>
      </c>
      <c r="AQ2409" s="89">
        <v>0</v>
      </c>
      <c r="AR2409" s="89">
        <v>0</v>
      </c>
      <c r="AS2409" s="89">
        <v>0</v>
      </c>
      <c r="AT2409" s="89">
        <v>0</v>
      </c>
      <c r="AU2409" s="68">
        <v>0</v>
      </c>
      <c r="AV2409" s="68">
        <v>0</v>
      </c>
      <c r="AW2409" s="68">
        <v>0</v>
      </c>
      <c r="AX2409" s="68">
        <v>0</v>
      </c>
      <c r="AY2409" s="68">
        <v>0</v>
      </c>
      <c r="AZ2409" s="68">
        <v>0</v>
      </c>
      <c r="BA2409" s="68">
        <v>0</v>
      </c>
      <c r="BB2409" s="68">
        <v>0</v>
      </c>
      <c r="BC2409" s="68">
        <v>0</v>
      </c>
      <c r="BD2409" s="68">
        <v>0</v>
      </c>
      <c r="BE2409">
        <f t="shared" si="740"/>
        <v>0</v>
      </c>
      <c r="BF2409">
        <f t="shared" si="741"/>
        <v>0</v>
      </c>
      <c r="BG2409">
        <f t="shared" si="742"/>
        <v>0</v>
      </c>
      <c r="BH2409">
        <f t="shared" si="743"/>
        <v>0</v>
      </c>
      <c r="BI2409">
        <f t="shared" si="744"/>
        <v>0</v>
      </c>
      <c r="BJ2409">
        <f t="shared" si="745"/>
        <v>0</v>
      </c>
      <c r="BK2409">
        <f t="shared" si="746"/>
        <v>0</v>
      </c>
      <c r="BL2409">
        <f t="shared" si="747"/>
        <v>0</v>
      </c>
      <c r="BM2409">
        <f t="shared" si="748"/>
        <v>0</v>
      </c>
      <c r="BN2409">
        <f t="shared" si="749"/>
        <v>0</v>
      </c>
      <c r="BO2409">
        <f t="shared" si="750"/>
        <v>0</v>
      </c>
      <c r="BP2409">
        <f t="shared" si="751"/>
        <v>0</v>
      </c>
      <c r="BQ2409">
        <f t="shared" si="752"/>
        <v>0</v>
      </c>
      <c r="BR2409">
        <f t="shared" si="753"/>
        <v>0</v>
      </c>
      <c r="BS2409">
        <f t="shared" si="754"/>
        <v>0</v>
      </c>
      <c r="BT2409">
        <f t="shared" si="755"/>
        <v>0</v>
      </c>
      <c r="BU2409">
        <f t="shared" si="756"/>
        <v>0</v>
      </c>
      <c r="BV2409">
        <f t="shared" si="757"/>
        <v>0</v>
      </c>
      <c r="BW2409">
        <f t="shared" si="758"/>
        <v>0</v>
      </c>
      <c r="BX2409">
        <f t="shared" si="759"/>
        <v>0</v>
      </c>
    </row>
    <row r="2410" spans="1:76" x14ac:dyDescent="0.25">
      <c r="A2410" t="s">
        <v>223</v>
      </c>
      <c r="B2410" s="85">
        <v>1.6148107727541418E-5</v>
      </c>
      <c r="C2410" s="85">
        <v>4.7950952146838092E-5</v>
      </c>
      <c r="E2410" s="85">
        <v>7.3003314706350103E-2</v>
      </c>
      <c r="F2410" s="86">
        <v>11</v>
      </c>
      <c r="H2410" s="87">
        <v>0.26200000000000001</v>
      </c>
      <c r="I2410" s="87">
        <v>0.26200000000000001</v>
      </c>
      <c r="J2410" t="s">
        <v>5168</v>
      </c>
      <c r="K2410" t="s">
        <v>34</v>
      </c>
      <c r="L2410" s="87">
        <v>3.2172546291607826E-3</v>
      </c>
      <c r="M2410" t="s">
        <v>286</v>
      </c>
      <c r="N2410" t="s">
        <v>286</v>
      </c>
      <c r="O2410" t="s">
        <v>6251</v>
      </c>
      <c r="P2410" s="89">
        <v>0</v>
      </c>
      <c r="Q2410" s="89">
        <v>0</v>
      </c>
      <c r="R2410" s="89">
        <v>0</v>
      </c>
      <c r="S2410" s="89">
        <v>0</v>
      </c>
      <c r="T2410" s="89">
        <v>0</v>
      </c>
      <c r="U2410" s="89">
        <v>0</v>
      </c>
      <c r="V2410" s="89">
        <v>0</v>
      </c>
      <c r="W2410" s="89">
        <v>0</v>
      </c>
      <c r="X2410" s="89">
        <v>0</v>
      </c>
      <c r="Y2410" s="89">
        <v>0</v>
      </c>
      <c r="Z2410" s="68">
        <v>0</v>
      </c>
      <c r="AA2410" s="68">
        <v>0</v>
      </c>
      <c r="AB2410" s="68">
        <v>0</v>
      </c>
      <c r="AC2410" s="68">
        <v>0</v>
      </c>
      <c r="AD2410" s="68">
        <v>0</v>
      </c>
      <c r="AE2410" s="68">
        <v>0</v>
      </c>
      <c r="AF2410" s="68">
        <v>0</v>
      </c>
      <c r="AG2410" s="68">
        <v>0</v>
      </c>
      <c r="AH2410" s="68">
        <v>0</v>
      </c>
      <c r="AI2410" s="68">
        <v>0</v>
      </c>
      <c r="AJ2410" t="s">
        <v>6252</v>
      </c>
      <c r="AK2410" s="89">
        <v>0</v>
      </c>
      <c r="AL2410" s="89">
        <v>0</v>
      </c>
      <c r="AM2410" s="89">
        <v>0</v>
      </c>
      <c r="AN2410" s="89">
        <v>0</v>
      </c>
      <c r="AO2410" s="89">
        <v>0</v>
      </c>
      <c r="AP2410" s="89">
        <v>0</v>
      </c>
      <c r="AQ2410" s="89">
        <v>0</v>
      </c>
      <c r="AR2410" s="89">
        <v>0</v>
      </c>
      <c r="AS2410" s="89">
        <v>0</v>
      </c>
      <c r="AT2410" s="89">
        <v>0</v>
      </c>
      <c r="AU2410" s="68">
        <v>0</v>
      </c>
      <c r="AV2410" s="68">
        <v>0</v>
      </c>
      <c r="AW2410" s="68">
        <v>0</v>
      </c>
      <c r="AX2410" s="68">
        <v>0</v>
      </c>
      <c r="AY2410" s="68">
        <v>0</v>
      </c>
      <c r="AZ2410" s="68">
        <v>0</v>
      </c>
      <c r="BA2410" s="68">
        <v>0</v>
      </c>
      <c r="BB2410" s="68">
        <v>0</v>
      </c>
      <c r="BC2410" s="68">
        <v>0</v>
      </c>
      <c r="BD2410" s="68">
        <v>0</v>
      </c>
      <c r="BE2410">
        <f t="shared" si="740"/>
        <v>0</v>
      </c>
      <c r="BF2410">
        <f t="shared" si="741"/>
        <v>0</v>
      </c>
      <c r="BG2410">
        <f t="shared" si="742"/>
        <v>0</v>
      </c>
      <c r="BH2410">
        <f t="shared" si="743"/>
        <v>0</v>
      </c>
      <c r="BI2410">
        <f t="shared" si="744"/>
        <v>0</v>
      </c>
      <c r="BJ2410">
        <f t="shared" si="745"/>
        <v>0</v>
      </c>
      <c r="BK2410">
        <f t="shared" si="746"/>
        <v>0</v>
      </c>
      <c r="BL2410">
        <f t="shared" si="747"/>
        <v>0</v>
      </c>
      <c r="BM2410">
        <f t="shared" si="748"/>
        <v>0</v>
      </c>
      <c r="BN2410">
        <f t="shared" si="749"/>
        <v>0</v>
      </c>
      <c r="BO2410">
        <f t="shared" si="750"/>
        <v>0</v>
      </c>
      <c r="BP2410">
        <f t="shared" si="751"/>
        <v>0</v>
      </c>
      <c r="BQ2410">
        <f t="shared" si="752"/>
        <v>0</v>
      </c>
      <c r="BR2410">
        <f t="shared" si="753"/>
        <v>0</v>
      </c>
      <c r="BS2410">
        <f t="shared" si="754"/>
        <v>0</v>
      </c>
      <c r="BT2410">
        <f t="shared" si="755"/>
        <v>0</v>
      </c>
      <c r="BU2410">
        <f t="shared" si="756"/>
        <v>0</v>
      </c>
      <c r="BV2410">
        <f t="shared" si="757"/>
        <v>0</v>
      </c>
      <c r="BW2410">
        <f t="shared" si="758"/>
        <v>0</v>
      </c>
      <c r="BX2410">
        <f t="shared" si="759"/>
        <v>0</v>
      </c>
    </row>
    <row r="2411" spans="1:76" x14ac:dyDescent="0.25">
      <c r="A2411" t="s">
        <v>223</v>
      </c>
      <c r="B2411" s="85">
        <v>4.2907109587115386E-6</v>
      </c>
      <c r="C2411" s="85">
        <v>1.2741039342101024E-5</v>
      </c>
      <c r="E2411" s="85">
        <v>1.9397698338274243E-2</v>
      </c>
      <c r="F2411" s="86">
        <v>11</v>
      </c>
      <c r="H2411" s="87">
        <v>0.26200000000000001</v>
      </c>
      <c r="I2411" s="87">
        <v>0.26200000000000001</v>
      </c>
      <c r="J2411" t="s">
        <v>5168</v>
      </c>
      <c r="K2411" t="s">
        <v>34</v>
      </c>
      <c r="L2411" s="87">
        <v>8.5485618050229169E-4</v>
      </c>
      <c r="M2411" t="s">
        <v>286</v>
      </c>
      <c r="N2411" t="s">
        <v>286</v>
      </c>
      <c r="O2411" t="s">
        <v>6253</v>
      </c>
      <c r="P2411" s="89">
        <v>0</v>
      </c>
      <c r="Q2411" s="89">
        <v>0</v>
      </c>
      <c r="R2411" s="89">
        <v>0</v>
      </c>
      <c r="S2411" s="89">
        <v>0</v>
      </c>
      <c r="T2411" s="89">
        <v>0</v>
      </c>
      <c r="U2411" s="89">
        <v>0</v>
      </c>
      <c r="V2411" s="89">
        <v>0</v>
      </c>
      <c r="W2411" s="89">
        <v>0</v>
      </c>
      <c r="X2411" s="89">
        <v>0</v>
      </c>
      <c r="Y2411" s="89">
        <v>0</v>
      </c>
      <c r="Z2411" s="68">
        <v>0</v>
      </c>
      <c r="AA2411" s="68">
        <v>0</v>
      </c>
      <c r="AB2411" s="68">
        <v>0</v>
      </c>
      <c r="AC2411" s="68">
        <v>0</v>
      </c>
      <c r="AD2411" s="68">
        <v>0</v>
      </c>
      <c r="AE2411" s="68">
        <v>0</v>
      </c>
      <c r="AF2411" s="68">
        <v>0</v>
      </c>
      <c r="AG2411" s="68">
        <v>0</v>
      </c>
      <c r="AH2411" s="68">
        <v>0</v>
      </c>
      <c r="AI2411" s="68">
        <v>0</v>
      </c>
      <c r="AJ2411" t="s">
        <v>6254</v>
      </c>
      <c r="AK2411" s="89">
        <v>0</v>
      </c>
      <c r="AL2411" s="89">
        <v>0</v>
      </c>
      <c r="AM2411" s="89">
        <v>0</v>
      </c>
      <c r="AN2411" s="89">
        <v>0</v>
      </c>
      <c r="AO2411" s="89">
        <v>0</v>
      </c>
      <c r="AP2411" s="89">
        <v>0</v>
      </c>
      <c r="AQ2411" s="89">
        <v>0</v>
      </c>
      <c r="AR2411" s="89">
        <v>0</v>
      </c>
      <c r="AS2411" s="89">
        <v>0</v>
      </c>
      <c r="AT2411" s="89">
        <v>0</v>
      </c>
      <c r="AU2411" s="68">
        <v>0</v>
      </c>
      <c r="AV2411" s="68">
        <v>0</v>
      </c>
      <c r="AW2411" s="68">
        <v>0</v>
      </c>
      <c r="AX2411" s="68">
        <v>0</v>
      </c>
      <c r="AY2411" s="68">
        <v>0</v>
      </c>
      <c r="AZ2411" s="68">
        <v>0</v>
      </c>
      <c r="BA2411" s="68">
        <v>0</v>
      </c>
      <c r="BB2411" s="68">
        <v>0</v>
      </c>
      <c r="BC2411" s="68">
        <v>0</v>
      </c>
      <c r="BD2411" s="68">
        <v>0</v>
      </c>
      <c r="BE2411">
        <f t="shared" si="740"/>
        <v>0</v>
      </c>
      <c r="BF2411">
        <f t="shared" si="741"/>
        <v>0</v>
      </c>
      <c r="BG2411">
        <f t="shared" si="742"/>
        <v>0</v>
      </c>
      <c r="BH2411">
        <f t="shared" si="743"/>
        <v>0</v>
      </c>
      <c r="BI2411">
        <f t="shared" si="744"/>
        <v>0</v>
      </c>
      <c r="BJ2411">
        <f t="shared" si="745"/>
        <v>0</v>
      </c>
      <c r="BK2411">
        <f t="shared" si="746"/>
        <v>0</v>
      </c>
      <c r="BL2411">
        <f t="shared" si="747"/>
        <v>0</v>
      </c>
      <c r="BM2411">
        <f t="shared" si="748"/>
        <v>0</v>
      </c>
      <c r="BN2411">
        <f t="shared" si="749"/>
        <v>0</v>
      </c>
      <c r="BO2411">
        <f t="shared" si="750"/>
        <v>0</v>
      </c>
      <c r="BP2411">
        <f t="shared" si="751"/>
        <v>0</v>
      </c>
      <c r="BQ2411">
        <f t="shared" si="752"/>
        <v>0</v>
      </c>
      <c r="BR2411">
        <f t="shared" si="753"/>
        <v>0</v>
      </c>
      <c r="BS2411">
        <f t="shared" si="754"/>
        <v>0</v>
      </c>
      <c r="BT2411">
        <f t="shared" si="755"/>
        <v>0</v>
      </c>
      <c r="BU2411">
        <f t="shared" si="756"/>
        <v>0</v>
      </c>
      <c r="BV2411">
        <f t="shared" si="757"/>
        <v>0</v>
      </c>
      <c r="BW2411">
        <f t="shared" si="758"/>
        <v>0</v>
      </c>
      <c r="BX2411">
        <f t="shared" si="759"/>
        <v>0</v>
      </c>
    </row>
    <row r="2412" spans="1:76" x14ac:dyDescent="0.25">
      <c r="A2412" t="s">
        <v>223</v>
      </c>
      <c r="B2412" s="85">
        <v>3.1152211879802897E-5</v>
      </c>
      <c r="C2412" s="85">
        <v>9.2504846160325978E-5</v>
      </c>
      <c r="E2412" s="85">
        <v>0.14083475079754149</v>
      </c>
      <c r="F2412" s="86">
        <v>11</v>
      </c>
      <c r="H2412" s="87">
        <v>0.26200000000000001</v>
      </c>
      <c r="I2412" s="87">
        <v>0.26200000000000001</v>
      </c>
      <c r="J2412" t="s">
        <v>5168</v>
      </c>
      <c r="K2412" t="s">
        <v>34</v>
      </c>
      <c r="L2412" s="87">
        <v>6.2065846704722726E-3</v>
      </c>
      <c r="M2412" t="s">
        <v>286</v>
      </c>
      <c r="N2412" t="s">
        <v>286</v>
      </c>
      <c r="O2412" t="s">
        <v>6255</v>
      </c>
      <c r="P2412" s="89">
        <v>0</v>
      </c>
      <c r="Q2412" s="89">
        <v>0</v>
      </c>
      <c r="R2412" s="89">
        <v>0</v>
      </c>
      <c r="S2412" s="89">
        <v>0</v>
      </c>
      <c r="T2412" s="89">
        <v>0</v>
      </c>
      <c r="U2412" s="89">
        <v>0</v>
      </c>
      <c r="V2412" s="89">
        <v>0</v>
      </c>
      <c r="W2412" s="89">
        <v>0</v>
      </c>
      <c r="X2412" s="89">
        <v>0</v>
      </c>
      <c r="Y2412" s="89">
        <v>0</v>
      </c>
      <c r="Z2412" s="68">
        <v>0</v>
      </c>
      <c r="AA2412" s="68">
        <v>0</v>
      </c>
      <c r="AB2412" s="68">
        <v>0</v>
      </c>
      <c r="AC2412" s="68">
        <v>0</v>
      </c>
      <c r="AD2412" s="68">
        <v>0</v>
      </c>
      <c r="AE2412" s="68">
        <v>0</v>
      </c>
      <c r="AF2412" s="68">
        <v>0</v>
      </c>
      <c r="AG2412" s="68">
        <v>0</v>
      </c>
      <c r="AH2412" s="68">
        <v>0</v>
      </c>
      <c r="AI2412" s="68">
        <v>0</v>
      </c>
      <c r="AJ2412" t="s">
        <v>6256</v>
      </c>
      <c r="AK2412" s="89">
        <v>0</v>
      </c>
      <c r="AL2412" s="89">
        <v>0</v>
      </c>
      <c r="AM2412" s="89">
        <v>0</v>
      </c>
      <c r="AN2412" s="89">
        <v>0</v>
      </c>
      <c r="AO2412" s="89">
        <v>0</v>
      </c>
      <c r="AP2412" s="89">
        <v>0</v>
      </c>
      <c r="AQ2412" s="89">
        <v>0</v>
      </c>
      <c r="AR2412" s="89">
        <v>0</v>
      </c>
      <c r="AS2412" s="89">
        <v>0</v>
      </c>
      <c r="AT2412" s="89">
        <v>0</v>
      </c>
      <c r="AU2412" s="68">
        <v>0</v>
      </c>
      <c r="AV2412" s="68">
        <v>0</v>
      </c>
      <c r="AW2412" s="68">
        <v>0</v>
      </c>
      <c r="AX2412" s="68">
        <v>0</v>
      </c>
      <c r="AY2412" s="68">
        <v>0</v>
      </c>
      <c r="AZ2412" s="68">
        <v>0</v>
      </c>
      <c r="BA2412" s="68">
        <v>0</v>
      </c>
      <c r="BB2412" s="68">
        <v>0</v>
      </c>
      <c r="BC2412" s="68">
        <v>0</v>
      </c>
      <c r="BD2412" s="68">
        <v>0</v>
      </c>
      <c r="BE2412">
        <f t="shared" si="740"/>
        <v>0</v>
      </c>
      <c r="BF2412">
        <f t="shared" si="741"/>
        <v>0</v>
      </c>
      <c r="BG2412">
        <f t="shared" si="742"/>
        <v>0</v>
      </c>
      <c r="BH2412">
        <f t="shared" si="743"/>
        <v>0</v>
      </c>
      <c r="BI2412">
        <f t="shared" si="744"/>
        <v>0</v>
      </c>
      <c r="BJ2412">
        <f t="shared" si="745"/>
        <v>0</v>
      </c>
      <c r="BK2412">
        <f t="shared" si="746"/>
        <v>0</v>
      </c>
      <c r="BL2412">
        <f t="shared" si="747"/>
        <v>0</v>
      </c>
      <c r="BM2412">
        <f t="shared" si="748"/>
        <v>0</v>
      </c>
      <c r="BN2412">
        <f t="shared" si="749"/>
        <v>0</v>
      </c>
      <c r="BO2412">
        <f t="shared" si="750"/>
        <v>0</v>
      </c>
      <c r="BP2412">
        <f t="shared" si="751"/>
        <v>0</v>
      </c>
      <c r="BQ2412">
        <f t="shared" si="752"/>
        <v>0</v>
      </c>
      <c r="BR2412">
        <f t="shared" si="753"/>
        <v>0</v>
      </c>
      <c r="BS2412">
        <f t="shared" si="754"/>
        <v>0</v>
      </c>
      <c r="BT2412">
        <f t="shared" si="755"/>
        <v>0</v>
      </c>
      <c r="BU2412">
        <f t="shared" si="756"/>
        <v>0</v>
      </c>
      <c r="BV2412">
        <f t="shared" si="757"/>
        <v>0</v>
      </c>
      <c r="BW2412">
        <f t="shared" si="758"/>
        <v>0</v>
      </c>
      <c r="BX2412">
        <f t="shared" si="759"/>
        <v>0</v>
      </c>
    </row>
    <row r="2413" spans="1:76" x14ac:dyDescent="0.25">
      <c r="A2413" t="s">
        <v>223</v>
      </c>
      <c r="B2413" s="85">
        <v>2.3161193474771771E-5</v>
      </c>
      <c r="C2413" s="85">
        <v>6.8775939491551264E-5</v>
      </c>
      <c r="E2413" s="85">
        <v>0.10470848502760519</v>
      </c>
      <c r="F2413" s="86">
        <v>11</v>
      </c>
      <c r="H2413" s="87">
        <v>0.26200000000000001</v>
      </c>
      <c r="I2413" s="87">
        <v>0.26200000000000001</v>
      </c>
      <c r="J2413" t="s">
        <v>5168</v>
      </c>
      <c r="K2413" t="s">
        <v>34</v>
      </c>
      <c r="L2413" s="87">
        <v>4.6145008555094104E-3</v>
      </c>
      <c r="M2413" t="s">
        <v>286</v>
      </c>
      <c r="N2413" t="s">
        <v>286</v>
      </c>
      <c r="O2413" t="s">
        <v>6257</v>
      </c>
      <c r="P2413" s="89">
        <v>0</v>
      </c>
      <c r="Q2413" s="89">
        <v>0</v>
      </c>
      <c r="R2413" s="89">
        <v>0</v>
      </c>
      <c r="S2413" s="89">
        <v>0</v>
      </c>
      <c r="T2413" s="89">
        <v>0</v>
      </c>
      <c r="U2413" s="89">
        <v>0</v>
      </c>
      <c r="V2413" s="89">
        <v>0</v>
      </c>
      <c r="W2413" s="89">
        <v>0</v>
      </c>
      <c r="X2413" s="89">
        <v>0</v>
      </c>
      <c r="Y2413" s="89">
        <v>0</v>
      </c>
      <c r="Z2413" s="68">
        <v>0</v>
      </c>
      <c r="AA2413" s="68">
        <v>0</v>
      </c>
      <c r="AB2413" s="68">
        <v>0</v>
      </c>
      <c r="AC2413" s="68">
        <v>0</v>
      </c>
      <c r="AD2413" s="68">
        <v>0</v>
      </c>
      <c r="AE2413" s="68">
        <v>0</v>
      </c>
      <c r="AF2413" s="68">
        <v>0</v>
      </c>
      <c r="AG2413" s="68">
        <v>0</v>
      </c>
      <c r="AH2413" s="68">
        <v>0</v>
      </c>
      <c r="AI2413" s="68">
        <v>0</v>
      </c>
      <c r="AJ2413" t="s">
        <v>6258</v>
      </c>
      <c r="AK2413" s="89">
        <v>0</v>
      </c>
      <c r="AL2413" s="89">
        <v>0</v>
      </c>
      <c r="AM2413" s="89">
        <v>0</v>
      </c>
      <c r="AN2413" s="89">
        <v>0</v>
      </c>
      <c r="AO2413" s="89">
        <v>0</v>
      </c>
      <c r="AP2413" s="89">
        <v>0</v>
      </c>
      <c r="AQ2413" s="89">
        <v>0</v>
      </c>
      <c r="AR2413" s="89">
        <v>0</v>
      </c>
      <c r="AS2413" s="89">
        <v>0</v>
      </c>
      <c r="AT2413" s="89">
        <v>0</v>
      </c>
      <c r="AU2413" s="68">
        <v>0</v>
      </c>
      <c r="AV2413" s="68">
        <v>0</v>
      </c>
      <c r="AW2413" s="68">
        <v>0</v>
      </c>
      <c r="AX2413" s="68">
        <v>0</v>
      </c>
      <c r="AY2413" s="68">
        <v>0</v>
      </c>
      <c r="AZ2413" s="68">
        <v>0</v>
      </c>
      <c r="BA2413" s="68">
        <v>0</v>
      </c>
      <c r="BB2413" s="68">
        <v>0</v>
      </c>
      <c r="BC2413" s="68">
        <v>0</v>
      </c>
      <c r="BD2413" s="68">
        <v>0</v>
      </c>
      <c r="BE2413">
        <f t="shared" si="740"/>
        <v>0</v>
      </c>
      <c r="BF2413">
        <f t="shared" si="741"/>
        <v>0</v>
      </c>
      <c r="BG2413">
        <f t="shared" si="742"/>
        <v>0</v>
      </c>
      <c r="BH2413">
        <f t="shared" si="743"/>
        <v>0</v>
      </c>
      <c r="BI2413">
        <f t="shared" si="744"/>
        <v>0</v>
      </c>
      <c r="BJ2413">
        <f t="shared" si="745"/>
        <v>0</v>
      </c>
      <c r="BK2413">
        <f t="shared" si="746"/>
        <v>0</v>
      </c>
      <c r="BL2413">
        <f t="shared" si="747"/>
        <v>0</v>
      </c>
      <c r="BM2413">
        <f t="shared" si="748"/>
        <v>0</v>
      </c>
      <c r="BN2413">
        <f t="shared" si="749"/>
        <v>0</v>
      </c>
      <c r="BO2413">
        <f t="shared" si="750"/>
        <v>0</v>
      </c>
      <c r="BP2413">
        <f t="shared" si="751"/>
        <v>0</v>
      </c>
      <c r="BQ2413">
        <f t="shared" si="752"/>
        <v>0</v>
      </c>
      <c r="BR2413">
        <f t="shared" si="753"/>
        <v>0</v>
      </c>
      <c r="BS2413">
        <f t="shared" si="754"/>
        <v>0</v>
      </c>
      <c r="BT2413">
        <f t="shared" si="755"/>
        <v>0</v>
      </c>
      <c r="BU2413">
        <f t="shared" si="756"/>
        <v>0</v>
      </c>
      <c r="BV2413">
        <f t="shared" si="757"/>
        <v>0</v>
      </c>
      <c r="BW2413">
        <f t="shared" si="758"/>
        <v>0</v>
      </c>
      <c r="BX2413">
        <f t="shared" si="759"/>
        <v>0</v>
      </c>
    </row>
    <row r="2414" spans="1:76" x14ac:dyDescent="0.25">
      <c r="A2414" t="s">
        <v>223</v>
      </c>
      <c r="B2414" s="85">
        <v>1.0117720691557374E-5</v>
      </c>
      <c r="C2414" s="85">
        <v>3.0044036669911854E-5</v>
      </c>
      <c r="E2414" s="85">
        <v>4.5740786488372702E-2</v>
      </c>
      <c r="F2414" s="86">
        <v>11</v>
      </c>
      <c r="H2414" s="87">
        <v>0.26200000000000001</v>
      </c>
      <c r="I2414" s="87">
        <v>0.26200000000000001</v>
      </c>
      <c r="J2414" t="s">
        <v>5168</v>
      </c>
      <c r="K2414" t="s">
        <v>34</v>
      </c>
      <c r="L2414" s="87">
        <v>2.0157955520665083E-3</v>
      </c>
      <c r="M2414" t="s">
        <v>286</v>
      </c>
      <c r="N2414" t="s">
        <v>286</v>
      </c>
      <c r="O2414" t="s">
        <v>6259</v>
      </c>
      <c r="P2414" s="89">
        <v>0</v>
      </c>
      <c r="Q2414" s="89">
        <v>0</v>
      </c>
      <c r="R2414" s="89">
        <v>0</v>
      </c>
      <c r="S2414" s="89">
        <v>0</v>
      </c>
      <c r="T2414" s="89">
        <v>0</v>
      </c>
      <c r="U2414" s="89">
        <v>0</v>
      </c>
      <c r="V2414" s="89">
        <v>0</v>
      </c>
      <c r="W2414" s="89">
        <v>0</v>
      </c>
      <c r="X2414" s="89">
        <v>0</v>
      </c>
      <c r="Y2414" s="89">
        <v>0</v>
      </c>
      <c r="Z2414" s="68">
        <v>0</v>
      </c>
      <c r="AA2414" s="68">
        <v>0</v>
      </c>
      <c r="AB2414" s="68">
        <v>0</v>
      </c>
      <c r="AC2414" s="68">
        <v>0</v>
      </c>
      <c r="AD2414" s="68">
        <v>0</v>
      </c>
      <c r="AE2414" s="68">
        <v>0</v>
      </c>
      <c r="AF2414" s="68">
        <v>0</v>
      </c>
      <c r="AG2414" s="68">
        <v>0</v>
      </c>
      <c r="AH2414" s="68">
        <v>0</v>
      </c>
      <c r="AI2414" s="68">
        <v>0</v>
      </c>
      <c r="AJ2414" t="s">
        <v>6260</v>
      </c>
      <c r="AK2414" s="89">
        <v>0</v>
      </c>
      <c r="AL2414" s="89">
        <v>0</v>
      </c>
      <c r="AM2414" s="89">
        <v>0</v>
      </c>
      <c r="AN2414" s="89">
        <v>0</v>
      </c>
      <c r="AO2414" s="89">
        <v>0</v>
      </c>
      <c r="AP2414" s="89">
        <v>0</v>
      </c>
      <c r="AQ2414" s="89">
        <v>0</v>
      </c>
      <c r="AR2414" s="89">
        <v>0</v>
      </c>
      <c r="AS2414" s="89">
        <v>0</v>
      </c>
      <c r="AT2414" s="89">
        <v>0</v>
      </c>
      <c r="AU2414" s="68">
        <v>0</v>
      </c>
      <c r="AV2414" s="68">
        <v>0</v>
      </c>
      <c r="AW2414" s="68">
        <v>0</v>
      </c>
      <c r="AX2414" s="68">
        <v>0</v>
      </c>
      <c r="AY2414" s="68">
        <v>0</v>
      </c>
      <c r="AZ2414" s="68">
        <v>0</v>
      </c>
      <c r="BA2414" s="68">
        <v>0</v>
      </c>
      <c r="BB2414" s="68">
        <v>0</v>
      </c>
      <c r="BC2414" s="68">
        <v>0</v>
      </c>
      <c r="BD2414" s="68">
        <v>0</v>
      </c>
      <c r="BE2414">
        <f t="shared" si="740"/>
        <v>0</v>
      </c>
      <c r="BF2414">
        <f t="shared" si="741"/>
        <v>0</v>
      </c>
      <c r="BG2414">
        <f t="shared" si="742"/>
        <v>0</v>
      </c>
      <c r="BH2414">
        <f t="shared" si="743"/>
        <v>0</v>
      </c>
      <c r="BI2414">
        <f t="shared" si="744"/>
        <v>0</v>
      </c>
      <c r="BJ2414">
        <f t="shared" si="745"/>
        <v>0</v>
      </c>
      <c r="BK2414">
        <f t="shared" si="746"/>
        <v>0</v>
      </c>
      <c r="BL2414">
        <f t="shared" si="747"/>
        <v>0</v>
      </c>
      <c r="BM2414">
        <f t="shared" si="748"/>
        <v>0</v>
      </c>
      <c r="BN2414">
        <f t="shared" si="749"/>
        <v>0</v>
      </c>
      <c r="BO2414">
        <f t="shared" si="750"/>
        <v>0</v>
      </c>
      <c r="BP2414">
        <f t="shared" si="751"/>
        <v>0</v>
      </c>
      <c r="BQ2414">
        <f t="shared" si="752"/>
        <v>0</v>
      </c>
      <c r="BR2414">
        <f t="shared" si="753"/>
        <v>0</v>
      </c>
      <c r="BS2414">
        <f t="shared" si="754"/>
        <v>0</v>
      </c>
      <c r="BT2414">
        <f t="shared" si="755"/>
        <v>0</v>
      </c>
      <c r="BU2414">
        <f t="shared" si="756"/>
        <v>0</v>
      </c>
      <c r="BV2414">
        <f t="shared" si="757"/>
        <v>0</v>
      </c>
      <c r="BW2414">
        <f t="shared" si="758"/>
        <v>0</v>
      </c>
      <c r="BX2414">
        <f t="shared" si="759"/>
        <v>0</v>
      </c>
    </row>
    <row r="2415" spans="1:76" x14ac:dyDescent="0.25">
      <c r="A2415" t="s">
        <v>223</v>
      </c>
      <c r="B2415" s="85">
        <v>2.310661870373116E-6</v>
      </c>
      <c r="C2415" s="85">
        <v>6.86138825943131E-6</v>
      </c>
      <c r="E2415" s="85">
        <v>1.0446176019442182E-2</v>
      </c>
      <c r="F2415" s="86">
        <v>11</v>
      </c>
      <c r="H2415" s="87">
        <v>0.26200000000000001</v>
      </c>
      <c r="I2415" s="87">
        <v>0.26200000000000001</v>
      </c>
      <c r="J2415" t="s">
        <v>5168</v>
      </c>
      <c r="K2415" t="s">
        <v>34</v>
      </c>
      <c r="L2415" s="87">
        <v>4.6036276970113201E-4</v>
      </c>
      <c r="M2415" t="s">
        <v>286</v>
      </c>
      <c r="N2415" t="s">
        <v>286</v>
      </c>
      <c r="O2415" t="s">
        <v>6261</v>
      </c>
      <c r="P2415" s="89">
        <v>0</v>
      </c>
      <c r="Q2415" s="89">
        <v>0</v>
      </c>
      <c r="R2415" s="89">
        <v>0</v>
      </c>
      <c r="S2415" s="89">
        <v>0</v>
      </c>
      <c r="T2415" s="89">
        <v>0</v>
      </c>
      <c r="U2415" s="89">
        <v>0</v>
      </c>
      <c r="V2415" s="89">
        <v>0</v>
      </c>
      <c r="W2415" s="89">
        <v>0</v>
      </c>
      <c r="X2415" s="89">
        <v>0</v>
      </c>
      <c r="Y2415" s="89">
        <v>0</v>
      </c>
      <c r="Z2415" s="68">
        <v>0</v>
      </c>
      <c r="AA2415" s="68">
        <v>0</v>
      </c>
      <c r="AB2415" s="68">
        <v>0</v>
      </c>
      <c r="AC2415" s="68">
        <v>0</v>
      </c>
      <c r="AD2415" s="68">
        <v>0</v>
      </c>
      <c r="AE2415" s="68">
        <v>0</v>
      </c>
      <c r="AF2415" s="68">
        <v>0</v>
      </c>
      <c r="AG2415" s="68">
        <v>0</v>
      </c>
      <c r="AH2415" s="68">
        <v>0</v>
      </c>
      <c r="AI2415" s="68">
        <v>0</v>
      </c>
      <c r="AJ2415" t="s">
        <v>6262</v>
      </c>
      <c r="AK2415" s="89">
        <v>0</v>
      </c>
      <c r="AL2415" s="89">
        <v>0</v>
      </c>
      <c r="AM2415" s="89">
        <v>0</v>
      </c>
      <c r="AN2415" s="89">
        <v>0</v>
      </c>
      <c r="AO2415" s="89">
        <v>0</v>
      </c>
      <c r="AP2415" s="89">
        <v>0</v>
      </c>
      <c r="AQ2415" s="89">
        <v>0</v>
      </c>
      <c r="AR2415" s="89">
        <v>0</v>
      </c>
      <c r="AS2415" s="89">
        <v>0</v>
      </c>
      <c r="AT2415" s="89">
        <v>0</v>
      </c>
      <c r="AU2415" s="68">
        <v>0</v>
      </c>
      <c r="AV2415" s="68">
        <v>0</v>
      </c>
      <c r="AW2415" s="68">
        <v>0</v>
      </c>
      <c r="AX2415" s="68">
        <v>0</v>
      </c>
      <c r="AY2415" s="68">
        <v>0</v>
      </c>
      <c r="AZ2415" s="68">
        <v>0</v>
      </c>
      <c r="BA2415" s="68">
        <v>0</v>
      </c>
      <c r="BB2415" s="68">
        <v>0</v>
      </c>
      <c r="BC2415" s="68">
        <v>0</v>
      </c>
      <c r="BD2415" s="68">
        <v>0</v>
      </c>
      <c r="BE2415">
        <f t="shared" si="740"/>
        <v>0</v>
      </c>
      <c r="BF2415">
        <f t="shared" si="741"/>
        <v>0</v>
      </c>
      <c r="BG2415">
        <f t="shared" si="742"/>
        <v>0</v>
      </c>
      <c r="BH2415">
        <f t="shared" si="743"/>
        <v>0</v>
      </c>
      <c r="BI2415">
        <f t="shared" si="744"/>
        <v>0</v>
      </c>
      <c r="BJ2415">
        <f t="shared" si="745"/>
        <v>0</v>
      </c>
      <c r="BK2415">
        <f t="shared" si="746"/>
        <v>0</v>
      </c>
      <c r="BL2415">
        <f t="shared" si="747"/>
        <v>0</v>
      </c>
      <c r="BM2415">
        <f t="shared" si="748"/>
        <v>0</v>
      </c>
      <c r="BN2415">
        <f t="shared" si="749"/>
        <v>0</v>
      </c>
      <c r="BO2415">
        <f t="shared" si="750"/>
        <v>0</v>
      </c>
      <c r="BP2415">
        <f t="shared" si="751"/>
        <v>0</v>
      </c>
      <c r="BQ2415">
        <f t="shared" si="752"/>
        <v>0</v>
      </c>
      <c r="BR2415">
        <f t="shared" si="753"/>
        <v>0</v>
      </c>
      <c r="BS2415">
        <f t="shared" si="754"/>
        <v>0</v>
      </c>
      <c r="BT2415">
        <f t="shared" si="755"/>
        <v>0</v>
      </c>
      <c r="BU2415">
        <f t="shared" si="756"/>
        <v>0</v>
      </c>
      <c r="BV2415">
        <f t="shared" si="757"/>
        <v>0</v>
      </c>
      <c r="BW2415">
        <f t="shared" si="758"/>
        <v>0</v>
      </c>
      <c r="BX2415">
        <f t="shared" si="759"/>
        <v>0</v>
      </c>
    </row>
    <row r="2416" spans="1:76" x14ac:dyDescent="0.25">
      <c r="A2416" t="s">
        <v>223</v>
      </c>
      <c r="B2416" s="85">
        <v>6.3895658526766497E-6</v>
      </c>
      <c r="C2416" s="85">
        <v>1.8973477983318893E-5</v>
      </c>
      <c r="E2416" s="85">
        <v>2.8886324927367892E-2</v>
      </c>
      <c r="F2416" s="86">
        <v>11</v>
      </c>
      <c r="H2416" s="87">
        <v>0.26200000000000001</v>
      </c>
      <c r="I2416" s="87">
        <v>0.26200000000000001</v>
      </c>
      <c r="J2416" t="s">
        <v>5168</v>
      </c>
      <c r="K2416" t="s">
        <v>34</v>
      </c>
      <c r="L2416" s="87">
        <v>1.2730197658262364E-3</v>
      </c>
      <c r="M2416" t="s">
        <v>286</v>
      </c>
      <c r="N2416" t="s">
        <v>286</v>
      </c>
      <c r="O2416" t="s">
        <v>6263</v>
      </c>
      <c r="P2416" s="89">
        <v>0</v>
      </c>
      <c r="Q2416" s="89">
        <v>0</v>
      </c>
      <c r="R2416" s="89">
        <v>0</v>
      </c>
      <c r="S2416" s="89">
        <v>0</v>
      </c>
      <c r="T2416" s="89">
        <v>0</v>
      </c>
      <c r="U2416" s="89">
        <v>0</v>
      </c>
      <c r="V2416" s="89">
        <v>0</v>
      </c>
      <c r="W2416" s="89">
        <v>0</v>
      </c>
      <c r="X2416" s="89">
        <v>0</v>
      </c>
      <c r="Y2416" s="89">
        <v>0</v>
      </c>
      <c r="Z2416" s="68">
        <v>0</v>
      </c>
      <c r="AA2416" s="68">
        <v>0</v>
      </c>
      <c r="AB2416" s="68">
        <v>0</v>
      </c>
      <c r="AC2416" s="68">
        <v>0</v>
      </c>
      <c r="AD2416" s="68">
        <v>0</v>
      </c>
      <c r="AE2416" s="68">
        <v>0</v>
      </c>
      <c r="AF2416" s="68">
        <v>0</v>
      </c>
      <c r="AG2416" s="68">
        <v>0</v>
      </c>
      <c r="AH2416" s="68">
        <v>0</v>
      </c>
      <c r="AI2416" s="68">
        <v>0</v>
      </c>
      <c r="AJ2416" t="s">
        <v>6264</v>
      </c>
      <c r="AK2416" s="89">
        <v>0</v>
      </c>
      <c r="AL2416" s="89">
        <v>0</v>
      </c>
      <c r="AM2416" s="89">
        <v>0</v>
      </c>
      <c r="AN2416" s="89">
        <v>0</v>
      </c>
      <c r="AO2416" s="89">
        <v>0</v>
      </c>
      <c r="AP2416" s="89">
        <v>0</v>
      </c>
      <c r="AQ2416" s="89">
        <v>0</v>
      </c>
      <c r="AR2416" s="89">
        <v>0</v>
      </c>
      <c r="AS2416" s="89">
        <v>0</v>
      </c>
      <c r="AT2416" s="89">
        <v>0</v>
      </c>
      <c r="AU2416" s="68">
        <v>0</v>
      </c>
      <c r="AV2416" s="68">
        <v>0</v>
      </c>
      <c r="AW2416" s="68">
        <v>0</v>
      </c>
      <c r="AX2416" s="68">
        <v>0</v>
      </c>
      <c r="AY2416" s="68">
        <v>0</v>
      </c>
      <c r="AZ2416" s="68">
        <v>0</v>
      </c>
      <c r="BA2416" s="68">
        <v>0</v>
      </c>
      <c r="BB2416" s="68">
        <v>0</v>
      </c>
      <c r="BC2416" s="68">
        <v>0</v>
      </c>
      <c r="BD2416" s="68">
        <v>0</v>
      </c>
      <c r="BE2416">
        <f t="shared" si="740"/>
        <v>0</v>
      </c>
      <c r="BF2416">
        <f t="shared" si="741"/>
        <v>0</v>
      </c>
      <c r="BG2416">
        <f t="shared" si="742"/>
        <v>0</v>
      </c>
      <c r="BH2416">
        <f t="shared" si="743"/>
        <v>0</v>
      </c>
      <c r="BI2416">
        <f t="shared" si="744"/>
        <v>0</v>
      </c>
      <c r="BJ2416">
        <f t="shared" si="745"/>
        <v>0</v>
      </c>
      <c r="BK2416">
        <f t="shared" si="746"/>
        <v>0</v>
      </c>
      <c r="BL2416">
        <f t="shared" si="747"/>
        <v>0</v>
      </c>
      <c r="BM2416">
        <f t="shared" si="748"/>
        <v>0</v>
      </c>
      <c r="BN2416">
        <f t="shared" si="749"/>
        <v>0</v>
      </c>
      <c r="BO2416">
        <f t="shared" si="750"/>
        <v>0</v>
      </c>
      <c r="BP2416">
        <f t="shared" si="751"/>
        <v>0</v>
      </c>
      <c r="BQ2416">
        <f t="shared" si="752"/>
        <v>0</v>
      </c>
      <c r="BR2416">
        <f t="shared" si="753"/>
        <v>0</v>
      </c>
      <c r="BS2416">
        <f t="shared" si="754"/>
        <v>0</v>
      </c>
      <c r="BT2416">
        <f t="shared" si="755"/>
        <v>0</v>
      </c>
      <c r="BU2416">
        <f t="shared" si="756"/>
        <v>0</v>
      </c>
      <c r="BV2416">
        <f t="shared" si="757"/>
        <v>0</v>
      </c>
      <c r="BW2416">
        <f t="shared" si="758"/>
        <v>0</v>
      </c>
      <c r="BX2416">
        <f t="shared" si="759"/>
        <v>0</v>
      </c>
    </row>
    <row r="2417" spans="1:76" x14ac:dyDescent="0.25">
      <c r="A2417" t="s">
        <v>199</v>
      </c>
      <c r="B2417" s="85">
        <v>0.12530654879285638</v>
      </c>
      <c r="C2417" s="85">
        <v>1.401074741077073E-3</v>
      </c>
      <c r="E2417" s="85">
        <v>337.11475762499992</v>
      </c>
      <c r="F2417" s="86">
        <v>20</v>
      </c>
      <c r="H2417" s="87">
        <v>360</v>
      </c>
      <c r="I2417" s="87">
        <v>360</v>
      </c>
      <c r="J2417" t="s">
        <v>6265</v>
      </c>
      <c r="K2417" t="s">
        <v>34</v>
      </c>
      <c r="L2417" s="87">
        <v>14.856640672962552</v>
      </c>
      <c r="M2417" t="s">
        <v>286</v>
      </c>
      <c r="N2417" t="s">
        <v>286</v>
      </c>
      <c r="O2417" t="s">
        <v>6266</v>
      </c>
      <c r="P2417" s="89">
        <v>0</v>
      </c>
      <c r="Q2417" s="89">
        <v>0</v>
      </c>
      <c r="R2417" s="89">
        <v>0</v>
      </c>
      <c r="S2417" s="89">
        <v>0</v>
      </c>
      <c r="T2417" s="89">
        <v>0</v>
      </c>
      <c r="U2417" s="89">
        <v>0</v>
      </c>
      <c r="V2417" s="89">
        <v>0</v>
      </c>
      <c r="W2417" s="89">
        <v>0</v>
      </c>
      <c r="X2417" s="89">
        <v>0</v>
      </c>
      <c r="Y2417" s="89">
        <v>0</v>
      </c>
      <c r="Z2417" s="68">
        <v>0</v>
      </c>
      <c r="AA2417" s="68">
        <v>0</v>
      </c>
      <c r="AB2417" s="68">
        <v>0</v>
      </c>
      <c r="AC2417" s="68">
        <v>0</v>
      </c>
      <c r="AD2417" s="68">
        <v>0</v>
      </c>
      <c r="AE2417" s="68">
        <v>0</v>
      </c>
      <c r="AF2417" s="68">
        <v>0</v>
      </c>
      <c r="AG2417" s="68">
        <v>0</v>
      </c>
      <c r="AH2417" s="68">
        <v>0</v>
      </c>
      <c r="AI2417" s="68">
        <v>0</v>
      </c>
      <c r="AJ2417" t="s">
        <v>6267</v>
      </c>
      <c r="AK2417" s="89">
        <v>0</v>
      </c>
      <c r="AL2417" s="89">
        <v>0</v>
      </c>
      <c r="AM2417" s="89">
        <v>0</v>
      </c>
      <c r="AN2417" s="89">
        <v>0</v>
      </c>
      <c r="AO2417" s="89">
        <v>0</v>
      </c>
      <c r="AP2417" s="89">
        <v>0</v>
      </c>
      <c r="AQ2417" s="89">
        <v>0</v>
      </c>
      <c r="AR2417" s="89">
        <v>0</v>
      </c>
      <c r="AS2417" s="89">
        <v>0</v>
      </c>
      <c r="AT2417" s="89">
        <v>0</v>
      </c>
      <c r="AU2417" s="68">
        <v>0</v>
      </c>
      <c r="AV2417" s="68">
        <v>0</v>
      </c>
      <c r="AW2417" s="68">
        <v>0</v>
      </c>
      <c r="AX2417" s="68">
        <v>0</v>
      </c>
      <c r="AY2417" s="68">
        <v>0</v>
      </c>
      <c r="AZ2417" s="68">
        <v>0</v>
      </c>
      <c r="BA2417" s="68">
        <v>0</v>
      </c>
      <c r="BB2417" s="68">
        <v>0</v>
      </c>
      <c r="BC2417" s="68">
        <v>0</v>
      </c>
      <c r="BD2417" s="68">
        <v>0</v>
      </c>
      <c r="BE2417">
        <f t="shared" si="740"/>
        <v>0</v>
      </c>
      <c r="BF2417">
        <f t="shared" si="741"/>
        <v>0</v>
      </c>
      <c r="BG2417">
        <f t="shared" si="742"/>
        <v>0</v>
      </c>
      <c r="BH2417">
        <f t="shared" si="743"/>
        <v>0</v>
      </c>
      <c r="BI2417">
        <f t="shared" si="744"/>
        <v>0</v>
      </c>
      <c r="BJ2417">
        <f t="shared" si="745"/>
        <v>0</v>
      </c>
      <c r="BK2417">
        <f t="shared" si="746"/>
        <v>0</v>
      </c>
      <c r="BL2417">
        <f t="shared" si="747"/>
        <v>0</v>
      </c>
      <c r="BM2417">
        <f t="shared" si="748"/>
        <v>0</v>
      </c>
      <c r="BN2417">
        <f t="shared" si="749"/>
        <v>0</v>
      </c>
      <c r="BO2417">
        <f t="shared" si="750"/>
        <v>0</v>
      </c>
      <c r="BP2417">
        <f t="shared" si="751"/>
        <v>0</v>
      </c>
      <c r="BQ2417">
        <f t="shared" si="752"/>
        <v>0</v>
      </c>
      <c r="BR2417">
        <f t="shared" si="753"/>
        <v>0</v>
      </c>
      <c r="BS2417">
        <f t="shared" si="754"/>
        <v>0</v>
      </c>
      <c r="BT2417">
        <f t="shared" si="755"/>
        <v>0</v>
      </c>
      <c r="BU2417">
        <f t="shared" si="756"/>
        <v>0</v>
      </c>
      <c r="BV2417">
        <f t="shared" si="757"/>
        <v>0</v>
      </c>
      <c r="BW2417">
        <f t="shared" si="758"/>
        <v>0</v>
      </c>
      <c r="BX2417">
        <f t="shared" si="759"/>
        <v>0</v>
      </c>
    </row>
    <row r="2418" spans="1:76" x14ac:dyDescent="0.25">
      <c r="A2418" t="s">
        <v>199</v>
      </c>
      <c r="B2418" s="85">
        <v>0.12530654879285638</v>
      </c>
      <c r="C2418" s="85">
        <v>1.401074741077073E-3</v>
      </c>
      <c r="E2418" s="85">
        <v>337.11475762499992</v>
      </c>
      <c r="F2418" s="86">
        <v>20</v>
      </c>
      <c r="H2418" s="87">
        <v>360</v>
      </c>
      <c r="I2418" s="87">
        <v>360</v>
      </c>
      <c r="J2418" t="s">
        <v>6265</v>
      </c>
      <c r="K2418" t="s">
        <v>34</v>
      </c>
      <c r="L2418" s="87">
        <v>14.856640672962552</v>
      </c>
      <c r="M2418" t="s">
        <v>286</v>
      </c>
      <c r="N2418" t="s">
        <v>286</v>
      </c>
      <c r="O2418" t="s">
        <v>6268</v>
      </c>
      <c r="P2418" s="89">
        <v>0</v>
      </c>
      <c r="Q2418" s="89">
        <v>0</v>
      </c>
      <c r="R2418" s="89">
        <v>0</v>
      </c>
      <c r="S2418" s="89">
        <v>0</v>
      </c>
      <c r="T2418" s="89">
        <v>0</v>
      </c>
      <c r="U2418" s="89">
        <v>0</v>
      </c>
      <c r="V2418" s="89">
        <v>0</v>
      </c>
      <c r="W2418" s="89">
        <v>0</v>
      </c>
      <c r="X2418" s="89">
        <v>0</v>
      </c>
      <c r="Y2418" s="89">
        <v>0</v>
      </c>
      <c r="Z2418" s="68">
        <v>0</v>
      </c>
      <c r="AA2418" s="68">
        <v>0</v>
      </c>
      <c r="AB2418" s="68">
        <v>0</v>
      </c>
      <c r="AC2418" s="68">
        <v>0</v>
      </c>
      <c r="AD2418" s="68">
        <v>0</v>
      </c>
      <c r="AE2418" s="68">
        <v>0</v>
      </c>
      <c r="AF2418" s="68">
        <v>0</v>
      </c>
      <c r="AG2418" s="68">
        <v>0</v>
      </c>
      <c r="AH2418" s="68">
        <v>0</v>
      </c>
      <c r="AI2418" s="68">
        <v>0</v>
      </c>
      <c r="AJ2418" t="s">
        <v>6269</v>
      </c>
      <c r="AK2418" s="89">
        <v>0</v>
      </c>
      <c r="AL2418" s="89">
        <v>0</v>
      </c>
      <c r="AM2418" s="89">
        <v>0</v>
      </c>
      <c r="AN2418" s="89">
        <v>0</v>
      </c>
      <c r="AO2418" s="89">
        <v>0</v>
      </c>
      <c r="AP2418" s="89">
        <v>0</v>
      </c>
      <c r="AQ2418" s="89">
        <v>0</v>
      </c>
      <c r="AR2418" s="89">
        <v>0</v>
      </c>
      <c r="AS2418" s="89">
        <v>0</v>
      </c>
      <c r="AT2418" s="89">
        <v>0</v>
      </c>
      <c r="AU2418" s="68">
        <v>0</v>
      </c>
      <c r="AV2418" s="68">
        <v>0</v>
      </c>
      <c r="AW2418" s="68">
        <v>0</v>
      </c>
      <c r="AX2418" s="68">
        <v>0</v>
      </c>
      <c r="AY2418" s="68">
        <v>0</v>
      </c>
      <c r="AZ2418" s="68">
        <v>0</v>
      </c>
      <c r="BA2418" s="68">
        <v>0</v>
      </c>
      <c r="BB2418" s="68">
        <v>0</v>
      </c>
      <c r="BC2418" s="68">
        <v>0</v>
      </c>
      <c r="BD2418" s="68">
        <v>0</v>
      </c>
      <c r="BE2418">
        <f t="shared" si="740"/>
        <v>0</v>
      </c>
      <c r="BF2418">
        <f t="shared" si="741"/>
        <v>0</v>
      </c>
      <c r="BG2418">
        <f t="shared" si="742"/>
        <v>0</v>
      </c>
      <c r="BH2418">
        <f t="shared" si="743"/>
        <v>0</v>
      </c>
      <c r="BI2418">
        <f t="shared" si="744"/>
        <v>0</v>
      </c>
      <c r="BJ2418">
        <f t="shared" si="745"/>
        <v>0</v>
      </c>
      <c r="BK2418">
        <f t="shared" si="746"/>
        <v>0</v>
      </c>
      <c r="BL2418">
        <f t="shared" si="747"/>
        <v>0</v>
      </c>
      <c r="BM2418">
        <f t="shared" si="748"/>
        <v>0</v>
      </c>
      <c r="BN2418">
        <f t="shared" si="749"/>
        <v>0</v>
      </c>
      <c r="BO2418">
        <f t="shared" si="750"/>
        <v>0</v>
      </c>
      <c r="BP2418">
        <f t="shared" si="751"/>
        <v>0</v>
      </c>
      <c r="BQ2418">
        <f t="shared" si="752"/>
        <v>0</v>
      </c>
      <c r="BR2418">
        <f t="shared" si="753"/>
        <v>0</v>
      </c>
      <c r="BS2418">
        <f t="shared" si="754"/>
        <v>0</v>
      </c>
      <c r="BT2418">
        <f t="shared" si="755"/>
        <v>0</v>
      </c>
      <c r="BU2418">
        <f t="shared" si="756"/>
        <v>0</v>
      </c>
      <c r="BV2418">
        <f t="shared" si="757"/>
        <v>0</v>
      </c>
      <c r="BW2418">
        <f t="shared" si="758"/>
        <v>0</v>
      </c>
      <c r="BX2418">
        <f t="shared" si="759"/>
        <v>0</v>
      </c>
    </row>
    <row r="2419" spans="1:76" x14ac:dyDescent="0.25">
      <c r="A2419" t="s">
        <v>199</v>
      </c>
      <c r="B2419" s="85">
        <v>0.12530654879285638</v>
      </c>
      <c r="C2419" s="85">
        <v>1.401074741077073E-3</v>
      </c>
      <c r="E2419" s="85">
        <v>337.11475762499992</v>
      </c>
      <c r="F2419" s="86">
        <v>20</v>
      </c>
      <c r="H2419" s="87">
        <v>360</v>
      </c>
      <c r="I2419" s="87">
        <v>360</v>
      </c>
      <c r="J2419" t="s">
        <v>6265</v>
      </c>
      <c r="K2419" t="s">
        <v>34</v>
      </c>
      <c r="L2419" s="87">
        <v>14.856640672962552</v>
      </c>
      <c r="M2419" t="s">
        <v>286</v>
      </c>
      <c r="N2419" t="s">
        <v>286</v>
      </c>
      <c r="O2419" t="s">
        <v>6270</v>
      </c>
      <c r="P2419" s="89">
        <v>0</v>
      </c>
      <c r="Q2419" s="89">
        <v>0</v>
      </c>
      <c r="R2419" s="89">
        <v>0</v>
      </c>
      <c r="S2419" s="89">
        <v>0</v>
      </c>
      <c r="T2419" s="89">
        <v>0</v>
      </c>
      <c r="U2419" s="89">
        <v>0</v>
      </c>
      <c r="V2419" s="89">
        <v>0</v>
      </c>
      <c r="W2419" s="89">
        <v>0</v>
      </c>
      <c r="X2419" s="89">
        <v>0</v>
      </c>
      <c r="Y2419" s="89">
        <v>0</v>
      </c>
      <c r="Z2419" s="68">
        <v>0</v>
      </c>
      <c r="AA2419" s="68">
        <v>0</v>
      </c>
      <c r="AB2419" s="68">
        <v>0</v>
      </c>
      <c r="AC2419" s="68">
        <v>0</v>
      </c>
      <c r="AD2419" s="68">
        <v>0</v>
      </c>
      <c r="AE2419" s="68">
        <v>0</v>
      </c>
      <c r="AF2419" s="68">
        <v>0</v>
      </c>
      <c r="AG2419" s="68">
        <v>0</v>
      </c>
      <c r="AH2419" s="68">
        <v>0</v>
      </c>
      <c r="AI2419" s="68">
        <v>0</v>
      </c>
      <c r="AJ2419" t="s">
        <v>6271</v>
      </c>
      <c r="AK2419" s="89">
        <v>0</v>
      </c>
      <c r="AL2419" s="89">
        <v>0</v>
      </c>
      <c r="AM2419" s="89">
        <v>0</v>
      </c>
      <c r="AN2419" s="89">
        <v>0</v>
      </c>
      <c r="AO2419" s="89">
        <v>0</v>
      </c>
      <c r="AP2419" s="89">
        <v>0</v>
      </c>
      <c r="AQ2419" s="89">
        <v>0</v>
      </c>
      <c r="AR2419" s="89">
        <v>0</v>
      </c>
      <c r="AS2419" s="89">
        <v>0</v>
      </c>
      <c r="AT2419" s="89">
        <v>0</v>
      </c>
      <c r="AU2419" s="68">
        <v>0</v>
      </c>
      <c r="AV2419" s="68">
        <v>0</v>
      </c>
      <c r="AW2419" s="68">
        <v>0</v>
      </c>
      <c r="AX2419" s="68">
        <v>0</v>
      </c>
      <c r="AY2419" s="68">
        <v>0</v>
      </c>
      <c r="AZ2419" s="68">
        <v>0</v>
      </c>
      <c r="BA2419" s="68">
        <v>0</v>
      </c>
      <c r="BB2419" s="68">
        <v>0</v>
      </c>
      <c r="BC2419" s="68">
        <v>0</v>
      </c>
      <c r="BD2419" s="68">
        <v>0</v>
      </c>
      <c r="BE2419">
        <f t="shared" si="740"/>
        <v>0</v>
      </c>
      <c r="BF2419">
        <f t="shared" si="741"/>
        <v>0</v>
      </c>
      <c r="BG2419">
        <f t="shared" si="742"/>
        <v>0</v>
      </c>
      <c r="BH2419">
        <f t="shared" si="743"/>
        <v>0</v>
      </c>
      <c r="BI2419">
        <f t="shared" si="744"/>
        <v>0</v>
      </c>
      <c r="BJ2419">
        <f t="shared" si="745"/>
        <v>0</v>
      </c>
      <c r="BK2419">
        <f t="shared" si="746"/>
        <v>0</v>
      </c>
      <c r="BL2419">
        <f t="shared" si="747"/>
        <v>0</v>
      </c>
      <c r="BM2419">
        <f t="shared" si="748"/>
        <v>0</v>
      </c>
      <c r="BN2419">
        <f t="shared" si="749"/>
        <v>0</v>
      </c>
      <c r="BO2419">
        <f t="shared" si="750"/>
        <v>0</v>
      </c>
      <c r="BP2419">
        <f t="shared" si="751"/>
        <v>0</v>
      </c>
      <c r="BQ2419">
        <f t="shared" si="752"/>
        <v>0</v>
      </c>
      <c r="BR2419">
        <f t="shared" si="753"/>
        <v>0</v>
      </c>
      <c r="BS2419">
        <f t="shared" si="754"/>
        <v>0</v>
      </c>
      <c r="BT2419">
        <f t="shared" si="755"/>
        <v>0</v>
      </c>
      <c r="BU2419">
        <f t="shared" si="756"/>
        <v>0</v>
      </c>
      <c r="BV2419">
        <f t="shared" si="757"/>
        <v>0</v>
      </c>
      <c r="BW2419">
        <f t="shared" si="758"/>
        <v>0</v>
      </c>
      <c r="BX2419">
        <f t="shared" si="759"/>
        <v>0</v>
      </c>
    </row>
    <row r="2420" spans="1:76" x14ac:dyDescent="0.25">
      <c r="A2420" t="s">
        <v>199</v>
      </c>
      <c r="B2420" s="85">
        <v>0.12530654879285638</v>
      </c>
      <c r="C2420" s="85">
        <v>1.401074741077073E-3</v>
      </c>
      <c r="E2420" s="85">
        <v>337.11475762499992</v>
      </c>
      <c r="F2420" s="86">
        <v>20</v>
      </c>
      <c r="H2420" s="87">
        <v>360</v>
      </c>
      <c r="I2420" s="87">
        <v>360</v>
      </c>
      <c r="J2420" t="s">
        <v>6265</v>
      </c>
      <c r="K2420" t="s">
        <v>34</v>
      </c>
      <c r="L2420" s="87">
        <v>14.856640672962552</v>
      </c>
      <c r="M2420" t="s">
        <v>286</v>
      </c>
      <c r="N2420" t="s">
        <v>286</v>
      </c>
      <c r="O2420" t="s">
        <v>6272</v>
      </c>
      <c r="P2420" s="89">
        <v>0</v>
      </c>
      <c r="Q2420" s="89">
        <v>0</v>
      </c>
      <c r="R2420" s="89">
        <v>0</v>
      </c>
      <c r="S2420" s="89">
        <v>0</v>
      </c>
      <c r="T2420" s="89">
        <v>0</v>
      </c>
      <c r="U2420" s="89">
        <v>0</v>
      </c>
      <c r="V2420" s="89">
        <v>0</v>
      </c>
      <c r="W2420" s="89">
        <v>0</v>
      </c>
      <c r="X2420" s="89">
        <v>0</v>
      </c>
      <c r="Y2420" s="89">
        <v>0</v>
      </c>
      <c r="Z2420" s="68">
        <v>0</v>
      </c>
      <c r="AA2420" s="68">
        <v>0</v>
      </c>
      <c r="AB2420" s="68">
        <v>0</v>
      </c>
      <c r="AC2420" s="68">
        <v>0</v>
      </c>
      <c r="AD2420" s="68">
        <v>0</v>
      </c>
      <c r="AE2420" s="68">
        <v>0</v>
      </c>
      <c r="AF2420" s="68">
        <v>0</v>
      </c>
      <c r="AG2420" s="68">
        <v>0</v>
      </c>
      <c r="AH2420" s="68">
        <v>0</v>
      </c>
      <c r="AI2420" s="68">
        <v>0</v>
      </c>
      <c r="AJ2420" t="s">
        <v>6273</v>
      </c>
      <c r="AK2420" s="89">
        <v>0</v>
      </c>
      <c r="AL2420" s="89">
        <v>0</v>
      </c>
      <c r="AM2420" s="89">
        <v>0</v>
      </c>
      <c r="AN2420" s="89">
        <v>0</v>
      </c>
      <c r="AO2420" s="89">
        <v>0</v>
      </c>
      <c r="AP2420" s="89">
        <v>0</v>
      </c>
      <c r="AQ2420" s="89">
        <v>0</v>
      </c>
      <c r="AR2420" s="89">
        <v>0</v>
      </c>
      <c r="AS2420" s="89">
        <v>0</v>
      </c>
      <c r="AT2420" s="89">
        <v>0</v>
      </c>
      <c r="AU2420" s="68">
        <v>0</v>
      </c>
      <c r="AV2420" s="68">
        <v>0</v>
      </c>
      <c r="AW2420" s="68">
        <v>0</v>
      </c>
      <c r="AX2420" s="68">
        <v>0</v>
      </c>
      <c r="AY2420" s="68">
        <v>0</v>
      </c>
      <c r="AZ2420" s="68">
        <v>0</v>
      </c>
      <c r="BA2420" s="68">
        <v>0</v>
      </c>
      <c r="BB2420" s="68">
        <v>0</v>
      </c>
      <c r="BC2420" s="68">
        <v>0</v>
      </c>
      <c r="BD2420" s="68">
        <v>0</v>
      </c>
      <c r="BE2420">
        <f t="shared" si="740"/>
        <v>0</v>
      </c>
      <c r="BF2420">
        <f t="shared" si="741"/>
        <v>0</v>
      </c>
      <c r="BG2420">
        <f t="shared" si="742"/>
        <v>0</v>
      </c>
      <c r="BH2420">
        <f t="shared" si="743"/>
        <v>0</v>
      </c>
      <c r="BI2420">
        <f t="shared" si="744"/>
        <v>0</v>
      </c>
      <c r="BJ2420">
        <f t="shared" si="745"/>
        <v>0</v>
      </c>
      <c r="BK2420">
        <f t="shared" si="746"/>
        <v>0</v>
      </c>
      <c r="BL2420">
        <f t="shared" si="747"/>
        <v>0</v>
      </c>
      <c r="BM2420">
        <f t="shared" si="748"/>
        <v>0</v>
      </c>
      <c r="BN2420">
        <f t="shared" si="749"/>
        <v>0</v>
      </c>
      <c r="BO2420">
        <f t="shared" si="750"/>
        <v>0</v>
      </c>
      <c r="BP2420">
        <f t="shared" si="751"/>
        <v>0</v>
      </c>
      <c r="BQ2420">
        <f t="shared" si="752"/>
        <v>0</v>
      </c>
      <c r="BR2420">
        <f t="shared" si="753"/>
        <v>0</v>
      </c>
      <c r="BS2420">
        <f t="shared" si="754"/>
        <v>0</v>
      </c>
      <c r="BT2420">
        <f t="shared" si="755"/>
        <v>0</v>
      </c>
      <c r="BU2420">
        <f t="shared" si="756"/>
        <v>0</v>
      </c>
      <c r="BV2420">
        <f t="shared" si="757"/>
        <v>0</v>
      </c>
      <c r="BW2420">
        <f t="shared" si="758"/>
        <v>0</v>
      </c>
      <c r="BX2420">
        <f t="shared" si="759"/>
        <v>0</v>
      </c>
    </row>
    <row r="2421" spans="1:76" x14ac:dyDescent="0.25">
      <c r="A2421" t="s">
        <v>199</v>
      </c>
      <c r="B2421" s="85">
        <v>0.12530654879285638</v>
      </c>
      <c r="C2421" s="85">
        <v>1.401074741077073E-3</v>
      </c>
      <c r="E2421" s="85">
        <v>337.11475762499992</v>
      </c>
      <c r="F2421" s="86">
        <v>20</v>
      </c>
      <c r="H2421" s="87">
        <v>360</v>
      </c>
      <c r="I2421" s="87">
        <v>360</v>
      </c>
      <c r="J2421" t="s">
        <v>6265</v>
      </c>
      <c r="K2421" t="s">
        <v>34</v>
      </c>
      <c r="L2421" s="87">
        <v>14.856640672962552</v>
      </c>
      <c r="M2421" t="s">
        <v>286</v>
      </c>
      <c r="N2421" t="s">
        <v>286</v>
      </c>
      <c r="O2421" t="s">
        <v>6274</v>
      </c>
      <c r="P2421" s="89">
        <v>0</v>
      </c>
      <c r="Q2421" s="89">
        <v>0</v>
      </c>
      <c r="R2421" s="89">
        <v>0</v>
      </c>
      <c r="S2421" s="89">
        <v>0</v>
      </c>
      <c r="T2421" s="89">
        <v>0</v>
      </c>
      <c r="U2421" s="89">
        <v>0</v>
      </c>
      <c r="V2421" s="89">
        <v>0</v>
      </c>
      <c r="W2421" s="89">
        <v>0</v>
      </c>
      <c r="X2421" s="89">
        <v>0</v>
      </c>
      <c r="Y2421" s="89">
        <v>0</v>
      </c>
      <c r="Z2421" s="68">
        <v>0</v>
      </c>
      <c r="AA2421" s="68">
        <v>0</v>
      </c>
      <c r="AB2421" s="68">
        <v>0</v>
      </c>
      <c r="AC2421" s="68">
        <v>0</v>
      </c>
      <c r="AD2421" s="68">
        <v>0</v>
      </c>
      <c r="AE2421" s="68">
        <v>0</v>
      </c>
      <c r="AF2421" s="68">
        <v>0</v>
      </c>
      <c r="AG2421" s="68">
        <v>0</v>
      </c>
      <c r="AH2421" s="68">
        <v>0</v>
      </c>
      <c r="AI2421" s="68">
        <v>0</v>
      </c>
      <c r="AJ2421" t="s">
        <v>6275</v>
      </c>
      <c r="AK2421" s="89">
        <v>0</v>
      </c>
      <c r="AL2421" s="89">
        <v>0</v>
      </c>
      <c r="AM2421" s="89">
        <v>0</v>
      </c>
      <c r="AN2421" s="89">
        <v>0</v>
      </c>
      <c r="AO2421" s="89">
        <v>0</v>
      </c>
      <c r="AP2421" s="89">
        <v>0</v>
      </c>
      <c r="AQ2421" s="89">
        <v>0</v>
      </c>
      <c r="AR2421" s="89">
        <v>0</v>
      </c>
      <c r="AS2421" s="89">
        <v>0</v>
      </c>
      <c r="AT2421" s="89">
        <v>0</v>
      </c>
      <c r="AU2421" s="68">
        <v>0</v>
      </c>
      <c r="AV2421" s="68">
        <v>0</v>
      </c>
      <c r="AW2421" s="68">
        <v>0</v>
      </c>
      <c r="AX2421" s="68">
        <v>0</v>
      </c>
      <c r="AY2421" s="68">
        <v>0</v>
      </c>
      <c r="AZ2421" s="68">
        <v>0</v>
      </c>
      <c r="BA2421" s="68">
        <v>0</v>
      </c>
      <c r="BB2421" s="68">
        <v>0</v>
      </c>
      <c r="BC2421" s="68">
        <v>0</v>
      </c>
      <c r="BD2421" s="68">
        <v>0</v>
      </c>
      <c r="BE2421">
        <f t="shared" si="740"/>
        <v>0</v>
      </c>
      <c r="BF2421">
        <f t="shared" si="741"/>
        <v>0</v>
      </c>
      <c r="BG2421">
        <f t="shared" si="742"/>
        <v>0</v>
      </c>
      <c r="BH2421">
        <f t="shared" si="743"/>
        <v>0</v>
      </c>
      <c r="BI2421">
        <f t="shared" si="744"/>
        <v>0</v>
      </c>
      <c r="BJ2421">
        <f t="shared" si="745"/>
        <v>0</v>
      </c>
      <c r="BK2421">
        <f t="shared" si="746"/>
        <v>0</v>
      </c>
      <c r="BL2421">
        <f t="shared" si="747"/>
        <v>0</v>
      </c>
      <c r="BM2421">
        <f t="shared" si="748"/>
        <v>0</v>
      </c>
      <c r="BN2421">
        <f t="shared" si="749"/>
        <v>0</v>
      </c>
      <c r="BO2421">
        <f t="shared" si="750"/>
        <v>0</v>
      </c>
      <c r="BP2421">
        <f t="shared" si="751"/>
        <v>0</v>
      </c>
      <c r="BQ2421">
        <f t="shared" si="752"/>
        <v>0</v>
      </c>
      <c r="BR2421">
        <f t="shared" si="753"/>
        <v>0</v>
      </c>
      <c r="BS2421">
        <f t="shared" si="754"/>
        <v>0</v>
      </c>
      <c r="BT2421">
        <f t="shared" si="755"/>
        <v>0</v>
      </c>
      <c r="BU2421">
        <f t="shared" si="756"/>
        <v>0</v>
      </c>
      <c r="BV2421">
        <f t="shared" si="757"/>
        <v>0</v>
      </c>
      <c r="BW2421">
        <f t="shared" si="758"/>
        <v>0</v>
      </c>
      <c r="BX2421">
        <f t="shared" si="759"/>
        <v>0</v>
      </c>
    </row>
    <row r="2422" spans="1:76" x14ac:dyDescent="0.25">
      <c r="A2422" t="s">
        <v>199</v>
      </c>
      <c r="B2422" s="85">
        <v>0.12530654879285638</v>
      </c>
      <c r="C2422" s="85">
        <v>1.401074741077073E-3</v>
      </c>
      <c r="E2422" s="85">
        <v>337.11475762499992</v>
      </c>
      <c r="F2422" s="86">
        <v>20</v>
      </c>
      <c r="H2422" s="87">
        <v>360</v>
      </c>
      <c r="I2422" s="87">
        <v>360</v>
      </c>
      <c r="J2422" t="s">
        <v>6265</v>
      </c>
      <c r="K2422" t="s">
        <v>34</v>
      </c>
      <c r="L2422" s="87">
        <v>14.856640672962552</v>
      </c>
      <c r="M2422" t="s">
        <v>286</v>
      </c>
      <c r="N2422" t="s">
        <v>286</v>
      </c>
      <c r="O2422" t="s">
        <v>6276</v>
      </c>
      <c r="P2422" s="89">
        <v>0</v>
      </c>
      <c r="Q2422" s="89">
        <v>0</v>
      </c>
      <c r="R2422" s="89">
        <v>0</v>
      </c>
      <c r="S2422" s="89">
        <v>0</v>
      </c>
      <c r="T2422" s="89">
        <v>0</v>
      </c>
      <c r="U2422" s="89">
        <v>0</v>
      </c>
      <c r="V2422" s="89">
        <v>0</v>
      </c>
      <c r="W2422" s="89">
        <v>0</v>
      </c>
      <c r="X2422" s="89">
        <v>0</v>
      </c>
      <c r="Y2422" s="89">
        <v>0</v>
      </c>
      <c r="Z2422" s="68">
        <v>0</v>
      </c>
      <c r="AA2422" s="68">
        <v>0</v>
      </c>
      <c r="AB2422" s="68">
        <v>0</v>
      </c>
      <c r="AC2422" s="68">
        <v>0</v>
      </c>
      <c r="AD2422" s="68">
        <v>0</v>
      </c>
      <c r="AE2422" s="68">
        <v>0</v>
      </c>
      <c r="AF2422" s="68">
        <v>0</v>
      </c>
      <c r="AG2422" s="68">
        <v>0</v>
      </c>
      <c r="AH2422" s="68">
        <v>0</v>
      </c>
      <c r="AI2422" s="68">
        <v>0</v>
      </c>
      <c r="AJ2422" t="s">
        <v>6277</v>
      </c>
      <c r="AK2422" s="89">
        <v>0</v>
      </c>
      <c r="AL2422" s="89">
        <v>0</v>
      </c>
      <c r="AM2422" s="89">
        <v>0</v>
      </c>
      <c r="AN2422" s="89">
        <v>0</v>
      </c>
      <c r="AO2422" s="89">
        <v>0</v>
      </c>
      <c r="AP2422" s="89">
        <v>0</v>
      </c>
      <c r="AQ2422" s="89">
        <v>0</v>
      </c>
      <c r="AR2422" s="89">
        <v>0</v>
      </c>
      <c r="AS2422" s="89">
        <v>0</v>
      </c>
      <c r="AT2422" s="89">
        <v>0</v>
      </c>
      <c r="AU2422" s="68">
        <v>0</v>
      </c>
      <c r="AV2422" s="68">
        <v>0</v>
      </c>
      <c r="AW2422" s="68">
        <v>0</v>
      </c>
      <c r="AX2422" s="68">
        <v>0</v>
      </c>
      <c r="AY2422" s="68">
        <v>0</v>
      </c>
      <c r="AZ2422" s="68">
        <v>0</v>
      </c>
      <c r="BA2422" s="68">
        <v>0</v>
      </c>
      <c r="BB2422" s="68">
        <v>0</v>
      </c>
      <c r="BC2422" s="68">
        <v>0</v>
      </c>
      <c r="BD2422" s="68">
        <v>0</v>
      </c>
      <c r="BE2422">
        <f t="shared" si="740"/>
        <v>0</v>
      </c>
      <c r="BF2422">
        <f t="shared" si="741"/>
        <v>0</v>
      </c>
      <c r="BG2422">
        <f t="shared" si="742"/>
        <v>0</v>
      </c>
      <c r="BH2422">
        <f t="shared" si="743"/>
        <v>0</v>
      </c>
      <c r="BI2422">
        <f t="shared" si="744"/>
        <v>0</v>
      </c>
      <c r="BJ2422">
        <f t="shared" si="745"/>
        <v>0</v>
      </c>
      <c r="BK2422">
        <f t="shared" si="746"/>
        <v>0</v>
      </c>
      <c r="BL2422">
        <f t="shared" si="747"/>
        <v>0</v>
      </c>
      <c r="BM2422">
        <f t="shared" si="748"/>
        <v>0</v>
      </c>
      <c r="BN2422">
        <f t="shared" si="749"/>
        <v>0</v>
      </c>
      <c r="BO2422">
        <f t="shared" si="750"/>
        <v>0</v>
      </c>
      <c r="BP2422">
        <f t="shared" si="751"/>
        <v>0</v>
      </c>
      <c r="BQ2422">
        <f t="shared" si="752"/>
        <v>0</v>
      </c>
      <c r="BR2422">
        <f t="shared" si="753"/>
        <v>0</v>
      </c>
      <c r="BS2422">
        <f t="shared" si="754"/>
        <v>0</v>
      </c>
      <c r="BT2422">
        <f t="shared" si="755"/>
        <v>0</v>
      </c>
      <c r="BU2422">
        <f t="shared" si="756"/>
        <v>0</v>
      </c>
      <c r="BV2422">
        <f t="shared" si="757"/>
        <v>0</v>
      </c>
      <c r="BW2422">
        <f t="shared" si="758"/>
        <v>0</v>
      </c>
      <c r="BX2422">
        <f t="shared" si="759"/>
        <v>0</v>
      </c>
    </row>
    <row r="2423" spans="1:76" x14ac:dyDescent="0.25">
      <c r="A2423" t="s">
        <v>199</v>
      </c>
      <c r="B2423" s="85">
        <v>0.14875615909812717</v>
      </c>
      <c r="C2423" s="85">
        <v>-3.3476885992634875E-2</v>
      </c>
      <c r="E2423" s="85">
        <v>337.11475762499992</v>
      </c>
      <c r="F2423" s="86">
        <v>20</v>
      </c>
      <c r="H2423" s="87">
        <v>360</v>
      </c>
      <c r="I2423" s="87">
        <v>360</v>
      </c>
      <c r="J2423" t="s">
        <v>6265</v>
      </c>
      <c r="K2423" t="s">
        <v>34</v>
      </c>
      <c r="L2423" s="87">
        <v>14.856640672962552</v>
      </c>
      <c r="M2423" t="s">
        <v>286</v>
      </c>
      <c r="N2423" t="s">
        <v>286</v>
      </c>
      <c r="O2423" t="s">
        <v>6278</v>
      </c>
      <c r="P2423" s="89">
        <v>0</v>
      </c>
      <c r="Q2423" s="89">
        <v>0</v>
      </c>
      <c r="R2423" s="89">
        <v>0</v>
      </c>
      <c r="S2423" s="89">
        <v>0</v>
      </c>
      <c r="T2423" s="89">
        <v>0</v>
      </c>
      <c r="U2423" s="89">
        <v>0</v>
      </c>
      <c r="V2423" s="89">
        <v>0</v>
      </c>
      <c r="W2423" s="89">
        <v>0</v>
      </c>
      <c r="X2423" s="89">
        <v>0</v>
      </c>
      <c r="Y2423" s="89">
        <v>0</v>
      </c>
      <c r="Z2423" s="68">
        <v>0</v>
      </c>
      <c r="AA2423" s="68">
        <v>0</v>
      </c>
      <c r="AB2423" s="68">
        <v>0</v>
      </c>
      <c r="AC2423" s="68">
        <v>0</v>
      </c>
      <c r="AD2423" s="68">
        <v>0</v>
      </c>
      <c r="AE2423" s="68">
        <v>0</v>
      </c>
      <c r="AF2423" s="68">
        <v>0</v>
      </c>
      <c r="AG2423" s="68">
        <v>0</v>
      </c>
      <c r="AH2423" s="68">
        <v>0</v>
      </c>
      <c r="AI2423" s="68">
        <v>0</v>
      </c>
      <c r="AJ2423" t="s">
        <v>6279</v>
      </c>
      <c r="AK2423" s="89">
        <v>0</v>
      </c>
      <c r="AL2423" s="89">
        <v>0</v>
      </c>
      <c r="AM2423" s="89">
        <v>0</v>
      </c>
      <c r="AN2423" s="89">
        <v>0</v>
      </c>
      <c r="AO2423" s="89">
        <v>0</v>
      </c>
      <c r="AP2423" s="89">
        <v>0</v>
      </c>
      <c r="AQ2423" s="89">
        <v>0</v>
      </c>
      <c r="AR2423" s="89">
        <v>0</v>
      </c>
      <c r="AS2423" s="89">
        <v>0</v>
      </c>
      <c r="AT2423" s="89">
        <v>0</v>
      </c>
      <c r="AU2423" s="68">
        <v>0</v>
      </c>
      <c r="AV2423" s="68">
        <v>0</v>
      </c>
      <c r="AW2423" s="68">
        <v>0</v>
      </c>
      <c r="AX2423" s="68">
        <v>0</v>
      </c>
      <c r="AY2423" s="68">
        <v>0</v>
      </c>
      <c r="AZ2423" s="68">
        <v>0</v>
      </c>
      <c r="BA2423" s="68">
        <v>0</v>
      </c>
      <c r="BB2423" s="68">
        <v>0</v>
      </c>
      <c r="BC2423" s="68">
        <v>0</v>
      </c>
      <c r="BD2423" s="68">
        <v>0</v>
      </c>
      <c r="BE2423">
        <f t="shared" si="740"/>
        <v>0</v>
      </c>
      <c r="BF2423">
        <f t="shared" si="741"/>
        <v>0</v>
      </c>
      <c r="BG2423">
        <f t="shared" si="742"/>
        <v>0</v>
      </c>
      <c r="BH2423">
        <f t="shared" si="743"/>
        <v>0</v>
      </c>
      <c r="BI2423">
        <f t="shared" si="744"/>
        <v>0</v>
      </c>
      <c r="BJ2423">
        <f t="shared" si="745"/>
        <v>0</v>
      </c>
      <c r="BK2423">
        <f t="shared" si="746"/>
        <v>0</v>
      </c>
      <c r="BL2423">
        <f t="shared" si="747"/>
        <v>0</v>
      </c>
      <c r="BM2423">
        <f t="shared" si="748"/>
        <v>0</v>
      </c>
      <c r="BN2423">
        <f t="shared" si="749"/>
        <v>0</v>
      </c>
      <c r="BO2423">
        <f t="shared" si="750"/>
        <v>0</v>
      </c>
      <c r="BP2423">
        <f t="shared" si="751"/>
        <v>0</v>
      </c>
      <c r="BQ2423">
        <f t="shared" si="752"/>
        <v>0</v>
      </c>
      <c r="BR2423">
        <f t="shared" si="753"/>
        <v>0</v>
      </c>
      <c r="BS2423">
        <f t="shared" si="754"/>
        <v>0</v>
      </c>
      <c r="BT2423">
        <f t="shared" si="755"/>
        <v>0</v>
      </c>
      <c r="BU2423">
        <f t="shared" si="756"/>
        <v>0</v>
      </c>
      <c r="BV2423">
        <f t="shared" si="757"/>
        <v>0</v>
      </c>
      <c r="BW2423">
        <f t="shared" si="758"/>
        <v>0</v>
      </c>
      <c r="BX2423">
        <f t="shared" si="759"/>
        <v>0</v>
      </c>
    </row>
    <row r="2424" spans="1:76" x14ac:dyDescent="0.25">
      <c r="A2424" t="s">
        <v>199</v>
      </c>
      <c r="B2424" s="85">
        <v>0.11605638691607428</v>
      </c>
      <c r="C2424" s="85">
        <v>-1.9597728456492342E-2</v>
      </c>
      <c r="E2424" s="85">
        <v>337.11475762499992</v>
      </c>
      <c r="F2424" s="86">
        <v>20</v>
      </c>
      <c r="H2424" s="87">
        <v>360</v>
      </c>
      <c r="I2424" s="87">
        <v>360</v>
      </c>
      <c r="J2424" t="s">
        <v>6265</v>
      </c>
      <c r="K2424" t="s">
        <v>34</v>
      </c>
      <c r="L2424" s="87">
        <v>14.856640672962552</v>
      </c>
      <c r="M2424" t="s">
        <v>286</v>
      </c>
      <c r="N2424" t="s">
        <v>286</v>
      </c>
      <c r="O2424" t="s">
        <v>6280</v>
      </c>
      <c r="P2424" s="89">
        <v>0</v>
      </c>
      <c r="Q2424" s="89">
        <v>0</v>
      </c>
      <c r="R2424" s="89">
        <v>0</v>
      </c>
      <c r="S2424" s="89">
        <v>0</v>
      </c>
      <c r="T2424" s="89">
        <v>0</v>
      </c>
      <c r="U2424" s="89">
        <v>0</v>
      </c>
      <c r="V2424" s="89">
        <v>0</v>
      </c>
      <c r="W2424" s="89">
        <v>0</v>
      </c>
      <c r="X2424" s="89">
        <v>0</v>
      </c>
      <c r="Y2424" s="89">
        <v>0</v>
      </c>
      <c r="Z2424" s="68">
        <v>0</v>
      </c>
      <c r="AA2424" s="68">
        <v>0</v>
      </c>
      <c r="AB2424" s="68">
        <v>0</v>
      </c>
      <c r="AC2424" s="68">
        <v>0</v>
      </c>
      <c r="AD2424" s="68">
        <v>0</v>
      </c>
      <c r="AE2424" s="68">
        <v>0</v>
      </c>
      <c r="AF2424" s="68">
        <v>0</v>
      </c>
      <c r="AG2424" s="68">
        <v>0</v>
      </c>
      <c r="AH2424" s="68">
        <v>0</v>
      </c>
      <c r="AI2424" s="68">
        <v>0</v>
      </c>
      <c r="AJ2424" t="s">
        <v>6281</v>
      </c>
      <c r="AK2424" s="89">
        <v>0</v>
      </c>
      <c r="AL2424" s="89">
        <v>0</v>
      </c>
      <c r="AM2424" s="89">
        <v>0</v>
      </c>
      <c r="AN2424" s="89">
        <v>0</v>
      </c>
      <c r="AO2424" s="89">
        <v>0</v>
      </c>
      <c r="AP2424" s="89">
        <v>0</v>
      </c>
      <c r="AQ2424" s="89">
        <v>0</v>
      </c>
      <c r="AR2424" s="89">
        <v>0</v>
      </c>
      <c r="AS2424" s="89">
        <v>0</v>
      </c>
      <c r="AT2424" s="89">
        <v>0</v>
      </c>
      <c r="AU2424" s="68">
        <v>0</v>
      </c>
      <c r="AV2424" s="68">
        <v>0</v>
      </c>
      <c r="AW2424" s="68">
        <v>0</v>
      </c>
      <c r="AX2424" s="68">
        <v>0</v>
      </c>
      <c r="AY2424" s="68">
        <v>0</v>
      </c>
      <c r="AZ2424" s="68">
        <v>0</v>
      </c>
      <c r="BA2424" s="68">
        <v>0</v>
      </c>
      <c r="BB2424" s="68">
        <v>0</v>
      </c>
      <c r="BC2424" s="68">
        <v>0</v>
      </c>
      <c r="BD2424" s="68">
        <v>0</v>
      </c>
      <c r="BE2424">
        <f t="shared" si="740"/>
        <v>0</v>
      </c>
      <c r="BF2424">
        <f t="shared" si="741"/>
        <v>0</v>
      </c>
      <c r="BG2424">
        <f t="shared" si="742"/>
        <v>0</v>
      </c>
      <c r="BH2424">
        <f t="shared" si="743"/>
        <v>0</v>
      </c>
      <c r="BI2424">
        <f t="shared" si="744"/>
        <v>0</v>
      </c>
      <c r="BJ2424">
        <f t="shared" si="745"/>
        <v>0</v>
      </c>
      <c r="BK2424">
        <f t="shared" si="746"/>
        <v>0</v>
      </c>
      <c r="BL2424">
        <f t="shared" si="747"/>
        <v>0</v>
      </c>
      <c r="BM2424">
        <f t="shared" si="748"/>
        <v>0</v>
      </c>
      <c r="BN2424">
        <f t="shared" si="749"/>
        <v>0</v>
      </c>
      <c r="BO2424">
        <f t="shared" si="750"/>
        <v>0</v>
      </c>
      <c r="BP2424">
        <f t="shared" si="751"/>
        <v>0</v>
      </c>
      <c r="BQ2424">
        <f t="shared" si="752"/>
        <v>0</v>
      </c>
      <c r="BR2424">
        <f t="shared" si="753"/>
        <v>0</v>
      </c>
      <c r="BS2424">
        <f t="shared" si="754"/>
        <v>0</v>
      </c>
      <c r="BT2424">
        <f t="shared" si="755"/>
        <v>0</v>
      </c>
      <c r="BU2424">
        <f t="shared" si="756"/>
        <v>0</v>
      </c>
      <c r="BV2424">
        <f t="shared" si="757"/>
        <v>0</v>
      </c>
      <c r="BW2424">
        <f t="shared" si="758"/>
        <v>0</v>
      </c>
      <c r="BX2424">
        <f t="shared" si="759"/>
        <v>0</v>
      </c>
    </row>
    <row r="2425" spans="1:76" x14ac:dyDescent="0.25">
      <c r="A2425" t="s">
        <v>199</v>
      </c>
      <c r="B2425" s="85">
        <v>0.12530654879285638</v>
      </c>
      <c r="C2425" s="85">
        <v>1.401074741077073E-3</v>
      </c>
      <c r="E2425" s="85">
        <v>337.11475762499992</v>
      </c>
      <c r="F2425" s="86">
        <v>20</v>
      </c>
      <c r="H2425" s="87">
        <v>360</v>
      </c>
      <c r="I2425" s="87">
        <v>360</v>
      </c>
      <c r="J2425" t="s">
        <v>6265</v>
      </c>
      <c r="K2425" t="s">
        <v>34</v>
      </c>
      <c r="L2425" s="87">
        <v>14.856640672962552</v>
      </c>
      <c r="M2425" t="s">
        <v>286</v>
      </c>
      <c r="N2425" t="s">
        <v>286</v>
      </c>
      <c r="O2425" t="s">
        <v>6282</v>
      </c>
      <c r="P2425" s="89">
        <v>0</v>
      </c>
      <c r="Q2425" s="89">
        <v>0</v>
      </c>
      <c r="R2425" s="89">
        <v>0</v>
      </c>
      <c r="S2425" s="89">
        <v>0</v>
      </c>
      <c r="T2425" s="89">
        <v>0</v>
      </c>
      <c r="U2425" s="89">
        <v>0</v>
      </c>
      <c r="V2425" s="89">
        <v>0</v>
      </c>
      <c r="W2425" s="89">
        <v>0</v>
      </c>
      <c r="X2425" s="89">
        <v>0</v>
      </c>
      <c r="Y2425" s="89">
        <v>0</v>
      </c>
      <c r="Z2425" s="68">
        <v>0</v>
      </c>
      <c r="AA2425" s="68">
        <v>0</v>
      </c>
      <c r="AB2425" s="68">
        <v>0</v>
      </c>
      <c r="AC2425" s="68">
        <v>0</v>
      </c>
      <c r="AD2425" s="68">
        <v>0</v>
      </c>
      <c r="AE2425" s="68">
        <v>0</v>
      </c>
      <c r="AF2425" s="68">
        <v>0</v>
      </c>
      <c r="AG2425" s="68">
        <v>0</v>
      </c>
      <c r="AH2425" s="68">
        <v>0</v>
      </c>
      <c r="AI2425" s="68">
        <v>0</v>
      </c>
      <c r="AJ2425" t="s">
        <v>6283</v>
      </c>
      <c r="AK2425" s="89">
        <v>0</v>
      </c>
      <c r="AL2425" s="89">
        <v>0</v>
      </c>
      <c r="AM2425" s="89">
        <v>0</v>
      </c>
      <c r="AN2425" s="89">
        <v>0</v>
      </c>
      <c r="AO2425" s="89">
        <v>0</v>
      </c>
      <c r="AP2425" s="89">
        <v>0</v>
      </c>
      <c r="AQ2425" s="89">
        <v>0</v>
      </c>
      <c r="AR2425" s="89">
        <v>0</v>
      </c>
      <c r="AS2425" s="89">
        <v>0</v>
      </c>
      <c r="AT2425" s="89">
        <v>0</v>
      </c>
      <c r="AU2425" s="68">
        <v>0</v>
      </c>
      <c r="AV2425" s="68">
        <v>0</v>
      </c>
      <c r="AW2425" s="68">
        <v>0</v>
      </c>
      <c r="AX2425" s="68">
        <v>0</v>
      </c>
      <c r="AY2425" s="68">
        <v>0</v>
      </c>
      <c r="AZ2425" s="68">
        <v>0</v>
      </c>
      <c r="BA2425" s="68">
        <v>0</v>
      </c>
      <c r="BB2425" s="68">
        <v>0</v>
      </c>
      <c r="BC2425" s="68">
        <v>0</v>
      </c>
      <c r="BD2425" s="68">
        <v>0</v>
      </c>
      <c r="BE2425">
        <f t="shared" si="740"/>
        <v>0</v>
      </c>
      <c r="BF2425">
        <f t="shared" si="741"/>
        <v>0</v>
      </c>
      <c r="BG2425">
        <f t="shared" si="742"/>
        <v>0</v>
      </c>
      <c r="BH2425">
        <f t="shared" si="743"/>
        <v>0</v>
      </c>
      <c r="BI2425">
        <f t="shared" si="744"/>
        <v>0</v>
      </c>
      <c r="BJ2425">
        <f t="shared" si="745"/>
        <v>0</v>
      </c>
      <c r="BK2425">
        <f t="shared" si="746"/>
        <v>0</v>
      </c>
      <c r="BL2425">
        <f t="shared" si="747"/>
        <v>0</v>
      </c>
      <c r="BM2425">
        <f t="shared" si="748"/>
        <v>0</v>
      </c>
      <c r="BN2425">
        <f t="shared" si="749"/>
        <v>0</v>
      </c>
      <c r="BO2425">
        <f t="shared" si="750"/>
        <v>0</v>
      </c>
      <c r="BP2425">
        <f t="shared" si="751"/>
        <v>0</v>
      </c>
      <c r="BQ2425">
        <f t="shared" si="752"/>
        <v>0</v>
      </c>
      <c r="BR2425">
        <f t="shared" si="753"/>
        <v>0</v>
      </c>
      <c r="BS2425">
        <f t="shared" si="754"/>
        <v>0</v>
      </c>
      <c r="BT2425">
        <f t="shared" si="755"/>
        <v>0</v>
      </c>
      <c r="BU2425">
        <f t="shared" si="756"/>
        <v>0</v>
      </c>
      <c r="BV2425">
        <f t="shared" si="757"/>
        <v>0</v>
      </c>
      <c r="BW2425">
        <f t="shared" si="758"/>
        <v>0</v>
      </c>
      <c r="BX2425">
        <f t="shared" si="759"/>
        <v>0</v>
      </c>
    </row>
    <row r="2426" spans="1:76" x14ac:dyDescent="0.25">
      <c r="A2426" t="s">
        <v>199</v>
      </c>
      <c r="B2426" s="85">
        <v>0.12530654879285638</v>
      </c>
      <c r="C2426" s="85">
        <v>1.401074741077073E-3</v>
      </c>
      <c r="E2426" s="85">
        <v>337.11475762499992</v>
      </c>
      <c r="F2426" s="86">
        <v>20</v>
      </c>
      <c r="H2426" s="87">
        <v>360</v>
      </c>
      <c r="I2426" s="87">
        <v>360</v>
      </c>
      <c r="J2426" t="s">
        <v>6265</v>
      </c>
      <c r="K2426" t="s">
        <v>34</v>
      </c>
      <c r="L2426" s="87">
        <v>14.856640672962552</v>
      </c>
      <c r="M2426" t="s">
        <v>286</v>
      </c>
      <c r="N2426" t="s">
        <v>286</v>
      </c>
      <c r="O2426" t="s">
        <v>6284</v>
      </c>
      <c r="P2426" s="89">
        <v>0</v>
      </c>
      <c r="Q2426" s="89">
        <v>0</v>
      </c>
      <c r="R2426" s="89">
        <v>0</v>
      </c>
      <c r="S2426" s="89">
        <v>0</v>
      </c>
      <c r="T2426" s="89">
        <v>0</v>
      </c>
      <c r="U2426" s="89">
        <v>0</v>
      </c>
      <c r="V2426" s="89">
        <v>0</v>
      </c>
      <c r="W2426" s="89">
        <v>0</v>
      </c>
      <c r="X2426" s="89">
        <v>0</v>
      </c>
      <c r="Y2426" s="89">
        <v>0</v>
      </c>
      <c r="Z2426" s="68">
        <v>0</v>
      </c>
      <c r="AA2426" s="68">
        <v>0</v>
      </c>
      <c r="AB2426" s="68">
        <v>0</v>
      </c>
      <c r="AC2426" s="68">
        <v>0</v>
      </c>
      <c r="AD2426" s="68">
        <v>0</v>
      </c>
      <c r="AE2426" s="68">
        <v>0</v>
      </c>
      <c r="AF2426" s="68">
        <v>0</v>
      </c>
      <c r="AG2426" s="68">
        <v>0</v>
      </c>
      <c r="AH2426" s="68">
        <v>0</v>
      </c>
      <c r="AI2426" s="68">
        <v>0</v>
      </c>
      <c r="AJ2426" t="s">
        <v>6285</v>
      </c>
      <c r="AK2426" s="89">
        <v>0</v>
      </c>
      <c r="AL2426" s="89">
        <v>0</v>
      </c>
      <c r="AM2426" s="89">
        <v>0</v>
      </c>
      <c r="AN2426" s="89">
        <v>0</v>
      </c>
      <c r="AO2426" s="89">
        <v>0</v>
      </c>
      <c r="AP2426" s="89">
        <v>0</v>
      </c>
      <c r="AQ2426" s="89">
        <v>0</v>
      </c>
      <c r="AR2426" s="89">
        <v>0</v>
      </c>
      <c r="AS2426" s="89">
        <v>0</v>
      </c>
      <c r="AT2426" s="89">
        <v>0</v>
      </c>
      <c r="AU2426" s="68">
        <v>0</v>
      </c>
      <c r="AV2426" s="68">
        <v>0</v>
      </c>
      <c r="AW2426" s="68">
        <v>0</v>
      </c>
      <c r="AX2426" s="68">
        <v>0</v>
      </c>
      <c r="AY2426" s="68">
        <v>0</v>
      </c>
      <c r="AZ2426" s="68">
        <v>0</v>
      </c>
      <c r="BA2426" s="68">
        <v>0</v>
      </c>
      <c r="BB2426" s="68">
        <v>0</v>
      </c>
      <c r="BC2426" s="68">
        <v>0</v>
      </c>
      <c r="BD2426" s="68">
        <v>0</v>
      </c>
      <c r="BE2426">
        <f t="shared" si="740"/>
        <v>0</v>
      </c>
      <c r="BF2426">
        <f t="shared" si="741"/>
        <v>0</v>
      </c>
      <c r="BG2426">
        <f t="shared" si="742"/>
        <v>0</v>
      </c>
      <c r="BH2426">
        <f t="shared" si="743"/>
        <v>0</v>
      </c>
      <c r="BI2426">
        <f t="shared" si="744"/>
        <v>0</v>
      </c>
      <c r="BJ2426">
        <f t="shared" si="745"/>
        <v>0</v>
      </c>
      <c r="BK2426">
        <f t="shared" si="746"/>
        <v>0</v>
      </c>
      <c r="BL2426">
        <f t="shared" si="747"/>
        <v>0</v>
      </c>
      <c r="BM2426">
        <f t="shared" si="748"/>
        <v>0</v>
      </c>
      <c r="BN2426">
        <f t="shared" si="749"/>
        <v>0</v>
      </c>
      <c r="BO2426">
        <f t="shared" si="750"/>
        <v>0</v>
      </c>
      <c r="BP2426">
        <f t="shared" si="751"/>
        <v>0</v>
      </c>
      <c r="BQ2426">
        <f t="shared" si="752"/>
        <v>0</v>
      </c>
      <c r="BR2426">
        <f t="shared" si="753"/>
        <v>0</v>
      </c>
      <c r="BS2426">
        <f t="shared" si="754"/>
        <v>0</v>
      </c>
      <c r="BT2426">
        <f t="shared" si="755"/>
        <v>0</v>
      </c>
      <c r="BU2426">
        <f t="shared" si="756"/>
        <v>0</v>
      </c>
      <c r="BV2426">
        <f t="shared" si="757"/>
        <v>0</v>
      </c>
      <c r="BW2426">
        <f t="shared" si="758"/>
        <v>0</v>
      </c>
      <c r="BX2426">
        <f t="shared" si="759"/>
        <v>0</v>
      </c>
    </row>
    <row r="2427" spans="1:76" x14ac:dyDescent="0.25">
      <c r="A2427" t="s">
        <v>199</v>
      </c>
      <c r="B2427" s="85">
        <v>0.12530654879285638</v>
      </c>
      <c r="C2427" s="85">
        <v>1.401074741077073E-3</v>
      </c>
      <c r="E2427" s="85">
        <v>337.11475762499992</v>
      </c>
      <c r="F2427" s="86">
        <v>20</v>
      </c>
      <c r="H2427" s="87">
        <v>360</v>
      </c>
      <c r="I2427" s="87">
        <v>360</v>
      </c>
      <c r="J2427" t="s">
        <v>6265</v>
      </c>
      <c r="K2427" t="s">
        <v>34</v>
      </c>
      <c r="L2427" s="87">
        <v>14.856640672962552</v>
      </c>
      <c r="M2427" t="s">
        <v>286</v>
      </c>
      <c r="N2427" t="s">
        <v>286</v>
      </c>
      <c r="O2427" t="s">
        <v>6286</v>
      </c>
      <c r="P2427" s="89">
        <v>0</v>
      </c>
      <c r="Q2427" s="89">
        <v>0</v>
      </c>
      <c r="R2427" s="89">
        <v>0</v>
      </c>
      <c r="S2427" s="89">
        <v>0</v>
      </c>
      <c r="T2427" s="89">
        <v>0</v>
      </c>
      <c r="U2427" s="89">
        <v>0</v>
      </c>
      <c r="V2427" s="89">
        <v>0</v>
      </c>
      <c r="W2427" s="89">
        <v>0</v>
      </c>
      <c r="X2427" s="89">
        <v>0</v>
      </c>
      <c r="Y2427" s="89">
        <v>0</v>
      </c>
      <c r="Z2427" s="68">
        <v>0</v>
      </c>
      <c r="AA2427" s="68">
        <v>0</v>
      </c>
      <c r="AB2427" s="68">
        <v>0</v>
      </c>
      <c r="AC2427" s="68">
        <v>0</v>
      </c>
      <c r="AD2427" s="68">
        <v>0</v>
      </c>
      <c r="AE2427" s="68">
        <v>0</v>
      </c>
      <c r="AF2427" s="68">
        <v>0</v>
      </c>
      <c r="AG2427" s="68">
        <v>0</v>
      </c>
      <c r="AH2427" s="68">
        <v>0</v>
      </c>
      <c r="AI2427" s="68">
        <v>0</v>
      </c>
      <c r="AJ2427" t="s">
        <v>6287</v>
      </c>
      <c r="AK2427" s="89">
        <v>0</v>
      </c>
      <c r="AL2427" s="89">
        <v>0</v>
      </c>
      <c r="AM2427" s="89">
        <v>0</v>
      </c>
      <c r="AN2427" s="89">
        <v>0</v>
      </c>
      <c r="AO2427" s="89">
        <v>0</v>
      </c>
      <c r="AP2427" s="89">
        <v>0</v>
      </c>
      <c r="AQ2427" s="89">
        <v>0</v>
      </c>
      <c r="AR2427" s="89">
        <v>0</v>
      </c>
      <c r="AS2427" s="89">
        <v>0</v>
      </c>
      <c r="AT2427" s="89">
        <v>0</v>
      </c>
      <c r="AU2427" s="68">
        <v>0</v>
      </c>
      <c r="AV2427" s="68">
        <v>0</v>
      </c>
      <c r="AW2427" s="68">
        <v>0</v>
      </c>
      <c r="AX2427" s="68">
        <v>0</v>
      </c>
      <c r="AY2427" s="68">
        <v>0</v>
      </c>
      <c r="AZ2427" s="68">
        <v>0</v>
      </c>
      <c r="BA2427" s="68">
        <v>0</v>
      </c>
      <c r="BB2427" s="68">
        <v>0</v>
      </c>
      <c r="BC2427" s="68">
        <v>0</v>
      </c>
      <c r="BD2427" s="68">
        <v>0</v>
      </c>
      <c r="BE2427">
        <f t="shared" si="740"/>
        <v>0</v>
      </c>
      <c r="BF2427">
        <f t="shared" si="741"/>
        <v>0</v>
      </c>
      <c r="BG2427">
        <f t="shared" si="742"/>
        <v>0</v>
      </c>
      <c r="BH2427">
        <f t="shared" si="743"/>
        <v>0</v>
      </c>
      <c r="BI2427">
        <f t="shared" si="744"/>
        <v>0</v>
      </c>
      <c r="BJ2427">
        <f t="shared" si="745"/>
        <v>0</v>
      </c>
      <c r="BK2427">
        <f t="shared" si="746"/>
        <v>0</v>
      </c>
      <c r="BL2427">
        <f t="shared" si="747"/>
        <v>0</v>
      </c>
      <c r="BM2427">
        <f t="shared" si="748"/>
        <v>0</v>
      </c>
      <c r="BN2427">
        <f t="shared" si="749"/>
        <v>0</v>
      </c>
      <c r="BO2427">
        <f t="shared" si="750"/>
        <v>0</v>
      </c>
      <c r="BP2427">
        <f t="shared" si="751"/>
        <v>0</v>
      </c>
      <c r="BQ2427">
        <f t="shared" si="752"/>
        <v>0</v>
      </c>
      <c r="BR2427">
        <f t="shared" si="753"/>
        <v>0</v>
      </c>
      <c r="BS2427">
        <f t="shared" si="754"/>
        <v>0</v>
      </c>
      <c r="BT2427">
        <f t="shared" si="755"/>
        <v>0</v>
      </c>
      <c r="BU2427">
        <f t="shared" si="756"/>
        <v>0</v>
      </c>
      <c r="BV2427">
        <f t="shared" si="757"/>
        <v>0</v>
      </c>
      <c r="BW2427">
        <f t="shared" si="758"/>
        <v>0</v>
      </c>
      <c r="BX2427">
        <f t="shared" si="759"/>
        <v>0</v>
      </c>
    </row>
    <row r="2428" spans="1:76" x14ac:dyDescent="0.25">
      <c r="A2428" t="s">
        <v>199</v>
      </c>
      <c r="B2428" s="85">
        <v>0.12530654879285638</v>
      </c>
      <c r="C2428" s="85">
        <v>1.401074741077073E-3</v>
      </c>
      <c r="E2428" s="85">
        <v>337.11475762499992</v>
      </c>
      <c r="F2428" s="86">
        <v>20</v>
      </c>
      <c r="H2428" s="87">
        <v>360</v>
      </c>
      <c r="I2428" s="87">
        <v>360</v>
      </c>
      <c r="J2428" t="s">
        <v>6265</v>
      </c>
      <c r="K2428" t="s">
        <v>34</v>
      </c>
      <c r="L2428" s="87">
        <v>14.856640672962552</v>
      </c>
      <c r="M2428" t="s">
        <v>286</v>
      </c>
      <c r="N2428" t="s">
        <v>286</v>
      </c>
      <c r="O2428" t="s">
        <v>6288</v>
      </c>
      <c r="P2428" s="89">
        <v>0</v>
      </c>
      <c r="Q2428" s="89">
        <v>0</v>
      </c>
      <c r="R2428" s="89">
        <v>0</v>
      </c>
      <c r="S2428" s="89">
        <v>0</v>
      </c>
      <c r="T2428" s="89">
        <v>0</v>
      </c>
      <c r="U2428" s="89">
        <v>0</v>
      </c>
      <c r="V2428" s="89">
        <v>0</v>
      </c>
      <c r="W2428" s="89">
        <v>0</v>
      </c>
      <c r="X2428" s="89">
        <v>0</v>
      </c>
      <c r="Y2428" s="89">
        <v>0</v>
      </c>
      <c r="Z2428" s="68">
        <v>0</v>
      </c>
      <c r="AA2428" s="68">
        <v>0</v>
      </c>
      <c r="AB2428" s="68">
        <v>0</v>
      </c>
      <c r="AC2428" s="68">
        <v>0</v>
      </c>
      <c r="AD2428" s="68">
        <v>0</v>
      </c>
      <c r="AE2428" s="68">
        <v>0</v>
      </c>
      <c r="AF2428" s="68">
        <v>0</v>
      </c>
      <c r="AG2428" s="68">
        <v>0</v>
      </c>
      <c r="AH2428" s="68">
        <v>0</v>
      </c>
      <c r="AI2428" s="68">
        <v>0</v>
      </c>
      <c r="AJ2428" t="s">
        <v>6289</v>
      </c>
      <c r="AK2428" s="89">
        <v>0</v>
      </c>
      <c r="AL2428" s="89">
        <v>0</v>
      </c>
      <c r="AM2428" s="89">
        <v>0</v>
      </c>
      <c r="AN2428" s="89">
        <v>0</v>
      </c>
      <c r="AO2428" s="89">
        <v>0</v>
      </c>
      <c r="AP2428" s="89">
        <v>0</v>
      </c>
      <c r="AQ2428" s="89">
        <v>0</v>
      </c>
      <c r="AR2428" s="89">
        <v>0</v>
      </c>
      <c r="AS2428" s="89">
        <v>0</v>
      </c>
      <c r="AT2428" s="89">
        <v>0</v>
      </c>
      <c r="AU2428" s="68">
        <v>0</v>
      </c>
      <c r="AV2428" s="68">
        <v>0</v>
      </c>
      <c r="AW2428" s="68">
        <v>0</v>
      </c>
      <c r="AX2428" s="68">
        <v>0</v>
      </c>
      <c r="AY2428" s="68">
        <v>0</v>
      </c>
      <c r="AZ2428" s="68">
        <v>0</v>
      </c>
      <c r="BA2428" s="68">
        <v>0</v>
      </c>
      <c r="BB2428" s="68">
        <v>0</v>
      </c>
      <c r="BC2428" s="68">
        <v>0</v>
      </c>
      <c r="BD2428" s="68">
        <v>0</v>
      </c>
      <c r="BE2428">
        <f t="shared" si="740"/>
        <v>0</v>
      </c>
      <c r="BF2428">
        <f t="shared" si="741"/>
        <v>0</v>
      </c>
      <c r="BG2428">
        <f t="shared" si="742"/>
        <v>0</v>
      </c>
      <c r="BH2428">
        <f t="shared" si="743"/>
        <v>0</v>
      </c>
      <c r="BI2428">
        <f t="shared" si="744"/>
        <v>0</v>
      </c>
      <c r="BJ2428">
        <f t="shared" si="745"/>
        <v>0</v>
      </c>
      <c r="BK2428">
        <f t="shared" si="746"/>
        <v>0</v>
      </c>
      <c r="BL2428">
        <f t="shared" si="747"/>
        <v>0</v>
      </c>
      <c r="BM2428">
        <f t="shared" si="748"/>
        <v>0</v>
      </c>
      <c r="BN2428">
        <f t="shared" si="749"/>
        <v>0</v>
      </c>
      <c r="BO2428">
        <f t="shared" si="750"/>
        <v>0</v>
      </c>
      <c r="BP2428">
        <f t="shared" si="751"/>
        <v>0</v>
      </c>
      <c r="BQ2428">
        <f t="shared" si="752"/>
        <v>0</v>
      </c>
      <c r="BR2428">
        <f t="shared" si="753"/>
        <v>0</v>
      </c>
      <c r="BS2428">
        <f t="shared" si="754"/>
        <v>0</v>
      </c>
      <c r="BT2428">
        <f t="shared" si="755"/>
        <v>0</v>
      </c>
      <c r="BU2428">
        <f t="shared" si="756"/>
        <v>0</v>
      </c>
      <c r="BV2428">
        <f t="shared" si="757"/>
        <v>0</v>
      </c>
      <c r="BW2428">
        <f t="shared" si="758"/>
        <v>0</v>
      </c>
      <c r="BX2428">
        <f t="shared" si="759"/>
        <v>0</v>
      </c>
    </row>
    <row r="2429" spans="1:76" x14ac:dyDescent="0.25">
      <c r="A2429" t="s">
        <v>199</v>
      </c>
      <c r="B2429" s="85">
        <v>0.11605638691607428</v>
      </c>
      <c r="C2429" s="85">
        <v>-1.9597728456492342E-2</v>
      </c>
      <c r="E2429" s="85">
        <v>337.11475762499992</v>
      </c>
      <c r="F2429" s="86">
        <v>20</v>
      </c>
      <c r="H2429" s="87">
        <v>360</v>
      </c>
      <c r="I2429" s="87">
        <v>360</v>
      </c>
      <c r="J2429" t="s">
        <v>6265</v>
      </c>
      <c r="K2429" t="s">
        <v>34</v>
      </c>
      <c r="L2429" s="87">
        <v>14.856640672962552</v>
      </c>
      <c r="M2429" t="s">
        <v>286</v>
      </c>
      <c r="N2429" t="s">
        <v>286</v>
      </c>
      <c r="O2429" t="s">
        <v>6290</v>
      </c>
      <c r="P2429" s="89">
        <v>0</v>
      </c>
      <c r="Q2429" s="89">
        <v>0</v>
      </c>
      <c r="R2429" s="89">
        <v>0</v>
      </c>
      <c r="S2429" s="89">
        <v>0</v>
      </c>
      <c r="T2429" s="89">
        <v>0</v>
      </c>
      <c r="U2429" s="89">
        <v>0</v>
      </c>
      <c r="V2429" s="89">
        <v>0</v>
      </c>
      <c r="W2429" s="89">
        <v>0</v>
      </c>
      <c r="X2429" s="89">
        <v>0</v>
      </c>
      <c r="Y2429" s="89">
        <v>0</v>
      </c>
      <c r="Z2429" s="68">
        <v>0</v>
      </c>
      <c r="AA2429" s="68">
        <v>0</v>
      </c>
      <c r="AB2429" s="68">
        <v>0</v>
      </c>
      <c r="AC2429" s="68">
        <v>0</v>
      </c>
      <c r="AD2429" s="68">
        <v>0</v>
      </c>
      <c r="AE2429" s="68">
        <v>0</v>
      </c>
      <c r="AF2429" s="68">
        <v>0</v>
      </c>
      <c r="AG2429" s="68">
        <v>0</v>
      </c>
      <c r="AH2429" s="68">
        <v>0</v>
      </c>
      <c r="AI2429" s="68">
        <v>0</v>
      </c>
      <c r="AJ2429" t="s">
        <v>6291</v>
      </c>
      <c r="AK2429" s="89">
        <v>0</v>
      </c>
      <c r="AL2429" s="89">
        <v>0</v>
      </c>
      <c r="AM2429" s="89">
        <v>0</v>
      </c>
      <c r="AN2429" s="89">
        <v>0</v>
      </c>
      <c r="AO2429" s="89">
        <v>0</v>
      </c>
      <c r="AP2429" s="89">
        <v>0</v>
      </c>
      <c r="AQ2429" s="89">
        <v>0</v>
      </c>
      <c r="AR2429" s="89">
        <v>0</v>
      </c>
      <c r="AS2429" s="89">
        <v>0</v>
      </c>
      <c r="AT2429" s="89">
        <v>0</v>
      </c>
      <c r="AU2429" s="68">
        <v>0</v>
      </c>
      <c r="AV2429" s="68">
        <v>0</v>
      </c>
      <c r="AW2429" s="68">
        <v>0</v>
      </c>
      <c r="AX2429" s="68">
        <v>0</v>
      </c>
      <c r="AY2429" s="68">
        <v>0</v>
      </c>
      <c r="AZ2429" s="68">
        <v>0</v>
      </c>
      <c r="BA2429" s="68">
        <v>0</v>
      </c>
      <c r="BB2429" s="68">
        <v>0</v>
      </c>
      <c r="BC2429" s="68">
        <v>0</v>
      </c>
      <c r="BD2429" s="68">
        <v>0</v>
      </c>
      <c r="BE2429">
        <f t="shared" si="740"/>
        <v>0</v>
      </c>
      <c r="BF2429">
        <f t="shared" si="741"/>
        <v>0</v>
      </c>
      <c r="BG2429">
        <f t="shared" si="742"/>
        <v>0</v>
      </c>
      <c r="BH2429">
        <f t="shared" si="743"/>
        <v>0</v>
      </c>
      <c r="BI2429">
        <f t="shared" si="744"/>
        <v>0</v>
      </c>
      <c r="BJ2429">
        <f t="shared" si="745"/>
        <v>0</v>
      </c>
      <c r="BK2429">
        <f t="shared" si="746"/>
        <v>0</v>
      </c>
      <c r="BL2429">
        <f t="shared" si="747"/>
        <v>0</v>
      </c>
      <c r="BM2429">
        <f t="shared" si="748"/>
        <v>0</v>
      </c>
      <c r="BN2429">
        <f t="shared" si="749"/>
        <v>0</v>
      </c>
      <c r="BO2429">
        <f t="shared" si="750"/>
        <v>0</v>
      </c>
      <c r="BP2429">
        <f t="shared" si="751"/>
        <v>0</v>
      </c>
      <c r="BQ2429">
        <f t="shared" si="752"/>
        <v>0</v>
      </c>
      <c r="BR2429">
        <f t="shared" si="753"/>
        <v>0</v>
      </c>
      <c r="BS2429">
        <f t="shared" si="754"/>
        <v>0</v>
      </c>
      <c r="BT2429">
        <f t="shared" si="755"/>
        <v>0</v>
      </c>
      <c r="BU2429">
        <f t="shared" si="756"/>
        <v>0</v>
      </c>
      <c r="BV2429">
        <f t="shared" si="757"/>
        <v>0</v>
      </c>
      <c r="BW2429">
        <f t="shared" si="758"/>
        <v>0</v>
      </c>
      <c r="BX2429">
        <f t="shared" si="759"/>
        <v>0</v>
      </c>
    </row>
    <row r="2430" spans="1:76" x14ac:dyDescent="0.25">
      <c r="A2430" t="s">
        <v>199</v>
      </c>
      <c r="B2430" s="85">
        <v>1.6344332451242123E-2</v>
      </c>
      <c r="C2430" s="85">
        <v>1.8274887927092242E-4</v>
      </c>
      <c r="E2430" s="85">
        <v>43.97149012499996</v>
      </c>
      <c r="F2430" s="86">
        <v>20</v>
      </c>
      <c r="H2430" s="87">
        <v>360</v>
      </c>
      <c r="I2430" s="87">
        <v>360</v>
      </c>
      <c r="J2430" t="s">
        <v>6265</v>
      </c>
      <c r="K2430" t="s">
        <v>34</v>
      </c>
      <c r="L2430" s="87">
        <v>1.9378226964733751</v>
      </c>
      <c r="M2430" t="s">
        <v>286</v>
      </c>
      <c r="N2430" t="s">
        <v>286</v>
      </c>
      <c r="O2430" t="s">
        <v>6292</v>
      </c>
      <c r="P2430" s="89">
        <v>0</v>
      </c>
      <c r="Q2430" s="89">
        <v>0</v>
      </c>
      <c r="R2430" s="89">
        <v>0</v>
      </c>
      <c r="S2430" s="89">
        <v>0</v>
      </c>
      <c r="T2430" s="89">
        <v>0</v>
      </c>
      <c r="U2430" s="89">
        <v>0</v>
      </c>
      <c r="V2430" s="89">
        <v>0</v>
      </c>
      <c r="W2430" s="89">
        <v>0</v>
      </c>
      <c r="X2430" s="89">
        <v>0</v>
      </c>
      <c r="Y2430" s="89">
        <v>0</v>
      </c>
      <c r="Z2430" s="68">
        <v>0</v>
      </c>
      <c r="AA2430" s="68">
        <v>0</v>
      </c>
      <c r="AB2430" s="68">
        <v>0</v>
      </c>
      <c r="AC2430" s="68">
        <v>0</v>
      </c>
      <c r="AD2430" s="68">
        <v>0</v>
      </c>
      <c r="AE2430" s="68">
        <v>0</v>
      </c>
      <c r="AF2430" s="68">
        <v>0</v>
      </c>
      <c r="AG2430" s="68">
        <v>0</v>
      </c>
      <c r="AH2430" s="68">
        <v>0</v>
      </c>
      <c r="AI2430" s="68">
        <v>0</v>
      </c>
      <c r="AJ2430" t="s">
        <v>6293</v>
      </c>
      <c r="AK2430" s="89">
        <v>0</v>
      </c>
      <c r="AL2430" s="89">
        <v>0</v>
      </c>
      <c r="AM2430" s="89">
        <v>0</v>
      </c>
      <c r="AN2430" s="89">
        <v>0</v>
      </c>
      <c r="AO2430" s="89">
        <v>0</v>
      </c>
      <c r="AP2430" s="89">
        <v>0</v>
      </c>
      <c r="AQ2430" s="89">
        <v>0</v>
      </c>
      <c r="AR2430" s="89">
        <v>0</v>
      </c>
      <c r="AS2430" s="89">
        <v>0</v>
      </c>
      <c r="AT2430" s="89">
        <v>0</v>
      </c>
      <c r="AU2430" s="68">
        <v>0</v>
      </c>
      <c r="AV2430" s="68">
        <v>0</v>
      </c>
      <c r="AW2430" s="68">
        <v>0</v>
      </c>
      <c r="AX2430" s="68">
        <v>0</v>
      </c>
      <c r="AY2430" s="68">
        <v>0</v>
      </c>
      <c r="AZ2430" s="68">
        <v>0</v>
      </c>
      <c r="BA2430" s="68">
        <v>0</v>
      </c>
      <c r="BB2430" s="68">
        <v>0</v>
      </c>
      <c r="BC2430" s="68">
        <v>0</v>
      </c>
      <c r="BD2430" s="68">
        <v>0</v>
      </c>
      <c r="BE2430">
        <f t="shared" si="740"/>
        <v>0</v>
      </c>
      <c r="BF2430">
        <f t="shared" si="741"/>
        <v>0</v>
      </c>
      <c r="BG2430">
        <f t="shared" si="742"/>
        <v>0</v>
      </c>
      <c r="BH2430">
        <f t="shared" si="743"/>
        <v>0</v>
      </c>
      <c r="BI2430">
        <f t="shared" si="744"/>
        <v>0</v>
      </c>
      <c r="BJ2430">
        <f t="shared" si="745"/>
        <v>0</v>
      </c>
      <c r="BK2430">
        <f t="shared" si="746"/>
        <v>0</v>
      </c>
      <c r="BL2430">
        <f t="shared" si="747"/>
        <v>0</v>
      </c>
      <c r="BM2430">
        <f t="shared" si="748"/>
        <v>0</v>
      </c>
      <c r="BN2430">
        <f t="shared" si="749"/>
        <v>0</v>
      </c>
      <c r="BO2430">
        <f t="shared" si="750"/>
        <v>0</v>
      </c>
      <c r="BP2430">
        <f t="shared" si="751"/>
        <v>0</v>
      </c>
      <c r="BQ2430">
        <f t="shared" si="752"/>
        <v>0</v>
      </c>
      <c r="BR2430">
        <f t="shared" si="753"/>
        <v>0</v>
      </c>
      <c r="BS2430">
        <f t="shared" si="754"/>
        <v>0</v>
      </c>
      <c r="BT2430">
        <f t="shared" si="755"/>
        <v>0</v>
      </c>
      <c r="BU2430">
        <f t="shared" si="756"/>
        <v>0</v>
      </c>
      <c r="BV2430">
        <f t="shared" si="757"/>
        <v>0</v>
      </c>
      <c r="BW2430">
        <f t="shared" si="758"/>
        <v>0</v>
      </c>
      <c r="BX2430">
        <f t="shared" si="759"/>
        <v>0</v>
      </c>
    </row>
    <row r="2431" spans="1:76" x14ac:dyDescent="0.25">
      <c r="A2431" t="s">
        <v>199</v>
      </c>
      <c r="B2431" s="85">
        <v>1.6344332451242123E-2</v>
      </c>
      <c r="C2431" s="85">
        <v>1.8274887927092242E-4</v>
      </c>
      <c r="E2431" s="85">
        <v>43.97149012499996</v>
      </c>
      <c r="F2431" s="86">
        <v>20</v>
      </c>
      <c r="H2431" s="87">
        <v>360</v>
      </c>
      <c r="I2431" s="87">
        <v>360</v>
      </c>
      <c r="J2431" t="s">
        <v>6265</v>
      </c>
      <c r="K2431" t="s">
        <v>34</v>
      </c>
      <c r="L2431" s="87">
        <v>1.9378226964733751</v>
      </c>
      <c r="M2431" t="s">
        <v>286</v>
      </c>
      <c r="N2431" t="s">
        <v>286</v>
      </c>
      <c r="O2431" t="s">
        <v>6294</v>
      </c>
      <c r="P2431" s="89">
        <v>0</v>
      </c>
      <c r="Q2431" s="89">
        <v>0</v>
      </c>
      <c r="R2431" s="89">
        <v>0</v>
      </c>
      <c r="S2431" s="89">
        <v>0</v>
      </c>
      <c r="T2431" s="89">
        <v>0</v>
      </c>
      <c r="U2431" s="89">
        <v>0</v>
      </c>
      <c r="V2431" s="89">
        <v>0</v>
      </c>
      <c r="W2431" s="89">
        <v>0</v>
      </c>
      <c r="X2431" s="89">
        <v>0</v>
      </c>
      <c r="Y2431" s="89">
        <v>0</v>
      </c>
      <c r="Z2431" s="68">
        <v>0</v>
      </c>
      <c r="AA2431" s="68">
        <v>0</v>
      </c>
      <c r="AB2431" s="68">
        <v>0</v>
      </c>
      <c r="AC2431" s="68">
        <v>0</v>
      </c>
      <c r="AD2431" s="68">
        <v>0</v>
      </c>
      <c r="AE2431" s="68">
        <v>0</v>
      </c>
      <c r="AF2431" s="68">
        <v>0</v>
      </c>
      <c r="AG2431" s="68">
        <v>0</v>
      </c>
      <c r="AH2431" s="68">
        <v>0</v>
      </c>
      <c r="AI2431" s="68">
        <v>0</v>
      </c>
      <c r="AJ2431" t="s">
        <v>6295</v>
      </c>
      <c r="AK2431" s="89">
        <v>0</v>
      </c>
      <c r="AL2431" s="89">
        <v>0</v>
      </c>
      <c r="AM2431" s="89">
        <v>0</v>
      </c>
      <c r="AN2431" s="89">
        <v>0</v>
      </c>
      <c r="AO2431" s="89">
        <v>0</v>
      </c>
      <c r="AP2431" s="89">
        <v>0</v>
      </c>
      <c r="AQ2431" s="89">
        <v>0</v>
      </c>
      <c r="AR2431" s="89">
        <v>0</v>
      </c>
      <c r="AS2431" s="89">
        <v>0</v>
      </c>
      <c r="AT2431" s="89">
        <v>0</v>
      </c>
      <c r="AU2431" s="68">
        <v>0</v>
      </c>
      <c r="AV2431" s="68">
        <v>0</v>
      </c>
      <c r="AW2431" s="68">
        <v>0</v>
      </c>
      <c r="AX2431" s="68">
        <v>0</v>
      </c>
      <c r="AY2431" s="68">
        <v>0</v>
      </c>
      <c r="AZ2431" s="68">
        <v>0</v>
      </c>
      <c r="BA2431" s="68">
        <v>0</v>
      </c>
      <c r="BB2431" s="68">
        <v>0</v>
      </c>
      <c r="BC2431" s="68">
        <v>0</v>
      </c>
      <c r="BD2431" s="68">
        <v>0</v>
      </c>
      <c r="BE2431">
        <f t="shared" si="740"/>
        <v>0</v>
      </c>
      <c r="BF2431">
        <f t="shared" si="741"/>
        <v>0</v>
      </c>
      <c r="BG2431">
        <f t="shared" si="742"/>
        <v>0</v>
      </c>
      <c r="BH2431">
        <f t="shared" si="743"/>
        <v>0</v>
      </c>
      <c r="BI2431">
        <f t="shared" si="744"/>
        <v>0</v>
      </c>
      <c r="BJ2431">
        <f t="shared" si="745"/>
        <v>0</v>
      </c>
      <c r="BK2431">
        <f t="shared" si="746"/>
        <v>0</v>
      </c>
      <c r="BL2431">
        <f t="shared" si="747"/>
        <v>0</v>
      </c>
      <c r="BM2431">
        <f t="shared" si="748"/>
        <v>0</v>
      </c>
      <c r="BN2431">
        <f t="shared" si="749"/>
        <v>0</v>
      </c>
      <c r="BO2431">
        <f t="shared" si="750"/>
        <v>0</v>
      </c>
      <c r="BP2431">
        <f t="shared" si="751"/>
        <v>0</v>
      </c>
      <c r="BQ2431">
        <f t="shared" si="752"/>
        <v>0</v>
      </c>
      <c r="BR2431">
        <f t="shared" si="753"/>
        <v>0</v>
      </c>
      <c r="BS2431">
        <f t="shared" si="754"/>
        <v>0</v>
      </c>
      <c r="BT2431">
        <f t="shared" si="755"/>
        <v>0</v>
      </c>
      <c r="BU2431">
        <f t="shared" si="756"/>
        <v>0</v>
      </c>
      <c r="BV2431">
        <f t="shared" si="757"/>
        <v>0</v>
      </c>
      <c r="BW2431">
        <f t="shared" si="758"/>
        <v>0</v>
      </c>
      <c r="BX2431">
        <f t="shared" si="759"/>
        <v>0</v>
      </c>
    </row>
    <row r="2432" spans="1:76" x14ac:dyDescent="0.25">
      <c r="A2432" t="s">
        <v>199</v>
      </c>
      <c r="B2432" s="85">
        <v>1.6344332451242123E-2</v>
      </c>
      <c r="C2432" s="85">
        <v>1.8274887927092242E-4</v>
      </c>
      <c r="E2432" s="85">
        <v>43.97149012499996</v>
      </c>
      <c r="F2432" s="86">
        <v>20</v>
      </c>
      <c r="H2432" s="87">
        <v>360</v>
      </c>
      <c r="I2432" s="87">
        <v>360</v>
      </c>
      <c r="J2432" t="s">
        <v>6265</v>
      </c>
      <c r="K2432" t="s">
        <v>34</v>
      </c>
      <c r="L2432" s="87">
        <v>1.9378226964733751</v>
      </c>
      <c r="M2432" t="s">
        <v>286</v>
      </c>
      <c r="N2432" t="s">
        <v>286</v>
      </c>
      <c r="O2432" t="s">
        <v>6296</v>
      </c>
      <c r="P2432" s="89">
        <v>0</v>
      </c>
      <c r="Q2432" s="89">
        <v>0</v>
      </c>
      <c r="R2432" s="89">
        <v>0</v>
      </c>
      <c r="S2432" s="89">
        <v>0</v>
      </c>
      <c r="T2432" s="89">
        <v>0</v>
      </c>
      <c r="U2432" s="89">
        <v>0</v>
      </c>
      <c r="V2432" s="89">
        <v>0</v>
      </c>
      <c r="W2432" s="89">
        <v>0</v>
      </c>
      <c r="X2432" s="89">
        <v>0</v>
      </c>
      <c r="Y2432" s="89">
        <v>0</v>
      </c>
      <c r="Z2432" s="68">
        <v>0</v>
      </c>
      <c r="AA2432" s="68">
        <v>0</v>
      </c>
      <c r="AB2432" s="68">
        <v>0</v>
      </c>
      <c r="AC2432" s="68">
        <v>0</v>
      </c>
      <c r="AD2432" s="68">
        <v>0</v>
      </c>
      <c r="AE2432" s="68">
        <v>0</v>
      </c>
      <c r="AF2432" s="68">
        <v>0</v>
      </c>
      <c r="AG2432" s="68">
        <v>0</v>
      </c>
      <c r="AH2432" s="68">
        <v>0</v>
      </c>
      <c r="AI2432" s="68">
        <v>0</v>
      </c>
      <c r="AJ2432" t="s">
        <v>6297</v>
      </c>
      <c r="AK2432" s="89">
        <v>0</v>
      </c>
      <c r="AL2432" s="89">
        <v>0</v>
      </c>
      <c r="AM2432" s="89">
        <v>0</v>
      </c>
      <c r="AN2432" s="89">
        <v>0</v>
      </c>
      <c r="AO2432" s="89">
        <v>0</v>
      </c>
      <c r="AP2432" s="89">
        <v>0</v>
      </c>
      <c r="AQ2432" s="89">
        <v>0</v>
      </c>
      <c r="AR2432" s="89">
        <v>0</v>
      </c>
      <c r="AS2432" s="89">
        <v>0</v>
      </c>
      <c r="AT2432" s="89">
        <v>0</v>
      </c>
      <c r="AU2432" s="68">
        <v>0</v>
      </c>
      <c r="AV2432" s="68">
        <v>0</v>
      </c>
      <c r="AW2432" s="68">
        <v>0</v>
      </c>
      <c r="AX2432" s="68">
        <v>0</v>
      </c>
      <c r="AY2432" s="68">
        <v>0</v>
      </c>
      <c r="AZ2432" s="68">
        <v>0</v>
      </c>
      <c r="BA2432" s="68">
        <v>0</v>
      </c>
      <c r="BB2432" s="68">
        <v>0</v>
      </c>
      <c r="BC2432" s="68">
        <v>0</v>
      </c>
      <c r="BD2432" s="68">
        <v>0</v>
      </c>
      <c r="BE2432">
        <f t="shared" si="740"/>
        <v>0</v>
      </c>
      <c r="BF2432">
        <f t="shared" si="741"/>
        <v>0</v>
      </c>
      <c r="BG2432">
        <f t="shared" si="742"/>
        <v>0</v>
      </c>
      <c r="BH2432">
        <f t="shared" si="743"/>
        <v>0</v>
      </c>
      <c r="BI2432">
        <f t="shared" si="744"/>
        <v>0</v>
      </c>
      <c r="BJ2432">
        <f t="shared" si="745"/>
        <v>0</v>
      </c>
      <c r="BK2432">
        <f t="shared" si="746"/>
        <v>0</v>
      </c>
      <c r="BL2432">
        <f t="shared" si="747"/>
        <v>0</v>
      </c>
      <c r="BM2432">
        <f t="shared" si="748"/>
        <v>0</v>
      </c>
      <c r="BN2432">
        <f t="shared" si="749"/>
        <v>0</v>
      </c>
      <c r="BO2432">
        <f t="shared" si="750"/>
        <v>0</v>
      </c>
      <c r="BP2432">
        <f t="shared" si="751"/>
        <v>0</v>
      </c>
      <c r="BQ2432">
        <f t="shared" si="752"/>
        <v>0</v>
      </c>
      <c r="BR2432">
        <f t="shared" si="753"/>
        <v>0</v>
      </c>
      <c r="BS2432">
        <f t="shared" si="754"/>
        <v>0</v>
      </c>
      <c r="BT2432">
        <f t="shared" si="755"/>
        <v>0</v>
      </c>
      <c r="BU2432">
        <f t="shared" si="756"/>
        <v>0</v>
      </c>
      <c r="BV2432">
        <f t="shared" si="757"/>
        <v>0</v>
      </c>
      <c r="BW2432">
        <f t="shared" si="758"/>
        <v>0</v>
      </c>
      <c r="BX2432">
        <f t="shared" si="759"/>
        <v>0</v>
      </c>
    </row>
    <row r="2433" spans="1:76" x14ac:dyDescent="0.25">
      <c r="A2433" t="s">
        <v>199</v>
      </c>
      <c r="B2433" s="85">
        <v>1.6344332451242123E-2</v>
      </c>
      <c r="C2433" s="85">
        <v>1.8274887927092242E-4</v>
      </c>
      <c r="E2433" s="85">
        <v>43.97149012499996</v>
      </c>
      <c r="F2433" s="86">
        <v>20</v>
      </c>
      <c r="H2433" s="87">
        <v>360</v>
      </c>
      <c r="I2433" s="87">
        <v>360</v>
      </c>
      <c r="J2433" t="s">
        <v>6265</v>
      </c>
      <c r="K2433" t="s">
        <v>34</v>
      </c>
      <c r="L2433" s="87">
        <v>1.9378226964733751</v>
      </c>
      <c r="M2433" t="s">
        <v>286</v>
      </c>
      <c r="N2433" t="s">
        <v>286</v>
      </c>
      <c r="O2433" t="s">
        <v>6298</v>
      </c>
      <c r="P2433" s="89">
        <v>0</v>
      </c>
      <c r="Q2433" s="89">
        <v>0</v>
      </c>
      <c r="R2433" s="89">
        <v>0</v>
      </c>
      <c r="S2433" s="89">
        <v>0</v>
      </c>
      <c r="T2433" s="89">
        <v>0</v>
      </c>
      <c r="U2433" s="89">
        <v>0</v>
      </c>
      <c r="V2433" s="89">
        <v>0</v>
      </c>
      <c r="W2433" s="89">
        <v>0</v>
      </c>
      <c r="X2433" s="89">
        <v>0</v>
      </c>
      <c r="Y2433" s="89">
        <v>0</v>
      </c>
      <c r="Z2433" s="68">
        <v>0</v>
      </c>
      <c r="AA2433" s="68">
        <v>0</v>
      </c>
      <c r="AB2433" s="68">
        <v>0</v>
      </c>
      <c r="AC2433" s="68">
        <v>0</v>
      </c>
      <c r="AD2433" s="68">
        <v>0</v>
      </c>
      <c r="AE2433" s="68">
        <v>0</v>
      </c>
      <c r="AF2433" s="68">
        <v>0</v>
      </c>
      <c r="AG2433" s="68">
        <v>0</v>
      </c>
      <c r="AH2433" s="68">
        <v>0</v>
      </c>
      <c r="AI2433" s="68">
        <v>0</v>
      </c>
      <c r="AJ2433" t="s">
        <v>6299</v>
      </c>
      <c r="AK2433" s="89">
        <v>0</v>
      </c>
      <c r="AL2433" s="89">
        <v>0</v>
      </c>
      <c r="AM2433" s="89">
        <v>0</v>
      </c>
      <c r="AN2433" s="89">
        <v>0</v>
      </c>
      <c r="AO2433" s="89">
        <v>0</v>
      </c>
      <c r="AP2433" s="89">
        <v>0</v>
      </c>
      <c r="AQ2433" s="89">
        <v>0</v>
      </c>
      <c r="AR2433" s="89">
        <v>0</v>
      </c>
      <c r="AS2433" s="89">
        <v>0</v>
      </c>
      <c r="AT2433" s="89">
        <v>0</v>
      </c>
      <c r="AU2433" s="68">
        <v>0</v>
      </c>
      <c r="AV2433" s="68">
        <v>0</v>
      </c>
      <c r="AW2433" s="68">
        <v>0</v>
      </c>
      <c r="AX2433" s="68">
        <v>0</v>
      </c>
      <c r="AY2433" s="68">
        <v>0</v>
      </c>
      <c r="AZ2433" s="68">
        <v>0</v>
      </c>
      <c r="BA2433" s="68">
        <v>0</v>
      </c>
      <c r="BB2433" s="68">
        <v>0</v>
      </c>
      <c r="BC2433" s="68">
        <v>0</v>
      </c>
      <c r="BD2433" s="68">
        <v>0</v>
      </c>
      <c r="BE2433">
        <f t="shared" si="740"/>
        <v>0</v>
      </c>
      <c r="BF2433">
        <f t="shared" si="741"/>
        <v>0</v>
      </c>
      <c r="BG2433">
        <f t="shared" si="742"/>
        <v>0</v>
      </c>
      <c r="BH2433">
        <f t="shared" si="743"/>
        <v>0</v>
      </c>
      <c r="BI2433">
        <f t="shared" si="744"/>
        <v>0</v>
      </c>
      <c r="BJ2433">
        <f t="shared" si="745"/>
        <v>0</v>
      </c>
      <c r="BK2433">
        <f t="shared" si="746"/>
        <v>0</v>
      </c>
      <c r="BL2433">
        <f t="shared" si="747"/>
        <v>0</v>
      </c>
      <c r="BM2433">
        <f t="shared" si="748"/>
        <v>0</v>
      </c>
      <c r="BN2433">
        <f t="shared" si="749"/>
        <v>0</v>
      </c>
      <c r="BO2433">
        <f t="shared" si="750"/>
        <v>0</v>
      </c>
      <c r="BP2433">
        <f t="shared" si="751"/>
        <v>0</v>
      </c>
      <c r="BQ2433">
        <f t="shared" si="752"/>
        <v>0</v>
      </c>
      <c r="BR2433">
        <f t="shared" si="753"/>
        <v>0</v>
      </c>
      <c r="BS2433">
        <f t="shared" si="754"/>
        <v>0</v>
      </c>
      <c r="BT2433">
        <f t="shared" si="755"/>
        <v>0</v>
      </c>
      <c r="BU2433">
        <f t="shared" si="756"/>
        <v>0</v>
      </c>
      <c r="BV2433">
        <f t="shared" si="757"/>
        <v>0</v>
      </c>
      <c r="BW2433">
        <f t="shared" si="758"/>
        <v>0</v>
      </c>
      <c r="BX2433">
        <f t="shared" si="759"/>
        <v>0</v>
      </c>
    </row>
    <row r="2434" spans="1:76" x14ac:dyDescent="0.25">
      <c r="A2434" t="s">
        <v>199</v>
      </c>
      <c r="B2434" s="85">
        <v>1.6344332451242123E-2</v>
      </c>
      <c r="C2434" s="85">
        <v>1.8274887927092242E-4</v>
      </c>
      <c r="E2434" s="85">
        <v>43.97149012499996</v>
      </c>
      <c r="F2434" s="86">
        <v>20</v>
      </c>
      <c r="H2434" s="87">
        <v>360</v>
      </c>
      <c r="I2434" s="87">
        <v>360</v>
      </c>
      <c r="J2434" t="s">
        <v>6265</v>
      </c>
      <c r="K2434" t="s">
        <v>34</v>
      </c>
      <c r="L2434" s="87">
        <v>1.9378226964733751</v>
      </c>
      <c r="M2434" t="s">
        <v>286</v>
      </c>
      <c r="N2434" t="s">
        <v>286</v>
      </c>
      <c r="O2434" t="s">
        <v>6300</v>
      </c>
      <c r="P2434" s="89">
        <v>0</v>
      </c>
      <c r="Q2434" s="89">
        <v>0</v>
      </c>
      <c r="R2434" s="89">
        <v>0</v>
      </c>
      <c r="S2434" s="89">
        <v>0</v>
      </c>
      <c r="T2434" s="89">
        <v>0</v>
      </c>
      <c r="U2434" s="89">
        <v>0</v>
      </c>
      <c r="V2434" s="89">
        <v>0</v>
      </c>
      <c r="W2434" s="89">
        <v>0</v>
      </c>
      <c r="X2434" s="89">
        <v>0</v>
      </c>
      <c r="Y2434" s="89">
        <v>0</v>
      </c>
      <c r="Z2434" s="68">
        <v>0</v>
      </c>
      <c r="AA2434" s="68">
        <v>0</v>
      </c>
      <c r="AB2434" s="68">
        <v>0</v>
      </c>
      <c r="AC2434" s="68">
        <v>0</v>
      </c>
      <c r="AD2434" s="68">
        <v>0</v>
      </c>
      <c r="AE2434" s="68">
        <v>0</v>
      </c>
      <c r="AF2434" s="68">
        <v>0</v>
      </c>
      <c r="AG2434" s="68">
        <v>0</v>
      </c>
      <c r="AH2434" s="68">
        <v>0</v>
      </c>
      <c r="AI2434" s="68">
        <v>0</v>
      </c>
      <c r="AJ2434" t="s">
        <v>6301</v>
      </c>
      <c r="AK2434" s="89">
        <v>0</v>
      </c>
      <c r="AL2434" s="89">
        <v>0</v>
      </c>
      <c r="AM2434" s="89">
        <v>0</v>
      </c>
      <c r="AN2434" s="89">
        <v>0</v>
      </c>
      <c r="AO2434" s="89">
        <v>0</v>
      </c>
      <c r="AP2434" s="89">
        <v>0</v>
      </c>
      <c r="AQ2434" s="89">
        <v>0</v>
      </c>
      <c r="AR2434" s="89">
        <v>0</v>
      </c>
      <c r="AS2434" s="89">
        <v>0</v>
      </c>
      <c r="AT2434" s="89">
        <v>0</v>
      </c>
      <c r="AU2434" s="68">
        <v>0</v>
      </c>
      <c r="AV2434" s="68">
        <v>0</v>
      </c>
      <c r="AW2434" s="68">
        <v>0</v>
      </c>
      <c r="AX2434" s="68">
        <v>0</v>
      </c>
      <c r="AY2434" s="68">
        <v>0</v>
      </c>
      <c r="AZ2434" s="68">
        <v>0</v>
      </c>
      <c r="BA2434" s="68">
        <v>0</v>
      </c>
      <c r="BB2434" s="68">
        <v>0</v>
      </c>
      <c r="BC2434" s="68">
        <v>0</v>
      </c>
      <c r="BD2434" s="68">
        <v>0</v>
      </c>
      <c r="BE2434">
        <f t="shared" si="740"/>
        <v>0</v>
      </c>
      <c r="BF2434">
        <f t="shared" si="741"/>
        <v>0</v>
      </c>
      <c r="BG2434">
        <f t="shared" si="742"/>
        <v>0</v>
      </c>
      <c r="BH2434">
        <f t="shared" si="743"/>
        <v>0</v>
      </c>
      <c r="BI2434">
        <f t="shared" si="744"/>
        <v>0</v>
      </c>
      <c r="BJ2434">
        <f t="shared" si="745"/>
        <v>0</v>
      </c>
      <c r="BK2434">
        <f t="shared" si="746"/>
        <v>0</v>
      </c>
      <c r="BL2434">
        <f t="shared" si="747"/>
        <v>0</v>
      </c>
      <c r="BM2434">
        <f t="shared" si="748"/>
        <v>0</v>
      </c>
      <c r="BN2434">
        <f t="shared" si="749"/>
        <v>0</v>
      </c>
      <c r="BO2434">
        <f t="shared" si="750"/>
        <v>0</v>
      </c>
      <c r="BP2434">
        <f t="shared" si="751"/>
        <v>0</v>
      </c>
      <c r="BQ2434">
        <f t="shared" si="752"/>
        <v>0</v>
      </c>
      <c r="BR2434">
        <f t="shared" si="753"/>
        <v>0</v>
      </c>
      <c r="BS2434">
        <f t="shared" si="754"/>
        <v>0</v>
      </c>
      <c r="BT2434">
        <f t="shared" si="755"/>
        <v>0</v>
      </c>
      <c r="BU2434">
        <f t="shared" si="756"/>
        <v>0</v>
      </c>
      <c r="BV2434">
        <f t="shared" si="757"/>
        <v>0</v>
      </c>
      <c r="BW2434">
        <f t="shared" si="758"/>
        <v>0</v>
      </c>
      <c r="BX2434">
        <f t="shared" si="759"/>
        <v>0</v>
      </c>
    </row>
    <row r="2435" spans="1:76" x14ac:dyDescent="0.25">
      <c r="A2435" t="s">
        <v>199</v>
      </c>
      <c r="B2435" s="85">
        <v>1.6344332451242123E-2</v>
      </c>
      <c r="C2435" s="85">
        <v>1.8274887927092242E-4</v>
      </c>
      <c r="E2435" s="85">
        <v>43.97149012499996</v>
      </c>
      <c r="F2435" s="86">
        <v>20</v>
      </c>
      <c r="H2435" s="87">
        <v>360</v>
      </c>
      <c r="I2435" s="87">
        <v>360</v>
      </c>
      <c r="J2435" t="s">
        <v>6265</v>
      </c>
      <c r="K2435" t="s">
        <v>34</v>
      </c>
      <c r="L2435" s="87">
        <v>1.9378226964733751</v>
      </c>
      <c r="M2435" t="s">
        <v>286</v>
      </c>
      <c r="N2435" t="s">
        <v>286</v>
      </c>
      <c r="O2435" t="s">
        <v>6302</v>
      </c>
      <c r="P2435" s="89">
        <v>0</v>
      </c>
      <c r="Q2435" s="89">
        <v>0</v>
      </c>
      <c r="R2435" s="89">
        <v>0</v>
      </c>
      <c r="S2435" s="89">
        <v>0</v>
      </c>
      <c r="T2435" s="89">
        <v>0</v>
      </c>
      <c r="U2435" s="89">
        <v>0</v>
      </c>
      <c r="V2435" s="89">
        <v>0</v>
      </c>
      <c r="W2435" s="89">
        <v>0</v>
      </c>
      <c r="X2435" s="89">
        <v>0</v>
      </c>
      <c r="Y2435" s="89">
        <v>0</v>
      </c>
      <c r="Z2435" s="68">
        <v>0</v>
      </c>
      <c r="AA2435" s="68">
        <v>0</v>
      </c>
      <c r="AB2435" s="68">
        <v>0</v>
      </c>
      <c r="AC2435" s="68">
        <v>0</v>
      </c>
      <c r="AD2435" s="68">
        <v>0</v>
      </c>
      <c r="AE2435" s="68">
        <v>0</v>
      </c>
      <c r="AF2435" s="68">
        <v>0</v>
      </c>
      <c r="AG2435" s="68">
        <v>0</v>
      </c>
      <c r="AH2435" s="68">
        <v>0</v>
      </c>
      <c r="AI2435" s="68">
        <v>0</v>
      </c>
      <c r="AJ2435" t="s">
        <v>6303</v>
      </c>
      <c r="AK2435" s="89">
        <v>0</v>
      </c>
      <c r="AL2435" s="89">
        <v>0</v>
      </c>
      <c r="AM2435" s="89">
        <v>0</v>
      </c>
      <c r="AN2435" s="89">
        <v>0</v>
      </c>
      <c r="AO2435" s="89">
        <v>0</v>
      </c>
      <c r="AP2435" s="89">
        <v>0</v>
      </c>
      <c r="AQ2435" s="89">
        <v>0</v>
      </c>
      <c r="AR2435" s="89">
        <v>0</v>
      </c>
      <c r="AS2435" s="89">
        <v>0</v>
      </c>
      <c r="AT2435" s="89">
        <v>0</v>
      </c>
      <c r="AU2435" s="68">
        <v>0</v>
      </c>
      <c r="AV2435" s="68">
        <v>0</v>
      </c>
      <c r="AW2435" s="68">
        <v>0</v>
      </c>
      <c r="AX2435" s="68">
        <v>0</v>
      </c>
      <c r="AY2435" s="68">
        <v>0</v>
      </c>
      <c r="AZ2435" s="68">
        <v>0</v>
      </c>
      <c r="BA2435" s="68">
        <v>0</v>
      </c>
      <c r="BB2435" s="68">
        <v>0</v>
      </c>
      <c r="BC2435" s="68">
        <v>0</v>
      </c>
      <c r="BD2435" s="68">
        <v>0</v>
      </c>
      <c r="BE2435">
        <f t="shared" ref="BE2435:BE2498" si="760">IF($M2435="FAIL",0,($L2435+$M2435)/$E2435*Z2435)*(1+CostER)^(COLUMN()-COLUMN($BE$2))</f>
        <v>0</v>
      </c>
      <c r="BF2435">
        <f t="shared" ref="BF2435:BF2498" si="761">IF($M2435="FAIL",0,($L2435+$M2435)/$E2435*AA2435)*(1+CostER)^(COLUMN()-COLUMN($BE$2))</f>
        <v>0</v>
      </c>
      <c r="BG2435">
        <f t="shared" ref="BG2435:BG2498" si="762">IF($M2435="FAIL",0,($L2435+$M2435)/$E2435*AB2435)*(1+CostER)^(COLUMN()-COLUMN($BE$2))</f>
        <v>0</v>
      </c>
      <c r="BH2435">
        <f t="shared" ref="BH2435:BH2498" si="763">IF($M2435="FAIL",0,($L2435+$M2435)/$E2435*AC2435)*(1+CostER)^(COLUMN()-COLUMN($BE$2))</f>
        <v>0</v>
      </c>
      <c r="BI2435">
        <f t="shared" ref="BI2435:BI2498" si="764">IF($M2435="FAIL",0,($L2435+$M2435)/$E2435*AD2435)*(1+CostER)^(COLUMN()-COLUMN($BE$2))</f>
        <v>0</v>
      </c>
      <c r="BJ2435">
        <f t="shared" ref="BJ2435:BJ2498" si="765">IF($M2435="FAIL",0,($L2435+$M2435)/$E2435*AE2435)*(1+CostER)^(COLUMN()-COLUMN($BE$2))</f>
        <v>0</v>
      </c>
      <c r="BK2435">
        <f t="shared" ref="BK2435:BK2498" si="766">IF($M2435="FAIL",0,($L2435+$M2435)/$E2435*AF2435)*(1+CostER)^(COLUMN()-COLUMN($BE$2))</f>
        <v>0</v>
      </c>
      <c r="BL2435">
        <f t="shared" ref="BL2435:BL2498" si="767">IF($M2435="FAIL",0,($L2435+$M2435)/$E2435*AG2435)*(1+CostER)^(COLUMN()-COLUMN($BE$2))</f>
        <v>0</v>
      </c>
      <c r="BM2435">
        <f t="shared" ref="BM2435:BM2498" si="768">IF($M2435="FAIL",0,($L2435+$M2435)/$E2435*AH2435)*(1+CostER)^(COLUMN()-COLUMN($BE$2))</f>
        <v>0</v>
      </c>
      <c r="BN2435">
        <f t="shared" ref="BN2435:BN2498" si="769">IF($M2435="FAIL",0,($L2435+$M2435)/$E2435*AI2435)*(1+CostER)^(COLUMN()-COLUMN($BE$2))</f>
        <v>0</v>
      </c>
      <c r="BO2435">
        <f t="shared" ref="BO2435:BO2498" si="770">IF($N2435="FAIL",0,($L2435+$N2435)/$E2435*AU2435)*(1+CostER)^(COLUMN()-COLUMN($BO$2))</f>
        <v>0</v>
      </c>
      <c r="BP2435">
        <f t="shared" ref="BP2435:BP2498" si="771">IF($N2435="FAIL",0,($L2435+$N2435)/$E2435*AV2435)*(1+CostER)^(COLUMN()-COLUMN($BO$2))</f>
        <v>0</v>
      </c>
      <c r="BQ2435">
        <f t="shared" ref="BQ2435:BQ2498" si="772">IF($N2435="FAIL",0,($L2435+$N2435)/$E2435*AW2435)*(1+CostER)^(COLUMN()-COLUMN($BO$2))</f>
        <v>0</v>
      </c>
      <c r="BR2435">
        <f t="shared" ref="BR2435:BR2498" si="773">IF($N2435="FAIL",0,($L2435+$N2435)/$E2435*AX2435)*(1+CostER)^(COLUMN()-COLUMN($BO$2))</f>
        <v>0</v>
      </c>
      <c r="BS2435">
        <f t="shared" ref="BS2435:BS2498" si="774">IF($N2435="FAIL",0,($L2435+$N2435)/$E2435*AY2435)*(1+CostER)^(COLUMN()-COLUMN($BO$2))</f>
        <v>0</v>
      </c>
      <c r="BT2435">
        <f t="shared" ref="BT2435:BT2498" si="775">IF($N2435="FAIL",0,($L2435+$N2435)/$E2435*AZ2435)*(1+CostER)^(COLUMN()-COLUMN($BO$2))</f>
        <v>0</v>
      </c>
      <c r="BU2435">
        <f t="shared" ref="BU2435:BU2498" si="776">IF($N2435="FAIL",0,($L2435+$N2435)/$E2435*BA2435)*(1+CostER)^(COLUMN()-COLUMN($BO$2))</f>
        <v>0</v>
      </c>
      <c r="BV2435">
        <f t="shared" ref="BV2435:BV2498" si="777">IF($N2435="FAIL",0,($L2435+$N2435)/$E2435*BB2435)*(1+CostER)^(COLUMN()-COLUMN($BO$2))</f>
        <v>0</v>
      </c>
      <c r="BW2435">
        <f t="shared" ref="BW2435:BW2498" si="778">IF($N2435="FAIL",0,($L2435+$N2435)/$E2435*BC2435)*(1+CostER)^(COLUMN()-COLUMN($BO$2))</f>
        <v>0</v>
      </c>
      <c r="BX2435">
        <f t="shared" ref="BX2435:BX2498" si="779">IF($N2435="FAIL",0,($L2435+$N2435)/$E2435*BD2435)*(1+CostER)^(COLUMN()-COLUMN($BO$2))</f>
        <v>0</v>
      </c>
    </row>
    <row r="2436" spans="1:76" x14ac:dyDescent="0.25">
      <c r="A2436" t="s">
        <v>199</v>
      </c>
      <c r="B2436" s="85">
        <v>1.9402977273668749E-2</v>
      </c>
      <c r="C2436" s="85">
        <v>-4.366550346865416E-3</v>
      </c>
      <c r="E2436" s="85">
        <v>43.97149012499996</v>
      </c>
      <c r="F2436" s="86">
        <v>20</v>
      </c>
      <c r="H2436" s="87">
        <v>360</v>
      </c>
      <c r="I2436" s="87">
        <v>360</v>
      </c>
      <c r="J2436" t="s">
        <v>6265</v>
      </c>
      <c r="K2436" t="s">
        <v>34</v>
      </c>
      <c r="L2436" s="87">
        <v>1.9378226964733751</v>
      </c>
      <c r="M2436" t="s">
        <v>286</v>
      </c>
      <c r="N2436" t="s">
        <v>286</v>
      </c>
      <c r="O2436" t="s">
        <v>6304</v>
      </c>
      <c r="P2436" s="89">
        <v>0</v>
      </c>
      <c r="Q2436" s="89">
        <v>0</v>
      </c>
      <c r="R2436" s="89">
        <v>0</v>
      </c>
      <c r="S2436" s="89">
        <v>0</v>
      </c>
      <c r="T2436" s="89">
        <v>0</v>
      </c>
      <c r="U2436" s="89">
        <v>0</v>
      </c>
      <c r="V2436" s="89">
        <v>0</v>
      </c>
      <c r="W2436" s="89">
        <v>0</v>
      </c>
      <c r="X2436" s="89">
        <v>0</v>
      </c>
      <c r="Y2436" s="89">
        <v>0</v>
      </c>
      <c r="Z2436" s="68">
        <v>0</v>
      </c>
      <c r="AA2436" s="68">
        <v>0</v>
      </c>
      <c r="AB2436" s="68">
        <v>0</v>
      </c>
      <c r="AC2436" s="68">
        <v>0</v>
      </c>
      <c r="AD2436" s="68">
        <v>0</v>
      </c>
      <c r="AE2436" s="68">
        <v>0</v>
      </c>
      <c r="AF2436" s="68">
        <v>0</v>
      </c>
      <c r="AG2436" s="68">
        <v>0</v>
      </c>
      <c r="AH2436" s="68">
        <v>0</v>
      </c>
      <c r="AI2436" s="68">
        <v>0</v>
      </c>
      <c r="AJ2436" t="s">
        <v>6305</v>
      </c>
      <c r="AK2436" s="89">
        <v>0</v>
      </c>
      <c r="AL2436" s="89">
        <v>0</v>
      </c>
      <c r="AM2436" s="89">
        <v>0</v>
      </c>
      <c r="AN2436" s="89">
        <v>0</v>
      </c>
      <c r="AO2436" s="89">
        <v>0</v>
      </c>
      <c r="AP2436" s="89">
        <v>0</v>
      </c>
      <c r="AQ2436" s="89">
        <v>0</v>
      </c>
      <c r="AR2436" s="89">
        <v>0</v>
      </c>
      <c r="AS2436" s="89">
        <v>0</v>
      </c>
      <c r="AT2436" s="89">
        <v>0</v>
      </c>
      <c r="AU2436" s="68">
        <v>0</v>
      </c>
      <c r="AV2436" s="68">
        <v>0</v>
      </c>
      <c r="AW2436" s="68">
        <v>0</v>
      </c>
      <c r="AX2436" s="68">
        <v>0</v>
      </c>
      <c r="AY2436" s="68">
        <v>0</v>
      </c>
      <c r="AZ2436" s="68">
        <v>0</v>
      </c>
      <c r="BA2436" s="68">
        <v>0</v>
      </c>
      <c r="BB2436" s="68">
        <v>0</v>
      </c>
      <c r="BC2436" s="68">
        <v>0</v>
      </c>
      <c r="BD2436" s="68">
        <v>0</v>
      </c>
      <c r="BE2436">
        <f t="shared" si="760"/>
        <v>0</v>
      </c>
      <c r="BF2436">
        <f t="shared" si="761"/>
        <v>0</v>
      </c>
      <c r="BG2436">
        <f t="shared" si="762"/>
        <v>0</v>
      </c>
      <c r="BH2436">
        <f t="shared" si="763"/>
        <v>0</v>
      </c>
      <c r="BI2436">
        <f t="shared" si="764"/>
        <v>0</v>
      </c>
      <c r="BJ2436">
        <f t="shared" si="765"/>
        <v>0</v>
      </c>
      <c r="BK2436">
        <f t="shared" si="766"/>
        <v>0</v>
      </c>
      <c r="BL2436">
        <f t="shared" si="767"/>
        <v>0</v>
      </c>
      <c r="BM2436">
        <f t="shared" si="768"/>
        <v>0</v>
      </c>
      <c r="BN2436">
        <f t="shared" si="769"/>
        <v>0</v>
      </c>
      <c r="BO2436">
        <f t="shared" si="770"/>
        <v>0</v>
      </c>
      <c r="BP2436">
        <f t="shared" si="771"/>
        <v>0</v>
      </c>
      <c r="BQ2436">
        <f t="shared" si="772"/>
        <v>0</v>
      </c>
      <c r="BR2436">
        <f t="shared" si="773"/>
        <v>0</v>
      </c>
      <c r="BS2436">
        <f t="shared" si="774"/>
        <v>0</v>
      </c>
      <c r="BT2436">
        <f t="shared" si="775"/>
        <v>0</v>
      </c>
      <c r="BU2436">
        <f t="shared" si="776"/>
        <v>0</v>
      </c>
      <c r="BV2436">
        <f t="shared" si="777"/>
        <v>0</v>
      </c>
      <c r="BW2436">
        <f t="shared" si="778"/>
        <v>0</v>
      </c>
      <c r="BX2436">
        <f t="shared" si="779"/>
        <v>0</v>
      </c>
    </row>
    <row r="2437" spans="1:76" x14ac:dyDescent="0.25">
      <c r="A2437" t="s">
        <v>199</v>
      </c>
      <c r="B2437" s="85">
        <v>1.5137789597748809E-2</v>
      </c>
      <c r="C2437" s="85">
        <v>-2.5562254508468252E-3</v>
      </c>
      <c r="E2437" s="85">
        <v>43.97149012499996</v>
      </c>
      <c r="F2437" s="86">
        <v>20</v>
      </c>
      <c r="H2437" s="87">
        <v>360</v>
      </c>
      <c r="I2437" s="87">
        <v>360</v>
      </c>
      <c r="J2437" t="s">
        <v>6265</v>
      </c>
      <c r="K2437" t="s">
        <v>34</v>
      </c>
      <c r="L2437" s="87">
        <v>1.9378226964733751</v>
      </c>
      <c r="M2437" t="s">
        <v>286</v>
      </c>
      <c r="N2437" t="s">
        <v>286</v>
      </c>
      <c r="O2437" t="s">
        <v>6306</v>
      </c>
      <c r="P2437" s="89">
        <v>0</v>
      </c>
      <c r="Q2437" s="89">
        <v>0</v>
      </c>
      <c r="R2437" s="89">
        <v>0</v>
      </c>
      <c r="S2437" s="89">
        <v>0</v>
      </c>
      <c r="T2437" s="89">
        <v>0</v>
      </c>
      <c r="U2437" s="89">
        <v>0</v>
      </c>
      <c r="V2437" s="89">
        <v>0</v>
      </c>
      <c r="W2437" s="89">
        <v>0</v>
      </c>
      <c r="X2437" s="89">
        <v>0</v>
      </c>
      <c r="Y2437" s="89">
        <v>0</v>
      </c>
      <c r="Z2437" s="68">
        <v>0</v>
      </c>
      <c r="AA2437" s="68">
        <v>0</v>
      </c>
      <c r="AB2437" s="68">
        <v>0</v>
      </c>
      <c r="AC2437" s="68">
        <v>0</v>
      </c>
      <c r="AD2437" s="68">
        <v>0</v>
      </c>
      <c r="AE2437" s="68">
        <v>0</v>
      </c>
      <c r="AF2437" s="68">
        <v>0</v>
      </c>
      <c r="AG2437" s="68">
        <v>0</v>
      </c>
      <c r="AH2437" s="68">
        <v>0</v>
      </c>
      <c r="AI2437" s="68">
        <v>0</v>
      </c>
      <c r="AJ2437" t="s">
        <v>6307</v>
      </c>
      <c r="AK2437" s="89">
        <v>0</v>
      </c>
      <c r="AL2437" s="89">
        <v>0</v>
      </c>
      <c r="AM2437" s="89">
        <v>0</v>
      </c>
      <c r="AN2437" s="89">
        <v>0</v>
      </c>
      <c r="AO2437" s="89">
        <v>0</v>
      </c>
      <c r="AP2437" s="89">
        <v>0</v>
      </c>
      <c r="AQ2437" s="89">
        <v>0</v>
      </c>
      <c r="AR2437" s="89">
        <v>0</v>
      </c>
      <c r="AS2437" s="89">
        <v>0</v>
      </c>
      <c r="AT2437" s="89">
        <v>0</v>
      </c>
      <c r="AU2437" s="68">
        <v>0</v>
      </c>
      <c r="AV2437" s="68">
        <v>0</v>
      </c>
      <c r="AW2437" s="68">
        <v>0</v>
      </c>
      <c r="AX2437" s="68">
        <v>0</v>
      </c>
      <c r="AY2437" s="68">
        <v>0</v>
      </c>
      <c r="AZ2437" s="68">
        <v>0</v>
      </c>
      <c r="BA2437" s="68">
        <v>0</v>
      </c>
      <c r="BB2437" s="68">
        <v>0</v>
      </c>
      <c r="BC2437" s="68">
        <v>0</v>
      </c>
      <c r="BD2437" s="68">
        <v>0</v>
      </c>
      <c r="BE2437">
        <f t="shared" si="760"/>
        <v>0</v>
      </c>
      <c r="BF2437">
        <f t="shared" si="761"/>
        <v>0</v>
      </c>
      <c r="BG2437">
        <f t="shared" si="762"/>
        <v>0</v>
      </c>
      <c r="BH2437">
        <f t="shared" si="763"/>
        <v>0</v>
      </c>
      <c r="BI2437">
        <f t="shared" si="764"/>
        <v>0</v>
      </c>
      <c r="BJ2437">
        <f t="shared" si="765"/>
        <v>0</v>
      </c>
      <c r="BK2437">
        <f t="shared" si="766"/>
        <v>0</v>
      </c>
      <c r="BL2437">
        <f t="shared" si="767"/>
        <v>0</v>
      </c>
      <c r="BM2437">
        <f t="shared" si="768"/>
        <v>0</v>
      </c>
      <c r="BN2437">
        <f t="shared" si="769"/>
        <v>0</v>
      </c>
      <c r="BO2437">
        <f t="shared" si="770"/>
        <v>0</v>
      </c>
      <c r="BP2437">
        <f t="shared" si="771"/>
        <v>0</v>
      </c>
      <c r="BQ2437">
        <f t="shared" si="772"/>
        <v>0</v>
      </c>
      <c r="BR2437">
        <f t="shared" si="773"/>
        <v>0</v>
      </c>
      <c r="BS2437">
        <f t="shared" si="774"/>
        <v>0</v>
      </c>
      <c r="BT2437">
        <f t="shared" si="775"/>
        <v>0</v>
      </c>
      <c r="BU2437">
        <f t="shared" si="776"/>
        <v>0</v>
      </c>
      <c r="BV2437">
        <f t="shared" si="777"/>
        <v>0</v>
      </c>
      <c r="BW2437">
        <f t="shared" si="778"/>
        <v>0</v>
      </c>
      <c r="BX2437">
        <f t="shared" si="779"/>
        <v>0</v>
      </c>
    </row>
    <row r="2438" spans="1:76" x14ac:dyDescent="0.25">
      <c r="A2438" t="s">
        <v>199</v>
      </c>
      <c r="B2438" s="85">
        <v>1.6344332451242123E-2</v>
      </c>
      <c r="C2438" s="85">
        <v>1.8274887927092242E-4</v>
      </c>
      <c r="E2438" s="85">
        <v>43.97149012499996</v>
      </c>
      <c r="F2438" s="86">
        <v>20</v>
      </c>
      <c r="H2438" s="87">
        <v>360</v>
      </c>
      <c r="I2438" s="87">
        <v>360</v>
      </c>
      <c r="J2438" t="s">
        <v>6265</v>
      </c>
      <c r="K2438" t="s">
        <v>34</v>
      </c>
      <c r="L2438" s="87">
        <v>1.9378226964733751</v>
      </c>
      <c r="M2438" t="s">
        <v>286</v>
      </c>
      <c r="N2438" t="s">
        <v>286</v>
      </c>
      <c r="O2438" t="s">
        <v>6308</v>
      </c>
      <c r="P2438" s="89">
        <v>0</v>
      </c>
      <c r="Q2438" s="89">
        <v>0</v>
      </c>
      <c r="R2438" s="89">
        <v>0</v>
      </c>
      <c r="S2438" s="89">
        <v>0</v>
      </c>
      <c r="T2438" s="89">
        <v>0</v>
      </c>
      <c r="U2438" s="89">
        <v>0</v>
      </c>
      <c r="V2438" s="89">
        <v>0</v>
      </c>
      <c r="W2438" s="89">
        <v>0</v>
      </c>
      <c r="X2438" s="89">
        <v>0</v>
      </c>
      <c r="Y2438" s="89">
        <v>0</v>
      </c>
      <c r="Z2438" s="68">
        <v>0</v>
      </c>
      <c r="AA2438" s="68">
        <v>0</v>
      </c>
      <c r="AB2438" s="68">
        <v>0</v>
      </c>
      <c r="AC2438" s="68">
        <v>0</v>
      </c>
      <c r="AD2438" s="68">
        <v>0</v>
      </c>
      <c r="AE2438" s="68">
        <v>0</v>
      </c>
      <c r="AF2438" s="68">
        <v>0</v>
      </c>
      <c r="AG2438" s="68">
        <v>0</v>
      </c>
      <c r="AH2438" s="68">
        <v>0</v>
      </c>
      <c r="AI2438" s="68">
        <v>0</v>
      </c>
      <c r="AJ2438" t="s">
        <v>6309</v>
      </c>
      <c r="AK2438" s="89">
        <v>0</v>
      </c>
      <c r="AL2438" s="89">
        <v>0</v>
      </c>
      <c r="AM2438" s="89">
        <v>0</v>
      </c>
      <c r="AN2438" s="89">
        <v>0</v>
      </c>
      <c r="AO2438" s="89">
        <v>0</v>
      </c>
      <c r="AP2438" s="89">
        <v>0</v>
      </c>
      <c r="AQ2438" s="89">
        <v>0</v>
      </c>
      <c r="AR2438" s="89">
        <v>0</v>
      </c>
      <c r="AS2438" s="89">
        <v>0</v>
      </c>
      <c r="AT2438" s="89">
        <v>0</v>
      </c>
      <c r="AU2438" s="68">
        <v>0</v>
      </c>
      <c r="AV2438" s="68">
        <v>0</v>
      </c>
      <c r="AW2438" s="68">
        <v>0</v>
      </c>
      <c r="AX2438" s="68">
        <v>0</v>
      </c>
      <c r="AY2438" s="68">
        <v>0</v>
      </c>
      <c r="AZ2438" s="68">
        <v>0</v>
      </c>
      <c r="BA2438" s="68">
        <v>0</v>
      </c>
      <c r="BB2438" s="68">
        <v>0</v>
      </c>
      <c r="BC2438" s="68">
        <v>0</v>
      </c>
      <c r="BD2438" s="68">
        <v>0</v>
      </c>
      <c r="BE2438">
        <f t="shared" si="760"/>
        <v>0</v>
      </c>
      <c r="BF2438">
        <f t="shared" si="761"/>
        <v>0</v>
      </c>
      <c r="BG2438">
        <f t="shared" si="762"/>
        <v>0</v>
      </c>
      <c r="BH2438">
        <f t="shared" si="763"/>
        <v>0</v>
      </c>
      <c r="BI2438">
        <f t="shared" si="764"/>
        <v>0</v>
      </c>
      <c r="BJ2438">
        <f t="shared" si="765"/>
        <v>0</v>
      </c>
      <c r="BK2438">
        <f t="shared" si="766"/>
        <v>0</v>
      </c>
      <c r="BL2438">
        <f t="shared" si="767"/>
        <v>0</v>
      </c>
      <c r="BM2438">
        <f t="shared" si="768"/>
        <v>0</v>
      </c>
      <c r="BN2438">
        <f t="shared" si="769"/>
        <v>0</v>
      </c>
      <c r="BO2438">
        <f t="shared" si="770"/>
        <v>0</v>
      </c>
      <c r="BP2438">
        <f t="shared" si="771"/>
        <v>0</v>
      </c>
      <c r="BQ2438">
        <f t="shared" si="772"/>
        <v>0</v>
      </c>
      <c r="BR2438">
        <f t="shared" si="773"/>
        <v>0</v>
      </c>
      <c r="BS2438">
        <f t="shared" si="774"/>
        <v>0</v>
      </c>
      <c r="BT2438">
        <f t="shared" si="775"/>
        <v>0</v>
      </c>
      <c r="BU2438">
        <f t="shared" si="776"/>
        <v>0</v>
      </c>
      <c r="BV2438">
        <f t="shared" si="777"/>
        <v>0</v>
      </c>
      <c r="BW2438">
        <f t="shared" si="778"/>
        <v>0</v>
      </c>
      <c r="BX2438">
        <f t="shared" si="779"/>
        <v>0</v>
      </c>
    </row>
    <row r="2439" spans="1:76" x14ac:dyDescent="0.25">
      <c r="A2439" t="s">
        <v>199</v>
      </c>
      <c r="B2439" s="85">
        <v>1.6344332451242123E-2</v>
      </c>
      <c r="C2439" s="85">
        <v>1.8274887927092242E-4</v>
      </c>
      <c r="E2439" s="85">
        <v>43.97149012499996</v>
      </c>
      <c r="F2439" s="86">
        <v>20</v>
      </c>
      <c r="H2439" s="87">
        <v>360</v>
      </c>
      <c r="I2439" s="87">
        <v>360</v>
      </c>
      <c r="J2439" t="s">
        <v>6265</v>
      </c>
      <c r="K2439" t="s">
        <v>34</v>
      </c>
      <c r="L2439" s="87">
        <v>1.9378226964733751</v>
      </c>
      <c r="M2439" t="s">
        <v>286</v>
      </c>
      <c r="N2439" t="s">
        <v>286</v>
      </c>
      <c r="O2439" t="s">
        <v>6310</v>
      </c>
      <c r="P2439" s="89">
        <v>0</v>
      </c>
      <c r="Q2439" s="89">
        <v>0</v>
      </c>
      <c r="R2439" s="89">
        <v>0</v>
      </c>
      <c r="S2439" s="89">
        <v>0</v>
      </c>
      <c r="T2439" s="89">
        <v>0</v>
      </c>
      <c r="U2439" s="89">
        <v>0</v>
      </c>
      <c r="V2439" s="89">
        <v>0</v>
      </c>
      <c r="W2439" s="89">
        <v>0</v>
      </c>
      <c r="X2439" s="89">
        <v>0</v>
      </c>
      <c r="Y2439" s="89">
        <v>0</v>
      </c>
      <c r="Z2439" s="68">
        <v>0</v>
      </c>
      <c r="AA2439" s="68">
        <v>0</v>
      </c>
      <c r="AB2439" s="68">
        <v>0</v>
      </c>
      <c r="AC2439" s="68">
        <v>0</v>
      </c>
      <c r="AD2439" s="68">
        <v>0</v>
      </c>
      <c r="AE2439" s="68">
        <v>0</v>
      </c>
      <c r="AF2439" s="68">
        <v>0</v>
      </c>
      <c r="AG2439" s="68">
        <v>0</v>
      </c>
      <c r="AH2439" s="68">
        <v>0</v>
      </c>
      <c r="AI2439" s="68">
        <v>0</v>
      </c>
      <c r="AJ2439" t="s">
        <v>6311</v>
      </c>
      <c r="AK2439" s="89">
        <v>0</v>
      </c>
      <c r="AL2439" s="89">
        <v>0</v>
      </c>
      <c r="AM2439" s="89">
        <v>0</v>
      </c>
      <c r="AN2439" s="89">
        <v>0</v>
      </c>
      <c r="AO2439" s="89">
        <v>0</v>
      </c>
      <c r="AP2439" s="89">
        <v>0</v>
      </c>
      <c r="AQ2439" s="89">
        <v>0</v>
      </c>
      <c r="AR2439" s="89">
        <v>0</v>
      </c>
      <c r="AS2439" s="89">
        <v>0</v>
      </c>
      <c r="AT2439" s="89">
        <v>0</v>
      </c>
      <c r="AU2439" s="68">
        <v>0</v>
      </c>
      <c r="AV2439" s="68">
        <v>0</v>
      </c>
      <c r="AW2439" s="68">
        <v>0</v>
      </c>
      <c r="AX2439" s="68">
        <v>0</v>
      </c>
      <c r="AY2439" s="68">
        <v>0</v>
      </c>
      <c r="AZ2439" s="68">
        <v>0</v>
      </c>
      <c r="BA2439" s="68">
        <v>0</v>
      </c>
      <c r="BB2439" s="68">
        <v>0</v>
      </c>
      <c r="BC2439" s="68">
        <v>0</v>
      </c>
      <c r="BD2439" s="68">
        <v>0</v>
      </c>
      <c r="BE2439">
        <f t="shared" si="760"/>
        <v>0</v>
      </c>
      <c r="BF2439">
        <f t="shared" si="761"/>
        <v>0</v>
      </c>
      <c r="BG2439">
        <f t="shared" si="762"/>
        <v>0</v>
      </c>
      <c r="BH2439">
        <f t="shared" si="763"/>
        <v>0</v>
      </c>
      <c r="BI2439">
        <f t="shared" si="764"/>
        <v>0</v>
      </c>
      <c r="BJ2439">
        <f t="shared" si="765"/>
        <v>0</v>
      </c>
      <c r="BK2439">
        <f t="shared" si="766"/>
        <v>0</v>
      </c>
      <c r="BL2439">
        <f t="shared" si="767"/>
        <v>0</v>
      </c>
      <c r="BM2439">
        <f t="shared" si="768"/>
        <v>0</v>
      </c>
      <c r="BN2439">
        <f t="shared" si="769"/>
        <v>0</v>
      </c>
      <c r="BO2439">
        <f t="shared" si="770"/>
        <v>0</v>
      </c>
      <c r="BP2439">
        <f t="shared" si="771"/>
        <v>0</v>
      </c>
      <c r="BQ2439">
        <f t="shared" si="772"/>
        <v>0</v>
      </c>
      <c r="BR2439">
        <f t="shared" si="773"/>
        <v>0</v>
      </c>
      <c r="BS2439">
        <f t="shared" si="774"/>
        <v>0</v>
      </c>
      <c r="BT2439">
        <f t="shared" si="775"/>
        <v>0</v>
      </c>
      <c r="BU2439">
        <f t="shared" si="776"/>
        <v>0</v>
      </c>
      <c r="BV2439">
        <f t="shared" si="777"/>
        <v>0</v>
      </c>
      <c r="BW2439">
        <f t="shared" si="778"/>
        <v>0</v>
      </c>
      <c r="BX2439">
        <f t="shared" si="779"/>
        <v>0</v>
      </c>
    </row>
    <row r="2440" spans="1:76" x14ac:dyDescent="0.25">
      <c r="A2440" t="s">
        <v>199</v>
      </c>
      <c r="B2440" s="85">
        <v>1.6344332451242123E-2</v>
      </c>
      <c r="C2440" s="85">
        <v>1.8274887927092242E-4</v>
      </c>
      <c r="E2440" s="85">
        <v>43.97149012499996</v>
      </c>
      <c r="F2440" s="86">
        <v>20</v>
      </c>
      <c r="H2440" s="87">
        <v>360</v>
      </c>
      <c r="I2440" s="87">
        <v>360</v>
      </c>
      <c r="J2440" t="s">
        <v>6265</v>
      </c>
      <c r="K2440" t="s">
        <v>34</v>
      </c>
      <c r="L2440" s="87">
        <v>1.9378226964733751</v>
      </c>
      <c r="M2440" t="s">
        <v>286</v>
      </c>
      <c r="N2440" t="s">
        <v>286</v>
      </c>
      <c r="O2440" t="s">
        <v>6312</v>
      </c>
      <c r="P2440" s="89">
        <v>0</v>
      </c>
      <c r="Q2440" s="89">
        <v>0</v>
      </c>
      <c r="R2440" s="89">
        <v>0</v>
      </c>
      <c r="S2440" s="89">
        <v>0</v>
      </c>
      <c r="T2440" s="89">
        <v>0</v>
      </c>
      <c r="U2440" s="89">
        <v>0</v>
      </c>
      <c r="V2440" s="89">
        <v>0</v>
      </c>
      <c r="W2440" s="89">
        <v>0</v>
      </c>
      <c r="X2440" s="89">
        <v>0</v>
      </c>
      <c r="Y2440" s="89">
        <v>0</v>
      </c>
      <c r="Z2440" s="68">
        <v>0</v>
      </c>
      <c r="AA2440" s="68">
        <v>0</v>
      </c>
      <c r="AB2440" s="68">
        <v>0</v>
      </c>
      <c r="AC2440" s="68">
        <v>0</v>
      </c>
      <c r="AD2440" s="68">
        <v>0</v>
      </c>
      <c r="AE2440" s="68">
        <v>0</v>
      </c>
      <c r="AF2440" s="68">
        <v>0</v>
      </c>
      <c r="AG2440" s="68">
        <v>0</v>
      </c>
      <c r="AH2440" s="68">
        <v>0</v>
      </c>
      <c r="AI2440" s="68">
        <v>0</v>
      </c>
      <c r="AJ2440" t="s">
        <v>6313</v>
      </c>
      <c r="AK2440" s="89">
        <v>0</v>
      </c>
      <c r="AL2440" s="89">
        <v>0</v>
      </c>
      <c r="AM2440" s="89">
        <v>0</v>
      </c>
      <c r="AN2440" s="89">
        <v>0</v>
      </c>
      <c r="AO2440" s="89">
        <v>0</v>
      </c>
      <c r="AP2440" s="89">
        <v>0</v>
      </c>
      <c r="AQ2440" s="89">
        <v>0</v>
      </c>
      <c r="AR2440" s="89">
        <v>0</v>
      </c>
      <c r="AS2440" s="89">
        <v>0</v>
      </c>
      <c r="AT2440" s="89">
        <v>0</v>
      </c>
      <c r="AU2440" s="68">
        <v>0</v>
      </c>
      <c r="AV2440" s="68">
        <v>0</v>
      </c>
      <c r="AW2440" s="68">
        <v>0</v>
      </c>
      <c r="AX2440" s="68">
        <v>0</v>
      </c>
      <c r="AY2440" s="68">
        <v>0</v>
      </c>
      <c r="AZ2440" s="68">
        <v>0</v>
      </c>
      <c r="BA2440" s="68">
        <v>0</v>
      </c>
      <c r="BB2440" s="68">
        <v>0</v>
      </c>
      <c r="BC2440" s="68">
        <v>0</v>
      </c>
      <c r="BD2440" s="68">
        <v>0</v>
      </c>
      <c r="BE2440">
        <f t="shared" si="760"/>
        <v>0</v>
      </c>
      <c r="BF2440">
        <f t="shared" si="761"/>
        <v>0</v>
      </c>
      <c r="BG2440">
        <f t="shared" si="762"/>
        <v>0</v>
      </c>
      <c r="BH2440">
        <f t="shared" si="763"/>
        <v>0</v>
      </c>
      <c r="BI2440">
        <f t="shared" si="764"/>
        <v>0</v>
      </c>
      <c r="BJ2440">
        <f t="shared" si="765"/>
        <v>0</v>
      </c>
      <c r="BK2440">
        <f t="shared" si="766"/>
        <v>0</v>
      </c>
      <c r="BL2440">
        <f t="shared" si="767"/>
        <v>0</v>
      </c>
      <c r="BM2440">
        <f t="shared" si="768"/>
        <v>0</v>
      </c>
      <c r="BN2440">
        <f t="shared" si="769"/>
        <v>0</v>
      </c>
      <c r="BO2440">
        <f t="shared" si="770"/>
        <v>0</v>
      </c>
      <c r="BP2440">
        <f t="shared" si="771"/>
        <v>0</v>
      </c>
      <c r="BQ2440">
        <f t="shared" si="772"/>
        <v>0</v>
      </c>
      <c r="BR2440">
        <f t="shared" si="773"/>
        <v>0</v>
      </c>
      <c r="BS2440">
        <f t="shared" si="774"/>
        <v>0</v>
      </c>
      <c r="BT2440">
        <f t="shared" si="775"/>
        <v>0</v>
      </c>
      <c r="BU2440">
        <f t="shared" si="776"/>
        <v>0</v>
      </c>
      <c r="BV2440">
        <f t="shared" si="777"/>
        <v>0</v>
      </c>
      <c r="BW2440">
        <f t="shared" si="778"/>
        <v>0</v>
      </c>
      <c r="BX2440">
        <f t="shared" si="779"/>
        <v>0</v>
      </c>
    </row>
    <row r="2441" spans="1:76" x14ac:dyDescent="0.25">
      <c r="A2441" t="s">
        <v>199</v>
      </c>
      <c r="B2441" s="85">
        <v>1.6344332451242123E-2</v>
      </c>
      <c r="C2441" s="85">
        <v>1.8274887927092242E-4</v>
      </c>
      <c r="E2441" s="85">
        <v>43.97149012499996</v>
      </c>
      <c r="F2441" s="86">
        <v>20</v>
      </c>
      <c r="H2441" s="87">
        <v>360</v>
      </c>
      <c r="I2441" s="87">
        <v>360</v>
      </c>
      <c r="J2441" t="s">
        <v>6265</v>
      </c>
      <c r="K2441" t="s">
        <v>34</v>
      </c>
      <c r="L2441" s="87">
        <v>1.9378226964733751</v>
      </c>
      <c r="M2441" t="s">
        <v>286</v>
      </c>
      <c r="N2441" t="s">
        <v>286</v>
      </c>
      <c r="O2441" t="s">
        <v>6314</v>
      </c>
      <c r="P2441" s="89">
        <v>0</v>
      </c>
      <c r="Q2441" s="89">
        <v>0</v>
      </c>
      <c r="R2441" s="89">
        <v>0</v>
      </c>
      <c r="S2441" s="89">
        <v>0</v>
      </c>
      <c r="T2441" s="89">
        <v>0</v>
      </c>
      <c r="U2441" s="89">
        <v>0</v>
      </c>
      <c r="V2441" s="89">
        <v>0</v>
      </c>
      <c r="W2441" s="89">
        <v>0</v>
      </c>
      <c r="X2441" s="89">
        <v>0</v>
      </c>
      <c r="Y2441" s="89">
        <v>0</v>
      </c>
      <c r="Z2441" s="68">
        <v>0</v>
      </c>
      <c r="AA2441" s="68">
        <v>0</v>
      </c>
      <c r="AB2441" s="68">
        <v>0</v>
      </c>
      <c r="AC2441" s="68">
        <v>0</v>
      </c>
      <c r="AD2441" s="68">
        <v>0</v>
      </c>
      <c r="AE2441" s="68">
        <v>0</v>
      </c>
      <c r="AF2441" s="68">
        <v>0</v>
      </c>
      <c r="AG2441" s="68">
        <v>0</v>
      </c>
      <c r="AH2441" s="68">
        <v>0</v>
      </c>
      <c r="AI2441" s="68">
        <v>0</v>
      </c>
      <c r="AJ2441" t="s">
        <v>6315</v>
      </c>
      <c r="AK2441" s="89">
        <v>0</v>
      </c>
      <c r="AL2441" s="89">
        <v>0</v>
      </c>
      <c r="AM2441" s="89">
        <v>0</v>
      </c>
      <c r="AN2441" s="89">
        <v>0</v>
      </c>
      <c r="AO2441" s="89">
        <v>0</v>
      </c>
      <c r="AP2441" s="89">
        <v>0</v>
      </c>
      <c r="AQ2441" s="89">
        <v>0</v>
      </c>
      <c r="AR2441" s="89">
        <v>0</v>
      </c>
      <c r="AS2441" s="89">
        <v>0</v>
      </c>
      <c r="AT2441" s="89">
        <v>0</v>
      </c>
      <c r="AU2441" s="68">
        <v>0</v>
      </c>
      <c r="AV2441" s="68">
        <v>0</v>
      </c>
      <c r="AW2441" s="68">
        <v>0</v>
      </c>
      <c r="AX2441" s="68">
        <v>0</v>
      </c>
      <c r="AY2441" s="68">
        <v>0</v>
      </c>
      <c r="AZ2441" s="68">
        <v>0</v>
      </c>
      <c r="BA2441" s="68">
        <v>0</v>
      </c>
      <c r="BB2441" s="68">
        <v>0</v>
      </c>
      <c r="BC2441" s="68">
        <v>0</v>
      </c>
      <c r="BD2441" s="68">
        <v>0</v>
      </c>
      <c r="BE2441">
        <f t="shared" si="760"/>
        <v>0</v>
      </c>
      <c r="BF2441">
        <f t="shared" si="761"/>
        <v>0</v>
      </c>
      <c r="BG2441">
        <f t="shared" si="762"/>
        <v>0</v>
      </c>
      <c r="BH2441">
        <f t="shared" si="763"/>
        <v>0</v>
      </c>
      <c r="BI2441">
        <f t="shared" si="764"/>
        <v>0</v>
      </c>
      <c r="BJ2441">
        <f t="shared" si="765"/>
        <v>0</v>
      </c>
      <c r="BK2441">
        <f t="shared" si="766"/>
        <v>0</v>
      </c>
      <c r="BL2441">
        <f t="shared" si="767"/>
        <v>0</v>
      </c>
      <c r="BM2441">
        <f t="shared" si="768"/>
        <v>0</v>
      </c>
      <c r="BN2441">
        <f t="shared" si="769"/>
        <v>0</v>
      </c>
      <c r="BO2441">
        <f t="shared" si="770"/>
        <v>0</v>
      </c>
      <c r="BP2441">
        <f t="shared" si="771"/>
        <v>0</v>
      </c>
      <c r="BQ2441">
        <f t="shared" si="772"/>
        <v>0</v>
      </c>
      <c r="BR2441">
        <f t="shared" si="773"/>
        <v>0</v>
      </c>
      <c r="BS2441">
        <f t="shared" si="774"/>
        <v>0</v>
      </c>
      <c r="BT2441">
        <f t="shared" si="775"/>
        <v>0</v>
      </c>
      <c r="BU2441">
        <f t="shared" si="776"/>
        <v>0</v>
      </c>
      <c r="BV2441">
        <f t="shared" si="777"/>
        <v>0</v>
      </c>
      <c r="BW2441">
        <f t="shared" si="778"/>
        <v>0</v>
      </c>
      <c r="BX2441">
        <f t="shared" si="779"/>
        <v>0</v>
      </c>
    </row>
    <row r="2442" spans="1:76" x14ac:dyDescent="0.25">
      <c r="A2442" t="s">
        <v>199</v>
      </c>
      <c r="B2442" s="85">
        <v>1.5137789597748809E-2</v>
      </c>
      <c r="C2442" s="85">
        <v>-2.5562254508468252E-3</v>
      </c>
      <c r="E2442" s="85">
        <v>43.97149012499996</v>
      </c>
      <c r="F2442" s="86">
        <v>20</v>
      </c>
      <c r="H2442" s="87">
        <v>360</v>
      </c>
      <c r="I2442" s="87">
        <v>360</v>
      </c>
      <c r="J2442" t="s">
        <v>6265</v>
      </c>
      <c r="K2442" t="s">
        <v>34</v>
      </c>
      <c r="L2442" s="87">
        <v>1.9378226964733751</v>
      </c>
      <c r="M2442" t="s">
        <v>286</v>
      </c>
      <c r="N2442" t="s">
        <v>286</v>
      </c>
      <c r="O2442" t="s">
        <v>6316</v>
      </c>
      <c r="P2442" s="89">
        <v>0</v>
      </c>
      <c r="Q2442" s="89">
        <v>0</v>
      </c>
      <c r="R2442" s="89">
        <v>0</v>
      </c>
      <c r="S2442" s="89">
        <v>0</v>
      </c>
      <c r="T2442" s="89">
        <v>0</v>
      </c>
      <c r="U2442" s="89">
        <v>0</v>
      </c>
      <c r="V2442" s="89">
        <v>0</v>
      </c>
      <c r="W2442" s="89">
        <v>0</v>
      </c>
      <c r="X2442" s="89">
        <v>0</v>
      </c>
      <c r="Y2442" s="89">
        <v>0</v>
      </c>
      <c r="Z2442" s="68">
        <v>0</v>
      </c>
      <c r="AA2442" s="68">
        <v>0</v>
      </c>
      <c r="AB2442" s="68">
        <v>0</v>
      </c>
      <c r="AC2442" s="68">
        <v>0</v>
      </c>
      <c r="AD2442" s="68">
        <v>0</v>
      </c>
      <c r="AE2442" s="68">
        <v>0</v>
      </c>
      <c r="AF2442" s="68">
        <v>0</v>
      </c>
      <c r="AG2442" s="68">
        <v>0</v>
      </c>
      <c r="AH2442" s="68">
        <v>0</v>
      </c>
      <c r="AI2442" s="68">
        <v>0</v>
      </c>
      <c r="AJ2442" t="s">
        <v>6317</v>
      </c>
      <c r="AK2442" s="89">
        <v>0</v>
      </c>
      <c r="AL2442" s="89">
        <v>0</v>
      </c>
      <c r="AM2442" s="89">
        <v>0</v>
      </c>
      <c r="AN2442" s="89">
        <v>0</v>
      </c>
      <c r="AO2442" s="89">
        <v>0</v>
      </c>
      <c r="AP2442" s="89">
        <v>0</v>
      </c>
      <c r="AQ2442" s="89">
        <v>0</v>
      </c>
      <c r="AR2442" s="89">
        <v>0</v>
      </c>
      <c r="AS2442" s="89">
        <v>0</v>
      </c>
      <c r="AT2442" s="89">
        <v>0</v>
      </c>
      <c r="AU2442" s="68">
        <v>0</v>
      </c>
      <c r="AV2442" s="68">
        <v>0</v>
      </c>
      <c r="AW2442" s="68">
        <v>0</v>
      </c>
      <c r="AX2442" s="68">
        <v>0</v>
      </c>
      <c r="AY2442" s="68">
        <v>0</v>
      </c>
      <c r="AZ2442" s="68">
        <v>0</v>
      </c>
      <c r="BA2442" s="68">
        <v>0</v>
      </c>
      <c r="BB2442" s="68">
        <v>0</v>
      </c>
      <c r="BC2442" s="68">
        <v>0</v>
      </c>
      <c r="BD2442" s="68">
        <v>0</v>
      </c>
      <c r="BE2442">
        <f t="shared" si="760"/>
        <v>0</v>
      </c>
      <c r="BF2442">
        <f t="shared" si="761"/>
        <v>0</v>
      </c>
      <c r="BG2442">
        <f t="shared" si="762"/>
        <v>0</v>
      </c>
      <c r="BH2442">
        <f t="shared" si="763"/>
        <v>0</v>
      </c>
      <c r="BI2442">
        <f t="shared" si="764"/>
        <v>0</v>
      </c>
      <c r="BJ2442">
        <f t="shared" si="765"/>
        <v>0</v>
      </c>
      <c r="BK2442">
        <f t="shared" si="766"/>
        <v>0</v>
      </c>
      <c r="BL2442">
        <f t="shared" si="767"/>
        <v>0</v>
      </c>
      <c r="BM2442">
        <f t="shared" si="768"/>
        <v>0</v>
      </c>
      <c r="BN2442">
        <f t="shared" si="769"/>
        <v>0</v>
      </c>
      <c r="BO2442">
        <f t="shared" si="770"/>
        <v>0</v>
      </c>
      <c r="BP2442">
        <f t="shared" si="771"/>
        <v>0</v>
      </c>
      <c r="BQ2442">
        <f t="shared" si="772"/>
        <v>0</v>
      </c>
      <c r="BR2442">
        <f t="shared" si="773"/>
        <v>0</v>
      </c>
      <c r="BS2442">
        <f t="shared" si="774"/>
        <v>0</v>
      </c>
      <c r="BT2442">
        <f t="shared" si="775"/>
        <v>0</v>
      </c>
      <c r="BU2442">
        <f t="shared" si="776"/>
        <v>0</v>
      </c>
      <c r="BV2442">
        <f t="shared" si="777"/>
        <v>0</v>
      </c>
      <c r="BW2442">
        <f t="shared" si="778"/>
        <v>0</v>
      </c>
      <c r="BX2442">
        <f t="shared" si="779"/>
        <v>0</v>
      </c>
    </row>
    <row r="2443" spans="1:76" x14ac:dyDescent="0.25">
      <c r="A2443" t="s">
        <v>108</v>
      </c>
      <c r="B2443" s="85">
        <v>2.0551434379764311E-2</v>
      </c>
      <c r="C2443" s="85">
        <v>-0.28439689532863799</v>
      </c>
      <c r="E2443" s="85">
        <v>1730.8164636278966</v>
      </c>
      <c r="F2443" s="86">
        <v>11</v>
      </c>
      <c r="H2443" s="87">
        <v>2799.84</v>
      </c>
      <c r="I2443" s="87">
        <v>174.99</v>
      </c>
      <c r="J2443" t="s">
        <v>6318</v>
      </c>
      <c r="K2443">
        <v>16</v>
      </c>
      <c r="L2443" s="87">
        <v>76.277047175642537</v>
      </c>
      <c r="M2443" t="s">
        <v>286</v>
      </c>
      <c r="N2443" t="s">
        <v>286</v>
      </c>
      <c r="O2443" t="s">
        <v>6319</v>
      </c>
      <c r="P2443" s="89">
        <v>0</v>
      </c>
      <c r="Q2443" s="89">
        <v>0</v>
      </c>
      <c r="R2443" s="89">
        <v>0</v>
      </c>
      <c r="S2443" s="89">
        <v>0</v>
      </c>
      <c r="T2443" s="89">
        <v>0</v>
      </c>
      <c r="U2443" s="89">
        <v>0</v>
      </c>
      <c r="V2443" s="89">
        <v>0</v>
      </c>
      <c r="W2443" s="89">
        <v>0</v>
      </c>
      <c r="X2443" s="89">
        <v>0</v>
      </c>
      <c r="Y2443" s="89">
        <v>0</v>
      </c>
      <c r="Z2443" s="68">
        <v>0</v>
      </c>
      <c r="AA2443" s="68">
        <v>0</v>
      </c>
      <c r="AB2443" s="68">
        <v>0</v>
      </c>
      <c r="AC2443" s="68">
        <v>0</v>
      </c>
      <c r="AD2443" s="68">
        <v>0</v>
      </c>
      <c r="AE2443" s="68">
        <v>0</v>
      </c>
      <c r="AF2443" s="68">
        <v>0</v>
      </c>
      <c r="AG2443" s="68">
        <v>0</v>
      </c>
      <c r="AH2443" s="68">
        <v>0</v>
      </c>
      <c r="AI2443" s="68">
        <v>0</v>
      </c>
      <c r="AJ2443" t="s">
        <v>6320</v>
      </c>
      <c r="AK2443" s="89">
        <v>0</v>
      </c>
      <c r="AL2443" s="89">
        <v>0</v>
      </c>
      <c r="AM2443" s="89">
        <v>0</v>
      </c>
      <c r="AN2443" s="89">
        <v>0</v>
      </c>
      <c r="AO2443" s="89">
        <v>0</v>
      </c>
      <c r="AP2443" s="89">
        <v>0</v>
      </c>
      <c r="AQ2443" s="89">
        <v>0</v>
      </c>
      <c r="AR2443" s="89">
        <v>0</v>
      </c>
      <c r="AS2443" s="89">
        <v>0</v>
      </c>
      <c r="AT2443" s="89">
        <v>0</v>
      </c>
      <c r="AU2443" s="68">
        <v>0</v>
      </c>
      <c r="AV2443" s="68">
        <v>0</v>
      </c>
      <c r="AW2443" s="68">
        <v>0</v>
      </c>
      <c r="AX2443" s="68">
        <v>0</v>
      </c>
      <c r="AY2443" s="68">
        <v>0</v>
      </c>
      <c r="AZ2443" s="68">
        <v>0</v>
      </c>
      <c r="BA2443" s="68">
        <v>0</v>
      </c>
      <c r="BB2443" s="68">
        <v>0</v>
      </c>
      <c r="BC2443" s="68">
        <v>0</v>
      </c>
      <c r="BD2443" s="68">
        <v>0</v>
      </c>
      <c r="BE2443">
        <f t="shared" si="760"/>
        <v>0</v>
      </c>
      <c r="BF2443">
        <f t="shared" si="761"/>
        <v>0</v>
      </c>
      <c r="BG2443">
        <f t="shared" si="762"/>
        <v>0</v>
      </c>
      <c r="BH2443">
        <f t="shared" si="763"/>
        <v>0</v>
      </c>
      <c r="BI2443">
        <f t="shared" si="764"/>
        <v>0</v>
      </c>
      <c r="BJ2443">
        <f t="shared" si="765"/>
        <v>0</v>
      </c>
      <c r="BK2443">
        <f t="shared" si="766"/>
        <v>0</v>
      </c>
      <c r="BL2443">
        <f t="shared" si="767"/>
        <v>0</v>
      </c>
      <c r="BM2443">
        <f t="shared" si="768"/>
        <v>0</v>
      </c>
      <c r="BN2443">
        <f t="shared" si="769"/>
        <v>0</v>
      </c>
      <c r="BO2443">
        <f t="shared" si="770"/>
        <v>0</v>
      </c>
      <c r="BP2443">
        <f t="shared" si="771"/>
        <v>0</v>
      </c>
      <c r="BQ2443">
        <f t="shared" si="772"/>
        <v>0</v>
      </c>
      <c r="BR2443">
        <f t="shared" si="773"/>
        <v>0</v>
      </c>
      <c r="BS2443">
        <f t="shared" si="774"/>
        <v>0</v>
      </c>
      <c r="BT2443">
        <f t="shared" si="775"/>
        <v>0</v>
      </c>
      <c r="BU2443">
        <f t="shared" si="776"/>
        <v>0</v>
      </c>
      <c r="BV2443">
        <f t="shared" si="777"/>
        <v>0</v>
      </c>
      <c r="BW2443">
        <f t="shared" si="778"/>
        <v>0</v>
      </c>
      <c r="BX2443">
        <f t="shared" si="779"/>
        <v>0</v>
      </c>
    </row>
    <row r="2444" spans="1:76" x14ac:dyDescent="0.25">
      <c r="A2444" t="s">
        <v>108</v>
      </c>
      <c r="B2444" s="85">
        <v>0.86407736840859417</v>
      </c>
      <c r="C2444" s="85">
        <v>0.25527323356297155</v>
      </c>
      <c r="E2444" s="85">
        <v>10337.48350860191</v>
      </c>
      <c r="F2444" s="86">
        <v>11</v>
      </c>
      <c r="H2444" s="87">
        <v>10674.390000000001</v>
      </c>
      <c r="I2444" s="87">
        <v>174.99</v>
      </c>
      <c r="J2444" t="s">
        <v>6318</v>
      </c>
      <c r="K2444">
        <v>61</v>
      </c>
      <c r="L2444" s="87">
        <v>455.57269290718671</v>
      </c>
      <c r="M2444" t="s">
        <v>286</v>
      </c>
      <c r="N2444" t="s">
        <v>286</v>
      </c>
      <c r="O2444" t="s">
        <v>6321</v>
      </c>
      <c r="P2444" s="89">
        <v>0</v>
      </c>
      <c r="Q2444" s="89">
        <v>0</v>
      </c>
      <c r="R2444" s="89">
        <v>0</v>
      </c>
      <c r="S2444" s="89">
        <v>0</v>
      </c>
      <c r="T2444" s="89">
        <v>0</v>
      </c>
      <c r="U2444" s="89">
        <v>0</v>
      </c>
      <c r="V2444" s="89">
        <v>0</v>
      </c>
      <c r="W2444" s="89">
        <v>0</v>
      </c>
      <c r="X2444" s="89">
        <v>0</v>
      </c>
      <c r="Y2444" s="89">
        <v>0</v>
      </c>
      <c r="Z2444" s="68">
        <v>0</v>
      </c>
      <c r="AA2444" s="68">
        <v>0</v>
      </c>
      <c r="AB2444" s="68">
        <v>0</v>
      </c>
      <c r="AC2444" s="68">
        <v>0</v>
      </c>
      <c r="AD2444" s="68">
        <v>0</v>
      </c>
      <c r="AE2444" s="68">
        <v>0</v>
      </c>
      <c r="AF2444" s="68">
        <v>0</v>
      </c>
      <c r="AG2444" s="68">
        <v>0</v>
      </c>
      <c r="AH2444" s="68">
        <v>0</v>
      </c>
      <c r="AI2444" s="68">
        <v>0</v>
      </c>
      <c r="AJ2444" t="s">
        <v>6322</v>
      </c>
      <c r="AK2444" s="89">
        <v>0</v>
      </c>
      <c r="AL2444" s="89">
        <v>0</v>
      </c>
      <c r="AM2444" s="89">
        <v>0</v>
      </c>
      <c r="AN2444" s="89">
        <v>0</v>
      </c>
      <c r="AO2444" s="89">
        <v>0</v>
      </c>
      <c r="AP2444" s="89">
        <v>0</v>
      </c>
      <c r="AQ2444" s="89">
        <v>0</v>
      </c>
      <c r="AR2444" s="89">
        <v>0</v>
      </c>
      <c r="AS2444" s="89">
        <v>0</v>
      </c>
      <c r="AT2444" s="89">
        <v>0</v>
      </c>
      <c r="AU2444" s="68">
        <v>0</v>
      </c>
      <c r="AV2444" s="68">
        <v>0</v>
      </c>
      <c r="AW2444" s="68">
        <v>0</v>
      </c>
      <c r="AX2444" s="68">
        <v>0</v>
      </c>
      <c r="AY2444" s="68">
        <v>0</v>
      </c>
      <c r="AZ2444" s="68">
        <v>0</v>
      </c>
      <c r="BA2444" s="68">
        <v>0</v>
      </c>
      <c r="BB2444" s="68">
        <v>0</v>
      </c>
      <c r="BC2444" s="68">
        <v>0</v>
      </c>
      <c r="BD2444" s="68">
        <v>0</v>
      </c>
      <c r="BE2444">
        <f t="shared" si="760"/>
        <v>0</v>
      </c>
      <c r="BF2444">
        <f t="shared" si="761"/>
        <v>0</v>
      </c>
      <c r="BG2444">
        <f t="shared" si="762"/>
        <v>0</v>
      </c>
      <c r="BH2444">
        <f t="shared" si="763"/>
        <v>0</v>
      </c>
      <c r="BI2444">
        <f t="shared" si="764"/>
        <v>0</v>
      </c>
      <c r="BJ2444">
        <f t="shared" si="765"/>
        <v>0</v>
      </c>
      <c r="BK2444">
        <f t="shared" si="766"/>
        <v>0</v>
      </c>
      <c r="BL2444">
        <f t="shared" si="767"/>
        <v>0</v>
      </c>
      <c r="BM2444">
        <f t="shared" si="768"/>
        <v>0</v>
      </c>
      <c r="BN2444">
        <f t="shared" si="769"/>
        <v>0</v>
      </c>
      <c r="BO2444">
        <f t="shared" si="770"/>
        <v>0</v>
      </c>
      <c r="BP2444">
        <f t="shared" si="771"/>
        <v>0</v>
      </c>
      <c r="BQ2444">
        <f t="shared" si="772"/>
        <v>0</v>
      </c>
      <c r="BR2444">
        <f t="shared" si="773"/>
        <v>0</v>
      </c>
      <c r="BS2444">
        <f t="shared" si="774"/>
        <v>0</v>
      </c>
      <c r="BT2444">
        <f t="shared" si="775"/>
        <v>0</v>
      </c>
      <c r="BU2444">
        <f t="shared" si="776"/>
        <v>0</v>
      </c>
      <c r="BV2444">
        <f t="shared" si="777"/>
        <v>0</v>
      </c>
      <c r="BW2444">
        <f t="shared" si="778"/>
        <v>0</v>
      </c>
      <c r="BX2444">
        <f t="shared" si="779"/>
        <v>0</v>
      </c>
    </row>
    <row r="2445" spans="1:76" x14ac:dyDescent="0.25">
      <c r="A2445" t="s">
        <v>108</v>
      </c>
      <c r="B2445" s="85">
        <v>1.5442455568170592</v>
      </c>
      <c r="C2445" s="85">
        <v>-2.9303711413430919E-3</v>
      </c>
      <c r="E2445" s="85">
        <v>4167.1082985953553</v>
      </c>
      <c r="F2445" s="86">
        <v>11</v>
      </c>
      <c r="H2445" s="87">
        <v>699.96</v>
      </c>
      <c r="I2445" s="87">
        <v>174.99</v>
      </c>
      <c r="J2445" t="s">
        <v>6318</v>
      </c>
      <c r="K2445">
        <v>4</v>
      </c>
      <c r="L2445" s="87">
        <v>183.64437995449074</v>
      </c>
      <c r="M2445" t="s">
        <v>286</v>
      </c>
      <c r="N2445" t="s">
        <v>286</v>
      </c>
      <c r="O2445" t="s">
        <v>6323</v>
      </c>
      <c r="P2445" s="89">
        <v>0</v>
      </c>
      <c r="Q2445" s="89">
        <v>0</v>
      </c>
      <c r="R2445" s="89">
        <v>0</v>
      </c>
      <c r="S2445" s="89">
        <v>0</v>
      </c>
      <c r="T2445" s="89">
        <v>0</v>
      </c>
      <c r="U2445" s="89">
        <v>0</v>
      </c>
      <c r="V2445" s="89">
        <v>0</v>
      </c>
      <c r="W2445" s="89">
        <v>0</v>
      </c>
      <c r="X2445" s="89">
        <v>0</v>
      </c>
      <c r="Y2445" s="89">
        <v>0</v>
      </c>
      <c r="Z2445" s="68">
        <v>0</v>
      </c>
      <c r="AA2445" s="68">
        <v>0</v>
      </c>
      <c r="AB2445" s="68">
        <v>0</v>
      </c>
      <c r="AC2445" s="68">
        <v>0</v>
      </c>
      <c r="AD2445" s="68">
        <v>0</v>
      </c>
      <c r="AE2445" s="68">
        <v>0</v>
      </c>
      <c r="AF2445" s="68">
        <v>0</v>
      </c>
      <c r="AG2445" s="68">
        <v>0</v>
      </c>
      <c r="AH2445" s="68">
        <v>0</v>
      </c>
      <c r="AI2445" s="68">
        <v>0</v>
      </c>
      <c r="AJ2445" t="s">
        <v>6324</v>
      </c>
      <c r="AK2445" s="89">
        <v>0</v>
      </c>
      <c r="AL2445" s="89">
        <v>0</v>
      </c>
      <c r="AM2445" s="89">
        <v>0</v>
      </c>
      <c r="AN2445" s="89">
        <v>0</v>
      </c>
      <c r="AO2445" s="89">
        <v>0</v>
      </c>
      <c r="AP2445" s="89">
        <v>0</v>
      </c>
      <c r="AQ2445" s="89">
        <v>0</v>
      </c>
      <c r="AR2445" s="89">
        <v>0</v>
      </c>
      <c r="AS2445" s="89">
        <v>0</v>
      </c>
      <c r="AT2445" s="89">
        <v>0</v>
      </c>
      <c r="AU2445" s="68">
        <v>0</v>
      </c>
      <c r="AV2445" s="68">
        <v>0</v>
      </c>
      <c r="AW2445" s="68">
        <v>0</v>
      </c>
      <c r="AX2445" s="68">
        <v>0</v>
      </c>
      <c r="AY2445" s="68">
        <v>0</v>
      </c>
      <c r="AZ2445" s="68">
        <v>0</v>
      </c>
      <c r="BA2445" s="68">
        <v>0</v>
      </c>
      <c r="BB2445" s="68">
        <v>0</v>
      </c>
      <c r="BC2445" s="68">
        <v>0</v>
      </c>
      <c r="BD2445" s="68">
        <v>0</v>
      </c>
      <c r="BE2445">
        <f t="shared" si="760"/>
        <v>0</v>
      </c>
      <c r="BF2445">
        <f t="shared" si="761"/>
        <v>0</v>
      </c>
      <c r="BG2445">
        <f t="shared" si="762"/>
        <v>0</v>
      </c>
      <c r="BH2445">
        <f t="shared" si="763"/>
        <v>0</v>
      </c>
      <c r="BI2445">
        <f t="shared" si="764"/>
        <v>0</v>
      </c>
      <c r="BJ2445">
        <f t="shared" si="765"/>
        <v>0</v>
      </c>
      <c r="BK2445">
        <f t="shared" si="766"/>
        <v>0</v>
      </c>
      <c r="BL2445">
        <f t="shared" si="767"/>
        <v>0</v>
      </c>
      <c r="BM2445">
        <f t="shared" si="768"/>
        <v>0</v>
      </c>
      <c r="BN2445">
        <f t="shared" si="769"/>
        <v>0</v>
      </c>
      <c r="BO2445">
        <f t="shared" si="770"/>
        <v>0</v>
      </c>
      <c r="BP2445">
        <f t="shared" si="771"/>
        <v>0</v>
      </c>
      <c r="BQ2445">
        <f t="shared" si="772"/>
        <v>0</v>
      </c>
      <c r="BR2445">
        <f t="shared" si="773"/>
        <v>0</v>
      </c>
      <c r="BS2445">
        <f t="shared" si="774"/>
        <v>0</v>
      </c>
      <c r="BT2445">
        <f t="shared" si="775"/>
        <v>0</v>
      </c>
      <c r="BU2445">
        <f t="shared" si="776"/>
        <v>0</v>
      </c>
      <c r="BV2445">
        <f t="shared" si="777"/>
        <v>0</v>
      </c>
      <c r="BW2445">
        <f t="shared" si="778"/>
        <v>0</v>
      </c>
      <c r="BX2445">
        <f t="shared" si="779"/>
        <v>0</v>
      </c>
    </row>
    <row r="2446" spans="1:76" x14ac:dyDescent="0.25">
      <c r="A2446" t="s">
        <v>108</v>
      </c>
      <c r="B2446" s="85">
        <v>8.6366804056876523E-2</v>
      </c>
      <c r="C2446" s="85">
        <v>-1.1951696645280188</v>
      </c>
      <c r="E2446" s="85">
        <v>7273.7057477484377</v>
      </c>
      <c r="F2446" s="86">
        <v>11</v>
      </c>
      <c r="H2446" s="87">
        <v>2974.83</v>
      </c>
      <c r="I2446" s="87">
        <v>174.99</v>
      </c>
      <c r="J2446" t="s">
        <v>6318</v>
      </c>
      <c r="K2446">
        <v>17</v>
      </c>
      <c r="L2446" s="87">
        <v>320.55206783729113</v>
      </c>
      <c r="M2446" t="s">
        <v>286</v>
      </c>
      <c r="N2446" t="s">
        <v>286</v>
      </c>
      <c r="O2446" t="s">
        <v>6325</v>
      </c>
      <c r="P2446" s="89">
        <v>0</v>
      </c>
      <c r="Q2446" s="89">
        <v>0</v>
      </c>
      <c r="R2446" s="89">
        <v>0</v>
      </c>
      <c r="S2446" s="89">
        <v>0</v>
      </c>
      <c r="T2446" s="89">
        <v>0</v>
      </c>
      <c r="U2446" s="89">
        <v>0</v>
      </c>
      <c r="V2446" s="89">
        <v>0</v>
      </c>
      <c r="W2446" s="89">
        <v>0</v>
      </c>
      <c r="X2446" s="89">
        <v>0</v>
      </c>
      <c r="Y2446" s="89">
        <v>0</v>
      </c>
      <c r="Z2446" s="68">
        <v>0</v>
      </c>
      <c r="AA2446" s="68">
        <v>0</v>
      </c>
      <c r="AB2446" s="68">
        <v>0</v>
      </c>
      <c r="AC2446" s="68">
        <v>0</v>
      </c>
      <c r="AD2446" s="68">
        <v>0</v>
      </c>
      <c r="AE2446" s="68">
        <v>0</v>
      </c>
      <c r="AF2446" s="68">
        <v>0</v>
      </c>
      <c r="AG2446" s="68">
        <v>0</v>
      </c>
      <c r="AH2446" s="68">
        <v>0</v>
      </c>
      <c r="AI2446" s="68">
        <v>0</v>
      </c>
      <c r="AJ2446" t="s">
        <v>6326</v>
      </c>
      <c r="AK2446" s="89">
        <v>0</v>
      </c>
      <c r="AL2446" s="89">
        <v>0</v>
      </c>
      <c r="AM2446" s="89">
        <v>0</v>
      </c>
      <c r="AN2446" s="89">
        <v>0</v>
      </c>
      <c r="AO2446" s="89">
        <v>0</v>
      </c>
      <c r="AP2446" s="89">
        <v>0</v>
      </c>
      <c r="AQ2446" s="89">
        <v>0</v>
      </c>
      <c r="AR2446" s="89">
        <v>0</v>
      </c>
      <c r="AS2446" s="89">
        <v>0</v>
      </c>
      <c r="AT2446" s="89">
        <v>0</v>
      </c>
      <c r="AU2446" s="68">
        <v>0</v>
      </c>
      <c r="AV2446" s="68">
        <v>0</v>
      </c>
      <c r="AW2446" s="68">
        <v>0</v>
      </c>
      <c r="AX2446" s="68">
        <v>0</v>
      </c>
      <c r="AY2446" s="68">
        <v>0</v>
      </c>
      <c r="AZ2446" s="68">
        <v>0</v>
      </c>
      <c r="BA2446" s="68">
        <v>0</v>
      </c>
      <c r="BB2446" s="68">
        <v>0</v>
      </c>
      <c r="BC2446" s="68">
        <v>0</v>
      </c>
      <c r="BD2446" s="68">
        <v>0</v>
      </c>
      <c r="BE2446">
        <f t="shared" si="760"/>
        <v>0</v>
      </c>
      <c r="BF2446">
        <f t="shared" si="761"/>
        <v>0</v>
      </c>
      <c r="BG2446">
        <f t="shared" si="762"/>
        <v>0</v>
      </c>
      <c r="BH2446">
        <f t="shared" si="763"/>
        <v>0</v>
      </c>
      <c r="BI2446">
        <f t="shared" si="764"/>
        <v>0</v>
      </c>
      <c r="BJ2446">
        <f t="shared" si="765"/>
        <v>0</v>
      </c>
      <c r="BK2446">
        <f t="shared" si="766"/>
        <v>0</v>
      </c>
      <c r="BL2446">
        <f t="shared" si="767"/>
        <v>0</v>
      </c>
      <c r="BM2446">
        <f t="shared" si="768"/>
        <v>0</v>
      </c>
      <c r="BN2446">
        <f t="shared" si="769"/>
        <v>0</v>
      </c>
      <c r="BO2446">
        <f t="shared" si="770"/>
        <v>0</v>
      </c>
      <c r="BP2446">
        <f t="shared" si="771"/>
        <v>0</v>
      </c>
      <c r="BQ2446">
        <f t="shared" si="772"/>
        <v>0</v>
      </c>
      <c r="BR2446">
        <f t="shared" si="773"/>
        <v>0</v>
      </c>
      <c r="BS2446">
        <f t="shared" si="774"/>
        <v>0</v>
      </c>
      <c r="BT2446">
        <f t="shared" si="775"/>
        <v>0</v>
      </c>
      <c r="BU2446">
        <f t="shared" si="776"/>
        <v>0</v>
      </c>
      <c r="BV2446">
        <f t="shared" si="777"/>
        <v>0</v>
      </c>
      <c r="BW2446">
        <f t="shared" si="778"/>
        <v>0</v>
      </c>
      <c r="BX2446">
        <f t="shared" si="779"/>
        <v>0</v>
      </c>
    </row>
    <row r="2447" spans="1:76" x14ac:dyDescent="0.25">
      <c r="A2447" t="s">
        <v>108</v>
      </c>
      <c r="B2447" s="85">
        <v>6.3351177253731343</v>
      </c>
      <c r="C2447" s="85">
        <v>1.8715754466947017</v>
      </c>
      <c r="E2447" s="85">
        <v>75790.869435349814</v>
      </c>
      <c r="F2447" s="86">
        <v>11</v>
      </c>
      <c r="H2447" s="87">
        <v>29398.32</v>
      </c>
      <c r="I2447" s="87">
        <v>174.99</v>
      </c>
      <c r="J2447" t="s">
        <v>6318</v>
      </c>
      <c r="K2447">
        <v>168</v>
      </c>
      <c r="L2447" s="87">
        <v>3340.1021107030592</v>
      </c>
      <c r="M2447" t="s">
        <v>286</v>
      </c>
      <c r="N2447">
        <v>14687.971240934667</v>
      </c>
      <c r="O2447" t="s">
        <v>6327</v>
      </c>
      <c r="P2447" s="89">
        <v>0</v>
      </c>
      <c r="Q2447" s="89">
        <v>0</v>
      </c>
      <c r="R2447" s="89">
        <v>0</v>
      </c>
      <c r="S2447" s="89">
        <v>0</v>
      </c>
      <c r="T2447" s="89">
        <v>0</v>
      </c>
      <c r="U2447" s="89">
        <v>0</v>
      </c>
      <c r="V2447" s="89">
        <v>0</v>
      </c>
      <c r="W2447" s="89">
        <v>0</v>
      </c>
      <c r="X2447" s="89">
        <v>0</v>
      </c>
      <c r="Y2447" s="89">
        <v>0</v>
      </c>
      <c r="Z2447" s="68">
        <v>0</v>
      </c>
      <c r="AA2447" s="68">
        <v>0</v>
      </c>
      <c r="AB2447" s="68">
        <v>0</v>
      </c>
      <c r="AC2447" s="68">
        <v>0</v>
      </c>
      <c r="AD2447" s="68">
        <v>0</v>
      </c>
      <c r="AE2447" s="68">
        <v>0</v>
      </c>
      <c r="AF2447" s="68">
        <v>0</v>
      </c>
      <c r="AG2447" s="68">
        <v>0</v>
      </c>
      <c r="AH2447" s="68">
        <v>0</v>
      </c>
      <c r="AI2447" s="68">
        <v>0</v>
      </c>
      <c r="AJ2447" t="s">
        <v>6328</v>
      </c>
      <c r="AK2447" s="89">
        <v>0</v>
      </c>
      <c r="AL2447" s="89">
        <v>0</v>
      </c>
      <c r="AM2447" s="89">
        <v>0</v>
      </c>
      <c r="AN2447" s="89">
        <v>0</v>
      </c>
      <c r="AO2447" s="89">
        <v>0</v>
      </c>
      <c r="AP2447" s="89">
        <v>0</v>
      </c>
      <c r="AQ2447" s="89">
        <v>0</v>
      </c>
      <c r="AR2447" s="89">
        <v>0</v>
      </c>
      <c r="AS2447" s="89">
        <v>0</v>
      </c>
      <c r="AT2447" s="89">
        <v>0</v>
      </c>
      <c r="AU2447" s="68">
        <v>0</v>
      </c>
      <c r="AV2447" s="68">
        <v>0</v>
      </c>
      <c r="AW2447" s="68">
        <v>0</v>
      </c>
      <c r="AX2447" s="68">
        <v>0</v>
      </c>
      <c r="AY2447" s="68">
        <v>0</v>
      </c>
      <c r="AZ2447" s="68">
        <v>0</v>
      </c>
      <c r="BA2447" s="68">
        <v>0</v>
      </c>
      <c r="BB2447" s="68">
        <v>0</v>
      </c>
      <c r="BC2447" s="68">
        <v>0</v>
      </c>
      <c r="BD2447" s="68">
        <v>0</v>
      </c>
      <c r="BE2447">
        <f t="shared" si="760"/>
        <v>0</v>
      </c>
      <c r="BF2447">
        <f t="shared" si="761"/>
        <v>0</v>
      </c>
      <c r="BG2447">
        <f t="shared" si="762"/>
        <v>0</v>
      </c>
      <c r="BH2447">
        <f t="shared" si="763"/>
        <v>0</v>
      </c>
      <c r="BI2447">
        <f t="shared" si="764"/>
        <v>0</v>
      </c>
      <c r="BJ2447">
        <f t="shared" si="765"/>
        <v>0</v>
      </c>
      <c r="BK2447">
        <f t="shared" si="766"/>
        <v>0</v>
      </c>
      <c r="BL2447">
        <f t="shared" si="767"/>
        <v>0</v>
      </c>
      <c r="BM2447">
        <f t="shared" si="768"/>
        <v>0</v>
      </c>
      <c r="BN2447">
        <f t="shared" si="769"/>
        <v>0</v>
      </c>
      <c r="BO2447">
        <f t="shared" si="770"/>
        <v>0</v>
      </c>
      <c r="BP2447">
        <f t="shared" si="771"/>
        <v>0</v>
      </c>
      <c r="BQ2447">
        <f t="shared" si="772"/>
        <v>0</v>
      </c>
      <c r="BR2447">
        <f t="shared" si="773"/>
        <v>0</v>
      </c>
      <c r="BS2447">
        <f t="shared" si="774"/>
        <v>0</v>
      </c>
      <c r="BT2447">
        <f t="shared" si="775"/>
        <v>0</v>
      </c>
      <c r="BU2447">
        <f t="shared" si="776"/>
        <v>0</v>
      </c>
      <c r="BV2447">
        <f t="shared" si="777"/>
        <v>0</v>
      </c>
      <c r="BW2447">
        <f t="shared" si="778"/>
        <v>0</v>
      </c>
      <c r="BX2447">
        <f t="shared" si="779"/>
        <v>0</v>
      </c>
    </row>
    <row r="2448" spans="1:76" x14ac:dyDescent="0.25">
      <c r="A2448" t="s">
        <v>108</v>
      </c>
      <c r="B2448" s="85">
        <v>9.9840945202562065E-2</v>
      </c>
      <c r="C2448" s="85">
        <v>-1.3816288594553547</v>
      </c>
      <c r="E2448" s="85">
        <v>8408.4813014762858</v>
      </c>
      <c r="F2448" s="86">
        <v>11</v>
      </c>
      <c r="H2448" s="87">
        <v>2974.83</v>
      </c>
      <c r="I2448" s="87">
        <v>174.99</v>
      </c>
      <c r="J2448" t="s">
        <v>6318</v>
      </c>
      <c r="K2448">
        <v>17</v>
      </c>
      <c r="L2448" s="87">
        <v>370.56160395184571</v>
      </c>
      <c r="M2448" t="s">
        <v>286</v>
      </c>
      <c r="N2448" t="s">
        <v>286</v>
      </c>
      <c r="O2448" t="s">
        <v>6329</v>
      </c>
      <c r="P2448" s="89">
        <v>0</v>
      </c>
      <c r="Q2448" s="89">
        <v>0</v>
      </c>
      <c r="R2448" s="89">
        <v>0</v>
      </c>
      <c r="S2448" s="89">
        <v>0</v>
      </c>
      <c r="T2448" s="89">
        <v>0</v>
      </c>
      <c r="U2448" s="89">
        <v>0</v>
      </c>
      <c r="V2448" s="89">
        <v>0</v>
      </c>
      <c r="W2448" s="89">
        <v>0</v>
      </c>
      <c r="X2448" s="89">
        <v>0</v>
      </c>
      <c r="Y2448" s="89">
        <v>0</v>
      </c>
      <c r="Z2448" s="68">
        <v>0</v>
      </c>
      <c r="AA2448" s="68">
        <v>0</v>
      </c>
      <c r="AB2448" s="68">
        <v>0</v>
      </c>
      <c r="AC2448" s="68">
        <v>0</v>
      </c>
      <c r="AD2448" s="68">
        <v>0</v>
      </c>
      <c r="AE2448" s="68">
        <v>0</v>
      </c>
      <c r="AF2448" s="68">
        <v>0</v>
      </c>
      <c r="AG2448" s="68">
        <v>0</v>
      </c>
      <c r="AH2448" s="68">
        <v>0</v>
      </c>
      <c r="AI2448" s="68">
        <v>0</v>
      </c>
      <c r="AJ2448" t="s">
        <v>6330</v>
      </c>
      <c r="AK2448" s="89">
        <v>0</v>
      </c>
      <c r="AL2448" s="89">
        <v>0</v>
      </c>
      <c r="AM2448" s="89">
        <v>0</v>
      </c>
      <c r="AN2448" s="89">
        <v>0</v>
      </c>
      <c r="AO2448" s="89">
        <v>0</v>
      </c>
      <c r="AP2448" s="89">
        <v>0</v>
      </c>
      <c r="AQ2448" s="89">
        <v>0</v>
      </c>
      <c r="AR2448" s="89">
        <v>0</v>
      </c>
      <c r="AS2448" s="89">
        <v>0</v>
      </c>
      <c r="AT2448" s="89">
        <v>0</v>
      </c>
      <c r="AU2448" s="68">
        <v>0</v>
      </c>
      <c r="AV2448" s="68">
        <v>0</v>
      </c>
      <c r="AW2448" s="68">
        <v>0</v>
      </c>
      <c r="AX2448" s="68">
        <v>0</v>
      </c>
      <c r="AY2448" s="68">
        <v>0</v>
      </c>
      <c r="AZ2448" s="68">
        <v>0</v>
      </c>
      <c r="BA2448" s="68">
        <v>0</v>
      </c>
      <c r="BB2448" s="68">
        <v>0</v>
      </c>
      <c r="BC2448" s="68">
        <v>0</v>
      </c>
      <c r="BD2448" s="68">
        <v>0</v>
      </c>
      <c r="BE2448">
        <f t="shared" si="760"/>
        <v>0</v>
      </c>
      <c r="BF2448">
        <f t="shared" si="761"/>
        <v>0</v>
      </c>
      <c r="BG2448">
        <f t="shared" si="762"/>
        <v>0</v>
      </c>
      <c r="BH2448">
        <f t="shared" si="763"/>
        <v>0</v>
      </c>
      <c r="BI2448">
        <f t="shared" si="764"/>
        <v>0</v>
      </c>
      <c r="BJ2448">
        <f t="shared" si="765"/>
        <v>0</v>
      </c>
      <c r="BK2448">
        <f t="shared" si="766"/>
        <v>0</v>
      </c>
      <c r="BL2448">
        <f t="shared" si="767"/>
        <v>0</v>
      </c>
      <c r="BM2448">
        <f t="shared" si="768"/>
        <v>0</v>
      </c>
      <c r="BN2448">
        <f t="shared" si="769"/>
        <v>0</v>
      </c>
      <c r="BO2448">
        <f t="shared" si="770"/>
        <v>0</v>
      </c>
      <c r="BP2448">
        <f t="shared" si="771"/>
        <v>0</v>
      </c>
      <c r="BQ2448">
        <f t="shared" si="772"/>
        <v>0</v>
      </c>
      <c r="BR2448">
        <f t="shared" si="773"/>
        <v>0</v>
      </c>
      <c r="BS2448">
        <f t="shared" si="774"/>
        <v>0</v>
      </c>
      <c r="BT2448">
        <f t="shared" si="775"/>
        <v>0</v>
      </c>
      <c r="BU2448">
        <f t="shared" si="776"/>
        <v>0</v>
      </c>
      <c r="BV2448">
        <f t="shared" si="777"/>
        <v>0</v>
      </c>
      <c r="BW2448">
        <f t="shared" si="778"/>
        <v>0</v>
      </c>
      <c r="BX2448">
        <f t="shared" si="779"/>
        <v>0</v>
      </c>
    </row>
    <row r="2449" spans="1:76" x14ac:dyDescent="0.25">
      <c r="A2449" t="s">
        <v>108</v>
      </c>
      <c r="B2449" s="85">
        <v>-0.22094479867707434</v>
      </c>
      <c r="C2449" s="85">
        <v>20.608592205177651</v>
      </c>
      <c r="E2449" s="85">
        <v>6897.6783420676729</v>
      </c>
      <c r="F2449" s="86">
        <v>11</v>
      </c>
      <c r="H2449" s="87">
        <v>4724.7300000000005</v>
      </c>
      <c r="I2449" s="87">
        <v>174.99</v>
      </c>
      <c r="J2449" t="s">
        <v>6318</v>
      </c>
      <c r="K2449">
        <v>27</v>
      </c>
      <c r="L2449" s="87">
        <v>303.98054753737074</v>
      </c>
      <c r="M2449">
        <v>3385.9506088199141</v>
      </c>
      <c r="N2449">
        <v>3385.9506088199141</v>
      </c>
      <c r="O2449" t="s">
        <v>6331</v>
      </c>
      <c r="P2449" s="89">
        <v>0</v>
      </c>
      <c r="Q2449" s="89">
        <v>0</v>
      </c>
      <c r="R2449" s="89">
        <v>0</v>
      </c>
      <c r="S2449" s="89">
        <v>0</v>
      </c>
      <c r="T2449" s="89">
        <v>0</v>
      </c>
      <c r="U2449" s="89">
        <v>0</v>
      </c>
      <c r="V2449" s="89">
        <v>0</v>
      </c>
      <c r="W2449" s="89">
        <v>0</v>
      </c>
      <c r="X2449" s="89">
        <v>0</v>
      </c>
      <c r="Y2449" s="89">
        <v>0</v>
      </c>
      <c r="Z2449" s="68">
        <v>0</v>
      </c>
      <c r="AA2449" s="68">
        <v>0</v>
      </c>
      <c r="AB2449" s="68">
        <v>0</v>
      </c>
      <c r="AC2449" s="68">
        <v>0</v>
      </c>
      <c r="AD2449" s="68">
        <v>0</v>
      </c>
      <c r="AE2449" s="68">
        <v>0</v>
      </c>
      <c r="AF2449" s="68">
        <v>0</v>
      </c>
      <c r="AG2449" s="68">
        <v>0</v>
      </c>
      <c r="AH2449" s="68">
        <v>0</v>
      </c>
      <c r="AI2449" s="68">
        <v>0</v>
      </c>
      <c r="AJ2449" t="s">
        <v>6332</v>
      </c>
      <c r="AK2449" s="89">
        <v>0</v>
      </c>
      <c r="AL2449" s="89">
        <v>0</v>
      </c>
      <c r="AM2449" s="89">
        <v>0</v>
      </c>
      <c r="AN2449" s="89">
        <v>0</v>
      </c>
      <c r="AO2449" s="89">
        <v>0</v>
      </c>
      <c r="AP2449" s="89">
        <v>0</v>
      </c>
      <c r="AQ2449" s="89">
        <v>0</v>
      </c>
      <c r="AR2449" s="89">
        <v>0</v>
      </c>
      <c r="AS2449" s="89">
        <v>0</v>
      </c>
      <c r="AT2449" s="89">
        <v>0</v>
      </c>
      <c r="AU2449" s="68">
        <v>0</v>
      </c>
      <c r="AV2449" s="68">
        <v>0</v>
      </c>
      <c r="AW2449" s="68">
        <v>0</v>
      </c>
      <c r="AX2449" s="68">
        <v>0</v>
      </c>
      <c r="AY2449" s="68">
        <v>0</v>
      </c>
      <c r="AZ2449" s="68">
        <v>0</v>
      </c>
      <c r="BA2449" s="68">
        <v>0</v>
      </c>
      <c r="BB2449" s="68">
        <v>0</v>
      </c>
      <c r="BC2449" s="68">
        <v>0</v>
      </c>
      <c r="BD2449" s="68">
        <v>0</v>
      </c>
      <c r="BE2449">
        <f t="shared" si="760"/>
        <v>0</v>
      </c>
      <c r="BF2449">
        <f t="shared" si="761"/>
        <v>0</v>
      </c>
      <c r="BG2449">
        <f t="shared" si="762"/>
        <v>0</v>
      </c>
      <c r="BH2449">
        <f t="shared" si="763"/>
        <v>0</v>
      </c>
      <c r="BI2449">
        <f t="shared" si="764"/>
        <v>0</v>
      </c>
      <c r="BJ2449">
        <f t="shared" si="765"/>
        <v>0</v>
      </c>
      <c r="BK2449">
        <f t="shared" si="766"/>
        <v>0</v>
      </c>
      <c r="BL2449">
        <f t="shared" si="767"/>
        <v>0</v>
      </c>
      <c r="BM2449">
        <f t="shared" si="768"/>
        <v>0</v>
      </c>
      <c r="BN2449">
        <f t="shared" si="769"/>
        <v>0</v>
      </c>
      <c r="BO2449">
        <f t="shared" si="770"/>
        <v>0</v>
      </c>
      <c r="BP2449">
        <f t="shared" si="771"/>
        <v>0</v>
      </c>
      <c r="BQ2449">
        <f t="shared" si="772"/>
        <v>0</v>
      </c>
      <c r="BR2449">
        <f t="shared" si="773"/>
        <v>0</v>
      </c>
      <c r="BS2449">
        <f t="shared" si="774"/>
        <v>0</v>
      </c>
      <c r="BT2449">
        <f t="shared" si="775"/>
        <v>0</v>
      </c>
      <c r="BU2449">
        <f t="shared" si="776"/>
        <v>0</v>
      </c>
      <c r="BV2449">
        <f t="shared" si="777"/>
        <v>0</v>
      </c>
      <c r="BW2449">
        <f t="shared" si="778"/>
        <v>0</v>
      </c>
      <c r="BX2449">
        <f t="shared" si="779"/>
        <v>0</v>
      </c>
    </row>
    <row r="2450" spans="1:76" x14ac:dyDescent="0.25">
      <c r="A2450" t="s">
        <v>108</v>
      </c>
      <c r="B2450" s="85">
        <v>0.9518520244461075</v>
      </c>
      <c r="C2450" s="85">
        <v>-13.172012987633437</v>
      </c>
      <c r="E2450" s="85">
        <v>80163.803869137031</v>
      </c>
      <c r="F2450" s="86">
        <v>11</v>
      </c>
      <c r="H2450" s="87">
        <v>40422.69</v>
      </c>
      <c r="I2450" s="87">
        <v>174.99</v>
      </c>
      <c r="J2450" t="s">
        <v>6318</v>
      </c>
      <c r="K2450">
        <v>231</v>
      </c>
      <c r="L2450" s="87">
        <v>3532.81724434746</v>
      </c>
      <c r="M2450" t="s">
        <v>286</v>
      </c>
      <c r="N2450" t="s">
        <v>286</v>
      </c>
      <c r="O2450" t="s">
        <v>6333</v>
      </c>
      <c r="P2450" s="89">
        <v>0</v>
      </c>
      <c r="Q2450" s="89">
        <v>0</v>
      </c>
      <c r="R2450" s="89">
        <v>0</v>
      </c>
      <c r="S2450" s="89">
        <v>0</v>
      </c>
      <c r="T2450" s="89">
        <v>0</v>
      </c>
      <c r="U2450" s="89">
        <v>0</v>
      </c>
      <c r="V2450" s="89">
        <v>0</v>
      </c>
      <c r="W2450" s="89">
        <v>0</v>
      </c>
      <c r="X2450" s="89">
        <v>0</v>
      </c>
      <c r="Y2450" s="89">
        <v>0</v>
      </c>
      <c r="Z2450" s="68">
        <v>0</v>
      </c>
      <c r="AA2450" s="68">
        <v>0</v>
      </c>
      <c r="AB2450" s="68">
        <v>0</v>
      </c>
      <c r="AC2450" s="68">
        <v>0</v>
      </c>
      <c r="AD2450" s="68">
        <v>0</v>
      </c>
      <c r="AE2450" s="68">
        <v>0</v>
      </c>
      <c r="AF2450" s="68">
        <v>0</v>
      </c>
      <c r="AG2450" s="68">
        <v>0</v>
      </c>
      <c r="AH2450" s="68">
        <v>0</v>
      </c>
      <c r="AI2450" s="68">
        <v>0</v>
      </c>
      <c r="AJ2450" t="s">
        <v>6334</v>
      </c>
      <c r="AK2450" s="89">
        <v>0</v>
      </c>
      <c r="AL2450" s="89">
        <v>0</v>
      </c>
      <c r="AM2450" s="89">
        <v>0</v>
      </c>
      <c r="AN2450" s="89">
        <v>0</v>
      </c>
      <c r="AO2450" s="89">
        <v>0</v>
      </c>
      <c r="AP2450" s="89">
        <v>0</v>
      </c>
      <c r="AQ2450" s="89">
        <v>0</v>
      </c>
      <c r="AR2450" s="89">
        <v>0</v>
      </c>
      <c r="AS2450" s="89">
        <v>0</v>
      </c>
      <c r="AT2450" s="89">
        <v>0</v>
      </c>
      <c r="AU2450" s="68">
        <v>0</v>
      </c>
      <c r="AV2450" s="68">
        <v>0</v>
      </c>
      <c r="AW2450" s="68">
        <v>0</v>
      </c>
      <c r="AX2450" s="68">
        <v>0</v>
      </c>
      <c r="AY2450" s="68">
        <v>0</v>
      </c>
      <c r="AZ2450" s="68">
        <v>0</v>
      </c>
      <c r="BA2450" s="68">
        <v>0</v>
      </c>
      <c r="BB2450" s="68">
        <v>0</v>
      </c>
      <c r="BC2450" s="68">
        <v>0</v>
      </c>
      <c r="BD2450" s="68">
        <v>0</v>
      </c>
      <c r="BE2450">
        <f t="shared" si="760"/>
        <v>0</v>
      </c>
      <c r="BF2450">
        <f t="shared" si="761"/>
        <v>0</v>
      </c>
      <c r="BG2450">
        <f t="shared" si="762"/>
        <v>0</v>
      </c>
      <c r="BH2450">
        <f t="shared" si="763"/>
        <v>0</v>
      </c>
      <c r="BI2450">
        <f t="shared" si="764"/>
        <v>0</v>
      </c>
      <c r="BJ2450">
        <f t="shared" si="765"/>
        <v>0</v>
      </c>
      <c r="BK2450">
        <f t="shared" si="766"/>
        <v>0</v>
      </c>
      <c r="BL2450">
        <f t="shared" si="767"/>
        <v>0</v>
      </c>
      <c r="BM2450">
        <f t="shared" si="768"/>
        <v>0</v>
      </c>
      <c r="BN2450">
        <f t="shared" si="769"/>
        <v>0</v>
      </c>
      <c r="BO2450">
        <f t="shared" si="770"/>
        <v>0</v>
      </c>
      <c r="BP2450">
        <f t="shared" si="771"/>
        <v>0</v>
      </c>
      <c r="BQ2450">
        <f t="shared" si="772"/>
        <v>0</v>
      </c>
      <c r="BR2450">
        <f t="shared" si="773"/>
        <v>0</v>
      </c>
      <c r="BS2450">
        <f t="shared" si="774"/>
        <v>0</v>
      </c>
      <c r="BT2450">
        <f t="shared" si="775"/>
        <v>0</v>
      </c>
      <c r="BU2450">
        <f t="shared" si="776"/>
        <v>0</v>
      </c>
      <c r="BV2450">
        <f t="shared" si="777"/>
        <v>0</v>
      </c>
      <c r="BW2450">
        <f t="shared" si="778"/>
        <v>0</v>
      </c>
      <c r="BX2450">
        <f t="shared" si="779"/>
        <v>0</v>
      </c>
    </row>
    <row r="2451" spans="1:76" x14ac:dyDescent="0.25">
      <c r="A2451" t="s">
        <v>108</v>
      </c>
      <c r="B2451" s="85">
        <v>7.115130490865347E-2</v>
      </c>
      <c r="C2451" s="85">
        <v>-0.98461303676820977</v>
      </c>
      <c r="E2451" s="85">
        <v>5992.2751701342859</v>
      </c>
      <c r="F2451" s="86">
        <v>11</v>
      </c>
      <c r="H2451" s="87">
        <v>2274.87</v>
      </c>
      <c r="I2451" s="87">
        <v>174.99</v>
      </c>
      <c r="J2451" t="s">
        <v>6318</v>
      </c>
      <c r="K2451">
        <v>13</v>
      </c>
      <c r="L2451" s="87">
        <v>264.07944773284129</v>
      </c>
      <c r="M2451" t="s">
        <v>286</v>
      </c>
      <c r="N2451" t="s">
        <v>286</v>
      </c>
      <c r="O2451" t="s">
        <v>6335</v>
      </c>
      <c r="P2451" s="89">
        <v>0</v>
      </c>
      <c r="Q2451" s="89">
        <v>0</v>
      </c>
      <c r="R2451" s="89">
        <v>0</v>
      </c>
      <c r="S2451" s="89">
        <v>0</v>
      </c>
      <c r="T2451" s="89">
        <v>0</v>
      </c>
      <c r="U2451" s="89">
        <v>0</v>
      </c>
      <c r="V2451" s="89">
        <v>0</v>
      </c>
      <c r="W2451" s="89">
        <v>0</v>
      </c>
      <c r="X2451" s="89">
        <v>0</v>
      </c>
      <c r="Y2451" s="89">
        <v>0</v>
      </c>
      <c r="Z2451" s="68">
        <v>0</v>
      </c>
      <c r="AA2451" s="68">
        <v>0</v>
      </c>
      <c r="AB2451" s="68">
        <v>0</v>
      </c>
      <c r="AC2451" s="68">
        <v>0</v>
      </c>
      <c r="AD2451" s="68">
        <v>0</v>
      </c>
      <c r="AE2451" s="68">
        <v>0</v>
      </c>
      <c r="AF2451" s="68">
        <v>0</v>
      </c>
      <c r="AG2451" s="68">
        <v>0</v>
      </c>
      <c r="AH2451" s="68">
        <v>0</v>
      </c>
      <c r="AI2451" s="68">
        <v>0</v>
      </c>
      <c r="AJ2451" t="s">
        <v>6336</v>
      </c>
      <c r="AK2451" s="89">
        <v>0</v>
      </c>
      <c r="AL2451" s="89">
        <v>0</v>
      </c>
      <c r="AM2451" s="89">
        <v>0</v>
      </c>
      <c r="AN2451" s="89">
        <v>0</v>
      </c>
      <c r="AO2451" s="89">
        <v>0</v>
      </c>
      <c r="AP2451" s="89">
        <v>0</v>
      </c>
      <c r="AQ2451" s="89">
        <v>0</v>
      </c>
      <c r="AR2451" s="89">
        <v>0</v>
      </c>
      <c r="AS2451" s="89">
        <v>0</v>
      </c>
      <c r="AT2451" s="89">
        <v>0</v>
      </c>
      <c r="AU2451" s="68">
        <v>0</v>
      </c>
      <c r="AV2451" s="68">
        <v>0</v>
      </c>
      <c r="AW2451" s="68">
        <v>0</v>
      </c>
      <c r="AX2451" s="68">
        <v>0</v>
      </c>
      <c r="AY2451" s="68">
        <v>0</v>
      </c>
      <c r="AZ2451" s="68">
        <v>0</v>
      </c>
      <c r="BA2451" s="68">
        <v>0</v>
      </c>
      <c r="BB2451" s="68">
        <v>0</v>
      </c>
      <c r="BC2451" s="68">
        <v>0</v>
      </c>
      <c r="BD2451" s="68">
        <v>0</v>
      </c>
      <c r="BE2451">
        <f t="shared" si="760"/>
        <v>0</v>
      </c>
      <c r="BF2451">
        <f t="shared" si="761"/>
        <v>0</v>
      </c>
      <c r="BG2451">
        <f t="shared" si="762"/>
        <v>0</v>
      </c>
      <c r="BH2451">
        <f t="shared" si="763"/>
        <v>0</v>
      </c>
      <c r="BI2451">
        <f t="shared" si="764"/>
        <v>0</v>
      </c>
      <c r="BJ2451">
        <f t="shared" si="765"/>
        <v>0</v>
      </c>
      <c r="BK2451">
        <f t="shared" si="766"/>
        <v>0</v>
      </c>
      <c r="BL2451">
        <f t="shared" si="767"/>
        <v>0</v>
      </c>
      <c r="BM2451">
        <f t="shared" si="768"/>
        <v>0</v>
      </c>
      <c r="BN2451">
        <f t="shared" si="769"/>
        <v>0</v>
      </c>
      <c r="BO2451">
        <f t="shared" si="770"/>
        <v>0</v>
      </c>
      <c r="BP2451">
        <f t="shared" si="771"/>
        <v>0</v>
      </c>
      <c r="BQ2451">
        <f t="shared" si="772"/>
        <v>0</v>
      </c>
      <c r="BR2451">
        <f t="shared" si="773"/>
        <v>0</v>
      </c>
      <c r="BS2451">
        <f t="shared" si="774"/>
        <v>0</v>
      </c>
      <c r="BT2451">
        <f t="shared" si="775"/>
        <v>0</v>
      </c>
      <c r="BU2451">
        <f t="shared" si="776"/>
        <v>0</v>
      </c>
      <c r="BV2451">
        <f t="shared" si="777"/>
        <v>0</v>
      </c>
      <c r="BW2451">
        <f t="shared" si="778"/>
        <v>0</v>
      </c>
      <c r="BX2451">
        <f t="shared" si="779"/>
        <v>0</v>
      </c>
    </row>
    <row r="2452" spans="1:76" x14ac:dyDescent="0.25">
      <c r="A2452" t="s">
        <v>108</v>
      </c>
      <c r="B2452" s="85">
        <v>1.6091133011980907</v>
      </c>
      <c r="C2452" s="85">
        <v>-3.0534646256008642E-3</v>
      </c>
      <c r="E2452" s="85">
        <v>4342.1522964414708</v>
      </c>
      <c r="F2452" s="86">
        <v>11</v>
      </c>
      <c r="H2452" s="87">
        <v>874.95</v>
      </c>
      <c r="I2452" s="87">
        <v>174.99</v>
      </c>
      <c r="J2452" t="s">
        <v>6318</v>
      </c>
      <c r="K2452">
        <v>5</v>
      </c>
      <c r="L2452" s="87">
        <v>191.35856546295011</v>
      </c>
      <c r="M2452" t="s">
        <v>286</v>
      </c>
      <c r="N2452">
        <v>32.175994087375216</v>
      </c>
      <c r="O2452" t="s">
        <v>6337</v>
      </c>
      <c r="P2452" s="89">
        <v>0</v>
      </c>
      <c r="Q2452" s="89">
        <v>0</v>
      </c>
      <c r="R2452" s="89">
        <v>0</v>
      </c>
      <c r="S2452" s="89">
        <v>0</v>
      </c>
      <c r="T2452" s="89">
        <v>0</v>
      </c>
      <c r="U2452" s="89">
        <v>0</v>
      </c>
      <c r="V2452" s="89">
        <v>0</v>
      </c>
      <c r="W2452" s="89">
        <v>0</v>
      </c>
      <c r="X2452" s="89">
        <v>0</v>
      </c>
      <c r="Y2452" s="89">
        <v>0</v>
      </c>
      <c r="Z2452" s="68">
        <v>0</v>
      </c>
      <c r="AA2452" s="68">
        <v>0</v>
      </c>
      <c r="AB2452" s="68">
        <v>0</v>
      </c>
      <c r="AC2452" s="68">
        <v>0</v>
      </c>
      <c r="AD2452" s="68">
        <v>0</v>
      </c>
      <c r="AE2452" s="68">
        <v>0</v>
      </c>
      <c r="AF2452" s="68">
        <v>0</v>
      </c>
      <c r="AG2452" s="68">
        <v>0</v>
      </c>
      <c r="AH2452" s="68">
        <v>0</v>
      </c>
      <c r="AI2452" s="68">
        <v>0</v>
      </c>
      <c r="AJ2452" t="s">
        <v>6338</v>
      </c>
      <c r="AK2452" s="89">
        <v>4.1881196194374617</v>
      </c>
      <c r="AL2452" s="89">
        <v>6.4963302414770041</v>
      </c>
      <c r="AM2452" s="89">
        <v>9.7534972109775637</v>
      </c>
      <c r="AN2452" s="89">
        <v>13.886781239379054</v>
      </c>
      <c r="AO2452" s="89">
        <v>18.137526531942797</v>
      </c>
      <c r="AP2452" s="89">
        <v>20.770455495394796</v>
      </c>
      <c r="AQ2452" s="89">
        <v>19.825507219744857</v>
      </c>
      <c r="AR2452" s="89">
        <v>15.040580132441931</v>
      </c>
      <c r="AS2452" s="89">
        <v>8.9382787914267681</v>
      </c>
      <c r="AT2452" s="89">
        <v>4.3122630684094103</v>
      </c>
      <c r="AU2452" s="68">
        <v>18185.453223311953</v>
      </c>
      <c r="AV2452" s="68">
        <v>28208.055276471547</v>
      </c>
      <c r="AW2452" s="68">
        <v>42351.170312981711</v>
      </c>
      <c r="AX2452" s="68">
        <v>60298.519048750095</v>
      </c>
      <c r="AY2452" s="68">
        <v>78755.902482443518</v>
      </c>
      <c r="AZ2452" s="68">
        <v>90188.481027463873</v>
      </c>
      <c r="BA2452" s="68">
        <v>86085.371702332093</v>
      </c>
      <c r="BB2452" s="68">
        <v>65308.48956189469</v>
      </c>
      <c r="BC2452" s="68">
        <v>38811.367780427834</v>
      </c>
      <c r="BD2452" s="68">
        <v>18724.502985353665</v>
      </c>
      <c r="BE2452">
        <f t="shared" si="760"/>
        <v>0</v>
      </c>
      <c r="BF2452">
        <f t="shared" si="761"/>
        <v>0</v>
      </c>
      <c r="BG2452">
        <f t="shared" si="762"/>
        <v>0</v>
      </c>
      <c r="BH2452">
        <f t="shared" si="763"/>
        <v>0</v>
      </c>
      <c r="BI2452">
        <f t="shared" si="764"/>
        <v>0</v>
      </c>
      <c r="BJ2452">
        <f t="shared" si="765"/>
        <v>0</v>
      </c>
      <c r="BK2452">
        <f t="shared" si="766"/>
        <v>0</v>
      </c>
      <c r="BL2452">
        <f t="shared" si="767"/>
        <v>0</v>
      </c>
      <c r="BM2452">
        <f t="shared" si="768"/>
        <v>0</v>
      </c>
      <c r="BN2452">
        <f t="shared" si="769"/>
        <v>0</v>
      </c>
      <c r="BO2452">
        <f t="shared" si="770"/>
        <v>936.1894744750291</v>
      </c>
      <c r="BP2452">
        <f t="shared" si="771"/>
        <v>1482.649559925683</v>
      </c>
      <c r="BQ2452">
        <f t="shared" si="772"/>
        <v>2272.7754261357873</v>
      </c>
      <c r="BR2452">
        <f t="shared" si="773"/>
        <v>3303.874158168042</v>
      </c>
      <c r="BS2452">
        <f t="shared" si="774"/>
        <v>4405.8094065540436</v>
      </c>
      <c r="BT2452">
        <f t="shared" si="775"/>
        <v>5151.3304235654768</v>
      </c>
      <c r="BU2452">
        <f t="shared" si="776"/>
        <v>5020.2279403735438</v>
      </c>
      <c r="BV2452">
        <f t="shared" si="777"/>
        <v>3888.5658620910121</v>
      </c>
      <c r="BW2452">
        <f t="shared" si="778"/>
        <v>2359.415944263234</v>
      </c>
      <c r="BX2452">
        <f t="shared" si="779"/>
        <v>1162.2019573226112</v>
      </c>
    </row>
    <row r="2453" spans="1:76" x14ac:dyDescent="0.25">
      <c r="A2453" t="s">
        <v>108</v>
      </c>
      <c r="B2453" s="85">
        <v>0.70282150492806794</v>
      </c>
      <c r="C2453" s="85">
        <v>-1.3336789906661952E-3</v>
      </c>
      <c r="E2453" s="85">
        <v>1896.5463832407738</v>
      </c>
      <c r="F2453" s="86">
        <v>11</v>
      </c>
      <c r="H2453" s="87">
        <v>1749.9</v>
      </c>
      <c r="I2453" s="87">
        <v>174.99</v>
      </c>
      <c r="J2453" t="s">
        <v>6318</v>
      </c>
      <c r="K2453">
        <v>10</v>
      </c>
      <c r="L2453" s="87">
        <v>83.580761441353744</v>
      </c>
      <c r="M2453" t="s">
        <v>286</v>
      </c>
      <c r="N2453" t="s">
        <v>286</v>
      </c>
      <c r="O2453" t="s">
        <v>6339</v>
      </c>
      <c r="P2453" s="89">
        <v>0</v>
      </c>
      <c r="Q2453" s="89">
        <v>0</v>
      </c>
      <c r="R2453" s="89">
        <v>0</v>
      </c>
      <c r="S2453" s="89">
        <v>0</v>
      </c>
      <c r="T2453" s="89">
        <v>0</v>
      </c>
      <c r="U2453" s="89">
        <v>0</v>
      </c>
      <c r="V2453" s="89">
        <v>0</v>
      </c>
      <c r="W2453" s="89">
        <v>0</v>
      </c>
      <c r="X2453" s="89">
        <v>0</v>
      </c>
      <c r="Y2453" s="89">
        <v>0</v>
      </c>
      <c r="Z2453" s="68">
        <v>0</v>
      </c>
      <c r="AA2453" s="68">
        <v>0</v>
      </c>
      <c r="AB2453" s="68">
        <v>0</v>
      </c>
      <c r="AC2453" s="68">
        <v>0</v>
      </c>
      <c r="AD2453" s="68">
        <v>0</v>
      </c>
      <c r="AE2453" s="68">
        <v>0</v>
      </c>
      <c r="AF2453" s="68">
        <v>0</v>
      </c>
      <c r="AG2453" s="68">
        <v>0</v>
      </c>
      <c r="AH2453" s="68">
        <v>0</v>
      </c>
      <c r="AI2453" s="68">
        <v>0</v>
      </c>
      <c r="AJ2453" t="s">
        <v>6340</v>
      </c>
      <c r="AK2453" s="89">
        <v>0</v>
      </c>
      <c r="AL2453" s="89">
        <v>0</v>
      </c>
      <c r="AM2453" s="89">
        <v>0</v>
      </c>
      <c r="AN2453" s="89">
        <v>0</v>
      </c>
      <c r="AO2453" s="89">
        <v>0</v>
      </c>
      <c r="AP2453" s="89">
        <v>0</v>
      </c>
      <c r="AQ2453" s="89">
        <v>0</v>
      </c>
      <c r="AR2453" s="89">
        <v>0</v>
      </c>
      <c r="AS2453" s="89">
        <v>0</v>
      </c>
      <c r="AT2453" s="89">
        <v>0</v>
      </c>
      <c r="AU2453" s="68">
        <v>0</v>
      </c>
      <c r="AV2453" s="68">
        <v>0</v>
      </c>
      <c r="AW2453" s="68">
        <v>0</v>
      </c>
      <c r="AX2453" s="68">
        <v>0</v>
      </c>
      <c r="AY2453" s="68">
        <v>0</v>
      </c>
      <c r="AZ2453" s="68">
        <v>0</v>
      </c>
      <c r="BA2453" s="68">
        <v>0</v>
      </c>
      <c r="BB2453" s="68">
        <v>0</v>
      </c>
      <c r="BC2453" s="68">
        <v>0</v>
      </c>
      <c r="BD2453" s="68">
        <v>0</v>
      </c>
      <c r="BE2453">
        <f t="shared" si="760"/>
        <v>0</v>
      </c>
      <c r="BF2453">
        <f t="shared" si="761"/>
        <v>0</v>
      </c>
      <c r="BG2453">
        <f t="shared" si="762"/>
        <v>0</v>
      </c>
      <c r="BH2453">
        <f t="shared" si="763"/>
        <v>0</v>
      </c>
      <c r="BI2453">
        <f t="shared" si="764"/>
        <v>0</v>
      </c>
      <c r="BJ2453">
        <f t="shared" si="765"/>
        <v>0</v>
      </c>
      <c r="BK2453">
        <f t="shared" si="766"/>
        <v>0</v>
      </c>
      <c r="BL2453">
        <f t="shared" si="767"/>
        <v>0</v>
      </c>
      <c r="BM2453">
        <f t="shared" si="768"/>
        <v>0</v>
      </c>
      <c r="BN2453">
        <f t="shared" si="769"/>
        <v>0</v>
      </c>
      <c r="BO2453">
        <f t="shared" si="770"/>
        <v>0</v>
      </c>
      <c r="BP2453">
        <f t="shared" si="771"/>
        <v>0</v>
      </c>
      <c r="BQ2453">
        <f t="shared" si="772"/>
        <v>0</v>
      </c>
      <c r="BR2453">
        <f t="shared" si="773"/>
        <v>0</v>
      </c>
      <c r="BS2453">
        <f t="shared" si="774"/>
        <v>0</v>
      </c>
      <c r="BT2453">
        <f t="shared" si="775"/>
        <v>0</v>
      </c>
      <c r="BU2453">
        <f t="shared" si="776"/>
        <v>0</v>
      </c>
      <c r="BV2453">
        <f t="shared" si="777"/>
        <v>0</v>
      </c>
      <c r="BW2453">
        <f t="shared" si="778"/>
        <v>0</v>
      </c>
      <c r="BX2453">
        <f t="shared" si="779"/>
        <v>0</v>
      </c>
    </row>
    <row r="2454" spans="1:76" x14ac:dyDescent="0.25">
      <c r="A2454" t="s">
        <v>108</v>
      </c>
      <c r="B2454" s="85">
        <v>8.4156670610059076E-2</v>
      </c>
      <c r="C2454" s="85">
        <v>-1.1645851768994686</v>
      </c>
      <c r="E2454" s="85">
        <v>7087.5710339431143</v>
      </c>
      <c r="F2454" s="86">
        <v>11</v>
      </c>
      <c r="H2454" s="87">
        <v>7349.58</v>
      </c>
      <c r="I2454" s="87">
        <v>174.99</v>
      </c>
      <c r="J2454" t="s">
        <v>6318</v>
      </c>
      <c r="K2454">
        <v>42</v>
      </c>
      <c r="L2454" s="87">
        <v>312.34911469678661</v>
      </c>
      <c r="M2454" t="s">
        <v>286</v>
      </c>
      <c r="N2454" t="s">
        <v>286</v>
      </c>
      <c r="O2454" t="s">
        <v>6341</v>
      </c>
      <c r="P2454" s="89">
        <v>0</v>
      </c>
      <c r="Q2454" s="89">
        <v>0</v>
      </c>
      <c r="R2454" s="89">
        <v>0</v>
      </c>
      <c r="S2454" s="89">
        <v>0</v>
      </c>
      <c r="T2454" s="89">
        <v>0</v>
      </c>
      <c r="U2454" s="89">
        <v>0</v>
      </c>
      <c r="V2454" s="89">
        <v>0</v>
      </c>
      <c r="W2454" s="89">
        <v>0</v>
      </c>
      <c r="X2454" s="89">
        <v>0</v>
      </c>
      <c r="Y2454" s="89">
        <v>0</v>
      </c>
      <c r="Z2454" s="68">
        <v>0</v>
      </c>
      <c r="AA2454" s="68">
        <v>0</v>
      </c>
      <c r="AB2454" s="68">
        <v>0</v>
      </c>
      <c r="AC2454" s="68">
        <v>0</v>
      </c>
      <c r="AD2454" s="68">
        <v>0</v>
      </c>
      <c r="AE2454" s="68">
        <v>0</v>
      </c>
      <c r="AF2454" s="68">
        <v>0</v>
      </c>
      <c r="AG2454" s="68">
        <v>0</v>
      </c>
      <c r="AH2454" s="68">
        <v>0</v>
      </c>
      <c r="AI2454" s="68">
        <v>0</v>
      </c>
      <c r="AJ2454" t="s">
        <v>6342</v>
      </c>
      <c r="AK2454" s="89">
        <v>0</v>
      </c>
      <c r="AL2454" s="89">
        <v>0</v>
      </c>
      <c r="AM2454" s="89">
        <v>0</v>
      </c>
      <c r="AN2454" s="89">
        <v>0</v>
      </c>
      <c r="AO2454" s="89">
        <v>0</v>
      </c>
      <c r="AP2454" s="89">
        <v>0</v>
      </c>
      <c r="AQ2454" s="89">
        <v>0</v>
      </c>
      <c r="AR2454" s="89">
        <v>0</v>
      </c>
      <c r="AS2454" s="89">
        <v>0</v>
      </c>
      <c r="AT2454" s="89">
        <v>0</v>
      </c>
      <c r="AU2454" s="68">
        <v>0</v>
      </c>
      <c r="AV2454" s="68">
        <v>0</v>
      </c>
      <c r="AW2454" s="68">
        <v>0</v>
      </c>
      <c r="AX2454" s="68">
        <v>0</v>
      </c>
      <c r="AY2454" s="68">
        <v>0</v>
      </c>
      <c r="AZ2454" s="68">
        <v>0</v>
      </c>
      <c r="BA2454" s="68">
        <v>0</v>
      </c>
      <c r="BB2454" s="68">
        <v>0</v>
      </c>
      <c r="BC2454" s="68">
        <v>0</v>
      </c>
      <c r="BD2454" s="68">
        <v>0</v>
      </c>
      <c r="BE2454">
        <f t="shared" si="760"/>
        <v>0</v>
      </c>
      <c r="BF2454">
        <f t="shared" si="761"/>
        <v>0</v>
      </c>
      <c r="BG2454">
        <f t="shared" si="762"/>
        <v>0</v>
      </c>
      <c r="BH2454">
        <f t="shared" si="763"/>
        <v>0</v>
      </c>
      <c r="BI2454">
        <f t="shared" si="764"/>
        <v>0</v>
      </c>
      <c r="BJ2454">
        <f t="shared" si="765"/>
        <v>0</v>
      </c>
      <c r="BK2454">
        <f t="shared" si="766"/>
        <v>0</v>
      </c>
      <c r="BL2454">
        <f t="shared" si="767"/>
        <v>0</v>
      </c>
      <c r="BM2454">
        <f t="shared" si="768"/>
        <v>0</v>
      </c>
      <c r="BN2454">
        <f t="shared" si="769"/>
        <v>0</v>
      </c>
      <c r="BO2454">
        <f t="shared" si="770"/>
        <v>0</v>
      </c>
      <c r="BP2454">
        <f t="shared" si="771"/>
        <v>0</v>
      </c>
      <c r="BQ2454">
        <f t="shared" si="772"/>
        <v>0</v>
      </c>
      <c r="BR2454">
        <f t="shared" si="773"/>
        <v>0</v>
      </c>
      <c r="BS2454">
        <f t="shared" si="774"/>
        <v>0</v>
      </c>
      <c r="BT2454">
        <f t="shared" si="775"/>
        <v>0</v>
      </c>
      <c r="BU2454">
        <f t="shared" si="776"/>
        <v>0</v>
      </c>
      <c r="BV2454">
        <f t="shared" si="777"/>
        <v>0</v>
      </c>
      <c r="BW2454">
        <f t="shared" si="778"/>
        <v>0</v>
      </c>
      <c r="BX2454">
        <f t="shared" si="779"/>
        <v>0</v>
      </c>
    </row>
    <row r="2455" spans="1:76" x14ac:dyDescent="0.25">
      <c r="A2455" t="s">
        <v>108</v>
      </c>
      <c r="B2455" s="85">
        <v>8.3601559858629028E-3</v>
      </c>
      <c r="C2455" s="85">
        <v>-0.1156903388302479</v>
      </c>
      <c r="E2455" s="85">
        <v>704.08202909069973</v>
      </c>
      <c r="F2455" s="86">
        <v>11</v>
      </c>
      <c r="H2455" s="87">
        <v>2274.87</v>
      </c>
      <c r="I2455" s="87">
        <v>174.99</v>
      </c>
      <c r="J2455" t="s">
        <v>6318</v>
      </c>
      <c r="K2455">
        <v>13</v>
      </c>
      <c r="L2455" s="87">
        <v>31.028881037972017</v>
      </c>
      <c r="M2455" t="s">
        <v>286</v>
      </c>
      <c r="N2455" t="s">
        <v>286</v>
      </c>
      <c r="O2455" t="s">
        <v>6343</v>
      </c>
      <c r="P2455" s="89">
        <v>0</v>
      </c>
      <c r="Q2455" s="89">
        <v>0</v>
      </c>
      <c r="R2455" s="89">
        <v>0</v>
      </c>
      <c r="S2455" s="89">
        <v>0</v>
      </c>
      <c r="T2455" s="89">
        <v>0</v>
      </c>
      <c r="U2455" s="89">
        <v>0</v>
      </c>
      <c r="V2455" s="89">
        <v>0</v>
      </c>
      <c r="W2455" s="89">
        <v>0</v>
      </c>
      <c r="X2455" s="89">
        <v>0</v>
      </c>
      <c r="Y2455" s="89">
        <v>0</v>
      </c>
      <c r="Z2455" s="68">
        <v>0</v>
      </c>
      <c r="AA2455" s="68">
        <v>0</v>
      </c>
      <c r="AB2455" s="68">
        <v>0</v>
      </c>
      <c r="AC2455" s="68">
        <v>0</v>
      </c>
      <c r="AD2455" s="68">
        <v>0</v>
      </c>
      <c r="AE2455" s="68">
        <v>0</v>
      </c>
      <c r="AF2455" s="68">
        <v>0</v>
      </c>
      <c r="AG2455" s="68">
        <v>0</v>
      </c>
      <c r="AH2455" s="68">
        <v>0</v>
      </c>
      <c r="AI2455" s="68">
        <v>0</v>
      </c>
      <c r="AJ2455" t="s">
        <v>6344</v>
      </c>
      <c r="AK2455" s="89">
        <v>0</v>
      </c>
      <c r="AL2455" s="89">
        <v>0</v>
      </c>
      <c r="AM2455" s="89">
        <v>0</v>
      </c>
      <c r="AN2455" s="89">
        <v>0</v>
      </c>
      <c r="AO2455" s="89">
        <v>0</v>
      </c>
      <c r="AP2455" s="89">
        <v>0</v>
      </c>
      <c r="AQ2455" s="89">
        <v>0</v>
      </c>
      <c r="AR2455" s="89">
        <v>0</v>
      </c>
      <c r="AS2455" s="89">
        <v>0</v>
      </c>
      <c r="AT2455" s="89">
        <v>0</v>
      </c>
      <c r="AU2455" s="68">
        <v>0</v>
      </c>
      <c r="AV2455" s="68">
        <v>0</v>
      </c>
      <c r="AW2455" s="68">
        <v>0</v>
      </c>
      <c r="AX2455" s="68">
        <v>0</v>
      </c>
      <c r="AY2455" s="68">
        <v>0</v>
      </c>
      <c r="AZ2455" s="68">
        <v>0</v>
      </c>
      <c r="BA2455" s="68">
        <v>0</v>
      </c>
      <c r="BB2455" s="68">
        <v>0</v>
      </c>
      <c r="BC2455" s="68">
        <v>0</v>
      </c>
      <c r="BD2455" s="68">
        <v>0</v>
      </c>
      <c r="BE2455">
        <f t="shared" si="760"/>
        <v>0</v>
      </c>
      <c r="BF2455">
        <f t="shared" si="761"/>
        <v>0</v>
      </c>
      <c r="BG2455">
        <f t="shared" si="762"/>
        <v>0</v>
      </c>
      <c r="BH2455">
        <f t="shared" si="763"/>
        <v>0</v>
      </c>
      <c r="BI2455">
        <f t="shared" si="764"/>
        <v>0</v>
      </c>
      <c r="BJ2455">
        <f t="shared" si="765"/>
        <v>0</v>
      </c>
      <c r="BK2455">
        <f t="shared" si="766"/>
        <v>0</v>
      </c>
      <c r="BL2455">
        <f t="shared" si="767"/>
        <v>0</v>
      </c>
      <c r="BM2455">
        <f t="shared" si="768"/>
        <v>0</v>
      </c>
      <c r="BN2455">
        <f t="shared" si="769"/>
        <v>0</v>
      </c>
      <c r="BO2455">
        <f t="shared" si="770"/>
        <v>0</v>
      </c>
      <c r="BP2455">
        <f t="shared" si="771"/>
        <v>0</v>
      </c>
      <c r="BQ2455">
        <f t="shared" si="772"/>
        <v>0</v>
      </c>
      <c r="BR2455">
        <f t="shared" si="773"/>
        <v>0</v>
      </c>
      <c r="BS2455">
        <f t="shared" si="774"/>
        <v>0</v>
      </c>
      <c r="BT2455">
        <f t="shared" si="775"/>
        <v>0</v>
      </c>
      <c r="BU2455">
        <f t="shared" si="776"/>
        <v>0</v>
      </c>
      <c r="BV2455">
        <f t="shared" si="777"/>
        <v>0</v>
      </c>
      <c r="BW2455">
        <f t="shared" si="778"/>
        <v>0</v>
      </c>
      <c r="BX2455">
        <f t="shared" si="779"/>
        <v>0</v>
      </c>
    </row>
    <row r="2456" spans="1:76" x14ac:dyDescent="0.25">
      <c r="A2456" t="s">
        <v>108</v>
      </c>
      <c r="B2456" s="85">
        <v>2.0551434379764311E-2</v>
      </c>
      <c r="C2456" s="85">
        <v>-0.28439689532863799</v>
      </c>
      <c r="E2456" s="85">
        <v>1730.8164636278966</v>
      </c>
      <c r="F2456" s="86">
        <v>11</v>
      </c>
      <c r="H2456" s="87">
        <v>2799.84</v>
      </c>
      <c r="I2456" s="87">
        <v>174.99</v>
      </c>
      <c r="J2456" t="s">
        <v>6318</v>
      </c>
      <c r="K2456">
        <v>16</v>
      </c>
      <c r="L2456" s="87">
        <v>76.277047175642537</v>
      </c>
      <c r="M2456" t="s">
        <v>286</v>
      </c>
      <c r="N2456" t="s">
        <v>286</v>
      </c>
      <c r="O2456" t="s">
        <v>6345</v>
      </c>
      <c r="P2456" s="89">
        <v>0</v>
      </c>
      <c r="Q2456" s="89">
        <v>0</v>
      </c>
      <c r="R2456" s="89">
        <v>0</v>
      </c>
      <c r="S2456" s="89">
        <v>0</v>
      </c>
      <c r="T2456" s="89">
        <v>0</v>
      </c>
      <c r="U2456" s="89">
        <v>0</v>
      </c>
      <c r="V2456" s="89">
        <v>0</v>
      </c>
      <c r="W2456" s="89">
        <v>0</v>
      </c>
      <c r="X2456" s="89">
        <v>0</v>
      </c>
      <c r="Y2456" s="89">
        <v>0</v>
      </c>
      <c r="Z2456" s="68">
        <v>0</v>
      </c>
      <c r="AA2456" s="68">
        <v>0</v>
      </c>
      <c r="AB2456" s="68">
        <v>0</v>
      </c>
      <c r="AC2456" s="68">
        <v>0</v>
      </c>
      <c r="AD2456" s="68">
        <v>0</v>
      </c>
      <c r="AE2456" s="68">
        <v>0</v>
      </c>
      <c r="AF2456" s="68">
        <v>0</v>
      </c>
      <c r="AG2456" s="68">
        <v>0</v>
      </c>
      <c r="AH2456" s="68">
        <v>0</v>
      </c>
      <c r="AI2456" s="68">
        <v>0</v>
      </c>
      <c r="AJ2456" t="s">
        <v>6346</v>
      </c>
      <c r="AK2456" s="89">
        <v>0</v>
      </c>
      <c r="AL2456" s="89">
        <v>0</v>
      </c>
      <c r="AM2456" s="89">
        <v>0</v>
      </c>
      <c r="AN2456" s="89">
        <v>0</v>
      </c>
      <c r="AO2456" s="89">
        <v>0</v>
      </c>
      <c r="AP2456" s="89">
        <v>0</v>
      </c>
      <c r="AQ2456" s="89">
        <v>0</v>
      </c>
      <c r="AR2456" s="89">
        <v>0</v>
      </c>
      <c r="AS2456" s="89">
        <v>0</v>
      </c>
      <c r="AT2456" s="89">
        <v>0</v>
      </c>
      <c r="AU2456" s="68">
        <v>0</v>
      </c>
      <c r="AV2456" s="68">
        <v>0</v>
      </c>
      <c r="AW2456" s="68">
        <v>0</v>
      </c>
      <c r="AX2456" s="68">
        <v>0</v>
      </c>
      <c r="AY2456" s="68">
        <v>0</v>
      </c>
      <c r="AZ2456" s="68">
        <v>0</v>
      </c>
      <c r="BA2456" s="68">
        <v>0</v>
      </c>
      <c r="BB2456" s="68">
        <v>0</v>
      </c>
      <c r="BC2456" s="68">
        <v>0</v>
      </c>
      <c r="BD2456" s="68">
        <v>0</v>
      </c>
      <c r="BE2456">
        <f t="shared" si="760"/>
        <v>0</v>
      </c>
      <c r="BF2456">
        <f t="shared" si="761"/>
        <v>0</v>
      </c>
      <c r="BG2456">
        <f t="shared" si="762"/>
        <v>0</v>
      </c>
      <c r="BH2456">
        <f t="shared" si="763"/>
        <v>0</v>
      </c>
      <c r="BI2456">
        <f t="shared" si="764"/>
        <v>0</v>
      </c>
      <c r="BJ2456">
        <f t="shared" si="765"/>
        <v>0</v>
      </c>
      <c r="BK2456">
        <f t="shared" si="766"/>
        <v>0</v>
      </c>
      <c r="BL2456">
        <f t="shared" si="767"/>
        <v>0</v>
      </c>
      <c r="BM2456">
        <f t="shared" si="768"/>
        <v>0</v>
      </c>
      <c r="BN2456">
        <f t="shared" si="769"/>
        <v>0</v>
      </c>
      <c r="BO2456">
        <f t="shared" si="770"/>
        <v>0</v>
      </c>
      <c r="BP2456">
        <f t="shared" si="771"/>
        <v>0</v>
      </c>
      <c r="BQ2456">
        <f t="shared" si="772"/>
        <v>0</v>
      </c>
      <c r="BR2456">
        <f t="shared" si="773"/>
        <v>0</v>
      </c>
      <c r="BS2456">
        <f t="shared" si="774"/>
        <v>0</v>
      </c>
      <c r="BT2456">
        <f t="shared" si="775"/>
        <v>0</v>
      </c>
      <c r="BU2456">
        <f t="shared" si="776"/>
        <v>0</v>
      </c>
      <c r="BV2456">
        <f t="shared" si="777"/>
        <v>0</v>
      </c>
      <c r="BW2456">
        <f t="shared" si="778"/>
        <v>0</v>
      </c>
      <c r="BX2456">
        <f t="shared" si="779"/>
        <v>0</v>
      </c>
    </row>
    <row r="2457" spans="1:76" x14ac:dyDescent="0.25">
      <c r="A2457" t="s">
        <v>108</v>
      </c>
      <c r="B2457" s="85">
        <v>0.86407736840859417</v>
      </c>
      <c r="C2457" s="85">
        <v>0.25527323356297155</v>
      </c>
      <c r="E2457" s="85">
        <v>10337.48350860191</v>
      </c>
      <c r="F2457" s="86">
        <v>11</v>
      </c>
      <c r="H2457" s="87">
        <v>10674.390000000001</v>
      </c>
      <c r="I2457" s="87">
        <v>174.99</v>
      </c>
      <c r="J2457" t="s">
        <v>6318</v>
      </c>
      <c r="K2457">
        <v>61</v>
      </c>
      <c r="L2457" s="87">
        <v>455.57269290718671</v>
      </c>
      <c r="M2457" t="s">
        <v>286</v>
      </c>
      <c r="N2457" t="s">
        <v>286</v>
      </c>
      <c r="O2457" t="s">
        <v>6347</v>
      </c>
      <c r="P2457" s="89">
        <v>0</v>
      </c>
      <c r="Q2457" s="89">
        <v>0</v>
      </c>
      <c r="R2457" s="89">
        <v>0</v>
      </c>
      <c r="S2457" s="89">
        <v>0</v>
      </c>
      <c r="T2457" s="89">
        <v>0</v>
      </c>
      <c r="U2457" s="89">
        <v>0</v>
      </c>
      <c r="V2457" s="89">
        <v>0</v>
      </c>
      <c r="W2457" s="89">
        <v>0</v>
      </c>
      <c r="X2457" s="89">
        <v>0</v>
      </c>
      <c r="Y2457" s="89">
        <v>0</v>
      </c>
      <c r="Z2457" s="68">
        <v>0</v>
      </c>
      <c r="AA2457" s="68">
        <v>0</v>
      </c>
      <c r="AB2457" s="68">
        <v>0</v>
      </c>
      <c r="AC2457" s="68">
        <v>0</v>
      </c>
      <c r="AD2457" s="68">
        <v>0</v>
      </c>
      <c r="AE2457" s="68">
        <v>0</v>
      </c>
      <c r="AF2457" s="68">
        <v>0</v>
      </c>
      <c r="AG2457" s="68">
        <v>0</v>
      </c>
      <c r="AH2457" s="68">
        <v>0</v>
      </c>
      <c r="AI2457" s="68">
        <v>0</v>
      </c>
      <c r="AJ2457" t="s">
        <v>6348</v>
      </c>
      <c r="AK2457" s="89">
        <v>0</v>
      </c>
      <c r="AL2457" s="89">
        <v>0</v>
      </c>
      <c r="AM2457" s="89">
        <v>0</v>
      </c>
      <c r="AN2457" s="89">
        <v>0</v>
      </c>
      <c r="AO2457" s="89">
        <v>0</v>
      </c>
      <c r="AP2457" s="89">
        <v>0</v>
      </c>
      <c r="AQ2457" s="89">
        <v>0</v>
      </c>
      <c r="AR2457" s="89">
        <v>0</v>
      </c>
      <c r="AS2457" s="89">
        <v>0</v>
      </c>
      <c r="AT2457" s="89">
        <v>0</v>
      </c>
      <c r="AU2457" s="68">
        <v>0</v>
      </c>
      <c r="AV2457" s="68">
        <v>0</v>
      </c>
      <c r="AW2457" s="68">
        <v>0</v>
      </c>
      <c r="AX2457" s="68">
        <v>0</v>
      </c>
      <c r="AY2457" s="68">
        <v>0</v>
      </c>
      <c r="AZ2457" s="68">
        <v>0</v>
      </c>
      <c r="BA2457" s="68">
        <v>0</v>
      </c>
      <c r="BB2457" s="68">
        <v>0</v>
      </c>
      <c r="BC2457" s="68">
        <v>0</v>
      </c>
      <c r="BD2457" s="68">
        <v>0</v>
      </c>
      <c r="BE2457">
        <f t="shared" si="760"/>
        <v>0</v>
      </c>
      <c r="BF2457">
        <f t="shared" si="761"/>
        <v>0</v>
      </c>
      <c r="BG2457">
        <f t="shared" si="762"/>
        <v>0</v>
      </c>
      <c r="BH2457">
        <f t="shared" si="763"/>
        <v>0</v>
      </c>
      <c r="BI2457">
        <f t="shared" si="764"/>
        <v>0</v>
      </c>
      <c r="BJ2457">
        <f t="shared" si="765"/>
        <v>0</v>
      </c>
      <c r="BK2457">
        <f t="shared" si="766"/>
        <v>0</v>
      </c>
      <c r="BL2457">
        <f t="shared" si="767"/>
        <v>0</v>
      </c>
      <c r="BM2457">
        <f t="shared" si="768"/>
        <v>0</v>
      </c>
      <c r="BN2457">
        <f t="shared" si="769"/>
        <v>0</v>
      </c>
      <c r="BO2457">
        <f t="shared" si="770"/>
        <v>0</v>
      </c>
      <c r="BP2457">
        <f t="shared" si="771"/>
        <v>0</v>
      </c>
      <c r="BQ2457">
        <f t="shared" si="772"/>
        <v>0</v>
      </c>
      <c r="BR2457">
        <f t="shared" si="773"/>
        <v>0</v>
      </c>
      <c r="BS2457">
        <f t="shared" si="774"/>
        <v>0</v>
      </c>
      <c r="BT2457">
        <f t="shared" si="775"/>
        <v>0</v>
      </c>
      <c r="BU2457">
        <f t="shared" si="776"/>
        <v>0</v>
      </c>
      <c r="BV2457">
        <f t="shared" si="777"/>
        <v>0</v>
      </c>
      <c r="BW2457">
        <f t="shared" si="778"/>
        <v>0</v>
      </c>
      <c r="BX2457">
        <f t="shared" si="779"/>
        <v>0</v>
      </c>
    </row>
    <row r="2458" spans="1:76" x14ac:dyDescent="0.25">
      <c r="A2458" t="s">
        <v>108</v>
      </c>
      <c r="B2458" s="85">
        <v>1.5442455568170592</v>
      </c>
      <c r="C2458" s="85">
        <v>-2.9303711413430919E-3</v>
      </c>
      <c r="E2458" s="85">
        <v>4167.1082985953553</v>
      </c>
      <c r="F2458" s="86">
        <v>11</v>
      </c>
      <c r="H2458" s="87">
        <v>699.96</v>
      </c>
      <c r="I2458" s="87">
        <v>174.99</v>
      </c>
      <c r="J2458" t="s">
        <v>6318</v>
      </c>
      <c r="K2458">
        <v>4</v>
      </c>
      <c r="L2458" s="87">
        <v>183.64437995449074</v>
      </c>
      <c r="M2458" t="s">
        <v>286</v>
      </c>
      <c r="N2458" t="s">
        <v>286</v>
      </c>
      <c r="O2458" t="s">
        <v>6349</v>
      </c>
      <c r="P2458" s="89">
        <v>0</v>
      </c>
      <c r="Q2458" s="89">
        <v>0</v>
      </c>
      <c r="R2458" s="89">
        <v>0</v>
      </c>
      <c r="S2458" s="89">
        <v>0</v>
      </c>
      <c r="T2458" s="89">
        <v>0</v>
      </c>
      <c r="U2458" s="89">
        <v>0</v>
      </c>
      <c r="V2458" s="89">
        <v>0</v>
      </c>
      <c r="W2458" s="89">
        <v>0</v>
      </c>
      <c r="X2458" s="89">
        <v>0</v>
      </c>
      <c r="Y2458" s="89">
        <v>0</v>
      </c>
      <c r="Z2458" s="68">
        <v>0</v>
      </c>
      <c r="AA2458" s="68">
        <v>0</v>
      </c>
      <c r="AB2458" s="68">
        <v>0</v>
      </c>
      <c r="AC2458" s="68">
        <v>0</v>
      </c>
      <c r="AD2458" s="68">
        <v>0</v>
      </c>
      <c r="AE2458" s="68">
        <v>0</v>
      </c>
      <c r="AF2458" s="68">
        <v>0</v>
      </c>
      <c r="AG2458" s="68">
        <v>0</v>
      </c>
      <c r="AH2458" s="68">
        <v>0</v>
      </c>
      <c r="AI2458" s="68">
        <v>0</v>
      </c>
      <c r="AJ2458" t="s">
        <v>6350</v>
      </c>
      <c r="AK2458" s="89">
        <v>0</v>
      </c>
      <c r="AL2458" s="89">
        <v>0</v>
      </c>
      <c r="AM2458" s="89">
        <v>0</v>
      </c>
      <c r="AN2458" s="89">
        <v>0</v>
      </c>
      <c r="AO2458" s="89">
        <v>0</v>
      </c>
      <c r="AP2458" s="89">
        <v>0</v>
      </c>
      <c r="AQ2458" s="89">
        <v>0</v>
      </c>
      <c r="AR2458" s="89">
        <v>0</v>
      </c>
      <c r="AS2458" s="89">
        <v>0</v>
      </c>
      <c r="AT2458" s="89">
        <v>0</v>
      </c>
      <c r="AU2458" s="68">
        <v>0</v>
      </c>
      <c r="AV2458" s="68">
        <v>0</v>
      </c>
      <c r="AW2458" s="68">
        <v>0</v>
      </c>
      <c r="AX2458" s="68">
        <v>0</v>
      </c>
      <c r="AY2458" s="68">
        <v>0</v>
      </c>
      <c r="AZ2458" s="68">
        <v>0</v>
      </c>
      <c r="BA2458" s="68">
        <v>0</v>
      </c>
      <c r="BB2458" s="68">
        <v>0</v>
      </c>
      <c r="BC2458" s="68">
        <v>0</v>
      </c>
      <c r="BD2458" s="68">
        <v>0</v>
      </c>
      <c r="BE2458">
        <f t="shared" si="760"/>
        <v>0</v>
      </c>
      <c r="BF2458">
        <f t="shared" si="761"/>
        <v>0</v>
      </c>
      <c r="BG2458">
        <f t="shared" si="762"/>
        <v>0</v>
      </c>
      <c r="BH2458">
        <f t="shared" si="763"/>
        <v>0</v>
      </c>
      <c r="BI2458">
        <f t="shared" si="764"/>
        <v>0</v>
      </c>
      <c r="BJ2458">
        <f t="shared" si="765"/>
        <v>0</v>
      </c>
      <c r="BK2458">
        <f t="shared" si="766"/>
        <v>0</v>
      </c>
      <c r="BL2458">
        <f t="shared" si="767"/>
        <v>0</v>
      </c>
      <c r="BM2458">
        <f t="shared" si="768"/>
        <v>0</v>
      </c>
      <c r="BN2458">
        <f t="shared" si="769"/>
        <v>0</v>
      </c>
      <c r="BO2458">
        <f t="shared" si="770"/>
        <v>0</v>
      </c>
      <c r="BP2458">
        <f t="shared" si="771"/>
        <v>0</v>
      </c>
      <c r="BQ2458">
        <f t="shared" si="772"/>
        <v>0</v>
      </c>
      <c r="BR2458">
        <f t="shared" si="773"/>
        <v>0</v>
      </c>
      <c r="BS2458">
        <f t="shared" si="774"/>
        <v>0</v>
      </c>
      <c r="BT2458">
        <f t="shared" si="775"/>
        <v>0</v>
      </c>
      <c r="BU2458">
        <f t="shared" si="776"/>
        <v>0</v>
      </c>
      <c r="BV2458">
        <f t="shared" si="777"/>
        <v>0</v>
      </c>
      <c r="BW2458">
        <f t="shared" si="778"/>
        <v>0</v>
      </c>
      <c r="BX2458">
        <f t="shared" si="779"/>
        <v>0</v>
      </c>
    </row>
    <row r="2459" spans="1:76" x14ac:dyDescent="0.25">
      <c r="A2459" t="s">
        <v>108</v>
      </c>
      <c r="B2459" s="85">
        <v>8.6366804056876523E-2</v>
      </c>
      <c r="C2459" s="85">
        <v>-1.1951696645280188</v>
      </c>
      <c r="E2459" s="85">
        <v>7273.7057477484377</v>
      </c>
      <c r="F2459" s="86">
        <v>11</v>
      </c>
      <c r="H2459" s="87">
        <v>2974.83</v>
      </c>
      <c r="I2459" s="87">
        <v>174.99</v>
      </c>
      <c r="J2459" t="s">
        <v>6318</v>
      </c>
      <c r="K2459">
        <v>17</v>
      </c>
      <c r="L2459" s="87">
        <v>320.55206783729113</v>
      </c>
      <c r="M2459" t="s">
        <v>286</v>
      </c>
      <c r="N2459" t="s">
        <v>286</v>
      </c>
      <c r="O2459" t="s">
        <v>6351</v>
      </c>
      <c r="P2459" s="89">
        <v>0</v>
      </c>
      <c r="Q2459" s="89">
        <v>0</v>
      </c>
      <c r="R2459" s="89">
        <v>0</v>
      </c>
      <c r="S2459" s="89">
        <v>0</v>
      </c>
      <c r="T2459" s="89">
        <v>0</v>
      </c>
      <c r="U2459" s="89">
        <v>0</v>
      </c>
      <c r="V2459" s="89">
        <v>0</v>
      </c>
      <c r="W2459" s="89">
        <v>0</v>
      </c>
      <c r="X2459" s="89">
        <v>0</v>
      </c>
      <c r="Y2459" s="89">
        <v>0</v>
      </c>
      <c r="Z2459" s="68">
        <v>0</v>
      </c>
      <c r="AA2459" s="68">
        <v>0</v>
      </c>
      <c r="AB2459" s="68">
        <v>0</v>
      </c>
      <c r="AC2459" s="68">
        <v>0</v>
      </c>
      <c r="AD2459" s="68">
        <v>0</v>
      </c>
      <c r="AE2459" s="68">
        <v>0</v>
      </c>
      <c r="AF2459" s="68">
        <v>0</v>
      </c>
      <c r="AG2459" s="68">
        <v>0</v>
      </c>
      <c r="AH2459" s="68">
        <v>0</v>
      </c>
      <c r="AI2459" s="68">
        <v>0</v>
      </c>
      <c r="AJ2459" t="s">
        <v>6352</v>
      </c>
      <c r="AK2459" s="89">
        <v>0</v>
      </c>
      <c r="AL2459" s="89">
        <v>0</v>
      </c>
      <c r="AM2459" s="89">
        <v>0</v>
      </c>
      <c r="AN2459" s="89">
        <v>0</v>
      </c>
      <c r="AO2459" s="89">
        <v>0</v>
      </c>
      <c r="AP2459" s="89">
        <v>0</v>
      </c>
      <c r="AQ2459" s="89">
        <v>0</v>
      </c>
      <c r="AR2459" s="89">
        <v>0</v>
      </c>
      <c r="AS2459" s="89">
        <v>0</v>
      </c>
      <c r="AT2459" s="89">
        <v>0</v>
      </c>
      <c r="AU2459" s="68">
        <v>0</v>
      </c>
      <c r="AV2459" s="68">
        <v>0</v>
      </c>
      <c r="AW2459" s="68">
        <v>0</v>
      </c>
      <c r="AX2459" s="68">
        <v>0</v>
      </c>
      <c r="AY2459" s="68">
        <v>0</v>
      </c>
      <c r="AZ2459" s="68">
        <v>0</v>
      </c>
      <c r="BA2459" s="68">
        <v>0</v>
      </c>
      <c r="BB2459" s="68">
        <v>0</v>
      </c>
      <c r="BC2459" s="68">
        <v>0</v>
      </c>
      <c r="BD2459" s="68">
        <v>0</v>
      </c>
      <c r="BE2459">
        <f t="shared" si="760"/>
        <v>0</v>
      </c>
      <c r="BF2459">
        <f t="shared" si="761"/>
        <v>0</v>
      </c>
      <c r="BG2459">
        <f t="shared" si="762"/>
        <v>0</v>
      </c>
      <c r="BH2459">
        <f t="shared" si="763"/>
        <v>0</v>
      </c>
      <c r="BI2459">
        <f t="shared" si="764"/>
        <v>0</v>
      </c>
      <c r="BJ2459">
        <f t="shared" si="765"/>
        <v>0</v>
      </c>
      <c r="BK2459">
        <f t="shared" si="766"/>
        <v>0</v>
      </c>
      <c r="BL2459">
        <f t="shared" si="767"/>
        <v>0</v>
      </c>
      <c r="BM2459">
        <f t="shared" si="768"/>
        <v>0</v>
      </c>
      <c r="BN2459">
        <f t="shared" si="769"/>
        <v>0</v>
      </c>
      <c r="BO2459">
        <f t="shared" si="770"/>
        <v>0</v>
      </c>
      <c r="BP2459">
        <f t="shared" si="771"/>
        <v>0</v>
      </c>
      <c r="BQ2459">
        <f t="shared" si="772"/>
        <v>0</v>
      </c>
      <c r="BR2459">
        <f t="shared" si="773"/>
        <v>0</v>
      </c>
      <c r="BS2459">
        <f t="shared" si="774"/>
        <v>0</v>
      </c>
      <c r="BT2459">
        <f t="shared" si="775"/>
        <v>0</v>
      </c>
      <c r="BU2459">
        <f t="shared" si="776"/>
        <v>0</v>
      </c>
      <c r="BV2459">
        <f t="shared" si="777"/>
        <v>0</v>
      </c>
      <c r="BW2459">
        <f t="shared" si="778"/>
        <v>0</v>
      </c>
      <c r="BX2459">
        <f t="shared" si="779"/>
        <v>0</v>
      </c>
    </row>
    <row r="2460" spans="1:76" x14ac:dyDescent="0.25">
      <c r="A2460" t="s">
        <v>108</v>
      </c>
      <c r="B2460" s="85">
        <v>6.3351177253731343</v>
      </c>
      <c r="C2460" s="85">
        <v>1.8715754466947017</v>
      </c>
      <c r="E2460" s="85">
        <v>75790.869435349814</v>
      </c>
      <c r="F2460" s="86">
        <v>11</v>
      </c>
      <c r="H2460" s="87">
        <v>29398.32</v>
      </c>
      <c r="I2460" s="87">
        <v>174.99</v>
      </c>
      <c r="J2460" t="s">
        <v>6318</v>
      </c>
      <c r="K2460">
        <v>168</v>
      </c>
      <c r="L2460" s="87">
        <v>3340.1021107030592</v>
      </c>
      <c r="M2460" t="s">
        <v>286</v>
      </c>
      <c r="N2460">
        <v>14687.971240934667</v>
      </c>
      <c r="O2460" t="s">
        <v>6353</v>
      </c>
      <c r="P2460" s="89">
        <v>0</v>
      </c>
      <c r="Q2460" s="89">
        <v>0</v>
      </c>
      <c r="R2460" s="89">
        <v>0</v>
      </c>
      <c r="S2460" s="89">
        <v>0</v>
      </c>
      <c r="T2460" s="89">
        <v>0</v>
      </c>
      <c r="U2460" s="89">
        <v>0</v>
      </c>
      <c r="V2460" s="89">
        <v>0</v>
      </c>
      <c r="W2460" s="89">
        <v>0</v>
      </c>
      <c r="X2460" s="89">
        <v>0</v>
      </c>
      <c r="Y2460" s="89">
        <v>0</v>
      </c>
      <c r="Z2460" s="68">
        <v>0</v>
      </c>
      <c r="AA2460" s="68">
        <v>0</v>
      </c>
      <c r="AB2460" s="68">
        <v>0</v>
      </c>
      <c r="AC2460" s="68">
        <v>0</v>
      </c>
      <c r="AD2460" s="68">
        <v>0</v>
      </c>
      <c r="AE2460" s="68">
        <v>0</v>
      </c>
      <c r="AF2460" s="68">
        <v>0</v>
      </c>
      <c r="AG2460" s="68">
        <v>0</v>
      </c>
      <c r="AH2460" s="68">
        <v>0</v>
      </c>
      <c r="AI2460" s="68">
        <v>0</v>
      </c>
      <c r="AJ2460" t="s">
        <v>6354</v>
      </c>
      <c r="AK2460" s="89">
        <v>0</v>
      </c>
      <c r="AL2460" s="89">
        <v>0</v>
      </c>
      <c r="AM2460" s="89">
        <v>0</v>
      </c>
      <c r="AN2460" s="89">
        <v>0</v>
      </c>
      <c r="AO2460" s="89">
        <v>0</v>
      </c>
      <c r="AP2460" s="89">
        <v>0</v>
      </c>
      <c r="AQ2460" s="89">
        <v>0</v>
      </c>
      <c r="AR2460" s="89">
        <v>0</v>
      </c>
      <c r="AS2460" s="89">
        <v>0</v>
      </c>
      <c r="AT2460" s="89">
        <v>0</v>
      </c>
      <c r="AU2460" s="68">
        <v>0</v>
      </c>
      <c r="AV2460" s="68">
        <v>0</v>
      </c>
      <c r="AW2460" s="68">
        <v>0</v>
      </c>
      <c r="AX2460" s="68">
        <v>0</v>
      </c>
      <c r="AY2460" s="68">
        <v>0</v>
      </c>
      <c r="AZ2460" s="68">
        <v>0</v>
      </c>
      <c r="BA2460" s="68">
        <v>0</v>
      </c>
      <c r="BB2460" s="68">
        <v>0</v>
      </c>
      <c r="BC2460" s="68">
        <v>0</v>
      </c>
      <c r="BD2460" s="68">
        <v>0</v>
      </c>
      <c r="BE2460">
        <f t="shared" si="760"/>
        <v>0</v>
      </c>
      <c r="BF2460">
        <f t="shared" si="761"/>
        <v>0</v>
      </c>
      <c r="BG2460">
        <f t="shared" si="762"/>
        <v>0</v>
      </c>
      <c r="BH2460">
        <f t="shared" si="763"/>
        <v>0</v>
      </c>
      <c r="BI2460">
        <f t="shared" si="764"/>
        <v>0</v>
      </c>
      <c r="BJ2460">
        <f t="shared" si="765"/>
        <v>0</v>
      </c>
      <c r="BK2460">
        <f t="shared" si="766"/>
        <v>0</v>
      </c>
      <c r="BL2460">
        <f t="shared" si="767"/>
        <v>0</v>
      </c>
      <c r="BM2460">
        <f t="shared" si="768"/>
        <v>0</v>
      </c>
      <c r="BN2460">
        <f t="shared" si="769"/>
        <v>0</v>
      </c>
      <c r="BO2460">
        <f t="shared" si="770"/>
        <v>0</v>
      </c>
      <c r="BP2460">
        <f t="shared" si="771"/>
        <v>0</v>
      </c>
      <c r="BQ2460">
        <f t="shared" si="772"/>
        <v>0</v>
      </c>
      <c r="BR2460">
        <f t="shared" si="773"/>
        <v>0</v>
      </c>
      <c r="BS2460">
        <f t="shared" si="774"/>
        <v>0</v>
      </c>
      <c r="BT2460">
        <f t="shared" si="775"/>
        <v>0</v>
      </c>
      <c r="BU2460">
        <f t="shared" si="776"/>
        <v>0</v>
      </c>
      <c r="BV2460">
        <f t="shared" si="777"/>
        <v>0</v>
      </c>
      <c r="BW2460">
        <f t="shared" si="778"/>
        <v>0</v>
      </c>
      <c r="BX2460">
        <f t="shared" si="779"/>
        <v>0</v>
      </c>
    </row>
    <row r="2461" spans="1:76" x14ac:dyDescent="0.25">
      <c r="A2461" t="s">
        <v>108</v>
      </c>
      <c r="B2461" s="85">
        <v>9.9840945202562065E-2</v>
      </c>
      <c r="C2461" s="85">
        <v>-1.3816288594553547</v>
      </c>
      <c r="E2461" s="85">
        <v>8408.4813014762858</v>
      </c>
      <c r="F2461" s="86">
        <v>11</v>
      </c>
      <c r="H2461" s="87">
        <v>2974.83</v>
      </c>
      <c r="I2461" s="87">
        <v>174.99</v>
      </c>
      <c r="J2461" t="s">
        <v>6318</v>
      </c>
      <c r="K2461">
        <v>17</v>
      </c>
      <c r="L2461" s="87">
        <v>370.56160395184571</v>
      </c>
      <c r="M2461" t="s">
        <v>286</v>
      </c>
      <c r="N2461" t="s">
        <v>286</v>
      </c>
      <c r="O2461" t="s">
        <v>6355</v>
      </c>
      <c r="P2461" s="89">
        <v>0</v>
      </c>
      <c r="Q2461" s="89">
        <v>0</v>
      </c>
      <c r="R2461" s="89">
        <v>0</v>
      </c>
      <c r="S2461" s="89">
        <v>0</v>
      </c>
      <c r="T2461" s="89">
        <v>0</v>
      </c>
      <c r="U2461" s="89">
        <v>0</v>
      </c>
      <c r="V2461" s="89">
        <v>0</v>
      </c>
      <c r="W2461" s="89">
        <v>0</v>
      </c>
      <c r="X2461" s="89">
        <v>0</v>
      </c>
      <c r="Y2461" s="89">
        <v>0</v>
      </c>
      <c r="Z2461" s="68">
        <v>0</v>
      </c>
      <c r="AA2461" s="68">
        <v>0</v>
      </c>
      <c r="AB2461" s="68">
        <v>0</v>
      </c>
      <c r="AC2461" s="68">
        <v>0</v>
      </c>
      <c r="AD2461" s="68">
        <v>0</v>
      </c>
      <c r="AE2461" s="68">
        <v>0</v>
      </c>
      <c r="AF2461" s="68">
        <v>0</v>
      </c>
      <c r="AG2461" s="68">
        <v>0</v>
      </c>
      <c r="AH2461" s="68">
        <v>0</v>
      </c>
      <c r="AI2461" s="68">
        <v>0</v>
      </c>
      <c r="AJ2461" t="s">
        <v>6356</v>
      </c>
      <c r="AK2461" s="89">
        <v>0</v>
      </c>
      <c r="AL2461" s="89">
        <v>0</v>
      </c>
      <c r="AM2461" s="89">
        <v>0</v>
      </c>
      <c r="AN2461" s="89">
        <v>0</v>
      </c>
      <c r="AO2461" s="89">
        <v>0</v>
      </c>
      <c r="AP2461" s="89">
        <v>0</v>
      </c>
      <c r="AQ2461" s="89">
        <v>0</v>
      </c>
      <c r="AR2461" s="89">
        <v>0</v>
      </c>
      <c r="AS2461" s="89">
        <v>0</v>
      </c>
      <c r="AT2461" s="89">
        <v>0</v>
      </c>
      <c r="AU2461" s="68">
        <v>0</v>
      </c>
      <c r="AV2461" s="68">
        <v>0</v>
      </c>
      <c r="AW2461" s="68">
        <v>0</v>
      </c>
      <c r="AX2461" s="68">
        <v>0</v>
      </c>
      <c r="AY2461" s="68">
        <v>0</v>
      </c>
      <c r="AZ2461" s="68">
        <v>0</v>
      </c>
      <c r="BA2461" s="68">
        <v>0</v>
      </c>
      <c r="BB2461" s="68">
        <v>0</v>
      </c>
      <c r="BC2461" s="68">
        <v>0</v>
      </c>
      <c r="BD2461" s="68">
        <v>0</v>
      </c>
      <c r="BE2461">
        <f t="shared" si="760"/>
        <v>0</v>
      </c>
      <c r="BF2461">
        <f t="shared" si="761"/>
        <v>0</v>
      </c>
      <c r="BG2461">
        <f t="shared" si="762"/>
        <v>0</v>
      </c>
      <c r="BH2461">
        <f t="shared" si="763"/>
        <v>0</v>
      </c>
      <c r="BI2461">
        <f t="shared" si="764"/>
        <v>0</v>
      </c>
      <c r="BJ2461">
        <f t="shared" si="765"/>
        <v>0</v>
      </c>
      <c r="BK2461">
        <f t="shared" si="766"/>
        <v>0</v>
      </c>
      <c r="BL2461">
        <f t="shared" si="767"/>
        <v>0</v>
      </c>
      <c r="BM2461">
        <f t="shared" si="768"/>
        <v>0</v>
      </c>
      <c r="BN2461">
        <f t="shared" si="769"/>
        <v>0</v>
      </c>
      <c r="BO2461">
        <f t="shared" si="770"/>
        <v>0</v>
      </c>
      <c r="BP2461">
        <f t="shared" si="771"/>
        <v>0</v>
      </c>
      <c r="BQ2461">
        <f t="shared" si="772"/>
        <v>0</v>
      </c>
      <c r="BR2461">
        <f t="shared" si="773"/>
        <v>0</v>
      </c>
      <c r="BS2461">
        <f t="shared" si="774"/>
        <v>0</v>
      </c>
      <c r="BT2461">
        <f t="shared" si="775"/>
        <v>0</v>
      </c>
      <c r="BU2461">
        <f t="shared" si="776"/>
        <v>0</v>
      </c>
      <c r="BV2461">
        <f t="shared" si="777"/>
        <v>0</v>
      </c>
      <c r="BW2461">
        <f t="shared" si="778"/>
        <v>0</v>
      </c>
      <c r="BX2461">
        <f t="shared" si="779"/>
        <v>0</v>
      </c>
    </row>
    <row r="2462" spans="1:76" x14ac:dyDescent="0.25">
      <c r="A2462" t="s">
        <v>108</v>
      </c>
      <c r="B2462" s="85">
        <v>-0.22094479867707434</v>
      </c>
      <c r="C2462" s="85">
        <v>20.608592205177651</v>
      </c>
      <c r="E2462" s="85">
        <v>6897.6783420676729</v>
      </c>
      <c r="F2462" s="86">
        <v>11</v>
      </c>
      <c r="H2462" s="87">
        <v>4724.7300000000005</v>
      </c>
      <c r="I2462" s="87">
        <v>174.99</v>
      </c>
      <c r="J2462" t="s">
        <v>6318</v>
      </c>
      <c r="K2462">
        <v>27</v>
      </c>
      <c r="L2462" s="87">
        <v>303.98054753737074</v>
      </c>
      <c r="M2462">
        <v>3385.9506088199141</v>
      </c>
      <c r="N2462">
        <v>3385.9506088199141</v>
      </c>
      <c r="O2462" t="s">
        <v>6357</v>
      </c>
      <c r="P2462" s="89">
        <v>0</v>
      </c>
      <c r="Q2462" s="89">
        <v>0</v>
      </c>
      <c r="R2462" s="89">
        <v>0</v>
      </c>
      <c r="S2462" s="89">
        <v>0</v>
      </c>
      <c r="T2462" s="89">
        <v>0</v>
      </c>
      <c r="U2462" s="89">
        <v>0</v>
      </c>
      <c r="V2462" s="89">
        <v>0</v>
      </c>
      <c r="W2462" s="89">
        <v>0</v>
      </c>
      <c r="X2462" s="89">
        <v>0</v>
      </c>
      <c r="Y2462" s="89">
        <v>0</v>
      </c>
      <c r="Z2462" s="68">
        <v>0</v>
      </c>
      <c r="AA2462" s="68">
        <v>0</v>
      </c>
      <c r="AB2462" s="68">
        <v>0</v>
      </c>
      <c r="AC2462" s="68">
        <v>0</v>
      </c>
      <c r="AD2462" s="68">
        <v>0</v>
      </c>
      <c r="AE2462" s="68">
        <v>0</v>
      </c>
      <c r="AF2462" s="68">
        <v>0</v>
      </c>
      <c r="AG2462" s="68">
        <v>0</v>
      </c>
      <c r="AH2462" s="68">
        <v>0</v>
      </c>
      <c r="AI2462" s="68">
        <v>0</v>
      </c>
      <c r="AJ2462" t="s">
        <v>6358</v>
      </c>
      <c r="AK2462" s="89">
        <v>0</v>
      </c>
      <c r="AL2462" s="89">
        <v>0</v>
      </c>
      <c r="AM2462" s="89">
        <v>0</v>
      </c>
      <c r="AN2462" s="89">
        <v>0</v>
      </c>
      <c r="AO2462" s="89">
        <v>0</v>
      </c>
      <c r="AP2462" s="89">
        <v>0</v>
      </c>
      <c r="AQ2462" s="89">
        <v>0</v>
      </c>
      <c r="AR2462" s="89">
        <v>0</v>
      </c>
      <c r="AS2462" s="89">
        <v>0</v>
      </c>
      <c r="AT2462" s="89">
        <v>0</v>
      </c>
      <c r="AU2462" s="68">
        <v>0</v>
      </c>
      <c r="AV2462" s="68">
        <v>0</v>
      </c>
      <c r="AW2462" s="68">
        <v>0</v>
      </c>
      <c r="AX2462" s="68">
        <v>0</v>
      </c>
      <c r="AY2462" s="68">
        <v>0</v>
      </c>
      <c r="AZ2462" s="68">
        <v>0</v>
      </c>
      <c r="BA2462" s="68">
        <v>0</v>
      </c>
      <c r="BB2462" s="68">
        <v>0</v>
      </c>
      <c r="BC2462" s="68">
        <v>0</v>
      </c>
      <c r="BD2462" s="68">
        <v>0</v>
      </c>
      <c r="BE2462">
        <f t="shared" si="760"/>
        <v>0</v>
      </c>
      <c r="BF2462">
        <f t="shared" si="761"/>
        <v>0</v>
      </c>
      <c r="BG2462">
        <f t="shared" si="762"/>
        <v>0</v>
      </c>
      <c r="BH2462">
        <f t="shared" si="763"/>
        <v>0</v>
      </c>
      <c r="BI2462">
        <f t="shared" si="764"/>
        <v>0</v>
      </c>
      <c r="BJ2462">
        <f t="shared" si="765"/>
        <v>0</v>
      </c>
      <c r="BK2462">
        <f t="shared" si="766"/>
        <v>0</v>
      </c>
      <c r="BL2462">
        <f t="shared" si="767"/>
        <v>0</v>
      </c>
      <c r="BM2462">
        <f t="shared" si="768"/>
        <v>0</v>
      </c>
      <c r="BN2462">
        <f t="shared" si="769"/>
        <v>0</v>
      </c>
      <c r="BO2462">
        <f t="shared" si="770"/>
        <v>0</v>
      </c>
      <c r="BP2462">
        <f t="shared" si="771"/>
        <v>0</v>
      </c>
      <c r="BQ2462">
        <f t="shared" si="772"/>
        <v>0</v>
      </c>
      <c r="BR2462">
        <f t="shared" si="773"/>
        <v>0</v>
      </c>
      <c r="BS2462">
        <f t="shared" si="774"/>
        <v>0</v>
      </c>
      <c r="BT2462">
        <f t="shared" si="775"/>
        <v>0</v>
      </c>
      <c r="BU2462">
        <f t="shared" si="776"/>
        <v>0</v>
      </c>
      <c r="BV2462">
        <f t="shared" si="777"/>
        <v>0</v>
      </c>
      <c r="BW2462">
        <f t="shared" si="778"/>
        <v>0</v>
      </c>
      <c r="BX2462">
        <f t="shared" si="779"/>
        <v>0</v>
      </c>
    </row>
    <row r="2463" spans="1:76" x14ac:dyDescent="0.25">
      <c r="A2463" t="s">
        <v>108</v>
      </c>
      <c r="B2463" s="85">
        <v>0.9518520244461075</v>
      </c>
      <c r="C2463" s="85">
        <v>-13.172012987633437</v>
      </c>
      <c r="E2463" s="85">
        <v>80163.803869137031</v>
      </c>
      <c r="F2463" s="86">
        <v>11</v>
      </c>
      <c r="H2463" s="87">
        <v>40422.69</v>
      </c>
      <c r="I2463" s="87">
        <v>174.99</v>
      </c>
      <c r="J2463" t="s">
        <v>6318</v>
      </c>
      <c r="K2463">
        <v>231</v>
      </c>
      <c r="L2463" s="87">
        <v>3532.81724434746</v>
      </c>
      <c r="M2463" t="s">
        <v>286</v>
      </c>
      <c r="N2463" t="s">
        <v>286</v>
      </c>
      <c r="O2463" t="s">
        <v>6359</v>
      </c>
      <c r="P2463" s="89">
        <v>0</v>
      </c>
      <c r="Q2463" s="89">
        <v>0</v>
      </c>
      <c r="R2463" s="89">
        <v>0</v>
      </c>
      <c r="S2463" s="89">
        <v>0</v>
      </c>
      <c r="T2463" s="89">
        <v>0</v>
      </c>
      <c r="U2463" s="89">
        <v>0</v>
      </c>
      <c r="V2463" s="89">
        <v>0</v>
      </c>
      <c r="W2463" s="89">
        <v>0</v>
      </c>
      <c r="X2463" s="89">
        <v>0</v>
      </c>
      <c r="Y2463" s="89">
        <v>0</v>
      </c>
      <c r="Z2463" s="68">
        <v>0</v>
      </c>
      <c r="AA2463" s="68">
        <v>0</v>
      </c>
      <c r="AB2463" s="68">
        <v>0</v>
      </c>
      <c r="AC2463" s="68">
        <v>0</v>
      </c>
      <c r="AD2463" s="68">
        <v>0</v>
      </c>
      <c r="AE2463" s="68">
        <v>0</v>
      </c>
      <c r="AF2463" s="68">
        <v>0</v>
      </c>
      <c r="AG2463" s="68">
        <v>0</v>
      </c>
      <c r="AH2463" s="68">
        <v>0</v>
      </c>
      <c r="AI2463" s="68">
        <v>0</v>
      </c>
      <c r="AJ2463" t="s">
        <v>6360</v>
      </c>
      <c r="AK2463" s="89">
        <v>0</v>
      </c>
      <c r="AL2463" s="89">
        <v>0</v>
      </c>
      <c r="AM2463" s="89">
        <v>0</v>
      </c>
      <c r="AN2463" s="89">
        <v>0</v>
      </c>
      <c r="AO2463" s="89">
        <v>0</v>
      </c>
      <c r="AP2463" s="89">
        <v>0</v>
      </c>
      <c r="AQ2463" s="89">
        <v>0</v>
      </c>
      <c r="AR2463" s="89">
        <v>0</v>
      </c>
      <c r="AS2463" s="89">
        <v>0</v>
      </c>
      <c r="AT2463" s="89">
        <v>0</v>
      </c>
      <c r="AU2463" s="68">
        <v>0</v>
      </c>
      <c r="AV2463" s="68">
        <v>0</v>
      </c>
      <c r="AW2463" s="68">
        <v>0</v>
      </c>
      <c r="AX2463" s="68">
        <v>0</v>
      </c>
      <c r="AY2463" s="68">
        <v>0</v>
      </c>
      <c r="AZ2463" s="68">
        <v>0</v>
      </c>
      <c r="BA2463" s="68">
        <v>0</v>
      </c>
      <c r="BB2463" s="68">
        <v>0</v>
      </c>
      <c r="BC2463" s="68">
        <v>0</v>
      </c>
      <c r="BD2463" s="68">
        <v>0</v>
      </c>
      <c r="BE2463">
        <f t="shared" si="760"/>
        <v>0</v>
      </c>
      <c r="BF2463">
        <f t="shared" si="761"/>
        <v>0</v>
      </c>
      <c r="BG2463">
        <f t="shared" si="762"/>
        <v>0</v>
      </c>
      <c r="BH2463">
        <f t="shared" si="763"/>
        <v>0</v>
      </c>
      <c r="BI2463">
        <f t="shared" si="764"/>
        <v>0</v>
      </c>
      <c r="BJ2463">
        <f t="shared" si="765"/>
        <v>0</v>
      </c>
      <c r="BK2463">
        <f t="shared" si="766"/>
        <v>0</v>
      </c>
      <c r="BL2463">
        <f t="shared" si="767"/>
        <v>0</v>
      </c>
      <c r="BM2463">
        <f t="shared" si="768"/>
        <v>0</v>
      </c>
      <c r="BN2463">
        <f t="shared" si="769"/>
        <v>0</v>
      </c>
      <c r="BO2463">
        <f t="shared" si="770"/>
        <v>0</v>
      </c>
      <c r="BP2463">
        <f t="shared" si="771"/>
        <v>0</v>
      </c>
      <c r="BQ2463">
        <f t="shared" si="772"/>
        <v>0</v>
      </c>
      <c r="BR2463">
        <f t="shared" si="773"/>
        <v>0</v>
      </c>
      <c r="BS2463">
        <f t="shared" si="774"/>
        <v>0</v>
      </c>
      <c r="BT2463">
        <f t="shared" si="775"/>
        <v>0</v>
      </c>
      <c r="BU2463">
        <f t="shared" si="776"/>
        <v>0</v>
      </c>
      <c r="BV2463">
        <f t="shared" si="777"/>
        <v>0</v>
      </c>
      <c r="BW2463">
        <f t="shared" si="778"/>
        <v>0</v>
      </c>
      <c r="BX2463">
        <f t="shared" si="779"/>
        <v>0</v>
      </c>
    </row>
    <row r="2464" spans="1:76" x14ac:dyDescent="0.25">
      <c r="A2464" t="s">
        <v>108</v>
      </c>
      <c r="B2464" s="85">
        <v>7.115130490865347E-2</v>
      </c>
      <c r="C2464" s="85">
        <v>-0.98461303676820977</v>
      </c>
      <c r="E2464" s="85">
        <v>5992.2751701342859</v>
      </c>
      <c r="F2464" s="86">
        <v>11</v>
      </c>
      <c r="H2464" s="87">
        <v>2274.87</v>
      </c>
      <c r="I2464" s="87">
        <v>174.99</v>
      </c>
      <c r="J2464" t="s">
        <v>6318</v>
      </c>
      <c r="K2464">
        <v>13</v>
      </c>
      <c r="L2464" s="87">
        <v>264.07944773284129</v>
      </c>
      <c r="M2464" t="s">
        <v>286</v>
      </c>
      <c r="N2464" t="s">
        <v>286</v>
      </c>
      <c r="O2464" t="s">
        <v>6361</v>
      </c>
      <c r="P2464" s="89">
        <v>0</v>
      </c>
      <c r="Q2464" s="89">
        <v>0</v>
      </c>
      <c r="R2464" s="89">
        <v>0</v>
      </c>
      <c r="S2464" s="89">
        <v>0</v>
      </c>
      <c r="T2464" s="89">
        <v>0</v>
      </c>
      <c r="U2464" s="89">
        <v>0</v>
      </c>
      <c r="V2464" s="89">
        <v>0</v>
      </c>
      <c r="W2464" s="89">
        <v>0</v>
      </c>
      <c r="X2464" s="89">
        <v>0</v>
      </c>
      <c r="Y2464" s="89">
        <v>0</v>
      </c>
      <c r="Z2464" s="68">
        <v>0</v>
      </c>
      <c r="AA2464" s="68">
        <v>0</v>
      </c>
      <c r="AB2464" s="68">
        <v>0</v>
      </c>
      <c r="AC2464" s="68">
        <v>0</v>
      </c>
      <c r="AD2464" s="68">
        <v>0</v>
      </c>
      <c r="AE2464" s="68">
        <v>0</v>
      </c>
      <c r="AF2464" s="68">
        <v>0</v>
      </c>
      <c r="AG2464" s="68">
        <v>0</v>
      </c>
      <c r="AH2464" s="68">
        <v>0</v>
      </c>
      <c r="AI2464" s="68">
        <v>0</v>
      </c>
      <c r="AJ2464" t="s">
        <v>6362</v>
      </c>
      <c r="AK2464" s="89">
        <v>0</v>
      </c>
      <c r="AL2464" s="89">
        <v>0</v>
      </c>
      <c r="AM2464" s="89">
        <v>0</v>
      </c>
      <c r="AN2464" s="89">
        <v>0</v>
      </c>
      <c r="AO2464" s="89">
        <v>0</v>
      </c>
      <c r="AP2464" s="89">
        <v>0</v>
      </c>
      <c r="AQ2464" s="89">
        <v>0</v>
      </c>
      <c r="AR2464" s="89">
        <v>0</v>
      </c>
      <c r="AS2464" s="89">
        <v>0</v>
      </c>
      <c r="AT2464" s="89">
        <v>0</v>
      </c>
      <c r="AU2464" s="68">
        <v>0</v>
      </c>
      <c r="AV2464" s="68">
        <v>0</v>
      </c>
      <c r="AW2464" s="68">
        <v>0</v>
      </c>
      <c r="AX2464" s="68">
        <v>0</v>
      </c>
      <c r="AY2464" s="68">
        <v>0</v>
      </c>
      <c r="AZ2464" s="68">
        <v>0</v>
      </c>
      <c r="BA2464" s="68">
        <v>0</v>
      </c>
      <c r="BB2464" s="68">
        <v>0</v>
      </c>
      <c r="BC2464" s="68">
        <v>0</v>
      </c>
      <c r="BD2464" s="68">
        <v>0</v>
      </c>
      <c r="BE2464">
        <f t="shared" si="760"/>
        <v>0</v>
      </c>
      <c r="BF2464">
        <f t="shared" si="761"/>
        <v>0</v>
      </c>
      <c r="BG2464">
        <f t="shared" si="762"/>
        <v>0</v>
      </c>
      <c r="BH2464">
        <f t="shared" si="763"/>
        <v>0</v>
      </c>
      <c r="BI2464">
        <f t="shared" si="764"/>
        <v>0</v>
      </c>
      <c r="BJ2464">
        <f t="shared" si="765"/>
        <v>0</v>
      </c>
      <c r="BK2464">
        <f t="shared" si="766"/>
        <v>0</v>
      </c>
      <c r="BL2464">
        <f t="shared" si="767"/>
        <v>0</v>
      </c>
      <c r="BM2464">
        <f t="shared" si="768"/>
        <v>0</v>
      </c>
      <c r="BN2464">
        <f t="shared" si="769"/>
        <v>0</v>
      </c>
      <c r="BO2464">
        <f t="shared" si="770"/>
        <v>0</v>
      </c>
      <c r="BP2464">
        <f t="shared" si="771"/>
        <v>0</v>
      </c>
      <c r="BQ2464">
        <f t="shared" si="772"/>
        <v>0</v>
      </c>
      <c r="BR2464">
        <f t="shared" si="773"/>
        <v>0</v>
      </c>
      <c r="BS2464">
        <f t="shared" si="774"/>
        <v>0</v>
      </c>
      <c r="BT2464">
        <f t="shared" si="775"/>
        <v>0</v>
      </c>
      <c r="BU2464">
        <f t="shared" si="776"/>
        <v>0</v>
      </c>
      <c r="BV2464">
        <f t="shared" si="777"/>
        <v>0</v>
      </c>
      <c r="BW2464">
        <f t="shared" si="778"/>
        <v>0</v>
      </c>
      <c r="BX2464">
        <f t="shared" si="779"/>
        <v>0</v>
      </c>
    </row>
    <row r="2465" spans="1:76" x14ac:dyDescent="0.25">
      <c r="A2465" t="s">
        <v>108</v>
      </c>
      <c r="B2465" s="85">
        <v>1.6091133011980907</v>
      </c>
      <c r="C2465" s="85">
        <v>-3.0534646256008642E-3</v>
      </c>
      <c r="E2465" s="85">
        <v>4342.1522964414708</v>
      </c>
      <c r="F2465" s="86">
        <v>11</v>
      </c>
      <c r="H2465" s="87">
        <v>874.95</v>
      </c>
      <c r="I2465" s="87">
        <v>174.99</v>
      </c>
      <c r="J2465" t="s">
        <v>6318</v>
      </c>
      <c r="K2465">
        <v>5</v>
      </c>
      <c r="L2465" s="87">
        <v>191.35856546295011</v>
      </c>
      <c r="M2465" t="s">
        <v>286</v>
      </c>
      <c r="N2465">
        <v>32.175994087375216</v>
      </c>
      <c r="O2465" t="s">
        <v>6363</v>
      </c>
      <c r="P2465" s="89">
        <v>0</v>
      </c>
      <c r="Q2465" s="89">
        <v>0</v>
      </c>
      <c r="R2465" s="89">
        <v>0</v>
      </c>
      <c r="S2465" s="89">
        <v>0</v>
      </c>
      <c r="T2465" s="89">
        <v>0</v>
      </c>
      <c r="U2465" s="89">
        <v>0</v>
      </c>
      <c r="V2465" s="89">
        <v>0</v>
      </c>
      <c r="W2465" s="89">
        <v>0</v>
      </c>
      <c r="X2465" s="89">
        <v>0</v>
      </c>
      <c r="Y2465" s="89">
        <v>0</v>
      </c>
      <c r="Z2465" s="68">
        <v>0</v>
      </c>
      <c r="AA2465" s="68">
        <v>0</v>
      </c>
      <c r="AB2465" s="68">
        <v>0</v>
      </c>
      <c r="AC2465" s="68">
        <v>0</v>
      </c>
      <c r="AD2465" s="68">
        <v>0</v>
      </c>
      <c r="AE2465" s="68">
        <v>0</v>
      </c>
      <c r="AF2465" s="68">
        <v>0</v>
      </c>
      <c r="AG2465" s="68">
        <v>0</v>
      </c>
      <c r="AH2465" s="68">
        <v>0</v>
      </c>
      <c r="AI2465" s="68">
        <v>0</v>
      </c>
      <c r="AJ2465" t="s">
        <v>6364</v>
      </c>
      <c r="AK2465" s="89">
        <v>0.56381822024656281</v>
      </c>
      <c r="AL2465" s="89">
        <v>0.91812150647060509</v>
      </c>
      <c r="AM2465" s="89">
        <v>1.5633992758596638</v>
      </c>
      <c r="AN2465" s="89">
        <v>2.4866424640553206</v>
      </c>
      <c r="AO2465" s="89">
        <v>3.5848152256042773</v>
      </c>
      <c r="AP2465" s="89">
        <v>3.919237405016843</v>
      </c>
      <c r="AQ2465" s="89">
        <v>3.5752929436712044</v>
      </c>
      <c r="AR2465" s="89">
        <v>2.6314755071062046</v>
      </c>
      <c r="AS2465" s="89">
        <v>1.5084078422729168</v>
      </c>
      <c r="AT2465" s="89">
        <v>0.71696873493015933</v>
      </c>
      <c r="AU2465" s="68">
        <v>2448.1845798191557</v>
      </c>
      <c r="AV2465" s="68">
        <v>3986.6234077336403</v>
      </c>
      <c r="AW2465" s="68">
        <v>6788.5177559289714</v>
      </c>
      <c r="AX2465" s="68">
        <v>10797.380285726687</v>
      </c>
      <c r="AY2465" s="68">
        <v>15565.813664175961</v>
      </c>
      <c r="AZ2465" s="68">
        <v>17017.925698493196</v>
      </c>
      <c r="BA2465" s="68">
        <v>15524.466465812906</v>
      </c>
      <c r="BB2465" s="68">
        <v>11426.26741621069</v>
      </c>
      <c r="BC2465" s="68">
        <v>6549.7365762956697</v>
      </c>
      <c r="BD2465" s="68">
        <v>3113.1874388537276</v>
      </c>
      <c r="BE2465">
        <f t="shared" si="760"/>
        <v>0</v>
      </c>
      <c r="BF2465">
        <f t="shared" si="761"/>
        <v>0</v>
      </c>
      <c r="BG2465">
        <f t="shared" si="762"/>
        <v>0</v>
      </c>
      <c r="BH2465">
        <f t="shared" si="763"/>
        <v>0</v>
      </c>
      <c r="BI2465">
        <f t="shared" si="764"/>
        <v>0</v>
      </c>
      <c r="BJ2465">
        <f t="shared" si="765"/>
        <v>0</v>
      </c>
      <c r="BK2465">
        <f t="shared" si="766"/>
        <v>0</v>
      </c>
      <c r="BL2465">
        <f t="shared" si="767"/>
        <v>0</v>
      </c>
      <c r="BM2465">
        <f t="shared" si="768"/>
        <v>0</v>
      </c>
      <c r="BN2465">
        <f t="shared" si="769"/>
        <v>0</v>
      </c>
      <c r="BO2465">
        <f t="shared" si="770"/>
        <v>126.03285752926374</v>
      </c>
      <c r="BP2465">
        <f t="shared" si="771"/>
        <v>209.54175618040219</v>
      </c>
      <c r="BQ2465">
        <f t="shared" si="772"/>
        <v>364.30578474079408</v>
      </c>
      <c r="BR2465">
        <f t="shared" si="773"/>
        <v>591.60964920356412</v>
      </c>
      <c r="BS2465">
        <f t="shared" si="774"/>
        <v>870.79198003707666</v>
      </c>
      <c r="BT2465">
        <f t="shared" si="775"/>
        <v>972.01945745077307</v>
      </c>
      <c r="BU2465">
        <f t="shared" si="776"/>
        <v>905.33802398572607</v>
      </c>
      <c r="BV2465">
        <f t="shared" si="777"/>
        <v>680.33717674163188</v>
      </c>
      <c r="BW2465">
        <f t="shared" si="778"/>
        <v>398.1707884211479</v>
      </c>
      <c r="BX2465">
        <f t="shared" si="779"/>
        <v>193.23089845311748</v>
      </c>
    </row>
    <row r="2466" spans="1:76" x14ac:dyDescent="0.25">
      <c r="A2466" t="s">
        <v>108</v>
      </c>
      <c r="B2466" s="85">
        <v>0.70282150492806794</v>
      </c>
      <c r="C2466" s="85">
        <v>-1.3336789906661952E-3</v>
      </c>
      <c r="E2466" s="85">
        <v>1896.5463832407738</v>
      </c>
      <c r="F2466" s="86">
        <v>11</v>
      </c>
      <c r="H2466" s="87">
        <v>1749.9</v>
      </c>
      <c r="I2466" s="87">
        <v>174.99</v>
      </c>
      <c r="J2466" t="s">
        <v>6318</v>
      </c>
      <c r="K2466">
        <v>10</v>
      </c>
      <c r="L2466" s="87">
        <v>83.580761441353744</v>
      </c>
      <c r="M2466" t="s">
        <v>286</v>
      </c>
      <c r="N2466" t="s">
        <v>286</v>
      </c>
      <c r="O2466" t="s">
        <v>6365</v>
      </c>
      <c r="P2466" s="89">
        <v>0</v>
      </c>
      <c r="Q2466" s="89">
        <v>0</v>
      </c>
      <c r="R2466" s="89">
        <v>0</v>
      </c>
      <c r="S2466" s="89">
        <v>0</v>
      </c>
      <c r="T2466" s="89">
        <v>0</v>
      </c>
      <c r="U2466" s="89">
        <v>0</v>
      </c>
      <c r="V2466" s="89">
        <v>0</v>
      </c>
      <c r="W2466" s="89">
        <v>0</v>
      </c>
      <c r="X2466" s="89">
        <v>0</v>
      </c>
      <c r="Y2466" s="89">
        <v>0</v>
      </c>
      <c r="Z2466" s="68">
        <v>0</v>
      </c>
      <c r="AA2466" s="68">
        <v>0</v>
      </c>
      <c r="AB2466" s="68">
        <v>0</v>
      </c>
      <c r="AC2466" s="68">
        <v>0</v>
      </c>
      <c r="AD2466" s="68">
        <v>0</v>
      </c>
      <c r="AE2466" s="68">
        <v>0</v>
      </c>
      <c r="AF2466" s="68">
        <v>0</v>
      </c>
      <c r="AG2466" s="68">
        <v>0</v>
      </c>
      <c r="AH2466" s="68">
        <v>0</v>
      </c>
      <c r="AI2466" s="68">
        <v>0</v>
      </c>
      <c r="AJ2466" t="s">
        <v>6366</v>
      </c>
      <c r="AK2466" s="89">
        <v>0</v>
      </c>
      <c r="AL2466" s="89">
        <v>0</v>
      </c>
      <c r="AM2466" s="89">
        <v>0</v>
      </c>
      <c r="AN2466" s="89">
        <v>0</v>
      </c>
      <c r="AO2466" s="89">
        <v>0</v>
      </c>
      <c r="AP2466" s="89">
        <v>0</v>
      </c>
      <c r="AQ2466" s="89">
        <v>0</v>
      </c>
      <c r="AR2466" s="89">
        <v>0</v>
      </c>
      <c r="AS2466" s="89">
        <v>0</v>
      </c>
      <c r="AT2466" s="89">
        <v>0</v>
      </c>
      <c r="AU2466" s="68">
        <v>0</v>
      </c>
      <c r="AV2466" s="68">
        <v>0</v>
      </c>
      <c r="AW2466" s="68">
        <v>0</v>
      </c>
      <c r="AX2466" s="68">
        <v>0</v>
      </c>
      <c r="AY2466" s="68">
        <v>0</v>
      </c>
      <c r="AZ2466" s="68">
        <v>0</v>
      </c>
      <c r="BA2466" s="68">
        <v>0</v>
      </c>
      <c r="BB2466" s="68">
        <v>0</v>
      </c>
      <c r="BC2466" s="68">
        <v>0</v>
      </c>
      <c r="BD2466" s="68">
        <v>0</v>
      </c>
      <c r="BE2466">
        <f t="shared" si="760"/>
        <v>0</v>
      </c>
      <c r="BF2466">
        <f t="shared" si="761"/>
        <v>0</v>
      </c>
      <c r="BG2466">
        <f t="shared" si="762"/>
        <v>0</v>
      </c>
      <c r="BH2466">
        <f t="shared" si="763"/>
        <v>0</v>
      </c>
      <c r="BI2466">
        <f t="shared" si="764"/>
        <v>0</v>
      </c>
      <c r="BJ2466">
        <f t="shared" si="765"/>
        <v>0</v>
      </c>
      <c r="BK2466">
        <f t="shared" si="766"/>
        <v>0</v>
      </c>
      <c r="BL2466">
        <f t="shared" si="767"/>
        <v>0</v>
      </c>
      <c r="BM2466">
        <f t="shared" si="768"/>
        <v>0</v>
      </c>
      <c r="BN2466">
        <f t="shared" si="769"/>
        <v>0</v>
      </c>
      <c r="BO2466">
        <f t="shared" si="770"/>
        <v>0</v>
      </c>
      <c r="BP2466">
        <f t="shared" si="771"/>
        <v>0</v>
      </c>
      <c r="BQ2466">
        <f t="shared" si="772"/>
        <v>0</v>
      </c>
      <c r="BR2466">
        <f t="shared" si="773"/>
        <v>0</v>
      </c>
      <c r="BS2466">
        <f t="shared" si="774"/>
        <v>0</v>
      </c>
      <c r="BT2466">
        <f t="shared" si="775"/>
        <v>0</v>
      </c>
      <c r="BU2466">
        <f t="shared" si="776"/>
        <v>0</v>
      </c>
      <c r="BV2466">
        <f t="shared" si="777"/>
        <v>0</v>
      </c>
      <c r="BW2466">
        <f t="shared" si="778"/>
        <v>0</v>
      </c>
      <c r="BX2466">
        <f t="shared" si="779"/>
        <v>0</v>
      </c>
    </row>
    <row r="2467" spans="1:76" x14ac:dyDescent="0.25">
      <c r="A2467" t="s">
        <v>108</v>
      </c>
      <c r="B2467" s="85">
        <v>8.4156670610059076E-2</v>
      </c>
      <c r="C2467" s="85">
        <v>-1.1645851768994686</v>
      </c>
      <c r="E2467" s="85">
        <v>7087.5710339431143</v>
      </c>
      <c r="F2467" s="86">
        <v>11</v>
      </c>
      <c r="H2467" s="87">
        <v>7349.58</v>
      </c>
      <c r="I2467" s="87">
        <v>174.99</v>
      </c>
      <c r="J2467" t="s">
        <v>6318</v>
      </c>
      <c r="K2467">
        <v>42</v>
      </c>
      <c r="L2467" s="87">
        <v>312.34911469678661</v>
      </c>
      <c r="M2467" t="s">
        <v>286</v>
      </c>
      <c r="N2467" t="s">
        <v>286</v>
      </c>
      <c r="O2467" t="s">
        <v>6367</v>
      </c>
      <c r="P2467" s="89">
        <v>0</v>
      </c>
      <c r="Q2467" s="89">
        <v>0</v>
      </c>
      <c r="R2467" s="89">
        <v>0</v>
      </c>
      <c r="S2467" s="89">
        <v>0</v>
      </c>
      <c r="T2467" s="89">
        <v>0</v>
      </c>
      <c r="U2467" s="89">
        <v>0</v>
      </c>
      <c r="V2467" s="89">
        <v>0</v>
      </c>
      <c r="W2467" s="89">
        <v>0</v>
      </c>
      <c r="X2467" s="89">
        <v>0</v>
      </c>
      <c r="Y2467" s="89">
        <v>0</v>
      </c>
      <c r="Z2467" s="68">
        <v>0</v>
      </c>
      <c r="AA2467" s="68">
        <v>0</v>
      </c>
      <c r="AB2467" s="68">
        <v>0</v>
      </c>
      <c r="AC2467" s="68">
        <v>0</v>
      </c>
      <c r="AD2467" s="68">
        <v>0</v>
      </c>
      <c r="AE2467" s="68">
        <v>0</v>
      </c>
      <c r="AF2467" s="68">
        <v>0</v>
      </c>
      <c r="AG2467" s="68">
        <v>0</v>
      </c>
      <c r="AH2467" s="68">
        <v>0</v>
      </c>
      <c r="AI2467" s="68">
        <v>0</v>
      </c>
      <c r="AJ2467" t="s">
        <v>6368</v>
      </c>
      <c r="AK2467" s="89">
        <v>0</v>
      </c>
      <c r="AL2467" s="89">
        <v>0</v>
      </c>
      <c r="AM2467" s="89">
        <v>0</v>
      </c>
      <c r="AN2467" s="89">
        <v>0</v>
      </c>
      <c r="AO2467" s="89">
        <v>0</v>
      </c>
      <c r="AP2467" s="89">
        <v>0</v>
      </c>
      <c r="AQ2467" s="89">
        <v>0</v>
      </c>
      <c r="AR2467" s="89">
        <v>0</v>
      </c>
      <c r="AS2467" s="89">
        <v>0</v>
      </c>
      <c r="AT2467" s="89">
        <v>0</v>
      </c>
      <c r="AU2467" s="68">
        <v>0</v>
      </c>
      <c r="AV2467" s="68">
        <v>0</v>
      </c>
      <c r="AW2467" s="68">
        <v>0</v>
      </c>
      <c r="AX2467" s="68">
        <v>0</v>
      </c>
      <c r="AY2467" s="68">
        <v>0</v>
      </c>
      <c r="AZ2467" s="68">
        <v>0</v>
      </c>
      <c r="BA2467" s="68">
        <v>0</v>
      </c>
      <c r="BB2467" s="68">
        <v>0</v>
      </c>
      <c r="BC2467" s="68">
        <v>0</v>
      </c>
      <c r="BD2467" s="68">
        <v>0</v>
      </c>
      <c r="BE2467">
        <f t="shared" si="760"/>
        <v>0</v>
      </c>
      <c r="BF2467">
        <f t="shared" si="761"/>
        <v>0</v>
      </c>
      <c r="BG2467">
        <f t="shared" si="762"/>
        <v>0</v>
      </c>
      <c r="BH2467">
        <f t="shared" si="763"/>
        <v>0</v>
      </c>
      <c r="BI2467">
        <f t="shared" si="764"/>
        <v>0</v>
      </c>
      <c r="BJ2467">
        <f t="shared" si="765"/>
        <v>0</v>
      </c>
      <c r="BK2467">
        <f t="shared" si="766"/>
        <v>0</v>
      </c>
      <c r="BL2467">
        <f t="shared" si="767"/>
        <v>0</v>
      </c>
      <c r="BM2467">
        <f t="shared" si="768"/>
        <v>0</v>
      </c>
      <c r="BN2467">
        <f t="shared" si="769"/>
        <v>0</v>
      </c>
      <c r="BO2467">
        <f t="shared" si="770"/>
        <v>0</v>
      </c>
      <c r="BP2467">
        <f t="shared" si="771"/>
        <v>0</v>
      </c>
      <c r="BQ2467">
        <f t="shared" si="772"/>
        <v>0</v>
      </c>
      <c r="BR2467">
        <f t="shared" si="773"/>
        <v>0</v>
      </c>
      <c r="BS2467">
        <f t="shared" si="774"/>
        <v>0</v>
      </c>
      <c r="BT2467">
        <f t="shared" si="775"/>
        <v>0</v>
      </c>
      <c r="BU2467">
        <f t="shared" si="776"/>
        <v>0</v>
      </c>
      <c r="BV2467">
        <f t="shared" si="777"/>
        <v>0</v>
      </c>
      <c r="BW2467">
        <f t="shared" si="778"/>
        <v>0</v>
      </c>
      <c r="BX2467">
        <f t="shared" si="779"/>
        <v>0</v>
      </c>
    </row>
    <row r="2468" spans="1:76" x14ac:dyDescent="0.25">
      <c r="A2468" t="s">
        <v>108</v>
      </c>
      <c r="B2468" s="85">
        <v>8.3601559858629028E-3</v>
      </c>
      <c r="C2468" s="85">
        <v>-0.1156903388302479</v>
      </c>
      <c r="E2468" s="85">
        <v>704.08202909069973</v>
      </c>
      <c r="F2468" s="86">
        <v>11</v>
      </c>
      <c r="H2468" s="87">
        <v>2274.87</v>
      </c>
      <c r="I2468" s="87">
        <v>174.99</v>
      </c>
      <c r="J2468" t="s">
        <v>6318</v>
      </c>
      <c r="K2468">
        <v>13</v>
      </c>
      <c r="L2468" s="87">
        <v>31.028881037972017</v>
      </c>
      <c r="M2468" t="s">
        <v>286</v>
      </c>
      <c r="N2468" t="s">
        <v>286</v>
      </c>
      <c r="O2468" t="s">
        <v>6369</v>
      </c>
      <c r="P2468" s="89">
        <v>0</v>
      </c>
      <c r="Q2468" s="89">
        <v>0</v>
      </c>
      <c r="R2468" s="89">
        <v>0</v>
      </c>
      <c r="S2468" s="89">
        <v>0</v>
      </c>
      <c r="T2468" s="89">
        <v>0</v>
      </c>
      <c r="U2468" s="89">
        <v>0</v>
      </c>
      <c r="V2468" s="89">
        <v>0</v>
      </c>
      <c r="W2468" s="89">
        <v>0</v>
      </c>
      <c r="X2468" s="89">
        <v>0</v>
      </c>
      <c r="Y2468" s="89">
        <v>0</v>
      </c>
      <c r="Z2468" s="68">
        <v>0</v>
      </c>
      <c r="AA2468" s="68">
        <v>0</v>
      </c>
      <c r="AB2468" s="68">
        <v>0</v>
      </c>
      <c r="AC2468" s="68">
        <v>0</v>
      </c>
      <c r="AD2468" s="68">
        <v>0</v>
      </c>
      <c r="AE2468" s="68">
        <v>0</v>
      </c>
      <c r="AF2468" s="68">
        <v>0</v>
      </c>
      <c r="AG2468" s="68">
        <v>0</v>
      </c>
      <c r="AH2468" s="68">
        <v>0</v>
      </c>
      <c r="AI2468" s="68">
        <v>0</v>
      </c>
      <c r="AJ2468" t="s">
        <v>6370</v>
      </c>
      <c r="AK2468" s="89">
        <v>0</v>
      </c>
      <c r="AL2468" s="89">
        <v>0</v>
      </c>
      <c r="AM2468" s="89">
        <v>0</v>
      </c>
      <c r="AN2468" s="89">
        <v>0</v>
      </c>
      <c r="AO2468" s="89">
        <v>0</v>
      </c>
      <c r="AP2468" s="89">
        <v>0</v>
      </c>
      <c r="AQ2468" s="89">
        <v>0</v>
      </c>
      <c r="AR2468" s="89">
        <v>0</v>
      </c>
      <c r="AS2468" s="89">
        <v>0</v>
      </c>
      <c r="AT2468" s="89">
        <v>0</v>
      </c>
      <c r="AU2468" s="68">
        <v>0</v>
      </c>
      <c r="AV2468" s="68">
        <v>0</v>
      </c>
      <c r="AW2468" s="68">
        <v>0</v>
      </c>
      <c r="AX2468" s="68">
        <v>0</v>
      </c>
      <c r="AY2468" s="68">
        <v>0</v>
      </c>
      <c r="AZ2468" s="68">
        <v>0</v>
      </c>
      <c r="BA2468" s="68">
        <v>0</v>
      </c>
      <c r="BB2468" s="68">
        <v>0</v>
      </c>
      <c r="BC2468" s="68">
        <v>0</v>
      </c>
      <c r="BD2468" s="68">
        <v>0</v>
      </c>
      <c r="BE2468">
        <f t="shared" si="760"/>
        <v>0</v>
      </c>
      <c r="BF2468">
        <f t="shared" si="761"/>
        <v>0</v>
      </c>
      <c r="BG2468">
        <f t="shared" si="762"/>
        <v>0</v>
      </c>
      <c r="BH2468">
        <f t="shared" si="763"/>
        <v>0</v>
      </c>
      <c r="BI2468">
        <f t="shared" si="764"/>
        <v>0</v>
      </c>
      <c r="BJ2468">
        <f t="shared" si="765"/>
        <v>0</v>
      </c>
      <c r="BK2468">
        <f t="shared" si="766"/>
        <v>0</v>
      </c>
      <c r="BL2468">
        <f t="shared" si="767"/>
        <v>0</v>
      </c>
      <c r="BM2468">
        <f t="shared" si="768"/>
        <v>0</v>
      </c>
      <c r="BN2468">
        <f t="shared" si="769"/>
        <v>0</v>
      </c>
      <c r="BO2468">
        <f t="shared" si="770"/>
        <v>0</v>
      </c>
      <c r="BP2468">
        <f t="shared" si="771"/>
        <v>0</v>
      </c>
      <c r="BQ2468">
        <f t="shared" si="772"/>
        <v>0</v>
      </c>
      <c r="BR2468">
        <f t="shared" si="773"/>
        <v>0</v>
      </c>
      <c r="BS2468">
        <f t="shared" si="774"/>
        <v>0</v>
      </c>
      <c r="BT2468">
        <f t="shared" si="775"/>
        <v>0</v>
      </c>
      <c r="BU2468">
        <f t="shared" si="776"/>
        <v>0</v>
      </c>
      <c r="BV2468">
        <f t="shared" si="777"/>
        <v>0</v>
      </c>
      <c r="BW2468">
        <f t="shared" si="778"/>
        <v>0</v>
      </c>
      <c r="BX2468">
        <f t="shared" si="779"/>
        <v>0</v>
      </c>
    </row>
    <row r="2469" spans="1:76" x14ac:dyDescent="0.25">
      <c r="A2469" t="s">
        <v>197</v>
      </c>
      <c r="B2469" s="85">
        <v>5.0068606980731233E-6</v>
      </c>
      <c r="C2469" s="85">
        <v>1.1286571140620797E-4</v>
      </c>
      <c r="E2469" s="85">
        <v>0.25021298646375256</v>
      </c>
      <c r="F2469" s="86">
        <v>20</v>
      </c>
      <c r="H2469" s="87">
        <v>0.67999999999999994</v>
      </c>
      <c r="I2469" s="87">
        <v>0.67999999999999994</v>
      </c>
      <c r="J2469" t="s">
        <v>5168</v>
      </c>
      <c r="K2469" t="s">
        <v>34</v>
      </c>
      <c r="L2469" s="87">
        <v>1.1026881343877257E-2</v>
      </c>
      <c r="M2469" t="s">
        <v>286</v>
      </c>
      <c r="N2469" t="s">
        <v>286</v>
      </c>
      <c r="O2469" t="s">
        <v>6371</v>
      </c>
      <c r="P2469" s="89">
        <v>0</v>
      </c>
      <c r="Q2469" s="89">
        <v>0</v>
      </c>
      <c r="R2469" s="89">
        <v>0</v>
      </c>
      <c r="S2469" s="89">
        <v>0</v>
      </c>
      <c r="T2469" s="89">
        <v>0</v>
      </c>
      <c r="U2469" s="89">
        <v>0</v>
      </c>
      <c r="V2469" s="89">
        <v>0</v>
      </c>
      <c r="W2469" s="89">
        <v>0</v>
      </c>
      <c r="X2469" s="89">
        <v>0</v>
      </c>
      <c r="Y2469" s="89">
        <v>0</v>
      </c>
      <c r="Z2469" s="68">
        <v>0</v>
      </c>
      <c r="AA2469" s="68">
        <v>0</v>
      </c>
      <c r="AB2469" s="68">
        <v>0</v>
      </c>
      <c r="AC2469" s="68">
        <v>0</v>
      </c>
      <c r="AD2469" s="68">
        <v>0</v>
      </c>
      <c r="AE2469" s="68">
        <v>0</v>
      </c>
      <c r="AF2469" s="68">
        <v>0</v>
      </c>
      <c r="AG2469" s="68">
        <v>0</v>
      </c>
      <c r="AH2469" s="68">
        <v>0</v>
      </c>
      <c r="AI2469" s="68">
        <v>0</v>
      </c>
      <c r="AJ2469" t="s">
        <v>6372</v>
      </c>
      <c r="AK2469" s="89">
        <v>0</v>
      </c>
      <c r="AL2469" s="89">
        <v>0</v>
      </c>
      <c r="AM2469" s="89">
        <v>0</v>
      </c>
      <c r="AN2469" s="89">
        <v>0</v>
      </c>
      <c r="AO2469" s="89">
        <v>0</v>
      </c>
      <c r="AP2469" s="89">
        <v>0</v>
      </c>
      <c r="AQ2469" s="89">
        <v>0</v>
      </c>
      <c r="AR2469" s="89">
        <v>0</v>
      </c>
      <c r="AS2469" s="89">
        <v>0</v>
      </c>
      <c r="AT2469" s="89">
        <v>0</v>
      </c>
      <c r="AU2469" s="68">
        <v>0</v>
      </c>
      <c r="AV2469" s="68">
        <v>0</v>
      </c>
      <c r="AW2469" s="68">
        <v>0</v>
      </c>
      <c r="AX2469" s="68">
        <v>0</v>
      </c>
      <c r="AY2469" s="68">
        <v>0</v>
      </c>
      <c r="AZ2469" s="68">
        <v>0</v>
      </c>
      <c r="BA2469" s="68">
        <v>0</v>
      </c>
      <c r="BB2469" s="68">
        <v>0</v>
      </c>
      <c r="BC2469" s="68">
        <v>0</v>
      </c>
      <c r="BD2469" s="68">
        <v>0</v>
      </c>
      <c r="BE2469">
        <f t="shared" si="760"/>
        <v>0</v>
      </c>
      <c r="BF2469">
        <f t="shared" si="761"/>
        <v>0</v>
      </c>
      <c r="BG2469">
        <f t="shared" si="762"/>
        <v>0</v>
      </c>
      <c r="BH2469">
        <f t="shared" si="763"/>
        <v>0</v>
      </c>
      <c r="BI2469">
        <f t="shared" si="764"/>
        <v>0</v>
      </c>
      <c r="BJ2469">
        <f t="shared" si="765"/>
        <v>0</v>
      </c>
      <c r="BK2469">
        <f t="shared" si="766"/>
        <v>0</v>
      </c>
      <c r="BL2469">
        <f t="shared" si="767"/>
        <v>0</v>
      </c>
      <c r="BM2469">
        <f t="shared" si="768"/>
        <v>0</v>
      </c>
      <c r="BN2469">
        <f t="shared" si="769"/>
        <v>0</v>
      </c>
      <c r="BO2469">
        <f t="shared" si="770"/>
        <v>0</v>
      </c>
      <c r="BP2469">
        <f t="shared" si="771"/>
        <v>0</v>
      </c>
      <c r="BQ2469">
        <f t="shared" si="772"/>
        <v>0</v>
      </c>
      <c r="BR2469">
        <f t="shared" si="773"/>
        <v>0</v>
      </c>
      <c r="BS2469">
        <f t="shared" si="774"/>
        <v>0</v>
      </c>
      <c r="BT2469">
        <f t="shared" si="775"/>
        <v>0</v>
      </c>
      <c r="BU2469">
        <f t="shared" si="776"/>
        <v>0</v>
      </c>
      <c r="BV2469">
        <f t="shared" si="777"/>
        <v>0</v>
      </c>
      <c r="BW2469">
        <f t="shared" si="778"/>
        <v>0</v>
      </c>
      <c r="BX2469">
        <f t="shared" si="779"/>
        <v>0</v>
      </c>
    </row>
    <row r="2470" spans="1:76" x14ac:dyDescent="0.25">
      <c r="A2470" t="s">
        <v>197</v>
      </c>
      <c r="B2470" s="85">
        <v>1.034833156433516E-4</v>
      </c>
      <c r="C2470" s="85">
        <v>6.0955063864596318E-5</v>
      </c>
      <c r="E2470" s="85">
        <v>0.25021298646375256</v>
      </c>
      <c r="F2470" s="86">
        <v>20</v>
      </c>
      <c r="H2470" s="87">
        <v>0.67999999999999994</v>
      </c>
      <c r="I2470" s="87">
        <v>0.67999999999999994</v>
      </c>
      <c r="J2470" t="s">
        <v>5168</v>
      </c>
      <c r="K2470" t="s">
        <v>34</v>
      </c>
      <c r="L2470" s="87">
        <v>1.1026881343877257E-2</v>
      </c>
      <c r="M2470" t="s">
        <v>286</v>
      </c>
      <c r="N2470" t="s">
        <v>286</v>
      </c>
      <c r="O2470" t="s">
        <v>6373</v>
      </c>
      <c r="P2470" s="89">
        <v>0</v>
      </c>
      <c r="Q2470" s="89">
        <v>0</v>
      </c>
      <c r="R2470" s="89">
        <v>0</v>
      </c>
      <c r="S2470" s="89">
        <v>0</v>
      </c>
      <c r="T2470" s="89">
        <v>0</v>
      </c>
      <c r="U2470" s="89">
        <v>0</v>
      </c>
      <c r="V2470" s="89">
        <v>0</v>
      </c>
      <c r="W2470" s="89">
        <v>0</v>
      </c>
      <c r="X2470" s="89">
        <v>0</v>
      </c>
      <c r="Y2470" s="89">
        <v>0</v>
      </c>
      <c r="Z2470" s="68">
        <v>0</v>
      </c>
      <c r="AA2470" s="68">
        <v>0</v>
      </c>
      <c r="AB2470" s="68">
        <v>0</v>
      </c>
      <c r="AC2470" s="68">
        <v>0</v>
      </c>
      <c r="AD2470" s="68">
        <v>0</v>
      </c>
      <c r="AE2470" s="68">
        <v>0</v>
      </c>
      <c r="AF2470" s="68">
        <v>0</v>
      </c>
      <c r="AG2470" s="68">
        <v>0</v>
      </c>
      <c r="AH2470" s="68">
        <v>0</v>
      </c>
      <c r="AI2470" s="68">
        <v>0</v>
      </c>
      <c r="AJ2470" t="s">
        <v>6374</v>
      </c>
      <c r="AK2470" s="89">
        <v>0</v>
      </c>
      <c r="AL2470" s="89">
        <v>0</v>
      </c>
      <c r="AM2470" s="89">
        <v>0</v>
      </c>
      <c r="AN2470" s="89">
        <v>0</v>
      </c>
      <c r="AO2470" s="89">
        <v>0</v>
      </c>
      <c r="AP2470" s="89">
        <v>0</v>
      </c>
      <c r="AQ2470" s="89">
        <v>0</v>
      </c>
      <c r="AR2470" s="89">
        <v>0</v>
      </c>
      <c r="AS2470" s="89">
        <v>0</v>
      </c>
      <c r="AT2470" s="89">
        <v>0</v>
      </c>
      <c r="AU2470" s="68">
        <v>0</v>
      </c>
      <c r="AV2470" s="68">
        <v>0</v>
      </c>
      <c r="AW2470" s="68">
        <v>0</v>
      </c>
      <c r="AX2470" s="68">
        <v>0</v>
      </c>
      <c r="AY2470" s="68">
        <v>0</v>
      </c>
      <c r="AZ2470" s="68">
        <v>0</v>
      </c>
      <c r="BA2470" s="68">
        <v>0</v>
      </c>
      <c r="BB2470" s="68">
        <v>0</v>
      </c>
      <c r="BC2470" s="68">
        <v>0</v>
      </c>
      <c r="BD2470" s="68">
        <v>0</v>
      </c>
      <c r="BE2470">
        <f t="shared" si="760"/>
        <v>0</v>
      </c>
      <c r="BF2470">
        <f t="shared" si="761"/>
        <v>0</v>
      </c>
      <c r="BG2470">
        <f t="shared" si="762"/>
        <v>0</v>
      </c>
      <c r="BH2470">
        <f t="shared" si="763"/>
        <v>0</v>
      </c>
      <c r="BI2470">
        <f t="shared" si="764"/>
        <v>0</v>
      </c>
      <c r="BJ2470">
        <f t="shared" si="765"/>
        <v>0</v>
      </c>
      <c r="BK2470">
        <f t="shared" si="766"/>
        <v>0</v>
      </c>
      <c r="BL2470">
        <f t="shared" si="767"/>
        <v>0</v>
      </c>
      <c r="BM2470">
        <f t="shared" si="768"/>
        <v>0</v>
      </c>
      <c r="BN2470">
        <f t="shared" si="769"/>
        <v>0</v>
      </c>
      <c r="BO2470">
        <f t="shared" si="770"/>
        <v>0</v>
      </c>
      <c r="BP2470">
        <f t="shared" si="771"/>
        <v>0</v>
      </c>
      <c r="BQ2470">
        <f t="shared" si="772"/>
        <v>0</v>
      </c>
      <c r="BR2470">
        <f t="shared" si="773"/>
        <v>0</v>
      </c>
      <c r="BS2470">
        <f t="shared" si="774"/>
        <v>0</v>
      </c>
      <c r="BT2470">
        <f t="shared" si="775"/>
        <v>0</v>
      </c>
      <c r="BU2470">
        <f t="shared" si="776"/>
        <v>0</v>
      </c>
      <c r="BV2470">
        <f t="shared" si="777"/>
        <v>0</v>
      </c>
      <c r="BW2470">
        <f t="shared" si="778"/>
        <v>0</v>
      </c>
      <c r="BX2470">
        <f t="shared" si="779"/>
        <v>0</v>
      </c>
    </row>
    <row r="2471" spans="1:76" x14ac:dyDescent="0.25">
      <c r="A2471" t="s">
        <v>197</v>
      </c>
      <c r="B2471" s="85">
        <v>5.1061100260206094E-5</v>
      </c>
      <c r="C2471" s="85">
        <v>1.1677487487762272E-4</v>
      </c>
      <c r="E2471" s="85">
        <v>0.25021298646375256</v>
      </c>
      <c r="F2471" s="86">
        <v>20</v>
      </c>
      <c r="H2471" s="87">
        <v>0.67999999999999994</v>
      </c>
      <c r="I2471" s="87">
        <v>0.67999999999999994</v>
      </c>
      <c r="J2471" t="s">
        <v>5168</v>
      </c>
      <c r="K2471" t="s">
        <v>34</v>
      </c>
      <c r="L2471" s="87">
        <v>1.1026881343877257E-2</v>
      </c>
      <c r="M2471" t="s">
        <v>286</v>
      </c>
      <c r="N2471" t="s">
        <v>286</v>
      </c>
      <c r="O2471" t="s">
        <v>6375</v>
      </c>
      <c r="P2471" s="89">
        <v>0</v>
      </c>
      <c r="Q2471" s="89">
        <v>0</v>
      </c>
      <c r="R2471" s="89">
        <v>0</v>
      </c>
      <c r="S2471" s="89">
        <v>0</v>
      </c>
      <c r="T2471" s="89">
        <v>0</v>
      </c>
      <c r="U2471" s="89">
        <v>0</v>
      </c>
      <c r="V2471" s="89">
        <v>0</v>
      </c>
      <c r="W2471" s="89">
        <v>0</v>
      </c>
      <c r="X2471" s="89">
        <v>0</v>
      </c>
      <c r="Y2471" s="89">
        <v>0</v>
      </c>
      <c r="Z2471" s="68">
        <v>0</v>
      </c>
      <c r="AA2471" s="68">
        <v>0</v>
      </c>
      <c r="AB2471" s="68">
        <v>0</v>
      </c>
      <c r="AC2471" s="68">
        <v>0</v>
      </c>
      <c r="AD2471" s="68">
        <v>0</v>
      </c>
      <c r="AE2471" s="68">
        <v>0</v>
      </c>
      <c r="AF2471" s="68">
        <v>0</v>
      </c>
      <c r="AG2471" s="68">
        <v>0</v>
      </c>
      <c r="AH2471" s="68">
        <v>0</v>
      </c>
      <c r="AI2471" s="68">
        <v>0</v>
      </c>
      <c r="AJ2471" t="s">
        <v>6376</v>
      </c>
      <c r="AK2471" s="89">
        <v>0</v>
      </c>
      <c r="AL2471" s="89">
        <v>0</v>
      </c>
      <c r="AM2471" s="89">
        <v>0</v>
      </c>
      <c r="AN2471" s="89">
        <v>0</v>
      </c>
      <c r="AO2471" s="89">
        <v>0</v>
      </c>
      <c r="AP2471" s="89">
        <v>0</v>
      </c>
      <c r="AQ2471" s="89">
        <v>0</v>
      </c>
      <c r="AR2471" s="89">
        <v>0</v>
      </c>
      <c r="AS2471" s="89">
        <v>0</v>
      </c>
      <c r="AT2471" s="89">
        <v>0</v>
      </c>
      <c r="AU2471" s="68">
        <v>0</v>
      </c>
      <c r="AV2471" s="68">
        <v>0</v>
      </c>
      <c r="AW2471" s="68">
        <v>0</v>
      </c>
      <c r="AX2471" s="68">
        <v>0</v>
      </c>
      <c r="AY2471" s="68">
        <v>0</v>
      </c>
      <c r="AZ2471" s="68">
        <v>0</v>
      </c>
      <c r="BA2471" s="68">
        <v>0</v>
      </c>
      <c r="BB2471" s="68">
        <v>0</v>
      </c>
      <c r="BC2471" s="68">
        <v>0</v>
      </c>
      <c r="BD2471" s="68">
        <v>0</v>
      </c>
      <c r="BE2471">
        <f t="shared" si="760"/>
        <v>0</v>
      </c>
      <c r="BF2471">
        <f t="shared" si="761"/>
        <v>0</v>
      </c>
      <c r="BG2471">
        <f t="shared" si="762"/>
        <v>0</v>
      </c>
      <c r="BH2471">
        <f t="shared" si="763"/>
        <v>0</v>
      </c>
      <c r="BI2471">
        <f t="shared" si="764"/>
        <v>0</v>
      </c>
      <c r="BJ2471">
        <f t="shared" si="765"/>
        <v>0</v>
      </c>
      <c r="BK2471">
        <f t="shared" si="766"/>
        <v>0</v>
      </c>
      <c r="BL2471">
        <f t="shared" si="767"/>
        <v>0</v>
      </c>
      <c r="BM2471">
        <f t="shared" si="768"/>
        <v>0</v>
      </c>
      <c r="BN2471">
        <f t="shared" si="769"/>
        <v>0</v>
      </c>
      <c r="BO2471">
        <f t="shared" si="770"/>
        <v>0</v>
      </c>
      <c r="BP2471">
        <f t="shared" si="771"/>
        <v>0</v>
      </c>
      <c r="BQ2471">
        <f t="shared" si="772"/>
        <v>0</v>
      </c>
      <c r="BR2471">
        <f t="shared" si="773"/>
        <v>0</v>
      </c>
      <c r="BS2471">
        <f t="shared" si="774"/>
        <v>0</v>
      </c>
      <c r="BT2471">
        <f t="shared" si="775"/>
        <v>0</v>
      </c>
      <c r="BU2471">
        <f t="shared" si="776"/>
        <v>0</v>
      </c>
      <c r="BV2471">
        <f t="shared" si="777"/>
        <v>0</v>
      </c>
      <c r="BW2471">
        <f t="shared" si="778"/>
        <v>0</v>
      </c>
      <c r="BX2471">
        <f t="shared" si="779"/>
        <v>0</v>
      </c>
    </row>
    <row r="2472" spans="1:76" x14ac:dyDescent="0.25">
      <c r="A2472" t="s">
        <v>197</v>
      </c>
      <c r="B2472" s="85">
        <v>5.0068606980731233E-6</v>
      </c>
      <c r="C2472" s="85">
        <v>1.1286571140620797E-4</v>
      </c>
      <c r="E2472" s="85">
        <v>0.25021298646375256</v>
      </c>
      <c r="F2472" s="86">
        <v>20</v>
      </c>
      <c r="H2472" s="87">
        <v>0.67999999999999994</v>
      </c>
      <c r="I2472" s="87">
        <v>0.67999999999999994</v>
      </c>
      <c r="J2472" t="s">
        <v>5168</v>
      </c>
      <c r="K2472" t="s">
        <v>34</v>
      </c>
      <c r="L2472" s="87">
        <v>1.1026881343877257E-2</v>
      </c>
      <c r="M2472" t="s">
        <v>286</v>
      </c>
      <c r="N2472" t="s">
        <v>286</v>
      </c>
      <c r="O2472" t="s">
        <v>6377</v>
      </c>
      <c r="P2472" s="89">
        <v>0</v>
      </c>
      <c r="Q2472" s="89">
        <v>0</v>
      </c>
      <c r="R2472" s="89">
        <v>0</v>
      </c>
      <c r="S2472" s="89">
        <v>0</v>
      </c>
      <c r="T2472" s="89">
        <v>0</v>
      </c>
      <c r="U2472" s="89">
        <v>0</v>
      </c>
      <c r="V2472" s="89">
        <v>0</v>
      </c>
      <c r="W2472" s="89">
        <v>0</v>
      </c>
      <c r="X2472" s="89">
        <v>0</v>
      </c>
      <c r="Y2472" s="89">
        <v>0</v>
      </c>
      <c r="Z2472" s="68">
        <v>0</v>
      </c>
      <c r="AA2472" s="68">
        <v>0</v>
      </c>
      <c r="AB2472" s="68">
        <v>0</v>
      </c>
      <c r="AC2472" s="68">
        <v>0</v>
      </c>
      <c r="AD2472" s="68">
        <v>0</v>
      </c>
      <c r="AE2472" s="68">
        <v>0</v>
      </c>
      <c r="AF2472" s="68">
        <v>0</v>
      </c>
      <c r="AG2472" s="68">
        <v>0</v>
      </c>
      <c r="AH2472" s="68">
        <v>0</v>
      </c>
      <c r="AI2472" s="68">
        <v>0</v>
      </c>
      <c r="AJ2472" t="s">
        <v>6378</v>
      </c>
      <c r="AK2472" s="89">
        <v>0</v>
      </c>
      <c r="AL2472" s="89">
        <v>0</v>
      </c>
      <c r="AM2472" s="89">
        <v>0</v>
      </c>
      <c r="AN2472" s="89">
        <v>0</v>
      </c>
      <c r="AO2472" s="89">
        <v>0</v>
      </c>
      <c r="AP2472" s="89">
        <v>0</v>
      </c>
      <c r="AQ2472" s="89">
        <v>0</v>
      </c>
      <c r="AR2472" s="89">
        <v>0</v>
      </c>
      <c r="AS2472" s="89">
        <v>0</v>
      </c>
      <c r="AT2472" s="89">
        <v>0</v>
      </c>
      <c r="AU2472" s="68">
        <v>0</v>
      </c>
      <c r="AV2472" s="68">
        <v>0</v>
      </c>
      <c r="AW2472" s="68">
        <v>0</v>
      </c>
      <c r="AX2472" s="68">
        <v>0</v>
      </c>
      <c r="AY2472" s="68">
        <v>0</v>
      </c>
      <c r="AZ2472" s="68">
        <v>0</v>
      </c>
      <c r="BA2472" s="68">
        <v>0</v>
      </c>
      <c r="BB2472" s="68">
        <v>0</v>
      </c>
      <c r="BC2472" s="68">
        <v>0</v>
      </c>
      <c r="BD2472" s="68">
        <v>0</v>
      </c>
      <c r="BE2472">
        <f t="shared" si="760"/>
        <v>0</v>
      </c>
      <c r="BF2472">
        <f t="shared" si="761"/>
        <v>0</v>
      </c>
      <c r="BG2472">
        <f t="shared" si="762"/>
        <v>0</v>
      </c>
      <c r="BH2472">
        <f t="shared" si="763"/>
        <v>0</v>
      </c>
      <c r="BI2472">
        <f t="shared" si="764"/>
        <v>0</v>
      </c>
      <c r="BJ2472">
        <f t="shared" si="765"/>
        <v>0</v>
      </c>
      <c r="BK2472">
        <f t="shared" si="766"/>
        <v>0</v>
      </c>
      <c r="BL2472">
        <f t="shared" si="767"/>
        <v>0</v>
      </c>
      <c r="BM2472">
        <f t="shared" si="768"/>
        <v>0</v>
      </c>
      <c r="BN2472">
        <f t="shared" si="769"/>
        <v>0</v>
      </c>
      <c r="BO2472">
        <f t="shared" si="770"/>
        <v>0</v>
      </c>
      <c r="BP2472">
        <f t="shared" si="771"/>
        <v>0</v>
      </c>
      <c r="BQ2472">
        <f t="shared" si="772"/>
        <v>0</v>
      </c>
      <c r="BR2472">
        <f t="shared" si="773"/>
        <v>0</v>
      </c>
      <c r="BS2472">
        <f t="shared" si="774"/>
        <v>0</v>
      </c>
      <c r="BT2472">
        <f t="shared" si="775"/>
        <v>0</v>
      </c>
      <c r="BU2472">
        <f t="shared" si="776"/>
        <v>0</v>
      </c>
      <c r="BV2472">
        <f t="shared" si="777"/>
        <v>0</v>
      </c>
      <c r="BW2472">
        <f t="shared" si="778"/>
        <v>0</v>
      </c>
      <c r="BX2472">
        <f t="shared" si="779"/>
        <v>0</v>
      </c>
    </row>
    <row r="2473" spans="1:76" x14ac:dyDescent="0.25">
      <c r="A2473" t="s">
        <v>197</v>
      </c>
      <c r="B2473" s="85">
        <v>1.034833156433516E-4</v>
      </c>
      <c r="C2473" s="85">
        <v>6.0955063864596318E-5</v>
      </c>
      <c r="E2473" s="85">
        <v>0.25021298646375256</v>
      </c>
      <c r="F2473" s="86">
        <v>20</v>
      </c>
      <c r="H2473" s="87">
        <v>0.67999999999999994</v>
      </c>
      <c r="I2473" s="87">
        <v>0.67999999999999994</v>
      </c>
      <c r="J2473" t="s">
        <v>5168</v>
      </c>
      <c r="K2473" t="s">
        <v>34</v>
      </c>
      <c r="L2473" s="87">
        <v>1.1026881343877257E-2</v>
      </c>
      <c r="M2473" t="s">
        <v>286</v>
      </c>
      <c r="N2473" t="s">
        <v>286</v>
      </c>
      <c r="O2473" t="s">
        <v>6379</v>
      </c>
      <c r="P2473" s="89">
        <v>0</v>
      </c>
      <c r="Q2473" s="89">
        <v>0</v>
      </c>
      <c r="R2473" s="89">
        <v>0</v>
      </c>
      <c r="S2473" s="89">
        <v>0</v>
      </c>
      <c r="T2473" s="89">
        <v>0</v>
      </c>
      <c r="U2473" s="89">
        <v>0</v>
      </c>
      <c r="V2473" s="89">
        <v>0</v>
      </c>
      <c r="W2473" s="89">
        <v>0</v>
      </c>
      <c r="X2473" s="89">
        <v>0</v>
      </c>
      <c r="Y2473" s="89">
        <v>0</v>
      </c>
      <c r="Z2473" s="68">
        <v>0</v>
      </c>
      <c r="AA2473" s="68">
        <v>0</v>
      </c>
      <c r="AB2473" s="68">
        <v>0</v>
      </c>
      <c r="AC2473" s="68">
        <v>0</v>
      </c>
      <c r="AD2473" s="68">
        <v>0</v>
      </c>
      <c r="AE2473" s="68">
        <v>0</v>
      </c>
      <c r="AF2473" s="68">
        <v>0</v>
      </c>
      <c r="AG2473" s="68">
        <v>0</v>
      </c>
      <c r="AH2473" s="68">
        <v>0</v>
      </c>
      <c r="AI2473" s="68">
        <v>0</v>
      </c>
      <c r="AJ2473" t="s">
        <v>6380</v>
      </c>
      <c r="AK2473" s="89">
        <v>0</v>
      </c>
      <c r="AL2473" s="89">
        <v>0</v>
      </c>
      <c r="AM2473" s="89">
        <v>0</v>
      </c>
      <c r="AN2473" s="89">
        <v>0</v>
      </c>
      <c r="AO2473" s="89">
        <v>0</v>
      </c>
      <c r="AP2473" s="89">
        <v>0</v>
      </c>
      <c r="AQ2473" s="89">
        <v>0</v>
      </c>
      <c r="AR2473" s="89">
        <v>0</v>
      </c>
      <c r="AS2473" s="89">
        <v>0</v>
      </c>
      <c r="AT2473" s="89">
        <v>0</v>
      </c>
      <c r="AU2473" s="68">
        <v>0</v>
      </c>
      <c r="AV2473" s="68">
        <v>0</v>
      </c>
      <c r="AW2473" s="68">
        <v>0</v>
      </c>
      <c r="AX2473" s="68">
        <v>0</v>
      </c>
      <c r="AY2473" s="68">
        <v>0</v>
      </c>
      <c r="AZ2473" s="68">
        <v>0</v>
      </c>
      <c r="BA2473" s="68">
        <v>0</v>
      </c>
      <c r="BB2473" s="68">
        <v>0</v>
      </c>
      <c r="BC2473" s="68">
        <v>0</v>
      </c>
      <c r="BD2473" s="68">
        <v>0</v>
      </c>
      <c r="BE2473">
        <f t="shared" si="760"/>
        <v>0</v>
      </c>
      <c r="BF2473">
        <f t="shared" si="761"/>
        <v>0</v>
      </c>
      <c r="BG2473">
        <f t="shared" si="762"/>
        <v>0</v>
      </c>
      <c r="BH2473">
        <f t="shared" si="763"/>
        <v>0</v>
      </c>
      <c r="BI2473">
        <f t="shared" si="764"/>
        <v>0</v>
      </c>
      <c r="BJ2473">
        <f t="shared" si="765"/>
        <v>0</v>
      </c>
      <c r="BK2473">
        <f t="shared" si="766"/>
        <v>0</v>
      </c>
      <c r="BL2473">
        <f t="shared" si="767"/>
        <v>0</v>
      </c>
      <c r="BM2473">
        <f t="shared" si="768"/>
        <v>0</v>
      </c>
      <c r="BN2473">
        <f t="shared" si="769"/>
        <v>0</v>
      </c>
      <c r="BO2473">
        <f t="shared" si="770"/>
        <v>0</v>
      </c>
      <c r="BP2473">
        <f t="shared" si="771"/>
        <v>0</v>
      </c>
      <c r="BQ2473">
        <f t="shared" si="772"/>
        <v>0</v>
      </c>
      <c r="BR2473">
        <f t="shared" si="773"/>
        <v>0</v>
      </c>
      <c r="BS2473">
        <f t="shared" si="774"/>
        <v>0</v>
      </c>
      <c r="BT2473">
        <f t="shared" si="775"/>
        <v>0</v>
      </c>
      <c r="BU2473">
        <f t="shared" si="776"/>
        <v>0</v>
      </c>
      <c r="BV2473">
        <f t="shared" si="777"/>
        <v>0</v>
      </c>
      <c r="BW2473">
        <f t="shared" si="778"/>
        <v>0</v>
      </c>
      <c r="BX2473">
        <f t="shared" si="779"/>
        <v>0</v>
      </c>
    </row>
    <row r="2474" spans="1:76" x14ac:dyDescent="0.25">
      <c r="A2474" t="s">
        <v>197</v>
      </c>
      <c r="B2474" s="85">
        <v>5.0068606980731233E-6</v>
      </c>
      <c r="C2474" s="85">
        <v>1.1286571140620797E-4</v>
      </c>
      <c r="E2474" s="85">
        <v>0.25021298646375256</v>
      </c>
      <c r="F2474" s="86">
        <v>20</v>
      </c>
      <c r="H2474" s="87">
        <v>0.67999999999999994</v>
      </c>
      <c r="I2474" s="87">
        <v>0.67999999999999994</v>
      </c>
      <c r="J2474" t="s">
        <v>5168</v>
      </c>
      <c r="K2474" t="s">
        <v>34</v>
      </c>
      <c r="L2474" s="87">
        <v>1.1026881343877257E-2</v>
      </c>
      <c r="M2474" t="s">
        <v>286</v>
      </c>
      <c r="N2474" t="s">
        <v>286</v>
      </c>
      <c r="O2474" t="s">
        <v>6381</v>
      </c>
      <c r="P2474" s="89">
        <v>0</v>
      </c>
      <c r="Q2474" s="89">
        <v>0</v>
      </c>
      <c r="R2474" s="89">
        <v>0</v>
      </c>
      <c r="S2474" s="89">
        <v>0</v>
      </c>
      <c r="T2474" s="89">
        <v>0</v>
      </c>
      <c r="U2474" s="89">
        <v>0</v>
      </c>
      <c r="V2474" s="89">
        <v>0</v>
      </c>
      <c r="W2474" s="89">
        <v>0</v>
      </c>
      <c r="X2474" s="89">
        <v>0</v>
      </c>
      <c r="Y2474" s="89">
        <v>0</v>
      </c>
      <c r="Z2474" s="68">
        <v>0</v>
      </c>
      <c r="AA2474" s="68">
        <v>0</v>
      </c>
      <c r="AB2474" s="68">
        <v>0</v>
      </c>
      <c r="AC2474" s="68">
        <v>0</v>
      </c>
      <c r="AD2474" s="68">
        <v>0</v>
      </c>
      <c r="AE2474" s="68">
        <v>0</v>
      </c>
      <c r="AF2474" s="68">
        <v>0</v>
      </c>
      <c r="AG2474" s="68">
        <v>0</v>
      </c>
      <c r="AH2474" s="68">
        <v>0</v>
      </c>
      <c r="AI2474" s="68">
        <v>0</v>
      </c>
      <c r="AJ2474" t="s">
        <v>6382</v>
      </c>
      <c r="AK2474" s="89">
        <v>0</v>
      </c>
      <c r="AL2474" s="89">
        <v>0</v>
      </c>
      <c r="AM2474" s="89">
        <v>0</v>
      </c>
      <c r="AN2474" s="89">
        <v>0</v>
      </c>
      <c r="AO2474" s="89">
        <v>0</v>
      </c>
      <c r="AP2474" s="89">
        <v>0</v>
      </c>
      <c r="AQ2474" s="89">
        <v>0</v>
      </c>
      <c r="AR2474" s="89">
        <v>0</v>
      </c>
      <c r="AS2474" s="89">
        <v>0</v>
      </c>
      <c r="AT2474" s="89">
        <v>0</v>
      </c>
      <c r="AU2474" s="68">
        <v>0</v>
      </c>
      <c r="AV2474" s="68">
        <v>0</v>
      </c>
      <c r="AW2474" s="68">
        <v>0</v>
      </c>
      <c r="AX2474" s="68">
        <v>0</v>
      </c>
      <c r="AY2474" s="68">
        <v>0</v>
      </c>
      <c r="AZ2474" s="68">
        <v>0</v>
      </c>
      <c r="BA2474" s="68">
        <v>0</v>
      </c>
      <c r="BB2474" s="68">
        <v>0</v>
      </c>
      <c r="BC2474" s="68">
        <v>0</v>
      </c>
      <c r="BD2474" s="68">
        <v>0</v>
      </c>
      <c r="BE2474">
        <f t="shared" si="760"/>
        <v>0</v>
      </c>
      <c r="BF2474">
        <f t="shared" si="761"/>
        <v>0</v>
      </c>
      <c r="BG2474">
        <f t="shared" si="762"/>
        <v>0</v>
      </c>
      <c r="BH2474">
        <f t="shared" si="763"/>
        <v>0</v>
      </c>
      <c r="BI2474">
        <f t="shared" si="764"/>
        <v>0</v>
      </c>
      <c r="BJ2474">
        <f t="shared" si="765"/>
        <v>0</v>
      </c>
      <c r="BK2474">
        <f t="shared" si="766"/>
        <v>0</v>
      </c>
      <c r="BL2474">
        <f t="shared" si="767"/>
        <v>0</v>
      </c>
      <c r="BM2474">
        <f t="shared" si="768"/>
        <v>0</v>
      </c>
      <c r="BN2474">
        <f t="shared" si="769"/>
        <v>0</v>
      </c>
      <c r="BO2474">
        <f t="shared" si="770"/>
        <v>0</v>
      </c>
      <c r="BP2474">
        <f t="shared" si="771"/>
        <v>0</v>
      </c>
      <c r="BQ2474">
        <f t="shared" si="772"/>
        <v>0</v>
      </c>
      <c r="BR2474">
        <f t="shared" si="773"/>
        <v>0</v>
      </c>
      <c r="BS2474">
        <f t="shared" si="774"/>
        <v>0</v>
      </c>
      <c r="BT2474">
        <f t="shared" si="775"/>
        <v>0</v>
      </c>
      <c r="BU2474">
        <f t="shared" si="776"/>
        <v>0</v>
      </c>
      <c r="BV2474">
        <f t="shared" si="777"/>
        <v>0</v>
      </c>
      <c r="BW2474">
        <f t="shared" si="778"/>
        <v>0</v>
      </c>
      <c r="BX2474">
        <f t="shared" si="779"/>
        <v>0</v>
      </c>
    </row>
    <row r="2475" spans="1:76" x14ac:dyDescent="0.25">
      <c r="A2475" t="s">
        <v>197</v>
      </c>
      <c r="B2475" s="85">
        <v>1.034833156433516E-4</v>
      </c>
      <c r="C2475" s="85">
        <v>6.0955063864596318E-5</v>
      </c>
      <c r="E2475" s="85">
        <v>0.25021298646375256</v>
      </c>
      <c r="F2475" s="86">
        <v>20</v>
      </c>
      <c r="H2475" s="87">
        <v>0.67999999999999994</v>
      </c>
      <c r="I2475" s="87">
        <v>0.67999999999999994</v>
      </c>
      <c r="J2475" t="s">
        <v>5168</v>
      </c>
      <c r="K2475" t="s">
        <v>34</v>
      </c>
      <c r="L2475" s="87">
        <v>1.1026881343877257E-2</v>
      </c>
      <c r="M2475" t="s">
        <v>286</v>
      </c>
      <c r="N2475" t="s">
        <v>286</v>
      </c>
      <c r="O2475" t="s">
        <v>6383</v>
      </c>
      <c r="P2475" s="89">
        <v>0</v>
      </c>
      <c r="Q2475" s="89">
        <v>0</v>
      </c>
      <c r="R2475" s="89">
        <v>0</v>
      </c>
      <c r="S2475" s="89">
        <v>0</v>
      </c>
      <c r="T2475" s="89">
        <v>0</v>
      </c>
      <c r="U2475" s="89">
        <v>0</v>
      </c>
      <c r="V2475" s="89">
        <v>0</v>
      </c>
      <c r="W2475" s="89">
        <v>0</v>
      </c>
      <c r="X2475" s="89">
        <v>0</v>
      </c>
      <c r="Y2475" s="89">
        <v>0</v>
      </c>
      <c r="Z2475" s="68">
        <v>0</v>
      </c>
      <c r="AA2475" s="68">
        <v>0</v>
      </c>
      <c r="AB2475" s="68">
        <v>0</v>
      </c>
      <c r="AC2475" s="68">
        <v>0</v>
      </c>
      <c r="AD2475" s="68">
        <v>0</v>
      </c>
      <c r="AE2475" s="68">
        <v>0</v>
      </c>
      <c r="AF2475" s="68">
        <v>0</v>
      </c>
      <c r="AG2475" s="68">
        <v>0</v>
      </c>
      <c r="AH2475" s="68">
        <v>0</v>
      </c>
      <c r="AI2475" s="68">
        <v>0</v>
      </c>
      <c r="AJ2475" t="s">
        <v>6384</v>
      </c>
      <c r="AK2475" s="89">
        <v>0</v>
      </c>
      <c r="AL2475" s="89">
        <v>0</v>
      </c>
      <c r="AM2475" s="89">
        <v>0</v>
      </c>
      <c r="AN2475" s="89">
        <v>0</v>
      </c>
      <c r="AO2475" s="89">
        <v>0</v>
      </c>
      <c r="AP2475" s="89">
        <v>0</v>
      </c>
      <c r="AQ2475" s="89">
        <v>0</v>
      </c>
      <c r="AR2475" s="89">
        <v>0</v>
      </c>
      <c r="AS2475" s="89">
        <v>0</v>
      </c>
      <c r="AT2475" s="89">
        <v>0</v>
      </c>
      <c r="AU2475" s="68">
        <v>0</v>
      </c>
      <c r="AV2475" s="68">
        <v>0</v>
      </c>
      <c r="AW2475" s="68">
        <v>0</v>
      </c>
      <c r="AX2475" s="68">
        <v>0</v>
      </c>
      <c r="AY2475" s="68">
        <v>0</v>
      </c>
      <c r="AZ2475" s="68">
        <v>0</v>
      </c>
      <c r="BA2475" s="68">
        <v>0</v>
      </c>
      <c r="BB2475" s="68">
        <v>0</v>
      </c>
      <c r="BC2475" s="68">
        <v>0</v>
      </c>
      <c r="BD2475" s="68">
        <v>0</v>
      </c>
      <c r="BE2475">
        <f t="shared" si="760"/>
        <v>0</v>
      </c>
      <c r="BF2475">
        <f t="shared" si="761"/>
        <v>0</v>
      </c>
      <c r="BG2475">
        <f t="shared" si="762"/>
        <v>0</v>
      </c>
      <c r="BH2475">
        <f t="shared" si="763"/>
        <v>0</v>
      </c>
      <c r="BI2475">
        <f t="shared" si="764"/>
        <v>0</v>
      </c>
      <c r="BJ2475">
        <f t="shared" si="765"/>
        <v>0</v>
      </c>
      <c r="BK2475">
        <f t="shared" si="766"/>
        <v>0</v>
      </c>
      <c r="BL2475">
        <f t="shared" si="767"/>
        <v>0</v>
      </c>
      <c r="BM2475">
        <f t="shared" si="768"/>
        <v>0</v>
      </c>
      <c r="BN2475">
        <f t="shared" si="769"/>
        <v>0</v>
      </c>
      <c r="BO2475">
        <f t="shared" si="770"/>
        <v>0</v>
      </c>
      <c r="BP2475">
        <f t="shared" si="771"/>
        <v>0</v>
      </c>
      <c r="BQ2475">
        <f t="shared" si="772"/>
        <v>0</v>
      </c>
      <c r="BR2475">
        <f t="shared" si="773"/>
        <v>0</v>
      </c>
      <c r="BS2475">
        <f t="shared" si="774"/>
        <v>0</v>
      </c>
      <c r="BT2475">
        <f t="shared" si="775"/>
        <v>0</v>
      </c>
      <c r="BU2475">
        <f t="shared" si="776"/>
        <v>0</v>
      </c>
      <c r="BV2475">
        <f t="shared" si="777"/>
        <v>0</v>
      </c>
      <c r="BW2475">
        <f t="shared" si="778"/>
        <v>0</v>
      </c>
      <c r="BX2475">
        <f t="shared" si="779"/>
        <v>0</v>
      </c>
    </row>
    <row r="2476" spans="1:76" x14ac:dyDescent="0.25">
      <c r="A2476" t="s">
        <v>197</v>
      </c>
      <c r="B2476" s="85">
        <v>5.0068606980731233E-6</v>
      </c>
      <c r="C2476" s="85">
        <v>1.1286571140620797E-4</v>
      </c>
      <c r="E2476" s="85">
        <v>0.25021298646375256</v>
      </c>
      <c r="F2476" s="86">
        <v>20</v>
      </c>
      <c r="H2476" s="87">
        <v>0.67999999999999994</v>
      </c>
      <c r="I2476" s="87">
        <v>0.67999999999999994</v>
      </c>
      <c r="J2476" t="s">
        <v>5168</v>
      </c>
      <c r="K2476" t="s">
        <v>34</v>
      </c>
      <c r="L2476" s="87">
        <v>1.1026881343877257E-2</v>
      </c>
      <c r="M2476" t="s">
        <v>286</v>
      </c>
      <c r="N2476" t="s">
        <v>286</v>
      </c>
      <c r="O2476" t="s">
        <v>6385</v>
      </c>
      <c r="P2476" s="89">
        <v>0</v>
      </c>
      <c r="Q2476" s="89">
        <v>0</v>
      </c>
      <c r="R2476" s="89">
        <v>0</v>
      </c>
      <c r="S2476" s="89">
        <v>0</v>
      </c>
      <c r="T2476" s="89">
        <v>0</v>
      </c>
      <c r="U2476" s="89">
        <v>0</v>
      </c>
      <c r="V2476" s="89">
        <v>0</v>
      </c>
      <c r="W2476" s="89">
        <v>0</v>
      </c>
      <c r="X2476" s="89">
        <v>0</v>
      </c>
      <c r="Y2476" s="89">
        <v>0</v>
      </c>
      <c r="Z2476" s="68">
        <v>0</v>
      </c>
      <c r="AA2476" s="68">
        <v>0</v>
      </c>
      <c r="AB2476" s="68">
        <v>0</v>
      </c>
      <c r="AC2476" s="68">
        <v>0</v>
      </c>
      <c r="AD2476" s="68">
        <v>0</v>
      </c>
      <c r="AE2476" s="68">
        <v>0</v>
      </c>
      <c r="AF2476" s="68">
        <v>0</v>
      </c>
      <c r="AG2476" s="68">
        <v>0</v>
      </c>
      <c r="AH2476" s="68">
        <v>0</v>
      </c>
      <c r="AI2476" s="68">
        <v>0</v>
      </c>
      <c r="AJ2476" t="s">
        <v>6386</v>
      </c>
      <c r="AK2476" s="89">
        <v>0</v>
      </c>
      <c r="AL2476" s="89">
        <v>0</v>
      </c>
      <c r="AM2476" s="89">
        <v>0</v>
      </c>
      <c r="AN2476" s="89">
        <v>0</v>
      </c>
      <c r="AO2476" s="89">
        <v>0</v>
      </c>
      <c r="AP2476" s="89">
        <v>0</v>
      </c>
      <c r="AQ2476" s="89">
        <v>0</v>
      </c>
      <c r="AR2476" s="89">
        <v>0</v>
      </c>
      <c r="AS2476" s="89">
        <v>0</v>
      </c>
      <c r="AT2476" s="89">
        <v>0</v>
      </c>
      <c r="AU2476" s="68">
        <v>0</v>
      </c>
      <c r="AV2476" s="68">
        <v>0</v>
      </c>
      <c r="AW2476" s="68">
        <v>0</v>
      </c>
      <c r="AX2476" s="68">
        <v>0</v>
      </c>
      <c r="AY2476" s="68">
        <v>0</v>
      </c>
      <c r="AZ2476" s="68">
        <v>0</v>
      </c>
      <c r="BA2476" s="68">
        <v>0</v>
      </c>
      <c r="BB2476" s="68">
        <v>0</v>
      </c>
      <c r="BC2476" s="68">
        <v>0</v>
      </c>
      <c r="BD2476" s="68">
        <v>0</v>
      </c>
      <c r="BE2476">
        <f t="shared" si="760"/>
        <v>0</v>
      </c>
      <c r="BF2476">
        <f t="shared" si="761"/>
        <v>0</v>
      </c>
      <c r="BG2476">
        <f t="shared" si="762"/>
        <v>0</v>
      </c>
      <c r="BH2476">
        <f t="shared" si="763"/>
        <v>0</v>
      </c>
      <c r="BI2476">
        <f t="shared" si="764"/>
        <v>0</v>
      </c>
      <c r="BJ2476">
        <f t="shared" si="765"/>
        <v>0</v>
      </c>
      <c r="BK2476">
        <f t="shared" si="766"/>
        <v>0</v>
      </c>
      <c r="BL2476">
        <f t="shared" si="767"/>
        <v>0</v>
      </c>
      <c r="BM2476">
        <f t="shared" si="768"/>
        <v>0</v>
      </c>
      <c r="BN2476">
        <f t="shared" si="769"/>
        <v>0</v>
      </c>
      <c r="BO2476">
        <f t="shared" si="770"/>
        <v>0</v>
      </c>
      <c r="BP2476">
        <f t="shared" si="771"/>
        <v>0</v>
      </c>
      <c r="BQ2476">
        <f t="shared" si="772"/>
        <v>0</v>
      </c>
      <c r="BR2476">
        <f t="shared" si="773"/>
        <v>0</v>
      </c>
      <c r="BS2476">
        <f t="shared" si="774"/>
        <v>0</v>
      </c>
      <c r="BT2476">
        <f t="shared" si="775"/>
        <v>0</v>
      </c>
      <c r="BU2476">
        <f t="shared" si="776"/>
        <v>0</v>
      </c>
      <c r="BV2476">
        <f t="shared" si="777"/>
        <v>0</v>
      </c>
      <c r="BW2476">
        <f t="shared" si="778"/>
        <v>0</v>
      </c>
      <c r="BX2476">
        <f t="shared" si="779"/>
        <v>0</v>
      </c>
    </row>
    <row r="2477" spans="1:76" x14ac:dyDescent="0.25">
      <c r="A2477" t="s">
        <v>197</v>
      </c>
      <c r="B2477" s="85">
        <v>5.0068606980731233E-6</v>
      </c>
      <c r="C2477" s="85">
        <v>1.1286571140620797E-4</v>
      </c>
      <c r="E2477" s="85">
        <v>0.25021298646375256</v>
      </c>
      <c r="F2477" s="86">
        <v>20</v>
      </c>
      <c r="H2477" s="87">
        <v>0.67999999999999994</v>
      </c>
      <c r="I2477" s="87">
        <v>0.67999999999999994</v>
      </c>
      <c r="J2477" t="s">
        <v>5168</v>
      </c>
      <c r="K2477" t="s">
        <v>34</v>
      </c>
      <c r="L2477" s="87">
        <v>1.1026881343877257E-2</v>
      </c>
      <c r="M2477" t="s">
        <v>286</v>
      </c>
      <c r="N2477" t="s">
        <v>286</v>
      </c>
      <c r="O2477" t="s">
        <v>6387</v>
      </c>
      <c r="P2477" s="89">
        <v>0</v>
      </c>
      <c r="Q2477" s="89">
        <v>0</v>
      </c>
      <c r="R2477" s="89">
        <v>0</v>
      </c>
      <c r="S2477" s="89">
        <v>0</v>
      </c>
      <c r="T2477" s="89">
        <v>0</v>
      </c>
      <c r="U2477" s="89">
        <v>0</v>
      </c>
      <c r="V2477" s="89">
        <v>0</v>
      </c>
      <c r="W2477" s="89">
        <v>0</v>
      </c>
      <c r="X2477" s="89">
        <v>0</v>
      </c>
      <c r="Y2477" s="89">
        <v>0</v>
      </c>
      <c r="Z2477" s="68">
        <v>0</v>
      </c>
      <c r="AA2477" s="68">
        <v>0</v>
      </c>
      <c r="AB2477" s="68">
        <v>0</v>
      </c>
      <c r="AC2477" s="68">
        <v>0</v>
      </c>
      <c r="AD2477" s="68">
        <v>0</v>
      </c>
      <c r="AE2477" s="68">
        <v>0</v>
      </c>
      <c r="AF2477" s="68">
        <v>0</v>
      </c>
      <c r="AG2477" s="68">
        <v>0</v>
      </c>
      <c r="AH2477" s="68">
        <v>0</v>
      </c>
      <c r="AI2477" s="68">
        <v>0</v>
      </c>
      <c r="AJ2477" t="s">
        <v>6388</v>
      </c>
      <c r="AK2477" s="89">
        <v>0</v>
      </c>
      <c r="AL2477" s="89">
        <v>0</v>
      </c>
      <c r="AM2477" s="89">
        <v>0</v>
      </c>
      <c r="AN2477" s="89">
        <v>0</v>
      </c>
      <c r="AO2477" s="89">
        <v>0</v>
      </c>
      <c r="AP2477" s="89">
        <v>0</v>
      </c>
      <c r="AQ2477" s="89">
        <v>0</v>
      </c>
      <c r="AR2477" s="89">
        <v>0</v>
      </c>
      <c r="AS2477" s="89">
        <v>0</v>
      </c>
      <c r="AT2477" s="89">
        <v>0</v>
      </c>
      <c r="AU2477" s="68">
        <v>0</v>
      </c>
      <c r="AV2477" s="68">
        <v>0</v>
      </c>
      <c r="AW2477" s="68">
        <v>0</v>
      </c>
      <c r="AX2477" s="68">
        <v>0</v>
      </c>
      <c r="AY2477" s="68">
        <v>0</v>
      </c>
      <c r="AZ2477" s="68">
        <v>0</v>
      </c>
      <c r="BA2477" s="68">
        <v>0</v>
      </c>
      <c r="BB2477" s="68">
        <v>0</v>
      </c>
      <c r="BC2477" s="68">
        <v>0</v>
      </c>
      <c r="BD2477" s="68">
        <v>0</v>
      </c>
      <c r="BE2477">
        <f t="shared" si="760"/>
        <v>0</v>
      </c>
      <c r="BF2477">
        <f t="shared" si="761"/>
        <v>0</v>
      </c>
      <c r="BG2477">
        <f t="shared" si="762"/>
        <v>0</v>
      </c>
      <c r="BH2477">
        <f t="shared" si="763"/>
        <v>0</v>
      </c>
      <c r="BI2477">
        <f t="shared" si="764"/>
        <v>0</v>
      </c>
      <c r="BJ2477">
        <f t="shared" si="765"/>
        <v>0</v>
      </c>
      <c r="BK2477">
        <f t="shared" si="766"/>
        <v>0</v>
      </c>
      <c r="BL2477">
        <f t="shared" si="767"/>
        <v>0</v>
      </c>
      <c r="BM2477">
        <f t="shared" si="768"/>
        <v>0</v>
      </c>
      <c r="BN2477">
        <f t="shared" si="769"/>
        <v>0</v>
      </c>
      <c r="BO2477">
        <f t="shared" si="770"/>
        <v>0</v>
      </c>
      <c r="BP2477">
        <f t="shared" si="771"/>
        <v>0</v>
      </c>
      <c r="BQ2477">
        <f t="shared" si="772"/>
        <v>0</v>
      </c>
      <c r="BR2477">
        <f t="shared" si="773"/>
        <v>0</v>
      </c>
      <c r="BS2477">
        <f t="shared" si="774"/>
        <v>0</v>
      </c>
      <c r="BT2477">
        <f t="shared" si="775"/>
        <v>0</v>
      </c>
      <c r="BU2477">
        <f t="shared" si="776"/>
        <v>0</v>
      </c>
      <c r="BV2477">
        <f t="shared" si="777"/>
        <v>0</v>
      </c>
      <c r="BW2477">
        <f t="shared" si="778"/>
        <v>0</v>
      </c>
      <c r="BX2477">
        <f t="shared" si="779"/>
        <v>0</v>
      </c>
    </row>
    <row r="2478" spans="1:76" x14ac:dyDescent="0.25">
      <c r="A2478" t="s">
        <v>197</v>
      </c>
      <c r="B2478" s="85">
        <v>5.1061100260206094E-5</v>
      </c>
      <c r="C2478" s="85">
        <v>1.1677487487762272E-4</v>
      </c>
      <c r="E2478" s="85">
        <v>0.25021298646375256</v>
      </c>
      <c r="F2478" s="86">
        <v>20</v>
      </c>
      <c r="H2478" s="87">
        <v>0.67999999999999994</v>
      </c>
      <c r="I2478" s="87">
        <v>0.67999999999999994</v>
      </c>
      <c r="J2478" t="s">
        <v>5168</v>
      </c>
      <c r="K2478" t="s">
        <v>34</v>
      </c>
      <c r="L2478" s="87">
        <v>1.1026881343877257E-2</v>
      </c>
      <c r="M2478" t="s">
        <v>286</v>
      </c>
      <c r="N2478" t="s">
        <v>286</v>
      </c>
      <c r="O2478" t="s">
        <v>6389</v>
      </c>
      <c r="P2478" s="89">
        <v>0</v>
      </c>
      <c r="Q2478" s="89">
        <v>0</v>
      </c>
      <c r="R2478" s="89">
        <v>0</v>
      </c>
      <c r="S2478" s="89">
        <v>0</v>
      </c>
      <c r="T2478" s="89">
        <v>0</v>
      </c>
      <c r="U2478" s="89">
        <v>0</v>
      </c>
      <c r="V2478" s="89">
        <v>0</v>
      </c>
      <c r="W2478" s="89">
        <v>0</v>
      </c>
      <c r="X2478" s="89">
        <v>0</v>
      </c>
      <c r="Y2478" s="89">
        <v>0</v>
      </c>
      <c r="Z2478" s="68">
        <v>0</v>
      </c>
      <c r="AA2478" s="68">
        <v>0</v>
      </c>
      <c r="AB2478" s="68">
        <v>0</v>
      </c>
      <c r="AC2478" s="68">
        <v>0</v>
      </c>
      <c r="AD2478" s="68">
        <v>0</v>
      </c>
      <c r="AE2478" s="68">
        <v>0</v>
      </c>
      <c r="AF2478" s="68">
        <v>0</v>
      </c>
      <c r="AG2478" s="68">
        <v>0</v>
      </c>
      <c r="AH2478" s="68">
        <v>0</v>
      </c>
      <c r="AI2478" s="68">
        <v>0</v>
      </c>
      <c r="AJ2478" t="s">
        <v>6390</v>
      </c>
      <c r="AK2478" s="89">
        <v>0</v>
      </c>
      <c r="AL2478" s="89">
        <v>0</v>
      </c>
      <c r="AM2478" s="89">
        <v>0</v>
      </c>
      <c r="AN2478" s="89">
        <v>0</v>
      </c>
      <c r="AO2478" s="89">
        <v>0</v>
      </c>
      <c r="AP2478" s="89">
        <v>0</v>
      </c>
      <c r="AQ2478" s="89">
        <v>0</v>
      </c>
      <c r="AR2478" s="89">
        <v>0</v>
      </c>
      <c r="AS2478" s="89">
        <v>0</v>
      </c>
      <c r="AT2478" s="89">
        <v>0</v>
      </c>
      <c r="AU2478" s="68">
        <v>0</v>
      </c>
      <c r="AV2478" s="68">
        <v>0</v>
      </c>
      <c r="AW2478" s="68">
        <v>0</v>
      </c>
      <c r="AX2478" s="68">
        <v>0</v>
      </c>
      <c r="AY2478" s="68">
        <v>0</v>
      </c>
      <c r="AZ2478" s="68">
        <v>0</v>
      </c>
      <c r="BA2478" s="68">
        <v>0</v>
      </c>
      <c r="BB2478" s="68">
        <v>0</v>
      </c>
      <c r="BC2478" s="68">
        <v>0</v>
      </c>
      <c r="BD2478" s="68">
        <v>0</v>
      </c>
      <c r="BE2478">
        <f t="shared" si="760"/>
        <v>0</v>
      </c>
      <c r="BF2478">
        <f t="shared" si="761"/>
        <v>0</v>
      </c>
      <c r="BG2478">
        <f t="shared" si="762"/>
        <v>0</v>
      </c>
      <c r="BH2478">
        <f t="shared" si="763"/>
        <v>0</v>
      </c>
      <c r="BI2478">
        <f t="shared" si="764"/>
        <v>0</v>
      </c>
      <c r="BJ2478">
        <f t="shared" si="765"/>
        <v>0</v>
      </c>
      <c r="BK2478">
        <f t="shared" si="766"/>
        <v>0</v>
      </c>
      <c r="BL2478">
        <f t="shared" si="767"/>
        <v>0</v>
      </c>
      <c r="BM2478">
        <f t="shared" si="768"/>
        <v>0</v>
      </c>
      <c r="BN2478">
        <f t="shared" si="769"/>
        <v>0</v>
      </c>
      <c r="BO2478">
        <f t="shared" si="770"/>
        <v>0</v>
      </c>
      <c r="BP2478">
        <f t="shared" si="771"/>
        <v>0</v>
      </c>
      <c r="BQ2478">
        <f t="shared" si="772"/>
        <v>0</v>
      </c>
      <c r="BR2478">
        <f t="shared" si="773"/>
        <v>0</v>
      </c>
      <c r="BS2478">
        <f t="shared" si="774"/>
        <v>0</v>
      </c>
      <c r="BT2478">
        <f t="shared" si="775"/>
        <v>0</v>
      </c>
      <c r="BU2478">
        <f t="shared" si="776"/>
        <v>0</v>
      </c>
      <c r="BV2478">
        <f t="shared" si="777"/>
        <v>0</v>
      </c>
      <c r="BW2478">
        <f t="shared" si="778"/>
        <v>0</v>
      </c>
      <c r="BX2478">
        <f t="shared" si="779"/>
        <v>0</v>
      </c>
    </row>
    <row r="2479" spans="1:76" x14ac:dyDescent="0.25">
      <c r="A2479" t="s">
        <v>197</v>
      </c>
      <c r="B2479" s="85">
        <v>5.1061100260206094E-5</v>
      </c>
      <c r="C2479" s="85">
        <v>1.1677487487762272E-4</v>
      </c>
      <c r="E2479" s="85">
        <v>0.25021298646375256</v>
      </c>
      <c r="F2479" s="86">
        <v>20</v>
      </c>
      <c r="H2479" s="87">
        <v>0.67999999999999994</v>
      </c>
      <c r="I2479" s="87">
        <v>0.67999999999999994</v>
      </c>
      <c r="J2479" t="s">
        <v>5168</v>
      </c>
      <c r="K2479" t="s">
        <v>34</v>
      </c>
      <c r="L2479" s="87">
        <v>1.1026881343877257E-2</v>
      </c>
      <c r="M2479" t="s">
        <v>286</v>
      </c>
      <c r="N2479" t="s">
        <v>286</v>
      </c>
      <c r="O2479" t="s">
        <v>6391</v>
      </c>
      <c r="P2479" s="89">
        <v>0</v>
      </c>
      <c r="Q2479" s="89">
        <v>0</v>
      </c>
      <c r="R2479" s="89">
        <v>0</v>
      </c>
      <c r="S2479" s="89">
        <v>0</v>
      </c>
      <c r="T2479" s="89">
        <v>0</v>
      </c>
      <c r="U2479" s="89">
        <v>0</v>
      </c>
      <c r="V2479" s="89">
        <v>0</v>
      </c>
      <c r="W2479" s="89">
        <v>0</v>
      </c>
      <c r="X2479" s="89">
        <v>0</v>
      </c>
      <c r="Y2479" s="89">
        <v>0</v>
      </c>
      <c r="Z2479" s="68">
        <v>0</v>
      </c>
      <c r="AA2479" s="68">
        <v>0</v>
      </c>
      <c r="AB2479" s="68">
        <v>0</v>
      </c>
      <c r="AC2479" s="68">
        <v>0</v>
      </c>
      <c r="AD2479" s="68">
        <v>0</v>
      </c>
      <c r="AE2479" s="68">
        <v>0</v>
      </c>
      <c r="AF2479" s="68">
        <v>0</v>
      </c>
      <c r="AG2479" s="68">
        <v>0</v>
      </c>
      <c r="AH2479" s="68">
        <v>0</v>
      </c>
      <c r="AI2479" s="68">
        <v>0</v>
      </c>
      <c r="AJ2479" t="s">
        <v>6392</v>
      </c>
      <c r="AK2479" s="89">
        <v>0</v>
      </c>
      <c r="AL2479" s="89">
        <v>0</v>
      </c>
      <c r="AM2479" s="89">
        <v>0</v>
      </c>
      <c r="AN2479" s="89">
        <v>0</v>
      </c>
      <c r="AO2479" s="89">
        <v>0</v>
      </c>
      <c r="AP2479" s="89">
        <v>0</v>
      </c>
      <c r="AQ2479" s="89">
        <v>0</v>
      </c>
      <c r="AR2479" s="89">
        <v>0</v>
      </c>
      <c r="AS2479" s="89">
        <v>0</v>
      </c>
      <c r="AT2479" s="89">
        <v>0</v>
      </c>
      <c r="AU2479" s="68">
        <v>0</v>
      </c>
      <c r="AV2479" s="68">
        <v>0</v>
      </c>
      <c r="AW2479" s="68">
        <v>0</v>
      </c>
      <c r="AX2479" s="68">
        <v>0</v>
      </c>
      <c r="AY2479" s="68">
        <v>0</v>
      </c>
      <c r="AZ2479" s="68">
        <v>0</v>
      </c>
      <c r="BA2479" s="68">
        <v>0</v>
      </c>
      <c r="BB2479" s="68">
        <v>0</v>
      </c>
      <c r="BC2479" s="68">
        <v>0</v>
      </c>
      <c r="BD2479" s="68">
        <v>0</v>
      </c>
      <c r="BE2479">
        <f t="shared" si="760"/>
        <v>0</v>
      </c>
      <c r="BF2479">
        <f t="shared" si="761"/>
        <v>0</v>
      </c>
      <c r="BG2479">
        <f t="shared" si="762"/>
        <v>0</v>
      </c>
      <c r="BH2479">
        <f t="shared" si="763"/>
        <v>0</v>
      </c>
      <c r="BI2479">
        <f t="shared" si="764"/>
        <v>0</v>
      </c>
      <c r="BJ2479">
        <f t="shared" si="765"/>
        <v>0</v>
      </c>
      <c r="BK2479">
        <f t="shared" si="766"/>
        <v>0</v>
      </c>
      <c r="BL2479">
        <f t="shared" si="767"/>
        <v>0</v>
      </c>
      <c r="BM2479">
        <f t="shared" si="768"/>
        <v>0</v>
      </c>
      <c r="BN2479">
        <f t="shared" si="769"/>
        <v>0</v>
      </c>
      <c r="BO2479">
        <f t="shared" si="770"/>
        <v>0</v>
      </c>
      <c r="BP2479">
        <f t="shared" si="771"/>
        <v>0</v>
      </c>
      <c r="BQ2479">
        <f t="shared" si="772"/>
        <v>0</v>
      </c>
      <c r="BR2479">
        <f t="shared" si="773"/>
        <v>0</v>
      </c>
      <c r="BS2479">
        <f t="shared" si="774"/>
        <v>0</v>
      </c>
      <c r="BT2479">
        <f t="shared" si="775"/>
        <v>0</v>
      </c>
      <c r="BU2479">
        <f t="shared" si="776"/>
        <v>0</v>
      </c>
      <c r="BV2479">
        <f t="shared" si="777"/>
        <v>0</v>
      </c>
      <c r="BW2479">
        <f t="shared" si="778"/>
        <v>0</v>
      </c>
      <c r="BX2479">
        <f t="shared" si="779"/>
        <v>0</v>
      </c>
    </row>
    <row r="2480" spans="1:76" x14ac:dyDescent="0.25">
      <c r="A2480" t="s">
        <v>197</v>
      </c>
      <c r="B2480" s="85">
        <v>5.0068606980731233E-6</v>
      </c>
      <c r="C2480" s="85">
        <v>1.1286571140620797E-4</v>
      </c>
      <c r="E2480" s="85">
        <v>0.25021298646375256</v>
      </c>
      <c r="F2480" s="86">
        <v>20</v>
      </c>
      <c r="H2480" s="87">
        <v>0.67999999999999994</v>
      </c>
      <c r="I2480" s="87">
        <v>0.67999999999999994</v>
      </c>
      <c r="J2480" t="s">
        <v>5168</v>
      </c>
      <c r="K2480" t="s">
        <v>34</v>
      </c>
      <c r="L2480" s="87">
        <v>1.1026881343877257E-2</v>
      </c>
      <c r="M2480" t="s">
        <v>286</v>
      </c>
      <c r="N2480" t="s">
        <v>286</v>
      </c>
      <c r="O2480" t="s">
        <v>6393</v>
      </c>
      <c r="P2480" s="89">
        <v>0</v>
      </c>
      <c r="Q2480" s="89">
        <v>0</v>
      </c>
      <c r="R2480" s="89">
        <v>0</v>
      </c>
      <c r="S2480" s="89">
        <v>0</v>
      </c>
      <c r="T2480" s="89">
        <v>0</v>
      </c>
      <c r="U2480" s="89">
        <v>0</v>
      </c>
      <c r="V2480" s="89">
        <v>0</v>
      </c>
      <c r="W2480" s="89">
        <v>0</v>
      </c>
      <c r="X2480" s="89">
        <v>0</v>
      </c>
      <c r="Y2480" s="89">
        <v>0</v>
      </c>
      <c r="Z2480" s="68">
        <v>0</v>
      </c>
      <c r="AA2480" s="68">
        <v>0</v>
      </c>
      <c r="AB2480" s="68">
        <v>0</v>
      </c>
      <c r="AC2480" s="68">
        <v>0</v>
      </c>
      <c r="AD2480" s="68">
        <v>0</v>
      </c>
      <c r="AE2480" s="68">
        <v>0</v>
      </c>
      <c r="AF2480" s="68">
        <v>0</v>
      </c>
      <c r="AG2480" s="68">
        <v>0</v>
      </c>
      <c r="AH2480" s="68">
        <v>0</v>
      </c>
      <c r="AI2480" s="68">
        <v>0</v>
      </c>
      <c r="AJ2480" t="s">
        <v>6394</v>
      </c>
      <c r="AK2480" s="89">
        <v>0</v>
      </c>
      <c r="AL2480" s="89">
        <v>0</v>
      </c>
      <c r="AM2480" s="89">
        <v>0</v>
      </c>
      <c r="AN2480" s="89">
        <v>0</v>
      </c>
      <c r="AO2480" s="89">
        <v>0</v>
      </c>
      <c r="AP2480" s="89">
        <v>0</v>
      </c>
      <c r="AQ2480" s="89">
        <v>0</v>
      </c>
      <c r="AR2480" s="89">
        <v>0</v>
      </c>
      <c r="AS2480" s="89">
        <v>0</v>
      </c>
      <c r="AT2480" s="89">
        <v>0</v>
      </c>
      <c r="AU2480" s="68">
        <v>0</v>
      </c>
      <c r="AV2480" s="68">
        <v>0</v>
      </c>
      <c r="AW2480" s="68">
        <v>0</v>
      </c>
      <c r="AX2480" s="68">
        <v>0</v>
      </c>
      <c r="AY2480" s="68">
        <v>0</v>
      </c>
      <c r="AZ2480" s="68">
        <v>0</v>
      </c>
      <c r="BA2480" s="68">
        <v>0</v>
      </c>
      <c r="BB2480" s="68">
        <v>0</v>
      </c>
      <c r="BC2480" s="68">
        <v>0</v>
      </c>
      <c r="BD2480" s="68">
        <v>0</v>
      </c>
      <c r="BE2480">
        <f t="shared" si="760"/>
        <v>0</v>
      </c>
      <c r="BF2480">
        <f t="shared" si="761"/>
        <v>0</v>
      </c>
      <c r="BG2480">
        <f t="shared" si="762"/>
        <v>0</v>
      </c>
      <c r="BH2480">
        <f t="shared" si="763"/>
        <v>0</v>
      </c>
      <c r="BI2480">
        <f t="shared" si="764"/>
        <v>0</v>
      </c>
      <c r="BJ2480">
        <f t="shared" si="765"/>
        <v>0</v>
      </c>
      <c r="BK2480">
        <f t="shared" si="766"/>
        <v>0</v>
      </c>
      <c r="BL2480">
        <f t="shared" si="767"/>
        <v>0</v>
      </c>
      <c r="BM2480">
        <f t="shared" si="768"/>
        <v>0</v>
      </c>
      <c r="BN2480">
        <f t="shared" si="769"/>
        <v>0</v>
      </c>
      <c r="BO2480">
        <f t="shared" si="770"/>
        <v>0</v>
      </c>
      <c r="BP2480">
        <f t="shared" si="771"/>
        <v>0</v>
      </c>
      <c r="BQ2480">
        <f t="shared" si="772"/>
        <v>0</v>
      </c>
      <c r="BR2480">
        <f t="shared" si="773"/>
        <v>0</v>
      </c>
      <c r="BS2480">
        <f t="shared" si="774"/>
        <v>0</v>
      </c>
      <c r="BT2480">
        <f t="shared" si="775"/>
        <v>0</v>
      </c>
      <c r="BU2480">
        <f t="shared" si="776"/>
        <v>0</v>
      </c>
      <c r="BV2480">
        <f t="shared" si="777"/>
        <v>0</v>
      </c>
      <c r="BW2480">
        <f t="shared" si="778"/>
        <v>0</v>
      </c>
      <c r="BX2480">
        <f t="shared" si="779"/>
        <v>0</v>
      </c>
    </row>
    <row r="2481" spans="1:76" x14ac:dyDescent="0.25">
      <c r="A2481" t="s">
        <v>197</v>
      </c>
      <c r="B2481" s="85">
        <v>2.8393497123942777E-5</v>
      </c>
      <c r="C2481" s="85">
        <v>5.0660537968781806E-5</v>
      </c>
      <c r="E2481" s="85">
        <v>0.25021298646375256</v>
      </c>
      <c r="F2481" s="86">
        <v>20</v>
      </c>
      <c r="H2481" s="87">
        <v>0.67999999999999994</v>
      </c>
      <c r="I2481" s="87">
        <v>0.67999999999999994</v>
      </c>
      <c r="J2481" t="s">
        <v>5168</v>
      </c>
      <c r="K2481" t="s">
        <v>34</v>
      </c>
      <c r="L2481" s="87">
        <v>1.1026881343877257E-2</v>
      </c>
      <c r="M2481" t="s">
        <v>286</v>
      </c>
      <c r="N2481" t="s">
        <v>286</v>
      </c>
      <c r="O2481" t="s">
        <v>6395</v>
      </c>
      <c r="P2481" s="89">
        <v>0</v>
      </c>
      <c r="Q2481" s="89">
        <v>0</v>
      </c>
      <c r="R2481" s="89">
        <v>0</v>
      </c>
      <c r="S2481" s="89">
        <v>0</v>
      </c>
      <c r="T2481" s="89">
        <v>0</v>
      </c>
      <c r="U2481" s="89">
        <v>0</v>
      </c>
      <c r="V2481" s="89">
        <v>0</v>
      </c>
      <c r="W2481" s="89">
        <v>0</v>
      </c>
      <c r="X2481" s="89">
        <v>0</v>
      </c>
      <c r="Y2481" s="89">
        <v>0</v>
      </c>
      <c r="Z2481" s="68">
        <v>0</v>
      </c>
      <c r="AA2481" s="68">
        <v>0</v>
      </c>
      <c r="AB2481" s="68">
        <v>0</v>
      </c>
      <c r="AC2481" s="68">
        <v>0</v>
      </c>
      <c r="AD2481" s="68">
        <v>0</v>
      </c>
      <c r="AE2481" s="68">
        <v>0</v>
      </c>
      <c r="AF2481" s="68">
        <v>0</v>
      </c>
      <c r="AG2481" s="68">
        <v>0</v>
      </c>
      <c r="AH2481" s="68">
        <v>0</v>
      </c>
      <c r="AI2481" s="68">
        <v>0</v>
      </c>
      <c r="AJ2481" t="s">
        <v>6396</v>
      </c>
      <c r="AK2481" s="89">
        <v>0</v>
      </c>
      <c r="AL2481" s="89">
        <v>0</v>
      </c>
      <c r="AM2481" s="89">
        <v>0</v>
      </c>
      <c r="AN2481" s="89">
        <v>0</v>
      </c>
      <c r="AO2481" s="89">
        <v>0</v>
      </c>
      <c r="AP2481" s="89">
        <v>0</v>
      </c>
      <c r="AQ2481" s="89">
        <v>0</v>
      </c>
      <c r="AR2481" s="89">
        <v>0</v>
      </c>
      <c r="AS2481" s="89">
        <v>0</v>
      </c>
      <c r="AT2481" s="89">
        <v>0</v>
      </c>
      <c r="AU2481" s="68">
        <v>0</v>
      </c>
      <c r="AV2481" s="68">
        <v>0</v>
      </c>
      <c r="AW2481" s="68">
        <v>0</v>
      </c>
      <c r="AX2481" s="68">
        <v>0</v>
      </c>
      <c r="AY2481" s="68">
        <v>0</v>
      </c>
      <c r="AZ2481" s="68">
        <v>0</v>
      </c>
      <c r="BA2481" s="68">
        <v>0</v>
      </c>
      <c r="BB2481" s="68">
        <v>0</v>
      </c>
      <c r="BC2481" s="68">
        <v>0</v>
      </c>
      <c r="BD2481" s="68">
        <v>0</v>
      </c>
      <c r="BE2481">
        <f t="shared" si="760"/>
        <v>0</v>
      </c>
      <c r="BF2481">
        <f t="shared" si="761"/>
        <v>0</v>
      </c>
      <c r="BG2481">
        <f t="shared" si="762"/>
        <v>0</v>
      </c>
      <c r="BH2481">
        <f t="shared" si="763"/>
        <v>0</v>
      </c>
      <c r="BI2481">
        <f t="shared" si="764"/>
        <v>0</v>
      </c>
      <c r="BJ2481">
        <f t="shared" si="765"/>
        <v>0</v>
      </c>
      <c r="BK2481">
        <f t="shared" si="766"/>
        <v>0</v>
      </c>
      <c r="BL2481">
        <f t="shared" si="767"/>
        <v>0</v>
      </c>
      <c r="BM2481">
        <f t="shared" si="768"/>
        <v>0</v>
      </c>
      <c r="BN2481">
        <f t="shared" si="769"/>
        <v>0</v>
      </c>
      <c r="BO2481">
        <f t="shared" si="770"/>
        <v>0</v>
      </c>
      <c r="BP2481">
        <f t="shared" si="771"/>
        <v>0</v>
      </c>
      <c r="BQ2481">
        <f t="shared" si="772"/>
        <v>0</v>
      </c>
      <c r="BR2481">
        <f t="shared" si="773"/>
        <v>0</v>
      </c>
      <c r="BS2481">
        <f t="shared" si="774"/>
        <v>0</v>
      </c>
      <c r="BT2481">
        <f t="shared" si="775"/>
        <v>0</v>
      </c>
      <c r="BU2481">
        <f t="shared" si="776"/>
        <v>0</v>
      </c>
      <c r="BV2481">
        <f t="shared" si="777"/>
        <v>0</v>
      </c>
      <c r="BW2481">
        <f t="shared" si="778"/>
        <v>0</v>
      </c>
      <c r="BX2481">
        <f t="shared" si="779"/>
        <v>0</v>
      </c>
    </row>
    <row r="2482" spans="1:76" x14ac:dyDescent="0.25">
      <c r="A2482" t="s">
        <v>197</v>
      </c>
      <c r="B2482" s="85">
        <v>2.4877321346879612E-6</v>
      </c>
      <c r="C2482" s="85">
        <v>5.6078983239477474E-5</v>
      </c>
      <c r="E2482" s="85">
        <v>0.12432199026061866</v>
      </c>
      <c r="F2482" s="86">
        <v>20</v>
      </c>
      <c r="H2482" s="87">
        <v>0.67999999999999994</v>
      </c>
      <c r="I2482" s="87">
        <v>0.67999999999999994</v>
      </c>
      <c r="J2482" t="s">
        <v>5168</v>
      </c>
      <c r="K2482" t="s">
        <v>34</v>
      </c>
      <c r="L2482" s="87">
        <v>5.4788676415766331E-3</v>
      </c>
      <c r="M2482" t="s">
        <v>286</v>
      </c>
      <c r="N2482" t="s">
        <v>286</v>
      </c>
      <c r="O2482" t="s">
        <v>6397</v>
      </c>
      <c r="P2482" s="89">
        <v>0</v>
      </c>
      <c r="Q2482" s="89">
        <v>0</v>
      </c>
      <c r="R2482" s="89">
        <v>0</v>
      </c>
      <c r="S2482" s="89">
        <v>0</v>
      </c>
      <c r="T2482" s="89">
        <v>0</v>
      </c>
      <c r="U2482" s="89">
        <v>0</v>
      </c>
      <c r="V2482" s="89">
        <v>0</v>
      </c>
      <c r="W2482" s="89">
        <v>0</v>
      </c>
      <c r="X2482" s="89">
        <v>0</v>
      </c>
      <c r="Y2482" s="89">
        <v>0</v>
      </c>
      <c r="Z2482" s="68">
        <v>0</v>
      </c>
      <c r="AA2482" s="68">
        <v>0</v>
      </c>
      <c r="AB2482" s="68">
        <v>0</v>
      </c>
      <c r="AC2482" s="68">
        <v>0</v>
      </c>
      <c r="AD2482" s="68">
        <v>0</v>
      </c>
      <c r="AE2482" s="68">
        <v>0</v>
      </c>
      <c r="AF2482" s="68">
        <v>0</v>
      </c>
      <c r="AG2482" s="68">
        <v>0</v>
      </c>
      <c r="AH2482" s="68">
        <v>0</v>
      </c>
      <c r="AI2482" s="68">
        <v>0</v>
      </c>
      <c r="AJ2482" t="s">
        <v>6398</v>
      </c>
      <c r="AK2482" s="89">
        <v>0</v>
      </c>
      <c r="AL2482" s="89">
        <v>0</v>
      </c>
      <c r="AM2482" s="89">
        <v>0</v>
      </c>
      <c r="AN2482" s="89">
        <v>0</v>
      </c>
      <c r="AO2482" s="89">
        <v>0</v>
      </c>
      <c r="AP2482" s="89">
        <v>0</v>
      </c>
      <c r="AQ2482" s="89">
        <v>0</v>
      </c>
      <c r="AR2482" s="89">
        <v>0</v>
      </c>
      <c r="AS2482" s="89">
        <v>0</v>
      </c>
      <c r="AT2482" s="89">
        <v>0</v>
      </c>
      <c r="AU2482" s="68">
        <v>0</v>
      </c>
      <c r="AV2482" s="68">
        <v>0</v>
      </c>
      <c r="AW2482" s="68">
        <v>0</v>
      </c>
      <c r="AX2482" s="68">
        <v>0</v>
      </c>
      <c r="AY2482" s="68">
        <v>0</v>
      </c>
      <c r="AZ2482" s="68">
        <v>0</v>
      </c>
      <c r="BA2482" s="68">
        <v>0</v>
      </c>
      <c r="BB2482" s="68">
        <v>0</v>
      </c>
      <c r="BC2482" s="68">
        <v>0</v>
      </c>
      <c r="BD2482" s="68">
        <v>0</v>
      </c>
      <c r="BE2482">
        <f t="shared" si="760"/>
        <v>0</v>
      </c>
      <c r="BF2482">
        <f t="shared" si="761"/>
        <v>0</v>
      </c>
      <c r="BG2482">
        <f t="shared" si="762"/>
        <v>0</v>
      </c>
      <c r="BH2482">
        <f t="shared" si="763"/>
        <v>0</v>
      </c>
      <c r="BI2482">
        <f t="shared" si="764"/>
        <v>0</v>
      </c>
      <c r="BJ2482">
        <f t="shared" si="765"/>
        <v>0</v>
      </c>
      <c r="BK2482">
        <f t="shared" si="766"/>
        <v>0</v>
      </c>
      <c r="BL2482">
        <f t="shared" si="767"/>
        <v>0</v>
      </c>
      <c r="BM2482">
        <f t="shared" si="768"/>
        <v>0</v>
      </c>
      <c r="BN2482">
        <f t="shared" si="769"/>
        <v>0</v>
      </c>
      <c r="BO2482">
        <f t="shared" si="770"/>
        <v>0</v>
      </c>
      <c r="BP2482">
        <f t="shared" si="771"/>
        <v>0</v>
      </c>
      <c r="BQ2482">
        <f t="shared" si="772"/>
        <v>0</v>
      </c>
      <c r="BR2482">
        <f t="shared" si="773"/>
        <v>0</v>
      </c>
      <c r="BS2482">
        <f t="shared" si="774"/>
        <v>0</v>
      </c>
      <c r="BT2482">
        <f t="shared" si="775"/>
        <v>0</v>
      </c>
      <c r="BU2482">
        <f t="shared" si="776"/>
        <v>0</v>
      </c>
      <c r="BV2482">
        <f t="shared" si="777"/>
        <v>0</v>
      </c>
      <c r="BW2482">
        <f t="shared" si="778"/>
        <v>0</v>
      </c>
      <c r="BX2482">
        <f t="shared" si="779"/>
        <v>0</v>
      </c>
    </row>
    <row r="2483" spans="1:76" x14ac:dyDescent="0.25">
      <c r="A2483" t="s">
        <v>197</v>
      </c>
      <c r="B2483" s="85">
        <v>5.14172023657654E-5</v>
      </c>
      <c r="C2483" s="85">
        <v>3.0286417036981159E-5</v>
      </c>
      <c r="E2483" s="85">
        <v>0.12432199026061866</v>
      </c>
      <c r="F2483" s="86">
        <v>20</v>
      </c>
      <c r="H2483" s="87">
        <v>0.67999999999999994</v>
      </c>
      <c r="I2483" s="87">
        <v>0.67999999999999994</v>
      </c>
      <c r="J2483" t="s">
        <v>5168</v>
      </c>
      <c r="K2483" t="s">
        <v>34</v>
      </c>
      <c r="L2483" s="87">
        <v>5.4788676415766331E-3</v>
      </c>
      <c r="M2483" t="s">
        <v>286</v>
      </c>
      <c r="N2483" t="s">
        <v>286</v>
      </c>
      <c r="O2483" t="s">
        <v>6399</v>
      </c>
      <c r="P2483" s="89">
        <v>0</v>
      </c>
      <c r="Q2483" s="89">
        <v>0</v>
      </c>
      <c r="R2483" s="89">
        <v>0</v>
      </c>
      <c r="S2483" s="89">
        <v>0</v>
      </c>
      <c r="T2483" s="89">
        <v>0</v>
      </c>
      <c r="U2483" s="89">
        <v>0</v>
      </c>
      <c r="V2483" s="89">
        <v>0</v>
      </c>
      <c r="W2483" s="89">
        <v>0</v>
      </c>
      <c r="X2483" s="89">
        <v>0</v>
      </c>
      <c r="Y2483" s="89">
        <v>0</v>
      </c>
      <c r="Z2483" s="68">
        <v>0</v>
      </c>
      <c r="AA2483" s="68">
        <v>0</v>
      </c>
      <c r="AB2483" s="68">
        <v>0</v>
      </c>
      <c r="AC2483" s="68">
        <v>0</v>
      </c>
      <c r="AD2483" s="68">
        <v>0</v>
      </c>
      <c r="AE2483" s="68">
        <v>0</v>
      </c>
      <c r="AF2483" s="68">
        <v>0</v>
      </c>
      <c r="AG2483" s="68">
        <v>0</v>
      </c>
      <c r="AH2483" s="68">
        <v>0</v>
      </c>
      <c r="AI2483" s="68">
        <v>0</v>
      </c>
      <c r="AJ2483" t="s">
        <v>6400</v>
      </c>
      <c r="AK2483" s="89">
        <v>0</v>
      </c>
      <c r="AL2483" s="89">
        <v>0</v>
      </c>
      <c r="AM2483" s="89">
        <v>0</v>
      </c>
      <c r="AN2483" s="89">
        <v>0</v>
      </c>
      <c r="AO2483" s="89">
        <v>0</v>
      </c>
      <c r="AP2483" s="89">
        <v>0</v>
      </c>
      <c r="AQ2483" s="89">
        <v>0</v>
      </c>
      <c r="AR2483" s="89">
        <v>0</v>
      </c>
      <c r="AS2483" s="89">
        <v>0</v>
      </c>
      <c r="AT2483" s="89">
        <v>0</v>
      </c>
      <c r="AU2483" s="68">
        <v>0</v>
      </c>
      <c r="AV2483" s="68">
        <v>0</v>
      </c>
      <c r="AW2483" s="68">
        <v>0</v>
      </c>
      <c r="AX2483" s="68">
        <v>0</v>
      </c>
      <c r="AY2483" s="68">
        <v>0</v>
      </c>
      <c r="AZ2483" s="68">
        <v>0</v>
      </c>
      <c r="BA2483" s="68">
        <v>0</v>
      </c>
      <c r="BB2483" s="68">
        <v>0</v>
      </c>
      <c r="BC2483" s="68">
        <v>0</v>
      </c>
      <c r="BD2483" s="68">
        <v>0</v>
      </c>
      <c r="BE2483">
        <f t="shared" si="760"/>
        <v>0</v>
      </c>
      <c r="BF2483">
        <f t="shared" si="761"/>
        <v>0</v>
      </c>
      <c r="BG2483">
        <f t="shared" si="762"/>
        <v>0</v>
      </c>
      <c r="BH2483">
        <f t="shared" si="763"/>
        <v>0</v>
      </c>
      <c r="BI2483">
        <f t="shared" si="764"/>
        <v>0</v>
      </c>
      <c r="BJ2483">
        <f t="shared" si="765"/>
        <v>0</v>
      </c>
      <c r="BK2483">
        <f t="shared" si="766"/>
        <v>0</v>
      </c>
      <c r="BL2483">
        <f t="shared" si="767"/>
        <v>0</v>
      </c>
      <c r="BM2483">
        <f t="shared" si="768"/>
        <v>0</v>
      </c>
      <c r="BN2483">
        <f t="shared" si="769"/>
        <v>0</v>
      </c>
      <c r="BO2483">
        <f t="shared" si="770"/>
        <v>0</v>
      </c>
      <c r="BP2483">
        <f t="shared" si="771"/>
        <v>0</v>
      </c>
      <c r="BQ2483">
        <f t="shared" si="772"/>
        <v>0</v>
      </c>
      <c r="BR2483">
        <f t="shared" si="773"/>
        <v>0</v>
      </c>
      <c r="BS2483">
        <f t="shared" si="774"/>
        <v>0</v>
      </c>
      <c r="BT2483">
        <f t="shared" si="775"/>
        <v>0</v>
      </c>
      <c r="BU2483">
        <f t="shared" si="776"/>
        <v>0</v>
      </c>
      <c r="BV2483">
        <f t="shared" si="777"/>
        <v>0</v>
      </c>
      <c r="BW2483">
        <f t="shared" si="778"/>
        <v>0</v>
      </c>
      <c r="BX2483">
        <f t="shared" si="779"/>
        <v>0</v>
      </c>
    </row>
    <row r="2484" spans="1:76" x14ac:dyDescent="0.25">
      <c r="A2484" t="s">
        <v>197</v>
      </c>
      <c r="B2484" s="85">
        <v>2.5370456181999286E-5</v>
      </c>
      <c r="C2484" s="85">
        <v>5.8021308415676087E-5</v>
      </c>
      <c r="E2484" s="85">
        <v>0.12432199026061866</v>
      </c>
      <c r="F2484" s="86">
        <v>20</v>
      </c>
      <c r="H2484" s="87">
        <v>0.67999999999999994</v>
      </c>
      <c r="I2484" s="87">
        <v>0.67999999999999994</v>
      </c>
      <c r="J2484" t="s">
        <v>5168</v>
      </c>
      <c r="K2484" t="s">
        <v>34</v>
      </c>
      <c r="L2484" s="87">
        <v>5.4788676415766331E-3</v>
      </c>
      <c r="M2484" t="s">
        <v>286</v>
      </c>
      <c r="N2484" t="s">
        <v>286</v>
      </c>
      <c r="O2484" t="s">
        <v>6401</v>
      </c>
      <c r="P2484" s="89">
        <v>0</v>
      </c>
      <c r="Q2484" s="89">
        <v>0</v>
      </c>
      <c r="R2484" s="89">
        <v>0</v>
      </c>
      <c r="S2484" s="89">
        <v>0</v>
      </c>
      <c r="T2484" s="89">
        <v>0</v>
      </c>
      <c r="U2484" s="89">
        <v>0</v>
      </c>
      <c r="V2484" s="89">
        <v>0</v>
      </c>
      <c r="W2484" s="89">
        <v>0</v>
      </c>
      <c r="X2484" s="89">
        <v>0</v>
      </c>
      <c r="Y2484" s="89">
        <v>0</v>
      </c>
      <c r="Z2484" s="68">
        <v>0</v>
      </c>
      <c r="AA2484" s="68">
        <v>0</v>
      </c>
      <c r="AB2484" s="68">
        <v>0</v>
      </c>
      <c r="AC2484" s="68">
        <v>0</v>
      </c>
      <c r="AD2484" s="68">
        <v>0</v>
      </c>
      <c r="AE2484" s="68">
        <v>0</v>
      </c>
      <c r="AF2484" s="68">
        <v>0</v>
      </c>
      <c r="AG2484" s="68">
        <v>0</v>
      </c>
      <c r="AH2484" s="68">
        <v>0</v>
      </c>
      <c r="AI2484" s="68">
        <v>0</v>
      </c>
      <c r="AJ2484" t="s">
        <v>6402</v>
      </c>
      <c r="AK2484" s="89">
        <v>0</v>
      </c>
      <c r="AL2484" s="89">
        <v>0</v>
      </c>
      <c r="AM2484" s="89">
        <v>0</v>
      </c>
      <c r="AN2484" s="89">
        <v>0</v>
      </c>
      <c r="AO2484" s="89">
        <v>0</v>
      </c>
      <c r="AP2484" s="89">
        <v>0</v>
      </c>
      <c r="AQ2484" s="89">
        <v>0</v>
      </c>
      <c r="AR2484" s="89">
        <v>0</v>
      </c>
      <c r="AS2484" s="89">
        <v>0</v>
      </c>
      <c r="AT2484" s="89">
        <v>0</v>
      </c>
      <c r="AU2484" s="68">
        <v>0</v>
      </c>
      <c r="AV2484" s="68">
        <v>0</v>
      </c>
      <c r="AW2484" s="68">
        <v>0</v>
      </c>
      <c r="AX2484" s="68">
        <v>0</v>
      </c>
      <c r="AY2484" s="68">
        <v>0</v>
      </c>
      <c r="AZ2484" s="68">
        <v>0</v>
      </c>
      <c r="BA2484" s="68">
        <v>0</v>
      </c>
      <c r="BB2484" s="68">
        <v>0</v>
      </c>
      <c r="BC2484" s="68">
        <v>0</v>
      </c>
      <c r="BD2484" s="68">
        <v>0</v>
      </c>
      <c r="BE2484">
        <f t="shared" si="760"/>
        <v>0</v>
      </c>
      <c r="BF2484">
        <f t="shared" si="761"/>
        <v>0</v>
      </c>
      <c r="BG2484">
        <f t="shared" si="762"/>
        <v>0</v>
      </c>
      <c r="BH2484">
        <f t="shared" si="763"/>
        <v>0</v>
      </c>
      <c r="BI2484">
        <f t="shared" si="764"/>
        <v>0</v>
      </c>
      <c r="BJ2484">
        <f t="shared" si="765"/>
        <v>0</v>
      </c>
      <c r="BK2484">
        <f t="shared" si="766"/>
        <v>0</v>
      </c>
      <c r="BL2484">
        <f t="shared" si="767"/>
        <v>0</v>
      </c>
      <c r="BM2484">
        <f t="shared" si="768"/>
        <v>0</v>
      </c>
      <c r="BN2484">
        <f t="shared" si="769"/>
        <v>0</v>
      </c>
      <c r="BO2484">
        <f t="shared" si="770"/>
        <v>0</v>
      </c>
      <c r="BP2484">
        <f t="shared" si="771"/>
        <v>0</v>
      </c>
      <c r="BQ2484">
        <f t="shared" si="772"/>
        <v>0</v>
      </c>
      <c r="BR2484">
        <f t="shared" si="773"/>
        <v>0</v>
      </c>
      <c r="BS2484">
        <f t="shared" si="774"/>
        <v>0</v>
      </c>
      <c r="BT2484">
        <f t="shared" si="775"/>
        <v>0</v>
      </c>
      <c r="BU2484">
        <f t="shared" si="776"/>
        <v>0</v>
      </c>
      <c r="BV2484">
        <f t="shared" si="777"/>
        <v>0</v>
      </c>
      <c r="BW2484">
        <f t="shared" si="778"/>
        <v>0</v>
      </c>
      <c r="BX2484">
        <f t="shared" si="779"/>
        <v>0</v>
      </c>
    </row>
    <row r="2485" spans="1:76" x14ac:dyDescent="0.25">
      <c r="A2485" t="s">
        <v>197</v>
      </c>
      <c r="B2485" s="85">
        <v>2.4877321346879612E-6</v>
      </c>
      <c r="C2485" s="85">
        <v>5.6078983239477474E-5</v>
      </c>
      <c r="E2485" s="85">
        <v>0.12432199026061866</v>
      </c>
      <c r="F2485" s="86">
        <v>20</v>
      </c>
      <c r="H2485" s="87">
        <v>0.67999999999999994</v>
      </c>
      <c r="I2485" s="87">
        <v>0.67999999999999994</v>
      </c>
      <c r="J2485" t="s">
        <v>5168</v>
      </c>
      <c r="K2485" t="s">
        <v>34</v>
      </c>
      <c r="L2485" s="87">
        <v>5.4788676415766331E-3</v>
      </c>
      <c r="M2485" t="s">
        <v>286</v>
      </c>
      <c r="N2485" t="s">
        <v>286</v>
      </c>
      <c r="O2485" t="s">
        <v>6403</v>
      </c>
      <c r="P2485" s="89">
        <v>0</v>
      </c>
      <c r="Q2485" s="89">
        <v>0</v>
      </c>
      <c r="R2485" s="89">
        <v>0</v>
      </c>
      <c r="S2485" s="89">
        <v>0</v>
      </c>
      <c r="T2485" s="89">
        <v>0</v>
      </c>
      <c r="U2485" s="89">
        <v>0</v>
      </c>
      <c r="V2485" s="89">
        <v>0</v>
      </c>
      <c r="W2485" s="89">
        <v>0</v>
      </c>
      <c r="X2485" s="89">
        <v>0</v>
      </c>
      <c r="Y2485" s="89">
        <v>0</v>
      </c>
      <c r="Z2485" s="68">
        <v>0</v>
      </c>
      <c r="AA2485" s="68">
        <v>0</v>
      </c>
      <c r="AB2485" s="68">
        <v>0</v>
      </c>
      <c r="AC2485" s="68">
        <v>0</v>
      </c>
      <c r="AD2485" s="68">
        <v>0</v>
      </c>
      <c r="AE2485" s="68">
        <v>0</v>
      </c>
      <c r="AF2485" s="68">
        <v>0</v>
      </c>
      <c r="AG2485" s="68">
        <v>0</v>
      </c>
      <c r="AH2485" s="68">
        <v>0</v>
      </c>
      <c r="AI2485" s="68">
        <v>0</v>
      </c>
      <c r="AJ2485" t="s">
        <v>6404</v>
      </c>
      <c r="AK2485" s="89">
        <v>0</v>
      </c>
      <c r="AL2485" s="89">
        <v>0</v>
      </c>
      <c r="AM2485" s="89">
        <v>0</v>
      </c>
      <c r="AN2485" s="89">
        <v>0</v>
      </c>
      <c r="AO2485" s="89">
        <v>0</v>
      </c>
      <c r="AP2485" s="89">
        <v>0</v>
      </c>
      <c r="AQ2485" s="89">
        <v>0</v>
      </c>
      <c r="AR2485" s="89">
        <v>0</v>
      </c>
      <c r="AS2485" s="89">
        <v>0</v>
      </c>
      <c r="AT2485" s="89">
        <v>0</v>
      </c>
      <c r="AU2485" s="68">
        <v>0</v>
      </c>
      <c r="AV2485" s="68">
        <v>0</v>
      </c>
      <c r="AW2485" s="68">
        <v>0</v>
      </c>
      <c r="AX2485" s="68">
        <v>0</v>
      </c>
      <c r="AY2485" s="68">
        <v>0</v>
      </c>
      <c r="AZ2485" s="68">
        <v>0</v>
      </c>
      <c r="BA2485" s="68">
        <v>0</v>
      </c>
      <c r="BB2485" s="68">
        <v>0</v>
      </c>
      <c r="BC2485" s="68">
        <v>0</v>
      </c>
      <c r="BD2485" s="68">
        <v>0</v>
      </c>
      <c r="BE2485">
        <f t="shared" si="760"/>
        <v>0</v>
      </c>
      <c r="BF2485">
        <f t="shared" si="761"/>
        <v>0</v>
      </c>
      <c r="BG2485">
        <f t="shared" si="762"/>
        <v>0</v>
      </c>
      <c r="BH2485">
        <f t="shared" si="763"/>
        <v>0</v>
      </c>
      <c r="BI2485">
        <f t="shared" si="764"/>
        <v>0</v>
      </c>
      <c r="BJ2485">
        <f t="shared" si="765"/>
        <v>0</v>
      </c>
      <c r="BK2485">
        <f t="shared" si="766"/>
        <v>0</v>
      </c>
      <c r="BL2485">
        <f t="shared" si="767"/>
        <v>0</v>
      </c>
      <c r="BM2485">
        <f t="shared" si="768"/>
        <v>0</v>
      </c>
      <c r="BN2485">
        <f t="shared" si="769"/>
        <v>0</v>
      </c>
      <c r="BO2485">
        <f t="shared" si="770"/>
        <v>0</v>
      </c>
      <c r="BP2485">
        <f t="shared" si="771"/>
        <v>0</v>
      </c>
      <c r="BQ2485">
        <f t="shared" si="772"/>
        <v>0</v>
      </c>
      <c r="BR2485">
        <f t="shared" si="773"/>
        <v>0</v>
      </c>
      <c r="BS2485">
        <f t="shared" si="774"/>
        <v>0</v>
      </c>
      <c r="BT2485">
        <f t="shared" si="775"/>
        <v>0</v>
      </c>
      <c r="BU2485">
        <f t="shared" si="776"/>
        <v>0</v>
      </c>
      <c r="BV2485">
        <f t="shared" si="777"/>
        <v>0</v>
      </c>
      <c r="BW2485">
        <f t="shared" si="778"/>
        <v>0</v>
      </c>
      <c r="BX2485">
        <f t="shared" si="779"/>
        <v>0</v>
      </c>
    </row>
    <row r="2486" spans="1:76" x14ac:dyDescent="0.25">
      <c r="A2486" t="s">
        <v>197</v>
      </c>
      <c r="B2486" s="85">
        <v>5.14172023657654E-5</v>
      </c>
      <c r="C2486" s="85">
        <v>3.0286417036981159E-5</v>
      </c>
      <c r="E2486" s="85">
        <v>0.12432199026061866</v>
      </c>
      <c r="F2486" s="86">
        <v>20</v>
      </c>
      <c r="H2486" s="87">
        <v>0.67999999999999994</v>
      </c>
      <c r="I2486" s="87">
        <v>0.67999999999999994</v>
      </c>
      <c r="J2486" t="s">
        <v>5168</v>
      </c>
      <c r="K2486" t="s">
        <v>34</v>
      </c>
      <c r="L2486" s="87">
        <v>5.4788676415766331E-3</v>
      </c>
      <c r="M2486" t="s">
        <v>286</v>
      </c>
      <c r="N2486" t="s">
        <v>286</v>
      </c>
      <c r="O2486" t="s">
        <v>6405</v>
      </c>
      <c r="P2486" s="89">
        <v>0</v>
      </c>
      <c r="Q2486" s="89">
        <v>0</v>
      </c>
      <c r="R2486" s="89">
        <v>0</v>
      </c>
      <c r="S2486" s="89">
        <v>0</v>
      </c>
      <c r="T2486" s="89">
        <v>0</v>
      </c>
      <c r="U2486" s="89">
        <v>0</v>
      </c>
      <c r="V2486" s="89">
        <v>0</v>
      </c>
      <c r="W2486" s="89">
        <v>0</v>
      </c>
      <c r="X2486" s="89">
        <v>0</v>
      </c>
      <c r="Y2486" s="89">
        <v>0</v>
      </c>
      <c r="Z2486" s="68">
        <v>0</v>
      </c>
      <c r="AA2486" s="68">
        <v>0</v>
      </c>
      <c r="AB2486" s="68">
        <v>0</v>
      </c>
      <c r="AC2486" s="68">
        <v>0</v>
      </c>
      <c r="AD2486" s="68">
        <v>0</v>
      </c>
      <c r="AE2486" s="68">
        <v>0</v>
      </c>
      <c r="AF2486" s="68">
        <v>0</v>
      </c>
      <c r="AG2486" s="68">
        <v>0</v>
      </c>
      <c r="AH2486" s="68">
        <v>0</v>
      </c>
      <c r="AI2486" s="68">
        <v>0</v>
      </c>
      <c r="AJ2486" t="s">
        <v>6406</v>
      </c>
      <c r="AK2486" s="89">
        <v>0</v>
      </c>
      <c r="AL2486" s="89">
        <v>0</v>
      </c>
      <c r="AM2486" s="89">
        <v>0</v>
      </c>
      <c r="AN2486" s="89">
        <v>0</v>
      </c>
      <c r="AO2486" s="89">
        <v>0</v>
      </c>
      <c r="AP2486" s="89">
        <v>0</v>
      </c>
      <c r="AQ2486" s="89">
        <v>0</v>
      </c>
      <c r="AR2486" s="89">
        <v>0</v>
      </c>
      <c r="AS2486" s="89">
        <v>0</v>
      </c>
      <c r="AT2486" s="89">
        <v>0</v>
      </c>
      <c r="AU2486" s="68">
        <v>0</v>
      </c>
      <c r="AV2486" s="68">
        <v>0</v>
      </c>
      <c r="AW2486" s="68">
        <v>0</v>
      </c>
      <c r="AX2486" s="68">
        <v>0</v>
      </c>
      <c r="AY2486" s="68">
        <v>0</v>
      </c>
      <c r="AZ2486" s="68">
        <v>0</v>
      </c>
      <c r="BA2486" s="68">
        <v>0</v>
      </c>
      <c r="BB2486" s="68">
        <v>0</v>
      </c>
      <c r="BC2486" s="68">
        <v>0</v>
      </c>
      <c r="BD2486" s="68">
        <v>0</v>
      </c>
      <c r="BE2486">
        <f t="shared" si="760"/>
        <v>0</v>
      </c>
      <c r="BF2486">
        <f t="shared" si="761"/>
        <v>0</v>
      </c>
      <c r="BG2486">
        <f t="shared" si="762"/>
        <v>0</v>
      </c>
      <c r="BH2486">
        <f t="shared" si="763"/>
        <v>0</v>
      </c>
      <c r="BI2486">
        <f t="shared" si="764"/>
        <v>0</v>
      </c>
      <c r="BJ2486">
        <f t="shared" si="765"/>
        <v>0</v>
      </c>
      <c r="BK2486">
        <f t="shared" si="766"/>
        <v>0</v>
      </c>
      <c r="BL2486">
        <f t="shared" si="767"/>
        <v>0</v>
      </c>
      <c r="BM2486">
        <f t="shared" si="768"/>
        <v>0</v>
      </c>
      <c r="BN2486">
        <f t="shared" si="769"/>
        <v>0</v>
      </c>
      <c r="BO2486">
        <f t="shared" si="770"/>
        <v>0</v>
      </c>
      <c r="BP2486">
        <f t="shared" si="771"/>
        <v>0</v>
      </c>
      <c r="BQ2486">
        <f t="shared" si="772"/>
        <v>0</v>
      </c>
      <c r="BR2486">
        <f t="shared" si="773"/>
        <v>0</v>
      </c>
      <c r="BS2486">
        <f t="shared" si="774"/>
        <v>0</v>
      </c>
      <c r="BT2486">
        <f t="shared" si="775"/>
        <v>0</v>
      </c>
      <c r="BU2486">
        <f t="shared" si="776"/>
        <v>0</v>
      </c>
      <c r="BV2486">
        <f t="shared" si="777"/>
        <v>0</v>
      </c>
      <c r="BW2486">
        <f t="shared" si="778"/>
        <v>0</v>
      </c>
      <c r="BX2486">
        <f t="shared" si="779"/>
        <v>0</v>
      </c>
    </row>
    <row r="2487" spans="1:76" x14ac:dyDescent="0.25">
      <c r="A2487" t="s">
        <v>197</v>
      </c>
      <c r="B2487" s="85">
        <v>2.4877321346879612E-6</v>
      </c>
      <c r="C2487" s="85">
        <v>5.6078983239477474E-5</v>
      </c>
      <c r="E2487" s="85">
        <v>0.12432199026061866</v>
      </c>
      <c r="F2487" s="86">
        <v>20</v>
      </c>
      <c r="H2487" s="87">
        <v>0.67999999999999994</v>
      </c>
      <c r="I2487" s="87">
        <v>0.67999999999999994</v>
      </c>
      <c r="J2487" t="s">
        <v>5168</v>
      </c>
      <c r="K2487" t="s">
        <v>34</v>
      </c>
      <c r="L2487" s="87">
        <v>5.4788676415766331E-3</v>
      </c>
      <c r="M2487" t="s">
        <v>286</v>
      </c>
      <c r="N2487" t="s">
        <v>286</v>
      </c>
      <c r="O2487" t="s">
        <v>6407</v>
      </c>
      <c r="P2487" s="89">
        <v>0</v>
      </c>
      <c r="Q2487" s="89">
        <v>0</v>
      </c>
      <c r="R2487" s="89">
        <v>0</v>
      </c>
      <c r="S2487" s="89">
        <v>0</v>
      </c>
      <c r="T2487" s="89">
        <v>0</v>
      </c>
      <c r="U2487" s="89">
        <v>0</v>
      </c>
      <c r="V2487" s="89">
        <v>0</v>
      </c>
      <c r="W2487" s="89">
        <v>0</v>
      </c>
      <c r="X2487" s="89">
        <v>0</v>
      </c>
      <c r="Y2487" s="89">
        <v>0</v>
      </c>
      <c r="Z2487" s="68">
        <v>0</v>
      </c>
      <c r="AA2487" s="68">
        <v>0</v>
      </c>
      <c r="AB2487" s="68">
        <v>0</v>
      </c>
      <c r="AC2487" s="68">
        <v>0</v>
      </c>
      <c r="AD2487" s="68">
        <v>0</v>
      </c>
      <c r="AE2487" s="68">
        <v>0</v>
      </c>
      <c r="AF2487" s="68">
        <v>0</v>
      </c>
      <c r="AG2487" s="68">
        <v>0</v>
      </c>
      <c r="AH2487" s="68">
        <v>0</v>
      </c>
      <c r="AI2487" s="68">
        <v>0</v>
      </c>
      <c r="AJ2487" t="s">
        <v>6408</v>
      </c>
      <c r="AK2487" s="89">
        <v>0</v>
      </c>
      <c r="AL2487" s="89">
        <v>0</v>
      </c>
      <c r="AM2487" s="89">
        <v>0</v>
      </c>
      <c r="AN2487" s="89">
        <v>0</v>
      </c>
      <c r="AO2487" s="89">
        <v>0</v>
      </c>
      <c r="AP2487" s="89">
        <v>0</v>
      </c>
      <c r="AQ2487" s="89">
        <v>0</v>
      </c>
      <c r="AR2487" s="89">
        <v>0</v>
      </c>
      <c r="AS2487" s="89">
        <v>0</v>
      </c>
      <c r="AT2487" s="89">
        <v>0</v>
      </c>
      <c r="AU2487" s="68">
        <v>0</v>
      </c>
      <c r="AV2487" s="68">
        <v>0</v>
      </c>
      <c r="AW2487" s="68">
        <v>0</v>
      </c>
      <c r="AX2487" s="68">
        <v>0</v>
      </c>
      <c r="AY2487" s="68">
        <v>0</v>
      </c>
      <c r="AZ2487" s="68">
        <v>0</v>
      </c>
      <c r="BA2487" s="68">
        <v>0</v>
      </c>
      <c r="BB2487" s="68">
        <v>0</v>
      </c>
      <c r="BC2487" s="68">
        <v>0</v>
      </c>
      <c r="BD2487" s="68">
        <v>0</v>
      </c>
      <c r="BE2487">
        <f t="shared" si="760"/>
        <v>0</v>
      </c>
      <c r="BF2487">
        <f t="shared" si="761"/>
        <v>0</v>
      </c>
      <c r="BG2487">
        <f t="shared" si="762"/>
        <v>0</v>
      </c>
      <c r="BH2487">
        <f t="shared" si="763"/>
        <v>0</v>
      </c>
      <c r="BI2487">
        <f t="shared" si="764"/>
        <v>0</v>
      </c>
      <c r="BJ2487">
        <f t="shared" si="765"/>
        <v>0</v>
      </c>
      <c r="BK2487">
        <f t="shared" si="766"/>
        <v>0</v>
      </c>
      <c r="BL2487">
        <f t="shared" si="767"/>
        <v>0</v>
      </c>
      <c r="BM2487">
        <f t="shared" si="768"/>
        <v>0</v>
      </c>
      <c r="BN2487">
        <f t="shared" si="769"/>
        <v>0</v>
      </c>
      <c r="BO2487">
        <f t="shared" si="770"/>
        <v>0</v>
      </c>
      <c r="BP2487">
        <f t="shared" si="771"/>
        <v>0</v>
      </c>
      <c r="BQ2487">
        <f t="shared" si="772"/>
        <v>0</v>
      </c>
      <c r="BR2487">
        <f t="shared" si="773"/>
        <v>0</v>
      </c>
      <c r="BS2487">
        <f t="shared" si="774"/>
        <v>0</v>
      </c>
      <c r="BT2487">
        <f t="shared" si="775"/>
        <v>0</v>
      </c>
      <c r="BU2487">
        <f t="shared" si="776"/>
        <v>0</v>
      </c>
      <c r="BV2487">
        <f t="shared" si="777"/>
        <v>0</v>
      </c>
      <c r="BW2487">
        <f t="shared" si="778"/>
        <v>0</v>
      </c>
      <c r="BX2487">
        <f t="shared" si="779"/>
        <v>0</v>
      </c>
    </row>
    <row r="2488" spans="1:76" x14ac:dyDescent="0.25">
      <c r="A2488" t="s">
        <v>197</v>
      </c>
      <c r="B2488" s="85">
        <v>5.14172023657654E-5</v>
      </c>
      <c r="C2488" s="85">
        <v>3.0286417036981159E-5</v>
      </c>
      <c r="E2488" s="85">
        <v>0.12432199026061866</v>
      </c>
      <c r="F2488" s="86">
        <v>20</v>
      </c>
      <c r="H2488" s="87">
        <v>0.67999999999999994</v>
      </c>
      <c r="I2488" s="87">
        <v>0.67999999999999994</v>
      </c>
      <c r="J2488" t="s">
        <v>5168</v>
      </c>
      <c r="K2488" t="s">
        <v>34</v>
      </c>
      <c r="L2488" s="87">
        <v>5.4788676415766331E-3</v>
      </c>
      <c r="M2488" t="s">
        <v>286</v>
      </c>
      <c r="N2488" t="s">
        <v>286</v>
      </c>
      <c r="O2488" t="s">
        <v>6409</v>
      </c>
      <c r="P2488" s="89">
        <v>0</v>
      </c>
      <c r="Q2488" s="89">
        <v>0</v>
      </c>
      <c r="R2488" s="89">
        <v>0</v>
      </c>
      <c r="S2488" s="89">
        <v>0</v>
      </c>
      <c r="T2488" s="89">
        <v>0</v>
      </c>
      <c r="U2488" s="89">
        <v>0</v>
      </c>
      <c r="V2488" s="89">
        <v>0</v>
      </c>
      <c r="W2488" s="89">
        <v>0</v>
      </c>
      <c r="X2488" s="89">
        <v>0</v>
      </c>
      <c r="Y2488" s="89">
        <v>0</v>
      </c>
      <c r="Z2488" s="68">
        <v>0</v>
      </c>
      <c r="AA2488" s="68">
        <v>0</v>
      </c>
      <c r="AB2488" s="68">
        <v>0</v>
      </c>
      <c r="AC2488" s="68">
        <v>0</v>
      </c>
      <c r="AD2488" s="68">
        <v>0</v>
      </c>
      <c r="AE2488" s="68">
        <v>0</v>
      </c>
      <c r="AF2488" s="68">
        <v>0</v>
      </c>
      <c r="AG2488" s="68">
        <v>0</v>
      </c>
      <c r="AH2488" s="68">
        <v>0</v>
      </c>
      <c r="AI2488" s="68">
        <v>0</v>
      </c>
      <c r="AJ2488" t="s">
        <v>6410</v>
      </c>
      <c r="AK2488" s="89">
        <v>0</v>
      </c>
      <c r="AL2488" s="89">
        <v>0</v>
      </c>
      <c r="AM2488" s="89">
        <v>0</v>
      </c>
      <c r="AN2488" s="89">
        <v>0</v>
      </c>
      <c r="AO2488" s="89">
        <v>0</v>
      </c>
      <c r="AP2488" s="89">
        <v>0</v>
      </c>
      <c r="AQ2488" s="89">
        <v>0</v>
      </c>
      <c r="AR2488" s="89">
        <v>0</v>
      </c>
      <c r="AS2488" s="89">
        <v>0</v>
      </c>
      <c r="AT2488" s="89">
        <v>0</v>
      </c>
      <c r="AU2488" s="68">
        <v>0</v>
      </c>
      <c r="AV2488" s="68">
        <v>0</v>
      </c>
      <c r="AW2488" s="68">
        <v>0</v>
      </c>
      <c r="AX2488" s="68">
        <v>0</v>
      </c>
      <c r="AY2488" s="68">
        <v>0</v>
      </c>
      <c r="AZ2488" s="68">
        <v>0</v>
      </c>
      <c r="BA2488" s="68">
        <v>0</v>
      </c>
      <c r="BB2488" s="68">
        <v>0</v>
      </c>
      <c r="BC2488" s="68">
        <v>0</v>
      </c>
      <c r="BD2488" s="68">
        <v>0</v>
      </c>
      <c r="BE2488">
        <f t="shared" si="760"/>
        <v>0</v>
      </c>
      <c r="BF2488">
        <f t="shared" si="761"/>
        <v>0</v>
      </c>
      <c r="BG2488">
        <f t="shared" si="762"/>
        <v>0</v>
      </c>
      <c r="BH2488">
        <f t="shared" si="763"/>
        <v>0</v>
      </c>
      <c r="BI2488">
        <f t="shared" si="764"/>
        <v>0</v>
      </c>
      <c r="BJ2488">
        <f t="shared" si="765"/>
        <v>0</v>
      </c>
      <c r="BK2488">
        <f t="shared" si="766"/>
        <v>0</v>
      </c>
      <c r="BL2488">
        <f t="shared" si="767"/>
        <v>0</v>
      </c>
      <c r="BM2488">
        <f t="shared" si="768"/>
        <v>0</v>
      </c>
      <c r="BN2488">
        <f t="shared" si="769"/>
        <v>0</v>
      </c>
      <c r="BO2488">
        <f t="shared" si="770"/>
        <v>0</v>
      </c>
      <c r="BP2488">
        <f t="shared" si="771"/>
        <v>0</v>
      </c>
      <c r="BQ2488">
        <f t="shared" si="772"/>
        <v>0</v>
      </c>
      <c r="BR2488">
        <f t="shared" si="773"/>
        <v>0</v>
      </c>
      <c r="BS2488">
        <f t="shared" si="774"/>
        <v>0</v>
      </c>
      <c r="BT2488">
        <f t="shared" si="775"/>
        <v>0</v>
      </c>
      <c r="BU2488">
        <f t="shared" si="776"/>
        <v>0</v>
      </c>
      <c r="BV2488">
        <f t="shared" si="777"/>
        <v>0</v>
      </c>
      <c r="BW2488">
        <f t="shared" si="778"/>
        <v>0</v>
      </c>
      <c r="BX2488">
        <f t="shared" si="779"/>
        <v>0</v>
      </c>
    </row>
    <row r="2489" spans="1:76" x14ac:dyDescent="0.25">
      <c r="A2489" t="s">
        <v>197</v>
      </c>
      <c r="B2489" s="85">
        <v>2.4877321346879612E-6</v>
      </c>
      <c r="C2489" s="85">
        <v>5.6078983239477474E-5</v>
      </c>
      <c r="E2489" s="85">
        <v>0.12432199026061866</v>
      </c>
      <c r="F2489" s="86">
        <v>20</v>
      </c>
      <c r="H2489" s="87">
        <v>0.67999999999999994</v>
      </c>
      <c r="I2489" s="87">
        <v>0.67999999999999994</v>
      </c>
      <c r="J2489" t="s">
        <v>5168</v>
      </c>
      <c r="K2489" t="s">
        <v>34</v>
      </c>
      <c r="L2489" s="87">
        <v>5.4788676415766331E-3</v>
      </c>
      <c r="M2489" t="s">
        <v>286</v>
      </c>
      <c r="N2489" t="s">
        <v>286</v>
      </c>
      <c r="O2489" t="s">
        <v>6411</v>
      </c>
      <c r="P2489" s="89">
        <v>0</v>
      </c>
      <c r="Q2489" s="89">
        <v>0</v>
      </c>
      <c r="R2489" s="89">
        <v>0</v>
      </c>
      <c r="S2489" s="89">
        <v>0</v>
      </c>
      <c r="T2489" s="89">
        <v>0</v>
      </c>
      <c r="U2489" s="89">
        <v>0</v>
      </c>
      <c r="V2489" s="89">
        <v>0</v>
      </c>
      <c r="W2489" s="89">
        <v>0</v>
      </c>
      <c r="X2489" s="89">
        <v>0</v>
      </c>
      <c r="Y2489" s="89">
        <v>0</v>
      </c>
      <c r="Z2489" s="68">
        <v>0</v>
      </c>
      <c r="AA2489" s="68">
        <v>0</v>
      </c>
      <c r="AB2489" s="68">
        <v>0</v>
      </c>
      <c r="AC2489" s="68">
        <v>0</v>
      </c>
      <c r="AD2489" s="68">
        <v>0</v>
      </c>
      <c r="AE2489" s="68">
        <v>0</v>
      </c>
      <c r="AF2489" s="68">
        <v>0</v>
      </c>
      <c r="AG2489" s="68">
        <v>0</v>
      </c>
      <c r="AH2489" s="68">
        <v>0</v>
      </c>
      <c r="AI2489" s="68">
        <v>0</v>
      </c>
      <c r="AJ2489" t="s">
        <v>6412</v>
      </c>
      <c r="AK2489" s="89">
        <v>0</v>
      </c>
      <c r="AL2489" s="89">
        <v>0</v>
      </c>
      <c r="AM2489" s="89">
        <v>0</v>
      </c>
      <c r="AN2489" s="89">
        <v>0</v>
      </c>
      <c r="AO2489" s="89">
        <v>0</v>
      </c>
      <c r="AP2489" s="89">
        <v>0</v>
      </c>
      <c r="AQ2489" s="89">
        <v>0</v>
      </c>
      <c r="AR2489" s="89">
        <v>0</v>
      </c>
      <c r="AS2489" s="89">
        <v>0</v>
      </c>
      <c r="AT2489" s="89">
        <v>0</v>
      </c>
      <c r="AU2489" s="68">
        <v>0</v>
      </c>
      <c r="AV2489" s="68">
        <v>0</v>
      </c>
      <c r="AW2489" s="68">
        <v>0</v>
      </c>
      <c r="AX2489" s="68">
        <v>0</v>
      </c>
      <c r="AY2489" s="68">
        <v>0</v>
      </c>
      <c r="AZ2489" s="68">
        <v>0</v>
      </c>
      <c r="BA2489" s="68">
        <v>0</v>
      </c>
      <c r="BB2489" s="68">
        <v>0</v>
      </c>
      <c r="BC2489" s="68">
        <v>0</v>
      </c>
      <c r="BD2489" s="68">
        <v>0</v>
      </c>
      <c r="BE2489">
        <f t="shared" si="760"/>
        <v>0</v>
      </c>
      <c r="BF2489">
        <f t="shared" si="761"/>
        <v>0</v>
      </c>
      <c r="BG2489">
        <f t="shared" si="762"/>
        <v>0</v>
      </c>
      <c r="BH2489">
        <f t="shared" si="763"/>
        <v>0</v>
      </c>
      <c r="BI2489">
        <f t="shared" si="764"/>
        <v>0</v>
      </c>
      <c r="BJ2489">
        <f t="shared" si="765"/>
        <v>0</v>
      </c>
      <c r="BK2489">
        <f t="shared" si="766"/>
        <v>0</v>
      </c>
      <c r="BL2489">
        <f t="shared" si="767"/>
        <v>0</v>
      </c>
      <c r="BM2489">
        <f t="shared" si="768"/>
        <v>0</v>
      </c>
      <c r="BN2489">
        <f t="shared" si="769"/>
        <v>0</v>
      </c>
      <c r="BO2489">
        <f t="shared" si="770"/>
        <v>0</v>
      </c>
      <c r="BP2489">
        <f t="shared" si="771"/>
        <v>0</v>
      </c>
      <c r="BQ2489">
        <f t="shared" si="772"/>
        <v>0</v>
      </c>
      <c r="BR2489">
        <f t="shared" si="773"/>
        <v>0</v>
      </c>
      <c r="BS2489">
        <f t="shared" si="774"/>
        <v>0</v>
      </c>
      <c r="BT2489">
        <f t="shared" si="775"/>
        <v>0</v>
      </c>
      <c r="BU2489">
        <f t="shared" si="776"/>
        <v>0</v>
      </c>
      <c r="BV2489">
        <f t="shared" si="777"/>
        <v>0</v>
      </c>
      <c r="BW2489">
        <f t="shared" si="778"/>
        <v>0</v>
      </c>
      <c r="BX2489">
        <f t="shared" si="779"/>
        <v>0</v>
      </c>
    </row>
    <row r="2490" spans="1:76" x14ac:dyDescent="0.25">
      <c r="A2490" t="s">
        <v>197</v>
      </c>
      <c r="B2490" s="85">
        <v>2.4877321346879612E-6</v>
      </c>
      <c r="C2490" s="85">
        <v>5.6078983239477474E-5</v>
      </c>
      <c r="E2490" s="85">
        <v>0.12432199026061866</v>
      </c>
      <c r="F2490" s="86">
        <v>20</v>
      </c>
      <c r="H2490" s="87">
        <v>0.67999999999999994</v>
      </c>
      <c r="I2490" s="87">
        <v>0.67999999999999994</v>
      </c>
      <c r="J2490" t="s">
        <v>5168</v>
      </c>
      <c r="K2490" t="s">
        <v>34</v>
      </c>
      <c r="L2490" s="87">
        <v>5.4788676415766331E-3</v>
      </c>
      <c r="M2490" t="s">
        <v>286</v>
      </c>
      <c r="N2490" t="s">
        <v>286</v>
      </c>
      <c r="O2490" t="s">
        <v>6413</v>
      </c>
      <c r="P2490" s="89">
        <v>0</v>
      </c>
      <c r="Q2490" s="89">
        <v>0</v>
      </c>
      <c r="R2490" s="89">
        <v>0</v>
      </c>
      <c r="S2490" s="89">
        <v>0</v>
      </c>
      <c r="T2490" s="89">
        <v>0</v>
      </c>
      <c r="U2490" s="89">
        <v>0</v>
      </c>
      <c r="V2490" s="89">
        <v>0</v>
      </c>
      <c r="W2490" s="89">
        <v>0</v>
      </c>
      <c r="X2490" s="89">
        <v>0</v>
      </c>
      <c r="Y2490" s="89">
        <v>0</v>
      </c>
      <c r="Z2490" s="68">
        <v>0</v>
      </c>
      <c r="AA2490" s="68">
        <v>0</v>
      </c>
      <c r="AB2490" s="68">
        <v>0</v>
      </c>
      <c r="AC2490" s="68">
        <v>0</v>
      </c>
      <c r="AD2490" s="68">
        <v>0</v>
      </c>
      <c r="AE2490" s="68">
        <v>0</v>
      </c>
      <c r="AF2490" s="68">
        <v>0</v>
      </c>
      <c r="AG2490" s="68">
        <v>0</v>
      </c>
      <c r="AH2490" s="68">
        <v>0</v>
      </c>
      <c r="AI2490" s="68">
        <v>0</v>
      </c>
      <c r="AJ2490" t="s">
        <v>6414</v>
      </c>
      <c r="AK2490" s="89">
        <v>0</v>
      </c>
      <c r="AL2490" s="89">
        <v>0</v>
      </c>
      <c r="AM2490" s="89">
        <v>0</v>
      </c>
      <c r="AN2490" s="89">
        <v>0</v>
      </c>
      <c r="AO2490" s="89">
        <v>0</v>
      </c>
      <c r="AP2490" s="89">
        <v>0</v>
      </c>
      <c r="AQ2490" s="89">
        <v>0</v>
      </c>
      <c r="AR2490" s="89">
        <v>0</v>
      </c>
      <c r="AS2490" s="89">
        <v>0</v>
      </c>
      <c r="AT2490" s="89">
        <v>0</v>
      </c>
      <c r="AU2490" s="68">
        <v>0</v>
      </c>
      <c r="AV2490" s="68">
        <v>0</v>
      </c>
      <c r="AW2490" s="68">
        <v>0</v>
      </c>
      <c r="AX2490" s="68">
        <v>0</v>
      </c>
      <c r="AY2490" s="68">
        <v>0</v>
      </c>
      <c r="AZ2490" s="68">
        <v>0</v>
      </c>
      <c r="BA2490" s="68">
        <v>0</v>
      </c>
      <c r="BB2490" s="68">
        <v>0</v>
      </c>
      <c r="BC2490" s="68">
        <v>0</v>
      </c>
      <c r="BD2490" s="68">
        <v>0</v>
      </c>
      <c r="BE2490">
        <f t="shared" si="760"/>
        <v>0</v>
      </c>
      <c r="BF2490">
        <f t="shared" si="761"/>
        <v>0</v>
      </c>
      <c r="BG2490">
        <f t="shared" si="762"/>
        <v>0</v>
      </c>
      <c r="BH2490">
        <f t="shared" si="763"/>
        <v>0</v>
      </c>
      <c r="BI2490">
        <f t="shared" si="764"/>
        <v>0</v>
      </c>
      <c r="BJ2490">
        <f t="shared" si="765"/>
        <v>0</v>
      </c>
      <c r="BK2490">
        <f t="shared" si="766"/>
        <v>0</v>
      </c>
      <c r="BL2490">
        <f t="shared" si="767"/>
        <v>0</v>
      </c>
      <c r="BM2490">
        <f t="shared" si="768"/>
        <v>0</v>
      </c>
      <c r="BN2490">
        <f t="shared" si="769"/>
        <v>0</v>
      </c>
      <c r="BO2490">
        <f t="shared" si="770"/>
        <v>0</v>
      </c>
      <c r="BP2490">
        <f t="shared" si="771"/>
        <v>0</v>
      </c>
      <c r="BQ2490">
        <f t="shared" si="772"/>
        <v>0</v>
      </c>
      <c r="BR2490">
        <f t="shared" si="773"/>
        <v>0</v>
      </c>
      <c r="BS2490">
        <f t="shared" si="774"/>
        <v>0</v>
      </c>
      <c r="BT2490">
        <f t="shared" si="775"/>
        <v>0</v>
      </c>
      <c r="BU2490">
        <f t="shared" si="776"/>
        <v>0</v>
      </c>
      <c r="BV2490">
        <f t="shared" si="777"/>
        <v>0</v>
      </c>
      <c r="BW2490">
        <f t="shared" si="778"/>
        <v>0</v>
      </c>
      <c r="BX2490">
        <f t="shared" si="779"/>
        <v>0</v>
      </c>
    </row>
    <row r="2491" spans="1:76" x14ac:dyDescent="0.25">
      <c r="A2491" t="s">
        <v>197</v>
      </c>
      <c r="B2491" s="85">
        <v>2.5370456181999286E-5</v>
      </c>
      <c r="C2491" s="85">
        <v>5.8021308415676087E-5</v>
      </c>
      <c r="E2491" s="85">
        <v>0.12432199026061866</v>
      </c>
      <c r="F2491" s="86">
        <v>20</v>
      </c>
      <c r="H2491" s="87">
        <v>0.67999999999999994</v>
      </c>
      <c r="I2491" s="87">
        <v>0.67999999999999994</v>
      </c>
      <c r="J2491" t="s">
        <v>5168</v>
      </c>
      <c r="K2491" t="s">
        <v>34</v>
      </c>
      <c r="L2491" s="87">
        <v>5.4788676415766331E-3</v>
      </c>
      <c r="M2491" t="s">
        <v>286</v>
      </c>
      <c r="N2491" t="s">
        <v>286</v>
      </c>
      <c r="O2491" t="s">
        <v>6415</v>
      </c>
      <c r="P2491" s="89">
        <v>0</v>
      </c>
      <c r="Q2491" s="89">
        <v>0</v>
      </c>
      <c r="R2491" s="89">
        <v>0</v>
      </c>
      <c r="S2491" s="89">
        <v>0</v>
      </c>
      <c r="T2491" s="89">
        <v>0</v>
      </c>
      <c r="U2491" s="89">
        <v>0</v>
      </c>
      <c r="V2491" s="89">
        <v>0</v>
      </c>
      <c r="W2491" s="89">
        <v>0</v>
      </c>
      <c r="X2491" s="89">
        <v>0</v>
      </c>
      <c r="Y2491" s="89">
        <v>0</v>
      </c>
      <c r="Z2491" s="68">
        <v>0</v>
      </c>
      <c r="AA2491" s="68">
        <v>0</v>
      </c>
      <c r="AB2491" s="68">
        <v>0</v>
      </c>
      <c r="AC2491" s="68">
        <v>0</v>
      </c>
      <c r="AD2491" s="68">
        <v>0</v>
      </c>
      <c r="AE2491" s="68">
        <v>0</v>
      </c>
      <c r="AF2491" s="68">
        <v>0</v>
      </c>
      <c r="AG2491" s="68">
        <v>0</v>
      </c>
      <c r="AH2491" s="68">
        <v>0</v>
      </c>
      <c r="AI2491" s="68">
        <v>0</v>
      </c>
      <c r="AJ2491" t="s">
        <v>6416</v>
      </c>
      <c r="AK2491" s="89">
        <v>0</v>
      </c>
      <c r="AL2491" s="89">
        <v>0</v>
      </c>
      <c r="AM2491" s="89">
        <v>0</v>
      </c>
      <c r="AN2491" s="89">
        <v>0</v>
      </c>
      <c r="AO2491" s="89">
        <v>0</v>
      </c>
      <c r="AP2491" s="89">
        <v>0</v>
      </c>
      <c r="AQ2491" s="89">
        <v>0</v>
      </c>
      <c r="AR2491" s="89">
        <v>0</v>
      </c>
      <c r="AS2491" s="89">
        <v>0</v>
      </c>
      <c r="AT2491" s="89">
        <v>0</v>
      </c>
      <c r="AU2491" s="68">
        <v>0</v>
      </c>
      <c r="AV2491" s="68">
        <v>0</v>
      </c>
      <c r="AW2491" s="68">
        <v>0</v>
      </c>
      <c r="AX2491" s="68">
        <v>0</v>
      </c>
      <c r="AY2491" s="68">
        <v>0</v>
      </c>
      <c r="AZ2491" s="68">
        <v>0</v>
      </c>
      <c r="BA2491" s="68">
        <v>0</v>
      </c>
      <c r="BB2491" s="68">
        <v>0</v>
      </c>
      <c r="BC2491" s="68">
        <v>0</v>
      </c>
      <c r="BD2491" s="68">
        <v>0</v>
      </c>
      <c r="BE2491">
        <f t="shared" si="760"/>
        <v>0</v>
      </c>
      <c r="BF2491">
        <f t="shared" si="761"/>
        <v>0</v>
      </c>
      <c r="BG2491">
        <f t="shared" si="762"/>
        <v>0</v>
      </c>
      <c r="BH2491">
        <f t="shared" si="763"/>
        <v>0</v>
      </c>
      <c r="BI2491">
        <f t="shared" si="764"/>
        <v>0</v>
      </c>
      <c r="BJ2491">
        <f t="shared" si="765"/>
        <v>0</v>
      </c>
      <c r="BK2491">
        <f t="shared" si="766"/>
        <v>0</v>
      </c>
      <c r="BL2491">
        <f t="shared" si="767"/>
        <v>0</v>
      </c>
      <c r="BM2491">
        <f t="shared" si="768"/>
        <v>0</v>
      </c>
      <c r="BN2491">
        <f t="shared" si="769"/>
        <v>0</v>
      </c>
      <c r="BO2491">
        <f t="shared" si="770"/>
        <v>0</v>
      </c>
      <c r="BP2491">
        <f t="shared" si="771"/>
        <v>0</v>
      </c>
      <c r="BQ2491">
        <f t="shared" si="772"/>
        <v>0</v>
      </c>
      <c r="BR2491">
        <f t="shared" si="773"/>
        <v>0</v>
      </c>
      <c r="BS2491">
        <f t="shared" si="774"/>
        <v>0</v>
      </c>
      <c r="BT2491">
        <f t="shared" si="775"/>
        <v>0</v>
      </c>
      <c r="BU2491">
        <f t="shared" si="776"/>
        <v>0</v>
      </c>
      <c r="BV2491">
        <f t="shared" si="777"/>
        <v>0</v>
      </c>
      <c r="BW2491">
        <f t="shared" si="778"/>
        <v>0</v>
      </c>
      <c r="BX2491">
        <f t="shared" si="779"/>
        <v>0</v>
      </c>
    </row>
    <row r="2492" spans="1:76" x14ac:dyDescent="0.25">
      <c r="A2492" t="s">
        <v>197</v>
      </c>
      <c r="B2492" s="85">
        <v>2.5370456181999286E-5</v>
      </c>
      <c r="C2492" s="85">
        <v>5.8021308415676087E-5</v>
      </c>
      <c r="E2492" s="85">
        <v>0.12432199026061866</v>
      </c>
      <c r="F2492" s="86">
        <v>20</v>
      </c>
      <c r="H2492" s="87">
        <v>0.67999999999999994</v>
      </c>
      <c r="I2492" s="87">
        <v>0.67999999999999994</v>
      </c>
      <c r="J2492" t="s">
        <v>5168</v>
      </c>
      <c r="K2492" t="s">
        <v>34</v>
      </c>
      <c r="L2492" s="87">
        <v>5.4788676415766331E-3</v>
      </c>
      <c r="M2492" t="s">
        <v>286</v>
      </c>
      <c r="N2492" t="s">
        <v>286</v>
      </c>
      <c r="O2492" t="s">
        <v>6417</v>
      </c>
      <c r="P2492" s="89">
        <v>0</v>
      </c>
      <c r="Q2492" s="89">
        <v>0</v>
      </c>
      <c r="R2492" s="89">
        <v>0</v>
      </c>
      <c r="S2492" s="89">
        <v>0</v>
      </c>
      <c r="T2492" s="89">
        <v>0</v>
      </c>
      <c r="U2492" s="89">
        <v>0</v>
      </c>
      <c r="V2492" s="89">
        <v>0</v>
      </c>
      <c r="W2492" s="89">
        <v>0</v>
      </c>
      <c r="X2492" s="89">
        <v>0</v>
      </c>
      <c r="Y2492" s="89">
        <v>0</v>
      </c>
      <c r="Z2492" s="68">
        <v>0</v>
      </c>
      <c r="AA2492" s="68">
        <v>0</v>
      </c>
      <c r="AB2492" s="68">
        <v>0</v>
      </c>
      <c r="AC2492" s="68">
        <v>0</v>
      </c>
      <c r="AD2492" s="68">
        <v>0</v>
      </c>
      <c r="AE2492" s="68">
        <v>0</v>
      </c>
      <c r="AF2492" s="68">
        <v>0</v>
      </c>
      <c r="AG2492" s="68">
        <v>0</v>
      </c>
      <c r="AH2492" s="68">
        <v>0</v>
      </c>
      <c r="AI2492" s="68">
        <v>0</v>
      </c>
      <c r="AJ2492" t="s">
        <v>6418</v>
      </c>
      <c r="AK2492" s="89">
        <v>0</v>
      </c>
      <c r="AL2492" s="89">
        <v>0</v>
      </c>
      <c r="AM2492" s="89">
        <v>0</v>
      </c>
      <c r="AN2492" s="89">
        <v>0</v>
      </c>
      <c r="AO2492" s="89">
        <v>0</v>
      </c>
      <c r="AP2492" s="89">
        <v>0</v>
      </c>
      <c r="AQ2492" s="89">
        <v>0</v>
      </c>
      <c r="AR2492" s="89">
        <v>0</v>
      </c>
      <c r="AS2492" s="89">
        <v>0</v>
      </c>
      <c r="AT2492" s="89">
        <v>0</v>
      </c>
      <c r="AU2492" s="68">
        <v>0</v>
      </c>
      <c r="AV2492" s="68">
        <v>0</v>
      </c>
      <c r="AW2492" s="68">
        <v>0</v>
      </c>
      <c r="AX2492" s="68">
        <v>0</v>
      </c>
      <c r="AY2492" s="68">
        <v>0</v>
      </c>
      <c r="AZ2492" s="68">
        <v>0</v>
      </c>
      <c r="BA2492" s="68">
        <v>0</v>
      </c>
      <c r="BB2492" s="68">
        <v>0</v>
      </c>
      <c r="BC2492" s="68">
        <v>0</v>
      </c>
      <c r="BD2492" s="68">
        <v>0</v>
      </c>
      <c r="BE2492">
        <f t="shared" si="760"/>
        <v>0</v>
      </c>
      <c r="BF2492">
        <f t="shared" si="761"/>
        <v>0</v>
      </c>
      <c r="BG2492">
        <f t="shared" si="762"/>
        <v>0</v>
      </c>
      <c r="BH2492">
        <f t="shared" si="763"/>
        <v>0</v>
      </c>
      <c r="BI2492">
        <f t="shared" si="764"/>
        <v>0</v>
      </c>
      <c r="BJ2492">
        <f t="shared" si="765"/>
        <v>0</v>
      </c>
      <c r="BK2492">
        <f t="shared" si="766"/>
        <v>0</v>
      </c>
      <c r="BL2492">
        <f t="shared" si="767"/>
        <v>0</v>
      </c>
      <c r="BM2492">
        <f t="shared" si="768"/>
        <v>0</v>
      </c>
      <c r="BN2492">
        <f t="shared" si="769"/>
        <v>0</v>
      </c>
      <c r="BO2492">
        <f t="shared" si="770"/>
        <v>0</v>
      </c>
      <c r="BP2492">
        <f t="shared" si="771"/>
        <v>0</v>
      </c>
      <c r="BQ2492">
        <f t="shared" si="772"/>
        <v>0</v>
      </c>
      <c r="BR2492">
        <f t="shared" si="773"/>
        <v>0</v>
      </c>
      <c r="BS2492">
        <f t="shared" si="774"/>
        <v>0</v>
      </c>
      <c r="BT2492">
        <f t="shared" si="775"/>
        <v>0</v>
      </c>
      <c r="BU2492">
        <f t="shared" si="776"/>
        <v>0</v>
      </c>
      <c r="BV2492">
        <f t="shared" si="777"/>
        <v>0</v>
      </c>
      <c r="BW2492">
        <f t="shared" si="778"/>
        <v>0</v>
      </c>
      <c r="BX2492">
        <f t="shared" si="779"/>
        <v>0</v>
      </c>
    </row>
    <row r="2493" spans="1:76" x14ac:dyDescent="0.25">
      <c r="A2493" t="s">
        <v>197</v>
      </c>
      <c r="B2493" s="85">
        <v>2.4877321346879612E-6</v>
      </c>
      <c r="C2493" s="85">
        <v>5.6078983239477474E-5</v>
      </c>
      <c r="E2493" s="85">
        <v>0.12432199026061866</v>
      </c>
      <c r="F2493" s="86">
        <v>20</v>
      </c>
      <c r="H2493" s="87">
        <v>0.67999999999999994</v>
      </c>
      <c r="I2493" s="87">
        <v>0.67999999999999994</v>
      </c>
      <c r="J2493" t="s">
        <v>5168</v>
      </c>
      <c r="K2493" t="s">
        <v>34</v>
      </c>
      <c r="L2493" s="87">
        <v>5.4788676415766331E-3</v>
      </c>
      <c r="M2493" t="s">
        <v>286</v>
      </c>
      <c r="N2493" t="s">
        <v>286</v>
      </c>
      <c r="O2493" t="s">
        <v>6419</v>
      </c>
      <c r="P2493" s="89">
        <v>0</v>
      </c>
      <c r="Q2493" s="89">
        <v>0</v>
      </c>
      <c r="R2493" s="89">
        <v>0</v>
      </c>
      <c r="S2493" s="89">
        <v>0</v>
      </c>
      <c r="T2493" s="89">
        <v>0</v>
      </c>
      <c r="U2493" s="89">
        <v>0</v>
      </c>
      <c r="V2493" s="89">
        <v>0</v>
      </c>
      <c r="W2493" s="89">
        <v>0</v>
      </c>
      <c r="X2493" s="89">
        <v>0</v>
      </c>
      <c r="Y2493" s="89">
        <v>0</v>
      </c>
      <c r="Z2493" s="68">
        <v>0</v>
      </c>
      <c r="AA2493" s="68">
        <v>0</v>
      </c>
      <c r="AB2493" s="68">
        <v>0</v>
      </c>
      <c r="AC2493" s="68">
        <v>0</v>
      </c>
      <c r="AD2493" s="68">
        <v>0</v>
      </c>
      <c r="AE2493" s="68">
        <v>0</v>
      </c>
      <c r="AF2493" s="68">
        <v>0</v>
      </c>
      <c r="AG2493" s="68">
        <v>0</v>
      </c>
      <c r="AH2493" s="68">
        <v>0</v>
      </c>
      <c r="AI2493" s="68">
        <v>0</v>
      </c>
      <c r="AJ2493" t="s">
        <v>6420</v>
      </c>
      <c r="AK2493" s="89">
        <v>0</v>
      </c>
      <c r="AL2493" s="89">
        <v>0</v>
      </c>
      <c r="AM2493" s="89">
        <v>0</v>
      </c>
      <c r="AN2493" s="89">
        <v>0</v>
      </c>
      <c r="AO2493" s="89">
        <v>0</v>
      </c>
      <c r="AP2493" s="89">
        <v>0</v>
      </c>
      <c r="AQ2493" s="89">
        <v>0</v>
      </c>
      <c r="AR2493" s="89">
        <v>0</v>
      </c>
      <c r="AS2493" s="89">
        <v>0</v>
      </c>
      <c r="AT2493" s="89">
        <v>0</v>
      </c>
      <c r="AU2493" s="68">
        <v>0</v>
      </c>
      <c r="AV2493" s="68">
        <v>0</v>
      </c>
      <c r="AW2493" s="68">
        <v>0</v>
      </c>
      <c r="AX2493" s="68">
        <v>0</v>
      </c>
      <c r="AY2493" s="68">
        <v>0</v>
      </c>
      <c r="AZ2493" s="68">
        <v>0</v>
      </c>
      <c r="BA2493" s="68">
        <v>0</v>
      </c>
      <c r="BB2493" s="68">
        <v>0</v>
      </c>
      <c r="BC2493" s="68">
        <v>0</v>
      </c>
      <c r="BD2493" s="68">
        <v>0</v>
      </c>
      <c r="BE2493">
        <f t="shared" si="760"/>
        <v>0</v>
      </c>
      <c r="BF2493">
        <f t="shared" si="761"/>
        <v>0</v>
      </c>
      <c r="BG2493">
        <f t="shared" si="762"/>
        <v>0</v>
      </c>
      <c r="BH2493">
        <f t="shared" si="763"/>
        <v>0</v>
      </c>
      <c r="BI2493">
        <f t="shared" si="764"/>
        <v>0</v>
      </c>
      <c r="BJ2493">
        <f t="shared" si="765"/>
        <v>0</v>
      </c>
      <c r="BK2493">
        <f t="shared" si="766"/>
        <v>0</v>
      </c>
      <c r="BL2493">
        <f t="shared" si="767"/>
        <v>0</v>
      </c>
      <c r="BM2493">
        <f t="shared" si="768"/>
        <v>0</v>
      </c>
      <c r="BN2493">
        <f t="shared" si="769"/>
        <v>0</v>
      </c>
      <c r="BO2493">
        <f t="shared" si="770"/>
        <v>0</v>
      </c>
      <c r="BP2493">
        <f t="shared" si="771"/>
        <v>0</v>
      </c>
      <c r="BQ2493">
        <f t="shared" si="772"/>
        <v>0</v>
      </c>
      <c r="BR2493">
        <f t="shared" si="773"/>
        <v>0</v>
      </c>
      <c r="BS2493">
        <f t="shared" si="774"/>
        <v>0</v>
      </c>
      <c r="BT2493">
        <f t="shared" si="775"/>
        <v>0</v>
      </c>
      <c r="BU2493">
        <f t="shared" si="776"/>
        <v>0</v>
      </c>
      <c r="BV2493">
        <f t="shared" si="777"/>
        <v>0</v>
      </c>
      <c r="BW2493">
        <f t="shared" si="778"/>
        <v>0</v>
      </c>
      <c r="BX2493">
        <f t="shared" si="779"/>
        <v>0</v>
      </c>
    </row>
    <row r="2494" spans="1:76" x14ac:dyDescent="0.25">
      <c r="A2494" t="s">
        <v>197</v>
      </c>
      <c r="B2494" s="85">
        <v>1.4107725273560438E-5</v>
      </c>
      <c r="C2494" s="85">
        <v>2.5171430935560145E-5</v>
      </c>
      <c r="E2494" s="85">
        <v>0.12432199026061866</v>
      </c>
      <c r="F2494" s="86">
        <v>20</v>
      </c>
      <c r="H2494" s="87">
        <v>0.67999999999999994</v>
      </c>
      <c r="I2494" s="87">
        <v>0.67999999999999994</v>
      </c>
      <c r="J2494" t="s">
        <v>5168</v>
      </c>
      <c r="K2494" t="s">
        <v>34</v>
      </c>
      <c r="L2494" s="87">
        <v>5.4788676415766331E-3</v>
      </c>
      <c r="M2494" t="s">
        <v>286</v>
      </c>
      <c r="N2494" t="s">
        <v>286</v>
      </c>
      <c r="O2494" t="s">
        <v>6421</v>
      </c>
      <c r="P2494" s="89">
        <v>0</v>
      </c>
      <c r="Q2494" s="89">
        <v>0</v>
      </c>
      <c r="R2494" s="89">
        <v>0</v>
      </c>
      <c r="S2494" s="89">
        <v>0</v>
      </c>
      <c r="T2494" s="89">
        <v>0</v>
      </c>
      <c r="U2494" s="89">
        <v>0</v>
      </c>
      <c r="V2494" s="89">
        <v>0</v>
      </c>
      <c r="W2494" s="89">
        <v>0</v>
      </c>
      <c r="X2494" s="89">
        <v>0</v>
      </c>
      <c r="Y2494" s="89">
        <v>0</v>
      </c>
      <c r="Z2494" s="68">
        <v>0</v>
      </c>
      <c r="AA2494" s="68">
        <v>0</v>
      </c>
      <c r="AB2494" s="68">
        <v>0</v>
      </c>
      <c r="AC2494" s="68">
        <v>0</v>
      </c>
      <c r="AD2494" s="68">
        <v>0</v>
      </c>
      <c r="AE2494" s="68">
        <v>0</v>
      </c>
      <c r="AF2494" s="68">
        <v>0</v>
      </c>
      <c r="AG2494" s="68">
        <v>0</v>
      </c>
      <c r="AH2494" s="68">
        <v>0</v>
      </c>
      <c r="AI2494" s="68">
        <v>0</v>
      </c>
      <c r="AJ2494" t="s">
        <v>6422</v>
      </c>
      <c r="AK2494" s="89">
        <v>0</v>
      </c>
      <c r="AL2494" s="89">
        <v>0</v>
      </c>
      <c r="AM2494" s="89">
        <v>0</v>
      </c>
      <c r="AN2494" s="89">
        <v>0</v>
      </c>
      <c r="AO2494" s="89">
        <v>0</v>
      </c>
      <c r="AP2494" s="89">
        <v>0</v>
      </c>
      <c r="AQ2494" s="89">
        <v>0</v>
      </c>
      <c r="AR2494" s="89">
        <v>0</v>
      </c>
      <c r="AS2494" s="89">
        <v>0</v>
      </c>
      <c r="AT2494" s="89">
        <v>0</v>
      </c>
      <c r="AU2494" s="68">
        <v>0</v>
      </c>
      <c r="AV2494" s="68">
        <v>0</v>
      </c>
      <c r="AW2494" s="68">
        <v>0</v>
      </c>
      <c r="AX2494" s="68">
        <v>0</v>
      </c>
      <c r="AY2494" s="68">
        <v>0</v>
      </c>
      <c r="AZ2494" s="68">
        <v>0</v>
      </c>
      <c r="BA2494" s="68">
        <v>0</v>
      </c>
      <c r="BB2494" s="68">
        <v>0</v>
      </c>
      <c r="BC2494" s="68">
        <v>0</v>
      </c>
      <c r="BD2494" s="68">
        <v>0</v>
      </c>
      <c r="BE2494">
        <f t="shared" si="760"/>
        <v>0</v>
      </c>
      <c r="BF2494">
        <f t="shared" si="761"/>
        <v>0</v>
      </c>
      <c r="BG2494">
        <f t="shared" si="762"/>
        <v>0</v>
      </c>
      <c r="BH2494">
        <f t="shared" si="763"/>
        <v>0</v>
      </c>
      <c r="BI2494">
        <f t="shared" si="764"/>
        <v>0</v>
      </c>
      <c r="BJ2494">
        <f t="shared" si="765"/>
        <v>0</v>
      </c>
      <c r="BK2494">
        <f t="shared" si="766"/>
        <v>0</v>
      </c>
      <c r="BL2494">
        <f t="shared" si="767"/>
        <v>0</v>
      </c>
      <c r="BM2494">
        <f t="shared" si="768"/>
        <v>0</v>
      </c>
      <c r="BN2494">
        <f t="shared" si="769"/>
        <v>0</v>
      </c>
      <c r="BO2494">
        <f t="shared" si="770"/>
        <v>0</v>
      </c>
      <c r="BP2494">
        <f t="shared" si="771"/>
        <v>0</v>
      </c>
      <c r="BQ2494">
        <f t="shared" si="772"/>
        <v>0</v>
      </c>
      <c r="BR2494">
        <f t="shared" si="773"/>
        <v>0</v>
      </c>
      <c r="BS2494">
        <f t="shared" si="774"/>
        <v>0</v>
      </c>
      <c r="BT2494">
        <f t="shared" si="775"/>
        <v>0</v>
      </c>
      <c r="BU2494">
        <f t="shared" si="776"/>
        <v>0</v>
      </c>
      <c r="BV2494">
        <f t="shared" si="777"/>
        <v>0</v>
      </c>
      <c r="BW2494">
        <f t="shared" si="778"/>
        <v>0</v>
      </c>
      <c r="BX2494">
        <f t="shared" si="779"/>
        <v>0</v>
      </c>
    </row>
    <row r="2495" spans="1:76" x14ac:dyDescent="0.25">
      <c r="A2495" t="s">
        <v>107</v>
      </c>
      <c r="B2495" s="85">
        <v>5.7087317721567533E-2</v>
      </c>
      <c r="C2495" s="85">
        <v>-0.78999137591288338</v>
      </c>
      <c r="E2495" s="85">
        <v>4807.8235100774909</v>
      </c>
      <c r="F2495" s="86">
        <v>11</v>
      </c>
      <c r="H2495" s="87">
        <v>4384</v>
      </c>
      <c r="I2495" s="87">
        <v>274</v>
      </c>
      <c r="J2495" t="s">
        <v>1404</v>
      </c>
      <c r="K2495">
        <v>16</v>
      </c>
      <c r="L2495" s="87">
        <v>211.88068659900708</v>
      </c>
      <c r="M2495" t="s">
        <v>286</v>
      </c>
      <c r="N2495" t="s">
        <v>286</v>
      </c>
      <c r="O2495" t="s">
        <v>6423</v>
      </c>
      <c r="P2495" s="89">
        <v>0</v>
      </c>
      <c r="Q2495" s="89">
        <v>0</v>
      </c>
      <c r="R2495" s="89">
        <v>0</v>
      </c>
      <c r="S2495" s="89">
        <v>0</v>
      </c>
      <c r="T2495" s="89">
        <v>0</v>
      </c>
      <c r="U2495" s="89">
        <v>0</v>
      </c>
      <c r="V2495" s="89">
        <v>0</v>
      </c>
      <c r="W2495" s="89">
        <v>0</v>
      </c>
      <c r="X2495" s="89">
        <v>0</v>
      </c>
      <c r="Y2495" s="89">
        <v>0</v>
      </c>
      <c r="Z2495" s="68">
        <v>0</v>
      </c>
      <c r="AA2495" s="68">
        <v>0</v>
      </c>
      <c r="AB2495" s="68">
        <v>0</v>
      </c>
      <c r="AC2495" s="68">
        <v>0</v>
      </c>
      <c r="AD2495" s="68">
        <v>0</v>
      </c>
      <c r="AE2495" s="68">
        <v>0</v>
      </c>
      <c r="AF2495" s="68">
        <v>0</v>
      </c>
      <c r="AG2495" s="68">
        <v>0</v>
      </c>
      <c r="AH2495" s="68">
        <v>0</v>
      </c>
      <c r="AI2495" s="68">
        <v>0</v>
      </c>
      <c r="AJ2495" t="s">
        <v>6424</v>
      </c>
      <c r="AK2495" s="89">
        <v>0</v>
      </c>
      <c r="AL2495" s="89">
        <v>0</v>
      </c>
      <c r="AM2495" s="89">
        <v>0</v>
      </c>
      <c r="AN2495" s="89">
        <v>0</v>
      </c>
      <c r="AO2495" s="89">
        <v>0</v>
      </c>
      <c r="AP2495" s="89">
        <v>0</v>
      </c>
      <c r="AQ2495" s="89">
        <v>0</v>
      </c>
      <c r="AR2495" s="89">
        <v>0</v>
      </c>
      <c r="AS2495" s="89">
        <v>0</v>
      </c>
      <c r="AT2495" s="89">
        <v>0</v>
      </c>
      <c r="AU2495" s="68">
        <v>0</v>
      </c>
      <c r="AV2495" s="68">
        <v>0</v>
      </c>
      <c r="AW2495" s="68">
        <v>0</v>
      </c>
      <c r="AX2495" s="68">
        <v>0</v>
      </c>
      <c r="AY2495" s="68">
        <v>0</v>
      </c>
      <c r="AZ2495" s="68">
        <v>0</v>
      </c>
      <c r="BA2495" s="68">
        <v>0</v>
      </c>
      <c r="BB2495" s="68">
        <v>0</v>
      </c>
      <c r="BC2495" s="68">
        <v>0</v>
      </c>
      <c r="BD2495" s="68">
        <v>0</v>
      </c>
      <c r="BE2495">
        <f t="shared" si="760"/>
        <v>0</v>
      </c>
      <c r="BF2495">
        <f t="shared" si="761"/>
        <v>0</v>
      </c>
      <c r="BG2495">
        <f t="shared" si="762"/>
        <v>0</v>
      </c>
      <c r="BH2495">
        <f t="shared" si="763"/>
        <v>0</v>
      </c>
      <c r="BI2495">
        <f t="shared" si="764"/>
        <v>0</v>
      </c>
      <c r="BJ2495">
        <f t="shared" si="765"/>
        <v>0</v>
      </c>
      <c r="BK2495">
        <f t="shared" si="766"/>
        <v>0</v>
      </c>
      <c r="BL2495">
        <f t="shared" si="767"/>
        <v>0</v>
      </c>
      <c r="BM2495">
        <f t="shared" si="768"/>
        <v>0</v>
      </c>
      <c r="BN2495">
        <f t="shared" si="769"/>
        <v>0</v>
      </c>
      <c r="BO2495">
        <f t="shared" si="770"/>
        <v>0</v>
      </c>
      <c r="BP2495">
        <f t="shared" si="771"/>
        <v>0</v>
      </c>
      <c r="BQ2495">
        <f t="shared" si="772"/>
        <v>0</v>
      </c>
      <c r="BR2495">
        <f t="shared" si="773"/>
        <v>0</v>
      </c>
      <c r="BS2495">
        <f t="shared" si="774"/>
        <v>0</v>
      </c>
      <c r="BT2495">
        <f t="shared" si="775"/>
        <v>0</v>
      </c>
      <c r="BU2495">
        <f t="shared" si="776"/>
        <v>0</v>
      </c>
      <c r="BV2495">
        <f t="shared" si="777"/>
        <v>0</v>
      </c>
      <c r="BW2495">
        <f t="shared" si="778"/>
        <v>0</v>
      </c>
      <c r="BX2495">
        <f t="shared" si="779"/>
        <v>0</v>
      </c>
    </row>
    <row r="2496" spans="1:76" x14ac:dyDescent="0.25">
      <c r="A2496" t="s">
        <v>107</v>
      </c>
      <c r="B2496" s="85">
        <v>2.4002149122460952</v>
      </c>
      <c r="C2496" s="85">
        <v>0.7090923154526988</v>
      </c>
      <c r="E2496" s="85">
        <v>28715.231968338645</v>
      </c>
      <c r="F2496" s="86">
        <v>11</v>
      </c>
      <c r="H2496" s="87">
        <v>16714</v>
      </c>
      <c r="I2496" s="87">
        <v>274</v>
      </c>
      <c r="J2496" t="s">
        <v>1404</v>
      </c>
      <c r="K2496">
        <v>61</v>
      </c>
      <c r="L2496" s="87">
        <v>1265.4797025199634</v>
      </c>
      <c r="M2496" t="s">
        <v>286</v>
      </c>
      <c r="N2496" t="s">
        <v>286</v>
      </c>
      <c r="O2496" t="s">
        <v>6425</v>
      </c>
      <c r="P2496" s="89">
        <v>0</v>
      </c>
      <c r="Q2496" s="89">
        <v>0</v>
      </c>
      <c r="R2496" s="89">
        <v>0</v>
      </c>
      <c r="S2496" s="89">
        <v>0</v>
      </c>
      <c r="T2496" s="89">
        <v>0</v>
      </c>
      <c r="U2496" s="89">
        <v>0</v>
      </c>
      <c r="V2496" s="89">
        <v>0</v>
      </c>
      <c r="W2496" s="89">
        <v>0</v>
      </c>
      <c r="X2496" s="89">
        <v>0</v>
      </c>
      <c r="Y2496" s="89">
        <v>0</v>
      </c>
      <c r="Z2496" s="68">
        <v>0</v>
      </c>
      <c r="AA2496" s="68">
        <v>0</v>
      </c>
      <c r="AB2496" s="68">
        <v>0</v>
      </c>
      <c r="AC2496" s="68">
        <v>0</v>
      </c>
      <c r="AD2496" s="68">
        <v>0</v>
      </c>
      <c r="AE2496" s="68">
        <v>0</v>
      </c>
      <c r="AF2496" s="68">
        <v>0</v>
      </c>
      <c r="AG2496" s="68">
        <v>0</v>
      </c>
      <c r="AH2496" s="68">
        <v>0</v>
      </c>
      <c r="AI2496" s="68">
        <v>0</v>
      </c>
      <c r="AJ2496" t="s">
        <v>6426</v>
      </c>
      <c r="AK2496" s="89">
        <v>0</v>
      </c>
      <c r="AL2496" s="89">
        <v>0</v>
      </c>
      <c r="AM2496" s="89">
        <v>0</v>
      </c>
      <c r="AN2496" s="89">
        <v>0</v>
      </c>
      <c r="AO2496" s="89">
        <v>0</v>
      </c>
      <c r="AP2496" s="89">
        <v>0</v>
      </c>
      <c r="AQ2496" s="89">
        <v>0</v>
      </c>
      <c r="AR2496" s="89">
        <v>0</v>
      </c>
      <c r="AS2496" s="89">
        <v>0</v>
      </c>
      <c r="AT2496" s="89">
        <v>0</v>
      </c>
      <c r="AU2496" s="68">
        <v>0</v>
      </c>
      <c r="AV2496" s="68">
        <v>0</v>
      </c>
      <c r="AW2496" s="68">
        <v>0</v>
      </c>
      <c r="AX2496" s="68">
        <v>0</v>
      </c>
      <c r="AY2496" s="68">
        <v>0</v>
      </c>
      <c r="AZ2496" s="68">
        <v>0</v>
      </c>
      <c r="BA2496" s="68">
        <v>0</v>
      </c>
      <c r="BB2496" s="68">
        <v>0</v>
      </c>
      <c r="BC2496" s="68">
        <v>0</v>
      </c>
      <c r="BD2496" s="68">
        <v>0</v>
      </c>
      <c r="BE2496">
        <f t="shared" si="760"/>
        <v>0</v>
      </c>
      <c r="BF2496">
        <f t="shared" si="761"/>
        <v>0</v>
      </c>
      <c r="BG2496">
        <f t="shared" si="762"/>
        <v>0</v>
      </c>
      <c r="BH2496">
        <f t="shared" si="763"/>
        <v>0</v>
      </c>
      <c r="BI2496">
        <f t="shared" si="764"/>
        <v>0</v>
      </c>
      <c r="BJ2496">
        <f t="shared" si="765"/>
        <v>0</v>
      </c>
      <c r="BK2496">
        <f t="shared" si="766"/>
        <v>0</v>
      </c>
      <c r="BL2496">
        <f t="shared" si="767"/>
        <v>0</v>
      </c>
      <c r="BM2496">
        <f t="shared" si="768"/>
        <v>0</v>
      </c>
      <c r="BN2496">
        <f t="shared" si="769"/>
        <v>0</v>
      </c>
      <c r="BO2496">
        <f t="shared" si="770"/>
        <v>0</v>
      </c>
      <c r="BP2496">
        <f t="shared" si="771"/>
        <v>0</v>
      </c>
      <c r="BQ2496">
        <f t="shared" si="772"/>
        <v>0</v>
      </c>
      <c r="BR2496">
        <f t="shared" si="773"/>
        <v>0</v>
      </c>
      <c r="BS2496">
        <f t="shared" si="774"/>
        <v>0</v>
      </c>
      <c r="BT2496">
        <f t="shared" si="775"/>
        <v>0</v>
      </c>
      <c r="BU2496">
        <f t="shared" si="776"/>
        <v>0</v>
      </c>
      <c r="BV2496">
        <f t="shared" si="777"/>
        <v>0</v>
      </c>
      <c r="BW2496">
        <f t="shared" si="778"/>
        <v>0</v>
      </c>
      <c r="BX2496">
        <f t="shared" si="779"/>
        <v>0</v>
      </c>
    </row>
    <row r="2497" spans="1:76" x14ac:dyDescent="0.25">
      <c r="A2497" t="s">
        <v>107</v>
      </c>
      <c r="B2497" s="85">
        <v>4.2895709911584978</v>
      </c>
      <c r="C2497" s="85">
        <v>-8.1399198370641444E-3</v>
      </c>
      <c r="E2497" s="85">
        <v>11575.300829431544</v>
      </c>
      <c r="F2497" s="86">
        <v>11</v>
      </c>
      <c r="H2497" s="87">
        <v>1096</v>
      </c>
      <c r="I2497" s="87">
        <v>274</v>
      </c>
      <c r="J2497" t="s">
        <v>1404</v>
      </c>
      <c r="K2497">
        <v>4</v>
      </c>
      <c r="L2497" s="87">
        <v>510.1232776513632</v>
      </c>
      <c r="M2497" t="s">
        <v>286</v>
      </c>
      <c r="N2497" t="s">
        <v>286</v>
      </c>
      <c r="O2497" t="s">
        <v>6427</v>
      </c>
      <c r="P2497" s="89">
        <v>0</v>
      </c>
      <c r="Q2497" s="89">
        <v>0</v>
      </c>
      <c r="R2497" s="89">
        <v>0</v>
      </c>
      <c r="S2497" s="89">
        <v>0</v>
      </c>
      <c r="T2497" s="89">
        <v>0</v>
      </c>
      <c r="U2497" s="89">
        <v>0</v>
      </c>
      <c r="V2497" s="89">
        <v>0</v>
      </c>
      <c r="W2497" s="89">
        <v>0</v>
      </c>
      <c r="X2497" s="89">
        <v>0</v>
      </c>
      <c r="Y2497" s="89">
        <v>0</v>
      </c>
      <c r="Z2497" s="68">
        <v>0</v>
      </c>
      <c r="AA2497" s="68">
        <v>0</v>
      </c>
      <c r="AB2497" s="68">
        <v>0</v>
      </c>
      <c r="AC2497" s="68">
        <v>0</v>
      </c>
      <c r="AD2497" s="68">
        <v>0</v>
      </c>
      <c r="AE2497" s="68">
        <v>0</v>
      </c>
      <c r="AF2497" s="68">
        <v>0</v>
      </c>
      <c r="AG2497" s="68">
        <v>0</v>
      </c>
      <c r="AH2497" s="68">
        <v>0</v>
      </c>
      <c r="AI2497" s="68">
        <v>0</v>
      </c>
      <c r="AJ2497" t="s">
        <v>6428</v>
      </c>
      <c r="AK2497" s="89">
        <v>0</v>
      </c>
      <c r="AL2497" s="89">
        <v>0</v>
      </c>
      <c r="AM2497" s="89">
        <v>0</v>
      </c>
      <c r="AN2497" s="89">
        <v>0</v>
      </c>
      <c r="AO2497" s="89">
        <v>0</v>
      </c>
      <c r="AP2497" s="89">
        <v>0</v>
      </c>
      <c r="AQ2497" s="89">
        <v>0</v>
      </c>
      <c r="AR2497" s="89">
        <v>0</v>
      </c>
      <c r="AS2497" s="89">
        <v>0</v>
      </c>
      <c r="AT2497" s="89">
        <v>0</v>
      </c>
      <c r="AU2497" s="68">
        <v>0</v>
      </c>
      <c r="AV2497" s="68">
        <v>0</v>
      </c>
      <c r="AW2497" s="68">
        <v>0</v>
      </c>
      <c r="AX2497" s="68">
        <v>0</v>
      </c>
      <c r="AY2497" s="68">
        <v>0</v>
      </c>
      <c r="AZ2497" s="68">
        <v>0</v>
      </c>
      <c r="BA2497" s="68">
        <v>0</v>
      </c>
      <c r="BB2497" s="68">
        <v>0</v>
      </c>
      <c r="BC2497" s="68">
        <v>0</v>
      </c>
      <c r="BD2497" s="68">
        <v>0</v>
      </c>
      <c r="BE2497">
        <f t="shared" si="760"/>
        <v>0</v>
      </c>
      <c r="BF2497">
        <f t="shared" si="761"/>
        <v>0</v>
      </c>
      <c r="BG2497">
        <f t="shared" si="762"/>
        <v>0</v>
      </c>
      <c r="BH2497">
        <f t="shared" si="763"/>
        <v>0</v>
      </c>
      <c r="BI2497">
        <f t="shared" si="764"/>
        <v>0</v>
      </c>
      <c r="BJ2497">
        <f t="shared" si="765"/>
        <v>0</v>
      </c>
      <c r="BK2497">
        <f t="shared" si="766"/>
        <v>0</v>
      </c>
      <c r="BL2497">
        <f t="shared" si="767"/>
        <v>0</v>
      </c>
      <c r="BM2497">
        <f t="shared" si="768"/>
        <v>0</v>
      </c>
      <c r="BN2497">
        <f t="shared" si="769"/>
        <v>0</v>
      </c>
      <c r="BO2497">
        <f t="shared" si="770"/>
        <v>0</v>
      </c>
      <c r="BP2497">
        <f t="shared" si="771"/>
        <v>0</v>
      </c>
      <c r="BQ2497">
        <f t="shared" si="772"/>
        <v>0</v>
      </c>
      <c r="BR2497">
        <f t="shared" si="773"/>
        <v>0</v>
      </c>
      <c r="BS2497">
        <f t="shared" si="774"/>
        <v>0</v>
      </c>
      <c r="BT2497">
        <f t="shared" si="775"/>
        <v>0</v>
      </c>
      <c r="BU2497">
        <f t="shared" si="776"/>
        <v>0</v>
      </c>
      <c r="BV2497">
        <f t="shared" si="777"/>
        <v>0</v>
      </c>
      <c r="BW2497">
        <f t="shared" si="778"/>
        <v>0</v>
      </c>
      <c r="BX2497">
        <f t="shared" si="779"/>
        <v>0</v>
      </c>
    </row>
    <row r="2498" spans="1:76" x14ac:dyDescent="0.25">
      <c r="A2498" t="s">
        <v>107</v>
      </c>
      <c r="B2498" s="85">
        <v>0.23990778904687926</v>
      </c>
      <c r="C2498" s="85">
        <v>-3.3199157348000523</v>
      </c>
      <c r="E2498" s="85">
        <v>20204.738188190106</v>
      </c>
      <c r="F2498" s="86">
        <v>11</v>
      </c>
      <c r="H2498" s="87">
        <v>4658</v>
      </c>
      <c r="I2498" s="87">
        <v>274</v>
      </c>
      <c r="J2498" t="s">
        <v>1404</v>
      </c>
      <c r="K2498">
        <v>17</v>
      </c>
      <c r="L2498" s="87">
        <v>890.42241065914209</v>
      </c>
      <c r="M2498" t="s">
        <v>286</v>
      </c>
      <c r="N2498" t="s">
        <v>286</v>
      </c>
      <c r="O2498" t="s">
        <v>6429</v>
      </c>
      <c r="P2498" s="89">
        <v>0</v>
      </c>
      <c r="Q2498" s="89">
        <v>0</v>
      </c>
      <c r="R2498" s="89">
        <v>0</v>
      </c>
      <c r="S2498" s="89">
        <v>0</v>
      </c>
      <c r="T2498" s="89">
        <v>0</v>
      </c>
      <c r="U2498" s="89">
        <v>0</v>
      </c>
      <c r="V2498" s="89">
        <v>0</v>
      </c>
      <c r="W2498" s="89">
        <v>0</v>
      </c>
      <c r="X2498" s="89">
        <v>0</v>
      </c>
      <c r="Y2498" s="89">
        <v>0</v>
      </c>
      <c r="Z2498" s="68">
        <v>0</v>
      </c>
      <c r="AA2498" s="68">
        <v>0</v>
      </c>
      <c r="AB2498" s="68">
        <v>0</v>
      </c>
      <c r="AC2498" s="68">
        <v>0</v>
      </c>
      <c r="AD2498" s="68">
        <v>0</v>
      </c>
      <c r="AE2498" s="68">
        <v>0</v>
      </c>
      <c r="AF2498" s="68">
        <v>0</v>
      </c>
      <c r="AG2498" s="68">
        <v>0</v>
      </c>
      <c r="AH2498" s="68">
        <v>0</v>
      </c>
      <c r="AI2498" s="68">
        <v>0</v>
      </c>
      <c r="AJ2498" t="s">
        <v>6430</v>
      </c>
      <c r="AK2498" s="89">
        <v>0</v>
      </c>
      <c r="AL2498" s="89">
        <v>0</v>
      </c>
      <c r="AM2498" s="89">
        <v>0</v>
      </c>
      <c r="AN2498" s="89">
        <v>0</v>
      </c>
      <c r="AO2498" s="89">
        <v>0</v>
      </c>
      <c r="AP2498" s="89">
        <v>0</v>
      </c>
      <c r="AQ2498" s="89">
        <v>0</v>
      </c>
      <c r="AR2498" s="89">
        <v>0</v>
      </c>
      <c r="AS2498" s="89">
        <v>0</v>
      </c>
      <c r="AT2498" s="89">
        <v>0</v>
      </c>
      <c r="AU2498" s="68">
        <v>0</v>
      </c>
      <c r="AV2498" s="68">
        <v>0</v>
      </c>
      <c r="AW2498" s="68">
        <v>0</v>
      </c>
      <c r="AX2498" s="68">
        <v>0</v>
      </c>
      <c r="AY2498" s="68">
        <v>0</v>
      </c>
      <c r="AZ2498" s="68">
        <v>0</v>
      </c>
      <c r="BA2498" s="68">
        <v>0</v>
      </c>
      <c r="BB2498" s="68">
        <v>0</v>
      </c>
      <c r="BC2498" s="68">
        <v>0</v>
      </c>
      <c r="BD2498" s="68">
        <v>0</v>
      </c>
      <c r="BE2498">
        <f t="shared" si="760"/>
        <v>0</v>
      </c>
      <c r="BF2498">
        <f t="shared" si="761"/>
        <v>0</v>
      </c>
      <c r="BG2498">
        <f t="shared" si="762"/>
        <v>0</v>
      </c>
      <c r="BH2498">
        <f t="shared" si="763"/>
        <v>0</v>
      </c>
      <c r="BI2498">
        <f t="shared" si="764"/>
        <v>0</v>
      </c>
      <c r="BJ2498">
        <f t="shared" si="765"/>
        <v>0</v>
      </c>
      <c r="BK2498">
        <f t="shared" si="766"/>
        <v>0</v>
      </c>
      <c r="BL2498">
        <f t="shared" si="767"/>
        <v>0</v>
      </c>
      <c r="BM2498">
        <f t="shared" si="768"/>
        <v>0</v>
      </c>
      <c r="BN2498">
        <f t="shared" si="769"/>
        <v>0</v>
      </c>
      <c r="BO2498">
        <f t="shared" si="770"/>
        <v>0</v>
      </c>
      <c r="BP2498">
        <f t="shared" si="771"/>
        <v>0</v>
      </c>
      <c r="BQ2498">
        <f t="shared" si="772"/>
        <v>0</v>
      </c>
      <c r="BR2498">
        <f t="shared" si="773"/>
        <v>0</v>
      </c>
      <c r="BS2498">
        <f t="shared" si="774"/>
        <v>0</v>
      </c>
      <c r="BT2498">
        <f t="shared" si="775"/>
        <v>0</v>
      </c>
      <c r="BU2498">
        <f t="shared" si="776"/>
        <v>0</v>
      </c>
      <c r="BV2498">
        <f t="shared" si="777"/>
        <v>0</v>
      </c>
      <c r="BW2498">
        <f t="shared" si="778"/>
        <v>0</v>
      </c>
      <c r="BX2498">
        <f t="shared" si="779"/>
        <v>0</v>
      </c>
    </row>
    <row r="2499" spans="1:76" x14ac:dyDescent="0.25">
      <c r="A2499" t="s">
        <v>107</v>
      </c>
      <c r="B2499" s="85">
        <v>17.597549237147597</v>
      </c>
      <c r="C2499" s="85">
        <v>5.198820685263061</v>
      </c>
      <c r="E2499" s="85">
        <v>210530.19287597173</v>
      </c>
      <c r="F2499" s="86">
        <v>11</v>
      </c>
      <c r="H2499" s="87">
        <v>46032</v>
      </c>
      <c r="I2499" s="87">
        <v>274</v>
      </c>
      <c r="J2499" t="s">
        <v>1404</v>
      </c>
      <c r="K2499">
        <v>168</v>
      </c>
      <c r="L2499" s="87">
        <v>9278.061418619609</v>
      </c>
      <c r="M2499" t="s">
        <v>286</v>
      </c>
      <c r="N2499">
        <v>5169.9201137074051</v>
      </c>
      <c r="O2499" t="s">
        <v>6431</v>
      </c>
      <c r="P2499" s="89">
        <v>0</v>
      </c>
      <c r="Q2499" s="89">
        <v>0</v>
      </c>
      <c r="R2499" s="89">
        <v>0</v>
      </c>
      <c r="S2499" s="89">
        <v>0</v>
      </c>
      <c r="T2499" s="89">
        <v>0</v>
      </c>
      <c r="U2499" s="89">
        <v>0</v>
      </c>
      <c r="V2499" s="89">
        <v>0</v>
      </c>
      <c r="W2499" s="89">
        <v>0</v>
      </c>
      <c r="X2499" s="89">
        <v>0</v>
      </c>
      <c r="Y2499" s="89">
        <v>0</v>
      </c>
      <c r="Z2499" s="68">
        <v>0</v>
      </c>
      <c r="AA2499" s="68">
        <v>0</v>
      </c>
      <c r="AB2499" s="68">
        <v>0</v>
      </c>
      <c r="AC2499" s="68">
        <v>0</v>
      </c>
      <c r="AD2499" s="68">
        <v>0</v>
      </c>
      <c r="AE2499" s="68">
        <v>0</v>
      </c>
      <c r="AF2499" s="68">
        <v>0</v>
      </c>
      <c r="AG2499" s="68">
        <v>0</v>
      </c>
      <c r="AH2499" s="68">
        <v>0</v>
      </c>
      <c r="AI2499" s="68">
        <v>0</v>
      </c>
      <c r="AJ2499" t="s">
        <v>6432</v>
      </c>
      <c r="AK2499" s="89">
        <v>0.17312172926565345</v>
      </c>
      <c r="AL2499" s="89">
        <v>0.26250139135379313</v>
      </c>
      <c r="AM2499" s="89">
        <v>0.39093533970117345</v>
      </c>
      <c r="AN2499" s="89">
        <v>0.5509087056462374</v>
      </c>
      <c r="AO2499" s="89">
        <v>0.71072868471797168</v>
      </c>
      <c r="AP2499" s="89">
        <v>0.80459161885311437</v>
      </c>
      <c r="AQ2499" s="89">
        <v>0.76004093638499437</v>
      </c>
      <c r="AR2499" s="89">
        <v>0.57111914592065083</v>
      </c>
      <c r="AS2499" s="89">
        <v>0.33635728130035952</v>
      </c>
      <c r="AT2499" s="89">
        <v>0.16077567291555134</v>
      </c>
      <c r="AU2499" s="68">
        <v>36447.351053319777</v>
      </c>
      <c r="AV2499" s="68">
        <v>55264.468551925005</v>
      </c>
      <c r="AW2499" s="68">
        <v>82303.69246932157</v>
      </c>
      <c r="AX2499" s="68">
        <v>115982.91605675429</v>
      </c>
      <c r="AY2499" s="68">
        <v>149629.84707616028</v>
      </c>
      <c r="AZ2499" s="68">
        <v>169390.82870353651</v>
      </c>
      <c r="BA2499" s="68">
        <v>160011.56493076702</v>
      </c>
      <c r="BB2499" s="68">
        <v>120237.82394583485</v>
      </c>
      <c r="BC2499" s="68">
        <v>70813.363307402164</v>
      </c>
      <c r="BD2499" s="68">
        <v>33848.133428675166</v>
      </c>
      <c r="BE2499">
        <f t="shared" ref="BE2499:BE2562" si="780">IF($M2499="FAIL",0,($L2499+$M2499)/$E2499*Z2499)*(1+CostER)^(COLUMN()-COLUMN($BE$2))</f>
        <v>0</v>
      </c>
      <c r="BF2499">
        <f t="shared" ref="BF2499:BF2562" si="781">IF($M2499="FAIL",0,($L2499+$M2499)/$E2499*AA2499)*(1+CostER)^(COLUMN()-COLUMN($BE$2))</f>
        <v>0</v>
      </c>
      <c r="BG2499">
        <f t="shared" ref="BG2499:BG2562" si="782">IF($M2499="FAIL",0,($L2499+$M2499)/$E2499*AB2499)*(1+CostER)^(COLUMN()-COLUMN($BE$2))</f>
        <v>0</v>
      </c>
      <c r="BH2499">
        <f t="shared" ref="BH2499:BH2562" si="783">IF($M2499="FAIL",0,($L2499+$M2499)/$E2499*AC2499)*(1+CostER)^(COLUMN()-COLUMN($BE$2))</f>
        <v>0</v>
      </c>
      <c r="BI2499">
        <f t="shared" ref="BI2499:BI2562" si="784">IF($M2499="FAIL",0,($L2499+$M2499)/$E2499*AD2499)*(1+CostER)^(COLUMN()-COLUMN($BE$2))</f>
        <v>0</v>
      </c>
      <c r="BJ2499">
        <f t="shared" ref="BJ2499:BJ2562" si="785">IF($M2499="FAIL",0,($L2499+$M2499)/$E2499*AE2499)*(1+CostER)^(COLUMN()-COLUMN($BE$2))</f>
        <v>0</v>
      </c>
      <c r="BK2499">
        <f t="shared" ref="BK2499:BK2562" si="786">IF($M2499="FAIL",0,($L2499+$M2499)/$E2499*AF2499)*(1+CostER)^(COLUMN()-COLUMN($BE$2))</f>
        <v>0</v>
      </c>
      <c r="BL2499">
        <f t="shared" ref="BL2499:BL2562" si="787">IF($M2499="FAIL",0,($L2499+$M2499)/$E2499*AG2499)*(1+CostER)^(COLUMN()-COLUMN($BE$2))</f>
        <v>0</v>
      </c>
      <c r="BM2499">
        <f t="shared" ref="BM2499:BM2562" si="788">IF($M2499="FAIL",0,($L2499+$M2499)/$E2499*AH2499)*(1+CostER)^(COLUMN()-COLUMN($BE$2))</f>
        <v>0</v>
      </c>
      <c r="BN2499">
        <f t="shared" ref="BN2499:BN2562" si="789">IF($M2499="FAIL",0,($L2499+$M2499)/$E2499*AI2499)*(1+CostER)^(COLUMN()-COLUMN($BE$2))</f>
        <v>0</v>
      </c>
      <c r="BO2499">
        <f t="shared" ref="BO2499:BO2562" si="790">IF($N2499="FAIL",0,($L2499+$N2499)/$E2499*AU2499)*(1+CostER)^(COLUMN()-COLUMN($BO$2))</f>
        <v>2501.259547274678</v>
      </c>
      <c r="BP2499">
        <f t="shared" ref="BP2499:BP2562" si="791">IF($N2499="FAIL",0,($L2499+$N2499)/$E2499*AV2499)*(1+CostER)^(COLUMN()-COLUMN($BO$2))</f>
        <v>3872.2601748340339</v>
      </c>
      <c r="BQ2499">
        <f t="shared" ref="BQ2499:BQ2562" si="792">IF($N2499="FAIL",0,($L2499+$N2499)/$E2499*AW2499)*(1+CostER)^(COLUMN()-COLUMN($BO$2))</f>
        <v>5887.9429521233105</v>
      </c>
      <c r="BR2499">
        <f t="shared" ref="BR2499:BR2562" si="793">IF($N2499="FAIL",0,($L2499+$N2499)/$E2499*AX2499)*(1+CostER)^(COLUMN()-COLUMN($BO$2))</f>
        <v>8471.5726463839419</v>
      </c>
      <c r="BS2499">
        <f t="shared" ref="BS2499:BS2562" si="794">IF($N2499="FAIL",0,($L2499+$N2499)/$E2499*AY2499)*(1+CostER)^(COLUMN()-COLUMN($BO$2))</f>
        <v>11158.709972861348</v>
      </c>
      <c r="BT2499">
        <f t="shared" ref="BT2499:BT2562" si="795">IF($N2499="FAIL",0,($L2499+$N2499)/$E2499*AZ2499)*(1+CostER)^(COLUMN()-COLUMN($BO$2))</f>
        <v>12897.673913306773</v>
      </c>
      <c r="BU2499">
        <f t="shared" ref="BU2499:BU2562" si="796">IF($N2499="FAIL",0,($L2499+$N2499)/$E2499*BA2499)*(1+CostER)^(COLUMN()-COLUMN($BO$2))</f>
        <v>12439.37655707619</v>
      </c>
      <c r="BV2499">
        <f t="shared" ref="BV2499:BV2562" si="797">IF($N2499="FAIL",0,($L2499+$N2499)/$E2499*BB2499)*(1+CostER)^(COLUMN()-COLUMN($BO$2))</f>
        <v>9543.6409491038103</v>
      </c>
      <c r="BW2499">
        <f t="shared" ref="BW2499:BW2562" si="798">IF($N2499="FAIL",0,($L2499+$N2499)/$E2499*BC2499)*(1+CostER)^(COLUMN()-COLUMN($BO$2))</f>
        <v>5738.7056314743031</v>
      </c>
      <c r="BX2499">
        <f t="shared" ref="BX2499:BX2562" si="799">IF($N2499="FAIL",0,($L2499+$N2499)/$E2499*BD2499)*(1+CostER)^(COLUMN()-COLUMN($BO$2))</f>
        <v>2800.6522866802393</v>
      </c>
    </row>
    <row r="2500" spans="1:76" x14ac:dyDescent="0.25">
      <c r="A2500" t="s">
        <v>107</v>
      </c>
      <c r="B2500" s="85">
        <v>0.27733595889600576</v>
      </c>
      <c r="C2500" s="85">
        <v>-3.8378579429315414</v>
      </c>
      <c r="E2500" s="85">
        <v>23356.892504100797</v>
      </c>
      <c r="F2500" s="86">
        <v>11</v>
      </c>
      <c r="H2500" s="87">
        <v>4658</v>
      </c>
      <c r="I2500" s="87">
        <v>274</v>
      </c>
      <c r="J2500" t="s">
        <v>1404</v>
      </c>
      <c r="K2500">
        <v>17</v>
      </c>
      <c r="L2500" s="87">
        <v>1029.3377887551271</v>
      </c>
      <c r="M2500" t="s">
        <v>286</v>
      </c>
      <c r="N2500" t="s">
        <v>286</v>
      </c>
      <c r="O2500" t="s">
        <v>6433</v>
      </c>
      <c r="P2500" s="89">
        <v>0</v>
      </c>
      <c r="Q2500" s="89">
        <v>0</v>
      </c>
      <c r="R2500" s="89">
        <v>0</v>
      </c>
      <c r="S2500" s="89">
        <v>0</v>
      </c>
      <c r="T2500" s="89">
        <v>0</v>
      </c>
      <c r="U2500" s="89">
        <v>0</v>
      </c>
      <c r="V2500" s="89">
        <v>0</v>
      </c>
      <c r="W2500" s="89">
        <v>0</v>
      </c>
      <c r="X2500" s="89">
        <v>0</v>
      </c>
      <c r="Y2500" s="89">
        <v>0</v>
      </c>
      <c r="Z2500" s="68">
        <v>0</v>
      </c>
      <c r="AA2500" s="68">
        <v>0</v>
      </c>
      <c r="AB2500" s="68">
        <v>0</v>
      </c>
      <c r="AC2500" s="68">
        <v>0</v>
      </c>
      <c r="AD2500" s="68">
        <v>0</v>
      </c>
      <c r="AE2500" s="68">
        <v>0</v>
      </c>
      <c r="AF2500" s="68">
        <v>0</v>
      </c>
      <c r="AG2500" s="68">
        <v>0</v>
      </c>
      <c r="AH2500" s="68">
        <v>0</v>
      </c>
      <c r="AI2500" s="68">
        <v>0</v>
      </c>
      <c r="AJ2500" t="s">
        <v>6434</v>
      </c>
      <c r="AK2500" s="89">
        <v>0</v>
      </c>
      <c r="AL2500" s="89">
        <v>0</v>
      </c>
      <c r="AM2500" s="89">
        <v>0</v>
      </c>
      <c r="AN2500" s="89">
        <v>0</v>
      </c>
      <c r="AO2500" s="89">
        <v>0</v>
      </c>
      <c r="AP2500" s="89">
        <v>0</v>
      </c>
      <c r="AQ2500" s="89">
        <v>0</v>
      </c>
      <c r="AR2500" s="89">
        <v>0</v>
      </c>
      <c r="AS2500" s="89">
        <v>0</v>
      </c>
      <c r="AT2500" s="89">
        <v>0</v>
      </c>
      <c r="AU2500" s="68">
        <v>0</v>
      </c>
      <c r="AV2500" s="68">
        <v>0</v>
      </c>
      <c r="AW2500" s="68">
        <v>0</v>
      </c>
      <c r="AX2500" s="68">
        <v>0</v>
      </c>
      <c r="AY2500" s="68">
        <v>0</v>
      </c>
      <c r="AZ2500" s="68">
        <v>0</v>
      </c>
      <c r="BA2500" s="68">
        <v>0</v>
      </c>
      <c r="BB2500" s="68">
        <v>0</v>
      </c>
      <c r="BC2500" s="68">
        <v>0</v>
      </c>
      <c r="BD2500" s="68">
        <v>0</v>
      </c>
      <c r="BE2500">
        <f t="shared" si="780"/>
        <v>0</v>
      </c>
      <c r="BF2500">
        <f t="shared" si="781"/>
        <v>0</v>
      </c>
      <c r="BG2500">
        <f t="shared" si="782"/>
        <v>0</v>
      </c>
      <c r="BH2500">
        <f t="shared" si="783"/>
        <v>0</v>
      </c>
      <c r="BI2500">
        <f t="shared" si="784"/>
        <v>0</v>
      </c>
      <c r="BJ2500">
        <f t="shared" si="785"/>
        <v>0</v>
      </c>
      <c r="BK2500">
        <f t="shared" si="786"/>
        <v>0</v>
      </c>
      <c r="BL2500">
        <f t="shared" si="787"/>
        <v>0</v>
      </c>
      <c r="BM2500">
        <f t="shared" si="788"/>
        <v>0</v>
      </c>
      <c r="BN2500">
        <f t="shared" si="789"/>
        <v>0</v>
      </c>
      <c r="BO2500">
        <f t="shared" si="790"/>
        <v>0</v>
      </c>
      <c r="BP2500">
        <f t="shared" si="791"/>
        <v>0</v>
      </c>
      <c r="BQ2500">
        <f t="shared" si="792"/>
        <v>0</v>
      </c>
      <c r="BR2500">
        <f t="shared" si="793"/>
        <v>0</v>
      </c>
      <c r="BS2500">
        <f t="shared" si="794"/>
        <v>0</v>
      </c>
      <c r="BT2500">
        <f t="shared" si="795"/>
        <v>0</v>
      </c>
      <c r="BU2500">
        <f t="shared" si="796"/>
        <v>0</v>
      </c>
      <c r="BV2500">
        <f t="shared" si="797"/>
        <v>0</v>
      </c>
      <c r="BW2500">
        <f t="shared" si="798"/>
        <v>0</v>
      </c>
      <c r="BX2500">
        <f t="shared" si="799"/>
        <v>0</v>
      </c>
    </row>
    <row r="2501" spans="1:76" x14ac:dyDescent="0.25">
      <c r="A2501" t="s">
        <v>107</v>
      </c>
      <c r="B2501" s="85">
        <v>-0.61373555188076212</v>
      </c>
      <c r="C2501" s="85">
        <v>57.246089458826816</v>
      </c>
      <c r="E2501" s="85">
        <v>19160.21761685465</v>
      </c>
      <c r="F2501" s="86">
        <v>11</v>
      </c>
      <c r="H2501" s="87">
        <v>7398</v>
      </c>
      <c r="I2501" s="87">
        <v>274</v>
      </c>
      <c r="J2501" t="s">
        <v>1404</v>
      </c>
      <c r="K2501">
        <v>27</v>
      </c>
      <c r="L2501" s="87">
        <v>844.3904098260299</v>
      </c>
      <c r="M2501">
        <v>3679.1683578330935</v>
      </c>
      <c r="N2501">
        <v>3679.1683578330935</v>
      </c>
      <c r="O2501" t="s">
        <v>6435</v>
      </c>
      <c r="P2501" s="89">
        <v>2.2910977726070176</v>
      </c>
      <c r="Q2501" s="89">
        <v>3.6352360608176215</v>
      </c>
      <c r="R2501" s="89">
        <v>5.4650033851310811</v>
      </c>
      <c r="S2501" s="89">
        <v>7.7540319074830251</v>
      </c>
      <c r="T2501" s="89">
        <v>10.044512118104532</v>
      </c>
      <c r="U2501" s="89">
        <v>11.407489063579371</v>
      </c>
      <c r="V2501" s="89">
        <v>10.798279034652786</v>
      </c>
      <c r="W2501" s="89">
        <v>8.1220444704345027</v>
      </c>
      <c r="X2501" s="89">
        <v>4.7851586206445358</v>
      </c>
      <c r="Y2501" s="89">
        <v>2.2879159676427037</v>
      </c>
      <c r="Z2501" s="68">
        <v>43897.931904641431</v>
      </c>
      <c r="AA2501" s="68">
        <v>69651.914013903093</v>
      </c>
      <c r="AB2501" s="68">
        <v>104710.65413595884</v>
      </c>
      <c r="AC2501" s="68">
        <v>148568.93875540933</v>
      </c>
      <c r="AD2501" s="68">
        <v>192455.03803801647</v>
      </c>
      <c r="AE2501" s="68">
        <v>218569.97292007023</v>
      </c>
      <c r="AF2501" s="68">
        <v>206897.37619146655</v>
      </c>
      <c r="AG2501" s="68">
        <v>155620.13954729607</v>
      </c>
      <c r="AH2501" s="68">
        <v>91684.680502717325</v>
      </c>
      <c r="AI2501" s="68">
        <v>43836.967829110785</v>
      </c>
      <c r="AJ2501" t="s">
        <v>6436</v>
      </c>
      <c r="AK2501" s="89">
        <v>2.2910977726070176</v>
      </c>
      <c r="AL2501" s="89">
        <v>2.3690302417013225</v>
      </c>
      <c r="AM2501" s="89">
        <v>2.4064982364270926</v>
      </c>
      <c r="AN2501" s="89">
        <v>2.4432572401312731</v>
      </c>
      <c r="AO2501" s="89">
        <v>2.4738076552002597</v>
      </c>
      <c r="AP2501" s="89">
        <v>2.5021288818328036</v>
      </c>
      <c r="AQ2501" s="89">
        <v>2.5301406941507762</v>
      </c>
      <c r="AR2501" s="89">
        <v>2.554755030042497</v>
      </c>
      <c r="AS2501" s="89">
        <v>2.5783336429806862</v>
      </c>
      <c r="AT2501" s="89">
        <v>2.5983045678658345</v>
      </c>
      <c r="AU2501" s="68">
        <v>43897.931904641431</v>
      </c>
      <c r="AV2501" s="68">
        <v>45391.134971907108</v>
      </c>
      <c r="AW2501" s="68">
        <v>46109.02990452003</v>
      </c>
      <c r="AX2501" s="68">
        <v>46813.340414870894</v>
      </c>
      <c r="AY2501" s="68">
        <v>47398.693015877907</v>
      </c>
      <c r="AZ2501" s="68">
        <v>47941.33388133371</v>
      </c>
      <c r="BA2501" s="68">
        <v>48478.046301188559</v>
      </c>
      <c r="BB2501" s="68">
        <v>48949.662333368287</v>
      </c>
      <c r="BC2501" s="68">
        <v>49401.433688367571</v>
      </c>
      <c r="BD2501" s="68">
        <v>49784.080955176869</v>
      </c>
      <c r="BE2501">
        <f t="shared" si="780"/>
        <v>10363.915416840764</v>
      </c>
      <c r="BF2501">
        <f t="shared" si="781"/>
        <v>16789.53223848603</v>
      </c>
      <c r="BG2501">
        <f t="shared" si="782"/>
        <v>25770.45914259088</v>
      </c>
      <c r="BH2501">
        <f t="shared" si="783"/>
        <v>37332.325763774184</v>
      </c>
      <c r="BI2501">
        <f t="shared" si="784"/>
        <v>49375.562039012701</v>
      </c>
      <c r="BJ2501">
        <f t="shared" si="785"/>
        <v>57253.100207317388</v>
      </c>
      <c r="BK2501">
        <f t="shared" si="786"/>
        <v>55333.63934024929</v>
      </c>
      <c r="BL2501">
        <f t="shared" si="787"/>
        <v>42493.822008862866</v>
      </c>
      <c r="BM2501">
        <f t="shared" si="788"/>
        <v>25561.274962047191</v>
      </c>
      <c r="BN2501">
        <f t="shared" si="789"/>
        <v>12478.201226869509</v>
      </c>
      <c r="BO2501">
        <f t="shared" si="790"/>
        <v>10363.915416840764</v>
      </c>
      <c r="BP2501">
        <f t="shared" si="791"/>
        <v>10941.492918632279</v>
      </c>
      <c r="BQ2501">
        <f t="shared" si="792"/>
        <v>11347.946214872087</v>
      </c>
      <c r="BR2501">
        <f t="shared" si="793"/>
        <v>11763.231864606591</v>
      </c>
      <c r="BS2501">
        <f t="shared" si="794"/>
        <v>12160.435660360841</v>
      </c>
      <c r="BT2501">
        <f t="shared" si="795"/>
        <v>12557.946346016217</v>
      </c>
      <c r="BU2501">
        <f t="shared" si="796"/>
        <v>12965.204196052593</v>
      </c>
      <c r="BV2501">
        <f t="shared" si="797"/>
        <v>13366.253523734436</v>
      </c>
      <c r="BW2501">
        <f t="shared" si="798"/>
        <v>13772.896661730521</v>
      </c>
      <c r="BX2501">
        <f t="shared" si="799"/>
        <v>14171.048108873276</v>
      </c>
    </row>
    <row r="2502" spans="1:76" x14ac:dyDescent="0.25">
      <c r="A2502" t="s">
        <v>107</v>
      </c>
      <c r="B2502" s="85">
        <v>2.644033401239188</v>
      </c>
      <c r="C2502" s="85">
        <v>-36.588924965648445</v>
      </c>
      <c r="E2502" s="85">
        <v>222677.23296982513</v>
      </c>
      <c r="F2502" s="86">
        <v>11</v>
      </c>
      <c r="H2502" s="87">
        <v>63294</v>
      </c>
      <c r="I2502" s="87">
        <v>274</v>
      </c>
      <c r="J2502" t="s">
        <v>1404</v>
      </c>
      <c r="K2502">
        <v>231</v>
      </c>
      <c r="L2502" s="87">
        <v>9813.381234298502</v>
      </c>
      <c r="M2502" t="s">
        <v>286</v>
      </c>
      <c r="N2502" t="s">
        <v>286</v>
      </c>
      <c r="O2502" t="s">
        <v>6437</v>
      </c>
      <c r="P2502" s="89">
        <v>0</v>
      </c>
      <c r="Q2502" s="89">
        <v>0</v>
      </c>
      <c r="R2502" s="89">
        <v>0</v>
      </c>
      <c r="S2502" s="89">
        <v>0</v>
      </c>
      <c r="T2502" s="89">
        <v>0</v>
      </c>
      <c r="U2502" s="89">
        <v>0</v>
      </c>
      <c r="V2502" s="89">
        <v>0</v>
      </c>
      <c r="W2502" s="89">
        <v>0</v>
      </c>
      <c r="X2502" s="89">
        <v>0</v>
      </c>
      <c r="Y2502" s="89">
        <v>0</v>
      </c>
      <c r="Z2502" s="68">
        <v>0</v>
      </c>
      <c r="AA2502" s="68">
        <v>0</v>
      </c>
      <c r="AB2502" s="68">
        <v>0</v>
      </c>
      <c r="AC2502" s="68">
        <v>0</v>
      </c>
      <c r="AD2502" s="68">
        <v>0</v>
      </c>
      <c r="AE2502" s="68">
        <v>0</v>
      </c>
      <c r="AF2502" s="68">
        <v>0</v>
      </c>
      <c r="AG2502" s="68">
        <v>0</v>
      </c>
      <c r="AH2502" s="68">
        <v>0</v>
      </c>
      <c r="AI2502" s="68">
        <v>0</v>
      </c>
      <c r="AJ2502" t="s">
        <v>6438</v>
      </c>
      <c r="AK2502" s="89">
        <v>0</v>
      </c>
      <c r="AL2502" s="89">
        <v>0</v>
      </c>
      <c r="AM2502" s="89">
        <v>0</v>
      </c>
      <c r="AN2502" s="89">
        <v>0</v>
      </c>
      <c r="AO2502" s="89">
        <v>0</v>
      </c>
      <c r="AP2502" s="89">
        <v>0</v>
      </c>
      <c r="AQ2502" s="89">
        <v>0</v>
      </c>
      <c r="AR2502" s="89">
        <v>0</v>
      </c>
      <c r="AS2502" s="89">
        <v>0</v>
      </c>
      <c r="AT2502" s="89">
        <v>0</v>
      </c>
      <c r="AU2502" s="68">
        <v>0</v>
      </c>
      <c r="AV2502" s="68">
        <v>0</v>
      </c>
      <c r="AW2502" s="68">
        <v>0</v>
      </c>
      <c r="AX2502" s="68">
        <v>0</v>
      </c>
      <c r="AY2502" s="68">
        <v>0</v>
      </c>
      <c r="AZ2502" s="68">
        <v>0</v>
      </c>
      <c r="BA2502" s="68">
        <v>0</v>
      </c>
      <c r="BB2502" s="68">
        <v>0</v>
      </c>
      <c r="BC2502" s="68">
        <v>0</v>
      </c>
      <c r="BD2502" s="68">
        <v>0</v>
      </c>
      <c r="BE2502">
        <f t="shared" si="780"/>
        <v>0</v>
      </c>
      <c r="BF2502">
        <f t="shared" si="781"/>
        <v>0</v>
      </c>
      <c r="BG2502">
        <f t="shared" si="782"/>
        <v>0</v>
      </c>
      <c r="BH2502">
        <f t="shared" si="783"/>
        <v>0</v>
      </c>
      <c r="BI2502">
        <f t="shared" si="784"/>
        <v>0</v>
      </c>
      <c r="BJ2502">
        <f t="shared" si="785"/>
        <v>0</v>
      </c>
      <c r="BK2502">
        <f t="shared" si="786"/>
        <v>0</v>
      </c>
      <c r="BL2502">
        <f t="shared" si="787"/>
        <v>0</v>
      </c>
      <c r="BM2502">
        <f t="shared" si="788"/>
        <v>0</v>
      </c>
      <c r="BN2502">
        <f t="shared" si="789"/>
        <v>0</v>
      </c>
      <c r="BO2502">
        <f t="shared" si="790"/>
        <v>0</v>
      </c>
      <c r="BP2502">
        <f t="shared" si="791"/>
        <v>0</v>
      </c>
      <c r="BQ2502">
        <f t="shared" si="792"/>
        <v>0</v>
      </c>
      <c r="BR2502">
        <f t="shared" si="793"/>
        <v>0</v>
      </c>
      <c r="BS2502">
        <f t="shared" si="794"/>
        <v>0</v>
      </c>
      <c r="BT2502">
        <f t="shared" si="795"/>
        <v>0</v>
      </c>
      <c r="BU2502">
        <f t="shared" si="796"/>
        <v>0</v>
      </c>
      <c r="BV2502">
        <f t="shared" si="797"/>
        <v>0</v>
      </c>
      <c r="BW2502">
        <f t="shared" si="798"/>
        <v>0</v>
      </c>
      <c r="BX2502">
        <f t="shared" si="799"/>
        <v>0</v>
      </c>
    </row>
    <row r="2503" spans="1:76" x14ac:dyDescent="0.25">
      <c r="A2503" t="s">
        <v>107</v>
      </c>
      <c r="B2503" s="85">
        <v>0.19764251363514854</v>
      </c>
      <c r="C2503" s="85">
        <v>-2.7350362132450274</v>
      </c>
      <c r="E2503" s="85">
        <v>16645.208805928574</v>
      </c>
      <c r="F2503" s="86">
        <v>11</v>
      </c>
      <c r="H2503" s="87">
        <v>3562</v>
      </c>
      <c r="I2503" s="87">
        <v>274</v>
      </c>
      <c r="J2503" t="s">
        <v>1404</v>
      </c>
      <c r="K2503">
        <v>13</v>
      </c>
      <c r="L2503" s="87">
        <v>733.55402148011478</v>
      </c>
      <c r="M2503" t="s">
        <v>286</v>
      </c>
      <c r="N2503" t="s">
        <v>286</v>
      </c>
      <c r="O2503" t="s">
        <v>6439</v>
      </c>
      <c r="P2503" s="89">
        <v>0</v>
      </c>
      <c r="Q2503" s="89">
        <v>0</v>
      </c>
      <c r="R2503" s="89">
        <v>0</v>
      </c>
      <c r="S2503" s="89">
        <v>0</v>
      </c>
      <c r="T2503" s="89">
        <v>0</v>
      </c>
      <c r="U2503" s="89">
        <v>0</v>
      </c>
      <c r="V2503" s="89">
        <v>0</v>
      </c>
      <c r="W2503" s="89">
        <v>0</v>
      </c>
      <c r="X2503" s="89">
        <v>0</v>
      </c>
      <c r="Y2503" s="89">
        <v>0</v>
      </c>
      <c r="Z2503" s="68">
        <v>0</v>
      </c>
      <c r="AA2503" s="68">
        <v>0</v>
      </c>
      <c r="AB2503" s="68">
        <v>0</v>
      </c>
      <c r="AC2503" s="68">
        <v>0</v>
      </c>
      <c r="AD2503" s="68">
        <v>0</v>
      </c>
      <c r="AE2503" s="68">
        <v>0</v>
      </c>
      <c r="AF2503" s="68">
        <v>0</v>
      </c>
      <c r="AG2503" s="68">
        <v>0</v>
      </c>
      <c r="AH2503" s="68">
        <v>0</v>
      </c>
      <c r="AI2503" s="68">
        <v>0</v>
      </c>
      <c r="AJ2503" t="s">
        <v>6440</v>
      </c>
      <c r="AK2503" s="89">
        <v>0</v>
      </c>
      <c r="AL2503" s="89">
        <v>0</v>
      </c>
      <c r="AM2503" s="89">
        <v>0</v>
      </c>
      <c r="AN2503" s="89">
        <v>0</v>
      </c>
      <c r="AO2503" s="89">
        <v>0</v>
      </c>
      <c r="AP2503" s="89">
        <v>0</v>
      </c>
      <c r="AQ2503" s="89">
        <v>0</v>
      </c>
      <c r="AR2503" s="89">
        <v>0</v>
      </c>
      <c r="AS2503" s="89">
        <v>0</v>
      </c>
      <c r="AT2503" s="89">
        <v>0</v>
      </c>
      <c r="AU2503" s="68">
        <v>0</v>
      </c>
      <c r="AV2503" s="68">
        <v>0</v>
      </c>
      <c r="AW2503" s="68">
        <v>0</v>
      </c>
      <c r="AX2503" s="68">
        <v>0</v>
      </c>
      <c r="AY2503" s="68">
        <v>0</v>
      </c>
      <c r="AZ2503" s="68">
        <v>0</v>
      </c>
      <c r="BA2503" s="68">
        <v>0</v>
      </c>
      <c r="BB2503" s="68">
        <v>0</v>
      </c>
      <c r="BC2503" s="68">
        <v>0</v>
      </c>
      <c r="BD2503" s="68">
        <v>0</v>
      </c>
      <c r="BE2503">
        <f t="shared" si="780"/>
        <v>0</v>
      </c>
      <c r="BF2503">
        <f t="shared" si="781"/>
        <v>0</v>
      </c>
      <c r="BG2503">
        <f t="shared" si="782"/>
        <v>0</v>
      </c>
      <c r="BH2503">
        <f t="shared" si="783"/>
        <v>0</v>
      </c>
      <c r="BI2503">
        <f t="shared" si="784"/>
        <v>0</v>
      </c>
      <c r="BJ2503">
        <f t="shared" si="785"/>
        <v>0</v>
      </c>
      <c r="BK2503">
        <f t="shared" si="786"/>
        <v>0</v>
      </c>
      <c r="BL2503">
        <f t="shared" si="787"/>
        <v>0</v>
      </c>
      <c r="BM2503">
        <f t="shared" si="788"/>
        <v>0</v>
      </c>
      <c r="BN2503">
        <f t="shared" si="789"/>
        <v>0</v>
      </c>
      <c r="BO2503">
        <f t="shared" si="790"/>
        <v>0</v>
      </c>
      <c r="BP2503">
        <f t="shared" si="791"/>
        <v>0</v>
      </c>
      <c r="BQ2503">
        <f t="shared" si="792"/>
        <v>0</v>
      </c>
      <c r="BR2503">
        <f t="shared" si="793"/>
        <v>0</v>
      </c>
      <c r="BS2503">
        <f t="shared" si="794"/>
        <v>0</v>
      </c>
      <c r="BT2503">
        <f t="shared" si="795"/>
        <v>0</v>
      </c>
      <c r="BU2503">
        <f t="shared" si="796"/>
        <v>0</v>
      </c>
      <c r="BV2503">
        <f t="shared" si="797"/>
        <v>0</v>
      </c>
      <c r="BW2503">
        <f t="shared" si="798"/>
        <v>0</v>
      </c>
      <c r="BX2503">
        <f t="shared" si="799"/>
        <v>0</v>
      </c>
    </row>
    <row r="2504" spans="1:76" x14ac:dyDescent="0.25">
      <c r="A2504" t="s">
        <v>107</v>
      </c>
      <c r="B2504" s="85">
        <v>4.4697591699946972</v>
      </c>
      <c r="C2504" s="85">
        <v>-8.4818461822246238E-3</v>
      </c>
      <c r="E2504" s="85">
        <v>12061.534156781865</v>
      </c>
      <c r="F2504" s="86">
        <v>11</v>
      </c>
      <c r="H2504" s="87">
        <v>1370</v>
      </c>
      <c r="I2504" s="87">
        <v>274</v>
      </c>
      <c r="J2504" t="s">
        <v>1404</v>
      </c>
      <c r="K2504">
        <v>5</v>
      </c>
      <c r="L2504" s="87">
        <v>531.55157073041698</v>
      </c>
      <c r="M2504" t="s">
        <v>286</v>
      </c>
      <c r="N2504" t="s">
        <v>286</v>
      </c>
      <c r="O2504" t="s">
        <v>6441</v>
      </c>
      <c r="P2504" s="89">
        <v>0</v>
      </c>
      <c r="Q2504" s="89">
        <v>0</v>
      </c>
      <c r="R2504" s="89">
        <v>0</v>
      </c>
      <c r="S2504" s="89">
        <v>0</v>
      </c>
      <c r="T2504" s="89">
        <v>0</v>
      </c>
      <c r="U2504" s="89">
        <v>0</v>
      </c>
      <c r="V2504" s="89">
        <v>0</v>
      </c>
      <c r="W2504" s="89">
        <v>0</v>
      </c>
      <c r="X2504" s="89">
        <v>0</v>
      </c>
      <c r="Y2504" s="89">
        <v>0</v>
      </c>
      <c r="Z2504" s="68">
        <v>0</v>
      </c>
      <c r="AA2504" s="68">
        <v>0</v>
      </c>
      <c r="AB2504" s="68">
        <v>0</v>
      </c>
      <c r="AC2504" s="68">
        <v>0</v>
      </c>
      <c r="AD2504" s="68">
        <v>0</v>
      </c>
      <c r="AE2504" s="68">
        <v>0</v>
      </c>
      <c r="AF2504" s="68">
        <v>0</v>
      </c>
      <c r="AG2504" s="68">
        <v>0</v>
      </c>
      <c r="AH2504" s="68">
        <v>0</v>
      </c>
      <c r="AI2504" s="68">
        <v>0</v>
      </c>
      <c r="AJ2504" t="s">
        <v>6442</v>
      </c>
      <c r="AK2504" s="89">
        <v>0</v>
      </c>
      <c r="AL2504" s="89">
        <v>0</v>
      </c>
      <c r="AM2504" s="89">
        <v>0</v>
      </c>
      <c r="AN2504" s="89">
        <v>0</v>
      </c>
      <c r="AO2504" s="89">
        <v>0</v>
      </c>
      <c r="AP2504" s="89">
        <v>0</v>
      </c>
      <c r="AQ2504" s="89">
        <v>0</v>
      </c>
      <c r="AR2504" s="89">
        <v>0</v>
      </c>
      <c r="AS2504" s="89">
        <v>0</v>
      </c>
      <c r="AT2504" s="89">
        <v>0</v>
      </c>
      <c r="AU2504" s="68">
        <v>0</v>
      </c>
      <c r="AV2504" s="68">
        <v>0</v>
      </c>
      <c r="AW2504" s="68">
        <v>0</v>
      </c>
      <c r="AX2504" s="68">
        <v>0</v>
      </c>
      <c r="AY2504" s="68">
        <v>0</v>
      </c>
      <c r="AZ2504" s="68">
        <v>0</v>
      </c>
      <c r="BA2504" s="68">
        <v>0</v>
      </c>
      <c r="BB2504" s="68">
        <v>0</v>
      </c>
      <c r="BC2504" s="68">
        <v>0</v>
      </c>
      <c r="BD2504" s="68">
        <v>0</v>
      </c>
      <c r="BE2504">
        <f t="shared" si="780"/>
        <v>0</v>
      </c>
      <c r="BF2504">
        <f t="shared" si="781"/>
        <v>0</v>
      </c>
      <c r="BG2504">
        <f t="shared" si="782"/>
        <v>0</v>
      </c>
      <c r="BH2504">
        <f t="shared" si="783"/>
        <v>0</v>
      </c>
      <c r="BI2504">
        <f t="shared" si="784"/>
        <v>0</v>
      </c>
      <c r="BJ2504">
        <f t="shared" si="785"/>
        <v>0</v>
      </c>
      <c r="BK2504">
        <f t="shared" si="786"/>
        <v>0</v>
      </c>
      <c r="BL2504">
        <f t="shared" si="787"/>
        <v>0</v>
      </c>
      <c r="BM2504">
        <f t="shared" si="788"/>
        <v>0</v>
      </c>
      <c r="BN2504">
        <f t="shared" si="789"/>
        <v>0</v>
      </c>
      <c r="BO2504">
        <f t="shared" si="790"/>
        <v>0</v>
      </c>
      <c r="BP2504">
        <f t="shared" si="791"/>
        <v>0</v>
      </c>
      <c r="BQ2504">
        <f t="shared" si="792"/>
        <v>0</v>
      </c>
      <c r="BR2504">
        <f t="shared" si="793"/>
        <v>0</v>
      </c>
      <c r="BS2504">
        <f t="shared" si="794"/>
        <v>0</v>
      </c>
      <c r="BT2504">
        <f t="shared" si="795"/>
        <v>0</v>
      </c>
      <c r="BU2504">
        <f t="shared" si="796"/>
        <v>0</v>
      </c>
      <c r="BV2504">
        <f t="shared" si="797"/>
        <v>0</v>
      </c>
      <c r="BW2504">
        <f t="shared" si="798"/>
        <v>0</v>
      </c>
      <c r="BX2504">
        <f t="shared" si="799"/>
        <v>0</v>
      </c>
    </row>
    <row r="2505" spans="1:76" x14ac:dyDescent="0.25">
      <c r="A2505" t="s">
        <v>107</v>
      </c>
      <c r="B2505" s="85">
        <v>1.9522819581335225</v>
      </c>
      <c r="C2505" s="85">
        <v>-3.7046638629616539E-3</v>
      </c>
      <c r="E2505" s="85">
        <v>5268.1843978910392</v>
      </c>
      <c r="F2505" s="86">
        <v>11</v>
      </c>
      <c r="H2505" s="87">
        <v>2740</v>
      </c>
      <c r="I2505" s="87">
        <v>274</v>
      </c>
      <c r="J2505" t="s">
        <v>1404</v>
      </c>
      <c r="K2505">
        <v>10</v>
      </c>
      <c r="L2505" s="87">
        <v>232.1687817815382</v>
      </c>
      <c r="M2505" t="s">
        <v>286</v>
      </c>
      <c r="N2505">
        <v>1717.4912150051375</v>
      </c>
      <c r="O2505" t="s">
        <v>6443</v>
      </c>
      <c r="P2505" s="89">
        <v>0</v>
      </c>
      <c r="Q2505" s="89">
        <v>0</v>
      </c>
      <c r="R2505" s="89">
        <v>0</v>
      </c>
      <c r="S2505" s="89">
        <v>0</v>
      </c>
      <c r="T2505" s="89">
        <v>0</v>
      </c>
      <c r="U2505" s="89">
        <v>0</v>
      </c>
      <c r="V2505" s="89">
        <v>0</v>
      </c>
      <c r="W2505" s="89">
        <v>0</v>
      </c>
      <c r="X2505" s="89">
        <v>0</v>
      </c>
      <c r="Y2505" s="89">
        <v>0</v>
      </c>
      <c r="Z2505" s="68">
        <v>0</v>
      </c>
      <c r="AA2505" s="68">
        <v>0</v>
      </c>
      <c r="AB2505" s="68">
        <v>0</v>
      </c>
      <c r="AC2505" s="68">
        <v>0</v>
      </c>
      <c r="AD2505" s="68">
        <v>0</v>
      </c>
      <c r="AE2505" s="68">
        <v>0</v>
      </c>
      <c r="AF2505" s="68">
        <v>0</v>
      </c>
      <c r="AG2505" s="68">
        <v>0</v>
      </c>
      <c r="AH2505" s="68">
        <v>0</v>
      </c>
      <c r="AI2505" s="68">
        <v>0</v>
      </c>
      <c r="AJ2505" t="s">
        <v>6444</v>
      </c>
      <c r="AK2505" s="89">
        <v>22.511387614062222</v>
      </c>
      <c r="AL2505" s="89">
        <v>34.708150995787065</v>
      </c>
      <c r="AM2505" s="89">
        <v>51.796602725097564</v>
      </c>
      <c r="AN2505" s="89">
        <v>73.18787626646602</v>
      </c>
      <c r="AO2505" s="89">
        <v>94.723400161720804</v>
      </c>
      <c r="AP2505" s="89">
        <v>107.45538057886716</v>
      </c>
      <c r="AQ2505" s="89">
        <v>101.60999991904659</v>
      </c>
      <c r="AR2505" s="89">
        <v>76.371325128193149</v>
      </c>
      <c r="AS2505" s="89">
        <v>44.981233956539484</v>
      </c>
      <c r="AT2505" s="89">
        <v>21.508759618007538</v>
      </c>
      <c r="AU2505" s="68">
        <v>118594.14100328018</v>
      </c>
      <c r="AV2505" s="68">
        <v>182848.93955565177</v>
      </c>
      <c r="AW2505" s="68">
        <v>272874.05434011947</v>
      </c>
      <c r="AX2505" s="68">
        <v>385567.22786177613</v>
      </c>
      <c r="AY2505" s="68">
        <v>499020.33884716709</v>
      </c>
      <c r="AZ2505" s="68">
        <v>566094.7594350318</v>
      </c>
      <c r="BA2505" s="68">
        <v>535300.21624323097</v>
      </c>
      <c r="BB2505" s="68">
        <v>402338.22348661104</v>
      </c>
      <c r="BC2505" s="68">
        <v>236969.43492772791</v>
      </c>
      <c r="BD2505" s="68">
        <v>113312.11183757614</v>
      </c>
      <c r="BE2505">
        <f t="shared" si="780"/>
        <v>0</v>
      </c>
      <c r="BF2505">
        <f t="shared" si="781"/>
        <v>0</v>
      </c>
      <c r="BG2505">
        <f t="shared" si="782"/>
        <v>0</v>
      </c>
      <c r="BH2505">
        <f t="shared" si="783"/>
        <v>0</v>
      </c>
      <c r="BI2505">
        <f t="shared" si="784"/>
        <v>0</v>
      </c>
      <c r="BJ2505">
        <f t="shared" si="785"/>
        <v>0</v>
      </c>
      <c r="BK2505">
        <f t="shared" si="786"/>
        <v>0</v>
      </c>
      <c r="BL2505">
        <f t="shared" si="787"/>
        <v>0</v>
      </c>
      <c r="BM2505">
        <f t="shared" si="788"/>
        <v>0</v>
      </c>
      <c r="BN2505">
        <f t="shared" si="789"/>
        <v>0</v>
      </c>
      <c r="BO2505">
        <f t="shared" si="790"/>
        <v>43889.55190329616</v>
      </c>
      <c r="BP2505">
        <f t="shared" si="791"/>
        <v>69090.144523654933</v>
      </c>
      <c r="BQ2505">
        <f t="shared" si="792"/>
        <v>105271.70112533997</v>
      </c>
      <c r="BR2505">
        <f t="shared" si="793"/>
        <v>151871.13979336206</v>
      </c>
      <c r="BS2505">
        <f t="shared" si="794"/>
        <v>200686.94792957167</v>
      </c>
      <c r="BT2505">
        <f t="shared" si="795"/>
        <v>232442.61786527155</v>
      </c>
      <c r="BU2505">
        <f t="shared" si="796"/>
        <v>224413.91612592415</v>
      </c>
      <c r="BV2505">
        <f t="shared" si="797"/>
        <v>172214.37571963377</v>
      </c>
      <c r="BW2505">
        <f t="shared" si="798"/>
        <v>103560.98744223485</v>
      </c>
      <c r="BX2505">
        <f t="shared" si="799"/>
        <v>50559.867320993311</v>
      </c>
    </row>
    <row r="2506" spans="1:76" x14ac:dyDescent="0.25">
      <c r="A2506" t="s">
        <v>107</v>
      </c>
      <c r="B2506" s="85">
        <v>0.23376852947238638</v>
      </c>
      <c r="C2506" s="85">
        <v>-3.234958824720747</v>
      </c>
      <c r="E2506" s="85">
        <v>19687.697316508657</v>
      </c>
      <c r="F2506" s="86">
        <v>11</v>
      </c>
      <c r="H2506" s="87">
        <v>11508</v>
      </c>
      <c r="I2506" s="87">
        <v>274</v>
      </c>
      <c r="J2506" t="s">
        <v>1404</v>
      </c>
      <c r="K2506">
        <v>42</v>
      </c>
      <c r="L2506" s="87">
        <v>867.63642971329648</v>
      </c>
      <c r="M2506" t="s">
        <v>286</v>
      </c>
      <c r="N2506" t="s">
        <v>286</v>
      </c>
      <c r="O2506" t="s">
        <v>6445</v>
      </c>
      <c r="P2506" s="89">
        <v>0</v>
      </c>
      <c r="Q2506" s="89">
        <v>0</v>
      </c>
      <c r="R2506" s="89">
        <v>0</v>
      </c>
      <c r="S2506" s="89">
        <v>0</v>
      </c>
      <c r="T2506" s="89">
        <v>0</v>
      </c>
      <c r="U2506" s="89">
        <v>0</v>
      </c>
      <c r="V2506" s="89">
        <v>0</v>
      </c>
      <c r="W2506" s="89">
        <v>0</v>
      </c>
      <c r="X2506" s="89">
        <v>0</v>
      </c>
      <c r="Y2506" s="89">
        <v>0</v>
      </c>
      <c r="Z2506" s="68">
        <v>0</v>
      </c>
      <c r="AA2506" s="68">
        <v>0</v>
      </c>
      <c r="AB2506" s="68">
        <v>0</v>
      </c>
      <c r="AC2506" s="68">
        <v>0</v>
      </c>
      <c r="AD2506" s="68">
        <v>0</v>
      </c>
      <c r="AE2506" s="68">
        <v>0</v>
      </c>
      <c r="AF2506" s="68">
        <v>0</v>
      </c>
      <c r="AG2506" s="68">
        <v>0</v>
      </c>
      <c r="AH2506" s="68">
        <v>0</v>
      </c>
      <c r="AI2506" s="68">
        <v>0</v>
      </c>
      <c r="AJ2506" t="s">
        <v>6446</v>
      </c>
      <c r="AK2506" s="89">
        <v>0</v>
      </c>
      <c r="AL2506" s="89">
        <v>0</v>
      </c>
      <c r="AM2506" s="89">
        <v>0</v>
      </c>
      <c r="AN2506" s="89">
        <v>0</v>
      </c>
      <c r="AO2506" s="89">
        <v>0</v>
      </c>
      <c r="AP2506" s="89">
        <v>0</v>
      </c>
      <c r="AQ2506" s="89">
        <v>0</v>
      </c>
      <c r="AR2506" s="89">
        <v>0</v>
      </c>
      <c r="AS2506" s="89">
        <v>0</v>
      </c>
      <c r="AT2506" s="89">
        <v>0</v>
      </c>
      <c r="AU2506" s="68">
        <v>0</v>
      </c>
      <c r="AV2506" s="68">
        <v>0</v>
      </c>
      <c r="AW2506" s="68">
        <v>0</v>
      </c>
      <c r="AX2506" s="68">
        <v>0</v>
      </c>
      <c r="AY2506" s="68">
        <v>0</v>
      </c>
      <c r="AZ2506" s="68">
        <v>0</v>
      </c>
      <c r="BA2506" s="68">
        <v>0</v>
      </c>
      <c r="BB2506" s="68">
        <v>0</v>
      </c>
      <c r="BC2506" s="68">
        <v>0</v>
      </c>
      <c r="BD2506" s="68">
        <v>0</v>
      </c>
      <c r="BE2506">
        <f t="shared" si="780"/>
        <v>0</v>
      </c>
      <c r="BF2506">
        <f t="shared" si="781"/>
        <v>0</v>
      </c>
      <c r="BG2506">
        <f t="shared" si="782"/>
        <v>0</v>
      </c>
      <c r="BH2506">
        <f t="shared" si="783"/>
        <v>0</v>
      </c>
      <c r="BI2506">
        <f t="shared" si="784"/>
        <v>0</v>
      </c>
      <c r="BJ2506">
        <f t="shared" si="785"/>
        <v>0</v>
      </c>
      <c r="BK2506">
        <f t="shared" si="786"/>
        <v>0</v>
      </c>
      <c r="BL2506">
        <f t="shared" si="787"/>
        <v>0</v>
      </c>
      <c r="BM2506">
        <f t="shared" si="788"/>
        <v>0</v>
      </c>
      <c r="BN2506">
        <f t="shared" si="789"/>
        <v>0</v>
      </c>
      <c r="BO2506">
        <f t="shared" si="790"/>
        <v>0</v>
      </c>
      <c r="BP2506">
        <f t="shared" si="791"/>
        <v>0</v>
      </c>
      <c r="BQ2506">
        <f t="shared" si="792"/>
        <v>0</v>
      </c>
      <c r="BR2506">
        <f t="shared" si="793"/>
        <v>0</v>
      </c>
      <c r="BS2506">
        <f t="shared" si="794"/>
        <v>0</v>
      </c>
      <c r="BT2506">
        <f t="shared" si="795"/>
        <v>0</v>
      </c>
      <c r="BU2506">
        <f t="shared" si="796"/>
        <v>0</v>
      </c>
      <c r="BV2506">
        <f t="shared" si="797"/>
        <v>0</v>
      </c>
      <c r="BW2506">
        <f t="shared" si="798"/>
        <v>0</v>
      </c>
      <c r="BX2506">
        <f t="shared" si="799"/>
        <v>0</v>
      </c>
    </row>
    <row r="2507" spans="1:76" x14ac:dyDescent="0.25">
      <c r="A2507" t="s">
        <v>107</v>
      </c>
      <c r="B2507" s="85">
        <v>2.3222655516285846E-2</v>
      </c>
      <c r="C2507" s="85">
        <v>-0.32136205230624421</v>
      </c>
      <c r="E2507" s="85">
        <v>1955.783414140833</v>
      </c>
      <c r="F2507" s="86">
        <v>11</v>
      </c>
      <c r="H2507" s="87">
        <v>3562</v>
      </c>
      <c r="I2507" s="87">
        <v>274</v>
      </c>
      <c r="J2507" t="s">
        <v>1404</v>
      </c>
      <c r="K2507">
        <v>13</v>
      </c>
      <c r="L2507" s="87">
        <v>86.191336216588951</v>
      </c>
      <c r="M2507" t="s">
        <v>286</v>
      </c>
      <c r="N2507" t="s">
        <v>286</v>
      </c>
      <c r="O2507" t="s">
        <v>6447</v>
      </c>
      <c r="P2507" s="89">
        <v>0</v>
      </c>
      <c r="Q2507" s="89">
        <v>0</v>
      </c>
      <c r="R2507" s="89">
        <v>0</v>
      </c>
      <c r="S2507" s="89">
        <v>0</v>
      </c>
      <c r="T2507" s="89">
        <v>0</v>
      </c>
      <c r="U2507" s="89">
        <v>0</v>
      </c>
      <c r="V2507" s="89">
        <v>0</v>
      </c>
      <c r="W2507" s="89">
        <v>0</v>
      </c>
      <c r="X2507" s="89">
        <v>0</v>
      </c>
      <c r="Y2507" s="89">
        <v>0</v>
      </c>
      <c r="Z2507" s="68">
        <v>0</v>
      </c>
      <c r="AA2507" s="68">
        <v>0</v>
      </c>
      <c r="AB2507" s="68">
        <v>0</v>
      </c>
      <c r="AC2507" s="68">
        <v>0</v>
      </c>
      <c r="AD2507" s="68">
        <v>0</v>
      </c>
      <c r="AE2507" s="68">
        <v>0</v>
      </c>
      <c r="AF2507" s="68">
        <v>0</v>
      </c>
      <c r="AG2507" s="68">
        <v>0</v>
      </c>
      <c r="AH2507" s="68">
        <v>0</v>
      </c>
      <c r="AI2507" s="68">
        <v>0</v>
      </c>
      <c r="AJ2507" t="s">
        <v>6448</v>
      </c>
      <c r="AK2507" s="89">
        <v>0</v>
      </c>
      <c r="AL2507" s="89">
        <v>0</v>
      </c>
      <c r="AM2507" s="89">
        <v>0</v>
      </c>
      <c r="AN2507" s="89">
        <v>0</v>
      </c>
      <c r="AO2507" s="89">
        <v>0</v>
      </c>
      <c r="AP2507" s="89">
        <v>0</v>
      </c>
      <c r="AQ2507" s="89">
        <v>0</v>
      </c>
      <c r="AR2507" s="89">
        <v>0</v>
      </c>
      <c r="AS2507" s="89">
        <v>0</v>
      </c>
      <c r="AT2507" s="89">
        <v>0</v>
      </c>
      <c r="AU2507" s="68">
        <v>0</v>
      </c>
      <c r="AV2507" s="68">
        <v>0</v>
      </c>
      <c r="AW2507" s="68">
        <v>0</v>
      </c>
      <c r="AX2507" s="68">
        <v>0</v>
      </c>
      <c r="AY2507" s="68">
        <v>0</v>
      </c>
      <c r="AZ2507" s="68">
        <v>0</v>
      </c>
      <c r="BA2507" s="68">
        <v>0</v>
      </c>
      <c r="BB2507" s="68">
        <v>0</v>
      </c>
      <c r="BC2507" s="68">
        <v>0</v>
      </c>
      <c r="BD2507" s="68">
        <v>0</v>
      </c>
      <c r="BE2507">
        <f t="shared" si="780"/>
        <v>0</v>
      </c>
      <c r="BF2507">
        <f t="shared" si="781"/>
        <v>0</v>
      </c>
      <c r="BG2507">
        <f t="shared" si="782"/>
        <v>0</v>
      </c>
      <c r="BH2507">
        <f t="shared" si="783"/>
        <v>0</v>
      </c>
      <c r="BI2507">
        <f t="shared" si="784"/>
        <v>0</v>
      </c>
      <c r="BJ2507">
        <f t="shared" si="785"/>
        <v>0</v>
      </c>
      <c r="BK2507">
        <f t="shared" si="786"/>
        <v>0</v>
      </c>
      <c r="BL2507">
        <f t="shared" si="787"/>
        <v>0</v>
      </c>
      <c r="BM2507">
        <f t="shared" si="788"/>
        <v>0</v>
      </c>
      <c r="BN2507">
        <f t="shared" si="789"/>
        <v>0</v>
      </c>
      <c r="BO2507">
        <f t="shared" si="790"/>
        <v>0</v>
      </c>
      <c r="BP2507">
        <f t="shared" si="791"/>
        <v>0</v>
      </c>
      <c r="BQ2507">
        <f t="shared" si="792"/>
        <v>0</v>
      </c>
      <c r="BR2507">
        <f t="shared" si="793"/>
        <v>0</v>
      </c>
      <c r="BS2507">
        <f t="shared" si="794"/>
        <v>0</v>
      </c>
      <c r="BT2507">
        <f t="shared" si="795"/>
        <v>0</v>
      </c>
      <c r="BU2507">
        <f t="shared" si="796"/>
        <v>0</v>
      </c>
      <c r="BV2507">
        <f t="shared" si="797"/>
        <v>0</v>
      </c>
      <c r="BW2507">
        <f t="shared" si="798"/>
        <v>0</v>
      </c>
      <c r="BX2507">
        <f t="shared" si="799"/>
        <v>0</v>
      </c>
    </row>
    <row r="2508" spans="1:76" x14ac:dyDescent="0.25">
      <c r="A2508" t="s">
        <v>107</v>
      </c>
      <c r="B2508" s="85">
        <v>5.7087317721567533E-2</v>
      </c>
      <c r="C2508" s="85">
        <v>-0.78999137591288338</v>
      </c>
      <c r="E2508" s="85">
        <v>4807.8235100774909</v>
      </c>
      <c r="F2508" s="86">
        <v>11</v>
      </c>
      <c r="H2508" s="87">
        <v>4384</v>
      </c>
      <c r="I2508" s="87">
        <v>274</v>
      </c>
      <c r="J2508" t="s">
        <v>1404</v>
      </c>
      <c r="K2508">
        <v>16</v>
      </c>
      <c r="L2508" s="87">
        <v>211.88068659900708</v>
      </c>
      <c r="M2508" t="s">
        <v>286</v>
      </c>
      <c r="N2508" t="s">
        <v>286</v>
      </c>
      <c r="O2508" t="s">
        <v>6449</v>
      </c>
      <c r="P2508" s="89">
        <v>0</v>
      </c>
      <c r="Q2508" s="89">
        <v>0</v>
      </c>
      <c r="R2508" s="89">
        <v>0</v>
      </c>
      <c r="S2508" s="89">
        <v>0</v>
      </c>
      <c r="T2508" s="89">
        <v>0</v>
      </c>
      <c r="U2508" s="89">
        <v>0</v>
      </c>
      <c r="V2508" s="89">
        <v>0</v>
      </c>
      <c r="W2508" s="89">
        <v>0</v>
      </c>
      <c r="X2508" s="89">
        <v>0</v>
      </c>
      <c r="Y2508" s="89">
        <v>0</v>
      </c>
      <c r="Z2508" s="68">
        <v>0</v>
      </c>
      <c r="AA2508" s="68">
        <v>0</v>
      </c>
      <c r="AB2508" s="68">
        <v>0</v>
      </c>
      <c r="AC2508" s="68">
        <v>0</v>
      </c>
      <c r="AD2508" s="68">
        <v>0</v>
      </c>
      <c r="AE2508" s="68">
        <v>0</v>
      </c>
      <c r="AF2508" s="68">
        <v>0</v>
      </c>
      <c r="AG2508" s="68">
        <v>0</v>
      </c>
      <c r="AH2508" s="68">
        <v>0</v>
      </c>
      <c r="AI2508" s="68">
        <v>0</v>
      </c>
      <c r="AJ2508" t="s">
        <v>6450</v>
      </c>
      <c r="AK2508" s="89">
        <v>0</v>
      </c>
      <c r="AL2508" s="89">
        <v>0</v>
      </c>
      <c r="AM2508" s="89">
        <v>0</v>
      </c>
      <c r="AN2508" s="89">
        <v>0</v>
      </c>
      <c r="AO2508" s="89">
        <v>0</v>
      </c>
      <c r="AP2508" s="89">
        <v>0</v>
      </c>
      <c r="AQ2508" s="89">
        <v>0</v>
      </c>
      <c r="AR2508" s="89">
        <v>0</v>
      </c>
      <c r="AS2508" s="89">
        <v>0</v>
      </c>
      <c r="AT2508" s="89">
        <v>0</v>
      </c>
      <c r="AU2508" s="68">
        <v>0</v>
      </c>
      <c r="AV2508" s="68">
        <v>0</v>
      </c>
      <c r="AW2508" s="68">
        <v>0</v>
      </c>
      <c r="AX2508" s="68">
        <v>0</v>
      </c>
      <c r="AY2508" s="68">
        <v>0</v>
      </c>
      <c r="AZ2508" s="68">
        <v>0</v>
      </c>
      <c r="BA2508" s="68">
        <v>0</v>
      </c>
      <c r="BB2508" s="68">
        <v>0</v>
      </c>
      <c r="BC2508" s="68">
        <v>0</v>
      </c>
      <c r="BD2508" s="68">
        <v>0</v>
      </c>
      <c r="BE2508">
        <f t="shared" si="780"/>
        <v>0</v>
      </c>
      <c r="BF2508">
        <f t="shared" si="781"/>
        <v>0</v>
      </c>
      <c r="BG2508">
        <f t="shared" si="782"/>
        <v>0</v>
      </c>
      <c r="BH2508">
        <f t="shared" si="783"/>
        <v>0</v>
      </c>
      <c r="BI2508">
        <f t="shared" si="784"/>
        <v>0</v>
      </c>
      <c r="BJ2508">
        <f t="shared" si="785"/>
        <v>0</v>
      </c>
      <c r="BK2508">
        <f t="shared" si="786"/>
        <v>0</v>
      </c>
      <c r="BL2508">
        <f t="shared" si="787"/>
        <v>0</v>
      </c>
      <c r="BM2508">
        <f t="shared" si="788"/>
        <v>0</v>
      </c>
      <c r="BN2508">
        <f t="shared" si="789"/>
        <v>0</v>
      </c>
      <c r="BO2508">
        <f t="shared" si="790"/>
        <v>0</v>
      </c>
      <c r="BP2508">
        <f t="shared" si="791"/>
        <v>0</v>
      </c>
      <c r="BQ2508">
        <f t="shared" si="792"/>
        <v>0</v>
      </c>
      <c r="BR2508">
        <f t="shared" si="793"/>
        <v>0</v>
      </c>
      <c r="BS2508">
        <f t="shared" si="794"/>
        <v>0</v>
      </c>
      <c r="BT2508">
        <f t="shared" si="795"/>
        <v>0</v>
      </c>
      <c r="BU2508">
        <f t="shared" si="796"/>
        <v>0</v>
      </c>
      <c r="BV2508">
        <f t="shared" si="797"/>
        <v>0</v>
      </c>
      <c r="BW2508">
        <f t="shared" si="798"/>
        <v>0</v>
      </c>
      <c r="BX2508">
        <f t="shared" si="799"/>
        <v>0</v>
      </c>
    </row>
    <row r="2509" spans="1:76" x14ac:dyDescent="0.25">
      <c r="A2509" t="s">
        <v>107</v>
      </c>
      <c r="B2509" s="85">
        <v>2.4002149122460952</v>
      </c>
      <c r="C2509" s="85">
        <v>0.7090923154526988</v>
      </c>
      <c r="E2509" s="85">
        <v>28715.231968338645</v>
      </c>
      <c r="F2509" s="86">
        <v>11</v>
      </c>
      <c r="H2509" s="87">
        <v>16714</v>
      </c>
      <c r="I2509" s="87">
        <v>274</v>
      </c>
      <c r="J2509" t="s">
        <v>1404</v>
      </c>
      <c r="K2509">
        <v>61</v>
      </c>
      <c r="L2509" s="87">
        <v>1265.4797025199634</v>
      </c>
      <c r="M2509" t="s">
        <v>286</v>
      </c>
      <c r="N2509" t="s">
        <v>286</v>
      </c>
      <c r="O2509" t="s">
        <v>6451</v>
      </c>
      <c r="P2509" s="89">
        <v>0</v>
      </c>
      <c r="Q2509" s="89">
        <v>0</v>
      </c>
      <c r="R2509" s="89">
        <v>0</v>
      </c>
      <c r="S2509" s="89">
        <v>0</v>
      </c>
      <c r="T2509" s="89">
        <v>0</v>
      </c>
      <c r="U2509" s="89">
        <v>0</v>
      </c>
      <c r="V2509" s="89">
        <v>0</v>
      </c>
      <c r="W2509" s="89">
        <v>0</v>
      </c>
      <c r="X2509" s="89">
        <v>0</v>
      </c>
      <c r="Y2509" s="89">
        <v>0</v>
      </c>
      <c r="Z2509" s="68">
        <v>0</v>
      </c>
      <c r="AA2509" s="68">
        <v>0</v>
      </c>
      <c r="AB2509" s="68">
        <v>0</v>
      </c>
      <c r="AC2509" s="68">
        <v>0</v>
      </c>
      <c r="AD2509" s="68">
        <v>0</v>
      </c>
      <c r="AE2509" s="68">
        <v>0</v>
      </c>
      <c r="AF2509" s="68">
        <v>0</v>
      </c>
      <c r="AG2509" s="68">
        <v>0</v>
      </c>
      <c r="AH2509" s="68">
        <v>0</v>
      </c>
      <c r="AI2509" s="68">
        <v>0</v>
      </c>
      <c r="AJ2509" t="s">
        <v>6452</v>
      </c>
      <c r="AK2509" s="89">
        <v>0</v>
      </c>
      <c r="AL2509" s="89">
        <v>0</v>
      </c>
      <c r="AM2509" s="89">
        <v>0</v>
      </c>
      <c r="AN2509" s="89">
        <v>0</v>
      </c>
      <c r="AO2509" s="89">
        <v>0</v>
      </c>
      <c r="AP2509" s="89">
        <v>0</v>
      </c>
      <c r="AQ2509" s="89">
        <v>0</v>
      </c>
      <c r="AR2509" s="89">
        <v>0</v>
      </c>
      <c r="AS2509" s="89">
        <v>0</v>
      </c>
      <c r="AT2509" s="89">
        <v>0</v>
      </c>
      <c r="AU2509" s="68">
        <v>0</v>
      </c>
      <c r="AV2509" s="68">
        <v>0</v>
      </c>
      <c r="AW2509" s="68">
        <v>0</v>
      </c>
      <c r="AX2509" s="68">
        <v>0</v>
      </c>
      <c r="AY2509" s="68">
        <v>0</v>
      </c>
      <c r="AZ2509" s="68">
        <v>0</v>
      </c>
      <c r="BA2509" s="68">
        <v>0</v>
      </c>
      <c r="BB2509" s="68">
        <v>0</v>
      </c>
      <c r="BC2509" s="68">
        <v>0</v>
      </c>
      <c r="BD2509" s="68">
        <v>0</v>
      </c>
      <c r="BE2509">
        <f t="shared" si="780"/>
        <v>0</v>
      </c>
      <c r="BF2509">
        <f t="shared" si="781"/>
        <v>0</v>
      </c>
      <c r="BG2509">
        <f t="shared" si="782"/>
        <v>0</v>
      </c>
      <c r="BH2509">
        <f t="shared" si="783"/>
        <v>0</v>
      </c>
      <c r="BI2509">
        <f t="shared" si="784"/>
        <v>0</v>
      </c>
      <c r="BJ2509">
        <f t="shared" si="785"/>
        <v>0</v>
      </c>
      <c r="BK2509">
        <f t="shared" si="786"/>
        <v>0</v>
      </c>
      <c r="BL2509">
        <f t="shared" si="787"/>
        <v>0</v>
      </c>
      <c r="BM2509">
        <f t="shared" si="788"/>
        <v>0</v>
      </c>
      <c r="BN2509">
        <f t="shared" si="789"/>
        <v>0</v>
      </c>
      <c r="BO2509">
        <f t="shared" si="790"/>
        <v>0</v>
      </c>
      <c r="BP2509">
        <f t="shared" si="791"/>
        <v>0</v>
      </c>
      <c r="BQ2509">
        <f t="shared" si="792"/>
        <v>0</v>
      </c>
      <c r="BR2509">
        <f t="shared" si="793"/>
        <v>0</v>
      </c>
      <c r="BS2509">
        <f t="shared" si="794"/>
        <v>0</v>
      </c>
      <c r="BT2509">
        <f t="shared" si="795"/>
        <v>0</v>
      </c>
      <c r="BU2509">
        <f t="shared" si="796"/>
        <v>0</v>
      </c>
      <c r="BV2509">
        <f t="shared" si="797"/>
        <v>0</v>
      </c>
      <c r="BW2509">
        <f t="shared" si="798"/>
        <v>0</v>
      </c>
      <c r="BX2509">
        <f t="shared" si="799"/>
        <v>0</v>
      </c>
    </row>
    <row r="2510" spans="1:76" x14ac:dyDescent="0.25">
      <c r="A2510" t="s">
        <v>107</v>
      </c>
      <c r="B2510" s="85">
        <v>4.2895709911584978</v>
      </c>
      <c r="C2510" s="85">
        <v>-8.1399198370641444E-3</v>
      </c>
      <c r="E2510" s="85">
        <v>11575.300829431544</v>
      </c>
      <c r="F2510" s="86">
        <v>11</v>
      </c>
      <c r="H2510" s="87">
        <v>1096</v>
      </c>
      <c r="I2510" s="87">
        <v>274</v>
      </c>
      <c r="J2510" t="s">
        <v>1404</v>
      </c>
      <c r="K2510">
        <v>4</v>
      </c>
      <c r="L2510" s="87">
        <v>510.1232776513632</v>
      </c>
      <c r="M2510" t="s">
        <v>286</v>
      </c>
      <c r="N2510" t="s">
        <v>286</v>
      </c>
      <c r="O2510" t="s">
        <v>6453</v>
      </c>
      <c r="P2510" s="89">
        <v>0</v>
      </c>
      <c r="Q2510" s="89">
        <v>0</v>
      </c>
      <c r="R2510" s="89">
        <v>0</v>
      </c>
      <c r="S2510" s="89">
        <v>0</v>
      </c>
      <c r="T2510" s="89">
        <v>0</v>
      </c>
      <c r="U2510" s="89">
        <v>0</v>
      </c>
      <c r="V2510" s="89">
        <v>0</v>
      </c>
      <c r="W2510" s="89">
        <v>0</v>
      </c>
      <c r="X2510" s="89">
        <v>0</v>
      </c>
      <c r="Y2510" s="89">
        <v>0</v>
      </c>
      <c r="Z2510" s="68">
        <v>0</v>
      </c>
      <c r="AA2510" s="68">
        <v>0</v>
      </c>
      <c r="AB2510" s="68">
        <v>0</v>
      </c>
      <c r="AC2510" s="68">
        <v>0</v>
      </c>
      <c r="AD2510" s="68">
        <v>0</v>
      </c>
      <c r="AE2510" s="68">
        <v>0</v>
      </c>
      <c r="AF2510" s="68">
        <v>0</v>
      </c>
      <c r="AG2510" s="68">
        <v>0</v>
      </c>
      <c r="AH2510" s="68">
        <v>0</v>
      </c>
      <c r="AI2510" s="68">
        <v>0</v>
      </c>
      <c r="AJ2510" t="s">
        <v>6454</v>
      </c>
      <c r="AK2510" s="89">
        <v>0</v>
      </c>
      <c r="AL2510" s="89">
        <v>0</v>
      </c>
      <c r="AM2510" s="89">
        <v>0</v>
      </c>
      <c r="AN2510" s="89">
        <v>0</v>
      </c>
      <c r="AO2510" s="89">
        <v>0</v>
      </c>
      <c r="AP2510" s="89">
        <v>0</v>
      </c>
      <c r="AQ2510" s="89">
        <v>0</v>
      </c>
      <c r="AR2510" s="89">
        <v>0</v>
      </c>
      <c r="AS2510" s="89">
        <v>0</v>
      </c>
      <c r="AT2510" s="89">
        <v>0</v>
      </c>
      <c r="AU2510" s="68">
        <v>0</v>
      </c>
      <c r="AV2510" s="68">
        <v>0</v>
      </c>
      <c r="AW2510" s="68">
        <v>0</v>
      </c>
      <c r="AX2510" s="68">
        <v>0</v>
      </c>
      <c r="AY2510" s="68">
        <v>0</v>
      </c>
      <c r="AZ2510" s="68">
        <v>0</v>
      </c>
      <c r="BA2510" s="68">
        <v>0</v>
      </c>
      <c r="BB2510" s="68">
        <v>0</v>
      </c>
      <c r="BC2510" s="68">
        <v>0</v>
      </c>
      <c r="BD2510" s="68">
        <v>0</v>
      </c>
      <c r="BE2510">
        <f t="shared" si="780"/>
        <v>0</v>
      </c>
      <c r="BF2510">
        <f t="shared" si="781"/>
        <v>0</v>
      </c>
      <c r="BG2510">
        <f t="shared" si="782"/>
        <v>0</v>
      </c>
      <c r="BH2510">
        <f t="shared" si="783"/>
        <v>0</v>
      </c>
      <c r="BI2510">
        <f t="shared" si="784"/>
        <v>0</v>
      </c>
      <c r="BJ2510">
        <f t="shared" si="785"/>
        <v>0</v>
      </c>
      <c r="BK2510">
        <f t="shared" si="786"/>
        <v>0</v>
      </c>
      <c r="BL2510">
        <f t="shared" si="787"/>
        <v>0</v>
      </c>
      <c r="BM2510">
        <f t="shared" si="788"/>
        <v>0</v>
      </c>
      <c r="BN2510">
        <f t="shared" si="789"/>
        <v>0</v>
      </c>
      <c r="BO2510">
        <f t="shared" si="790"/>
        <v>0</v>
      </c>
      <c r="BP2510">
        <f t="shared" si="791"/>
        <v>0</v>
      </c>
      <c r="BQ2510">
        <f t="shared" si="792"/>
        <v>0</v>
      </c>
      <c r="BR2510">
        <f t="shared" si="793"/>
        <v>0</v>
      </c>
      <c r="BS2510">
        <f t="shared" si="794"/>
        <v>0</v>
      </c>
      <c r="BT2510">
        <f t="shared" si="795"/>
        <v>0</v>
      </c>
      <c r="BU2510">
        <f t="shared" si="796"/>
        <v>0</v>
      </c>
      <c r="BV2510">
        <f t="shared" si="797"/>
        <v>0</v>
      </c>
      <c r="BW2510">
        <f t="shared" si="798"/>
        <v>0</v>
      </c>
      <c r="BX2510">
        <f t="shared" si="799"/>
        <v>0</v>
      </c>
    </row>
    <row r="2511" spans="1:76" x14ac:dyDescent="0.25">
      <c r="A2511" t="s">
        <v>107</v>
      </c>
      <c r="B2511" s="85">
        <v>0.23990778904687926</v>
      </c>
      <c r="C2511" s="85">
        <v>-3.3199157348000523</v>
      </c>
      <c r="E2511" s="85">
        <v>20204.738188190106</v>
      </c>
      <c r="F2511" s="86">
        <v>11</v>
      </c>
      <c r="H2511" s="87">
        <v>4658</v>
      </c>
      <c r="I2511" s="87">
        <v>274</v>
      </c>
      <c r="J2511" t="s">
        <v>1404</v>
      </c>
      <c r="K2511">
        <v>17</v>
      </c>
      <c r="L2511" s="87">
        <v>890.42241065914209</v>
      </c>
      <c r="M2511" t="s">
        <v>286</v>
      </c>
      <c r="N2511" t="s">
        <v>286</v>
      </c>
      <c r="O2511" t="s">
        <v>6455</v>
      </c>
      <c r="P2511" s="89">
        <v>0</v>
      </c>
      <c r="Q2511" s="89">
        <v>0</v>
      </c>
      <c r="R2511" s="89">
        <v>0</v>
      </c>
      <c r="S2511" s="89">
        <v>0</v>
      </c>
      <c r="T2511" s="89">
        <v>0</v>
      </c>
      <c r="U2511" s="89">
        <v>0</v>
      </c>
      <c r="V2511" s="89">
        <v>0</v>
      </c>
      <c r="W2511" s="89">
        <v>0</v>
      </c>
      <c r="X2511" s="89">
        <v>0</v>
      </c>
      <c r="Y2511" s="89">
        <v>0</v>
      </c>
      <c r="Z2511" s="68">
        <v>0</v>
      </c>
      <c r="AA2511" s="68">
        <v>0</v>
      </c>
      <c r="AB2511" s="68">
        <v>0</v>
      </c>
      <c r="AC2511" s="68">
        <v>0</v>
      </c>
      <c r="AD2511" s="68">
        <v>0</v>
      </c>
      <c r="AE2511" s="68">
        <v>0</v>
      </c>
      <c r="AF2511" s="68">
        <v>0</v>
      </c>
      <c r="AG2511" s="68">
        <v>0</v>
      </c>
      <c r="AH2511" s="68">
        <v>0</v>
      </c>
      <c r="AI2511" s="68">
        <v>0</v>
      </c>
      <c r="AJ2511" t="s">
        <v>6456</v>
      </c>
      <c r="AK2511" s="89">
        <v>0</v>
      </c>
      <c r="AL2511" s="89">
        <v>0</v>
      </c>
      <c r="AM2511" s="89">
        <v>0</v>
      </c>
      <c r="AN2511" s="89">
        <v>0</v>
      </c>
      <c r="AO2511" s="89">
        <v>0</v>
      </c>
      <c r="AP2511" s="89">
        <v>0</v>
      </c>
      <c r="AQ2511" s="89">
        <v>0</v>
      </c>
      <c r="AR2511" s="89">
        <v>0</v>
      </c>
      <c r="AS2511" s="89">
        <v>0</v>
      </c>
      <c r="AT2511" s="89">
        <v>0</v>
      </c>
      <c r="AU2511" s="68">
        <v>0</v>
      </c>
      <c r="AV2511" s="68">
        <v>0</v>
      </c>
      <c r="AW2511" s="68">
        <v>0</v>
      </c>
      <c r="AX2511" s="68">
        <v>0</v>
      </c>
      <c r="AY2511" s="68">
        <v>0</v>
      </c>
      <c r="AZ2511" s="68">
        <v>0</v>
      </c>
      <c r="BA2511" s="68">
        <v>0</v>
      </c>
      <c r="BB2511" s="68">
        <v>0</v>
      </c>
      <c r="BC2511" s="68">
        <v>0</v>
      </c>
      <c r="BD2511" s="68">
        <v>0</v>
      </c>
      <c r="BE2511">
        <f t="shared" si="780"/>
        <v>0</v>
      </c>
      <c r="BF2511">
        <f t="shared" si="781"/>
        <v>0</v>
      </c>
      <c r="BG2511">
        <f t="shared" si="782"/>
        <v>0</v>
      </c>
      <c r="BH2511">
        <f t="shared" si="783"/>
        <v>0</v>
      </c>
      <c r="BI2511">
        <f t="shared" si="784"/>
        <v>0</v>
      </c>
      <c r="BJ2511">
        <f t="shared" si="785"/>
        <v>0</v>
      </c>
      <c r="BK2511">
        <f t="shared" si="786"/>
        <v>0</v>
      </c>
      <c r="BL2511">
        <f t="shared" si="787"/>
        <v>0</v>
      </c>
      <c r="BM2511">
        <f t="shared" si="788"/>
        <v>0</v>
      </c>
      <c r="BN2511">
        <f t="shared" si="789"/>
        <v>0</v>
      </c>
      <c r="BO2511">
        <f t="shared" si="790"/>
        <v>0</v>
      </c>
      <c r="BP2511">
        <f t="shared" si="791"/>
        <v>0</v>
      </c>
      <c r="BQ2511">
        <f t="shared" si="792"/>
        <v>0</v>
      </c>
      <c r="BR2511">
        <f t="shared" si="793"/>
        <v>0</v>
      </c>
      <c r="BS2511">
        <f t="shared" si="794"/>
        <v>0</v>
      </c>
      <c r="BT2511">
        <f t="shared" si="795"/>
        <v>0</v>
      </c>
      <c r="BU2511">
        <f t="shared" si="796"/>
        <v>0</v>
      </c>
      <c r="BV2511">
        <f t="shared" si="797"/>
        <v>0</v>
      </c>
      <c r="BW2511">
        <f t="shared" si="798"/>
        <v>0</v>
      </c>
      <c r="BX2511">
        <f t="shared" si="799"/>
        <v>0</v>
      </c>
    </row>
    <row r="2512" spans="1:76" x14ac:dyDescent="0.25">
      <c r="A2512" t="s">
        <v>107</v>
      </c>
      <c r="B2512" s="85">
        <v>17.597549237147597</v>
      </c>
      <c r="C2512" s="85">
        <v>5.198820685263061</v>
      </c>
      <c r="E2512" s="85">
        <v>210530.19287597173</v>
      </c>
      <c r="F2512" s="86">
        <v>11</v>
      </c>
      <c r="H2512" s="87">
        <v>46032</v>
      </c>
      <c r="I2512" s="87">
        <v>274</v>
      </c>
      <c r="J2512" t="s">
        <v>1404</v>
      </c>
      <c r="K2512">
        <v>168</v>
      </c>
      <c r="L2512" s="87">
        <v>9278.061418619609</v>
      </c>
      <c r="M2512" t="s">
        <v>286</v>
      </c>
      <c r="N2512">
        <v>5169.9201137074051</v>
      </c>
      <c r="O2512" t="s">
        <v>6457</v>
      </c>
      <c r="P2512" s="89">
        <v>0</v>
      </c>
      <c r="Q2512" s="89">
        <v>0</v>
      </c>
      <c r="R2512" s="89">
        <v>0</v>
      </c>
      <c r="S2512" s="89">
        <v>0</v>
      </c>
      <c r="T2512" s="89">
        <v>0</v>
      </c>
      <c r="U2512" s="89">
        <v>0</v>
      </c>
      <c r="V2512" s="89">
        <v>0</v>
      </c>
      <c r="W2512" s="89">
        <v>0</v>
      </c>
      <c r="X2512" s="89">
        <v>0</v>
      </c>
      <c r="Y2512" s="89">
        <v>0</v>
      </c>
      <c r="Z2512" s="68">
        <v>0</v>
      </c>
      <c r="AA2512" s="68">
        <v>0</v>
      </c>
      <c r="AB2512" s="68">
        <v>0</v>
      </c>
      <c r="AC2512" s="68">
        <v>0</v>
      </c>
      <c r="AD2512" s="68">
        <v>0</v>
      </c>
      <c r="AE2512" s="68">
        <v>0</v>
      </c>
      <c r="AF2512" s="68">
        <v>0</v>
      </c>
      <c r="AG2512" s="68">
        <v>0</v>
      </c>
      <c r="AH2512" s="68">
        <v>0</v>
      </c>
      <c r="AI2512" s="68">
        <v>0</v>
      </c>
      <c r="AJ2512" t="s">
        <v>6458</v>
      </c>
      <c r="AK2512" s="89">
        <v>1.6245264033076846E-2</v>
      </c>
      <c r="AL2512" s="89">
        <v>2.2540300926809285E-2</v>
      </c>
      <c r="AM2512" s="89">
        <v>3.2915053598258408E-2</v>
      </c>
      <c r="AN2512" s="89">
        <v>4.5373405031932913E-2</v>
      </c>
      <c r="AO2512" s="89">
        <v>5.7243200358207527E-2</v>
      </c>
      <c r="AP2512" s="89">
        <v>6.1710092742745332E-2</v>
      </c>
      <c r="AQ2512" s="89">
        <v>5.6107586609839367E-2</v>
      </c>
      <c r="AR2512" s="89">
        <v>4.1069399494967553E-2</v>
      </c>
      <c r="AS2512" s="89">
        <v>2.3712739313179035E-2</v>
      </c>
      <c r="AT2512" s="89">
        <v>1.1105786269242746E-2</v>
      </c>
      <c r="AU2512" s="68">
        <v>3420.1185702047546</v>
      </c>
      <c r="AV2512" s="68">
        <v>4745.4139016036033</v>
      </c>
      <c r="AW2512" s="68">
        <v>6929.6125825642894</v>
      </c>
      <c r="AX2512" s="68">
        <v>9552.471712812423</v>
      </c>
      <c r="AY2512" s="68">
        <v>12051.422012251325</v>
      </c>
      <c r="AZ2512" s="68">
        <v>12991.837727524278</v>
      </c>
      <c r="BA2512" s="68">
        <v>11812.341030774771</v>
      </c>
      <c r="BB2512" s="68">
        <v>8646.3485969758549</v>
      </c>
      <c r="BC2512" s="68">
        <v>4992.2475812212197</v>
      </c>
      <c r="BD2512" s="68">
        <v>2338.1033253029937</v>
      </c>
      <c r="BE2512">
        <f t="shared" si="780"/>
        <v>0</v>
      </c>
      <c r="BF2512">
        <f t="shared" si="781"/>
        <v>0</v>
      </c>
      <c r="BG2512">
        <f t="shared" si="782"/>
        <v>0</v>
      </c>
      <c r="BH2512">
        <f t="shared" si="783"/>
        <v>0</v>
      </c>
      <c r="BI2512">
        <f t="shared" si="784"/>
        <v>0</v>
      </c>
      <c r="BJ2512">
        <f t="shared" si="785"/>
        <v>0</v>
      </c>
      <c r="BK2512">
        <f t="shared" si="786"/>
        <v>0</v>
      </c>
      <c r="BL2512">
        <f t="shared" si="787"/>
        <v>0</v>
      </c>
      <c r="BM2512">
        <f t="shared" si="788"/>
        <v>0</v>
      </c>
      <c r="BN2512">
        <f t="shared" si="789"/>
        <v>0</v>
      </c>
      <c r="BO2512">
        <f t="shared" si="790"/>
        <v>234.71127473767052</v>
      </c>
      <c r="BP2512">
        <f t="shared" si="791"/>
        <v>332.5007504056303</v>
      </c>
      <c r="BQ2512">
        <f t="shared" si="792"/>
        <v>495.73916239132188</v>
      </c>
      <c r="BR2512">
        <f t="shared" si="793"/>
        <v>697.72739657639795</v>
      </c>
      <c r="BS2512">
        <f t="shared" si="794"/>
        <v>898.73996146518368</v>
      </c>
      <c r="BT2512">
        <f t="shared" si="795"/>
        <v>989.2181756632865</v>
      </c>
      <c r="BU2512">
        <f t="shared" si="796"/>
        <v>918.29711287421833</v>
      </c>
      <c r="BV2512">
        <f t="shared" si="797"/>
        <v>686.28692554763688</v>
      </c>
      <c r="BW2512">
        <f t="shared" si="798"/>
        <v>404.57108616211548</v>
      </c>
      <c r="BX2512">
        <f t="shared" si="799"/>
        <v>193.45865668790591</v>
      </c>
    </row>
    <row r="2513" spans="1:76" x14ac:dyDescent="0.25">
      <c r="A2513" t="s">
        <v>107</v>
      </c>
      <c r="B2513" s="85">
        <v>0.27733595889600576</v>
      </c>
      <c r="C2513" s="85">
        <v>-3.8378579429315414</v>
      </c>
      <c r="E2513" s="85">
        <v>23356.892504100797</v>
      </c>
      <c r="F2513" s="86">
        <v>11</v>
      </c>
      <c r="H2513" s="87">
        <v>4658</v>
      </c>
      <c r="I2513" s="87">
        <v>274</v>
      </c>
      <c r="J2513" t="s">
        <v>1404</v>
      </c>
      <c r="K2513">
        <v>17</v>
      </c>
      <c r="L2513" s="87">
        <v>1029.3377887551271</v>
      </c>
      <c r="M2513" t="s">
        <v>286</v>
      </c>
      <c r="N2513" t="s">
        <v>286</v>
      </c>
      <c r="O2513" t="s">
        <v>6459</v>
      </c>
      <c r="P2513" s="89">
        <v>0</v>
      </c>
      <c r="Q2513" s="89">
        <v>0</v>
      </c>
      <c r="R2513" s="89">
        <v>0</v>
      </c>
      <c r="S2513" s="89">
        <v>0</v>
      </c>
      <c r="T2513" s="89">
        <v>0</v>
      </c>
      <c r="U2513" s="89">
        <v>0</v>
      </c>
      <c r="V2513" s="89">
        <v>0</v>
      </c>
      <c r="W2513" s="89">
        <v>0</v>
      </c>
      <c r="X2513" s="89">
        <v>0</v>
      </c>
      <c r="Y2513" s="89">
        <v>0</v>
      </c>
      <c r="Z2513" s="68">
        <v>0</v>
      </c>
      <c r="AA2513" s="68">
        <v>0</v>
      </c>
      <c r="AB2513" s="68">
        <v>0</v>
      </c>
      <c r="AC2513" s="68">
        <v>0</v>
      </c>
      <c r="AD2513" s="68">
        <v>0</v>
      </c>
      <c r="AE2513" s="68">
        <v>0</v>
      </c>
      <c r="AF2513" s="68">
        <v>0</v>
      </c>
      <c r="AG2513" s="68">
        <v>0</v>
      </c>
      <c r="AH2513" s="68">
        <v>0</v>
      </c>
      <c r="AI2513" s="68">
        <v>0</v>
      </c>
      <c r="AJ2513" t="s">
        <v>6460</v>
      </c>
      <c r="AK2513" s="89">
        <v>0</v>
      </c>
      <c r="AL2513" s="89">
        <v>0</v>
      </c>
      <c r="AM2513" s="89">
        <v>0</v>
      </c>
      <c r="AN2513" s="89">
        <v>0</v>
      </c>
      <c r="AO2513" s="89">
        <v>0</v>
      </c>
      <c r="AP2513" s="89">
        <v>0</v>
      </c>
      <c r="AQ2513" s="89">
        <v>0</v>
      </c>
      <c r="AR2513" s="89">
        <v>0</v>
      </c>
      <c r="AS2513" s="89">
        <v>0</v>
      </c>
      <c r="AT2513" s="89">
        <v>0</v>
      </c>
      <c r="AU2513" s="68">
        <v>0</v>
      </c>
      <c r="AV2513" s="68">
        <v>0</v>
      </c>
      <c r="AW2513" s="68">
        <v>0</v>
      </c>
      <c r="AX2513" s="68">
        <v>0</v>
      </c>
      <c r="AY2513" s="68">
        <v>0</v>
      </c>
      <c r="AZ2513" s="68">
        <v>0</v>
      </c>
      <c r="BA2513" s="68">
        <v>0</v>
      </c>
      <c r="BB2513" s="68">
        <v>0</v>
      </c>
      <c r="BC2513" s="68">
        <v>0</v>
      </c>
      <c r="BD2513" s="68">
        <v>0</v>
      </c>
      <c r="BE2513">
        <f t="shared" si="780"/>
        <v>0</v>
      </c>
      <c r="BF2513">
        <f t="shared" si="781"/>
        <v>0</v>
      </c>
      <c r="BG2513">
        <f t="shared" si="782"/>
        <v>0</v>
      </c>
      <c r="BH2513">
        <f t="shared" si="783"/>
        <v>0</v>
      </c>
      <c r="BI2513">
        <f t="shared" si="784"/>
        <v>0</v>
      </c>
      <c r="BJ2513">
        <f t="shared" si="785"/>
        <v>0</v>
      </c>
      <c r="BK2513">
        <f t="shared" si="786"/>
        <v>0</v>
      </c>
      <c r="BL2513">
        <f t="shared" si="787"/>
        <v>0</v>
      </c>
      <c r="BM2513">
        <f t="shared" si="788"/>
        <v>0</v>
      </c>
      <c r="BN2513">
        <f t="shared" si="789"/>
        <v>0</v>
      </c>
      <c r="BO2513">
        <f t="shared" si="790"/>
        <v>0</v>
      </c>
      <c r="BP2513">
        <f t="shared" si="791"/>
        <v>0</v>
      </c>
      <c r="BQ2513">
        <f t="shared" si="792"/>
        <v>0</v>
      </c>
      <c r="BR2513">
        <f t="shared" si="793"/>
        <v>0</v>
      </c>
      <c r="BS2513">
        <f t="shared" si="794"/>
        <v>0</v>
      </c>
      <c r="BT2513">
        <f t="shared" si="795"/>
        <v>0</v>
      </c>
      <c r="BU2513">
        <f t="shared" si="796"/>
        <v>0</v>
      </c>
      <c r="BV2513">
        <f t="shared" si="797"/>
        <v>0</v>
      </c>
      <c r="BW2513">
        <f t="shared" si="798"/>
        <v>0</v>
      </c>
      <c r="BX2513">
        <f t="shared" si="799"/>
        <v>0</v>
      </c>
    </row>
    <row r="2514" spans="1:76" x14ac:dyDescent="0.25">
      <c r="A2514" t="s">
        <v>107</v>
      </c>
      <c r="B2514" s="85">
        <v>-0.61373555188076212</v>
      </c>
      <c r="C2514" s="85">
        <v>57.246089458826816</v>
      </c>
      <c r="E2514" s="85">
        <v>19160.21761685465</v>
      </c>
      <c r="F2514" s="86">
        <v>11</v>
      </c>
      <c r="H2514" s="87">
        <v>7398</v>
      </c>
      <c r="I2514" s="87">
        <v>274</v>
      </c>
      <c r="J2514" t="s">
        <v>1404</v>
      </c>
      <c r="K2514">
        <v>27</v>
      </c>
      <c r="L2514" s="87">
        <v>844.3904098260299</v>
      </c>
      <c r="M2514">
        <v>3679.1683578330935</v>
      </c>
      <c r="N2514">
        <v>3679.1683578330935</v>
      </c>
      <c r="O2514" t="s">
        <v>6461</v>
      </c>
      <c r="P2514" s="89">
        <v>0.59178572301931154</v>
      </c>
      <c r="Q2514" s="89">
        <v>0.73028173062918067</v>
      </c>
      <c r="R2514" s="89">
        <v>0.94691002971888039</v>
      </c>
      <c r="S2514" s="89">
        <v>1.1291285519469929</v>
      </c>
      <c r="T2514" s="89">
        <v>1.18466233879636</v>
      </c>
      <c r="U2514" s="89">
        <v>1.2377240581716622</v>
      </c>
      <c r="V2514" s="89">
        <v>1.0820530414869163</v>
      </c>
      <c r="W2514" s="89">
        <v>0.75109825691703669</v>
      </c>
      <c r="X2514" s="89">
        <v>0.4108541039706417</v>
      </c>
      <c r="Y2514" s="89">
        <v>0.18372860683436967</v>
      </c>
      <c r="Z2514" s="68">
        <v>11338.74323559768</v>
      </c>
      <c r="AA2514" s="68">
        <v>13992.356880468329</v>
      </c>
      <c r="AB2514" s="68">
        <v>18143.002232996052</v>
      </c>
      <c r="AC2514" s="68">
        <v>21634.348772708356</v>
      </c>
      <c r="AD2514" s="68">
        <v>22698.388213830247</v>
      </c>
      <c r="AE2514" s="68">
        <v>23715.062304185511</v>
      </c>
      <c r="AF2514" s="68">
        <v>20732.371747868769</v>
      </c>
      <c r="AG2514" s="68">
        <v>14391.206054170627</v>
      </c>
      <c r="AH2514" s="68">
        <v>7872.0540408553215</v>
      </c>
      <c r="AI2514" s="68">
        <v>3520.2800893880517</v>
      </c>
      <c r="AJ2514" t="s">
        <v>6462</v>
      </c>
      <c r="AK2514" s="89">
        <v>0.59178572301931165</v>
      </c>
      <c r="AL2514" s="89">
        <v>0.73028173062918078</v>
      </c>
      <c r="AM2514" s="89">
        <v>0.94691002971888061</v>
      </c>
      <c r="AN2514" s="89">
        <v>1.1291285519469929</v>
      </c>
      <c r="AO2514" s="89">
        <v>1.18466233879636</v>
      </c>
      <c r="AP2514" s="89">
        <v>1.2377240581716624</v>
      </c>
      <c r="AQ2514" s="89">
        <v>1.0820530414869165</v>
      </c>
      <c r="AR2514" s="89">
        <v>0.75109825691703702</v>
      </c>
      <c r="AS2514" s="89">
        <v>0.41085410397064182</v>
      </c>
      <c r="AT2514" s="89">
        <v>0.1837286068343697</v>
      </c>
      <c r="AU2514" s="68">
        <v>11338.743235597682</v>
      </c>
      <c r="AV2514" s="68">
        <v>13992.356880468331</v>
      </c>
      <c r="AW2514" s="68">
        <v>18143.002232996056</v>
      </c>
      <c r="AX2514" s="68">
        <v>21634.348772708356</v>
      </c>
      <c r="AY2514" s="68">
        <v>22698.388213830247</v>
      </c>
      <c r="AZ2514" s="68">
        <v>23715.062304185514</v>
      </c>
      <c r="BA2514" s="68">
        <v>20732.371747868772</v>
      </c>
      <c r="BB2514" s="68">
        <v>14391.206054170632</v>
      </c>
      <c r="BC2514" s="68">
        <v>7872.0540408553234</v>
      </c>
      <c r="BD2514" s="68">
        <v>3520.2800893880521</v>
      </c>
      <c r="BE2514">
        <f t="shared" si="780"/>
        <v>2676.9774959395004</v>
      </c>
      <c r="BF2514">
        <f t="shared" si="781"/>
        <v>3372.845244283335</v>
      </c>
      <c r="BG2514">
        <f t="shared" si="782"/>
        <v>4465.1950809349073</v>
      </c>
      <c r="BH2514">
        <f t="shared" si="783"/>
        <v>5436.2679227285653</v>
      </c>
      <c r="BI2514">
        <f t="shared" si="784"/>
        <v>5823.4156240492102</v>
      </c>
      <c r="BJ2514">
        <f t="shared" si="785"/>
        <v>6212.0190636654088</v>
      </c>
      <c r="BK2514">
        <f t="shared" si="786"/>
        <v>5544.7662125154602</v>
      </c>
      <c r="BL2514">
        <f t="shared" si="787"/>
        <v>3929.6799908917824</v>
      </c>
      <c r="BM2514">
        <f t="shared" si="788"/>
        <v>2194.6931237703757</v>
      </c>
      <c r="BN2514">
        <f t="shared" si="789"/>
        <v>1002.0483967222724</v>
      </c>
      <c r="BO2514">
        <f t="shared" si="790"/>
        <v>2676.9774959395008</v>
      </c>
      <c r="BP2514">
        <f t="shared" si="791"/>
        <v>3372.8452442833354</v>
      </c>
      <c r="BQ2514">
        <f t="shared" si="792"/>
        <v>4465.1950809349082</v>
      </c>
      <c r="BR2514">
        <f t="shared" si="793"/>
        <v>5436.2679227285653</v>
      </c>
      <c r="BS2514">
        <f t="shared" si="794"/>
        <v>5823.4156240492102</v>
      </c>
      <c r="BT2514">
        <f t="shared" si="795"/>
        <v>6212.0190636654097</v>
      </c>
      <c r="BU2514">
        <f t="shared" si="796"/>
        <v>5544.7662125154602</v>
      </c>
      <c r="BV2514">
        <f t="shared" si="797"/>
        <v>3929.6799908917837</v>
      </c>
      <c r="BW2514">
        <f t="shared" si="798"/>
        <v>2194.6931237703766</v>
      </c>
      <c r="BX2514">
        <f t="shared" si="799"/>
        <v>1002.0483967222725</v>
      </c>
    </row>
    <row r="2515" spans="1:76" x14ac:dyDescent="0.25">
      <c r="A2515" t="s">
        <v>107</v>
      </c>
      <c r="B2515" s="85">
        <v>2.644033401239188</v>
      </c>
      <c r="C2515" s="85">
        <v>-36.588924965648445</v>
      </c>
      <c r="E2515" s="85">
        <v>222677.23296982513</v>
      </c>
      <c r="F2515" s="86">
        <v>11</v>
      </c>
      <c r="H2515" s="87">
        <v>63294</v>
      </c>
      <c r="I2515" s="87">
        <v>274</v>
      </c>
      <c r="J2515" t="s">
        <v>1404</v>
      </c>
      <c r="K2515">
        <v>231</v>
      </c>
      <c r="L2515" s="87">
        <v>9813.381234298502</v>
      </c>
      <c r="M2515" t="s">
        <v>286</v>
      </c>
      <c r="N2515" t="s">
        <v>286</v>
      </c>
      <c r="O2515" t="s">
        <v>6463</v>
      </c>
      <c r="P2515" s="89">
        <v>0</v>
      </c>
      <c r="Q2515" s="89">
        <v>0</v>
      </c>
      <c r="R2515" s="89">
        <v>0</v>
      </c>
      <c r="S2515" s="89">
        <v>0</v>
      </c>
      <c r="T2515" s="89">
        <v>0</v>
      </c>
      <c r="U2515" s="89">
        <v>0</v>
      </c>
      <c r="V2515" s="89">
        <v>0</v>
      </c>
      <c r="W2515" s="89">
        <v>0</v>
      </c>
      <c r="X2515" s="89">
        <v>0</v>
      </c>
      <c r="Y2515" s="89">
        <v>0</v>
      </c>
      <c r="Z2515" s="68">
        <v>0</v>
      </c>
      <c r="AA2515" s="68">
        <v>0</v>
      </c>
      <c r="AB2515" s="68">
        <v>0</v>
      </c>
      <c r="AC2515" s="68">
        <v>0</v>
      </c>
      <c r="AD2515" s="68">
        <v>0</v>
      </c>
      <c r="AE2515" s="68">
        <v>0</v>
      </c>
      <c r="AF2515" s="68">
        <v>0</v>
      </c>
      <c r="AG2515" s="68">
        <v>0</v>
      </c>
      <c r="AH2515" s="68">
        <v>0</v>
      </c>
      <c r="AI2515" s="68">
        <v>0</v>
      </c>
      <c r="AJ2515" t="s">
        <v>6464</v>
      </c>
      <c r="AK2515" s="89">
        <v>0</v>
      </c>
      <c r="AL2515" s="89">
        <v>0</v>
      </c>
      <c r="AM2515" s="89">
        <v>0</v>
      </c>
      <c r="AN2515" s="89">
        <v>0</v>
      </c>
      <c r="AO2515" s="89">
        <v>0</v>
      </c>
      <c r="AP2515" s="89">
        <v>0</v>
      </c>
      <c r="AQ2515" s="89">
        <v>0</v>
      </c>
      <c r="AR2515" s="89">
        <v>0</v>
      </c>
      <c r="AS2515" s="89">
        <v>0</v>
      </c>
      <c r="AT2515" s="89">
        <v>0</v>
      </c>
      <c r="AU2515" s="68">
        <v>0</v>
      </c>
      <c r="AV2515" s="68">
        <v>0</v>
      </c>
      <c r="AW2515" s="68">
        <v>0</v>
      </c>
      <c r="AX2515" s="68">
        <v>0</v>
      </c>
      <c r="AY2515" s="68">
        <v>0</v>
      </c>
      <c r="AZ2515" s="68">
        <v>0</v>
      </c>
      <c r="BA2515" s="68">
        <v>0</v>
      </c>
      <c r="BB2515" s="68">
        <v>0</v>
      </c>
      <c r="BC2515" s="68">
        <v>0</v>
      </c>
      <c r="BD2515" s="68">
        <v>0</v>
      </c>
      <c r="BE2515">
        <f t="shared" si="780"/>
        <v>0</v>
      </c>
      <c r="BF2515">
        <f t="shared" si="781"/>
        <v>0</v>
      </c>
      <c r="BG2515">
        <f t="shared" si="782"/>
        <v>0</v>
      </c>
      <c r="BH2515">
        <f t="shared" si="783"/>
        <v>0</v>
      </c>
      <c r="BI2515">
        <f t="shared" si="784"/>
        <v>0</v>
      </c>
      <c r="BJ2515">
        <f t="shared" si="785"/>
        <v>0</v>
      </c>
      <c r="BK2515">
        <f t="shared" si="786"/>
        <v>0</v>
      </c>
      <c r="BL2515">
        <f t="shared" si="787"/>
        <v>0</v>
      </c>
      <c r="BM2515">
        <f t="shared" si="788"/>
        <v>0</v>
      </c>
      <c r="BN2515">
        <f t="shared" si="789"/>
        <v>0</v>
      </c>
      <c r="BO2515">
        <f t="shared" si="790"/>
        <v>0</v>
      </c>
      <c r="BP2515">
        <f t="shared" si="791"/>
        <v>0</v>
      </c>
      <c r="BQ2515">
        <f t="shared" si="792"/>
        <v>0</v>
      </c>
      <c r="BR2515">
        <f t="shared" si="793"/>
        <v>0</v>
      </c>
      <c r="BS2515">
        <f t="shared" si="794"/>
        <v>0</v>
      </c>
      <c r="BT2515">
        <f t="shared" si="795"/>
        <v>0</v>
      </c>
      <c r="BU2515">
        <f t="shared" si="796"/>
        <v>0</v>
      </c>
      <c r="BV2515">
        <f t="shared" si="797"/>
        <v>0</v>
      </c>
      <c r="BW2515">
        <f t="shared" si="798"/>
        <v>0</v>
      </c>
      <c r="BX2515">
        <f t="shared" si="799"/>
        <v>0</v>
      </c>
    </row>
    <row r="2516" spans="1:76" x14ac:dyDescent="0.25">
      <c r="A2516" t="s">
        <v>107</v>
      </c>
      <c r="B2516" s="85">
        <v>0.19764251363514854</v>
      </c>
      <c r="C2516" s="85">
        <v>-2.7350362132450274</v>
      </c>
      <c r="E2516" s="85">
        <v>16645.208805928574</v>
      </c>
      <c r="F2516" s="86">
        <v>11</v>
      </c>
      <c r="H2516" s="87">
        <v>3562</v>
      </c>
      <c r="I2516" s="87">
        <v>274</v>
      </c>
      <c r="J2516" t="s">
        <v>1404</v>
      </c>
      <c r="K2516">
        <v>13</v>
      </c>
      <c r="L2516" s="87">
        <v>733.55402148011478</v>
      </c>
      <c r="M2516" t="s">
        <v>286</v>
      </c>
      <c r="N2516" t="s">
        <v>286</v>
      </c>
      <c r="O2516" t="s">
        <v>6465</v>
      </c>
      <c r="P2516" s="89">
        <v>0</v>
      </c>
      <c r="Q2516" s="89">
        <v>0</v>
      </c>
      <c r="R2516" s="89">
        <v>0</v>
      </c>
      <c r="S2516" s="89">
        <v>0</v>
      </c>
      <c r="T2516" s="89">
        <v>0</v>
      </c>
      <c r="U2516" s="89">
        <v>0</v>
      </c>
      <c r="V2516" s="89">
        <v>0</v>
      </c>
      <c r="W2516" s="89">
        <v>0</v>
      </c>
      <c r="X2516" s="89">
        <v>0</v>
      </c>
      <c r="Y2516" s="89">
        <v>0</v>
      </c>
      <c r="Z2516" s="68">
        <v>0</v>
      </c>
      <c r="AA2516" s="68">
        <v>0</v>
      </c>
      <c r="AB2516" s="68">
        <v>0</v>
      </c>
      <c r="AC2516" s="68">
        <v>0</v>
      </c>
      <c r="AD2516" s="68">
        <v>0</v>
      </c>
      <c r="AE2516" s="68">
        <v>0</v>
      </c>
      <c r="AF2516" s="68">
        <v>0</v>
      </c>
      <c r="AG2516" s="68">
        <v>0</v>
      </c>
      <c r="AH2516" s="68">
        <v>0</v>
      </c>
      <c r="AI2516" s="68">
        <v>0</v>
      </c>
      <c r="AJ2516" t="s">
        <v>6466</v>
      </c>
      <c r="AK2516" s="89">
        <v>0</v>
      </c>
      <c r="AL2516" s="89">
        <v>0</v>
      </c>
      <c r="AM2516" s="89">
        <v>0</v>
      </c>
      <c r="AN2516" s="89">
        <v>0</v>
      </c>
      <c r="AO2516" s="89">
        <v>0</v>
      </c>
      <c r="AP2516" s="89">
        <v>0</v>
      </c>
      <c r="AQ2516" s="89">
        <v>0</v>
      </c>
      <c r="AR2516" s="89">
        <v>0</v>
      </c>
      <c r="AS2516" s="89">
        <v>0</v>
      </c>
      <c r="AT2516" s="89">
        <v>0</v>
      </c>
      <c r="AU2516" s="68">
        <v>0</v>
      </c>
      <c r="AV2516" s="68">
        <v>0</v>
      </c>
      <c r="AW2516" s="68">
        <v>0</v>
      </c>
      <c r="AX2516" s="68">
        <v>0</v>
      </c>
      <c r="AY2516" s="68">
        <v>0</v>
      </c>
      <c r="AZ2516" s="68">
        <v>0</v>
      </c>
      <c r="BA2516" s="68">
        <v>0</v>
      </c>
      <c r="BB2516" s="68">
        <v>0</v>
      </c>
      <c r="BC2516" s="68">
        <v>0</v>
      </c>
      <c r="BD2516" s="68">
        <v>0</v>
      </c>
      <c r="BE2516">
        <f t="shared" si="780"/>
        <v>0</v>
      </c>
      <c r="BF2516">
        <f t="shared" si="781"/>
        <v>0</v>
      </c>
      <c r="BG2516">
        <f t="shared" si="782"/>
        <v>0</v>
      </c>
      <c r="BH2516">
        <f t="shared" si="783"/>
        <v>0</v>
      </c>
      <c r="BI2516">
        <f t="shared" si="784"/>
        <v>0</v>
      </c>
      <c r="BJ2516">
        <f t="shared" si="785"/>
        <v>0</v>
      </c>
      <c r="BK2516">
        <f t="shared" si="786"/>
        <v>0</v>
      </c>
      <c r="BL2516">
        <f t="shared" si="787"/>
        <v>0</v>
      </c>
      <c r="BM2516">
        <f t="shared" si="788"/>
        <v>0</v>
      </c>
      <c r="BN2516">
        <f t="shared" si="789"/>
        <v>0</v>
      </c>
      <c r="BO2516">
        <f t="shared" si="790"/>
        <v>0</v>
      </c>
      <c r="BP2516">
        <f t="shared" si="791"/>
        <v>0</v>
      </c>
      <c r="BQ2516">
        <f t="shared" si="792"/>
        <v>0</v>
      </c>
      <c r="BR2516">
        <f t="shared" si="793"/>
        <v>0</v>
      </c>
      <c r="BS2516">
        <f t="shared" si="794"/>
        <v>0</v>
      </c>
      <c r="BT2516">
        <f t="shared" si="795"/>
        <v>0</v>
      </c>
      <c r="BU2516">
        <f t="shared" si="796"/>
        <v>0</v>
      </c>
      <c r="BV2516">
        <f t="shared" si="797"/>
        <v>0</v>
      </c>
      <c r="BW2516">
        <f t="shared" si="798"/>
        <v>0</v>
      </c>
      <c r="BX2516">
        <f t="shared" si="799"/>
        <v>0</v>
      </c>
    </row>
    <row r="2517" spans="1:76" x14ac:dyDescent="0.25">
      <c r="A2517" t="s">
        <v>107</v>
      </c>
      <c r="B2517" s="85">
        <v>4.4697591699946972</v>
      </c>
      <c r="C2517" s="85">
        <v>-8.4818461822246238E-3</v>
      </c>
      <c r="E2517" s="85">
        <v>12061.534156781865</v>
      </c>
      <c r="F2517" s="86">
        <v>11</v>
      </c>
      <c r="H2517" s="87">
        <v>1370</v>
      </c>
      <c r="I2517" s="87">
        <v>274</v>
      </c>
      <c r="J2517" t="s">
        <v>1404</v>
      </c>
      <c r="K2517">
        <v>5</v>
      </c>
      <c r="L2517" s="87">
        <v>531.55157073041698</v>
      </c>
      <c r="M2517" t="s">
        <v>286</v>
      </c>
      <c r="N2517" t="s">
        <v>286</v>
      </c>
      <c r="O2517" t="s">
        <v>6467</v>
      </c>
      <c r="P2517" s="89">
        <v>0</v>
      </c>
      <c r="Q2517" s="89">
        <v>0</v>
      </c>
      <c r="R2517" s="89">
        <v>0</v>
      </c>
      <c r="S2517" s="89">
        <v>0</v>
      </c>
      <c r="T2517" s="89">
        <v>0</v>
      </c>
      <c r="U2517" s="89">
        <v>0</v>
      </c>
      <c r="V2517" s="89">
        <v>0</v>
      </c>
      <c r="W2517" s="89">
        <v>0</v>
      </c>
      <c r="X2517" s="89">
        <v>0</v>
      </c>
      <c r="Y2517" s="89">
        <v>0</v>
      </c>
      <c r="Z2517" s="68">
        <v>0</v>
      </c>
      <c r="AA2517" s="68">
        <v>0</v>
      </c>
      <c r="AB2517" s="68">
        <v>0</v>
      </c>
      <c r="AC2517" s="68">
        <v>0</v>
      </c>
      <c r="AD2517" s="68">
        <v>0</v>
      </c>
      <c r="AE2517" s="68">
        <v>0</v>
      </c>
      <c r="AF2517" s="68">
        <v>0</v>
      </c>
      <c r="AG2517" s="68">
        <v>0</v>
      </c>
      <c r="AH2517" s="68">
        <v>0</v>
      </c>
      <c r="AI2517" s="68">
        <v>0</v>
      </c>
      <c r="AJ2517" t="s">
        <v>6468</v>
      </c>
      <c r="AK2517" s="89">
        <v>0</v>
      </c>
      <c r="AL2517" s="89">
        <v>0</v>
      </c>
      <c r="AM2517" s="89">
        <v>0</v>
      </c>
      <c r="AN2517" s="89">
        <v>0</v>
      </c>
      <c r="AO2517" s="89">
        <v>0</v>
      </c>
      <c r="AP2517" s="89">
        <v>0</v>
      </c>
      <c r="AQ2517" s="89">
        <v>0</v>
      </c>
      <c r="AR2517" s="89">
        <v>0</v>
      </c>
      <c r="AS2517" s="89">
        <v>0</v>
      </c>
      <c r="AT2517" s="89">
        <v>0</v>
      </c>
      <c r="AU2517" s="68">
        <v>0</v>
      </c>
      <c r="AV2517" s="68">
        <v>0</v>
      </c>
      <c r="AW2517" s="68">
        <v>0</v>
      </c>
      <c r="AX2517" s="68">
        <v>0</v>
      </c>
      <c r="AY2517" s="68">
        <v>0</v>
      </c>
      <c r="AZ2517" s="68">
        <v>0</v>
      </c>
      <c r="BA2517" s="68">
        <v>0</v>
      </c>
      <c r="BB2517" s="68">
        <v>0</v>
      </c>
      <c r="BC2517" s="68">
        <v>0</v>
      </c>
      <c r="BD2517" s="68">
        <v>0</v>
      </c>
      <c r="BE2517">
        <f t="shared" si="780"/>
        <v>0</v>
      </c>
      <c r="BF2517">
        <f t="shared" si="781"/>
        <v>0</v>
      </c>
      <c r="BG2517">
        <f t="shared" si="782"/>
        <v>0</v>
      </c>
      <c r="BH2517">
        <f t="shared" si="783"/>
        <v>0</v>
      </c>
      <c r="BI2517">
        <f t="shared" si="784"/>
        <v>0</v>
      </c>
      <c r="BJ2517">
        <f t="shared" si="785"/>
        <v>0</v>
      </c>
      <c r="BK2517">
        <f t="shared" si="786"/>
        <v>0</v>
      </c>
      <c r="BL2517">
        <f t="shared" si="787"/>
        <v>0</v>
      </c>
      <c r="BM2517">
        <f t="shared" si="788"/>
        <v>0</v>
      </c>
      <c r="BN2517">
        <f t="shared" si="789"/>
        <v>0</v>
      </c>
      <c r="BO2517">
        <f t="shared" si="790"/>
        <v>0</v>
      </c>
      <c r="BP2517">
        <f t="shared" si="791"/>
        <v>0</v>
      </c>
      <c r="BQ2517">
        <f t="shared" si="792"/>
        <v>0</v>
      </c>
      <c r="BR2517">
        <f t="shared" si="793"/>
        <v>0</v>
      </c>
      <c r="BS2517">
        <f t="shared" si="794"/>
        <v>0</v>
      </c>
      <c r="BT2517">
        <f t="shared" si="795"/>
        <v>0</v>
      </c>
      <c r="BU2517">
        <f t="shared" si="796"/>
        <v>0</v>
      </c>
      <c r="BV2517">
        <f t="shared" si="797"/>
        <v>0</v>
      </c>
      <c r="BW2517">
        <f t="shared" si="798"/>
        <v>0</v>
      </c>
      <c r="BX2517">
        <f t="shared" si="799"/>
        <v>0</v>
      </c>
    </row>
    <row r="2518" spans="1:76" x14ac:dyDescent="0.25">
      <c r="A2518" t="s">
        <v>107</v>
      </c>
      <c r="B2518" s="85">
        <v>1.9522819581335225</v>
      </c>
      <c r="C2518" s="85">
        <v>-3.7046638629616539E-3</v>
      </c>
      <c r="E2518" s="85">
        <v>5268.1843978910392</v>
      </c>
      <c r="F2518" s="86">
        <v>11</v>
      </c>
      <c r="H2518" s="87">
        <v>2740</v>
      </c>
      <c r="I2518" s="87">
        <v>274</v>
      </c>
      <c r="J2518" t="s">
        <v>1404</v>
      </c>
      <c r="K2518">
        <v>10</v>
      </c>
      <c r="L2518" s="87">
        <v>232.1687817815382</v>
      </c>
      <c r="M2518" t="s">
        <v>286</v>
      </c>
      <c r="N2518">
        <v>1717.4912150051375</v>
      </c>
      <c r="O2518" t="s">
        <v>6469</v>
      </c>
      <c r="P2518" s="89">
        <v>0</v>
      </c>
      <c r="Q2518" s="89">
        <v>0</v>
      </c>
      <c r="R2518" s="89">
        <v>0</v>
      </c>
      <c r="S2518" s="89">
        <v>0</v>
      </c>
      <c r="T2518" s="89">
        <v>0</v>
      </c>
      <c r="U2518" s="89">
        <v>0</v>
      </c>
      <c r="V2518" s="89">
        <v>0</v>
      </c>
      <c r="W2518" s="89">
        <v>0</v>
      </c>
      <c r="X2518" s="89">
        <v>0</v>
      </c>
      <c r="Y2518" s="89">
        <v>0</v>
      </c>
      <c r="Z2518" s="68">
        <v>0</v>
      </c>
      <c r="AA2518" s="68">
        <v>0</v>
      </c>
      <c r="AB2518" s="68">
        <v>0</v>
      </c>
      <c r="AC2518" s="68">
        <v>0</v>
      </c>
      <c r="AD2518" s="68">
        <v>0</v>
      </c>
      <c r="AE2518" s="68">
        <v>0</v>
      </c>
      <c r="AF2518" s="68">
        <v>0</v>
      </c>
      <c r="AG2518" s="68">
        <v>0</v>
      </c>
      <c r="AH2518" s="68">
        <v>0</v>
      </c>
      <c r="AI2518" s="68">
        <v>0</v>
      </c>
      <c r="AJ2518" t="s">
        <v>6470</v>
      </c>
      <c r="AK2518" s="89">
        <v>2.338636830126219</v>
      </c>
      <c r="AL2518" s="89">
        <v>3.4959173511021397</v>
      </c>
      <c r="AM2518" s="89">
        <v>5.4921954505853643</v>
      </c>
      <c r="AN2518" s="89">
        <v>8.1370267402708656</v>
      </c>
      <c r="AO2518" s="89">
        <v>10.999145969289708</v>
      </c>
      <c r="AP2518" s="89">
        <v>11.114452983366277</v>
      </c>
      <c r="AQ2518" s="89">
        <v>9.4129079498706041</v>
      </c>
      <c r="AR2518" s="89">
        <v>6.3363796774295107</v>
      </c>
      <c r="AS2518" s="89">
        <v>3.3897860347201347</v>
      </c>
      <c r="AT2518" s="89">
        <v>1.4993128385678056</v>
      </c>
      <c r="AU2518" s="68">
        <v>12320.370060804304</v>
      </c>
      <c r="AV2518" s="68">
        <v>18417.137245392863</v>
      </c>
      <c r="AW2518" s="68">
        <v>28933.898382941963</v>
      </c>
      <c r="AX2518" s="68">
        <v>42867.357318317154</v>
      </c>
      <c r="AY2518" s="68">
        <v>57945.529185538158</v>
      </c>
      <c r="AZ2518" s="68">
        <v>58552.987798063732</v>
      </c>
      <c r="BA2518" s="68">
        <v>49588.934800292845</v>
      </c>
      <c r="BB2518" s="68">
        <v>33381.216555748004</v>
      </c>
      <c r="BC2518" s="68">
        <v>17858.017900301547</v>
      </c>
      <c r="BD2518" s="68">
        <v>7898.6565037006394</v>
      </c>
      <c r="BE2518">
        <f t="shared" si="780"/>
        <v>0</v>
      </c>
      <c r="BF2518">
        <f t="shared" si="781"/>
        <v>0</v>
      </c>
      <c r="BG2518">
        <f t="shared" si="782"/>
        <v>0</v>
      </c>
      <c r="BH2518">
        <f t="shared" si="783"/>
        <v>0</v>
      </c>
      <c r="BI2518">
        <f t="shared" si="784"/>
        <v>0</v>
      </c>
      <c r="BJ2518">
        <f t="shared" si="785"/>
        <v>0</v>
      </c>
      <c r="BK2518">
        <f t="shared" si="786"/>
        <v>0</v>
      </c>
      <c r="BL2518">
        <f t="shared" si="787"/>
        <v>0</v>
      </c>
      <c r="BM2518">
        <f t="shared" si="788"/>
        <v>0</v>
      </c>
      <c r="BN2518">
        <f t="shared" si="789"/>
        <v>0</v>
      </c>
      <c r="BO2518">
        <f t="shared" si="790"/>
        <v>4559.5466747090859</v>
      </c>
      <c r="BP2518">
        <f t="shared" si="791"/>
        <v>6958.983065958123</v>
      </c>
      <c r="BQ2518">
        <f t="shared" si="792"/>
        <v>11162.368332620899</v>
      </c>
      <c r="BR2518">
        <f t="shared" si="793"/>
        <v>16885.030535313181</v>
      </c>
      <c r="BS2518">
        <f t="shared" si="794"/>
        <v>23303.481828565531</v>
      </c>
      <c r="BT2518">
        <f t="shared" si="795"/>
        <v>24042.28186319612</v>
      </c>
      <c r="BU2518">
        <f t="shared" si="796"/>
        <v>20789.169735717554</v>
      </c>
      <c r="BV2518">
        <f t="shared" si="797"/>
        <v>14288.290384374455</v>
      </c>
      <c r="BW2518">
        <f t="shared" si="798"/>
        <v>7804.3565748484434</v>
      </c>
      <c r="BX2518">
        <f t="shared" si="799"/>
        <v>3524.3807424015604</v>
      </c>
    </row>
    <row r="2519" spans="1:76" x14ac:dyDescent="0.25">
      <c r="A2519" t="s">
        <v>107</v>
      </c>
      <c r="B2519" s="85">
        <v>0.23376852947238638</v>
      </c>
      <c r="C2519" s="85">
        <v>-3.234958824720747</v>
      </c>
      <c r="E2519" s="85">
        <v>19687.697316508657</v>
      </c>
      <c r="F2519" s="86">
        <v>11</v>
      </c>
      <c r="H2519" s="87">
        <v>11508</v>
      </c>
      <c r="I2519" s="87">
        <v>274</v>
      </c>
      <c r="J2519" t="s">
        <v>1404</v>
      </c>
      <c r="K2519">
        <v>42</v>
      </c>
      <c r="L2519" s="87">
        <v>867.63642971329648</v>
      </c>
      <c r="M2519" t="s">
        <v>286</v>
      </c>
      <c r="N2519" t="s">
        <v>286</v>
      </c>
      <c r="O2519" t="s">
        <v>6471</v>
      </c>
      <c r="P2519" s="89">
        <v>0</v>
      </c>
      <c r="Q2519" s="89">
        <v>0</v>
      </c>
      <c r="R2519" s="89">
        <v>0</v>
      </c>
      <c r="S2519" s="89">
        <v>0</v>
      </c>
      <c r="T2519" s="89">
        <v>0</v>
      </c>
      <c r="U2519" s="89">
        <v>0</v>
      </c>
      <c r="V2519" s="89">
        <v>0</v>
      </c>
      <c r="W2519" s="89">
        <v>0</v>
      </c>
      <c r="X2519" s="89">
        <v>0</v>
      </c>
      <c r="Y2519" s="89">
        <v>0</v>
      </c>
      <c r="Z2519" s="68">
        <v>0</v>
      </c>
      <c r="AA2519" s="68">
        <v>0</v>
      </c>
      <c r="AB2519" s="68">
        <v>0</v>
      </c>
      <c r="AC2519" s="68">
        <v>0</v>
      </c>
      <c r="AD2519" s="68">
        <v>0</v>
      </c>
      <c r="AE2519" s="68">
        <v>0</v>
      </c>
      <c r="AF2519" s="68">
        <v>0</v>
      </c>
      <c r="AG2519" s="68">
        <v>0</v>
      </c>
      <c r="AH2519" s="68">
        <v>0</v>
      </c>
      <c r="AI2519" s="68">
        <v>0</v>
      </c>
      <c r="AJ2519" t="s">
        <v>6472</v>
      </c>
      <c r="AK2519" s="89">
        <v>0</v>
      </c>
      <c r="AL2519" s="89">
        <v>0</v>
      </c>
      <c r="AM2519" s="89">
        <v>0</v>
      </c>
      <c r="AN2519" s="89">
        <v>0</v>
      </c>
      <c r="AO2519" s="89">
        <v>0</v>
      </c>
      <c r="AP2519" s="89">
        <v>0</v>
      </c>
      <c r="AQ2519" s="89">
        <v>0</v>
      </c>
      <c r="AR2519" s="89">
        <v>0</v>
      </c>
      <c r="AS2519" s="89">
        <v>0</v>
      </c>
      <c r="AT2519" s="89">
        <v>0</v>
      </c>
      <c r="AU2519" s="68">
        <v>0</v>
      </c>
      <c r="AV2519" s="68">
        <v>0</v>
      </c>
      <c r="AW2519" s="68">
        <v>0</v>
      </c>
      <c r="AX2519" s="68">
        <v>0</v>
      </c>
      <c r="AY2519" s="68">
        <v>0</v>
      </c>
      <c r="AZ2519" s="68">
        <v>0</v>
      </c>
      <c r="BA2519" s="68">
        <v>0</v>
      </c>
      <c r="BB2519" s="68">
        <v>0</v>
      </c>
      <c r="BC2519" s="68">
        <v>0</v>
      </c>
      <c r="BD2519" s="68">
        <v>0</v>
      </c>
      <c r="BE2519">
        <f t="shared" si="780"/>
        <v>0</v>
      </c>
      <c r="BF2519">
        <f t="shared" si="781"/>
        <v>0</v>
      </c>
      <c r="BG2519">
        <f t="shared" si="782"/>
        <v>0</v>
      </c>
      <c r="BH2519">
        <f t="shared" si="783"/>
        <v>0</v>
      </c>
      <c r="BI2519">
        <f t="shared" si="784"/>
        <v>0</v>
      </c>
      <c r="BJ2519">
        <f t="shared" si="785"/>
        <v>0</v>
      </c>
      <c r="BK2519">
        <f t="shared" si="786"/>
        <v>0</v>
      </c>
      <c r="BL2519">
        <f t="shared" si="787"/>
        <v>0</v>
      </c>
      <c r="BM2519">
        <f t="shared" si="788"/>
        <v>0</v>
      </c>
      <c r="BN2519">
        <f t="shared" si="789"/>
        <v>0</v>
      </c>
      <c r="BO2519">
        <f t="shared" si="790"/>
        <v>0</v>
      </c>
      <c r="BP2519">
        <f t="shared" si="791"/>
        <v>0</v>
      </c>
      <c r="BQ2519">
        <f t="shared" si="792"/>
        <v>0</v>
      </c>
      <c r="BR2519">
        <f t="shared" si="793"/>
        <v>0</v>
      </c>
      <c r="BS2519">
        <f t="shared" si="794"/>
        <v>0</v>
      </c>
      <c r="BT2519">
        <f t="shared" si="795"/>
        <v>0</v>
      </c>
      <c r="BU2519">
        <f t="shared" si="796"/>
        <v>0</v>
      </c>
      <c r="BV2519">
        <f t="shared" si="797"/>
        <v>0</v>
      </c>
      <c r="BW2519">
        <f t="shared" si="798"/>
        <v>0</v>
      </c>
      <c r="BX2519">
        <f t="shared" si="799"/>
        <v>0</v>
      </c>
    </row>
    <row r="2520" spans="1:76" x14ac:dyDescent="0.25">
      <c r="A2520" t="s">
        <v>107</v>
      </c>
      <c r="B2520" s="85">
        <v>2.3222655516285846E-2</v>
      </c>
      <c r="C2520" s="85">
        <v>-0.32136205230624421</v>
      </c>
      <c r="E2520" s="85">
        <v>1955.783414140833</v>
      </c>
      <c r="F2520" s="86">
        <v>11</v>
      </c>
      <c r="H2520" s="87">
        <v>3562</v>
      </c>
      <c r="I2520" s="87">
        <v>274</v>
      </c>
      <c r="J2520" t="s">
        <v>1404</v>
      </c>
      <c r="K2520">
        <v>13</v>
      </c>
      <c r="L2520" s="87">
        <v>86.191336216588951</v>
      </c>
      <c r="M2520" t="s">
        <v>286</v>
      </c>
      <c r="N2520" t="s">
        <v>286</v>
      </c>
      <c r="O2520" t="s">
        <v>6473</v>
      </c>
      <c r="P2520" s="89">
        <v>0</v>
      </c>
      <c r="Q2520" s="89">
        <v>0</v>
      </c>
      <c r="R2520" s="89">
        <v>0</v>
      </c>
      <c r="S2520" s="89">
        <v>0</v>
      </c>
      <c r="T2520" s="89">
        <v>0</v>
      </c>
      <c r="U2520" s="89">
        <v>0</v>
      </c>
      <c r="V2520" s="89">
        <v>0</v>
      </c>
      <c r="W2520" s="89">
        <v>0</v>
      </c>
      <c r="X2520" s="89">
        <v>0</v>
      </c>
      <c r="Y2520" s="89">
        <v>0</v>
      </c>
      <c r="Z2520" s="68">
        <v>0</v>
      </c>
      <c r="AA2520" s="68">
        <v>0</v>
      </c>
      <c r="AB2520" s="68">
        <v>0</v>
      </c>
      <c r="AC2520" s="68">
        <v>0</v>
      </c>
      <c r="AD2520" s="68">
        <v>0</v>
      </c>
      <c r="AE2520" s="68">
        <v>0</v>
      </c>
      <c r="AF2520" s="68">
        <v>0</v>
      </c>
      <c r="AG2520" s="68">
        <v>0</v>
      </c>
      <c r="AH2520" s="68">
        <v>0</v>
      </c>
      <c r="AI2520" s="68">
        <v>0</v>
      </c>
      <c r="AJ2520" t="s">
        <v>6474</v>
      </c>
      <c r="AK2520" s="89">
        <v>0</v>
      </c>
      <c r="AL2520" s="89">
        <v>0</v>
      </c>
      <c r="AM2520" s="89">
        <v>0</v>
      </c>
      <c r="AN2520" s="89">
        <v>0</v>
      </c>
      <c r="AO2520" s="89">
        <v>0</v>
      </c>
      <c r="AP2520" s="89">
        <v>0</v>
      </c>
      <c r="AQ2520" s="89">
        <v>0</v>
      </c>
      <c r="AR2520" s="89">
        <v>0</v>
      </c>
      <c r="AS2520" s="89">
        <v>0</v>
      </c>
      <c r="AT2520" s="89">
        <v>0</v>
      </c>
      <c r="AU2520" s="68">
        <v>0</v>
      </c>
      <c r="AV2520" s="68">
        <v>0</v>
      </c>
      <c r="AW2520" s="68">
        <v>0</v>
      </c>
      <c r="AX2520" s="68">
        <v>0</v>
      </c>
      <c r="AY2520" s="68">
        <v>0</v>
      </c>
      <c r="AZ2520" s="68">
        <v>0</v>
      </c>
      <c r="BA2520" s="68">
        <v>0</v>
      </c>
      <c r="BB2520" s="68">
        <v>0</v>
      </c>
      <c r="BC2520" s="68">
        <v>0</v>
      </c>
      <c r="BD2520" s="68">
        <v>0</v>
      </c>
      <c r="BE2520">
        <f t="shared" si="780"/>
        <v>0</v>
      </c>
      <c r="BF2520">
        <f t="shared" si="781"/>
        <v>0</v>
      </c>
      <c r="BG2520">
        <f t="shared" si="782"/>
        <v>0</v>
      </c>
      <c r="BH2520">
        <f t="shared" si="783"/>
        <v>0</v>
      </c>
      <c r="BI2520">
        <f t="shared" si="784"/>
        <v>0</v>
      </c>
      <c r="BJ2520">
        <f t="shared" si="785"/>
        <v>0</v>
      </c>
      <c r="BK2520">
        <f t="shared" si="786"/>
        <v>0</v>
      </c>
      <c r="BL2520">
        <f t="shared" si="787"/>
        <v>0</v>
      </c>
      <c r="BM2520">
        <f t="shared" si="788"/>
        <v>0</v>
      </c>
      <c r="BN2520">
        <f t="shared" si="789"/>
        <v>0</v>
      </c>
      <c r="BO2520">
        <f t="shared" si="790"/>
        <v>0</v>
      </c>
      <c r="BP2520">
        <f t="shared" si="791"/>
        <v>0</v>
      </c>
      <c r="BQ2520">
        <f t="shared" si="792"/>
        <v>0</v>
      </c>
      <c r="BR2520">
        <f t="shared" si="793"/>
        <v>0</v>
      </c>
      <c r="BS2520">
        <f t="shared" si="794"/>
        <v>0</v>
      </c>
      <c r="BT2520">
        <f t="shared" si="795"/>
        <v>0</v>
      </c>
      <c r="BU2520">
        <f t="shared" si="796"/>
        <v>0</v>
      </c>
      <c r="BV2520">
        <f t="shared" si="797"/>
        <v>0</v>
      </c>
      <c r="BW2520">
        <f t="shared" si="798"/>
        <v>0</v>
      </c>
      <c r="BX2520">
        <f t="shared" si="799"/>
        <v>0</v>
      </c>
    </row>
    <row r="2521" spans="1:76" x14ac:dyDescent="0.25">
      <c r="A2521" t="s">
        <v>264</v>
      </c>
      <c r="B2521" s="85">
        <v>3.9872454641386339</v>
      </c>
      <c r="C2521" s="85">
        <v>1.1505047484629096</v>
      </c>
      <c r="E2521" s="85">
        <v>-633.77881426013448</v>
      </c>
      <c r="F2521" s="86">
        <v>20</v>
      </c>
      <c r="H2521" s="87">
        <v>4786.7958656929522</v>
      </c>
      <c r="I2521" s="87">
        <v>1200.5270076160327</v>
      </c>
      <c r="J2521" t="s">
        <v>6475</v>
      </c>
      <c r="K2521">
        <v>3.9872454641386326</v>
      </c>
      <c r="L2521" s="87">
        <v>518.09538498623101</v>
      </c>
      <c r="M2521" t="s">
        <v>286</v>
      </c>
      <c r="N2521" t="s">
        <v>286</v>
      </c>
      <c r="O2521" t="s">
        <v>6476</v>
      </c>
      <c r="P2521" s="89">
        <v>0</v>
      </c>
      <c r="Q2521" s="89">
        <v>0</v>
      </c>
      <c r="R2521" s="89">
        <v>0</v>
      </c>
      <c r="S2521" s="89">
        <v>0</v>
      </c>
      <c r="T2521" s="89">
        <v>0</v>
      </c>
      <c r="U2521" s="89">
        <v>0</v>
      </c>
      <c r="V2521" s="89">
        <v>0</v>
      </c>
      <c r="W2521" s="89">
        <v>0</v>
      </c>
      <c r="X2521" s="89">
        <v>0</v>
      </c>
      <c r="Y2521" s="89">
        <v>0</v>
      </c>
      <c r="Z2521" s="68">
        <v>0</v>
      </c>
      <c r="AA2521" s="68">
        <v>0</v>
      </c>
      <c r="AB2521" s="68">
        <v>0</v>
      </c>
      <c r="AC2521" s="68">
        <v>0</v>
      </c>
      <c r="AD2521" s="68">
        <v>0</v>
      </c>
      <c r="AE2521" s="68">
        <v>0</v>
      </c>
      <c r="AF2521" s="68">
        <v>0</v>
      </c>
      <c r="AG2521" s="68">
        <v>0</v>
      </c>
      <c r="AH2521" s="68">
        <v>0</v>
      </c>
      <c r="AI2521" s="68">
        <v>0</v>
      </c>
      <c r="AJ2521" t="s">
        <v>6477</v>
      </c>
      <c r="AK2521" s="89">
        <v>0</v>
      </c>
      <c r="AL2521" s="89">
        <v>0</v>
      </c>
      <c r="AM2521" s="89">
        <v>0</v>
      </c>
      <c r="AN2521" s="89">
        <v>0</v>
      </c>
      <c r="AO2521" s="89">
        <v>0</v>
      </c>
      <c r="AP2521" s="89">
        <v>0</v>
      </c>
      <c r="AQ2521" s="89">
        <v>0</v>
      </c>
      <c r="AR2521" s="89">
        <v>0</v>
      </c>
      <c r="AS2521" s="89">
        <v>0</v>
      </c>
      <c r="AT2521" s="89">
        <v>0</v>
      </c>
      <c r="AU2521" s="68">
        <v>0</v>
      </c>
      <c r="AV2521" s="68">
        <v>0</v>
      </c>
      <c r="AW2521" s="68">
        <v>0</v>
      </c>
      <c r="AX2521" s="68">
        <v>0</v>
      </c>
      <c r="AY2521" s="68">
        <v>0</v>
      </c>
      <c r="AZ2521" s="68">
        <v>0</v>
      </c>
      <c r="BA2521" s="68">
        <v>0</v>
      </c>
      <c r="BB2521" s="68">
        <v>0</v>
      </c>
      <c r="BC2521" s="68">
        <v>0</v>
      </c>
      <c r="BD2521" s="68">
        <v>0</v>
      </c>
      <c r="BE2521">
        <f t="shared" si="780"/>
        <v>0</v>
      </c>
      <c r="BF2521">
        <f t="shared" si="781"/>
        <v>0</v>
      </c>
      <c r="BG2521">
        <f t="shared" si="782"/>
        <v>0</v>
      </c>
      <c r="BH2521">
        <f t="shared" si="783"/>
        <v>0</v>
      </c>
      <c r="BI2521">
        <f t="shared" si="784"/>
        <v>0</v>
      </c>
      <c r="BJ2521">
        <f t="shared" si="785"/>
        <v>0</v>
      </c>
      <c r="BK2521">
        <f t="shared" si="786"/>
        <v>0</v>
      </c>
      <c r="BL2521">
        <f t="shared" si="787"/>
        <v>0</v>
      </c>
      <c r="BM2521">
        <f t="shared" si="788"/>
        <v>0</v>
      </c>
      <c r="BN2521">
        <f t="shared" si="789"/>
        <v>0</v>
      </c>
      <c r="BO2521">
        <f t="shared" si="790"/>
        <v>0</v>
      </c>
      <c r="BP2521">
        <f t="shared" si="791"/>
        <v>0</v>
      </c>
      <c r="BQ2521">
        <f t="shared" si="792"/>
        <v>0</v>
      </c>
      <c r="BR2521">
        <f t="shared" si="793"/>
        <v>0</v>
      </c>
      <c r="BS2521">
        <f t="shared" si="794"/>
        <v>0</v>
      </c>
      <c r="BT2521">
        <f t="shared" si="795"/>
        <v>0</v>
      </c>
      <c r="BU2521">
        <f t="shared" si="796"/>
        <v>0</v>
      </c>
      <c r="BV2521">
        <f t="shared" si="797"/>
        <v>0</v>
      </c>
      <c r="BW2521">
        <f t="shared" si="798"/>
        <v>0</v>
      </c>
      <c r="BX2521">
        <f t="shared" si="799"/>
        <v>0</v>
      </c>
    </row>
    <row r="2522" spans="1:76" x14ac:dyDescent="0.25">
      <c r="A2522" t="s">
        <v>264</v>
      </c>
      <c r="B2522" s="85">
        <v>23.814243223733037</v>
      </c>
      <c r="C2522" s="85">
        <v>6.8715107099317789</v>
      </c>
      <c r="E2522" s="85">
        <v>-3785.3106784085353</v>
      </c>
      <c r="F2522" s="86">
        <v>20</v>
      </c>
      <c r="H2522" s="87">
        <v>28589.6421560286</v>
      </c>
      <c r="I2522" s="87">
        <v>1200.5270076160327</v>
      </c>
      <c r="J2522" t="s">
        <v>6475</v>
      </c>
      <c r="K2522">
        <v>23.81424322373303</v>
      </c>
      <c r="L2522" s="87">
        <v>3094.3792204729748</v>
      </c>
      <c r="M2522" t="s">
        <v>286</v>
      </c>
      <c r="N2522" t="s">
        <v>286</v>
      </c>
      <c r="O2522" t="s">
        <v>6478</v>
      </c>
      <c r="P2522" s="89">
        <v>0</v>
      </c>
      <c r="Q2522" s="89">
        <v>0</v>
      </c>
      <c r="R2522" s="89">
        <v>0</v>
      </c>
      <c r="S2522" s="89">
        <v>0</v>
      </c>
      <c r="T2522" s="89">
        <v>0</v>
      </c>
      <c r="U2522" s="89">
        <v>0</v>
      </c>
      <c r="V2522" s="89">
        <v>0</v>
      </c>
      <c r="W2522" s="89">
        <v>0</v>
      </c>
      <c r="X2522" s="89">
        <v>0</v>
      </c>
      <c r="Y2522" s="89">
        <v>0</v>
      </c>
      <c r="Z2522" s="68">
        <v>0</v>
      </c>
      <c r="AA2522" s="68">
        <v>0</v>
      </c>
      <c r="AB2522" s="68">
        <v>0</v>
      </c>
      <c r="AC2522" s="68">
        <v>0</v>
      </c>
      <c r="AD2522" s="68">
        <v>0</v>
      </c>
      <c r="AE2522" s="68">
        <v>0</v>
      </c>
      <c r="AF2522" s="68">
        <v>0</v>
      </c>
      <c r="AG2522" s="68">
        <v>0</v>
      </c>
      <c r="AH2522" s="68">
        <v>0</v>
      </c>
      <c r="AI2522" s="68">
        <v>0</v>
      </c>
      <c r="AJ2522" t="s">
        <v>6479</v>
      </c>
      <c r="AK2522" s="89">
        <v>0</v>
      </c>
      <c r="AL2522" s="89">
        <v>0</v>
      </c>
      <c r="AM2522" s="89">
        <v>0</v>
      </c>
      <c r="AN2522" s="89">
        <v>0</v>
      </c>
      <c r="AO2522" s="89">
        <v>0</v>
      </c>
      <c r="AP2522" s="89">
        <v>0</v>
      </c>
      <c r="AQ2522" s="89">
        <v>0</v>
      </c>
      <c r="AR2522" s="89">
        <v>0</v>
      </c>
      <c r="AS2522" s="89">
        <v>0</v>
      </c>
      <c r="AT2522" s="89">
        <v>0</v>
      </c>
      <c r="AU2522" s="68">
        <v>0</v>
      </c>
      <c r="AV2522" s="68">
        <v>0</v>
      </c>
      <c r="AW2522" s="68">
        <v>0</v>
      </c>
      <c r="AX2522" s="68">
        <v>0</v>
      </c>
      <c r="AY2522" s="68">
        <v>0</v>
      </c>
      <c r="AZ2522" s="68">
        <v>0</v>
      </c>
      <c r="BA2522" s="68">
        <v>0</v>
      </c>
      <c r="BB2522" s="68">
        <v>0</v>
      </c>
      <c r="BC2522" s="68">
        <v>0</v>
      </c>
      <c r="BD2522" s="68">
        <v>0</v>
      </c>
      <c r="BE2522">
        <f t="shared" si="780"/>
        <v>0</v>
      </c>
      <c r="BF2522">
        <f t="shared" si="781"/>
        <v>0</v>
      </c>
      <c r="BG2522">
        <f t="shared" si="782"/>
        <v>0</v>
      </c>
      <c r="BH2522">
        <f t="shared" si="783"/>
        <v>0</v>
      </c>
      <c r="BI2522">
        <f t="shared" si="784"/>
        <v>0</v>
      </c>
      <c r="BJ2522">
        <f t="shared" si="785"/>
        <v>0</v>
      </c>
      <c r="BK2522">
        <f t="shared" si="786"/>
        <v>0</v>
      </c>
      <c r="BL2522">
        <f t="shared" si="787"/>
        <v>0</v>
      </c>
      <c r="BM2522">
        <f t="shared" si="788"/>
        <v>0</v>
      </c>
      <c r="BN2522">
        <f t="shared" si="789"/>
        <v>0</v>
      </c>
      <c r="BO2522">
        <f t="shared" si="790"/>
        <v>0</v>
      </c>
      <c r="BP2522">
        <f t="shared" si="791"/>
        <v>0</v>
      </c>
      <c r="BQ2522">
        <f t="shared" si="792"/>
        <v>0</v>
      </c>
      <c r="BR2522">
        <f t="shared" si="793"/>
        <v>0</v>
      </c>
      <c r="BS2522">
        <f t="shared" si="794"/>
        <v>0</v>
      </c>
      <c r="BT2522">
        <f t="shared" si="795"/>
        <v>0</v>
      </c>
      <c r="BU2522">
        <f t="shared" si="796"/>
        <v>0</v>
      </c>
      <c r="BV2522">
        <f t="shared" si="797"/>
        <v>0</v>
      </c>
      <c r="BW2522">
        <f t="shared" si="798"/>
        <v>0</v>
      </c>
      <c r="BX2522">
        <f t="shared" si="799"/>
        <v>0</v>
      </c>
    </row>
    <row r="2523" spans="1:76" x14ac:dyDescent="0.25">
      <c r="A2523" t="s">
        <v>264</v>
      </c>
      <c r="B2523" s="85">
        <v>9.5996796969802354</v>
      </c>
      <c r="C2523" s="85">
        <v>2.7699516306264553</v>
      </c>
      <c r="E2523" s="85">
        <v>-1525.8838891032674</v>
      </c>
      <c r="F2523" s="86">
        <v>20</v>
      </c>
      <c r="H2523" s="87">
        <v>11524.674740688064</v>
      </c>
      <c r="I2523" s="87">
        <v>1200.5270076160327</v>
      </c>
      <c r="J2523" t="s">
        <v>6475</v>
      </c>
      <c r="K2523">
        <v>9.5996796969802336</v>
      </c>
      <c r="L2523" s="87">
        <v>1247.3648269422306</v>
      </c>
      <c r="M2523" t="s">
        <v>286</v>
      </c>
      <c r="N2523" t="s">
        <v>286</v>
      </c>
      <c r="O2523" t="s">
        <v>6480</v>
      </c>
      <c r="P2523" s="89">
        <v>0</v>
      </c>
      <c r="Q2523" s="89">
        <v>0</v>
      </c>
      <c r="R2523" s="89">
        <v>0</v>
      </c>
      <c r="S2523" s="89">
        <v>0</v>
      </c>
      <c r="T2523" s="89">
        <v>0</v>
      </c>
      <c r="U2523" s="89">
        <v>0</v>
      </c>
      <c r="V2523" s="89">
        <v>0</v>
      </c>
      <c r="W2523" s="89">
        <v>0</v>
      </c>
      <c r="X2523" s="89">
        <v>0</v>
      </c>
      <c r="Y2523" s="89">
        <v>0</v>
      </c>
      <c r="Z2523" s="68">
        <v>0</v>
      </c>
      <c r="AA2523" s="68">
        <v>0</v>
      </c>
      <c r="AB2523" s="68">
        <v>0</v>
      </c>
      <c r="AC2523" s="68">
        <v>0</v>
      </c>
      <c r="AD2523" s="68">
        <v>0</v>
      </c>
      <c r="AE2523" s="68">
        <v>0</v>
      </c>
      <c r="AF2523" s="68">
        <v>0</v>
      </c>
      <c r="AG2523" s="68">
        <v>0</v>
      </c>
      <c r="AH2523" s="68">
        <v>0</v>
      </c>
      <c r="AI2523" s="68">
        <v>0</v>
      </c>
      <c r="AJ2523" t="s">
        <v>6481</v>
      </c>
      <c r="AK2523" s="89">
        <v>0</v>
      </c>
      <c r="AL2523" s="89">
        <v>0</v>
      </c>
      <c r="AM2523" s="89">
        <v>0</v>
      </c>
      <c r="AN2523" s="89">
        <v>0</v>
      </c>
      <c r="AO2523" s="89">
        <v>0</v>
      </c>
      <c r="AP2523" s="89">
        <v>0</v>
      </c>
      <c r="AQ2523" s="89">
        <v>0</v>
      </c>
      <c r="AR2523" s="89">
        <v>0</v>
      </c>
      <c r="AS2523" s="89">
        <v>0</v>
      </c>
      <c r="AT2523" s="89">
        <v>0</v>
      </c>
      <c r="AU2523" s="68">
        <v>0</v>
      </c>
      <c r="AV2523" s="68">
        <v>0</v>
      </c>
      <c r="AW2523" s="68">
        <v>0</v>
      </c>
      <c r="AX2523" s="68">
        <v>0</v>
      </c>
      <c r="AY2523" s="68">
        <v>0</v>
      </c>
      <c r="AZ2523" s="68">
        <v>0</v>
      </c>
      <c r="BA2523" s="68">
        <v>0</v>
      </c>
      <c r="BB2523" s="68">
        <v>0</v>
      </c>
      <c r="BC2523" s="68">
        <v>0</v>
      </c>
      <c r="BD2523" s="68">
        <v>0</v>
      </c>
      <c r="BE2523">
        <f t="shared" si="780"/>
        <v>0</v>
      </c>
      <c r="BF2523">
        <f t="shared" si="781"/>
        <v>0</v>
      </c>
      <c r="BG2523">
        <f t="shared" si="782"/>
        <v>0</v>
      </c>
      <c r="BH2523">
        <f t="shared" si="783"/>
        <v>0</v>
      </c>
      <c r="BI2523">
        <f t="shared" si="784"/>
        <v>0</v>
      </c>
      <c r="BJ2523">
        <f t="shared" si="785"/>
        <v>0</v>
      </c>
      <c r="BK2523">
        <f t="shared" si="786"/>
        <v>0</v>
      </c>
      <c r="BL2523">
        <f t="shared" si="787"/>
        <v>0</v>
      </c>
      <c r="BM2523">
        <f t="shared" si="788"/>
        <v>0</v>
      </c>
      <c r="BN2523">
        <f t="shared" si="789"/>
        <v>0</v>
      </c>
      <c r="BO2523">
        <f t="shared" si="790"/>
        <v>0</v>
      </c>
      <c r="BP2523">
        <f t="shared" si="791"/>
        <v>0</v>
      </c>
      <c r="BQ2523">
        <f t="shared" si="792"/>
        <v>0</v>
      </c>
      <c r="BR2523">
        <f t="shared" si="793"/>
        <v>0</v>
      </c>
      <c r="BS2523">
        <f t="shared" si="794"/>
        <v>0</v>
      </c>
      <c r="BT2523">
        <f t="shared" si="795"/>
        <v>0</v>
      </c>
      <c r="BU2523">
        <f t="shared" si="796"/>
        <v>0</v>
      </c>
      <c r="BV2523">
        <f t="shared" si="797"/>
        <v>0</v>
      </c>
      <c r="BW2523">
        <f t="shared" si="798"/>
        <v>0</v>
      </c>
      <c r="BX2523">
        <f t="shared" si="799"/>
        <v>0</v>
      </c>
    </row>
    <row r="2524" spans="1:76" x14ac:dyDescent="0.25">
      <c r="A2524" t="s">
        <v>264</v>
      </c>
      <c r="B2524" s="85">
        <v>16.756282867379912</v>
      </c>
      <c r="C2524" s="85">
        <v>4.8349626775920012</v>
      </c>
      <c r="E2524" s="85">
        <v>-2663.4369974484734</v>
      </c>
      <c r="F2524" s="86">
        <v>20</v>
      </c>
      <c r="H2524" s="87">
        <v>20116.3701295434</v>
      </c>
      <c r="I2524" s="87">
        <v>1200.5270076160327</v>
      </c>
      <c r="J2524" t="s">
        <v>6475</v>
      </c>
      <c r="K2524">
        <v>16.756282867379909</v>
      </c>
      <c r="L2524" s="87">
        <v>2177.2807571526873</v>
      </c>
      <c r="M2524" t="s">
        <v>286</v>
      </c>
      <c r="N2524" t="s">
        <v>286</v>
      </c>
      <c r="O2524" t="s">
        <v>6482</v>
      </c>
      <c r="P2524" s="89">
        <v>0</v>
      </c>
      <c r="Q2524" s="89">
        <v>0</v>
      </c>
      <c r="R2524" s="89">
        <v>0</v>
      </c>
      <c r="S2524" s="89">
        <v>0</v>
      </c>
      <c r="T2524" s="89">
        <v>0</v>
      </c>
      <c r="U2524" s="89">
        <v>0</v>
      </c>
      <c r="V2524" s="89">
        <v>0</v>
      </c>
      <c r="W2524" s="89">
        <v>0</v>
      </c>
      <c r="X2524" s="89">
        <v>0</v>
      </c>
      <c r="Y2524" s="89">
        <v>0</v>
      </c>
      <c r="Z2524" s="68">
        <v>0</v>
      </c>
      <c r="AA2524" s="68">
        <v>0</v>
      </c>
      <c r="AB2524" s="68">
        <v>0</v>
      </c>
      <c r="AC2524" s="68">
        <v>0</v>
      </c>
      <c r="AD2524" s="68">
        <v>0</v>
      </c>
      <c r="AE2524" s="68">
        <v>0</v>
      </c>
      <c r="AF2524" s="68">
        <v>0</v>
      </c>
      <c r="AG2524" s="68">
        <v>0</v>
      </c>
      <c r="AH2524" s="68">
        <v>0</v>
      </c>
      <c r="AI2524" s="68">
        <v>0</v>
      </c>
      <c r="AJ2524" t="s">
        <v>6483</v>
      </c>
      <c r="AK2524" s="89">
        <v>0</v>
      </c>
      <c r="AL2524" s="89">
        <v>0</v>
      </c>
      <c r="AM2524" s="89">
        <v>0</v>
      </c>
      <c r="AN2524" s="89">
        <v>0</v>
      </c>
      <c r="AO2524" s="89">
        <v>0</v>
      </c>
      <c r="AP2524" s="89">
        <v>0</v>
      </c>
      <c r="AQ2524" s="89">
        <v>0</v>
      </c>
      <c r="AR2524" s="89">
        <v>0</v>
      </c>
      <c r="AS2524" s="89">
        <v>0</v>
      </c>
      <c r="AT2524" s="89">
        <v>0</v>
      </c>
      <c r="AU2524" s="68">
        <v>0</v>
      </c>
      <c r="AV2524" s="68">
        <v>0</v>
      </c>
      <c r="AW2524" s="68">
        <v>0</v>
      </c>
      <c r="AX2524" s="68">
        <v>0</v>
      </c>
      <c r="AY2524" s="68">
        <v>0</v>
      </c>
      <c r="AZ2524" s="68">
        <v>0</v>
      </c>
      <c r="BA2524" s="68">
        <v>0</v>
      </c>
      <c r="BB2524" s="68">
        <v>0</v>
      </c>
      <c r="BC2524" s="68">
        <v>0</v>
      </c>
      <c r="BD2524" s="68">
        <v>0</v>
      </c>
      <c r="BE2524">
        <f t="shared" si="780"/>
        <v>0</v>
      </c>
      <c r="BF2524">
        <f t="shared" si="781"/>
        <v>0</v>
      </c>
      <c r="BG2524">
        <f t="shared" si="782"/>
        <v>0</v>
      </c>
      <c r="BH2524">
        <f t="shared" si="783"/>
        <v>0</v>
      </c>
      <c r="BI2524">
        <f t="shared" si="784"/>
        <v>0</v>
      </c>
      <c r="BJ2524">
        <f t="shared" si="785"/>
        <v>0</v>
      </c>
      <c r="BK2524">
        <f t="shared" si="786"/>
        <v>0</v>
      </c>
      <c r="BL2524">
        <f t="shared" si="787"/>
        <v>0</v>
      </c>
      <c r="BM2524">
        <f t="shared" si="788"/>
        <v>0</v>
      </c>
      <c r="BN2524">
        <f t="shared" si="789"/>
        <v>0</v>
      </c>
      <c r="BO2524">
        <f t="shared" si="790"/>
        <v>0</v>
      </c>
      <c r="BP2524">
        <f t="shared" si="791"/>
        <v>0</v>
      </c>
      <c r="BQ2524">
        <f t="shared" si="792"/>
        <v>0</v>
      </c>
      <c r="BR2524">
        <f t="shared" si="793"/>
        <v>0</v>
      </c>
      <c r="BS2524">
        <f t="shared" si="794"/>
        <v>0</v>
      </c>
      <c r="BT2524">
        <f t="shared" si="795"/>
        <v>0</v>
      </c>
      <c r="BU2524">
        <f t="shared" si="796"/>
        <v>0</v>
      </c>
      <c r="BV2524">
        <f t="shared" si="797"/>
        <v>0</v>
      </c>
      <c r="BW2524">
        <f t="shared" si="798"/>
        <v>0</v>
      </c>
      <c r="BX2524">
        <f t="shared" si="799"/>
        <v>0</v>
      </c>
    </row>
    <row r="2525" spans="1:76" x14ac:dyDescent="0.25">
      <c r="A2525" t="s">
        <v>264</v>
      </c>
      <c r="B2525" s="85">
        <v>174.5978310184596</v>
      </c>
      <c r="C2525" s="85">
        <v>50.379550359951999</v>
      </c>
      <c r="E2525" s="85">
        <v>-27752.594444088434</v>
      </c>
      <c r="F2525" s="86">
        <v>20</v>
      </c>
      <c r="H2525" s="87">
        <v>209609.41160884098</v>
      </c>
      <c r="I2525" s="87">
        <v>1200.5270076160327</v>
      </c>
      <c r="J2525" t="s">
        <v>6475</v>
      </c>
      <c r="K2525">
        <v>174.59783101845954</v>
      </c>
      <c r="L2525" s="87">
        <v>22686.922912786231</v>
      </c>
      <c r="M2525" t="s">
        <v>286</v>
      </c>
      <c r="N2525" t="s">
        <v>286</v>
      </c>
      <c r="O2525" t="s">
        <v>6484</v>
      </c>
      <c r="P2525" s="89">
        <v>0</v>
      </c>
      <c r="Q2525" s="89">
        <v>0</v>
      </c>
      <c r="R2525" s="89">
        <v>0</v>
      </c>
      <c r="S2525" s="89">
        <v>0</v>
      </c>
      <c r="T2525" s="89">
        <v>0</v>
      </c>
      <c r="U2525" s="89">
        <v>0</v>
      </c>
      <c r="V2525" s="89">
        <v>0</v>
      </c>
      <c r="W2525" s="89">
        <v>0</v>
      </c>
      <c r="X2525" s="89">
        <v>0</v>
      </c>
      <c r="Y2525" s="89">
        <v>0</v>
      </c>
      <c r="Z2525" s="68">
        <v>0</v>
      </c>
      <c r="AA2525" s="68">
        <v>0</v>
      </c>
      <c r="AB2525" s="68">
        <v>0</v>
      </c>
      <c r="AC2525" s="68">
        <v>0</v>
      </c>
      <c r="AD2525" s="68">
        <v>0</v>
      </c>
      <c r="AE2525" s="68">
        <v>0</v>
      </c>
      <c r="AF2525" s="68">
        <v>0</v>
      </c>
      <c r="AG2525" s="68">
        <v>0</v>
      </c>
      <c r="AH2525" s="68">
        <v>0</v>
      </c>
      <c r="AI2525" s="68">
        <v>0</v>
      </c>
      <c r="AJ2525" t="s">
        <v>6485</v>
      </c>
      <c r="AK2525" s="89">
        <v>0</v>
      </c>
      <c r="AL2525" s="89">
        <v>0</v>
      </c>
      <c r="AM2525" s="89">
        <v>0</v>
      </c>
      <c r="AN2525" s="89">
        <v>0</v>
      </c>
      <c r="AO2525" s="89">
        <v>0</v>
      </c>
      <c r="AP2525" s="89">
        <v>0</v>
      </c>
      <c r="AQ2525" s="89">
        <v>0</v>
      </c>
      <c r="AR2525" s="89">
        <v>0</v>
      </c>
      <c r="AS2525" s="89">
        <v>0</v>
      </c>
      <c r="AT2525" s="89">
        <v>0</v>
      </c>
      <c r="AU2525" s="68">
        <v>0</v>
      </c>
      <c r="AV2525" s="68">
        <v>0</v>
      </c>
      <c r="AW2525" s="68">
        <v>0</v>
      </c>
      <c r="AX2525" s="68">
        <v>0</v>
      </c>
      <c r="AY2525" s="68">
        <v>0</v>
      </c>
      <c r="AZ2525" s="68">
        <v>0</v>
      </c>
      <c r="BA2525" s="68">
        <v>0</v>
      </c>
      <c r="BB2525" s="68">
        <v>0</v>
      </c>
      <c r="BC2525" s="68">
        <v>0</v>
      </c>
      <c r="BD2525" s="68">
        <v>0</v>
      </c>
      <c r="BE2525">
        <f t="shared" si="780"/>
        <v>0</v>
      </c>
      <c r="BF2525">
        <f t="shared" si="781"/>
        <v>0</v>
      </c>
      <c r="BG2525">
        <f t="shared" si="782"/>
        <v>0</v>
      </c>
      <c r="BH2525">
        <f t="shared" si="783"/>
        <v>0</v>
      </c>
      <c r="BI2525">
        <f t="shared" si="784"/>
        <v>0</v>
      </c>
      <c r="BJ2525">
        <f t="shared" si="785"/>
        <v>0</v>
      </c>
      <c r="BK2525">
        <f t="shared" si="786"/>
        <v>0</v>
      </c>
      <c r="BL2525">
        <f t="shared" si="787"/>
        <v>0</v>
      </c>
      <c r="BM2525">
        <f t="shared" si="788"/>
        <v>0</v>
      </c>
      <c r="BN2525">
        <f t="shared" si="789"/>
        <v>0</v>
      </c>
      <c r="BO2525">
        <f t="shared" si="790"/>
        <v>0</v>
      </c>
      <c r="BP2525">
        <f t="shared" si="791"/>
        <v>0</v>
      </c>
      <c r="BQ2525">
        <f t="shared" si="792"/>
        <v>0</v>
      </c>
      <c r="BR2525">
        <f t="shared" si="793"/>
        <v>0</v>
      </c>
      <c r="BS2525">
        <f t="shared" si="794"/>
        <v>0</v>
      </c>
      <c r="BT2525">
        <f t="shared" si="795"/>
        <v>0</v>
      </c>
      <c r="BU2525">
        <f t="shared" si="796"/>
        <v>0</v>
      </c>
      <c r="BV2525">
        <f t="shared" si="797"/>
        <v>0</v>
      </c>
      <c r="BW2525">
        <f t="shared" si="798"/>
        <v>0</v>
      </c>
      <c r="BX2525">
        <f t="shared" si="799"/>
        <v>0</v>
      </c>
    </row>
    <row r="2526" spans="1:76" x14ac:dyDescent="0.25">
      <c r="A2526" t="s">
        <v>264</v>
      </c>
      <c r="B2526" s="85">
        <v>19.370441429725325</v>
      </c>
      <c r="C2526" s="85">
        <v>5.5892683420573075</v>
      </c>
      <c r="E2526" s="85">
        <v>-3078.961531574233</v>
      </c>
      <c r="F2526" s="86">
        <v>20</v>
      </c>
      <c r="H2526" s="87">
        <v>23254.738085829766</v>
      </c>
      <c r="I2526" s="87">
        <v>1200.5270076160327</v>
      </c>
      <c r="J2526" t="s">
        <v>6475</v>
      </c>
      <c r="K2526">
        <v>19.370441429725322</v>
      </c>
      <c r="L2526" s="87">
        <v>2516.9597407905776</v>
      </c>
      <c r="M2526" t="s">
        <v>286</v>
      </c>
      <c r="N2526" t="s">
        <v>286</v>
      </c>
      <c r="O2526" t="s">
        <v>6486</v>
      </c>
      <c r="P2526" s="89">
        <v>0</v>
      </c>
      <c r="Q2526" s="89">
        <v>0</v>
      </c>
      <c r="R2526" s="89">
        <v>0</v>
      </c>
      <c r="S2526" s="89">
        <v>0</v>
      </c>
      <c r="T2526" s="89">
        <v>0</v>
      </c>
      <c r="U2526" s="89">
        <v>0</v>
      </c>
      <c r="V2526" s="89">
        <v>0</v>
      </c>
      <c r="W2526" s="89">
        <v>0</v>
      </c>
      <c r="X2526" s="89">
        <v>0</v>
      </c>
      <c r="Y2526" s="89">
        <v>0</v>
      </c>
      <c r="Z2526" s="68">
        <v>0</v>
      </c>
      <c r="AA2526" s="68">
        <v>0</v>
      </c>
      <c r="AB2526" s="68">
        <v>0</v>
      </c>
      <c r="AC2526" s="68">
        <v>0</v>
      </c>
      <c r="AD2526" s="68">
        <v>0</v>
      </c>
      <c r="AE2526" s="68">
        <v>0</v>
      </c>
      <c r="AF2526" s="68">
        <v>0</v>
      </c>
      <c r="AG2526" s="68">
        <v>0</v>
      </c>
      <c r="AH2526" s="68">
        <v>0</v>
      </c>
      <c r="AI2526" s="68">
        <v>0</v>
      </c>
      <c r="AJ2526" t="s">
        <v>6487</v>
      </c>
      <c r="AK2526" s="89">
        <v>0</v>
      </c>
      <c r="AL2526" s="89">
        <v>0</v>
      </c>
      <c r="AM2526" s="89">
        <v>0</v>
      </c>
      <c r="AN2526" s="89">
        <v>0</v>
      </c>
      <c r="AO2526" s="89">
        <v>0</v>
      </c>
      <c r="AP2526" s="89">
        <v>0</v>
      </c>
      <c r="AQ2526" s="89">
        <v>0</v>
      </c>
      <c r="AR2526" s="89">
        <v>0</v>
      </c>
      <c r="AS2526" s="89">
        <v>0</v>
      </c>
      <c r="AT2526" s="89">
        <v>0</v>
      </c>
      <c r="AU2526" s="68">
        <v>0</v>
      </c>
      <c r="AV2526" s="68">
        <v>0</v>
      </c>
      <c r="AW2526" s="68">
        <v>0</v>
      </c>
      <c r="AX2526" s="68">
        <v>0</v>
      </c>
      <c r="AY2526" s="68">
        <v>0</v>
      </c>
      <c r="AZ2526" s="68">
        <v>0</v>
      </c>
      <c r="BA2526" s="68">
        <v>0</v>
      </c>
      <c r="BB2526" s="68">
        <v>0</v>
      </c>
      <c r="BC2526" s="68">
        <v>0</v>
      </c>
      <c r="BD2526" s="68">
        <v>0</v>
      </c>
      <c r="BE2526">
        <f t="shared" si="780"/>
        <v>0</v>
      </c>
      <c r="BF2526">
        <f t="shared" si="781"/>
        <v>0</v>
      </c>
      <c r="BG2526">
        <f t="shared" si="782"/>
        <v>0</v>
      </c>
      <c r="BH2526">
        <f t="shared" si="783"/>
        <v>0</v>
      </c>
      <c r="BI2526">
        <f t="shared" si="784"/>
        <v>0</v>
      </c>
      <c r="BJ2526">
        <f t="shared" si="785"/>
        <v>0</v>
      </c>
      <c r="BK2526">
        <f t="shared" si="786"/>
        <v>0</v>
      </c>
      <c r="BL2526">
        <f t="shared" si="787"/>
        <v>0</v>
      </c>
      <c r="BM2526">
        <f t="shared" si="788"/>
        <v>0</v>
      </c>
      <c r="BN2526">
        <f t="shared" si="789"/>
        <v>0</v>
      </c>
      <c r="BO2526">
        <f t="shared" si="790"/>
        <v>0</v>
      </c>
      <c r="BP2526">
        <f t="shared" si="791"/>
        <v>0</v>
      </c>
      <c r="BQ2526">
        <f t="shared" si="792"/>
        <v>0</v>
      </c>
      <c r="BR2526">
        <f t="shared" si="793"/>
        <v>0</v>
      </c>
      <c r="BS2526">
        <f t="shared" si="794"/>
        <v>0</v>
      </c>
      <c r="BT2526">
        <f t="shared" si="795"/>
        <v>0</v>
      </c>
      <c r="BU2526">
        <f t="shared" si="796"/>
        <v>0</v>
      </c>
      <c r="BV2526">
        <f t="shared" si="797"/>
        <v>0</v>
      </c>
      <c r="BW2526">
        <f t="shared" si="798"/>
        <v>0</v>
      </c>
      <c r="BX2526">
        <f t="shared" si="799"/>
        <v>0</v>
      </c>
    </row>
    <row r="2527" spans="1:76" x14ac:dyDescent="0.25">
      <c r="A2527" t="s">
        <v>264</v>
      </c>
      <c r="B2527" s="85">
        <v>15.890036444254587</v>
      </c>
      <c r="C2527" s="85">
        <v>4.5850105158531953</v>
      </c>
      <c r="E2527" s="85">
        <v>-2525.7457928704644</v>
      </c>
      <c r="F2527" s="86">
        <v>20</v>
      </c>
      <c r="H2527" s="87">
        <v>19076.417903330661</v>
      </c>
      <c r="I2527" s="87">
        <v>1200.5270076160327</v>
      </c>
      <c r="J2527" t="s">
        <v>6475</v>
      </c>
      <c r="K2527">
        <v>15.890036444254584</v>
      </c>
      <c r="L2527" s="87">
        <v>2064.7222808515512</v>
      </c>
      <c r="M2527" t="s">
        <v>286</v>
      </c>
      <c r="N2527" t="s">
        <v>286</v>
      </c>
      <c r="O2527" t="s">
        <v>6488</v>
      </c>
      <c r="P2527" s="89">
        <v>0</v>
      </c>
      <c r="Q2527" s="89">
        <v>0</v>
      </c>
      <c r="R2527" s="89">
        <v>0</v>
      </c>
      <c r="S2527" s="89">
        <v>0</v>
      </c>
      <c r="T2527" s="89">
        <v>0</v>
      </c>
      <c r="U2527" s="89">
        <v>0</v>
      </c>
      <c r="V2527" s="89">
        <v>0</v>
      </c>
      <c r="W2527" s="89">
        <v>0</v>
      </c>
      <c r="X2527" s="89">
        <v>0</v>
      </c>
      <c r="Y2527" s="89">
        <v>0</v>
      </c>
      <c r="Z2527" s="68">
        <v>0</v>
      </c>
      <c r="AA2527" s="68">
        <v>0</v>
      </c>
      <c r="AB2527" s="68">
        <v>0</v>
      </c>
      <c r="AC2527" s="68">
        <v>0</v>
      </c>
      <c r="AD2527" s="68">
        <v>0</v>
      </c>
      <c r="AE2527" s="68">
        <v>0</v>
      </c>
      <c r="AF2527" s="68">
        <v>0</v>
      </c>
      <c r="AG2527" s="68">
        <v>0</v>
      </c>
      <c r="AH2527" s="68">
        <v>0</v>
      </c>
      <c r="AI2527" s="68">
        <v>0</v>
      </c>
      <c r="AJ2527" t="s">
        <v>6489</v>
      </c>
      <c r="AK2527" s="89">
        <v>0</v>
      </c>
      <c r="AL2527" s="89">
        <v>0</v>
      </c>
      <c r="AM2527" s="89">
        <v>0</v>
      </c>
      <c r="AN2527" s="89">
        <v>0</v>
      </c>
      <c r="AO2527" s="89">
        <v>0</v>
      </c>
      <c r="AP2527" s="89">
        <v>0</v>
      </c>
      <c r="AQ2527" s="89">
        <v>0</v>
      </c>
      <c r="AR2527" s="89">
        <v>0</v>
      </c>
      <c r="AS2527" s="89">
        <v>0</v>
      </c>
      <c r="AT2527" s="89">
        <v>0</v>
      </c>
      <c r="AU2527" s="68">
        <v>0</v>
      </c>
      <c r="AV2527" s="68">
        <v>0</v>
      </c>
      <c r="AW2527" s="68">
        <v>0</v>
      </c>
      <c r="AX2527" s="68">
        <v>0</v>
      </c>
      <c r="AY2527" s="68">
        <v>0</v>
      </c>
      <c r="AZ2527" s="68">
        <v>0</v>
      </c>
      <c r="BA2527" s="68">
        <v>0</v>
      </c>
      <c r="BB2527" s="68">
        <v>0</v>
      </c>
      <c r="BC2527" s="68">
        <v>0</v>
      </c>
      <c r="BD2527" s="68">
        <v>0</v>
      </c>
      <c r="BE2527">
        <f t="shared" si="780"/>
        <v>0</v>
      </c>
      <c r="BF2527">
        <f t="shared" si="781"/>
        <v>0</v>
      </c>
      <c r="BG2527">
        <f t="shared" si="782"/>
        <v>0</v>
      </c>
      <c r="BH2527">
        <f t="shared" si="783"/>
        <v>0</v>
      </c>
      <c r="BI2527">
        <f t="shared" si="784"/>
        <v>0</v>
      </c>
      <c r="BJ2527">
        <f t="shared" si="785"/>
        <v>0</v>
      </c>
      <c r="BK2527">
        <f t="shared" si="786"/>
        <v>0</v>
      </c>
      <c r="BL2527">
        <f t="shared" si="787"/>
        <v>0</v>
      </c>
      <c r="BM2527">
        <f t="shared" si="788"/>
        <v>0</v>
      </c>
      <c r="BN2527">
        <f t="shared" si="789"/>
        <v>0</v>
      </c>
      <c r="BO2527">
        <f t="shared" si="790"/>
        <v>0</v>
      </c>
      <c r="BP2527">
        <f t="shared" si="791"/>
        <v>0</v>
      </c>
      <c r="BQ2527">
        <f t="shared" si="792"/>
        <v>0</v>
      </c>
      <c r="BR2527">
        <f t="shared" si="793"/>
        <v>0</v>
      </c>
      <c r="BS2527">
        <f t="shared" si="794"/>
        <v>0</v>
      </c>
      <c r="BT2527">
        <f t="shared" si="795"/>
        <v>0</v>
      </c>
      <c r="BU2527">
        <f t="shared" si="796"/>
        <v>0</v>
      </c>
      <c r="BV2527">
        <f t="shared" si="797"/>
        <v>0</v>
      </c>
      <c r="BW2527">
        <f t="shared" si="798"/>
        <v>0</v>
      </c>
      <c r="BX2527">
        <f t="shared" si="799"/>
        <v>0</v>
      </c>
    </row>
    <row r="2528" spans="1:76" x14ac:dyDescent="0.25">
      <c r="A2528" t="s">
        <v>264</v>
      </c>
      <c r="B2528" s="85">
        <v>184.6716680476045</v>
      </c>
      <c r="C2528" s="85">
        <v>53.286318313295567</v>
      </c>
      <c r="E2528" s="85">
        <v>-29353.846372218861</v>
      </c>
      <c r="F2528" s="86">
        <v>20</v>
      </c>
      <c r="H2528" s="87">
        <v>221703.32503265189</v>
      </c>
      <c r="I2528" s="87">
        <v>1200.5270076160327</v>
      </c>
      <c r="J2528" t="s">
        <v>6475</v>
      </c>
      <c r="K2528">
        <v>184.67166804760444</v>
      </c>
      <c r="L2528" s="87">
        <v>23995.898876479721</v>
      </c>
      <c r="M2528" t="s">
        <v>286</v>
      </c>
      <c r="N2528" t="s">
        <v>286</v>
      </c>
      <c r="O2528" t="s">
        <v>6490</v>
      </c>
      <c r="P2528" s="89">
        <v>0</v>
      </c>
      <c r="Q2528" s="89">
        <v>0</v>
      </c>
      <c r="R2528" s="89">
        <v>0</v>
      </c>
      <c r="S2528" s="89">
        <v>0</v>
      </c>
      <c r="T2528" s="89">
        <v>0</v>
      </c>
      <c r="U2528" s="89">
        <v>0</v>
      </c>
      <c r="V2528" s="89">
        <v>0</v>
      </c>
      <c r="W2528" s="89">
        <v>0</v>
      </c>
      <c r="X2528" s="89">
        <v>0</v>
      </c>
      <c r="Y2528" s="89">
        <v>0</v>
      </c>
      <c r="Z2528" s="68">
        <v>0</v>
      </c>
      <c r="AA2528" s="68">
        <v>0</v>
      </c>
      <c r="AB2528" s="68">
        <v>0</v>
      </c>
      <c r="AC2528" s="68">
        <v>0</v>
      </c>
      <c r="AD2528" s="68">
        <v>0</v>
      </c>
      <c r="AE2528" s="68">
        <v>0</v>
      </c>
      <c r="AF2528" s="68">
        <v>0</v>
      </c>
      <c r="AG2528" s="68">
        <v>0</v>
      </c>
      <c r="AH2528" s="68">
        <v>0</v>
      </c>
      <c r="AI2528" s="68">
        <v>0</v>
      </c>
      <c r="AJ2528" t="s">
        <v>6491</v>
      </c>
      <c r="AK2528" s="89">
        <v>0</v>
      </c>
      <c r="AL2528" s="89">
        <v>0</v>
      </c>
      <c r="AM2528" s="89">
        <v>0</v>
      </c>
      <c r="AN2528" s="89">
        <v>0</v>
      </c>
      <c r="AO2528" s="89">
        <v>0</v>
      </c>
      <c r="AP2528" s="89">
        <v>0</v>
      </c>
      <c r="AQ2528" s="89">
        <v>0</v>
      </c>
      <c r="AR2528" s="89">
        <v>0</v>
      </c>
      <c r="AS2528" s="89">
        <v>0</v>
      </c>
      <c r="AT2528" s="89">
        <v>0</v>
      </c>
      <c r="AU2528" s="68">
        <v>0</v>
      </c>
      <c r="AV2528" s="68">
        <v>0</v>
      </c>
      <c r="AW2528" s="68">
        <v>0</v>
      </c>
      <c r="AX2528" s="68">
        <v>0</v>
      </c>
      <c r="AY2528" s="68">
        <v>0</v>
      </c>
      <c r="AZ2528" s="68">
        <v>0</v>
      </c>
      <c r="BA2528" s="68">
        <v>0</v>
      </c>
      <c r="BB2528" s="68">
        <v>0</v>
      </c>
      <c r="BC2528" s="68">
        <v>0</v>
      </c>
      <c r="BD2528" s="68">
        <v>0</v>
      </c>
      <c r="BE2528">
        <f t="shared" si="780"/>
        <v>0</v>
      </c>
      <c r="BF2528">
        <f t="shared" si="781"/>
        <v>0</v>
      </c>
      <c r="BG2528">
        <f t="shared" si="782"/>
        <v>0</v>
      </c>
      <c r="BH2528">
        <f t="shared" si="783"/>
        <v>0</v>
      </c>
      <c r="BI2528">
        <f t="shared" si="784"/>
        <v>0</v>
      </c>
      <c r="BJ2528">
        <f t="shared" si="785"/>
        <v>0</v>
      </c>
      <c r="BK2528">
        <f t="shared" si="786"/>
        <v>0</v>
      </c>
      <c r="BL2528">
        <f t="shared" si="787"/>
        <v>0</v>
      </c>
      <c r="BM2528">
        <f t="shared" si="788"/>
        <v>0</v>
      </c>
      <c r="BN2528">
        <f t="shared" si="789"/>
        <v>0</v>
      </c>
      <c r="BO2528">
        <f t="shared" si="790"/>
        <v>0</v>
      </c>
      <c r="BP2528">
        <f t="shared" si="791"/>
        <v>0</v>
      </c>
      <c r="BQ2528">
        <f t="shared" si="792"/>
        <v>0</v>
      </c>
      <c r="BR2528">
        <f t="shared" si="793"/>
        <v>0</v>
      </c>
      <c r="BS2528">
        <f t="shared" si="794"/>
        <v>0</v>
      </c>
      <c r="BT2528">
        <f t="shared" si="795"/>
        <v>0</v>
      </c>
      <c r="BU2528">
        <f t="shared" si="796"/>
        <v>0</v>
      </c>
      <c r="BV2528">
        <f t="shared" si="797"/>
        <v>0</v>
      </c>
      <c r="BW2528">
        <f t="shared" si="798"/>
        <v>0</v>
      </c>
      <c r="BX2528">
        <f t="shared" si="799"/>
        <v>0</v>
      </c>
    </row>
    <row r="2529" spans="1:76" x14ac:dyDescent="0.25">
      <c r="A2529" t="s">
        <v>264</v>
      </c>
      <c r="B2529" s="85">
        <v>13.804278211403943</v>
      </c>
      <c r="C2529" s="85">
        <v>3.9831727878720624</v>
      </c>
      <c r="E2529" s="85">
        <v>-2194.2113058320629</v>
      </c>
      <c r="F2529" s="86">
        <v>20</v>
      </c>
      <c r="H2529" s="87">
        <v>16572.408813435974</v>
      </c>
      <c r="I2529" s="87">
        <v>1200.5270076160327</v>
      </c>
      <c r="J2529" t="s">
        <v>6475</v>
      </c>
      <c r="K2529">
        <v>13.80427821140394</v>
      </c>
      <c r="L2529" s="87">
        <v>1793.7026698554164</v>
      </c>
      <c r="M2529" t="s">
        <v>286</v>
      </c>
      <c r="N2529" t="s">
        <v>286</v>
      </c>
      <c r="O2529" t="s">
        <v>6492</v>
      </c>
      <c r="P2529" s="89">
        <v>0</v>
      </c>
      <c r="Q2529" s="89">
        <v>0</v>
      </c>
      <c r="R2529" s="89">
        <v>0</v>
      </c>
      <c r="S2529" s="89">
        <v>0</v>
      </c>
      <c r="T2529" s="89">
        <v>0</v>
      </c>
      <c r="U2529" s="89">
        <v>0</v>
      </c>
      <c r="V2529" s="89">
        <v>0</v>
      </c>
      <c r="W2529" s="89">
        <v>0</v>
      </c>
      <c r="X2529" s="89">
        <v>0</v>
      </c>
      <c r="Y2529" s="89">
        <v>0</v>
      </c>
      <c r="Z2529" s="68">
        <v>0</v>
      </c>
      <c r="AA2529" s="68">
        <v>0</v>
      </c>
      <c r="AB2529" s="68">
        <v>0</v>
      </c>
      <c r="AC2529" s="68">
        <v>0</v>
      </c>
      <c r="AD2529" s="68">
        <v>0</v>
      </c>
      <c r="AE2529" s="68">
        <v>0</v>
      </c>
      <c r="AF2529" s="68">
        <v>0</v>
      </c>
      <c r="AG2529" s="68">
        <v>0</v>
      </c>
      <c r="AH2529" s="68">
        <v>0</v>
      </c>
      <c r="AI2529" s="68">
        <v>0</v>
      </c>
      <c r="AJ2529" t="s">
        <v>6493</v>
      </c>
      <c r="AK2529" s="89">
        <v>0</v>
      </c>
      <c r="AL2529" s="89">
        <v>0</v>
      </c>
      <c r="AM2529" s="89">
        <v>0</v>
      </c>
      <c r="AN2529" s="89">
        <v>0</v>
      </c>
      <c r="AO2529" s="89">
        <v>0</v>
      </c>
      <c r="AP2529" s="89">
        <v>0</v>
      </c>
      <c r="AQ2529" s="89">
        <v>0</v>
      </c>
      <c r="AR2529" s="89">
        <v>0</v>
      </c>
      <c r="AS2529" s="89">
        <v>0</v>
      </c>
      <c r="AT2529" s="89">
        <v>0</v>
      </c>
      <c r="AU2529" s="68">
        <v>0</v>
      </c>
      <c r="AV2529" s="68">
        <v>0</v>
      </c>
      <c r="AW2529" s="68">
        <v>0</v>
      </c>
      <c r="AX2529" s="68">
        <v>0</v>
      </c>
      <c r="AY2529" s="68">
        <v>0</v>
      </c>
      <c r="AZ2529" s="68">
        <v>0</v>
      </c>
      <c r="BA2529" s="68">
        <v>0</v>
      </c>
      <c r="BB2529" s="68">
        <v>0</v>
      </c>
      <c r="BC2529" s="68">
        <v>0</v>
      </c>
      <c r="BD2529" s="68">
        <v>0</v>
      </c>
      <c r="BE2529">
        <f t="shared" si="780"/>
        <v>0</v>
      </c>
      <c r="BF2529">
        <f t="shared" si="781"/>
        <v>0</v>
      </c>
      <c r="BG2529">
        <f t="shared" si="782"/>
        <v>0</v>
      </c>
      <c r="BH2529">
        <f t="shared" si="783"/>
        <v>0</v>
      </c>
      <c r="BI2529">
        <f t="shared" si="784"/>
        <v>0</v>
      </c>
      <c r="BJ2529">
        <f t="shared" si="785"/>
        <v>0</v>
      </c>
      <c r="BK2529">
        <f t="shared" si="786"/>
        <v>0</v>
      </c>
      <c r="BL2529">
        <f t="shared" si="787"/>
        <v>0</v>
      </c>
      <c r="BM2529">
        <f t="shared" si="788"/>
        <v>0</v>
      </c>
      <c r="BN2529">
        <f t="shared" si="789"/>
        <v>0</v>
      </c>
      <c r="BO2529">
        <f t="shared" si="790"/>
        <v>0</v>
      </c>
      <c r="BP2529">
        <f t="shared" si="791"/>
        <v>0</v>
      </c>
      <c r="BQ2529">
        <f t="shared" si="792"/>
        <v>0</v>
      </c>
      <c r="BR2529">
        <f t="shared" si="793"/>
        <v>0</v>
      </c>
      <c r="BS2529">
        <f t="shared" si="794"/>
        <v>0</v>
      </c>
      <c r="BT2529">
        <f t="shared" si="795"/>
        <v>0</v>
      </c>
      <c r="BU2529">
        <f t="shared" si="796"/>
        <v>0</v>
      </c>
      <c r="BV2529">
        <f t="shared" si="797"/>
        <v>0</v>
      </c>
      <c r="BW2529">
        <f t="shared" si="798"/>
        <v>0</v>
      </c>
      <c r="BX2529">
        <f t="shared" si="799"/>
        <v>0</v>
      </c>
    </row>
    <row r="2530" spans="1:76" x14ac:dyDescent="0.25">
      <c r="A2530" t="s">
        <v>264</v>
      </c>
      <c r="B2530" s="85">
        <v>10.002924871627542</v>
      </c>
      <c r="C2530" s="85">
        <v>2.8863065158220436</v>
      </c>
      <c r="E2530" s="85">
        <v>-1589.9803313571181</v>
      </c>
      <c r="F2530" s="86">
        <v>20</v>
      </c>
      <c r="H2530" s="87">
        <v>12008.781463542997</v>
      </c>
      <c r="I2530" s="87">
        <v>1200.5270076160327</v>
      </c>
      <c r="J2530" t="s">
        <v>6475</v>
      </c>
      <c r="K2530">
        <v>10.002924871627538</v>
      </c>
      <c r="L2530" s="87">
        <v>1299.7617676076002</v>
      </c>
      <c r="M2530" t="s">
        <v>286</v>
      </c>
      <c r="N2530" t="s">
        <v>286</v>
      </c>
      <c r="O2530" t="s">
        <v>6494</v>
      </c>
      <c r="P2530" s="89">
        <v>0</v>
      </c>
      <c r="Q2530" s="89">
        <v>0</v>
      </c>
      <c r="R2530" s="89">
        <v>0</v>
      </c>
      <c r="S2530" s="89">
        <v>0</v>
      </c>
      <c r="T2530" s="89">
        <v>0</v>
      </c>
      <c r="U2530" s="89">
        <v>0</v>
      </c>
      <c r="V2530" s="89">
        <v>0</v>
      </c>
      <c r="W2530" s="89">
        <v>0</v>
      </c>
      <c r="X2530" s="89">
        <v>0</v>
      </c>
      <c r="Y2530" s="89">
        <v>0</v>
      </c>
      <c r="Z2530" s="68">
        <v>0</v>
      </c>
      <c r="AA2530" s="68">
        <v>0</v>
      </c>
      <c r="AB2530" s="68">
        <v>0</v>
      </c>
      <c r="AC2530" s="68">
        <v>0</v>
      </c>
      <c r="AD2530" s="68">
        <v>0</v>
      </c>
      <c r="AE2530" s="68">
        <v>0</v>
      </c>
      <c r="AF2530" s="68">
        <v>0</v>
      </c>
      <c r="AG2530" s="68">
        <v>0</v>
      </c>
      <c r="AH2530" s="68">
        <v>0</v>
      </c>
      <c r="AI2530" s="68">
        <v>0</v>
      </c>
      <c r="AJ2530" t="s">
        <v>6495</v>
      </c>
      <c r="AK2530" s="89">
        <v>0</v>
      </c>
      <c r="AL2530" s="89">
        <v>0</v>
      </c>
      <c r="AM2530" s="89">
        <v>0</v>
      </c>
      <c r="AN2530" s="89">
        <v>0</v>
      </c>
      <c r="AO2530" s="89">
        <v>0</v>
      </c>
      <c r="AP2530" s="89">
        <v>0</v>
      </c>
      <c r="AQ2530" s="89">
        <v>0</v>
      </c>
      <c r="AR2530" s="89">
        <v>0</v>
      </c>
      <c r="AS2530" s="89">
        <v>0</v>
      </c>
      <c r="AT2530" s="89">
        <v>0</v>
      </c>
      <c r="AU2530" s="68">
        <v>0</v>
      </c>
      <c r="AV2530" s="68">
        <v>0</v>
      </c>
      <c r="AW2530" s="68">
        <v>0</v>
      </c>
      <c r="AX2530" s="68">
        <v>0</v>
      </c>
      <c r="AY2530" s="68">
        <v>0</v>
      </c>
      <c r="AZ2530" s="68">
        <v>0</v>
      </c>
      <c r="BA2530" s="68">
        <v>0</v>
      </c>
      <c r="BB2530" s="68">
        <v>0</v>
      </c>
      <c r="BC2530" s="68">
        <v>0</v>
      </c>
      <c r="BD2530" s="68">
        <v>0</v>
      </c>
      <c r="BE2530">
        <f t="shared" si="780"/>
        <v>0</v>
      </c>
      <c r="BF2530">
        <f t="shared" si="781"/>
        <v>0</v>
      </c>
      <c r="BG2530">
        <f t="shared" si="782"/>
        <v>0</v>
      </c>
      <c r="BH2530">
        <f t="shared" si="783"/>
        <v>0</v>
      </c>
      <c r="BI2530">
        <f t="shared" si="784"/>
        <v>0</v>
      </c>
      <c r="BJ2530">
        <f t="shared" si="785"/>
        <v>0</v>
      </c>
      <c r="BK2530">
        <f t="shared" si="786"/>
        <v>0</v>
      </c>
      <c r="BL2530">
        <f t="shared" si="787"/>
        <v>0</v>
      </c>
      <c r="BM2530">
        <f t="shared" si="788"/>
        <v>0</v>
      </c>
      <c r="BN2530">
        <f t="shared" si="789"/>
        <v>0</v>
      </c>
      <c r="BO2530">
        <f t="shared" si="790"/>
        <v>0</v>
      </c>
      <c r="BP2530">
        <f t="shared" si="791"/>
        <v>0</v>
      </c>
      <c r="BQ2530">
        <f t="shared" si="792"/>
        <v>0</v>
      </c>
      <c r="BR2530">
        <f t="shared" si="793"/>
        <v>0</v>
      </c>
      <c r="BS2530">
        <f t="shared" si="794"/>
        <v>0</v>
      </c>
      <c r="BT2530">
        <f t="shared" si="795"/>
        <v>0</v>
      </c>
      <c r="BU2530">
        <f t="shared" si="796"/>
        <v>0</v>
      </c>
      <c r="BV2530">
        <f t="shared" si="797"/>
        <v>0</v>
      </c>
      <c r="BW2530">
        <f t="shared" si="798"/>
        <v>0</v>
      </c>
      <c r="BX2530">
        <f t="shared" si="799"/>
        <v>0</v>
      </c>
    </row>
    <row r="2531" spans="1:76" x14ac:dyDescent="0.25">
      <c r="A2531" t="s">
        <v>264</v>
      </c>
      <c r="B2531" s="85">
        <v>4.3690339931107616</v>
      </c>
      <c r="C2531" s="85">
        <v>1.2606683988931933</v>
      </c>
      <c r="E2531" s="85">
        <v>-694.46468960098184</v>
      </c>
      <c r="F2531" s="86">
        <v>20</v>
      </c>
      <c r="H2531" s="87">
        <v>5245.143305921988</v>
      </c>
      <c r="I2531" s="87">
        <v>1200.5270076160327</v>
      </c>
      <c r="J2531" t="s">
        <v>6475</v>
      </c>
      <c r="K2531">
        <v>4.3690339931107607</v>
      </c>
      <c r="L2531" s="87">
        <v>567.70428834575193</v>
      </c>
      <c r="M2531" t="s">
        <v>286</v>
      </c>
      <c r="N2531" t="s">
        <v>286</v>
      </c>
      <c r="O2531" t="s">
        <v>6496</v>
      </c>
      <c r="P2531" s="89">
        <v>0</v>
      </c>
      <c r="Q2531" s="89">
        <v>0</v>
      </c>
      <c r="R2531" s="89">
        <v>0</v>
      </c>
      <c r="S2531" s="89">
        <v>0</v>
      </c>
      <c r="T2531" s="89">
        <v>0</v>
      </c>
      <c r="U2531" s="89">
        <v>0</v>
      </c>
      <c r="V2531" s="89">
        <v>0</v>
      </c>
      <c r="W2531" s="89">
        <v>0</v>
      </c>
      <c r="X2531" s="89">
        <v>0</v>
      </c>
      <c r="Y2531" s="89">
        <v>0</v>
      </c>
      <c r="Z2531" s="68">
        <v>0</v>
      </c>
      <c r="AA2531" s="68">
        <v>0</v>
      </c>
      <c r="AB2531" s="68">
        <v>0</v>
      </c>
      <c r="AC2531" s="68">
        <v>0</v>
      </c>
      <c r="AD2531" s="68">
        <v>0</v>
      </c>
      <c r="AE2531" s="68">
        <v>0</v>
      </c>
      <c r="AF2531" s="68">
        <v>0</v>
      </c>
      <c r="AG2531" s="68">
        <v>0</v>
      </c>
      <c r="AH2531" s="68">
        <v>0</v>
      </c>
      <c r="AI2531" s="68">
        <v>0</v>
      </c>
      <c r="AJ2531" t="s">
        <v>6497</v>
      </c>
      <c r="AK2531" s="89">
        <v>0</v>
      </c>
      <c r="AL2531" s="89">
        <v>0</v>
      </c>
      <c r="AM2531" s="89">
        <v>0</v>
      </c>
      <c r="AN2531" s="89">
        <v>0</v>
      </c>
      <c r="AO2531" s="89">
        <v>0</v>
      </c>
      <c r="AP2531" s="89">
        <v>0</v>
      </c>
      <c r="AQ2531" s="89">
        <v>0</v>
      </c>
      <c r="AR2531" s="89">
        <v>0</v>
      </c>
      <c r="AS2531" s="89">
        <v>0</v>
      </c>
      <c r="AT2531" s="89">
        <v>0</v>
      </c>
      <c r="AU2531" s="68">
        <v>0</v>
      </c>
      <c r="AV2531" s="68">
        <v>0</v>
      </c>
      <c r="AW2531" s="68">
        <v>0</v>
      </c>
      <c r="AX2531" s="68">
        <v>0</v>
      </c>
      <c r="AY2531" s="68">
        <v>0</v>
      </c>
      <c r="AZ2531" s="68">
        <v>0</v>
      </c>
      <c r="BA2531" s="68">
        <v>0</v>
      </c>
      <c r="BB2531" s="68">
        <v>0</v>
      </c>
      <c r="BC2531" s="68">
        <v>0</v>
      </c>
      <c r="BD2531" s="68">
        <v>0</v>
      </c>
      <c r="BE2531">
        <f t="shared" si="780"/>
        <v>0</v>
      </c>
      <c r="BF2531">
        <f t="shared" si="781"/>
        <v>0</v>
      </c>
      <c r="BG2531">
        <f t="shared" si="782"/>
        <v>0</v>
      </c>
      <c r="BH2531">
        <f t="shared" si="783"/>
        <v>0</v>
      </c>
      <c r="BI2531">
        <f t="shared" si="784"/>
        <v>0</v>
      </c>
      <c r="BJ2531">
        <f t="shared" si="785"/>
        <v>0</v>
      </c>
      <c r="BK2531">
        <f t="shared" si="786"/>
        <v>0</v>
      </c>
      <c r="BL2531">
        <f t="shared" si="787"/>
        <v>0</v>
      </c>
      <c r="BM2531">
        <f t="shared" si="788"/>
        <v>0</v>
      </c>
      <c r="BN2531">
        <f t="shared" si="789"/>
        <v>0</v>
      </c>
      <c r="BO2531">
        <f t="shared" si="790"/>
        <v>0</v>
      </c>
      <c r="BP2531">
        <f t="shared" si="791"/>
        <v>0</v>
      </c>
      <c r="BQ2531">
        <f t="shared" si="792"/>
        <v>0</v>
      </c>
      <c r="BR2531">
        <f t="shared" si="793"/>
        <v>0</v>
      </c>
      <c r="BS2531">
        <f t="shared" si="794"/>
        <v>0</v>
      </c>
      <c r="BT2531">
        <f t="shared" si="795"/>
        <v>0</v>
      </c>
      <c r="BU2531">
        <f t="shared" si="796"/>
        <v>0</v>
      </c>
      <c r="BV2531">
        <f t="shared" si="797"/>
        <v>0</v>
      </c>
      <c r="BW2531">
        <f t="shared" si="798"/>
        <v>0</v>
      </c>
      <c r="BX2531">
        <f t="shared" si="799"/>
        <v>0</v>
      </c>
    </row>
    <row r="2532" spans="1:76" x14ac:dyDescent="0.25">
      <c r="A2532" t="s">
        <v>264</v>
      </c>
      <c r="B2532" s="85">
        <v>16.327488244828523</v>
      </c>
      <c r="C2532" s="85">
        <v>4.7112355948734281</v>
      </c>
      <c r="E2532" s="85">
        <v>-2595.2794310568465</v>
      </c>
      <c r="F2532" s="86">
        <v>20</v>
      </c>
      <c r="H2532" s="87">
        <v>19601.590604449932</v>
      </c>
      <c r="I2532" s="87">
        <v>1200.5270076160327</v>
      </c>
      <c r="J2532" t="s">
        <v>6475</v>
      </c>
      <c r="K2532">
        <v>16.327488244828519</v>
      </c>
      <c r="L2532" s="87">
        <v>2121.563967943478</v>
      </c>
      <c r="M2532" t="s">
        <v>286</v>
      </c>
      <c r="N2532" t="s">
        <v>286</v>
      </c>
      <c r="O2532" t="s">
        <v>6498</v>
      </c>
      <c r="P2532" s="89">
        <v>0</v>
      </c>
      <c r="Q2532" s="89">
        <v>0</v>
      </c>
      <c r="R2532" s="89">
        <v>0</v>
      </c>
      <c r="S2532" s="89">
        <v>0</v>
      </c>
      <c r="T2532" s="89">
        <v>0</v>
      </c>
      <c r="U2532" s="89">
        <v>0</v>
      </c>
      <c r="V2532" s="89">
        <v>0</v>
      </c>
      <c r="W2532" s="89">
        <v>0</v>
      </c>
      <c r="X2532" s="89">
        <v>0</v>
      </c>
      <c r="Y2532" s="89">
        <v>0</v>
      </c>
      <c r="Z2532" s="68">
        <v>0</v>
      </c>
      <c r="AA2532" s="68">
        <v>0</v>
      </c>
      <c r="AB2532" s="68">
        <v>0</v>
      </c>
      <c r="AC2532" s="68">
        <v>0</v>
      </c>
      <c r="AD2532" s="68">
        <v>0</v>
      </c>
      <c r="AE2532" s="68">
        <v>0</v>
      </c>
      <c r="AF2532" s="68">
        <v>0</v>
      </c>
      <c r="AG2532" s="68">
        <v>0</v>
      </c>
      <c r="AH2532" s="68">
        <v>0</v>
      </c>
      <c r="AI2532" s="68">
        <v>0</v>
      </c>
      <c r="AJ2532" t="s">
        <v>6499</v>
      </c>
      <c r="AK2532" s="89">
        <v>0</v>
      </c>
      <c r="AL2532" s="89">
        <v>0</v>
      </c>
      <c r="AM2532" s="89">
        <v>0</v>
      </c>
      <c r="AN2532" s="89">
        <v>0</v>
      </c>
      <c r="AO2532" s="89">
        <v>0</v>
      </c>
      <c r="AP2532" s="89">
        <v>0</v>
      </c>
      <c r="AQ2532" s="89">
        <v>0</v>
      </c>
      <c r="AR2532" s="89">
        <v>0</v>
      </c>
      <c r="AS2532" s="89">
        <v>0</v>
      </c>
      <c r="AT2532" s="89">
        <v>0</v>
      </c>
      <c r="AU2532" s="68">
        <v>0</v>
      </c>
      <c r="AV2532" s="68">
        <v>0</v>
      </c>
      <c r="AW2532" s="68">
        <v>0</v>
      </c>
      <c r="AX2532" s="68">
        <v>0</v>
      </c>
      <c r="AY2532" s="68">
        <v>0</v>
      </c>
      <c r="AZ2532" s="68">
        <v>0</v>
      </c>
      <c r="BA2532" s="68">
        <v>0</v>
      </c>
      <c r="BB2532" s="68">
        <v>0</v>
      </c>
      <c r="BC2532" s="68">
        <v>0</v>
      </c>
      <c r="BD2532" s="68">
        <v>0</v>
      </c>
      <c r="BE2532">
        <f t="shared" si="780"/>
        <v>0</v>
      </c>
      <c r="BF2532">
        <f t="shared" si="781"/>
        <v>0</v>
      </c>
      <c r="BG2532">
        <f t="shared" si="782"/>
        <v>0</v>
      </c>
      <c r="BH2532">
        <f t="shared" si="783"/>
        <v>0</v>
      </c>
      <c r="BI2532">
        <f t="shared" si="784"/>
        <v>0</v>
      </c>
      <c r="BJ2532">
        <f t="shared" si="785"/>
        <v>0</v>
      </c>
      <c r="BK2532">
        <f t="shared" si="786"/>
        <v>0</v>
      </c>
      <c r="BL2532">
        <f t="shared" si="787"/>
        <v>0</v>
      </c>
      <c r="BM2532">
        <f t="shared" si="788"/>
        <v>0</v>
      </c>
      <c r="BN2532">
        <f t="shared" si="789"/>
        <v>0</v>
      </c>
      <c r="BO2532">
        <f t="shared" si="790"/>
        <v>0</v>
      </c>
      <c r="BP2532">
        <f t="shared" si="791"/>
        <v>0</v>
      </c>
      <c r="BQ2532">
        <f t="shared" si="792"/>
        <v>0</v>
      </c>
      <c r="BR2532">
        <f t="shared" si="793"/>
        <v>0</v>
      </c>
      <c r="BS2532">
        <f t="shared" si="794"/>
        <v>0</v>
      </c>
      <c r="BT2532">
        <f t="shared" si="795"/>
        <v>0</v>
      </c>
      <c r="BU2532">
        <f t="shared" si="796"/>
        <v>0</v>
      </c>
      <c r="BV2532">
        <f t="shared" si="797"/>
        <v>0</v>
      </c>
      <c r="BW2532">
        <f t="shared" si="798"/>
        <v>0</v>
      </c>
      <c r="BX2532">
        <f t="shared" si="799"/>
        <v>0</v>
      </c>
    </row>
    <row r="2533" spans="1:76" x14ac:dyDescent="0.25">
      <c r="A2533" t="s">
        <v>264</v>
      </c>
      <c r="B2533" s="85">
        <v>1.6219789535973421</v>
      </c>
      <c r="C2533" s="85">
        <v>0.4680159535710392</v>
      </c>
      <c r="E2533" s="85">
        <v>-257.816055522905</v>
      </c>
      <c r="F2533" s="86">
        <v>20</v>
      </c>
      <c r="H2533" s="87">
        <v>1947.2295395784006</v>
      </c>
      <c r="I2533" s="87">
        <v>1200.5270076160327</v>
      </c>
      <c r="J2533" t="s">
        <v>6475</v>
      </c>
      <c r="K2533">
        <v>1.6219789535973417</v>
      </c>
      <c r="L2533" s="87">
        <v>210.75697946404662</v>
      </c>
      <c r="M2533" t="s">
        <v>286</v>
      </c>
      <c r="N2533" t="s">
        <v>286</v>
      </c>
      <c r="O2533" t="s">
        <v>6500</v>
      </c>
      <c r="P2533" s="89">
        <v>0</v>
      </c>
      <c r="Q2533" s="89">
        <v>0</v>
      </c>
      <c r="R2533" s="89">
        <v>0</v>
      </c>
      <c r="S2533" s="89">
        <v>0</v>
      </c>
      <c r="T2533" s="89">
        <v>0</v>
      </c>
      <c r="U2533" s="89">
        <v>0</v>
      </c>
      <c r="V2533" s="89">
        <v>0</v>
      </c>
      <c r="W2533" s="89">
        <v>0</v>
      </c>
      <c r="X2533" s="89">
        <v>0</v>
      </c>
      <c r="Y2533" s="89">
        <v>0</v>
      </c>
      <c r="Z2533" s="68">
        <v>0</v>
      </c>
      <c r="AA2533" s="68">
        <v>0</v>
      </c>
      <c r="AB2533" s="68">
        <v>0</v>
      </c>
      <c r="AC2533" s="68">
        <v>0</v>
      </c>
      <c r="AD2533" s="68">
        <v>0</v>
      </c>
      <c r="AE2533" s="68">
        <v>0</v>
      </c>
      <c r="AF2533" s="68">
        <v>0</v>
      </c>
      <c r="AG2533" s="68">
        <v>0</v>
      </c>
      <c r="AH2533" s="68">
        <v>0</v>
      </c>
      <c r="AI2533" s="68">
        <v>0</v>
      </c>
      <c r="AJ2533" t="s">
        <v>6501</v>
      </c>
      <c r="AK2533" s="89">
        <v>0</v>
      </c>
      <c r="AL2533" s="89">
        <v>0</v>
      </c>
      <c r="AM2533" s="89">
        <v>0</v>
      </c>
      <c r="AN2533" s="89">
        <v>0</v>
      </c>
      <c r="AO2533" s="89">
        <v>0</v>
      </c>
      <c r="AP2533" s="89">
        <v>0</v>
      </c>
      <c r="AQ2533" s="89">
        <v>0</v>
      </c>
      <c r="AR2533" s="89">
        <v>0</v>
      </c>
      <c r="AS2533" s="89">
        <v>0</v>
      </c>
      <c r="AT2533" s="89">
        <v>0</v>
      </c>
      <c r="AU2533" s="68">
        <v>0</v>
      </c>
      <c r="AV2533" s="68">
        <v>0</v>
      </c>
      <c r="AW2533" s="68">
        <v>0</v>
      </c>
      <c r="AX2533" s="68">
        <v>0</v>
      </c>
      <c r="AY2533" s="68">
        <v>0</v>
      </c>
      <c r="AZ2533" s="68">
        <v>0</v>
      </c>
      <c r="BA2533" s="68">
        <v>0</v>
      </c>
      <c r="BB2533" s="68">
        <v>0</v>
      </c>
      <c r="BC2533" s="68">
        <v>0</v>
      </c>
      <c r="BD2533" s="68">
        <v>0</v>
      </c>
      <c r="BE2533">
        <f t="shared" si="780"/>
        <v>0</v>
      </c>
      <c r="BF2533">
        <f t="shared" si="781"/>
        <v>0</v>
      </c>
      <c r="BG2533">
        <f t="shared" si="782"/>
        <v>0</v>
      </c>
      <c r="BH2533">
        <f t="shared" si="783"/>
        <v>0</v>
      </c>
      <c r="BI2533">
        <f t="shared" si="784"/>
        <v>0</v>
      </c>
      <c r="BJ2533">
        <f t="shared" si="785"/>
        <v>0</v>
      </c>
      <c r="BK2533">
        <f t="shared" si="786"/>
        <v>0</v>
      </c>
      <c r="BL2533">
        <f t="shared" si="787"/>
        <v>0</v>
      </c>
      <c r="BM2533">
        <f t="shared" si="788"/>
        <v>0</v>
      </c>
      <c r="BN2533">
        <f t="shared" si="789"/>
        <v>0</v>
      </c>
      <c r="BO2533">
        <f t="shared" si="790"/>
        <v>0</v>
      </c>
      <c r="BP2533">
        <f t="shared" si="791"/>
        <v>0</v>
      </c>
      <c r="BQ2533">
        <f t="shared" si="792"/>
        <v>0</v>
      </c>
      <c r="BR2533">
        <f t="shared" si="793"/>
        <v>0</v>
      </c>
      <c r="BS2533">
        <f t="shared" si="794"/>
        <v>0</v>
      </c>
      <c r="BT2533">
        <f t="shared" si="795"/>
        <v>0</v>
      </c>
      <c r="BU2533">
        <f t="shared" si="796"/>
        <v>0</v>
      </c>
      <c r="BV2533">
        <f t="shared" si="797"/>
        <v>0</v>
      </c>
      <c r="BW2533">
        <f t="shared" si="798"/>
        <v>0</v>
      </c>
      <c r="BX2533">
        <f t="shared" si="799"/>
        <v>0</v>
      </c>
    </row>
    <row r="2534" spans="1:76" x14ac:dyDescent="0.25">
      <c r="A2534" t="s">
        <v>264</v>
      </c>
      <c r="B2534" s="85">
        <v>3.9872454641386339</v>
      </c>
      <c r="C2534" s="85">
        <v>1.1505047484629096</v>
      </c>
      <c r="E2534" s="85">
        <v>-633.77881426013448</v>
      </c>
      <c r="F2534" s="86">
        <v>20</v>
      </c>
      <c r="H2534" s="87">
        <v>4786.7958656929522</v>
      </c>
      <c r="I2534" s="87">
        <v>1200.5270076160327</v>
      </c>
      <c r="J2534" t="s">
        <v>6475</v>
      </c>
      <c r="K2534">
        <v>3.9872454641386326</v>
      </c>
      <c r="L2534" s="87">
        <v>518.09538498623101</v>
      </c>
      <c r="M2534" t="s">
        <v>286</v>
      </c>
      <c r="N2534" t="s">
        <v>286</v>
      </c>
      <c r="O2534" t="s">
        <v>6502</v>
      </c>
      <c r="P2534" s="89">
        <v>0</v>
      </c>
      <c r="Q2534" s="89">
        <v>0</v>
      </c>
      <c r="R2534" s="89">
        <v>0</v>
      </c>
      <c r="S2534" s="89">
        <v>0</v>
      </c>
      <c r="T2534" s="89">
        <v>0</v>
      </c>
      <c r="U2534" s="89">
        <v>0</v>
      </c>
      <c r="V2534" s="89">
        <v>0</v>
      </c>
      <c r="W2534" s="89">
        <v>0</v>
      </c>
      <c r="X2534" s="89">
        <v>0</v>
      </c>
      <c r="Y2534" s="89">
        <v>0</v>
      </c>
      <c r="Z2534" s="68">
        <v>0</v>
      </c>
      <c r="AA2534" s="68">
        <v>0</v>
      </c>
      <c r="AB2534" s="68">
        <v>0</v>
      </c>
      <c r="AC2534" s="68">
        <v>0</v>
      </c>
      <c r="AD2534" s="68">
        <v>0</v>
      </c>
      <c r="AE2534" s="68">
        <v>0</v>
      </c>
      <c r="AF2534" s="68">
        <v>0</v>
      </c>
      <c r="AG2534" s="68">
        <v>0</v>
      </c>
      <c r="AH2534" s="68">
        <v>0</v>
      </c>
      <c r="AI2534" s="68">
        <v>0</v>
      </c>
      <c r="AJ2534" t="s">
        <v>6503</v>
      </c>
      <c r="AK2534" s="89">
        <v>0</v>
      </c>
      <c r="AL2534" s="89">
        <v>0</v>
      </c>
      <c r="AM2534" s="89">
        <v>0</v>
      </c>
      <c r="AN2534" s="89">
        <v>0</v>
      </c>
      <c r="AO2534" s="89">
        <v>0</v>
      </c>
      <c r="AP2534" s="89">
        <v>0</v>
      </c>
      <c r="AQ2534" s="89">
        <v>0</v>
      </c>
      <c r="AR2534" s="89">
        <v>0</v>
      </c>
      <c r="AS2534" s="89">
        <v>0</v>
      </c>
      <c r="AT2534" s="89">
        <v>0</v>
      </c>
      <c r="AU2534" s="68">
        <v>0</v>
      </c>
      <c r="AV2534" s="68">
        <v>0</v>
      </c>
      <c r="AW2534" s="68">
        <v>0</v>
      </c>
      <c r="AX2534" s="68">
        <v>0</v>
      </c>
      <c r="AY2534" s="68">
        <v>0</v>
      </c>
      <c r="AZ2534" s="68">
        <v>0</v>
      </c>
      <c r="BA2534" s="68">
        <v>0</v>
      </c>
      <c r="BB2534" s="68">
        <v>0</v>
      </c>
      <c r="BC2534" s="68">
        <v>0</v>
      </c>
      <c r="BD2534" s="68">
        <v>0</v>
      </c>
      <c r="BE2534">
        <f t="shared" si="780"/>
        <v>0</v>
      </c>
      <c r="BF2534">
        <f t="shared" si="781"/>
        <v>0</v>
      </c>
      <c r="BG2534">
        <f t="shared" si="782"/>
        <v>0</v>
      </c>
      <c r="BH2534">
        <f t="shared" si="783"/>
        <v>0</v>
      </c>
      <c r="BI2534">
        <f t="shared" si="784"/>
        <v>0</v>
      </c>
      <c r="BJ2534">
        <f t="shared" si="785"/>
        <v>0</v>
      </c>
      <c r="BK2534">
        <f t="shared" si="786"/>
        <v>0</v>
      </c>
      <c r="BL2534">
        <f t="shared" si="787"/>
        <v>0</v>
      </c>
      <c r="BM2534">
        <f t="shared" si="788"/>
        <v>0</v>
      </c>
      <c r="BN2534">
        <f t="shared" si="789"/>
        <v>0</v>
      </c>
      <c r="BO2534">
        <f t="shared" si="790"/>
        <v>0</v>
      </c>
      <c r="BP2534">
        <f t="shared" si="791"/>
        <v>0</v>
      </c>
      <c r="BQ2534">
        <f t="shared" si="792"/>
        <v>0</v>
      </c>
      <c r="BR2534">
        <f t="shared" si="793"/>
        <v>0</v>
      </c>
      <c r="BS2534">
        <f t="shared" si="794"/>
        <v>0</v>
      </c>
      <c r="BT2534">
        <f t="shared" si="795"/>
        <v>0</v>
      </c>
      <c r="BU2534">
        <f t="shared" si="796"/>
        <v>0</v>
      </c>
      <c r="BV2534">
        <f t="shared" si="797"/>
        <v>0</v>
      </c>
      <c r="BW2534">
        <f t="shared" si="798"/>
        <v>0</v>
      </c>
      <c r="BX2534">
        <f t="shared" si="799"/>
        <v>0</v>
      </c>
    </row>
    <row r="2535" spans="1:76" x14ac:dyDescent="0.25">
      <c r="A2535" t="s">
        <v>264</v>
      </c>
      <c r="B2535" s="85">
        <v>23.814243223733037</v>
      </c>
      <c r="C2535" s="85">
        <v>6.8715107099317789</v>
      </c>
      <c r="E2535" s="85">
        <v>-3785.3106784085353</v>
      </c>
      <c r="F2535" s="86">
        <v>20</v>
      </c>
      <c r="H2535" s="87">
        <v>28589.6421560286</v>
      </c>
      <c r="I2535" s="87">
        <v>1200.5270076160327</v>
      </c>
      <c r="J2535" t="s">
        <v>6475</v>
      </c>
      <c r="K2535">
        <v>23.81424322373303</v>
      </c>
      <c r="L2535" s="87">
        <v>3094.3792204729748</v>
      </c>
      <c r="M2535" t="s">
        <v>286</v>
      </c>
      <c r="N2535" t="s">
        <v>286</v>
      </c>
      <c r="O2535" t="s">
        <v>6504</v>
      </c>
      <c r="P2535" s="89">
        <v>0</v>
      </c>
      <c r="Q2535" s="89">
        <v>0</v>
      </c>
      <c r="R2535" s="89">
        <v>0</v>
      </c>
      <c r="S2535" s="89">
        <v>0</v>
      </c>
      <c r="T2535" s="89">
        <v>0</v>
      </c>
      <c r="U2535" s="89">
        <v>0</v>
      </c>
      <c r="V2535" s="89">
        <v>0</v>
      </c>
      <c r="W2535" s="89">
        <v>0</v>
      </c>
      <c r="X2535" s="89">
        <v>0</v>
      </c>
      <c r="Y2535" s="89">
        <v>0</v>
      </c>
      <c r="Z2535" s="68">
        <v>0</v>
      </c>
      <c r="AA2535" s="68">
        <v>0</v>
      </c>
      <c r="AB2535" s="68">
        <v>0</v>
      </c>
      <c r="AC2535" s="68">
        <v>0</v>
      </c>
      <c r="AD2535" s="68">
        <v>0</v>
      </c>
      <c r="AE2535" s="68">
        <v>0</v>
      </c>
      <c r="AF2535" s="68">
        <v>0</v>
      </c>
      <c r="AG2535" s="68">
        <v>0</v>
      </c>
      <c r="AH2535" s="68">
        <v>0</v>
      </c>
      <c r="AI2535" s="68">
        <v>0</v>
      </c>
      <c r="AJ2535" t="s">
        <v>6505</v>
      </c>
      <c r="AK2535" s="89">
        <v>0</v>
      </c>
      <c r="AL2535" s="89">
        <v>0</v>
      </c>
      <c r="AM2535" s="89">
        <v>0</v>
      </c>
      <c r="AN2535" s="89">
        <v>0</v>
      </c>
      <c r="AO2535" s="89">
        <v>0</v>
      </c>
      <c r="AP2535" s="89">
        <v>0</v>
      </c>
      <c r="AQ2535" s="89">
        <v>0</v>
      </c>
      <c r="AR2535" s="89">
        <v>0</v>
      </c>
      <c r="AS2535" s="89">
        <v>0</v>
      </c>
      <c r="AT2535" s="89">
        <v>0</v>
      </c>
      <c r="AU2535" s="68">
        <v>0</v>
      </c>
      <c r="AV2535" s="68">
        <v>0</v>
      </c>
      <c r="AW2535" s="68">
        <v>0</v>
      </c>
      <c r="AX2535" s="68">
        <v>0</v>
      </c>
      <c r="AY2535" s="68">
        <v>0</v>
      </c>
      <c r="AZ2535" s="68">
        <v>0</v>
      </c>
      <c r="BA2535" s="68">
        <v>0</v>
      </c>
      <c r="BB2535" s="68">
        <v>0</v>
      </c>
      <c r="BC2535" s="68">
        <v>0</v>
      </c>
      <c r="BD2535" s="68">
        <v>0</v>
      </c>
      <c r="BE2535">
        <f t="shared" si="780"/>
        <v>0</v>
      </c>
      <c r="BF2535">
        <f t="shared" si="781"/>
        <v>0</v>
      </c>
      <c r="BG2535">
        <f t="shared" si="782"/>
        <v>0</v>
      </c>
      <c r="BH2535">
        <f t="shared" si="783"/>
        <v>0</v>
      </c>
      <c r="BI2535">
        <f t="shared" si="784"/>
        <v>0</v>
      </c>
      <c r="BJ2535">
        <f t="shared" si="785"/>
        <v>0</v>
      </c>
      <c r="BK2535">
        <f t="shared" si="786"/>
        <v>0</v>
      </c>
      <c r="BL2535">
        <f t="shared" si="787"/>
        <v>0</v>
      </c>
      <c r="BM2535">
        <f t="shared" si="788"/>
        <v>0</v>
      </c>
      <c r="BN2535">
        <f t="shared" si="789"/>
        <v>0</v>
      </c>
      <c r="BO2535">
        <f t="shared" si="790"/>
        <v>0</v>
      </c>
      <c r="BP2535">
        <f t="shared" si="791"/>
        <v>0</v>
      </c>
      <c r="BQ2535">
        <f t="shared" si="792"/>
        <v>0</v>
      </c>
      <c r="BR2535">
        <f t="shared" si="793"/>
        <v>0</v>
      </c>
      <c r="BS2535">
        <f t="shared" si="794"/>
        <v>0</v>
      </c>
      <c r="BT2535">
        <f t="shared" si="795"/>
        <v>0</v>
      </c>
      <c r="BU2535">
        <f t="shared" si="796"/>
        <v>0</v>
      </c>
      <c r="BV2535">
        <f t="shared" si="797"/>
        <v>0</v>
      </c>
      <c r="BW2535">
        <f t="shared" si="798"/>
        <v>0</v>
      </c>
      <c r="BX2535">
        <f t="shared" si="799"/>
        <v>0</v>
      </c>
    </row>
    <row r="2536" spans="1:76" x14ac:dyDescent="0.25">
      <c r="A2536" t="s">
        <v>264</v>
      </c>
      <c r="B2536" s="85">
        <v>9.5996796969802354</v>
      </c>
      <c r="C2536" s="85">
        <v>2.7699516306264553</v>
      </c>
      <c r="E2536" s="85">
        <v>-1525.8838891032674</v>
      </c>
      <c r="F2536" s="86">
        <v>20</v>
      </c>
      <c r="H2536" s="87">
        <v>11524.674740688064</v>
      </c>
      <c r="I2536" s="87">
        <v>1200.5270076160327</v>
      </c>
      <c r="J2536" t="s">
        <v>6475</v>
      </c>
      <c r="K2536">
        <v>9.5996796969802336</v>
      </c>
      <c r="L2536" s="87">
        <v>1247.3648269422306</v>
      </c>
      <c r="M2536" t="s">
        <v>286</v>
      </c>
      <c r="N2536" t="s">
        <v>286</v>
      </c>
      <c r="O2536" t="s">
        <v>6506</v>
      </c>
      <c r="P2536" s="89">
        <v>0</v>
      </c>
      <c r="Q2536" s="89">
        <v>0</v>
      </c>
      <c r="R2536" s="89">
        <v>0</v>
      </c>
      <c r="S2536" s="89">
        <v>0</v>
      </c>
      <c r="T2536" s="89">
        <v>0</v>
      </c>
      <c r="U2536" s="89">
        <v>0</v>
      </c>
      <c r="V2536" s="89">
        <v>0</v>
      </c>
      <c r="W2536" s="89">
        <v>0</v>
      </c>
      <c r="X2536" s="89">
        <v>0</v>
      </c>
      <c r="Y2536" s="89">
        <v>0</v>
      </c>
      <c r="Z2536" s="68">
        <v>0</v>
      </c>
      <c r="AA2536" s="68">
        <v>0</v>
      </c>
      <c r="AB2536" s="68">
        <v>0</v>
      </c>
      <c r="AC2536" s="68">
        <v>0</v>
      </c>
      <c r="AD2536" s="68">
        <v>0</v>
      </c>
      <c r="AE2536" s="68">
        <v>0</v>
      </c>
      <c r="AF2536" s="68">
        <v>0</v>
      </c>
      <c r="AG2536" s="68">
        <v>0</v>
      </c>
      <c r="AH2536" s="68">
        <v>0</v>
      </c>
      <c r="AI2536" s="68">
        <v>0</v>
      </c>
      <c r="AJ2536" t="s">
        <v>6507</v>
      </c>
      <c r="AK2536" s="89">
        <v>0</v>
      </c>
      <c r="AL2536" s="89">
        <v>0</v>
      </c>
      <c r="AM2536" s="89">
        <v>0</v>
      </c>
      <c r="AN2536" s="89">
        <v>0</v>
      </c>
      <c r="AO2536" s="89">
        <v>0</v>
      </c>
      <c r="AP2536" s="89">
        <v>0</v>
      </c>
      <c r="AQ2536" s="89">
        <v>0</v>
      </c>
      <c r="AR2536" s="89">
        <v>0</v>
      </c>
      <c r="AS2536" s="89">
        <v>0</v>
      </c>
      <c r="AT2536" s="89">
        <v>0</v>
      </c>
      <c r="AU2536" s="68">
        <v>0</v>
      </c>
      <c r="AV2536" s="68">
        <v>0</v>
      </c>
      <c r="AW2536" s="68">
        <v>0</v>
      </c>
      <c r="AX2536" s="68">
        <v>0</v>
      </c>
      <c r="AY2536" s="68">
        <v>0</v>
      </c>
      <c r="AZ2536" s="68">
        <v>0</v>
      </c>
      <c r="BA2536" s="68">
        <v>0</v>
      </c>
      <c r="BB2536" s="68">
        <v>0</v>
      </c>
      <c r="BC2536" s="68">
        <v>0</v>
      </c>
      <c r="BD2536" s="68">
        <v>0</v>
      </c>
      <c r="BE2536">
        <f t="shared" si="780"/>
        <v>0</v>
      </c>
      <c r="BF2536">
        <f t="shared" si="781"/>
        <v>0</v>
      </c>
      <c r="BG2536">
        <f t="shared" si="782"/>
        <v>0</v>
      </c>
      <c r="BH2536">
        <f t="shared" si="783"/>
        <v>0</v>
      </c>
      <c r="BI2536">
        <f t="shared" si="784"/>
        <v>0</v>
      </c>
      <c r="BJ2536">
        <f t="shared" si="785"/>
        <v>0</v>
      </c>
      <c r="BK2536">
        <f t="shared" si="786"/>
        <v>0</v>
      </c>
      <c r="BL2536">
        <f t="shared" si="787"/>
        <v>0</v>
      </c>
      <c r="BM2536">
        <f t="shared" si="788"/>
        <v>0</v>
      </c>
      <c r="BN2536">
        <f t="shared" si="789"/>
        <v>0</v>
      </c>
      <c r="BO2536">
        <f t="shared" si="790"/>
        <v>0</v>
      </c>
      <c r="BP2536">
        <f t="shared" si="791"/>
        <v>0</v>
      </c>
      <c r="BQ2536">
        <f t="shared" si="792"/>
        <v>0</v>
      </c>
      <c r="BR2536">
        <f t="shared" si="793"/>
        <v>0</v>
      </c>
      <c r="BS2536">
        <f t="shared" si="794"/>
        <v>0</v>
      </c>
      <c r="BT2536">
        <f t="shared" si="795"/>
        <v>0</v>
      </c>
      <c r="BU2536">
        <f t="shared" si="796"/>
        <v>0</v>
      </c>
      <c r="BV2536">
        <f t="shared" si="797"/>
        <v>0</v>
      </c>
      <c r="BW2536">
        <f t="shared" si="798"/>
        <v>0</v>
      </c>
      <c r="BX2536">
        <f t="shared" si="799"/>
        <v>0</v>
      </c>
    </row>
    <row r="2537" spans="1:76" x14ac:dyDescent="0.25">
      <c r="A2537" t="s">
        <v>264</v>
      </c>
      <c r="B2537" s="85">
        <v>16.756282867379912</v>
      </c>
      <c r="C2537" s="85">
        <v>4.8349626775920012</v>
      </c>
      <c r="E2537" s="85">
        <v>-2663.4369974484734</v>
      </c>
      <c r="F2537" s="86">
        <v>20</v>
      </c>
      <c r="H2537" s="87">
        <v>20116.3701295434</v>
      </c>
      <c r="I2537" s="87">
        <v>1200.5270076160327</v>
      </c>
      <c r="J2537" t="s">
        <v>6475</v>
      </c>
      <c r="K2537">
        <v>16.756282867379909</v>
      </c>
      <c r="L2537" s="87">
        <v>2177.2807571526873</v>
      </c>
      <c r="M2537" t="s">
        <v>286</v>
      </c>
      <c r="N2537" t="s">
        <v>286</v>
      </c>
      <c r="O2537" t="s">
        <v>6508</v>
      </c>
      <c r="P2537" s="89">
        <v>0</v>
      </c>
      <c r="Q2537" s="89">
        <v>0</v>
      </c>
      <c r="R2537" s="89">
        <v>0</v>
      </c>
      <c r="S2537" s="89">
        <v>0</v>
      </c>
      <c r="T2537" s="89">
        <v>0</v>
      </c>
      <c r="U2537" s="89">
        <v>0</v>
      </c>
      <c r="V2537" s="89">
        <v>0</v>
      </c>
      <c r="W2537" s="89">
        <v>0</v>
      </c>
      <c r="X2537" s="89">
        <v>0</v>
      </c>
      <c r="Y2537" s="89">
        <v>0</v>
      </c>
      <c r="Z2537" s="68">
        <v>0</v>
      </c>
      <c r="AA2537" s="68">
        <v>0</v>
      </c>
      <c r="AB2537" s="68">
        <v>0</v>
      </c>
      <c r="AC2537" s="68">
        <v>0</v>
      </c>
      <c r="AD2537" s="68">
        <v>0</v>
      </c>
      <c r="AE2537" s="68">
        <v>0</v>
      </c>
      <c r="AF2537" s="68">
        <v>0</v>
      </c>
      <c r="AG2537" s="68">
        <v>0</v>
      </c>
      <c r="AH2537" s="68">
        <v>0</v>
      </c>
      <c r="AI2537" s="68">
        <v>0</v>
      </c>
      <c r="AJ2537" t="s">
        <v>6509</v>
      </c>
      <c r="AK2537" s="89">
        <v>0</v>
      </c>
      <c r="AL2537" s="89">
        <v>0</v>
      </c>
      <c r="AM2537" s="89">
        <v>0</v>
      </c>
      <c r="AN2537" s="89">
        <v>0</v>
      </c>
      <c r="AO2537" s="89">
        <v>0</v>
      </c>
      <c r="AP2537" s="89">
        <v>0</v>
      </c>
      <c r="AQ2537" s="89">
        <v>0</v>
      </c>
      <c r="AR2537" s="89">
        <v>0</v>
      </c>
      <c r="AS2537" s="89">
        <v>0</v>
      </c>
      <c r="AT2537" s="89">
        <v>0</v>
      </c>
      <c r="AU2537" s="68">
        <v>0</v>
      </c>
      <c r="AV2537" s="68">
        <v>0</v>
      </c>
      <c r="AW2537" s="68">
        <v>0</v>
      </c>
      <c r="AX2537" s="68">
        <v>0</v>
      </c>
      <c r="AY2537" s="68">
        <v>0</v>
      </c>
      <c r="AZ2537" s="68">
        <v>0</v>
      </c>
      <c r="BA2537" s="68">
        <v>0</v>
      </c>
      <c r="BB2537" s="68">
        <v>0</v>
      </c>
      <c r="BC2537" s="68">
        <v>0</v>
      </c>
      <c r="BD2537" s="68">
        <v>0</v>
      </c>
      <c r="BE2537">
        <f t="shared" si="780"/>
        <v>0</v>
      </c>
      <c r="BF2537">
        <f t="shared" si="781"/>
        <v>0</v>
      </c>
      <c r="BG2537">
        <f t="shared" si="782"/>
        <v>0</v>
      </c>
      <c r="BH2537">
        <f t="shared" si="783"/>
        <v>0</v>
      </c>
      <c r="BI2537">
        <f t="shared" si="784"/>
        <v>0</v>
      </c>
      <c r="BJ2537">
        <f t="shared" si="785"/>
        <v>0</v>
      </c>
      <c r="BK2537">
        <f t="shared" si="786"/>
        <v>0</v>
      </c>
      <c r="BL2537">
        <f t="shared" si="787"/>
        <v>0</v>
      </c>
      <c r="BM2537">
        <f t="shared" si="788"/>
        <v>0</v>
      </c>
      <c r="BN2537">
        <f t="shared" si="789"/>
        <v>0</v>
      </c>
      <c r="BO2537">
        <f t="shared" si="790"/>
        <v>0</v>
      </c>
      <c r="BP2537">
        <f t="shared" si="791"/>
        <v>0</v>
      </c>
      <c r="BQ2537">
        <f t="shared" si="792"/>
        <v>0</v>
      </c>
      <c r="BR2537">
        <f t="shared" si="793"/>
        <v>0</v>
      </c>
      <c r="BS2537">
        <f t="shared" si="794"/>
        <v>0</v>
      </c>
      <c r="BT2537">
        <f t="shared" si="795"/>
        <v>0</v>
      </c>
      <c r="BU2537">
        <f t="shared" si="796"/>
        <v>0</v>
      </c>
      <c r="BV2537">
        <f t="shared" si="797"/>
        <v>0</v>
      </c>
      <c r="BW2537">
        <f t="shared" si="798"/>
        <v>0</v>
      </c>
      <c r="BX2537">
        <f t="shared" si="799"/>
        <v>0</v>
      </c>
    </row>
    <row r="2538" spans="1:76" x14ac:dyDescent="0.25">
      <c r="A2538" t="s">
        <v>264</v>
      </c>
      <c r="B2538" s="85">
        <v>174.5978310184596</v>
      </c>
      <c r="C2538" s="85">
        <v>50.379550359951999</v>
      </c>
      <c r="E2538" s="85">
        <v>-27752.594444088434</v>
      </c>
      <c r="F2538" s="86">
        <v>20</v>
      </c>
      <c r="H2538" s="87">
        <v>209609.41160884098</v>
      </c>
      <c r="I2538" s="87">
        <v>1200.5270076160327</v>
      </c>
      <c r="J2538" t="s">
        <v>6475</v>
      </c>
      <c r="K2538">
        <v>174.59783101845954</v>
      </c>
      <c r="L2538" s="87">
        <v>22686.922912786231</v>
      </c>
      <c r="M2538" t="s">
        <v>286</v>
      </c>
      <c r="N2538" t="s">
        <v>286</v>
      </c>
      <c r="O2538" t="s">
        <v>6510</v>
      </c>
      <c r="P2538" s="89">
        <v>0</v>
      </c>
      <c r="Q2538" s="89">
        <v>0</v>
      </c>
      <c r="R2538" s="89">
        <v>0</v>
      </c>
      <c r="S2538" s="89">
        <v>0</v>
      </c>
      <c r="T2538" s="89">
        <v>0</v>
      </c>
      <c r="U2538" s="89">
        <v>0</v>
      </c>
      <c r="V2538" s="89">
        <v>0</v>
      </c>
      <c r="W2538" s="89">
        <v>0</v>
      </c>
      <c r="X2538" s="89">
        <v>0</v>
      </c>
      <c r="Y2538" s="89">
        <v>0</v>
      </c>
      <c r="Z2538" s="68">
        <v>0</v>
      </c>
      <c r="AA2538" s="68">
        <v>0</v>
      </c>
      <c r="AB2538" s="68">
        <v>0</v>
      </c>
      <c r="AC2538" s="68">
        <v>0</v>
      </c>
      <c r="AD2538" s="68">
        <v>0</v>
      </c>
      <c r="AE2538" s="68">
        <v>0</v>
      </c>
      <c r="AF2538" s="68">
        <v>0</v>
      </c>
      <c r="AG2538" s="68">
        <v>0</v>
      </c>
      <c r="AH2538" s="68">
        <v>0</v>
      </c>
      <c r="AI2538" s="68">
        <v>0</v>
      </c>
      <c r="AJ2538" t="s">
        <v>6511</v>
      </c>
      <c r="AK2538" s="89">
        <v>0</v>
      </c>
      <c r="AL2538" s="89">
        <v>0</v>
      </c>
      <c r="AM2538" s="89">
        <v>0</v>
      </c>
      <c r="AN2538" s="89">
        <v>0</v>
      </c>
      <c r="AO2538" s="89">
        <v>0</v>
      </c>
      <c r="AP2538" s="89">
        <v>0</v>
      </c>
      <c r="AQ2538" s="89">
        <v>0</v>
      </c>
      <c r="AR2538" s="89">
        <v>0</v>
      </c>
      <c r="AS2538" s="89">
        <v>0</v>
      </c>
      <c r="AT2538" s="89">
        <v>0</v>
      </c>
      <c r="AU2538" s="68">
        <v>0</v>
      </c>
      <c r="AV2538" s="68">
        <v>0</v>
      </c>
      <c r="AW2538" s="68">
        <v>0</v>
      </c>
      <c r="AX2538" s="68">
        <v>0</v>
      </c>
      <c r="AY2538" s="68">
        <v>0</v>
      </c>
      <c r="AZ2538" s="68">
        <v>0</v>
      </c>
      <c r="BA2538" s="68">
        <v>0</v>
      </c>
      <c r="BB2538" s="68">
        <v>0</v>
      </c>
      <c r="BC2538" s="68">
        <v>0</v>
      </c>
      <c r="BD2538" s="68">
        <v>0</v>
      </c>
      <c r="BE2538">
        <f t="shared" si="780"/>
        <v>0</v>
      </c>
      <c r="BF2538">
        <f t="shared" si="781"/>
        <v>0</v>
      </c>
      <c r="BG2538">
        <f t="shared" si="782"/>
        <v>0</v>
      </c>
      <c r="BH2538">
        <f t="shared" si="783"/>
        <v>0</v>
      </c>
      <c r="BI2538">
        <f t="shared" si="784"/>
        <v>0</v>
      </c>
      <c r="BJ2538">
        <f t="shared" si="785"/>
        <v>0</v>
      </c>
      <c r="BK2538">
        <f t="shared" si="786"/>
        <v>0</v>
      </c>
      <c r="BL2538">
        <f t="shared" si="787"/>
        <v>0</v>
      </c>
      <c r="BM2538">
        <f t="shared" si="788"/>
        <v>0</v>
      </c>
      <c r="BN2538">
        <f t="shared" si="789"/>
        <v>0</v>
      </c>
      <c r="BO2538">
        <f t="shared" si="790"/>
        <v>0</v>
      </c>
      <c r="BP2538">
        <f t="shared" si="791"/>
        <v>0</v>
      </c>
      <c r="BQ2538">
        <f t="shared" si="792"/>
        <v>0</v>
      </c>
      <c r="BR2538">
        <f t="shared" si="793"/>
        <v>0</v>
      </c>
      <c r="BS2538">
        <f t="shared" si="794"/>
        <v>0</v>
      </c>
      <c r="BT2538">
        <f t="shared" si="795"/>
        <v>0</v>
      </c>
      <c r="BU2538">
        <f t="shared" si="796"/>
        <v>0</v>
      </c>
      <c r="BV2538">
        <f t="shared" si="797"/>
        <v>0</v>
      </c>
      <c r="BW2538">
        <f t="shared" si="798"/>
        <v>0</v>
      </c>
      <c r="BX2538">
        <f t="shared" si="799"/>
        <v>0</v>
      </c>
    </row>
    <row r="2539" spans="1:76" x14ac:dyDescent="0.25">
      <c r="A2539" t="s">
        <v>264</v>
      </c>
      <c r="B2539" s="85">
        <v>19.370441429725325</v>
      </c>
      <c r="C2539" s="85">
        <v>5.5892683420573075</v>
      </c>
      <c r="E2539" s="85">
        <v>-3078.961531574233</v>
      </c>
      <c r="F2539" s="86">
        <v>20</v>
      </c>
      <c r="H2539" s="87">
        <v>23254.738085829766</v>
      </c>
      <c r="I2539" s="87">
        <v>1200.5270076160327</v>
      </c>
      <c r="J2539" t="s">
        <v>6475</v>
      </c>
      <c r="K2539">
        <v>19.370441429725322</v>
      </c>
      <c r="L2539" s="87">
        <v>2516.9597407905776</v>
      </c>
      <c r="M2539" t="s">
        <v>286</v>
      </c>
      <c r="N2539" t="s">
        <v>286</v>
      </c>
      <c r="O2539" t="s">
        <v>6512</v>
      </c>
      <c r="P2539" s="89">
        <v>0</v>
      </c>
      <c r="Q2539" s="89">
        <v>0</v>
      </c>
      <c r="R2539" s="89">
        <v>0</v>
      </c>
      <c r="S2539" s="89">
        <v>0</v>
      </c>
      <c r="T2539" s="89">
        <v>0</v>
      </c>
      <c r="U2539" s="89">
        <v>0</v>
      </c>
      <c r="V2539" s="89">
        <v>0</v>
      </c>
      <c r="W2539" s="89">
        <v>0</v>
      </c>
      <c r="X2539" s="89">
        <v>0</v>
      </c>
      <c r="Y2539" s="89">
        <v>0</v>
      </c>
      <c r="Z2539" s="68">
        <v>0</v>
      </c>
      <c r="AA2539" s="68">
        <v>0</v>
      </c>
      <c r="AB2539" s="68">
        <v>0</v>
      </c>
      <c r="AC2539" s="68">
        <v>0</v>
      </c>
      <c r="AD2539" s="68">
        <v>0</v>
      </c>
      <c r="AE2539" s="68">
        <v>0</v>
      </c>
      <c r="AF2539" s="68">
        <v>0</v>
      </c>
      <c r="AG2539" s="68">
        <v>0</v>
      </c>
      <c r="AH2539" s="68">
        <v>0</v>
      </c>
      <c r="AI2539" s="68">
        <v>0</v>
      </c>
      <c r="AJ2539" t="s">
        <v>6513</v>
      </c>
      <c r="AK2539" s="89">
        <v>0</v>
      </c>
      <c r="AL2539" s="89">
        <v>0</v>
      </c>
      <c r="AM2539" s="89">
        <v>0</v>
      </c>
      <c r="AN2539" s="89">
        <v>0</v>
      </c>
      <c r="AO2539" s="89">
        <v>0</v>
      </c>
      <c r="AP2539" s="89">
        <v>0</v>
      </c>
      <c r="AQ2539" s="89">
        <v>0</v>
      </c>
      <c r="AR2539" s="89">
        <v>0</v>
      </c>
      <c r="AS2539" s="89">
        <v>0</v>
      </c>
      <c r="AT2539" s="89">
        <v>0</v>
      </c>
      <c r="AU2539" s="68">
        <v>0</v>
      </c>
      <c r="AV2539" s="68">
        <v>0</v>
      </c>
      <c r="AW2539" s="68">
        <v>0</v>
      </c>
      <c r="AX2539" s="68">
        <v>0</v>
      </c>
      <c r="AY2539" s="68">
        <v>0</v>
      </c>
      <c r="AZ2539" s="68">
        <v>0</v>
      </c>
      <c r="BA2539" s="68">
        <v>0</v>
      </c>
      <c r="BB2539" s="68">
        <v>0</v>
      </c>
      <c r="BC2539" s="68">
        <v>0</v>
      </c>
      <c r="BD2539" s="68">
        <v>0</v>
      </c>
      <c r="BE2539">
        <f t="shared" si="780"/>
        <v>0</v>
      </c>
      <c r="BF2539">
        <f t="shared" si="781"/>
        <v>0</v>
      </c>
      <c r="BG2539">
        <f t="shared" si="782"/>
        <v>0</v>
      </c>
      <c r="BH2539">
        <f t="shared" si="783"/>
        <v>0</v>
      </c>
      <c r="BI2539">
        <f t="shared" si="784"/>
        <v>0</v>
      </c>
      <c r="BJ2539">
        <f t="shared" si="785"/>
        <v>0</v>
      </c>
      <c r="BK2539">
        <f t="shared" si="786"/>
        <v>0</v>
      </c>
      <c r="BL2539">
        <f t="shared" si="787"/>
        <v>0</v>
      </c>
      <c r="BM2539">
        <f t="shared" si="788"/>
        <v>0</v>
      </c>
      <c r="BN2539">
        <f t="shared" si="789"/>
        <v>0</v>
      </c>
      <c r="BO2539">
        <f t="shared" si="790"/>
        <v>0</v>
      </c>
      <c r="BP2539">
        <f t="shared" si="791"/>
        <v>0</v>
      </c>
      <c r="BQ2539">
        <f t="shared" si="792"/>
        <v>0</v>
      </c>
      <c r="BR2539">
        <f t="shared" si="793"/>
        <v>0</v>
      </c>
      <c r="BS2539">
        <f t="shared" si="794"/>
        <v>0</v>
      </c>
      <c r="BT2539">
        <f t="shared" si="795"/>
        <v>0</v>
      </c>
      <c r="BU2539">
        <f t="shared" si="796"/>
        <v>0</v>
      </c>
      <c r="BV2539">
        <f t="shared" si="797"/>
        <v>0</v>
      </c>
      <c r="BW2539">
        <f t="shared" si="798"/>
        <v>0</v>
      </c>
      <c r="BX2539">
        <f t="shared" si="799"/>
        <v>0</v>
      </c>
    </row>
    <row r="2540" spans="1:76" x14ac:dyDescent="0.25">
      <c r="A2540" t="s">
        <v>264</v>
      </c>
      <c r="B2540" s="85">
        <v>15.890036444254587</v>
      </c>
      <c r="C2540" s="85">
        <v>4.5850105158531953</v>
      </c>
      <c r="E2540" s="85">
        <v>-2525.7457928704644</v>
      </c>
      <c r="F2540" s="86">
        <v>20</v>
      </c>
      <c r="H2540" s="87">
        <v>19076.417903330661</v>
      </c>
      <c r="I2540" s="87">
        <v>1200.5270076160327</v>
      </c>
      <c r="J2540" t="s">
        <v>6475</v>
      </c>
      <c r="K2540">
        <v>15.890036444254584</v>
      </c>
      <c r="L2540" s="87">
        <v>2064.7222808515512</v>
      </c>
      <c r="M2540" t="s">
        <v>286</v>
      </c>
      <c r="N2540" t="s">
        <v>286</v>
      </c>
      <c r="O2540" t="s">
        <v>6514</v>
      </c>
      <c r="P2540" s="89">
        <v>0</v>
      </c>
      <c r="Q2540" s="89">
        <v>0</v>
      </c>
      <c r="R2540" s="89">
        <v>0</v>
      </c>
      <c r="S2540" s="89">
        <v>0</v>
      </c>
      <c r="T2540" s="89">
        <v>0</v>
      </c>
      <c r="U2540" s="89">
        <v>0</v>
      </c>
      <c r="V2540" s="89">
        <v>0</v>
      </c>
      <c r="W2540" s="89">
        <v>0</v>
      </c>
      <c r="X2540" s="89">
        <v>0</v>
      </c>
      <c r="Y2540" s="89">
        <v>0</v>
      </c>
      <c r="Z2540" s="68">
        <v>0</v>
      </c>
      <c r="AA2540" s="68">
        <v>0</v>
      </c>
      <c r="AB2540" s="68">
        <v>0</v>
      </c>
      <c r="AC2540" s="68">
        <v>0</v>
      </c>
      <c r="AD2540" s="68">
        <v>0</v>
      </c>
      <c r="AE2540" s="68">
        <v>0</v>
      </c>
      <c r="AF2540" s="68">
        <v>0</v>
      </c>
      <c r="AG2540" s="68">
        <v>0</v>
      </c>
      <c r="AH2540" s="68">
        <v>0</v>
      </c>
      <c r="AI2540" s="68">
        <v>0</v>
      </c>
      <c r="AJ2540" t="s">
        <v>6515</v>
      </c>
      <c r="AK2540" s="89">
        <v>0</v>
      </c>
      <c r="AL2540" s="89">
        <v>0</v>
      </c>
      <c r="AM2540" s="89">
        <v>0</v>
      </c>
      <c r="AN2540" s="89">
        <v>0</v>
      </c>
      <c r="AO2540" s="89">
        <v>0</v>
      </c>
      <c r="AP2540" s="89">
        <v>0</v>
      </c>
      <c r="AQ2540" s="89">
        <v>0</v>
      </c>
      <c r="AR2540" s="89">
        <v>0</v>
      </c>
      <c r="AS2540" s="89">
        <v>0</v>
      </c>
      <c r="AT2540" s="89">
        <v>0</v>
      </c>
      <c r="AU2540" s="68">
        <v>0</v>
      </c>
      <c r="AV2540" s="68">
        <v>0</v>
      </c>
      <c r="AW2540" s="68">
        <v>0</v>
      </c>
      <c r="AX2540" s="68">
        <v>0</v>
      </c>
      <c r="AY2540" s="68">
        <v>0</v>
      </c>
      <c r="AZ2540" s="68">
        <v>0</v>
      </c>
      <c r="BA2540" s="68">
        <v>0</v>
      </c>
      <c r="BB2540" s="68">
        <v>0</v>
      </c>
      <c r="BC2540" s="68">
        <v>0</v>
      </c>
      <c r="BD2540" s="68">
        <v>0</v>
      </c>
      <c r="BE2540">
        <f t="shared" si="780"/>
        <v>0</v>
      </c>
      <c r="BF2540">
        <f t="shared" si="781"/>
        <v>0</v>
      </c>
      <c r="BG2540">
        <f t="shared" si="782"/>
        <v>0</v>
      </c>
      <c r="BH2540">
        <f t="shared" si="783"/>
        <v>0</v>
      </c>
      <c r="BI2540">
        <f t="shared" si="784"/>
        <v>0</v>
      </c>
      <c r="BJ2540">
        <f t="shared" si="785"/>
        <v>0</v>
      </c>
      <c r="BK2540">
        <f t="shared" si="786"/>
        <v>0</v>
      </c>
      <c r="BL2540">
        <f t="shared" si="787"/>
        <v>0</v>
      </c>
      <c r="BM2540">
        <f t="shared" si="788"/>
        <v>0</v>
      </c>
      <c r="BN2540">
        <f t="shared" si="789"/>
        <v>0</v>
      </c>
      <c r="BO2540">
        <f t="shared" si="790"/>
        <v>0</v>
      </c>
      <c r="BP2540">
        <f t="shared" si="791"/>
        <v>0</v>
      </c>
      <c r="BQ2540">
        <f t="shared" si="792"/>
        <v>0</v>
      </c>
      <c r="BR2540">
        <f t="shared" si="793"/>
        <v>0</v>
      </c>
      <c r="BS2540">
        <f t="shared" si="794"/>
        <v>0</v>
      </c>
      <c r="BT2540">
        <f t="shared" si="795"/>
        <v>0</v>
      </c>
      <c r="BU2540">
        <f t="shared" si="796"/>
        <v>0</v>
      </c>
      <c r="BV2540">
        <f t="shared" si="797"/>
        <v>0</v>
      </c>
      <c r="BW2540">
        <f t="shared" si="798"/>
        <v>0</v>
      </c>
      <c r="BX2540">
        <f t="shared" si="799"/>
        <v>0</v>
      </c>
    </row>
    <row r="2541" spans="1:76" x14ac:dyDescent="0.25">
      <c r="A2541" t="s">
        <v>264</v>
      </c>
      <c r="B2541" s="85">
        <v>184.6716680476045</v>
      </c>
      <c r="C2541" s="85">
        <v>53.286318313295567</v>
      </c>
      <c r="E2541" s="85">
        <v>-29353.846372218861</v>
      </c>
      <c r="F2541" s="86">
        <v>20</v>
      </c>
      <c r="H2541" s="87">
        <v>221703.32503265189</v>
      </c>
      <c r="I2541" s="87">
        <v>1200.5270076160327</v>
      </c>
      <c r="J2541" t="s">
        <v>6475</v>
      </c>
      <c r="K2541">
        <v>184.67166804760444</v>
      </c>
      <c r="L2541" s="87">
        <v>23995.898876479721</v>
      </c>
      <c r="M2541" t="s">
        <v>286</v>
      </c>
      <c r="N2541" t="s">
        <v>286</v>
      </c>
      <c r="O2541" t="s">
        <v>6516</v>
      </c>
      <c r="P2541" s="89">
        <v>0</v>
      </c>
      <c r="Q2541" s="89">
        <v>0</v>
      </c>
      <c r="R2541" s="89">
        <v>0</v>
      </c>
      <c r="S2541" s="89">
        <v>0</v>
      </c>
      <c r="T2541" s="89">
        <v>0</v>
      </c>
      <c r="U2541" s="89">
        <v>0</v>
      </c>
      <c r="V2541" s="89">
        <v>0</v>
      </c>
      <c r="W2541" s="89">
        <v>0</v>
      </c>
      <c r="X2541" s="89">
        <v>0</v>
      </c>
      <c r="Y2541" s="89">
        <v>0</v>
      </c>
      <c r="Z2541" s="68">
        <v>0</v>
      </c>
      <c r="AA2541" s="68">
        <v>0</v>
      </c>
      <c r="AB2541" s="68">
        <v>0</v>
      </c>
      <c r="AC2541" s="68">
        <v>0</v>
      </c>
      <c r="AD2541" s="68">
        <v>0</v>
      </c>
      <c r="AE2541" s="68">
        <v>0</v>
      </c>
      <c r="AF2541" s="68">
        <v>0</v>
      </c>
      <c r="AG2541" s="68">
        <v>0</v>
      </c>
      <c r="AH2541" s="68">
        <v>0</v>
      </c>
      <c r="AI2541" s="68">
        <v>0</v>
      </c>
      <c r="AJ2541" t="s">
        <v>6517</v>
      </c>
      <c r="AK2541" s="89">
        <v>0</v>
      </c>
      <c r="AL2541" s="89">
        <v>0</v>
      </c>
      <c r="AM2541" s="89">
        <v>0</v>
      </c>
      <c r="AN2541" s="89">
        <v>0</v>
      </c>
      <c r="AO2541" s="89">
        <v>0</v>
      </c>
      <c r="AP2541" s="89">
        <v>0</v>
      </c>
      <c r="AQ2541" s="89">
        <v>0</v>
      </c>
      <c r="AR2541" s="89">
        <v>0</v>
      </c>
      <c r="AS2541" s="89">
        <v>0</v>
      </c>
      <c r="AT2541" s="89">
        <v>0</v>
      </c>
      <c r="AU2541" s="68">
        <v>0</v>
      </c>
      <c r="AV2541" s="68">
        <v>0</v>
      </c>
      <c r="AW2541" s="68">
        <v>0</v>
      </c>
      <c r="AX2541" s="68">
        <v>0</v>
      </c>
      <c r="AY2541" s="68">
        <v>0</v>
      </c>
      <c r="AZ2541" s="68">
        <v>0</v>
      </c>
      <c r="BA2541" s="68">
        <v>0</v>
      </c>
      <c r="BB2541" s="68">
        <v>0</v>
      </c>
      <c r="BC2541" s="68">
        <v>0</v>
      </c>
      <c r="BD2541" s="68">
        <v>0</v>
      </c>
      <c r="BE2541">
        <f t="shared" si="780"/>
        <v>0</v>
      </c>
      <c r="BF2541">
        <f t="shared" si="781"/>
        <v>0</v>
      </c>
      <c r="BG2541">
        <f t="shared" si="782"/>
        <v>0</v>
      </c>
      <c r="BH2541">
        <f t="shared" si="783"/>
        <v>0</v>
      </c>
      <c r="BI2541">
        <f t="shared" si="784"/>
        <v>0</v>
      </c>
      <c r="BJ2541">
        <f t="shared" si="785"/>
        <v>0</v>
      </c>
      <c r="BK2541">
        <f t="shared" si="786"/>
        <v>0</v>
      </c>
      <c r="BL2541">
        <f t="shared" si="787"/>
        <v>0</v>
      </c>
      <c r="BM2541">
        <f t="shared" si="788"/>
        <v>0</v>
      </c>
      <c r="BN2541">
        <f t="shared" si="789"/>
        <v>0</v>
      </c>
      <c r="BO2541">
        <f t="shared" si="790"/>
        <v>0</v>
      </c>
      <c r="BP2541">
        <f t="shared" si="791"/>
        <v>0</v>
      </c>
      <c r="BQ2541">
        <f t="shared" si="792"/>
        <v>0</v>
      </c>
      <c r="BR2541">
        <f t="shared" si="793"/>
        <v>0</v>
      </c>
      <c r="BS2541">
        <f t="shared" si="794"/>
        <v>0</v>
      </c>
      <c r="BT2541">
        <f t="shared" si="795"/>
        <v>0</v>
      </c>
      <c r="BU2541">
        <f t="shared" si="796"/>
        <v>0</v>
      </c>
      <c r="BV2541">
        <f t="shared" si="797"/>
        <v>0</v>
      </c>
      <c r="BW2541">
        <f t="shared" si="798"/>
        <v>0</v>
      </c>
      <c r="BX2541">
        <f t="shared" si="799"/>
        <v>0</v>
      </c>
    </row>
    <row r="2542" spans="1:76" x14ac:dyDescent="0.25">
      <c r="A2542" t="s">
        <v>264</v>
      </c>
      <c r="B2542" s="85">
        <v>13.804278211403943</v>
      </c>
      <c r="C2542" s="85">
        <v>3.9831727878720624</v>
      </c>
      <c r="E2542" s="85">
        <v>-2194.2113058320629</v>
      </c>
      <c r="F2542" s="86">
        <v>20</v>
      </c>
      <c r="H2542" s="87">
        <v>16572.408813435974</v>
      </c>
      <c r="I2542" s="87">
        <v>1200.5270076160327</v>
      </c>
      <c r="J2542" t="s">
        <v>6475</v>
      </c>
      <c r="K2542">
        <v>13.80427821140394</v>
      </c>
      <c r="L2542" s="87">
        <v>1793.7026698554164</v>
      </c>
      <c r="M2542" t="s">
        <v>286</v>
      </c>
      <c r="N2542" t="s">
        <v>286</v>
      </c>
      <c r="O2542" t="s">
        <v>6518</v>
      </c>
      <c r="P2542" s="89">
        <v>0</v>
      </c>
      <c r="Q2542" s="89">
        <v>0</v>
      </c>
      <c r="R2542" s="89">
        <v>0</v>
      </c>
      <c r="S2542" s="89">
        <v>0</v>
      </c>
      <c r="T2542" s="89">
        <v>0</v>
      </c>
      <c r="U2542" s="89">
        <v>0</v>
      </c>
      <c r="V2542" s="89">
        <v>0</v>
      </c>
      <c r="W2542" s="89">
        <v>0</v>
      </c>
      <c r="X2542" s="89">
        <v>0</v>
      </c>
      <c r="Y2542" s="89">
        <v>0</v>
      </c>
      <c r="Z2542" s="68">
        <v>0</v>
      </c>
      <c r="AA2542" s="68">
        <v>0</v>
      </c>
      <c r="AB2542" s="68">
        <v>0</v>
      </c>
      <c r="AC2542" s="68">
        <v>0</v>
      </c>
      <c r="AD2542" s="68">
        <v>0</v>
      </c>
      <c r="AE2542" s="68">
        <v>0</v>
      </c>
      <c r="AF2542" s="68">
        <v>0</v>
      </c>
      <c r="AG2542" s="68">
        <v>0</v>
      </c>
      <c r="AH2542" s="68">
        <v>0</v>
      </c>
      <c r="AI2542" s="68">
        <v>0</v>
      </c>
      <c r="AJ2542" t="s">
        <v>6519</v>
      </c>
      <c r="AK2542" s="89">
        <v>0</v>
      </c>
      <c r="AL2542" s="89">
        <v>0</v>
      </c>
      <c r="AM2542" s="89">
        <v>0</v>
      </c>
      <c r="AN2542" s="89">
        <v>0</v>
      </c>
      <c r="AO2542" s="89">
        <v>0</v>
      </c>
      <c r="AP2542" s="89">
        <v>0</v>
      </c>
      <c r="AQ2542" s="89">
        <v>0</v>
      </c>
      <c r="AR2542" s="89">
        <v>0</v>
      </c>
      <c r="AS2542" s="89">
        <v>0</v>
      </c>
      <c r="AT2542" s="89">
        <v>0</v>
      </c>
      <c r="AU2542" s="68">
        <v>0</v>
      </c>
      <c r="AV2542" s="68">
        <v>0</v>
      </c>
      <c r="AW2542" s="68">
        <v>0</v>
      </c>
      <c r="AX2542" s="68">
        <v>0</v>
      </c>
      <c r="AY2542" s="68">
        <v>0</v>
      </c>
      <c r="AZ2542" s="68">
        <v>0</v>
      </c>
      <c r="BA2542" s="68">
        <v>0</v>
      </c>
      <c r="BB2542" s="68">
        <v>0</v>
      </c>
      <c r="BC2542" s="68">
        <v>0</v>
      </c>
      <c r="BD2542" s="68">
        <v>0</v>
      </c>
      <c r="BE2542">
        <f t="shared" si="780"/>
        <v>0</v>
      </c>
      <c r="BF2542">
        <f t="shared" si="781"/>
        <v>0</v>
      </c>
      <c r="BG2542">
        <f t="shared" si="782"/>
        <v>0</v>
      </c>
      <c r="BH2542">
        <f t="shared" si="783"/>
        <v>0</v>
      </c>
      <c r="BI2542">
        <f t="shared" si="784"/>
        <v>0</v>
      </c>
      <c r="BJ2542">
        <f t="shared" si="785"/>
        <v>0</v>
      </c>
      <c r="BK2542">
        <f t="shared" si="786"/>
        <v>0</v>
      </c>
      <c r="BL2542">
        <f t="shared" si="787"/>
        <v>0</v>
      </c>
      <c r="BM2542">
        <f t="shared" si="788"/>
        <v>0</v>
      </c>
      <c r="BN2542">
        <f t="shared" si="789"/>
        <v>0</v>
      </c>
      <c r="BO2542">
        <f t="shared" si="790"/>
        <v>0</v>
      </c>
      <c r="BP2542">
        <f t="shared" si="791"/>
        <v>0</v>
      </c>
      <c r="BQ2542">
        <f t="shared" si="792"/>
        <v>0</v>
      </c>
      <c r="BR2542">
        <f t="shared" si="793"/>
        <v>0</v>
      </c>
      <c r="BS2542">
        <f t="shared" si="794"/>
        <v>0</v>
      </c>
      <c r="BT2542">
        <f t="shared" si="795"/>
        <v>0</v>
      </c>
      <c r="BU2542">
        <f t="shared" si="796"/>
        <v>0</v>
      </c>
      <c r="BV2542">
        <f t="shared" si="797"/>
        <v>0</v>
      </c>
      <c r="BW2542">
        <f t="shared" si="798"/>
        <v>0</v>
      </c>
      <c r="BX2542">
        <f t="shared" si="799"/>
        <v>0</v>
      </c>
    </row>
    <row r="2543" spans="1:76" x14ac:dyDescent="0.25">
      <c r="A2543" t="s">
        <v>264</v>
      </c>
      <c r="B2543" s="85">
        <v>10.002924871627542</v>
      </c>
      <c r="C2543" s="85">
        <v>2.8863065158220436</v>
      </c>
      <c r="E2543" s="85">
        <v>-1589.9803313571181</v>
      </c>
      <c r="F2543" s="86">
        <v>20</v>
      </c>
      <c r="H2543" s="87">
        <v>12008.781463542997</v>
      </c>
      <c r="I2543" s="87">
        <v>1200.5270076160327</v>
      </c>
      <c r="J2543" t="s">
        <v>6475</v>
      </c>
      <c r="K2543">
        <v>10.002924871627538</v>
      </c>
      <c r="L2543" s="87">
        <v>1299.7617676076002</v>
      </c>
      <c r="M2543" t="s">
        <v>286</v>
      </c>
      <c r="N2543" t="s">
        <v>286</v>
      </c>
      <c r="O2543" t="s">
        <v>6520</v>
      </c>
      <c r="P2543" s="89">
        <v>0</v>
      </c>
      <c r="Q2543" s="89">
        <v>0</v>
      </c>
      <c r="R2543" s="89">
        <v>0</v>
      </c>
      <c r="S2543" s="89">
        <v>0</v>
      </c>
      <c r="T2543" s="89">
        <v>0</v>
      </c>
      <c r="U2543" s="89">
        <v>0</v>
      </c>
      <c r="V2543" s="89">
        <v>0</v>
      </c>
      <c r="W2543" s="89">
        <v>0</v>
      </c>
      <c r="X2543" s="89">
        <v>0</v>
      </c>
      <c r="Y2543" s="89">
        <v>0</v>
      </c>
      <c r="Z2543" s="68">
        <v>0</v>
      </c>
      <c r="AA2543" s="68">
        <v>0</v>
      </c>
      <c r="AB2543" s="68">
        <v>0</v>
      </c>
      <c r="AC2543" s="68">
        <v>0</v>
      </c>
      <c r="AD2543" s="68">
        <v>0</v>
      </c>
      <c r="AE2543" s="68">
        <v>0</v>
      </c>
      <c r="AF2543" s="68">
        <v>0</v>
      </c>
      <c r="AG2543" s="68">
        <v>0</v>
      </c>
      <c r="AH2543" s="68">
        <v>0</v>
      </c>
      <c r="AI2543" s="68">
        <v>0</v>
      </c>
      <c r="AJ2543" t="s">
        <v>6521</v>
      </c>
      <c r="AK2543" s="89">
        <v>0</v>
      </c>
      <c r="AL2543" s="89">
        <v>0</v>
      </c>
      <c r="AM2543" s="89">
        <v>0</v>
      </c>
      <c r="AN2543" s="89">
        <v>0</v>
      </c>
      <c r="AO2543" s="89">
        <v>0</v>
      </c>
      <c r="AP2543" s="89">
        <v>0</v>
      </c>
      <c r="AQ2543" s="89">
        <v>0</v>
      </c>
      <c r="AR2543" s="89">
        <v>0</v>
      </c>
      <c r="AS2543" s="89">
        <v>0</v>
      </c>
      <c r="AT2543" s="89">
        <v>0</v>
      </c>
      <c r="AU2543" s="68">
        <v>0</v>
      </c>
      <c r="AV2543" s="68">
        <v>0</v>
      </c>
      <c r="AW2543" s="68">
        <v>0</v>
      </c>
      <c r="AX2543" s="68">
        <v>0</v>
      </c>
      <c r="AY2543" s="68">
        <v>0</v>
      </c>
      <c r="AZ2543" s="68">
        <v>0</v>
      </c>
      <c r="BA2543" s="68">
        <v>0</v>
      </c>
      <c r="BB2543" s="68">
        <v>0</v>
      </c>
      <c r="BC2543" s="68">
        <v>0</v>
      </c>
      <c r="BD2543" s="68">
        <v>0</v>
      </c>
      <c r="BE2543">
        <f t="shared" si="780"/>
        <v>0</v>
      </c>
      <c r="BF2543">
        <f t="shared" si="781"/>
        <v>0</v>
      </c>
      <c r="BG2543">
        <f t="shared" si="782"/>
        <v>0</v>
      </c>
      <c r="BH2543">
        <f t="shared" si="783"/>
        <v>0</v>
      </c>
      <c r="BI2543">
        <f t="shared" si="784"/>
        <v>0</v>
      </c>
      <c r="BJ2543">
        <f t="shared" si="785"/>
        <v>0</v>
      </c>
      <c r="BK2543">
        <f t="shared" si="786"/>
        <v>0</v>
      </c>
      <c r="BL2543">
        <f t="shared" si="787"/>
        <v>0</v>
      </c>
      <c r="BM2543">
        <f t="shared" si="788"/>
        <v>0</v>
      </c>
      <c r="BN2543">
        <f t="shared" si="789"/>
        <v>0</v>
      </c>
      <c r="BO2543">
        <f t="shared" si="790"/>
        <v>0</v>
      </c>
      <c r="BP2543">
        <f t="shared" si="791"/>
        <v>0</v>
      </c>
      <c r="BQ2543">
        <f t="shared" si="792"/>
        <v>0</v>
      </c>
      <c r="BR2543">
        <f t="shared" si="793"/>
        <v>0</v>
      </c>
      <c r="BS2543">
        <f t="shared" si="794"/>
        <v>0</v>
      </c>
      <c r="BT2543">
        <f t="shared" si="795"/>
        <v>0</v>
      </c>
      <c r="BU2543">
        <f t="shared" si="796"/>
        <v>0</v>
      </c>
      <c r="BV2543">
        <f t="shared" si="797"/>
        <v>0</v>
      </c>
      <c r="BW2543">
        <f t="shared" si="798"/>
        <v>0</v>
      </c>
      <c r="BX2543">
        <f t="shared" si="799"/>
        <v>0</v>
      </c>
    </row>
    <row r="2544" spans="1:76" x14ac:dyDescent="0.25">
      <c r="A2544" t="s">
        <v>264</v>
      </c>
      <c r="B2544" s="85">
        <v>4.3690339931107616</v>
      </c>
      <c r="C2544" s="85">
        <v>1.2606683988931933</v>
      </c>
      <c r="E2544" s="85">
        <v>-694.46468960098184</v>
      </c>
      <c r="F2544" s="86">
        <v>20</v>
      </c>
      <c r="H2544" s="87">
        <v>5245.143305921988</v>
      </c>
      <c r="I2544" s="87">
        <v>1200.5270076160327</v>
      </c>
      <c r="J2544" t="s">
        <v>6475</v>
      </c>
      <c r="K2544">
        <v>4.3690339931107607</v>
      </c>
      <c r="L2544" s="87">
        <v>567.70428834575193</v>
      </c>
      <c r="M2544" t="s">
        <v>286</v>
      </c>
      <c r="N2544" t="s">
        <v>286</v>
      </c>
      <c r="O2544" t="s">
        <v>6522</v>
      </c>
      <c r="P2544" s="89">
        <v>0</v>
      </c>
      <c r="Q2544" s="89">
        <v>0</v>
      </c>
      <c r="R2544" s="89">
        <v>0</v>
      </c>
      <c r="S2544" s="89">
        <v>0</v>
      </c>
      <c r="T2544" s="89">
        <v>0</v>
      </c>
      <c r="U2544" s="89">
        <v>0</v>
      </c>
      <c r="V2544" s="89">
        <v>0</v>
      </c>
      <c r="W2544" s="89">
        <v>0</v>
      </c>
      <c r="X2544" s="89">
        <v>0</v>
      </c>
      <c r="Y2544" s="89">
        <v>0</v>
      </c>
      <c r="Z2544" s="68">
        <v>0</v>
      </c>
      <c r="AA2544" s="68">
        <v>0</v>
      </c>
      <c r="AB2544" s="68">
        <v>0</v>
      </c>
      <c r="AC2544" s="68">
        <v>0</v>
      </c>
      <c r="AD2544" s="68">
        <v>0</v>
      </c>
      <c r="AE2544" s="68">
        <v>0</v>
      </c>
      <c r="AF2544" s="68">
        <v>0</v>
      </c>
      <c r="AG2544" s="68">
        <v>0</v>
      </c>
      <c r="AH2544" s="68">
        <v>0</v>
      </c>
      <c r="AI2544" s="68">
        <v>0</v>
      </c>
      <c r="AJ2544" t="s">
        <v>6523</v>
      </c>
      <c r="AK2544" s="89">
        <v>0</v>
      </c>
      <c r="AL2544" s="89">
        <v>0</v>
      </c>
      <c r="AM2544" s="89">
        <v>0</v>
      </c>
      <c r="AN2544" s="89">
        <v>0</v>
      </c>
      <c r="AO2544" s="89">
        <v>0</v>
      </c>
      <c r="AP2544" s="89">
        <v>0</v>
      </c>
      <c r="AQ2544" s="89">
        <v>0</v>
      </c>
      <c r="AR2544" s="89">
        <v>0</v>
      </c>
      <c r="AS2544" s="89">
        <v>0</v>
      </c>
      <c r="AT2544" s="89">
        <v>0</v>
      </c>
      <c r="AU2544" s="68">
        <v>0</v>
      </c>
      <c r="AV2544" s="68">
        <v>0</v>
      </c>
      <c r="AW2544" s="68">
        <v>0</v>
      </c>
      <c r="AX2544" s="68">
        <v>0</v>
      </c>
      <c r="AY2544" s="68">
        <v>0</v>
      </c>
      <c r="AZ2544" s="68">
        <v>0</v>
      </c>
      <c r="BA2544" s="68">
        <v>0</v>
      </c>
      <c r="BB2544" s="68">
        <v>0</v>
      </c>
      <c r="BC2544" s="68">
        <v>0</v>
      </c>
      <c r="BD2544" s="68">
        <v>0</v>
      </c>
      <c r="BE2544">
        <f t="shared" si="780"/>
        <v>0</v>
      </c>
      <c r="BF2544">
        <f t="shared" si="781"/>
        <v>0</v>
      </c>
      <c r="BG2544">
        <f t="shared" si="782"/>
        <v>0</v>
      </c>
      <c r="BH2544">
        <f t="shared" si="783"/>
        <v>0</v>
      </c>
      <c r="BI2544">
        <f t="shared" si="784"/>
        <v>0</v>
      </c>
      <c r="BJ2544">
        <f t="shared" si="785"/>
        <v>0</v>
      </c>
      <c r="BK2544">
        <f t="shared" si="786"/>
        <v>0</v>
      </c>
      <c r="BL2544">
        <f t="shared" si="787"/>
        <v>0</v>
      </c>
      <c r="BM2544">
        <f t="shared" si="788"/>
        <v>0</v>
      </c>
      <c r="BN2544">
        <f t="shared" si="789"/>
        <v>0</v>
      </c>
      <c r="BO2544">
        <f t="shared" si="790"/>
        <v>0</v>
      </c>
      <c r="BP2544">
        <f t="shared" si="791"/>
        <v>0</v>
      </c>
      <c r="BQ2544">
        <f t="shared" si="792"/>
        <v>0</v>
      </c>
      <c r="BR2544">
        <f t="shared" si="793"/>
        <v>0</v>
      </c>
      <c r="BS2544">
        <f t="shared" si="794"/>
        <v>0</v>
      </c>
      <c r="BT2544">
        <f t="shared" si="795"/>
        <v>0</v>
      </c>
      <c r="BU2544">
        <f t="shared" si="796"/>
        <v>0</v>
      </c>
      <c r="BV2544">
        <f t="shared" si="797"/>
        <v>0</v>
      </c>
      <c r="BW2544">
        <f t="shared" si="798"/>
        <v>0</v>
      </c>
      <c r="BX2544">
        <f t="shared" si="799"/>
        <v>0</v>
      </c>
    </row>
    <row r="2545" spans="1:76" x14ac:dyDescent="0.25">
      <c r="A2545" t="s">
        <v>264</v>
      </c>
      <c r="B2545" s="85">
        <v>16.327488244828523</v>
      </c>
      <c r="C2545" s="85">
        <v>4.7112355948734281</v>
      </c>
      <c r="E2545" s="85">
        <v>-2595.2794310568465</v>
      </c>
      <c r="F2545" s="86">
        <v>20</v>
      </c>
      <c r="H2545" s="87">
        <v>19601.590604449932</v>
      </c>
      <c r="I2545" s="87">
        <v>1200.5270076160327</v>
      </c>
      <c r="J2545" t="s">
        <v>6475</v>
      </c>
      <c r="K2545">
        <v>16.327488244828519</v>
      </c>
      <c r="L2545" s="87">
        <v>2121.563967943478</v>
      </c>
      <c r="M2545" t="s">
        <v>286</v>
      </c>
      <c r="N2545" t="s">
        <v>286</v>
      </c>
      <c r="O2545" t="s">
        <v>6524</v>
      </c>
      <c r="P2545" s="89">
        <v>0</v>
      </c>
      <c r="Q2545" s="89">
        <v>0</v>
      </c>
      <c r="R2545" s="89">
        <v>0</v>
      </c>
      <c r="S2545" s="89">
        <v>0</v>
      </c>
      <c r="T2545" s="89">
        <v>0</v>
      </c>
      <c r="U2545" s="89">
        <v>0</v>
      </c>
      <c r="V2545" s="89">
        <v>0</v>
      </c>
      <c r="W2545" s="89">
        <v>0</v>
      </c>
      <c r="X2545" s="89">
        <v>0</v>
      </c>
      <c r="Y2545" s="89">
        <v>0</v>
      </c>
      <c r="Z2545" s="68">
        <v>0</v>
      </c>
      <c r="AA2545" s="68">
        <v>0</v>
      </c>
      <c r="AB2545" s="68">
        <v>0</v>
      </c>
      <c r="AC2545" s="68">
        <v>0</v>
      </c>
      <c r="AD2545" s="68">
        <v>0</v>
      </c>
      <c r="AE2545" s="68">
        <v>0</v>
      </c>
      <c r="AF2545" s="68">
        <v>0</v>
      </c>
      <c r="AG2545" s="68">
        <v>0</v>
      </c>
      <c r="AH2545" s="68">
        <v>0</v>
      </c>
      <c r="AI2545" s="68">
        <v>0</v>
      </c>
      <c r="AJ2545" t="s">
        <v>6525</v>
      </c>
      <c r="AK2545" s="89">
        <v>0</v>
      </c>
      <c r="AL2545" s="89">
        <v>0</v>
      </c>
      <c r="AM2545" s="89">
        <v>0</v>
      </c>
      <c r="AN2545" s="89">
        <v>0</v>
      </c>
      <c r="AO2545" s="89">
        <v>0</v>
      </c>
      <c r="AP2545" s="89">
        <v>0</v>
      </c>
      <c r="AQ2545" s="89">
        <v>0</v>
      </c>
      <c r="AR2545" s="89">
        <v>0</v>
      </c>
      <c r="AS2545" s="89">
        <v>0</v>
      </c>
      <c r="AT2545" s="89">
        <v>0</v>
      </c>
      <c r="AU2545" s="68">
        <v>0</v>
      </c>
      <c r="AV2545" s="68">
        <v>0</v>
      </c>
      <c r="AW2545" s="68">
        <v>0</v>
      </c>
      <c r="AX2545" s="68">
        <v>0</v>
      </c>
      <c r="AY2545" s="68">
        <v>0</v>
      </c>
      <c r="AZ2545" s="68">
        <v>0</v>
      </c>
      <c r="BA2545" s="68">
        <v>0</v>
      </c>
      <c r="BB2545" s="68">
        <v>0</v>
      </c>
      <c r="BC2545" s="68">
        <v>0</v>
      </c>
      <c r="BD2545" s="68">
        <v>0</v>
      </c>
      <c r="BE2545">
        <f t="shared" si="780"/>
        <v>0</v>
      </c>
      <c r="BF2545">
        <f t="shared" si="781"/>
        <v>0</v>
      </c>
      <c r="BG2545">
        <f t="shared" si="782"/>
        <v>0</v>
      </c>
      <c r="BH2545">
        <f t="shared" si="783"/>
        <v>0</v>
      </c>
      <c r="BI2545">
        <f t="shared" si="784"/>
        <v>0</v>
      </c>
      <c r="BJ2545">
        <f t="shared" si="785"/>
        <v>0</v>
      </c>
      <c r="BK2545">
        <f t="shared" si="786"/>
        <v>0</v>
      </c>
      <c r="BL2545">
        <f t="shared" si="787"/>
        <v>0</v>
      </c>
      <c r="BM2545">
        <f t="shared" si="788"/>
        <v>0</v>
      </c>
      <c r="BN2545">
        <f t="shared" si="789"/>
        <v>0</v>
      </c>
      <c r="BO2545">
        <f t="shared" si="790"/>
        <v>0</v>
      </c>
      <c r="BP2545">
        <f t="shared" si="791"/>
        <v>0</v>
      </c>
      <c r="BQ2545">
        <f t="shared" si="792"/>
        <v>0</v>
      </c>
      <c r="BR2545">
        <f t="shared" si="793"/>
        <v>0</v>
      </c>
      <c r="BS2545">
        <f t="shared" si="794"/>
        <v>0</v>
      </c>
      <c r="BT2545">
        <f t="shared" si="795"/>
        <v>0</v>
      </c>
      <c r="BU2545">
        <f t="shared" si="796"/>
        <v>0</v>
      </c>
      <c r="BV2545">
        <f t="shared" si="797"/>
        <v>0</v>
      </c>
      <c r="BW2545">
        <f t="shared" si="798"/>
        <v>0</v>
      </c>
      <c r="BX2545">
        <f t="shared" si="799"/>
        <v>0</v>
      </c>
    </row>
    <row r="2546" spans="1:76" x14ac:dyDescent="0.25">
      <c r="A2546" t="s">
        <v>264</v>
      </c>
      <c r="B2546" s="85">
        <v>1.6219789535973421</v>
      </c>
      <c r="C2546" s="85">
        <v>0.4680159535710392</v>
      </c>
      <c r="E2546" s="85">
        <v>-257.816055522905</v>
      </c>
      <c r="F2546" s="86">
        <v>20</v>
      </c>
      <c r="H2546" s="87">
        <v>1947.2295395784006</v>
      </c>
      <c r="I2546" s="87">
        <v>1200.5270076160327</v>
      </c>
      <c r="J2546" t="s">
        <v>6475</v>
      </c>
      <c r="K2546">
        <v>1.6219789535973417</v>
      </c>
      <c r="L2546" s="87">
        <v>210.75697946404662</v>
      </c>
      <c r="M2546" t="s">
        <v>286</v>
      </c>
      <c r="N2546" t="s">
        <v>286</v>
      </c>
      <c r="O2546" t="s">
        <v>6526</v>
      </c>
      <c r="P2546" s="89">
        <v>0</v>
      </c>
      <c r="Q2546" s="89">
        <v>0</v>
      </c>
      <c r="R2546" s="89">
        <v>0</v>
      </c>
      <c r="S2546" s="89">
        <v>0</v>
      </c>
      <c r="T2546" s="89">
        <v>0</v>
      </c>
      <c r="U2546" s="89">
        <v>0</v>
      </c>
      <c r="V2546" s="89">
        <v>0</v>
      </c>
      <c r="W2546" s="89">
        <v>0</v>
      </c>
      <c r="X2546" s="89">
        <v>0</v>
      </c>
      <c r="Y2546" s="89">
        <v>0</v>
      </c>
      <c r="Z2546" s="68">
        <v>0</v>
      </c>
      <c r="AA2546" s="68">
        <v>0</v>
      </c>
      <c r="AB2546" s="68">
        <v>0</v>
      </c>
      <c r="AC2546" s="68">
        <v>0</v>
      </c>
      <c r="AD2546" s="68">
        <v>0</v>
      </c>
      <c r="AE2546" s="68">
        <v>0</v>
      </c>
      <c r="AF2546" s="68">
        <v>0</v>
      </c>
      <c r="AG2546" s="68">
        <v>0</v>
      </c>
      <c r="AH2546" s="68">
        <v>0</v>
      </c>
      <c r="AI2546" s="68">
        <v>0</v>
      </c>
      <c r="AJ2546" t="s">
        <v>6527</v>
      </c>
      <c r="AK2546" s="89">
        <v>0</v>
      </c>
      <c r="AL2546" s="89">
        <v>0</v>
      </c>
      <c r="AM2546" s="89">
        <v>0</v>
      </c>
      <c r="AN2546" s="89">
        <v>0</v>
      </c>
      <c r="AO2546" s="89">
        <v>0</v>
      </c>
      <c r="AP2546" s="89">
        <v>0</v>
      </c>
      <c r="AQ2546" s="89">
        <v>0</v>
      </c>
      <c r="AR2546" s="89">
        <v>0</v>
      </c>
      <c r="AS2546" s="89">
        <v>0</v>
      </c>
      <c r="AT2546" s="89">
        <v>0</v>
      </c>
      <c r="AU2546" s="68">
        <v>0</v>
      </c>
      <c r="AV2546" s="68">
        <v>0</v>
      </c>
      <c r="AW2546" s="68">
        <v>0</v>
      </c>
      <c r="AX2546" s="68">
        <v>0</v>
      </c>
      <c r="AY2546" s="68">
        <v>0</v>
      </c>
      <c r="AZ2546" s="68">
        <v>0</v>
      </c>
      <c r="BA2546" s="68">
        <v>0</v>
      </c>
      <c r="BB2546" s="68">
        <v>0</v>
      </c>
      <c r="BC2546" s="68">
        <v>0</v>
      </c>
      <c r="BD2546" s="68">
        <v>0</v>
      </c>
      <c r="BE2546">
        <f t="shared" si="780"/>
        <v>0</v>
      </c>
      <c r="BF2546">
        <f t="shared" si="781"/>
        <v>0</v>
      </c>
      <c r="BG2546">
        <f t="shared" si="782"/>
        <v>0</v>
      </c>
      <c r="BH2546">
        <f t="shared" si="783"/>
        <v>0</v>
      </c>
      <c r="BI2546">
        <f t="shared" si="784"/>
        <v>0</v>
      </c>
      <c r="BJ2546">
        <f t="shared" si="785"/>
        <v>0</v>
      </c>
      <c r="BK2546">
        <f t="shared" si="786"/>
        <v>0</v>
      </c>
      <c r="BL2546">
        <f t="shared" si="787"/>
        <v>0</v>
      </c>
      <c r="BM2546">
        <f t="shared" si="788"/>
        <v>0</v>
      </c>
      <c r="BN2546">
        <f t="shared" si="789"/>
        <v>0</v>
      </c>
      <c r="BO2546">
        <f t="shared" si="790"/>
        <v>0</v>
      </c>
      <c r="BP2546">
        <f t="shared" si="791"/>
        <v>0</v>
      </c>
      <c r="BQ2546">
        <f t="shared" si="792"/>
        <v>0</v>
      </c>
      <c r="BR2546">
        <f t="shared" si="793"/>
        <v>0</v>
      </c>
      <c r="BS2546">
        <f t="shared" si="794"/>
        <v>0</v>
      </c>
      <c r="BT2546">
        <f t="shared" si="795"/>
        <v>0</v>
      </c>
      <c r="BU2546">
        <f t="shared" si="796"/>
        <v>0</v>
      </c>
      <c r="BV2546">
        <f t="shared" si="797"/>
        <v>0</v>
      </c>
      <c r="BW2546">
        <f t="shared" si="798"/>
        <v>0</v>
      </c>
      <c r="BX2546">
        <f t="shared" si="799"/>
        <v>0</v>
      </c>
    </row>
    <row r="2547" spans="1:76" x14ac:dyDescent="0.25">
      <c r="A2547" t="s">
        <v>75</v>
      </c>
      <c r="B2547" s="85">
        <v>3.7714947031318646E-5</v>
      </c>
      <c r="C2547" s="85">
        <v>8.5017830213958618E-4</v>
      </c>
      <c r="E2547" s="85">
        <v>1.8847677417229109</v>
      </c>
      <c r="F2547" s="86">
        <v>20</v>
      </c>
      <c r="H2547" s="87">
        <v>0.94189999999999996</v>
      </c>
      <c r="I2547" s="87">
        <v>0.94189999999999996</v>
      </c>
      <c r="J2547" t="s">
        <v>5168</v>
      </c>
      <c r="K2547" t="s">
        <v>34</v>
      </c>
      <c r="L2547" s="87">
        <v>8.3061676943601837E-2</v>
      </c>
      <c r="M2547" t="s">
        <v>286</v>
      </c>
      <c r="N2547">
        <v>0.57608296930568748</v>
      </c>
      <c r="O2547" t="s">
        <v>6528</v>
      </c>
      <c r="P2547" s="89">
        <v>0</v>
      </c>
      <c r="Q2547" s="89">
        <v>0</v>
      </c>
      <c r="R2547" s="89">
        <v>0</v>
      </c>
      <c r="S2547" s="89">
        <v>0</v>
      </c>
      <c r="T2547" s="89">
        <v>0</v>
      </c>
      <c r="U2547" s="89">
        <v>0</v>
      </c>
      <c r="V2547" s="89">
        <v>0</v>
      </c>
      <c r="W2547" s="89">
        <v>0</v>
      </c>
      <c r="X2547" s="89">
        <v>0</v>
      </c>
      <c r="Y2547" s="89">
        <v>0</v>
      </c>
      <c r="Z2547" s="68">
        <v>0</v>
      </c>
      <c r="AA2547" s="68">
        <v>0</v>
      </c>
      <c r="AB2547" s="68">
        <v>0</v>
      </c>
      <c r="AC2547" s="68">
        <v>0</v>
      </c>
      <c r="AD2547" s="68">
        <v>0</v>
      </c>
      <c r="AE2547" s="68">
        <v>0</v>
      </c>
      <c r="AF2547" s="68">
        <v>0</v>
      </c>
      <c r="AG2547" s="68">
        <v>0</v>
      </c>
      <c r="AH2547" s="68">
        <v>0</v>
      </c>
      <c r="AI2547" s="68">
        <v>0</v>
      </c>
      <c r="AJ2547" t="s">
        <v>6529</v>
      </c>
      <c r="AK2547" s="89">
        <v>0</v>
      </c>
      <c r="AL2547" s="89">
        <v>0</v>
      </c>
      <c r="AM2547" s="89">
        <v>0</v>
      </c>
      <c r="AN2547" s="89">
        <v>0</v>
      </c>
      <c r="AO2547" s="89">
        <v>0</v>
      </c>
      <c r="AP2547" s="89">
        <v>0</v>
      </c>
      <c r="AQ2547" s="89">
        <v>0</v>
      </c>
      <c r="AR2547" s="89">
        <v>0</v>
      </c>
      <c r="AS2547" s="89">
        <v>0</v>
      </c>
      <c r="AT2547" s="89">
        <v>0</v>
      </c>
      <c r="AU2547" s="68">
        <v>0</v>
      </c>
      <c r="AV2547" s="68">
        <v>0</v>
      </c>
      <c r="AW2547" s="68">
        <v>0</v>
      </c>
      <c r="AX2547" s="68">
        <v>0</v>
      </c>
      <c r="AY2547" s="68">
        <v>0</v>
      </c>
      <c r="AZ2547" s="68">
        <v>0</v>
      </c>
      <c r="BA2547" s="68">
        <v>0</v>
      </c>
      <c r="BB2547" s="68">
        <v>0</v>
      </c>
      <c r="BC2547" s="68">
        <v>0</v>
      </c>
      <c r="BD2547" s="68">
        <v>0</v>
      </c>
      <c r="BE2547">
        <f t="shared" si="780"/>
        <v>0</v>
      </c>
      <c r="BF2547">
        <f t="shared" si="781"/>
        <v>0</v>
      </c>
      <c r="BG2547">
        <f t="shared" si="782"/>
        <v>0</v>
      </c>
      <c r="BH2547">
        <f t="shared" si="783"/>
        <v>0</v>
      </c>
      <c r="BI2547">
        <f t="shared" si="784"/>
        <v>0</v>
      </c>
      <c r="BJ2547">
        <f t="shared" si="785"/>
        <v>0</v>
      </c>
      <c r="BK2547">
        <f t="shared" si="786"/>
        <v>0</v>
      </c>
      <c r="BL2547">
        <f t="shared" si="787"/>
        <v>0</v>
      </c>
      <c r="BM2547">
        <f t="shared" si="788"/>
        <v>0</v>
      </c>
      <c r="BN2547">
        <f t="shared" si="789"/>
        <v>0</v>
      </c>
      <c r="BO2547">
        <f t="shared" si="790"/>
        <v>0</v>
      </c>
      <c r="BP2547">
        <f t="shared" si="791"/>
        <v>0</v>
      </c>
      <c r="BQ2547">
        <f t="shared" si="792"/>
        <v>0</v>
      </c>
      <c r="BR2547">
        <f t="shared" si="793"/>
        <v>0</v>
      </c>
      <c r="BS2547">
        <f t="shared" si="794"/>
        <v>0</v>
      </c>
      <c r="BT2547">
        <f t="shared" si="795"/>
        <v>0</v>
      </c>
      <c r="BU2547">
        <f t="shared" si="796"/>
        <v>0</v>
      </c>
      <c r="BV2547">
        <f t="shared" si="797"/>
        <v>0</v>
      </c>
      <c r="BW2547">
        <f t="shared" si="798"/>
        <v>0</v>
      </c>
      <c r="BX2547">
        <f t="shared" si="799"/>
        <v>0</v>
      </c>
    </row>
    <row r="2548" spans="1:76" x14ac:dyDescent="0.25">
      <c r="A2548" t="s">
        <v>75</v>
      </c>
      <c r="B2548" s="85">
        <v>7.5708508160354489E-4</v>
      </c>
      <c r="C2548" s="85">
        <v>4.4594792129703116E-4</v>
      </c>
      <c r="E2548" s="85">
        <v>1.830560975916576</v>
      </c>
      <c r="F2548" s="86">
        <v>20</v>
      </c>
      <c r="H2548" s="87">
        <v>0.94189999999999996</v>
      </c>
      <c r="I2548" s="87">
        <v>0.94189999999999996</v>
      </c>
      <c r="J2548" t="s">
        <v>5168</v>
      </c>
      <c r="K2548" t="s">
        <v>34</v>
      </c>
      <c r="L2548" s="87">
        <v>8.0672785851138934E-2</v>
      </c>
      <c r="M2548" t="s">
        <v>286</v>
      </c>
      <c r="N2548">
        <v>0.5866040312232097</v>
      </c>
      <c r="O2548" t="s">
        <v>6530</v>
      </c>
      <c r="P2548" s="89">
        <v>0</v>
      </c>
      <c r="Q2548" s="89">
        <v>0</v>
      </c>
      <c r="R2548" s="89">
        <v>0</v>
      </c>
      <c r="S2548" s="89">
        <v>0</v>
      </c>
      <c r="T2548" s="89">
        <v>0</v>
      </c>
      <c r="U2548" s="89">
        <v>0</v>
      </c>
      <c r="V2548" s="89">
        <v>0</v>
      </c>
      <c r="W2548" s="89">
        <v>0</v>
      </c>
      <c r="X2548" s="89">
        <v>0</v>
      </c>
      <c r="Y2548" s="89">
        <v>0</v>
      </c>
      <c r="Z2548" s="68">
        <v>0</v>
      </c>
      <c r="AA2548" s="68">
        <v>0</v>
      </c>
      <c r="AB2548" s="68">
        <v>0</v>
      </c>
      <c r="AC2548" s="68">
        <v>0</v>
      </c>
      <c r="AD2548" s="68">
        <v>0</v>
      </c>
      <c r="AE2548" s="68">
        <v>0</v>
      </c>
      <c r="AF2548" s="68">
        <v>0</v>
      </c>
      <c r="AG2548" s="68">
        <v>0</v>
      </c>
      <c r="AH2548" s="68">
        <v>0</v>
      </c>
      <c r="AI2548" s="68">
        <v>0</v>
      </c>
      <c r="AJ2548" t="s">
        <v>6531</v>
      </c>
      <c r="AK2548" s="89">
        <v>0</v>
      </c>
      <c r="AL2548" s="89">
        <v>0</v>
      </c>
      <c r="AM2548" s="89">
        <v>0</v>
      </c>
      <c r="AN2548" s="89">
        <v>0</v>
      </c>
      <c r="AO2548" s="89">
        <v>0</v>
      </c>
      <c r="AP2548" s="89">
        <v>0</v>
      </c>
      <c r="AQ2548" s="89">
        <v>0</v>
      </c>
      <c r="AR2548" s="89">
        <v>0</v>
      </c>
      <c r="AS2548" s="89">
        <v>0</v>
      </c>
      <c r="AT2548" s="89">
        <v>0</v>
      </c>
      <c r="AU2548" s="68">
        <v>0</v>
      </c>
      <c r="AV2548" s="68">
        <v>0</v>
      </c>
      <c r="AW2548" s="68">
        <v>0</v>
      </c>
      <c r="AX2548" s="68">
        <v>0</v>
      </c>
      <c r="AY2548" s="68">
        <v>0</v>
      </c>
      <c r="AZ2548" s="68">
        <v>0</v>
      </c>
      <c r="BA2548" s="68">
        <v>0</v>
      </c>
      <c r="BB2548" s="68">
        <v>0</v>
      </c>
      <c r="BC2548" s="68">
        <v>0</v>
      </c>
      <c r="BD2548" s="68">
        <v>0</v>
      </c>
      <c r="BE2548">
        <f t="shared" si="780"/>
        <v>0</v>
      </c>
      <c r="BF2548">
        <f t="shared" si="781"/>
        <v>0</v>
      </c>
      <c r="BG2548">
        <f t="shared" si="782"/>
        <v>0</v>
      </c>
      <c r="BH2548">
        <f t="shared" si="783"/>
        <v>0</v>
      </c>
      <c r="BI2548">
        <f t="shared" si="784"/>
        <v>0</v>
      </c>
      <c r="BJ2548">
        <f t="shared" si="785"/>
        <v>0</v>
      </c>
      <c r="BK2548">
        <f t="shared" si="786"/>
        <v>0</v>
      </c>
      <c r="BL2548">
        <f t="shared" si="787"/>
        <v>0</v>
      </c>
      <c r="BM2548">
        <f t="shared" si="788"/>
        <v>0</v>
      </c>
      <c r="BN2548">
        <f t="shared" si="789"/>
        <v>0</v>
      </c>
      <c r="BO2548">
        <f t="shared" si="790"/>
        <v>0</v>
      </c>
      <c r="BP2548">
        <f t="shared" si="791"/>
        <v>0</v>
      </c>
      <c r="BQ2548">
        <f t="shared" si="792"/>
        <v>0</v>
      </c>
      <c r="BR2548">
        <f t="shared" si="793"/>
        <v>0</v>
      </c>
      <c r="BS2548">
        <f t="shared" si="794"/>
        <v>0</v>
      </c>
      <c r="BT2548">
        <f t="shared" si="795"/>
        <v>0</v>
      </c>
      <c r="BU2548">
        <f t="shared" si="796"/>
        <v>0</v>
      </c>
      <c r="BV2548">
        <f t="shared" si="797"/>
        <v>0</v>
      </c>
      <c r="BW2548">
        <f t="shared" si="798"/>
        <v>0</v>
      </c>
      <c r="BX2548">
        <f t="shared" si="799"/>
        <v>0</v>
      </c>
    </row>
    <row r="2549" spans="1:76" x14ac:dyDescent="0.25">
      <c r="A2549" t="s">
        <v>75</v>
      </c>
      <c r="B2549" s="85">
        <v>3.7902366596589065E-4</v>
      </c>
      <c r="C2549" s="85">
        <v>8.6681330686715801E-4</v>
      </c>
      <c r="E2549" s="85">
        <v>1.8573168795517547</v>
      </c>
      <c r="F2549" s="86">
        <v>20</v>
      </c>
      <c r="H2549" s="87">
        <v>0.94189999999999996</v>
      </c>
      <c r="I2549" s="87">
        <v>0.94189999999999996</v>
      </c>
      <c r="J2549" t="s">
        <v>5168</v>
      </c>
      <c r="K2549" t="s">
        <v>34</v>
      </c>
      <c r="L2549" s="87">
        <v>8.1851917992931553E-2</v>
      </c>
      <c r="M2549" t="s">
        <v>286</v>
      </c>
      <c r="N2549">
        <v>0.58141094296904794</v>
      </c>
      <c r="O2549" t="s">
        <v>6532</v>
      </c>
      <c r="P2549" s="89">
        <v>0</v>
      </c>
      <c r="Q2549" s="89">
        <v>0</v>
      </c>
      <c r="R2549" s="89">
        <v>0</v>
      </c>
      <c r="S2549" s="89">
        <v>0</v>
      </c>
      <c r="T2549" s="89">
        <v>0</v>
      </c>
      <c r="U2549" s="89">
        <v>0</v>
      </c>
      <c r="V2549" s="89">
        <v>0</v>
      </c>
      <c r="W2549" s="89">
        <v>0</v>
      </c>
      <c r="X2549" s="89">
        <v>0</v>
      </c>
      <c r="Y2549" s="89">
        <v>0</v>
      </c>
      <c r="Z2549" s="68">
        <v>0</v>
      </c>
      <c r="AA2549" s="68">
        <v>0</v>
      </c>
      <c r="AB2549" s="68">
        <v>0</v>
      </c>
      <c r="AC2549" s="68">
        <v>0</v>
      </c>
      <c r="AD2549" s="68">
        <v>0</v>
      </c>
      <c r="AE2549" s="68">
        <v>0</v>
      </c>
      <c r="AF2549" s="68">
        <v>0</v>
      </c>
      <c r="AG2549" s="68">
        <v>0</v>
      </c>
      <c r="AH2549" s="68">
        <v>0</v>
      </c>
      <c r="AI2549" s="68">
        <v>0</v>
      </c>
      <c r="AJ2549" t="s">
        <v>6533</v>
      </c>
      <c r="AK2549" s="89">
        <v>0</v>
      </c>
      <c r="AL2549" s="89">
        <v>0</v>
      </c>
      <c r="AM2549" s="89">
        <v>0</v>
      </c>
      <c r="AN2549" s="89">
        <v>0</v>
      </c>
      <c r="AO2549" s="89">
        <v>0</v>
      </c>
      <c r="AP2549" s="89">
        <v>0</v>
      </c>
      <c r="AQ2549" s="89">
        <v>0</v>
      </c>
      <c r="AR2549" s="89">
        <v>0</v>
      </c>
      <c r="AS2549" s="89">
        <v>0</v>
      </c>
      <c r="AT2549" s="89">
        <v>0</v>
      </c>
      <c r="AU2549" s="68">
        <v>0</v>
      </c>
      <c r="AV2549" s="68">
        <v>0</v>
      </c>
      <c r="AW2549" s="68">
        <v>0</v>
      </c>
      <c r="AX2549" s="68">
        <v>0</v>
      </c>
      <c r="AY2549" s="68">
        <v>0</v>
      </c>
      <c r="AZ2549" s="68">
        <v>0</v>
      </c>
      <c r="BA2549" s="68">
        <v>0</v>
      </c>
      <c r="BB2549" s="68">
        <v>0</v>
      </c>
      <c r="BC2549" s="68">
        <v>0</v>
      </c>
      <c r="BD2549" s="68">
        <v>0</v>
      </c>
      <c r="BE2549">
        <f t="shared" si="780"/>
        <v>0</v>
      </c>
      <c r="BF2549">
        <f t="shared" si="781"/>
        <v>0</v>
      </c>
      <c r="BG2549">
        <f t="shared" si="782"/>
        <v>0</v>
      </c>
      <c r="BH2549">
        <f t="shared" si="783"/>
        <v>0</v>
      </c>
      <c r="BI2549">
        <f t="shared" si="784"/>
        <v>0</v>
      </c>
      <c r="BJ2549">
        <f t="shared" si="785"/>
        <v>0</v>
      </c>
      <c r="BK2549">
        <f t="shared" si="786"/>
        <v>0</v>
      </c>
      <c r="BL2549">
        <f t="shared" si="787"/>
        <v>0</v>
      </c>
      <c r="BM2549">
        <f t="shared" si="788"/>
        <v>0</v>
      </c>
      <c r="BN2549">
        <f t="shared" si="789"/>
        <v>0</v>
      </c>
      <c r="BO2549">
        <f t="shared" si="790"/>
        <v>0</v>
      </c>
      <c r="BP2549">
        <f t="shared" si="791"/>
        <v>0</v>
      </c>
      <c r="BQ2549">
        <f t="shared" si="792"/>
        <v>0</v>
      </c>
      <c r="BR2549">
        <f t="shared" si="793"/>
        <v>0</v>
      </c>
      <c r="BS2549">
        <f t="shared" si="794"/>
        <v>0</v>
      </c>
      <c r="BT2549">
        <f t="shared" si="795"/>
        <v>0</v>
      </c>
      <c r="BU2549">
        <f t="shared" si="796"/>
        <v>0</v>
      </c>
      <c r="BV2549">
        <f t="shared" si="797"/>
        <v>0</v>
      </c>
      <c r="BW2549">
        <f t="shared" si="798"/>
        <v>0</v>
      </c>
      <c r="BX2549">
        <f t="shared" si="799"/>
        <v>0</v>
      </c>
    </row>
    <row r="2550" spans="1:76" x14ac:dyDescent="0.25">
      <c r="A2550" t="s">
        <v>75</v>
      </c>
      <c r="B2550" s="85">
        <v>3.6108236939006054E-5</v>
      </c>
      <c r="C2550" s="85">
        <v>8.1395950386900842E-4</v>
      </c>
      <c r="E2550" s="85">
        <v>1.8044739698722778</v>
      </c>
      <c r="F2550" s="86">
        <v>20</v>
      </c>
      <c r="H2550" s="87">
        <v>0.94189999999999996</v>
      </c>
      <c r="I2550" s="87">
        <v>0.94189999999999996</v>
      </c>
      <c r="J2550" t="s">
        <v>5168</v>
      </c>
      <c r="K2550" t="s">
        <v>34</v>
      </c>
      <c r="L2550" s="87">
        <v>7.9523132012891198E-2</v>
      </c>
      <c r="M2550" t="s">
        <v>286</v>
      </c>
      <c r="N2550">
        <v>0.59166729227101733</v>
      </c>
      <c r="O2550" t="s">
        <v>6534</v>
      </c>
      <c r="P2550" s="89">
        <v>0</v>
      </c>
      <c r="Q2550" s="89">
        <v>0</v>
      </c>
      <c r="R2550" s="89">
        <v>0</v>
      </c>
      <c r="S2550" s="89">
        <v>0</v>
      </c>
      <c r="T2550" s="89">
        <v>0</v>
      </c>
      <c r="U2550" s="89">
        <v>0</v>
      </c>
      <c r="V2550" s="89">
        <v>0</v>
      </c>
      <c r="W2550" s="89">
        <v>0</v>
      </c>
      <c r="X2550" s="89">
        <v>0</v>
      </c>
      <c r="Y2550" s="89">
        <v>0</v>
      </c>
      <c r="Z2550" s="68">
        <v>0</v>
      </c>
      <c r="AA2550" s="68">
        <v>0</v>
      </c>
      <c r="AB2550" s="68">
        <v>0</v>
      </c>
      <c r="AC2550" s="68">
        <v>0</v>
      </c>
      <c r="AD2550" s="68">
        <v>0</v>
      </c>
      <c r="AE2550" s="68">
        <v>0</v>
      </c>
      <c r="AF2550" s="68">
        <v>0</v>
      </c>
      <c r="AG2550" s="68">
        <v>0</v>
      </c>
      <c r="AH2550" s="68">
        <v>0</v>
      </c>
      <c r="AI2550" s="68">
        <v>0</v>
      </c>
      <c r="AJ2550" t="s">
        <v>6535</v>
      </c>
      <c r="AK2550" s="89">
        <v>10142.510172021955</v>
      </c>
      <c r="AL2550" s="89">
        <v>15572.011496521682</v>
      </c>
      <c r="AM2550" s="89">
        <v>23188.271826007607</v>
      </c>
      <c r="AN2550" s="89">
        <v>32672.431305855203</v>
      </c>
      <c r="AO2550" s="89">
        <v>42144.96927978209</v>
      </c>
      <c r="AP2550" s="89">
        <v>47707.633051329787</v>
      </c>
      <c r="AQ2550" s="89">
        <v>45069.21669785845</v>
      </c>
      <c r="AR2550" s="89">
        <v>33873.217454956153</v>
      </c>
      <c r="AS2550" s="89">
        <v>19953.744433087595</v>
      </c>
      <c r="AT2550" s="89">
        <v>9538.9904864305336</v>
      </c>
      <c r="AU2550" s="68">
        <v>18301.895594578418</v>
      </c>
      <c r="AV2550" s="68">
        <v>28099.289404025229</v>
      </c>
      <c r="AW2550" s="68">
        <v>41842.632916353439</v>
      </c>
      <c r="AX2550" s="68">
        <v>58956.551823855829</v>
      </c>
      <c r="AY2550" s="68">
        <v>76049.500026433583</v>
      </c>
      <c r="AZ2550" s="68">
        <v>86087.182005342955</v>
      </c>
      <c r="BA2550" s="68">
        <v>81326.228373818594</v>
      </c>
      <c r="BB2550" s="68">
        <v>61123.339173291664</v>
      </c>
      <c r="BC2550" s="68">
        <v>36006.012430990435</v>
      </c>
      <c r="BD2550" s="68">
        <v>17212.860031623197</v>
      </c>
      <c r="BE2550">
        <f t="shared" si="780"/>
        <v>0</v>
      </c>
      <c r="BF2550">
        <f t="shared" si="781"/>
        <v>0</v>
      </c>
      <c r="BG2550">
        <f t="shared" si="782"/>
        <v>0</v>
      </c>
      <c r="BH2550">
        <f t="shared" si="783"/>
        <v>0</v>
      </c>
      <c r="BI2550">
        <f t="shared" si="784"/>
        <v>0</v>
      </c>
      <c r="BJ2550">
        <f t="shared" si="785"/>
        <v>0</v>
      </c>
      <c r="BK2550">
        <f t="shared" si="786"/>
        <v>0</v>
      </c>
      <c r="BL2550">
        <f t="shared" si="787"/>
        <v>0</v>
      </c>
      <c r="BM2550">
        <f t="shared" si="788"/>
        <v>0</v>
      </c>
      <c r="BN2550">
        <f t="shared" si="789"/>
        <v>0</v>
      </c>
      <c r="BO2550">
        <f t="shared" si="790"/>
        <v>6807.5557056632751</v>
      </c>
      <c r="BP2550">
        <f t="shared" si="791"/>
        <v>10671.272488373677</v>
      </c>
      <c r="BQ2550">
        <f t="shared" si="792"/>
        <v>16224.286949519948</v>
      </c>
      <c r="BR2550">
        <f t="shared" si="793"/>
        <v>23340.192396545444</v>
      </c>
      <c r="BS2550">
        <f t="shared" si="794"/>
        <v>30739.334567944898</v>
      </c>
      <c r="BT2550">
        <f t="shared" si="795"/>
        <v>35527.310570323782</v>
      </c>
      <c r="BU2550">
        <f t="shared" si="796"/>
        <v>34267.325865058359</v>
      </c>
      <c r="BV2550">
        <f t="shared" si="797"/>
        <v>26295.558335639867</v>
      </c>
      <c r="BW2550">
        <f t="shared" si="798"/>
        <v>15815.251188728455</v>
      </c>
      <c r="BX2550">
        <f t="shared" si="799"/>
        <v>7719.3342477415563</v>
      </c>
    </row>
    <row r="2551" spans="1:76" x14ac:dyDescent="0.25">
      <c r="A2551" t="s">
        <v>75</v>
      </c>
      <c r="B2551" s="85">
        <v>7.6815081268462695E-4</v>
      </c>
      <c r="C2551" s="85">
        <v>4.5246599950666703E-4</v>
      </c>
      <c r="E2551" s="85">
        <v>1.8573168795517547</v>
      </c>
      <c r="F2551" s="86">
        <v>20</v>
      </c>
      <c r="H2551" s="87">
        <v>0.94189999999999996</v>
      </c>
      <c r="I2551" s="87">
        <v>0.94189999999999996</v>
      </c>
      <c r="J2551" t="s">
        <v>5168</v>
      </c>
      <c r="K2551" t="s">
        <v>34</v>
      </c>
      <c r="L2551" s="87">
        <v>8.1851917992931553E-2</v>
      </c>
      <c r="M2551" t="s">
        <v>286</v>
      </c>
      <c r="N2551">
        <v>0.58141094296904794</v>
      </c>
      <c r="O2551" t="s">
        <v>6536</v>
      </c>
      <c r="P2551" s="89">
        <v>0</v>
      </c>
      <c r="Q2551" s="89">
        <v>0</v>
      </c>
      <c r="R2551" s="89">
        <v>0</v>
      </c>
      <c r="S2551" s="89">
        <v>0</v>
      </c>
      <c r="T2551" s="89">
        <v>0</v>
      </c>
      <c r="U2551" s="89">
        <v>0</v>
      </c>
      <c r="V2551" s="89">
        <v>0</v>
      </c>
      <c r="W2551" s="89">
        <v>0</v>
      </c>
      <c r="X2551" s="89">
        <v>0</v>
      </c>
      <c r="Y2551" s="89">
        <v>0</v>
      </c>
      <c r="Z2551" s="68">
        <v>0</v>
      </c>
      <c r="AA2551" s="68">
        <v>0</v>
      </c>
      <c r="AB2551" s="68">
        <v>0</v>
      </c>
      <c r="AC2551" s="68">
        <v>0</v>
      </c>
      <c r="AD2551" s="68">
        <v>0</v>
      </c>
      <c r="AE2551" s="68">
        <v>0</v>
      </c>
      <c r="AF2551" s="68">
        <v>0</v>
      </c>
      <c r="AG2551" s="68">
        <v>0</v>
      </c>
      <c r="AH2551" s="68">
        <v>0</v>
      </c>
      <c r="AI2551" s="68">
        <v>0</v>
      </c>
      <c r="AJ2551" t="s">
        <v>6537</v>
      </c>
      <c r="AK2551" s="89">
        <v>0</v>
      </c>
      <c r="AL2551" s="89">
        <v>0</v>
      </c>
      <c r="AM2551" s="89">
        <v>0</v>
      </c>
      <c r="AN2551" s="89">
        <v>0</v>
      </c>
      <c r="AO2551" s="89">
        <v>0</v>
      </c>
      <c r="AP2551" s="89">
        <v>0</v>
      </c>
      <c r="AQ2551" s="89">
        <v>0</v>
      </c>
      <c r="AR2551" s="89">
        <v>0</v>
      </c>
      <c r="AS2551" s="89">
        <v>0</v>
      </c>
      <c r="AT2551" s="89">
        <v>0</v>
      </c>
      <c r="AU2551" s="68">
        <v>0</v>
      </c>
      <c r="AV2551" s="68">
        <v>0</v>
      </c>
      <c r="AW2551" s="68">
        <v>0</v>
      </c>
      <c r="AX2551" s="68">
        <v>0</v>
      </c>
      <c r="AY2551" s="68">
        <v>0</v>
      </c>
      <c r="AZ2551" s="68">
        <v>0</v>
      </c>
      <c r="BA2551" s="68">
        <v>0</v>
      </c>
      <c r="BB2551" s="68">
        <v>0</v>
      </c>
      <c r="BC2551" s="68">
        <v>0</v>
      </c>
      <c r="BD2551" s="68">
        <v>0</v>
      </c>
      <c r="BE2551">
        <f t="shared" si="780"/>
        <v>0</v>
      </c>
      <c r="BF2551">
        <f t="shared" si="781"/>
        <v>0</v>
      </c>
      <c r="BG2551">
        <f t="shared" si="782"/>
        <v>0</v>
      </c>
      <c r="BH2551">
        <f t="shared" si="783"/>
        <v>0</v>
      </c>
      <c r="BI2551">
        <f t="shared" si="784"/>
        <v>0</v>
      </c>
      <c r="BJ2551">
        <f t="shared" si="785"/>
        <v>0</v>
      </c>
      <c r="BK2551">
        <f t="shared" si="786"/>
        <v>0</v>
      </c>
      <c r="BL2551">
        <f t="shared" si="787"/>
        <v>0</v>
      </c>
      <c r="BM2551">
        <f t="shared" si="788"/>
        <v>0</v>
      </c>
      <c r="BN2551">
        <f t="shared" si="789"/>
        <v>0</v>
      </c>
      <c r="BO2551">
        <f t="shared" si="790"/>
        <v>0</v>
      </c>
      <c r="BP2551">
        <f t="shared" si="791"/>
        <v>0</v>
      </c>
      <c r="BQ2551">
        <f t="shared" si="792"/>
        <v>0</v>
      </c>
      <c r="BR2551">
        <f t="shared" si="793"/>
        <v>0</v>
      </c>
      <c r="BS2551">
        <f t="shared" si="794"/>
        <v>0</v>
      </c>
      <c r="BT2551">
        <f t="shared" si="795"/>
        <v>0</v>
      </c>
      <c r="BU2551">
        <f t="shared" si="796"/>
        <v>0</v>
      </c>
      <c r="BV2551">
        <f t="shared" si="797"/>
        <v>0</v>
      </c>
      <c r="BW2551">
        <f t="shared" si="798"/>
        <v>0</v>
      </c>
      <c r="BX2551">
        <f t="shared" si="799"/>
        <v>0</v>
      </c>
    </row>
    <row r="2552" spans="1:76" x14ac:dyDescent="0.25">
      <c r="A2552" t="s">
        <v>75</v>
      </c>
      <c r="B2552" s="85">
        <v>3.6630248234820686E-5</v>
      </c>
      <c r="C2552" s="85">
        <v>8.2572679275860522E-4</v>
      </c>
      <c r="E2552" s="85">
        <v>1.830560975916576</v>
      </c>
      <c r="F2552" s="86">
        <v>20</v>
      </c>
      <c r="H2552" s="87">
        <v>0.94189999999999996</v>
      </c>
      <c r="I2552" s="87">
        <v>0.94189999999999996</v>
      </c>
      <c r="J2552" t="s">
        <v>5168</v>
      </c>
      <c r="K2552" t="s">
        <v>34</v>
      </c>
      <c r="L2552" s="87">
        <v>8.0672785851138934E-2</v>
      </c>
      <c r="M2552" t="s">
        <v>286</v>
      </c>
      <c r="N2552">
        <v>0.5866040312232097</v>
      </c>
      <c r="O2552" t="s">
        <v>6538</v>
      </c>
      <c r="P2552" s="89">
        <v>0</v>
      </c>
      <c r="Q2552" s="89">
        <v>0</v>
      </c>
      <c r="R2552" s="89">
        <v>0</v>
      </c>
      <c r="S2552" s="89">
        <v>0</v>
      </c>
      <c r="T2552" s="89">
        <v>0</v>
      </c>
      <c r="U2552" s="89">
        <v>0</v>
      </c>
      <c r="V2552" s="89">
        <v>0</v>
      </c>
      <c r="W2552" s="89">
        <v>0</v>
      </c>
      <c r="X2552" s="89">
        <v>0</v>
      </c>
      <c r="Y2552" s="89">
        <v>0</v>
      </c>
      <c r="Z2552" s="68">
        <v>0</v>
      </c>
      <c r="AA2552" s="68">
        <v>0</v>
      </c>
      <c r="AB2552" s="68">
        <v>0</v>
      </c>
      <c r="AC2552" s="68">
        <v>0</v>
      </c>
      <c r="AD2552" s="68">
        <v>0</v>
      </c>
      <c r="AE2552" s="68">
        <v>0</v>
      </c>
      <c r="AF2552" s="68">
        <v>0</v>
      </c>
      <c r="AG2552" s="68">
        <v>0</v>
      </c>
      <c r="AH2552" s="68">
        <v>0</v>
      </c>
      <c r="AI2552" s="68">
        <v>0</v>
      </c>
      <c r="AJ2552" t="s">
        <v>6539</v>
      </c>
      <c r="AK2552" s="89">
        <v>0</v>
      </c>
      <c r="AL2552" s="89">
        <v>0</v>
      </c>
      <c r="AM2552" s="89">
        <v>0</v>
      </c>
      <c r="AN2552" s="89">
        <v>0</v>
      </c>
      <c r="AO2552" s="89">
        <v>0</v>
      </c>
      <c r="AP2552" s="89">
        <v>0</v>
      </c>
      <c r="AQ2552" s="89">
        <v>0</v>
      </c>
      <c r="AR2552" s="89">
        <v>0</v>
      </c>
      <c r="AS2552" s="89">
        <v>0</v>
      </c>
      <c r="AT2552" s="89">
        <v>0</v>
      </c>
      <c r="AU2552" s="68">
        <v>0</v>
      </c>
      <c r="AV2552" s="68">
        <v>0</v>
      </c>
      <c r="AW2552" s="68">
        <v>0</v>
      </c>
      <c r="AX2552" s="68">
        <v>0</v>
      </c>
      <c r="AY2552" s="68">
        <v>0</v>
      </c>
      <c r="AZ2552" s="68">
        <v>0</v>
      </c>
      <c r="BA2552" s="68">
        <v>0</v>
      </c>
      <c r="BB2552" s="68">
        <v>0</v>
      </c>
      <c r="BC2552" s="68">
        <v>0</v>
      </c>
      <c r="BD2552" s="68">
        <v>0</v>
      </c>
      <c r="BE2552">
        <f t="shared" si="780"/>
        <v>0</v>
      </c>
      <c r="BF2552">
        <f t="shared" si="781"/>
        <v>0</v>
      </c>
      <c r="BG2552">
        <f t="shared" si="782"/>
        <v>0</v>
      </c>
      <c r="BH2552">
        <f t="shared" si="783"/>
        <v>0</v>
      </c>
      <c r="BI2552">
        <f t="shared" si="784"/>
        <v>0</v>
      </c>
      <c r="BJ2552">
        <f t="shared" si="785"/>
        <v>0</v>
      </c>
      <c r="BK2552">
        <f t="shared" si="786"/>
        <v>0</v>
      </c>
      <c r="BL2552">
        <f t="shared" si="787"/>
        <v>0</v>
      </c>
      <c r="BM2552">
        <f t="shared" si="788"/>
        <v>0</v>
      </c>
      <c r="BN2552">
        <f t="shared" si="789"/>
        <v>0</v>
      </c>
      <c r="BO2552">
        <f t="shared" si="790"/>
        <v>0</v>
      </c>
      <c r="BP2552">
        <f t="shared" si="791"/>
        <v>0</v>
      </c>
      <c r="BQ2552">
        <f t="shared" si="792"/>
        <v>0</v>
      </c>
      <c r="BR2552">
        <f t="shared" si="793"/>
        <v>0</v>
      </c>
      <c r="BS2552">
        <f t="shared" si="794"/>
        <v>0</v>
      </c>
      <c r="BT2552">
        <f t="shared" si="795"/>
        <v>0</v>
      </c>
      <c r="BU2552">
        <f t="shared" si="796"/>
        <v>0</v>
      </c>
      <c r="BV2552">
        <f t="shared" si="797"/>
        <v>0</v>
      </c>
      <c r="BW2552">
        <f t="shared" si="798"/>
        <v>0</v>
      </c>
      <c r="BX2552">
        <f t="shared" si="799"/>
        <v>0</v>
      </c>
    </row>
    <row r="2553" spans="1:76" x14ac:dyDescent="0.25">
      <c r="A2553" t="s">
        <v>75</v>
      </c>
      <c r="B2553" s="85">
        <v>7.5708508160354489E-4</v>
      </c>
      <c r="C2553" s="85">
        <v>4.4594792129703116E-4</v>
      </c>
      <c r="E2553" s="85">
        <v>1.830560975916576</v>
      </c>
      <c r="F2553" s="86">
        <v>20</v>
      </c>
      <c r="H2553" s="87">
        <v>0.94189999999999996</v>
      </c>
      <c r="I2553" s="87">
        <v>0.94189999999999996</v>
      </c>
      <c r="J2553" t="s">
        <v>5168</v>
      </c>
      <c r="K2553" t="s">
        <v>34</v>
      </c>
      <c r="L2553" s="87">
        <v>8.0672785851138934E-2</v>
      </c>
      <c r="M2553" t="s">
        <v>286</v>
      </c>
      <c r="N2553">
        <v>0.5866040312232097</v>
      </c>
      <c r="O2553" t="s">
        <v>6540</v>
      </c>
      <c r="P2553" s="89">
        <v>0</v>
      </c>
      <c r="Q2553" s="89">
        <v>0</v>
      </c>
      <c r="R2553" s="89">
        <v>0</v>
      </c>
      <c r="S2553" s="89">
        <v>0</v>
      </c>
      <c r="T2553" s="89">
        <v>0</v>
      </c>
      <c r="U2553" s="89">
        <v>0</v>
      </c>
      <c r="V2553" s="89">
        <v>0</v>
      </c>
      <c r="W2553" s="89">
        <v>0</v>
      </c>
      <c r="X2553" s="89">
        <v>0</v>
      </c>
      <c r="Y2553" s="89">
        <v>0</v>
      </c>
      <c r="Z2553" s="68">
        <v>0</v>
      </c>
      <c r="AA2553" s="68">
        <v>0</v>
      </c>
      <c r="AB2553" s="68">
        <v>0</v>
      </c>
      <c r="AC2553" s="68">
        <v>0</v>
      </c>
      <c r="AD2553" s="68">
        <v>0</v>
      </c>
      <c r="AE2553" s="68">
        <v>0</v>
      </c>
      <c r="AF2553" s="68">
        <v>0</v>
      </c>
      <c r="AG2553" s="68">
        <v>0</v>
      </c>
      <c r="AH2553" s="68">
        <v>0</v>
      </c>
      <c r="AI2553" s="68">
        <v>0</v>
      </c>
      <c r="AJ2553" t="s">
        <v>6541</v>
      </c>
      <c r="AK2553" s="89">
        <v>0</v>
      </c>
      <c r="AL2553" s="89">
        <v>0</v>
      </c>
      <c r="AM2553" s="89">
        <v>0</v>
      </c>
      <c r="AN2553" s="89">
        <v>0</v>
      </c>
      <c r="AO2553" s="89">
        <v>0</v>
      </c>
      <c r="AP2553" s="89">
        <v>0</v>
      </c>
      <c r="AQ2553" s="89">
        <v>0</v>
      </c>
      <c r="AR2553" s="89">
        <v>0</v>
      </c>
      <c r="AS2553" s="89">
        <v>0</v>
      </c>
      <c r="AT2553" s="89">
        <v>0</v>
      </c>
      <c r="AU2553" s="68">
        <v>0</v>
      </c>
      <c r="AV2553" s="68">
        <v>0</v>
      </c>
      <c r="AW2553" s="68">
        <v>0</v>
      </c>
      <c r="AX2553" s="68">
        <v>0</v>
      </c>
      <c r="AY2553" s="68">
        <v>0</v>
      </c>
      <c r="AZ2553" s="68">
        <v>0</v>
      </c>
      <c r="BA2553" s="68">
        <v>0</v>
      </c>
      <c r="BB2553" s="68">
        <v>0</v>
      </c>
      <c r="BC2553" s="68">
        <v>0</v>
      </c>
      <c r="BD2553" s="68">
        <v>0</v>
      </c>
      <c r="BE2553">
        <f t="shared" si="780"/>
        <v>0</v>
      </c>
      <c r="BF2553">
        <f t="shared" si="781"/>
        <v>0</v>
      </c>
      <c r="BG2553">
        <f t="shared" si="782"/>
        <v>0</v>
      </c>
      <c r="BH2553">
        <f t="shared" si="783"/>
        <v>0</v>
      </c>
      <c r="BI2553">
        <f t="shared" si="784"/>
        <v>0</v>
      </c>
      <c r="BJ2553">
        <f t="shared" si="785"/>
        <v>0</v>
      </c>
      <c r="BK2553">
        <f t="shared" si="786"/>
        <v>0</v>
      </c>
      <c r="BL2553">
        <f t="shared" si="787"/>
        <v>0</v>
      </c>
      <c r="BM2553">
        <f t="shared" si="788"/>
        <v>0</v>
      </c>
      <c r="BN2553">
        <f t="shared" si="789"/>
        <v>0</v>
      </c>
      <c r="BO2553">
        <f t="shared" si="790"/>
        <v>0</v>
      </c>
      <c r="BP2553">
        <f t="shared" si="791"/>
        <v>0</v>
      </c>
      <c r="BQ2553">
        <f t="shared" si="792"/>
        <v>0</v>
      </c>
      <c r="BR2553">
        <f t="shared" si="793"/>
        <v>0</v>
      </c>
      <c r="BS2553">
        <f t="shared" si="794"/>
        <v>0</v>
      </c>
      <c r="BT2553">
        <f t="shared" si="795"/>
        <v>0</v>
      </c>
      <c r="BU2553">
        <f t="shared" si="796"/>
        <v>0</v>
      </c>
      <c r="BV2553">
        <f t="shared" si="797"/>
        <v>0</v>
      </c>
      <c r="BW2553">
        <f t="shared" si="798"/>
        <v>0</v>
      </c>
      <c r="BX2553">
        <f t="shared" si="799"/>
        <v>0</v>
      </c>
    </row>
    <row r="2554" spans="1:76" x14ac:dyDescent="0.25">
      <c r="A2554" t="s">
        <v>75</v>
      </c>
      <c r="B2554" s="85">
        <v>3.7165644435656234E-5</v>
      </c>
      <c r="C2554" s="85">
        <v>8.3779580700434606E-4</v>
      </c>
      <c r="E2554" s="85">
        <v>1.8573168795517547</v>
      </c>
      <c r="F2554" s="86">
        <v>20</v>
      </c>
      <c r="H2554" s="87">
        <v>0.94189999999999996</v>
      </c>
      <c r="I2554" s="87">
        <v>0.94189999999999996</v>
      </c>
      <c r="J2554" t="s">
        <v>5168</v>
      </c>
      <c r="K2554" t="s">
        <v>34</v>
      </c>
      <c r="L2554" s="87">
        <v>8.1851917992931553E-2</v>
      </c>
      <c r="M2554" t="s">
        <v>286</v>
      </c>
      <c r="N2554">
        <v>0.58141094296904794</v>
      </c>
      <c r="O2554" t="s">
        <v>6542</v>
      </c>
      <c r="P2554" s="89">
        <v>0</v>
      </c>
      <c r="Q2554" s="89">
        <v>0</v>
      </c>
      <c r="R2554" s="89">
        <v>0</v>
      </c>
      <c r="S2554" s="89">
        <v>0</v>
      </c>
      <c r="T2554" s="89">
        <v>0</v>
      </c>
      <c r="U2554" s="89">
        <v>0</v>
      </c>
      <c r="V2554" s="89">
        <v>0</v>
      </c>
      <c r="W2554" s="89">
        <v>0</v>
      </c>
      <c r="X2554" s="89">
        <v>0</v>
      </c>
      <c r="Y2554" s="89">
        <v>0</v>
      </c>
      <c r="Z2554" s="68">
        <v>0</v>
      </c>
      <c r="AA2554" s="68">
        <v>0</v>
      </c>
      <c r="AB2554" s="68">
        <v>0</v>
      </c>
      <c r="AC2554" s="68">
        <v>0</v>
      </c>
      <c r="AD2554" s="68">
        <v>0</v>
      </c>
      <c r="AE2554" s="68">
        <v>0</v>
      </c>
      <c r="AF2554" s="68">
        <v>0</v>
      </c>
      <c r="AG2554" s="68">
        <v>0</v>
      </c>
      <c r="AH2554" s="68">
        <v>0</v>
      </c>
      <c r="AI2554" s="68">
        <v>0</v>
      </c>
      <c r="AJ2554" t="s">
        <v>6543</v>
      </c>
      <c r="AK2554" s="89">
        <v>0</v>
      </c>
      <c r="AL2554" s="89">
        <v>0</v>
      </c>
      <c r="AM2554" s="89">
        <v>0</v>
      </c>
      <c r="AN2554" s="89">
        <v>0</v>
      </c>
      <c r="AO2554" s="89">
        <v>0</v>
      </c>
      <c r="AP2554" s="89">
        <v>0</v>
      </c>
      <c r="AQ2554" s="89">
        <v>0</v>
      </c>
      <c r="AR2554" s="89">
        <v>0</v>
      </c>
      <c r="AS2554" s="89">
        <v>0</v>
      </c>
      <c r="AT2554" s="89">
        <v>0</v>
      </c>
      <c r="AU2554" s="68">
        <v>0</v>
      </c>
      <c r="AV2554" s="68">
        <v>0</v>
      </c>
      <c r="AW2554" s="68">
        <v>0</v>
      </c>
      <c r="AX2554" s="68">
        <v>0</v>
      </c>
      <c r="AY2554" s="68">
        <v>0</v>
      </c>
      <c r="AZ2554" s="68">
        <v>0</v>
      </c>
      <c r="BA2554" s="68">
        <v>0</v>
      </c>
      <c r="BB2554" s="68">
        <v>0</v>
      </c>
      <c r="BC2554" s="68">
        <v>0</v>
      </c>
      <c r="BD2554" s="68">
        <v>0</v>
      </c>
      <c r="BE2554">
        <f t="shared" si="780"/>
        <v>0</v>
      </c>
      <c r="BF2554">
        <f t="shared" si="781"/>
        <v>0</v>
      </c>
      <c r="BG2554">
        <f t="shared" si="782"/>
        <v>0</v>
      </c>
      <c r="BH2554">
        <f t="shared" si="783"/>
        <v>0</v>
      </c>
      <c r="BI2554">
        <f t="shared" si="784"/>
        <v>0</v>
      </c>
      <c r="BJ2554">
        <f t="shared" si="785"/>
        <v>0</v>
      </c>
      <c r="BK2554">
        <f t="shared" si="786"/>
        <v>0</v>
      </c>
      <c r="BL2554">
        <f t="shared" si="787"/>
        <v>0</v>
      </c>
      <c r="BM2554">
        <f t="shared" si="788"/>
        <v>0</v>
      </c>
      <c r="BN2554">
        <f t="shared" si="789"/>
        <v>0</v>
      </c>
      <c r="BO2554">
        <f t="shared" si="790"/>
        <v>0</v>
      </c>
      <c r="BP2554">
        <f t="shared" si="791"/>
        <v>0</v>
      </c>
      <c r="BQ2554">
        <f t="shared" si="792"/>
        <v>0</v>
      </c>
      <c r="BR2554">
        <f t="shared" si="793"/>
        <v>0</v>
      </c>
      <c r="BS2554">
        <f t="shared" si="794"/>
        <v>0</v>
      </c>
      <c r="BT2554">
        <f t="shared" si="795"/>
        <v>0</v>
      </c>
      <c r="BU2554">
        <f t="shared" si="796"/>
        <v>0</v>
      </c>
      <c r="BV2554">
        <f t="shared" si="797"/>
        <v>0</v>
      </c>
      <c r="BW2554">
        <f t="shared" si="798"/>
        <v>0</v>
      </c>
      <c r="BX2554">
        <f t="shared" si="799"/>
        <v>0</v>
      </c>
    </row>
    <row r="2555" spans="1:76" x14ac:dyDescent="0.25">
      <c r="A2555" t="s">
        <v>75</v>
      </c>
      <c r="B2555" s="85">
        <v>3.7165644435656234E-5</v>
      </c>
      <c r="C2555" s="85">
        <v>8.3779580700434606E-4</v>
      </c>
      <c r="E2555" s="85">
        <v>1.8573168795517547</v>
      </c>
      <c r="F2555" s="86">
        <v>20</v>
      </c>
      <c r="H2555" s="87">
        <v>0.94189999999999996</v>
      </c>
      <c r="I2555" s="87">
        <v>0.94189999999999996</v>
      </c>
      <c r="J2555" t="s">
        <v>5168</v>
      </c>
      <c r="K2555" t="s">
        <v>34</v>
      </c>
      <c r="L2555" s="87">
        <v>8.1851917992931553E-2</v>
      </c>
      <c r="M2555" t="s">
        <v>286</v>
      </c>
      <c r="N2555">
        <v>0.58141094296904794</v>
      </c>
      <c r="O2555" t="s">
        <v>6544</v>
      </c>
      <c r="P2555" s="89">
        <v>0</v>
      </c>
      <c r="Q2555" s="89">
        <v>0</v>
      </c>
      <c r="R2555" s="89">
        <v>0</v>
      </c>
      <c r="S2555" s="89">
        <v>0</v>
      </c>
      <c r="T2555" s="89">
        <v>0</v>
      </c>
      <c r="U2555" s="89">
        <v>0</v>
      </c>
      <c r="V2555" s="89">
        <v>0</v>
      </c>
      <c r="W2555" s="89">
        <v>0</v>
      </c>
      <c r="X2555" s="89">
        <v>0</v>
      </c>
      <c r="Y2555" s="89">
        <v>0</v>
      </c>
      <c r="Z2555" s="68">
        <v>0</v>
      </c>
      <c r="AA2555" s="68">
        <v>0</v>
      </c>
      <c r="AB2555" s="68">
        <v>0</v>
      </c>
      <c r="AC2555" s="68">
        <v>0</v>
      </c>
      <c r="AD2555" s="68">
        <v>0</v>
      </c>
      <c r="AE2555" s="68">
        <v>0</v>
      </c>
      <c r="AF2555" s="68">
        <v>0</v>
      </c>
      <c r="AG2555" s="68">
        <v>0</v>
      </c>
      <c r="AH2555" s="68">
        <v>0</v>
      </c>
      <c r="AI2555" s="68">
        <v>0</v>
      </c>
      <c r="AJ2555" t="s">
        <v>6545</v>
      </c>
      <c r="AK2555" s="89">
        <v>77058.23284350922</v>
      </c>
      <c r="AL2555" s="89">
        <v>119847.62660217717</v>
      </c>
      <c r="AM2555" s="89">
        <v>179170.01859384711</v>
      </c>
      <c r="AN2555" s="89">
        <v>252694.51100646457</v>
      </c>
      <c r="AO2555" s="89">
        <v>325254.77258353366</v>
      </c>
      <c r="AP2555" s="89">
        <v>367254.27809109224</v>
      </c>
      <c r="AQ2555" s="89">
        <v>345846.90602027491</v>
      </c>
      <c r="AR2555" s="89">
        <v>258943.38397156165</v>
      </c>
      <c r="AS2555" s="89">
        <v>151921.53872437589</v>
      </c>
      <c r="AT2555" s="89">
        <v>72349.495185422114</v>
      </c>
      <c r="AU2555" s="68">
        <v>143121.55656867908</v>
      </c>
      <c r="AV2555" s="68">
        <v>222595.01986243957</v>
      </c>
      <c r="AW2555" s="68">
        <v>332775.49984395399</v>
      </c>
      <c r="AX2555" s="68">
        <v>469333.7806623833</v>
      </c>
      <c r="AY2555" s="68">
        <v>604101.17927416437</v>
      </c>
      <c r="AZ2555" s="68">
        <v>682107.56978617981</v>
      </c>
      <c r="BA2555" s="68">
        <v>642347.29629220592</v>
      </c>
      <c r="BB2555" s="68">
        <v>480939.91789863276</v>
      </c>
      <c r="BC2555" s="68">
        <v>282166.4382402589</v>
      </c>
      <c r="BD2555" s="68">
        <v>134375.93863493291</v>
      </c>
      <c r="BE2555">
        <f t="shared" si="780"/>
        <v>0</v>
      </c>
      <c r="BF2555">
        <f t="shared" si="781"/>
        <v>0</v>
      </c>
      <c r="BG2555">
        <f t="shared" si="782"/>
        <v>0</v>
      </c>
      <c r="BH2555">
        <f t="shared" si="783"/>
        <v>0</v>
      </c>
      <c r="BI2555">
        <f t="shared" si="784"/>
        <v>0</v>
      </c>
      <c r="BJ2555">
        <f t="shared" si="785"/>
        <v>0</v>
      </c>
      <c r="BK2555">
        <f t="shared" si="786"/>
        <v>0</v>
      </c>
      <c r="BL2555">
        <f t="shared" si="787"/>
        <v>0</v>
      </c>
      <c r="BM2555">
        <f t="shared" si="788"/>
        <v>0</v>
      </c>
      <c r="BN2555">
        <f t="shared" si="789"/>
        <v>0</v>
      </c>
      <c r="BO2555">
        <f t="shared" si="790"/>
        <v>51109.863976460299</v>
      </c>
      <c r="BP2555">
        <f t="shared" si="791"/>
        <v>81159.779773356</v>
      </c>
      <c r="BQ2555">
        <f t="shared" si="792"/>
        <v>123880.37257191188</v>
      </c>
      <c r="BR2555">
        <f t="shared" si="793"/>
        <v>178385.15681793325</v>
      </c>
      <c r="BS2555">
        <f t="shared" si="794"/>
        <v>234429.53498682988</v>
      </c>
      <c r="BT2555">
        <f t="shared" si="795"/>
        <v>270259.67729520111</v>
      </c>
      <c r="BU2555">
        <f t="shared" si="796"/>
        <v>259850.78144799473</v>
      </c>
      <c r="BV2555">
        <f t="shared" si="797"/>
        <v>198641.82369167346</v>
      </c>
      <c r="BW2555">
        <f t="shared" si="798"/>
        <v>118990.13768721913</v>
      </c>
      <c r="BX2555">
        <f t="shared" si="799"/>
        <v>57856.59407997995</v>
      </c>
    </row>
    <row r="2556" spans="1:76" x14ac:dyDescent="0.25">
      <c r="A2556" t="s">
        <v>75</v>
      </c>
      <c r="B2556" s="85">
        <v>3.8462557834206368E-4</v>
      </c>
      <c r="C2556" s="85">
        <v>8.7962467625538933E-4</v>
      </c>
      <c r="E2556" s="85">
        <v>1.8847677417229109</v>
      </c>
      <c r="F2556" s="86">
        <v>20</v>
      </c>
      <c r="H2556" s="87">
        <v>0.94189999999999996</v>
      </c>
      <c r="I2556" s="87">
        <v>0.94189999999999996</v>
      </c>
      <c r="J2556" t="s">
        <v>5168</v>
      </c>
      <c r="K2556" t="s">
        <v>34</v>
      </c>
      <c r="L2556" s="87">
        <v>8.3061676943601837E-2</v>
      </c>
      <c r="M2556" t="s">
        <v>286</v>
      </c>
      <c r="N2556">
        <v>0.57608296930568748</v>
      </c>
      <c r="O2556" t="s">
        <v>6546</v>
      </c>
      <c r="P2556" s="89">
        <v>0</v>
      </c>
      <c r="Q2556" s="89">
        <v>0</v>
      </c>
      <c r="R2556" s="89">
        <v>0</v>
      </c>
      <c r="S2556" s="89">
        <v>0</v>
      </c>
      <c r="T2556" s="89">
        <v>0</v>
      </c>
      <c r="U2556" s="89">
        <v>0</v>
      </c>
      <c r="V2556" s="89">
        <v>0</v>
      </c>
      <c r="W2556" s="89">
        <v>0</v>
      </c>
      <c r="X2556" s="89">
        <v>0</v>
      </c>
      <c r="Y2556" s="89">
        <v>0</v>
      </c>
      <c r="Z2556" s="68">
        <v>0</v>
      </c>
      <c r="AA2556" s="68">
        <v>0</v>
      </c>
      <c r="AB2556" s="68">
        <v>0</v>
      </c>
      <c r="AC2556" s="68">
        <v>0</v>
      </c>
      <c r="AD2556" s="68">
        <v>0</v>
      </c>
      <c r="AE2556" s="68">
        <v>0</v>
      </c>
      <c r="AF2556" s="68">
        <v>0</v>
      </c>
      <c r="AG2556" s="68">
        <v>0</v>
      </c>
      <c r="AH2556" s="68">
        <v>0</v>
      </c>
      <c r="AI2556" s="68">
        <v>0</v>
      </c>
      <c r="AJ2556" t="s">
        <v>6547</v>
      </c>
      <c r="AK2556" s="89">
        <v>0</v>
      </c>
      <c r="AL2556" s="89">
        <v>0</v>
      </c>
      <c r="AM2556" s="89">
        <v>0</v>
      </c>
      <c r="AN2556" s="89">
        <v>0</v>
      </c>
      <c r="AO2556" s="89">
        <v>0</v>
      </c>
      <c r="AP2556" s="89">
        <v>0</v>
      </c>
      <c r="AQ2556" s="89">
        <v>0</v>
      </c>
      <c r="AR2556" s="89">
        <v>0</v>
      </c>
      <c r="AS2556" s="89">
        <v>0</v>
      </c>
      <c r="AT2556" s="89">
        <v>0</v>
      </c>
      <c r="AU2556" s="68">
        <v>0</v>
      </c>
      <c r="AV2556" s="68">
        <v>0</v>
      </c>
      <c r="AW2556" s="68">
        <v>0</v>
      </c>
      <c r="AX2556" s="68">
        <v>0</v>
      </c>
      <c r="AY2556" s="68">
        <v>0</v>
      </c>
      <c r="AZ2556" s="68">
        <v>0</v>
      </c>
      <c r="BA2556" s="68">
        <v>0</v>
      </c>
      <c r="BB2556" s="68">
        <v>0</v>
      </c>
      <c r="BC2556" s="68">
        <v>0</v>
      </c>
      <c r="BD2556" s="68">
        <v>0</v>
      </c>
      <c r="BE2556">
        <f t="shared" si="780"/>
        <v>0</v>
      </c>
      <c r="BF2556">
        <f t="shared" si="781"/>
        <v>0</v>
      </c>
      <c r="BG2556">
        <f t="shared" si="782"/>
        <v>0</v>
      </c>
      <c r="BH2556">
        <f t="shared" si="783"/>
        <v>0</v>
      </c>
      <c r="BI2556">
        <f t="shared" si="784"/>
        <v>0</v>
      </c>
      <c r="BJ2556">
        <f t="shared" si="785"/>
        <v>0</v>
      </c>
      <c r="BK2556">
        <f t="shared" si="786"/>
        <v>0</v>
      </c>
      <c r="BL2556">
        <f t="shared" si="787"/>
        <v>0</v>
      </c>
      <c r="BM2556">
        <f t="shared" si="788"/>
        <v>0</v>
      </c>
      <c r="BN2556">
        <f t="shared" si="789"/>
        <v>0</v>
      </c>
      <c r="BO2556">
        <f t="shared" si="790"/>
        <v>0</v>
      </c>
      <c r="BP2556">
        <f t="shared" si="791"/>
        <v>0</v>
      </c>
      <c r="BQ2556">
        <f t="shared" si="792"/>
        <v>0</v>
      </c>
      <c r="BR2556">
        <f t="shared" si="793"/>
        <v>0</v>
      </c>
      <c r="BS2556">
        <f t="shared" si="794"/>
        <v>0</v>
      </c>
      <c r="BT2556">
        <f t="shared" si="795"/>
        <v>0</v>
      </c>
      <c r="BU2556">
        <f t="shared" si="796"/>
        <v>0</v>
      </c>
      <c r="BV2556">
        <f t="shared" si="797"/>
        <v>0</v>
      </c>
      <c r="BW2556">
        <f t="shared" si="798"/>
        <v>0</v>
      </c>
      <c r="BX2556">
        <f t="shared" si="799"/>
        <v>0</v>
      </c>
    </row>
    <row r="2557" spans="1:76" x14ac:dyDescent="0.25">
      <c r="A2557" t="s">
        <v>75</v>
      </c>
      <c r="B2557" s="85">
        <v>3.7902366596589065E-4</v>
      </c>
      <c r="C2557" s="85">
        <v>8.6681330686715801E-4</v>
      </c>
      <c r="E2557" s="85">
        <v>1.8573168795517547</v>
      </c>
      <c r="F2557" s="86">
        <v>20</v>
      </c>
      <c r="H2557" s="87">
        <v>0.94189999999999996</v>
      </c>
      <c r="I2557" s="87">
        <v>0.94189999999999996</v>
      </c>
      <c r="J2557" t="s">
        <v>5168</v>
      </c>
      <c r="K2557" t="s">
        <v>34</v>
      </c>
      <c r="L2557" s="87">
        <v>8.1851917992931553E-2</v>
      </c>
      <c r="M2557" t="s">
        <v>286</v>
      </c>
      <c r="N2557">
        <v>0.58141094296904794</v>
      </c>
      <c r="O2557" t="s">
        <v>6548</v>
      </c>
      <c r="P2557" s="89">
        <v>0</v>
      </c>
      <c r="Q2557" s="89">
        <v>0</v>
      </c>
      <c r="R2557" s="89">
        <v>0</v>
      </c>
      <c r="S2557" s="89">
        <v>0</v>
      </c>
      <c r="T2557" s="89">
        <v>0</v>
      </c>
      <c r="U2557" s="89">
        <v>0</v>
      </c>
      <c r="V2557" s="89">
        <v>0</v>
      </c>
      <c r="W2557" s="89">
        <v>0</v>
      </c>
      <c r="X2557" s="89">
        <v>0</v>
      </c>
      <c r="Y2557" s="89">
        <v>0</v>
      </c>
      <c r="Z2557" s="68">
        <v>0</v>
      </c>
      <c r="AA2557" s="68">
        <v>0</v>
      </c>
      <c r="AB2557" s="68">
        <v>0</v>
      </c>
      <c r="AC2557" s="68">
        <v>0</v>
      </c>
      <c r="AD2557" s="68">
        <v>0</v>
      </c>
      <c r="AE2557" s="68">
        <v>0</v>
      </c>
      <c r="AF2557" s="68">
        <v>0</v>
      </c>
      <c r="AG2557" s="68">
        <v>0</v>
      </c>
      <c r="AH2557" s="68">
        <v>0</v>
      </c>
      <c r="AI2557" s="68">
        <v>0</v>
      </c>
      <c r="AJ2557" t="s">
        <v>6549</v>
      </c>
      <c r="AK2557" s="89">
        <v>50668.703006455915</v>
      </c>
      <c r="AL2557" s="89">
        <v>78122.8234524359</v>
      </c>
      <c r="AM2557" s="89">
        <v>116650.74437977193</v>
      </c>
      <c r="AN2557" s="89">
        <v>164946.67560221246</v>
      </c>
      <c r="AO2557" s="89">
        <v>213665.35559462005</v>
      </c>
      <c r="AP2557" s="89">
        <v>242582.65364969347</v>
      </c>
      <c r="AQ2557" s="89">
        <v>229506.39762410999</v>
      </c>
      <c r="AR2557" s="89">
        <v>172503.42496886814</v>
      </c>
      <c r="AS2557" s="89">
        <v>101547.45048478579</v>
      </c>
      <c r="AT2557" s="89">
        <v>48509.303249591707</v>
      </c>
      <c r="AU2557" s="68">
        <v>94107.837358885314</v>
      </c>
      <c r="AV2557" s="68">
        <v>145098.83867645089</v>
      </c>
      <c r="AW2557" s="68">
        <v>216657.39654882738</v>
      </c>
      <c r="AX2557" s="68">
        <v>306358.24482193682</v>
      </c>
      <c r="AY2557" s="68">
        <v>396844.27152131579</v>
      </c>
      <c r="AZ2557" s="68">
        <v>450552.85731003276</v>
      </c>
      <c r="BA2557" s="68">
        <v>426266.1062723762</v>
      </c>
      <c r="BB2557" s="68">
        <v>320393.52297516842</v>
      </c>
      <c r="BC2557" s="68">
        <v>188605.79386083866</v>
      </c>
      <c r="BD2557" s="68">
        <v>90097.147740761458</v>
      </c>
      <c r="BE2557">
        <f t="shared" si="780"/>
        <v>0</v>
      </c>
      <c r="BF2557">
        <f t="shared" si="781"/>
        <v>0</v>
      </c>
      <c r="BG2557">
        <f t="shared" si="782"/>
        <v>0</v>
      </c>
      <c r="BH2557">
        <f t="shared" si="783"/>
        <v>0</v>
      </c>
      <c r="BI2557">
        <f t="shared" si="784"/>
        <v>0</v>
      </c>
      <c r="BJ2557">
        <f t="shared" si="785"/>
        <v>0</v>
      </c>
      <c r="BK2557">
        <f t="shared" si="786"/>
        <v>0</v>
      </c>
      <c r="BL2557">
        <f t="shared" si="787"/>
        <v>0</v>
      </c>
      <c r="BM2557">
        <f t="shared" si="788"/>
        <v>0</v>
      </c>
      <c r="BN2557">
        <f t="shared" si="789"/>
        <v>0</v>
      </c>
      <c r="BO2557">
        <f t="shared" si="790"/>
        <v>33606.668917294803</v>
      </c>
      <c r="BP2557">
        <f t="shared" si="791"/>
        <v>52904.10270466956</v>
      </c>
      <c r="BQ2557">
        <f t="shared" si="792"/>
        <v>80653.771138545024</v>
      </c>
      <c r="BR2557">
        <f t="shared" si="793"/>
        <v>116441.14657142154</v>
      </c>
      <c r="BS2557">
        <f t="shared" si="794"/>
        <v>154000.72243975507</v>
      </c>
      <c r="BT2557">
        <f t="shared" si="795"/>
        <v>178514.76103572681</v>
      </c>
      <c r="BU2557">
        <f t="shared" si="796"/>
        <v>172438.77487931898</v>
      </c>
      <c r="BV2557">
        <f t="shared" si="797"/>
        <v>132331.61011226694</v>
      </c>
      <c r="BW2557">
        <f t="shared" si="798"/>
        <v>79535.431357712936</v>
      </c>
      <c r="BX2557">
        <f t="shared" si="799"/>
        <v>38792.020041347649</v>
      </c>
    </row>
    <row r="2558" spans="1:76" x14ac:dyDescent="0.25">
      <c r="A2558" t="s">
        <v>75</v>
      </c>
      <c r="B2558" s="85">
        <v>3.8278704958445882E-5</v>
      </c>
      <c r="C2558" s="85">
        <v>8.6288665240996448E-4</v>
      </c>
      <c r="E2558" s="85">
        <v>1.9129409950038352</v>
      </c>
      <c r="F2558" s="86">
        <v>20</v>
      </c>
      <c r="H2558" s="87">
        <v>0.94189999999999996</v>
      </c>
      <c r="I2558" s="87">
        <v>0.94189999999999996</v>
      </c>
      <c r="J2558" t="s">
        <v>5168</v>
      </c>
      <c r="K2558" t="s">
        <v>34</v>
      </c>
      <c r="L2558" s="87">
        <v>8.4303271656131898E-2</v>
      </c>
      <c r="M2558" t="s">
        <v>286</v>
      </c>
      <c r="N2558">
        <v>0.57061478580908043</v>
      </c>
      <c r="O2558" t="s">
        <v>6550</v>
      </c>
      <c r="P2558" s="89">
        <v>0</v>
      </c>
      <c r="Q2558" s="89">
        <v>0</v>
      </c>
      <c r="R2558" s="89">
        <v>0</v>
      </c>
      <c r="S2558" s="89">
        <v>0</v>
      </c>
      <c r="T2558" s="89">
        <v>0</v>
      </c>
      <c r="U2558" s="89">
        <v>0</v>
      </c>
      <c r="V2558" s="89">
        <v>0</v>
      </c>
      <c r="W2558" s="89">
        <v>0</v>
      </c>
      <c r="X2558" s="89">
        <v>0</v>
      </c>
      <c r="Y2558" s="89">
        <v>0</v>
      </c>
      <c r="Z2558" s="68">
        <v>0</v>
      </c>
      <c r="AA2558" s="68">
        <v>0</v>
      </c>
      <c r="AB2558" s="68">
        <v>0</v>
      </c>
      <c r="AC2558" s="68">
        <v>0</v>
      </c>
      <c r="AD2558" s="68">
        <v>0</v>
      </c>
      <c r="AE2558" s="68">
        <v>0</v>
      </c>
      <c r="AF2558" s="68">
        <v>0</v>
      </c>
      <c r="AG2558" s="68">
        <v>0</v>
      </c>
      <c r="AH2558" s="68">
        <v>0</v>
      </c>
      <c r="AI2558" s="68">
        <v>0</v>
      </c>
      <c r="AJ2558" t="s">
        <v>6551</v>
      </c>
      <c r="AK2558" s="89">
        <v>0</v>
      </c>
      <c r="AL2558" s="89">
        <v>0</v>
      </c>
      <c r="AM2558" s="89">
        <v>0</v>
      </c>
      <c r="AN2558" s="89">
        <v>0</v>
      </c>
      <c r="AO2558" s="89">
        <v>0</v>
      </c>
      <c r="AP2558" s="89">
        <v>0</v>
      </c>
      <c r="AQ2558" s="89">
        <v>0</v>
      </c>
      <c r="AR2558" s="89">
        <v>0</v>
      </c>
      <c r="AS2558" s="89">
        <v>0</v>
      </c>
      <c r="AT2558" s="89">
        <v>0</v>
      </c>
      <c r="AU2558" s="68">
        <v>0</v>
      </c>
      <c r="AV2558" s="68">
        <v>0</v>
      </c>
      <c r="AW2558" s="68">
        <v>0</v>
      </c>
      <c r="AX2558" s="68">
        <v>0</v>
      </c>
      <c r="AY2558" s="68">
        <v>0</v>
      </c>
      <c r="AZ2558" s="68">
        <v>0</v>
      </c>
      <c r="BA2558" s="68">
        <v>0</v>
      </c>
      <c r="BB2558" s="68">
        <v>0</v>
      </c>
      <c r="BC2558" s="68">
        <v>0</v>
      </c>
      <c r="BD2558" s="68">
        <v>0</v>
      </c>
      <c r="BE2558">
        <f t="shared" si="780"/>
        <v>0</v>
      </c>
      <c r="BF2558">
        <f t="shared" si="781"/>
        <v>0</v>
      </c>
      <c r="BG2558">
        <f t="shared" si="782"/>
        <v>0</v>
      </c>
      <c r="BH2558">
        <f t="shared" si="783"/>
        <v>0</v>
      </c>
      <c r="BI2558">
        <f t="shared" si="784"/>
        <v>0</v>
      </c>
      <c r="BJ2558">
        <f t="shared" si="785"/>
        <v>0</v>
      </c>
      <c r="BK2558">
        <f t="shared" si="786"/>
        <v>0</v>
      </c>
      <c r="BL2558">
        <f t="shared" si="787"/>
        <v>0</v>
      </c>
      <c r="BM2558">
        <f t="shared" si="788"/>
        <v>0</v>
      </c>
      <c r="BN2558">
        <f t="shared" si="789"/>
        <v>0</v>
      </c>
      <c r="BO2558">
        <f t="shared" si="790"/>
        <v>0</v>
      </c>
      <c r="BP2558">
        <f t="shared" si="791"/>
        <v>0</v>
      </c>
      <c r="BQ2558">
        <f t="shared" si="792"/>
        <v>0</v>
      </c>
      <c r="BR2558">
        <f t="shared" si="793"/>
        <v>0</v>
      </c>
      <c r="BS2558">
        <f t="shared" si="794"/>
        <v>0</v>
      </c>
      <c r="BT2558">
        <f t="shared" si="795"/>
        <v>0</v>
      </c>
      <c r="BU2558">
        <f t="shared" si="796"/>
        <v>0</v>
      </c>
      <c r="BV2558">
        <f t="shared" si="797"/>
        <v>0</v>
      </c>
      <c r="BW2558">
        <f t="shared" si="798"/>
        <v>0</v>
      </c>
      <c r="BX2558">
        <f t="shared" si="799"/>
        <v>0</v>
      </c>
    </row>
    <row r="2559" spans="1:76" x14ac:dyDescent="0.25">
      <c r="A2559" t="s">
        <v>75</v>
      </c>
      <c r="B2559" s="85">
        <v>2.1387837701886085E-4</v>
      </c>
      <c r="C2559" s="85">
        <v>3.8160828137400051E-4</v>
      </c>
      <c r="E2559" s="85">
        <v>1.8847677417229109</v>
      </c>
      <c r="F2559" s="86">
        <v>20</v>
      </c>
      <c r="H2559" s="87">
        <v>0.94189999999999996</v>
      </c>
      <c r="I2559" s="87">
        <v>0.94189999999999996</v>
      </c>
      <c r="J2559" t="s">
        <v>5168</v>
      </c>
      <c r="K2559" t="s">
        <v>34</v>
      </c>
      <c r="L2559" s="87">
        <v>8.3061676943601837E-2</v>
      </c>
      <c r="M2559" t="s">
        <v>286</v>
      </c>
      <c r="N2559">
        <v>0.57608296930568748</v>
      </c>
      <c r="O2559" t="s">
        <v>6552</v>
      </c>
      <c r="P2559" s="89">
        <v>0</v>
      </c>
      <c r="Q2559" s="89">
        <v>0</v>
      </c>
      <c r="R2559" s="89">
        <v>0</v>
      </c>
      <c r="S2559" s="89">
        <v>0</v>
      </c>
      <c r="T2559" s="89">
        <v>0</v>
      </c>
      <c r="U2559" s="89">
        <v>0</v>
      </c>
      <c r="V2559" s="89">
        <v>0</v>
      </c>
      <c r="W2559" s="89">
        <v>0</v>
      </c>
      <c r="X2559" s="89">
        <v>0</v>
      </c>
      <c r="Y2559" s="89">
        <v>0</v>
      </c>
      <c r="Z2559" s="68">
        <v>0</v>
      </c>
      <c r="AA2559" s="68">
        <v>0</v>
      </c>
      <c r="AB2559" s="68">
        <v>0</v>
      </c>
      <c r="AC2559" s="68">
        <v>0</v>
      </c>
      <c r="AD2559" s="68">
        <v>0</v>
      </c>
      <c r="AE2559" s="68">
        <v>0</v>
      </c>
      <c r="AF2559" s="68">
        <v>0</v>
      </c>
      <c r="AG2559" s="68">
        <v>0</v>
      </c>
      <c r="AH2559" s="68">
        <v>0</v>
      </c>
      <c r="AI2559" s="68">
        <v>0</v>
      </c>
      <c r="AJ2559" t="s">
        <v>6553</v>
      </c>
      <c r="AK2559" s="89">
        <v>0</v>
      </c>
      <c r="AL2559" s="89">
        <v>0</v>
      </c>
      <c r="AM2559" s="89">
        <v>0</v>
      </c>
      <c r="AN2559" s="89">
        <v>0</v>
      </c>
      <c r="AO2559" s="89">
        <v>0</v>
      </c>
      <c r="AP2559" s="89">
        <v>0</v>
      </c>
      <c r="AQ2559" s="89">
        <v>0</v>
      </c>
      <c r="AR2559" s="89">
        <v>0</v>
      </c>
      <c r="AS2559" s="89">
        <v>0</v>
      </c>
      <c r="AT2559" s="89">
        <v>0</v>
      </c>
      <c r="AU2559" s="68">
        <v>0</v>
      </c>
      <c r="AV2559" s="68">
        <v>0</v>
      </c>
      <c r="AW2559" s="68">
        <v>0</v>
      </c>
      <c r="AX2559" s="68">
        <v>0</v>
      </c>
      <c r="AY2559" s="68">
        <v>0</v>
      </c>
      <c r="AZ2559" s="68">
        <v>0</v>
      </c>
      <c r="BA2559" s="68">
        <v>0</v>
      </c>
      <c r="BB2559" s="68">
        <v>0</v>
      </c>
      <c r="BC2559" s="68">
        <v>0</v>
      </c>
      <c r="BD2559" s="68">
        <v>0</v>
      </c>
      <c r="BE2559">
        <f t="shared" si="780"/>
        <v>0</v>
      </c>
      <c r="BF2559">
        <f t="shared" si="781"/>
        <v>0</v>
      </c>
      <c r="BG2559">
        <f t="shared" si="782"/>
        <v>0</v>
      </c>
      <c r="BH2559">
        <f t="shared" si="783"/>
        <v>0</v>
      </c>
      <c r="BI2559">
        <f t="shared" si="784"/>
        <v>0</v>
      </c>
      <c r="BJ2559">
        <f t="shared" si="785"/>
        <v>0</v>
      </c>
      <c r="BK2559">
        <f t="shared" si="786"/>
        <v>0</v>
      </c>
      <c r="BL2559">
        <f t="shared" si="787"/>
        <v>0</v>
      </c>
      <c r="BM2559">
        <f t="shared" si="788"/>
        <v>0</v>
      </c>
      <c r="BN2559">
        <f t="shared" si="789"/>
        <v>0</v>
      </c>
      <c r="BO2559">
        <f t="shared" si="790"/>
        <v>0</v>
      </c>
      <c r="BP2559">
        <f t="shared" si="791"/>
        <v>0</v>
      </c>
      <c r="BQ2559">
        <f t="shared" si="792"/>
        <v>0</v>
      </c>
      <c r="BR2559">
        <f t="shared" si="793"/>
        <v>0</v>
      </c>
      <c r="BS2559">
        <f t="shared" si="794"/>
        <v>0</v>
      </c>
      <c r="BT2559">
        <f t="shared" si="795"/>
        <v>0</v>
      </c>
      <c r="BU2559">
        <f t="shared" si="796"/>
        <v>0</v>
      </c>
      <c r="BV2559">
        <f t="shared" si="797"/>
        <v>0</v>
      </c>
      <c r="BW2559">
        <f t="shared" si="798"/>
        <v>0</v>
      </c>
      <c r="BX2559">
        <f t="shared" si="799"/>
        <v>0</v>
      </c>
    </row>
    <row r="2560" spans="1:76" x14ac:dyDescent="0.25">
      <c r="A2560" t="s">
        <v>75</v>
      </c>
      <c r="B2560" s="85">
        <v>0</v>
      </c>
      <c r="C2560" s="85">
        <v>0</v>
      </c>
      <c r="E2560" s="85">
        <v>0</v>
      </c>
      <c r="F2560" s="86">
        <v>20</v>
      </c>
      <c r="H2560" s="87">
        <v>0.94189999999999996</v>
      </c>
      <c r="I2560" s="87">
        <v>0.94189999999999996</v>
      </c>
      <c r="J2560" t="s">
        <v>5168</v>
      </c>
      <c r="K2560" t="s">
        <v>34</v>
      </c>
      <c r="L2560" s="87">
        <v>0</v>
      </c>
      <c r="M2560" t="s">
        <v>286</v>
      </c>
      <c r="N2560" t="s">
        <v>286</v>
      </c>
      <c r="O2560" t="s">
        <v>6554</v>
      </c>
      <c r="P2560" s="89">
        <v>0</v>
      </c>
      <c r="Q2560" s="89">
        <v>0</v>
      </c>
      <c r="R2560" s="89">
        <v>0</v>
      </c>
      <c r="S2560" s="89">
        <v>0</v>
      </c>
      <c r="T2560" s="89">
        <v>0</v>
      </c>
      <c r="U2560" s="89">
        <v>0</v>
      </c>
      <c r="V2560" s="89">
        <v>0</v>
      </c>
      <c r="W2560" s="89">
        <v>0</v>
      </c>
      <c r="X2560" s="89">
        <v>0</v>
      </c>
      <c r="Y2560" s="89">
        <v>0</v>
      </c>
      <c r="Z2560" s="68">
        <v>0</v>
      </c>
      <c r="AA2560" s="68">
        <v>0</v>
      </c>
      <c r="AB2560" s="68">
        <v>0</v>
      </c>
      <c r="AC2560" s="68">
        <v>0</v>
      </c>
      <c r="AD2560" s="68">
        <v>0</v>
      </c>
      <c r="AE2560" s="68">
        <v>0</v>
      </c>
      <c r="AF2560" s="68">
        <v>0</v>
      </c>
      <c r="AG2560" s="68">
        <v>0</v>
      </c>
      <c r="AH2560" s="68">
        <v>0</v>
      </c>
      <c r="AI2560" s="68">
        <v>0</v>
      </c>
      <c r="AJ2560" t="s">
        <v>6555</v>
      </c>
      <c r="AK2560" s="89">
        <v>0</v>
      </c>
      <c r="AL2560" s="89">
        <v>0</v>
      </c>
      <c r="AM2560" s="89">
        <v>0</v>
      </c>
      <c r="AN2560" s="89">
        <v>0</v>
      </c>
      <c r="AO2560" s="89">
        <v>0</v>
      </c>
      <c r="AP2560" s="89">
        <v>0</v>
      </c>
      <c r="AQ2560" s="89">
        <v>0</v>
      </c>
      <c r="AR2560" s="89">
        <v>0</v>
      </c>
      <c r="AS2560" s="89">
        <v>0</v>
      </c>
      <c r="AT2560" s="89">
        <v>0</v>
      </c>
      <c r="AU2560" s="68">
        <v>0</v>
      </c>
      <c r="AV2560" s="68">
        <v>0</v>
      </c>
      <c r="AW2560" s="68">
        <v>0</v>
      </c>
      <c r="AX2560" s="68">
        <v>0</v>
      </c>
      <c r="AY2560" s="68">
        <v>0</v>
      </c>
      <c r="AZ2560" s="68">
        <v>0</v>
      </c>
      <c r="BA2560" s="68">
        <v>0</v>
      </c>
      <c r="BB2560" s="68">
        <v>0</v>
      </c>
      <c r="BC2560" s="68">
        <v>0</v>
      </c>
      <c r="BD2560" s="68">
        <v>0</v>
      </c>
      <c r="BE2560">
        <f t="shared" si="780"/>
        <v>0</v>
      </c>
      <c r="BF2560">
        <f t="shared" si="781"/>
        <v>0</v>
      </c>
      <c r="BG2560">
        <f t="shared" si="782"/>
        <v>0</v>
      </c>
      <c r="BH2560">
        <f t="shared" si="783"/>
        <v>0</v>
      </c>
      <c r="BI2560">
        <f t="shared" si="784"/>
        <v>0</v>
      </c>
      <c r="BJ2560">
        <f t="shared" si="785"/>
        <v>0</v>
      </c>
      <c r="BK2560">
        <f t="shared" si="786"/>
        <v>0</v>
      </c>
      <c r="BL2560">
        <f t="shared" si="787"/>
        <v>0</v>
      </c>
      <c r="BM2560">
        <f t="shared" si="788"/>
        <v>0</v>
      </c>
      <c r="BN2560">
        <f t="shared" si="789"/>
        <v>0</v>
      </c>
      <c r="BO2560">
        <f t="shared" si="790"/>
        <v>0</v>
      </c>
      <c r="BP2560">
        <f t="shared" si="791"/>
        <v>0</v>
      </c>
      <c r="BQ2560">
        <f t="shared" si="792"/>
        <v>0</v>
      </c>
      <c r="BR2560">
        <f t="shared" si="793"/>
        <v>0</v>
      </c>
      <c r="BS2560">
        <f t="shared" si="794"/>
        <v>0</v>
      </c>
      <c r="BT2560">
        <f t="shared" si="795"/>
        <v>0</v>
      </c>
      <c r="BU2560">
        <f t="shared" si="796"/>
        <v>0</v>
      </c>
      <c r="BV2560">
        <f t="shared" si="797"/>
        <v>0</v>
      </c>
      <c r="BW2560">
        <f t="shared" si="798"/>
        <v>0</v>
      </c>
      <c r="BX2560">
        <f t="shared" si="799"/>
        <v>0</v>
      </c>
    </row>
    <row r="2561" spans="1:76" x14ac:dyDescent="0.25">
      <c r="A2561" t="s">
        <v>75</v>
      </c>
      <c r="B2561" s="85">
        <v>0</v>
      </c>
      <c r="C2561" s="85">
        <v>0</v>
      </c>
      <c r="E2561" s="85">
        <v>0</v>
      </c>
      <c r="F2561" s="86">
        <v>20</v>
      </c>
      <c r="H2561" s="87">
        <v>0.94189999999999996</v>
      </c>
      <c r="I2561" s="87">
        <v>0.94189999999999996</v>
      </c>
      <c r="J2561" t="s">
        <v>5168</v>
      </c>
      <c r="K2561" t="s">
        <v>34</v>
      </c>
      <c r="L2561" s="87">
        <v>0</v>
      </c>
      <c r="M2561" t="s">
        <v>286</v>
      </c>
      <c r="N2561" t="s">
        <v>286</v>
      </c>
      <c r="O2561" t="s">
        <v>6556</v>
      </c>
      <c r="P2561" s="89">
        <v>0</v>
      </c>
      <c r="Q2561" s="89">
        <v>0</v>
      </c>
      <c r="R2561" s="89">
        <v>0</v>
      </c>
      <c r="S2561" s="89">
        <v>0</v>
      </c>
      <c r="T2561" s="89">
        <v>0</v>
      </c>
      <c r="U2561" s="89">
        <v>0</v>
      </c>
      <c r="V2561" s="89">
        <v>0</v>
      </c>
      <c r="W2561" s="89">
        <v>0</v>
      </c>
      <c r="X2561" s="89">
        <v>0</v>
      </c>
      <c r="Y2561" s="89">
        <v>0</v>
      </c>
      <c r="Z2561" s="68">
        <v>0</v>
      </c>
      <c r="AA2561" s="68">
        <v>0</v>
      </c>
      <c r="AB2561" s="68">
        <v>0</v>
      </c>
      <c r="AC2561" s="68">
        <v>0</v>
      </c>
      <c r="AD2561" s="68">
        <v>0</v>
      </c>
      <c r="AE2561" s="68">
        <v>0</v>
      </c>
      <c r="AF2561" s="68">
        <v>0</v>
      </c>
      <c r="AG2561" s="68">
        <v>0</v>
      </c>
      <c r="AH2561" s="68">
        <v>0</v>
      </c>
      <c r="AI2561" s="68">
        <v>0</v>
      </c>
      <c r="AJ2561" t="s">
        <v>6557</v>
      </c>
      <c r="AK2561" s="89">
        <v>0</v>
      </c>
      <c r="AL2561" s="89">
        <v>0</v>
      </c>
      <c r="AM2561" s="89">
        <v>0</v>
      </c>
      <c r="AN2561" s="89">
        <v>0</v>
      </c>
      <c r="AO2561" s="89">
        <v>0</v>
      </c>
      <c r="AP2561" s="89">
        <v>0</v>
      </c>
      <c r="AQ2561" s="89">
        <v>0</v>
      </c>
      <c r="AR2561" s="89">
        <v>0</v>
      </c>
      <c r="AS2561" s="89">
        <v>0</v>
      </c>
      <c r="AT2561" s="89">
        <v>0</v>
      </c>
      <c r="AU2561" s="68">
        <v>0</v>
      </c>
      <c r="AV2561" s="68">
        <v>0</v>
      </c>
      <c r="AW2561" s="68">
        <v>0</v>
      </c>
      <c r="AX2561" s="68">
        <v>0</v>
      </c>
      <c r="AY2561" s="68">
        <v>0</v>
      </c>
      <c r="AZ2561" s="68">
        <v>0</v>
      </c>
      <c r="BA2561" s="68">
        <v>0</v>
      </c>
      <c r="BB2561" s="68">
        <v>0</v>
      </c>
      <c r="BC2561" s="68">
        <v>0</v>
      </c>
      <c r="BD2561" s="68">
        <v>0</v>
      </c>
      <c r="BE2561">
        <f t="shared" si="780"/>
        <v>0</v>
      </c>
      <c r="BF2561">
        <f t="shared" si="781"/>
        <v>0</v>
      </c>
      <c r="BG2561">
        <f t="shared" si="782"/>
        <v>0</v>
      </c>
      <c r="BH2561">
        <f t="shared" si="783"/>
        <v>0</v>
      </c>
      <c r="BI2561">
        <f t="shared" si="784"/>
        <v>0</v>
      </c>
      <c r="BJ2561">
        <f t="shared" si="785"/>
        <v>0</v>
      </c>
      <c r="BK2561">
        <f t="shared" si="786"/>
        <v>0</v>
      </c>
      <c r="BL2561">
        <f t="shared" si="787"/>
        <v>0</v>
      </c>
      <c r="BM2561">
        <f t="shared" si="788"/>
        <v>0</v>
      </c>
      <c r="BN2561">
        <f t="shared" si="789"/>
        <v>0</v>
      </c>
      <c r="BO2561">
        <f t="shared" si="790"/>
        <v>0</v>
      </c>
      <c r="BP2561">
        <f t="shared" si="791"/>
        <v>0</v>
      </c>
      <c r="BQ2561">
        <f t="shared" si="792"/>
        <v>0</v>
      </c>
      <c r="BR2561">
        <f t="shared" si="793"/>
        <v>0</v>
      </c>
      <c r="BS2561">
        <f t="shared" si="794"/>
        <v>0</v>
      </c>
      <c r="BT2561">
        <f t="shared" si="795"/>
        <v>0</v>
      </c>
      <c r="BU2561">
        <f t="shared" si="796"/>
        <v>0</v>
      </c>
      <c r="BV2561">
        <f t="shared" si="797"/>
        <v>0</v>
      </c>
      <c r="BW2561">
        <f t="shared" si="798"/>
        <v>0</v>
      </c>
      <c r="BX2561">
        <f t="shared" si="799"/>
        <v>0</v>
      </c>
    </row>
    <row r="2562" spans="1:76" x14ac:dyDescent="0.25">
      <c r="A2562" t="s">
        <v>75</v>
      </c>
      <c r="B2562" s="85">
        <v>0</v>
      </c>
      <c r="C2562" s="85">
        <v>0</v>
      </c>
      <c r="E2562" s="85">
        <v>0</v>
      </c>
      <c r="F2562" s="86">
        <v>20</v>
      </c>
      <c r="H2562" s="87">
        <v>0.94189999999999996</v>
      </c>
      <c r="I2562" s="87">
        <v>0.94189999999999996</v>
      </c>
      <c r="J2562" t="s">
        <v>5168</v>
      </c>
      <c r="K2562" t="s">
        <v>34</v>
      </c>
      <c r="L2562" s="87">
        <v>0</v>
      </c>
      <c r="M2562" t="s">
        <v>286</v>
      </c>
      <c r="N2562" t="s">
        <v>286</v>
      </c>
      <c r="O2562" t="s">
        <v>6558</v>
      </c>
      <c r="P2562" s="89">
        <v>0</v>
      </c>
      <c r="Q2562" s="89">
        <v>0</v>
      </c>
      <c r="R2562" s="89">
        <v>0</v>
      </c>
      <c r="S2562" s="89">
        <v>0</v>
      </c>
      <c r="T2562" s="89">
        <v>0</v>
      </c>
      <c r="U2562" s="89">
        <v>0</v>
      </c>
      <c r="V2562" s="89">
        <v>0</v>
      </c>
      <c r="W2562" s="89">
        <v>0</v>
      </c>
      <c r="X2562" s="89">
        <v>0</v>
      </c>
      <c r="Y2562" s="89">
        <v>0</v>
      </c>
      <c r="Z2562" s="68">
        <v>0</v>
      </c>
      <c r="AA2562" s="68">
        <v>0</v>
      </c>
      <c r="AB2562" s="68">
        <v>0</v>
      </c>
      <c r="AC2562" s="68">
        <v>0</v>
      </c>
      <c r="AD2562" s="68">
        <v>0</v>
      </c>
      <c r="AE2562" s="68">
        <v>0</v>
      </c>
      <c r="AF2562" s="68">
        <v>0</v>
      </c>
      <c r="AG2562" s="68">
        <v>0</v>
      </c>
      <c r="AH2562" s="68">
        <v>0</v>
      </c>
      <c r="AI2562" s="68">
        <v>0</v>
      </c>
      <c r="AJ2562" t="s">
        <v>6559</v>
      </c>
      <c r="AK2562" s="89">
        <v>0</v>
      </c>
      <c r="AL2562" s="89">
        <v>0</v>
      </c>
      <c r="AM2562" s="89">
        <v>0</v>
      </c>
      <c r="AN2562" s="89">
        <v>0</v>
      </c>
      <c r="AO2562" s="89">
        <v>0</v>
      </c>
      <c r="AP2562" s="89">
        <v>0</v>
      </c>
      <c r="AQ2562" s="89">
        <v>0</v>
      </c>
      <c r="AR2562" s="89">
        <v>0</v>
      </c>
      <c r="AS2562" s="89">
        <v>0</v>
      </c>
      <c r="AT2562" s="89">
        <v>0</v>
      </c>
      <c r="AU2562" s="68">
        <v>0</v>
      </c>
      <c r="AV2562" s="68">
        <v>0</v>
      </c>
      <c r="AW2562" s="68">
        <v>0</v>
      </c>
      <c r="AX2562" s="68">
        <v>0</v>
      </c>
      <c r="AY2562" s="68">
        <v>0</v>
      </c>
      <c r="AZ2562" s="68">
        <v>0</v>
      </c>
      <c r="BA2562" s="68">
        <v>0</v>
      </c>
      <c r="BB2562" s="68">
        <v>0</v>
      </c>
      <c r="BC2562" s="68">
        <v>0</v>
      </c>
      <c r="BD2562" s="68">
        <v>0</v>
      </c>
      <c r="BE2562">
        <f t="shared" si="780"/>
        <v>0</v>
      </c>
      <c r="BF2562">
        <f t="shared" si="781"/>
        <v>0</v>
      </c>
      <c r="BG2562">
        <f t="shared" si="782"/>
        <v>0</v>
      </c>
      <c r="BH2562">
        <f t="shared" si="783"/>
        <v>0</v>
      </c>
      <c r="BI2562">
        <f t="shared" si="784"/>
        <v>0</v>
      </c>
      <c r="BJ2562">
        <f t="shared" si="785"/>
        <v>0</v>
      </c>
      <c r="BK2562">
        <f t="shared" si="786"/>
        <v>0</v>
      </c>
      <c r="BL2562">
        <f t="shared" si="787"/>
        <v>0</v>
      </c>
      <c r="BM2562">
        <f t="shared" si="788"/>
        <v>0</v>
      </c>
      <c r="BN2562">
        <f t="shared" si="789"/>
        <v>0</v>
      </c>
      <c r="BO2562">
        <f t="shared" si="790"/>
        <v>0</v>
      </c>
      <c r="BP2562">
        <f t="shared" si="791"/>
        <v>0</v>
      </c>
      <c r="BQ2562">
        <f t="shared" si="792"/>
        <v>0</v>
      </c>
      <c r="BR2562">
        <f t="shared" si="793"/>
        <v>0</v>
      </c>
      <c r="BS2562">
        <f t="shared" si="794"/>
        <v>0</v>
      </c>
      <c r="BT2562">
        <f t="shared" si="795"/>
        <v>0</v>
      </c>
      <c r="BU2562">
        <f t="shared" si="796"/>
        <v>0</v>
      </c>
      <c r="BV2562">
        <f t="shared" si="797"/>
        <v>0</v>
      </c>
      <c r="BW2562">
        <f t="shared" si="798"/>
        <v>0</v>
      </c>
      <c r="BX2562">
        <f t="shared" si="799"/>
        <v>0</v>
      </c>
    </row>
    <row r="2563" spans="1:76" x14ac:dyDescent="0.25">
      <c r="A2563" t="s">
        <v>75</v>
      </c>
      <c r="B2563" s="85">
        <v>0</v>
      </c>
      <c r="C2563" s="85">
        <v>0</v>
      </c>
      <c r="E2563" s="85">
        <v>0</v>
      </c>
      <c r="F2563" s="86">
        <v>20</v>
      </c>
      <c r="H2563" s="87">
        <v>0.94189999999999996</v>
      </c>
      <c r="I2563" s="87">
        <v>0.94189999999999996</v>
      </c>
      <c r="J2563" t="s">
        <v>5168</v>
      </c>
      <c r="K2563" t="s">
        <v>34</v>
      </c>
      <c r="L2563" s="87">
        <v>0</v>
      </c>
      <c r="M2563" t="s">
        <v>286</v>
      </c>
      <c r="N2563" t="s">
        <v>286</v>
      </c>
      <c r="O2563" t="s">
        <v>6560</v>
      </c>
      <c r="P2563" s="89">
        <v>0</v>
      </c>
      <c r="Q2563" s="89">
        <v>0</v>
      </c>
      <c r="R2563" s="89">
        <v>0</v>
      </c>
      <c r="S2563" s="89">
        <v>0</v>
      </c>
      <c r="T2563" s="89">
        <v>0</v>
      </c>
      <c r="U2563" s="89">
        <v>0</v>
      </c>
      <c r="V2563" s="89">
        <v>0</v>
      </c>
      <c r="W2563" s="89">
        <v>0</v>
      </c>
      <c r="X2563" s="89">
        <v>0</v>
      </c>
      <c r="Y2563" s="89">
        <v>0</v>
      </c>
      <c r="Z2563" s="68">
        <v>0</v>
      </c>
      <c r="AA2563" s="68">
        <v>0</v>
      </c>
      <c r="AB2563" s="68">
        <v>0</v>
      </c>
      <c r="AC2563" s="68">
        <v>0</v>
      </c>
      <c r="AD2563" s="68">
        <v>0</v>
      </c>
      <c r="AE2563" s="68">
        <v>0</v>
      </c>
      <c r="AF2563" s="68">
        <v>0</v>
      </c>
      <c r="AG2563" s="68">
        <v>0</v>
      </c>
      <c r="AH2563" s="68">
        <v>0</v>
      </c>
      <c r="AI2563" s="68">
        <v>0</v>
      </c>
      <c r="AJ2563" t="s">
        <v>6561</v>
      </c>
      <c r="AK2563" s="89">
        <v>0</v>
      </c>
      <c r="AL2563" s="89">
        <v>0</v>
      </c>
      <c r="AM2563" s="89">
        <v>0</v>
      </c>
      <c r="AN2563" s="89">
        <v>0</v>
      </c>
      <c r="AO2563" s="89">
        <v>0</v>
      </c>
      <c r="AP2563" s="89">
        <v>0</v>
      </c>
      <c r="AQ2563" s="89">
        <v>0</v>
      </c>
      <c r="AR2563" s="89">
        <v>0</v>
      </c>
      <c r="AS2563" s="89">
        <v>0</v>
      </c>
      <c r="AT2563" s="89">
        <v>0</v>
      </c>
      <c r="AU2563" s="68">
        <v>0</v>
      </c>
      <c r="AV2563" s="68">
        <v>0</v>
      </c>
      <c r="AW2563" s="68">
        <v>0</v>
      </c>
      <c r="AX2563" s="68">
        <v>0</v>
      </c>
      <c r="AY2563" s="68">
        <v>0</v>
      </c>
      <c r="AZ2563" s="68">
        <v>0</v>
      </c>
      <c r="BA2563" s="68">
        <v>0</v>
      </c>
      <c r="BB2563" s="68">
        <v>0</v>
      </c>
      <c r="BC2563" s="68">
        <v>0</v>
      </c>
      <c r="BD2563" s="68">
        <v>0</v>
      </c>
      <c r="BE2563">
        <f t="shared" ref="BE2563:BE2626" si="800">IF($M2563="FAIL",0,($L2563+$M2563)/$E2563*Z2563)*(1+CostER)^(COLUMN()-COLUMN($BE$2))</f>
        <v>0</v>
      </c>
      <c r="BF2563">
        <f t="shared" ref="BF2563:BF2626" si="801">IF($M2563="FAIL",0,($L2563+$M2563)/$E2563*AA2563)*(1+CostER)^(COLUMN()-COLUMN($BE$2))</f>
        <v>0</v>
      </c>
      <c r="BG2563">
        <f t="shared" ref="BG2563:BG2626" si="802">IF($M2563="FAIL",0,($L2563+$M2563)/$E2563*AB2563)*(1+CostER)^(COLUMN()-COLUMN($BE$2))</f>
        <v>0</v>
      </c>
      <c r="BH2563">
        <f t="shared" ref="BH2563:BH2626" si="803">IF($M2563="FAIL",0,($L2563+$M2563)/$E2563*AC2563)*(1+CostER)^(COLUMN()-COLUMN($BE$2))</f>
        <v>0</v>
      </c>
      <c r="BI2563">
        <f t="shared" ref="BI2563:BI2626" si="804">IF($M2563="FAIL",0,($L2563+$M2563)/$E2563*AD2563)*(1+CostER)^(COLUMN()-COLUMN($BE$2))</f>
        <v>0</v>
      </c>
      <c r="BJ2563">
        <f t="shared" ref="BJ2563:BJ2626" si="805">IF($M2563="FAIL",0,($L2563+$M2563)/$E2563*AE2563)*(1+CostER)^(COLUMN()-COLUMN($BE$2))</f>
        <v>0</v>
      </c>
      <c r="BK2563">
        <f t="shared" ref="BK2563:BK2626" si="806">IF($M2563="FAIL",0,($L2563+$M2563)/$E2563*AF2563)*(1+CostER)^(COLUMN()-COLUMN($BE$2))</f>
        <v>0</v>
      </c>
      <c r="BL2563">
        <f t="shared" ref="BL2563:BL2626" si="807">IF($M2563="FAIL",0,($L2563+$M2563)/$E2563*AG2563)*(1+CostER)^(COLUMN()-COLUMN($BE$2))</f>
        <v>0</v>
      </c>
      <c r="BM2563">
        <f t="shared" ref="BM2563:BM2626" si="808">IF($M2563="FAIL",0,($L2563+$M2563)/$E2563*AH2563)*(1+CostER)^(COLUMN()-COLUMN($BE$2))</f>
        <v>0</v>
      </c>
      <c r="BN2563">
        <f t="shared" ref="BN2563:BN2626" si="809">IF($M2563="FAIL",0,($L2563+$M2563)/$E2563*AI2563)*(1+CostER)^(COLUMN()-COLUMN($BE$2))</f>
        <v>0</v>
      </c>
      <c r="BO2563">
        <f t="shared" ref="BO2563:BO2626" si="810">IF($N2563="FAIL",0,($L2563+$N2563)/$E2563*AU2563)*(1+CostER)^(COLUMN()-COLUMN($BO$2))</f>
        <v>0</v>
      </c>
      <c r="BP2563">
        <f t="shared" ref="BP2563:BP2626" si="811">IF($N2563="FAIL",0,($L2563+$N2563)/$E2563*AV2563)*(1+CostER)^(COLUMN()-COLUMN($BO$2))</f>
        <v>0</v>
      </c>
      <c r="BQ2563">
        <f t="shared" ref="BQ2563:BQ2626" si="812">IF($N2563="FAIL",0,($L2563+$N2563)/$E2563*AW2563)*(1+CostER)^(COLUMN()-COLUMN($BO$2))</f>
        <v>0</v>
      </c>
      <c r="BR2563">
        <f t="shared" ref="BR2563:BR2626" si="813">IF($N2563="FAIL",0,($L2563+$N2563)/$E2563*AX2563)*(1+CostER)^(COLUMN()-COLUMN($BO$2))</f>
        <v>0</v>
      </c>
      <c r="BS2563">
        <f t="shared" ref="BS2563:BS2626" si="814">IF($N2563="FAIL",0,($L2563+$N2563)/$E2563*AY2563)*(1+CostER)^(COLUMN()-COLUMN($BO$2))</f>
        <v>0</v>
      </c>
      <c r="BT2563">
        <f t="shared" ref="BT2563:BT2626" si="815">IF($N2563="FAIL",0,($L2563+$N2563)/$E2563*AZ2563)*(1+CostER)^(COLUMN()-COLUMN($BO$2))</f>
        <v>0</v>
      </c>
      <c r="BU2563">
        <f t="shared" ref="BU2563:BU2626" si="816">IF($N2563="FAIL",0,($L2563+$N2563)/$E2563*BA2563)*(1+CostER)^(COLUMN()-COLUMN($BO$2))</f>
        <v>0</v>
      </c>
      <c r="BV2563">
        <f t="shared" ref="BV2563:BV2626" si="817">IF($N2563="FAIL",0,($L2563+$N2563)/$E2563*BB2563)*(1+CostER)^(COLUMN()-COLUMN($BO$2))</f>
        <v>0</v>
      </c>
      <c r="BW2563">
        <f t="shared" ref="BW2563:BW2626" si="818">IF($N2563="FAIL",0,($L2563+$N2563)/$E2563*BC2563)*(1+CostER)^(COLUMN()-COLUMN($BO$2))</f>
        <v>0</v>
      </c>
      <c r="BX2563">
        <f t="shared" ref="BX2563:BX2626" si="819">IF($N2563="FAIL",0,($L2563+$N2563)/$E2563*BD2563)*(1+CostER)^(COLUMN()-COLUMN($BO$2))</f>
        <v>0</v>
      </c>
    </row>
    <row r="2564" spans="1:76" x14ac:dyDescent="0.25">
      <c r="A2564" t="s">
        <v>75</v>
      </c>
      <c r="B2564" s="85">
        <v>0</v>
      </c>
      <c r="C2564" s="85">
        <v>0</v>
      </c>
      <c r="E2564" s="85">
        <v>0</v>
      </c>
      <c r="F2564" s="86">
        <v>20</v>
      </c>
      <c r="H2564" s="87">
        <v>0.94189999999999996</v>
      </c>
      <c r="I2564" s="87">
        <v>0.94189999999999996</v>
      </c>
      <c r="J2564" t="s">
        <v>5168</v>
      </c>
      <c r="K2564" t="s">
        <v>34</v>
      </c>
      <c r="L2564" s="87">
        <v>0</v>
      </c>
      <c r="M2564" t="s">
        <v>286</v>
      </c>
      <c r="N2564" t="s">
        <v>286</v>
      </c>
      <c r="O2564" t="s">
        <v>6562</v>
      </c>
      <c r="P2564" s="89">
        <v>0</v>
      </c>
      <c r="Q2564" s="89">
        <v>0</v>
      </c>
      <c r="R2564" s="89">
        <v>0</v>
      </c>
      <c r="S2564" s="89">
        <v>0</v>
      </c>
      <c r="T2564" s="89">
        <v>0</v>
      </c>
      <c r="U2564" s="89">
        <v>0</v>
      </c>
      <c r="V2564" s="89">
        <v>0</v>
      </c>
      <c r="W2564" s="89">
        <v>0</v>
      </c>
      <c r="X2564" s="89">
        <v>0</v>
      </c>
      <c r="Y2564" s="89">
        <v>0</v>
      </c>
      <c r="Z2564" s="68">
        <v>0</v>
      </c>
      <c r="AA2564" s="68">
        <v>0</v>
      </c>
      <c r="AB2564" s="68">
        <v>0</v>
      </c>
      <c r="AC2564" s="68">
        <v>0</v>
      </c>
      <c r="AD2564" s="68">
        <v>0</v>
      </c>
      <c r="AE2564" s="68">
        <v>0</v>
      </c>
      <c r="AF2564" s="68">
        <v>0</v>
      </c>
      <c r="AG2564" s="68">
        <v>0</v>
      </c>
      <c r="AH2564" s="68">
        <v>0</v>
      </c>
      <c r="AI2564" s="68">
        <v>0</v>
      </c>
      <c r="AJ2564" t="s">
        <v>6563</v>
      </c>
      <c r="AK2564" s="89">
        <v>0</v>
      </c>
      <c r="AL2564" s="89">
        <v>0</v>
      </c>
      <c r="AM2564" s="89">
        <v>0</v>
      </c>
      <c r="AN2564" s="89">
        <v>0</v>
      </c>
      <c r="AO2564" s="89">
        <v>0</v>
      </c>
      <c r="AP2564" s="89">
        <v>0</v>
      </c>
      <c r="AQ2564" s="89">
        <v>0</v>
      </c>
      <c r="AR2564" s="89">
        <v>0</v>
      </c>
      <c r="AS2564" s="89">
        <v>0</v>
      </c>
      <c r="AT2564" s="89">
        <v>0</v>
      </c>
      <c r="AU2564" s="68">
        <v>0</v>
      </c>
      <c r="AV2564" s="68">
        <v>0</v>
      </c>
      <c r="AW2564" s="68">
        <v>0</v>
      </c>
      <c r="AX2564" s="68">
        <v>0</v>
      </c>
      <c r="AY2564" s="68">
        <v>0</v>
      </c>
      <c r="AZ2564" s="68">
        <v>0</v>
      </c>
      <c r="BA2564" s="68">
        <v>0</v>
      </c>
      <c r="BB2564" s="68">
        <v>0</v>
      </c>
      <c r="BC2564" s="68">
        <v>0</v>
      </c>
      <c r="BD2564" s="68">
        <v>0</v>
      </c>
      <c r="BE2564">
        <f t="shared" si="800"/>
        <v>0</v>
      </c>
      <c r="BF2564">
        <f t="shared" si="801"/>
        <v>0</v>
      </c>
      <c r="BG2564">
        <f t="shared" si="802"/>
        <v>0</v>
      </c>
      <c r="BH2564">
        <f t="shared" si="803"/>
        <v>0</v>
      </c>
      <c r="BI2564">
        <f t="shared" si="804"/>
        <v>0</v>
      </c>
      <c r="BJ2564">
        <f t="shared" si="805"/>
        <v>0</v>
      </c>
      <c r="BK2564">
        <f t="shared" si="806"/>
        <v>0</v>
      </c>
      <c r="BL2564">
        <f t="shared" si="807"/>
        <v>0</v>
      </c>
      <c r="BM2564">
        <f t="shared" si="808"/>
        <v>0</v>
      </c>
      <c r="BN2564">
        <f t="shared" si="809"/>
        <v>0</v>
      </c>
      <c r="BO2564">
        <f t="shared" si="810"/>
        <v>0</v>
      </c>
      <c r="BP2564">
        <f t="shared" si="811"/>
        <v>0</v>
      </c>
      <c r="BQ2564">
        <f t="shared" si="812"/>
        <v>0</v>
      </c>
      <c r="BR2564">
        <f t="shared" si="813"/>
        <v>0</v>
      </c>
      <c r="BS2564">
        <f t="shared" si="814"/>
        <v>0</v>
      </c>
      <c r="BT2564">
        <f t="shared" si="815"/>
        <v>0</v>
      </c>
      <c r="BU2564">
        <f t="shared" si="816"/>
        <v>0</v>
      </c>
      <c r="BV2564">
        <f t="shared" si="817"/>
        <v>0</v>
      </c>
      <c r="BW2564">
        <f t="shared" si="818"/>
        <v>0</v>
      </c>
      <c r="BX2564">
        <f t="shared" si="819"/>
        <v>0</v>
      </c>
    </row>
    <row r="2565" spans="1:76" x14ac:dyDescent="0.25">
      <c r="A2565" t="s">
        <v>75</v>
      </c>
      <c r="B2565" s="85">
        <v>0</v>
      </c>
      <c r="C2565" s="85">
        <v>0</v>
      </c>
      <c r="E2565" s="85">
        <v>0</v>
      </c>
      <c r="F2565" s="86">
        <v>20</v>
      </c>
      <c r="H2565" s="87">
        <v>0.94189999999999996</v>
      </c>
      <c r="I2565" s="87">
        <v>0.94189999999999996</v>
      </c>
      <c r="J2565" t="s">
        <v>5168</v>
      </c>
      <c r="K2565" t="s">
        <v>34</v>
      </c>
      <c r="L2565" s="87">
        <v>0</v>
      </c>
      <c r="M2565" t="s">
        <v>286</v>
      </c>
      <c r="N2565" t="s">
        <v>286</v>
      </c>
      <c r="O2565" t="s">
        <v>6564</v>
      </c>
      <c r="P2565" s="89">
        <v>0</v>
      </c>
      <c r="Q2565" s="89">
        <v>0</v>
      </c>
      <c r="R2565" s="89">
        <v>0</v>
      </c>
      <c r="S2565" s="89">
        <v>0</v>
      </c>
      <c r="T2565" s="89">
        <v>0</v>
      </c>
      <c r="U2565" s="89">
        <v>0</v>
      </c>
      <c r="V2565" s="89">
        <v>0</v>
      </c>
      <c r="W2565" s="89">
        <v>0</v>
      </c>
      <c r="X2565" s="89">
        <v>0</v>
      </c>
      <c r="Y2565" s="89">
        <v>0</v>
      </c>
      <c r="Z2565" s="68">
        <v>0</v>
      </c>
      <c r="AA2565" s="68">
        <v>0</v>
      </c>
      <c r="AB2565" s="68">
        <v>0</v>
      </c>
      <c r="AC2565" s="68">
        <v>0</v>
      </c>
      <c r="AD2565" s="68">
        <v>0</v>
      </c>
      <c r="AE2565" s="68">
        <v>0</v>
      </c>
      <c r="AF2565" s="68">
        <v>0</v>
      </c>
      <c r="AG2565" s="68">
        <v>0</v>
      </c>
      <c r="AH2565" s="68">
        <v>0</v>
      </c>
      <c r="AI2565" s="68">
        <v>0</v>
      </c>
      <c r="AJ2565" t="s">
        <v>6565</v>
      </c>
      <c r="AK2565" s="89">
        <v>0</v>
      </c>
      <c r="AL2565" s="89">
        <v>0</v>
      </c>
      <c r="AM2565" s="89">
        <v>0</v>
      </c>
      <c r="AN2565" s="89">
        <v>0</v>
      </c>
      <c r="AO2565" s="89">
        <v>0</v>
      </c>
      <c r="AP2565" s="89">
        <v>0</v>
      </c>
      <c r="AQ2565" s="89">
        <v>0</v>
      </c>
      <c r="AR2565" s="89">
        <v>0</v>
      </c>
      <c r="AS2565" s="89">
        <v>0</v>
      </c>
      <c r="AT2565" s="89">
        <v>0</v>
      </c>
      <c r="AU2565" s="68">
        <v>0</v>
      </c>
      <c r="AV2565" s="68">
        <v>0</v>
      </c>
      <c r="AW2565" s="68">
        <v>0</v>
      </c>
      <c r="AX2565" s="68">
        <v>0</v>
      </c>
      <c r="AY2565" s="68">
        <v>0</v>
      </c>
      <c r="AZ2565" s="68">
        <v>0</v>
      </c>
      <c r="BA2565" s="68">
        <v>0</v>
      </c>
      <c r="BB2565" s="68">
        <v>0</v>
      </c>
      <c r="BC2565" s="68">
        <v>0</v>
      </c>
      <c r="BD2565" s="68">
        <v>0</v>
      </c>
      <c r="BE2565">
        <f t="shared" si="800"/>
        <v>0</v>
      </c>
      <c r="BF2565">
        <f t="shared" si="801"/>
        <v>0</v>
      </c>
      <c r="BG2565">
        <f t="shared" si="802"/>
        <v>0</v>
      </c>
      <c r="BH2565">
        <f t="shared" si="803"/>
        <v>0</v>
      </c>
      <c r="BI2565">
        <f t="shared" si="804"/>
        <v>0</v>
      </c>
      <c r="BJ2565">
        <f t="shared" si="805"/>
        <v>0</v>
      </c>
      <c r="BK2565">
        <f t="shared" si="806"/>
        <v>0</v>
      </c>
      <c r="BL2565">
        <f t="shared" si="807"/>
        <v>0</v>
      </c>
      <c r="BM2565">
        <f t="shared" si="808"/>
        <v>0</v>
      </c>
      <c r="BN2565">
        <f t="shared" si="809"/>
        <v>0</v>
      </c>
      <c r="BO2565">
        <f t="shared" si="810"/>
        <v>0</v>
      </c>
      <c r="BP2565">
        <f t="shared" si="811"/>
        <v>0</v>
      </c>
      <c r="BQ2565">
        <f t="shared" si="812"/>
        <v>0</v>
      </c>
      <c r="BR2565">
        <f t="shared" si="813"/>
        <v>0</v>
      </c>
      <c r="BS2565">
        <f t="shared" si="814"/>
        <v>0</v>
      </c>
      <c r="BT2565">
        <f t="shared" si="815"/>
        <v>0</v>
      </c>
      <c r="BU2565">
        <f t="shared" si="816"/>
        <v>0</v>
      </c>
      <c r="BV2565">
        <f t="shared" si="817"/>
        <v>0</v>
      </c>
      <c r="BW2565">
        <f t="shared" si="818"/>
        <v>0</v>
      </c>
      <c r="BX2565">
        <f t="shared" si="819"/>
        <v>0</v>
      </c>
    </row>
    <row r="2566" spans="1:76" x14ac:dyDescent="0.25">
      <c r="A2566" t="s">
        <v>75</v>
      </c>
      <c r="B2566" s="85">
        <v>0</v>
      </c>
      <c r="C2566" s="85">
        <v>0</v>
      </c>
      <c r="E2566" s="85">
        <v>0</v>
      </c>
      <c r="F2566" s="86">
        <v>20</v>
      </c>
      <c r="H2566" s="87">
        <v>0.94189999999999996</v>
      </c>
      <c r="I2566" s="87">
        <v>0.94189999999999996</v>
      </c>
      <c r="J2566" t="s">
        <v>5168</v>
      </c>
      <c r="K2566" t="s">
        <v>34</v>
      </c>
      <c r="L2566" s="87">
        <v>0</v>
      </c>
      <c r="M2566" t="s">
        <v>286</v>
      </c>
      <c r="N2566" t="s">
        <v>286</v>
      </c>
      <c r="O2566" t="s">
        <v>6566</v>
      </c>
      <c r="P2566" s="89">
        <v>0</v>
      </c>
      <c r="Q2566" s="89">
        <v>0</v>
      </c>
      <c r="R2566" s="89">
        <v>0</v>
      </c>
      <c r="S2566" s="89">
        <v>0</v>
      </c>
      <c r="T2566" s="89">
        <v>0</v>
      </c>
      <c r="U2566" s="89">
        <v>0</v>
      </c>
      <c r="V2566" s="89">
        <v>0</v>
      </c>
      <c r="W2566" s="89">
        <v>0</v>
      </c>
      <c r="X2566" s="89">
        <v>0</v>
      </c>
      <c r="Y2566" s="89">
        <v>0</v>
      </c>
      <c r="Z2566" s="68">
        <v>0</v>
      </c>
      <c r="AA2566" s="68">
        <v>0</v>
      </c>
      <c r="AB2566" s="68">
        <v>0</v>
      </c>
      <c r="AC2566" s="68">
        <v>0</v>
      </c>
      <c r="AD2566" s="68">
        <v>0</v>
      </c>
      <c r="AE2566" s="68">
        <v>0</v>
      </c>
      <c r="AF2566" s="68">
        <v>0</v>
      </c>
      <c r="AG2566" s="68">
        <v>0</v>
      </c>
      <c r="AH2566" s="68">
        <v>0</v>
      </c>
      <c r="AI2566" s="68">
        <v>0</v>
      </c>
      <c r="AJ2566" t="s">
        <v>6567</v>
      </c>
      <c r="AK2566" s="89">
        <v>0</v>
      </c>
      <c r="AL2566" s="89">
        <v>0</v>
      </c>
      <c r="AM2566" s="89">
        <v>0</v>
      </c>
      <c r="AN2566" s="89">
        <v>0</v>
      </c>
      <c r="AO2566" s="89">
        <v>0</v>
      </c>
      <c r="AP2566" s="89">
        <v>0</v>
      </c>
      <c r="AQ2566" s="89">
        <v>0</v>
      </c>
      <c r="AR2566" s="89">
        <v>0</v>
      </c>
      <c r="AS2566" s="89">
        <v>0</v>
      </c>
      <c r="AT2566" s="89">
        <v>0</v>
      </c>
      <c r="AU2566" s="68">
        <v>0</v>
      </c>
      <c r="AV2566" s="68">
        <v>0</v>
      </c>
      <c r="AW2566" s="68">
        <v>0</v>
      </c>
      <c r="AX2566" s="68">
        <v>0</v>
      </c>
      <c r="AY2566" s="68">
        <v>0</v>
      </c>
      <c r="AZ2566" s="68">
        <v>0</v>
      </c>
      <c r="BA2566" s="68">
        <v>0</v>
      </c>
      <c r="BB2566" s="68">
        <v>0</v>
      </c>
      <c r="BC2566" s="68">
        <v>0</v>
      </c>
      <c r="BD2566" s="68">
        <v>0</v>
      </c>
      <c r="BE2566">
        <f t="shared" si="800"/>
        <v>0</v>
      </c>
      <c r="BF2566">
        <f t="shared" si="801"/>
        <v>0</v>
      </c>
      <c r="BG2566">
        <f t="shared" si="802"/>
        <v>0</v>
      </c>
      <c r="BH2566">
        <f t="shared" si="803"/>
        <v>0</v>
      </c>
      <c r="BI2566">
        <f t="shared" si="804"/>
        <v>0</v>
      </c>
      <c r="BJ2566">
        <f t="shared" si="805"/>
        <v>0</v>
      </c>
      <c r="BK2566">
        <f t="shared" si="806"/>
        <v>0</v>
      </c>
      <c r="BL2566">
        <f t="shared" si="807"/>
        <v>0</v>
      </c>
      <c r="BM2566">
        <f t="shared" si="808"/>
        <v>0</v>
      </c>
      <c r="BN2566">
        <f t="shared" si="809"/>
        <v>0</v>
      </c>
      <c r="BO2566">
        <f t="shared" si="810"/>
        <v>0</v>
      </c>
      <c r="BP2566">
        <f t="shared" si="811"/>
        <v>0</v>
      </c>
      <c r="BQ2566">
        <f t="shared" si="812"/>
        <v>0</v>
      </c>
      <c r="BR2566">
        <f t="shared" si="813"/>
        <v>0</v>
      </c>
      <c r="BS2566">
        <f t="shared" si="814"/>
        <v>0</v>
      </c>
      <c r="BT2566">
        <f t="shared" si="815"/>
        <v>0</v>
      </c>
      <c r="BU2566">
        <f t="shared" si="816"/>
        <v>0</v>
      </c>
      <c r="BV2566">
        <f t="shared" si="817"/>
        <v>0</v>
      </c>
      <c r="BW2566">
        <f t="shared" si="818"/>
        <v>0</v>
      </c>
      <c r="BX2566">
        <f t="shared" si="819"/>
        <v>0</v>
      </c>
    </row>
    <row r="2567" spans="1:76" x14ac:dyDescent="0.25">
      <c r="A2567" t="s">
        <v>75</v>
      </c>
      <c r="B2567" s="85">
        <v>0</v>
      </c>
      <c r="C2567" s="85">
        <v>0</v>
      </c>
      <c r="E2567" s="85">
        <v>0</v>
      </c>
      <c r="F2567" s="86">
        <v>20</v>
      </c>
      <c r="H2567" s="87">
        <v>0.94189999999999996</v>
      </c>
      <c r="I2567" s="87">
        <v>0.94189999999999996</v>
      </c>
      <c r="J2567" t="s">
        <v>5168</v>
      </c>
      <c r="K2567" t="s">
        <v>34</v>
      </c>
      <c r="L2567" s="87">
        <v>0</v>
      </c>
      <c r="M2567" t="s">
        <v>286</v>
      </c>
      <c r="N2567" t="s">
        <v>286</v>
      </c>
      <c r="O2567" t="s">
        <v>6568</v>
      </c>
      <c r="P2567" s="89">
        <v>0</v>
      </c>
      <c r="Q2567" s="89">
        <v>0</v>
      </c>
      <c r="R2567" s="89">
        <v>0</v>
      </c>
      <c r="S2567" s="89">
        <v>0</v>
      </c>
      <c r="T2567" s="89">
        <v>0</v>
      </c>
      <c r="U2567" s="89">
        <v>0</v>
      </c>
      <c r="V2567" s="89">
        <v>0</v>
      </c>
      <c r="W2567" s="89">
        <v>0</v>
      </c>
      <c r="X2567" s="89">
        <v>0</v>
      </c>
      <c r="Y2567" s="89">
        <v>0</v>
      </c>
      <c r="Z2567" s="68">
        <v>0</v>
      </c>
      <c r="AA2567" s="68">
        <v>0</v>
      </c>
      <c r="AB2567" s="68">
        <v>0</v>
      </c>
      <c r="AC2567" s="68">
        <v>0</v>
      </c>
      <c r="AD2567" s="68">
        <v>0</v>
      </c>
      <c r="AE2567" s="68">
        <v>0</v>
      </c>
      <c r="AF2567" s="68">
        <v>0</v>
      </c>
      <c r="AG2567" s="68">
        <v>0</v>
      </c>
      <c r="AH2567" s="68">
        <v>0</v>
      </c>
      <c r="AI2567" s="68">
        <v>0</v>
      </c>
      <c r="AJ2567" t="s">
        <v>6569</v>
      </c>
      <c r="AK2567" s="89">
        <v>0</v>
      </c>
      <c r="AL2567" s="89">
        <v>0</v>
      </c>
      <c r="AM2567" s="89">
        <v>0</v>
      </c>
      <c r="AN2567" s="89">
        <v>0</v>
      </c>
      <c r="AO2567" s="89">
        <v>0</v>
      </c>
      <c r="AP2567" s="89">
        <v>0</v>
      </c>
      <c r="AQ2567" s="89">
        <v>0</v>
      </c>
      <c r="AR2567" s="89">
        <v>0</v>
      </c>
      <c r="AS2567" s="89">
        <v>0</v>
      </c>
      <c r="AT2567" s="89">
        <v>0</v>
      </c>
      <c r="AU2567" s="68">
        <v>0</v>
      </c>
      <c r="AV2567" s="68">
        <v>0</v>
      </c>
      <c r="AW2567" s="68">
        <v>0</v>
      </c>
      <c r="AX2567" s="68">
        <v>0</v>
      </c>
      <c r="AY2567" s="68">
        <v>0</v>
      </c>
      <c r="AZ2567" s="68">
        <v>0</v>
      </c>
      <c r="BA2567" s="68">
        <v>0</v>
      </c>
      <c r="BB2567" s="68">
        <v>0</v>
      </c>
      <c r="BC2567" s="68">
        <v>0</v>
      </c>
      <c r="BD2567" s="68">
        <v>0</v>
      </c>
      <c r="BE2567">
        <f t="shared" si="800"/>
        <v>0</v>
      </c>
      <c r="BF2567">
        <f t="shared" si="801"/>
        <v>0</v>
      </c>
      <c r="BG2567">
        <f t="shared" si="802"/>
        <v>0</v>
      </c>
      <c r="BH2567">
        <f t="shared" si="803"/>
        <v>0</v>
      </c>
      <c r="BI2567">
        <f t="shared" si="804"/>
        <v>0</v>
      </c>
      <c r="BJ2567">
        <f t="shared" si="805"/>
        <v>0</v>
      </c>
      <c r="BK2567">
        <f t="shared" si="806"/>
        <v>0</v>
      </c>
      <c r="BL2567">
        <f t="shared" si="807"/>
        <v>0</v>
      </c>
      <c r="BM2567">
        <f t="shared" si="808"/>
        <v>0</v>
      </c>
      <c r="BN2567">
        <f t="shared" si="809"/>
        <v>0</v>
      </c>
      <c r="BO2567">
        <f t="shared" si="810"/>
        <v>0</v>
      </c>
      <c r="BP2567">
        <f t="shared" si="811"/>
        <v>0</v>
      </c>
      <c r="BQ2567">
        <f t="shared" si="812"/>
        <v>0</v>
      </c>
      <c r="BR2567">
        <f t="shared" si="813"/>
        <v>0</v>
      </c>
      <c r="BS2567">
        <f t="shared" si="814"/>
        <v>0</v>
      </c>
      <c r="BT2567">
        <f t="shared" si="815"/>
        <v>0</v>
      </c>
      <c r="BU2567">
        <f t="shared" si="816"/>
        <v>0</v>
      </c>
      <c r="BV2567">
        <f t="shared" si="817"/>
        <v>0</v>
      </c>
      <c r="BW2567">
        <f t="shared" si="818"/>
        <v>0</v>
      </c>
      <c r="BX2567">
        <f t="shared" si="819"/>
        <v>0</v>
      </c>
    </row>
    <row r="2568" spans="1:76" x14ac:dyDescent="0.25">
      <c r="A2568" t="s">
        <v>75</v>
      </c>
      <c r="B2568" s="85">
        <v>0</v>
      </c>
      <c r="C2568" s="85">
        <v>0</v>
      </c>
      <c r="E2568" s="85">
        <v>0</v>
      </c>
      <c r="F2568" s="86">
        <v>20</v>
      </c>
      <c r="H2568" s="87">
        <v>0.94189999999999996</v>
      </c>
      <c r="I2568" s="87">
        <v>0.94189999999999996</v>
      </c>
      <c r="J2568" t="s">
        <v>5168</v>
      </c>
      <c r="K2568" t="s">
        <v>34</v>
      </c>
      <c r="L2568" s="87">
        <v>0</v>
      </c>
      <c r="M2568" t="s">
        <v>286</v>
      </c>
      <c r="N2568" t="s">
        <v>286</v>
      </c>
      <c r="O2568" t="s">
        <v>6570</v>
      </c>
      <c r="P2568" s="89">
        <v>0</v>
      </c>
      <c r="Q2568" s="89">
        <v>0</v>
      </c>
      <c r="R2568" s="89">
        <v>0</v>
      </c>
      <c r="S2568" s="89">
        <v>0</v>
      </c>
      <c r="T2568" s="89">
        <v>0</v>
      </c>
      <c r="U2568" s="89">
        <v>0</v>
      </c>
      <c r="V2568" s="89">
        <v>0</v>
      </c>
      <c r="W2568" s="89">
        <v>0</v>
      </c>
      <c r="X2568" s="89">
        <v>0</v>
      </c>
      <c r="Y2568" s="89">
        <v>0</v>
      </c>
      <c r="Z2568" s="68">
        <v>0</v>
      </c>
      <c r="AA2568" s="68">
        <v>0</v>
      </c>
      <c r="AB2568" s="68">
        <v>0</v>
      </c>
      <c r="AC2568" s="68">
        <v>0</v>
      </c>
      <c r="AD2568" s="68">
        <v>0</v>
      </c>
      <c r="AE2568" s="68">
        <v>0</v>
      </c>
      <c r="AF2568" s="68">
        <v>0</v>
      </c>
      <c r="AG2568" s="68">
        <v>0</v>
      </c>
      <c r="AH2568" s="68">
        <v>0</v>
      </c>
      <c r="AI2568" s="68">
        <v>0</v>
      </c>
      <c r="AJ2568" t="s">
        <v>6571</v>
      </c>
      <c r="AK2568" s="89">
        <v>0</v>
      </c>
      <c r="AL2568" s="89">
        <v>0</v>
      </c>
      <c r="AM2568" s="89">
        <v>0</v>
      </c>
      <c r="AN2568" s="89">
        <v>0</v>
      </c>
      <c r="AO2568" s="89">
        <v>0</v>
      </c>
      <c r="AP2568" s="89">
        <v>0</v>
      </c>
      <c r="AQ2568" s="89">
        <v>0</v>
      </c>
      <c r="AR2568" s="89">
        <v>0</v>
      </c>
      <c r="AS2568" s="89">
        <v>0</v>
      </c>
      <c r="AT2568" s="89">
        <v>0</v>
      </c>
      <c r="AU2568" s="68">
        <v>0</v>
      </c>
      <c r="AV2568" s="68">
        <v>0</v>
      </c>
      <c r="AW2568" s="68">
        <v>0</v>
      </c>
      <c r="AX2568" s="68">
        <v>0</v>
      </c>
      <c r="AY2568" s="68">
        <v>0</v>
      </c>
      <c r="AZ2568" s="68">
        <v>0</v>
      </c>
      <c r="BA2568" s="68">
        <v>0</v>
      </c>
      <c r="BB2568" s="68">
        <v>0</v>
      </c>
      <c r="BC2568" s="68">
        <v>0</v>
      </c>
      <c r="BD2568" s="68">
        <v>0</v>
      </c>
      <c r="BE2568">
        <f t="shared" si="800"/>
        <v>0</v>
      </c>
      <c r="BF2568">
        <f t="shared" si="801"/>
        <v>0</v>
      </c>
      <c r="BG2568">
        <f t="shared" si="802"/>
        <v>0</v>
      </c>
      <c r="BH2568">
        <f t="shared" si="803"/>
        <v>0</v>
      </c>
      <c r="BI2568">
        <f t="shared" si="804"/>
        <v>0</v>
      </c>
      <c r="BJ2568">
        <f t="shared" si="805"/>
        <v>0</v>
      </c>
      <c r="BK2568">
        <f t="shared" si="806"/>
        <v>0</v>
      </c>
      <c r="BL2568">
        <f t="shared" si="807"/>
        <v>0</v>
      </c>
      <c r="BM2568">
        <f t="shared" si="808"/>
        <v>0</v>
      </c>
      <c r="BN2568">
        <f t="shared" si="809"/>
        <v>0</v>
      </c>
      <c r="BO2568">
        <f t="shared" si="810"/>
        <v>0</v>
      </c>
      <c r="BP2568">
        <f t="shared" si="811"/>
        <v>0</v>
      </c>
      <c r="BQ2568">
        <f t="shared" si="812"/>
        <v>0</v>
      </c>
      <c r="BR2568">
        <f t="shared" si="813"/>
        <v>0</v>
      </c>
      <c r="BS2568">
        <f t="shared" si="814"/>
        <v>0</v>
      </c>
      <c r="BT2568">
        <f t="shared" si="815"/>
        <v>0</v>
      </c>
      <c r="BU2568">
        <f t="shared" si="816"/>
        <v>0</v>
      </c>
      <c r="BV2568">
        <f t="shared" si="817"/>
        <v>0</v>
      </c>
      <c r="BW2568">
        <f t="shared" si="818"/>
        <v>0</v>
      </c>
      <c r="BX2568">
        <f t="shared" si="819"/>
        <v>0</v>
      </c>
    </row>
    <row r="2569" spans="1:76" x14ac:dyDescent="0.25">
      <c r="A2569" t="s">
        <v>75</v>
      </c>
      <c r="B2569" s="85">
        <v>0</v>
      </c>
      <c r="C2569" s="85">
        <v>0</v>
      </c>
      <c r="E2569" s="85">
        <v>0</v>
      </c>
      <c r="F2569" s="86">
        <v>20</v>
      </c>
      <c r="H2569" s="87">
        <v>0.94189999999999996</v>
      </c>
      <c r="I2569" s="87">
        <v>0.94189999999999996</v>
      </c>
      <c r="J2569" t="s">
        <v>5168</v>
      </c>
      <c r="K2569" t="s">
        <v>34</v>
      </c>
      <c r="L2569" s="87">
        <v>0</v>
      </c>
      <c r="M2569" t="s">
        <v>286</v>
      </c>
      <c r="N2569" t="s">
        <v>286</v>
      </c>
      <c r="O2569" t="s">
        <v>6572</v>
      </c>
      <c r="P2569" s="89">
        <v>0</v>
      </c>
      <c r="Q2569" s="89">
        <v>0</v>
      </c>
      <c r="R2569" s="89">
        <v>0</v>
      </c>
      <c r="S2569" s="89">
        <v>0</v>
      </c>
      <c r="T2569" s="89">
        <v>0</v>
      </c>
      <c r="U2569" s="89">
        <v>0</v>
      </c>
      <c r="V2569" s="89">
        <v>0</v>
      </c>
      <c r="W2569" s="89">
        <v>0</v>
      </c>
      <c r="X2569" s="89">
        <v>0</v>
      </c>
      <c r="Y2569" s="89">
        <v>0</v>
      </c>
      <c r="Z2569" s="68">
        <v>0</v>
      </c>
      <c r="AA2569" s="68">
        <v>0</v>
      </c>
      <c r="AB2569" s="68">
        <v>0</v>
      </c>
      <c r="AC2569" s="68">
        <v>0</v>
      </c>
      <c r="AD2569" s="68">
        <v>0</v>
      </c>
      <c r="AE2569" s="68">
        <v>0</v>
      </c>
      <c r="AF2569" s="68">
        <v>0</v>
      </c>
      <c r="AG2569" s="68">
        <v>0</v>
      </c>
      <c r="AH2569" s="68">
        <v>0</v>
      </c>
      <c r="AI2569" s="68">
        <v>0</v>
      </c>
      <c r="AJ2569" t="s">
        <v>6573</v>
      </c>
      <c r="AK2569" s="89">
        <v>0</v>
      </c>
      <c r="AL2569" s="89">
        <v>0</v>
      </c>
      <c r="AM2569" s="89">
        <v>0</v>
      </c>
      <c r="AN2569" s="89">
        <v>0</v>
      </c>
      <c r="AO2569" s="89">
        <v>0</v>
      </c>
      <c r="AP2569" s="89">
        <v>0</v>
      </c>
      <c r="AQ2569" s="89">
        <v>0</v>
      </c>
      <c r="AR2569" s="89">
        <v>0</v>
      </c>
      <c r="AS2569" s="89">
        <v>0</v>
      </c>
      <c r="AT2569" s="89">
        <v>0</v>
      </c>
      <c r="AU2569" s="68">
        <v>0</v>
      </c>
      <c r="AV2569" s="68">
        <v>0</v>
      </c>
      <c r="AW2569" s="68">
        <v>0</v>
      </c>
      <c r="AX2569" s="68">
        <v>0</v>
      </c>
      <c r="AY2569" s="68">
        <v>0</v>
      </c>
      <c r="AZ2569" s="68">
        <v>0</v>
      </c>
      <c r="BA2569" s="68">
        <v>0</v>
      </c>
      <c r="BB2569" s="68">
        <v>0</v>
      </c>
      <c r="BC2569" s="68">
        <v>0</v>
      </c>
      <c r="BD2569" s="68">
        <v>0</v>
      </c>
      <c r="BE2569">
        <f t="shared" si="800"/>
        <v>0</v>
      </c>
      <c r="BF2569">
        <f t="shared" si="801"/>
        <v>0</v>
      </c>
      <c r="BG2569">
        <f t="shared" si="802"/>
        <v>0</v>
      </c>
      <c r="BH2569">
        <f t="shared" si="803"/>
        <v>0</v>
      </c>
      <c r="BI2569">
        <f t="shared" si="804"/>
        <v>0</v>
      </c>
      <c r="BJ2569">
        <f t="shared" si="805"/>
        <v>0</v>
      </c>
      <c r="BK2569">
        <f t="shared" si="806"/>
        <v>0</v>
      </c>
      <c r="BL2569">
        <f t="shared" si="807"/>
        <v>0</v>
      </c>
      <c r="BM2569">
        <f t="shared" si="808"/>
        <v>0</v>
      </c>
      <c r="BN2569">
        <f t="shared" si="809"/>
        <v>0</v>
      </c>
      <c r="BO2569">
        <f t="shared" si="810"/>
        <v>0</v>
      </c>
      <c r="BP2569">
        <f t="shared" si="811"/>
        <v>0</v>
      </c>
      <c r="BQ2569">
        <f t="shared" si="812"/>
        <v>0</v>
      </c>
      <c r="BR2569">
        <f t="shared" si="813"/>
        <v>0</v>
      </c>
      <c r="BS2569">
        <f t="shared" si="814"/>
        <v>0</v>
      </c>
      <c r="BT2569">
        <f t="shared" si="815"/>
        <v>0</v>
      </c>
      <c r="BU2569">
        <f t="shared" si="816"/>
        <v>0</v>
      </c>
      <c r="BV2569">
        <f t="shared" si="817"/>
        <v>0</v>
      </c>
      <c r="BW2569">
        <f t="shared" si="818"/>
        <v>0</v>
      </c>
      <c r="BX2569">
        <f t="shared" si="819"/>
        <v>0</v>
      </c>
    </row>
    <row r="2570" spans="1:76" x14ac:dyDescent="0.25">
      <c r="A2570" t="s">
        <v>75</v>
      </c>
      <c r="B2570" s="85">
        <v>0</v>
      </c>
      <c r="C2570" s="85">
        <v>0</v>
      </c>
      <c r="E2570" s="85">
        <v>0</v>
      </c>
      <c r="F2570" s="86">
        <v>20</v>
      </c>
      <c r="H2570" s="87">
        <v>0.94189999999999996</v>
      </c>
      <c r="I2570" s="87">
        <v>0.94189999999999996</v>
      </c>
      <c r="J2570" t="s">
        <v>5168</v>
      </c>
      <c r="K2570" t="s">
        <v>34</v>
      </c>
      <c r="L2570" s="87">
        <v>0</v>
      </c>
      <c r="M2570" t="s">
        <v>286</v>
      </c>
      <c r="N2570" t="s">
        <v>286</v>
      </c>
      <c r="O2570" t="s">
        <v>6574</v>
      </c>
      <c r="P2570" s="89">
        <v>0</v>
      </c>
      <c r="Q2570" s="89">
        <v>0</v>
      </c>
      <c r="R2570" s="89">
        <v>0</v>
      </c>
      <c r="S2570" s="89">
        <v>0</v>
      </c>
      <c r="T2570" s="89">
        <v>0</v>
      </c>
      <c r="U2570" s="89">
        <v>0</v>
      </c>
      <c r="V2570" s="89">
        <v>0</v>
      </c>
      <c r="W2570" s="89">
        <v>0</v>
      </c>
      <c r="X2570" s="89">
        <v>0</v>
      </c>
      <c r="Y2570" s="89">
        <v>0</v>
      </c>
      <c r="Z2570" s="68">
        <v>0</v>
      </c>
      <c r="AA2570" s="68">
        <v>0</v>
      </c>
      <c r="AB2570" s="68">
        <v>0</v>
      </c>
      <c r="AC2570" s="68">
        <v>0</v>
      </c>
      <c r="AD2570" s="68">
        <v>0</v>
      </c>
      <c r="AE2570" s="68">
        <v>0</v>
      </c>
      <c r="AF2570" s="68">
        <v>0</v>
      </c>
      <c r="AG2570" s="68">
        <v>0</v>
      </c>
      <c r="AH2570" s="68">
        <v>0</v>
      </c>
      <c r="AI2570" s="68">
        <v>0</v>
      </c>
      <c r="AJ2570" t="s">
        <v>6575</v>
      </c>
      <c r="AK2570" s="89">
        <v>0</v>
      </c>
      <c r="AL2570" s="89">
        <v>0</v>
      </c>
      <c r="AM2570" s="89">
        <v>0</v>
      </c>
      <c r="AN2570" s="89">
        <v>0</v>
      </c>
      <c r="AO2570" s="89">
        <v>0</v>
      </c>
      <c r="AP2570" s="89">
        <v>0</v>
      </c>
      <c r="AQ2570" s="89">
        <v>0</v>
      </c>
      <c r="AR2570" s="89">
        <v>0</v>
      </c>
      <c r="AS2570" s="89">
        <v>0</v>
      </c>
      <c r="AT2570" s="89">
        <v>0</v>
      </c>
      <c r="AU2570" s="68">
        <v>0</v>
      </c>
      <c r="AV2570" s="68">
        <v>0</v>
      </c>
      <c r="AW2570" s="68">
        <v>0</v>
      </c>
      <c r="AX2570" s="68">
        <v>0</v>
      </c>
      <c r="AY2570" s="68">
        <v>0</v>
      </c>
      <c r="AZ2570" s="68">
        <v>0</v>
      </c>
      <c r="BA2570" s="68">
        <v>0</v>
      </c>
      <c r="BB2570" s="68">
        <v>0</v>
      </c>
      <c r="BC2570" s="68">
        <v>0</v>
      </c>
      <c r="BD2570" s="68">
        <v>0</v>
      </c>
      <c r="BE2570">
        <f t="shared" si="800"/>
        <v>0</v>
      </c>
      <c r="BF2570">
        <f t="shared" si="801"/>
        <v>0</v>
      </c>
      <c r="BG2570">
        <f t="shared" si="802"/>
        <v>0</v>
      </c>
      <c r="BH2570">
        <f t="shared" si="803"/>
        <v>0</v>
      </c>
      <c r="BI2570">
        <f t="shared" si="804"/>
        <v>0</v>
      </c>
      <c r="BJ2570">
        <f t="shared" si="805"/>
        <v>0</v>
      </c>
      <c r="BK2570">
        <f t="shared" si="806"/>
        <v>0</v>
      </c>
      <c r="BL2570">
        <f t="shared" si="807"/>
        <v>0</v>
      </c>
      <c r="BM2570">
        <f t="shared" si="808"/>
        <v>0</v>
      </c>
      <c r="BN2570">
        <f t="shared" si="809"/>
        <v>0</v>
      </c>
      <c r="BO2570">
        <f t="shared" si="810"/>
        <v>0</v>
      </c>
      <c r="BP2570">
        <f t="shared" si="811"/>
        <v>0</v>
      </c>
      <c r="BQ2570">
        <f t="shared" si="812"/>
        <v>0</v>
      </c>
      <c r="BR2570">
        <f t="shared" si="813"/>
        <v>0</v>
      </c>
      <c r="BS2570">
        <f t="shared" si="814"/>
        <v>0</v>
      </c>
      <c r="BT2570">
        <f t="shared" si="815"/>
        <v>0</v>
      </c>
      <c r="BU2570">
        <f t="shared" si="816"/>
        <v>0</v>
      </c>
      <c r="BV2570">
        <f t="shared" si="817"/>
        <v>0</v>
      </c>
      <c r="BW2570">
        <f t="shared" si="818"/>
        <v>0</v>
      </c>
      <c r="BX2570">
        <f t="shared" si="819"/>
        <v>0</v>
      </c>
    </row>
    <row r="2571" spans="1:76" x14ac:dyDescent="0.25">
      <c r="A2571" t="s">
        <v>75</v>
      </c>
      <c r="B2571" s="85">
        <v>0</v>
      </c>
      <c r="C2571" s="85">
        <v>0</v>
      </c>
      <c r="E2571" s="85">
        <v>0</v>
      </c>
      <c r="F2571" s="86">
        <v>20</v>
      </c>
      <c r="H2571" s="87">
        <v>0.94189999999999996</v>
      </c>
      <c r="I2571" s="87">
        <v>0.94189999999999996</v>
      </c>
      <c r="J2571" t="s">
        <v>5168</v>
      </c>
      <c r="K2571" t="s">
        <v>34</v>
      </c>
      <c r="L2571" s="87">
        <v>0</v>
      </c>
      <c r="M2571" t="s">
        <v>286</v>
      </c>
      <c r="N2571" t="s">
        <v>286</v>
      </c>
      <c r="O2571" t="s">
        <v>6576</v>
      </c>
      <c r="P2571" s="89">
        <v>0</v>
      </c>
      <c r="Q2571" s="89">
        <v>0</v>
      </c>
      <c r="R2571" s="89">
        <v>0</v>
      </c>
      <c r="S2571" s="89">
        <v>0</v>
      </c>
      <c r="T2571" s="89">
        <v>0</v>
      </c>
      <c r="U2571" s="89">
        <v>0</v>
      </c>
      <c r="V2571" s="89">
        <v>0</v>
      </c>
      <c r="W2571" s="89">
        <v>0</v>
      </c>
      <c r="X2571" s="89">
        <v>0</v>
      </c>
      <c r="Y2571" s="89">
        <v>0</v>
      </c>
      <c r="Z2571" s="68">
        <v>0</v>
      </c>
      <c r="AA2571" s="68">
        <v>0</v>
      </c>
      <c r="AB2571" s="68">
        <v>0</v>
      </c>
      <c r="AC2571" s="68">
        <v>0</v>
      </c>
      <c r="AD2571" s="68">
        <v>0</v>
      </c>
      <c r="AE2571" s="68">
        <v>0</v>
      </c>
      <c r="AF2571" s="68">
        <v>0</v>
      </c>
      <c r="AG2571" s="68">
        <v>0</v>
      </c>
      <c r="AH2571" s="68">
        <v>0</v>
      </c>
      <c r="AI2571" s="68">
        <v>0</v>
      </c>
      <c r="AJ2571" t="s">
        <v>6577</v>
      </c>
      <c r="AK2571" s="89">
        <v>0</v>
      </c>
      <c r="AL2571" s="89">
        <v>0</v>
      </c>
      <c r="AM2571" s="89">
        <v>0</v>
      </c>
      <c r="AN2571" s="89">
        <v>0</v>
      </c>
      <c r="AO2571" s="89">
        <v>0</v>
      </c>
      <c r="AP2571" s="89">
        <v>0</v>
      </c>
      <c r="AQ2571" s="89">
        <v>0</v>
      </c>
      <c r="AR2571" s="89">
        <v>0</v>
      </c>
      <c r="AS2571" s="89">
        <v>0</v>
      </c>
      <c r="AT2571" s="89">
        <v>0</v>
      </c>
      <c r="AU2571" s="68">
        <v>0</v>
      </c>
      <c r="AV2571" s="68">
        <v>0</v>
      </c>
      <c r="AW2571" s="68">
        <v>0</v>
      </c>
      <c r="AX2571" s="68">
        <v>0</v>
      </c>
      <c r="AY2571" s="68">
        <v>0</v>
      </c>
      <c r="AZ2571" s="68">
        <v>0</v>
      </c>
      <c r="BA2571" s="68">
        <v>0</v>
      </c>
      <c r="BB2571" s="68">
        <v>0</v>
      </c>
      <c r="BC2571" s="68">
        <v>0</v>
      </c>
      <c r="BD2571" s="68">
        <v>0</v>
      </c>
      <c r="BE2571">
        <f t="shared" si="800"/>
        <v>0</v>
      </c>
      <c r="BF2571">
        <f t="shared" si="801"/>
        <v>0</v>
      </c>
      <c r="BG2571">
        <f t="shared" si="802"/>
        <v>0</v>
      </c>
      <c r="BH2571">
        <f t="shared" si="803"/>
        <v>0</v>
      </c>
      <c r="BI2571">
        <f t="shared" si="804"/>
        <v>0</v>
      </c>
      <c r="BJ2571">
        <f t="shared" si="805"/>
        <v>0</v>
      </c>
      <c r="BK2571">
        <f t="shared" si="806"/>
        <v>0</v>
      </c>
      <c r="BL2571">
        <f t="shared" si="807"/>
        <v>0</v>
      </c>
      <c r="BM2571">
        <f t="shared" si="808"/>
        <v>0</v>
      </c>
      <c r="BN2571">
        <f t="shared" si="809"/>
        <v>0</v>
      </c>
      <c r="BO2571">
        <f t="shared" si="810"/>
        <v>0</v>
      </c>
      <c r="BP2571">
        <f t="shared" si="811"/>
        <v>0</v>
      </c>
      <c r="BQ2571">
        <f t="shared" si="812"/>
        <v>0</v>
      </c>
      <c r="BR2571">
        <f t="shared" si="813"/>
        <v>0</v>
      </c>
      <c r="BS2571">
        <f t="shared" si="814"/>
        <v>0</v>
      </c>
      <c r="BT2571">
        <f t="shared" si="815"/>
        <v>0</v>
      </c>
      <c r="BU2571">
        <f t="shared" si="816"/>
        <v>0</v>
      </c>
      <c r="BV2571">
        <f t="shared" si="817"/>
        <v>0</v>
      </c>
      <c r="BW2571">
        <f t="shared" si="818"/>
        <v>0</v>
      </c>
      <c r="BX2571">
        <f t="shared" si="819"/>
        <v>0</v>
      </c>
    </row>
    <row r="2572" spans="1:76" x14ac:dyDescent="0.25">
      <c r="A2572" t="s">
        <v>75</v>
      </c>
      <c r="B2572" s="85">
        <v>0</v>
      </c>
      <c r="C2572" s="85">
        <v>0</v>
      </c>
      <c r="E2572" s="85">
        <v>0</v>
      </c>
      <c r="F2572" s="86">
        <v>20</v>
      </c>
      <c r="H2572" s="87">
        <v>0.94189999999999996</v>
      </c>
      <c r="I2572" s="87">
        <v>0.94189999999999996</v>
      </c>
      <c r="J2572" t="s">
        <v>5168</v>
      </c>
      <c r="K2572" t="s">
        <v>34</v>
      </c>
      <c r="L2572" s="87">
        <v>0</v>
      </c>
      <c r="M2572" t="s">
        <v>286</v>
      </c>
      <c r="N2572" t="s">
        <v>286</v>
      </c>
      <c r="O2572" t="s">
        <v>6578</v>
      </c>
      <c r="P2572" s="89">
        <v>0</v>
      </c>
      <c r="Q2572" s="89">
        <v>0</v>
      </c>
      <c r="R2572" s="89">
        <v>0</v>
      </c>
      <c r="S2572" s="89">
        <v>0</v>
      </c>
      <c r="T2572" s="89">
        <v>0</v>
      </c>
      <c r="U2572" s="89">
        <v>0</v>
      </c>
      <c r="V2572" s="89">
        <v>0</v>
      </c>
      <c r="W2572" s="89">
        <v>0</v>
      </c>
      <c r="X2572" s="89">
        <v>0</v>
      </c>
      <c r="Y2572" s="89">
        <v>0</v>
      </c>
      <c r="Z2572" s="68">
        <v>0</v>
      </c>
      <c r="AA2572" s="68">
        <v>0</v>
      </c>
      <c r="AB2572" s="68">
        <v>0</v>
      </c>
      <c r="AC2572" s="68">
        <v>0</v>
      </c>
      <c r="AD2572" s="68">
        <v>0</v>
      </c>
      <c r="AE2572" s="68">
        <v>0</v>
      </c>
      <c r="AF2572" s="68">
        <v>0</v>
      </c>
      <c r="AG2572" s="68">
        <v>0</v>
      </c>
      <c r="AH2572" s="68">
        <v>0</v>
      </c>
      <c r="AI2572" s="68">
        <v>0</v>
      </c>
      <c r="AJ2572" t="s">
        <v>6579</v>
      </c>
      <c r="AK2572" s="89">
        <v>0</v>
      </c>
      <c r="AL2572" s="89">
        <v>0</v>
      </c>
      <c r="AM2572" s="89">
        <v>0</v>
      </c>
      <c r="AN2572" s="89">
        <v>0</v>
      </c>
      <c r="AO2572" s="89">
        <v>0</v>
      </c>
      <c r="AP2572" s="89">
        <v>0</v>
      </c>
      <c r="AQ2572" s="89">
        <v>0</v>
      </c>
      <c r="AR2572" s="89">
        <v>0</v>
      </c>
      <c r="AS2572" s="89">
        <v>0</v>
      </c>
      <c r="AT2572" s="89">
        <v>0</v>
      </c>
      <c r="AU2572" s="68">
        <v>0</v>
      </c>
      <c r="AV2572" s="68">
        <v>0</v>
      </c>
      <c r="AW2572" s="68">
        <v>0</v>
      </c>
      <c r="AX2572" s="68">
        <v>0</v>
      </c>
      <c r="AY2572" s="68">
        <v>0</v>
      </c>
      <c r="AZ2572" s="68">
        <v>0</v>
      </c>
      <c r="BA2572" s="68">
        <v>0</v>
      </c>
      <c r="BB2572" s="68">
        <v>0</v>
      </c>
      <c r="BC2572" s="68">
        <v>0</v>
      </c>
      <c r="BD2572" s="68">
        <v>0</v>
      </c>
      <c r="BE2572">
        <f t="shared" si="800"/>
        <v>0</v>
      </c>
      <c r="BF2572">
        <f t="shared" si="801"/>
        <v>0</v>
      </c>
      <c r="BG2572">
        <f t="shared" si="802"/>
        <v>0</v>
      </c>
      <c r="BH2572">
        <f t="shared" si="803"/>
        <v>0</v>
      </c>
      <c r="BI2572">
        <f t="shared" si="804"/>
        <v>0</v>
      </c>
      <c r="BJ2572">
        <f t="shared" si="805"/>
        <v>0</v>
      </c>
      <c r="BK2572">
        <f t="shared" si="806"/>
        <v>0</v>
      </c>
      <c r="BL2572">
        <f t="shared" si="807"/>
        <v>0</v>
      </c>
      <c r="BM2572">
        <f t="shared" si="808"/>
        <v>0</v>
      </c>
      <c r="BN2572">
        <f t="shared" si="809"/>
        <v>0</v>
      </c>
      <c r="BO2572">
        <f t="shared" si="810"/>
        <v>0</v>
      </c>
      <c r="BP2572">
        <f t="shared" si="811"/>
        <v>0</v>
      </c>
      <c r="BQ2572">
        <f t="shared" si="812"/>
        <v>0</v>
      </c>
      <c r="BR2572">
        <f t="shared" si="813"/>
        <v>0</v>
      </c>
      <c r="BS2572">
        <f t="shared" si="814"/>
        <v>0</v>
      </c>
      <c r="BT2572">
        <f t="shared" si="815"/>
        <v>0</v>
      </c>
      <c r="BU2572">
        <f t="shared" si="816"/>
        <v>0</v>
      </c>
      <c r="BV2572">
        <f t="shared" si="817"/>
        <v>0</v>
      </c>
      <c r="BW2572">
        <f t="shared" si="818"/>
        <v>0</v>
      </c>
      <c r="BX2572">
        <f t="shared" si="819"/>
        <v>0</v>
      </c>
    </row>
    <row r="2573" spans="1:76" x14ac:dyDescent="0.25">
      <c r="A2573" t="s">
        <v>221</v>
      </c>
      <c r="B2573" s="85">
        <v>7.2474854630672789E-6</v>
      </c>
      <c r="C2573" s="85">
        <v>1.2931183181740076E-5</v>
      </c>
      <c r="E2573" s="85">
        <v>6.3867264189078593E-2</v>
      </c>
      <c r="F2573" s="86">
        <v>18</v>
      </c>
      <c r="H2573" s="87">
        <v>0.28570000000000001</v>
      </c>
      <c r="I2573" s="87">
        <v>0.28570000000000001</v>
      </c>
      <c r="J2573" t="s">
        <v>6580</v>
      </c>
      <c r="K2573" t="s">
        <v>34</v>
      </c>
      <c r="L2573" s="87">
        <v>2.8146290643193848E-3</v>
      </c>
      <c r="M2573" t="s">
        <v>286</v>
      </c>
      <c r="N2573" t="s">
        <v>286</v>
      </c>
      <c r="O2573" t="s">
        <v>6581</v>
      </c>
      <c r="P2573" s="89">
        <v>0</v>
      </c>
      <c r="Q2573" s="89">
        <v>0</v>
      </c>
      <c r="R2573" s="89">
        <v>0</v>
      </c>
      <c r="S2573" s="89">
        <v>0</v>
      </c>
      <c r="T2573" s="89">
        <v>0</v>
      </c>
      <c r="U2573" s="89">
        <v>0</v>
      </c>
      <c r="V2573" s="89">
        <v>0</v>
      </c>
      <c r="W2573" s="89">
        <v>0</v>
      </c>
      <c r="X2573" s="89">
        <v>0</v>
      </c>
      <c r="Y2573" s="89">
        <v>0</v>
      </c>
      <c r="Z2573" s="68">
        <v>0</v>
      </c>
      <c r="AA2573" s="68">
        <v>0</v>
      </c>
      <c r="AB2573" s="68">
        <v>0</v>
      </c>
      <c r="AC2573" s="68">
        <v>0</v>
      </c>
      <c r="AD2573" s="68">
        <v>0</v>
      </c>
      <c r="AE2573" s="68">
        <v>0</v>
      </c>
      <c r="AF2573" s="68">
        <v>0</v>
      </c>
      <c r="AG2573" s="68">
        <v>0</v>
      </c>
      <c r="AH2573" s="68">
        <v>0</v>
      </c>
      <c r="AI2573" s="68">
        <v>0</v>
      </c>
      <c r="AJ2573" t="s">
        <v>6582</v>
      </c>
      <c r="AK2573" s="89">
        <v>0</v>
      </c>
      <c r="AL2573" s="89">
        <v>0</v>
      </c>
      <c r="AM2573" s="89">
        <v>0</v>
      </c>
      <c r="AN2573" s="89">
        <v>0</v>
      </c>
      <c r="AO2573" s="89">
        <v>0</v>
      </c>
      <c r="AP2573" s="89">
        <v>0</v>
      </c>
      <c r="AQ2573" s="89">
        <v>0</v>
      </c>
      <c r="AR2573" s="89">
        <v>0</v>
      </c>
      <c r="AS2573" s="89">
        <v>0</v>
      </c>
      <c r="AT2573" s="89">
        <v>0</v>
      </c>
      <c r="AU2573" s="68">
        <v>0</v>
      </c>
      <c r="AV2573" s="68">
        <v>0</v>
      </c>
      <c r="AW2573" s="68">
        <v>0</v>
      </c>
      <c r="AX2573" s="68">
        <v>0</v>
      </c>
      <c r="AY2573" s="68">
        <v>0</v>
      </c>
      <c r="AZ2573" s="68">
        <v>0</v>
      </c>
      <c r="BA2573" s="68">
        <v>0</v>
      </c>
      <c r="BB2573" s="68">
        <v>0</v>
      </c>
      <c r="BC2573" s="68">
        <v>0</v>
      </c>
      <c r="BD2573" s="68">
        <v>0</v>
      </c>
      <c r="BE2573">
        <f t="shared" si="800"/>
        <v>0</v>
      </c>
      <c r="BF2573">
        <f t="shared" si="801"/>
        <v>0</v>
      </c>
      <c r="BG2573">
        <f t="shared" si="802"/>
        <v>0</v>
      </c>
      <c r="BH2573">
        <f t="shared" si="803"/>
        <v>0</v>
      </c>
      <c r="BI2573">
        <f t="shared" si="804"/>
        <v>0</v>
      </c>
      <c r="BJ2573">
        <f t="shared" si="805"/>
        <v>0</v>
      </c>
      <c r="BK2573">
        <f t="shared" si="806"/>
        <v>0</v>
      </c>
      <c r="BL2573">
        <f t="shared" si="807"/>
        <v>0</v>
      </c>
      <c r="BM2573">
        <f t="shared" si="808"/>
        <v>0</v>
      </c>
      <c r="BN2573">
        <f t="shared" si="809"/>
        <v>0</v>
      </c>
      <c r="BO2573">
        <f t="shared" si="810"/>
        <v>0</v>
      </c>
      <c r="BP2573">
        <f t="shared" si="811"/>
        <v>0</v>
      </c>
      <c r="BQ2573">
        <f t="shared" si="812"/>
        <v>0</v>
      </c>
      <c r="BR2573">
        <f t="shared" si="813"/>
        <v>0</v>
      </c>
      <c r="BS2573">
        <f t="shared" si="814"/>
        <v>0</v>
      </c>
      <c r="BT2573">
        <f t="shared" si="815"/>
        <v>0</v>
      </c>
      <c r="BU2573">
        <f t="shared" si="816"/>
        <v>0</v>
      </c>
      <c r="BV2573">
        <f t="shared" si="817"/>
        <v>0</v>
      </c>
      <c r="BW2573">
        <f t="shared" si="818"/>
        <v>0</v>
      </c>
      <c r="BX2573">
        <f t="shared" si="819"/>
        <v>0</v>
      </c>
    </row>
    <row r="2574" spans="1:76" x14ac:dyDescent="0.25">
      <c r="A2574" t="s">
        <v>221</v>
      </c>
      <c r="B2574" s="85">
        <v>3.5402865411794202E-6</v>
      </c>
      <c r="C2574" s="85">
        <v>6.316686527090325E-6</v>
      </c>
      <c r="E2574" s="85">
        <v>3.1198188252019171E-2</v>
      </c>
      <c r="F2574" s="86">
        <v>18</v>
      </c>
      <c r="H2574" s="87">
        <v>0.28570000000000001</v>
      </c>
      <c r="I2574" s="87">
        <v>0.28570000000000001</v>
      </c>
      <c r="J2574" t="s">
        <v>6580</v>
      </c>
      <c r="K2574" t="s">
        <v>34</v>
      </c>
      <c r="L2574" s="87">
        <v>1.3749035366267752E-3</v>
      </c>
      <c r="M2574" t="s">
        <v>286</v>
      </c>
      <c r="N2574" t="s">
        <v>286</v>
      </c>
      <c r="O2574" t="s">
        <v>6583</v>
      </c>
      <c r="P2574" s="89">
        <v>0</v>
      </c>
      <c r="Q2574" s="89">
        <v>0</v>
      </c>
      <c r="R2574" s="89">
        <v>0</v>
      </c>
      <c r="S2574" s="89">
        <v>0</v>
      </c>
      <c r="T2574" s="89">
        <v>0</v>
      </c>
      <c r="U2574" s="89">
        <v>0</v>
      </c>
      <c r="V2574" s="89">
        <v>0</v>
      </c>
      <c r="W2574" s="89">
        <v>0</v>
      </c>
      <c r="X2574" s="89">
        <v>0</v>
      </c>
      <c r="Y2574" s="89">
        <v>0</v>
      </c>
      <c r="Z2574" s="68">
        <v>0</v>
      </c>
      <c r="AA2574" s="68">
        <v>0</v>
      </c>
      <c r="AB2574" s="68">
        <v>0</v>
      </c>
      <c r="AC2574" s="68">
        <v>0</v>
      </c>
      <c r="AD2574" s="68">
        <v>0</v>
      </c>
      <c r="AE2574" s="68">
        <v>0</v>
      </c>
      <c r="AF2574" s="68">
        <v>0</v>
      </c>
      <c r="AG2574" s="68">
        <v>0</v>
      </c>
      <c r="AH2574" s="68">
        <v>0</v>
      </c>
      <c r="AI2574" s="68">
        <v>0</v>
      </c>
      <c r="AJ2574" t="s">
        <v>6584</v>
      </c>
      <c r="AK2574" s="89">
        <v>0</v>
      </c>
      <c r="AL2574" s="89">
        <v>0</v>
      </c>
      <c r="AM2574" s="89">
        <v>0</v>
      </c>
      <c r="AN2574" s="89">
        <v>0</v>
      </c>
      <c r="AO2574" s="89">
        <v>0</v>
      </c>
      <c r="AP2574" s="89">
        <v>0</v>
      </c>
      <c r="AQ2574" s="89">
        <v>0</v>
      </c>
      <c r="AR2574" s="89">
        <v>0</v>
      </c>
      <c r="AS2574" s="89">
        <v>0</v>
      </c>
      <c r="AT2574" s="89">
        <v>0</v>
      </c>
      <c r="AU2574" s="68">
        <v>0</v>
      </c>
      <c r="AV2574" s="68">
        <v>0</v>
      </c>
      <c r="AW2574" s="68">
        <v>0</v>
      </c>
      <c r="AX2574" s="68">
        <v>0</v>
      </c>
      <c r="AY2574" s="68">
        <v>0</v>
      </c>
      <c r="AZ2574" s="68">
        <v>0</v>
      </c>
      <c r="BA2574" s="68">
        <v>0</v>
      </c>
      <c r="BB2574" s="68">
        <v>0</v>
      </c>
      <c r="BC2574" s="68">
        <v>0</v>
      </c>
      <c r="BD2574" s="68">
        <v>0</v>
      </c>
      <c r="BE2574">
        <f t="shared" si="800"/>
        <v>0</v>
      </c>
      <c r="BF2574">
        <f t="shared" si="801"/>
        <v>0</v>
      </c>
      <c r="BG2574">
        <f t="shared" si="802"/>
        <v>0</v>
      </c>
      <c r="BH2574">
        <f t="shared" si="803"/>
        <v>0</v>
      </c>
      <c r="BI2574">
        <f t="shared" si="804"/>
        <v>0</v>
      </c>
      <c r="BJ2574">
        <f t="shared" si="805"/>
        <v>0</v>
      </c>
      <c r="BK2574">
        <f t="shared" si="806"/>
        <v>0</v>
      </c>
      <c r="BL2574">
        <f t="shared" si="807"/>
        <v>0</v>
      </c>
      <c r="BM2574">
        <f t="shared" si="808"/>
        <v>0</v>
      </c>
      <c r="BN2574">
        <f t="shared" si="809"/>
        <v>0</v>
      </c>
      <c r="BO2574">
        <f t="shared" si="810"/>
        <v>0</v>
      </c>
      <c r="BP2574">
        <f t="shared" si="811"/>
        <v>0</v>
      </c>
      <c r="BQ2574">
        <f t="shared" si="812"/>
        <v>0</v>
      </c>
      <c r="BR2574">
        <f t="shared" si="813"/>
        <v>0</v>
      </c>
      <c r="BS2574">
        <f t="shared" si="814"/>
        <v>0</v>
      </c>
      <c r="BT2574">
        <f t="shared" si="815"/>
        <v>0</v>
      </c>
      <c r="BU2574">
        <f t="shared" si="816"/>
        <v>0</v>
      </c>
      <c r="BV2574">
        <f t="shared" si="817"/>
        <v>0</v>
      </c>
      <c r="BW2574">
        <f t="shared" si="818"/>
        <v>0</v>
      </c>
      <c r="BX2574">
        <f t="shared" si="819"/>
        <v>0</v>
      </c>
    </row>
    <row r="2575" spans="1:76" x14ac:dyDescent="0.25">
      <c r="A2575" t="s">
        <v>221</v>
      </c>
      <c r="B2575" s="85">
        <v>2.4645579177142402E-5</v>
      </c>
      <c r="C2575" s="85">
        <v>4.3973389195985858E-5</v>
      </c>
      <c r="E2575" s="85">
        <v>0.21718508086986085</v>
      </c>
      <c r="F2575" s="86">
        <v>18</v>
      </c>
      <c r="H2575" s="87">
        <v>0.28570000000000001</v>
      </c>
      <c r="I2575" s="87">
        <v>0.28570000000000001</v>
      </c>
      <c r="J2575" t="s">
        <v>6580</v>
      </c>
      <c r="K2575" t="s">
        <v>34</v>
      </c>
      <c r="L2575" s="87">
        <v>9.5713422003349084E-3</v>
      </c>
      <c r="M2575" t="s">
        <v>286</v>
      </c>
      <c r="N2575" t="s">
        <v>286</v>
      </c>
      <c r="O2575" t="s">
        <v>6585</v>
      </c>
      <c r="P2575" s="89">
        <v>0</v>
      </c>
      <c r="Q2575" s="89">
        <v>0</v>
      </c>
      <c r="R2575" s="89">
        <v>0</v>
      </c>
      <c r="S2575" s="89">
        <v>0</v>
      </c>
      <c r="T2575" s="89">
        <v>0</v>
      </c>
      <c r="U2575" s="89">
        <v>0</v>
      </c>
      <c r="V2575" s="89">
        <v>0</v>
      </c>
      <c r="W2575" s="89">
        <v>0</v>
      </c>
      <c r="X2575" s="89">
        <v>0</v>
      </c>
      <c r="Y2575" s="89">
        <v>0</v>
      </c>
      <c r="Z2575" s="68">
        <v>0</v>
      </c>
      <c r="AA2575" s="68">
        <v>0</v>
      </c>
      <c r="AB2575" s="68">
        <v>0</v>
      </c>
      <c r="AC2575" s="68">
        <v>0</v>
      </c>
      <c r="AD2575" s="68">
        <v>0</v>
      </c>
      <c r="AE2575" s="68">
        <v>0</v>
      </c>
      <c r="AF2575" s="68">
        <v>0</v>
      </c>
      <c r="AG2575" s="68">
        <v>0</v>
      </c>
      <c r="AH2575" s="68">
        <v>0</v>
      </c>
      <c r="AI2575" s="68">
        <v>0</v>
      </c>
      <c r="AJ2575" t="s">
        <v>6586</v>
      </c>
      <c r="AK2575" s="89">
        <v>0</v>
      </c>
      <c r="AL2575" s="89">
        <v>0</v>
      </c>
      <c r="AM2575" s="89">
        <v>0</v>
      </c>
      <c r="AN2575" s="89">
        <v>0</v>
      </c>
      <c r="AO2575" s="89">
        <v>0</v>
      </c>
      <c r="AP2575" s="89">
        <v>0</v>
      </c>
      <c r="AQ2575" s="89">
        <v>0</v>
      </c>
      <c r="AR2575" s="89">
        <v>0</v>
      </c>
      <c r="AS2575" s="89">
        <v>0</v>
      </c>
      <c r="AT2575" s="89">
        <v>0</v>
      </c>
      <c r="AU2575" s="68">
        <v>0</v>
      </c>
      <c r="AV2575" s="68">
        <v>0</v>
      </c>
      <c r="AW2575" s="68">
        <v>0</v>
      </c>
      <c r="AX2575" s="68">
        <v>0</v>
      </c>
      <c r="AY2575" s="68">
        <v>0</v>
      </c>
      <c r="AZ2575" s="68">
        <v>0</v>
      </c>
      <c r="BA2575" s="68">
        <v>0</v>
      </c>
      <c r="BB2575" s="68">
        <v>0</v>
      </c>
      <c r="BC2575" s="68">
        <v>0</v>
      </c>
      <c r="BD2575" s="68">
        <v>0</v>
      </c>
      <c r="BE2575">
        <f t="shared" si="800"/>
        <v>0</v>
      </c>
      <c r="BF2575">
        <f t="shared" si="801"/>
        <v>0</v>
      </c>
      <c r="BG2575">
        <f t="shared" si="802"/>
        <v>0</v>
      </c>
      <c r="BH2575">
        <f t="shared" si="803"/>
        <v>0</v>
      </c>
      <c r="BI2575">
        <f t="shared" si="804"/>
        <v>0</v>
      </c>
      <c r="BJ2575">
        <f t="shared" si="805"/>
        <v>0</v>
      </c>
      <c r="BK2575">
        <f t="shared" si="806"/>
        <v>0</v>
      </c>
      <c r="BL2575">
        <f t="shared" si="807"/>
        <v>0</v>
      </c>
      <c r="BM2575">
        <f t="shared" si="808"/>
        <v>0</v>
      </c>
      <c r="BN2575">
        <f t="shared" si="809"/>
        <v>0</v>
      </c>
      <c r="BO2575">
        <f t="shared" si="810"/>
        <v>0</v>
      </c>
      <c r="BP2575">
        <f t="shared" si="811"/>
        <v>0</v>
      </c>
      <c r="BQ2575">
        <f t="shared" si="812"/>
        <v>0</v>
      </c>
      <c r="BR2575">
        <f t="shared" si="813"/>
        <v>0</v>
      </c>
      <c r="BS2575">
        <f t="shared" si="814"/>
        <v>0</v>
      </c>
      <c r="BT2575">
        <f t="shared" si="815"/>
        <v>0</v>
      </c>
      <c r="BU2575">
        <f t="shared" si="816"/>
        <v>0</v>
      </c>
      <c r="BV2575">
        <f t="shared" si="817"/>
        <v>0</v>
      </c>
      <c r="BW2575">
        <f t="shared" si="818"/>
        <v>0</v>
      </c>
      <c r="BX2575">
        <f t="shared" si="819"/>
        <v>0</v>
      </c>
    </row>
    <row r="2576" spans="1:76" x14ac:dyDescent="0.25">
      <c r="A2576" t="s">
        <v>221</v>
      </c>
      <c r="B2576" s="85">
        <v>6.8674517144662043E-6</v>
      </c>
      <c r="C2576" s="85">
        <v>1.2253115451429097E-5</v>
      </c>
      <c r="E2576" s="85">
        <v>6.0518279779746859E-2</v>
      </c>
      <c r="F2576" s="86">
        <v>18</v>
      </c>
      <c r="H2576" s="87">
        <v>0.28570000000000001</v>
      </c>
      <c r="I2576" s="87">
        <v>0.28570000000000001</v>
      </c>
      <c r="J2576" t="s">
        <v>6580</v>
      </c>
      <c r="K2576" t="s">
        <v>34</v>
      </c>
      <c r="L2576" s="87">
        <v>2.6670393879156557E-3</v>
      </c>
      <c r="M2576" t="s">
        <v>286</v>
      </c>
      <c r="N2576" t="s">
        <v>286</v>
      </c>
      <c r="O2576" t="s">
        <v>6587</v>
      </c>
      <c r="P2576" s="89">
        <v>0</v>
      </c>
      <c r="Q2576" s="89">
        <v>0</v>
      </c>
      <c r="R2576" s="89">
        <v>0</v>
      </c>
      <c r="S2576" s="89">
        <v>0</v>
      </c>
      <c r="T2576" s="89">
        <v>0</v>
      </c>
      <c r="U2576" s="89">
        <v>0</v>
      </c>
      <c r="V2576" s="89">
        <v>0</v>
      </c>
      <c r="W2576" s="89">
        <v>0</v>
      </c>
      <c r="X2576" s="89">
        <v>0</v>
      </c>
      <c r="Y2576" s="89">
        <v>0</v>
      </c>
      <c r="Z2576" s="68">
        <v>0</v>
      </c>
      <c r="AA2576" s="68">
        <v>0</v>
      </c>
      <c r="AB2576" s="68">
        <v>0</v>
      </c>
      <c r="AC2576" s="68">
        <v>0</v>
      </c>
      <c r="AD2576" s="68">
        <v>0</v>
      </c>
      <c r="AE2576" s="68">
        <v>0</v>
      </c>
      <c r="AF2576" s="68">
        <v>0</v>
      </c>
      <c r="AG2576" s="68">
        <v>0</v>
      </c>
      <c r="AH2576" s="68">
        <v>0</v>
      </c>
      <c r="AI2576" s="68">
        <v>0</v>
      </c>
      <c r="AJ2576" t="s">
        <v>6588</v>
      </c>
      <c r="AK2576" s="89">
        <v>0</v>
      </c>
      <c r="AL2576" s="89">
        <v>0</v>
      </c>
      <c r="AM2576" s="89">
        <v>0</v>
      </c>
      <c r="AN2576" s="89">
        <v>0</v>
      </c>
      <c r="AO2576" s="89">
        <v>0</v>
      </c>
      <c r="AP2576" s="89">
        <v>0</v>
      </c>
      <c r="AQ2576" s="89">
        <v>0</v>
      </c>
      <c r="AR2576" s="89">
        <v>0</v>
      </c>
      <c r="AS2576" s="89">
        <v>0</v>
      </c>
      <c r="AT2576" s="89">
        <v>0</v>
      </c>
      <c r="AU2576" s="68">
        <v>0</v>
      </c>
      <c r="AV2576" s="68">
        <v>0</v>
      </c>
      <c r="AW2576" s="68">
        <v>0</v>
      </c>
      <c r="AX2576" s="68">
        <v>0</v>
      </c>
      <c r="AY2576" s="68">
        <v>0</v>
      </c>
      <c r="AZ2576" s="68">
        <v>0</v>
      </c>
      <c r="BA2576" s="68">
        <v>0</v>
      </c>
      <c r="BB2576" s="68">
        <v>0</v>
      </c>
      <c r="BC2576" s="68">
        <v>0</v>
      </c>
      <c r="BD2576" s="68">
        <v>0</v>
      </c>
      <c r="BE2576">
        <f t="shared" si="800"/>
        <v>0</v>
      </c>
      <c r="BF2576">
        <f t="shared" si="801"/>
        <v>0</v>
      </c>
      <c r="BG2576">
        <f t="shared" si="802"/>
        <v>0</v>
      </c>
      <c r="BH2576">
        <f t="shared" si="803"/>
        <v>0</v>
      </c>
      <c r="BI2576">
        <f t="shared" si="804"/>
        <v>0</v>
      </c>
      <c r="BJ2576">
        <f t="shared" si="805"/>
        <v>0</v>
      </c>
      <c r="BK2576">
        <f t="shared" si="806"/>
        <v>0</v>
      </c>
      <c r="BL2576">
        <f t="shared" si="807"/>
        <v>0</v>
      </c>
      <c r="BM2576">
        <f t="shared" si="808"/>
        <v>0</v>
      </c>
      <c r="BN2576">
        <f t="shared" si="809"/>
        <v>0</v>
      </c>
      <c r="BO2576">
        <f t="shared" si="810"/>
        <v>0</v>
      </c>
      <c r="BP2576">
        <f t="shared" si="811"/>
        <v>0</v>
      </c>
      <c r="BQ2576">
        <f t="shared" si="812"/>
        <v>0</v>
      </c>
      <c r="BR2576">
        <f t="shared" si="813"/>
        <v>0</v>
      </c>
      <c r="BS2576">
        <f t="shared" si="814"/>
        <v>0</v>
      </c>
      <c r="BT2576">
        <f t="shared" si="815"/>
        <v>0</v>
      </c>
      <c r="BU2576">
        <f t="shared" si="816"/>
        <v>0</v>
      </c>
      <c r="BV2576">
        <f t="shared" si="817"/>
        <v>0</v>
      </c>
      <c r="BW2576">
        <f t="shared" si="818"/>
        <v>0</v>
      </c>
      <c r="BX2576">
        <f t="shared" si="819"/>
        <v>0</v>
      </c>
    </row>
    <row r="2577" spans="1:76" x14ac:dyDescent="0.25">
      <c r="A2577" t="s">
        <v>221</v>
      </c>
      <c r="B2577" s="85">
        <v>3.5524285543189948E-6</v>
      </c>
      <c r="C2577" s="85">
        <v>6.33835067487E-6</v>
      </c>
      <c r="E2577" s="85">
        <v>3.1305187729965593E-2</v>
      </c>
      <c r="F2577" s="86">
        <v>18</v>
      </c>
      <c r="H2577" s="87">
        <v>0.28570000000000001</v>
      </c>
      <c r="I2577" s="87">
        <v>0.28570000000000001</v>
      </c>
      <c r="J2577" t="s">
        <v>6580</v>
      </c>
      <c r="K2577" t="s">
        <v>34</v>
      </c>
      <c r="L2577" s="87">
        <v>1.3796190014947144E-3</v>
      </c>
      <c r="M2577" t="s">
        <v>286</v>
      </c>
      <c r="N2577" t="s">
        <v>286</v>
      </c>
      <c r="O2577" t="s">
        <v>6589</v>
      </c>
      <c r="P2577" s="89">
        <v>0</v>
      </c>
      <c r="Q2577" s="89">
        <v>0</v>
      </c>
      <c r="R2577" s="89">
        <v>0</v>
      </c>
      <c r="S2577" s="89">
        <v>0</v>
      </c>
      <c r="T2577" s="89">
        <v>0</v>
      </c>
      <c r="U2577" s="89">
        <v>0</v>
      </c>
      <c r="V2577" s="89">
        <v>0</v>
      </c>
      <c r="W2577" s="89">
        <v>0</v>
      </c>
      <c r="X2577" s="89">
        <v>0</v>
      </c>
      <c r="Y2577" s="89">
        <v>0</v>
      </c>
      <c r="Z2577" s="68">
        <v>0</v>
      </c>
      <c r="AA2577" s="68">
        <v>0</v>
      </c>
      <c r="AB2577" s="68">
        <v>0</v>
      </c>
      <c r="AC2577" s="68">
        <v>0</v>
      </c>
      <c r="AD2577" s="68">
        <v>0</v>
      </c>
      <c r="AE2577" s="68">
        <v>0</v>
      </c>
      <c r="AF2577" s="68">
        <v>0</v>
      </c>
      <c r="AG2577" s="68">
        <v>0</v>
      </c>
      <c r="AH2577" s="68">
        <v>0</v>
      </c>
      <c r="AI2577" s="68">
        <v>0</v>
      </c>
      <c r="AJ2577" t="s">
        <v>6590</v>
      </c>
      <c r="AK2577" s="89">
        <v>0</v>
      </c>
      <c r="AL2577" s="89">
        <v>0</v>
      </c>
      <c r="AM2577" s="89">
        <v>0</v>
      </c>
      <c r="AN2577" s="89">
        <v>0</v>
      </c>
      <c r="AO2577" s="89">
        <v>0</v>
      </c>
      <c r="AP2577" s="89">
        <v>0</v>
      </c>
      <c r="AQ2577" s="89">
        <v>0</v>
      </c>
      <c r="AR2577" s="89">
        <v>0</v>
      </c>
      <c r="AS2577" s="89">
        <v>0</v>
      </c>
      <c r="AT2577" s="89">
        <v>0</v>
      </c>
      <c r="AU2577" s="68">
        <v>0</v>
      </c>
      <c r="AV2577" s="68">
        <v>0</v>
      </c>
      <c r="AW2577" s="68">
        <v>0</v>
      </c>
      <c r="AX2577" s="68">
        <v>0</v>
      </c>
      <c r="AY2577" s="68">
        <v>0</v>
      </c>
      <c r="AZ2577" s="68">
        <v>0</v>
      </c>
      <c r="BA2577" s="68">
        <v>0</v>
      </c>
      <c r="BB2577" s="68">
        <v>0</v>
      </c>
      <c r="BC2577" s="68">
        <v>0</v>
      </c>
      <c r="BD2577" s="68">
        <v>0</v>
      </c>
      <c r="BE2577">
        <f t="shared" si="800"/>
        <v>0</v>
      </c>
      <c r="BF2577">
        <f t="shared" si="801"/>
        <v>0</v>
      </c>
      <c r="BG2577">
        <f t="shared" si="802"/>
        <v>0</v>
      </c>
      <c r="BH2577">
        <f t="shared" si="803"/>
        <v>0</v>
      </c>
      <c r="BI2577">
        <f t="shared" si="804"/>
        <v>0</v>
      </c>
      <c r="BJ2577">
        <f t="shared" si="805"/>
        <v>0</v>
      </c>
      <c r="BK2577">
        <f t="shared" si="806"/>
        <v>0</v>
      </c>
      <c r="BL2577">
        <f t="shared" si="807"/>
        <v>0</v>
      </c>
      <c r="BM2577">
        <f t="shared" si="808"/>
        <v>0</v>
      </c>
      <c r="BN2577">
        <f t="shared" si="809"/>
        <v>0</v>
      </c>
      <c r="BO2577">
        <f t="shared" si="810"/>
        <v>0</v>
      </c>
      <c r="BP2577">
        <f t="shared" si="811"/>
        <v>0</v>
      </c>
      <c r="BQ2577">
        <f t="shared" si="812"/>
        <v>0</v>
      </c>
      <c r="BR2577">
        <f t="shared" si="813"/>
        <v>0</v>
      </c>
      <c r="BS2577">
        <f t="shared" si="814"/>
        <v>0</v>
      </c>
      <c r="BT2577">
        <f t="shared" si="815"/>
        <v>0</v>
      </c>
      <c r="BU2577">
        <f t="shared" si="816"/>
        <v>0</v>
      </c>
      <c r="BV2577">
        <f t="shared" si="817"/>
        <v>0</v>
      </c>
      <c r="BW2577">
        <f t="shared" si="818"/>
        <v>0</v>
      </c>
      <c r="BX2577">
        <f t="shared" si="819"/>
        <v>0</v>
      </c>
    </row>
    <row r="2578" spans="1:76" x14ac:dyDescent="0.25">
      <c r="A2578" t="s">
        <v>221</v>
      </c>
      <c r="B2578" s="85">
        <v>2.2163633253488263E-5</v>
      </c>
      <c r="C2578" s="85">
        <v>3.9545026069285397E-5</v>
      </c>
      <c r="E2578" s="85">
        <v>0.19531334386303162</v>
      </c>
      <c r="F2578" s="86">
        <v>18</v>
      </c>
      <c r="H2578" s="87">
        <v>0.28570000000000001</v>
      </c>
      <c r="I2578" s="87">
        <v>0.28570000000000001</v>
      </c>
      <c r="J2578" t="s">
        <v>6580</v>
      </c>
      <c r="K2578" t="s">
        <v>34</v>
      </c>
      <c r="L2578" s="87">
        <v>8.6074551848472711E-3</v>
      </c>
      <c r="M2578" t="s">
        <v>286</v>
      </c>
      <c r="N2578" t="s">
        <v>286</v>
      </c>
      <c r="O2578" t="s">
        <v>6591</v>
      </c>
      <c r="P2578" s="89">
        <v>0</v>
      </c>
      <c r="Q2578" s="89">
        <v>0</v>
      </c>
      <c r="R2578" s="89">
        <v>0</v>
      </c>
      <c r="S2578" s="89">
        <v>0</v>
      </c>
      <c r="T2578" s="89">
        <v>0</v>
      </c>
      <c r="U2578" s="89">
        <v>0</v>
      </c>
      <c r="V2578" s="89">
        <v>0</v>
      </c>
      <c r="W2578" s="89">
        <v>0</v>
      </c>
      <c r="X2578" s="89">
        <v>0</v>
      </c>
      <c r="Y2578" s="89">
        <v>0</v>
      </c>
      <c r="Z2578" s="68">
        <v>0</v>
      </c>
      <c r="AA2578" s="68">
        <v>0</v>
      </c>
      <c r="AB2578" s="68">
        <v>0</v>
      </c>
      <c r="AC2578" s="68">
        <v>0</v>
      </c>
      <c r="AD2578" s="68">
        <v>0</v>
      </c>
      <c r="AE2578" s="68">
        <v>0</v>
      </c>
      <c r="AF2578" s="68">
        <v>0</v>
      </c>
      <c r="AG2578" s="68">
        <v>0</v>
      </c>
      <c r="AH2578" s="68">
        <v>0</v>
      </c>
      <c r="AI2578" s="68">
        <v>0</v>
      </c>
      <c r="AJ2578" t="s">
        <v>6592</v>
      </c>
      <c r="AK2578" s="89">
        <v>0</v>
      </c>
      <c r="AL2578" s="89">
        <v>0</v>
      </c>
      <c r="AM2578" s="89">
        <v>0</v>
      </c>
      <c r="AN2578" s="89">
        <v>0</v>
      </c>
      <c r="AO2578" s="89">
        <v>0</v>
      </c>
      <c r="AP2578" s="89">
        <v>0</v>
      </c>
      <c r="AQ2578" s="89">
        <v>0</v>
      </c>
      <c r="AR2578" s="89">
        <v>0</v>
      </c>
      <c r="AS2578" s="89">
        <v>0</v>
      </c>
      <c r="AT2578" s="89">
        <v>0</v>
      </c>
      <c r="AU2578" s="68">
        <v>0</v>
      </c>
      <c r="AV2578" s="68">
        <v>0</v>
      </c>
      <c r="AW2578" s="68">
        <v>0</v>
      </c>
      <c r="AX2578" s="68">
        <v>0</v>
      </c>
      <c r="AY2578" s="68">
        <v>0</v>
      </c>
      <c r="AZ2578" s="68">
        <v>0</v>
      </c>
      <c r="BA2578" s="68">
        <v>0</v>
      </c>
      <c r="BB2578" s="68">
        <v>0</v>
      </c>
      <c r="BC2578" s="68">
        <v>0</v>
      </c>
      <c r="BD2578" s="68">
        <v>0</v>
      </c>
      <c r="BE2578">
        <f t="shared" si="800"/>
        <v>0</v>
      </c>
      <c r="BF2578">
        <f t="shared" si="801"/>
        <v>0</v>
      </c>
      <c r="BG2578">
        <f t="shared" si="802"/>
        <v>0</v>
      </c>
      <c r="BH2578">
        <f t="shared" si="803"/>
        <v>0</v>
      </c>
      <c r="BI2578">
        <f t="shared" si="804"/>
        <v>0</v>
      </c>
      <c r="BJ2578">
        <f t="shared" si="805"/>
        <v>0</v>
      </c>
      <c r="BK2578">
        <f t="shared" si="806"/>
        <v>0</v>
      </c>
      <c r="BL2578">
        <f t="shared" si="807"/>
        <v>0</v>
      </c>
      <c r="BM2578">
        <f t="shared" si="808"/>
        <v>0</v>
      </c>
      <c r="BN2578">
        <f t="shared" si="809"/>
        <v>0</v>
      </c>
      <c r="BO2578">
        <f t="shared" si="810"/>
        <v>0</v>
      </c>
      <c r="BP2578">
        <f t="shared" si="811"/>
        <v>0</v>
      </c>
      <c r="BQ2578">
        <f t="shared" si="812"/>
        <v>0</v>
      </c>
      <c r="BR2578">
        <f t="shared" si="813"/>
        <v>0</v>
      </c>
      <c r="BS2578">
        <f t="shared" si="814"/>
        <v>0</v>
      </c>
      <c r="BT2578">
        <f t="shared" si="815"/>
        <v>0</v>
      </c>
      <c r="BU2578">
        <f t="shared" si="816"/>
        <v>0</v>
      </c>
      <c r="BV2578">
        <f t="shared" si="817"/>
        <v>0</v>
      </c>
      <c r="BW2578">
        <f t="shared" si="818"/>
        <v>0</v>
      </c>
      <c r="BX2578">
        <f t="shared" si="819"/>
        <v>0</v>
      </c>
    </row>
    <row r="2579" spans="1:76" x14ac:dyDescent="0.25">
      <c r="A2579" t="s">
        <v>221</v>
      </c>
      <c r="B2579" s="85">
        <v>1.6672986752117691E-5</v>
      </c>
      <c r="C2579" s="85">
        <v>2.9748448200006819E-5</v>
      </c>
      <c r="E2579" s="85">
        <v>0.14692793178336905</v>
      </c>
      <c r="F2579" s="86">
        <v>18</v>
      </c>
      <c r="H2579" s="87">
        <v>0.28570000000000001</v>
      </c>
      <c r="I2579" s="87">
        <v>0.28570000000000001</v>
      </c>
      <c r="J2579" t="s">
        <v>6580</v>
      </c>
      <c r="K2579" t="s">
        <v>34</v>
      </c>
      <c r="L2579" s="87">
        <v>6.4751110354985854E-3</v>
      </c>
      <c r="M2579" t="s">
        <v>286</v>
      </c>
      <c r="N2579" t="s">
        <v>286</v>
      </c>
      <c r="O2579" t="s">
        <v>6593</v>
      </c>
      <c r="P2579" s="89">
        <v>0</v>
      </c>
      <c r="Q2579" s="89">
        <v>0</v>
      </c>
      <c r="R2579" s="89">
        <v>0</v>
      </c>
      <c r="S2579" s="89">
        <v>0</v>
      </c>
      <c r="T2579" s="89">
        <v>0</v>
      </c>
      <c r="U2579" s="89">
        <v>0</v>
      </c>
      <c r="V2579" s="89">
        <v>0</v>
      </c>
      <c r="W2579" s="89">
        <v>0</v>
      </c>
      <c r="X2579" s="89">
        <v>0</v>
      </c>
      <c r="Y2579" s="89">
        <v>0</v>
      </c>
      <c r="Z2579" s="68">
        <v>0</v>
      </c>
      <c r="AA2579" s="68">
        <v>0</v>
      </c>
      <c r="AB2579" s="68">
        <v>0</v>
      </c>
      <c r="AC2579" s="68">
        <v>0</v>
      </c>
      <c r="AD2579" s="68">
        <v>0</v>
      </c>
      <c r="AE2579" s="68">
        <v>0</v>
      </c>
      <c r="AF2579" s="68">
        <v>0</v>
      </c>
      <c r="AG2579" s="68">
        <v>0</v>
      </c>
      <c r="AH2579" s="68">
        <v>0</v>
      </c>
      <c r="AI2579" s="68">
        <v>0</v>
      </c>
      <c r="AJ2579" t="s">
        <v>6594</v>
      </c>
      <c r="AK2579" s="89">
        <v>0</v>
      </c>
      <c r="AL2579" s="89">
        <v>0</v>
      </c>
      <c r="AM2579" s="89">
        <v>0</v>
      </c>
      <c r="AN2579" s="89">
        <v>0</v>
      </c>
      <c r="AO2579" s="89">
        <v>0</v>
      </c>
      <c r="AP2579" s="89">
        <v>0</v>
      </c>
      <c r="AQ2579" s="89">
        <v>0</v>
      </c>
      <c r="AR2579" s="89">
        <v>0</v>
      </c>
      <c r="AS2579" s="89">
        <v>0</v>
      </c>
      <c r="AT2579" s="89">
        <v>0</v>
      </c>
      <c r="AU2579" s="68">
        <v>0</v>
      </c>
      <c r="AV2579" s="68">
        <v>0</v>
      </c>
      <c r="AW2579" s="68">
        <v>0</v>
      </c>
      <c r="AX2579" s="68">
        <v>0</v>
      </c>
      <c r="AY2579" s="68">
        <v>0</v>
      </c>
      <c r="AZ2579" s="68">
        <v>0</v>
      </c>
      <c r="BA2579" s="68">
        <v>0</v>
      </c>
      <c r="BB2579" s="68">
        <v>0</v>
      </c>
      <c r="BC2579" s="68">
        <v>0</v>
      </c>
      <c r="BD2579" s="68">
        <v>0</v>
      </c>
      <c r="BE2579">
        <f t="shared" si="800"/>
        <v>0</v>
      </c>
      <c r="BF2579">
        <f t="shared" si="801"/>
        <v>0</v>
      </c>
      <c r="BG2579">
        <f t="shared" si="802"/>
        <v>0</v>
      </c>
      <c r="BH2579">
        <f t="shared" si="803"/>
        <v>0</v>
      </c>
      <c r="BI2579">
        <f t="shared" si="804"/>
        <v>0</v>
      </c>
      <c r="BJ2579">
        <f t="shared" si="805"/>
        <v>0</v>
      </c>
      <c r="BK2579">
        <f t="shared" si="806"/>
        <v>0</v>
      </c>
      <c r="BL2579">
        <f t="shared" si="807"/>
        <v>0</v>
      </c>
      <c r="BM2579">
        <f t="shared" si="808"/>
        <v>0</v>
      </c>
      <c r="BN2579">
        <f t="shared" si="809"/>
        <v>0</v>
      </c>
      <c r="BO2579">
        <f t="shared" si="810"/>
        <v>0</v>
      </c>
      <c r="BP2579">
        <f t="shared" si="811"/>
        <v>0</v>
      </c>
      <c r="BQ2579">
        <f t="shared" si="812"/>
        <v>0</v>
      </c>
      <c r="BR2579">
        <f t="shared" si="813"/>
        <v>0</v>
      </c>
      <c r="BS2579">
        <f t="shared" si="814"/>
        <v>0</v>
      </c>
      <c r="BT2579">
        <f t="shared" si="815"/>
        <v>0</v>
      </c>
      <c r="BU2579">
        <f t="shared" si="816"/>
        <v>0</v>
      </c>
      <c r="BV2579">
        <f t="shared" si="817"/>
        <v>0</v>
      </c>
      <c r="BW2579">
        <f t="shared" si="818"/>
        <v>0</v>
      </c>
      <c r="BX2579">
        <f t="shared" si="819"/>
        <v>0</v>
      </c>
    </row>
    <row r="2580" spans="1:76" x14ac:dyDescent="0.25">
      <c r="A2580" t="s">
        <v>221</v>
      </c>
      <c r="B2580" s="85">
        <v>4.4301764750894211E-6</v>
      </c>
      <c r="C2580" s="85">
        <v>7.9044551132596118E-6</v>
      </c>
      <c r="E2580" s="85">
        <v>3.9040195772814958E-2</v>
      </c>
      <c r="F2580" s="86">
        <v>18</v>
      </c>
      <c r="H2580" s="87">
        <v>0.28570000000000001</v>
      </c>
      <c r="I2580" s="87">
        <v>0.28570000000000001</v>
      </c>
      <c r="J2580" t="s">
        <v>6580</v>
      </c>
      <c r="K2580" t="s">
        <v>34</v>
      </c>
      <c r="L2580" s="87">
        <v>1.7205006523149939E-3</v>
      </c>
      <c r="M2580" t="s">
        <v>286</v>
      </c>
      <c r="N2580" t="s">
        <v>286</v>
      </c>
      <c r="O2580" t="s">
        <v>6595</v>
      </c>
      <c r="P2580" s="89">
        <v>0</v>
      </c>
      <c r="Q2580" s="89">
        <v>0</v>
      </c>
      <c r="R2580" s="89">
        <v>0</v>
      </c>
      <c r="S2580" s="89">
        <v>0</v>
      </c>
      <c r="T2580" s="89">
        <v>0</v>
      </c>
      <c r="U2580" s="89">
        <v>0</v>
      </c>
      <c r="V2580" s="89">
        <v>0</v>
      </c>
      <c r="W2580" s="89">
        <v>0</v>
      </c>
      <c r="X2580" s="89">
        <v>0</v>
      </c>
      <c r="Y2580" s="89">
        <v>0</v>
      </c>
      <c r="Z2580" s="68">
        <v>0</v>
      </c>
      <c r="AA2580" s="68">
        <v>0</v>
      </c>
      <c r="AB2580" s="68">
        <v>0</v>
      </c>
      <c r="AC2580" s="68">
        <v>0</v>
      </c>
      <c r="AD2580" s="68">
        <v>0</v>
      </c>
      <c r="AE2580" s="68">
        <v>0</v>
      </c>
      <c r="AF2580" s="68">
        <v>0</v>
      </c>
      <c r="AG2580" s="68">
        <v>0</v>
      </c>
      <c r="AH2580" s="68">
        <v>0</v>
      </c>
      <c r="AI2580" s="68">
        <v>0</v>
      </c>
      <c r="AJ2580" t="s">
        <v>6596</v>
      </c>
      <c r="AK2580" s="89">
        <v>0</v>
      </c>
      <c r="AL2580" s="89">
        <v>0</v>
      </c>
      <c r="AM2580" s="89">
        <v>0</v>
      </c>
      <c r="AN2580" s="89">
        <v>0</v>
      </c>
      <c r="AO2580" s="89">
        <v>0</v>
      </c>
      <c r="AP2580" s="89">
        <v>0</v>
      </c>
      <c r="AQ2580" s="89">
        <v>0</v>
      </c>
      <c r="AR2580" s="89">
        <v>0</v>
      </c>
      <c r="AS2580" s="89">
        <v>0</v>
      </c>
      <c r="AT2580" s="89">
        <v>0</v>
      </c>
      <c r="AU2580" s="68">
        <v>0</v>
      </c>
      <c r="AV2580" s="68">
        <v>0</v>
      </c>
      <c r="AW2580" s="68">
        <v>0</v>
      </c>
      <c r="AX2580" s="68">
        <v>0</v>
      </c>
      <c r="AY2580" s="68">
        <v>0</v>
      </c>
      <c r="AZ2580" s="68">
        <v>0</v>
      </c>
      <c r="BA2580" s="68">
        <v>0</v>
      </c>
      <c r="BB2580" s="68">
        <v>0</v>
      </c>
      <c r="BC2580" s="68">
        <v>0</v>
      </c>
      <c r="BD2580" s="68">
        <v>0</v>
      </c>
      <c r="BE2580">
        <f t="shared" si="800"/>
        <v>0</v>
      </c>
      <c r="BF2580">
        <f t="shared" si="801"/>
        <v>0</v>
      </c>
      <c r="BG2580">
        <f t="shared" si="802"/>
        <v>0</v>
      </c>
      <c r="BH2580">
        <f t="shared" si="803"/>
        <v>0</v>
      </c>
      <c r="BI2580">
        <f t="shared" si="804"/>
        <v>0</v>
      </c>
      <c r="BJ2580">
        <f t="shared" si="805"/>
        <v>0</v>
      </c>
      <c r="BK2580">
        <f t="shared" si="806"/>
        <v>0</v>
      </c>
      <c r="BL2580">
        <f t="shared" si="807"/>
        <v>0</v>
      </c>
      <c r="BM2580">
        <f t="shared" si="808"/>
        <v>0</v>
      </c>
      <c r="BN2580">
        <f t="shared" si="809"/>
        <v>0</v>
      </c>
      <c r="BO2580">
        <f t="shared" si="810"/>
        <v>0</v>
      </c>
      <c r="BP2580">
        <f t="shared" si="811"/>
        <v>0</v>
      </c>
      <c r="BQ2580">
        <f t="shared" si="812"/>
        <v>0</v>
      </c>
      <c r="BR2580">
        <f t="shared" si="813"/>
        <v>0</v>
      </c>
      <c r="BS2580">
        <f t="shared" si="814"/>
        <v>0</v>
      </c>
      <c r="BT2580">
        <f t="shared" si="815"/>
        <v>0</v>
      </c>
      <c r="BU2580">
        <f t="shared" si="816"/>
        <v>0</v>
      </c>
      <c r="BV2580">
        <f t="shared" si="817"/>
        <v>0</v>
      </c>
      <c r="BW2580">
        <f t="shared" si="818"/>
        <v>0</v>
      </c>
      <c r="BX2580">
        <f t="shared" si="819"/>
        <v>0</v>
      </c>
    </row>
    <row r="2581" spans="1:76" x14ac:dyDescent="0.25">
      <c r="A2581" t="s">
        <v>221</v>
      </c>
      <c r="B2581" s="85">
        <v>3.2164785170788364E-5</v>
      </c>
      <c r="C2581" s="85">
        <v>5.7389384382256055E-5</v>
      </c>
      <c r="E2581" s="85">
        <v>0.28344683719010694</v>
      </c>
      <c r="F2581" s="86">
        <v>18</v>
      </c>
      <c r="H2581" s="87">
        <v>0.28570000000000001</v>
      </c>
      <c r="I2581" s="87">
        <v>0.28570000000000001</v>
      </c>
      <c r="J2581" t="s">
        <v>6580</v>
      </c>
      <c r="K2581" t="s">
        <v>34</v>
      </c>
      <c r="L2581" s="87">
        <v>1.2491496485316876E-2</v>
      </c>
      <c r="M2581" t="s">
        <v>286</v>
      </c>
      <c r="N2581" t="s">
        <v>286</v>
      </c>
      <c r="O2581" t="s">
        <v>6597</v>
      </c>
      <c r="P2581" s="89">
        <v>0</v>
      </c>
      <c r="Q2581" s="89">
        <v>0</v>
      </c>
      <c r="R2581" s="89">
        <v>0</v>
      </c>
      <c r="S2581" s="89">
        <v>0</v>
      </c>
      <c r="T2581" s="89">
        <v>0</v>
      </c>
      <c r="U2581" s="89">
        <v>0</v>
      </c>
      <c r="V2581" s="89">
        <v>0</v>
      </c>
      <c r="W2581" s="89">
        <v>0</v>
      </c>
      <c r="X2581" s="89">
        <v>0</v>
      </c>
      <c r="Y2581" s="89">
        <v>0</v>
      </c>
      <c r="Z2581" s="68">
        <v>0</v>
      </c>
      <c r="AA2581" s="68">
        <v>0</v>
      </c>
      <c r="AB2581" s="68">
        <v>0</v>
      </c>
      <c r="AC2581" s="68">
        <v>0</v>
      </c>
      <c r="AD2581" s="68">
        <v>0</v>
      </c>
      <c r="AE2581" s="68">
        <v>0</v>
      </c>
      <c r="AF2581" s="68">
        <v>0</v>
      </c>
      <c r="AG2581" s="68">
        <v>0</v>
      </c>
      <c r="AH2581" s="68">
        <v>0</v>
      </c>
      <c r="AI2581" s="68">
        <v>0</v>
      </c>
      <c r="AJ2581" t="s">
        <v>6598</v>
      </c>
      <c r="AK2581" s="89">
        <v>0</v>
      </c>
      <c r="AL2581" s="89">
        <v>0</v>
      </c>
      <c r="AM2581" s="89">
        <v>0</v>
      </c>
      <c r="AN2581" s="89">
        <v>0</v>
      </c>
      <c r="AO2581" s="89">
        <v>0</v>
      </c>
      <c r="AP2581" s="89">
        <v>0</v>
      </c>
      <c r="AQ2581" s="89">
        <v>0</v>
      </c>
      <c r="AR2581" s="89">
        <v>0</v>
      </c>
      <c r="AS2581" s="89">
        <v>0</v>
      </c>
      <c r="AT2581" s="89">
        <v>0</v>
      </c>
      <c r="AU2581" s="68">
        <v>0</v>
      </c>
      <c r="AV2581" s="68">
        <v>0</v>
      </c>
      <c r="AW2581" s="68">
        <v>0</v>
      </c>
      <c r="AX2581" s="68">
        <v>0</v>
      </c>
      <c r="AY2581" s="68">
        <v>0</v>
      </c>
      <c r="AZ2581" s="68">
        <v>0</v>
      </c>
      <c r="BA2581" s="68">
        <v>0</v>
      </c>
      <c r="BB2581" s="68">
        <v>0</v>
      </c>
      <c r="BC2581" s="68">
        <v>0</v>
      </c>
      <c r="BD2581" s="68">
        <v>0</v>
      </c>
      <c r="BE2581">
        <f t="shared" si="800"/>
        <v>0</v>
      </c>
      <c r="BF2581">
        <f t="shared" si="801"/>
        <v>0</v>
      </c>
      <c r="BG2581">
        <f t="shared" si="802"/>
        <v>0</v>
      </c>
      <c r="BH2581">
        <f t="shared" si="803"/>
        <v>0</v>
      </c>
      <c r="BI2581">
        <f t="shared" si="804"/>
        <v>0</v>
      </c>
      <c r="BJ2581">
        <f t="shared" si="805"/>
        <v>0</v>
      </c>
      <c r="BK2581">
        <f t="shared" si="806"/>
        <v>0</v>
      </c>
      <c r="BL2581">
        <f t="shared" si="807"/>
        <v>0</v>
      </c>
      <c r="BM2581">
        <f t="shared" si="808"/>
        <v>0</v>
      </c>
      <c r="BN2581">
        <f t="shared" si="809"/>
        <v>0</v>
      </c>
      <c r="BO2581">
        <f t="shared" si="810"/>
        <v>0</v>
      </c>
      <c r="BP2581">
        <f t="shared" si="811"/>
        <v>0</v>
      </c>
      <c r="BQ2581">
        <f t="shared" si="812"/>
        <v>0</v>
      </c>
      <c r="BR2581">
        <f t="shared" si="813"/>
        <v>0</v>
      </c>
      <c r="BS2581">
        <f t="shared" si="814"/>
        <v>0</v>
      </c>
      <c r="BT2581">
        <f t="shared" si="815"/>
        <v>0</v>
      </c>
      <c r="BU2581">
        <f t="shared" si="816"/>
        <v>0</v>
      </c>
      <c r="BV2581">
        <f t="shared" si="817"/>
        <v>0</v>
      </c>
      <c r="BW2581">
        <f t="shared" si="818"/>
        <v>0</v>
      </c>
      <c r="BX2581">
        <f t="shared" si="819"/>
        <v>0</v>
      </c>
    </row>
    <row r="2582" spans="1:76" x14ac:dyDescent="0.25">
      <c r="A2582" t="s">
        <v>221</v>
      </c>
      <c r="B2582" s="85">
        <v>2.3914026242807276E-5</v>
      </c>
      <c r="C2582" s="85">
        <v>4.2668130282500105E-5</v>
      </c>
      <c r="E2582" s="85">
        <v>0.21073839190945234</v>
      </c>
      <c r="F2582" s="86">
        <v>18</v>
      </c>
      <c r="H2582" s="87">
        <v>0.28570000000000001</v>
      </c>
      <c r="I2582" s="87">
        <v>0.28570000000000001</v>
      </c>
      <c r="J2582" t="s">
        <v>6580</v>
      </c>
      <c r="K2582" t="s">
        <v>34</v>
      </c>
      <c r="L2582" s="87">
        <v>9.2872367458899756E-3</v>
      </c>
      <c r="M2582" t="s">
        <v>286</v>
      </c>
      <c r="N2582" t="s">
        <v>286</v>
      </c>
      <c r="O2582" t="s">
        <v>6599</v>
      </c>
      <c r="P2582" s="89">
        <v>0</v>
      </c>
      <c r="Q2582" s="89">
        <v>0</v>
      </c>
      <c r="R2582" s="89">
        <v>0</v>
      </c>
      <c r="S2582" s="89">
        <v>0</v>
      </c>
      <c r="T2582" s="89">
        <v>0</v>
      </c>
      <c r="U2582" s="89">
        <v>0</v>
      </c>
      <c r="V2582" s="89">
        <v>0</v>
      </c>
      <c r="W2582" s="89">
        <v>0</v>
      </c>
      <c r="X2582" s="89">
        <v>0</v>
      </c>
      <c r="Y2582" s="89">
        <v>0</v>
      </c>
      <c r="Z2582" s="68">
        <v>0</v>
      </c>
      <c r="AA2582" s="68">
        <v>0</v>
      </c>
      <c r="AB2582" s="68">
        <v>0</v>
      </c>
      <c r="AC2582" s="68">
        <v>0</v>
      </c>
      <c r="AD2582" s="68">
        <v>0</v>
      </c>
      <c r="AE2582" s="68">
        <v>0</v>
      </c>
      <c r="AF2582" s="68">
        <v>0</v>
      </c>
      <c r="AG2582" s="68">
        <v>0</v>
      </c>
      <c r="AH2582" s="68">
        <v>0</v>
      </c>
      <c r="AI2582" s="68">
        <v>0</v>
      </c>
      <c r="AJ2582" t="s">
        <v>6600</v>
      </c>
      <c r="AK2582" s="89">
        <v>0</v>
      </c>
      <c r="AL2582" s="89">
        <v>0</v>
      </c>
      <c r="AM2582" s="89">
        <v>0</v>
      </c>
      <c r="AN2582" s="89">
        <v>0</v>
      </c>
      <c r="AO2582" s="89">
        <v>0</v>
      </c>
      <c r="AP2582" s="89">
        <v>0</v>
      </c>
      <c r="AQ2582" s="89">
        <v>0</v>
      </c>
      <c r="AR2582" s="89">
        <v>0</v>
      </c>
      <c r="AS2582" s="89">
        <v>0</v>
      </c>
      <c r="AT2582" s="89">
        <v>0</v>
      </c>
      <c r="AU2582" s="68">
        <v>0</v>
      </c>
      <c r="AV2582" s="68">
        <v>0</v>
      </c>
      <c r="AW2582" s="68">
        <v>0</v>
      </c>
      <c r="AX2582" s="68">
        <v>0</v>
      </c>
      <c r="AY2582" s="68">
        <v>0</v>
      </c>
      <c r="AZ2582" s="68">
        <v>0</v>
      </c>
      <c r="BA2582" s="68">
        <v>0</v>
      </c>
      <c r="BB2582" s="68">
        <v>0</v>
      </c>
      <c r="BC2582" s="68">
        <v>0</v>
      </c>
      <c r="BD2582" s="68">
        <v>0</v>
      </c>
      <c r="BE2582">
        <f t="shared" si="800"/>
        <v>0</v>
      </c>
      <c r="BF2582">
        <f t="shared" si="801"/>
        <v>0</v>
      </c>
      <c r="BG2582">
        <f t="shared" si="802"/>
        <v>0</v>
      </c>
      <c r="BH2582">
        <f t="shared" si="803"/>
        <v>0</v>
      </c>
      <c r="BI2582">
        <f t="shared" si="804"/>
        <v>0</v>
      </c>
      <c r="BJ2582">
        <f t="shared" si="805"/>
        <v>0</v>
      </c>
      <c r="BK2582">
        <f t="shared" si="806"/>
        <v>0</v>
      </c>
      <c r="BL2582">
        <f t="shared" si="807"/>
        <v>0</v>
      </c>
      <c r="BM2582">
        <f t="shared" si="808"/>
        <v>0</v>
      </c>
      <c r="BN2582">
        <f t="shared" si="809"/>
        <v>0</v>
      </c>
      <c r="BO2582">
        <f t="shared" si="810"/>
        <v>0</v>
      </c>
      <c r="BP2582">
        <f t="shared" si="811"/>
        <v>0</v>
      </c>
      <c r="BQ2582">
        <f t="shared" si="812"/>
        <v>0</v>
      </c>
      <c r="BR2582">
        <f t="shared" si="813"/>
        <v>0</v>
      </c>
      <c r="BS2582">
        <f t="shared" si="814"/>
        <v>0</v>
      </c>
      <c r="BT2582">
        <f t="shared" si="815"/>
        <v>0</v>
      </c>
      <c r="BU2582">
        <f t="shared" si="816"/>
        <v>0</v>
      </c>
      <c r="BV2582">
        <f t="shared" si="817"/>
        <v>0</v>
      </c>
      <c r="BW2582">
        <f t="shared" si="818"/>
        <v>0</v>
      </c>
      <c r="BX2582">
        <f t="shared" si="819"/>
        <v>0</v>
      </c>
    </row>
    <row r="2583" spans="1:76" x14ac:dyDescent="0.25">
      <c r="A2583" t="s">
        <v>221</v>
      </c>
      <c r="B2583" s="85">
        <v>1.0446587668241113E-5</v>
      </c>
      <c r="C2583" s="85">
        <v>1.863911827771523E-5</v>
      </c>
      <c r="E2583" s="85">
        <v>9.2058822039990065E-2</v>
      </c>
      <c r="F2583" s="86">
        <v>18</v>
      </c>
      <c r="H2583" s="87">
        <v>0.28570000000000001</v>
      </c>
      <c r="I2583" s="87">
        <v>0.28570000000000001</v>
      </c>
      <c r="J2583" t="s">
        <v>6580</v>
      </c>
      <c r="K2583" t="s">
        <v>34</v>
      </c>
      <c r="L2583" s="87">
        <v>4.0570304588852342E-3</v>
      </c>
      <c r="M2583" t="s">
        <v>286</v>
      </c>
      <c r="N2583" t="s">
        <v>286</v>
      </c>
      <c r="O2583" t="s">
        <v>6601</v>
      </c>
      <c r="P2583" s="89">
        <v>0</v>
      </c>
      <c r="Q2583" s="89">
        <v>0</v>
      </c>
      <c r="R2583" s="89">
        <v>0</v>
      </c>
      <c r="S2583" s="89">
        <v>0</v>
      </c>
      <c r="T2583" s="89">
        <v>0</v>
      </c>
      <c r="U2583" s="89">
        <v>0</v>
      </c>
      <c r="V2583" s="89">
        <v>0</v>
      </c>
      <c r="W2583" s="89">
        <v>0</v>
      </c>
      <c r="X2583" s="89">
        <v>0</v>
      </c>
      <c r="Y2583" s="89">
        <v>0</v>
      </c>
      <c r="Z2583" s="68">
        <v>0</v>
      </c>
      <c r="AA2583" s="68">
        <v>0</v>
      </c>
      <c r="AB2583" s="68">
        <v>0</v>
      </c>
      <c r="AC2583" s="68">
        <v>0</v>
      </c>
      <c r="AD2583" s="68">
        <v>0</v>
      </c>
      <c r="AE2583" s="68">
        <v>0</v>
      </c>
      <c r="AF2583" s="68">
        <v>0</v>
      </c>
      <c r="AG2583" s="68">
        <v>0</v>
      </c>
      <c r="AH2583" s="68">
        <v>0</v>
      </c>
      <c r="AI2583" s="68">
        <v>0</v>
      </c>
      <c r="AJ2583" t="s">
        <v>6602</v>
      </c>
      <c r="AK2583" s="89">
        <v>0</v>
      </c>
      <c r="AL2583" s="89">
        <v>0</v>
      </c>
      <c r="AM2583" s="89">
        <v>0</v>
      </c>
      <c r="AN2583" s="89">
        <v>0</v>
      </c>
      <c r="AO2583" s="89">
        <v>0</v>
      </c>
      <c r="AP2583" s="89">
        <v>0</v>
      </c>
      <c r="AQ2583" s="89">
        <v>0</v>
      </c>
      <c r="AR2583" s="89">
        <v>0</v>
      </c>
      <c r="AS2583" s="89">
        <v>0</v>
      </c>
      <c r="AT2583" s="89">
        <v>0</v>
      </c>
      <c r="AU2583" s="68">
        <v>0</v>
      </c>
      <c r="AV2583" s="68">
        <v>0</v>
      </c>
      <c r="AW2583" s="68">
        <v>0</v>
      </c>
      <c r="AX2583" s="68">
        <v>0</v>
      </c>
      <c r="AY2583" s="68">
        <v>0</v>
      </c>
      <c r="AZ2583" s="68">
        <v>0</v>
      </c>
      <c r="BA2583" s="68">
        <v>0</v>
      </c>
      <c r="BB2583" s="68">
        <v>0</v>
      </c>
      <c r="BC2583" s="68">
        <v>0</v>
      </c>
      <c r="BD2583" s="68">
        <v>0</v>
      </c>
      <c r="BE2583">
        <f t="shared" si="800"/>
        <v>0</v>
      </c>
      <c r="BF2583">
        <f t="shared" si="801"/>
        <v>0</v>
      </c>
      <c r="BG2583">
        <f t="shared" si="802"/>
        <v>0</v>
      </c>
      <c r="BH2583">
        <f t="shared" si="803"/>
        <v>0</v>
      </c>
      <c r="BI2583">
        <f t="shared" si="804"/>
        <v>0</v>
      </c>
      <c r="BJ2583">
        <f t="shared" si="805"/>
        <v>0</v>
      </c>
      <c r="BK2583">
        <f t="shared" si="806"/>
        <v>0</v>
      </c>
      <c r="BL2583">
        <f t="shared" si="807"/>
        <v>0</v>
      </c>
      <c r="BM2583">
        <f t="shared" si="808"/>
        <v>0</v>
      </c>
      <c r="BN2583">
        <f t="shared" si="809"/>
        <v>0</v>
      </c>
      <c r="BO2583">
        <f t="shared" si="810"/>
        <v>0</v>
      </c>
      <c r="BP2583">
        <f t="shared" si="811"/>
        <v>0</v>
      </c>
      <c r="BQ2583">
        <f t="shared" si="812"/>
        <v>0</v>
      </c>
      <c r="BR2583">
        <f t="shared" si="813"/>
        <v>0</v>
      </c>
      <c r="BS2583">
        <f t="shared" si="814"/>
        <v>0</v>
      </c>
      <c r="BT2583">
        <f t="shared" si="815"/>
        <v>0</v>
      </c>
      <c r="BU2583">
        <f t="shared" si="816"/>
        <v>0</v>
      </c>
      <c r="BV2583">
        <f t="shared" si="817"/>
        <v>0</v>
      </c>
      <c r="BW2583">
        <f t="shared" si="818"/>
        <v>0</v>
      </c>
      <c r="BX2583">
        <f t="shared" si="819"/>
        <v>0</v>
      </c>
    </row>
    <row r="2584" spans="1:76" x14ac:dyDescent="0.25">
      <c r="A2584" t="s">
        <v>221</v>
      </c>
      <c r="B2584" s="85">
        <v>2.3857677570262321E-6</v>
      </c>
      <c r="C2584" s="85">
        <v>4.2567591273427249E-6</v>
      </c>
      <c r="E2584" s="85">
        <v>2.1024182857386896E-2</v>
      </c>
      <c r="F2584" s="86">
        <v>18</v>
      </c>
      <c r="H2584" s="87">
        <v>0.28570000000000001</v>
      </c>
      <c r="I2584" s="87">
        <v>0.28570000000000001</v>
      </c>
      <c r="J2584" t="s">
        <v>6580</v>
      </c>
      <c r="K2584" t="s">
        <v>34</v>
      </c>
      <c r="L2584" s="87">
        <v>9.2653532095532593E-4</v>
      </c>
      <c r="M2584" t="s">
        <v>286</v>
      </c>
      <c r="N2584" t="s">
        <v>286</v>
      </c>
      <c r="O2584" t="s">
        <v>6603</v>
      </c>
      <c r="P2584" s="89">
        <v>0</v>
      </c>
      <c r="Q2584" s="89">
        <v>0</v>
      </c>
      <c r="R2584" s="89">
        <v>0</v>
      </c>
      <c r="S2584" s="89">
        <v>0</v>
      </c>
      <c r="T2584" s="89">
        <v>0</v>
      </c>
      <c r="U2584" s="89">
        <v>0</v>
      </c>
      <c r="V2584" s="89">
        <v>0</v>
      </c>
      <c r="W2584" s="89">
        <v>0</v>
      </c>
      <c r="X2584" s="89">
        <v>0</v>
      </c>
      <c r="Y2584" s="89">
        <v>0</v>
      </c>
      <c r="Z2584" s="68">
        <v>0</v>
      </c>
      <c r="AA2584" s="68">
        <v>0</v>
      </c>
      <c r="AB2584" s="68">
        <v>0</v>
      </c>
      <c r="AC2584" s="68">
        <v>0</v>
      </c>
      <c r="AD2584" s="68">
        <v>0</v>
      </c>
      <c r="AE2584" s="68">
        <v>0</v>
      </c>
      <c r="AF2584" s="68">
        <v>0</v>
      </c>
      <c r="AG2584" s="68">
        <v>0</v>
      </c>
      <c r="AH2584" s="68">
        <v>0</v>
      </c>
      <c r="AI2584" s="68">
        <v>0</v>
      </c>
      <c r="AJ2584" t="s">
        <v>6604</v>
      </c>
      <c r="AK2584" s="89">
        <v>0</v>
      </c>
      <c r="AL2584" s="89">
        <v>0</v>
      </c>
      <c r="AM2584" s="89">
        <v>0</v>
      </c>
      <c r="AN2584" s="89">
        <v>0</v>
      </c>
      <c r="AO2584" s="89">
        <v>0</v>
      </c>
      <c r="AP2584" s="89">
        <v>0</v>
      </c>
      <c r="AQ2584" s="89">
        <v>0</v>
      </c>
      <c r="AR2584" s="89">
        <v>0</v>
      </c>
      <c r="AS2584" s="89">
        <v>0</v>
      </c>
      <c r="AT2584" s="89">
        <v>0</v>
      </c>
      <c r="AU2584" s="68">
        <v>0</v>
      </c>
      <c r="AV2584" s="68">
        <v>0</v>
      </c>
      <c r="AW2584" s="68">
        <v>0</v>
      </c>
      <c r="AX2584" s="68">
        <v>0</v>
      </c>
      <c r="AY2584" s="68">
        <v>0</v>
      </c>
      <c r="AZ2584" s="68">
        <v>0</v>
      </c>
      <c r="BA2584" s="68">
        <v>0</v>
      </c>
      <c r="BB2584" s="68">
        <v>0</v>
      </c>
      <c r="BC2584" s="68">
        <v>0</v>
      </c>
      <c r="BD2584" s="68">
        <v>0</v>
      </c>
      <c r="BE2584">
        <f t="shared" si="800"/>
        <v>0</v>
      </c>
      <c r="BF2584">
        <f t="shared" si="801"/>
        <v>0</v>
      </c>
      <c r="BG2584">
        <f t="shared" si="802"/>
        <v>0</v>
      </c>
      <c r="BH2584">
        <f t="shared" si="803"/>
        <v>0</v>
      </c>
      <c r="BI2584">
        <f t="shared" si="804"/>
        <v>0</v>
      </c>
      <c r="BJ2584">
        <f t="shared" si="805"/>
        <v>0</v>
      </c>
      <c r="BK2584">
        <f t="shared" si="806"/>
        <v>0</v>
      </c>
      <c r="BL2584">
        <f t="shared" si="807"/>
        <v>0</v>
      </c>
      <c r="BM2584">
        <f t="shared" si="808"/>
        <v>0</v>
      </c>
      <c r="BN2584">
        <f t="shared" si="809"/>
        <v>0</v>
      </c>
      <c r="BO2584">
        <f t="shared" si="810"/>
        <v>0</v>
      </c>
      <c r="BP2584">
        <f t="shared" si="811"/>
        <v>0</v>
      </c>
      <c r="BQ2584">
        <f t="shared" si="812"/>
        <v>0</v>
      </c>
      <c r="BR2584">
        <f t="shared" si="813"/>
        <v>0</v>
      </c>
      <c r="BS2584">
        <f t="shared" si="814"/>
        <v>0</v>
      </c>
      <c r="BT2584">
        <f t="shared" si="815"/>
        <v>0</v>
      </c>
      <c r="BU2584">
        <f t="shared" si="816"/>
        <v>0</v>
      </c>
      <c r="BV2584">
        <f t="shared" si="817"/>
        <v>0</v>
      </c>
      <c r="BW2584">
        <f t="shared" si="818"/>
        <v>0</v>
      </c>
      <c r="BX2584">
        <f t="shared" si="819"/>
        <v>0</v>
      </c>
    </row>
    <row r="2585" spans="1:76" x14ac:dyDescent="0.25">
      <c r="A2585" t="s">
        <v>221</v>
      </c>
      <c r="B2585" s="85">
        <v>6.5972526695349992E-6</v>
      </c>
      <c r="C2585" s="85">
        <v>1.1771018127696362E-5</v>
      </c>
      <c r="E2585" s="85">
        <v>5.8137195488623006E-2</v>
      </c>
      <c r="F2585" s="86">
        <v>18</v>
      </c>
      <c r="H2585" s="87">
        <v>0.28570000000000001</v>
      </c>
      <c r="I2585" s="87">
        <v>0.28570000000000001</v>
      </c>
      <c r="J2585" t="s">
        <v>6580</v>
      </c>
      <c r="K2585" t="s">
        <v>34</v>
      </c>
      <c r="L2585" s="87">
        <v>2.5621050504974962E-3</v>
      </c>
      <c r="M2585" t="s">
        <v>286</v>
      </c>
      <c r="N2585" t="s">
        <v>286</v>
      </c>
      <c r="O2585" t="s">
        <v>6605</v>
      </c>
      <c r="P2585" s="89">
        <v>0</v>
      </c>
      <c r="Q2585" s="89">
        <v>0</v>
      </c>
      <c r="R2585" s="89">
        <v>0</v>
      </c>
      <c r="S2585" s="89">
        <v>0</v>
      </c>
      <c r="T2585" s="89">
        <v>0</v>
      </c>
      <c r="U2585" s="89">
        <v>0</v>
      </c>
      <c r="V2585" s="89">
        <v>0</v>
      </c>
      <c r="W2585" s="89">
        <v>0</v>
      </c>
      <c r="X2585" s="89">
        <v>0</v>
      </c>
      <c r="Y2585" s="89">
        <v>0</v>
      </c>
      <c r="Z2585" s="68">
        <v>0</v>
      </c>
      <c r="AA2585" s="68">
        <v>0</v>
      </c>
      <c r="AB2585" s="68">
        <v>0</v>
      </c>
      <c r="AC2585" s="68">
        <v>0</v>
      </c>
      <c r="AD2585" s="68">
        <v>0</v>
      </c>
      <c r="AE2585" s="68">
        <v>0</v>
      </c>
      <c r="AF2585" s="68">
        <v>0</v>
      </c>
      <c r="AG2585" s="68">
        <v>0</v>
      </c>
      <c r="AH2585" s="68">
        <v>0</v>
      </c>
      <c r="AI2585" s="68">
        <v>0</v>
      </c>
      <c r="AJ2585" t="s">
        <v>6606</v>
      </c>
      <c r="AK2585" s="89">
        <v>0</v>
      </c>
      <c r="AL2585" s="89">
        <v>0</v>
      </c>
      <c r="AM2585" s="89">
        <v>0</v>
      </c>
      <c r="AN2585" s="89">
        <v>0</v>
      </c>
      <c r="AO2585" s="89">
        <v>0</v>
      </c>
      <c r="AP2585" s="89">
        <v>0</v>
      </c>
      <c r="AQ2585" s="89">
        <v>0</v>
      </c>
      <c r="AR2585" s="89">
        <v>0</v>
      </c>
      <c r="AS2585" s="89">
        <v>0</v>
      </c>
      <c r="AT2585" s="89">
        <v>0</v>
      </c>
      <c r="AU2585" s="68">
        <v>0</v>
      </c>
      <c r="AV2585" s="68">
        <v>0</v>
      </c>
      <c r="AW2585" s="68">
        <v>0</v>
      </c>
      <c r="AX2585" s="68">
        <v>0</v>
      </c>
      <c r="AY2585" s="68">
        <v>0</v>
      </c>
      <c r="AZ2585" s="68">
        <v>0</v>
      </c>
      <c r="BA2585" s="68">
        <v>0</v>
      </c>
      <c r="BB2585" s="68">
        <v>0</v>
      </c>
      <c r="BC2585" s="68">
        <v>0</v>
      </c>
      <c r="BD2585" s="68">
        <v>0</v>
      </c>
      <c r="BE2585">
        <f t="shared" si="800"/>
        <v>0</v>
      </c>
      <c r="BF2585">
        <f t="shared" si="801"/>
        <v>0</v>
      </c>
      <c r="BG2585">
        <f t="shared" si="802"/>
        <v>0</v>
      </c>
      <c r="BH2585">
        <f t="shared" si="803"/>
        <v>0</v>
      </c>
      <c r="BI2585">
        <f t="shared" si="804"/>
        <v>0</v>
      </c>
      <c r="BJ2585">
        <f t="shared" si="805"/>
        <v>0</v>
      </c>
      <c r="BK2585">
        <f t="shared" si="806"/>
        <v>0</v>
      </c>
      <c r="BL2585">
        <f t="shared" si="807"/>
        <v>0</v>
      </c>
      <c r="BM2585">
        <f t="shared" si="808"/>
        <v>0</v>
      </c>
      <c r="BN2585">
        <f t="shared" si="809"/>
        <v>0</v>
      </c>
      <c r="BO2585">
        <f t="shared" si="810"/>
        <v>0</v>
      </c>
      <c r="BP2585">
        <f t="shared" si="811"/>
        <v>0</v>
      </c>
      <c r="BQ2585">
        <f t="shared" si="812"/>
        <v>0</v>
      </c>
      <c r="BR2585">
        <f t="shared" si="813"/>
        <v>0</v>
      </c>
      <c r="BS2585">
        <f t="shared" si="814"/>
        <v>0</v>
      </c>
      <c r="BT2585">
        <f t="shared" si="815"/>
        <v>0</v>
      </c>
      <c r="BU2585">
        <f t="shared" si="816"/>
        <v>0</v>
      </c>
      <c r="BV2585">
        <f t="shared" si="817"/>
        <v>0</v>
      </c>
      <c r="BW2585">
        <f t="shared" si="818"/>
        <v>0</v>
      </c>
      <c r="BX2585">
        <f t="shared" si="819"/>
        <v>0</v>
      </c>
    </row>
    <row r="2586" spans="1:76" x14ac:dyDescent="0.25">
      <c r="A2586" t="s">
        <v>221</v>
      </c>
      <c r="B2586" s="85">
        <v>7.202040560539441E-6</v>
      </c>
      <c r="C2586" s="85">
        <v>1.2850099009545671E-5</v>
      </c>
      <c r="E2586" s="85">
        <v>6.3466788519195155E-2</v>
      </c>
      <c r="F2586" s="86">
        <v>18</v>
      </c>
      <c r="H2586" s="87">
        <v>0.28570000000000001</v>
      </c>
      <c r="I2586" s="87">
        <v>0.28570000000000001</v>
      </c>
      <c r="J2586" t="s">
        <v>6580</v>
      </c>
      <c r="K2586" t="s">
        <v>34</v>
      </c>
      <c r="L2586" s="87">
        <v>2.7969801095016292E-3</v>
      </c>
      <c r="M2586" t="s">
        <v>286</v>
      </c>
      <c r="N2586" t="s">
        <v>286</v>
      </c>
      <c r="O2586" t="s">
        <v>6607</v>
      </c>
      <c r="P2586" s="89">
        <v>0</v>
      </c>
      <c r="Q2586" s="89">
        <v>0</v>
      </c>
      <c r="R2586" s="89">
        <v>0</v>
      </c>
      <c r="S2586" s="89">
        <v>0</v>
      </c>
      <c r="T2586" s="89">
        <v>0</v>
      </c>
      <c r="U2586" s="89">
        <v>0</v>
      </c>
      <c r="V2586" s="89">
        <v>0</v>
      </c>
      <c r="W2586" s="89">
        <v>0</v>
      </c>
      <c r="X2586" s="89">
        <v>0</v>
      </c>
      <c r="Y2586" s="89">
        <v>0</v>
      </c>
      <c r="Z2586" s="68">
        <v>0</v>
      </c>
      <c r="AA2586" s="68">
        <v>0</v>
      </c>
      <c r="AB2586" s="68">
        <v>0</v>
      </c>
      <c r="AC2586" s="68">
        <v>0</v>
      </c>
      <c r="AD2586" s="68">
        <v>0</v>
      </c>
      <c r="AE2586" s="68">
        <v>0</v>
      </c>
      <c r="AF2586" s="68">
        <v>0</v>
      </c>
      <c r="AG2586" s="68">
        <v>0</v>
      </c>
      <c r="AH2586" s="68">
        <v>0</v>
      </c>
      <c r="AI2586" s="68">
        <v>0</v>
      </c>
      <c r="AJ2586" t="s">
        <v>6608</v>
      </c>
      <c r="AK2586" s="89">
        <v>0</v>
      </c>
      <c r="AL2586" s="89">
        <v>0</v>
      </c>
      <c r="AM2586" s="89">
        <v>0</v>
      </c>
      <c r="AN2586" s="89">
        <v>0</v>
      </c>
      <c r="AO2586" s="89">
        <v>0</v>
      </c>
      <c r="AP2586" s="89">
        <v>0</v>
      </c>
      <c r="AQ2586" s="89">
        <v>0</v>
      </c>
      <c r="AR2586" s="89">
        <v>0</v>
      </c>
      <c r="AS2586" s="89">
        <v>0</v>
      </c>
      <c r="AT2586" s="89">
        <v>0</v>
      </c>
      <c r="AU2586" s="68">
        <v>0</v>
      </c>
      <c r="AV2586" s="68">
        <v>0</v>
      </c>
      <c r="AW2586" s="68">
        <v>0</v>
      </c>
      <c r="AX2586" s="68">
        <v>0</v>
      </c>
      <c r="AY2586" s="68">
        <v>0</v>
      </c>
      <c r="AZ2586" s="68">
        <v>0</v>
      </c>
      <c r="BA2586" s="68">
        <v>0</v>
      </c>
      <c r="BB2586" s="68">
        <v>0</v>
      </c>
      <c r="BC2586" s="68">
        <v>0</v>
      </c>
      <c r="BD2586" s="68">
        <v>0</v>
      </c>
      <c r="BE2586">
        <f t="shared" si="800"/>
        <v>0</v>
      </c>
      <c r="BF2586">
        <f t="shared" si="801"/>
        <v>0</v>
      </c>
      <c r="BG2586">
        <f t="shared" si="802"/>
        <v>0</v>
      </c>
      <c r="BH2586">
        <f t="shared" si="803"/>
        <v>0</v>
      </c>
      <c r="BI2586">
        <f t="shared" si="804"/>
        <v>0</v>
      </c>
      <c r="BJ2586">
        <f t="shared" si="805"/>
        <v>0</v>
      </c>
      <c r="BK2586">
        <f t="shared" si="806"/>
        <v>0</v>
      </c>
      <c r="BL2586">
        <f t="shared" si="807"/>
        <v>0</v>
      </c>
      <c r="BM2586">
        <f t="shared" si="808"/>
        <v>0</v>
      </c>
      <c r="BN2586">
        <f t="shared" si="809"/>
        <v>0</v>
      </c>
      <c r="BO2586">
        <f t="shared" si="810"/>
        <v>0</v>
      </c>
      <c r="BP2586">
        <f t="shared" si="811"/>
        <v>0</v>
      </c>
      <c r="BQ2586">
        <f t="shared" si="812"/>
        <v>0</v>
      </c>
      <c r="BR2586">
        <f t="shared" si="813"/>
        <v>0</v>
      </c>
      <c r="BS2586">
        <f t="shared" si="814"/>
        <v>0</v>
      </c>
      <c r="BT2586">
        <f t="shared" si="815"/>
        <v>0</v>
      </c>
      <c r="BU2586">
        <f t="shared" si="816"/>
        <v>0</v>
      </c>
      <c r="BV2586">
        <f t="shared" si="817"/>
        <v>0</v>
      </c>
      <c r="BW2586">
        <f t="shared" si="818"/>
        <v>0</v>
      </c>
      <c r="BX2586">
        <f t="shared" si="819"/>
        <v>0</v>
      </c>
    </row>
    <row r="2587" spans="1:76" x14ac:dyDescent="0.25">
      <c r="A2587" t="s">
        <v>221</v>
      </c>
      <c r="B2587" s="85">
        <v>3.5180873967169188E-6</v>
      </c>
      <c r="C2587" s="85">
        <v>6.2770781408458322E-6</v>
      </c>
      <c r="E2587" s="85">
        <v>3.1002561971513593E-2</v>
      </c>
      <c r="F2587" s="86">
        <v>18</v>
      </c>
      <c r="H2587" s="87">
        <v>0.28570000000000001</v>
      </c>
      <c r="I2587" s="87">
        <v>0.28570000000000001</v>
      </c>
      <c r="J2587" t="s">
        <v>6580</v>
      </c>
      <c r="K2587" t="s">
        <v>34</v>
      </c>
      <c r="L2587" s="87">
        <v>1.3662822903303062E-3</v>
      </c>
      <c r="M2587" t="s">
        <v>286</v>
      </c>
      <c r="N2587" t="s">
        <v>286</v>
      </c>
      <c r="O2587" t="s">
        <v>6609</v>
      </c>
      <c r="P2587" s="89">
        <v>0</v>
      </c>
      <c r="Q2587" s="89">
        <v>0</v>
      </c>
      <c r="R2587" s="89">
        <v>0</v>
      </c>
      <c r="S2587" s="89">
        <v>0</v>
      </c>
      <c r="T2587" s="89">
        <v>0</v>
      </c>
      <c r="U2587" s="89">
        <v>0</v>
      </c>
      <c r="V2587" s="89">
        <v>0</v>
      </c>
      <c r="W2587" s="89">
        <v>0</v>
      </c>
      <c r="X2587" s="89">
        <v>0</v>
      </c>
      <c r="Y2587" s="89">
        <v>0</v>
      </c>
      <c r="Z2587" s="68">
        <v>0</v>
      </c>
      <c r="AA2587" s="68">
        <v>0</v>
      </c>
      <c r="AB2587" s="68">
        <v>0</v>
      </c>
      <c r="AC2587" s="68">
        <v>0</v>
      </c>
      <c r="AD2587" s="68">
        <v>0</v>
      </c>
      <c r="AE2587" s="68">
        <v>0</v>
      </c>
      <c r="AF2587" s="68">
        <v>0</v>
      </c>
      <c r="AG2587" s="68">
        <v>0</v>
      </c>
      <c r="AH2587" s="68">
        <v>0</v>
      </c>
      <c r="AI2587" s="68">
        <v>0</v>
      </c>
      <c r="AJ2587" t="s">
        <v>6610</v>
      </c>
      <c r="AK2587" s="89">
        <v>0</v>
      </c>
      <c r="AL2587" s="89">
        <v>0</v>
      </c>
      <c r="AM2587" s="89">
        <v>0</v>
      </c>
      <c r="AN2587" s="89">
        <v>0</v>
      </c>
      <c r="AO2587" s="89">
        <v>0</v>
      </c>
      <c r="AP2587" s="89">
        <v>0</v>
      </c>
      <c r="AQ2587" s="89">
        <v>0</v>
      </c>
      <c r="AR2587" s="89">
        <v>0</v>
      </c>
      <c r="AS2587" s="89">
        <v>0</v>
      </c>
      <c r="AT2587" s="89">
        <v>0</v>
      </c>
      <c r="AU2587" s="68">
        <v>0</v>
      </c>
      <c r="AV2587" s="68">
        <v>0</v>
      </c>
      <c r="AW2587" s="68">
        <v>0</v>
      </c>
      <c r="AX2587" s="68">
        <v>0</v>
      </c>
      <c r="AY2587" s="68">
        <v>0</v>
      </c>
      <c r="AZ2587" s="68">
        <v>0</v>
      </c>
      <c r="BA2587" s="68">
        <v>0</v>
      </c>
      <c r="BB2587" s="68">
        <v>0</v>
      </c>
      <c r="BC2587" s="68">
        <v>0</v>
      </c>
      <c r="BD2587" s="68">
        <v>0</v>
      </c>
      <c r="BE2587">
        <f t="shared" si="800"/>
        <v>0</v>
      </c>
      <c r="BF2587">
        <f t="shared" si="801"/>
        <v>0</v>
      </c>
      <c r="BG2587">
        <f t="shared" si="802"/>
        <v>0</v>
      </c>
      <c r="BH2587">
        <f t="shared" si="803"/>
        <v>0</v>
      </c>
      <c r="BI2587">
        <f t="shared" si="804"/>
        <v>0</v>
      </c>
      <c r="BJ2587">
        <f t="shared" si="805"/>
        <v>0</v>
      </c>
      <c r="BK2587">
        <f t="shared" si="806"/>
        <v>0</v>
      </c>
      <c r="BL2587">
        <f t="shared" si="807"/>
        <v>0</v>
      </c>
      <c r="BM2587">
        <f t="shared" si="808"/>
        <v>0</v>
      </c>
      <c r="BN2587">
        <f t="shared" si="809"/>
        <v>0</v>
      </c>
      <c r="BO2587">
        <f t="shared" si="810"/>
        <v>0</v>
      </c>
      <c r="BP2587">
        <f t="shared" si="811"/>
        <v>0</v>
      </c>
      <c r="BQ2587">
        <f t="shared" si="812"/>
        <v>0</v>
      </c>
      <c r="BR2587">
        <f t="shared" si="813"/>
        <v>0</v>
      </c>
      <c r="BS2587">
        <f t="shared" si="814"/>
        <v>0</v>
      </c>
      <c r="BT2587">
        <f t="shared" si="815"/>
        <v>0</v>
      </c>
      <c r="BU2587">
        <f t="shared" si="816"/>
        <v>0</v>
      </c>
      <c r="BV2587">
        <f t="shared" si="817"/>
        <v>0</v>
      </c>
      <c r="BW2587">
        <f t="shared" si="818"/>
        <v>0</v>
      </c>
      <c r="BX2587">
        <f t="shared" si="819"/>
        <v>0</v>
      </c>
    </row>
    <row r="2588" spans="1:76" x14ac:dyDescent="0.25">
      <c r="A2588" t="s">
        <v>221</v>
      </c>
      <c r="B2588" s="85">
        <v>2.4491040620403671E-5</v>
      </c>
      <c r="C2588" s="85">
        <v>4.3697656820113732E-5</v>
      </c>
      <c r="E2588" s="85">
        <v>0.21582323545727908</v>
      </c>
      <c r="F2588" s="86">
        <v>18</v>
      </c>
      <c r="H2588" s="87">
        <v>0.28570000000000001</v>
      </c>
      <c r="I2588" s="87">
        <v>0.28570000000000001</v>
      </c>
      <c r="J2588" t="s">
        <v>6580</v>
      </c>
      <c r="K2588" t="s">
        <v>34</v>
      </c>
      <c r="L2588" s="87">
        <v>9.5113257000505862E-3</v>
      </c>
      <c r="M2588" t="s">
        <v>286</v>
      </c>
      <c r="N2588" t="s">
        <v>286</v>
      </c>
      <c r="O2588" t="s">
        <v>6611</v>
      </c>
      <c r="P2588" s="89">
        <v>0</v>
      </c>
      <c r="Q2588" s="89">
        <v>0</v>
      </c>
      <c r="R2588" s="89">
        <v>0</v>
      </c>
      <c r="S2588" s="89">
        <v>0</v>
      </c>
      <c r="T2588" s="89">
        <v>0</v>
      </c>
      <c r="U2588" s="89">
        <v>0</v>
      </c>
      <c r="V2588" s="89">
        <v>0</v>
      </c>
      <c r="W2588" s="89">
        <v>0</v>
      </c>
      <c r="X2588" s="89">
        <v>0</v>
      </c>
      <c r="Y2588" s="89">
        <v>0</v>
      </c>
      <c r="Z2588" s="68">
        <v>0</v>
      </c>
      <c r="AA2588" s="68">
        <v>0</v>
      </c>
      <c r="AB2588" s="68">
        <v>0</v>
      </c>
      <c r="AC2588" s="68">
        <v>0</v>
      </c>
      <c r="AD2588" s="68">
        <v>0</v>
      </c>
      <c r="AE2588" s="68">
        <v>0</v>
      </c>
      <c r="AF2588" s="68">
        <v>0</v>
      </c>
      <c r="AG2588" s="68">
        <v>0</v>
      </c>
      <c r="AH2588" s="68">
        <v>0</v>
      </c>
      <c r="AI2588" s="68">
        <v>0</v>
      </c>
      <c r="AJ2588" t="s">
        <v>6612</v>
      </c>
      <c r="AK2588" s="89">
        <v>0</v>
      </c>
      <c r="AL2588" s="89">
        <v>0</v>
      </c>
      <c r="AM2588" s="89">
        <v>0</v>
      </c>
      <c r="AN2588" s="89">
        <v>0</v>
      </c>
      <c r="AO2588" s="89">
        <v>0</v>
      </c>
      <c r="AP2588" s="89">
        <v>0</v>
      </c>
      <c r="AQ2588" s="89">
        <v>0</v>
      </c>
      <c r="AR2588" s="89">
        <v>0</v>
      </c>
      <c r="AS2588" s="89">
        <v>0</v>
      </c>
      <c r="AT2588" s="89">
        <v>0</v>
      </c>
      <c r="AU2588" s="68">
        <v>0</v>
      </c>
      <c r="AV2588" s="68">
        <v>0</v>
      </c>
      <c r="AW2588" s="68">
        <v>0</v>
      </c>
      <c r="AX2588" s="68">
        <v>0</v>
      </c>
      <c r="AY2588" s="68">
        <v>0</v>
      </c>
      <c r="AZ2588" s="68">
        <v>0</v>
      </c>
      <c r="BA2588" s="68">
        <v>0</v>
      </c>
      <c r="BB2588" s="68">
        <v>0</v>
      </c>
      <c r="BC2588" s="68">
        <v>0</v>
      </c>
      <c r="BD2588" s="68">
        <v>0</v>
      </c>
      <c r="BE2588">
        <f t="shared" si="800"/>
        <v>0</v>
      </c>
      <c r="BF2588">
        <f t="shared" si="801"/>
        <v>0</v>
      </c>
      <c r="BG2588">
        <f t="shared" si="802"/>
        <v>0</v>
      </c>
      <c r="BH2588">
        <f t="shared" si="803"/>
        <v>0</v>
      </c>
      <c r="BI2588">
        <f t="shared" si="804"/>
        <v>0</v>
      </c>
      <c r="BJ2588">
        <f t="shared" si="805"/>
        <v>0</v>
      </c>
      <c r="BK2588">
        <f t="shared" si="806"/>
        <v>0</v>
      </c>
      <c r="BL2588">
        <f t="shared" si="807"/>
        <v>0</v>
      </c>
      <c r="BM2588">
        <f t="shared" si="808"/>
        <v>0</v>
      </c>
      <c r="BN2588">
        <f t="shared" si="809"/>
        <v>0</v>
      </c>
      <c r="BO2588">
        <f t="shared" si="810"/>
        <v>0</v>
      </c>
      <c r="BP2588">
        <f t="shared" si="811"/>
        <v>0</v>
      </c>
      <c r="BQ2588">
        <f t="shared" si="812"/>
        <v>0</v>
      </c>
      <c r="BR2588">
        <f t="shared" si="813"/>
        <v>0</v>
      </c>
      <c r="BS2588">
        <f t="shared" si="814"/>
        <v>0</v>
      </c>
      <c r="BT2588">
        <f t="shared" si="815"/>
        <v>0</v>
      </c>
      <c r="BU2588">
        <f t="shared" si="816"/>
        <v>0</v>
      </c>
      <c r="BV2588">
        <f t="shared" si="817"/>
        <v>0</v>
      </c>
      <c r="BW2588">
        <f t="shared" si="818"/>
        <v>0</v>
      </c>
      <c r="BX2588">
        <f t="shared" si="819"/>
        <v>0</v>
      </c>
    </row>
    <row r="2589" spans="1:76" x14ac:dyDescent="0.25">
      <c r="A2589" t="s">
        <v>221</v>
      </c>
      <c r="B2589" s="85">
        <v>6.8243897896967189E-6</v>
      </c>
      <c r="C2589" s="85">
        <v>1.2176283060361856E-5</v>
      </c>
      <c r="E2589" s="85">
        <v>6.0138803706320007E-2</v>
      </c>
      <c r="F2589" s="86">
        <v>18</v>
      </c>
      <c r="H2589" s="87">
        <v>0.28570000000000001</v>
      </c>
      <c r="I2589" s="87">
        <v>0.28570000000000001</v>
      </c>
      <c r="J2589" t="s">
        <v>6580</v>
      </c>
      <c r="K2589" t="s">
        <v>34</v>
      </c>
      <c r="L2589" s="87">
        <v>2.6503158848966606E-3</v>
      </c>
      <c r="M2589" t="s">
        <v>286</v>
      </c>
      <c r="N2589" t="s">
        <v>286</v>
      </c>
      <c r="O2589" t="s">
        <v>6613</v>
      </c>
      <c r="P2589" s="89">
        <v>0</v>
      </c>
      <c r="Q2589" s="89">
        <v>0</v>
      </c>
      <c r="R2589" s="89">
        <v>0</v>
      </c>
      <c r="S2589" s="89">
        <v>0</v>
      </c>
      <c r="T2589" s="89">
        <v>0</v>
      </c>
      <c r="U2589" s="89">
        <v>0</v>
      </c>
      <c r="V2589" s="89">
        <v>0</v>
      </c>
      <c r="W2589" s="89">
        <v>0</v>
      </c>
      <c r="X2589" s="89">
        <v>0</v>
      </c>
      <c r="Y2589" s="89">
        <v>0</v>
      </c>
      <c r="Z2589" s="68">
        <v>0</v>
      </c>
      <c r="AA2589" s="68">
        <v>0</v>
      </c>
      <c r="AB2589" s="68">
        <v>0</v>
      </c>
      <c r="AC2589" s="68">
        <v>0</v>
      </c>
      <c r="AD2589" s="68">
        <v>0</v>
      </c>
      <c r="AE2589" s="68">
        <v>0</v>
      </c>
      <c r="AF2589" s="68">
        <v>0</v>
      </c>
      <c r="AG2589" s="68">
        <v>0</v>
      </c>
      <c r="AH2589" s="68">
        <v>0</v>
      </c>
      <c r="AI2589" s="68">
        <v>0</v>
      </c>
      <c r="AJ2589" t="s">
        <v>6614</v>
      </c>
      <c r="AK2589" s="89">
        <v>0</v>
      </c>
      <c r="AL2589" s="89">
        <v>0</v>
      </c>
      <c r="AM2589" s="89">
        <v>0</v>
      </c>
      <c r="AN2589" s="89">
        <v>0</v>
      </c>
      <c r="AO2589" s="89">
        <v>0</v>
      </c>
      <c r="AP2589" s="89">
        <v>0</v>
      </c>
      <c r="AQ2589" s="89">
        <v>0</v>
      </c>
      <c r="AR2589" s="89">
        <v>0</v>
      </c>
      <c r="AS2589" s="89">
        <v>0</v>
      </c>
      <c r="AT2589" s="89">
        <v>0</v>
      </c>
      <c r="AU2589" s="68">
        <v>0</v>
      </c>
      <c r="AV2589" s="68">
        <v>0</v>
      </c>
      <c r="AW2589" s="68">
        <v>0</v>
      </c>
      <c r="AX2589" s="68">
        <v>0</v>
      </c>
      <c r="AY2589" s="68">
        <v>0</v>
      </c>
      <c r="AZ2589" s="68">
        <v>0</v>
      </c>
      <c r="BA2589" s="68">
        <v>0</v>
      </c>
      <c r="BB2589" s="68">
        <v>0</v>
      </c>
      <c r="BC2589" s="68">
        <v>0</v>
      </c>
      <c r="BD2589" s="68">
        <v>0</v>
      </c>
      <c r="BE2589">
        <f t="shared" si="800"/>
        <v>0</v>
      </c>
      <c r="BF2589">
        <f t="shared" si="801"/>
        <v>0</v>
      </c>
      <c r="BG2589">
        <f t="shared" si="802"/>
        <v>0</v>
      </c>
      <c r="BH2589">
        <f t="shared" si="803"/>
        <v>0</v>
      </c>
      <c r="BI2589">
        <f t="shared" si="804"/>
        <v>0</v>
      </c>
      <c r="BJ2589">
        <f t="shared" si="805"/>
        <v>0</v>
      </c>
      <c r="BK2589">
        <f t="shared" si="806"/>
        <v>0</v>
      </c>
      <c r="BL2589">
        <f t="shared" si="807"/>
        <v>0</v>
      </c>
      <c r="BM2589">
        <f t="shared" si="808"/>
        <v>0</v>
      </c>
      <c r="BN2589">
        <f t="shared" si="809"/>
        <v>0</v>
      </c>
      <c r="BO2589">
        <f t="shared" si="810"/>
        <v>0</v>
      </c>
      <c r="BP2589">
        <f t="shared" si="811"/>
        <v>0</v>
      </c>
      <c r="BQ2589">
        <f t="shared" si="812"/>
        <v>0</v>
      </c>
      <c r="BR2589">
        <f t="shared" si="813"/>
        <v>0</v>
      </c>
      <c r="BS2589">
        <f t="shared" si="814"/>
        <v>0</v>
      </c>
      <c r="BT2589">
        <f t="shared" si="815"/>
        <v>0</v>
      </c>
      <c r="BU2589">
        <f t="shared" si="816"/>
        <v>0</v>
      </c>
      <c r="BV2589">
        <f t="shared" si="817"/>
        <v>0</v>
      </c>
      <c r="BW2589">
        <f t="shared" si="818"/>
        <v>0</v>
      </c>
      <c r="BX2589">
        <f t="shared" si="819"/>
        <v>0</v>
      </c>
    </row>
    <row r="2590" spans="1:76" x14ac:dyDescent="0.25">
      <c r="A2590" t="s">
        <v>221</v>
      </c>
      <c r="B2590" s="85">
        <v>3.5301532741254966E-6</v>
      </c>
      <c r="C2590" s="85">
        <v>6.2986064449471415E-6</v>
      </c>
      <c r="E2590" s="85">
        <v>3.1108890515952028E-2</v>
      </c>
      <c r="F2590" s="86">
        <v>18</v>
      </c>
      <c r="H2590" s="87">
        <v>0.28570000000000001</v>
      </c>
      <c r="I2590" s="87">
        <v>0.28570000000000001</v>
      </c>
      <c r="J2590" t="s">
        <v>6580</v>
      </c>
      <c r="K2590" t="s">
        <v>34</v>
      </c>
      <c r="L2590" s="87">
        <v>1.3709681871718741E-3</v>
      </c>
      <c r="M2590" t="s">
        <v>286</v>
      </c>
      <c r="N2590" t="s">
        <v>286</v>
      </c>
      <c r="O2590" t="s">
        <v>6615</v>
      </c>
      <c r="P2590" s="89">
        <v>0</v>
      </c>
      <c r="Q2590" s="89">
        <v>0</v>
      </c>
      <c r="R2590" s="89">
        <v>0</v>
      </c>
      <c r="S2590" s="89">
        <v>0</v>
      </c>
      <c r="T2590" s="89">
        <v>0</v>
      </c>
      <c r="U2590" s="89">
        <v>0</v>
      </c>
      <c r="V2590" s="89">
        <v>0</v>
      </c>
      <c r="W2590" s="89">
        <v>0</v>
      </c>
      <c r="X2590" s="89">
        <v>0</v>
      </c>
      <c r="Y2590" s="89">
        <v>0</v>
      </c>
      <c r="Z2590" s="68">
        <v>0</v>
      </c>
      <c r="AA2590" s="68">
        <v>0</v>
      </c>
      <c r="AB2590" s="68">
        <v>0</v>
      </c>
      <c r="AC2590" s="68">
        <v>0</v>
      </c>
      <c r="AD2590" s="68">
        <v>0</v>
      </c>
      <c r="AE2590" s="68">
        <v>0</v>
      </c>
      <c r="AF2590" s="68">
        <v>0</v>
      </c>
      <c r="AG2590" s="68">
        <v>0</v>
      </c>
      <c r="AH2590" s="68">
        <v>0</v>
      </c>
      <c r="AI2590" s="68">
        <v>0</v>
      </c>
      <c r="AJ2590" t="s">
        <v>6616</v>
      </c>
      <c r="AK2590" s="89">
        <v>0</v>
      </c>
      <c r="AL2590" s="89">
        <v>0</v>
      </c>
      <c r="AM2590" s="89">
        <v>0</v>
      </c>
      <c r="AN2590" s="89">
        <v>0</v>
      </c>
      <c r="AO2590" s="89">
        <v>0</v>
      </c>
      <c r="AP2590" s="89">
        <v>0</v>
      </c>
      <c r="AQ2590" s="89">
        <v>0</v>
      </c>
      <c r="AR2590" s="89">
        <v>0</v>
      </c>
      <c r="AS2590" s="89">
        <v>0</v>
      </c>
      <c r="AT2590" s="89">
        <v>0</v>
      </c>
      <c r="AU2590" s="68">
        <v>0</v>
      </c>
      <c r="AV2590" s="68">
        <v>0</v>
      </c>
      <c r="AW2590" s="68">
        <v>0</v>
      </c>
      <c r="AX2590" s="68">
        <v>0</v>
      </c>
      <c r="AY2590" s="68">
        <v>0</v>
      </c>
      <c r="AZ2590" s="68">
        <v>0</v>
      </c>
      <c r="BA2590" s="68">
        <v>0</v>
      </c>
      <c r="BB2590" s="68">
        <v>0</v>
      </c>
      <c r="BC2590" s="68">
        <v>0</v>
      </c>
      <c r="BD2590" s="68">
        <v>0</v>
      </c>
      <c r="BE2590">
        <f t="shared" si="800"/>
        <v>0</v>
      </c>
      <c r="BF2590">
        <f t="shared" si="801"/>
        <v>0</v>
      </c>
      <c r="BG2590">
        <f t="shared" si="802"/>
        <v>0</v>
      </c>
      <c r="BH2590">
        <f t="shared" si="803"/>
        <v>0</v>
      </c>
      <c r="BI2590">
        <f t="shared" si="804"/>
        <v>0</v>
      </c>
      <c r="BJ2590">
        <f t="shared" si="805"/>
        <v>0</v>
      </c>
      <c r="BK2590">
        <f t="shared" si="806"/>
        <v>0</v>
      </c>
      <c r="BL2590">
        <f t="shared" si="807"/>
        <v>0</v>
      </c>
      <c r="BM2590">
        <f t="shared" si="808"/>
        <v>0</v>
      </c>
      <c r="BN2590">
        <f t="shared" si="809"/>
        <v>0</v>
      </c>
      <c r="BO2590">
        <f t="shared" si="810"/>
        <v>0</v>
      </c>
      <c r="BP2590">
        <f t="shared" si="811"/>
        <v>0</v>
      </c>
      <c r="BQ2590">
        <f t="shared" si="812"/>
        <v>0</v>
      </c>
      <c r="BR2590">
        <f t="shared" si="813"/>
        <v>0</v>
      </c>
      <c r="BS2590">
        <f t="shared" si="814"/>
        <v>0</v>
      </c>
      <c r="BT2590">
        <f t="shared" si="815"/>
        <v>0</v>
      </c>
      <c r="BU2590">
        <f t="shared" si="816"/>
        <v>0</v>
      </c>
      <c r="BV2590">
        <f t="shared" si="817"/>
        <v>0</v>
      </c>
      <c r="BW2590">
        <f t="shared" si="818"/>
        <v>0</v>
      </c>
      <c r="BX2590">
        <f t="shared" si="819"/>
        <v>0</v>
      </c>
    </row>
    <row r="2591" spans="1:76" x14ac:dyDescent="0.25">
      <c r="A2591" t="s">
        <v>221</v>
      </c>
      <c r="B2591" s="85">
        <v>2.2024657582822868E-5</v>
      </c>
      <c r="C2591" s="85">
        <v>3.9297061466343117E-5</v>
      </c>
      <c r="E2591" s="85">
        <v>0.19408864380402871</v>
      </c>
      <c r="F2591" s="86">
        <v>18</v>
      </c>
      <c r="H2591" s="87">
        <v>0.28570000000000001</v>
      </c>
      <c r="I2591" s="87">
        <v>0.28570000000000001</v>
      </c>
      <c r="J2591" t="s">
        <v>6580</v>
      </c>
      <c r="K2591" t="s">
        <v>34</v>
      </c>
      <c r="L2591" s="87">
        <v>8.5534826775712711E-3</v>
      </c>
      <c r="M2591" t="s">
        <v>286</v>
      </c>
      <c r="N2591" t="s">
        <v>286</v>
      </c>
      <c r="O2591" t="s">
        <v>6617</v>
      </c>
      <c r="P2591" s="89">
        <v>0</v>
      </c>
      <c r="Q2591" s="89">
        <v>0</v>
      </c>
      <c r="R2591" s="89">
        <v>0</v>
      </c>
      <c r="S2591" s="89">
        <v>0</v>
      </c>
      <c r="T2591" s="89">
        <v>0</v>
      </c>
      <c r="U2591" s="89">
        <v>0</v>
      </c>
      <c r="V2591" s="89">
        <v>0</v>
      </c>
      <c r="W2591" s="89">
        <v>0</v>
      </c>
      <c r="X2591" s="89">
        <v>0</v>
      </c>
      <c r="Y2591" s="89">
        <v>0</v>
      </c>
      <c r="Z2591" s="68">
        <v>0</v>
      </c>
      <c r="AA2591" s="68">
        <v>0</v>
      </c>
      <c r="AB2591" s="68">
        <v>0</v>
      </c>
      <c r="AC2591" s="68">
        <v>0</v>
      </c>
      <c r="AD2591" s="68">
        <v>0</v>
      </c>
      <c r="AE2591" s="68">
        <v>0</v>
      </c>
      <c r="AF2591" s="68">
        <v>0</v>
      </c>
      <c r="AG2591" s="68">
        <v>0</v>
      </c>
      <c r="AH2591" s="68">
        <v>0</v>
      </c>
      <c r="AI2591" s="68">
        <v>0</v>
      </c>
      <c r="AJ2591" t="s">
        <v>6618</v>
      </c>
      <c r="AK2591" s="89">
        <v>0</v>
      </c>
      <c r="AL2591" s="89">
        <v>0</v>
      </c>
      <c r="AM2591" s="89">
        <v>0</v>
      </c>
      <c r="AN2591" s="89">
        <v>0</v>
      </c>
      <c r="AO2591" s="89">
        <v>0</v>
      </c>
      <c r="AP2591" s="89">
        <v>0</v>
      </c>
      <c r="AQ2591" s="89">
        <v>0</v>
      </c>
      <c r="AR2591" s="89">
        <v>0</v>
      </c>
      <c r="AS2591" s="89">
        <v>0</v>
      </c>
      <c r="AT2591" s="89">
        <v>0</v>
      </c>
      <c r="AU2591" s="68">
        <v>0</v>
      </c>
      <c r="AV2591" s="68">
        <v>0</v>
      </c>
      <c r="AW2591" s="68">
        <v>0</v>
      </c>
      <c r="AX2591" s="68">
        <v>0</v>
      </c>
      <c r="AY2591" s="68">
        <v>0</v>
      </c>
      <c r="AZ2591" s="68">
        <v>0</v>
      </c>
      <c r="BA2591" s="68">
        <v>0</v>
      </c>
      <c r="BB2591" s="68">
        <v>0</v>
      </c>
      <c r="BC2591" s="68">
        <v>0</v>
      </c>
      <c r="BD2591" s="68">
        <v>0</v>
      </c>
      <c r="BE2591">
        <f t="shared" si="800"/>
        <v>0</v>
      </c>
      <c r="BF2591">
        <f t="shared" si="801"/>
        <v>0</v>
      </c>
      <c r="BG2591">
        <f t="shared" si="802"/>
        <v>0</v>
      </c>
      <c r="BH2591">
        <f t="shared" si="803"/>
        <v>0</v>
      </c>
      <c r="BI2591">
        <f t="shared" si="804"/>
        <v>0</v>
      </c>
      <c r="BJ2591">
        <f t="shared" si="805"/>
        <v>0</v>
      </c>
      <c r="BK2591">
        <f t="shared" si="806"/>
        <v>0</v>
      </c>
      <c r="BL2591">
        <f t="shared" si="807"/>
        <v>0</v>
      </c>
      <c r="BM2591">
        <f t="shared" si="808"/>
        <v>0</v>
      </c>
      <c r="BN2591">
        <f t="shared" si="809"/>
        <v>0</v>
      </c>
      <c r="BO2591">
        <f t="shared" si="810"/>
        <v>0</v>
      </c>
      <c r="BP2591">
        <f t="shared" si="811"/>
        <v>0</v>
      </c>
      <c r="BQ2591">
        <f t="shared" si="812"/>
        <v>0</v>
      </c>
      <c r="BR2591">
        <f t="shared" si="813"/>
        <v>0</v>
      </c>
      <c r="BS2591">
        <f t="shared" si="814"/>
        <v>0</v>
      </c>
      <c r="BT2591">
        <f t="shared" si="815"/>
        <v>0</v>
      </c>
      <c r="BU2591">
        <f t="shared" si="816"/>
        <v>0</v>
      </c>
      <c r="BV2591">
        <f t="shared" si="817"/>
        <v>0</v>
      </c>
      <c r="BW2591">
        <f t="shared" si="818"/>
        <v>0</v>
      </c>
      <c r="BX2591">
        <f t="shared" si="819"/>
        <v>0</v>
      </c>
    </row>
    <row r="2592" spans="1:76" x14ac:dyDescent="0.25">
      <c r="A2592" t="s">
        <v>221</v>
      </c>
      <c r="B2592" s="85">
        <v>1.6568439835582416E-5</v>
      </c>
      <c r="C2592" s="85">
        <v>2.9561912423468462E-5</v>
      </c>
      <c r="E2592" s="85">
        <v>0.14600662941270021</v>
      </c>
      <c r="F2592" s="86">
        <v>18</v>
      </c>
      <c r="H2592" s="87">
        <v>0.28570000000000001</v>
      </c>
      <c r="I2592" s="87">
        <v>0.28570000000000001</v>
      </c>
      <c r="J2592" t="s">
        <v>6580</v>
      </c>
      <c r="K2592" t="s">
        <v>34</v>
      </c>
      <c r="L2592" s="87">
        <v>6.4345092583215652E-3</v>
      </c>
      <c r="M2592" t="s">
        <v>286</v>
      </c>
      <c r="N2592" t="s">
        <v>286</v>
      </c>
      <c r="O2592" t="s">
        <v>6619</v>
      </c>
      <c r="P2592" s="89">
        <v>0</v>
      </c>
      <c r="Q2592" s="89">
        <v>0</v>
      </c>
      <c r="R2592" s="89">
        <v>0</v>
      </c>
      <c r="S2592" s="89">
        <v>0</v>
      </c>
      <c r="T2592" s="89">
        <v>0</v>
      </c>
      <c r="U2592" s="89">
        <v>0</v>
      </c>
      <c r="V2592" s="89">
        <v>0</v>
      </c>
      <c r="W2592" s="89">
        <v>0</v>
      </c>
      <c r="X2592" s="89">
        <v>0</v>
      </c>
      <c r="Y2592" s="89">
        <v>0</v>
      </c>
      <c r="Z2592" s="68">
        <v>0</v>
      </c>
      <c r="AA2592" s="68">
        <v>0</v>
      </c>
      <c r="AB2592" s="68">
        <v>0</v>
      </c>
      <c r="AC2592" s="68">
        <v>0</v>
      </c>
      <c r="AD2592" s="68">
        <v>0</v>
      </c>
      <c r="AE2592" s="68">
        <v>0</v>
      </c>
      <c r="AF2592" s="68">
        <v>0</v>
      </c>
      <c r="AG2592" s="68">
        <v>0</v>
      </c>
      <c r="AH2592" s="68">
        <v>0</v>
      </c>
      <c r="AI2592" s="68">
        <v>0</v>
      </c>
      <c r="AJ2592" t="s">
        <v>6620</v>
      </c>
      <c r="AK2592" s="89">
        <v>0</v>
      </c>
      <c r="AL2592" s="89">
        <v>0</v>
      </c>
      <c r="AM2592" s="89">
        <v>0</v>
      </c>
      <c r="AN2592" s="89">
        <v>0</v>
      </c>
      <c r="AO2592" s="89">
        <v>0</v>
      </c>
      <c r="AP2592" s="89">
        <v>0</v>
      </c>
      <c r="AQ2592" s="89">
        <v>0</v>
      </c>
      <c r="AR2592" s="89">
        <v>0</v>
      </c>
      <c r="AS2592" s="89">
        <v>0</v>
      </c>
      <c r="AT2592" s="89">
        <v>0</v>
      </c>
      <c r="AU2592" s="68">
        <v>0</v>
      </c>
      <c r="AV2592" s="68">
        <v>0</v>
      </c>
      <c r="AW2592" s="68">
        <v>0</v>
      </c>
      <c r="AX2592" s="68">
        <v>0</v>
      </c>
      <c r="AY2592" s="68">
        <v>0</v>
      </c>
      <c r="AZ2592" s="68">
        <v>0</v>
      </c>
      <c r="BA2592" s="68">
        <v>0</v>
      </c>
      <c r="BB2592" s="68">
        <v>0</v>
      </c>
      <c r="BC2592" s="68">
        <v>0</v>
      </c>
      <c r="BD2592" s="68">
        <v>0</v>
      </c>
      <c r="BE2592">
        <f t="shared" si="800"/>
        <v>0</v>
      </c>
      <c r="BF2592">
        <f t="shared" si="801"/>
        <v>0</v>
      </c>
      <c r="BG2592">
        <f t="shared" si="802"/>
        <v>0</v>
      </c>
      <c r="BH2592">
        <f t="shared" si="803"/>
        <v>0</v>
      </c>
      <c r="BI2592">
        <f t="shared" si="804"/>
        <v>0</v>
      </c>
      <c r="BJ2592">
        <f t="shared" si="805"/>
        <v>0</v>
      </c>
      <c r="BK2592">
        <f t="shared" si="806"/>
        <v>0</v>
      </c>
      <c r="BL2592">
        <f t="shared" si="807"/>
        <v>0</v>
      </c>
      <c r="BM2592">
        <f t="shared" si="808"/>
        <v>0</v>
      </c>
      <c r="BN2592">
        <f t="shared" si="809"/>
        <v>0</v>
      </c>
      <c r="BO2592">
        <f t="shared" si="810"/>
        <v>0</v>
      </c>
      <c r="BP2592">
        <f t="shared" si="811"/>
        <v>0</v>
      </c>
      <c r="BQ2592">
        <f t="shared" si="812"/>
        <v>0</v>
      </c>
      <c r="BR2592">
        <f t="shared" si="813"/>
        <v>0</v>
      </c>
      <c r="BS2592">
        <f t="shared" si="814"/>
        <v>0</v>
      </c>
      <c r="BT2592">
        <f t="shared" si="815"/>
        <v>0</v>
      </c>
      <c r="BU2592">
        <f t="shared" si="816"/>
        <v>0</v>
      </c>
      <c r="BV2592">
        <f t="shared" si="817"/>
        <v>0</v>
      </c>
      <c r="BW2592">
        <f t="shared" si="818"/>
        <v>0</v>
      </c>
      <c r="BX2592">
        <f t="shared" si="819"/>
        <v>0</v>
      </c>
    </row>
    <row r="2593" spans="1:76" x14ac:dyDescent="0.25">
      <c r="A2593" t="s">
        <v>221</v>
      </c>
      <c r="B2593" s="85">
        <v>4.4023973316723681E-6</v>
      </c>
      <c r="C2593" s="85">
        <v>7.8548907237912519E-6</v>
      </c>
      <c r="E2593" s="85">
        <v>3.8795396676548487E-2</v>
      </c>
      <c r="F2593" s="86">
        <v>18</v>
      </c>
      <c r="H2593" s="87">
        <v>0.28570000000000001</v>
      </c>
      <c r="I2593" s="87">
        <v>0.28570000000000001</v>
      </c>
      <c r="J2593" t="s">
        <v>6580</v>
      </c>
      <c r="K2593" t="s">
        <v>34</v>
      </c>
      <c r="L2593" s="87">
        <v>1.7097123610045834E-3</v>
      </c>
      <c r="M2593" t="s">
        <v>286</v>
      </c>
      <c r="N2593" t="s">
        <v>286</v>
      </c>
      <c r="O2593" t="s">
        <v>6621</v>
      </c>
      <c r="P2593" s="89">
        <v>0</v>
      </c>
      <c r="Q2593" s="89">
        <v>0</v>
      </c>
      <c r="R2593" s="89">
        <v>0</v>
      </c>
      <c r="S2593" s="89">
        <v>0</v>
      </c>
      <c r="T2593" s="89">
        <v>0</v>
      </c>
      <c r="U2593" s="89">
        <v>0</v>
      </c>
      <c r="V2593" s="89">
        <v>0</v>
      </c>
      <c r="W2593" s="89">
        <v>0</v>
      </c>
      <c r="X2593" s="89">
        <v>0</v>
      </c>
      <c r="Y2593" s="89">
        <v>0</v>
      </c>
      <c r="Z2593" s="68">
        <v>0</v>
      </c>
      <c r="AA2593" s="68">
        <v>0</v>
      </c>
      <c r="AB2593" s="68">
        <v>0</v>
      </c>
      <c r="AC2593" s="68">
        <v>0</v>
      </c>
      <c r="AD2593" s="68">
        <v>0</v>
      </c>
      <c r="AE2593" s="68">
        <v>0</v>
      </c>
      <c r="AF2593" s="68">
        <v>0</v>
      </c>
      <c r="AG2593" s="68">
        <v>0</v>
      </c>
      <c r="AH2593" s="68">
        <v>0</v>
      </c>
      <c r="AI2593" s="68">
        <v>0</v>
      </c>
      <c r="AJ2593" t="s">
        <v>6622</v>
      </c>
      <c r="AK2593" s="89">
        <v>0</v>
      </c>
      <c r="AL2593" s="89">
        <v>0</v>
      </c>
      <c r="AM2593" s="89">
        <v>0</v>
      </c>
      <c r="AN2593" s="89">
        <v>0</v>
      </c>
      <c r="AO2593" s="89">
        <v>0</v>
      </c>
      <c r="AP2593" s="89">
        <v>0</v>
      </c>
      <c r="AQ2593" s="89">
        <v>0</v>
      </c>
      <c r="AR2593" s="89">
        <v>0</v>
      </c>
      <c r="AS2593" s="89">
        <v>0</v>
      </c>
      <c r="AT2593" s="89">
        <v>0</v>
      </c>
      <c r="AU2593" s="68">
        <v>0</v>
      </c>
      <c r="AV2593" s="68">
        <v>0</v>
      </c>
      <c r="AW2593" s="68">
        <v>0</v>
      </c>
      <c r="AX2593" s="68">
        <v>0</v>
      </c>
      <c r="AY2593" s="68">
        <v>0</v>
      </c>
      <c r="AZ2593" s="68">
        <v>0</v>
      </c>
      <c r="BA2593" s="68">
        <v>0</v>
      </c>
      <c r="BB2593" s="68">
        <v>0</v>
      </c>
      <c r="BC2593" s="68">
        <v>0</v>
      </c>
      <c r="BD2593" s="68">
        <v>0</v>
      </c>
      <c r="BE2593">
        <f t="shared" si="800"/>
        <v>0</v>
      </c>
      <c r="BF2593">
        <f t="shared" si="801"/>
        <v>0</v>
      </c>
      <c r="BG2593">
        <f t="shared" si="802"/>
        <v>0</v>
      </c>
      <c r="BH2593">
        <f t="shared" si="803"/>
        <v>0</v>
      </c>
      <c r="BI2593">
        <f t="shared" si="804"/>
        <v>0</v>
      </c>
      <c r="BJ2593">
        <f t="shared" si="805"/>
        <v>0</v>
      </c>
      <c r="BK2593">
        <f t="shared" si="806"/>
        <v>0</v>
      </c>
      <c r="BL2593">
        <f t="shared" si="807"/>
        <v>0</v>
      </c>
      <c r="BM2593">
        <f t="shared" si="808"/>
        <v>0</v>
      </c>
      <c r="BN2593">
        <f t="shared" si="809"/>
        <v>0</v>
      </c>
      <c r="BO2593">
        <f t="shared" si="810"/>
        <v>0</v>
      </c>
      <c r="BP2593">
        <f t="shared" si="811"/>
        <v>0</v>
      </c>
      <c r="BQ2593">
        <f t="shared" si="812"/>
        <v>0</v>
      </c>
      <c r="BR2593">
        <f t="shared" si="813"/>
        <v>0</v>
      </c>
      <c r="BS2593">
        <f t="shared" si="814"/>
        <v>0</v>
      </c>
      <c r="BT2593">
        <f t="shared" si="815"/>
        <v>0</v>
      </c>
      <c r="BU2593">
        <f t="shared" si="816"/>
        <v>0</v>
      </c>
      <c r="BV2593">
        <f t="shared" si="817"/>
        <v>0</v>
      </c>
      <c r="BW2593">
        <f t="shared" si="818"/>
        <v>0</v>
      </c>
      <c r="BX2593">
        <f t="shared" si="819"/>
        <v>0</v>
      </c>
    </row>
    <row r="2594" spans="1:76" x14ac:dyDescent="0.25">
      <c r="A2594" t="s">
        <v>221</v>
      </c>
      <c r="B2594" s="85">
        <v>3.1963097904996087E-5</v>
      </c>
      <c r="C2594" s="85">
        <v>5.7029527850956377E-5</v>
      </c>
      <c r="E2594" s="85">
        <v>0.28166950159508297</v>
      </c>
      <c r="F2594" s="86">
        <v>18</v>
      </c>
      <c r="H2594" s="87">
        <v>0.28570000000000001</v>
      </c>
      <c r="I2594" s="87">
        <v>0.28570000000000001</v>
      </c>
      <c r="J2594" t="s">
        <v>6580</v>
      </c>
      <c r="K2594" t="s">
        <v>34</v>
      </c>
      <c r="L2594" s="87">
        <v>1.2413169340944545E-2</v>
      </c>
      <c r="M2594" t="s">
        <v>286</v>
      </c>
      <c r="N2594" t="s">
        <v>286</v>
      </c>
      <c r="O2594" t="s">
        <v>6623</v>
      </c>
      <c r="P2594" s="89">
        <v>0</v>
      </c>
      <c r="Q2594" s="89">
        <v>0</v>
      </c>
      <c r="R2594" s="89">
        <v>0</v>
      </c>
      <c r="S2594" s="89">
        <v>0</v>
      </c>
      <c r="T2594" s="89">
        <v>0</v>
      </c>
      <c r="U2594" s="89">
        <v>0</v>
      </c>
      <c r="V2594" s="89">
        <v>0</v>
      </c>
      <c r="W2594" s="89">
        <v>0</v>
      </c>
      <c r="X2594" s="89">
        <v>0</v>
      </c>
      <c r="Y2594" s="89">
        <v>0</v>
      </c>
      <c r="Z2594" s="68">
        <v>0</v>
      </c>
      <c r="AA2594" s="68">
        <v>0</v>
      </c>
      <c r="AB2594" s="68">
        <v>0</v>
      </c>
      <c r="AC2594" s="68">
        <v>0</v>
      </c>
      <c r="AD2594" s="68">
        <v>0</v>
      </c>
      <c r="AE2594" s="68">
        <v>0</v>
      </c>
      <c r="AF2594" s="68">
        <v>0</v>
      </c>
      <c r="AG2594" s="68">
        <v>0</v>
      </c>
      <c r="AH2594" s="68">
        <v>0</v>
      </c>
      <c r="AI2594" s="68">
        <v>0</v>
      </c>
      <c r="AJ2594" t="s">
        <v>6624</v>
      </c>
      <c r="AK2594" s="89">
        <v>0</v>
      </c>
      <c r="AL2594" s="89">
        <v>0</v>
      </c>
      <c r="AM2594" s="89">
        <v>0</v>
      </c>
      <c r="AN2594" s="89">
        <v>0</v>
      </c>
      <c r="AO2594" s="89">
        <v>0</v>
      </c>
      <c r="AP2594" s="89">
        <v>0</v>
      </c>
      <c r="AQ2594" s="89">
        <v>0</v>
      </c>
      <c r="AR2594" s="89">
        <v>0</v>
      </c>
      <c r="AS2594" s="89">
        <v>0</v>
      </c>
      <c r="AT2594" s="89">
        <v>0</v>
      </c>
      <c r="AU2594" s="68">
        <v>0</v>
      </c>
      <c r="AV2594" s="68">
        <v>0</v>
      </c>
      <c r="AW2594" s="68">
        <v>0</v>
      </c>
      <c r="AX2594" s="68">
        <v>0</v>
      </c>
      <c r="AY2594" s="68">
        <v>0</v>
      </c>
      <c r="AZ2594" s="68">
        <v>0</v>
      </c>
      <c r="BA2594" s="68">
        <v>0</v>
      </c>
      <c r="BB2594" s="68">
        <v>0</v>
      </c>
      <c r="BC2594" s="68">
        <v>0</v>
      </c>
      <c r="BD2594" s="68">
        <v>0</v>
      </c>
      <c r="BE2594">
        <f t="shared" si="800"/>
        <v>0</v>
      </c>
      <c r="BF2594">
        <f t="shared" si="801"/>
        <v>0</v>
      </c>
      <c r="BG2594">
        <f t="shared" si="802"/>
        <v>0</v>
      </c>
      <c r="BH2594">
        <f t="shared" si="803"/>
        <v>0</v>
      </c>
      <c r="BI2594">
        <f t="shared" si="804"/>
        <v>0</v>
      </c>
      <c r="BJ2594">
        <f t="shared" si="805"/>
        <v>0</v>
      </c>
      <c r="BK2594">
        <f t="shared" si="806"/>
        <v>0</v>
      </c>
      <c r="BL2594">
        <f t="shared" si="807"/>
        <v>0</v>
      </c>
      <c r="BM2594">
        <f t="shared" si="808"/>
        <v>0</v>
      </c>
      <c r="BN2594">
        <f t="shared" si="809"/>
        <v>0</v>
      </c>
      <c r="BO2594">
        <f t="shared" si="810"/>
        <v>0</v>
      </c>
      <c r="BP2594">
        <f t="shared" si="811"/>
        <v>0</v>
      </c>
      <c r="BQ2594">
        <f t="shared" si="812"/>
        <v>0</v>
      </c>
      <c r="BR2594">
        <f t="shared" si="813"/>
        <v>0</v>
      </c>
      <c r="BS2594">
        <f t="shared" si="814"/>
        <v>0</v>
      </c>
      <c r="BT2594">
        <f t="shared" si="815"/>
        <v>0</v>
      </c>
      <c r="BU2594">
        <f t="shared" si="816"/>
        <v>0</v>
      </c>
      <c r="BV2594">
        <f t="shared" si="817"/>
        <v>0</v>
      </c>
      <c r="BW2594">
        <f t="shared" si="818"/>
        <v>0</v>
      </c>
      <c r="BX2594">
        <f t="shared" si="819"/>
        <v>0</v>
      </c>
    </row>
    <row r="2595" spans="1:76" x14ac:dyDescent="0.25">
      <c r="A2595" t="s">
        <v>221</v>
      </c>
      <c r="B2595" s="85">
        <v>2.3764074842809221E-5</v>
      </c>
      <c r="C2595" s="85">
        <v>4.2400582450688023E-5</v>
      </c>
      <c r="E2595" s="85">
        <v>0.20941697005521037</v>
      </c>
      <c r="F2595" s="86">
        <v>18</v>
      </c>
      <c r="H2595" s="87">
        <v>0.28570000000000001</v>
      </c>
      <c r="I2595" s="87">
        <v>0.28570000000000001</v>
      </c>
      <c r="J2595" t="s">
        <v>6580</v>
      </c>
      <c r="K2595" t="s">
        <v>34</v>
      </c>
      <c r="L2595" s="87">
        <v>9.2290017110188208E-3</v>
      </c>
      <c r="M2595" t="s">
        <v>286</v>
      </c>
      <c r="N2595" t="s">
        <v>286</v>
      </c>
      <c r="O2595" t="s">
        <v>6625</v>
      </c>
      <c r="P2595" s="89">
        <v>0</v>
      </c>
      <c r="Q2595" s="89">
        <v>0</v>
      </c>
      <c r="R2595" s="89">
        <v>0</v>
      </c>
      <c r="S2595" s="89">
        <v>0</v>
      </c>
      <c r="T2595" s="89">
        <v>0</v>
      </c>
      <c r="U2595" s="89">
        <v>0</v>
      </c>
      <c r="V2595" s="89">
        <v>0</v>
      </c>
      <c r="W2595" s="89">
        <v>0</v>
      </c>
      <c r="X2595" s="89">
        <v>0</v>
      </c>
      <c r="Y2595" s="89">
        <v>0</v>
      </c>
      <c r="Z2595" s="68">
        <v>0</v>
      </c>
      <c r="AA2595" s="68">
        <v>0</v>
      </c>
      <c r="AB2595" s="68">
        <v>0</v>
      </c>
      <c r="AC2595" s="68">
        <v>0</v>
      </c>
      <c r="AD2595" s="68">
        <v>0</v>
      </c>
      <c r="AE2595" s="68">
        <v>0</v>
      </c>
      <c r="AF2595" s="68">
        <v>0</v>
      </c>
      <c r="AG2595" s="68">
        <v>0</v>
      </c>
      <c r="AH2595" s="68">
        <v>0</v>
      </c>
      <c r="AI2595" s="68">
        <v>0</v>
      </c>
      <c r="AJ2595" t="s">
        <v>6626</v>
      </c>
      <c r="AK2595" s="89">
        <v>0</v>
      </c>
      <c r="AL2595" s="89">
        <v>0</v>
      </c>
      <c r="AM2595" s="89">
        <v>0</v>
      </c>
      <c r="AN2595" s="89">
        <v>0</v>
      </c>
      <c r="AO2595" s="89">
        <v>0</v>
      </c>
      <c r="AP2595" s="89">
        <v>0</v>
      </c>
      <c r="AQ2595" s="89">
        <v>0</v>
      </c>
      <c r="AR2595" s="89">
        <v>0</v>
      </c>
      <c r="AS2595" s="89">
        <v>0</v>
      </c>
      <c r="AT2595" s="89">
        <v>0</v>
      </c>
      <c r="AU2595" s="68">
        <v>0</v>
      </c>
      <c r="AV2595" s="68">
        <v>0</v>
      </c>
      <c r="AW2595" s="68">
        <v>0</v>
      </c>
      <c r="AX2595" s="68">
        <v>0</v>
      </c>
      <c r="AY2595" s="68">
        <v>0</v>
      </c>
      <c r="AZ2595" s="68">
        <v>0</v>
      </c>
      <c r="BA2595" s="68">
        <v>0</v>
      </c>
      <c r="BB2595" s="68">
        <v>0</v>
      </c>
      <c r="BC2595" s="68">
        <v>0</v>
      </c>
      <c r="BD2595" s="68">
        <v>0</v>
      </c>
      <c r="BE2595">
        <f t="shared" si="800"/>
        <v>0</v>
      </c>
      <c r="BF2595">
        <f t="shared" si="801"/>
        <v>0</v>
      </c>
      <c r="BG2595">
        <f t="shared" si="802"/>
        <v>0</v>
      </c>
      <c r="BH2595">
        <f t="shared" si="803"/>
        <v>0</v>
      </c>
      <c r="BI2595">
        <f t="shared" si="804"/>
        <v>0</v>
      </c>
      <c r="BJ2595">
        <f t="shared" si="805"/>
        <v>0</v>
      </c>
      <c r="BK2595">
        <f t="shared" si="806"/>
        <v>0</v>
      </c>
      <c r="BL2595">
        <f t="shared" si="807"/>
        <v>0</v>
      </c>
      <c r="BM2595">
        <f t="shared" si="808"/>
        <v>0</v>
      </c>
      <c r="BN2595">
        <f t="shared" si="809"/>
        <v>0</v>
      </c>
      <c r="BO2595">
        <f t="shared" si="810"/>
        <v>0</v>
      </c>
      <c r="BP2595">
        <f t="shared" si="811"/>
        <v>0</v>
      </c>
      <c r="BQ2595">
        <f t="shared" si="812"/>
        <v>0</v>
      </c>
      <c r="BR2595">
        <f t="shared" si="813"/>
        <v>0</v>
      </c>
      <c r="BS2595">
        <f t="shared" si="814"/>
        <v>0</v>
      </c>
      <c r="BT2595">
        <f t="shared" si="815"/>
        <v>0</v>
      </c>
      <c r="BU2595">
        <f t="shared" si="816"/>
        <v>0</v>
      </c>
      <c r="BV2595">
        <f t="shared" si="817"/>
        <v>0</v>
      </c>
      <c r="BW2595">
        <f t="shared" si="818"/>
        <v>0</v>
      </c>
      <c r="BX2595">
        <f t="shared" si="819"/>
        <v>0</v>
      </c>
    </row>
    <row r="2596" spans="1:76" x14ac:dyDescent="0.25">
      <c r="A2596" t="s">
        <v>221</v>
      </c>
      <c r="B2596" s="85">
        <v>1.0381082996206791E-5</v>
      </c>
      <c r="C2596" s="85">
        <v>1.8522242856901744E-5</v>
      </c>
      <c r="E2596" s="85">
        <v>9.1481572976745404E-2</v>
      </c>
      <c r="F2596" s="86">
        <v>18</v>
      </c>
      <c r="H2596" s="87">
        <v>0.28570000000000001</v>
      </c>
      <c r="I2596" s="87">
        <v>0.28570000000000001</v>
      </c>
      <c r="J2596" t="s">
        <v>6580</v>
      </c>
      <c r="K2596" t="s">
        <v>34</v>
      </c>
      <c r="L2596" s="87">
        <v>4.0315911041330166E-3</v>
      </c>
      <c r="M2596" t="s">
        <v>286</v>
      </c>
      <c r="N2596" t="s">
        <v>286</v>
      </c>
      <c r="O2596" t="s">
        <v>6627</v>
      </c>
      <c r="P2596" s="89">
        <v>0</v>
      </c>
      <c r="Q2596" s="89">
        <v>0</v>
      </c>
      <c r="R2596" s="89">
        <v>0</v>
      </c>
      <c r="S2596" s="89">
        <v>0</v>
      </c>
      <c r="T2596" s="89">
        <v>0</v>
      </c>
      <c r="U2596" s="89">
        <v>0</v>
      </c>
      <c r="V2596" s="89">
        <v>0</v>
      </c>
      <c r="W2596" s="89">
        <v>0</v>
      </c>
      <c r="X2596" s="89">
        <v>0</v>
      </c>
      <c r="Y2596" s="89">
        <v>0</v>
      </c>
      <c r="Z2596" s="68">
        <v>0</v>
      </c>
      <c r="AA2596" s="68">
        <v>0</v>
      </c>
      <c r="AB2596" s="68">
        <v>0</v>
      </c>
      <c r="AC2596" s="68">
        <v>0</v>
      </c>
      <c r="AD2596" s="68">
        <v>0</v>
      </c>
      <c r="AE2596" s="68">
        <v>0</v>
      </c>
      <c r="AF2596" s="68">
        <v>0</v>
      </c>
      <c r="AG2596" s="68">
        <v>0</v>
      </c>
      <c r="AH2596" s="68">
        <v>0</v>
      </c>
      <c r="AI2596" s="68">
        <v>0</v>
      </c>
      <c r="AJ2596" t="s">
        <v>6628</v>
      </c>
      <c r="AK2596" s="89">
        <v>0</v>
      </c>
      <c r="AL2596" s="89">
        <v>0</v>
      </c>
      <c r="AM2596" s="89">
        <v>0</v>
      </c>
      <c r="AN2596" s="89">
        <v>0</v>
      </c>
      <c r="AO2596" s="89">
        <v>0</v>
      </c>
      <c r="AP2596" s="89">
        <v>0</v>
      </c>
      <c r="AQ2596" s="89">
        <v>0</v>
      </c>
      <c r="AR2596" s="89">
        <v>0</v>
      </c>
      <c r="AS2596" s="89">
        <v>0</v>
      </c>
      <c r="AT2596" s="89">
        <v>0</v>
      </c>
      <c r="AU2596" s="68">
        <v>0</v>
      </c>
      <c r="AV2596" s="68">
        <v>0</v>
      </c>
      <c r="AW2596" s="68">
        <v>0</v>
      </c>
      <c r="AX2596" s="68">
        <v>0</v>
      </c>
      <c r="AY2596" s="68">
        <v>0</v>
      </c>
      <c r="AZ2596" s="68">
        <v>0</v>
      </c>
      <c r="BA2596" s="68">
        <v>0</v>
      </c>
      <c r="BB2596" s="68">
        <v>0</v>
      </c>
      <c r="BC2596" s="68">
        <v>0</v>
      </c>
      <c r="BD2596" s="68">
        <v>0</v>
      </c>
      <c r="BE2596">
        <f t="shared" si="800"/>
        <v>0</v>
      </c>
      <c r="BF2596">
        <f t="shared" si="801"/>
        <v>0</v>
      </c>
      <c r="BG2596">
        <f t="shared" si="802"/>
        <v>0</v>
      </c>
      <c r="BH2596">
        <f t="shared" si="803"/>
        <v>0</v>
      </c>
      <c r="BI2596">
        <f t="shared" si="804"/>
        <v>0</v>
      </c>
      <c r="BJ2596">
        <f t="shared" si="805"/>
        <v>0</v>
      </c>
      <c r="BK2596">
        <f t="shared" si="806"/>
        <v>0</v>
      </c>
      <c r="BL2596">
        <f t="shared" si="807"/>
        <v>0</v>
      </c>
      <c r="BM2596">
        <f t="shared" si="808"/>
        <v>0</v>
      </c>
      <c r="BN2596">
        <f t="shared" si="809"/>
        <v>0</v>
      </c>
      <c r="BO2596">
        <f t="shared" si="810"/>
        <v>0</v>
      </c>
      <c r="BP2596">
        <f t="shared" si="811"/>
        <v>0</v>
      </c>
      <c r="BQ2596">
        <f t="shared" si="812"/>
        <v>0</v>
      </c>
      <c r="BR2596">
        <f t="shared" si="813"/>
        <v>0</v>
      </c>
      <c r="BS2596">
        <f t="shared" si="814"/>
        <v>0</v>
      </c>
      <c r="BT2596">
        <f t="shared" si="815"/>
        <v>0</v>
      </c>
      <c r="BU2596">
        <f t="shared" si="816"/>
        <v>0</v>
      </c>
      <c r="BV2596">
        <f t="shared" si="817"/>
        <v>0</v>
      </c>
      <c r="BW2596">
        <f t="shared" si="818"/>
        <v>0</v>
      </c>
      <c r="BX2596">
        <f t="shared" si="819"/>
        <v>0</v>
      </c>
    </row>
    <row r="2597" spans="1:76" x14ac:dyDescent="0.25">
      <c r="A2597" t="s">
        <v>221</v>
      </c>
      <c r="B2597" s="85">
        <v>2.3708079501077333E-6</v>
      </c>
      <c r="C2597" s="85">
        <v>4.2300673865158723E-6</v>
      </c>
      <c r="E2597" s="85">
        <v>2.0892352038884364E-2</v>
      </c>
      <c r="F2597" s="86">
        <v>18</v>
      </c>
      <c r="H2597" s="87">
        <v>0.28570000000000001</v>
      </c>
      <c r="I2597" s="87">
        <v>0.28570000000000001</v>
      </c>
      <c r="J2597" t="s">
        <v>6580</v>
      </c>
      <c r="K2597" t="s">
        <v>34</v>
      </c>
      <c r="L2597" s="87">
        <v>9.2072553940226402E-4</v>
      </c>
      <c r="M2597" t="s">
        <v>286</v>
      </c>
      <c r="N2597" t="s">
        <v>286</v>
      </c>
      <c r="O2597" t="s">
        <v>6629</v>
      </c>
      <c r="P2597" s="89">
        <v>0</v>
      </c>
      <c r="Q2597" s="89">
        <v>0</v>
      </c>
      <c r="R2597" s="89">
        <v>0</v>
      </c>
      <c r="S2597" s="89">
        <v>0</v>
      </c>
      <c r="T2597" s="89">
        <v>0</v>
      </c>
      <c r="U2597" s="89">
        <v>0</v>
      </c>
      <c r="V2597" s="89">
        <v>0</v>
      </c>
      <c r="W2597" s="89">
        <v>0</v>
      </c>
      <c r="X2597" s="89">
        <v>0</v>
      </c>
      <c r="Y2597" s="89">
        <v>0</v>
      </c>
      <c r="Z2597" s="68">
        <v>0</v>
      </c>
      <c r="AA2597" s="68">
        <v>0</v>
      </c>
      <c r="AB2597" s="68">
        <v>0</v>
      </c>
      <c r="AC2597" s="68">
        <v>0</v>
      </c>
      <c r="AD2597" s="68">
        <v>0</v>
      </c>
      <c r="AE2597" s="68">
        <v>0</v>
      </c>
      <c r="AF2597" s="68">
        <v>0</v>
      </c>
      <c r="AG2597" s="68">
        <v>0</v>
      </c>
      <c r="AH2597" s="68">
        <v>0</v>
      </c>
      <c r="AI2597" s="68">
        <v>0</v>
      </c>
      <c r="AJ2597" t="s">
        <v>6630</v>
      </c>
      <c r="AK2597" s="89">
        <v>0</v>
      </c>
      <c r="AL2597" s="89">
        <v>0</v>
      </c>
      <c r="AM2597" s="89">
        <v>0</v>
      </c>
      <c r="AN2597" s="89">
        <v>0</v>
      </c>
      <c r="AO2597" s="89">
        <v>0</v>
      </c>
      <c r="AP2597" s="89">
        <v>0</v>
      </c>
      <c r="AQ2597" s="89">
        <v>0</v>
      </c>
      <c r="AR2597" s="89">
        <v>0</v>
      </c>
      <c r="AS2597" s="89">
        <v>0</v>
      </c>
      <c r="AT2597" s="89">
        <v>0</v>
      </c>
      <c r="AU2597" s="68">
        <v>0</v>
      </c>
      <c r="AV2597" s="68">
        <v>0</v>
      </c>
      <c r="AW2597" s="68">
        <v>0</v>
      </c>
      <c r="AX2597" s="68">
        <v>0</v>
      </c>
      <c r="AY2597" s="68">
        <v>0</v>
      </c>
      <c r="AZ2597" s="68">
        <v>0</v>
      </c>
      <c r="BA2597" s="68">
        <v>0</v>
      </c>
      <c r="BB2597" s="68">
        <v>0</v>
      </c>
      <c r="BC2597" s="68">
        <v>0</v>
      </c>
      <c r="BD2597" s="68">
        <v>0</v>
      </c>
      <c r="BE2597">
        <f t="shared" si="800"/>
        <v>0</v>
      </c>
      <c r="BF2597">
        <f t="shared" si="801"/>
        <v>0</v>
      </c>
      <c r="BG2597">
        <f t="shared" si="802"/>
        <v>0</v>
      </c>
      <c r="BH2597">
        <f t="shared" si="803"/>
        <v>0</v>
      </c>
      <c r="BI2597">
        <f t="shared" si="804"/>
        <v>0</v>
      </c>
      <c r="BJ2597">
        <f t="shared" si="805"/>
        <v>0</v>
      </c>
      <c r="BK2597">
        <f t="shared" si="806"/>
        <v>0</v>
      </c>
      <c r="BL2597">
        <f t="shared" si="807"/>
        <v>0</v>
      </c>
      <c r="BM2597">
        <f t="shared" si="808"/>
        <v>0</v>
      </c>
      <c r="BN2597">
        <f t="shared" si="809"/>
        <v>0</v>
      </c>
      <c r="BO2597">
        <f t="shared" si="810"/>
        <v>0</v>
      </c>
      <c r="BP2597">
        <f t="shared" si="811"/>
        <v>0</v>
      </c>
      <c r="BQ2597">
        <f t="shared" si="812"/>
        <v>0</v>
      </c>
      <c r="BR2597">
        <f t="shared" si="813"/>
        <v>0</v>
      </c>
      <c r="BS2597">
        <f t="shared" si="814"/>
        <v>0</v>
      </c>
      <c r="BT2597">
        <f t="shared" si="815"/>
        <v>0</v>
      </c>
      <c r="BU2597">
        <f t="shared" si="816"/>
        <v>0</v>
      </c>
      <c r="BV2597">
        <f t="shared" si="817"/>
        <v>0</v>
      </c>
      <c r="BW2597">
        <f t="shared" si="818"/>
        <v>0</v>
      </c>
      <c r="BX2597">
        <f t="shared" si="819"/>
        <v>0</v>
      </c>
    </row>
    <row r="2598" spans="1:76" x14ac:dyDescent="0.25">
      <c r="A2598" t="s">
        <v>221</v>
      </c>
      <c r="B2598" s="85">
        <v>6.5558850109110049E-6</v>
      </c>
      <c r="C2598" s="85">
        <v>1.1697208697626782E-5</v>
      </c>
      <c r="E2598" s="85">
        <v>5.7772649854735784E-2</v>
      </c>
      <c r="F2598" s="86">
        <v>18</v>
      </c>
      <c r="H2598" s="87">
        <v>0.28570000000000001</v>
      </c>
      <c r="I2598" s="87">
        <v>0.28570000000000001</v>
      </c>
      <c r="J2598" t="s">
        <v>6580</v>
      </c>
      <c r="K2598" t="s">
        <v>34</v>
      </c>
      <c r="L2598" s="87">
        <v>2.5460395316524729E-3</v>
      </c>
      <c r="M2598" t="s">
        <v>286</v>
      </c>
      <c r="N2598" t="s">
        <v>286</v>
      </c>
      <c r="O2598" t="s">
        <v>6631</v>
      </c>
      <c r="P2598" s="89">
        <v>0</v>
      </c>
      <c r="Q2598" s="89">
        <v>0</v>
      </c>
      <c r="R2598" s="89">
        <v>0</v>
      </c>
      <c r="S2598" s="89">
        <v>0</v>
      </c>
      <c r="T2598" s="89">
        <v>0</v>
      </c>
      <c r="U2598" s="89">
        <v>0</v>
      </c>
      <c r="V2598" s="89">
        <v>0</v>
      </c>
      <c r="W2598" s="89">
        <v>0</v>
      </c>
      <c r="X2598" s="89">
        <v>0</v>
      </c>
      <c r="Y2598" s="89">
        <v>0</v>
      </c>
      <c r="Z2598" s="68">
        <v>0</v>
      </c>
      <c r="AA2598" s="68">
        <v>0</v>
      </c>
      <c r="AB2598" s="68">
        <v>0</v>
      </c>
      <c r="AC2598" s="68">
        <v>0</v>
      </c>
      <c r="AD2598" s="68">
        <v>0</v>
      </c>
      <c r="AE2598" s="68">
        <v>0</v>
      </c>
      <c r="AF2598" s="68">
        <v>0</v>
      </c>
      <c r="AG2598" s="68">
        <v>0</v>
      </c>
      <c r="AH2598" s="68">
        <v>0</v>
      </c>
      <c r="AI2598" s="68">
        <v>0</v>
      </c>
      <c r="AJ2598" t="s">
        <v>6632</v>
      </c>
      <c r="AK2598" s="89">
        <v>0</v>
      </c>
      <c r="AL2598" s="89">
        <v>0</v>
      </c>
      <c r="AM2598" s="89">
        <v>0</v>
      </c>
      <c r="AN2598" s="89">
        <v>0</v>
      </c>
      <c r="AO2598" s="89">
        <v>0</v>
      </c>
      <c r="AP2598" s="89">
        <v>0</v>
      </c>
      <c r="AQ2598" s="89">
        <v>0</v>
      </c>
      <c r="AR2598" s="89">
        <v>0</v>
      </c>
      <c r="AS2598" s="89">
        <v>0</v>
      </c>
      <c r="AT2598" s="89">
        <v>0</v>
      </c>
      <c r="AU2598" s="68">
        <v>0</v>
      </c>
      <c r="AV2598" s="68">
        <v>0</v>
      </c>
      <c r="AW2598" s="68">
        <v>0</v>
      </c>
      <c r="AX2598" s="68">
        <v>0</v>
      </c>
      <c r="AY2598" s="68">
        <v>0</v>
      </c>
      <c r="AZ2598" s="68">
        <v>0</v>
      </c>
      <c r="BA2598" s="68">
        <v>0</v>
      </c>
      <c r="BB2598" s="68">
        <v>0</v>
      </c>
      <c r="BC2598" s="68">
        <v>0</v>
      </c>
      <c r="BD2598" s="68">
        <v>0</v>
      </c>
      <c r="BE2598">
        <f t="shared" si="800"/>
        <v>0</v>
      </c>
      <c r="BF2598">
        <f t="shared" si="801"/>
        <v>0</v>
      </c>
      <c r="BG2598">
        <f t="shared" si="802"/>
        <v>0</v>
      </c>
      <c r="BH2598">
        <f t="shared" si="803"/>
        <v>0</v>
      </c>
      <c r="BI2598">
        <f t="shared" si="804"/>
        <v>0</v>
      </c>
      <c r="BJ2598">
        <f t="shared" si="805"/>
        <v>0</v>
      </c>
      <c r="BK2598">
        <f t="shared" si="806"/>
        <v>0</v>
      </c>
      <c r="BL2598">
        <f t="shared" si="807"/>
        <v>0</v>
      </c>
      <c r="BM2598">
        <f t="shared" si="808"/>
        <v>0</v>
      </c>
      <c r="BN2598">
        <f t="shared" si="809"/>
        <v>0</v>
      </c>
      <c r="BO2598">
        <f t="shared" si="810"/>
        <v>0</v>
      </c>
      <c r="BP2598">
        <f t="shared" si="811"/>
        <v>0</v>
      </c>
      <c r="BQ2598">
        <f t="shared" si="812"/>
        <v>0</v>
      </c>
      <c r="BR2598">
        <f t="shared" si="813"/>
        <v>0</v>
      </c>
      <c r="BS2598">
        <f t="shared" si="814"/>
        <v>0</v>
      </c>
      <c r="BT2598">
        <f t="shared" si="815"/>
        <v>0</v>
      </c>
      <c r="BU2598">
        <f t="shared" si="816"/>
        <v>0</v>
      </c>
      <c r="BV2598">
        <f t="shared" si="817"/>
        <v>0</v>
      </c>
      <c r="BW2598">
        <f t="shared" si="818"/>
        <v>0</v>
      </c>
      <c r="BX2598">
        <f t="shared" si="819"/>
        <v>0</v>
      </c>
    </row>
    <row r="2599" spans="1:76" x14ac:dyDescent="0.25">
      <c r="A2599" t="s">
        <v>219</v>
      </c>
      <c r="B2599" s="85">
        <v>0</v>
      </c>
      <c r="C2599" s="85">
        <v>5.0273306437457005E-2</v>
      </c>
      <c r="E2599" s="85">
        <v>752.00720414515388</v>
      </c>
      <c r="F2599" s="86">
        <v>20</v>
      </c>
      <c r="H2599" s="87">
        <v>12234.705841390725</v>
      </c>
      <c r="I2599" s="87">
        <v>254</v>
      </c>
      <c r="J2599" t="s">
        <v>2395</v>
      </c>
      <c r="K2599">
        <v>48.168133233821756</v>
      </c>
      <c r="L2599" s="87">
        <v>33.14094255076072</v>
      </c>
      <c r="M2599" t="s">
        <v>286</v>
      </c>
      <c r="N2599" t="s">
        <v>286</v>
      </c>
      <c r="O2599" t="s">
        <v>6633</v>
      </c>
      <c r="P2599" s="89">
        <v>0</v>
      </c>
      <c r="Q2599" s="89">
        <v>0</v>
      </c>
      <c r="R2599" s="89">
        <v>0</v>
      </c>
      <c r="S2599" s="89">
        <v>0</v>
      </c>
      <c r="T2599" s="89">
        <v>0</v>
      </c>
      <c r="U2599" s="89">
        <v>0</v>
      </c>
      <c r="V2599" s="89">
        <v>0</v>
      </c>
      <c r="W2599" s="89">
        <v>0</v>
      </c>
      <c r="X2599" s="89">
        <v>0</v>
      </c>
      <c r="Y2599" s="89">
        <v>0</v>
      </c>
      <c r="Z2599" s="68">
        <v>0</v>
      </c>
      <c r="AA2599" s="68">
        <v>0</v>
      </c>
      <c r="AB2599" s="68">
        <v>0</v>
      </c>
      <c r="AC2599" s="68">
        <v>0</v>
      </c>
      <c r="AD2599" s="68">
        <v>0</v>
      </c>
      <c r="AE2599" s="68">
        <v>0</v>
      </c>
      <c r="AF2599" s="68">
        <v>0</v>
      </c>
      <c r="AG2599" s="68">
        <v>0</v>
      </c>
      <c r="AH2599" s="68">
        <v>0</v>
      </c>
      <c r="AI2599" s="68">
        <v>0</v>
      </c>
      <c r="AJ2599" t="s">
        <v>6634</v>
      </c>
      <c r="AK2599" s="89">
        <v>0</v>
      </c>
      <c r="AL2599" s="89">
        <v>0</v>
      </c>
      <c r="AM2599" s="89">
        <v>0</v>
      </c>
      <c r="AN2599" s="89">
        <v>0</v>
      </c>
      <c r="AO2599" s="89">
        <v>0</v>
      </c>
      <c r="AP2599" s="89">
        <v>0</v>
      </c>
      <c r="AQ2599" s="89">
        <v>0</v>
      </c>
      <c r="AR2599" s="89">
        <v>0</v>
      </c>
      <c r="AS2599" s="89">
        <v>0</v>
      </c>
      <c r="AT2599" s="89">
        <v>0</v>
      </c>
      <c r="AU2599" s="68">
        <v>0</v>
      </c>
      <c r="AV2599" s="68">
        <v>0</v>
      </c>
      <c r="AW2599" s="68">
        <v>0</v>
      </c>
      <c r="AX2599" s="68">
        <v>0</v>
      </c>
      <c r="AY2599" s="68">
        <v>0</v>
      </c>
      <c r="AZ2599" s="68">
        <v>0</v>
      </c>
      <c r="BA2599" s="68">
        <v>0</v>
      </c>
      <c r="BB2599" s="68">
        <v>0</v>
      </c>
      <c r="BC2599" s="68">
        <v>0</v>
      </c>
      <c r="BD2599" s="68">
        <v>0</v>
      </c>
      <c r="BE2599">
        <f t="shared" si="800"/>
        <v>0</v>
      </c>
      <c r="BF2599">
        <f t="shared" si="801"/>
        <v>0</v>
      </c>
      <c r="BG2599">
        <f t="shared" si="802"/>
        <v>0</v>
      </c>
      <c r="BH2599">
        <f t="shared" si="803"/>
        <v>0</v>
      </c>
      <c r="BI2599">
        <f t="shared" si="804"/>
        <v>0</v>
      </c>
      <c r="BJ2599">
        <f t="shared" si="805"/>
        <v>0</v>
      </c>
      <c r="BK2599">
        <f t="shared" si="806"/>
        <v>0</v>
      </c>
      <c r="BL2599">
        <f t="shared" si="807"/>
        <v>0</v>
      </c>
      <c r="BM2599">
        <f t="shared" si="808"/>
        <v>0</v>
      </c>
      <c r="BN2599">
        <f t="shared" si="809"/>
        <v>0</v>
      </c>
      <c r="BO2599">
        <f t="shared" si="810"/>
        <v>0</v>
      </c>
      <c r="BP2599">
        <f t="shared" si="811"/>
        <v>0</v>
      </c>
      <c r="BQ2599">
        <f t="shared" si="812"/>
        <v>0</v>
      </c>
      <c r="BR2599">
        <f t="shared" si="813"/>
        <v>0</v>
      </c>
      <c r="BS2599">
        <f t="shared" si="814"/>
        <v>0</v>
      </c>
      <c r="BT2599">
        <f t="shared" si="815"/>
        <v>0</v>
      </c>
      <c r="BU2599">
        <f t="shared" si="816"/>
        <v>0</v>
      </c>
      <c r="BV2599">
        <f t="shared" si="817"/>
        <v>0</v>
      </c>
      <c r="BW2599">
        <f t="shared" si="818"/>
        <v>0</v>
      </c>
      <c r="BX2599">
        <f t="shared" si="819"/>
        <v>0</v>
      </c>
    </row>
    <row r="2600" spans="1:76" x14ac:dyDescent="0.25">
      <c r="A2600" t="s">
        <v>219</v>
      </c>
      <c r="B2600" s="85">
        <v>0</v>
      </c>
      <c r="C2600" s="85">
        <v>0.48778142572338035</v>
      </c>
      <c r="E2600" s="85">
        <v>4491.4421743685143</v>
      </c>
      <c r="F2600" s="86">
        <v>20</v>
      </c>
      <c r="H2600" s="87">
        <v>48217.588282833764</v>
      </c>
      <c r="I2600" s="87">
        <v>254</v>
      </c>
      <c r="J2600" t="s">
        <v>2395</v>
      </c>
      <c r="K2600">
        <v>189.833024735566</v>
      </c>
      <c r="L2600" s="87">
        <v>197.93776741808887</v>
      </c>
      <c r="M2600" t="s">
        <v>286</v>
      </c>
      <c r="N2600" t="s">
        <v>286</v>
      </c>
      <c r="O2600" t="s">
        <v>6635</v>
      </c>
      <c r="P2600" s="89">
        <v>0</v>
      </c>
      <c r="Q2600" s="89">
        <v>0</v>
      </c>
      <c r="R2600" s="89">
        <v>0</v>
      </c>
      <c r="S2600" s="89">
        <v>0</v>
      </c>
      <c r="T2600" s="89">
        <v>0</v>
      </c>
      <c r="U2600" s="89">
        <v>0</v>
      </c>
      <c r="V2600" s="89">
        <v>0</v>
      </c>
      <c r="W2600" s="89">
        <v>0</v>
      </c>
      <c r="X2600" s="89">
        <v>0</v>
      </c>
      <c r="Y2600" s="89">
        <v>0</v>
      </c>
      <c r="Z2600" s="68">
        <v>0</v>
      </c>
      <c r="AA2600" s="68">
        <v>0</v>
      </c>
      <c r="AB2600" s="68">
        <v>0</v>
      </c>
      <c r="AC2600" s="68">
        <v>0</v>
      </c>
      <c r="AD2600" s="68">
        <v>0</v>
      </c>
      <c r="AE2600" s="68">
        <v>0</v>
      </c>
      <c r="AF2600" s="68">
        <v>0</v>
      </c>
      <c r="AG2600" s="68">
        <v>0</v>
      </c>
      <c r="AH2600" s="68">
        <v>0</v>
      </c>
      <c r="AI2600" s="68">
        <v>0</v>
      </c>
      <c r="AJ2600" t="s">
        <v>6636</v>
      </c>
      <c r="AK2600" s="89">
        <v>0</v>
      </c>
      <c r="AL2600" s="89">
        <v>0</v>
      </c>
      <c r="AM2600" s="89">
        <v>0</v>
      </c>
      <c r="AN2600" s="89">
        <v>0</v>
      </c>
      <c r="AO2600" s="89">
        <v>0</v>
      </c>
      <c r="AP2600" s="89">
        <v>0</v>
      </c>
      <c r="AQ2600" s="89">
        <v>0</v>
      </c>
      <c r="AR2600" s="89">
        <v>0</v>
      </c>
      <c r="AS2600" s="89">
        <v>0</v>
      </c>
      <c r="AT2600" s="89">
        <v>0</v>
      </c>
      <c r="AU2600" s="68">
        <v>0</v>
      </c>
      <c r="AV2600" s="68">
        <v>0</v>
      </c>
      <c r="AW2600" s="68">
        <v>0</v>
      </c>
      <c r="AX2600" s="68">
        <v>0</v>
      </c>
      <c r="AY2600" s="68">
        <v>0</v>
      </c>
      <c r="AZ2600" s="68">
        <v>0</v>
      </c>
      <c r="BA2600" s="68">
        <v>0</v>
      </c>
      <c r="BB2600" s="68">
        <v>0</v>
      </c>
      <c r="BC2600" s="68">
        <v>0</v>
      </c>
      <c r="BD2600" s="68">
        <v>0</v>
      </c>
      <c r="BE2600">
        <f t="shared" si="800"/>
        <v>0</v>
      </c>
      <c r="BF2600">
        <f t="shared" si="801"/>
        <v>0</v>
      </c>
      <c r="BG2600">
        <f t="shared" si="802"/>
        <v>0</v>
      </c>
      <c r="BH2600">
        <f t="shared" si="803"/>
        <v>0</v>
      </c>
      <c r="BI2600">
        <f t="shared" si="804"/>
        <v>0</v>
      </c>
      <c r="BJ2600">
        <f t="shared" si="805"/>
        <v>0</v>
      </c>
      <c r="BK2600">
        <f t="shared" si="806"/>
        <v>0</v>
      </c>
      <c r="BL2600">
        <f t="shared" si="807"/>
        <v>0</v>
      </c>
      <c r="BM2600">
        <f t="shared" si="808"/>
        <v>0</v>
      </c>
      <c r="BN2600">
        <f t="shared" si="809"/>
        <v>0</v>
      </c>
      <c r="BO2600">
        <f t="shared" si="810"/>
        <v>0</v>
      </c>
      <c r="BP2600">
        <f t="shared" si="811"/>
        <v>0</v>
      </c>
      <c r="BQ2600">
        <f t="shared" si="812"/>
        <v>0</v>
      </c>
      <c r="BR2600">
        <f t="shared" si="813"/>
        <v>0</v>
      </c>
      <c r="BS2600">
        <f t="shared" si="814"/>
        <v>0</v>
      </c>
      <c r="BT2600">
        <f t="shared" si="815"/>
        <v>0</v>
      </c>
      <c r="BU2600">
        <f t="shared" si="816"/>
        <v>0</v>
      </c>
      <c r="BV2600">
        <f t="shared" si="817"/>
        <v>0</v>
      </c>
      <c r="BW2600">
        <f t="shared" si="818"/>
        <v>0</v>
      </c>
      <c r="BX2600">
        <f t="shared" si="819"/>
        <v>0</v>
      </c>
    </row>
    <row r="2601" spans="1:76" x14ac:dyDescent="0.25">
      <c r="A2601" t="s">
        <v>219</v>
      </c>
      <c r="B2601" s="85">
        <v>0</v>
      </c>
      <c r="C2601" s="85">
        <v>0.12103785505620852</v>
      </c>
      <c r="E2601" s="85">
        <v>1810.5301884168239</v>
      </c>
      <c r="F2601" s="86">
        <v>20</v>
      </c>
      <c r="H2601" s="87">
        <v>2991.9274598266102</v>
      </c>
      <c r="I2601" s="87">
        <v>254</v>
      </c>
      <c r="J2601" t="s">
        <v>2395</v>
      </c>
      <c r="K2601">
        <v>11.779241967821299</v>
      </c>
      <c r="L2601" s="87">
        <v>79.790029443864356</v>
      </c>
      <c r="M2601" t="s">
        <v>286</v>
      </c>
      <c r="N2601" t="s">
        <v>286</v>
      </c>
      <c r="O2601" t="s">
        <v>6637</v>
      </c>
      <c r="P2601" s="89">
        <v>0</v>
      </c>
      <c r="Q2601" s="89">
        <v>0</v>
      </c>
      <c r="R2601" s="89">
        <v>0</v>
      </c>
      <c r="S2601" s="89">
        <v>0</v>
      </c>
      <c r="T2601" s="89">
        <v>0</v>
      </c>
      <c r="U2601" s="89">
        <v>0</v>
      </c>
      <c r="V2601" s="89">
        <v>0</v>
      </c>
      <c r="W2601" s="89">
        <v>0</v>
      </c>
      <c r="X2601" s="89">
        <v>0</v>
      </c>
      <c r="Y2601" s="89">
        <v>0</v>
      </c>
      <c r="Z2601" s="68">
        <v>0</v>
      </c>
      <c r="AA2601" s="68">
        <v>0</v>
      </c>
      <c r="AB2601" s="68">
        <v>0</v>
      </c>
      <c r="AC2601" s="68">
        <v>0</v>
      </c>
      <c r="AD2601" s="68">
        <v>0</v>
      </c>
      <c r="AE2601" s="68">
        <v>0</v>
      </c>
      <c r="AF2601" s="68">
        <v>0</v>
      </c>
      <c r="AG2601" s="68">
        <v>0</v>
      </c>
      <c r="AH2601" s="68">
        <v>0</v>
      </c>
      <c r="AI2601" s="68">
        <v>0</v>
      </c>
      <c r="AJ2601" t="s">
        <v>6638</v>
      </c>
      <c r="AK2601" s="89">
        <v>0</v>
      </c>
      <c r="AL2601" s="89">
        <v>0</v>
      </c>
      <c r="AM2601" s="89">
        <v>0</v>
      </c>
      <c r="AN2601" s="89">
        <v>0</v>
      </c>
      <c r="AO2601" s="89">
        <v>0</v>
      </c>
      <c r="AP2601" s="89">
        <v>0</v>
      </c>
      <c r="AQ2601" s="89">
        <v>0</v>
      </c>
      <c r="AR2601" s="89">
        <v>0</v>
      </c>
      <c r="AS2601" s="89">
        <v>0</v>
      </c>
      <c r="AT2601" s="89">
        <v>0</v>
      </c>
      <c r="AU2601" s="68">
        <v>0</v>
      </c>
      <c r="AV2601" s="68">
        <v>0</v>
      </c>
      <c r="AW2601" s="68">
        <v>0</v>
      </c>
      <c r="AX2601" s="68">
        <v>0</v>
      </c>
      <c r="AY2601" s="68">
        <v>0</v>
      </c>
      <c r="AZ2601" s="68">
        <v>0</v>
      </c>
      <c r="BA2601" s="68">
        <v>0</v>
      </c>
      <c r="BB2601" s="68">
        <v>0</v>
      </c>
      <c r="BC2601" s="68">
        <v>0</v>
      </c>
      <c r="BD2601" s="68">
        <v>0</v>
      </c>
      <c r="BE2601">
        <f t="shared" si="800"/>
        <v>0</v>
      </c>
      <c r="BF2601">
        <f t="shared" si="801"/>
        <v>0</v>
      </c>
      <c r="BG2601">
        <f t="shared" si="802"/>
        <v>0</v>
      </c>
      <c r="BH2601">
        <f t="shared" si="803"/>
        <v>0</v>
      </c>
      <c r="BI2601">
        <f t="shared" si="804"/>
        <v>0</v>
      </c>
      <c r="BJ2601">
        <f t="shared" si="805"/>
        <v>0</v>
      </c>
      <c r="BK2601">
        <f t="shared" si="806"/>
        <v>0</v>
      </c>
      <c r="BL2601">
        <f t="shared" si="807"/>
        <v>0</v>
      </c>
      <c r="BM2601">
        <f t="shared" si="808"/>
        <v>0</v>
      </c>
      <c r="BN2601">
        <f t="shared" si="809"/>
        <v>0</v>
      </c>
      <c r="BO2601">
        <f t="shared" si="810"/>
        <v>0</v>
      </c>
      <c r="BP2601">
        <f t="shared" si="811"/>
        <v>0</v>
      </c>
      <c r="BQ2601">
        <f t="shared" si="812"/>
        <v>0</v>
      </c>
      <c r="BR2601">
        <f t="shared" si="813"/>
        <v>0</v>
      </c>
      <c r="BS2601">
        <f t="shared" si="814"/>
        <v>0</v>
      </c>
      <c r="BT2601">
        <f t="shared" si="815"/>
        <v>0</v>
      </c>
      <c r="BU2601">
        <f t="shared" si="816"/>
        <v>0</v>
      </c>
      <c r="BV2601">
        <f t="shared" si="817"/>
        <v>0</v>
      </c>
      <c r="BW2601">
        <f t="shared" si="818"/>
        <v>0</v>
      </c>
      <c r="BX2601">
        <f t="shared" si="819"/>
        <v>0</v>
      </c>
    </row>
    <row r="2602" spans="1:76" x14ac:dyDescent="0.25">
      <c r="A2602" t="s">
        <v>219</v>
      </c>
      <c r="B2602" s="85">
        <v>0</v>
      </c>
      <c r="C2602" s="85">
        <v>0.34321491858551056</v>
      </c>
      <c r="E2602" s="85">
        <v>3160.2883564525396</v>
      </c>
      <c r="F2602" s="86">
        <v>20</v>
      </c>
      <c r="H2602" s="87">
        <v>12776.686113709127</v>
      </c>
      <c r="I2602" s="87">
        <v>254</v>
      </c>
      <c r="J2602" t="s">
        <v>2395</v>
      </c>
      <c r="K2602">
        <v>50.3019138335005</v>
      </c>
      <c r="L2602" s="87">
        <v>139.27384510111088</v>
      </c>
      <c r="M2602" t="s">
        <v>286</v>
      </c>
      <c r="N2602" t="s">
        <v>286</v>
      </c>
      <c r="O2602" t="s">
        <v>6639</v>
      </c>
      <c r="P2602" s="89">
        <v>0</v>
      </c>
      <c r="Q2602" s="89">
        <v>0</v>
      </c>
      <c r="R2602" s="89">
        <v>0</v>
      </c>
      <c r="S2602" s="89">
        <v>0</v>
      </c>
      <c r="T2602" s="89">
        <v>0</v>
      </c>
      <c r="U2602" s="89">
        <v>0</v>
      </c>
      <c r="V2602" s="89">
        <v>0</v>
      </c>
      <c r="W2602" s="89">
        <v>0</v>
      </c>
      <c r="X2602" s="89">
        <v>0</v>
      </c>
      <c r="Y2602" s="89">
        <v>0</v>
      </c>
      <c r="Z2602" s="68">
        <v>0</v>
      </c>
      <c r="AA2602" s="68">
        <v>0</v>
      </c>
      <c r="AB2602" s="68">
        <v>0</v>
      </c>
      <c r="AC2602" s="68">
        <v>0</v>
      </c>
      <c r="AD2602" s="68">
        <v>0</v>
      </c>
      <c r="AE2602" s="68">
        <v>0</v>
      </c>
      <c r="AF2602" s="68">
        <v>0</v>
      </c>
      <c r="AG2602" s="68">
        <v>0</v>
      </c>
      <c r="AH2602" s="68">
        <v>0</v>
      </c>
      <c r="AI2602" s="68">
        <v>0</v>
      </c>
      <c r="AJ2602" t="s">
        <v>6640</v>
      </c>
      <c r="AK2602" s="89">
        <v>0</v>
      </c>
      <c r="AL2602" s="89">
        <v>0</v>
      </c>
      <c r="AM2602" s="89">
        <v>0</v>
      </c>
      <c r="AN2602" s="89">
        <v>0</v>
      </c>
      <c r="AO2602" s="89">
        <v>0</v>
      </c>
      <c r="AP2602" s="89">
        <v>0</v>
      </c>
      <c r="AQ2602" s="89">
        <v>0</v>
      </c>
      <c r="AR2602" s="89">
        <v>0</v>
      </c>
      <c r="AS2602" s="89">
        <v>0</v>
      </c>
      <c r="AT2602" s="89">
        <v>0</v>
      </c>
      <c r="AU2602" s="68">
        <v>0</v>
      </c>
      <c r="AV2602" s="68">
        <v>0</v>
      </c>
      <c r="AW2602" s="68">
        <v>0</v>
      </c>
      <c r="AX2602" s="68">
        <v>0</v>
      </c>
      <c r="AY2602" s="68">
        <v>0</v>
      </c>
      <c r="AZ2602" s="68">
        <v>0</v>
      </c>
      <c r="BA2602" s="68">
        <v>0</v>
      </c>
      <c r="BB2602" s="68">
        <v>0</v>
      </c>
      <c r="BC2602" s="68">
        <v>0</v>
      </c>
      <c r="BD2602" s="68">
        <v>0</v>
      </c>
      <c r="BE2602">
        <f t="shared" si="800"/>
        <v>0</v>
      </c>
      <c r="BF2602">
        <f t="shared" si="801"/>
        <v>0</v>
      </c>
      <c r="BG2602">
        <f t="shared" si="802"/>
        <v>0</v>
      </c>
      <c r="BH2602">
        <f t="shared" si="803"/>
        <v>0</v>
      </c>
      <c r="BI2602">
        <f t="shared" si="804"/>
        <v>0</v>
      </c>
      <c r="BJ2602">
        <f t="shared" si="805"/>
        <v>0</v>
      </c>
      <c r="BK2602">
        <f t="shared" si="806"/>
        <v>0</v>
      </c>
      <c r="BL2602">
        <f t="shared" si="807"/>
        <v>0</v>
      </c>
      <c r="BM2602">
        <f t="shared" si="808"/>
        <v>0</v>
      </c>
      <c r="BN2602">
        <f t="shared" si="809"/>
        <v>0</v>
      </c>
      <c r="BO2602">
        <f t="shared" si="810"/>
        <v>0</v>
      </c>
      <c r="BP2602">
        <f t="shared" si="811"/>
        <v>0</v>
      </c>
      <c r="BQ2602">
        <f t="shared" si="812"/>
        <v>0</v>
      </c>
      <c r="BR2602">
        <f t="shared" si="813"/>
        <v>0</v>
      </c>
      <c r="BS2602">
        <f t="shared" si="814"/>
        <v>0</v>
      </c>
      <c r="BT2602">
        <f t="shared" si="815"/>
        <v>0</v>
      </c>
      <c r="BU2602">
        <f t="shared" si="816"/>
        <v>0</v>
      </c>
      <c r="BV2602">
        <f t="shared" si="817"/>
        <v>0</v>
      </c>
      <c r="BW2602">
        <f t="shared" si="818"/>
        <v>0</v>
      </c>
      <c r="BX2602">
        <f t="shared" si="819"/>
        <v>0</v>
      </c>
    </row>
    <row r="2603" spans="1:76" x14ac:dyDescent="0.25">
      <c r="A2603" t="s">
        <v>219</v>
      </c>
      <c r="B2603" s="85">
        <v>0</v>
      </c>
      <c r="C2603" s="85">
        <v>3.5762454496912781</v>
      </c>
      <c r="E2603" s="85">
        <v>32929.70742954428</v>
      </c>
      <c r="F2603" s="86">
        <v>20</v>
      </c>
      <c r="H2603" s="87">
        <v>133131.05900116012</v>
      </c>
      <c r="I2603" s="87">
        <v>254</v>
      </c>
      <c r="J2603" t="s">
        <v>2395</v>
      </c>
      <c r="K2603">
        <v>524.13802756362247</v>
      </c>
      <c r="L2603" s="87">
        <v>1451.2115523899108</v>
      </c>
      <c r="M2603" t="s">
        <v>286</v>
      </c>
      <c r="N2603" t="s">
        <v>286</v>
      </c>
      <c r="O2603" t="s">
        <v>6641</v>
      </c>
      <c r="P2603" s="89">
        <v>0</v>
      </c>
      <c r="Q2603" s="89">
        <v>0</v>
      </c>
      <c r="R2603" s="89">
        <v>0</v>
      </c>
      <c r="S2603" s="89">
        <v>0</v>
      </c>
      <c r="T2603" s="89">
        <v>0</v>
      </c>
      <c r="U2603" s="89">
        <v>0</v>
      </c>
      <c r="V2603" s="89">
        <v>0</v>
      </c>
      <c r="W2603" s="89">
        <v>0</v>
      </c>
      <c r="X2603" s="89">
        <v>0</v>
      </c>
      <c r="Y2603" s="89">
        <v>0</v>
      </c>
      <c r="Z2603" s="68">
        <v>0</v>
      </c>
      <c r="AA2603" s="68">
        <v>0</v>
      </c>
      <c r="AB2603" s="68">
        <v>0</v>
      </c>
      <c r="AC2603" s="68">
        <v>0</v>
      </c>
      <c r="AD2603" s="68">
        <v>0</v>
      </c>
      <c r="AE2603" s="68">
        <v>0</v>
      </c>
      <c r="AF2603" s="68">
        <v>0</v>
      </c>
      <c r="AG2603" s="68">
        <v>0</v>
      </c>
      <c r="AH2603" s="68">
        <v>0</v>
      </c>
      <c r="AI2603" s="68">
        <v>0</v>
      </c>
      <c r="AJ2603" t="s">
        <v>6642</v>
      </c>
      <c r="AK2603" s="89">
        <v>0</v>
      </c>
      <c r="AL2603" s="89">
        <v>0</v>
      </c>
      <c r="AM2603" s="89">
        <v>0</v>
      </c>
      <c r="AN2603" s="89">
        <v>0</v>
      </c>
      <c r="AO2603" s="89">
        <v>0</v>
      </c>
      <c r="AP2603" s="89">
        <v>0</v>
      </c>
      <c r="AQ2603" s="89">
        <v>0</v>
      </c>
      <c r="AR2603" s="89">
        <v>0</v>
      </c>
      <c r="AS2603" s="89">
        <v>0</v>
      </c>
      <c r="AT2603" s="89">
        <v>0</v>
      </c>
      <c r="AU2603" s="68">
        <v>0</v>
      </c>
      <c r="AV2603" s="68">
        <v>0</v>
      </c>
      <c r="AW2603" s="68">
        <v>0</v>
      </c>
      <c r="AX2603" s="68">
        <v>0</v>
      </c>
      <c r="AY2603" s="68">
        <v>0</v>
      </c>
      <c r="AZ2603" s="68">
        <v>0</v>
      </c>
      <c r="BA2603" s="68">
        <v>0</v>
      </c>
      <c r="BB2603" s="68">
        <v>0</v>
      </c>
      <c r="BC2603" s="68">
        <v>0</v>
      </c>
      <c r="BD2603" s="68">
        <v>0</v>
      </c>
      <c r="BE2603">
        <f t="shared" si="800"/>
        <v>0</v>
      </c>
      <c r="BF2603">
        <f t="shared" si="801"/>
        <v>0</v>
      </c>
      <c r="BG2603">
        <f t="shared" si="802"/>
        <v>0</v>
      </c>
      <c r="BH2603">
        <f t="shared" si="803"/>
        <v>0</v>
      </c>
      <c r="BI2603">
        <f t="shared" si="804"/>
        <v>0</v>
      </c>
      <c r="BJ2603">
        <f t="shared" si="805"/>
        <v>0</v>
      </c>
      <c r="BK2603">
        <f t="shared" si="806"/>
        <v>0</v>
      </c>
      <c r="BL2603">
        <f t="shared" si="807"/>
        <v>0</v>
      </c>
      <c r="BM2603">
        <f t="shared" si="808"/>
        <v>0</v>
      </c>
      <c r="BN2603">
        <f t="shared" si="809"/>
        <v>0</v>
      </c>
      <c r="BO2603">
        <f t="shared" si="810"/>
        <v>0</v>
      </c>
      <c r="BP2603">
        <f t="shared" si="811"/>
        <v>0</v>
      </c>
      <c r="BQ2603">
        <f t="shared" si="812"/>
        <v>0</v>
      </c>
      <c r="BR2603">
        <f t="shared" si="813"/>
        <v>0</v>
      </c>
      <c r="BS2603">
        <f t="shared" si="814"/>
        <v>0</v>
      </c>
      <c r="BT2603">
        <f t="shared" si="815"/>
        <v>0</v>
      </c>
      <c r="BU2603">
        <f t="shared" si="816"/>
        <v>0</v>
      </c>
      <c r="BV2603">
        <f t="shared" si="817"/>
        <v>0</v>
      </c>
      <c r="BW2603">
        <f t="shared" si="818"/>
        <v>0</v>
      </c>
      <c r="BX2603">
        <f t="shared" si="819"/>
        <v>0</v>
      </c>
    </row>
    <row r="2604" spans="1:76" x14ac:dyDescent="0.25">
      <c r="A2604" t="s">
        <v>219</v>
      </c>
      <c r="B2604" s="85">
        <v>0</v>
      </c>
      <c r="C2604" s="85">
        <v>0.24423280324992072</v>
      </c>
      <c r="E2604" s="85">
        <v>3653.3269949331134</v>
      </c>
      <c r="F2604" s="86">
        <v>20</v>
      </c>
      <c r="H2604" s="87">
        <v>13100.231741701284</v>
      </c>
      <c r="I2604" s="87">
        <v>254</v>
      </c>
      <c r="J2604" t="s">
        <v>2395</v>
      </c>
      <c r="K2604">
        <v>51.575715518508993</v>
      </c>
      <c r="L2604" s="87">
        <v>161.00204810651195</v>
      </c>
      <c r="M2604" t="s">
        <v>286</v>
      </c>
      <c r="N2604" t="s">
        <v>286</v>
      </c>
      <c r="O2604" t="s">
        <v>6643</v>
      </c>
      <c r="P2604" s="89">
        <v>0</v>
      </c>
      <c r="Q2604" s="89">
        <v>0</v>
      </c>
      <c r="R2604" s="89">
        <v>0</v>
      </c>
      <c r="S2604" s="89">
        <v>0</v>
      </c>
      <c r="T2604" s="89">
        <v>0</v>
      </c>
      <c r="U2604" s="89">
        <v>0</v>
      </c>
      <c r="V2604" s="89">
        <v>0</v>
      </c>
      <c r="W2604" s="89">
        <v>0</v>
      </c>
      <c r="X2604" s="89">
        <v>0</v>
      </c>
      <c r="Y2604" s="89">
        <v>0</v>
      </c>
      <c r="Z2604" s="68">
        <v>0</v>
      </c>
      <c r="AA2604" s="68">
        <v>0</v>
      </c>
      <c r="AB2604" s="68">
        <v>0</v>
      </c>
      <c r="AC2604" s="68">
        <v>0</v>
      </c>
      <c r="AD2604" s="68">
        <v>0</v>
      </c>
      <c r="AE2604" s="68">
        <v>0</v>
      </c>
      <c r="AF2604" s="68">
        <v>0</v>
      </c>
      <c r="AG2604" s="68">
        <v>0</v>
      </c>
      <c r="AH2604" s="68">
        <v>0</v>
      </c>
      <c r="AI2604" s="68">
        <v>0</v>
      </c>
      <c r="AJ2604" t="s">
        <v>6644</v>
      </c>
      <c r="AK2604" s="89">
        <v>0</v>
      </c>
      <c r="AL2604" s="89">
        <v>0</v>
      </c>
      <c r="AM2604" s="89">
        <v>0</v>
      </c>
      <c r="AN2604" s="89">
        <v>0</v>
      </c>
      <c r="AO2604" s="89">
        <v>0</v>
      </c>
      <c r="AP2604" s="89">
        <v>0</v>
      </c>
      <c r="AQ2604" s="89">
        <v>0</v>
      </c>
      <c r="AR2604" s="89">
        <v>0</v>
      </c>
      <c r="AS2604" s="89">
        <v>0</v>
      </c>
      <c r="AT2604" s="89">
        <v>0</v>
      </c>
      <c r="AU2604" s="68">
        <v>0</v>
      </c>
      <c r="AV2604" s="68">
        <v>0</v>
      </c>
      <c r="AW2604" s="68">
        <v>0</v>
      </c>
      <c r="AX2604" s="68">
        <v>0</v>
      </c>
      <c r="AY2604" s="68">
        <v>0</v>
      </c>
      <c r="AZ2604" s="68">
        <v>0</v>
      </c>
      <c r="BA2604" s="68">
        <v>0</v>
      </c>
      <c r="BB2604" s="68">
        <v>0</v>
      </c>
      <c r="BC2604" s="68">
        <v>0</v>
      </c>
      <c r="BD2604" s="68">
        <v>0</v>
      </c>
      <c r="BE2604">
        <f t="shared" si="800"/>
        <v>0</v>
      </c>
      <c r="BF2604">
        <f t="shared" si="801"/>
        <v>0</v>
      </c>
      <c r="BG2604">
        <f t="shared" si="802"/>
        <v>0</v>
      </c>
      <c r="BH2604">
        <f t="shared" si="803"/>
        <v>0</v>
      </c>
      <c r="BI2604">
        <f t="shared" si="804"/>
        <v>0</v>
      </c>
      <c r="BJ2604">
        <f t="shared" si="805"/>
        <v>0</v>
      </c>
      <c r="BK2604">
        <f t="shared" si="806"/>
        <v>0</v>
      </c>
      <c r="BL2604">
        <f t="shared" si="807"/>
        <v>0</v>
      </c>
      <c r="BM2604">
        <f t="shared" si="808"/>
        <v>0</v>
      </c>
      <c r="BN2604">
        <f t="shared" si="809"/>
        <v>0</v>
      </c>
      <c r="BO2604">
        <f t="shared" si="810"/>
        <v>0</v>
      </c>
      <c r="BP2604">
        <f t="shared" si="811"/>
        <v>0</v>
      </c>
      <c r="BQ2604">
        <f t="shared" si="812"/>
        <v>0</v>
      </c>
      <c r="BR2604">
        <f t="shared" si="813"/>
        <v>0</v>
      </c>
      <c r="BS2604">
        <f t="shared" si="814"/>
        <v>0</v>
      </c>
      <c r="BT2604">
        <f t="shared" si="815"/>
        <v>0</v>
      </c>
      <c r="BU2604">
        <f t="shared" si="816"/>
        <v>0</v>
      </c>
      <c r="BV2604">
        <f t="shared" si="817"/>
        <v>0</v>
      </c>
      <c r="BW2604">
        <f t="shared" si="818"/>
        <v>0</v>
      </c>
      <c r="BX2604">
        <f t="shared" si="819"/>
        <v>0</v>
      </c>
    </row>
    <row r="2605" spans="1:76" x14ac:dyDescent="0.25">
      <c r="A2605" t="s">
        <v>219</v>
      </c>
      <c r="B2605" s="85">
        <v>0</v>
      </c>
      <c r="C2605" s="85">
        <v>0.32547180130179021</v>
      </c>
      <c r="E2605" s="85">
        <v>2996.9115219314526</v>
      </c>
      <c r="F2605" s="86">
        <v>20</v>
      </c>
      <c r="H2605" s="87">
        <v>21466.387943353384</v>
      </c>
      <c r="I2605" s="87">
        <v>254</v>
      </c>
      <c r="J2605" t="s">
        <v>2395</v>
      </c>
      <c r="K2605">
        <v>84.513338359658988</v>
      </c>
      <c r="L2605" s="87">
        <v>132.0738312486593</v>
      </c>
      <c r="M2605" t="s">
        <v>286</v>
      </c>
      <c r="N2605" t="s">
        <v>286</v>
      </c>
      <c r="O2605" t="s">
        <v>6645</v>
      </c>
      <c r="P2605" s="89">
        <v>0</v>
      </c>
      <c r="Q2605" s="89">
        <v>0</v>
      </c>
      <c r="R2605" s="89">
        <v>0</v>
      </c>
      <c r="S2605" s="89">
        <v>0</v>
      </c>
      <c r="T2605" s="89">
        <v>0</v>
      </c>
      <c r="U2605" s="89">
        <v>0</v>
      </c>
      <c r="V2605" s="89">
        <v>0</v>
      </c>
      <c r="W2605" s="89">
        <v>0</v>
      </c>
      <c r="X2605" s="89">
        <v>0</v>
      </c>
      <c r="Y2605" s="89">
        <v>0</v>
      </c>
      <c r="Z2605" s="68">
        <v>0</v>
      </c>
      <c r="AA2605" s="68">
        <v>0</v>
      </c>
      <c r="AB2605" s="68">
        <v>0</v>
      </c>
      <c r="AC2605" s="68">
        <v>0</v>
      </c>
      <c r="AD2605" s="68">
        <v>0</v>
      </c>
      <c r="AE2605" s="68">
        <v>0</v>
      </c>
      <c r="AF2605" s="68">
        <v>0</v>
      </c>
      <c r="AG2605" s="68">
        <v>0</v>
      </c>
      <c r="AH2605" s="68">
        <v>0</v>
      </c>
      <c r="AI2605" s="68">
        <v>0</v>
      </c>
      <c r="AJ2605" t="s">
        <v>6646</v>
      </c>
      <c r="AK2605" s="89">
        <v>0</v>
      </c>
      <c r="AL2605" s="89">
        <v>0</v>
      </c>
      <c r="AM2605" s="89">
        <v>0</v>
      </c>
      <c r="AN2605" s="89">
        <v>0</v>
      </c>
      <c r="AO2605" s="89">
        <v>0</v>
      </c>
      <c r="AP2605" s="89">
        <v>0</v>
      </c>
      <c r="AQ2605" s="89">
        <v>0</v>
      </c>
      <c r="AR2605" s="89">
        <v>0</v>
      </c>
      <c r="AS2605" s="89">
        <v>0</v>
      </c>
      <c r="AT2605" s="89">
        <v>0</v>
      </c>
      <c r="AU2605" s="68">
        <v>0</v>
      </c>
      <c r="AV2605" s="68">
        <v>0</v>
      </c>
      <c r="AW2605" s="68">
        <v>0</v>
      </c>
      <c r="AX2605" s="68">
        <v>0</v>
      </c>
      <c r="AY2605" s="68">
        <v>0</v>
      </c>
      <c r="AZ2605" s="68">
        <v>0</v>
      </c>
      <c r="BA2605" s="68">
        <v>0</v>
      </c>
      <c r="BB2605" s="68">
        <v>0</v>
      </c>
      <c r="BC2605" s="68">
        <v>0</v>
      </c>
      <c r="BD2605" s="68">
        <v>0</v>
      </c>
      <c r="BE2605">
        <f t="shared" si="800"/>
        <v>0</v>
      </c>
      <c r="BF2605">
        <f t="shared" si="801"/>
        <v>0</v>
      </c>
      <c r="BG2605">
        <f t="shared" si="802"/>
        <v>0</v>
      </c>
      <c r="BH2605">
        <f t="shared" si="803"/>
        <v>0</v>
      </c>
      <c r="BI2605">
        <f t="shared" si="804"/>
        <v>0</v>
      </c>
      <c r="BJ2605">
        <f t="shared" si="805"/>
        <v>0</v>
      </c>
      <c r="BK2605">
        <f t="shared" si="806"/>
        <v>0</v>
      </c>
      <c r="BL2605">
        <f t="shared" si="807"/>
        <v>0</v>
      </c>
      <c r="BM2605">
        <f t="shared" si="808"/>
        <v>0</v>
      </c>
      <c r="BN2605">
        <f t="shared" si="809"/>
        <v>0</v>
      </c>
      <c r="BO2605">
        <f t="shared" si="810"/>
        <v>0</v>
      </c>
      <c r="BP2605">
        <f t="shared" si="811"/>
        <v>0</v>
      </c>
      <c r="BQ2605">
        <f t="shared" si="812"/>
        <v>0</v>
      </c>
      <c r="BR2605">
        <f t="shared" si="813"/>
        <v>0</v>
      </c>
      <c r="BS2605">
        <f t="shared" si="814"/>
        <v>0</v>
      </c>
      <c r="BT2605">
        <f t="shared" si="815"/>
        <v>0</v>
      </c>
      <c r="BU2605">
        <f t="shared" si="816"/>
        <v>0</v>
      </c>
      <c r="BV2605">
        <f t="shared" si="817"/>
        <v>0</v>
      </c>
      <c r="BW2605">
        <f t="shared" si="818"/>
        <v>0</v>
      </c>
      <c r="BX2605">
        <f t="shared" si="819"/>
        <v>0</v>
      </c>
    </row>
    <row r="2606" spans="1:76" x14ac:dyDescent="0.25">
      <c r="A2606" t="s">
        <v>219</v>
      </c>
      <c r="B2606" s="85">
        <v>0</v>
      </c>
      <c r="C2606" s="85">
        <v>2.3284383745546413</v>
      </c>
      <c r="E2606" s="85">
        <v>34829.66520715072</v>
      </c>
      <c r="F2606" s="86">
        <v>20</v>
      </c>
      <c r="H2606" s="87">
        <v>19473.456619343768</v>
      </c>
      <c r="I2606" s="87">
        <v>254</v>
      </c>
      <c r="J2606" t="s">
        <v>2395</v>
      </c>
      <c r="K2606">
        <v>76.667152044660497</v>
      </c>
      <c r="L2606" s="87">
        <v>1534.9426539132046</v>
      </c>
      <c r="M2606" t="s">
        <v>286</v>
      </c>
      <c r="N2606" t="s">
        <v>286</v>
      </c>
      <c r="O2606" t="s">
        <v>6647</v>
      </c>
      <c r="P2606" s="89">
        <v>0</v>
      </c>
      <c r="Q2606" s="89">
        <v>0</v>
      </c>
      <c r="R2606" s="89">
        <v>0</v>
      </c>
      <c r="S2606" s="89">
        <v>0</v>
      </c>
      <c r="T2606" s="89">
        <v>0</v>
      </c>
      <c r="U2606" s="89">
        <v>0</v>
      </c>
      <c r="V2606" s="89">
        <v>0</v>
      </c>
      <c r="W2606" s="89">
        <v>0</v>
      </c>
      <c r="X2606" s="89">
        <v>0</v>
      </c>
      <c r="Y2606" s="89">
        <v>0</v>
      </c>
      <c r="Z2606" s="68">
        <v>0</v>
      </c>
      <c r="AA2606" s="68">
        <v>0</v>
      </c>
      <c r="AB2606" s="68">
        <v>0</v>
      </c>
      <c r="AC2606" s="68">
        <v>0</v>
      </c>
      <c r="AD2606" s="68">
        <v>0</v>
      </c>
      <c r="AE2606" s="68">
        <v>0</v>
      </c>
      <c r="AF2606" s="68">
        <v>0</v>
      </c>
      <c r="AG2606" s="68">
        <v>0</v>
      </c>
      <c r="AH2606" s="68">
        <v>0</v>
      </c>
      <c r="AI2606" s="68">
        <v>0</v>
      </c>
      <c r="AJ2606" t="s">
        <v>6648</v>
      </c>
      <c r="AK2606" s="89">
        <v>0</v>
      </c>
      <c r="AL2606" s="89">
        <v>0</v>
      </c>
      <c r="AM2606" s="89">
        <v>0</v>
      </c>
      <c r="AN2606" s="89">
        <v>0</v>
      </c>
      <c r="AO2606" s="89">
        <v>0</v>
      </c>
      <c r="AP2606" s="89">
        <v>0</v>
      </c>
      <c r="AQ2606" s="89">
        <v>0</v>
      </c>
      <c r="AR2606" s="89">
        <v>0</v>
      </c>
      <c r="AS2606" s="89">
        <v>0</v>
      </c>
      <c r="AT2606" s="89">
        <v>0</v>
      </c>
      <c r="AU2606" s="68">
        <v>0</v>
      </c>
      <c r="AV2606" s="68">
        <v>0</v>
      </c>
      <c r="AW2606" s="68">
        <v>0</v>
      </c>
      <c r="AX2606" s="68">
        <v>0</v>
      </c>
      <c r="AY2606" s="68">
        <v>0</v>
      </c>
      <c r="AZ2606" s="68">
        <v>0</v>
      </c>
      <c r="BA2606" s="68">
        <v>0</v>
      </c>
      <c r="BB2606" s="68">
        <v>0</v>
      </c>
      <c r="BC2606" s="68">
        <v>0</v>
      </c>
      <c r="BD2606" s="68">
        <v>0</v>
      </c>
      <c r="BE2606">
        <f t="shared" si="800"/>
        <v>0</v>
      </c>
      <c r="BF2606">
        <f t="shared" si="801"/>
        <v>0</v>
      </c>
      <c r="BG2606">
        <f t="shared" si="802"/>
        <v>0</v>
      </c>
      <c r="BH2606">
        <f t="shared" si="803"/>
        <v>0</v>
      </c>
      <c r="BI2606">
        <f t="shared" si="804"/>
        <v>0</v>
      </c>
      <c r="BJ2606">
        <f t="shared" si="805"/>
        <v>0</v>
      </c>
      <c r="BK2606">
        <f t="shared" si="806"/>
        <v>0</v>
      </c>
      <c r="BL2606">
        <f t="shared" si="807"/>
        <v>0</v>
      </c>
      <c r="BM2606">
        <f t="shared" si="808"/>
        <v>0</v>
      </c>
      <c r="BN2606">
        <f t="shared" si="809"/>
        <v>0</v>
      </c>
      <c r="BO2606">
        <f t="shared" si="810"/>
        <v>0</v>
      </c>
      <c r="BP2606">
        <f t="shared" si="811"/>
        <v>0</v>
      </c>
      <c r="BQ2606">
        <f t="shared" si="812"/>
        <v>0</v>
      </c>
      <c r="BR2606">
        <f t="shared" si="813"/>
        <v>0</v>
      </c>
      <c r="BS2606">
        <f t="shared" si="814"/>
        <v>0</v>
      </c>
      <c r="BT2606">
        <f t="shared" si="815"/>
        <v>0</v>
      </c>
      <c r="BU2606">
        <f t="shared" si="816"/>
        <v>0</v>
      </c>
      <c r="BV2606">
        <f t="shared" si="817"/>
        <v>0</v>
      </c>
      <c r="BW2606">
        <f t="shared" si="818"/>
        <v>0</v>
      </c>
      <c r="BX2606">
        <f t="shared" si="819"/>
        <v>0</v>
      </c>
    </row>
    <row r="2607" spans="1:76" x14ac:dyDescent="0.25">
      <c r="A2607" t="s">
        <v>219</v>
      </c>
      <c r="B2607" s="85">
        <v>0</v>
      </c>
      <c r="C2607" s="85">
        <v>0.17405166399171082</v>
      </c>
      <c r="E2607" s="85">
        <v>2603.5308693700272</v>
      </c>
      <c r="F2607" s="86">
        <v>20</v>
      </c>
      <c r="H2607" s="87">
        <v>10201.295799927222</v>
      </c>
      <c r="I2607" s="87">
        <v>254</v>
      </c>
      <c r="J2607" t="s">
        <v>2395</v>
      </c>
      <c r="K2607">
        <v>40.162581889477252</v>
      </c>
      <c r="L2607" s="87">
        <v>114.73755370336795</v>
      </c>
      <c r="M2607" t="s">
        <v>286</v>
      </c>
      <c r="N2607" t="s">
        <v>286</v>
      </c>
      <c r="O2607" t="s">
        <v>6649</v>
      </c>
      <c r="P2607" s="89">
        <v>0</v>
      </c>
      <c r="Q2607" s="89">
        <v>0</v>
      </c>
      <c r="R2607" s="89">
        <v>0</v>
      </c>
      <c r="S2607" s="89">
        <v>0</v>
      </c>
      <c r="T2607" s="89">
        <v>0</v>
      </c>
      <c r="U2607" s="89">
        <v>0</v>
      </c>
      <c r="V2607" s="89">
        <v>0</v>
      </c>
      <c r="W2607" s="89">
        <v>0</v>
      </c>
      <c r="X2607" s="89">
        <v>0</v>
      </c>
      <c r="Y2607" s="89">
        <v>0</v>
      </c>
      <c r="Z2607" s="68">
        <v>0</v>
      </c>
      <c r="AA2607" s="68">
        <v>0</v>
      </c>
      <c r="AB2607" s="68">
        <v>0</v>
      </c>
      <c r="AC2607" s="68">
        <v>0</v>
      </c>
      <c r="AD2607" s="68">
        <v>0</v>
      </c>
      <c r="AE2607" s="68">
        <v>0</v>
      </c>
      <c r="AF2607" s="68">
        <v>0</v>
      </c>
      <c r="AG2607" s="68">
        <v>0</v>
      </c>
      <c r="AH2607" s="68">
        <v>0</v>
      </c>
      <c r="AI2607" s="68">
        <v>0</v>
      </c>
      <c r="AJ2607" t="s">
        <v>6650</v>
      </c>
      <c r="AK2607" s="89">
        <v>0</v>
      </c>
      <c r="AL2607" s="89">
        <v>0</v>
      </c>
      <c r="AM2607" s="89">
        <v>0</v>
      </c>
      <c r="AN2607" s="89">
        <v>0</v>
      </c>
      <c r="AO2607" s="89">
        <v>0</v>
      </c>
      <c r="AP2607" s="89">
        <v>0</v>
      </c>
      <c r="AQ2607" s="89">
        <v>0</v>
      </c>
      <c r="AR2607" s="89">
        <v>0</v>
      </c>
      <c r="AS2607" s="89">
        <v>0</v>
      </c>
      <c r="AT2607" s="89">
        <v>0</v>
      </c>
      <c r="AU2607" s="68">
        <v>0</v>
      </c>
      <c r="AV2607" s="68">
        <v>0</v>
      </c>
      <c r="AW2607" s="68">
        <v>0</v>
      </c>
      <c r="AX2607" s="68">
        <v>0</v>
      </c>
      <c r="AY2607" s="68">
        <v>0</v>
      </c>
      <c r="AZ2607" s="68">
        <v>0</v>
      </c>
      <c r="BA2607" s="68">
        <v>0</v>
      </c>
      <c r="BB2607" s="68">
        <v>0</v>
      </c>
      <c r="BC2607" s="68">
        <v>0</v>
      </c>
      <c r="BD2607" s="68">
        <v>0</v>
      </c>
      <c r="BE2607">
        <f t="shared" si="800"/>
        <v>0</v>
      </c>
      <c r="BF2607">
        <f t="shared" si="801"/>
        <v>0</v>
      </c>
      <c r="BG2607">
        <f t="shared" si="802"/>
        <v>0</v>
      </c>
      <c r="BH2607">
        <f t="shared" si="803"/>
        <v>0</v>
      </c>
      <c r="BI2607">
        <f t="shared" si="804"/>
        <v>0</v>
      </c>
      <c r="BJ2607">
        <f t="shared" si="805"/>
        <v>0</v>
      </c>
      <c r="BK2607">
        <f t="shared" si="806"/>
        <v>0</v>
      </c>
      <c r="BL2607">
        <f t="shared" si="807"/>
        <v>0</v>
      </c>
      <c r="BM2607">
        <f t="shared" si="808"/>
        <v>0</v>
      </c>
      <c r="BN2607">
        <f t="shared" si="809"/>
        <v>0</v>
      </c>
      <c r="BO2607">
        <f t="shared" si="810"/>
        <v>0</v>
      </c>
      <c r="BP2607">
        <f t="shared" si="811"/>
        <v>0</v>
      </c>
      <c r="BQ2607">
        <f t="shared" si="812"/>
        <v>0</v>
      </c>
      <c r="BR2607">
        <f t="shared" si="813"/>
        <v>0</v>
      </c>
      <c r="BS2607">
        <f t="shared" si="814"/>
        <v>0</v>
      </c>
      <c r="BT2607">
        <f t="shared" si="815"/>
        <v>0</v>
      </c>
      <c r="BU2607">
        <f t="shared" si="816"/>
        <v>0</v>
      </c>
      <c r="BV2607">
        <f t="shared" si="817"/>
        <v>0</v>
      </c>
      <c r="BW2607">
        <f t="shared" si="818"/>
        <v>0</v>
      </c>
      <c r="BX2607">
        <f t="shared" si="819"/>
        <v>0</v>
      </c>
    </row>
    <row r="2608" spans="1:76" x14ac:dyDescent="0.25">
      <c r="A2608" t="s">
        <v>219</v>
      </c>
      <c r="B2608" s="85">
        <v>0</v>
      </c>
      <c r="C2608" s="85">
        <v>0.2048875083103345</v>
      </c>
      <c r="E2608" s="85">
        <v>1886.5835132233633</v>
      </c>
      <c r="F2608" s="86">
        <v>20</v>
      </c>
      <c r="H2608" s="87">
        <v>3225.6662302017162</v>
      </c>
      <c r="I2608" s="87">
        <v>254</v>
      </c>
      <c r="J2608" t="s">
        <v>2395</v>
      </c>
      <c r="K2608">
        <v>12.699473347250851</v>
      </c>
      <c r="L2608" s="87">
        <v>83.141697957563011</v>
      </c>
      <c r="M2608" t="s">
        <v>286</v>
      </c>
      <c r="N2608" t="s">
        <v>286</v>
      </c>
      <c r="O2608" t="s">
        <v>6651</v>
      </c>
      <c r="P2608" s="89">
        <v>0</v>
      </c>
      <c r="Q2608" s="89">
        <v>0</v>
      </c>
      <c r="R2608" s="89">
        <v>0</v>
      </c>
      <c r="S2608" s="89">
        <v>0</v>
      </c>
      <c r="T2608" s="89">
        <v>0</v>
      </c>
      <c r="U2608" s="89">
        <v>0</v>
      </c>
      <c r="V2608" s="89">
        <v>0</v>
      </c>
      <c r="W2608" s="89">
        <v>0</v>
      </c>
      <c r="X2608" s="89">
        <v>0</v>
      </c>
      <c r="Y2608" s="89">
        <v>0</v>
      </c>
      <c r="Z2608" s="68">
        <v>0</v>
      </c>
      <c r="AA2608" s="68">
        <v>0</v>
      </c>
      <c r="AB2608" s="68">
        <v>0</v>
      </c>
      <c r="AC2608" s="68">
        <v>0</v>
      </c>
      <c r="AD2608" s="68">
        <v>0</v>
      </c>
      <c r="AE2608" s="68">
        <v>0</v>
      </c>
      <c r="AF2608" s="68">
        <v>0</v>
      </c>
      <c r="AG2608" s="68">
        <v>0</v>
      </c>
      <c r="AH2608" s="68">
        <v>0</v>
      </c>
      <c r="AI2608" s="68">
        <v>0</v>
      </c>
      <c r="AJ2608" t="s">
        <v>6652</v>
      </c>
      <c r="AK2608" s="89">
        <v>0</v>
      </c>
      <c r="AL2608" s="89">
        <v>0</v>
      </c>
      <c r="AM2608" s="89">
        <v>0</v>
      </c>
      <c r="AN2608" s="89">
        <v>0</v>
      </c>
      <c r="AO2608" s="89">
        <v>0</v>
      </c>
      <c r="AP2608" s="89">
        <v>0</v>
      </c>
      <c r="AQ2608" s="89">
        <v>0</v>
      </c>
      <c r="AR2608" s="89">
        <v>0</v>
      </c>
      <c r="AS2608" s="89">
        <v>0</v>
      </c>
      <c r="AT2608" s="89">
        <v>0</v>
      </c>
      <c r="AU2608" s="68">
        <v>0</v>
      </c>
      <c r="AV2608" s="68">
        <v>0</v>
      </c>
      <c r="AW2608" s="68">
        <v>0</v>
      </c>
      <c r="AX2608" s="68">
        <v>0</v>
      </c>
      <c r="AY2608" s="68">
        <v>0</v>
      </c>
      <c r="AZ2608" s="68">
        <v>0</v>
      </c>
      <c r="BA2608" s="68">
        <v>0</v>
      </c>
      <c r="BB2608" s="68">
        <v>0</v>
      </c>
      <c r="BC2608" s="68">
        <v>0</v>
      </c>
      <c r="BD2608" s="68">
        <v>0</v>
      </c>
      <c r="BE2608">
        <f t="shared" si="800"/>
        <v>0</v>
      </c>
      <c r="BF2608">
        <f t="shared" si="801"/>
        <v>0</v>
      </c>
      <c r="BG2608">
        <f t="shared" si="802"/>
        <v>0</v>
      </c>
      <c r="BH2608">
        <f t="shared" si="803"/>
        <v>0</v>
      </c>
      <c r="BI2608">
        <f t="shared" si="804"/>
        <v>0</v>
      </c>
      <c r="BJ2608">
        <f t="shared" si="805"/>
        <v>0</v>
      </c>
      <c r="BK2608">
        <f t="shared" si="806"/>
        <v>0</v>
      </c>
      <c r="BL2608">
        <f t="shared" si="807"/>
        <v>0</v>
      </c>
      <c r="BM2608">
        <f t="shared" si="808"/>
        <v>0</v>
      </c>
      <c r="BN2608">
        <f t="shared" si="809"/>
        <v>0</v>
      </c>
      <c r="BO2608">
        <f t="shared" si="810"/>
        <v>0</v>
      </c>
      <c r="BP2608">
        <f t="shared" si="811"/>
        <v>0</v>
      </c>
      <c r="BQ2608">
        <f t="shared" si="812"/>
        <v>0</v>
      </c>
      <c r="BR2608">
        <f t="shared" si="813"/>
        <v>0</v>
      </c>
      <c r="BS2608">
        <f t="shared" si="814"/>
        <v>0</v>
      </c>
      <c r="BT2608">
        <f t="shared" si="815"/>
        <v>0</v>
      </c>
      <c r="BU2608">
        <f t="shared" si="816"/>
        <v>0</v>
      </c>
      <c r="BV2608">
        <f t="shared" si="817"/>
        <v>0</v>
      </c>
      <c r="BW2608">
        <f t="shared" si="818"/>
        <v>0</v>
      </c>
      <c r="BX2608">
        <f t="shared" si="819"/>
        <v>0</v>
      </c>
    </row>
    <row r="2609" spans="1:76" x14ac:dyDescent="0.25">
      <c r="A2609" t="s">
        <v>219</v>
      </c>
      <c r="B2609" s="85">
        <v>0</v>
      </c>
      <c r="C2609" s="85">
        <v>5.5087098725564373E-2</v>
      </c>
      <c r="E2609" s="85">
        <v>824.01373676537514</v>
      </c>
      <c r="F2609" s="86">
        <v>20</v>
      </c>
      <c r="H2609" s="87">
        <v>7266.8421827931079</v>
      </c>
      <c r="I2609" s="87">
        <v>254</v>
      </c>
      <c r="J2609" t="s">
        <v>2395</v>
      </c>
      <c r="K2609">
        <v>28.609614892886253</v>
      </c>
      <c r="L2609" s="87">
        <v>36.314269013183292</v>
      </c>
      <c r="M2609" t="s">
        <v>286</v>
      </c>
      <c r="N2609" t="s">
        <v>286</v>
      </c>
      <c r="O2609" t="s">
        <v>6653</v>
      </c>
      <c r="P2609" s="89">
        <v>0</v>
      </c>
      <c r="Q2609" s="89">
        <v>0</v>
      </c>
      <c r="R2609" s="89">
        <v>0</v>
      </c>
      <c r="S2609" s="89">
        <v>0</v>
      </c>
      <c r="T2609" s="89">
        <v>0</v>
      </c>
      <c r="U2609" s="89">
        <v>0</v>
      </c>
      <c r="V2609" s="89">
        <v>0</v>
      </c>
      <c r="W2609" s="89">
        <v>0</v>
      </c>
      <c r="X2609" s="89">
        <v>0</v>
      </c>
      <c r="Y2609" s="89">
        <v>0</v>
      </c>
      <c r="Z2609" s="68">
        <v>0</v>
      </c>
      <c r="AA2609" s="68">
        <v>0</v>
      </c>
      <c r="AB2609" s="68">
        <v>0</v>
      </c>
      <c r="AC2609" s="68">
        <v>0</v>
      </c>
      <c r="AD2609" s="68">
        <v>0</v>
      </c>
      <c r="AE2609" s="68">
        <v>0</v>
      </c>
      <c r="AF2609" s="68">
        <v>0</v>
      </c>
      <c r="AG2609" s="68">
        <v>0</v>
      </c>
      <c r="AH2609" s="68">
        <v>0</v>
      </c>
      <c r="AI2609" s="68">
        <v>0</v>
      </c>
      <c r="AJ2609" t="s">
        <v>6654</v>
      </c>
      <c r="AK2609" s="89">
        <v>0</v>
      </c>
      <c r="AL2609" s="89">
        <v>0</v>
      </c>
      <c r="AM2609" s="89">
        <v>0</v>
      </c>
      <c r="AN2609" s="89">
        <v>0</v>
      </c>
      <c r="AO2609" s="89">
        <v>0</v>
      </c>
      <c r="AP2609" s="89">
        <v>0</v>
      </c>
      <c r="AQ2609" s="89">
        <v>0</v>
      </c>
      <c r="AR2609" s="89">
        <v>0</v>
      </c>
      <c r="AS2609" s="89">
        <v>0</v>
      </c>
      <c r="AT2609" s="89">
        <v>0</v>
      </c>
      <c r="AU2609" s="68">
        <v>0</v>
      </c>
      <c r="AV2609" s="68">
        <v>0</v>
      </c>
      <c r="AW2609" s="68">
        <v>0</v>
      </c>
      <c r="AX2609" s="68">
        <v>0</v>
      </c>
      <c r="AY2609" s="68">
        <v>0</v>
      </c>
      <c r="AZ2609" s="68">
        <v>0</v>
      </c>
      <c r="BA2609" s="68">
        <v>0</v>
      </c>
      <c r="BB2609" s="68">
        <v>0</v>
      </c>
      <c r="BC2609" s="68">
        <v>0</v>
      </c>
      <c r="BD2609" s="68">
        <v>0</v>
      </c>
      <c r="BE2609">
        <f t="shared" si="800"/>
        <v>0</v>
      </c>
      <c r="BF2609">
        <f t="shared" si="801"/>
        <v>0</v>
      </c>
      <c r="BG2609">
        <f t="shared" si="802"/>
        <v>0</v>
      </c>
      <c r="BH2609">
        <f t="shared" si="803"/>
        <v>0</v>
      </c>
      <c r="BI2609">
        <f t="shared" si="804"/>
        <v>0</v>
      </c>
      <c r="BJ2609">
        <f t="shared" si="805"/>
        <v>0</v>
      </c>
      <c r="BK2609">
        <f t="shared" si="806"/>
        <v>0</v>
      </c>
      <c r="BL2609">
        <f t="shared" si="807"/>
        <v>0</v>
      </c>
      <c r="BM2609">
        <f t="shared" si="808"/>
        <v>0</v>
      </c>
      <c r="BN2609">
        <f t="shared" si="809"/>
        <v>0</v>
      </c>
      <c r="BO2609">
        <f t="shared" si="810"/>
        <v>0</v>
      </c>
      <c r="BP2609">
        <f t="shared" si="811"/>
        <v>0</v>
      </c>
      <c r="BQ2609">
        <f t="shared" si="812"/>
        <v>0</v>
      </c>
      <c r="BR2609">
        <f t="shared" si="813"/>
        <v>0</v>
      </c>
      <c r="BS2609">
        <f t="shared" si="814"/>
        <v>0</v>
      </c>
      <c r="BT2609">
        <f t="shared" si="815"/>
        <v>0</v>
      </c>
      <c r="BU2609">
        <f t="shared" si="816"/>
        <v>0</v>
      </c>
      <c r="BV2609">
        <f t="shared" si="817"/>
        <v>0</v>
      </c>
      <c r="BW2609">
        <f t="shared" si="818"/>
        <v>0</v>
      </c>
      <c r="BX2609">
        <f t="shared" si="819"/>
        <v>0</v>
      </c>
    </row>
    <row r="2610" spans="1:76" x14ac:dyDescent="0.25">
      <c r="A2610" t="s">
        <v>219</v>
      </c>
      <c r="B2610" s="85">
        <v>0</v>
      </c>
      <c r="C2610" s="85">
        <v>0.33443202119507626</v>
      </c>
      <c r="E2610" s="85">
        <v>3079.4163230534687</v>
      </c>
      <c r="F2610" s="86">
        <v>20</v>
      </c>
      <c r="H2610" s="87">
        <v>33058.875668883833</v>
      </c>
      <c r="I2610" s="87">
        <v>254</v>
      </c>
      <c r="J2610" t="s">
        <v>2395</v>
      </c>
      <c r="K2610">
        <v>130.15305381450327</v>
      </c>
      <c r="L2610" s="87">
        <v>135.70981619544565</v>
      </c>
      <c r="M2610" t="s">
        <v>286</v>
      </c>
      <c r="N2610" t="s">
        <v>286</v>
      </c>
      <c r="O2610" t="s">
        <v>6655</v>
      </c>
      <c r="P2610" s="89">
        <v>0</v>
      </c>
      <c r="Q2610" s="89">
        <v>0</v>
      </c>
      <c r="R2610" s="89">
        <v>0</v>
      </c>
      <c r="S2610" s="89">
        <v>0</v>
      </c>
      <c r="T2610" s="89">
        <v>0</v>
      </c>
      <c r="U2610" s="89">
        <v>0</v>
      </c>
      <c r="V2610" s="89">
        <v>0</v>
      </c>
      <c r="W2610" s="89">
        <v>0</v>
      </c>
      <c r="X2610" s="89">
        <v>0</v>
      </c>
      <c r="Y2610" s="89">
        <v>0</v>
      </c>
      <c r="Z2610" s="68">
        <v>0</v>
      </c>
      <c r="AA2610" s="68">
        <v>0</v>
      </c>
      <c r="AB2610" s="68">
        <v>0</v>
      </c>
      <c r="AC2610" s="68">
        <v>0</v>
      </c>
      <c r="AD2610" s="68">
        <v>0</v>
      </c>
      <c r="AE2610" s="68">
        <v>0</v>
      </c>
      <c r="AF2610" s="68">
        <v>0</v>
      </c>
      <c r="AG2610" s="68">
        <v>0</v>
      </c>
      <c r="AH2610" s="68">
        <v>0</v>
      </c>
      <c r="AI2610" s="68">
        <v>0</v>
      </c>
      <c r="AJ2610" t="s">
        <v>6656</v>
      </c>
      <c r="AK2610" s="89">
        <v>0</v>
      </c>
      <c r="AL2610" s="89">
        <v>0</v>
      </c>
      <c r="AM2610" s="89">
        <v>0</v>
      </c>
      <c r="AN2610" s="89">
        <v>0</v>
      </c>
      <c r="AO2610" s="89">
        <v>0</v>
      </c>
      <c r="AP2610" s="89">
        <v>0</v>
      </c>
      <c r="AQ2610" s="89">
        <v>0</v>
      </c>
      <c r="AR2610" s="89">
        <v>0</v>
      </c>
      <c r="AS2610" s="89">
        <v>0</v>
      </c>
      <c r="AT2610" s="89">
        <v>0</v>
      </c>
      <c r="AU2610" s="68">
        <v>0</v>
      </c>
      <c r="AV2610" s="68">
        <v>0</v>
      </c>
      <c r="AW2610" s="68">
        <v>0</v>
      </c>
      <c r="AX2610" s="68">
        <v>0</v>
      </c>
      <c r="AY2610" s="68">
        <v>0</v>
      </c>
      <c r="AZ2610" s="68">
        <v>0</v>
      </c>
      <c r="BA2610" s="68">
        <v>0</v>
      </c>
      <c r="BB2610" s="68">
        <v>0</v>
      </c>
      <c r="BC2610" s="68">
        <v>0</v>
      </c>
      <c r="BD2610" s="68">
        <v>0</v>
      </c>
      <c r="BE2610">
        <f t="shared" si="800"/>
        <v>0</v>
      </c>
      <c r="BF2610">
        <f t="shared" si="801"/>
        <v>0</v>
      </c>
      <c r="BG2610">
        <f t="shared" si="802"/>
        <v>0</v>
      </c>
      <c r="BH2610">
        <f t="shared" si="803"/>
        <v>0</v>
      </c>
      <c r="BI2610">
        <f t="shared" si="804"/>
        <v>0</v>
      </c>
      <c r="BJ2610">
        <f t="shared" si="805"/>
        <v>0</v>
      </c>
      <c r="BK2610">
        <f t="shared" si="806"/>
        <v>0</v>
      </c>
      <c r="BL2610">
        <f t="shared" si="807"/>
        <v>0</v>
      </c>
      <c r="BM2610">
        <f t="shared" si="808"/>
        <v>0</v>
      </c>
      <c r="BN2610">
        <f t="shared" si="809"/>
        <v>0</v>
      </c>
      <c r="BO2610">
        <f t="shared" si="810"/>
        <v>0</v>
      </c>
      <c r="BP2610">
        <f t="shared" si="811"/>
        <v>0</v>
      </c>
      <c r="BQ2610">
        <f t="shared" si="812"/>
        <v>0</v>
      </c>
      <c r="BR2610">
        <f t="shared" si="813"/>
        <v>0</v>
      </c>
      <c r="BS2610">
        <f t="shared" si="814"/>
        <v>0</v>
      </c>
      <c r="BT2610">
        <f t="shared" si="815"/>
        <v>0</v>
      </c>
      <c r="BU2610">
        <f t="shared" si="816"/>
        <v>0</v>
      </c>
      <c r="BV2610">
        <f t="shared" si="817"/>
        <v>0</v>
      </c>
      <c r="BW2610">
        <f t="shared" si="818"/>
        <v>0</v>
      </c>
      <c r="BX2610">
        <f t="shared" si="819"/>
        <v>0</v>
      </c>
    </row>
    <row r="2611" spans="1:76" x14ac:dyDescent="0.25">
      <c r="A2611" t="s">
        <v>219</v>
      </c>
      <c r="B2611" s="85">
        <v>0</v>
      </c>
      <c r="C2611" s="85">
        <v>2.0450771281534705E-2</v>
      </c>
      <c r="E2611" s="85">
        <v>305.91040104297639</v>
      </c>
      <c r="F2611" s="86">
        <v>20</v>
      </c>
      <c r="H2611" s="87">
        <v>10200.635209384931</v>
      </c>
      <c r="I2611" s="87">
        <v>254</v>
      </c>
      <c r="J2611" t="s">
        <v>2395</v>
      </c>
      <c r="K2611">
        <v>40.159981139310752</v>
      </c>
      <c r="L2611" s="87">
        <v>13.481465298154998</v>
      </c>
      <c r="M2611" t="s">
        <v>286</v>
      </c>
      <c r="N2611" t="s">
        <v>286</v>
      </c>
      <c r="O2611" t="s">
        <v>6657</v>
      </c>
      <c r="P2611" s="89">
        <v>0</v>
      </c>
      <c r="Q2611" s="89">
        <v>0</v>
      </c>
      <c r="R2611" s="89">
        <v>0</v>
      </c>
      <c r="S2611" s="89">
        <v>0</v>
      </c>
      <c r="T2611" s="89">
        <v>0</v>
      </c>
      <c r="U2611" s="89">
        <v>0</v>
      </c>
      <c r="V2611" s="89">
        <v>0</v>
      </c>
      <c r="W2611" s="89">
        <v>0</v>
      </c>
      <c r="X2611" s="89">
        <v>0</v>
      </c>
      <c r="Y2611" s="89">
        <v>0</v>
      </c>
      <c r="Z2611" s="68">
        <v>0</v>
      </c>
      <c r="AA2611" s="68">
        <v>0</v>
      </c>
      <c r="AB2611" s="68">
        <v>0</v>
      </c>
      <c r="AC2611" s="68">
        <v>0</v>
      </c>
      <c r="AD2611" s="68">
        <v>0</v>
      </c>
      <c r="AE2611" s="68">
        <v>0</v>
      </c>
      <c r="AF2611" s="68">
        <v>0</v>
      </c>
      <c r="AG2611" s="68">
        <v>0</v>
      </c>
      <c r="AH2611" s="68">
        <v>0</v>
      </c>
      <c r="AI2611" s="68">
        <v>0</v>
      </c>
      <c r="AJ2611" t="s">
        <v>6658</v>
      </c>
      <c r="AK2611" s="89">
        <v>0</v>
      </c>
      <c r="AL2611" s="89">
        <v>0</v>
      </c>
      <c r="AM2611" s="89">
        <v>0</v>
      </c>
      <c r="AN2611" s="89">
        <v>0</v>
      </c>
      <c r="AO2611" s="89">
        <v>0</v>
      </c>
      <c r="AP2611" s="89">
        <v>0</v>
      </c>
      <c r="AQ2611" s="89">
        <v>0</v>
      </c>
      <c r="AR2611" s="89">
        <v>0</v>
      </c>
      <c r="AS2611" s="89">
        <v>0</v>
      </c>
      <c r="AT2611" s="89">
        <v>0</v>
      </c>
      <c r="AU2611" s="68">
        <v>0</v>
      </c>
      <c r="AV2611" s="68">
        <v>0</v>
      </c>
      <c r="AW2611" s="68">
        <v>0</v>
      </c>
      <c r="AX2611" s="68">
        <v>0</v>
      </c>
      <c r="AY2611" s="68">
        <v>0</v>
      </c>
      <c r="AZ2611" s="68">
        <v>0</v>
      </c>
      <c r="BA2611" s="68">
        <v>0</v>
      </c>
      <c r="BB2611" s="68">
        <v>0</v>
      </c>
      <c r="BC2611" s="68">
        <v>0</v>
      </c>
      <c r="BD2611" s="68">
        <v>0</v>
      </c>
      <c r="BE2611">
        <f t="shared" si="800"/>
        <v>0</v>
      </c>
      <c r="BF2611">
        <f t="shared" si="801"/>
        <v>0</v>
      </c>
      <c r="BG2611">
        <f t="shared" si="802"/>
        <v>0</v>
      </c>
      <c r="BH2611">
        <f t="shared" si="803"/>
        <v>0</v>
      </c>
      <c r="BI2611">
        <f t="shared" si="804"/>
        <v>0</v>
      </c>
      <c r="BJ2611">
        <f t="shared" si="805"/>
        <v>0</v>
      </c>
      <c r="BK2611">
        <f t="shared" si="806"/>
        <v>0</v>
      </c>
      <c r="BL2611">
        <f t="shared" si="807"/>
        <v>0</v>
      </c>
      <c r="BM2611">
        <f t="shared" si="808"/>
        <v>0</v>
      </c>
      <c r="BN2611">
        <f t="shared" si="809"/>
        <v>0</v>
      </c>
      <c r="BO2611">
        <f t="shared" si="810"/>
        <v>0</v>
      </c>
      <c r="BP2611">
        <f t="shared" si="811"/>
        <v>0</v>
      </c>
      <c r="BQ2611">
        <f t="shared" si="812"/>
        <v>0</v>
      </c>
      <c r="BR2611">
        <f t="shared" si="813"/>
        <v>0</v>
      </c>
      <c r="BS2611">
        <f t="shared" si="814"/>
        <v>0</v>
      </c>
      <c r="BT2611">
        <f t="shared" si="815"/>
        <v>0</v>
      </c>
      <c r="BU2611">
        <f t="shared" si="816"/>
        <v>0</v>
      </c>
      <c r="BV2611">
        <f t="shared" si="817"/>
        <v>0</v>
      </c>
      <c r="BW2611">
        <f t="shared" si="818"/>
        <v>0</v>
      </c>
      <c r="BX2611">
        <f t="shared" si="819"/>
        <v>0</v>
      </c>
    </row>
    <row r="2612" spans="1:76" x14ac:dyDescent="0.25">
      <c r="A2612" t="s">
        <v>219</v>
      </c>
      <c r="B2612" s="85">
        <v>0</v>
      </c>
      <c r="C2612" s="85">
        <v>5.0273306437457005E-2</v>
      </c>
      <c r="E2612" s="85">
        <v>752.00720414515388</v>
      </c>
      <c r="F2612" s="86">
        <v>20</v>
      </c>
      <c r="H2612" s="87">
        <v>12234.705841390725</v>
      </c>
      <c r="I2612" s="87">
        <v>254</v>
      </c>
      <c r="J2612" t="s">
        <v>2395</v>
      </c>
      <c r="K2612">
        <v>48.168133233821756</v>
      </c>
      <c r="L2612" s="87">
        <v>33.14094255076072</v>
      </c>
      <c r="M2612" t="s">
        <v>286</v>
      </c>
      <c r="N2612" t="s">
        <v>286</v>
      </c>
      <c r="O2612" t="s">
        <v>6659</v>
      </c>
      <c r="P2612" s="89">
        <v>0</v>
      </c>
      <c r="Q2612" s="89">
        <v>0</v>
      </c>
      <c r="R2612" s="89">
        <v>0</v>
      </c>
      <c r="S2612" s="89">
        <v>0</v>
      </c>
      <c r="T2612" s="89">
        <v>0</v>
      </c>
      <c r="U2612" s="89">
        <v>0</v>
      </c>
      <c r="V2612" s="89">
        <v>0</v>
      </c>
      <c r="W2612" s="89">
        <v>0</v>
      </c>
      <c r="X2612" s="89">
        <v>0</v>
      </c>
      <c r="Y2612" s="89">
        <v>0</v>
      </c>
      <c r="Z2612" s="68">
        <v>0</v>
      </c>
      <c r="AA2612" s="68">
        <v>0</v>
      </c>
      <c r="AB2612" s="68">
        <v>0</v>
      </c>
      <c r="AC2612" s="68">
        <v>0</v>
      </c>
      <c r="AD2612" s="68">
        <v>0</v>
      </c>
      <c r="AE2612" s="68">
        <v>0</v>
      </c>
      <c r="AF2612" s="68">
        <v>0</v>
      </c>
      <c r="AG2612" s="68">
        <v>0</v>
      </c>
      <c r="AH2612" s="68">
        <v>0</v>
      </c>
      <c r="AI2612" s="68">
        <v>0</v>
      </c>
      <c r="AJ2612" t="s">
        <v>6660</v>
      </c>
      <c r="AK2612" s="89">
        <v>0</v>
      </c>
      <c r="AL2612" s="89">
        <v>0</v>
      </c>
      <c r="AM2612" s="89">
        <v>0</v>
      </c>
      <c r="AN2612" s="89">
        <v>0</v>
      </c>
      <c r="AO2612" s="89">
        <v>0</v>
      </c>
      <c r="AP2612" s="89">
        <v>0</v>
      </c>
      <c r="AQ2612" s="89">
        <v>0</v>
      </c>
      <c r="AR2612" s="89">
        <v>0</v>
      </c>
      <c r="AS2612" s="89">
        <v>0</v>
      </c>
      <c r="AT2612" s="89">
        <v>0</v>
      </c>
      <c r="AU2612" s="68">
        <v>0</v>
      </c>
      <c r="AV2612" s="68">
        <v>0</v>
      </c>
      <c r="AW2612" s="68">
        <v>0</v>
      </c>
      <c r="AX2612" s="68">
        <v>0</v>
      </c>
      <c r="AY2612" s="68">
        <v>0</v>
      </c>
      <c r="AZ2612" s="68">
        <v>0</v>
      </c>
      <c r="BA2612" s="68">
        <v>0</v>
      </c>
      <c r="BB2612" s="68">
        <v>0</v>
      </c>
      <c r="BC2612" s="68">
        <v>0</v>
      </c>
      <c r="BD2612" s="68">
        <v>0</v>
      </c>
      <c r="BE2612">
        <f t="shared" si="800"/>
        <v>0</v>
      </c>
      <c r="BF2612">
        <f t="shared" si="801"/>
        <v>0</v>
      </c>
      <c r="BG2612">
        <f t="shared" si="802"/>
        <v>0</v>
      </c>
      <c r="BH2612">
        <f t="shared" si="803"/>
        <v>0</v>
      </c>
      <c r="BI2612">
        <f t="shared" si="804"/>
        <v>0</v>
      </c>
      <c r="BJ2612">
        <f t="shared" si="805"/>
        <v>0</v>
      </c>
      <c r="BK2612">
        <f t="shared" si="806"/>
        <v>0</v>
      </c>
      <c r="BL2612">
        <f t="shared" si="807"/>
        <v>0</v>
      </c>
      <c r="BM2612">
        <f t="shared" si="808"/>
        <v>0</v>
      </c>
      <c r="BN2612">
        <f t="shared" si="809"/>
        <v>0</v>
      </c>
      <c r="BO2612">
        <f t="shared" si="810"/>
        <v>0</v>
      </c>
      <c r="BP2612">
        <f t="shared" si="811"/>
        <v>0</v>
      </c>
      <c r="BQ2612">
        <f t="shared" si="812"/>
        <v>0</v>
      </c>
      <c r="BR2612">
        <f t="shared" si="813"/>
        <v>0</v>
      </c>
      <c r="BS2612">
        <f t="shared" si="814"/>
        <v>0</v>
      </c>
      <c r="BT2612">
        <f t="shared" si="815"/>
        <v>0</v>
      </c>
      <c r="BU2612">
        <f t="shared" si="816"/>
        <v>0</v>
      </c>
      <c r="BV2612">
        <f t="shared" si="817"/>
        <v>0</v>
      </c>
      <c r="BW2612">
        <f t="shared" si="818"/>
        <v>0</v>
      </c>
      <c r="BX2612">
        <f t="shared" si="819"/>
        <v>0</v>
      </c>
    </row>
    <row r="2613" spans="1:76" x14ac:dyDescent="0.25">
      <c r="A2613" t="s">
        <v>219</v>
      </c>
      <c r="B2613" s="85">
        <v>0</v>
      </c>
      <c r="C2613" s="85">
        <v>0.48778142572338035</v>
      </c>
      <c r="E2613" s="85">
        <v>4491.4421743685143</v>
      </c>
      <c r="F2613" s="86">
        <v>20</v>
      </c>
      <c r="H2613" s="87">
        <v>48217.588282833764</v>
      </c>
      <c r="I2613" s="87">
        <v>254</v>
      </c>
      <c r="J2613" t="s">
        <v>2395</v>
      </c>
      <c r="K2613">
        <v>189.833024735566</v>
      </c>
      <c r="L2613" s="87">
        <v>197.93776741808887</v>
      </c>
      <c r="M2613" t="s">
        <v>286</v>
      </c>
      <c r="N2613" t="s">
        <v>286</v>
      </c>
      <c r="O2613" t="s">
        <v>6661</v>
      </c>
      <c r="P2613" s="89">
        <v>0</v>
      </c>
      <c r="Q2613" s="89">
        <v>0</v>
      </c>
      <c r="R2613" s="89">
        <v>0</v>
      </c>
      <c r="S2613" s="89">
        <v>0</v>
      </c>
      <c r="T2613" s="89">
        <v>0</v>
      </c>
      <c r="U2613" s="89">
        <v>0</v>
      </c>
      <c r="V2613" s="89">
        <v>0</v>
      </c>
      <c r="W2613" s="89">
        <v>0</v>
      </c>
      <c r="X2613" s="89">
        <v>0</v>
      </c>
      <c r="Y2613" s="89">
        <v>0</v>
      </c>
      <c r="Z2613" s="68">
        <v>0</v>
      </c>
      <c r="AA2613" s="68">
        <v>0</v>
      </c>
      <c r="AB2613" s="68">
        <v>0</v>
      </c>
      <c r="AC2613" s="68">
        <v>0</v>
      </c>
      <c r="AD2613" s="68">
        <v>0</v>
      </c>
      <c r="AE2613" s="68">
        <v>0</v>
      </c>
      <c r="AF2613" s="68">
        <v>0</v>
      </c>
      <c r="AG2613" s="68">
        <v>0</v>
      </c>
      <c r="AH2613" s="68">
        <v>0</v>
      </c>
      <c r="AI2613" s="68">
        <v>0</v>
      </c>
      <c r="AJ2613" t="s">
        <v>6662</v>
      </c>
      <c r="AK2613" s="89">
        <v>0</v>
      </c>
      <c r="AL2613" s="89">
        <v>0</v>
      </c>
      <c r="AM2613" s="89">
        <v>0</v>
      </c>
      <c r="AN2613" s="89">
        <v>0</v>
      </c>
      <c r="AO2613" s="89">
        <v>0</v>
      </c>
      <c r="AP2613" s="89">
        <v>0</v>
      </c>
      <c r="AQ2613" s="89">
        <v>0</v>
      </c>
      <c r="AR2613" s="89">
        <v>0</v>
      </c>
      <c r="AS2613" s="89">
        <v>0</v>
      </c>
      <c r="AT2613" s="89">
        <v>0</v>
      </c>
      <c r="AU2613" s="68">
        <v>0</v>
      </c>
      <c r="AV2613" s="68">
        <v>0</v>
      </c>
      <c r="AW2613" s="68">
        <v>0</v>
      </c>
      <c r="AX2613" s="68">
        <v>0</v>
      </c>
      <c r="AY2613" s="68">
        <v>0</v>
      </c>
      <c r="AZ2613" s="68">
        <v>0</v>
      </c>
      <c r="BA2613" s="68">
        <v>0</v>
      </c>
      <c r="BB2613" s="68">
        <v>0</v>
      </c>
      <c r="BC2613" s="68">
        <v>0</v>
      </c>
      <c r="BD2613" s="68">
        <v>0</v>
      </c>
      <c r="BE2613">
        <f t="shared" si="800"/>
        <v>0</v>
      </c>
      <c r="BF2613">
        <f t="shared" si="801"/>
        <v>0</v>
      </c>
      <c r="BG2613">
        <f t="shared" si="802"/>
        <v>0</v>
      </c>
      <c r="BH2613">
        <f t="shared" si="803"/>
        <v>0</v>
      </c>
      <c r="BI2613">
        <f t="shared" si="804"/>
        <v>0</v>
      </c>
      <c r="BJ2613">
        <f t="shared" si="805"/>
        <v>0</v>
      </c>
      <c r="BK2613">
        <f t="shared" si="806"/>
        <v>0</v>
      </c>
      <c r="BL2613">
        <f t="shared" si="807"/>
        <v>0</v>
      </c>
      <c r="BM2613">
        <f t="shared" si="808"/>
        <v>0</v>
      </c>
      <c r="BN2613">
        <f t="shared" si="809"/>
        <v>0</v>
      </c>
      <c r="BO2613">
        <f t="shared" si="810"/>
        <v>0</v>
      </c>
      <c r="BP2613">
        <f t="shared" si="811"/>
        <v>0</v>
      </c>
      <c r="BQ2613">
        <f t="shared" si="812"/>
        <v>0</v>
      </c>
      <c r="BR2613">
        <f t="shared" si="813"/>
        <v>0</v>
      </c>
      <c r="BS2613">
        <f t="shared" si="814"/>
        <v>0</v>
      </c>
      <c r="BT2613">
        <f t="shared" si="815"/>
        <v>0</v>
      </c>
      <c r="BU2613">
        <f t="shared" si="816"/>
        <v>0</v>
      </c>
      <c r="BV2613">
        <f t="shared" si="817"/>
        <v>0</v>
      </c>
      <c r="BW2613">
        <f t="shared" si="818"/>
        <v>0</v>
      </c>
      <c r="BX2613">
        <f t="shared" si="819"/>
        <v>0</v>
      </c>
    </row>
    <row r="2614" spans="1:76" x14ac:dyDescent="0.25">
      <c r="A2614" t="s">
        <v>219</v>
      </c>
      <c r="B2614" s="85">
        <v>0</v>
      </c>
      <c r="C2614" s="85">
        <v>0.12103785505620852</v>
      </c>
      <c r="E2614" s="85">
        <v>1810.5301884168239</v>
      </c>
      <c r="F2614" s="86">
        <v>20</v>
      </c>
      <c r="H2614" s="87">
        <v>2991.9274598266102</v>
      </c>
      <c r="I2614" s="87">
        <v>254</v>
      </c>
      <c r="J2614" t="s">
        <v>2395</v>
      </c>
      <c r="K2614">
        <v>11.779241967821299</v>
      </c>
      <c r="L2614" s="87">
        <v>79.790029443864356</v>
      </c>
      <c r="M2614" t="s">
        <v>286</v>
      </c>
      <c r="N2614" t="s">
        <v>286</v>
      </c>
      <c r="O2614" t="s">
        <v>6663</v>
      </c>
      <c r="P2614" s="89">
        <v>0</v>
      </c>
      <c r="Q2614" s="89">
        <v>0</v>
      </c>
      <c r="R2614" s="89">
        <v>0</v>
      </c>
      <c r="S2614" s="89">
        <v>0</v>
      </c>
      <c r="T2614" s="89">
        <v>0</v>
      </c>
      <c r="U2614" s="89">
        <v>0</v>
      </c>
      <c r="V2614" s="89">
        <v>0</v>
      </c>
      <c r="W2614" s="89">
        <v>0</v>
      </c>
      <c r="X2614" s="89">
        <v>0</v>
      </c>
      <c r="Y2614" s="89">
        <v>0</v>
      </c>
      <c r="Z2614" s="68">
        <v>0</v>
      </c>
      <c r="AA2614" s="68">
        <v>0</v>
      </c>
      <c r="AB2614" s="68">
        <v>0</v>
      </c>
      <c r="AC2614" s="68">
        <v>0</v>
      </c>
      <c r="AD2614" s="68">
        <v>0</v>
      </c>
      <c r="AE2614" s="68">
        <v>0</v>
      </c>
      <c r="AF2614" s="68">
        <v>0</v>
      </c>
      <c r="AG2614" s="68">
        <v>0</v>
      </c>
      <c r="AH2614" s="68">
        <v>0</v>
      </c>
      <c r="AI2614" s="68">
        <v>0</v>
      </c>
      <c r="AJ2614" t="s">
        <v>6664</v>
      </c>
      <c r="AK2614" s="89">
        <v>0</v>
      </c>
      <c r="AL2614" s="89">
        <v>0</v>
      </c>
      <c r="AM2614" s="89">
        <v>0</v>
      </c>
      <c r="AN2614" s="89">
        <v>0</v>
      </c>
      <c r="AO2614" s="89">
        <v>0</v>
      </c>
      <c r="AP2614" s="89">
        <v>0</v>
      </c>
      <c r="AQ2614" s="89">
        <v>0</v>
      </c>
      <c r="AR2614" s="89">
        <v>0</v>
      </c>
      <c r="AS2614" s="89">
        <v>0</v>
      </c>
      <c r="AT2614" s="89">
        <v>0</v>
      </c>
      <c r="AU2614" s="68">
        <v>0</v>
      </c>
      <c r="AV2614" s="68">
        <v>0</v>
      </c>
      <c r="AW2614" s="68">
        <v>0</v>
      </c>
      <c r="AX2614" s="68">
        <v>0</v>
      </c>
      <c r="AY2614" s="68">
        <v>0</v>
      </c>
      <c r="AZ2614" s="68">
        <v>0</v>
      </c>
      <c r="BA2614" s="68">
        <v>0</v>
      </c>
      <c r="BB2614" s="68">
        <v>0</v>
      </c>
      <c r="BC2614" s="68">
        <v>0</v>
      </c>
      <c r="BD2614" s="68">
        <v>0</v>
      </c>
      <c r="BE2614">
        <f t="shared" si="800"/>
        <v>0</v>
      </c>
      <c r="BF2614">
        <f t="shared" si="801"/>
        <v>0</v>
      </c>
      <c r="BG2614">
        <f t="shared" si="802"/>
        <v>0</v>
      </c>
      <c r="BH2614">
        <f t="shared" si="803"/>
        <v>0</v>
      </c>
      <c r="BI2614">
        <f t="shared" si="804"/>
        <v>0</v>
      </c>
      <c r="BJ2614">
        <f t="shared" si="805"/>
        <v>0</v>
      </c>
      <c r="BK2614">
        <f t="shared" si="806"/>
        <v>0</v>
      </c>
      <c r="BL2614">
        <f t="shared" si="807"/>
        <v>0</v>
      </c>
      <c r="BM2614">
        <f t="shared" si="808"/>
        <v>0</v>
      </c>
      <c r="BN2614">
        <f t="shared" si="809"/>
        <v>0</v>
      </c>
      <c r="BO2614">
        <f t="shared" si="810"/>
        <v>0</v>
      </c>
      <c r="BP2614">
        <f t="shared" si="811"/>
        <v>0</v>
      </c>
      <c r="BQ2614">
        <f t="shared" si="812"/>
        <v>0</v>
      </c>
      <c r="BR2614">
        <f t="shared" si="813"/>
        <v>0</v>
      </c>
      <c r="BS2614">
        <f t="shared" si="814"/>
        <v>0</v>
      </c>
      <c r="BT2614">
        <f t="shared" si="815"/>
        <v>0</v>
      </c>
      <c r="BU2614">
        <f t="shared" si="816"/>
        <v>0</v>
      </c>
      <c r="BV2614">
        <f t="shared" si="817"/>
        <v>0</v>
      </c>
      <c r="BW2614">
        <f t="shared" si="818"/>
        <v>0</v>
      </c>
      <c r="BX2614">
        <f t="shared" si="819"/>
        <v>0</v>
      </c>
    </row>
    <row r="2615" spans="1:76" x14ac:dyDescent="0.25">
      <c r="A2615" t="s">
        <v>219</v>
      </c>
      <c r="B2615" s="85">
        <v>0</v>
      </c>
      <c r="C2615" s="85">
        <v>0.34321491858551056</v>
      </c>
      <c r="E2615" s="85">
        <v>3160.2883564525396</v>
      </c>
      <c r="F2615" s="86">
        <v>20</v>
      </c>
      <c r="H2615" s="87">
        <v>12776.686113709127</v>
      </c>
      <c r="I2615" s="87">
        <v>254</v>
      </c>
      <c r="J2615" t="s">
        <v>2395</v>
      </c>
      <c r="K2615">
        <v>50.3019138335005</v>
      </c>
      <c r="L2615" s="87">
        <v>139.27384510111088</v>
      </c>
      <c r="M2615" t="s">
        <v>286</v>
      </c>
      <c r="N2615" t="s">
        <v>286</v>
      </c>
      <c r="O2615" t="s">
        <v>6665</v>
      </c>
      <c r="P2615" s="89">
        <v>0</v>
      </c>
      <c r="Q2615" s="89">
        <v>0</v>
      </c>
      <c r="R2615" s="89">
        <v>0</v>
      </c>
      <c r="S2615" s="89">
        <v>0</v>
      </c>
      <c r="T2615" s="89">
        <v>0</v>
      </c>
      <c r="U2615" s="89">
        <v>0</v>
      </c>
      <c r="V2615" s="89">
        <v>0</v>
      </c>
      <c r="W2615" s="89">
        <v>0</v>
      </c>
      <c r="X2615" s="89">
        <v>0</v>
      </c>
      <c r="Y2615" s="89">
        <v>0</v>
      </c>
      <c r="Z2615" s="68">
        <v>0</v>
      </c>
      <c r="AA2615" s="68">
        <v>0</v>
      </c>
      <c r="AB2615" s="68">
        <v>0</v>
      </c>
      <c r="AC2615" s="68">
        <v>0</v>
      </c>
      <c r="AD2615" s="68">
        <v>0</v>
      </c>
      <c r="AE2615" s="68">
        <v>0</v>
      </c>
      <c r="AF2615" s="68">
        <v>0</v>
      </c>
      <c r="AG2615" s="68">
        <v>0</v>
      </c>
      <c r="AH2615" s="68">
        <v>0</v>
      </c>
      <c r="AI2615" s="68">
        <v>0</v>
      </c>
      <c r="AJ2615" t="s">
        <v>6666</v>
      </c>
      <c r="AK2615" s="89">
        <v>0</v>
      </c>
      <c r="AL2615" s="89">
        <v>0</v>
      </c>
      <c r="AM2615" s="89">
        <v>0</v>
      </c>
      <c r="AN2615" s="89">
        <v>0</v>
      </c>
      <c r="AO2615" s="89">
        <v>0</v>
      </c>
      <c r="AP2615" s="89">
        <v>0</v>
      </c>
      <c r="AQ2615" s="89">
        <v>0</v>
      </c>
      <c r="AR2615" s="89">
        <v>0</v>
      </c>
      <c r="AS2615" s="89">
        <v>0</v>
      </c>
      <c r="AT2615" s="89">
        <v>0</v>
      </c>
      <c r="AU2615" s="68">
        <v>0</v>
      </c>
      <c r="AV2615" s="68">
        <v>0</v>
      </c>
      <c r="AW2615" s="68">
        <v>0</v>
      </c>
      <c r="AX2615" s="68">
        <v>0</v>
      </c>
      <c r="AY2615" s="68">
        <v>0</v>
      </c>
      <c r="AZ2615" s="68">
        <v>0</v>
      </c>
      <c r="BA2615" s="68">
        <v>0</v>
      </c>
      <c r="BB2615" s="68">
        <v>0</v>
      </c>
      <c r="BC2615" s="68">
        <v>0</v>
      </c>
      <c r="BD2615" s="68">
        <v>0</v>
      </c>
      <c r="BE2615">
        <f t="shared" si="800"/>
        <v>0</v>
      </c>
      <c r="BF2615">
        <f t="shared" si="801"/>
        <v>0</v>
      </c>
      <c r="BG2615">
        <f t="shared" si="802"/>
        <v>0</v>
      </c>
      <c r="BH2615">
        <f t="shared" si="803"/>
        <v>0</v>
      </c>
      <c r="BI2615">
        <f t="shared" si="804"/>
        <v>0</v>
      </c>
      <c r="BJ2615">
        <f t="shared" si="805"/>
        <v>0</v>
      </c>
      <c r="BK2615">
        <f t="shared" si="806"/>
        <v>0</v>
      </c>
      <c r="BL2615">
        <f t="shared" si="807"/>
        <v>0</v>
      </c>
      <c r="BM2615">
        <f t="shared" si="808"/>
        <v>0</v>
      </c>
      <c r="BN2615">
        <f t="shared" si="809"/>
        <v>0</v>
      </c>
      <c r="BO2615">
        <f t="shared" si="810"/>
        <v>0</v>
      </c>
      <c r="BP2615">
        <f t="shared" si="811"/>
        <v>0</v>
      </c>
      <c r="BQ2615">
        <f t="shared" si="812"/>
        <v>0</v>
      </c>
      <c r="BR2615">
        <f t="shared" si="813"/>
        <v>0</v>
      </c>
      <c r="BS2615">
        <f t="shared" si="814"/>
        <v>0</v>
      </c>
      <c r="BT2615">
        <f t="shared" si="815"/>
        <v>0</v>
      </c>
      <c r="BU2615">
        <f t="shared" si="816"/>
        <v>0</v>
      </c>
      <c r="BV2615">
        <f t="shared" si="817"/>
        <v>0</v>
      </c>
      <c r="BW2615">
        <f t="shared" si="818"/>
        <v>0</v>
      </c>
      <c r="BX2615">
        <f t="shared" si="819"/>
        <v>0</v>
      </c>
    </row>
    <row r="2616" spans="1:76" x14ac:dyDescent="0.25">
      <c r="A2616" t="s">
        <v>219</v>
      </c>
      <c r="B2616" s="85">
        <v>0</v>
      </c>
      <c r="C2616" s="85">
        <v>3.5762454496912781</v>
      </c>
      <c r="E2616" s="85">
        <v>32929.70742954428</v>
      </c>
      <c r="F2616" s="86">
        <v>20</v>
      </c>
      <c r="H2616" s="87">
        <v>133131.05900116012</v>
      </c>
      <c r="I2616" s="87">
        <v>254</v>
      </c>
      <c r="J2616" t="s">
        <v>2395</v>
      </c>
      <c r="K2616">
        <v>524.13802756362247</v>
      </c>
      <c r="L2616" s="87">
        <v>1451.2115523899108</v>
      </c>
      <c r="M2616" t="s">
        <v>286</v>
      </c>
      <c r="N2616" t="s">
        <v>286</v>
      </c>
      <c r="O2616" t="s">
        <v>6667</v>
      </c>
      <c r="P2616" s="89">
        <v>0</v>
      </c>
      <c r="Q2616" s="89">
        <v>0</v>
      </c>
      <c r="R2616" s="89">
        <v>0</v>
      </c>
      <c r="S2616" s="89">
        <v>0</v>
      </c>
      <c r="T2616" s="89">
        <v>0</v>
      </c>
      <c r="U2616" s="89">
        <v>0</v>
      </c>
      <c r="V2616" s="89">
        <v>0</v>
      </c>
      <c r="W2616" s="89">
        <v>0</v>
      </c>
      <c r="X2616" s="89">
        <v>0</v>
      </c>
      <c r="Y2616" s="89">
        <v>0</v>
      </c>
      <c r="Z2616" s="68">
        <v>0</v>
      </c>
      <c r="AA2616" s="68">
        <v>0</v>
      </c>
      <c r="AB2616" s="68">
        <v>0</v>
      </c>
      <c r="AC2616" s="68">
        <v>0</v>
      </c>
      <c r="AD2616" s="68">
        <v>0</v>
      </c>
      <c r="AE2616" s="68">
        <v>0</v>
      </c>
      <c r="AF2616" s="68">
        <v>0</v>
      </c>
      <c r="AG2616" s="68">
        <v>0</v>
      </c>
      <c r="AH2616" s="68">
        <v>0</v>
      </c>
      <c r="AI2616" s="68">
        <v>0</v>
      </c>
      <c r="AJ2616" t="s">
        <v>6668</v>
      </c>
      <c r="AK2616" s="89">
        <v>0</v>
      </c>
      <c r="AL2616" s="89">
        <v>0</v>
      </c>
      <c r="AM2616" s="89">
        <v>0</v>
      </c>
      <c r="AN2616" s="89">
        <v>0</v>
      </c>
      <c r="AO2616" s="89">
        <v>0</v>
      </c>
      <c r="AP2616" s="89">
        <v>0</v>
      </c>
      <c r="AQ2616" s="89">
        <v>0</v>
      </c>
      <c r="AR2616" s="89">
        <v>0</v>
      </c>
      <c r="AS2616" s="89">
        <v>0</v>
      </c>
      <c r="AT2616" s="89">
        <v>0</v>
      </c>
      <c r="AU2616" s="68">
        <v>0</v>
      </c>
      <c r="AV2616" s="68">
        <v>0</v>
      </c>
      <c r="AW2616" s="68">
        <v>0</v>
      </c>
      <c r="AX2616" s="68">
        <v>0</v>
      </c>
      <c r="AY2616" s="68">
        <v>0</v>
      </c>
      <c r="AZ2616" s="68">
        <v>0</v>
      </c>
      <c r="BA2616" s="68">
        <v>0</v>
      </c>
      <c r="BB2616" s="68">
        <v>0</v>
      </c>
      <c r="BC2616" s="68">
        <v>0</v>
      </c>
      <c r="BD2616" s="68">
        <v>0</v>
      </c>
      <c r="BE2616">
        <f t="shared" si="800"/>
        <v>0</v>
      </c>
      <c r="BF2616">
        <f t="shared" si="801"/>
        <v>0</v>
      </c>
      <c r="BG2616">
        <f t="shared" si="802"/>
        <v>0</v>
      </c>
      <c r="BH2616">
        <f t="shared" si="803"/>
        <v>0</v>
      </c>
      <c r="BI2616">
        <f t="shared" si="804"/>
        <v>0</v>
      </c>
      <c r="BJ2616">
        <f t="shared" si="805"/>
        <v>0</v>
      </c>
      <c r="BK2616">
        <f t="shared" si="806"/>
        <v>0</v>
      </c>
      <c r="BL2616">
        <f t="shared" si="807"/>
        <v>0</v>
      </c>
      <c r="BM2616">
        <f t="shared" si="808"/>
        <v>0</v>
      </c>
      <c r="BN2616">
        <f t="shared" si="809"/>
        <v>0</v>
      </c>
      <c r="BO2616">
        <f t="shared" si="810"/>
        <v>0</v>
      </c>
      <c r="BP2616">
        <f t="shared" si="811"/>
        <v>0</v>
      </c>
      <c r="BQ2616">
        <f t="shared" si="812"/>
        <v>0</v>
      </c>
      <c r="BR2616">
        <f t="shared" si="813"/>
        <v>0</v>
      </c>
      <c r="BS2616">
        <f t="shared" si="814"/>
        <v>0</v>
      </c>
      <c r="BT2616">
        <f t="shared" si="815"/>
        <v>0</v>
      </c>
      <c r="BU2616">
        <f t="shared" si="816"/>
        <v>0</v>
      </c>
      <c r="BV2616">
        <f t="shared" si="817"/>
        <v>0</v>
      </c>
      <c r="BW2616">
        <f t="shared" si="818"/>
        <v>0</v>
      </c>
      <c r="BX2616">
        <f t="shared" si="819"/>
        <v>0</v>
      </c>
    </row>
    <row r="2617" spans="1:76" x14ac:dyDescent="0.25">
      <c r="A2617" t="s">
        <v>219</v>
      </c>
      <c r="B2617" s="85">
        <v>0</v>
      </c>
      <c r="C2617" s="85">
        <v>0.24423280324992072</v>
      </c>
      <c r="E2617" s="85">
        <v>3653.3269949331134</v>
      </c>
      <c r="F2617" s="86">
        <v>20</v>
      </c>
      <c r="H2617" s="87">
        <v>13100.231741701284</v>
      </c>
      <c r="I2617" s="87">
        <v>254</v>
      </c>
      <c r="J2617" t="s">
        <v>2395</v>
      </c>
      <c r="K2617">
        <v>51.575715518508993</v>
      </c>
      <c r="L2617" s="87">
        <v>161.00204810651195</v>
      </c>
      <c r="M2617" t="s">
        <v>286</v>
      </c>
      <c r="N2617" t="s">
        <v>286</v>
      </c>
      <c r="O2617" t="s">
        <v>6669</v>
      </c>
      <c r="P2617" s="89">
        <v>0</v>
      </c>
      <c r="Q2617" s="89">
        <v>0</v>
      </c>
      <c r="R2617" s="89">
        <v>0</v>
      </c>
      <c r="S2617" s="89">
        <v>0</v>
      </c>
      <c r="T2617" s="89">
        <v>0</v>
      </c>
      <c r="U2617" s="89">
        <v>0</v>
      </c>
      <c r="V2617" s="89">
        <v>0</v>
      </c>
      <c r="W2617" s="89">
        <v>0</v>
      </c>
      <c r="X2617" s="89">
        <v>0</v>
      </c>
      <c r="Y2617" s="89">
        <v>0</v>
      </c>
      <c r="Z2617" s="68">
        <v>0</v>
      </c>
      <c r="AA2617" s="68">
        <v>0</v>
      </c>
      <c r="AB2617" s="68">
        <v>0</v>
      </c>
      <c r="AC2617" s="68">
        <v>0</v>
      </c>
      <c r="AD2617" s="68">
        <v>0</v>
      </c>
      <c r="AE2617" s="68">
        <v>0</v>
      </c>
      <c r="AF2617" s="68">
        <v>0</v>
      </c>
      <c r="AG2617" s="68">
        <v>0</v>
      </c>
      <c r="AH2617" s="68">
        <v>0</v>
      </c>
      <c r="AI2617" s="68">
        <v>0</v>
      </c>
      <c r="AJ2617" t="s">
        <v>6670</v>
      </c>
      <c r="AK2617" s="89">
        <v>0</v>
      </c>
      <c r="AL2617" s="89">
        <v>0</v>
      </c>
      <c r="AM2617" s="89">
        <v>0</v>
      </c>
      <c r="AN2617" s="89">
        <v>0</v>
      </c>
      <c r="AO2617" s="89">
        <v>0</v>
      </c>
      <c r="AP2617" s="89">
        <v>0</v>
      </c>
      <c r="AQ2617" s="89">
        <v>0</v>
      </c>
      <c r="AR2617" s="89">
        <v>0</v>
      </c>
      <c r="AS2617" s="89">
        <v>0</v>
      </c>
      <c r="AT2617" s="89">
        <v>0</v>
      </c>
      <c r="AU2617" s="68">
        <v>0</v>
      </c>
      <c r="AV2617" s="68">
        <v>0</v>
      </c>
      <c r="AW2617" s="68">
        <v>0</v>
      </c>
      <c r="AX2617" s="68">
        <v>0</v>
      </c>
      <c r="AY2617" s="68">
        <v>0</v>
      </c>
      <c r="AZ2617" s="68">
        <v>0</v>
      </c>
      <c r="BA2617" s="68">
        <v>0</v>
      </c>
      <c r="BB2617" s="68">
        <v>0</v>
      </c>
      <c r="BC2617" s="68">
        <v>0</v>
      </c>
      <c r="BD2617" s="68">
        <v>0</v>
      </c>
      <c r="BE2617">
        <f t="shared" si="800"/>
        <v>0</v>
      </c>
      <c r="BF2617">
        <f t="shared" si="801"/>
        <v>0</v>
      </c>
      <c r="BG2617">
        <f t="shared" si="802"/>
        <v>0</v>
      </c>
      <c r="BH2617">
        <f t="shared" si="803"/>
        <v>0</v>
      </c>
      <c r="BI2617">
        <f t="shared" si="804"/>
        <v>0</v>
      </c>
      <c r="BJ2617">
        <f t="shared" si="805"/>
        <v>0</v>
      </c>
      <c r="BK2617">
        <f t="shared" si="806"/>
        <v>0</v>
      </c>
      <c r="BL2617">
        <f t="shared" si="807"/>
        <v>0</v>
      </c>
      <c r="BM2617">
        <f t="shared" si="808"/>
        <v>0</v>
      </c>
      <c r="BN2617">
        <f t="shared" si="809"/>
        <v>0</v>
      </c>
      <c r="BO2617">
        <f t="shared" si="810"/>
        <v>0</v>
      </c>
      <c r="BP2617">
        <f t="shared" si="811"/>
        <v>0</v>
      </c>
      <c r="BQ2617">
        <f t="shared" si="812"/>
        <v>0</v>
      </c>
      <c r="BR2617">
        <f t="shared" si="813"/>
        <v>0</v>
      </c>
      <c r="BS2617">
        <f t="shared" si="814"/>
        <v>0</v>
      </c>
      <c r="BT2617">
        <f t="shared" si="815"/>
        <v>0</v>
      </c>
      <c r="BU2617">
        <f t="shared" si="816"/>
        <v>0</v>
      </c>
      <c r="BV2617">
        <f t="shared" si="817"/>
        <v>0</v>
      </c>
      <c r="BW2617">
        <f t="shared" si="818"/>
        <v>0</v>
      </c>
      <c r="BX2617">
        <f t="shared" si="819"/>
        <v>0</v>
      </c>
    </row>
    <row r="2618" spans="1:76" x14ac:dyDescent="0.25">
      <c r="A2618" t="s">
        <v>219</v>
      </c>
      <c r="B2618" s="85">
        <v>0</v>
      </c>
      <c r="C2618" s="85">
        <v>0.32547180130179021</v>
      </c>
      <c r="E2618" s="85">
        <v>2996.9115219314526</v>
      </c>
      <c r="F2618" s="86">
        <v>20</v>
      </c>
      <c r="H2618" s="87">
        <v>21466.387943353384</v>
      </c>
      <c r="I2618" s="87">
        <v>254</v>
      </c>
      <c r="J2618" t="s">
        <v>2395</v>
      </c>
      <c r="K2618">
        <v>84.513338359658988</v>
      </c>
      <c r="L2618" s="87">
        <v>132.0738312486593</v>
      </c>
      <c r="M2618" t="s">
        <v>286</v>
      </c>
      <c r="N2618" t="s">
        <v>286</v>
      </c>
      <c r="O2618" t="s">
        <v>6671</v>
      </c>
      <c r="P2618" s="89">
        <v>0</v>
      </c>
      <c r="Q2618" s="89">
        <v>0</v>
      </c>
      <c r="R2618" s="89">
        <v>0</v>
      </c>
      <c r="S2618" s="89">
        <v>0</v>
      </c>
      <c r="T2618" s="89">
        <v>0</v>
      </c>
      <c r="U2618" s="89">
        <v>0</v>
      </c>
      <c r="V2618" s="89">
        <v>0</v>
      </c>
      <c r="W2618" s="89">
        <v>0</v>
      </c>
      <c r="X2618" s="89">
        <v>0</v>
      </c>
      <c r="Y2618" s="89">
        <v>0</v>
      </c>
      <c r="Z2618" s="68">
        <v>0</v>
      </c>
      <c r="AA2618" s="68">
        <v>0</v>
      </c>
      <c r="AB2618" s="68">
        <v>0</v>
      </c>
      <c r="AC2618" s="68">
        <v>0</v>
      </c>
      <c r="AD2618" s="68">
        <v>0</v>
      </c>
      <c r="AE2618" s="68">
        <v>0</v>
      </c>
      <c r="AF2618" s="68">
        <v>0</v>
      </c>
      <c r="AG2618" s="68">
        <v>0</v>
      </c>
      <c r="AH2618" s="68">
        <v>0</v>
      </c>
      <c r="AI2618" s="68">
        <v>0</v>
      </c>
      <c r="AJ2618" t="s">
        <v>6672</v>
      </c>
      <c r="AK2618" s="89">
        <v>0</v>
      </c>
      <c r="AL2618" s="89">
        <v>0</v>
      </c>
      <c r="AM2618" s="89">
        <v>0</v>
      </c>
      <c r="AN2618" s="89">
        <v>0</v>
      </c>
      <c r="AO2618" s="89">
        <v>0</v>
      </c>
      <c r="AP2618" s="89">
        <v>0</v>
      </c>
      <c r="AQ2618" s="89">
        <v>0</v>
      </c>
      <c r="AR2618" s="89">
        <v>0</v>
      </c>
      <c r="AS2618" s="89">
        <v>0</v>
      </c>
      <c r="AT2618" s="89">
        <v>0</v>
      </c>
      <c r="AU2618" s="68">
        <v>0</v>
      </c>
      <c r="AV2618" s="68">
        <v>0</v>
      </c>
      <c r="AW2618" s="68">
        <v>0</v>
      </c>
      <c r="AX2618" s="68">
        <v>0</v>
      </c>
      <c r="AY2618" s="68">
        <v>0</v>
      </c>
      <c r="AZ2618" s="68">
        <v>0</v>
      </c>
      <c r="BA2618" s="68">
        <v>0</v>
      </c>
      <c r="BB2618" s="68">
        <v>0</v>
      </c>
      <c r="BC2618" s="68">
        <v>0</v>
      </c>
      <c r="BD2618" s="68">
        <v>0</v>
      </c>
      <c r="BE2618">
        <f t="shared" si="800"/>
        <v>0</v>
      </c>
      <c r="BF2618">
        <f t="shared" si="801"/>
        <v>0</v>
      </c>
      <c r="BG2618">
        <f t="shared" si="802"/>
        <v>0</v>
      </c>
      <c r="BH2618">
        <f t="shared" si="803"/>
        <v>0</v>
      </c>
      <c r="BI2618">
        <f t="shared" si="804"/>
        <v>0</v>
      </c>
      <c r="BJ2618">
        <f t="shared" si="805"/>
        <v>0</v>
      </c>
      <c r="BK2618">
        <f t="shared" si="806"/>
        <v>0</v>
      </c>
      <c r="BL2618">
        <f t="shared" si="807"/>
        <v>0</v>
      </c>
      <c r="BM2618">
        <f t="shared" si="808"/>
        <v>0</v>
      </c>
      <c r="BN2618">
        <f t="shared" si="809"/>
        <v>0</v>
      </c>
      <c r="BO2618">
        <f t="shared" si="810"/>
        <v>0</v>
      </c>
      <c r="BP2618">
        <f t="shared" si="811"/>
        <v>0</v>
      </c>
      <c r="BQ2618">
        <f t="shared" si="812"/>
        <v>0</v>
      </c>
      <c r="BR2618">
        <f t="shared" si="813"/>
        <v>0</v>
      </c>
      <c r="BS2618">
        <f t="shared" si="814"/>
        <v>0</v>
      </c>
      <c r="BT2618">
        <f t="shared" si="815"/>
        <v>0</v>
      </c>
      <c r="BU2618">
        <f t="shared" si="816"/>
        <v>0</v>
      </c>
      <c r="BV2618">
        <f t="shared" si="817"/>
        <v>0</v>
      </c>
      <c r="BW2618">
        <f t="shared" si="818"/>
        <v>0</v>
      </c>
      <c r="BX2618">
        <f t="shared" si="819"/>
        <v>0</v>
      </c>
    </row>
    <row r="2619" spans="1:76" x14ac:dyDescent="0.25">
      <c r="A2619" t="s">
        <v>219</v>
      </c>
      <c r="B2619" s="85">
        <v>0</v>
      </c>
      <c r="C2619" s="85">
        <v>2.3284383745546413</v>
      </c>
      <c r="E2619" s="85">
        <v>34829.66520715072</v>
      </c>
      <c r="F2619" s="86">
        <v>20</v>
      </c>
      <c r="H2619" s="87">
        <v>19473.456619343768</v>
      </c>
      <c r="I2619" s="87">
        <v>254</v>
      </c>
      <c r="J2619" t="s">
        <v>2395</v>
      </c>
      <c r="K2619">
        <v>76.667152044660497</v>
      </c>
      <c r="L2619" s="87">
        <v>1534.9426539132046</v>
      </c>
      <c r="M2619" t="s">
        <v>286</v>
      </c>
      <c r="N2619" t="s">
        <v>286</v>
      </c>
      <c r="O2619" t="s">
        <v>6673</v>
      </c>
      <c r="P2619" s="89">
        <v>0</v>
      </c>
      <c r="Q2619" s="89">
        <v>0</v>
      </c>
      <c r="R2619" s="89">
        <v>0</v>
      </c>
      <c r="S2619" s="89">
        <v>0</v>
      </c>
      <c r="T2619" s="89">
        <v>0</v>
      </c>
      <c r="U2619" s="89">
        <v>0</v>
      </c>
      <c r="V2619" s="89">
        <v>0</v>
      </c>
      <c r="W2619" s="89">
        <v>0</v>
      </c>
      <c r="X2619" s="89">
        <v>0</v>
      </c>
      <c r="Y2619" s="89">
        <v>0</v>
      </c>
      <c r="Z2619" s="68">
        <v>0</v>
      </c>
      <c r="AA2619" s="68">
        <v>0</v>
      </c>
      <c r="AB2619" s="68">
        <v>0</v>
      </c>
      <c r="AC2619" s="68">
        <v>0</v>
      </c>
      <c r="AD2619" s="68">
        <v>0</v>
      </c>
      <c r="AE2619" s="68">
        <v>0</v>
      </c>
      <c r="AF2619" s="68">
        <v>0</v>
      </c>
      <c r="AG2619" s="68">
        <v>0</v>
      </c>
      <c r="AH2619" s="68">
        <v>0</v>
      </c>
      <c r="AI2619" s="68">
        <v>0</v>
      </c>
      <c r="AJ2619" t="s">
        <v>6674</v>
      </c>
      <c r="AK2619" s="89">
        <v>0</v>
      </c>
      <c r="AL2619" s="89">
        <v>0</v>
      </c>
      <c r="AM2619" s="89">
        <v>0</v>
      </c>
      <c r="AN2619" s="89">
        <v>0</v>
      </c>
      <c r="AO2619" s="89">
        <v>0</v>
      </c>
      <c r="AP2619" s="89">
        <v>0</v>
      </c>
      <c r="AQ2619" s="89">
        <v>0</v>
      </c>
      <c r="AR2619" s="89">
        <v>0</v>
      </c>
      <c r="AS2619" s="89">
        <v>0</v>
      </c>
      <c r="AT2619" s="89">
        <v>0</v>
      </c>
      <c r="AU2619" s="68">
        <v>0</v>
      </c>
      <c r="AV2619" s="68">
        <v>0</v>
      </c>
      <c r="AW2619" s="68">
        <v>0</v>
      </c>
      <c r="AX2619" s="68">
        <v>0</v>
      </c>
      <c r="AY2619" s="68">
        <v>0</v>
      </c>
      <c r="AZ2619" s="68">
        <v>0</v>
      </c>
      <c r="BA2619" s="68">
        <v>0</v>
      </c>
      <c r="BB2619" s="68">
        <v>0</v>
      </c>
      <c r="BC2619" s="68">
        <v>0</v>
      </c>
      <c r="BD2619" s="68">
        <v>0</v>
      </c>
      <c r="BE2619">
        <f t="shared" si="800"/>
        <v>0</v>
      </c>
      <c r="BF2619">
        <f t="shared" si="801"/>
        <v>0</v>
      </c>
      <c r="BG2619">
        <f t="shared" si="802"/>
        <v>0</v>
      </c>
      <c r="BH2619">
        <f t="shared" si="803"/>
        <v>0</v>
      </c>
      <c r="BI2619">
        <f t="shared" si="804"/>
        <v>0</v>
      </c>
      <c r="BJ2619">
        <f t="shared" si="805"/>
        <v>0</v>
      </c>
      <c r="BK2619">
        <f t="shared" si="806"/>
        <v>0</v>
      </c>
      <c r="BL2619">
        <f t="shared" si="807"/>
        <v>0</v>
      </c>
      <c r="BM2619">
        <f t="shared" si="808"/>
        <v>0</v>
      </c>
      <c r="BN2619">
        <f t="shared" si="809"/>
        <v>0</v>
      </c>
      <c r="BO2619">
        <f t="shared" si="810"/>
        <v>0</v>
      </c>
      <c r="BP2619">
        <f t="shared" si="811"/>
        <v>0</v>
      </c>
      <c r="BQ2619">
        <f t="shared" si="812"/>
        <v>0</v>
      </c>
      <c r="BR2619">
        <f t="shared" si="813"/>
        <v>0</v>
      </c>
      <c r="BS2619">
        <f t="shared" si="814"/>
        <v>0</v>
      </c>
      <c r="BT2619">
        <f t="shared" si="815"/>
        <v>0</v>
      </c>
      <c r="BU2619">
        <f t="shared" si="816"/>
        <v>0</v>
      </c>
      <c r="BV2619">
        <f t="shared" si="817"/>
        <v>0</v>
      </c>
      <c r="BW2619">
        <f t="shared" si="818"/>
        <v>0</v>
      </c>
      <c r="BX2619">
        <f t="shared" si="819"/>
        <v>0</v>
      </c>
    </row>
    <row r="2620" spans="1:76" x14ac:dyDescent="0.25">
      <c r="A2620" t="s">
        <v>219</v>
      </c>
      <c r="B2620" s="85">
        <v>0</v>
      </c>
      <c r="C2620" s="85">
        <v>0.17405166399171082</v>
      </c>
      <c r="E2620" s="85">
        <v>2603.5308693700272</v>
      </c>
      <c r="F2620" s="86">
        <v>20</v>
      </c>
      <c r="H2620" s="87">
        <v>10201.295799927222</v>
      </c>
      <c r="I2620" s="87">
        <v>254</v>
      </c>
      <c r="J2620" t="s">
        <v>2395</v>
      </c>
      <c r="K2620">
        <v>40.162581889477252</v>
      </c>
      <c r="L2620" s="87">
        <v>114.73755370336795</v>
      </c>
      <c r="M2620" t="s">
        <v>286</v>
      </c>
      <c r="N2620" t="s">
        <v>286</v>
      </c>
      <c r="O2620" t="s">
        <v>6675</v>
      </c>
      <c r="P2620" s="89">
        <v>0</v>
      </c>
      <c r="Q2620" s="89">
        <v>0</v>
      </c>
      <c r="R2620" s="89">
        <v>0</v>
      </c>
      <c r="S2620" s="89">
        <v>0</v>
      </c>
      <c r="T2620" s="89">
        <v>0</v>
      </c>
      <c r="U2620" s="89">
        <v>0</v>
      </c>
      <c r="V2620" s="89">
        <v>0</v>
      </c>
      <c r="W2620" s="89">
        <v>0</v>
      </c>
      <c r="X2620" s="89">
        <v>0</v>
      </c>
      <c r="Y2620" s="89">
        <v>0</v>
      </c>
      <c r="Z2620" s="68">
        <v>0</v>
      </c>
      <c r="AA2620" s="68">
        <v>0</v>
      </c>
      <c r="AB2620" s="68">
        <v>0</v>
      </c>
      <c r="AC2620" s="68">
        <v>0</v>
      </c>
      <c r="AD2620" s="68">
        <v>0</v>
      </c>
      <c r="AE2620" s="68">
        <v>0</v>
      </c>
      <c r="AF2620" s="68">
        <v>0</v>
      </c>
      <c r="AG2620" s="68">
        <v>0</v>
      </c>
      <c r="AH2620" s="68">
        <v>0</v>
      </c>
      <c r="AI2620" s="68">
        <v>0</v>
      </c>
      <c r="AJ2620" t="s">
        <v>6676</v>
      </c>
      <c r="AK2620" s="89">
        <v>0</v>
      </c>
      <c r="AL2620" s="89">
        <v>0</v>
      </c>
      <c r="AM2620" s="89">
        <v>0</v>
      </c>
      <c r="AN2620" s="89">
        <v>0</v>
      </c>
      <c r="AO2620" s="89">
        <v>0</v>
      </c>
      <c r="AP2620" s="89">
        <v>0</v>
      </c>
      <c r="AQ2620" s="89">
        <v>0</v>
      </c>
      <c r="AR2620" s="89">
        <v>0</v>
      </c>
      <c r="AS2620" s="89">
        <v>0</v>
      </c>
      <c r="AT2620" s="89">
        <v>0</v>
      </c>
      <c r="AU2620" s="68">
        <v>0</v>
      </c>
      <c r="AV2620" s="68">
        <v>0</v>
      </c>
      <c r="AW2620" s="68">
        <v>0</v>
      </c>
      <c r="AX2620" s="68">
        <v>0</v>
      </c>
      <c r="AY2620" s="68">
        <v>0</v>
      </c>
      <c r="AZ2620" s="68">
        <v>0</v>
      </c>
      <c r="BA2620" s="68">
        <v>0</v>
      </c>
      <c r="BB2620" s="68">
        <v>0</v>
      </c>
      <c r="BC2620" s="68">
        <v>0</v>
      </c>
      <c r="BD2620" s="68">
        <v>0</v>
      </c>
      <c r="BE2620">
        <f t="shared" si="800"/>
        <v>0</v>
      </c>
      <c r="BF2620">
        <f t="shared" si="801"/>
        <v>0</v>
      </c>
      <c r="BG2620">
        <f t="shared" si="802"/>
        <v>0</v>
      </c>
      <c r="BH2620">
        <f t="shared" si="803"/>
        <v>0</v>
      </c>
      <c r="BI2620">
        <f t="shared" si="804"/>
        <v>0</v>
      </c>
      <c r="BJ2620">
        <f t="shared" si="805"/>
        <v>0</v>
      </c>
      <c r="BK2620">
        <f t="shared" si="806"/>
        <v>0</v>
      </c>
      <c r="BL2620">
        <f t="shared" si="807"/>
        <v>0</v>
      </c>
      <c r="BM2620">
        <f t="shared" si="808"/>
        <v>0</v>
      </c>
      <c r="BN2620">
        <f t="shared" si="809"/>
        <v>0</v>
      </c>
      <c r="BO2620">
        <f t="shared" si="810"/>
        <v>0</v>
      </c>
      <c r="BP2620">
        <f t="shared" si="811"/>
        <v>0</v>
      </c>
      <c r="BQ2620">
        <f t="shared" si="812"/>
        <v>0</v>
      </c>
      <c r="BR2620">
        <f t="shared" si="813"/>
        <v>0</v>
      </c>
      <c r="BS2620">
        <f t="shared" si="814"/>
        <v>0</v>
      </c>
      <c r="BT2620">
        <f t="shared" si="815"/>
        <v>0</v>
      </c>
      <c r="BU2620">
        <f t="shared" si="816"/>
        <v>0</v>
      </c>
      <c r="BV2620">
        <f t="shared" si="817"/>
        <v>0</v>
      </c>
      <c r="BW2620">
        <f t="shared" si="818"/>
        <v>0</v>
      </c>
      <c r="BX2620">
        <f t="shared" si="819"/>
        <v>0</v>
      </c>
    </row>
    <row r="2621" spans="1:76" x14ac:dyDescent="0.25">
      <c r="A2621" t="s">
        <v>219</v>
      </c>
      <c r="B2621" s="85">
        <v>0</v>
      </c>
      <c r="C2621" s="85">
        <v>0.2048875083103345</v>
      </c>
      <c r="E2621" s="85">
        <v>1886.5835132233633</v>
      </c>
      <c r="F2621" s="86">
        <v>20</v>
      </c>
      <c r="H2621" s="87">
        <v>3225.6662302017162</v>
      </c>
      <c r="I2621" s="87">
        <v>254</v>
      </c>
      <c r="J2621" t="s">
        <v>2395</v>
      </c>
      <c r="K2621">
        <v>12.699473347250851</v>
      </c>
      <c r="L2621" s="87">
        <v>83.141697957563011</v>
      </c>
      <c r="M2621" t="s">
        <v>286</v>
      </c>
      <c r="N2621" t="s">
        <v>286</v>
      </c>
      <c r="O2621" t="s">
        <v>6677</v>
      </c>
      <c r="P2621" s="89">
        <v>0</v>
      </c>
      <c r="Q2621" s="89">
        <v>0</v>
      </c>
      <c r="R2621" s="89">
        <v>0</v>
      </c>
      <c r="S2621" s="89">
        <v>0</v>
      </c>
      <c r="T2621" s="89">
        <v>0</v>
      </c>
      <c r="U2621" s="89">
        <v>0</v>
      </c>
      <c r="V2621" s="89">
        <v>0</v>
      </c>
      <c r="W2621" s="89">
        <v>0</v>
      </c>
      <c r="X2621" s="89">
        <v>0</v>
      </c>
      <c r="Y2621" s="89">
        <v>0</v>
      </c>
      <c r="Z2621" s="68">
        <v>0</v>
      </c>
      <c r="AA2621" s="68">
        <v>0</v>
      </c>
      <c r="AB2621" s="68">
        <v>0</v>
      </c>
      <c r="AC2621" s="68">
        <v>0</v>
      </c>
      <c r="AD2621" s="68">
        <v>0</v>
      </c>
      <c r="AE2621" s="68">
        <v>0</v>
      </c>
      <c r="AF2621" s="68">
        <v>0</v>
      </c>
      <c r="AG2621" s="68">
        <v>0</v>
      </c>
      <c r="AH2621" s="68">
        <v>0</v>
      </c>
      <c r="AI2621" s="68">
        <v>0</v>
      </c>
      <c r="AJ2621" t="s">
        <v>6678</v>
      </c>
      <c r="AK2621" s="89">
        <v>0</v>
      </c>
      <c r="AL2621" s="89">
        <v>0</v>
      </c>
      <c r="AM2621" s="89">
        <v>0</v>
      </c>
      <c r="AN2621" s="89">
        <v>0</v>
      </c>
      <c r="AO2621" s="89">
        <v>0</v>
      </c>
      <c r="AP2621" s="89">
        <v>0</v>
      </c>
      <c r="AQ2621" s="89">
        <v>0</v>
      </c>
      <c r="AR2621" s="89">
        <v>0</v>
      </c>
      <c r="AS2621" s="89">
        <v>0</v>
      </c>
      <c r="AT2621" s="89">
        <v>0</v>
      </c>
      <c r="AU2621" s="68">
        <v>0</v>
      </c>
      <c r="AV2621" s="68">
        <v>0</v>
      </c>
      <c r="AW2621" s="68">
        <v>0</v>
      </c>
      <c r="AX2621" s="68">
        <v>0</v>
      </c>
      <c r="AY2621" s="68">
        <v>0</v>
      </c>
      <c r="AZ2621" s="68">
        <v>0</v>
      </c>
      <c r="BA2621" s="68">
        <v>0</v>
      </c>
      <c r="BB2621" s="68">
        <v>0</v>
      </c>
      <c r="BC2621" s="68">
        <v>0</v>
      </c>
      <c r="BD2621" s="68">
        <v>0</v>
      </c>
      <c r="BE2621">
        <f t="shared" si="800"/>
        <v>0</v>
      </c>
      <c r="BF2621">
        <f t="shared" si="801"/>
        <v>0</v>
      </c>
      <c r="BG2621">
        <f t="shared" si="802"/>
        <v>0</v>
      </c>
      <c r="BH2621">
        <f t="shared" si="803"/>
        <v>0</v>
      </c>
      <c r="BI2621">
        <f t="shared" si="804"/>
        <v>0</v>
      </c>
      <c r="BJ2621">
        <f t="shared" si="805"/>
        <v>0</v>
      </c>
      <c r="BK2621">
        <f t="shared" si="806"/>
        <v>0</v>
      </c>
      <c r="BL2621">
        <f t="shared" si="807"/>
        <v>0</v>
      </c>
      <c r="BM2621">
        <f t="shared" si="808"/>
        <v>0</v>
      </c>
      <c r="BN2621">
        <f t="shared" si="809"/>
        <v>0</v>
      </c>
      <c r="BO2621">
        <f t="shared" si="810"/>
        <v>0</v>
      </c>
      <c r="BP2621">
        <f t="shared" si="811"/>
        <v>0</v>
      </c>
      <c r="BQ2621">
        <f t="shared" si="812"/>
        <v>0</v>
      </c>
      <c r="BR2621">
        <f t="shared" si="813"/>
        <v>0</v>
      </c>
      <c r="BS2621">
        <f t="shared" si="814"/>
        <v>0</v>
      </c>
      <c r="BT2621">
        <f t="shared" si="815"/>
        <v>0</v>
      </c>
      <c r="BU2621">
        <f t="shared" si="816"/>
        <v>0</v>
      </c>
      <c r="BV2621">
        <f t="shared" si="817"/>
        <v>0</v>
      </c>
      <c r="BW2621">
        <f t="shared" si="818"/>
        <v>0</v>
      </c>
      <c r="BX2621">
        <f t="shared" si="819"/>
        <v>0</v>
      </c>
    </row>
    <row r="2622" spans="1:76" x14ac:dyDescent="0.25">
      <c r="A2622" t="s">
        <v>219</v>
      </c>
      <c r="B2622" s="85">
        <v>0</v>
      </c>
      <c r="C2622" s="85">
        <v>5.5087098725564373E-2</v>
      </c>
      <c r="E2622" s="85">
        <v>824.01373676537514</v>
      </c>
      <c r="F2622" s="86">
        <v>20</v>
      </c>
      <c r="H2622" s="87">
        <v>7266.8421827931079</v>
      </c>
      <c r="I2622" s="87">
        <v>254</v>
      </c>
      <c r="J2622" t="s">
        <v>2395</v>
      </c>
      <c r="K2622">
        <v>28.609614892886253</v>
      </c>
      <c r="L2622" s="87">
        <v>36.314269013183292</v>
      </c>
      <c r="M2622" t="s">
        <v>286</v>
      </c>
      <c r="N2622" t="s">
        <v>286</v>
      </c>
      <c r="O2622" t="s">
        <v>6679</v>
      </c>
      <c r="P2622" s="89">
        <v>0</v>
      </c>
      <c r="Q2622" s="89">
        <v>0</v>
      </c>
      <c r="R2622" s="89">
        <v>0</v>
      </c>
      <c r="S2622" s="89">
        <v>0</v>
      </c>
      <c r="T2622" s="89">
        <v>0</v>
      </c>
      <c r="U2622" s="89">
        <v>0</v>
      </c>
      <c r="V2622" s="89">
        <v>0</v>
      </c>
      <c r="W2622" s="89">
        <v>0</v>
      </c>
      <c r="X2622" s="89">
        <v>0</v>
      </c>
      <c r="Y2622" s="89">
        <v>0</v>
      </c>
      <c r="Z2622" s="68">
        <v>0</v>
      </c>
      <c r="AA2622" s="68">
        <v>0</v>
      </c>
      <c r="AB2622" s="68">
        <v>0</v>
      </c>
      <c r="AC2622" s="68">
        <v>0</v>
      </c>
      <c r="AD2622" s="68">
        <v>0</v>
      </c>
      <c r="AE2622" s="68">
        <v>0</v>
      </c>
      <c r="AF2622" s="68">
        <v>0</v>
      </c>
      <c r="AG2622" s="68">
        <v>0</v>
      </c>
      <c r="AH2622" s="68">
        <v>0</v>
      </c>
      <c r="AI2622" s="68">
        <v>0</v>
      </c>
      <c r="AJ2622" t="s">
        <v>6680</v>
      </c>
      <c r="AK2622" s="89">
        <v>0</v>
      </c>
      <c r="AL2622" s="89">
        <v>0</v>
      </c>
      <c r="AM2622" s="89">
        <v>0</v>
      </c>
      <c r="AN2622" s="89">
        <v>0</v>
      </c>
      <c r="AO2622" s="89">
        <v>0</v>
      </c>
      <c r="AP2622" s="89">
        <v>0</v>
      </c>
      <c r="AQ2622" s="89">
        <v>0</v>
      </c>
      <c r="AR2622" s="89">
        <v>0</v>
      </c>
      <c r="AS2622" s="89">
        <v>0</v>
      </c>
      <c r="AT2622" s="89">
        <v>0</v>
      </c>
      <c r="AU2622" s="68">
        <v>0</v>
      </c>
      <c r="AV2622" s="68">
        <v>0</v>
      </c>
      <c r="AW2622" s="68">
        <v>0</v>
      </c>
      <c r="AX2622" s="68">
        <v>0</v>
      </c>
      <c r="AY2622" s="68">
        <v>0</v>
      </c>
      <c r="AZ2622" s="68">
        <v>0</v>
      </c>
      <c r="BA2622" s="68">
        <v>0</v>
      </c>
      <c r="BB2622" s="68">
        <v>0</v>
      </c>
      <c r="BC2622" s="68">
        <v>0</v>
      </c>
      <c r="BD2622" s="68">
        <v>0</v>
      </c>
      <c r="BE2622">
        <f t="shared" si="800"/>
        <v>0</v>
      </c>
      <c r="BF2622">
        <f t="shared" si="801"/>
        <v>0</v>
      </c>
      <c r="BG2622">
        <f t="shared" si="802"/>
        <v>0</v>
      </c>
      <c r="BH2622">
        <f t="shared" si="803"/>
        <v>0</v>
      </c>
      <c r="BI2622">
        <f t="shared" si="804"/>
        <v>0</v>
      </c>
      <c r="BJ2622">
        <f t="shared" si="805"/>
        <v>0</v>
      </c>
      <c r="BK2622">
        <f t="shared" si="806"/>
        <v>0</v>
      </c>
      <c r="BL2622">
        <f t="shared" si="807"/>
        <v>0</v>
      </c>
      <c r="BM2622">
        <f t="shared" si="808"/>
        <v>0</v>
      </c>
      <c r="BN2622">
        <f t="shared" si="809"/>
        <v>0</v>
      </c>
      <c r="BO2622">
        <f t="shared" si="810"/>
        <v>0</v>
      </c>
      <c r="BP2622">
        <f t="shared" si="811"/>
        <v>0</v>
      </c>
      <c r="BQ2622">
        <f t="shared" si="812"/>
        <v>0</v>
      </c>
      <c r="BR2622">
        <f t="shared" si="813"/>
        <v>0</v>
      </c>
      <c r="BS2622">
        <f t="shared" si="814"/>
        <v>0</v>
      </c>
      <c r="BT2622">
        <f t="shared" si="815"/>
        <v>0</v>
      </c>
      <c r="BU2622">
        <f t="shared" si="816"/>
        <v>0</v>
      </c>
      <c r="BV2622">
        <f t="shared" si="817"/>
        <v>0</v>
      </c>
      <c r="BW2622">
        <f t="shared" si="818"/>
        <v>0</v>
      </c>
      <c r="BX2622">
        <f t="shared" si="819"/>
        <v>0</v>
      </c>
    </row>
    <row r="2623" spans="1:76" x14ac:dyDescent="0.25">
      <c r="A2623" t="s">
        <v>219</v>
      </c>
      <c r="B2623" s="85">
        <v>0</v>
      </c>
      <c r="C2623" s="85">
        <v>0.33443202119507626</v>
      </c>
      <c r="E2623" s="85">
        <v>3079.4163230534687</v>
      </c>
      <c r="F2623" s="86">
        <v>20</v>
      </c>
      <c r="H2623" s="87">
        <v>33058.875668883833</v>
      </c>
      <c r="I2623" s="87">
        <v>254</v>
      </c>
      <c r="J2623" t="s">
        <v>2395</v>
      </c>
      <c r="K2623">
        <v>130.15305381450327</v>
      </c>
      <c r="L2623" s="87">
        <v>135.70981619544565</v>
      </c>
      <c r="M2623" t="s">
        <v>286</v>
      </c>
      <c r="N2623" t="s">
        <v>286</v>
      </c>
      <c r="O2623" t="s">
        <v>6681</v>
      </c>
      <c r="P2623" s="89">
        <v>0</v>
      </c>
      <c r="Q2623" s="89">
        <v>0</v>
      </c>
      <c r="R2623" s="89">
        <v>0</v>
      </c>
      <c r="S2623" s="89">
        <v>0</v>
      </c>
      <c r="T2623" s="89">
        <v>0</v>
      </c>
      <c r="U2623" s="89">
        <v>0</v>
      </c>
      <c r="V2623" s="89">
        <v>0</v>
      </c>
      <c r="W2623" s="89">
        <v>0</v>
      </c>
      <c r="X2623" s="89">
        <v>0</v>
      </c>
      <c r="Y2623" s="89">
        <v>0</v>
      </c>
      <c r="Z2623" s="68">
        <v>0</v>
      </c>
      <c r="AA2623" s="68">
        <v>0</v>
      </c>
      <c r="AB2623" s="68">
        <v>0</v>
      </c>
      <c r="AC2623" s="68">
        <v>0</v>
      </c>
      <c r="AD2623" s="68">
        <v>0</v>
      </c>
      <c r="AE2623" s="68">
        <v>0</v>
      </c>
      <c r="AF2623" s="68">
        <v>0</v>
      </c>
      <c r="AG2623" s="68">
        <v>0</v>
      </c>
      <c r="AH2623" s="68">
        <v>0</v>
      </c>
      <c r="AI2623" s="68">
        <v>0</v>
      </c>
      <c r="AJ2623" t="s">
        <v>6682</v>
      </c>
      <c r="AK2623" s="89">
        <v>0</v>
      </c>
      <c r="AL2623" s="89">
        <v>0</v>
      </c>
      <c r="AM2623" s="89">
        <v>0</v>
      </c>
      <c r="AN2623" s="89">
        <v>0</v>
      </c>
      <c r="AO2623" s="89">
        <v>0</v>
      </c>
      <c r="AP2623" s="89">
        <v>0</v>
      </c>
      <c r="AQ2623" s="89">
        <v>0</v>
      </c>
      <c r="AR2623" s="89">
        <v>0</v>
      </c>
      <c r="AS2623" s="89">
        <v>0</v>
      </c>
      <c r="AT2623" s="89">
        <v>0</v>
      </c>
      <c r="AU2623" s="68">
        <v>0</v>
      </c>
      <c r="AV2623" s="68">
        <v>0</v>
      </c>
      <c r="AW2623" s="68">
        <v>0</v>
      </c>
      <c r="AX2623" s="68">
        <v>0</v>
      </c>
      <c r="AY2623" s="68">
        <v>0</v>
      </c>
      <c r="AZ2623" s="68">
        <v>0</v>
      </c>
      <c r="BA2623" s="68">
        <v>0</v>
      </c>
      <c r="BB2623" s="68">
        <v>0</v>
      </c>
      <c r="BC2623" s="68">
        <v>0</v>
      </c>
      <c r="BD2623" s="68">
        <v>0</v>
      </c>
      <c r="BE2623">
        <f t="shared" si="800"/>
        <v>0</v>
      </c>
      <c r="BF2623">
        <f t="shared" si="801"/>
        <v>0</v>
      </c>
      <c r="BG2623">
        <f t="shared" si="802"/>
        <v>0</v>
      </c>
      <c r="BH2623">
        <f t="shared" si="803"/>
        <v>0</v>
      </c>
      <c r="BI2623">
        <f t="shared" si="804"/>
        <v>0</v>
      </c>
      <c r="BJ2623">
        <f t="shared" si="805"/>
        <v>0</v>
      </c>
      <c r="BK2623">
        <f t="shared" si="806"/>
        <v>0</v>
      </c>
      <c r="BL2623">
        <f t="shared" si="807"/>
        <v>0</v>
      </c>
      <c r="BM2623">
        <f t="shared" si="808"/>
        <v>0</v>
      </c>
      <c r="BN2623">
        <f t="shared" si="809"/>
        <v>0</v>
      </c>
      <c r="BO2623">
        <f t="shared" si="810"/>
        <v>0</v>
      </c>
      <c r="BP2623">
        <f t="shared" si="811"/>
        <v>0</v>
      </c>
      <c r="BQ2623">
        <f t="shared" si="812"/>
        <v>0</v>
      </c>
      <c r="BR2623">
        <f t="shared" si="813"/>
        <v>0</v>
      </c>
      <c r="BS2623">
        <f t="shared" si="814"/>
        <v>0</v>
      </c>
      <c r="BT2623">
        <f t="shared" si="815"/>
        <v>0</v>
      </c>
      <c r="BU2623">
        <f t="shared" si="816"/>
        <v>0</v>
      </c>
      <c r="BV2623">
        <f t="shared" si="817"/>
        <v>0</v>
      </c>
      <c r="BW2623">
        <f t="shared" si="818"/>
        <v>0</v>
      </c>
      <c r="BX2623">
        <f t="shared" si="819"/>
        <v>0</v>
      </c>
    </row>
    <row r="2624" spans="1:76" x14ac:dyDescent="0.25">
      <c r="A2624" t="s">
        <v>219</v>
      </c>
      <c r="B2624" s="85">
        <v>0</v>
      </c>
      <c r="C2624" s="85">
        <v>2.0450771281534705E-2</v>
      </c>
      <c r="E2624" s="85">
        <v>305.91040104297639</v>
      </c>
      <c r="F2624" s="86">
        <v>20</v>
      </c>
      <c r="H2624" s="87">
        <v>10200.635209384931</v>
      </c>
      <c r="I2624" s="87">
        <v>254</v>
      </c>
      <c r="J2624" t="s">
        <v>2395</v>
      </c>
      <c r="K2624">
        <v>40.159981139310752</v>
      </c>
      <c r="L2624" s="87">
        <v>13.481465298154998</v>
      </c>
      <c r="M2624" t="s">
        <v>286</v>
      </c>
      <c r="N2624" t="s">
        <v>286</v>
      </c>
      <c r="O2624" t="s">
        <v>6683</v>
      </c>
      <c r="P2624" s="89">
        <v>0</v>
      </c>
      <c r="Q2624" s="89">
        <v>0</v>
      </c>
      <c r="R2624" s="89">
        <v>0</v>
      </c>
      <c r="S2624" s="89">
        <v>0</v>
      </c>
      <c r="T2624" s="89">
        <v>0</v>
      </c>
      <c r="U2624" s="89">
        <v>0</v>
      </c>
      <c r="V2624" s="89">
        <v>0</v>
      </c>
      <c r="W2624" s="89">
        <v>0</v>
      </c>
      <c r="X2624" s="89">
        <v>0</v>
      </c>
      <c r="Y2624" s="89">
        <v>0</v>
      </c>
      <c r="Z2624" s="68">
        <v>0</v>
      </c>
      <c r="AA2624" s="68">
        <v>0</v>
      </c>
      <c r="AB2624" s="68">
        <v>0</v>
      </c>
      <c r="AC2624" s="68">
        <v>0</v>
      </c>
      <c r="AD2624" s="68">
        <v>0</v>
      </c>
      <c r="AE2624" s="68">
        <v>0</v>
      </c>
      <c r="AF2624" s="68">
        <v>0</v>
      </c>
      <c r="AG2624" s="68">
        <v>0</v>
      </c>
      <c r="AH2624" s="68">
        <v>0</v>
      </c>
      <c r="AI2624" s="68">
        <v>0</v>
      </c>
      <c r="AJ2624" t="s">
        <v>6684</v>
      </c>
      <c r="AK2624" s="89">
        <v>0</v>
      </c>
      <c r="AL2624" s="89">
        <v>0</v>
      </c>
      <c r="AM2624" s="89">
        <v>0</v>
      </c>
      <c r="AN2624" s="89">
        <v>0</v>
      </c>
      <c r="AO2624" s="89">
        <v>0</v>
      </c>
      <c r="AP2624" s="89">
        <v>0</v>
      </c>
      <c r="AQ2624" s="89">
        <v>0</v>
      </c>
      <c r="AR2624" s="89">
        <v>0</v>
      </c>
      <c r="AS2624" s="89">
        <v>0</v>
      </c>
      <c r="AT2624" s="89">
        <v>0</v>
      </c>
      <c r="AU2624" s="68">
        <v>0</v>
      </c>
      <c r="AV2624" s="68">
        <v>0</v>
      </c>
      <c r="AW2624" s="68">
        <v>0</v>
      </c>
      <c r="AX2624" s="68">
        <v>0</v>
      </c>
      <c r="AY2624" s="68">
        <v>0</v>
      </c>
      <c r="AZ2624" s="68">
        <v>0</v>
      </c>
      <c r="BA2624" s="68">
        <v>0</v>
      </c>
      <c r="BB2624" s="68">
        <v>0</v>
      </c>
      <c r="BC2624" s="68">
        <v>0</v>
      </c>
      <c r="BD2624" s="68">
        <v>0</v>
      </c>
      <c r="BE2624">
        <f t="shared" si="800"/>
        <v>0</v>
      </c>
      <c r="BF2624">
        <f t="shared" si="801"/>
        <v>0</v>
      </c>
      <c r="BG2624">
        <f t="shared" si="802"/>
        <v>0</v>
      </c>
      <c r="BH2624">
        <f t="shared" si="803"/>
        <v>0</v>
      </c>
      <c r="BI2624">
        <f t="shared" si="804"/>
        <v>0</v>
      </c>
      <c r="BJ2624">
        <f t="shared" si="805"/>
        <v>0</v>
      </c>
      <c r="BK2624">
        <f t="shared" si="806"/>
        <v>0</v>
      </c>
      <c r="BL2624">
        <f t="shared" si="807"/>
        <v>0</v>
      </c>
      <c r="BM2624">
        <f t="shared" si="808"/>
        <v>0</v>
      </c>
      <c r="BN2624">
        <f t="shared" si="809"/>
        <v>0</v>
      </c>
      <c r="BO2624">
        <f t="shared" si="810"/>
        <v>0</v>
      </c>
      <c r="BP2624">
        <f t="shared" si="811"/>
        <v>0</v>
      </c>
      <c r="BQ2624">
        <f t="shared" si="812"/>
        <v>0</v>
      </c>
      <c r="BR2624">
        <f t="shared" si="813"/>
        <v>0</v>
      </c>
      <c r="BS2624">
        <f t="shared" si="814"/>
        <v>0</v>
      </c>
      <c r="BT2624">
        <f t="shared" si="815"/>
        <v>0</v>
      </c>
      <c r="BU2624">
        <f t="shared" si="816"/>
        <v>0</v>
      </c>
      <c r="BV2624">
        <f t="shared" si="817"/>
        <v>0</v>
      </c>
      <c r="BW2624">
        <f t="shared" si="818"/>
        <v>0</v>
      </c>
      <c r="BX2624">
        <f t="shared" si="819"/>
        <v>0</v>
      </c>
    </row>
    <row r="2625" spans="1:76" x14ac:dyDescent="0.25">
      <c r="A2625" t="s">
        <v>194</v>
      </c>
      <c r="B2625" s="85">
        <v>4.3604440390502619</v>
      </c>
      <c r="C2625" s="85">
        <v>0</v>
      </c>
      <c r="E2625" s="85">
        <v>10741.024588182914</v>
      </c>
      <c r="F2625" s="86">
        <v>20</v>
      </c>
      <c r="H2625" s="87">
        <v>286420.80000000005</v>
      </c>
      <c r="I2625" s="87">
        <v>7160.52</v>
      </c>
      <c r="J2625" t="s">
        <v>6685</v>
      </c>
      <c r="K2625">
        <v>40</v>
      </c>
      <c r="L2625" s="87">
        <v>473.35674026943059</v>
      </c>
      <c r="M2625" t="s">
        <v>286</v>
      </c>
      <c r="N2625" t="s">
        <v>286</v>
      </c>
      <c r="O2625" t="s">
        <v>6686</v>
      </c>
      <c r="P2625" s="89">
        <v>0</v>
      </c>
      <c r="Q2625" s="89">
        <v>0</v>
      </c>
      <c r="R2625" s="89">
        <v>0</v>
      </c>
      <c r="S2625" s="89">
        <v>0</v>
      </c>
      <c r="T2625" s="89">
        <v>0</v>
      </c>
      <c r="U2625" s="89">
        <v>0</v>
      </c>
      <c r="V2625" s="89">
        <v>0</v>
      </c>
      <c r="W2625" s="89">
        <v>0</v>
      </c>
      <c r="X2625" s="89">
        <v>0</v>
      </c>
      <c r="Y2625" s="89">
        <v>0</v>
      </c>
      <c r="Z2625" s="68">
        <v>0</v>
      </c>
      <c r="AA2625" s="68">
        <v>0</v>
      </c>
      <c r="AB2625" s="68">
        <v>0</v>
      </c>
      <c r="AC2625" s="68">
        <v>0</v>
      </c>
      <c r="AD2625" s="68">
        <v>0</v>
      </c>
      <c r="AE2625" s="68">
        <v>0</v>
      </c>
      <c r="AF2625" s="68">
        <v>0</v>
      </c>
      <c r="AG2625" s="68">
        <v>0</v>
      </c>
      <c r="AH2625" s="68">
        <v>0</v>
      </c>
      <c r="AI2625" s="68">
        <v>0</v>
      </c>
      <c r="AJ2625" t="s">
        <v>6687</v>
      </c>
      <c r="AK2625" s="89">
        <v>0</v>
      </c>
      <c r="AL2625" s="89">
        <v>0</v>
      </c>
      <c r="AM2625" s="89">
        <v>0</v>
      </c>
      <c r="AN2625" s="89">
        <v>0</v>
      </c>
      <c r="AO2625" s="89">
        <v>0</v>
      </c>
      <c r="AP2625" s="89">
        <v>0</v>
      </c>
      <c r="AQ2625" s="89">
        <v>0</v>
      </c>
      <c r="AR2625" s="89">
        <v>0</v>
      </c>
      <c r="AS2625" s="89">
        <v>0</v>
      </c>
      <c r="AT2625" s="89">
        <v>0</v>
      </c>
      <c r="AU2625" s="68">
        <v>0</v>
      </c>
      <c r="AV2625" s="68">
        <v>0</v>
      </c>
      <c r="AW2625" s="68">
        <v>0</v>
      </c>
      <c r="AX2625" s="68">
        <v>0</v>
      </c>
      <c r="AY2625" s="68">
        <v>0</v>
      </c>
      <c r="AZ2625" s="68">
        <v>0</v>
      </c>
      <c r="BA2625" s="68">
        <v>0</v>
      </c>
      <c r="BB2625" s="68">
        <v>0</v>
      </c>
      <c r="BC2625" s="68">
        <v>0</v>
      </c>
      <c r="BD2625" s="68">
        <v>0</v>
      </c>
      <c r="BE2625">
        <f t="shared" si="800"/>
        <v>0</v>
      </c>
      <c r="BF2625">
        <f t="shared" si="801"/>
        <v>0</v>
      </c>
      <c r="BG2625">
        <f t="shared" si="802"/>
        <v>0</v>
      </c>
      <c r="BH2625">
        <f t="shared" si="803"/>
        <v>0</v>
      </c>
      <c r="BI2625">
        <f t="shared" si="804"/>
        <v>0</v>
      </c>
      <c r="BJ2625">
        <f t="shared" si="805"/>
        <v>0</v>
      </c>
      <c r="BK2625">
        <f t="shared" si="806"/>
        <v>0</v>
      </c>
      <c r="BL2625">
        <f t="shared" si="807"/>
        <v>0</v>
      </c>
      <c r="BM2625">
        <f t="shared" si="808"/>
        <v>0</v>
      </c>
      <c r="BN2625">
        <f t="shared" si="809"/>
        <v>0</v>
      </c>
      <c r="BO2625">
        <f t="shared" si="810"/>
        <v>0</v>
      </c>
      <c r="BP2625">
        <f t="shared" si="811"/>
        <v>0</v>
      </c>
      <c r="BQ2625">
        <f t="shared" si="812"/>
        <v>0</v>
      </c>
      <c r="BR2625">
        <f t="shared" si="813"/>
        <v>0</v>
      </c>
      <c r="BS2625">
        <f t="shared" si="814"/>
        <v>0</v>
      </c>
      <c r="BT2625">
        <f t="shared" si="815"/>
        <v>0</v>
      </c>
      <c r="BU2625">
        <f t="shared" si="816"/>
        <v>0</v>
      </c>
      <c r="BV2625">
        <f t="shared" si="817"/>
        <v>0</v>
      </c>
      <c r="BW2625">
        <f t="shared" si="818"/>
        <v>0</v>
      </c>
      <c r="BX2625">
        <f t="shared" si="819"/>
        <v>0</v>
      </c>
    </row>
    <row r="2626" spans="1:76" x14ac:dyDescent="0.25">
      <c r="A2626" t="s">
        <v>194</v>
      </c>
      <c r="B2626" s="85">
        <v>4.8375239912952415</v>
      </c>
      <c r="C2626" s="85">
        <v>0</v>
      </c>
      <c r="E2626" s="85">
        <v>11916.209374801245</v>
      </c>
      <c r="F2626" s="86">
        <v>20</v>
      </c>
      <c r="H2626" s="87">
        <v>286420.80000000005</v>
      </c>
      <c r="I2626" s="87">
        <v>7160.52</v>
      </c>
      <c r="J2626" t="s">
        <v>6685</v>
      </c>
      <c r="K2626">
        <v>40</v>
      </c>
      <c r="L2626" s="87">
        <v>525.14711047488481</v>
      </c>
      <c r="M2626" t="s">
        <v>286</v>
      </c>
      <c r="N2626" t="s">
        <v>286</v>
      </c>
      <c r="O2626" t="s">
        <v>6688</v>
      </c>
      <c r="P2626" s="89">
        <v>0</v>
      </c>
      <c r="Q2626" s="89">
        <v>0</v>
      </c>
      <c r="R2626" s="89">
        <v>0</v>
      </c>
      <c r="S2626" s="89">
        <v>0</v>
      </c>
      <c r="T2626" s="89">
        <v>0</v>
      </c>
      <c r="U2626" s="89">
        <v>0</v>
      </c>
      <c r="V2626" s="89">
        <v>0</v>
      </c>
      <c r="W2626" s="89">
        <v>0</v>
      </c>
      <c r="X2626" s="89">
        <v>0</v>
      </c>
      <c r="Y2626" s="89">
        <v>0</v>
      </c>
      <c r="Z2626" s="68">
        <v>0</v>
      </c>
      <c r="AA2626" s="68">
        <v>0</v>
      </c>
      <c r="AB2626" s="68">
        <v>0</v>
      </c>
      <c r="AC2626" s="68">
        <v>0</v>
      </c>
      <c r="AD2626" s="68">
        <v>0</v>
      </c>
      <c r="AE2626" s="68">
        <v>0</v>
      </c>
      <c r="AF2626" s="68">
        <v>0</v>
      </c>
      <c r="AG2626" s="68">
        <v>0</v>
      </c>
      <c r="AH2626" s="68">
        <v>0</v>
      </c>
      <c r="AI2626" s="68">
        <v>0</v>
      </c>
      <c r="AJ2626" t="s">
        <v>6689</v>
      </c>
      <c r="AK2626" s="89">
        <v>0</v>
      </c>
      <c r="AL2626" s="89">
        <v>0</v>
      </c>
      <c r="AM2626" s="89">
        <v>0</v>
      </c>
      <c r="AN2626" s="89">
        <v>0</v>
      </c>
      <c r="AO2626" s="89">
        <v>0</v>
      </c>
      <c r="AP2626" s="89">
        <v>0</v>
      </c>
      <c r="AQ2626" s="89">
        <v>0</v>
      </c>
      <c r="AR2626" s="89">
        <v>0</v>
      </c>
      <c r="AS2626" s="89">
        <v>0</v>
      </c>
      <c r="AT2626" s="89">
        <v>0</v>
      </c>
      <c r="AU2626" s="68">
        <v>0</v>
      </c>
      <c r="AV2626" s="68">
        <v>0</v>
      </c>
      <c r="AW2626" s="68">
        <v>0</v>
      </c>
      <c r="AX2626" s="68">
        <v>0</v>
      </c>
      <c r="AY2626" s="68">
        <v>0</v>
      </c>
      <c r="AZ2626" s="68">
        <v>0</v>
      </c>
      <c r="BA2626" s="68">
        <v>0</v>
      </c>
      <c r="BB2626" s="68">
        <v>0</v>
      </c>
      <c r="BC2626" s="68">
        <v>0</v>
      </c>
      <c r="BD2626" s="68">
        <v>0</v>
      </c>
      <c r="BE2626">
        <f t="shared" si="800"/>
        <v>0</v>
      </c>
      <c r="BF2626">
        <f t="shared" si="801"/>
        <v>0</v>
      </c>
      <c r="BG2626">
        <f t="shared" si="802"/>
        <v>0</v>
      </c>
      <c r="BH2626">
        <f t="shared" si="803"/>
        <v>0</v>
      </c>
      <c r="BI2626">
        <f t="shared" si="804"/>
        <v>0</v>
      </c>
      <c r="BJ2626">
        <f t="shared" si="805"/>
        <v>0</v>
      </c>
      <c r="BK2626">
        <f t="shared" si="806"/>
        <v>0</v>
      </c>
      <c r="BL2626">
        <f t="shared" si="807"/>
        <v>0</v>
      </c>
      <c r="BM2626">
        <f t="shared" si="808"/>
        <v>0</v>
      </c>
      <c r="BN2626">
        <f t="shared" si="809"/>
        <v>0</v>
      </c>
      <c r="BO2626">
        <f t="shared" si="810"/>
        <v>0</v>
      </c>
      <c r="BP2626">
        <f t="shared" si="811"/>
        <v>0</v>
      </c>
      <c r="BQ2626">
        <f t="shared" si="812"/>
        <v>0</v>
      </c>
      <c r="BR2626">
        <f t="shared" si="813"/>
        <v>0</v>
      </c>
      <c r="BS2626">
        <f t="shared" si="814"/>
        <v>0</v>
      </c>
      <c r="BT2626">
        <f t="shared" si="815"/>
        <v>0</v>
      </c>
      <c r="BU2626">
        <f t="shared" si="816"/>
        <v>0</v>
      </c>
      <c r="BV2626">
        <f t="shared" si="817"/>
        <v>0</v>
      </c>
      <c r="BW2626">
        <f t="shared" si="818"/>
        <v>0</v>
      </c>
      <c r="BX2626">
        <f t="shared" si="819"/>
        <v>0</v>
      </c>
    </row>
    <row r="2627" spans="1:76" x14ac:dyDescent="0.25">
      <c r="A2627" t="s">
        <v>194</v>
      </c>
      <c r="B2627" s="85">
        <v>2.4087533253208031</v>
      </c>
      <c r="C2627" s="85">
        <v>0</v>
      </c>
      <c r="E2627" s="85">
        <v>5933.4504611079301</v>
      </c>
      <c r="F2627" s="86">
        <v>20</v>
      </c>
      <c r="H2627" s="87">
        <v>286420.80000000005</v>
      </c>
      <c r="I2627" s="87">
        <v>7160.52</v>
      </c>
      <c r="J2627" t="s">
        <v>6685</v>
      </c>
      <c r="K2627">
        <v>40</v>
      </c>
      <c r="L2627" s="87">
        <v>261.48704397439093</v>
      </c>
      <c r="M2627" t="s">
        <v>286</v>
      </c>
      <c r="N2627" t="s">
        <v>286</v>
      </c>
      <c r="O2627" t="s">
        <v>6690</v>
      </c>
      <c r="P2627" s="89">
        <v>0</v>
      </c>
      <c r="Q2627" s="89">
        <v>0</v>
      </c>
      <c r="R2627" s="89">
        <v>0</v>
      </c>
      <c r="S2627" s="89">
        <v>0</v>
      </c>
      <c r="T2627" s="89">
        <v>0</v>
      </c>
      <c r="U2627" s="89">
        <v>0</v>
      </c>
      <c r="V2627" s="89">
        <v>0</v>
      </c>
      <c r="W2627" s="89">
        <v>0</v>
      </c>
      <c r="X2627" s="89">
        <v>0</v>
      </c>
      <c r="Y2627" s="89">
        <v>0</v>
      </c>
      <c r="Z2627" s="68">
        <v>0</v>
      </c>
      <c r="AA2627" s="68">
        <v>0</v>
      </c>
      <c r="AB2627" s="68">
        <v>0</v>
      </c>
      <c r="AC2627" s="68">
        <v>0</v>
      </c>
      <c r="AD2627" s="68">
        <v>0</v>
      </c>
      <c r="AE2627" s="68">
        <v>0</v>
      </c>
      <c r="AF2627" s="68">
        <v>0</v>
      </c>
      <c r="AG2627" s="68">
        <v>0</v>
      </c>
      <c r="AH2627" s="68">
        <v>0</v>
      </c>
      <c r="AI2627" s="68">
        <v>0</v>
      </c>
      <c r="AJ2627" t="s">
        <v>6691</v>
      </c>
      <c r="AK2627" s="89">
        <v>0</v>
      </c>
      <c r="AL2627" s="89">
        <v>0</v>
      </c>
      <c r="AM2627" s="89">
        <v>0</v>
      </c>
      <c r="AN2627" s="89">
        <v>0</v>
      </c>
      <c r="AO2627" s="89">
        <v>0</v>
      </c>
      <c r="AP2627" s="89">
        <v>0</v>
      </c>
      <c r="AQ2627" s="89">
        <v>0</v>
      </c>
      <c r="AR2627" s="89">
        <v>0</v>
      </c>
      <c r="AS2627" s="89">
        <v>0</v>
      </c>
      <c r="AT2627" s="89">
        <v>0</v>
      </c>
      <c r="AU2627" s="68">
        <v>0</v>
      </c>
      <c r="AV2627" s="68">
        <v>0</v>
      </c>
      <c r="AW2627" s="68">
        <v>0</v>
      </c>
      <c r="AX2627" s="68">
        <v>0</v>
      </c>
      <c r="AY2627" s="68">
        <v>0</v>
      </c>
      <c r="AZ2627" s="68">
        <v>0</v>
      </c>
      <c r="BA2627" s="68">
        <v>0</v>
      </c>
      <c r="BB2627" s="68">
        <v>0</v>
      </c>
      <c r="BC2627" s="68">
        <v>0</v>
      </c>
      <c r="BD2627" s="68">
        <v>0</v>
      </c>
      <c r="BE2627">
        <f t="shared" ref="BE2627:BE2690" si="820">IF($M2627="FAIL",0,($L2627+$M2627)/$E2627*Z2627)*(1+CostER)^(COLUMN()-COLUMN($BE$2))</f>
        <v>0</v>
      </c>
      <c r="BF2627">
        <f t="shared" ref="BF2627:BF2690" si="821">IF($M2627="FAIL",0,($L2627+$M2627)/$E2627*AA2627)*(1+CostER)^(COLUMN()-COLUMN($BE$2))</f>
        <v>0</v>
      </c>
      <c r="BG2627">
        <f t="shared" ref="BG2627:BG2690" si="822">IF($M2627="FAIL",0,($L2627+$M2627)/$E2627*AB2627)*(1+CostER)^(COLUMN()-COLUMN($BE$2))</f>
        <v>0</v>
      </c>
      <c r="BH2627">
        <f t="shared" ref="BH2627:BH2690" si="823">IF($M2627="FAIL",0,($L2627+$M2627)/$E2627*AC2627)*(1+CostER)^(COLUMN()-COLUMN($BE$2))</f>
        <v>0</v>
      </c>
      <c r="BI2627">
        <f t="shared" ref="BI2627:BI2690" si="824">IF($M2627="FAIL",0,($L2627+$M2627)/$E2627*AD2627)*(1+CostER)^(COLUMN()-COLUMN($BE$2))</f>
        <v>0</v>
      </c>
      <c r="BJ2627">
        <f t="shared" ref="BJ2627:BJ2690" si="825">IF($M2627="FAIL",0,($L2627+$M2627)/$E2627*AE2627)*(1+CostER)^(COLUMN()-COLUMN($BE$2))</f>
        <v>0</v>
      </c>
      <c r="BK2627">
        <f t="shared" ref="BK2627:BK2690" si="826">IF($M2627="FAIL",0,($L2627+$M2627)/$E2627*AF2627)*(1+CostER)^(COLUMN()-COLUMN($BE$2))</f>
        <v>0</v>
      </c>
      <c r="BL2627">
        <f t="shared" ref="BL2627:BL2690" si="827">IF($M2627="FAIL",0,($L2627+$M2627)/$E2627*AG2627)*(1+CostER)^(COLUMN()-COLUMN($BE$2))</f>
        <v>0</v>
      </c>
      <c r="BM2627">
        <f t="shared" ref="BM2627:BM2690" si="828">IF($M2627="FAIL",0,($L2627+$M2627)/$E2627*AH2627)*(1+CostER)^(COLUMN()-COLUMN($BE$2))</f>
        <v>0</v>
      </c>
      <c r="BN2627">
        <f t="shared" ref="BN2627:BN2690" si="829">IF($M2627="FAIL",0,($L2627+$M2627)/$E2627*AI2627)*(1+CostER)^(COLUMN()-COLUMN($BE$2))</f>
        <v>0</v>
      </c>
      <c r="BO2627">
        <f t="shared" ref="BO2627:BO2690" si="830">IF($N2627="FAIL",0,($L2627+$N2627)/$E2627*AU2627)*(1+CostER)^(COLUMN()-COLUMN($BO$2))</f>
        <v>0</v>
      </c>
      <c r="BP2627">
        <f t="shared" ref="BP2627:BP2690" si="831">IF($N2627="FAIL",0,($L2627+$N2627)/$E2627*AV2627)*(1+CostER)^(COLUMN()-COLUMN($BO$2))</f>
        <v>0</v>
      </c>
      <c r="BQ2627">
        <f t="shared" ref="BQ2627:BQ2690" si="832">IF($N2627="FAIL",0,($L2627+$N2627)/$E2627*AW2627)*(1+CostER)^(COLUMN()-COLUMN($BO$2))</f>
        <v>0</v>
      </c>
      <c r="BR2627">
        <f t="shared" ref="BR2627:BR2690" si="833">IF($N2627="FAIL",0,($L2627+$N2627)/$E2627*AX2627)*(1+CostER)^(COLUMN()-COLUMN($BO$2))</f>
        <v>0</v>
      </c>
      <c r="BS2627">
        <f t="shared" ref="BS2627:BS2690" si="834">IF($N2627="FAIL",0,($L2627+$N2627)/$E2627*AY2627)*(1+CostER)^(COLUMN()-COLUMN($BO$2))</f>
        <v>0</v>
      </c>
      <c r="BT2627">
        <f t="shared" ref="BT2627:BT2690" si="835">IF($N2627="FAIL",0,($L2627+$N2627)/$E2627*AZ2627)*(1+CostER)^(COLUMN()-COLUMN($BO$2))</f>
        <v>0</v>
      </c>
      <c r="BU2627">
        <f t="shared" ref="BU2627:BU2690" si="836">IF($N2627="FAIL",0,($L2627+$N2627)/$E2627*BA2627)*(1+CostER)^(COLUMN()-COLUMN($BO$2))</f>
        <v>0</v>
      </c>
      <c r="BV2627">
        <f t="shared" ref="BV2627:BV2690" si="837">IF($N2627="FAIL",0,($L2627+$N2627)/$E2627*BB2627)*(1+CostER)^(COLUMN()-COLUMN($BO$2))</f>
        <v>0</v>
      </c>
      <c r="BW2627">
        <f t="shared" ref="BW2627:BW2690" si="838">IF($N2627="FAIL",0,($L2627+$N2627)/$E2627*BC2627)*(1+CostER)^(COLUMN()-COLUMN($BO$2))</f>
        <v>0</v>
      </c>
      <c r="BX2627">
        <f t="shared" ref="BX2627:BX2690" si="839">IF($N2627="FAIL",0,($L2627+$N2627)/$E2627*BD2627)*(1+CostER)^(COLUMN()-COLUMN($BO$2))</f>
        <v>0</v>
      </c>
    </row>
    <row r="2628" spans="1:76" x14ac:dyDescent="0.25">
      <c r="A2628" t="s">
        <v>194</v>
      </c>
      <c r="B2628" s="85">
        <v>9.4882194698232176</v>
      </c>
      <c r="C2628" s="85">
        <v>0</v>
      </c>
      <c r="E2628" s="85">
        <v>23372.206525472233</v>
      </c>
      <c r="F2628" s="86">
        <v>20</v>
      </c>
      <c r="H2628" s="87">
        <v>286420.80000000005</v>
      </c>
      <c r="I2628" s="87">
        <v>7160.52</v>
      </c>
      <c r="J2628" t="s">
        <v>6685</v>
      </c>
      <c r="K2628">
        <v>40</v>
      </c>
      <c r="L2628" s="87">
        <v>1030.0126773728084</v>
      </c>
      <c r="M2628" t="s">
        <v>286</v>
      </c>
      <c r="N2628" t="s">
        <v>286</v>
      </c>
      <c r="O2628" t="s">
        <v>6692</v>
      </c>
      <c r="P2628" s="89">
        <v>0</v>
      </c>
      <c r="Q2628" s="89">
        <v>0</v>
      </c>
      <c r="R2628" s="89">
        <v>0</v>
      </c>
      <c r="S2628" s="89">
        <v>0</v>
      </c>
      <c r="T2628" s="89">
        <v>0</v>
      </c>
      <c r="U2628" s="89">
        <v>0</v>
      </c>
      <c r="V2628" s="89">
        <v>0</v>
      </c>
      <c r="W2628" s="89">
        <v>0</v>
      </c>
      <c r="X2628" s="89">
        <v>0</v>
      </c>
      <c r="Y2628" s="89">
        <v>0</v>
      </c>
      <c r="Z2628" s="68">
        <v>0</v>
      </c>
      <c r="AA2628" s="68">
        <v>0</v>
      </c>
      <c r="AB2628" s="68">
        <v>0</v>
      </c>
      <c r="AC2628" s="68">
        <v>0</v>
      </c>
      <c r="AD2628" s="68">
        <v>0</v>
      </c>
      <c r="AE2628" s="68">
        <v>0</v>
      </c>
      <c r="AF2628" s="68">
        <v>0</v>
      </c>
      <c r="AG2628" s="68">
        <v>0</v>
      </c>
      <c r="AH2628" s="68">
        <v>0</v>
      </c>
      <c r="AI2628" s="68">
        <v>0</v>
      </c>
      <c r="AJ2628" t="s">
        <v>6693</v>
      </c>
      <c r="AK2628" s="89">
        <v>0</v>
      </c>
      <c r="AL2628" s="89">
        <v>0</v>
      </c>
      <c r="AM2628" s="89">
        <v>0</v>
      </c>
      <c r="AN2628" s="89">
        <v>0</v>
      </c>
      <c r="AO2628" s="89">
        <v>0</v>
      </c>
      <c r="AP2628" s="89">
        <v>0</v>
      </c>
      <c r="AQ2628" s="89">
        <v>0</v>
      </c>
      <c r="AR2628" s="89">
        <v>0</v>
      </c>
      <c r="AS2628" s="89">
        <v>0</v>
      </c>
      <c r="AT2628" s="89">
        <v>0</v>
      </c>
      <c r="AU2628" s="68">
        <v>0</v>
      </c>
      <c r="AV2628" s="68">
        <v>0</v>
      </c>
      <c r="AW2628" s="68">
        <v>0</v>
      </c>
      <c r="AX2628" s="68">
        <v>0</v>
      </c>
      <c r="AY2628" s="68">
        <v>0</v>
      </c>
      <c r="AZ2628" s="68">
        <v>0</v>
      </c>
      <c r="BA2628" s="68">
        <v>0</v>
      </c>
      <c r="BB2628" s="68">
        <v>0</v>
      </c>
      <c r="BC2628" s="68">
        <v>0</v>
      </c>
      <c r="BD2628" s="68">
        <v>0</v>
      </c>
      <c r="BE2628">
        <f t="shared" si="820"/>
        <v>0</v>
      </c>
      <c r="BF2628">
        <f t="shared" si="821"/>
        <v>0</v>
      </c>
      <c r="BG2628">
        <f t="shared" si="822"/>
        <v>0</v>
      </c>
      <c r="BH2628">
        <f t="shared" si="823"/>
        <v>0</v>
      </c>
      <c r="BI2628">
        <f t="shared" si="824"/>
        <v>0</v>
      </c>
      <c r="BJ2628">
        <f t="shared" si="825"/>
        <v>0</v>
      </c>
      <c r="BK2628">
        <f t="shared" si="826"/>
        <v>0</v>
      </c>
      <c r="BL2628">
        <f t="shared" si="827"/>
        <v>0</v>
      </c>
      <c r="BM2628">
        <f t="shared" si="828"/>
        <v>0</v>
      </c>
      <c r="BN2628">
        <f t="shared" si="829"/>
        <v>0</v>
      </c>
      <c r="BO2628">
        <f t="shared" si="830"/>
        <v>0</v>
      </c>
      <c r="BP2628">
        <f t="shared" si="831"/>
        <v>0</v>
      </c>
      <c r="BQ2628">
        <f t="shared" si="832"/>
        <v>0</v>
      </c>
      <c r="BR2628">
        <f t="shared" si="833"/>
        <v>0</v>
      </c>
      <c r="BS2628">
        <f t="shared" si="834"/>
        <v>0</v>
      </c>
      <c r="BT2628">
        <f t="shared" si="835"/>
        <v>0</v>
      </c>
      <c r="BU2628">
        <f t="shared" si="836"/>
        <v>0</v>
      </c>
      <c r="BV2628">
        <f t="shared" si="837"/>
        <v>0</v>
      </c>
      <c r="BW2628">
        <f t="shared" si="838"/>
        <v>0</v>
      </c>
      <c r="BX2628">
        <f t="shared" si="839"/>
        <v>0</v>
      </c>
    </row>
    <row r="2629" spans="1:76" x14ac:dyDescent="0.25">
      <c r="A2629" t="s">
        <v>194</v>
      </c>
      <c r="B2629" s="85">
        <v>8.9877859534823301</v>
      </c>
      <c r="C2629" s="85">
        <v>0</v>
      </c>
      <c r="E2629" s="85">
        <v>22139.49521083762</v>
      </c>
      <c r="F2629" s="86">
        <v>20</v>
      </c>
      <c r="H2629" s="87">
        <v>286420.80000000005</v>
      </c>
      <c r="I2629" s="87">
        <v>7160.52</v>
      </c>
      <c r="J2629" t="s">
        <v>6685</v>
      </c>
      <c r="K2629">
        <v>40</v>
      </c>
      <c r="L2629" s="87">
        <v>975.68711422023409</v>
      </c>
      <c r="M2629" t="s">
        <v>286</v>
      </c>
      <c r="N2629" t="s">
        <v>286</v>
      </c>
      <c r="O2629" t="s">
        <v>6694</v>
      </c>
      <c r="P2629" s="89">
        <v>0</v>
      </c>
      <c r="Q2629" s="89">
        <v>0</v>
      </c>
      <c r="R2629" s="89">
        <v>0</v>
      </c>
      <c r="S2629" s="89">
        <v>0</v>
      </c>
      <c r="T2629" s="89">
        <v>0</v>
      </c>
      <c r="U2629" s="89">
        <v>0</v>
      </c>
      <c r="V2629" s="89">
        <v>0</v>
      </c>
      <c r="W2629" s="89">
        <v>0</v>
      </c>
      <c r="X2629" s="89">
        <v>0</v>
      </c>
      <c r="Y2629" s="89">
        <v>0</v>
      </c>
      <c r="Z2629" s="68">
        <v>0</v>
      </c>
      <c r="AA2629" s="68">
        <v>0</v>
      </c>
      <c r="AB2629" s="68">
        <v>0</v>
      </c>
      <c r="AC2629" s="68">
        <v>0</v>
      </c>
      <c r="AD2629" s="68">
        <v>0</v>
      </c>
      <c r="AE2629" s="68">
        <v>0</v>
      </c>
      <c r="AF2629" s="68">
        <v>0</v>
      </c>
      <c r="AG2629" s="68">
        <v>0</v>
      </c>
      <c r="AH2629" s="68">
        <v>0</v>
      </c>
      <c r="AI2629" s="68">
        <v>0</v>
      </c>
      <c r="AJ2629" t="s">
        <v>6695</v>
      </c>
      <c r="AK2629" s="89">
        <v>0</v>
      </c>
      <c r="AL2629" s="89">
        <v>0</v>
      </c>
      <c r="AM2629" s="89">
        <v>0</v>
      </c>
      <c r="AN2629" s="89">
        <v>0</v>
      </c>
      <c r="AO2629" s="89">
        <v>0</v>
      </c>
      <c r="AP2629" s="89">
        <v>0</v>
      </c>
      <c r="AQ2629" s="89">
        <v>0</v>
      </c>
      <c r="AR2629" s="89">
        <v>0</v>
      </c>
      <c r="AS2629" s="89">
        <v>0</v>
      </c>
      <c r="AT2629" s="89">
        <v>0</v>
      </c>
      <c r="AU2629" s="68">
        <v>0</v>
      </c>
      <c r="AV2629" s="68">
        <v>0</v>
      </c>
      <c r="AW2629" s="68">
        <v>0</v>
      </c>
      <c r="AX2629" s="68">
        <v>0</v>
      </c>
      <c r="AY2629" s="68">
        <v>0</v>
      </c>
      <c r="AZ2629" s="68">
        <v>0</v>
      </c>
      <c r="BA2629" s="68">
        <v>0</v>
      </c>
      <c r="BB2629" s="68">
        <v>0</v>
      </c>
      <c r="BC2629" s="68">
        <v>0</v>
      </c>
      <c r="BD2629" s="68">
        <v>0</v>
      </c>
      <c r="BE2629">
        <f t="shared" si="820"/>
        <v>0</v>
      </c>
      <c r="BF2629">
        <f t="shared" si="821"/>
        <v>0</v>
      </c>
      <c r="BG2629">
        <f t="shared" si="822"/>
        <v>0</v>
      </c>
      <c r="BH2629">
        <f t="shared" si="823"/>
        <v>0</v>
      </c>
      <c r="BI2629">
        <f t="shared" si="824"/>
        <v>0</v>
      </c>
      <c r="BJ2629">
        <f t="shared" si="825"/>
        <v>0</v>
      </c>
      <c r="BK2629">
        <f t="shared" si="826"/>
        <v>0</v>
      </c>
      <c r="BL2629">
        <f t="shared" si="827"/>
        <v>0</v>
      </c>
      <c r="BM2629">
        <f t="shared" si="828"/>
        <v>0</v>
      </c>
      <c r="BN2629">
        <f t="shared" si="829"/>
        <v>0</v>
      </c>
      <c r="BO2629">
        <f t="shared" si="830"/>
        <v>0</v>
      </c>
      <c r="BP2629">
        <f t="shared" si="831"/>
        <v>0</v>
      </c>
      <c r="BQ2629">
        <f t="shared" si="832"/>
        <v>0</v>
      </c>
      <c r="BR2629">
        <f t="shared" si="833"/>
        <v>0</v>
      </c>
      <c r="BS2629">
        <f t="shared" si="834"/>
        <v>0</v>
      </c>
      <c r="BT2629">
        <f t="shared" si="835"/>
        <v>0</v>
      </c>
      <c r="BU2629">
        <f t="shared" si="836"/>
        <v>0</v>
      </c>
      <c r="BV2629">
        <f t="shared" si="837"/>
        <v>0</v>
      </c>
      <c r="BW2629">
        <f t="shared" si="838"/>
        <v>0</v>
      </c>
      <c r="BX2629">
        <f t="shared" si="839"/>
        <v>0</v>
      </c>
    </row>
    <row r="2630" spans="1:76" x14ac:dyDescent="0.25">
      <c r="A2630" t="s">
        <v>194</v>
      </c>
      <c r="B2630" s="85">
        <v>2.3553737502444414</v>
      </c>
      <c r="C2630" s="85">
        <v>0</v>
      </c>
      <c r="E2630" s="85">
        <v>5801.961254213571</v>
      </c>
      <c r="F2630" s="86">
        <v>20</v>
      </c>
      <c r="H2630" s="87">
        <v>286420.80000000005</v>
      </c>
      <c r="I2630" s="87">
        <v>7160.52</v>
      </c>
      <c r="J2630" t="s">
        <v>6685</v>
      </c>
      <c r="K2630">
        <v>40</v>
      </c>
      <c r="L2630" s="87">
        <v>255.69231723811629</v>
      </c>
      <c r="M2630" t="s">
        <v>286</v>
      </c>
      <c r="N2630" t="s">
        <v>286</v>
      </c>
      <c r="O2630" t="s">
        <v>6696</v>
      </c>
      <c r="P2630" s="89">
        <v>0</v>
      </c>
      <c r="Q2630" s="89">
        <v>0</v>
      </c>
      <c r="R2630" s="89">
        <v>0</v>
      </c>
      <c r="S2630" s="89">
        <v>0</v>
      </c>
      <c r="T2630" s="89">
        <v>0</v>
      </c>
      <c r="U2630" s="89">
        <v>0</v>
      </c>
      <c r="V2630" s="89">
        <v>0</v>
      </c>
      <c r="W2630" s="89">
        <v>0</v>
      </c>
      <c r="X2630" s="89">
        <v>0</v>
      </c>
      <c r="Y2630" s="89">
        <v>0</v>
      </c>
      <c r="Z2630" s="68">
        <v>0</v>
      </c>
      <c r="AA2630" s="68">
        <v>0</v>
      </c>
      <c r="AB2630" s="68">
        <v>0</v>
      </c>
      <c r="AC2630" s="68">
        <v>0</v>
      </c>
      <c r="AD2630" s="68">
        <v>0</v>
      </c>
      <c r="AE2630" s="68">
        <v>0</v>
      </c>
      <c r="AF2630" s="68">
        <v>0</v>
      </c>
      <c r="AG2630" s="68">
        <v>0</v>
      </c>
      <c r="AH2630" s="68">
        <v>0</v>
      </c>
      <c r="AI2630" s="68">
        <v>0</v>
      </c>
      <c r="AJ2630" t="s">
        <v>6697</v>
      </c>
      <c r="AK2630" s="89">
        <v>0</v>
      </c>
      <c r="AL2630" s="89">
        <v>0</v>
      </c>
      <c r="AM2630" s="89">
        <v>0</v>
      </c>
      <c r="AN2630" s="89">
        <v>0</v>
      </c>
      <c r="AO2630" s="89">
        <v>0</v>
      </c>
      <c r="AP2630" s="89">
        <v>0</v>
      </c>
      <c r="AQ2630" s="89">
        <v>0</v>
      </c>
      <c r="AR2630" s="89">
        <v>0</v>
      </c>
      <c r="AS2630" s="89">
        <v>0</v>
      </c>
      <c r="AT2630" s="89">
        <v>0</v>
      </c>
      <c r="AU2630" s="68">
        <v>0</v>
      </c>
      <c r="AV2630" s="68">
        <v>0</v>
      </c>
      <c r="AW2630" s="68">
        <v>0</v>
      </c>
      <c r="AX2630" s="68">
        <v>0</v>
      </c>
      <c r="AY2630" s="68">
        <v>0</v>
      </c>
      <c r="AZ2630" s="68">
        <v>0</v>
      </c>
      <c r="BA2630" s="68">
        <v>0</v>
      </c>
      <c r="BB2630" s="68">
        <v>0</v>
      </c>
      <c r="BC2630" s="68">
        <v>0</v>
      </c>
      <c r="BD2630" s="68">
        <v>0</v>
      </c>
      <c r="BE2630">
        <f t="shared" si="820"/>
        <v>0</v>
      </c>
      <c r="BF2630">
        <f t="shared" si="821"/>
        <v>0</v>
      </c>
      <c r="BG2630">
        <f t="shared" si="822"/>
        <v>0</v>
      </c>
      <c r="BH2630">
        <f t="shared" si="823"/>
        <v>0</v>
      </c>
      <c r="BI2630">
        <f t="shared" si="824"/>
        <v>0</v>
      </c>
      <c r="BJ2630">
        <f t="shared" si="825"/>
        <v>0</v>
      </c>
      <c r="BK2630">
        <f t="shared" si="826"/>
        <v>0</v>
      </c>
      <c r="BL2630">
        <f t="shared" si="827"/>
        <v>0</v>
      </c>
      <c r="BM2630">
        <f t="shared" si="828"/>
        <v>0</v>
      </c>
      <c r="BN2630">
        <f t="shared" si="829"/>
        <v>0</v>
      </c>
      <c r="BO2630">
        <f t="shared" si="830"/>
        <v>0</v>
      </c>
      <c r="BP2630">
        <f t="shared" si="831"/>
        <v>0</v>
      </c>
      <c r="BQ2630">
        <f t="shared" si="832"/>
        <v>0</v>
      </c>
      <c r="BR2630">
        <f t="shared" si="833"/>
        <v>0</v>
      </c>
      <c r="BS2630">
        <f t="shared" si="834"/>
        <v>0</v>
      </c>
      <c r="BT2630">
        <f t="shared" si="835"/>
        <v>0</v>
      </c>
      <c r="BU2630">
        <f t="shared" si="836"/>
        <v>0</v>
      </c>
      <c r="BV2630">
        <f t="shared" si="837"/>
        <v>0</v>
      </c>
      <c r="BW2630">
        <f t="shared" si="838"/>
        <v>0</v>
      </c>
      <c r="BX2630">
        <f t="shared" si="839"/>
        <v>0</v>
      </c>
    </row>
    <row r="2631" spans="1:76" x14ac:dyDescent="0.25">
      <c r="A2631" t="s">
        <v>194</v>
      </c>
      <c r="B2631" s="85">
        <v>7.2029064118665005</v>
      </c>
      <c r="C2631" s="85">
        <v>0</v>
      </c>
      <c r="E2631" s="85">
        <v>17742.824855307506</v>
      </c>
      <c r="F2631" s="86">
        <v>20</v>
      </c>
      <c r="H2631" s="87">
        <v>286420.80000000005</v>
      </c>
      <c r="I2631" s="87">
        <v>7160.52</v>
      </c>
      <c r="J2631" t="s">
        <v>6685</v>
      </c>
      <c r="K2631">
        <v>40</v>
      </c>
      <c r="L2631" s="87">
        <v>781.92593897605252</v>
      </c>
      <c r="M2631" t="s">
        <v>286</v>
      </c>
      <c r="N2631" t="s">
        <v>286</v>
      </c>
      <c r="O2631" t="s">
        <v>6698</v>
      </c>
      <c r="P2631" s="89">
        <v>0</v>
      </c>
      <c r="Q2631" s="89">
        <v>0</v>
      </c>
      <c r="R2631" s="89">
        <v>0</v>
      </c>
      <c r="S2631" s="89">
        <v>0</v>
      </c>
      <c r="T2631" s="89">
        <v>0</v>
      </c>
      <c r="U2631" s="89">
        <v>0</v>
      </c>
      <c r="V2631" s="89">
        <v>0</v>
      </c>
      <c r="W2631" s="89">
        <v>0</v>
      </c>
      <c r="X2631" s="89">
        <v>0</v>
      </c>
      <c r="Y2631" s="89">
        <v>0</v>
      </c>
      <c r="Z2631" s="68">
        <v>0</v>
      </c>
      <c r="AA2631" s="68">
        <v>0</v>
      </c>
      <c r="AB2631" s="68">
        <v>0</v>
      </c>
      <c r="AC2631" s="68">
        <v>0</v>
      </c>
      <c r="AD2631" s="68">
        <v>0</v>
      </c>
      <c r="AE2631" s="68">
        <v>0</v>
      </c>
      <c r="AF2631" s="68">
        <v>0</v>
      </c>
      <c r="AG2631" s="68">
        <v>0</v>
      </c>
      <c r="AH2631" s="68">
        <v>0</v>
      </c>
      <c r="AI2631" s="68">
        <v>0</v>
      </c>
      <c r="AJ2631" t="s">
        <v>6699</v>
      </c>
      <c r="AK2631" s="89">
        <v>0</v>
      </c>
      <c r="AL2631" s="89">
        <v>0</v>
      </c>
      <c r="AM2631" s="89">
        <v>0</v>
      </c>
      <c r="AN2631" s="89">
        <v>0</v>
      </c>
      <c r="AO2631" s="89">
        <v>0</v>
      </c>
      <c r="AP2631" s="89">
        <v>0</v>
      </c>
      <c r="AQ2631" s="89">
        <v>0</v>
      </c>
      <c r="AR2631" s="89">
        <v>0</v>
      </c>
      <c r="AS2631" s="89">
        <v>0</v>
      </c>
      <c r="AT2631" s="89">
        <v>0</v>
      </c>
      <c r="AU2631" s="68">
        <v>0</v>
      </c>
      <c r="AV2631" s="68">
        <v>0</v>
      </c>
      <c r="AW2631" s="68">
        <v>0</v>
      </c>
      <c r="AX2631" s="68">
        <v>0</v>
      </c>
      <c r="AY2631" s="68">
        <v>0</v>
      </c>
      <c r="AZ2631" s="68">
        <v>0</v>
      </c>
      <c r="BA2631" s="68">
        <v>0</v>
      </c>
      <c r="BB2631" s="68">
        <v>0</v>
      </c>
      <c r="BC2631" s="68">
        <v>0</v>
      </c>
      <c r="BD2631" s="68">
        <v>0</v>
      </c>
      <c r="BE2631">
        <f t="shared" si="820"/>
        <v>0</v>
      </c>
      <c r="BF2631">
        <f t="shared" si="821"/>
        <v>0</v>
      </c>
      <c r="BG2631">
        <f t="shared" si="822"/>
        <v>0</v>
      </c>
      <c r="BH2631">
        <f t="shared" si="823"/>
        <v>0</v>
      </c>
      <c r="BI2631">
        <f t="shared" si="824"/>
        <v>0</v>
      </c>
      <c r="BJ2631">
        <f t="shared" si="825"/>
        <v>0</v>
      </c>
      <c r="BK2631">
        <f t="shared" si="826"/>
        <v>0</v>
      </c>
      <c r="BL2631">
        <f t="shared" si="827"/>
        <v>0</v>
      </c>
      <c r="BM2631">
        <f t="shared" si="828"/>
        <v>0</v>
      </c>
      <c r="BN2631">
        <f t="shared" si="829"/>
        <v>0</v>
      </c>
      <c r="BO2631">
        <f t="shared" si="830"/>
        <v>0</v>
      </c>
      <c r="BP2631">
        <f t="shared" si="831"/>
        <v>0</v>
      </c>
      <c r="BQ2631">
        <f t="shared" si="832"/>
        <v>0</v>
      </c>
      <c r="BR2631">
        <f t="shared" si="833"/>
        <v>0</v>
      </c>
      <c r="BS2631">
        <f t="shared" si="834"/>
        <v>0</v>
      </c>
      <c r="BT2631">
        <f t="shared" si="835"/>
        <v>0</v>
      </c>
      <c r="BU2631">
        <f t="shared" si="836"/>
        <v>0</v>
      </c>
      <c r="BV2631">
        <f t="shared" si="837"/>
        <v>0</v>
      </c>
      <c r="BW2631">
        <f t="shared" si="838"/>
        <v>0</v>
      </c>
      <c r="BX2631">
        <f t="shared" si="839"/>
        <v>0</v>
      </c>
    </row>
    <row r="2632" spans="1:76" x14ac:dyDescent="0.25">
      <c r="A2632" t="s">
        <v>194</v>
      </c>
      <c r="B2632" s="85">
        <v>2.4354431128589833</v>
      </c>
      <c r="C2632" s="85">
        <v>0</v>
      </c>
      <c r="E2632" s="85">
        <v>5999.1950645551087</v>
      </c>
      <c r="F2632" s="86">
        <v>20</v>
      </c>
      <c r="H2632" s="87">
        <v>286420.80000000005</v>
      </c>
      <c r="I2632" s="87">
        <v>7160.52</v>
      </c>
      <c r="J2632" t="s">
        <v>6685</v>
      </c>
      <c r="K2632">
        <v>40</v>
      </c>
      <c r="L2632" s="87">
        <v>264.38440734252816</v>
      </c>
      <c r="M2632" t="s">
        <v>286</v>
      </c>
      <c r="N2632" t="s">
        <v>286</v>
      </c>
      <c r="O2632" t="s">
        <v>6700</v>
      </c>
      <c r="P2632" s="89">
        <v>0</v>
      </c>
      <c r="Q2632" s="89">
        <v>0</v>
      </c>
      <c r="R2632" s="89">
        <v>0</v>
      </c>
      <c r="S2632" s="89">
        <v>0</v>
      </c>
      <c r="T2632" s="89">
        <v>0</v>
      </c>
      <c r="U2632" s="89">
        <v>0</v>
      </c>
      <c r="V2632" s="89">
        <v>0</v>
      </c>
      <c r="W2632" s="89">
        <v>0</v>
      </c>
      <c r="X2632" s="89">
        <v>0</v>
      </c>
      <c r="Y2632" s="89">
        <v>0</v>
      </c>
      <c r="Z2632" s="68">
        <v>0</v>
      </c>
      <c r="AA2632" s="68">
        <v>0</v>
      </c>
      <c r="AB2632" s="68">
        <v>0</v>
      </c>
      <c r="AC2632" s="68">
        <v>0</v>
      </c>
      <c r="AD2632" s="68">
        <v>0</v>
      </c>
      <c r="AE2632" s="68">
        <v>0</v>
      </c>
      <c r="AF2632" s="68">
        <v>0</v>
      </c>
      <c r="AG2632" s="68">
        <v>0</v>
      </c>
      <c r="AH2632" s="68">
        <v>0</v>
      </c>
      <c r="AI2632" s="68">
        <v>0</v>
      </c>
      <c r="AJ2632" t="s">
        <v>6701</v>
      </c>
      <c r="AK2632" s="89">
        <v>0</v>
      </c>
      <c r="AL2632" s="89">
        <v>0</v>
      </c>
      <c r="AM2632" s="89">
        <v>0</v>
      </c>
      <c r="AN2632" s="89">
        <v>0</v>
      </c>
      <c r="AO2632" s="89">
        <v>0</v>
      </c>
      <c r="AP2632" s="89">
        <v>0</v>
      </c>
      <c r="AQ2632" s="89">
        <v>0</v>
      </c>
      <c r="AR2632" s="89">
        <v>0</v>
      </c>
      <c r="AS2632" s="89">
        <v>0</v>
      </c>
      <c r="AT2632" s="89">
        <v>0</v>
      </c>
      <c r="AU2632" s="68">
        <v>0</v>
      </c>
      <c r="AV2632" s="68">
        <v>0</v>
      </c>
      <c r="AW2632" s="68">
        <v>0</v>
      </c>
      <c r="AX2632" s="68">
        <v>0</v>
      </c>
      <c r="AY2632" s="68">
        <v>0</v>
      </c>
      <c r="AZ2632" s="68">
        <v>0</v>
      </c>
      <c r="BA2632" s="68">
        <v>0</v>
      </c>
      <c r="BB2632" s="68">
        <v>0</v>
      </c>
      <c r="BC2632" s="68">
        <v>0</v>
      </c>
      <c r="BD2632" s="68">
        <v>0</v>
      </c>
      <c r="BE2632">
        <f t="shared" si="820"/>
        <v>0</v>
      </c>
      <c r="BF2632">
        <f t="shared" si="821"/>
        <v>0</v>
      </c>
      <c r="BG2632">
        <f t="shared" si="822"/>
        <v>0</v>
      </c>
      <c r="BH2632">
        <f t="shared" si="823"/>
        <v>0</v>
      </c>
      <c r="BI2632">
        <f t="shared" si="824"/>
        <v>0</v>
      </c>
      <c r="BJ2632">
        <f t="shared" si="825"/>
        <v>0</v>
      </c>
      <c r="BK2632">
        <f t="shared" si="826"/>
        <v>0</v>
      </c>
      <c r="BL2632">
        <f t="shared" si="827"/>
        <v>0</v>
      </c>
      <c r="BM2632">
        <f t="shared" si="828"/>
        <v>0</v>
      </c>
      <c r="BN2632">
        <f t="shared" si="829"/>
        <v>0</v>
      </c>
      <c r="BO2632">
        <f t="shared" si="830"/>
        <v>0</v>
      </c>
      <c r="BP2632">
        <f t="shared" si="831"/>
        <v>0</v>
      </c>
      <c r="BQ2632">
        <f t="shared" si="832"/>
        <v>0</v>
      </c>
      <c r="BR2632">
        <f t="shared" si="833"/>
        <v>0</v>
      </c>
      <c r="BS2632">
        <f t="shared" si="834"/>
        <v>0</v>
      </c>
      <c r="BT2632">
        <f t="shared" si="835"/>
        <v>0</v>
      </c>
      <c r="BU2632">
        <f t="shared" si="836"/>
        <v>0</v>
      </c>
      <c r="BV2632">
        <f t="shared" si="837"/>
        <v>0</v>
      </c>
      <c r="BW2632">
        <f t="shared" si="838"/>
        <v>0</v>
      </c>
      <c r="BX2632">
        <f t="shared" si="839"/>
        <v>0</v>
      </c>
    </row>
    <row r="2633" spans="1:76" x14ac:dyDescent="0.25">
      <c r="A2633" t="s">
        <v>194</v>
      </c>
      <c r="B2633" s="85">
        <v>4.9075846835829653</v>
      </c>
      <c r="C2633" s="85">
        <v>0</v>
      </c>
      <c r="E2633" s="85">
        <v>12088.788958850089</v>
      </c>
      <c r="F2633" s="86">
        <v>20</v>
      </c>
      <c r="H2633" s="87">
        <v>286420.80000000005</v>
      </c>
      <c r="I2633" s="87">
        <v>7160.52</v>
      </c>
      <c r="J2633" t="s">
        <v>6685</v>
      </c>
      <c r="K2633">
        <v>40</v>
      </c>
      <c r="L2633" s="87">
        <v>532.7526893162451</v>
      </c>
      <c r="M2633" t="s">
        <v>286</v>
      </c>
      <c r="N2633" t="s">
        <v>286</v>
      </c>
      <c r="O2633" t="s">
        <v>6702</v>
      </c>
      <c r="P2633" s="89">
        <v>0</v>
      </c>
      <c r="Q2633" s="89">
        <v>0</v>
      </c>
      <c r="R2633" s="89">
        <v>0</v>
      </c>
      <c r="S2633" s="89">
        <v>0</v>
      </c>
      <c r="T2633" s="89">
        <v>0</v>
      </c>
      <c r="U2633" s="89">
        <v>0</v>
      </c>
      <c r="V2633" s="89">
        <v>0</v>
      </c>
      <c r="W2633" s="89">
        <v>0</v>
      </c>
      <c r="X2633" s="89">
        <v>0</v>
      </c>
      <c r="Y2633" s="89">
        <v>0</v>
      </c>
      <c r="Z2633" s="68">
        <v>0</v>
      </c>
      <c r="AA2633" s="68">
        <v>0</v>
      </c>
      <c r="AB2633" s="68">
        <v>0</v>
      </c>
      <c r="AC2633" s="68">
        <v>0</v>
      </c>
      <c r="AD2633" s="68">
        <v>0</v>
      </c>
      <c r="AE2633" s="68">
        <v>0</v>
      </c>
      <c r="AF2633" s="68">
        <v>0</v>
      </c>
      <c r="AG2633" s="68">
        <v>0</v>
      </c>
      <c r="AH2633" s="68">
        <v>0</v>
      </c>
      <c r="AI2633" s="68">
        <v>0</v>
      </c>
      <c r="AJ2633" t="s">
        <v>6703</v>
      </c>
      <c r="AK2633" s="89">
        <v>0</v>
      </c>
      <c r="AL2633" s="89">
        <v>0</v>
      </c>
      <c r="AM2633" s="89">
        <v>0</v>
      </c>
      <c r="AN2633" s="89">
        <v>0</v>
      </c>
      <c r="AO2633" s="89">
        <v>0</v>
      </c>
      <c r="AP2633" s="89">
        <v>0</v>
      </c>
      <c r="AQ2633" s="89">
        <v>0</v>
      </c>
      <c r="AR2633" s="89">
        <v>0</v>
      </c>
      <c r="AS2633" s="89">
        <v>0</v>
      </c>
      <c r="AT2633" s="89">
        <v>0</v>
      </c>
      <c r="AU2633" s="68">
        <v>0</v>
      </c>
      <c r="AV2633" s="68">
        <v>0</v>
      </c>
      <c r="AW2633" s="68">
        <v>0</v>
      </c>
      <c r="AX2633" s="68">
        <v>0</v>
      </c>
      <c r="AY2633" s="68">
        <v>0</v>
      </c>
      <c r="AZ2633" s="68">
        <v>0</v>
      </c>
      <c r="BA2633" s="68">
        <v>0</v>
      </c>
      <c r="BB2633" s="68">
        <v>0</v>
      </c>
      <c r="BC2633" s="68">
        <v>0</v>
      </c>
      <c r="BD2633" s="68">
        <v>0</v>
      </c>
      <c r="BE2633">
        <f t="shared" si="820"/>
        <v>0</v>
      </c>
      <c r="BF2633">
        <f t="shared" si="821"/>
        <v>0</v>
      </c>
      <c r="BG2633">
        <f t="shared" si="822"/>
        <v>0</v>
      </c>
      <c r="BH2633">
        <f t="shared" si="823"/>
        <v>0</v>
      </c>
      <c r="BI2633">
        <f t="shared" si="824"/>
        <v>0</v>
      </c>
      <c r="BJ2633">
        <f t="shared" si="825"/>
        <v>0</v>
      </c>
      <c r="BK2633">
        <f t="shared" si="826"/>
        <v>0</v>
      </c>
      <c r="BL2633">
        <f t="shared" si="827"/>
        <v>0</v>
      </c>
      <c r="BM2633">
        <f t="shared" si="828"/>
        <v>0</v>
      </c>
      <c r="BN2633">
        <f t="shared" si="829"/>
        <v>0</v>
      </c>
      <c r="BO2633">
        <f t="shared" si="830"/>
        <v>0</v>
      </c>
      <c r="BP2633">
        <f t="shared" si="831"/>
        <v>0</v>
      </c>
      <c r="BQ2633">
        <f t="shared" si="832"/>
        <v>0</v>
      </c>
      <c r="BR2633">
        <f t="shared" si="833"/>
        <v>0</v>
      </c>
      <c r="BS2633">
        <f t="shared" si="834"/>
        <v>0</v>
      </c>
      <c r="BT2633">
        <f t="shared" si="835"/>
        <v>0</v>
      </c>
      <c r="BU2633">
        <f t="shared" si="836"/>
        <v>0</v>
      </c>
      <c r="BV2633">
        <f t="shared" si="837"/>
        <v>0</v>
      </c>
      <c r="BW2633">
        <f t="shared" si="838"/>
        <v>0</v>
      </c>
      <c r="BX2633">
        <f t="shared" si="839"/>
        <v>0</v>
      </c>
    </row>
    <row r="2634" spans="1:76" x14ac:dyDescent="0.25">
      <c r="A2634" t="s">
        <v>194</v>
      </c>
      <c r="B2634" s="85">
        <v>7.0661212507333255</v>
      </c>
      <c r="C2634" s="85">
        <v>0</v>
      </c>
      <c r="E2634" s="85">
        <v>17405.883762640715</v>
      </c>
      <c r="F2634" s="86">
        <v>20</v>
      </c>
      <c r="H2634" s="87">
        <v>286420.80000000005</v>
      </c>
      <c r="I2634" s="87">
        <v>7160.52</v>
      </c>
      <c r="J2634" t="s">
        <v>6685</v>
      </c>
      <c r="K2634">
        <v>40</v>
      </c>
      <c r="L2634" s="87">
        <v>767.07695171434898</v>
      </c>
      <c r="M2634" t="s">
        <v>286</v>
      </c>
      <c r="N2634" t="s">
        <v>286</v>
      </c>
      <c r="O2634" t="s">
        <v>6704</v>
      </c>
      <c r="P2634" s="89">
        <v>0</v>
      </c>
      <c r="Q2634" s="89">
        <v>0</v>
      </c>
      <c r="R2634" s="89">
        <v>0</v>
      </c>
      <c r="S2634" s="89">
        <v>0</v>
      </c>
      <c r="T2634" s="89">
        <v>0</v>
      </c>
      <c r="U2634" s="89">
        <v>0</v>
      </c>
      <c r="V2634" s="89">
        <v>0</v>
      </c>
      <c r="W2634" s="89">
        <v>0</v>
      </c>
      <c r="X2634" s="89">
        <v>0</v>
      </c>
      <c r="Y2634" s="89">
        <v>0</v>
      </c>
      <c r="Z2634" s="68">
        <v>0</v>
      </c>
      <c r="AA2634" s="68">
        <v>0</v>
      </c>
      <c r="AB2634" s="68">
        <v>0</v>
      </c>
      <c r="AC2634" s="68">
        <v>0</v>
      </c>
      <c r="AD2634" s="68">
        <v>0</v>
      </c>
      <c r="AE2634" s="68">
        <v>0</v>
      </c>
      <c r="AF2634" s="68">
        <v>0</v>
      </c>
      <c r="AG2634" s="68">
        <v>0</v>
      </c>
      <c r="AH2634" s="68">
        <v>0</v>
      </c>
      <c r="AI2634" s="68">
        <v>0</v>
      </c>
      <c r="AJ2634" t="s">
        <v>6705</v>
      </c>
      <c r="AK2634" s="89">
        <v>0</v>
      </c>
      <c r="AL2634" s="89">
        <v>0</v>
      </c>
      <c r="AM2634" s="89">
        <v>0</v>
      </c>
      <c r="AN2634" s="89">
        <v>0</v>
      </c>
      <c r="AO2634" s="89">
        <v>0</v>
      </c>
      <c r="AP2634" s="89">
        <v>0</v>
      </c>
      <c r="AQ2634" s="89">
        <v>0</v>
      </c>
      <c r="AR2634" s="89">
        <v>0</v>
      </c>
      <c r="AS2634" s="89">
        <v>0</v>
      </c>
      <c r="AT2634" s="89">
        <v>0</v>
      </c>
      <c r="AU2634" s="68">
        <v>0</v>
      </c>
      <c r="AV2634" s="68">
        <v>0</v>
      </c>
      <c r="AW2634" s="68">
        <v>0</v>
      </c>
      <c r="AX2634" s="68">
        <v>0</v>
      </c>
      <c r="AY2634" s="68">
        <v>0</v>
      </c>
      <c r="AZ2634" s="68">
        <v>0</v>
      </c>
      <c r="BA2634" s="68">
        <v>0</v>
      </c>
      <c r="BB2634" s="68">
        <v>0</v>
      </c>
      <c r="BC2634" s="68">
        <v>0</v>
      </c>
      <c r="BD2634" s="68">
        <v>0</v>
      </c>
      <c r="BE2634">
        <f t="shared" si="820"/>
        <v>0</v>
      </c>
      <c r="BF2634">
        <f t="shared" si="821"/>
        <v>0</v>
      </c>
      <c r="BG2634">
        <f t="shared" si="822"/>
        <v>0</v>
      </c>
      <c r="BH2634">
        <f t="shared" si="823"/>
        <v>0</v>
      </c>
      <c r="BI2634">
        <f t="shared" si="824"/>
        <v>0</v>
      </c>
      <c r="BJ2634">
        <f t="shared" si="825"/>
        <v>0</v>
      </c>
      <c r="BK2634">
        <f t="shared" si="826"/>
        <v>0</v>
      </c>
      <c r="BL2634">
        <f t="shared" si="827"/>
        <v>0</v>
      </c>
      <c r="BM2634">
        <f t="shared" si="828"/>
        <v>0</v>
      </c>
      <c r="BN2634">
        <f t="shared" si="829"/>
        <v>0</v>
      </c>
      <c r="BO2634">
        <f t="shared" si="830"/>
        <v>0</v>
      </c>
      <c r="BP2634">
        <f t="shared" si="831"/>
        <v>0</v>
      </c>
      <c r="BQ2634">
        <f t="shared" si="832"/>
        <v>0</v>
      </c>
      <c r="BR2634">
        <f t="shared" si="833"/>
        <v>0</v>
      </c>
      <c r="BS2634">
        <f t="shared" si="834"/>
        <v>0</v>
      </c>
      <c r="BT2634">
        <f t="shared" si="835"/>
        <v>0</v>
      </c>
      <c r="BU2634">
        <f t="shared" si="836"/>
        <v>0</v>
      </c>
      <c r="BV2634">
        <f t="shared" si="837"/>
        <v>0</v>
      </c>
      <c r="BW2634">
        <f t="shared" si="838"/>
        <v>0</v>
      </c>
      <c r="BX2634">
        <f t="shared" si="839"/>
        <v>0</v>
      </c>
    </row>
    <row r="2635" spans="1:76" x14ac:dyDescent="0.25">
      <c r="A2635" t="s">
        <v>194</v>
      </c>
      <c r="B2635" s="85">
        <v>5.5381309141724833</v>
      </c>
      <c r="C2635" s="85">
        <v>0</v>
      </c>
      <c r="E2635" s="85">
        <v>13642.005215289701</v>
      </c>
      <c r="F2635" s="86">
        <v>20</v>
      </c>
      <c r="H2635" s="87">
        <v>286420.80000000005</v>
      </c>
      <c r="I2635" s="87">
        <v>7160.52</v>
      </c>
      <c r="J2635" t="s">
        <v>6685</v>
      </c>
      <c r="K2635">
        <v>40</v>
      </c>
      <c r="L2635" s="87">
        <v>601.20289888848879</v>
      </c>
      <c r="M2635" t="s">
        <v>286</v>
      </c>
      <c r="N2635" t="s">
        <v>286</v>
      </c>
      <c r="O2635" t="s">
        <v>6706</v>
      </c>
      <c r="P2635" s="89">
        <v>0</v>
      </c>
      <c r="Q2635" s="89">
        <v>0</v>
      </c>
      <c r="R2635" s="89">
        <v>0</v>
      </c>
      <c r="S2635" s="89">
        <v>0</v>
      </c>
      <c r="T2635" s="89">
        <v>0</v>
      </c>
      <c r="U2635" s="89">
        <v>0</v>
      </c>
      <c r="V2635" s="89">
        <v>0</v>
      </c>
      <c r="W2635" s="89">
        <v>0</v>
      </c>
      <c r="X2635" s="89">
        <v>0</v>
      </c>
      <c r="Y2635" s="89">
        <v>0</v>
      </c>
      <c r="Z2635" s="68">
        <v>0</v>
      </c>
      <c r="AA2635" s="68">
        <v>0</v>
      </c>
      <c r="AB2635" s="68">
        <v>0</v>
      </c>
      <c r="AC2635" s="68">
        <v>0</v>
      </c>
      <c r="AD2635" s="68">
        <v>0</v>
      </c>
      <c r="AE2635" s="68">
        <v>0</v>
      </c>
      <c r="AF2635" s="68">
        <v>0</v>
      </c>
      <c r="AG2635" s="68">
        <v>0</v>
      </c>
      <c r="AH2635" s="68">
        <v>0</v>
      </c>
      <c r="AI2635" s="68">
        <v>0</v>
      </c>
      <c r="AJ2635" t="s">
        <v>6707</v>
      </c>
      <c r="AK2635" s="89">
        <v>0</v>
      </c>
      <c r="AL2635" s="89">
        <v>0</v>
      </c>
      <c r="AM2635" s="89">
        <v>0</v>
      </c>
      <c r="AN2635" s="89">
        <v>0</v>
      </c>
      <c r="AO2635" s="89">
        <v>0</v>
      </c>
      <c r="AP2635" s="89">
        <v>0</v>
      </c>
      <c r="AQ2635" s="89">
        <v>0</v>
      </c>
      <c r="AR2635" s="89">
        <v>0</v>
      </c>
      <c r="AS2635" s="89">
        <v>0</v>
      </c>
      <c r="AT2635" s="89">
        <v>0</v>
      </c>
      <c r="AU2635" s="68">
        <v>0</v>
      </c>
      <c r="AV2635" s="68">
        <v>0</v>
      </c>
      <c r="AW2635" s="68">
        <v>0</v>
      </c>
      <c r="AX2635" s="68">
        <v>0</v>
      </c>
      <c r="AY2635" s="68">
        <v>0</v>
      </c>
      <c r="AZ2635" s="68">
        <v>0</v>
      </c>
      <c r="BA2635" s="68">
        <v>0</v>
      </c>
      <c r="BB2635" s="68">
        <v>0</v>
      </c>
      <c r="BC2635" s="68">
        <v>0</v>
      </c>
      <c r="BD2635" s="68">
        <v>0</v>
      </c>
      <c r="BE2635">
        <f t="shared" si="820"/>
        <v>0</v>
      </c>
      <c r="BF2635">
        <f t="shared" si="821"/>
        <v>0</v>
      </c>
      <c r="BG2635">
        <f t="shared" si="822"/>
        <v>0</v>
      </c>
      <c r="BH2635">
        <f t="shared" si="823"/>
        <v>0</v>
      </c>
      <c r="BI2635">
        <f t="shared" si="824"/>
        <v>0</v>
      </c>
      <c r="BJ2635">
        <f t="shared" si="825"/>
        <v>0</v>
      </c>
      <c r="BK2635">
        <f t="shared" si="826"/>
        <v>0</v>
      </c>
      <c r="BL2635">
        <f t="shared" si="827"/>
        <v>0</v>
      </c>
      <c r="BM2635">
        <f t="shared" si="828"/>
        <v>0</v>
      </c>
      <c r="BN2635">
        <f t="shared" si="829"/>
        <v>0</v>
      </c>
      <c r="BO2635">
        <f t="shared" si="830"/>
        <v>0</v>
      </c>
      <c r="BP2635">
        <f t="shared" si="831"/>
        <v>0</v>
      </c>
      <c r="BQ2635">
        <f t="shared" si="832"/>
        <v>0</v>
      </c>
      <c r="BR2635">
        <f t="shared" si="833"/>
        <v>0</v>
      </c>
      <c r="BS2635">
        <f t="shared" si="834"/>
        <v>0</v>
      </c>
      <c r="BT2635">
        <f t="shared" si="835"/>
        <v>0</v>
      </c>
      <c r="BU2635">
        <f t="shared" si="836"/>
        <v>0</v>
      </c>
      <c r="BV2635">
        <f t="shared" si="837"/>
        <v>0</v>
      </c>
      <c r="BW2635">
        <f t="shared" si="838"/>
        <v>0</v>
      </c>
      <c r="BX2635">
        <f t="shared" si="839"/>
        <v>0</v>
      </c>
    </row>
    <row r="2636" spans="1:76" x14ac:dyDescent="0.25">
      <c r="A2636" t="s">
        <v>194</v>
      </c>
      <c r="B2636" s="85">
        <v>4.8141704271993335</v>
      </c>
      <c r="C2636" s="85">
        <v>0</v>
      </c>
      <c r="E2636" s="85">
        <v>11858.682846784963</v>
      </c>
      <c r="F2636" s="86">
        <v>20</v>
      </c>
      <c r="H2636" s="87">
        <v>286420.80000000005</v>
      </c>
      <c r="I2636" s="87">
        <v>7160.52</v>
      </c>
      <c r="J2636" t="s">
        <v>6685</v>
      </c>
      <c r="K2636">
        <v>40</v>
      </c>
      <c r="L2636" s="87">
        <v>522.6119175277646</v>
      </c>
      <c r="M2636" t="s">
        <v>286</v>
      </c>
      <c r="N2636" t="s">
        <v>286</v>
      </c>
      <c r="O2636" t="s">
        <v>6708</v>
      </c>
      <c r="P2636" s="89">
        <v>0</v>
      </c>
      <c r="Q2636" s="89">
        <v>0</v>
      </c>
      <c r="R2636" s="89">
        <v>0</v>
      </c>
      <c r="S2636" s="89">
        <v>0</v>
      </c>
      <c r="T2636" s="89">
        <v>0</v>
      </c>
      <c r="U2636" s="89">
        <v>0</v>
      </c>
      <c r="V2636" s="89">
        <v>0</v>
      </c>
      <c r="W2636" s="89">
        <v>0</v>
      </c>
      <c r="X2636" s="89">
        <v>0</v>
      </c>
      <c r="Y2636" s="89">
        <v>0</v>
      </c>
      <c r="Z2636" s="68">
        <v>0</v>
      </c>
      <c r="AA2636" s="68">
        <v>0</v>
      </c>
      <c r="AB2636" s="68">
        <v>0</v>
      </c>
      <c r="AC2636" s="68">
        <v>0</v>
      </c>
      <c r="AD2636" s="68">
        <v>0</v>
      </c>
      <c r="AE2636" s="68">
        <v>0</v>
      </c>
      <c r="AF2636" s="68">
        <v>0</v>
      </c>
      <c r="AG2636" s="68">
        <v>0</v>
      </c>
      <c r="AH2636" s="68">
        <v>0</v>
      </c>
      <c r="AI2636" s="68">
        <v>0</v>
      </c>
      <c r="AJ2636" t="s">
        <v>6709</v>
      </c>
      <c r="AK2636" s="89">
        <v>0</v>
      </c>
      <c r="AL2636" s="89">
        <v>0</v>
      </c>
      <c r="AM2636" s="89">
        <v>0</v>
      </c>
      <c r="AN2636" s="89">
        <v>0</v>
      </c>
      <c r="AO2636" s="89">
        <v>0</v>
      </c>
      <c r="AP2636" s="89">
        <v>0</v>
      </c>
      <c r="AQ2636" s="89">
        <v>0</v>
      </c>
      <c r="AR2636" s="89">
        <v>0</v>
      </c>
      <c r="AS2636" s="89">
        <v>0</v>
      </c>
      <c r="AT2636" s="89">
        <v>0</v>
      </c>
      <c r="AU2636" s="68">
        <v>0</v>
      </c>
      <c r="AV2636" s="68">
        <v>0</v>
      </c>
      <c r="AW2636" s="68">
        <v>0</v>
      </c>
      <c r="AX2636" s="68">
        <v>0</v>
      </c>
      <c r="AY2636" s="68">
        <v>0</v>
      </c>
      <c r="AZ2636" s="68">
        <v>0</v>
      </c>
      <c r="BA2636" s="68">
        <v>0</v>
      </c>
      <c r="BB2636" s="68">
        <v>0</v>
      </c>
      <c r="BC2636" s="68">
        <v>0</v>
      </c>
      <c r="BD2636" s="68">
        <v>0</v>
      </c>
      <c r="BE2636">
        <f t="shared" si="820"/>
        <v>0</v>
      </c>
      <c r="BF2636">
        <f t="shared" si="821"/>
        <v>0</v>
      </c>
      <c r="BG2636">
        <f t="shared" si="822"/>
        <v>0</v>
      </c>
      <c r="BH2636">
        <f t="shared" si="823"/>
        <v>0</v>
      </c>
      <c r="BI2636">
        <f t="shared" si="824"/>
        <v>0</v>
      </c>
      <c r="BJ2636">
        <f t="shared" si="825"/>
        <v>0</v>
      </c>
      <c r="BK2636">
        <f t="shared" si="826"/>
        <v>0</v>
      </c>
      <c r="BL2636">
        <f t="shared" si="827"/>
        <v>0</v>
      </c>
      <c r="BM2636">
        <f t="shared" si="828"/>
        <v>0</v>
      </c>
      <c r="BN2636">
        <f t="shared" si="829"/>
        <v>0</v>
      </c>
      <c r="BO2636">
        <f t="shared" si="830"/>
        <v>0</v>
      </c>
      <c r="BP2636">
        <f t="shared" si="831"/>
        <v>0</v>
      </c>
      <c r="BQ2636">
        <f t="shared" si="832"/>
        <v>0</v>
      </c>
      <c r="BR2636">
        <f t="shared" si="833"/>
        <v>0</v>
      </c>
      <c r="BS2636">
        <f t="shared" si="834"/>
        <v>0</v>
      </c>
      <c r="BT2636">
        <f t="shared" si="835"/>
        <v>0</v>
      </c>
      <c r="BU2636">
        <f t="shared" si="836"/>
        <v>0</v>
      </c>
      <c r="BV2636">
        <f t="shared" si="837"/>
        <v>0</v>
      </c>
      <c r="BW2636">
        <f t="shared" si="838"/>
        <v>0</v>
      </c>
      <c r="BX2636">
        <f t="shared" si="839"/>
        <v>0</v>
      </c>
    </row>
    <row r="2637" spans="1:76" x14ac:dyDescent="0.25">
      <c r="A2637" t="s">
        <v>194</v>
      </c>
      <c r="B2637" s="85">
        <v>1.0575828312004081</v>
      </c>
      <c r="C2637" s="85">
        <v>0</v>
      </c>
      <c r="E2637" s="85">
        <v>2605.1299115944789</v>
      </c>
      <c r="F2637" s="86">
        <v>20</v>
      </c>
      <c r="H2637" s="87">
        <v>286420.80000000005</v>
      </c>
      <c r="I2637" s="87">
        <v>7160.52</v>
      </c>
      <c r="J2637" t="s">
        <v>6685</v>
      </c>
      <c r="K2637">
        <v>40</v>
      </c>
      <c r="L2637" s="87">
        <v>114.80802346244032</v>
      </c>
      <c r="M2637" t="s">
        <v>286</v>
      </c>
      <c r="N2637" t="s">
        <v>286</v>
      </c>
      <c r="O2637" t="s">
        <v>6710</v>
      </c>
      <c r="P2637" s="89">
        <v>0</v>
      </c>
      <c r="Q2637" s="89">
        <v>0</v>
      </c>
      <c r="R2637" s="89">
        <v>0</v>
      </c>
      <c r="S2637" s="89">
        <v>0</v>
      </c>
      <c r="T2637" s="89">
        <v>0</v>
      </c>
      <c r="U2637" s="89">
        <v>0</v>
      </c>
      <c r="V2637" s="89">
        <v>0</v>
      </c>
      <c r="W2637" s="89">
        <v>0</v>
      </c>
      <c r="X2637" s="89">
        <v>0</v>
      </c>
      <c r="Y2637" s="89">
        <v>0</v>
      </c>
      <c r="Z2637" s="68">
        <v>0</v>
      </c>
      <c r="AA2637" s="68">
        <v>0</v>
      </c>
      <c r="AB2637" s="68">
        <v>0</v>
      </c>
      <c r="AC2637" s="68">
        <v>0</v>
      </c>
      <c r="AD2637" s="68">
        <v>0</v>
      </c>
      <c r="AE2637" s="68">
        <v>0</v>
      </c>
      <c r="AF2637" s="68">
        <v>0</v>
      </c>
      <c r="AG2637" s="68">
        <v>0</v>
      </c>
      <c r="AH2637" s="68">
        <v>0</v>
      </c>
      <c r="AI2637" s="68">
        <v>0</v>
      </c>
      <c r="AJ2637" t="s">
        <v>6711</v>
      </c>
      <c r="AK2637" s="89">
        <v>0</v>
      </c>
      <c r="AL2637" s="89">
        <v>0</v>
      </c>
      <c r="AM2637" s="89">
        <v>0</v>
      </c>
      <c r="AN2637" s="89">
        <v>0</v>
      </c>
      <c r="AO2637" s="89">
        <v>0</v>
      </c>
      <c r="AP2637" s="89">
        <v>0</v>
      </c>
      <c r="AQ2637" s="89">
        <v>0</v>
      </c>
      <c r="AR2637" s="89">
        <v>0</v>
      </c>
      <c r="AS2637" s="89">
        <v>0</v>
      </c>
      <c r="AT2637" s="89">
        <v>0</v>
      </c>
      <c r="AU2637" s="68">
        <v>0</v>
      </c>
      <c r="AV2637" s="68">
        <v>0</v>
      </c>
      <c r="AW2637" s="68">
        <v>0</v>
      </c>
      <c r="AX2637" s="68">
        <v>0</v>
      </c>
      <c r="AY2637" s="68">
        <v>0</v>
      </c>
      <c r="AZ2637" s="68">
        <v>0</v>
      </c>
      <c r="BA2637" s="68">
        <v>0</v>
      </c>
      <c r="BB2637" s="68">
        <v>0</v>
      </c>
      <c r="BC2637" s="68">
        <v>0</v>
      </c>
      <c r="BD2637" s="68">
        <v>0</v>
      </c>
      <c r="BE2637">
        <f t="shared" si="820"/>
        <v>0</v>
      </c>
      <c r="BF2637">
        <f t="shared" si="821"/>
        <v>0</v>
      </c>
      <c r="BG2637">
        <f t="shared" si="822"/>
        <v>0</v>
      </c>
      <c r="BH2637">
        <f t="shared" si="823"/>
        <v>0</v>
      </c>
      <c r="BI2637">
        <f t="shared" si="824"/>
        <v>0</v>
      </c>
      <c r="BJ2637">
        <f t="shared" si="825"/>
        <v>0</v>
      </c>
      <c r="BK2637">
        <f t="shared" si="826"/>
        <v>0</v>
      </c>
      <c r="BL2637">
        <f t="shared" si="827"/>
        <v>0</v>
      </c>
      <c r="BM2637">
        <f t="shared" si="828"/>
        <v>0</v>
      </c>
      <c r="BN2637">
        <f t="shared" si="829"/>
        <v>0</v>
      </c>
      <c r="BO2637">
        <f t="shared" si="830"/>
        <v>0</v>
      </c>
      <c r="BP2637">
        <f t="shared" si="831"/>
        <v>0</v>
      </c>
      <c r="BQ2637">
        <f t="shared" si="832"/>
        <v>0</v>
      </c>
      <c r="BR2637">
        <f t="shared" si="833"/>
        <v>0</v>
      </c>
      <c r="BS2637">
        <f t="shared" si="834"/>
        <v>0</v>
      </c>
      <c r="BT2637">
        <f t="shared" si="835"/>
        <v>0</v>
      </c>
      <c r="BU2637">
        <f t="shared" si="836"/>
        <v>0</v>
      </c>
      <c r="BV2637">
        <f t="shared" si="837"/>
        <v>0</v>
      </c>
      <c r="BW2637">
        <f t="shared" si="838"/>
        <v>0</v>
      </c>
      <c r="BX2637">
        <f t="shared" si="839"/>
        <v>0</v>
      </c>
    </row>
    <row r="2638" spans="1:76" x14ac:dyDescent="0.25">
      <c r="A2638" t="s">
        <v>194</v>
      </c>
      <c r="B2638" s="85">
        <v>4.3604440390502619</v>
      </c>
      <c r="C2638" s="85">
        <v>0</v>
      </c>
      <c r="E2638" s="85">
        <v>10741.024588182914</v>
      </c>
      <c r="F2638" s="86">
        <v>20</v>
      </c>
      <c r="H2638" s="87">
        <v>286420.80000000005</v>
      </c>
      <c r="I2638" s="87">
        <v>7160.52</v>
      </c>
      <c r="J2638" t="s">
        <v>6685</v>
      </c>
      <c r="K2638">
        <v>40</v>
      </c>
      <c r="L2638" s="87">
        <v>473.35674026943059</v>
      </c>
      <c r="M2638" t="s">
        <v>286</v>
      </c>
      <c r="N2638" t="s">
        <v>286</v>
      </c>
      <c r="O2638" t="s">
        <v>6712</v>
      </c>
      <c r="P2638" s="89">
        <v>0</v>
      </c>
      <c r="Q2638" s="89">
        <v>0</v>
      </c>
      <c r="R2638" s="89">
        <v>0</v>
      </c>
      <c r="S2638" s="89">
        <v>0</v>
      </c>
      <c r="T2638" s="89">
        <v>0</v>
      </c>
      <c r="U2638" s="89">
        <v>0</v>
      </c>
      <c r="V2638" s="89">
        <v>0</v>
      </c>
      <c r="W2638" s="89">
        <v>0</v>
      </c>
      <c r="X2638" s="89">
        <v>0</v>
      </c>
      <c r="Y2638" s="89">
        <v>0</v>
      </c>
      <c r="Z2638" s="68">
        <v>0</v>
      </c>
      <c r="AA2638" s="68">
        <v>0</v>
      </c>
      <c r="AB2638" s="68">
        <v>0</v>
      </c>
      <c r="AC2638" s="68">
        <v>0</v>
      </c>
      <c r="AD2638" s="68">
        <v>0</v>
      </c>
      <c r="AE2638" s="68">
        <v>0</v>
      </c>
      <c r="AF2638" s="68">
        <v>0</v>
      </c>
      <c r="AG2638" s="68">
        <v>0</v>
      </c>
      <c r="AH2638" s="68">
        <v>0</v>
      </c>
      <c r="AI2638" s="68">
        <v>0</v>
      </c>
      <c r="AJ2638" t="s">
        <v>6713</v>
      </c>
      <c r="AK2638" s="89">
        <v>0</v>
      </c>
      <c r="AL2638" s="89">
        <v>0</v>
      </c>
      <c r="AM2638" s="89">
        <v>0</v>
      </c>
      <c r="AN2638" s="89">
        <v>0</v>
      </c>
      <c r="AO2638" s="89">
        <v>0</v>
      </c>
      <c r="AP2638" s="89">
        <v>0</v>
      </c>
      <c r="AQ2638" s="89">
        <v>0</v>
      </c>
      <c r="AR2638" s="89">
        <v>0</v>
      </c>
      <c r="AS2638" s="89">
        <v>0</v>
      </c>
      <c r="AT2638" s="89">
        <v>0</v>
      </c>
      <c r="AU2638" s="68">
        <v>0</v>
      </c>
      <c r="AV2638" s="68">
        <v>0</v>
      </c>
      <c r="AW2638" s="68">
        <v>0</v>
      </c>
      <c r="AX2638" s="68">
        <v>0</v>
      </c>
      <c r="AY2638" s="68">
        <v>0</v>
      </c>
      <c r="AZ2638" s="68">
        <v>0</v>
      </c>
      <c r="BA2638" s="68">
        <v>0</v>
      </c>
      <c r="BB2638" s="68">
        <v>0</v>
      </c>
      <c r="BC2638" s="68">
        <v>0</v>
      </c>
      <c r="BD2638" s="68">
        <v>0</v>
      </c>
      <c r="BE2638">
        <f t="shared" si="820"/>
        <v>0</v>
      </c>
      <c r="BF2638">
        <f t="shared" si="821"/>
        <v>0</v>
      </c>
      <c r="BG2638">
        <f t="shared" si="822"/>
        <v>0</v>
      </c>
      <c r="BH2638">
        <f t="shared" si="823"/>
        <v>0</v>
      </c>
      <c r="BI2638">
        <f t="shared" si="824"/>
        <v>0</v>
      </c>
      <c r="BJ2638">
        <f t="shared" si="825"/>
        <v>0</v>
      </c>
      <c r="BK2638">
        <f t="shared" si="826"/>
        <v>0</v>
      </c>
      <c r="BL2638">
        <f t="shared" si="827"/>
        <v>0</v>
      </c>
      <c r="BM2638">
        <f t="shared" si="828"/>
        <v>0</v>
      </c>
      <c r="BN2638">
        <f t="shared" si="829"/>
        <v>0</v>
      </c>
      <c r="BO2638">
        <f t="shared" si="830"/>
        <v>0</v>
      </c>
      <c r="BP2638">
        <f t="shared" si="831"/>
        <v>0</v>
      </c>
      <c r="BQ2638">
        <f t="shared" si="832"/>
        <v>0</v>
      </c>
      <c r="BR2638">
        <f t="shared" si="833"/>
        <v>0</v>
      </c>
      <c r="BS2638">
        <f t="shared" si="834"/>
        <v>0</v>
      </c>
      <c r="BT2638">
        <f t="shared" si="835"/>
        <v>0</v>
      </c>
      <c r="BU2638">
        <f t="shared" si="836"/>
        <v>0</v>
      </c>
      <c r="BV2638">
        <f t="shared" si="837"/>
        <v>0</v>
      </c>
      <c r="BW2638">
        <f t="shared" si="838"/>
        <v>0</v>
      </c>
      <c r="BX2638">
        <f t="shared" si="839"/>
        <v>0</v>
      </c>
    </row>
    <row r="2639" spans="1:76" x14ac:dyDescent="0.25">
      <c r="A2639" t="s">
        <v>194</v>
      </c>
      <c r="B2639" s="85">
        <v>4.8375239912952415</v>
      </c>
      <c r="C2639" s="85">
        <v>0</v>
      </c>
      <c r="E2639" s="85">
        <v>11916.209374801245</v>
      </c>
      <c r="F2639" s="86">
        <v>20</v>
      </c>
      <c r="H2639" s="87">
        <v>286420.80000000005</v>
      </c>
      <c r="I2639" s="87">
        <v>7160.52</v>
      </c>
      <c r="J2639" t="s">
        <v>6685</v>
      </c>
      <c r="K2639">
        <v>40</v>
      </c>
      <c r="L2639" s="87">
        <v>525.14711047488481</v>
      </c>
      <c r="M2639" t="s">
        <v>286</v>
      </c>
      <c r="N2639" t="s">
        <v>286</v>
      </c>
      <c r="O2639" t="s">
        <v>6714</v>
      </c>
      <c r="P2639" s="89">
        <v>0</v>
      </c>
      <c r="Q2639" s="89">
        <v>0</v>
      </c>
      <c r="R2639" s="89">
        <v>0</v>
      </c>
      <c r="S2639" s="89">
        <v>0</v>
      </c>
      <c r="T2639" s="89">
        <v>0</v>
      </c>
      <c r="U2639" s="89">
        <v>0</v>
      </c>
      <c r="V2639" s="89">
        <v>0</v>
      </c>
      <c r="W2639" s="89">
        <v>0</v>
      </c>
      <c r="X2639" s="89">
        <v>0</v>
      </c>
      <c r="Y2639" s="89">
        <v>0</v>
      </c>
      <c r="Z2639" s="68">
        <v>0</v>
      </c>
      <c r="AA2639" s="68">
        <v>0</v>
      </c>
      <c r="AB2639" s="68">
        <v>0</v>
      </c>
      <c r="AC2639" s="68">
        <v>0</v>
      </c>
      <c r="AD2639" s="68">
        <v>0</v>
      </c>
      <c r="AE2639" s="68">
        <v>0</v>
      </c>
      <c r="AF2639" s="68">
        <v>0</v>
      </c>
      <c r="AG2639" s="68">
        <v>0</v>
      </c>
      <c r="AH2639" s="68">
        <v>0</v>
      </c>
      <c r="AI2639" s="68">
        <v>0</v>
      </c>
      <c r="AJ2639" t="s">
        <v>6715</v>
      </c>
      <c r="AK2639" s="89">
        <v>0</v>
      </c>
      <c r="AL2639" s="89">
        <v>0</v>
      </c>
      <c r="AM2639" s="89">
        <v>0</v>
      </c>
      <c r="AN2639" s="89">
        <v>0</v>
      </c>
      <c r="AO2639" s="89">
        <v>0</v>
      </c>
      <c r="AP2639" s="89">
        <v>0</v>
      </c>
      <c r="AQ2639" s="89">
        <v>0</v>
      </c>
      <c r="AR2639" s="89">
        <v>0</v>
      </c>
      <c r="AS2639" s="89">
        <v>0</v>
      </c>
      <c r="AT2639" s="89">
        <v>0</v>
      </c>
      <c r="AU2639" s="68">
        <v>0</v>
      </c>
      <c r="AV2639" s="68">
        <v>0</v>
      </c>
      <c r="AW2639" s="68">
        <v>0</v>
      </c>
      <c r="AX2639" s="68">
        <v>0</v>
      </c>
      <c r="AY2639" s="68">
        <v>0</v>
      </c>
      <c r="AZ2639" s="68">
        <v>0</v>
      </c>
      <c r="BA2639" s="68">
        <v>0</v>
      </c>
      <c r="BB2639" s="68">
        <v>0</v>
      </c>
      <c r="BC2639" s="68">
        <v>0</v>
      </c>
      <c r="BD2639" s="68">
        <v>0</v>
      </c>
      <c r="BE2639">
        <f t="shared" si="820"/>
        <v>0</v>
      </c>
      <c r="BF2639">
        <f t="shared" si="821"/>
        <v>0</v>
      </c>
      <c r="BG2639">
        <f t="shared" si="822"/>
        <v>0</v>
      </c>
      <c r="BH2639">
        <f t="shared" si="823"/>
        <v>0</v>
      </c>
      <c r="BI2639">
        <f t="shared" si="824"/>
        <v>0</v>
      </c>
      <c r="BJ2639">
        <f t="shared" si="825"/>
        <v>0</v>
      </c>
      <c r="BK2639">
        <f t="shared" si="826"/>
        <v>0</v>
      </c>
      <c r="BL2639">
        <f t="shared" si="827"/>
        <v>0</v>
      </c>
      <c r="BM2639">
        <f t="shared" si="828"/>
        <v>0</v>
      </c>
      <c r="BN2639">
        <f t="shared" si="829"/>
        <v>0</v>
      </c>
      <c r="BO2639">
        <f t="shared" si="830"/>
        <v>0</v>
      </c>
      <c r="BP2639">
        <f t="shared" si="831"/>
        <v>0</v>
      </c>
      <c r="BQ2639">
        <f t="shared" si="832"/>
        <v>0</v>
      </c>
      <c r="BR2639">
        <f t="shared" si="833"/>
        <v>0</v>
      </c>
      <c r="BS2639">
        <f t="shared" si="834"/>
        <v>0</v>
      </c>
      <c r="BT2639">
        <f t="shared" si="835"/>
        <v>0</v>
      </c>
      <c r="BU2639">
        <f t="shared" si="836"/>
        <v>0</v>
      </c>
      <c r="BV2639">
        <f t="shared" si="837"/>
        <v>0</v>
      </c>
      <c r="BW2639">
        <f t="shared" si="838"/>
        <v>0</v>
      </c>
      <c r="BX2639">
        <f t="shared" si="839"/>
        <v>0</v>
      </c>
    </row>
    <row r="2640" spans="1:76" x14ac:dyDescent="0.25">
      <c r="A2640" t="s">
        <v>194</v>
      </c>
      <c r="B2640" s="85">
        <v>2.4087533253208031</v>
      </c>
      <c r="C2640" s="85">
        <v>0</v>
      </c>
      <c r="E2640" s="85">
        <v>5933.4504611079301</v>
      </c>
      <c r="F2640" s="86">
        <v>20</v>
      </c>
      <c r="H2640" s="87">
        <v>286420.80000000005</v>
      </c>
      <c r="I2640" s="87">
        <v>7160.52</v>
      </c>
      <c r="J2640" t="s">
        <v>6685</v>
      </c>
      <c r="K2640">
        <v>40</v>
      </c>
      <c r="L2640" s="87">
        <v>261.48704397439093</v>
      </c>
      <c r="M2640" t="s">
        <v>286</v>
      </c>
      <c r="N2640" t="s">
        <v>286</v>
      </c>
      <c r="O2640" t="s">
        <v>6716</v>
      </c>
      <c r="P2640" s="89">
        <v>0</v>
      </c>
      <c r="Q2640" s="89">
        <v>0</v>
      </c>
      <c r="R2640" s="89">
        <v>0</v>
      </c>
      <c r="S2640" s="89">
        <v>0</v>
      </c>
      <c r="T2640" s="89">
        <v>0</v>
      </c>
      <c r="U2640" s="89">
        <v>0</v>
      </c>
      <c r="V2640" s="89">
        <v>0</v>
      </c>
      <c r="W2640" s="89">
        <v>0</v>
      </c>
      <c r="X2640" s="89">
        <v>0</v>
      </c>
      <c r="Y2640" s="89">
        <v>0</v>
      </c>
      <c r="Z2640" s="68">
        <v>0</v>
      </c>
      <c r="AA2640" s="68">
        <v>0</v>
      </c>
      <c r="AB2640" s="68">
        <v>0</v>
      </c>
      <c r="AC2640" s="68">
        <v>0</v>
      </c>
      <c r="AD2640" s="68">
        <v>0</v>
      </c>
      <c r="AE2640" s="68">
        <v>0</v>
      </c>
      <c r="AF2640" s="68">
        <v>0</v>
      </c>
      <c r="AG2640" s="68">
        <v>0</v>
      </c>
      <c r="AH2640" s="68">
        <v>0</v>
      </c>
      <c r="AI2640" s="68">
        <v>0</v>
      </c>
      <c r="AJ2640" t="s">
        <v>6717</v>
      </c>
      <c r="AK2640" s="89">
        <v>0</v>
      </c>
      <c r="AL2640" s="89">
        <v>0</v>
      </c>
      <c r="AM2640" s="89">
        <v>0</v>
      </c>
      <c r="AN2640" s="89">
        <v>0</v>
      </c>
      <c r="AO2640" s="89">
        <v>0</v>
      </c>
      <c r="AP2640" s="89">
        <v>0</v>
      </c>
      <c r="AQ2640" s="89">
        <v>0</v>
      </c>
      <c r="AR2640" s="89">
        <v>0</v>
      </c>
      <c r="AS2640" s="89">
        <v>0</v>
      </c>
      <c r="AT2640" s="89">
        <v>0</v>
      </c>
      <c r="AU2640" s="68">
        <v>0</v>
      </c>
      <c r="AV2640" s="68">
        <v>0</v>
      </c>
      <c r="AW2640" s="68">
        <v>0</v>
      </c>
      <c r="AX2640" s="68">
        <v>0</v>
      </c>
      <c r="AY2640" s="68">
        <v>0</v>
      </c>
      <c r="AZ2640" s="68">
        <v>0</v>
      </c>
      <c r="BA2640" s="68">
        <v>0</v>
      </c>
      <c r="BB2640" s="68">
        <v>0</v>
      </c>
      <c r="BC2640" s="68">
        <v>0</v>
      </c>
      <c r="BD2640" s="68">
        <v>0</v>
      </c>
      <c r="BE2640">
        <f t="shared" si="820"/>
        <v>0</v>
      </c>
      <c r="BF2640">
        <f t="shared" si="821"/>
        <v>0</v>
      </c>
      <c r="BG2640">
        <f t="shared" si="822"/>
        <v>0</v>
      </c>
      <c r="BH2640">
        <f t="shared" si="823"/>
        <v>0</v>
      </c>
      <c r="BI2640">
        <f t="shared" si="824"/>
        <v>0</v>
      </c>
      <c r="BJ2640">
        <f t="shared" si="825"/>
        <v>0</v>
      </c>
      <c r="BK2640">
        <f t="shared" si="826"/>
        <v>0</v>
      </c>
      <c r="BL2640">
        <f t="shared" si="827"/>
        <v>0</v>
      </c>
      <c r="BM2640">
        <f t="shared" si="828"/>
        <v>0</v>
      </c>
      <c r="BN2640">
        <f t="shared" si="829"/>
        <v>0</v>
      </c>
      <c r="BO2640">
        <f t="shared" si="830"/>
        <v>0</v>
      </c>
      <c r="BP2640">
        <f t="shared" si="831"/>
        <v>0</v>
      </c>
      <c r="BQ2640">
        <f t="shared" si="832"/>
        <v>0</v>
      </c>
      <c r="BR2640">
        <f t="shared" si="833"/>
        <v>0</v>
      </c>
      <c r="BS2640">
        <f t="shared" si="834"/>
        <v>0</v>
      </c>
      <c r="BT2640">
        <f t="shared" si="835"/>
        <v>0</v>
      </c>
      <c r="BU2640">
        <f t="shared" si="836"/>
        <v>0</v>
      </c>
      <c r="BV2640">
        <f t="shared" si="837"/>
        <v>0</v>
      </c>
      <c r="BW2640">
        <f t="shared" si="838"/>
        <v>0</v>
      </c>
      <c r="BX2640">
        <f t="shared" si="839"/>
        <v>0</v>
      </c>
    </row>
    <row r="2641" spans="1:76" x14ac:dyDescent="0.25">
      <c r="A2641" t="s">
        <v>194</v>
      </c>
      <c r="B2641" s="85">
        <v>9.4882194698232176</v>
      </c>
      <c r="C2641" s="85">
        <v>0</v>
      </c>
      <c r="E2641" s="85">
        <v>23372.206525472233</v>
      </c>
      <c r="F2641" s="86">
        <v>20</v>
      </c>
      <c r="H2641" s="87">
        <v>286420.80000000005</v>
      </c>
      <c r="I2641" s="87">
        <v>7160.52</v>
      </c>
      <c r="J2641" t="s">
        <v>6685</v>
      </c>
      <c r="K2641">
        <v>40</v>
      </c>
      <c r="L2641" s="87">
        <v>1030.0126773728084</v>
      </c>
      <c r="M2641" t="s">
        <v>286</v>
      </c>
      <c r="N2641" t="s">
        <v>286</v>
      </c>
      <c r="O2641" t="s">
        <v>6718</v>
      </c>
      <c r="P2641" s="89">
        <v>0</v>
      </c>
      <c r="Q2641" s="89">
        <v>0</v>
      </c>
      <c r="R2641" s="89">
        <v>0</v>
      </c>
      <c r="S2641" s="89">
        <v>0</v>
      </c>
      <c r="T2641" s="89">
        <v>0</v>
      </c>
      <c r="U2641" s="89">
        <v>0</v>
      </c>
      <c r="V2641" s="89">
        <v>0</v>
      </c>
      <c r="W2641" s="89">
        <v>0</v>
      </c>
      <c r="X2641" s="89">
        <v>0</v>
      </c>
      <c r="Y2641" s="89">
        <v>0</v>
      </c>
      <c r="Z2641" s="68">
        <v>0</v>
      </c>
      <c r="AA2641" s="68">
        <v>0</v>
      </c>
      <c r="AB2641" s="68">
        <v>0</v>
      </c>
      <c r="AC2641" s="68">
        <v>0</v>
      </c>
      <c r="AD2641" s="68">
        <v>0</v>
      </c>
      <c r="AE2641" s="68">
        <v>0</v>
      </c>
      <c r="AF2641" s="68">
        <v>0</v>
      </c>
      <c r="AG2641" s="68">
        <v>0</v>
      </c>
      <c r="AH2641" s="68">
        <v>0</v>
      </c>
      <c r="AI2641" s="68">
        <v>0</v>
      </c>
      <c r="AJ2641" t="s">
        <v>6719</v>
      </c>
      <c r="AK2641" s="89">
        <v>0</v>
      </c>
      <c r="AL2641" s="89">
        <v>0</v>
      </c>
      <c r="AM2641" s="89">
        <v>0</v>
      </c>
      <c r="AN2641" s="89">
        <v>0</v>
      </c>
      <c r="AO2641" s="89">
        <v>0</v>
      </c>
      <c r="AP2641" s="89">
        <v>0</v>
      </c>
      <c r="AQ2641" s="89">
        <v>0</v>
      </c>
      <c r="AR2641" s="89">
        <v>0</v>
      </c>
      <c r="AS2641" s="89">
        <v>0</v>
      </c>
      <c r="AT2641" s="89">
        <v>0</v>
      </c>
      <c r="AU2641" s="68">
        <v>0</v>
      </c>
      <c r="AV2641" s="68">
        <v>0</v>
      </c>
      <c r="AW2641" s="68">
        <v>0</v>
      </c>
      <c r="AX2641" s="68">
        <v>0</v>
      </c>
      <c r="AY2641" s="68">
        <v>0</v>
      </c>
      <c r="AZ2641" s="68">
        <v>0</v>
      </c>
      <c r="BA2641" s="68">
        <v>0</v>
      </c>
      <c r="BB2641" s="68">
        <v>0</v>
      </c>
      <c r="BC2641" s="68">
        <v>0</v>
      </c>
      <c r="BD2641" s="68">
        <v>0</v>
      </c>
      <c r="BE2641">
        <f t="shared" si="820"/>
        <v>0</v>
      </c>
      <c r="BF2641">
        <f t="shared" si="821"/>
        <v>0</v>
      </c>
      <c r="BG2641">
        <f t="shared" si="822"/>
        <v>0</v>
      </c>
      <c r="BH2641">
        <f t="shared" si="823"/>
        <v>0</v>
      </c>
      <c r="BI2641">
        <f t="shared" si="824"/>
        <v>0</v>
      </c>
      <c r="BJ2641">
        <f t="shared" si="825"/>
        <v>0</v>
      </c>
      <c r="BK2641">
        <f t="shared" si="826"/>
        <v>0</v>
      </c>
      <c r="BL2641">
        <f t="shared" si="827"/>
        <v>0</v>
      </c>
      <c r="BM2641">
        <f t="shared" si="828"/>
        <v>0</v>
      </c>
      <c r="BN2641">
        <f t="shared" si="829"/>
        <v>0</v>
      </c>
      <c r="BO2641">
        <f t="shared" si="830"/>
        <v>0</v>
      </c>
      <c r="BP2641">
        <f t="shared" si="831"/>
        <v>0</v>
      </c>
      <c r="BQ2641">
        <f t="shared" si="832"/>
        <v>0</v>
      </c>
      <c r="BR2641">
        <f t="shared" si="833"/>
        <v>0</v>
      </c>
      <c r="BS2641">
        <f t="shared" si="834"/>
        <v>0</v>
      </c>
      <c r="BT2641">
        <f t="shared" si="835"/>
        <v>0</v>
      </c>
      <c r="BU2641">
        <f t="shared" si="836"/>
        <v>0</v>
      </c>
      <c r="BV2641">
        <f t="shared" si="837"/>
        <v>0</v>
      </c>
      <c r="BW2641">
        <f t="shared" si="838"/>
        <v>0</v>
      </c>
      <c r="BX2641">
        <f t="shared" si="839"/>
        <v>0</v>
      </c>
    </row>
    <row r="2642" spans="1:76" x14ac:dyDescent="0.25">
      <c r="A2642" t="s">
        <v>194</v>
      </c>
      <c r="B2642" s="85">
        <v>8.9877859534823301</v>
      </c>
      <c r="C2642" s="85">
        <v>0</v>
      </c>
      <c r="E2642" s="85">
        <v>22139.49521083762</v>
      </c>
      <c r="F2642" s="86">
        <v>20</v>
      </c>
      <c r="H2642" s="87">
        <v>286420.80000000005</v>
      </c>
      <c r="I2642" s="87">
        <v>7160.52</v>
      </c>
      <c r="J2642" t="s">
        <v>6685</v>
      </c>
      <c r="K2642">
        <v>40</v>
      </c>
      <c r="L2642" s="87">
        <v>975.68711422023409</v>
      </c>
      <c r="M2642" t="s">
        <v>286</v>
      </c>
      <c r="N2642" t="s">
        <v>286</v>
      </c>
      <c r="O2642" t="s">
        <v>6720</v>
      </c>
      <c r="P2642" s="89">
        <v>0</v>
      </c>
      <c r="Q2642" s="89">
        <v>0</v>
      </c>
      <c r="R2642" s="89">
        <v>0</v>
      </c>
      <c r="S2642" s="89">
        <v>0</v>
      </c>
      <c r="T2642" s="89">
        <v>0</v>
      </c>
      <c r="U2642" s="89">
        <v>0</v>
      </c>
      <c r="V2642" s="89">
        <v>0</v>
      </c>
      <c r="W2642" s="89">
        <v>0</v>
      </c>
      <c r="X2642" s="89">
        <v>0</v>
      </c>
      <c r="Y2642" s="89">
        <v>0</v>
      </c>
      <c r="Z2642" s="68">
        <v>0</v>
      </c>
      <c r="AA2642" s="68">
        <v>0</v>
      </c>
      <c r="AB2642" s="68">
        <v>0</v>
      </c>
      <c r="AC2642" s="68">
        <v>0</v>
      </c>
      <c r="AD2642" s="68">
        <v>0</v>
      </c>
      <c r="AE2642" s="68">
        <v>0</v>
      </c>
      <c r="AF2642" s="68">
        <v>0</v>
      </c>
      <c r="AG2642" s="68">
        <v>0</v>
      </c>
      <c r="AH2642" s="68">
        <v>0</v>
      </c>
      <c r="AI2642" s="68">
        <v>0</v>
      </c>
      <c r="AJ2642" t="s">
        <v>6721</v>
      </c>
      <c r="AK2642" s="89">
        <v>0</v>
      </c>
      <c r="AL2642" s="89">
        <v>0</v>
      </c>
      <c r="AM2642" s="89">
        <v>0</v>
      </c>
      <c r="AN2642" s="89">
        <v>0</v>
      </c>
      <c r="AO2642" s="89">
        <v>0</v>
      </c>
      <c r="AP2642" s="89">
        <v>0</v>
      </c>
      <c r="AQ2642" s="89">
        <v>0</v>
      </c>
      <c r="AR2642" s="89">
        <v>0</v>
      </c>
      <c r="AS2642" s="89">
        <v>0</v>
      </c>
      <c r="AT2642" s="89">
        <v>0</v>
      </c>
      <c r="AU2642" s="68">
        <v>0</v>
      </c>
      <c r="AV2642" s="68">
        <v>0</v>
      </c>
      <c r="AW2642" s="68">
        <v>0</v>
      </c>
      <c r="AX2642" s="68">
        <v>0</v>
      </c>
      <c r="AY2642" s="68">
        <v>0</v>
      </c>
      <c r="AZ2642" s="68">
        <v>0</v>
      </c>
      <c r="BA2642" s="68">
        <v>0</v>
      </c>
      <c r="BB2642" s="68">
        <v>0</v>
      </c>
      <c r="BC2642" s="68">
        <v>0</v>
      </c>
      <c r="BD2642" s="68">
        <v>0</v>
      </c>
      <c r="BE2642">
        <f t="shared" si="820"/>
        <v>0</v>
      </c>
      <c r="BF2642">
        <f t="shared" si="821"/>
        <v>0</v>
      </c>
      <c r="BG2642">
        <f t="shared" si="822"/>
        <v>0</v>
      </c>
      <c r="BH2642">
        <f t="shared" si="823"/>
        <v>0</v>
      </c>
      <c r="BI2642">
        <f t="shared" si="824"/>
        <v>0</v>
      </c>
      <c r="BJ2642">
        <f t="shared" si="825"/>
        <v>0</v>
      </c>
      <c r="BK2642">
        <f t="shared" si="826"/>
        <v>0</v>
      </c>
      <c r="BL2642">
        <f t="shared" si="827"/>
        <v>0</v>
      </c>
      <c r="BM2642">
        <f t="shared" si="828"/>
        <v>0</v>
      </c>
      <c r="BN2642">
        <f t="shared" si="829"/>
        <v>0</v>
      </c>
      <c r="BO2642">
        <f t="shared" si="830"/>
        <v>0</v>
      </c>
      <c r="BP2642">
        <f t="shared" si="831"/>
        <v>0</v>
      </c>
      <c r="BQ2642">
        <f t="shared" si="832"/>
        <v>0</v>
      </c>
      <c r="BR2642">
        <f t="shared" si="833"/>
        <v>0</v>
      </c>
      <c r="BS2642">
        <f t="shared" si="834"/>
        <v>0</v>
      </c>
      <c r="BT2642">
        <f t="shared" si="835"/>
        <v>0</v>
      </c>
      <c r="BU2642">
        <f t="shared" si="836"/>
        <v>0</v>
      </c>
      <c r="BV2642">
        <f t="shared" si="837"/>
        <v>0</v>
      </c>
      <c r="BW2642">
        <f t="shared" si="838"/>
        <v>0</v>
      </c>
      <c r="BX2642">
        <f t="shared" si="839"/>
        <v>0</v>
      </c>
    </row>
    <row r="2643" spans="1:76" x14ac:dyDescent="0.25">
      <c r="A2643" t="s">
        <v>194</v>
      </c>
      <c r="B2643" s="85">
        <v>2.3553737502444414</v>
      </c>
      <c r="C2643" s="85">
        <v>0</v>
      </c>
      <c r="E2643" s="85">
        <v>5801.961254213571</v>
      </c>
      <c r="F2643" s="86">
        <v>20</v>
      </c>
      <c r="H2643" s="87">
        <v>286420.80000000005</v>
      </c>
      <c r="I2643" s="87">
        <v>7160.52</v>
      </c>
      <c r="J2643" t="s">
        <v>6685</v>
      </c>
      <c r="K2643">
        <v>40</v>
      </c>
      <c r="L2643" s="87">
        <v>255.69231723811629</v>
      </c>
      <c r="M2643" t="s">
        <v>286</v>
      </c>
      <c r="N2643" t="s">
        <v>286</v>
      </c>
      <c r="O2643" t="s">
        <v>6722</v>
      </c>
      <c r="P2643" s="89">
        <v>0</v>
      </c>
      <c r="Q2643" s="89">
        <v>0</v>
      </c>
      <c r="R2643" s="89">
        <v>0</v>
      </c>
      <c r="S2643" s="89">
        <v>0</v>
      </c>
      <c r="T2643" s="89">
        <v>0</v>
      </c>
      <c r="U2643" s="89">
        <v>0</v>
      </c>
      <c r="V2643" s="89">
        <v>0</v>
      </c>
      <c r="W2643" s="89">
        <v>0</v>
      </c>
      <c r="X2643" s="89">
        <v>0</v>
      </c>
      <c r="Y2643" s="89">
        <v>0</v>
      </c>
      <c r="Z2643" s="68">
        <v>0</v>
      </c>
      <c r="AA2643" s="68">
        <v>0</v>
      </c>
      <c r="AB2643" s="68">
        <v>0</v>
      </c>
      <c r="AC2643" s="68">
        <v>0</v>
      </c>
      <c r="AD2643" s="68">
        <v>0</v>
      </c>
      <c r="AE2643" s="68">
        <v>0</v>
      </c>
      <c r="AF2643" s="68">
        <v>0</v>
      </c>
      <c r="AG2643" s="68">
        <v>0</v>
      </c>
      <c r="AH2643" s="68">
        <v>0</v>
      </c>
      <c r="AI2643" s="68">
        <v>0</v>
      </c>
      <c r="AJ2643" t="s">
        <v>6723</v>
      </c>
      <c r="AK2643" s="89">
        <v>0</v>
      </c>
      <c r="AL2643" s="89">
        <v>0</v>
      </c>
      <c r="AM2643" s="89">
        <v>0</v>
      </c>
      <c r="AN2643" s="89">
        <v>0</v>
      </c>
      <c r="AO2643" s="89">
        <v>0</v>
      </c>
      <c r="AP2643" s="89">
        <v>0</v>
      </c>
      <c r="AQ2643" s="89">
        <v>0</v>
      </c>
      <c r="AR2643" s="89">
        <v>0</v>
      </c>
      <c r="AS2643" s="89">
        <v>0</v>
      </c>
      <c r="AT2643" s="89">
        <v>0</v>
      </c>
      <c r="AU2643" s="68">
        <v>0</v>
      </c>
      <c r="AV2643" s="68">
        <v>0</v>
      </c>
      <c r="AW2643" s="68">
        <v>0</v>
      </c>
      <c r="AX2643" s="68">
        <v>0</v>
      </c>
      <c r="AY2643" s="68">
        <v>0</v>
      </c>
      <c r="AZ2643" s="68">
        <v>0</v>
      </c>
      <c r="BA2643" s="68">
        <v>0</v>
      </c>
      <c r="BB2643" s="68">
        <v>0</v>
      </c>
      <c r="BC2643" s="68">
        <v>0</v>
      </c>
      <c r="BD2643" s="68">
        <v>0</v>
      </c>
      <c r="BE2643">
        <f t="shared" si="820"/>
        <v>0</v>
      </c>
      <c r="BF2643">
        <f t="shared" si="821"/>
        <v>0</v>
      </c>
      <c r="BG2643">
        <f t="shared" si="822"/>
        <v>0</v>
      </c>
      <c r="BH2643">
        <f t="shared" si="823"/>
        <v>0</v>
      </c>
      <c r="BI2643">
        <f t="shared" si="824"/>
        <v>0</v>
      </c>
      <c r="BJ2643">
        <f t="shared" si="825"/>
        <v>0</v>
      </c>
      <c r="BK2643">
        <f t="shared" si="826"/>
        <v>0</v>
      </c>
      <c r="BL2643">
        <f t="shared" si="827"/>
        <v>0</v>
      </c>
      <c r="BM2643">
        <f t="shared" si="828"/>
        <v>0</v>
      </c>
      <c r="BN2643">
        <f t="shared" si="829"/>
        <v>0</v>
      </c>
      <c r="BO2643">
        <f t="shared" si="830"/>
        <v>0</v>
      </c>
      <c r="BP2643">
        <f t="shared" si="831"/>
        <v>0</v>
      </c>
      <c r="BQ2643">
        <f t="shared" si="832"/>
        <v>0</v>
      </c>
      <c r="BR2643">
        <f t="shared" si="833"/>
        <v>0</v>
      </c>
      <c r="BS2643">
        <f t="shared" si="834"/>
        <v>0</v>
      </c>
      <c r="BT2643">
        <f t="shared" si="835"/>
        <v>0</v>
      </c>
      <c r="BU2643">
        <f t="shared" si="836"/>
        <v>0</v>
      </c>
      <c r="BV2643">
        <f t="shared" si="837"/>
        <v>0</v>
      </c>
      <c r="BW2643">
        <f t="shared" si="838"/>
        <v>0</v>
      </c>
      <c r="BX2643">
        <f t="shared" si="839"/>
        <v>0</v>
      </c>
    </row>
    <row r="2644" spans="1:76" x14ac:dyDescent="0.25">
      <c r="A2644" t="s">
        <v>194</v>
      </c>
      <c r="B2644" s="85">
        <v>7.2029064118665005</v>
      </c>
      <c r="C2644" s="85">
        <v>0</v>
      </c>
      <c r="E2644" s="85">
        <v>17742.824855307506</v>
      </c>
      <c r="F2644" s="86">
        <v>20</v>
      </c>
      <c r="H2644" s="87">
        <v>286420.80000000005</v>
      </c>
      <c r="I2644" s="87">
        <v>7160.52</v>
      </c>
      <c r="J2644" t="s">
        <v>6685</v>
      </c>
      <c r="K2644">
        <v>40</v>
      </c>
      <c r="L2644" s="87">
        <v>781.92593897605252</v>
      </c>
      <c r="M2644" t="s">
        <v>286</v>
      </c>
      <c r="N2644" t="s">
        <v>286</v>
      </c>
      <c r="O2644" t="s">
        <v>6724</v>
      </c>
      <c r="P2644" s="89">
        <v>0</v>
      </c>
      <c r="Q2644" s="89">
        <v>0</v>
      </c>
      <c r="R2644" s="89">
        <v>0</v>
      </c>
      <c r="S2644" s="89">
        <v>0</v>
      </c>
      <c r="T2644" s="89">
        <v>0</v>
      </c>
      <c r="U2644" s="89">
        <v>0</v>
      </c>
      <c r="V2644" s="89">
        <v>0</v>
      </c>
      <c r="W2644" s="89">
        <v>0</v>
      </c>
      <c r="X2644" s="89">
        <v>0</v>
      </c>
      <c r="Y2644" s="89">
        <v>0</v>
      </c>
      <c r="Z2644" s="68">
        <v>0</v>
      </c>
      <c r="AA2644" s="68">
        <v>0</v>
      </c>
      <c r="AB2644" s="68">
        <v>0</v>
      </c>
      <c r="AC2644" s="68">
        <v>0</v>
      </c>
      <c r="AD2644" s="68">
        <v>0</v>
      </c>
      <c r="AE2644" s="68">
        <v>0</v>
      </c>
      <c r="AF2644" s="68">
        <v>0</v>
      </c>
      <c r="AG2644" s="68">
        <v>0</v>
      </c>
      <c r="AH2644" s="68">
        <v>0</v>
      </c>
      <c r="AI2644" s="68">
        <v>0</v>
      </c>
      <c r="AJ2644" t="s">
        <v>6725</v>
      </c>
      <c r="AK2644" s="89">
        <v>0</v>
      </c>
      <c r="AL2644" s="89">
        <v>0</v>
      </c>
      <c r="AM2644" s="89">
        <v>0</v>
      </c>
      <c r="AN2644" s="89">
        <v>0</v>
      </c>
      <c r="AO2644" s="89">
        <v>0</v>
      </c>
      <c r="AP2644" s="89">
        <v>0</v>
      </c>
      <c r="AQ2644" s="89">
        <v>0</v>
      </c>
      <c r="AR2644" s="89">
        <v>0</v>
      </c>
      <c r="AS2644" s="89">
        <v>0</v>
      </c>
      <c r="AT2644" s="89">
        <v>0</v>
      </c>
      <c r="AU2644" s="68">
        <v>0</v>
      </c>
      <c r="AV2644" s="68">
        <v>0</v>
      </c>
      <c r="AW2644" s="68">
        <v>0</v>
      </c>
      <c r="AX2644" s="68">
        <v>0</v>
      </c>
      <c r="AY2644" s="68">
        <v>0</v>
      </c>
      <c r="AZ2644" s="68">
        <v>0</v>
      </c>
      <c r="BA2644" s="68">
        <v>0</v>
      </c>
      <c r="BB2644" s="68">
        <v>0</v>
      </c>
      <c r="BC2644" s="68">
        <v>0</v>
      </c>
      <c r="BD2644" s="68">
        <v>0</v>
      </c>
      <c r="BE2644">
        <f t="shared" si="820"/>
        <v>0</v>
      </c>
      <c r="BF2644">
        <f t="shared" si="821"/>
        <v>0</v>
      </c>
      <c r="BG2644">
        <f t="shared" si="822"/>
        <v>0</v>
      </c>
      <c r="BH2644">
        <f t="shared" si="823"/>
        <v>0</v>
      </c>
      <c r="BI2644">
        <f t="shared" si="824"/>
        <v>0</v>
      </c>
      <c r="BJ2644">
        <f t="shared" si="825"/>
        <v>0</v>
      </c>
      <c r="BK2644">
        <f t="shared" si="826"/>
        <v>0</v>
      </c>
      <c r="BL2644">
        <f t="shared" si="827"/>
        <v>0</v>
      </c>
      <c r="BM2644">
        <f t="shared" si="828"/>
        <v>0</v>
      </c>
      <c r="BN2644">
        <f t="shared" si="829"/>
        <v>0</v>
      </c>
      <c r="BO2644">
        <f t="shared" si="830"/>
        <v>0</v>
      </c>
      <c r="BP2644">
        <f t="shared" si="831"/>
        <v>0</v>
      </c>
      <c r="BQ2644">
        <f t="shared" si="832"/>
        <v>0</v>
      </c>
      <c r="BR2644">
        <f t="shared" si="833"/>
        <v>0</v>
      </c>
      <c r="BS2644">
        <f t="shared" si="834"/>
        <v>0</v>
      </c>
      <c r="BT2644">
        <f t="shared" si="835"/>
        <v>0</v>
      </c>
      <c r="BU2644">
        <f t="shared" si="836"/>
        <v>0</v>
      </c>
      <c r="BV2644">
        <f t="shared" si="837"/>
        <v>0</v>
      </c>
      <c r="BW2644">
        <f t="shared" si="838"/>
        <v>0</v>
      </c>
      <c r="BX2644">
        <f t="shared" si="839"/>
        <v>0</v>
      </c>
    </row>
    <row r="2645" spans="1:76" x14ac:dyDescent="0.25">
      <c r="A2645" t="s">
        <v>194</v>
      </c>
      <c r="B2645" s="85">
        <v>2.4354431128589833</v>
      </c>
      <c r="C2645" s="85">
        <v>0</v>
      </c>
      <c r="E2645" s="85">
        <v>5999.1950645551087</v>
      </c>
      <c r="F2645" s="86">
        <v>20</v>
      </c>
      <c r="H2645" s="87">
        <v>286420.80000000005</v>
      </c>
      <c r="I2645" s="87">
        <v>7160.52</v>
      </c>
      <c r="J2645" t="s">
        <v>6685</v>
      </c>
      <c r="K2645">
        <v>40</v>
      </c>
      <c r="L2645" s="87">
        <v>264.38440734252816</v>
      </c>
      <c r="M2645" t="s">
        <v>286</v>
      </c>
      <c r="N2645" t="s">
        <v>286</v>
      </c>
      <c r="O2645" t="s">
        <v>6726</v>
      </c>
      <c r="P2645" s="89">
        <v>0</v>
      </c>
      <c r="Q2645" s="89">
        <v>0</v>
      </c>
      <c r="R2645" s="89">
        <v>0</v>
      </c>
      <c r="S2645" s="89">
        <v>0</v>
      </c>
      <c r="T2645" s="89">
        <v>0</v>
      </c>
      <c r="U2645" s="89">
        <v>0</v>
      </c>
      <c r="V2645" s="89">
        <v>0</v>
      </c>
      <c r="W2645" s="89">
        <v>0</v>
      </c>
      <c r="X2645" s="89">
        <v>0</v>
      </c>
      <c r="Y2645" s="89">
        <v>0</v>
      </c>
      <c r="Z2645" s="68">
        <v>0</v>
      </c>
      <c r="AA2645" s="68">
        <v>0</v>
      </c>
      <c r="AB2645" s="68">
        <v>0</v>
      </c>
      <c r="AC2645" s="68">
        <v>0</v>
      </c>
      <c r="AD2645" s="68">
        <v>0</v>
      </c>
      <c r="AE2645" s="68">
        <v>0</v>
      </c>
      <c r="AF2645" s="68">
        <v>0</v>
      </c>
      <c r="AG2645" s="68">
        <v>0</v>
      </c>
      <c r="AH2645" s="68">
        <v>0</v>
      </c>
      <c r="AI2645" s="68">
        <v>0</v>
      </c>
      <c r="AJ2645" t="s">
        <v>6727</v>
      </c>
      <c r="AK2645" s="89">
        <v>0</v>
      </c>
      <c r="AL2645" s="89">
        <v>0</v>
      </c>
      <c r="AM2645" s="89">
        <v>0</v>
      </c>
      <c r="AN2645" s="89">
        <v>0</v>
      </c>
      <c r="AO2645" s="89">
        <v>0</v>
      </c>
      <c r="AP2645" s="89">
        <v>0</v>
      </c>
      <c r="AQ2645" s="89">
        <v>0</v>
      </c>
      <c r="AR2645" s="89">
        <v>0</v>
      </c>
      <c r="AS2645" s="89">
        <v>0</v>
      </c>
      <c r="AT2645" s="89">
        <v>0</v>
      </c>
      <c r="AU2645" s="68">
        <v>0</v>
      </c>
      <c r="AV2645" s="68">
        <v>0</v>
      </c>
      <c r="AW2645" s="68">
        <v>0</v>
      </c>
      <c r="AX2645" s="68">
        <v>0</v>
      </c>
      <c r="AY2645" s="68">
        <v>0</v>
      </c>
      <c r="AZ2645" s="68">
        <v>0</v>
      </c>
      <c r="BA2645" s="68">
        <v>0</v>
      </c>
      <c r="BB2645" s="68">
        <v>0</v>
      </c>
      <c r="BC2645" s="68">
        <v>0</v>
      </c>
      <c r="BD2645" s="68">
        <v>0</v>
      </c>
      <c r="BE2645">
        <f t="shared" si="820"/>
        <v>0</v>
      </c>
      <c r="BF2645">
        <f t="shared" si="821"/>
        <v>0</v>
      </c>
      <c r="BG2645">
        <f t="shared" si="822"/>
        <v>0</v>
      </c>
      <c r="BH2645">
        <f t="shared" si="823"/>
        <v>0</v>
      </c>
      <c r="BI2645">
        <f t="shared" si="824"/>
        <v>0</v>
      </c>
      <c r="BJ2645">
        <f t="shared" si="825"/>
        <v>0</v>
      </c>
      <c r="BK2645">
        <f t="shared" si="826"/>
        <v>0</v>
      </c>
      <c r="BL2645">
        <f t="shared" si="827"/>
        <v>0</v>
      </c>
      <c r="BM2645">
        <f t="shared" si="828"/>
        <v>0</v>
      </c>
      <c r="BN2645">
        <f t="shared" si="829"/>
        <v>0</v>
      </c>
      <c r="BO2645">
        <f t="shared" si="830"/>
        <v>0</v>
      </c>
      <c r="BP2645">
        <f t="shared" si="831"/>
        <v>0</v>
      </c>
      <c r="BQ2645">
        <f t="shared" si="832"/>
        <v>0</v>
      </c>
      <c r="BR2645">
        <f t="shared" si="833"/>
        <v>0</v>
      </c>
      <c r="BS2645">
        <f t="shared" si="834"/>
        <v>0</v>
      </c>
      <c r="BT2645">
        <f t="shared" si="835"/>
        <v>0</v>
      </c>
      <c r="BU2645">
        <f t="shared" si="836"/>
        <v>0</v>
      </c>
      <c r="BV2645">
        <f t="shared" si="837"/>
        <v>0</v>
      </c>
      <c r="BW2645">
        <f t="shared" si="838"/>
        <v>0</v>
      </c>
      <c r="BX2645">
        <f t="shared" si="839"/>
        <v>0</v>
      </c>
    </row>
    <row r="2646" spans="1:76" x14ac:dyDescent="0.25">
      <c r="A2646" t="s">
        <v>194</v>
      </c>
      <c r="B2646" s="85">
        <v>4.9075846835829653</v>
      </c>
      <c r="C2646" s="85">
        <v>0</v>
      </c>
      <c r="E2646" s="85">
        <v>12088.788958850089</v>
      </c>
      <c r="F2646" s="86">
        <v>20</v>
      </c>
      <c r="H2646" s="87">
        <v>286420.80000000005</v>
      </c>
      <c r="I2646" s="87">
        <v>7160.52</v>
      </c>
      <c r="J2646" t="s">
        <v>6685</v>
      </c>
      <c r="K2646">
        <v>40</v>
      </c>
      <c r="L2646" s="87">
        <v>532.7526893162451</v>
      </c>
      <c r="M2646" t="s">
        <v>286</v>
      </c>
      <c r="N2646" t="s">
        <v>286</v>
      </c>
      <c r="O2646" t="s">
        <v>6728</v>
      </c>
      <c r="P2646" s="89">
        <v>0</v>
      </c>
      <c r="Q2646" s="89">
        <v>0</v>
      </c>
      <c r="R2646" s="89">
        <v>0</v>
      </c>
      <c r="S2646" s="89">
        <v>0</v>
      </c>
      <c r="T2646" s="89">
        <v>0</v>
      </c>
      <c r="U2646" s="89">
        <v>0</v>
      </c>
      <c r="V2646" s="89">
        <v>0</v>
      </c>
      <c r="W2646" s="89">
        <v>0</v>
      </c>
      <c r="X2646" s="89">
        <v>0</v>
      </c>
      <c r="Y2646" s="89">
        <v>0</v>
      </c>
      <c r="Z2646" s="68">
        <v>0</v>
      </c>
      <c r="AA2646" s="68">
        <v>0</v>
      </c>
      <c r="AB2646" s="68">
        <v>0</v>
      </c>
      <c r="AC2646" s="68">
        <v>0</v>
      </c>
      <c r="AD2646" s="68">
        <v>0</v>
      </c>
      <c r="AE2646" s="68">
        <v>0</v>
      </c>
      <c r="AF2646" s="68">
        <v>0</v>
      </c>
      <c r="AG2646" s="68">
        <v>0</v>
      </c>
      <c r="AH2646" s="68">
        <v>0</v>
      </c>
      <c r="AI2646" s="68">
        <v>0</v>
      </c>
      <c r="AJ2646" t="s">
        <v>6729</v>
      </c>
      <c r="AK2646" s="89">
        <v>0</v>
      </c>
      <c r="AL2646" s="89">
        <v>0</v>
      </c>
      <c r="AM2646" s="89">
        <v>0</v>
      </c>
      <c r="AN2646" s="89">
        <v>0</v>
      </c>
      <c r="AO2646" s="89">
        <v>0</v>
      </c>
      <c r="AP2646" s="89">
        <v>0</v>
      </c>
      <c r="AQ2646" s="89">
        <v>0</v>
      </c>
      <c r="AR2646" s="89">
        <v>0</v>
      </c>
      <c r="AS2646" s="89">
        <v>0</v>
      </c>
      <c r="AT2646" s="89">
        <v>0</v>
      </c>
      <c r="AU2646" s="68">
        <v>0</v>
      </c>
      <c r="AV2646" s="68">
        <v>0</v>
      </c>
      <c r="AW2646" s="68">
        <v>0</v>
      </c>
      <c r="AX2646" s="68">
        <v>0</v>
      </c>
      <c r="AY2646" s="68">
        <v>0</v>
      </c>
      <c r="AZ2646" s="68">
        <v>0</v>
      </c>
      <c r="BA2646" s="68">
        <v>0</v>
      </c>
      <c r="BB2646" s="68">
        <v>0</v>
      </c>
      <c r="BC2646" s="68">
        <v>0</v>
      </c>
      <c r="BD2646" s="68">
        <v>0</v>
      </c>
      <c r="BE2646">
        <f t="shared" si="820"/>
        <v>0</v>
      </c>
      <c r="BF2646">
        <f t="shared" si="821"/>
        <v>0</v>
      </c>
      <c r="BG2646">
        <f t="shared" si="822"/>
        <v>0</v>
      </c>
      <c r="BH2646">
        <f t="shared" si="823"/>
        <v>0</v>
      </c>
      <c r="BI2646">
        <f t="shared" si="824"/>
        <v>0</v>
      </c>
      <c r="BJ2646">
        <f t="shared" si="825"/>
        <v>0</v>
      </c>
      <c r="BK2646">
        <f t="shared" si="826"/>
        <v>0</v>
      </c>
      <c r="BL2646">
        <f t="shared" si="827"/>
        <v>0</v>
      </c>
      <c r="BM2646">
        <f t="shared" si="828"/>
        <v>0</v>
      </c>
      <c r="BN2646">
        <f t="shared" si="829"/>
        <v>0</v>
      </c>
      <c r="BO2646">
        <f t="shared" si="830"/>
        <v>0</v>
      </c>
      <c r="BP2646">
        <f t="shared" si="831"/>
        <v>0</v>
      </c>
      <c r="BQ2646">
        <f t="shared" si="832"/>
        <v>0</v>
      </c>
      <c r="BR2646">
        <f t="shared" si="833"/>
        <v>0</v>
      </c>
      <c r="BS2646">
        <f t="shared" si="834"/>
        <v>0</v>
      </c>
      <c r="BT2646">
        <f t="shared" si="835"/>
        <v>0</v>
      </c>
      <c r="BU2646">
        <f t="shared" si="836"/>
        <v>0</v>
      </c>
      <c r="BV2646">
        <f t="shared" si="837"/>
        <v>0</v>
      </c>
      <c r="BW2646">
        <f t="shared" si="838"/>
        <v>0</v>
      </c>
      <c r="BX2646">
        <f t="shared" si="839"/>
        <v>0</v>
      </c>
    </row>
    <row r="2647" spans="1:76" x14ac:dyDescent="0.25">
      <c r="A2647" t="s">
        <v>194</v>
      </c>
      <c r="B2647" s="85">
        <v>7.0661212507333255</v>
      </c>
      <c r="C2647" s="85">
        <v>0</v>
      </c>
      <c r="E2647" s="85">
        <v>17405.883762640715</v>
      </c>
      <c r="F2647" s="86">
        <v>20</v>
      </c>
      <c r="H2647" s="87">
        <v>286420.80000000005</v>
      </c>
      <c r="I2647" s="87">
        <v>7160.52</v>
      </c>
      <c r="J2647" t="s">
        <v>6685</v>
      </c>
      <c r="K2647">
        <v>40</v>
      </c>
      <c r="L2647" s="87">
        <v>767.07695171434898</v>
      </c>
      <c r="M2647" t="s">
        <v>286</v>
      </c>
      <c r="N2647" t="s">
        <v>286</v>
      </c>
      <c r="O2647" t="s">
        <v>6730</v>
      </c>
      <c r="P2647" s="89">
        <v>0</v>
      </c>
      <c r="Q2647" s="89">
        <v>0</v>
      </c>
      <c r="R2647" s="89">
        <v>0</v>
      </c>
      <c r="S2647" s="89">
        <v>0</v>
      </c>
      <c r="T2647" s="89">
        <v>0</v>
      </c>
      <c r="U2647" s="89">
        <v>0</v>
      </c>
      <c r="V2647" s="89">
        <v>0</v>
      </c>
      <c r="W2647" s="89">
        <v>0</v>
      </c>
      <c r="X2647" s="89">
        <v>0</v>
      </c>
      <c r="Y2647" s="89">
        <v>0</v>
      </c>
      <c r="Z2647" s="68">
        <v>0</v>
      </c>
      <c r="AA2647" s="68">
        <v>0</v>
      </c>
      <c r="AB2647" s="68">
        <v>0</v>
      </c>
      <c r="AC2647" s="68">
        <v>0</v>
      </c>
      <c r="AD2647" s="68">
        <v>0</v>
      </c>
      <c r="AE2647" s="68">
        <v>0</v>
      </c>
      <c r="AF2647" s="68">
        <v>0</v>
      </c>
      <c r="AG2647" s="68">
        <v>0</v>
      </c>
      <c r="AH2647" s="68">
        <v>0</v>
      </c>
      <c r="AI2647" s="68">
        <v>0</v>
      </c>
      <c r="AJ2647" t="s">
        <v>6731</v>
      </c>
      <c r="AK2647" s="89">
        <v>0</v>
      </c>
      <c r="AL2647" s="89">
        <v>0</v>
      </c>
      <c r="AM2647" s="89">
        <v>0</v>
      </c>
      <c r="AN2647" s="89">
        <v>0</v>
      </c>
      <c r="AO2647" s="89">
        <v>0</v>
      </c>
      <c r="AP2647" s="89">
        <v>0</v>
      </c>
      <c r="AQ2647" s="89">
        <v>0</v>
      </c>
      <c r="AR2647" s="89">
        <v>0</v>
      </c>
      <c r="AS2647" s="89">
        <v>0</v>
      </c>
      <c r="AT2647" s="89">
        <v>0</v>
      </c>
      <c r="AU2647" s="68">
        <v>0</v>
      </c>
      <c r="AV2647" s="68">
        <v>0</v>
      </c>
      <c r="AW2647" s="68">
        <v>0</v>
      </c>
      <c r="AX2647" s="68">
        <v>0</v>
      </c>
      <c r="AY2647" s="68">
        <v>0</v>
      </c>
      <c r="AZ2647" s="68">
        <v>0</v>
      </c>
      <c r="BA2647" s="68">
        <v>0</v>
      </c>
      <c r="BB2647" s="68">
        <v>0</v>
      </c>
      <c r="BC2647" s="68">
        <v>0</v>
      </c>
      <c r="BD2647" s="68">
        <v>0</v>
      </c>
      <c r="BE2647">
        <f t="shared" si="820"/>
        <v>0</v>
      </c>
      <c r="BF2647">
        <f t="shared" si="821"/>
        <v>0</v>
      </c>
      <c r="BG2647">
        <f t="shared" si="822"/>
        <v>0</v>
      </c>
      <c r="BH2647">
        <f t="shared" si="823"/>
        <v>0</v>
      </c>
      <c r="BI2647">
        <f t="shared" si="824"/>
        <v>0</v>
      </c>
      <c r="BJ2647">
        <f t="shared" si="825"/>
        <v>0</v>
      </c>
      <c r="BK2647">
        <f t="shared" si="826"/>
        <v>0</v>
      </c>
      <c r="BL2647">
        <f t="shared" si="827"/>
        <v>0</v>
      </c>
      <c r="BM2647">
        <f t="shared" si="828"/>
        <v>0</v>
      </c>
      <c r="BN2647">
        <f t="shared" si="829"/>
        <v>0</v>
      </c>
      <c r="BO2647">
        <f t="shared" si="830"/>
        <v>0</v>
      </c>
      <c r="BP2647">
        <f t="shared" si="831"/>
        <v>0</v>
      </c>
      <c r="BQ2647">
        <f t="shared" si="832"/>
        <v>0</v>
      </c>
      <c r="BR2647">
        <f t="shared" si="833"/>
        <v>0</v>
      </c>
      <c r="BS2647">
        <f t="shared" si="834"/>
        <v>0</v>
      </c>
      <c r="BT2647">
        <f t="shared" si="835"/>
        <v>0</v>
      </c>
      <c r="BU2647">
        <f t="shared" si="836"/>
        <v>0</v>
      </c>
      <c r="BV2647">
        <f t="shared" si="837"/>
        <v>0</v>
      </c>
      <c r="BW2647">
        <f t="shared" si="838"/>
        <v>0</v>
      </c>
      <c r="BX2647">
        <f t="shared" si="839"/>
        <v>0</v>
      </c>
    </row>
    <row r="2648" spans="1:76" x14ac:dyDescent="0.25">
      <c r="A2648" t="s">
        <v>194</v>
      </c>
      <c r="B2648" s="85">
        <v>5.5381309141724833</v>
      </c>
      <c r="C2648" s="85">
        <v>0</v>
      </c>
      <c r="E2648" s="85">
        <v>13642.005215289701</v>
      </c>
      <c r="F2648" s="86">
        <v>20</v>
      </c>
      <c r="H2648" s="87">
        <v>286420.80000000005</v>
      </c>
      <c r="I2648" s="87">
        <v>7160.52</v>
      </c>
      <c r="J2648" t="s">
        <v>6685</v>
      </c>
      <c r="K2648">
        <v>40</v>
      </c>
      <c r="L2648" s="87">
        <v>601.20289888848879</v>
      </c>
      <c r="M2648" t="s">
        <v>286</v>
      </c>
      <c r="N2648" t="s">
        <v>286</v>
      </c>
      <c r="O2648" t="s">
        <v>6732</v>
      </c>
      <c r="P2648" s="89">
        <v>0</v>
      </c>
      <c r="Q2648" s="89">
        <v>0</v>
      </c>
      <c r="R2648" s="89">
        <v>0</v>
      </c>
      <c r="S2648" s="89">
        <v>0</v>
      </c>
      <c r="T2648" s="89">
        <v>0</v>
      </c>
      <c r="U2648" s="89">
        <v>0</v>
      </c>
      <c r="V2648" s="89">
        <v>0</v>
      </c>
      <c r="W2648" s="89">
        <v>0</v>
      </c>
      <c r="X2648" s="89">
        <v>0</v>
      </c>
      <c r="Y2648" s="89">
        <v>0</v>
      </c>
      <c r="Z2648" s="68">
        <v>0</v>
      </c>
      <c r="AA2648" s="68">
        <v>0</v>
      </c>
      <c r="AB2648" s="68">
        <v>0</v>
      </c>
      <c r="AC2648" s="68">
        <v>0</v>
      </c>
      <c r="AD2648" s="68">
        <v>0</v>
      </c>
      <c r="AE2648" s="68">
        <v>0</v>
      </c>
      <c r="AF2648" s="68">
        <v>0</v>
      </c>
      <c r="AG2648" s="68">
        <v>0</v>
      </c>
      <c r="AH2648" s="68">
        <v>0</v>
      </c>
      <c r="AI2648" s="68">
        <v>0</v>
      </c>
      <c r="AJ2648" t="s">
        <v>6733</v>
      </c>
      <c r="AK2648" s="89">
        <v>0</v>
      </c>
      <c r="AL2648" s="89">
        <v>0</v>
      </c>
      <c r="AM2648" s="89">
        <v>0</v>
      </c>
      <c r="AN2648" s="89">
        <v>0</v>
      </c>
      <c r="AO2648" s="89">
        <v>0</v>
      </c>
      <c r="AP2648" s="89">
        <v>0</v>
      </c>
      <c r="AQ2648" s="89">
        <v>0</v>
      </c>
      <c r="AR2648" s="89">
        <v>0</v>
      </c>
      <c r="AS2648" s="89">
        <v>0</v>
      </c>
      <c r="AT2648" s="89">
        <v>0</v>
      </c>
      <c r="AU2648" s="68">
        <v>0</v>
      </c>
      <c r="AV2648" s="68">
        <v>0</v>
      </c>
      <c r="AW2648" s="68">
        <v>0</v>
      </c>
      <c r="AX2648" s="68">
        <v>0</v>
      </c>
      <c r="AY2648" s="68">
        <v>0</v>
      </c>
      <c r="AZ2648" s="68">
        <v>0</v>
      </c>
      <c r="BA2648" s="68">
        <v>0</v>
      </c>
      <c r="BB2648" s="68">
        <v>0</v>
      </c>
      <c r="BC2648" s="68">
        <v>0</v>
      </c>
      <c r="BD2648" s="68">
        <v>0</v>
      </c>
      <c r="BE2648">
        <f t="shared" si="820"/>
        <v>0</v>
      </c>
      <c r="BF2648">
        <f t="shared" si="821"/>
        <v>0</v>
      </c>
      <c r="BG2648">
        <f t="shared" si="822"/>
        <v>0</v>
      </c>
      <c r="BH2648">
        <f t="shared" si="823"/>
        <v>0</v>
      </c>
      <c r="BI2648">
        <f t="shared" si="824"/>
        <v>0</v>
      </c>
      <c r="BJ2648">
        <f t="shared" si="825"/>
        <v>0</v>
      </c>
      <c r="BK2648">
        <f t="shared" si="826"/>
        <v>0</v>
      </c>
      <c r="BL2648">
        <f t="shared" si="827"/>
        <v>0</v>
      </c>
      <c r="BM2648">
        <f t="shared" si="828"/>
        <v>0</v>
      </c>
      <c r="BN2648">
        <f t="shared" si="829"/>
        <v>0</v>
      </c>
      <c r="BO2648">
        <f t="shared" si="830"/>
        <v>0</v>
      </c>
      <c r="BP2648">
        <f t="shared" si="831"/>
        <v>0</v>
      </c>
      <c r="BQ2648">
        <f t="shared" si="832"/>
        <v>0</v>
      </c>
      <c r="BR2648">
        <f t="shared" si="833"/>
        <v>0</v>
      </c>
      <c r="BS2648">
        <f t="shared" si="834"/>
        <v>0</v>
      </c>
      <c r="BT2648">
        <f t="shared" si="835"/>
        <v>0</v>
      </c>
      <c r="BU2648">
        <f t="shared" si="836"/>
        <v>0</v>
      </c>
      <c r="BV2648">
        <f t="shared" si="837"/>
        <v>0</v>
      </c>
      <c r="BW2648">
        <f t="shared" si="838"/>
        <v>0</v>
      </c>
      <c r="BX2648">
        <f t="shared" si="839"/>
        <v>0</v>
      </c>
    </row>
    <row r="2649" spans="1:76" x14ac:dyDescent="0.25">
      <c r="A2649" t="s">
        <v>194</v>
      </c>
      <c r="B2649" s="85">
        <v>4.8141704271993335</v>
      </c>
      <c r="C2649" s="85">
        <v>0</v>
      </c>
      <c r="E2649" s="85">
        <v>11858.682846784963</v>
      </c>
      <c r="F2649" s="86">
        <v>20</v>
      </c>
      <c r="H2649" s="87">
        <v>286420.80000000005</v>
      </c>
      <c r="I2649" s="87">
        <v>7160.52</v>
      </c>
      <c r="J2649" t="s">
        <v>6685</v>
      </c>
      <c r="K2649">
        <v>40</v>
      </c>
      <c r="L2649" s="87">
        <v>522.6119175277646</v>
      </c>
      <c r="M2649" t="s">
        <v>286</v>
      </c>
      <c r="N2649" t="s">
        <v>286</v>
      </c>
      <c r="O2649" t="s">
        <v>6734</v>
      </c>
      <c r="P2649" s="89">
        <v>0</v>
      </c>
      <c r="Q2649" s="89">
        <v>0</v>
      </c>
      <c r="R2649" s="89">
        <v>0</v>
      </c>
      <c r="S2649" s="89">
        <v>0</v>
      </c>
      <c r="T2649" s="89">
        <v>0</v>
      </c>
      <c r="U2649" s="89">
        <v>0</v>
      </c>
      <c r="V2649" s="89">
        <v>0</v>
      </c>
      <c r="W2649" s="89">
        <v>0</v>
      </c>
      <c r="X2649" s="89">
        <v>0</v>
      </c>
      <c r="Y2649" s="89">
        <v>0</v>
      </c>
      <c r="Z2649" s="68">
        <v>0</v>
      </c>
      <c r="AA2649" s="68">
        <v>0</v>
      </c>
      <c r="AB2649" s="68">
        <v>0</v>
      </c>
      <c r="AC2649" s="68">
        <v>0</v>
      </c>
      <c r="AD2649" s="68">
        <v>0</v>
      </c>
      <c r="AE2649" s="68">
        <v>0</v>
      </c>
      <c r="AF2649" s="68">
        <v>0</v>
      </c>
      <c r="AG2649" s="68">
        <v>0</v>
      </c>
      <c r="AH2649" s="68">
        <v>0</v>
      </c>
      <c r="AI2649" s="68">
        <v>0</v>
      </c>
      <c r="AJ2649" t="s">
        <v>6735</v>
      </c>
      <c r="AK2649" s="89">
        <v>0</v>
      </c>
      <c r="AL2649" s="89">
        <v>0</v>
      </c>
      <c r="AM2649" s="89">
        <v>0</v>
      </c>
      <c r="AN2649" s="89">
        <v>0</v>
      </c>
      <c r="AO2649" s="89">
        <v>0</v>
      </c>
      <c r="AP2649" s="89">
        <v>0</v>
      </c>
      <c r="AQ2649" s="89">
        <v>0</v>
      </c>
      <c r="AR2649" s="89">
        <v>0</v>
      </c>
      <c r="AS2649" s="89">
        <v>0</v>
      </c>
      <c r="AT2649" s="89">
        <v>0</v>
      </c>
      <c r="AU2649" s="68">
        <v>0</v>
      </c>
      <c r="AV2649" s="68">
        <v>0</v>
      </c>
      <c r="AW2649" s="68">
        <v>0</v>
      </c>
      <c r="AX2649" s="68">
        <v>0</v>
      </c>
      <c r="AY2649" s="68">
        <v>0</v>
      </c>
      <c r="AZ2649" s="68">
        <v>0</v>
      </c>
      <c r="BA2649" s="68">
        <v>0</v>
      </c>
      <c r="BB2649" s="68">
        <v>0</v>
      </c>
      <c r="BC2649" s="68">
        <v>0</v>
      </c>
      <c r="BD2649" s="68">
        <v>0</v>
      </c>
      <c r="BE2649">
        <f t="shared" si="820"/>
        <v>0</v>
      </c>
      <c r="BF2649">
        <f t="shared" si="821"/>
        <v>0</v>
      </c>
      <c r="BG2649">
        <f t="shared" si="822"/>
        <v>0</v>
      </c>
      <c r="BH2649">
        <f t="shared" si="823"/>
        <v>0</v>
      </c>
      <c r="BI2649">
        <f t="shared" si="824"/>
        <v>0</v>
      </c>
      <c r="BJ2649">
        <f t="shared" si="825"/>
        <v>0</v>
      </c>
      <c r="BK2649">
        <f t="shared" si="826"/>
        <v>0</v>
      </c>
      <c r="BL2649">
        <f t="shared" si="827"/>
        <v>0</v>
      </c>
      <c r="BM2649">
        <f t="shared" si="828"/>
        <v>0</v>
      </c>
      <c r="BN2649">
        <f t="shared" si="829"/>
        <v>0</v>
      </c>
      <c r="BO2649">
        <f t="shared" si="830"/>
        <v>0</v>
      </c>
      <c r="BP2649">
        <f t="shared" si="831"/>
        <v>0</v>
      </c>
      <c r="BQ2649">
        <f t="shared" si="832"/>
        <v>0</v>
      </c>
      <c r="BR2649">
        <f t="shared" si="833"/>
        <v>0</v>
      </c>
      <c r="BS2649">
        <f t="shared" si="834"/>
        <v>0</v>
      </c>
      <c r="BT2649">
        <f t="shared" si="835"/>
        <v>0</v>
      </c>
      <c r="BU2649">
        <f t="shared" si="836"/>
        <v>0</v>
      </c>
      <c r="BV2649">
        <f t="shared" si="837"/>
        <v>0</v>
      </c>
      <c r="BW2649">
        <f t="shared" si="838"/>
        <v>0</v>
      </c>
      <c r="BX2649">
        <f t="shared" si="839"/>
        <v>0</v>
      </c>
    </row>
    <row r="2650" spans="1:76" x14ac:dyDescent="0.25">
      <c r="A2650" t="s">
        <v>194</v>
      </c>
      <c r="B2650" s="85">
        <v>1.0575828312004081</v>
      </c>
      <c r="C2650" s="85">
        <v>0</v>
      </c>
      <c r="E2650" s="85">
        <v>2605.1299115944789</v>
      </c>
      <c r="F2650" s="86">
        <v>20</v>
      </c>
      <c r="H2650" s="87">
        <v>286420.80000000005</v>
      </c>
      <c r="I2650" s="87">
        <v>7160.52</v>
      </c>
      <c r="J2650" t="s">
        <v>6685</v>
      </c>
      <c r="K2650">
        <v>40</v>
      </c>
      <c r="L2650" s="87">
        <v>114.80802346244032</v>
      </c>
      <c r="M2650" t="s">
        <v>286</v>
      </c>
      <c r="N2650" t="s">
        <v>286</v>
      </c>
      <c r="O2650" t="s">
        <v>6736</v>
      </c>
      <c r="P2650" s="89">
        <v>0</v>
      </c>
      <c r="Q2650" s="89">
        <v>0</v>
      </c>
      <c r="R2650" s="89">
        <v>0</v>
      </c>
      <c r="S2650" s="89">
        <v>0</v>
      </c>
      <c r="T2650" s="89">
        <v>0</v>
      </c>
      <c r="U2650" s="89">
        <v>0</v>
      </c>
      <c r="V2650" s="89">
        <v>0</v>
      </c>
      <c r="W2650" s="89">
        <v>0</v>
      </c>
      <c r="X2650" s="89">
        <v>0</v>
      </c>
      <c r="Y2650" s="89">
        <v>0</v>
      </c>
      <c r="Z2650" s="68">
        <v>0</v>
      </c>
      <c r="AA2650" s="68">
        <v>0</v>
      </c>
      <c r="AB2650" s="68">
        <v>0</v>
      </c>
      <c r="AC2650" s="68">
        <v>0</v>
      </c>
      <c r="AD2650" s="68">
        <v>0</v>
      </c>
      <c r="AE2650" s="68">
        <v>0</v>
      </c>
      <c r="AF2650" s="68">
        <v>0</v>
      </c>
      <c r="AG2650" s="68">
        <v>0</v>
      </c>
      <c r="AH2650" s="68">
        <v>0</v>
      </c>
      <c r="AI2650" s="68">
        <v>0</v>
      </c>
      <c r="AJ2650" t="s">
        <v>6737</v>
      </c>
      <c r="AK2650" s="89">
        <v>0</v>
      </c>
      <c r="AL2650" s="89">
        <v>0</v>
      </c>
      <c r="AM2650" s="89">
        <v>0</v>
      </c>
      <c r="AN2650" s="89">
        <v>0</v>
      </c>
      <c r="AO2650" s="89">
        <v>0</v>
      </c>
      <c r="AP2650" s="89">
        <v>0</v>
      </c>
      <c r="AQ2650" s="89">
        <v>0</v>
      </c>
      <c r="AR2650" s="89">
        <v>0</v>
      </c>
      <c r="AS2650" s="89">
        <v>0</v>
      </c>
      <c r="AT2650" s="89">
        <v>0</v>
      </c>
      <c r="AU2650" s="68">
        <v>0</v>
      </c>
      <c r="AV2650" s="68">
        <v>0</v>
      </c>
      <c r="AW2650" s="68">
        <v>0</v>
      </c>
      <c r="AX2650" s="68">
        <v>0</v>
      </c>
      <c r="AY2650" s="68">
        <v>0</v>
      </c>
      <c r="AZ2650" s="68">
        <v>0</v>
      </c>
      <c r="BA2650" s="68">
        <v>0</v>
      </c>
      <c r="BB2650" s="68">
        <v>0</v>
      </c>
      <c r="BC2650" s="68">
        <v>0</v>
      </c>
      <c r="BD2650" s="68">
        <v>0</v>
      </c>
      <c r="BE2650">
        <f t="shared" si="820"/>
        <v>0</v>
      </c>
      <c r="BF2650">
        <f t="shared" si="821"/>
        <v>0</v>
      </c>
      <c r="BG2650">
        <f t="shared" si="822"/>
        <v>0</v>
      </c>
      <c r="BH2650">
        <f t="shared" si="823"/>
        <v>0</v>
      </c>
      <c r="BI2650">
        <f t="shared" si="824"/>
        <v>0</v>
      </c>
      <c r="BJ2650">
        <f t="shared" si="825"/>
        <v>0</v>
      </c>
      <c r="BK2650">
        <f t="shared" si="826"/>
        <v>0</v>
      </c>
      <c r="BL2650">
        <f t="shared" si="827"/>
        <v>0</v>
      </c>
      <c r="BM2650">
        <f t="shared" si="828"/>
        <v>0</v>
      </c>
      <c r="BN2650">
        <f t="shared" si="829"/>
        <v>0</v>
      </c>
      <c r="BO2650">
        <f t="shared" si="830"/>
        <v>0</v>
      </c>
      <c r="BP2650">
        <f t="shared" si="831"/>
        <v>0</v>
      </c>
      <c r="BQ2650">
        <f t="shared" si="832"/>
        <v>0</v>
      </c>
      <c r="BR2650">
        <f t="shared" si="833"/>
        <v>0</v>
      </c>
      <c r="BS2650">
        <f t="shared" si="834"/>
        <v>0</v>
      </c>
      <c r="BT2650">
        <f t="shared" si="835"/>
        <v>0</v>
      </c>
      <c r="BU2650">
        <f t="shared" si="836"/>
        <v>0</v>
      </c>
      <c r="BV2650">
        <f t="shared" si="837"/>
        <v>0</v>
      </c>
      <c r="BW2650">
        <f t="shared" si="838"/>
        <v>0</v>
      </c>
      <c r="BX2650">
        <f t="shared" si="839"/>
        <v>0</v>
      </c>
    </row>
    <row r="2651" spans="1:76" x14ac:dyDescent="0.25">
      <c r="A2651" t="s">
        <v>192</v>
      </c>
      <c r="B2651" s="85">
        <v>4.2490531985446577E-2</v>
      </c>
      <c r="C2651" s="85">
        <v>-1.0532361820286912E-2</v>
      </c>
      <c r="E2651" s="85">
        <v>111.190758</v>
      </c>
      <c r="F2651" s="86">
        <v>10</v>
      </c>
      <c r="H2651" s="87">
        <v>350</v>
      </c>
      <c r="I2651" s="87">
        <v>3.5</v>
      </c>
      <c r="J2651" t="s">
        <v>5168</v>
      </c>
      <c r="K2651">
        <v>100</v>
      </c>
      <c r="L2651" s="87">
        <v>4.9001744966558309</v>
      </c>
      <c r="M2651" t="s">
        <v>286</v>
      </c>
      <c r="N2651" t="s">
        <v>286</v>
      </c>
      <c r="O2651" t="s">
        <v>6738</v>
      </c>
      <c r="P2651" s="89">
        <v>0</v>
      </c>
      <c r="Q2651" s="89">
        <v>0</v>
      </c>
      <c r="R2651" s="89">
        <v>0</v>
      </c>
      <c r="S2651" s="89">
        <v>0</v>
      </c>
      <c r="T2651" s="89">
        <v>0</v>
      </c>
      <c r="U2651" s="89">
        <v>0</v>
      </c>
      <c r="V2651" s="89">
        <v>0</v>
      </c>
      <c r="W2651" s="89">
        <v>0</v>
      </c>
      <c r="X2651" s="89">
        <v>0</v>
      </c>
      <c r="Y2651" s="89">
        <v>0</v>
      </c>
      <c r="Z2651" s="68">
        <v>0</v>
      </c>
      <c r="AA2651" s="68">
        <v>0</v>
      </c>
      <c r="AB2651" s="68">
        <v>0</v>
      </c>
      <c r="AC2651" s="68">
        <v>0</v>
      </c>
      <c r="AD2651" s="68">
        <v>0</v>
      </c>
      <c r="AE2651" s="68">
        <v>0</v>
      </c>
      <c r="AF2651" s="68">
        <v>0</v>
      </c>
      <c r="AG2651" s="68">
        <v>0</v>
      </c>
      <c r="AH2651" s="68">
        <v>0</v>
      </c>
      <c r="AI2651" s="68">
        <v>0</v>
      </c>
      <c r="AJ2651" t="s">
        <v>6739</v>
      </c>
      <c r="AK2651" s="89">
        <v>0</v>
      </c>
      <c r="AL2651" s="89">
        <v>0</v>
      </c>
      <c r="AM2651" s="89">
        <v>0</v>
      </c>
      <c r="AN2651" s="89">
        <v>0</v>
      </c>
      <c r="AO2651" s="89">
        <v>0</v>
      </c>
      <c r="AP2651" s="89">
        <v>0</v>
      </c>
      <c r="AQ2651" s="89">
        <v>0</v>
      </c>
      <c r="AR2651" s="89">
        <v>0</v>
      </c>
      <c r="AS2651" s="89">
        <v>0</v>
      </c>
      <c r="AT2651" s="89">
        <v>0</v>
      </c>
      <c r="AU2651" s="68">
        <v>0</v>
      </c>
      <c r="AV2651" s="68">
        <v>0</v>
      </c>
      <c r="AW2651" s="68">
        <v>0</v>
      </c>
      <c r="AX2651" s="68">
        <v>0</v>
      </c>
      <c r="AY2651" s="68">
        <v>0</v>
      </c>
      <c r="AZ2651" s="68">
        <v>0</v>
      </c>
      <c r="BA2651" s="68">
        <v>0</v>
      </c>
      <c r="BB2651" s="68">
        <v>0</v>
      </c>
      <c r="BC2651" s="68">
        <v>0</v>
      </c>
      <c r="BD2651" s="68">
        <v>0</v>
      </c>
      <c r="BE2651">
        <f t="shared" si="820"/>
        <v>0</v>
      </c>
      <c r="BF2651">
        <f t="shared" si="821"/>
        <v>0</v>
      </c>
      <c r="BG2651">
        <f t="shared" si="822"/>
        <v>0</v>
      </c>
      <c r="BH2651">
        <f t="shared" si="823"/>
        <v>0</v>
      </c>
      <c r="BI2651">
        <f t="shared" si="824"/>
        <v>0</v>
      </c>
      <c r="BJ2651">
        <f t="shared" si="825"/>
        <v>0</v>
      </c>
      <c r="BK2651">
        <f t="shared" si="826"/>
        <v>0</v>
      </c>
      <c r="BL2651">
        <f t="shared" si="827"/>
        <v>0</v>
      </c>
      <c r="BM2651">
        <f t="shared" si="828"/>
        <v>0</v>
      </c>
      <c r="BN2651">
        <f t="shared" si="829"/>
        <v>0</v>
      </c>
      <c r="BO2651">
        <f t="shared" si="830"/>
        <v>0</v>
      </c>
      <c r="BP2651">
        <f t="shared" si="831"/>
        <v>0</v>
      </c>
      <c r="BQ2651">
        <f t="shared" si="832"/>
        <v>0</v>
      </c>
      <c r="BR2651">
        <f t="shared" si="833"/>
        <v>0</v>
      </c>
      <c r="BS2651">
        <f t="shared" si="834"/>
        <v>0</v>
      </c>
      <c r="BT2651">
        <f t="shared" si="835"/>
        <v>0</v>
      </c>
      <c r="BU2651">
        <f t="shared" si="836"/>
        <v>0</v>
      </c>
      <c r="BV2651">
        <f t="shared" si="837"/>
        <v>0</v>
      </c>
      <c r="BW2651">
        <f t="shared" si="838"/>
        <v>0</v>
      </c>
      <c r="BX2651">
        <f t="shared" si="839"/>
        <v>0</v>
      </c>
    </row>
    <row r="2652" spans="1:76" x14ac:dyDescent="0.25">
      <c r="A2652" t="s">
        <v>192</v>
      </c>
      <c r="B2652" s="85">
        <v>4.2490531985446577E-2</v>
      </c>
      <c r="C2652" s="85">
        <v>-1.0532361820286912E-2</v>
      </c>
      <c r="E2652" s="85">
        <v>111.190758</v>
      </c>
      <c r="F2652" s="86">
        <v>10</v>
      </c>
      <c r="H2652" s="87">
        <v>350</v>
      </c>
      <c r="I2652" s="87">
        <v>3.5</v>
      </c>
      <c r="J2652" t="s">
        <v>5168</v>
      </c>
      <c r="K2652">
        <v>100</v>
      </c>
      <c r="L2652" s="87">
        <v>4.9001744966558309</v>
      </c>
      <c r="M2652" t="s">
        <v>286</v>
      </c>
      <c r="N2652" t="s">
        <v>286</v>
      </c>
      <c r="O2652" t="s">
        <v>6740</v>
      </c>
      <c r="P2652" s="89">
        <v>0</v>
      </c>
      <c r="Q2652" s="89">
        <v>0</v>
      </c>
      <c r="R2652" s="89">
        <v>0</v>
      </c>
      <c r="S2652" s="89">
        <v>0</v>
      </c>
      <c r="T2652" s="89">
        <v>0</v>
      </c>
      <c r="U2652" s="89">
        <v>0</v>
      </c>
      <c r="V2652" s="89">
        <v>0</v>
      </c>
      <c r="W2652" s="89">
        <v>0</v>
      </c>
      <c r="X2652" s="89">
        <v>0</v>
      </c>
      <c r="Y2652" s="89">
        <v>0</v>
      </c>
      <c r="Z2652" s="68">
        <v>0</v>
      </c>
      <c r="AA2652" s="68">
        <v>0</v>
      </c>
      <c r="AB2652" s="68">
        <v>0</v>
      </c>
      <c r="AC2652" s="68">
        <v>0</v>
      </c>
      <c r="AD2652" s="68">
        <v>0</v>
      </c>
      <c r="AE2652" s="68">
        <v>0</v>
      </c>
      <c r="AF2652" s="68">
        <v>0</v>
      </c>
      <c r="AG2652" s="68">
        <v>0</v>
      </c>
      <c r="AH2652" s="68">
        <v>0</v>
      </c>
      <c r="AI2652" s="68">
        <v>0</v>
      </c>
      <c r="AJ2652" t="s">
        <v>6741</v>
      </c>
      <c r="AK2652" s="89">
        <v>0</v>
      </c>
      <c r="AL2652" s="89">
        <v>0</v>
      </c>
      <c r="AM2652" s="89">
        <v>0</v>
      </c>
      <c r="AN2652" s="89">
        <v>0</v>
      </c>
      <c r="AO2652" s="89">
        <v>0</v>
      </c>
      <c r="AP2652" s="89">
        <v>0</v>
      </c>
      <c r="AQ2652" s="89">
        <v>0</v>
      </c>
      <c r="AR2652" s="89">
        <v>0</v>
      </c>
      <c r="AS2652" s="89">
        <v>0</v>
      </c>
      <c r="AT2652" s="89">
        <v>0</v>
      </c>
      <c r="AU2652" s="68">
        <v>0</v>
      </c>
      <c r="AV2652" s="68">
        <v>0</v>
      </c>
      <c r="AW2652" s="68">
        <v>0</v>
      </c>
      <c r="AX2652" s="68">
        <v>0</v>
      </c>
      <c r="AY2652" s="68">
        <v>0</v>
      </c>
      <c r="AZ2652" s="68">
        <v>0</v>
      </c>
      <c r="BA2652" s="68">
        <v>0</v>
      </c>
      <c r="BB2652" s="68">
        <v>0</v>
      </c>
      <c r="BC2652" s="68">
        <v>0</v>
      </c>
      <c r="BD2652" s="68">
        <v>0</v>
      </c>
      <c r="BE2652">
        <f t="shared" si="820"/>
        <v>0</v>
      </c>
      <c r="BF2652">
        <f t="shared" si="821"/>
        <v>0</v>
      </c>
      <c r="BG2652">
        <f t="shared" si="822"/>
        <v>0</v>
      </c>
      <c r="BH2652">
        <f t="shared" si="823"/>
        <v>0</v>
      </c>
      <c r="BI2652">
        <f t="shared" si="824"/>
        <v>0</v>
      </c>
      <c r="BJ2652">
        <f t="shared" si="825"/>
        <v>0</v>
      </c>
      <c r="BK2652">
        <f t="shared" si="826"/>
        <v>0</v>
      </c>
      <c r="BL2652">
        <f t="shared" si="827"/>
        <v>0</v>
      </c>
      <c r="BM2652">
        <f t="shared" si="828"/>
        <v>0</v>
      </c>
      <c r="BN2652">
        <f t="shared" si="829"/>
        <v>0</v>
      </c>
      <c r="BO2652">
        <f t="shared" si="830"/>
        <v>0</v>
      </c>
      <c r="BP2652">
        <f t="shared" si="831"/>
        <v>0</v>
      </c>
      <c r="BQ2652">
        <f t="shared" si="832"/>
        <v>0</v>
      </c>
      <c r="BR2652">
        <f t="shared" si="833"/>
        <v>0</v>
      </c>
      <c r="BS2652">
        <f t="shared" si="834"/>
        <v>0</v>
      </c>
      <c r="BT2652">
        <f t="shared" si="835"/>
        <v>0</v>
      </c>
      <c r="BU2652">
        <f t="shared" si="836"/>
        <v>0</v>
      </c>
      <c r="BV2652">
        <f t="shared" si="837"/>
        <v>0</v>
      </c>
      <c r="BW2652">
        <f t="shared" si="838"/>
        <v>0</v>
      </c>
      <c r="BX2652">
        <f t="shared" si="839"/>
        <v>0</v>
      </c>
    </row>
    <row r="2653" spans="1:76" x14ac:dyDescent="0.25">
      <c r="A2653" t="s">
        <v>192</v>
      </c>
      <c r="B2653" s="85">
        <v>4.2490531985446577E-2</v>
      </c>
      <c r="C2653" s="85">
        <v>-1.0532361820286912E-2</v>
      </c>
      <c r="E2653" s="85">
        <v>111.190758</v>
      </c>
      <c r="F2653" s="86">
        <v>10</v>
      </c>
      <c r="H2653" s="87">
        <v>350</v>
      </c>
      <c r="I2653" s="87">
        <v>3.5</v>
      </c>
      <c r="J2653" t="s">
        <v>5168</v>
      </c>
      <c r="K2653">
        <v>100</v>
      </c>
      <c r="L2653" s="87">
        <v>4.9001744966558309</v>
      </c>
      <c r="M2653" t="s">
        <v>286</v>
      </c>
      <c r="N2653" t="s">
        <v>286</v>
      </c>
      <c r="O2653" t="s">
        <v>6742</v>
      </c>
      <c r="P2653" s="89">
        <v>0</v>
      </c>
      <c r="Q2653" s="89">
        <v>0</v>
      </c>
      <c r="R2653" s="89">
        <v>0</v>
      </c>
      <c r="S2653" s="89">
        <v>0</v>
      </c>
      <c r="T2653" s="89">
        <v>0</v>
      </c>
      <c r="U2653" s="89">
        <v>0</v>
      </c>
      <c r="V2653" s="89">
        <v>0</v>
      </c>
      <c r="W2653" s="89">
        <v>0</v>
      </c>
      <c r="X2653" s="89">
        <v>0</v>
      </c>
      <c r="Y2653" s="89">
        <v>0</v>
      </c>
      <c r="Z2653" s="68">
        <v>0</v>
      </c>
      <c r="AA2653" s="68">
        <v>0</v>
      </c>
      <c r="AB2653" s="68">
        <v>0</v>
      </c>
      <c r="AC2653" s="68">
        <v>0</v>
      </c>
      <c r="AD2653" s="68">
        <v>0</v>
      </c>
      <c r="AE2653" s="68">
        <v>0</v>
      </c>
      <c r="AF2653" s="68">
        <v>0</v>
      </c>
      <c r="AG2653" s="68">
        <v>0</v>
      </c>
      <c r="AH2653" s="68">
        <v>0</v>
      </c>
      <c r="AI2653" s="68">
        <v>0</v>
      </c>
      <c r="AJ2653" t="s">
        <v>6743</v>
      </c>
      <c r="AK2653" s="89">
        <v>0</v>
      </c>
      <c r="AL2653" s="89">
        <v>0</v>
      </c>
      <c r="AM2653" s="89">
        <v>0</v>
      </c>
      <c r="AN2653" s="89">
        <v>0</v>
      </c>
      <c r="AO2653" s="89">
        <v>0</v>
      </c>
      <c r="AP2653" s="89">
        <v>0</v>
      </c>
      <c r="AQ2653" s="89">
        <v>0</v>
      </c>
      <c r="AR2653" s="89">
        <v>0</v>
      </c>
      <c r="AS2653" s="89">
        <v>0</v>
      </c>
      <c r="AT2653" s="89">
        <v>0</v>
      </c>
      <c r="AU2653" s="68">
        <v>0</v>
      </c>
      <c r="AV2653" s="68">
        <v>0</v>
      </c>
      <c r="AW2653" s="68">
        <v>0</v>
      </c>
      <c r="AX2653" s="68">
        <v>0</v>
      </c>
      <c r="AY2653" s="68">
        <v>0</v>
      </c>
      <c r="AZ2653" s="68">
        <v>0</v>
      </c>
      <c r="BA2653" s="68">
        <v>0</v>
      </c>
      <c r="BB2653" s="68">
        <v>0</v>
      </c>
      <c r="BC2653" s="68">
        <v>0</v>
      </c>
      <c r="BD2653" s="68">
        <v>0</v>
      </c>
      <c r="BE2653">
        <f t="shared" si="820"/>
        <v>0</v>
      </c>
      <c r="BF2653">
        <f t="shared" si="821"/>
        <v>0</v>
      </c>
      <c r="BG2653">
        <f t="shared" si="822"/>
        <v>0</v>
      </c>
      <c r="BH2653">
        <f t="shared" si="823"/>
        <v>0</v>
      </c>
      <c r="BI2653">
        <f t="shared" si="824"/>
        <v>0</v>
      </c>
      <c r="BJ2653">
        <f t="shared" si="825"/>
        <v>0</v>
      </c>
      <c r="BK2653">
        <f t="shared" si="826"/>
        <v>0</v>
      </c>
      <c r="BL2653">
        <f t="shared" si="827"/>
        <v>0</v>
      </c>
      <c r="BM2653">
        <f t="shared" si="828"/>
        <v>0</v>
      </c>
      <c r="BN2653">
        <f t="shared" si="829"/>
        <v>0</v>
      </c>
      <c r="BO2653">
        <f t="shared" si="830"/>
        <v>0</v>
      </c>
      <c r="BP2653">
        <f t="shared" si="831"/>
        <v>0</v>
      </c>
      <c r="BQ2653">
        <f t="shared" si="832"/>
        <v>0</v>
      </c>
      <c r="BR2653">
        <f t="shared" si="833"/>
        <v>0</v>
      </c>
      <c r="BS2653">
        <f t="shared" si="834"/>
        <v>0</v>
      </c>
      <c r="BT2653">
        <f t="shared" si="835"/>
        <v>0</v>
      </c>
      <c r="BU2653">
        <f t="shared" si="836"/>
        <v>0</v>
      </c>
      <c r="BV2653">
        <f t="shared" si="837"/>
        <v>0</v>
      </c>
      <c r="BW2653">
        <f t="shared" si="838"/>
        <v>0</v>
      </c>
      <c r="BX2653">
        <f t="shared" si="839"/>
        <v>0</v>
      </c>
    </row>
    <row r="2654" spans="1:76" x14ac:dyDescent="0.25">
      <c r="A2654" t="s">
        <v>192</v>
      </c>
      <c r="B2654" s="85">
        <v>4.2490531985446577E-2</v>
      </c>
      <c r="C2654" s="85">
        <v>-1.0532361820286912E-2</v>
      </c>
      <c r="E2654" s="85">
        <v>111.190758</v>
      </c>
      <c r="F2654" s="86">
        <v>10</v>
      </c>
      <c r="H2654" s="87">
        <v>350</v>
      </c>
      <c r="I2654" s="87">
        <v>3.5</v>
      </c>
      <c r="J2654" t="s">
        <v>5168</v>
      </c>
      <c r="K2654">
        <v>100</v>
      </c>
      <c r="L2654" s="87">
        <v>4.9001744966558309</v>
      </c>
      <c r="M2654" t="s">
        <v>286</v>
      </c>
      <c r="N2654" t="s">
        <v>286</v>
      </c>
      <c r="O2654" t="s">
        <v>6744</v>
      </c>
      <c r="P2654" s="89">
        <v>0</v>
      </c>
      <c r="Q2654" s="89">
        <v>0</v>
      </c>
      <c r="R2654" s="89">
        <v>0</v>
      </c>
      <c r="S2654" s="89">
        <v>0</v>
      </c>
      <c r="T2654" s="89">
        <v>0</v>
      </c>
      <c r="U2654" s="89">
        <v>0</v>
      </c>
      <c r="V2654" s="89">
        <v>0</v>
      </c>
      <c r="W2654" s="89">
        <v>0</v>
      </c>
      <c r="X2654" s="89">
        <v>0</v>
      </c>
      <c r="Y2654" s="89">
        <v>0</v>
      </c>
      <c r="Z2654" s="68">
        <v>0</v>
      </c>
      <c r="AA2654" s="68">
        <v>0</v>
      </c>
      <c r="AB2654" s="68">
        <v>0</v>
      </c>
      <c r="AC2654" s="68">
        <v>0</v>
      </c>
      <c r="AD2654" s="68">
        <v>0</v>
      </c>
      <c r="AE2654" s="68">
        <v>0</v>
      </c>
      <c r="AF2654" s="68">
        <v>0</v>
      </c>
      <c r="AG2654" s="68">
        <v>0</v>
      </c>
      <c r="AH2654" s="68">
        <v>0</v>
      </c>
      <c r="AI2654" s="68">
        <v>0</v>
      </c>
      <c r="AJ2654" t="s">
        <v>6745</v>
      </c>
      <c r="AK2654" s="89">
        <v>0</v>
      </c>
      <c r="AL2654" s="89">
        <v>0</v>
      </c>
      <c r="AM2654" s="89">
        <v>0</v>
      </c>
      <c r="AN2654" s="89">
        <v>0</v>
      </c>
      <c r="AO2654" s="89">
        <v>0</v>
      </c>
      <c r="AP2654" s="89">
        <v>0</v>
      </c>
      <c r="AQ2654" s="89">
        <v>0</v>
      </c>
      <c r="AR2654" s="89">
        <v>0</v>
      </c>
      <c r="AS2654" s="89">
        <v>0</v>
      </c>
      <c r="AT2654" s="89">
        <v>0</v>
      </c>
      <c r="AU2654" s="68">
        <v>0</v>
      </c>
      <c r="AV2654" s="68">
        <v>0</v>
      </c>
      <c r="AW2654" s="68">
        <v>0</v>
      </c>
      <c r="AX2654" s="68">
        <v>0</v>
      </c>
      <c r="AY2654" s="68">
        <v>0</v>
      </c>
      <c r="AZ2654" s="68">
        <v>0</v>
      </c>
      <c r="BA2654" s="68">
        <v>0</v>
      </c>
      <c r="BB2654" s="68">
        <v>0</v>
      </c>
      <c r="BC2654" s="68">
        <v>0</v>
      </c>
      <c r="BD2654" s="68">
        <v>0</v>
      </c>
      <c r="BE2654">
        <f t="shared" si="820"/>
        <v>0</v>
      </c>
      <c r="BF2654">
        <f t="shared" si="821"/>
        <v>0</v>
      </c>
      <c r="BG2654">
        <f t="shared" si="822"/>
        <v>0</v>
      </c>
      <c r="BH2654">
        <f t="shared" si="823"/>
        <v>0</v>
      </c>
      <c r="BI2654">
        <f t="shared" si="824"/>
        <v>0</v>
      </c>
      <c r="BJ2654">
        <f t="shared" si="825"/>
        <v>0</v>
      </c>
      <c r="BK2654">
        <f t="shared" si="826"/>
        <v>0</v>
      </c>
      <c r="BL2654">
        <f t="shared" si="827"/>
        <v>0</v>
      </c>
      <c r="BM2654">
        <f t="shared" si="828"/>
        <v>0</v>
      </c>
      <c r="BN2654">
        <f t="shared" si="829"/>
        <v>0</v>
      </c>
      <c r="BO2654">
        <f t="shared" si="830"/>
        <v>0</v>
      </c>
      <c r="BP2654">
        <f t="shared" si="831"/>
        <v>0</v>
      </c>
      <c r="BQ2654">
        <f t="shared" si="832"/>
        <v>0</v>
      </c>
      <c r="BR2654">
        <f t="shared" si="833"/>
        <v>0</v>
      </c>
      <c r="BS2654">
        <f t="shared" si="834"/>
        <v>0</v>
      </c>
      <c r="BT2654">
        <f t="shared" si="835"/>
        <v>0</v>
      </c>
      <c r="BU2654">
        <f t="shared" si="836"/>
        <v>0</v>
      </c>
      <c r="BV2654">
        <f t="shared" si="837"/>
        <v>0</v>
      </c>
      <c r="BW2654">
        <f t="shared" si="838"/>
        <v>0</v>
      </c>
      <c r="BX2654">
        <f t="shared" si="839"/>
        <v>0</v>
      </c>
    </row>
    <row r="2655" spans="1:76" x14ac:dyDescent="0.25">
      <c r="A2655" t="s">
        <v>192</v>
      </c>
      <c r="B2655" s="85">
        <v>4.2490531985446577E-2</v>
      </c>
      <c r="C2655" s="85">
        <v>-1.0532361820286912E-2</v>
      </c>
      <c r="E2655" s="85">
        <v>111.190758</v>
      </c>
      <c r="F2655" s="86">
        <v>10</v>
      </c>
      <c r="H2655" s="87">
        <v>350</v>
      </c>
      <c r="I2655" s="87">
        <v>3.5</v>
      </c>
      <c r="J2655" t="s">
        <v>5168</v>
      </c>
      <c r="K2655">
        <v>100</v>
      </c>
      <c r="L2655" s="87">
        <v>4.9001744966558309</v>
      </c>
      <c r="M2655" t="s">
        <v>286</v>
      </c>
      <c r="N2655" t="s">
        <v>286</v>
      </c>
      <c r="O2655" t="s">
        <v>6746</v>
      </c>
      <c r="P2655" s="89">
        <v>0</v>
      </c>
      <c r="Q2655" s="89">
        <v>0</v>
      </c>
      <c r="R2655" s="89">
        <v>0</v>
      </c>
      <c r="S2655" s="89">
        <v>0</v>
      </c>
      <c r="T2655" s="89">
        <v>0</v>
      </c>
      <c r="U2655" s="89">
        <v>0</v>
      </c>
      <c r="V2655" s="89">
        <v>0</v>
      </c>
      <c r="W2655" s="89">
        <v>0</v>
      </c>
      <c r="X2655" s="89">
        <v>0</v>
      </c>
      <c r="Y2655" s="89">
        <v>0</v>
      </c>
      <c r="Z2655" s="68">
        <v>0</v>
      </c>
      <c r="AA2655" s="68">
        <v>0</v>
      </c>
      <c r="AB2655" s="68">
        <v>0</v>
      </c>
      <c r="AC2655" s="68">
        <v>0</v>
      </c>
      <c r="AD2655" s="68">
        <v>0</v>
      </c>
      <c r="AE2655" s="68">
        <v>0</v>
      </c>
      <c r="AF2655" s="68">
        <v>0</v>
      </c>
      <c r="AG2655" s="68">
        <v>0</v>
      </c>
      <c r="AH2655" s="68">
        <v>0</v>
      </c>
      <c r="AI2655" s="68">
        <v>0</v>
      </c>
      <c r="AJ2655" t="s">
        <v>6747</v>
      </c>
      <c r="AK2655" s="89">
        <v>0</v>
      </c>
      <c r="AL2655" s="89">
        <v>0</v>
      </c>
      <c r="AM2655" s="89">
        <v>0</v>
      </c>
      <c r="AN2655" s="89">
        <v>0</v>
      </c>
      <c r="AO2655" s="89">
        <v>0</v>
      </c>
      <c r="AP2655" s="89">
        <v>0</v>
      </c>
      <c r="AQ2655" s="89">
        <v>0</v>
      </c>
      <c r="AR2655" s="89">
        <v>0</v>
      </c>
      <c r="AS2655" s="89">
        <v>0</v>
      </c>
      <c r="AT2655" s="89">
        <v>0</v>
      </c>
      <c r="AU2655" s="68">
        <v>0</v>
      </c>
      <c r="AV2655" s="68">
        <v>0</v>
      </c>
      <c r="AW2655" s="68">
        <v>0</v>
      </c>
      <c r="AX2655" s="68">
        <v>0</v>
      </c>
      <c r="AY2655" s="68">
        <v>0</v>
      </c>
      <c r="AZ2655" s="68">
        <v>0</v>
      </c>
      <c r="BA2655" s="68">
        <v>0</v>
      </c>
      <c r="BB2655" s="68">
        <v>0</v>
      </c>
      <c r="BC2655" s="68">
        <v>0</v>
      </c>
      <c r="BD2655" s="68">
        <v>0</v>
      </c>
      <c r="BE2655">
        <f t="shared" si="820"/>
        <v>0</v>
      </c>
      <c r="BF2655">
        <f t="shared" si="821"/>
        <v>0</v>
      </c>
      <c r="BG2655">
        <f t="shared" si="822"/>
        <v>0</v>
      </c>
      <c r="BH2655">
        <f t="shared" si="823"/>
        <v>0</v>
      </c>
      <c r="BI2655">
        <f t="shared" si="824"/>
        <v>0</v>
      </c>
      <c r="BJ2655">
        <f t="shared" si="825"/>
        <v>0</v>
      </c>
      <c r="BK2655">
        <f t="shared" si="826"/>
        <v>0</v>
      </c>
      <c r="BL2655">
        <f t="shared" si="827"/>
        <v>0</v>
      </c>
      <c r="BM2655">
        <f t="shared" si="828"/>
        <v>0</v>
      </c>
      <c r="BN2655">
        <f t="shared" si="829"/>
        <v>0</v>
      </c>
      <c r="BO2655">
        <f t="shared" si="830"/>
        <v>0</v>
      </c>
      <c r="BP2655">
        <f t="shared" si="831"/>
        <v>0</v>
      </c>
      <c r="BQ2655">
        <f t="shared" si="832"/>
        <v>0</v>
      </c>
      <c r="BR2655">
        <f t="shared" si="833"/>
        <v>0</v>
      </c>
      <c r="BS2655">
        <f t="shared" si="834"/>
        <v>0</v>
      </c>
      <c r="BT2655">
        <f t="shared" si="835"/>
        <v>0</v>
      </c>
      <c r="BU2655">
        <f t="shared" si="836"/>
        <v>0</v>
      </c>
      <c r="BV2655">
        <f t="shared" si="837"/>
        <v>0</v>
      </c>
      <c r="BW2655">
        <f t="shared" si="838"/>
        <v>0</v>
      </c>
      <c r="BX2655">
        <f t="shared" si="839"/>
        <v>0</v>
      </c>
    </row>
    <row r="2656" spans="1:76" x14ac:dyDescent="0.25">
      <c r="A2656" t="s">
        <v>192</v>
      </c>
      <c r="B2656" s="85">
        <v>4.2490531985446577E-2</v>
      </c>
      <c r="C2656" s="85">
        <v>-1.0532361820286912E-2</v>
      </c>
      <c r="E2656" s="85">
        <v>111.190758</v>
      </c>
      <c r="F2656" s="86">
        <v>10</v>
      </c>
      <c r="H2656" s="87">
        <v>350</v>
      </c>
      <c r="I2656" s="87">
        <v>3.5</v>
      </c>
      <c r="J2656" t="s">
        <v>5168</v>
      </c>
      <c r="K2656">
        <v>100</v>
      </c>
      <c r="L2656" s="87">
        <v>4.9001744966558309</v>
      </c>
      <c r="M2656" t="s">
        <v>286</v>
      </c>
      <c r="N2656" t="s">
        <v>286</v>
      </c>
      <c r="O2656" t="s">
        <v>6748</v>
      </c>
      <c r="P2656" s="89">
        <v>0</v>
      </c>
      <c r="Q2656" s="89">
        <v>0</v>
      </c>
      <c r="R2656" s="89">
        <v>0</v>
      </c>
      <c r="S2656" s="89">
        <v>0</v>
      </c>
      <c r="T2656" s="89">
        <v>0</v>
      </c>
      <c r="U2656" s="89">
        <v>0</v>
      </c>
      <c r="V2656" s="89">
        <v>0</v>
      </c>
      <c r="W2656" s="89">
        <v>0</v>
      </c>
      <c r="X2656" s="89">
        <v>0</v>
      </c>
      <c r="Y2656" s="89">
        <v>0</v>
      </c>
      <c r="Z2656" s="68">
        <v>0</v>
      </c>
      <c r="AA2656" s="68">
        <v>0</v>
      </c>
      <c r="AB2656" s="68">
        <v>0</v>
      </c>
      <c r="AC2656" s="68">
        <v>0</v>
      </c>
      <c r="AD2656" s="68">
        <v>0</v>
      </c>
      <c r="AE2656" s="68">
        <v>0</v>
      </c>
      <c r="AF2656" s="68">
        <v>0</v>
      </c>
      <c r="AG2656" s="68">
        <v>0</v>
      </c>
      <c r="AH2656" s="68">
        <v>0</v>
      </c>
      <c r="AI2656" s="68">
        <v>0</v>
      </c>
      <c r="AJ2656" t="s">
        <v>6749</v>
      </c>
      <c r="AK2656" s="89">
        <v>0</v>
      </c>
      <c r="AL2656" s="89">
        <v>0</v>
      </c>
      <c r="AM2656" s="89">
        <v>0</v>
      </c>
      <c r="AN2656" s="89">
        <v>0</v>
      </c>
      <c r="AO2656" s="89">
        <v>0</v>
      </c>
      <c r="AP2656" s="89">
        <v>0</v>
      </c>
      <c r="AQ2656" s="89">
        <v>0</v>
      </c>
      <c r="AR2656" s="89">
        <v>0</v>
      </c>
      <c r="AS2656" s="89">
        <v>0</v>
      </c>
      <c r="AT2656" s="89">
        <v>0</v>
      </c>
      <c r="AU2656" s="68">
        <v>0</v>
      </c>
      <c r="AV2656" s="68">
        <v>0</v>
      </c>
      <c r="AW2656" s="68">
        <v>0</v>
      </c>
      <c r="AX2656" s="68">
        <v>0</v>
      </c>
      <c r="AY2656" s="68">
        <v>0</v>
      </c>
      <c r="AZ2656" s="68">
        <v>0</v>
      </c>
      <c r="BA2656" s="68">
        <v>0</v>
      </c>
      <c r="BB2656" s="68">
        <v>0</v>
      </c>
      <c r="BC2656" s="68">
        <v>0</v>
      </c>
      <c r="BD2656" s="68">
        <v>0</v>
      </c>
      <c r="BE2656">
        <f t="shared" si="820"/>
        <v>0</v>
      </c>
      <c r="BF2656">
        <f t="shared" si="821"/>
        <v>0</v>
      </c>
      <c r="BG2656">
        <f t="shared" si="822"/>
        <v>0</v>
      </c>
      <c r="BH2656">
        <f t="shared" si="823"/>
        <v>0</v>
      </c>
      <c r="BI2656">
        <f t="shared" si="824"/>
        <v>0</v>
      </c>
      <c r="BJ2656">
        <f t="shared" si="825"/>
        <v>0</v>
      </c>
      <c r="BK2656">
        <f t="shared" si="826"/>
        <v>0</v>
      </c>
      <c r="BL2656">
        <f t="shared" si="827"/>
        <v>0</v>
      </c>
      <c r="BM2656">
        <f t="shared" si="828"/>
        <v>0</v>
      </c>
      <c r="BN2656">
        <f t="shared" si="829"/>
        <v>0</v>
      </c>
      <c r="BO2656">
        <f t="shared" si="830"/>
        <v>0</v>
      </c>
      <c r="BP2656">
        <f t="shared" si="831"/>
        <v>0</v>
      </c>
      <c r="BQ2656">
        <f t="shared" si="832"/>
        <v>0</v>
      </c>
      <c r="BR2656">
        <f t="shared" si="833"/>
        <v>0</v>
      </c>
      <c r="BS2656">
        <f t="shared" si="834"/>
        <v>0</v>
      </c>
      <c r="BT2656">
        <f t="shared" si="835"/>
        <v>0</v>
      </c>
      <c r="BU2656">
        <f t="shared" si="836"/>
        <v>0</v>
      </c>
      <c r="BV2656">
        <f t="shared" si="837"/>
        <v>0</v>
      </c>
      <c r="BW2656">
        <f t="shared" si="838"/>
        <v>0</v>
      </c>
      <c r="BX2656">
        <f t="shared" si="839"/>
        <v>0</v>
      </c>
    </row>
    <row r="2657" spans="1:76" x14ac:dyDescent="0.25">
      <c r="A2657" t="s">
        <v>192</v>
      </c>
      <c r="B2657" s="85">
        <v>4.9635424256715514E-2</v>
      </c>
      <c r="C2657" s="85">
        <v>-2.4540655398640754E-2</v>
      </c>
      <c r="E2657" s="85">
        <v>111.190758</v>
      </c>
      <c r="F2657" s="86">
        <v>10</v>
      </c>
      <c r="H2657" s="87">
        <v>350</v>
      </c>
      <c r="I2657" s="87">
        <v>3.5</v>
      </c>
      <c r="J2657" t="s">
        <v>5168</v>
      </c>
      <c r="K2657">
        <v>100</v>
      </c>
      <c r="L2657" s="87">
        <v>4.9001744966558309</v>
      </c>
      <c r="M2657" t="s">
        <v>286</v>
      </c>
      <c r="N2657" t="s">
        <v>286</v>
      </c>
      <c r="O2657" t="s">
        <v>6750</v>
      </c>
      <c r="P2657" s="89">
        <v>0</v>
      </c>
      <c r="Q2657" s="89">
        <v>0</v>
      </c>
      <c r="R2657" s="89">
        <v>0</v>
      </c>
      <c r="S2657" s="89">
        <v>0</v>
      </c>
      <c r="T2657" s="89">
        <v>0</v>
      </c>
      <c r="U2657" s="89">
        <v>0</v>
      </c>
      <c r="V2657" s="89">
        <v>0</v>
      </c>
      <c r="W2657" s="89">
        <v>0</v>
      </c>
      <c r="X2657" s="89">
        <v>0</v>
      </c>
      <c r="Y2657" s="89">
        <v>0</v>
      </c>
      <c r="Z2657" s="68">
        <v>0</v>
      </c>
      <c r="AA2657" s="68">
        <v>0</v>
      </c>
      <c r="AB2657" s="68">
        <v>0</v>
      </c>
      <c r="AC2657" s="68">
        <v>0</v>
      </c>
      <c r="AD2657" s="68">
        <v>0</v>
      </c>
      <c r="AE2657" s="68">
        <v>0</v>
      </c>
      <c r="AF2657" s="68">
        <v>0</v>
      </c>
      <c r="AG2657" s="68">
        <v>0</v>
      </c>
      <c r="AH2657" s="68">
        <v>0</v>
      </c>
      <c r="AI2657" s="68">
        <v>0</v>
      </c>
      <c r="AJ2657" t="s">
        <v>6751</v>
      </c>
      <c r="AK2657" s="89">
        <v>0</v>
      </c>
      <c r="AL2657" s="89">
        <v>0</v>
      </c>
      <c r="AM2657" s="89">
        <v>0</v>
      </c>
      <c r="AN2657" s="89">
        <v>0</v>
      </c>
      <c r="AO2657" s="89">
        <v>0</v>
      </c>
      <c r="AP2657" s="89">
        <v>0</v>
      </c>
      <c r="AQ2657" s="89">
        <v>0</v>
      </c>
      <c r="AR2657" s="89">
        <v>0</v>
      </c>
      <c r="AS2657" s="89">
        <v>0</v>
      </c>
      <c r="AT2657" s="89">
        <v>0</v>
      </c>
      <c r="AU2657" s="68">
        <v>0</v>
      </c>
      <c r="AV2657" s="68">
        <v>0</v>
      </c>
      <c r="AW2657" s="68">
        <v>0</v>
      </c>
      <c r="AX2657" s="68">
        <v>0</v>
      </c>
      <c r="AY2657" s="68">
        <v>0</v>
      </c>
      <c r="AZ2657" s="68">
        <v>0</v>
      </c>
      <c r="BA2657" s="68">
        <v>0</v>
      </c>
      <c r="BB2657" s="68">
        <v>0</v>
      </c>
      <c r="BC2657" s="68">
        <v>0</v>
      </c>
      <c r="BD2657" s="68">
        <v>0</v>
      </c>
      <c r="BE2657">
        <f t="shared" si="820"/>
        <v>0</v>
      </c>
      <c r="BF2657">
        <f t="shared" si="821"/>
        <v>0</v>
      </c>
      <c r="BG2657">
        <f t="shared" si="822"/>
        <v>0</v>
      </c>
      <c r="BH2657">
        <f t="shared" si="823"/>
        <v>0</v>
      </c>
      <c r="BI2657">
        <f t="shared" si="824"/>
        <v>0</v>
      </c>
      <c r="BJ2657">
        <f t="shared" si="825"/>
        <v>0</v>
      </c>
      <c r="BK2657">
        <f t="shared" si="826"/>
        <v>0</v>
      </c>
      <c r="BL2657">
        <f t="shared" si="827"/>
        <v>0</v>
      </c>
      <c r="BM2657">
        <f t="shared" si="828"/>
        <v>0</v>
      </c>
      <c r="BN2657">
        <f t="shared" si="829"/>
        <v>0</v>
      </c>
      <c r="BO2657">
        <f t="shared" si="830"/>
        <v>0</v>
      </c>
      <c r="BP2657">
        <f t="shared" si="831"/>
        <v>0</v>
      </c>
      <c r="BQ2657">
        <f t="shared" si="832"/>
        <v>0</v>
      </c>
      <c r="BR2657">
        <f t="shared" si="833"/>
        <v>0</v>
      </c>
      <c r="BS2657">
        <f t="shared" si="834"/>
        <v>0</v>
      </c>
      <c r="BT2657">
        <f t="shared" si="835"/>
        <v>0</v>
      </c>
      <c r="BU2657">
        <f t="shared" si="836"/>
        <v>0</v>
      </c>
      <c r="BV2657">
        <f t="shared" si="837"/>
        <v>0</v>
      </c>
      <c r="BW2657">
        <f t="shared" si="838"/>
        <v>0</v>
      </c>
      <c r="BX2657">
        <f t="shared" si="839"/>
        <v>0</v>
      </c>
    </row>
    <row r="2658" spans="1:76" x14ac:dyDescent="0.25">
      <c r="A2658" t="s">
        <v>192</v>
      </c>
      <c r="B2658" s="85">
        <v>5.8425486281887977E-2</v>
      </c>
      <c r="C2658" s="85">
        <v>-4.2841494240985892E-2</v>
      </c>
      <c r="E2658" s="85">
        <v>111.190758</v>
      </c>
      <c r="F2658" s="86">
        <v>10</v>
      </c>
      <c r="H2658" s="87">
        <v>350</v>
      </c>
      <c r="I2658" s="87">
        <v>3.5</v>
      </c>
      <c r="J2658" t="s">
        <v>5168</v>
      </c>
      <c r="K2658">
        <v>100</v>
      </c>
      <c r="L2658" s="87">
        <v>4.9001744966558309</v>
      </c>
      <c r="M2658" t="s">
        <v>286</v>
      </c>
      <c r="N2658" t="s">
        <v>286</v>
      </c>
      <c r="O2658" t="s">
        <v>6752</v>
      </c>
      <c r="P2658" s="89">
        <v>0</v>
      </c>
      <c r="Q2658" s="89">
        <v>0</v>
      </c>
      <c r="R2658" s="89">
        <v>0</v>
      </c>
      <c r="S2658" s="89">
        <v>0</v>
      </c>
      <c r="T2658" s="89">
        <v>0</v>
      </c>
      <c r="U2658" s="89">
        <v>0</v>
      </c>
      <c r="V2658" s="89">
        <v>0</v>
      </c>
      <c r="W2658" s="89">
        <v>0</v>
      </c>
      <c r="X2658" s="89">
        <v>0</v>
      </c>
      <c r="Y2658" s="89">
        <v>0</v>
      </c>
      <c r="Z2658" s="68">
        <v>0</v>
      </c>
      <c r="AA2658" s="68">
        <v>0</v>
      </c>
      <c r="AB2658" s="68">
        <v>0</v>
      </c>
      <c r="AC2658" s="68">
        <v>0</v>
      </c>
      <c r="AD2658" s="68">
        <v>0</v>
      </c>
      <c r="AE2658" s="68">
        <v>0</v>
      </c>
      <c r="AF2658" s="68">
        <v>0</v>
      </c>
      <c r="AG2658" s="68">
        <v>0</v>
      </c>
      <c r="AH2658" s="68">
        <v>0</v>
      </c>
      <c r="AI2658" s="68">
        <v>0</v>
      </c>
      <c r="AJ2658" t="s">
        <v>6753</v>
      </c>
      <c r="AK2658" s="89">
        <v>0</v>
      </c>
      <c r="AL2658" s="89">
        <v>0</v>
      </c>
      <c r="AM2658" s="89">
        <v>0</v>
      </c>
      <c r="AN2658" s="89">
        <v>0</v>
      </c>
      <c r="AO2658" s="89">
        <v>0</v>
      </c>
      <c r="AP2658" s="89">
        <v>0</v>
      </c>
      <c r="AQ2658" s="89">
        <v>0</v>
      </c>
      <c r="AR2658" s="89">
        <v>0</v>
      </c>
      <c r="AS2658" s="89">
        <v>0</v>
      </c>
      <c r="AT2658" s="89">
        <v>0</v>
      </c>
      <c r="AU2658" s="68">
        <v>0</v>
      </c>
      <c r="AV2658" s="68">
        <v>0</v>
      </c>
      <c r="AW2658" s="68">
        <v>0</v>
      </c>
      <c r="AX2658" s="68">
        <v>0</v>
      </c>
      <c r="AY2658" s="68">
        <v>0</v>
      </c>
      <c r="AZ2658" s="68">
        <v>0</v>
      </c>
      <c r="BA2658" s="68">
        <v>0</v>
      </c>
      <c r="BB2658" s="68">
        <v>0</v>
      </c>
      <c r="BC2658" s="68">
        <v>0</v>
      </c>
      <c r="BD2658" s="68">
        <v>0</v>
      </c>
      <c r="BE2658">
        <f t="shared" si="820"/>
        <v>0</v>
      </c>
      <c r="BF2658">
        <f t="shared" si="821"/>
        <v>0</v>
      </c>
      <c r="BG2658">
        <f t="shared" si="822"/>
        <v>0</v>
      </c>
      <c r="BH2658">
        <f t="shared" si="823"/>
        <v>0</v>
      </c>
      <c r="BI2658">
        <f t="shared" si="824"/>
        <v>0</v>
      </c>
      <c r="BJ2658">
        <f t="shared" si="825"/>
        <v>0</v>
      </c>
      <c r="BK2658">
        <f t="shared" si="826"/>
        <v>0</v>
      </c>
      <c r="BL2658">
        <f t="shared" si="827"/>
        <v>0</v>
      </c>
      <c r="BM2658">
        <f t="shared" si="828"/>
        <v>0</v>
      </c>
      <c r="BN2658">
        <f t="shared" si="829"/>
        <v>0</v>
      </c>
      <c r="BO2658">
        <f t="shared" si="830"/>
        <v>0</v>
      </c>
      <c r="BP2658">
        <f t="shared" si="831"/>
        <v>0</v>
      </c>
      <c r="BQ2658">
        <f t="shared" si="832"/>
        <v>0</v>
      </c>
      <c r="BR2658">
        <f t="shared" si="833"/>
        <v>0</v>
      </c>
      <c r="BS2658">
        <f t="shared" si="834"/>
        <v>0</v>
      </c>
      <c r="BT2658">
        <f t="shared" si="835"/>
        <v>0</v>
      </c>
      <c r="BU2658">
        <f t="shared" si="836"/>
        <v>0</v>
      </c>
      <c r="BV2658">
        <f t="shared" si="837"/>
        <v>0</v>
      </c>
      <c r="BW2658">
        <f t="shared" si="838"/>
        <v>0</v>
      </c>
      <c r="BX2658">
        <f t="shared" si="839"/>
        <v>0</v>
      </c>
    </row>
    <row r="2659" spans="1:76" x14ac:dyDescent="0.25">
      <c r="A2659" t="s">
        <v>192</v>
      </c>
      <c r="B2659" s="85">
        <v>4.2490531985446577E-2</v>
      </c>
      <c r="C2659" s="85">
        <v>-1.0532361820286912E-2</v>
      </c>
      <c r="E2659" s="85">
        <v>111.190758</v>
      </c>
      <c r="F2659" s="86">
        <v>10</v>
      </c>
      <c r="H2659" s="87">
        <v>350</v>
      </c>
      <c r="I2659" s="87">
        <v>3.5</v>
      </c>
      <c r="J2659" t="s">
        <v>5168</v>
      </c>
      <c r="K2659">
        <v>100</v>
      </c>
      <c r="L2659" s="87">
        <v>4.9001744966558309</v>
      </c>
      <c r="M2659" t="s">
        <v>286</v>
      </c>
      <c r="N2659" t="s">
        <v>286</v>
      </c>
      <c r="O2659" t="s">
        <v>6754</v>
      </c>
      <c r="P2659" s="89">
        <v>0</v>
      </c>
      <c r="Q2659" s="89">
        <v>0</v>
      </c>
      <c r="R2659" s="89">
        <v>0</v>
      </c>
      <c r="S2659" s="89">
        <v>0</v>
      </c>
      <c r="T2659" s="89">
        <v>0</v>
      </c>
      <c r="U2659" s="89">
        <v>0</v>
      </c>
      <c r="V2659" s="89">
        <v>0</v>
      </c>
      <c r="W2659" s="89">
        <v>0</v>
      </c>
      <c r="X2659" s="89">
        <v>0</v>
      </c>
      <c r="Y2659" s="89">
        <v>0</v>
      </c>
      <c r="Z2659" s="68">
        <v>0</v>
      </c>
      <c r="AA2659" s="68">
        <v>0</v>
      </c>
      <c r="AB2659" s="68">
        <v>0</v>
      </c>
      <c r="AC2659" s="68">
        <v>0</v>
      </c>
      <c r="AD2659" s="68">
        <v>0</v>
      </c>
      <c r="AE2659" s="68">
        <v>0</v>
      </c>
      <c r="AF2659" s="68">
        <v>0</v>
      </c>
      <c r="AG2659" s="68">
        <v>0</v>
      </c>
      <c r="AH2659" s="68">
        <v>0</v>
      </c>
      <c r="AI2659" s="68">
        <v>0</v>
      </c>
      <c r="AJ2659" t="s">
        <v>6755</v>
      </c>
      <c r="AK2659" s="89">
        <v>0</v>
      </c>
      <c r="AL2659" s="89">
        <v>0</v>
      </c>
      <c r="AM2659" s="89">
        <v>0</v>
      </c>
      <c r="AN2659" s="89">
        <v>0</v>
      </c>
      <c r="AO2659" s="89">
        <v>0</v>
      </c>
      <c r="AP2659" s="89">
        <v>0</v>
      </c>
      <c r="AQ2659" s="89">
        <v>0</v>
      </c>
      <c r="AR2659" s="89">
        <v>0</v>
      </c>
      <c r="AS2659" s="89">
        <v>0</v>
      </c>
      <c r="AT2659" s="89">
        <v>0</v>
      </c>
      <c r="AU2659" s="68">
        <v>0</v>
      </c>
      <c r="AV2659" s="68">
        <v>0</v>
      </c>
      <c r="AW2659" s="68">
        <v>0</v>
      </c>
      <c r="AX2659" s="68">
        <v>0</v>
      </c>
      <c r="AY2659" s="68">
        <v>0</v>
      </c>
      <c r="AZ2659" s="68">
        <v>0</v>
      </c>
      <c r="BA2659" s="68">
        <v>0</v>
      </c>
      <c r="BB2659" s="68">
        <v>0</v>
      </c>
      <c r="BC2659" s="68">
        <v>0</v>
      </c>
      <c r="BD2659" s="68">
        <v>0</v>
      </c>
      <c r="BE2659">
        <f t="shared" si="820"/>
        <v>0</v>
      </c>
      <c r="BF2659">
        <f t="shared" si="821"/>
        <v>0</v>
      </c>
      <c r="BG2659">
        <f t="shared" si="822"/>
        <v>0</v>
      </c>
      <c r="BH2659">
        <f t="shared" si="823"/>
        <v>0</v>
      </c>
      <c r="BI2659">
        <f t="shared" si="824"/>
        <v>0</v>
      </c>
      <c r="BJ2659">
        <f t="shared" si="825"/>
        <v>0</v>
      </c>
      <c r="BK2659">
        <f t="shared" si="826"/>
        <v>0</v>
      </c>
      <c r="BL2659">
        <f t="shared" si="827"/>
        <v>0</v>
      </c>
      <c r="BM2659">
        <f t="shared" si="828"/>
        <v>0</v>
      </c>
      <c r="BN2659">
        <f t="shared" si="829"/>
        <v>0</v>
      </c>
      <c r="BO2659">
        <f t="shared" si="830"/>
        <v>0</v>
      </c>
      <c r="BP2659">
        <f t="shared" si="831"/>
        <v>0</v>
      </c>
      <c r="BQ2659">
        <f t="shared" si="832"/>
        <v>0</v>
      </c>
      <c r="BR2659">
        <f t="shared" si="833"/>
        <v>0</v>
      </c>
      <c r="BS2659">
        <f t="shared" si="834"/>
        <v>0</v>
      </c>
      <c r="BT2659">
        <f t="shared" si="835"/>
        <v>0</v>
      </c>
      <c r="BU2659">
        <f t="shared" si="836"/>
        <v>0</v>
      </c>
      <c r="BV2659">
        <f t="shared" si="837"/>
        <v>0</v>
      </c>
      <c r="BW2659">
        <f t="shared" si="838"/>
        <v>0</v>
      </c>
      <c r="BX2659">
        <f t="shared" si="839"/>
        <v>0</v>
      </c>
    </row>
    <row r="2660" spans="1:76" x14ac:dyDescent="0.25">
      <c r="A2660" t="s">
        <v>192</v>
      </c>
      <c r="B2660" s="85">
        <v>4.2490531985446577E-2</v>
      </c>
      <c r="C2660" s="85">
        <v>-1.0532361820286912E-2</v>
      </c>
      <c r="E2660" s="85">
        <v>111.190758</v>
      </c>
      <c r="F2660" s="86">
        <v>10</v>
      </c>
      <c r="H2660" s="87">
        <v>350</v>
      </c>
      <c r="I2660" s="87">
        <v>3.5</v>
      </c>
      <c r="J2660" t="s">
        <v>5168</v>
      </c>
      <c r="K2660">
        <v>100</v>
      </c>
      <c r="L2660" s="87">
        <v>4.9001744966558309</v>
      </c>
      <c r="M2660" t="s">
        <v>286</v>
      </c>
      <c r="N2660" t="s">
        <v>286</v>
      </c>
      <c r="O2660" t="s">
        <v>6756</v>
      </c>
      <c r="P2660" s="89">
        <v>0</v>
      </c>
      <c r="Q2660" s="89">
        <v>0</v>
      </c>
      <c r="R2660" s="89">
        <v>0</v>
      </c>
      <c r="S2660" s="89">
        <v>0</v>
      </c>
      <c r="T2660" s="89">
        <v>0</v>
      </c>
      <c r="U2660" s="89">
        <v>0</v>
      </c>
      <c r="V2660" s="89">
        <v>0</v>
      </c>
      <c r="W2660" s="89">
        <v>0</v>
      </c>
      <c r="X2660" s="89">
        <v>0</v>
      </c>
      <c r="Y2660" s="89">
        <v>0</v>
      </c>
      <c r="Z2660" s="68">
        <v>0</v>
      </c>
      <c r="AA2660" s="68">
        <v>0</v>
      </c>
      <c r="AB2660" s="68">
        <v>0</v>
      </c>
      <c r="AC2660" s="68">
        <v>0</v>
      </c>
      <c r="AD2660" s="68">
        <v>0</v>
      </c>
      <c r="AE2660" s="68">
        <v>0</v>
      </c>
      <c r="AF2660" s="68">
        <v>0</v>
      </c>
      <c r="AG2660" s="68">
        <v>0</v>
      </c>
      <c r="AH2660" s="68">
        <v>0</v>
      </c>
      <c r="AI2660" s="68">
        <v>0</v>
      </c>
      <c r="AJ2660" t="s">
        <v>6757</v>
      </c>
      <c r="AK2660" s="89">
        <v>0</v>
      </c>
      <c r="AL2660" s="89">
        <v>0</v>
      </c>
      <c r="AM2660" s="89">
        <v>0</v>
      </c>
      <c r="AN2660" s="89">
        <v>0</v>
      </c>
      <c r="AO2660" s="89">
        <v>0</v>
      </c>
      <c r="AP2660" s="89">
        <v>0</v>
      </c>
      <c r="AQ2660" s="89">
        <v>0</v>
      </c>
      <c r="AR2660" s="89">
        <v>0</v>
      </c>
      <c r="AS2660" s="89">
        <v>0</v>
      </c>
      <c r="AT2660" s="89">
        <v>0</v>
      </c>
      <c r="AU2660" s="68">
        <v>0</v>
      </c>
      <c r="AV2660" s="68">
        <v>0</v>
      </c>
      <c r="AW2660" s="68">
        <v>0</v>
      </c>
      <c r="AX2660" s="68">
        <v>0</v>
      </c>
      <c r="AY2660" s="68">
        <v>0</v>
      </c>
      <c r="AZ2660" s="68">
        <v>0</v>
      </c>
      <c r="BA2660" s="68">
        <v>0</v>
      </c>
      <c r="BB2660" s="68">
        <v>0</v>
      </c>
      <c r="BC2660" s="68">
        <v>0</v>
      </c>
      <c r="BD2660" s="68">
        <v>0</v>
      </c>
      <c r="BE2660">
        <f t="shared" si="820"/>
        <v>0</v>
      </c>
      <c r="BF2660">
        <f t="shared" si="821"/>
        <v>0</v>
      </c>
      <c r="BG2660">
        <f t="shared" si="822"/>
        <v>0</v>
      </c>
      <c r="BH2660">
        <f t="shared" si="823"/>
        <v>0</v>
      </c>
      <c r="BI2660">
        <f t="shared" si="824"/>
        <v>0</v>
      </c>
      <c r="BJ2660">
        <f t="shared" si="825"/>
        <v>0</v>
      </c>
      <c r="BK2660">
        <f t="shared" si="826"/>
        <v>0</v>
      </c>
      <c r="BL2660">
        <f t="shared" si="827"/>
        <v>0</v>
      </c>
      <c r="BM2660">
        <f t="shared" si="828"/>
        <v>0</v>
      </c>
      <c r="BN2660">
        <f t="shared" si="829"/>
        <v>0</v>
      </c>
      <c r="BO2660">
        <f t="shared" si="830"/>
        <v>0</v>
      </c>
      <c r="BP2660">
        <f t="shared" si="831"/>
        <v>0</v>
      </c>
      <c r="BQ2660">
        <f t="shared" si="832"/>
        <v>0</v>
      </c>
      <c r="BR2660">
        <f t="shared" si="833"/>
        <v>0</v>
      </c>
      <c r="BS2660">
        <f t="shared" si="834"/>
        <v>0</v>
      </c>
      <c r="BT2660">
        <f t="shared" si="835"/>
        <v>0</v>
      </c>
      <c r="BU2660">
        <f t="shared" si="836"/>
        <v>0</v>
      </c>
      <c r="BV2660">
        <f t="shared" si="837"/>
        <v>0</v>
      </c>
      <c r="BW2660">
        <f t="shared" si="838"/>
        <v>0</v>
      </c>
      <c r="BX2660">
        <f t="shared" si="839"/>
        <v>0</v>
      </c>
    </row>
    <row r="2661" spans="1:76" x14ac:dyDescent="0.25">
      <c r="A2661" t="s">
        <v>192</v>
      </c>
      <c r="B2661" s="85">
        <v>4.2490531985446577E-2</v>
      </c>
      <c r="C2661" s="85">
        <v>-1.0532361820286912E-2</v>
      </c>
      <c r="E2661" s="85">
        <v>111.190758</v>
      </c>
      <c r="F2661" s="86">
        <v>10</v>
      </c>
      <c r="H2661" s="87">
        <v>350</v>
      </c>
      <c r="I2661" s="87">
        <v>3.5</v>
      </c>
      <c r="J2661" t="s">
        <v>5168</v>
      </c>
      <c r="K2661">
        <v>100</v>
      </c>
      <c r="L2661" s="87">
        <v>4.9001744966558309</v>
      </c>
      <c r="M2661" t="s">
        <v>286</v>
      </c>
      <c r="N2661" t="s">
        <v>286</v>
      </c>
      <c r="O2661" t="s">
        <v>6758</v>
      </c>
      <c r="P2661" s="89">
        <v>0</v>
      </c>
      <c r="Q2661" s="89">
        <v>0</v>
      </c>
      <c r="R2661" s="89">
        <v>0</v>
      </c>
      <c r="S2661" s="89">
        <v>0</v>
      </c>
      <c r="T2661" s="89">
        <v>0</v>
      </c>
      <c r="U2661" s="89">
        <v>0</v>
      </c>
      <c r="V2661" s="89">
        <v>0</v>
      </c>
      <c r="W2661" s="89">
        <v>0</v>
      </c>
      <c r="X2661" s="89">
        <v>0</v>
      </c>
      <c r="Y2661" s="89">
        <v>0</v>
      </c>
      <c r="Z2661" s="68">
        <v>0</v>
      </c>
      <c r="AA2661" s="68">
        <v>0</v>
      </c>
      <c r="AB2661" s="68">
        <v>0</v>
      </c>
      <c r="AC2661" s="68">
        <v>0</v>
      </c>
      <c r="AD2661" s="68">
        <v>0</v>
      </c>
      <c r="AE2661" s="68">
        <v>0</v>
      </c>
      <c r="AF2661" s="68">
        <v>0</v>
      </c>
      <c r="AG2661" s="68">
        <v>0</v>
      </c>
      <c r="AH2661" s="68">
        <v>0</v>
      </c>
      <c r="AI2661" s="68">
        <v>0</v>
      </c>
      <c r="AJ2661" t="s">
        <v>6759</v>
      </c>
      <c r="AK2661" s="89">
        <v>0</v>
      </c>
      <c r="AL2661" s="89">
        <v>0</v>
      </c>
      <c r="AM2661" s="89">
        <v>0</v>
      </c>
      <c r="AN2661" s="89">
        <v>0</v>
      </c>
      <c r="AO2661" s="89">
        <v>0</v>
      </c>
      <c r="AP2661" s="89">
        <v>0</v>
      </c>
      <c r="AQ2661" s="89">
        <v>0</v>
      </c>
      <c r="AR2661" s="89">
        <v>0</v>
      </c>
      <c r="AS2661" s="89">
        <v>0</v>
      </c>
      <c r="AT2661" s="89">
        <v>0</v>
      </c>
      <c r="AU2661" s="68">
        <v>0</v>
      </c>
      <c r="AV2661" s="68">
        <v>0</v>
      </c>
      <c r="AW2661" s="68">
        <v>0</v>
      </c>
      <c r="AX2661" s="68">
        <v>0</v>
      </c>
      <c r="AY2661" s="68">
        <v>0</v>
      </c>
      <c r="AZ2661" s="68">
        <v>0</v>
      </c>
      <c r="BA2661" s="68">
        <v>0</v>
      </c>
      <c r="BB2661" s="68">
        <v>0</v>
      </c>
      <c r="BC2661" s="68">
        <v>0</v>
      </c>
      <c r="BD2661" s="68">
        <v>0</v>
      </c>
      <c r="BE2661">
        <f t="shared" si="820"/>
        <v>0</v>
      </c>
      <c r="BF2661">
        <f t="shared" si="821"/>
        <v>0</v>
      </c>
      <c r="BG2661">
        <f t="shared" si="822"/>
        <v>0</v>
      </c>
      <c r="BH2661">
        <f t="shared" si="823"/>
        <v>0</v>
      </c>
      <c r="BI2661">
        <f t="shared" si="824"/>
        <v>0</v>
      </c>
      <c r="BJ2661">
        <f t="shared" si="825"/>
        <v>0</v>
      </c>
      <c r="BK2661">
        <f t="shared" si="826"/>
        <v>0</v>
      </c>
      <c r="BL2661">
        <f t="shared" si="827"/>
        <v>0</v>
      </c>
      <c r="BM2661">
        <f t="shared" si="828"/>
        <v>0</v>
      </c>
      <c r="BN2661">
        <f t="shared" si="829"/>
        <v>0</v>
      </c>
      <c r="BO2661">
        <f t="shared" si="830"/>
        <v>0</v>
      </c>
      <c r="BP2661">
        <f t="shared" si="831"/>
        <v>0</v>
      </c>
      <c r="BQ2661">
        <f t="shared" si="832"/>
        <v>0</v>
      </c>
      <c r="BR2661">
        <f t="shared" si="833"/>
        <v>0</v>
      </c>
      <c r="BS2661">
        <f t="shared" si="834"/>
        <v>0</v>
      </c>
      <c r="BT2661">
        <f t="shared" si="835"/>
        <v>0</v>
      </c>
      <c r="BU2661">
        <f t="shared" si="836"/>
        <v>0</v>
      </c>
      <c r="BV2661">
        <f t="shared" si="837"/>
        <v>0</v>
      </c>
      <c r="BW2661">
        <f t="shared" si="838"/>
        <v>0</v>
      </c>
      <c r="BX2661">
        <f t="shared" si="839"/>
        <v>0</v>
      </c>
    </row>
    <row r="2662" spans="1:76" x14ac:dyDescent="0.25">
      <c r="A2662" t="s">
        <v>192</v>
      </c>
      <c r="B2662" s="85">
        <v>4.2490531985446577E-2</v>
      </c>
      <c r="C2662" s="85">
        <v>-1.0532361820286912E-2</v>
      </c>
      <c r="E2662" s="85">
        <v>111.190758</v>
      </c>
      <c r="F2662" s="86">
        <v>10</v>
      </c>
      <c r="H2662" s="87">
        <v>350</v>
      </c>
      <c r="I2662" s="87">
        <v>3.5</v>
      </c>
      <c r="J2662" t="s">
        <v>5168</v>
      </c>
      <c r="K2662">
        <v>100</v>
      </c>
      <c r="L2662" s="87">
        <v>4.9001744966558309</v>
      </c>
      <c r="M2662" t="s">
        <v>286</v>
      </c>
      <c r="N2662" t="s">
        <v>286</v>
      </c>
      <c r="O2662" t="s">
        <v>6760</v>
      </c>
      <c r="P2662" s="89">
        <v>0</v>
      </c>
      <c r="Q2662" s="89">
        <v>0</v>
      </c>
      <c r="R2662" s="89">
        <v>0</v>
      </c>
      <c r="S2662" s="89">
        <v>0</v>
      </c>
      <c r="T2662" s="89">
        <v>0</v>
      </c>
      <c r="U2662" s="89">
        <v>0</v>
      </c>
      <c r="V2662" s="89">
        <v>0</v>
      </c>
      <c r="W2662" s="89">
        <v>0</v>
      </c>
      <c r="X2662" s="89">
        <v>0</v>
      </c>
      <c r="Y2662" s="89">
        <v>0</v>
      </c>
      <c r="Z2662" s="68">
        <v>0</v>
      </c>
      <c r="AA2662" s="68">
        <v>0</v>
      </c>
      <c r="AB2662" s="68">
        <v>0</v>
      </c>
      <c r="AC2662" s="68">
        <v>0</v>
      </c>
      <c r="AD2662" s="68">
        <v>0</v>
      </c>
      <c r="AE2662" s="68">
        <v>0</v>
      </c>
      <c r="AF2662" s="68">
        <v>0</v>
      </c>
      <c r="AG2662" s="68">
        <v>0</v>
      </c>
      <c r="AH2662" s="68">
        <v>0</v>
      </c>
      <c r="AI2662" s="68">
        <v>0</v>
      </c>
      <c r="AJ2662" t="s">
        <v>6761</v>
      </c>
      <c r="AK2662" s="89">
        <v>0</v>
      </c>
      <c r="AL2662" s="89">
        <v>0</v>
      </c>
      <c r="AM2662" s="89">
        <v>0</v>
      </c>
      <c r="AN2662" s="89">
        <v>0</v>
      </c>
      <c r="AO2662" s="89">
        <v>0</v>
      </c>
      <c r="AP2662" s="89">
        <v>0</v>
      </c>
      <c r="AQ2662" s="89">
        <v>0</v>
      </c>
      <c r="AR2662" s="89">
        <v>0</v>
      </c>
      <c r="AS2662" s="89">
        <v>0</v>
      </c>
      <c r="AT2662" s="89">
        <v>0</v>
      </c>
      <c r="AU2662" s="68">
        <v>0</v>
      </c>
      <c r="AV2662" s="68">
        <v>0</v>
      </c>
      <c r="AW2662" s="68">
        <v>0</v>
      </c>
      <c r="AX2662" s="68">
        <v>0</v>
      </c>
      <c r="AY2662" s="68">
        <v>0</v>
      </c>
      <c r="AZ2662" s="68">
        <v>0</v>
      </c>
      <c r="BA2662" s="68">
        <v>0</v>
      </c>
      <c r="BB2662" s="68">
        <v>0</v>
      </c>
      <c r="BC2662" s="68">
        <v>0</v>
      </c>
      <c r="BD2662" s="68">
        <v>0</v>
      </c>
      <c r="BE2662">
        <f t="shared" si="820"/>
        <v>0</v>
      </c>
      <c r="BF2662">
        <f t="shared" si="821"/>
        <v>0</v>
      </c>
      <c r="BG2662">
        <f t="shared" si="822"/>
        <v>0</v>
      </c>
      <c r="BH2662">
        <f t="shared" si="823"/>
        <v>0</v>
      </c>
      <c r="BI2662">
        <f t="shared" si="824"/>
        <v>0</v>
      </c>
      <c r="BJ2662">
        <f t="shared" si="825"/>
        <v>0</v>
      </c>
      <c r="BK2662">
        <f t="shared" si="826"/>
        <v>0</v>
      </c>
      <c r="BL2662">
        <f t="shared" si="827"/>
        <v>0</v>
      </c>
      <c r="BM2662">
        <f t="shared" si="828"/>
        <v>0</v>
      </c>
      <c r="BN2662">
        <f t="shared" si="829"/>
        <v>0</v>
      </c>
      <c r="BO2662">
        <f t="shared" si="830"/>
        <v>0</v>
      </c>
      <c r="BP2662">
        <f t="shared" si="831"/>
        <v>0</v>
      </c>
      <c r="BQ2662">
        <f t="shared" si="832"/>
        <v>0</v>
      </c>
      <c r="BR2662">
        <f t="shared" si="833"/>
        <v>0</v>
      </c>
      <c r="BS2662">
        <f t="shared" si="834"/>
        <v>0</v>
      </c>
      <c r="BT2662">
        <f t="shared" si="835"/>
        <v>0</v>
      </c>
      <c r="BU2662">
        <f t="shared" si="836"/>
        <v>0</v>
      </c>
      <c r="BV2662">
        <f t="shared" si="837"/>
        <v>0</v>
      </c>
      <c r="BW2662">
        <f t="shared" si="838"/>
        <v>0</v>
      </c>
      <c r="BX2662">
        <f t="shared" si="839"/>
        <v>0</v>
      </c>
    </row>
    <row r="2663" spans="1:76" x14ac:dyDescent="0.25">
      <c r="A2663" t="s">
        <v>192</v>
      </c>
      <c r="B2663" s="85">
        <v>5.8425486281887977E-2</v>
      </c>
      <c r="C2663" s="85">
        <v>-4.2841494240985892E-2</v>
      </c>
      <c r="E2663" s="85">
        <v>111.190758</v>
      </c>
      <c r="F2663" s="86">
        <v>10</v>
      </c>
      <c r="H2663" s="87">
        <v>350</v>
      </c>
      <c r="I2663" s="87">
        <v>3.5</v>
      </c>
      <c r="J2663" t="s">
        <v>5168</v>
      </c>
      <c r="K2663">
        <v>100</v>
      </c>
      <c r="L2663" s="87">
        <v>4.9001744966558309</v>
      </c>
      <c r="M2663" t="s">
        <v>286</v>
      </c>
      <c r="N2663" t="s">
        <v>286</v>
      </c>
      <c r="O2663" t="s">
        <v>6762</v>
      </c>
      <c r="P2663" s="89">
        <v>0</v>
      </c>
      <c r="Q2663" s="89">
        <v>0</v>
      </c>
      <c r="R2663" s="89">
        <v>0</v>
      </c>
      <c r="S2663" s="89">
        <v>0</v>
      </c>
      <c r="T2663" s="89">
        <v>0</v>
      </c>
      <c r="U2663" s="89">
        <v>0</v>
      </c>
      <c r="V2663" s="89">
        <v>0</v>
      </c>
      <c r="W2663" s="89">
        <v>0</v>
      </c>
      <c r="X2663" s="89">
        <v>0</v>
      </c>
      <c r="Y2663" s="89">
        <v>0</v>
      </c>
      <c r="Z2663" s="68">
        <v>0</v>
      </c>
      <c r="AA2663" s="68">
        <v>0</v>
      </c>
      <c r="AB2663" s="68">
        <v>0</v>
      </c>
      <c r="AC2663" s="68">
        <v>0</v>
      </c>
      <c r="AD2663" s="68">
        <v>0</v>
      </c>
      <c r="AE2663" s="68">
        <v>0</v>
      </c>
      <c r="AF2663" s="68">
        <v>0</v>
      </c>
      <c r="AG2663" s="68">
        <v>0</v>
      </c>
      <c r="AH2663" s="68">
        <v>0</v>
      </c>
      <c r="AI2663" s="68">
        <v>0</v>
      </c>
      <c r="AJ2663" t="s">
        <v>6763</v>
      </c>
      <c r="AK2663" s="89">
        <v>0</v>
      </c>
      <c r="AL2663" s="89">
        <v>0</v>
      </c>
      <c r="AM2663" s="89">
        <v>0</v>
      </c>
      <c r="AN2663" s="89">
        <v>0</v>
      </c>
      <c r="AO2663" s="89">
        <v>0</v>
      </c>
      <c r="AP2663" s="89">
        <v>0</v>
      </c>
      <c r="AQ2663" s="89">
        <v>0</v>
      </c>
      <c r="AR2663" s="89">
        <v>0</v>
      </c>
      <c r="AS2663" s="89">
        <v>0</v>
      </c>
      <c r="AT2663" s="89">
        <v>0</v>
      </c>
      <c r="AU2663" s="68">
        <v>0</v>
      </c>
      <c r="AV2663" s="68">
        <v>0</v>
      </c>
      <c r="AW2663" s="68">
        <v>0</v>
      </c>
      <c r="AX2663" s="68">
        <v>0</v>
      </c>
      <c r="AY2663" s="68">
        <v>0</v>
      </c>
      <c r="AZ2663" s="68">
        <v>0</v>
      </c>
      <c r="BA2663" s="68">
        <v>0</v>
      </c>
      <c r="BB2663" s="68">
        <v>0</v>
      </c>
      <c r="BC2663" s="68">
        <v>0</v>
      </c>
      <c r="BD2663" s="68">
        <v>0</v>
      </c>
      <c r="BE2663">
        <f t="shared" si="820"/>
        <v>0</v>
      </c>
      <c r="BF2663">
        <f t="shared" si="821"/>
        <v>0</v>
      </c>
      <c r="BG2663">
        <f t="shared" si="822"/>
        <v>0</v>
      </c>
      <c r="BH2663">
        <f t="shared" si="823"/>
        <v>0</v>
      </c>
      <c r="BI2663">
        <f t="shared" si="824"/>
        <v>0</v>
      </c>
      <c r="BJ2663">
        <f t="shared" si="825"/>
        <v>0</v>
      </c>
      <c r="BK2663">
        <f t="shared" si="826"/>
        <v>0</v>
      </c>
      <c r="BL2663">
        <f t="shared" si="827"/>
        <v>0</v>
      </c>
      <c r="BM2663">
        <f t="shared" si="828"/>
        <v>0</v>
      </c>
      <c r="BN2663">
        <f t="shared" si="829"/>
        <v>0</v>
      </c>
      <c r="BO2663">
        <f t="shared" si="830"/>
        <v>0</v>
      </c>
      <c r="BP2663">
        <f t="shared" si="831"/>
        <v>0</v>
      </c>
      <c r="BQ2663">
        <f t="shared" si="832"/>
        <v>0</v>
      </c>
      <c r="BR2663">
        <f t="shared" si="833"/>
        <v>0</v>
      </c>
      <c r="BS2663">
        <f t="shared" si="834"/>
        <v>0</v>
      </c>
      <c r="BT2663">
        <f t="shared" si="835"/>
        <v>0</v>
      </c>
      <c r="BU2663">
        <f t="shared" si="836"/>
        <v>0</v>
      </c>
      <c r="BV2663">
        <f t="shared" si="837"/>
        <v>0</v>
      </c>
      <c r="BW2663">
        <f t="shared" si="838"/>
        <v>0</v>
      </c>
      <c r="BX2663">
        <f t="shared" si="839"/>
        <v>0</v>
      </c>
    </row>
    <row r="2664" spans="1:76" x14ac:dyDescent="0.25">
      <c r="A2664" t="s">
        <v>192</v>
      </c>
      <c r="B2664" s="85">
        <v>2.5494319191267951E-2</v>
      </c>
      <c r="C2664" s="85">
        <v>-6.3194170921721483E-3</v>
      </c>
      <c r="E2664" s="85">
        <v>66.714454800000013</v>
      </c>
      <c r="F2664" s="86">
        <v>10</v>
      </c>
      <c r="H2664" s="87">
        <v>350</v>
      </c>
      <c r="I2664" s="87">
        <v>3.5</v>
      </c>
      <c r="J2664" t="s">
        <v>5168</v>
      </c>
      <c r="K2664">
        <v>100</v>
      </c>
      <c r="L2664" s="87">
        <v>2.9401046979934988</v>
      </c>
      <c r="M2664" t="s">
        <v>286</v>
      </c>
      <c r="N2664" t="s">
        <v>286</v>
      </c>
      <c r="O2664" t="s">
        <v>6764</v>
      </c>
      <c r="P2664" s="89">
        <v>0</v>
      </c>
      <c r="Q2664" s="89">
        <v>0</v>
      </c>
      <c r="R2664" s="89">
        <v>0</v>
      </c>
      <c r="S2664" s="89">
        <v>0</v>
      </c>
      <c r="T2664" s="89">
        <v>0</v>
      </c>
      <c r="U2664" s="89">
        <v>0</v>
      </c>
      <c r="V2664" s="89">
        <v>0</v>
      </c>
      <c r="W2664" s="89">
        <v>0</v>
      </c>
      <c r="X2664" s="89">
        <v>0</v>
      </c>
      <c r="Y2664" s="89">
        <v>0</v>
      </c>
      <c r="Z2664" s="68">
        <v>0</v>
      </c>
      <c r="AA2664" s="68">
        <v>0</v>
      </c>
      <c r="AB2664" s="68">
        <v>0</v>
      </c>
      <c r="AC2664" s="68">
        <v>0</v>
      </c>
      <c r="AD2664" s="68">
        <v>0</v>
      </c>
      <c r="AE2664" s="68">
        <v>0</v>
      </c>
      <c r="AF2664" s="68">
        <v>0</v>
      </c>
      <c r="AG2664" s="68">
        <v>0</v>
      </c>
      <c r="AH2664" s="68">
        <v>0</v>
      </c>
      <c r="AI2664" s="68">
        <v>0</v>
      </c>
      <c r="AJ2664" t="s">
        <v>6765</v>
      </c>
      <c r="AK2664" s="89">
        <v>0</v>
      </c>
      <c r="AL2664" s="89">
        <v>0</v>
      </c>
      <c r="AM2664" s="89">
        <v>0</v>
      </c>
      <c r="AN2664" s="89">
        <v>0</v>
      </c>
      <c r="AO2664" s="89">
        <v>0</v>
      </c>
      <c r="AP2664" s="89">
        <v>0</v>
      </c>
      <c r="AQ2664" s="89">
        <v>0</v>
      </c>
      <c r="AR2664" s="89">
        <v>0</v>
      </c>
      <c r="AS2664" s="89">
        <v>0</v>
      </c>
      <c r="AT2664" s="89">
        <v>0</v>
      </c>
      <c r="AU2664" s="68">
        <v>0</v>
      </c>
      <c r="AV2664" s="68">
        <v>0</v>
      </c>
      <c r="AW2664" s="68">
        <v>0</v>
      </c>
      <c r="AX2664" s="68">
        <v>0</v>
      </c>
      <c r="AY2664" s="68">
        <v>0</v>
      </c>
      <c r="AZ2664" s="68">
        <v>0</v>
      </c>
      <c r="BA2664" s="68">
        <v>0</v>
      </c>
      <c r="BB2664" s="68">
        <v>0</v>
      </c>
      <c r="BC2664" s="68">
        <v>0</v>
      </c>
      <c r="BD2664" s="68">
        <v>0</v>
      </c>
      <c r="BE2664">
        <f t="shared" si="820"/>
        <v>0</v>
      </c>
      <c r="BF2664">
        <f t="shared" si="821"/>
        <v>0</v>
      </c>
      <c r="BG2664">
        <f t="shared" si="822"/>
        <v>0</v>
      </c>
      <c r="BH2664">
        <f t="shared" si="823"/>
        <v>0</v>
      </c>
      <c r="BI2664">
        <f t="shared" si="824"/>
        <v>0</v>
      </c>
      <c r="BJ2664">
        <f t="shared" si="825"/>
        <v>0</v>
      </c>
      <c r="BK2664">
        <f t="shared" si="826"/>
        <v>0</v>
      </c>
      <c r="BL2664">
        <f t="shared" si="827"/>
        <v>0</v>
      </c>
      <c r="BM2664">
        <f t="shared" si="828"/>
        <v>0</v>
      </c>
      <c r="BN2664">
        <f t="shared" si="829"/>
        <v>0</v>
      </c>
      <c r="BO2664">
        <f t="shared" si="830"/>
        <v>0</v>
      </c>
      <c r="BP2664">
        <f t="shared" si="831"/>
        <v>0</v>
      </c>
      <c r="BQ2664">
        <f t="shared" si="832"/>
        <v>0</v>
      </c>
      <c r="BR2664">
        <f t="shared" si="833"/>
        <v>0</v>
      </c>
      <c r="BS2664">
        <f t="shared" si="834"/>
        <v>0</v>
      </c>
      <c r="BT2664">
        <f t="shared" si="835"/>
        <v>0</v>
      </c>
      <c r="BU2664">
        <f t="shared" si="836"/>
        <v>0</v>
      </c>
      <c r="BV2664">
        <f t="shared" si="837"/>
        <v>0</v>
      </c>
      <c r="BW2664">
        <f t="shared" si="838"/>
        <v>0</v>
      </c>
      <c r="BX2664">
        <f t="shared" si="839"/>
        <v>0</v>
      </c>
    </row>
    <row r="2665" spans="1:76" x14ac:dyDescent="0.25">
      <c r="A2665" t="s">
        <v>192</v>
      </c>
      <c r="B2665" s="85">
        <v>2.5494319191267951E-2</v>
      </c>
      <c r="C2665" s="85">
        <v>-6.3194170921721483E-3</v>
      </c>
      <c r="E2665" s="85">
        <v>66.714454800000013</v>
      </c>
      <c r="F2665" s="86">
        <v>10</v>
      </c>
      <c r="H2665" s="87">
        <v>350</v>
      </c>
      <c r="I2665" s="87">
        <v>3.5</v>
      </c>
      <c r="J2665" t="s">
        <v>5168</v>
      </c>
      <c r="K2665">
        <v>100</v>
      </c>
      <c r="L2665" s="87">
        <v>2.9401046979934988</v>
      </c>
      <c r="M2665" t="s">
        <v>286</v>
      </c>
      <c r="N2665" t="s">
        <v>286</v>
      </c>
      <c r="O2665" t="s">
        <v>6766</v>
      </c>
      <c r="P2665" s="89">
        <v>0</v>
      </c>
      <c r="Q2665" s="89">
        <v>0</v>
      </c>
      <c r="R2665" s="89">
        <v>0</v>
      </c>
      <c r="S2665" s="89">
        <v>0</v>
      </c>
      <c r="T2665" s="89">
        <v>0</v>
      </c>
      <c r="U2665" s="89">
        <v>0</v>
      </c>
      <c r="V2665" s="89">
        <v>0</v>
      </c>
      <c r="W2665" s="89">
        <v>0</v>
      </c>
      <c r="X2665" s="89">
        <v>0</v>
      </c>
      <c r="Y2665" s="89">
        <v>0</v>
      </c>
      <c r="Z2665" s="68">
        <v>0</v>
      </c>
      <c r="AA2665" s="68">
        <v>0</v>
      </c>
      <c r="AB2665" s="68">
        <v>0</v>
      </c>
      <c r="AC2665" s="68">
        <v>0</v>
      </c>
      <c r="AD2665" s="68">
        <v>0</v>
      </c>
      <c r="AE2665" s="68">
        <v>0</v>
      </c>
      <c r="AF2665" s="68">
        <v>0</v>
      </c>
      <c r="AG2665" s="68">
        <v>0</v>
      </c>
      <c r="AH2665" s="68">
        <v>0</v>
      </c>
      <c r="AI2665" s="68">
        <v>0</v>
      </c>
      <c r="AJ2665" t="s">
        <v>6767</v>
      </c>
      <c r="AK2665" s="89">
        <v>0</v>
      </c>
      <c r="AL2665" s="89">
        <v>0</v>
      </c>
      <c r="AM2665" s="89">
        <v>0</v>
      </c>
      <c r="AN2665" s="89">
        <v>0</v>
      </c>
      <c r="AO2665" s="89">
        <v>0</v>
      </c>
      <c r="AP2665" s="89">
        <v>0</v>
      </c>
      <c r="AQ2665" s="89">
        <v>0</v>
      </c>
      <c r="AR2665" s="89">
        <v>0</v>
      </c>
      <c r="AS2665" s="89">
        <v>0</v>
      </c>
      <c r="AT2665" s="89">
        <v>0</v>
      </c>
      <c r="AU2665" s="68">
        <v>0</v>
      </c>
      <c r="AV2665" s="68">
        <v>0</v>
      </c>
      <c r="AW2665" s="68">
        <v>0</v>
      </c>
      <c r="AX2665" s="68">
        <v>0</v>
      </c>
      <c r="AY2665" s="68">
        <v>0</v>
      </c>
      <c r="AZ2665" s="68">
        <v>0</v>
      </c>
      <c r="BA2665" s="68">
        <v>0</v>
      </c>
      <c r="BB2665" s="68">
        <v>0</v>
      </c>
      <c r="BC2665" s="68">
        <v>0</v>
      </c>
      <c r="BD2665" s="68">
        <v>0</v>
      </c>
      <c r="BE2665">
        <f t="shared" si="820"/>
        <v>0</v>
      </c>
      <c r="BF2665">
        <f t="shared" si="821"/>
        <v>0</v>
      </c>
      <c r="BG2665">
        <f t="shared" si="822"/>
        <v>0</v>
      </c>
      <c r="BH2665">
        <f t="shared" si="823"/>
        <v>0</v>
      </c>
      <c r="BI2665">
        <f t="shared" si="824"/>
        <v>0</v>
      </c>
      <c r="BJ2665">
        <f t="shared" si="825"/>
        <v>0</v>
      </c>
      <c r="BK2665">
        <f t="shared" si="826"/>
        <v>0</v>
      </c>
      <c r="BL2665">
        <f t="shared" si="827"/>
        <v>0</v>
      </c>
      <c r="BM2665">
        <f t="shared" si="828"/>
        <v>0</v>
      </c>
      <c r="BN2665">
        <f t="shared" si="829"/>
        <v>0</v>
      </c>
      <c r="BO2665">
        <f t="shared" si="830"/>
        <v>0</v>
      </c>
      <c r="BP2665">
        <f t="shared" si="831"/>
        <v>0</v>
      </c>
      <c r="BQ2665">
        <f t="shared" si="832"/>
        <v>0</v>
      </c>
      <c r="BR2665">
        <f t="shared" si="833"/>
        <v>0</v>
      </c>
      <c r="BS2665">
        <f t="shared" si="834"/>
        <v>0</v>
      </c>
      <c r="BT2665">
        <f t="shared" si="835"/>
        <v>0</v>
      </c>
      <c r="BU2665">
        <f t="shared" si="836"/>
        <v>0</v>
      </c>
      <c r="BV2665">
        <f t="shared" si="837"/>
        <v>0</v>
      </c>
      <c r="BW2665">
        <f t="shared" si="838"/>
        <v>0</v>
      </c>
      <c r="BX2665">
        <f t="shared" si="839"/>
        <v>0</v>
      </c>
    </row>
    <row r="2666" spans="1:76" x14ac:dyDescent="0.25">
      <c r="A2666" t="s">
        <v>192</v>
      </c>
      <c r="B2666" s="85">
        <v>2.5494319191267951E-2</v>
      </c>
      <c r="C2666" s="85">
        <v>-6.3194170921721483E-3</v>
      </c>
      <c r="E2666" s="85">
        <v>66.714454800000013</v>
      </c>
      <c r="F2666" s="86">
        <v>10</v>
      </c>
      <c r="H2666" s="87">
        <v>350</v>
      </c>
      <c r="I2666" s="87">
        <v>3.5</v>
      </c>
      <c r="J2666" t="s">
        <v>5168</v>
      </c>
      <c r="K2666">
        <v>100</v>
      </c>
      <c r="L2666" s="87">
        <v>2.9401046979934988</v>
      </c>
      <c r="M2666" t="s">
        <v>286</v>
      </c>
      <c r="N2666" t="s">
        <v>286</v>
      </c>
      <c r="O2666" t="s">
        <v>6768</v>
      </c>
      <c r="P2666" s="89">
        <v>0</v>
      </c>
      <c r="Q2666" s="89">
        <v>0</v>
      </c>
      <c r="R2666" s="89">
        <v>0</v>
      </c>
      <c r="S2666" s="89">
        <v>0</v>
      </c>
      <c r="T2666" s="89">
        <v>0</v>
      </c>
      <c r="U2666" s="89">
        <v>0</v>
      </c>
      <c r="V2666" s="89">
        <v>0</v>
      </c>
      <c r="W2666" s="89">
        <v>0</v>
      </c>
      <c r="X2666" s="89">
        <v>0</v>
      </c>
      <c r="Y2666" s="89">
        <v>0</v>
      </c>
      <c r="Z2666" s="68">
        <v>0</v>
      </c>
      <c r="AA2666" s="68">
        <v>0</v>
      </c>
      <c r="AB2666" s="68">
        <v>0</v>
      </c>
      <c r="AC2666" s="68">
        <v>0</v>
      </c>
      <c r="AD2666" s="68">
        <v>0</v>
      </c>
      <c r="AE2666" s="68">
        <v>0</v>
      </c>
      <c r="AF2666" s="68">
        <v>0</v>
      </c>
      <c r="AG2666" s="68">
        <v>0</v>
      </c>
      <c r="AH2666" s="68">
        <v>0</v>
      </c>
      <c r="AI2666" s="68">
        <v>0</v>
      </c>
      <c r="AJ2666" t="s">
        <v>6769</v>
      </c>
      <c r="AK2666" s="89">
        <v>0</v>
      </c>
      <c r="AL2666" s="89">
        <v>0</v>
      </c>
      <c r="AM2666" s="89">
        <v>0</v>
      </c>
      <c r="AN2666" s="89">
        <v>0</v>
      </c>
      <c r="AO2666" s="89">
        <v>0</v>
      </c>
      <c r="AP2666" s="89">
        <v>0</v>
      </c>
      <c r="AQ2666" s="89">
        <v>0</v>
      </c>
      <c r="AR2666" s="89">
        <v>0</v>
      </c>
      <c r="AS2666" s="89">
        <v>0</v>
      </c>
      <c r="AT2666" s="89">
        <v>0</v>
      </c>
      <c r="AU2666" s="68">
        <v>0</v>
      </c>
      <c r="AV2666" s="68">
        <v>0</v>
      </c>
      <c r="AW2666" s="68">
        <v>0</v>
      </c>
      <c r="AX2666" s="68">
        <v>0</v>
      </c>
      <c r="AY2666" s="68">
        <v>0</v>
      </c>
      <c r="AZ2666" s="68">
        <v>0</v>
      </c>
      <c r="BA2666" s="68">
        <v>0</v>
      </c>
      <c r="BB2666" s="68">
        <v>0</v>
      </c>
      <c r="BC2666" s="68">
        <v>0</v>
      </c>
      <c r="BD2666" s="68">
        <v>0</v>
      </c>
      <c r="BE2666">
        <f t="shared" si="820"/>
        <v>0</v>
      </c>
      <c r="BF2666">
        <f t="shared" si="821"/>
        <v>0</v>
      </c>
      <c r="BG2666">
        <f t="shared" si="822"/>
        <v>0</v>
      </c>
      <c r="BH2666">
        <f t="shared" si="823"/>
        <v>0</v>
      </c>
      <c r="BI2666">
        <f t="shared" si="824"/>
        <v>0</v>
      </c>
      <c r="BJ2666">
        <f t="shared" si="825"/>
        <v>0</v>
      </c>
      <c r="BK2666">
        <f t="shared" si="826"/>
        <v>0</v>
      </c>
      <c r="BL2666">
        <f t="shared" si="827"/>
        <v>0</v>
      </c>
      <c r="BM2666">
        <f t="shared" si="828"/>
        <v>0</v>
      </c>
      <c r="BN2666">
        <f t="shared" si="829"/>
        <v>0</v>
      </c>
      <c r="BO2666">
        <f t="shared" si="830"/>
        <v>0</v>
      </c>
      <c r="BP2666">
        <f t="shared" si="831"/>
        <v>0</v>
      </c>
      <c r="BQ2666">
        <f t="shared" si="832"/>
        <v>0</v>
      </c>
      <c r="BR2666">
        <f t="shared" si="833"/>
        <v>0</v>
      </c>
      <c r="BS2666">
        <f t="shared" si="834"/>
        <v>0</v>
      </c>
      <c r="BT2666">
        <f t="shared" si="835"/>
        <v>0</v>
      </c>
      <c r="BU2666">
        <f t="shared" si="836"/>
        <v>0</v>
      </c>
      <c r="BV2666">
        <f t="shared" si="837"/>
        <v>0</v>
      </c>
      <c r="BW2666">
        <f t="shared" si="838"/>
        <v>0</v>
      </c>
      <c r="BX2666">
        <f t="shared" si="839"/>
        <v>0</v>
      </c>
    </row>
    <row r="2667" spans="1:76" x14ac:dyDescent="0.25">
      <c r="A2667" t="s">
        <v>192</v>
      </c>
      <c r="B2667" s="85">
        <v>2.5494319191267951E-2</v>
      </c>
      <c r="C2667" s="85">
        <v>-6.3194170921721483E-3</v>
      </c>
      <c r="E2667" s="85">
        <v>66.714454800000013</v>
      </c>
      <c r="F2667" s="86">
        <v>10</v>
      </c>
      <c r="H2667" s="87">
        <v>350</v>
      </c>
      <c r="I2667" s="87">
        <v>3.5</v>
      </c>
      <c r="J2667" t="s">
        <v>5168</v>
      </c>
      <c r="K2667">
        <v>100</v>
      </c>
      <c r="L2667" s="87">
        <v>2.9401046979934988</v>
      </c>
      <c r="M2667" t="s">
        <v>286</v>
      </c>
      <c r="N2667" t="s">
        <v>286</v>
      </c>
      <c r="O2667" t="s">
        <v>6770</v>
      </c>
      <c r="P2667" s="89">
        <v>0</v>
      </c>
      <c r="Q2667" s="89">
        <v>0</v>
      </c>
      <c r="R2667" s="89">
        <v>0</v>
      </c>
      <c r="S2667" s="89">
        <v>0</v>
      </c>
      <c r="T2667" s="89">
        <v>0</v>
      </c>
      <c r="U2667" s="89">
        <v>0</v>
      </c>
      <c r="V2667" s="89">
        <v>0</v>
      </c>
      <c r="W2667" s="89">
        <v>0</v>
      </c>
      <c r="X2667" s="89">
        <v>0</v>
      </c>
      <c r="Y2667" s="89">
        <v>0</v>
      </c>
      <c r="Z2667" s="68">
        <v>0</v>
      </c>
      <c r="AA2667" s="68">
        <v>0</v>
      </c>
      <c r="AB2667" s="68">
        <v>0</v>
      </c>
      <c r="AC2667" s="68">
        <v>0</v>
      </c>
      <c r="AD2667" s="68">
        <v>0</v>
      </c>
      <c r="AE2667" s="68">
        <v>0</v>
      </c>
      <c r="AF2667" s="68">
        <v>0</v>
      </c>
      <c r="AG2667" s="68">
        <v>0</v>
      </c>
      <c r="AH2667" s="68">
        <v>0</v>
      </c>
      <c r="AI2667" s="68">
        <v>0</v>
      </c>
      <c r="AJ2667" t="s">
        <v>6771</v>
      </c>
      <c r="AK2667" s="89">
        <v>0</v>
      </c>
      <c r="AL2667" s="89">
        <v>0</v>
      </c>
      <c r="AM2667" s="89">
        <v>0</v>
      </c>
      <c r="AN2667" s="89">
        <v>0</v>
      </c>
      <c r="AO2667" s="89">
        <v>0</v>
      </c>
      <c r="AP2667" s="89">
        <v>0</v>
      </c>
      <c r="AQ2667" s="89">
        <v>0</v>
      </c>
      <c r="AR2667" s="89">
        <v>0</v>
      </c>
      <c r="AS2667" s="89">
        <v>0</v>
      </c>
      <c r="AT2667" s="89">
        <v>0</v>
      </c>
      <c r="AU2667" s="68">
        <v>0</v>
      </c>
      <c r="AV2667" s="68">
        <v>0</v>
      </c>
      <c r="AW2667" s="68">
        <v>0</v>
      </c>
      <c r="AX2667" s="68">
        <v>0</v>
      </c>
      <c r="AY2667" s="68">
        <v>0</v>
      </c>
      <c r="AZ2667" s="68">
        <v>0</v>
      </c>
      <c r="BA2667" s="68">
        <v>0</v>
      </c>
      <c r="BB2667" s="68">
        <v>0</v>
      </c>
      <c r="BC2667" s="68">
        <v>0</v>
      </c>
      <c r="BD2667" s="68">
        <v>0</v>
      </c>
      <c r="BE2667">
        <f t="shared" si="820"/>
        <v>0</v>
      </c>
      <c r="BF2667">
        <f t="shared" si="821"/>
        <v>0</v>
      </c>
      <c r="BG2667">
        <f t="shared" si="822"/>
        <v>0</v>
      </c>
      <c r="BH2667">
        <f t="shared" si="823"/>
        <v>0</v>
      </c>
      <c r="BI2667">
        <f t="shared" si="824"/>
        <v>0</v>
      </c>
      <c r="BJ2667">
        <f t="shared" si="825"/>
        <v>0</v>
      </c>
      <c r="BK2667">
        <f t="shared" si="826"/>
        <v>0</v>
      </c>
      <c r="BL2667">
        <f t="shared" si="827"/>
        <v>0</v>
      </c>
      <c r="BM2667">
        <f t="shared" si="828"/>
        <v>0</v>
      </c>
      <c r="BN2667">
        <f t="shared" si="829"/>
        <v>0</v>
      </c>
      <c r="BO2667">
        <f t="shared" si="830"/>
        <v>0</v>
      </c>
      <c r="BP2667">
        <f t="shared" si="831"/>
        <v>0</v>
      </c>
      <c r="BQ2667">
        <f t="shared" si="832"/>
        <v>0</v>
      </c>
      <c r="BR2667">
        <f t="shared" si="833"/>
        <v>0</v>
      </c>
      <c r="BS2667">
        <f t="shared" si="834"/>
        <v>0</v>
      </c>
      <c r="BT2667">
        <f t="shared" si="835"/>
        <v>0</v>
      </c>
      <c r="BU2667">
        <f t="shared" si="836"/>
        <v>0</v>
      </c>
      <c r="BV2667">
        <f t="shared" si="837"/>
        <v>0</v>
      </c>
      <c r="BW2667">
        <f t="shared" si="838"/>
        <v>0</v>
      </c>
      <c r="BX2667">
        <f t="shared" si="839"/>
        <v>0</v>
      </c>
    </row>
    <row r="2668" spans="1:76" x14ac:dyDescent="0.25">
      <c r="A2668" t="s">
        <v>192</v>
      </c>
      <c r="B2668" s="85">
        <v>2.5494319191267951E-2</v>
      </c>
      <c r="C2668" s="85">
        <v>-6.3194170921721483E-3</v>
      </c>
      <c r="E2668" s="85">
        <v>66.714454800000013</v>
      </c>
      <c r="F2668" s="86">
        <v>10</v>
      </c>
      <c r="H2668" s="87">
        <v>350</v>
      </c>
      <c r="I2668" s="87">
        <v>3.5</v>
      </c>
      <c r="J2668" t="s">
        <v>5168</v>
      </c>
      <c r="K2668">
        <v>100</v>
      </c>
      <c r="L2668" s="87">
        <v>2.9401046979934988</v>
      </c>
      <c r="M2668" t="s">
        <v>286</v>
      </c>
      <c r="N2668" t="s">
        <v>286</v>
      </c>
      <c r="O2668" t="s">
        <v>6772</v>
      </c>
      <c r="P2668" s="89">
        <v>0</v>
      </c>
      <c r="Q2668" s="89">
        <v>0</v>
      </c>
      <c r="R2668" s="89">
        <v>0</v>
      </c>
      <c r="S2668" s="89">
        <v>0</v>
      </c>
      <c r="T2668" s="89">
        <v>0</v>
      </c>
      <c r="U2668" s="89">
        <v>0</v>
      </c>
      <c r="V2668" s="89">
        <v>0</v>
      </c>
      <c r="W2668" s="89">
        <v>0</v>
      </c>
      <c r="X2668" s="89">
        <v>0</v>
      </c>
      <c r="Y2668" s="89">
        <v>0</v>
      </c>
      <c r="Z2668" s="68">
        <v>0</v>
      </c>
      <c r="AA2668" s="68">
        <v>0</v>
      </c>
      <c r="AB2668" s="68">
        <v>0</v>
      </c>
      <c r="AC2668" s="68">
        <v>0</v>
      </c>
      <c r="AD2668" s="68">
        <v>0</v>
      </c>
      <c r="AE2668" s="68">
        <v>0</v>
      </c>
      <c r="AF2668" s="68">
        <v>0</v>
      </c>
      <c r="AG2668" s="68">
        <v>0</v>
      </c>
      <c r="AH2668" s="68">
        <v>0</v>
      </c>
      <c r="AI2668" s="68">
        <v>0</v>
      </c>
      <c r="AJ2668" t="s">
        <v>6773</v>
      </c>
      <c r="AK2668" s="89">
        <v>0</v>
      </c>
      <c r="AL2668" s="89">
        <v>0</v>
      </c>
      <c r="AM2668" s="89">
        <v>0</v>
      </c>
      <c r="AN2668" s="89">
        <v>0</v>
      </c>
      <c r="AO2668" s="89">
        <v>0</v>
      </c>
      <c r="AP2668" s="89">
        <v>0</v>
      </c>
      <c r="AQ2668" s="89">
        <v>0</v>
      </c>
      <c r="AR2668" s="89">
        <v>0</v>
      </c>
      <c r="AS2668" s="89">
        <v>0</v>
      </c>
      <c r="AT2668" s="89">
        <v>0</v>
      </c>
      <c r="AU2668" s="68">
        <v>0</v>
      </c>
      <c r="AV2668" s="68">
        <v>0</v>
      </c>
      <c r="AW2668" s="68">
        <v>0</v>
      </c>
      <c r="AX2668" s="68">
        <v>0</v>
      </c>
      <c r="AY2668" s="68">
        <v>0</v>
      </c>
      <c r="AZ2668" s="68">
        <v>0</v>
      </c>
      <c r="BA2668" s="68">
        <v>0</v>
      </c>
      <c r="BB2668" s="68">
        <v>0</v>
      </c>
      <c r="BC2668" s="68">
        <v>0</v>
      </c>
      <c r="BD2668" s="68">
        <v>0</v>
      </c>
      <c r="BE2668">
        <f t="shared" si="820"/>
        <v>0</v>
      </c>
      <c r="BF2668">
        <f t="shared" si="821"/>
        <v>0</v>
      </c>
      <c r="BG2668">
        <f t="shared" si="822"/>
        <v>0</v>
      </c>
      <c r="BH2668">
        <f t="shared" si="823"/>
        <v>0</v>
      </c>
      <c r="BI2668">
        <f t="shared" si="824"/>
        <v>0</v>
      </c>
      <c r="BJ2668">
        <f t="shared" si="825"/>
        <v>0</v>
      </c>
      <c r="BK2668">
        <f t="shared" si="826"/>
        <v>0</v>
      </c>
      <c r="BL2668">
        <f t="shared" si="827"/>
        <v>0</v>
      </c>
      <c r="BM2668">
        <f t="shared" si="828"/>
        <v>0</v>
      </c>
      <c r="BN2668">
        <f t="shared" si="829"/>
        <v>0</v>
      </c>
      <c r="BO2668">
        <f t="shared" si="830"/>
        <v>0</v>
      </c>
      <c r="BP2668">
        <f t="shared" si="831"/>
        <v>0</v>
      </c>
      <c r="BQ2668">
        <f t="shared" si="832"/>
        <v>0</v>
      </c>
      <c r="BR2668">
        <f t="shared" si="833"/>
        <v>0</v>
      </c>
      <c r="BS2668">
        <f t="shared" si="834"/>
        <v>0</v>
      </c>
      <c r="BT2668">
        <f t="shared" si="835"/>
        <v>0</v>
      </c>
      <c r="BU2668">
        <f t="shared" si="836"/>
        <v>0</v>
      </c>
      <c r="BV2668">
        <f t="shared" si="837"/>
        <v>0</v>
      </c>
      <c r="BW2668">
        <f t="shared" si="838"/>
        <v>0</v>
      </c>
      <c r="BX2668">
        <f t="shared" si="839"/>
        <v>0</v>
      </c>
    </row>
    <row r="2669" spans="1:76" x14ac:dyDescent="0.25">
      <c r="A2669" t="s">
        <v>192</v>
      </c>
      <c r="B2669" s="85">
        <v>2.5494319191267951E-2</v>
      </c>
      <c r="C2669" s="85">
        <v>-6.3194170921721483E-3</v>
      </c>
      <c r="E2669" s="85">
        <v>66.714454800000013</v>
      </c>
      <c r="F2669" s="86">
        <v>10</v>
      </c>
      <c r="H2669" s="87">
        <v>350</v>
      </c>
      <c r="I2669" s="87">
        <v>3.5</v>
      </c>
      <c r="J2669" t="s">
        <v>5168</v>
      </c>
      <c r="K2669">
        <v>100</v>
      </c>
      <c r="L2669" s="87">
        <v>2.9401046979934988</v>
      </c>
      <c r="M2669" t="s">
        <v>286</v>
      </c>
      <c r="N2669" t="s">
        <v>286</v>
      </c>
      <c r="O2669" t="s">
        <v>6774</v>
      </c>
      <c r="P2669" s="89">
        <v>0</v>
      </c>
      <c r="Q2669" s="89">
        <v>0</v>
      </c>
      <c r="R2669" s="89">
        <v>0</v>
      </c>
      <c r="S2669" s="89">
        <v>0</v>
      </c>
      <c r="T2669" s="89">
        <v>0</v>
      </c>
      <c r="U2669" s="89">
        <v>0</v>
      </c>
      <c r="V2669" s="89">
        <v>0</v>
      </c>
      <c r="W2669" s="89">
        <v>0</v>
      </c>
      <c r="X2669" s="89">
        <v>0</v>
      </c>
      <c r="Y2669" s="89">
        <v>0</v>
      </c>
      <c r="Z2669" s="68">
        <v>0</v>
      </c>
      <c r="AA2669" s="68">
        <v>0</v>
      </c>
      <c r="AB2669" s="68">
        <v>0</v>
      </c>
      <c r="AC2669" s="68">
        <v>0</v>
      </c>
      <c r="AD2669" s="68">
        <v>0</v>
      </c>
      <c r="AE2669" s="68">
        <v>0</v>
      </c>
      <c r="AF2669" s="68">
        <v>0</v>
      </c>
      <c r="AG2669" s="68">
        <v>0</v>
      </c>
      <c r="AH2669" s="68">
        <v>0</v>
      </c>
      <c r="AI2669" s="68">
        <v>0</v>
      </c>
      <c r="AJ2669" t="s">
        <v>6775</v>
      </c>
      <c r="AK2669" s="89">
        <v>0</v>
      </c>
      <c r="AL2669" s="89">
        <v>0</v>
      </c>
      <c r="AM2669" s="89">
        <v>0</v>
      </c>
      <c r="AN2669" s="89">
        <v>0</v>
      </c>
      <c r="AO2669" s="89">
        <v>0</v>
      </c>
      <c r="AP2669" s="89">
        <v>0</v>
      </c>
      <c r="AQ2669" s="89">
        <v>0</v>
      </c>
      <c r="AR2669" s="89">
        <v>0</v>
      </c>
      <c r="AS2669" s="89">
        <v>0</v>
      </c>
      <c r="AT2669" s="89">
        <v>0</v>
      </c>
      <c r="AU2669" s="68">
        <v>0</v>
      </c>
      <c r="AV2669" s="68">
        <v>0</v>
      </c>
      <c r="AW2669" s="68">
        <v>0</v>
      </c>
      <c r="AX2669" s="68">
        <v>0</v>
      </c>
      <c r="AY2669" s="68">
        <v>0</v>
      </c>
      <c r="AZ2669" s="68">
        <v>0</v>
      </c>
      <c r="BA2669" s="68">
        <v>0</v>
      </c>
      <c r="BB2669" s="68">
        <v>0</v>
      </c>
      <c r="BC2669" s="68">
        <v>0</v>
      </c>
      <c r="BD2669" s="68">
        <v>0</v>
      </c>
      <c r="BE2669">
        <f t="shared" si="820"/>
        <v>0</v>
      </c>
      <c r="BF2669">
        <f t="shared" si="821"/>
        <v>0</v>
      </c>
      <c r="BG2669">
        <f t="shared" si="822"/>
        <v>0</v>
      </c>
      <c r="BH2669">
        <f t="shared" si="823"/>
        <v>0</v>
      </c>
      <c r="BI2669">
        <f t="shared" si="824"/>
        <v>0</v>
      </c>
      <c r="BJ2669">
        <f t="shared" si="825"/>
        <v>0</v>
      </c>
      <c r="BK2669">
        <f t="shared" si="826"/>
        <v>0</v>
      </c>
      <c r="BL2669">
        <f t="shared" si="827"/>
        <v>0</v>
      </c>
      <c r="BM2669">
        <f t="shared" si="828"/>
        <v>0</v>
      </c>
      <c r="BN2669">
        <f t="shared" si="829"/>
        <v>0</v>
      </c>
      <c r="BO2669">
        <f t="shared" si="830"/>
        <v>0</v>
      </c>
      <c r="BP2669">
        <f t="shared" si="831"/>
        <v>0</v>
      </c>
      <c r="BQ2669">
        <f t="shared" si="832"/>
        <v>0</v>
      </c>
      <c r="BR2669">
        <f t="shared" si="833"/>
        <v>0</v>
      </c>
      <c r="BS2669">
        <f t="shared" si="834"/>
        <v>0</v>
      </c>
      <c r="BT2669">
        <f t="shared" si="835"/>
        <v>0</v>
      </c>
      <c r="BU2669">
        <f t="shared" si="836"/>
        <v>0</v>
      </c>
      <c r="BV2669">
        <f t="shared" si="837"/>
        <v>0</v>
      </c>
      <c r="BW2669">
        <f t="shared" si="838"/>
        <v>0</v>
      </c>
      <c r="BX2669">
        <f t="shared" si="839"/>
        <v>0</v>
      </c>
    </row>
    <row r="2670" spans="1:76" x14ac:dyDescent="0.25">
      <c r="A2670" t="s">
        <v>192</v>
      </c>
      <c r="B2670" s="85">
        <v>2.9781254554029316E-2</v>
      </c>
      <c r="C2670" s="85">
        <v>-1.4724393239184454E-2</v>
      </c>
      <c r="E2670" s="85">
        <v>66.714454800000013</v>
      </c>
      <c r="F2670" s="86">
        <v>10</v>
      </c>
      <c r="H2670" s="87">
        <v>350</v>
      </c>
      <c r="I2670" s="87">
        <v>3.5</v>
      </c>
      <c r="J2670" t="s">
        <v>5168</v>
      </c>
      <c r="K2670">
        <v>100</v>
      </c>
      <c r="L2670" s="87">
        <v>2.9401046979934988</v>
      </c>
      <c r="M2670" t="s">
        <v>286</v>
      </c>
      <c r="N2670" t="s">
        <v>286</v>
      </c>
      <c r="O2670" t="s">
        <v>6776</v>
      </c>
      <c r="P2670" s="89">
        <v>0</v>
      </c>
      <c r="Q2670" s="89">
        <v>0</v>
      </c>
      <c r="R2670" s="89">
        <v>0</v>
      </c>
      <c r="S2670" s="89">
        <v>0</v>
      </c>
      <c r="T2670" s="89">
        <v>0</v>
      </c>
      <c r="U2670" s="89">
        <v>0</v>
      </c>
      <c r="V2670" s="89">
        <v>0</v>
      </c>
      <c r="W2670" s="89">
        <v>0</v>
      </c>
      <c r="X2670" s="89">
        <v>0</v>
      </c>
      <c r="Y2670" s="89">
        <v>0</v>
      </c>
      <c r="Z2670" s="68">
        <v>0</v>
      </c>
      <c r="AA2670" s="68">
        <v>0</v>
      </c>
      <c r="AB2670" s="68">
        <v>0</v>
      </c>
      <c r="AC2670" s="68">
        <v>0</v>
      </c>
      <c r="AD2670" s="68">
        <v>0</v>
      </c>
      <c r="AE2670" s="68">
        <v>0</v>
      </c>
      <c r="AF2670" s="68">
        <v>0</v>
      </c>
      <c r="AG2670" s="68">
        <v>0</v>
      </c>
      <c r="AH2670" s="68">
        <v>0</v>
      </c>
      <c r="AI2670" s="68">
        <v>0</v>
      </c>
      <c r="AJ2670" t="s">
        <v>6777</v>
      </c>
      <c r="AK2670" s="89">
        <v>0</v>
      </c>
      <c r="AL2670" s="89">
        <v>0</v>
      </c>
      <c r="AM2670" s="89">
        <v>0</v>
      </c>
      <c r="AN2670" s="89">
        <v>0</v>
      </c>
      <c r="AO2670" s="89">
        <v>0</v>
      </c>
      <c r="AP2670" s="89">
        <v>0</v>
      </c>
      <c r="AQ2670" s="89">
        <v>0</v>
      </c>
      <c r="AR2670" s="89">
        <v>0</v>
      </c>
      <c r="AS2670" s="89">
        <v>0</v>
      </c>
      <c r="AT2670" s="89">
        <v>0</v>
      </c>
      <c r="AU2670" s="68">
        <v>0</v>
      </c>
      <c r="AV2670" s="68">
        <v>0</v>
      </c>
      <c r="AW2670" s="68">
        <v>0</v>
      </c>
      <c r="AX2670" s="68">
        <v>0</v>
      </c>
      <c r="AY2670" s="68">
        <v>0</v>
      </c>
      <c r="AZ2670" s="68">
        <v>0</v>
      </c>
      <c r="BA2670" s="68">
        <v>0</v>
      </c>
      <c r="BB2670" s="68">
        <v>0</v>
      </c>
      <c r="BC2670" s="68">
        <v>0</v>
      </c>
      <c r="BD2670" s="68">
        <v>0</v>
      </c>
      <c r="BE2670">
        <f t="shared" si="820"/>
        <v>0</v>
      </c>
      <c r="BF2670">
        <f t="shared" si="821"/>
        <v>0</v>
      </c>
      <c r="BG2670">
        <f t="shared" si="822"/>
        <v>0</v>
      </c>
      <c r="BH2670">
        <f t="shared" si="823"/>
        <v>0</v>
      </c>
      <c r="BI2670">
        <f t="shared" si="824"/>
        <v>0</v>
      </c>
      <c r="BJ2670">
        <f t="shared" si="825"/>
        <v>0</v>
      </c>
      <c r="BK2670">
        <f t="shared" si="826"/>
        <v>0</v>
      </c>
      <c r="BL2670">
        <f t="shared" si="827"/>
        <v>0</v>
      </c>
      <c r="BM2670">
        <f t="shared" si="828"/>
        <v>0</v>
      </c>
      <c r="BN2670">
        <f t="shared" si="829"/>
        <v>0</v>
      </c>
      <c r="BO2670">
        <f t="shared" si="830"/>
        <v>0</v>
      </c>
      <c r="BP2670">
        <f t="shared" si="831"/>
        <v>0</v>
      </c>
      <c r="BQ2670">
        <f t="shared" si="832"/>
        <v>0</v>
      </c>
      <c r="BR2670">
        <f t="shared" si="833"/>
        <v>0</v>
      </c>
      <c r="BS2670">
        <f t="shared" si="834"/>
        <v>0</v>
      </c>
      <c r="BT2670">
        <f t="shared" si="835"/>
        <v>0</v>
      </c>
      <c r="BU2670">
        <f t="shared" si="836"/>
        <v>0</v>
      </c>
      <c r="BV2670">
        <f t="shared" si="837"/>
        <v>0</v>
      </c>
      <c r="BW2670">
        <f t="shared" si="838"/>
        <v>0</v>
      </c>
      <c r="BX2670">
        <f t="shared" si="839"/>
        <v>0</v>
      </c>
    </row>
    <row r="2671" spans="1:76" x14ac:dyDescent="0.25">
      <c r="A2671" t="s">
        <v>192</v>
      </c>
      <c r="B2671" s="85">
        <v>3.5055291769132794E-2</v>
      </c>
      <c r="C2671" s="85">
        <v>-2.570489654459154E-2</v>
      </c>
      <c r="E2671" s="85">
        <v>66.714454800000013</v>
      </c>
      <c r="F2671" s="86">
        <v>10</v>
      </c>
      <c r="H2671" s="87">
        <v>350</v>
      </c>
      <c r="I2671" s="87">
        <v>3.5</v>
      </c>
      <c r="J2671" t="s">
        <v>5168</v>
      </c>
      <c r="K2671">
        <v>100</v>
      </c>
      <c r="L2671" s="87">
        <v>2.9401046979934988</v>
      </c>
      <c r="M2671" t="s">
        <v>286</v>
      </c>
      <c r="N2671" t="s">
        <v>286</v>
      </c>
      <c r="O2671" t="s">
        <v>6778</v>
      </c>
      <c r="P2671" s="89">
        <v>0</v>
      </c>
      <c r="Q2671" s="89">
        <v>0</v>
      </c>
      <c r="R2671" s="89">
        <v>0</v>
      </c>
      <c r="S2671" s="89">
        <v>0</v>
      </c>
      <c r="T2671" s="89">
        <v>0</v>
      </c>
      <c r="U2671" s="89">
        <v>0</v>
      </c>
      <c r="V2671" s="89">
        <v>0</v>
      </c>
      <c r="W2671" s="89">
        <v>0</v>
      </c>
      <c r="X2671" s="89">
        <v>0</v>
      </c>
      <c r="Y2671" s="89">
        <v>0</v>
      </c>
      <c r="Z2671" s="68">
        <v>0</v>
      </c>
      <c r="AA2671" s="68">
        <v>0</v>
      </c>
      <c r="AB2671" s="68">
        <v>0</v>
      </c>
      <c r="AC2671" s="68">
        <v>0</v>
      </c>
      <c r="AD2671" s="68">
        <v>0</v>
      </c>
      <c r="AE2671" s="68">
        <v>0</v>
      </c>
      <c r="AF2671" s="68">
        <v>0</v>
      </c>
      <c r="AG2671" s="68">
        <v>0</v>
      </c>
      <c r="AH2671" s="68">
        <v>0</v>
      </c>
      <c r="AI2671" s="68">
        <v>0</v>
      </c>
      <c r="AJ2671" t="s">
        <v>6779</v>
      </c>
      <c r="AK2671" s="89">
        <v>0</v>
      </c>
      <c r="AL2671" s="89">
        <v>0</v>
      </c>
      <c r="AM2671" s="89">
        <v>0</v>
      </c>
      <c r="AN2671" s="89">
        <v>0</v>
      </c>
      <c r="AO2671" s="89">
        <v>0</v>
      </c>
      <c r="AP2671" s="89">
        <v>0</v>
      </c>
      <c r="AQ2671" s="89">
        <v>0</v>
      </c>
      <c r="AR2671" s="89">
        <v>0</v>
      </c>
      <c r="AS2671" s="89">
        <v>0</v>
      </c>
      <c r="AT2671" s="89">
        <v>0</v>
      </c>
      <c r="AU2671" s="68">
        <v>0</v>
      </c>
      <c r="AV2671" s="68">
        <v>0</v>
      </c>
      <c r="AW2671" s="68">
        <v>0</v>
      </c>
      <c r="AX2671" s="68">
        <v>0</v>
      </c>
      <c r="AY2671" s="68">
        <v>0</v>
      </c>
      <c r="AZ2671" s="68">
        <v>0</v>
      </c>
      <c r="BA2671" s="68">
        <v>0</v>
      </c>
      <c r="BB2671" s="68">
        <v>0</v>
      </c>
      <c r="BC2671" s="68">
        <v>0</v>
      </c>
      <c r="BD2671" s="68">
        <v>0</v>
      </c>
      <c r="BE2671">
        <f t="shared" si="820"/>
        <v>0</v>
      </c>
      <c r="BF2671">
        <f t="shared" si="821"/>
        <v>0</v>
      </c>
      <c r="BG2671">
        <f t="shared" si="822"/>
        <v>0</v>
      </c>
      <c r="BH2671">
        <f t="shared" si="823"/>
        <v>0</v>
      </c>
      <c r="BI2671">
        <f t="shared" si="824"/>
        <v>0</v>
      </c>
      <c r="BJ2671">
        <f t="shared" si="825"/>
        <v>0</v>
      </c>
      <c r="BK2671">
        <f t="shared" si="826"/>
        <v>0</v>
      </c>
      <c r="BL2671">
        <f t="shared" si="827"/>
        <v>0</v>
      </c>
      <c r="BM2671">
        <f t="shared" si="828"/>
        <v>0</v>
      </c>
      <c r="BN2671">
        <f t="shared" si="829"/>
        <v>0</v>
      </c>
      <c r="BO2671">
        <f t="shared" si="830"/>
        <v>0</v>
      </c>
      <c r="BP2671">
        <f t="shared" si="831"/>
        <v>0</v>
      </c>
      <c r="BQ2671">
        <f t="shared" si="832"/>
        <v>0</v>
      </c>
      <c r="BR2671">
        <f t="shared" si="833"/>
        <v>0</v>
      </c>
      <c r="BS2671">
        <f t="shared" si="834"/>
        <v>0</v>
      </c>
      <c r="BT2671">
        <f t="shared" si="835"/>
        <v>0</v>
      </c>
      <c r="BU2671">
        <f t="shared" si="836"/>
        <v>0</v>
      </c>
      <c r="BV2671">
        <f t="shared" si="837"/>
        <v>0</v>
      </c>
      <c r="BW2671">
        <f t="shared" si="838"/>
        <v>0</v>
      </c>
      <c r="BX2671">
        <f t="shared" si="839"/>
        <v>0</v>
      </c>
    </row>
    <row r="2672" spans="1:76" x14ac:dyDescent="0.25">
      <c r="A2672" t="s">
        <v>192</v>
      </c>
      <c r="B2672" s="85">
        <v>2.5494319191267951E-2</v>
      </c>
      <c r="C2672" s="85">
        <v>-6.3194170921721483E-3</v>
      </c>
      <c r="E2672" s="85">
        <v>66.714454800000013</v>
      </c>
      <c r="F2672" s="86">
        <v>10</v>
      </c>
      <c r="H2672" s="87">
        <v>350</v>
      </c>
      <c r="I2672" s="87">
        <v>3.5</v>
      </c>
      <c r="J2672" t="s">
        <v>5168</v>
      </c>
      <c r="K2672">
        <v>100</v>
      </c>
      <c r="L2672" s="87">
        <v>2.9401046979934988</v>
      </c>
      <c r="M2672" t="s">
        <v>286</v>
      </c>
      <c r="N2672" t="s">
        <v>286</v>
      </c>
      <c r="O2672" t="s">
        <v>6780</v>
      </c>
      <c r="P2672" s="89">
        <v>0</v>
      </c>
      <c r="Q2672" s="89">
        <v>0</v>
      </c>
      <c r="R2672" s="89">
        <v>0</v>
      </c>
      <c r="S2672" s="89">
        <v>0</v>
      </c>
      <c r="T2672" s="89">
        <v>0</v>
      </c>
      <c r="U2672" s="89">
        <v>0</v>
      </c>
      <c r="V2672" s="89">
        <v>0</v>
      </c>
      <c r="W2672" s="89">
        <v>0</v>
      </c>
      <c r="X2672" s="89">
        <v>0</v>
      </c>
      <c r="Y2672" s="89">
        <v>0</v>
      </c>
      <c r="Z2672" s="68">
        <v>0</v>
      </c>
      <c r="AA2672" s="68">
        <v>0</v>
      </c>
      <c r="AB2672" s="68">
        <v>0</v>
      </c>
      <c r="AC2672" s="68">
        <v>0</v>
      </c>
      <c r="AD2672" s="68">
        <v>0</v>
      </c>
      <c r="AE2672" s="68">
        <v>0</v>
      </c>
      <c r="AF2672" s="68">
        <v>0</v>
      </c>
      <c r="AG2672" s="68">
        <v>0</v>
      </c>
      <c r="AH2672" s="68">
        <v>0</v>
      </c>
      <c r="AI2672" s="68">
        <v>0</v>
      </c>
      <c r="AJ2672" t="s">
        <v>6781</v>
      </c>
      <c r="AK2672" s="89">
        <v>0</v>
      </c>
      <c r="AL2672" s="89">
        <v>0</v>
      </c>
      <c r="AM2672" s="89">
        <v>0</v>
      </c>
      <c r="AN2672" s="89">
        <v>0</v>
      </c>
      <c r="AO2672" s="89">
        <v>0</v>
      </c>
      <c r="AP2672" s="89">
        <v>0</v>
      </c>
      <c r="AQ2672" s="89">
        <v>0</v>
      </c>
      <c r="AR2672" s="89">
        <v>0</v>
      </c>
      <c r="AS2672" s="89">
        <v>0</v>
      </c>
      <c r="AT2672" s="89">
        <v>0</v>
      </c>
      <c r="AU2672" s="68">
        <v>0</v>
      </c>
      <c r="AV2672" s="68">
        <v>0</v>
      </c>
      <c r="AW2672" s="68">
        <v>0</v>
      </c>
      <c r="AX2672" s="68">
        <v>0</v>
      </c>
      <c r="AY2672" s="68">
        <v>0</v>
      </c>
      <c r="AZ2672" s="68">
        <v>0</v>
      </c>
      <c r="BA2672" s="68">
        <v>0</v>
      </c>
      <c r="BB2672" s="68">
        <v>0</v>
      </c>
      <c r="BC2672" s="68">
        <v>0</v>
      </c>
      <c r="BD2672" s="68">
        <v>0</v>
      </c>
      <c r="BE2672">
        <f t="shared" si="820"/>
        <v>0</v>
      </c>
      <c r="BF2672">
        <f t="shared" si="821"/>
        <v>0</v>
      </c>
      <c r="BG2672">
        <f t="shared" si="822"/>
        <v>0</v>
      </c>
      <c r="BH2672">
        <f t="shared" si="823"/>
        <v>0</v>
      </c>
      <c r="BI2672">
        <f t="shared" si="824"/>
        <v>0</v>
      </c>
      <c r="BJ2672">
        <f t="shared" si="825"/>
        <v>0</v>
      </c>
      <c r="BK2672">
        <f t="shared" si="826"/>
        <v>0</v>
      </c>
      <c r="BL2672">
        <f t="shared" si="827"/>
        <v>0</v>
      </c>
      <c r="BM2672">
        <f t="shared" si="828"/>
        <v>0</v>
      </c>
      <c r="BN2672">
        <f t="shared" si="829"/>
        <v>0</v>
      </c>
      <c r="BO2672">
        <f t="shared" si="830"/>
        <v>0</v>
      </c>
      <c r="BP2672">
        <f t="shared" si="831"/>
        <v>0</v>
      </c>
      <c r="BQ2672">
        <f t="shared" si="832"/>
        <v>0</v>
      </c>
      <c r="BR2672">
        <f t="shared" si="833"/>
        <v>0</v>
      </c>
      <c r="BS2672">
        <f t="shared" si="834"/>
        <v>0</v>
      </c>
      <c r="BT2672">
        <f t="shared" si="835"/>
        <v>0</v>
      </c>
      <c r="BU2672">
        <f t="shared" si="836"/>
        <v>0</v>
      </c>
      <c r="BV2672">
        <f t="shared" si="837"/>
        <v>0</v>
      </c>
      <c r="BW2672">
        <f t="shared" si="838"/>
        <v>0</v>
      </c>
      <c r="BX2672">
        <f t="shared" si="839"/>
        <v>0</v>
      </c>
    </row>
    <row r="2673" spans="1:76" x14ac:dyDescent="0.25">
      <c r="A2673" t="s">
        <v>192</v>
      </c>
      <c r="B2673" s="85">
        <v>2.5494319191267951E-2</v>
      </c>
      <c r="C2673" s="85">
        <v>-6.3194170921721483E-3</v>
      </c>
      <c r="E2673" s="85">
        <v>66.714454800000013</v>
      </c>
      <c r="F2673" s="86">
        <v>10</v>
      </c>
      <c r="H2673" s="87">
        <v>350</v>
      </c>
      <c r="I2673" s="87">
        <v>3.5</v>
      </c>
      <c r="J2673" t="s">
        <v>5168</v>
      </c>
      <c r="K2673">
        <v>100</v>
      </c>
      <c r="L2673" s="87">
        <v>2.9401046979934988</v>
      </c>
      <c r="M2673" t="s">
        <v>286</v>
      </c>
      <c r="N2673" t="s">
        <v>286</v>
      </c>
      <c r="O2673" t="s">
        <v>6782</v>
      </c>
      <c r="P2673" s="89">
        <v>0</v>
      </c>
      <c r="Q2673" s="89">
        <v>0</v>
      </c>
      <c r="R2673" s="89">
        <v>0</v>
      </c>
      <c r="S2673" s="89">
        <v>0</v>
      </c>
      <c r="T2673" s="89">
        <v>0</v>
      </c>
      <c r="U2673" s="89">
        <v>0</v>
      </c>
      <c r="V2673" s="89">
        <v>0</v>
      </c>
      <c r="W2673" s="89">
        <v>0</v>
      </c>
      <c r="X2673" s="89">
        <v>0</v>
      </c>
      <c r="Y2673" s="89">
        <v>0</v>
      </c>
      <c r="Z2673" s="68">
        <v>0</v>
      </c>
      <c r="AA2673" s="68">
        <v>0</v>
      </c>
      <c r="AB2673" s="68">
        <v>0</v>
      </c>
      <c r="AC2673" s="68">
        <v>0</v>
      </c>
      <c r="AD2673" s="68">
        <v>0</v>
      </c>
      <c r="AE2673" s="68">
        <v>0</v>
      </c>
      <c r="AF2673" s="68">
        <v>0</v>
      </c>
      <c r="AG2673" s="68">
        <v>0</v>
      </c>
      <c r="AH2673" s="68">
        <v>0</v>
      </c>
      <c r="AI2673" s="68">
        <v>0</v>
      </c>
      <c r="AJ2673" t="s">
        <v>6783</v>
      </c>
      <c r="AK2673" s="89">
        <v>0</v>
      </c>
      <c r="AL2673" s="89">
        <v>0</v>
      </c>
      <c r="AM2673" s="89">
        <v>0</v>
      </c>
      <c r="AN2673" s="89">
        <v>0</v>
      </c>
      <c r="AO2673" s="89">
        <v>0</v>
      </c>
      <c r="AP2673" s="89">
        <v>0</v>
      </c>
      <c r="AQ2673" s="89">
        <v>0</v>
      </c>
      <c r="AR2673" s="89">
        <v>0</v>
      </c>
      <c r="AS2673" s="89">
        <v>0</v>
      </c>
      <c r="AT2673" s="89">
        <v>0</v>
      </c>
      <c r="AU2673" s="68">
        <v>0</v>
      </c>
      <c r="AV2673" s="68">
        <v>0</v>
      </c>
      <c r="AW2673" s="68">
        <v>0</v>
      </c>
      <c r="AX2673" s="68">
        <v>0</v>
      </c>
      <c r="AY2673" s="68">
        <v>0</v>
      </c>
      <c r="AZ2673" s="68">
        <v>0</v>
      </c>
      <c r="BA2673" s="68">
        <v>0</v>
      </c>
      <c r="BB2673" s="68">
        <v>0</v>
      </c>
      <c r="BC2673" s="68">
        <v>0</v>
      </c>
      <c r="BD2673" s="68">
        <v>0</v>
      </c>
      <c r="BE2673">
        <f t="shared" si="820"/>
        <v>0</v>
      </c>
      <c r="BF2673">
        <f t="shared" si="821"/>
        <v>0</v>
      </c>
      <c r="BG2673">
        <f t="shared" si="822"/>
        <v>0</v>
      </c>
      <c r="BH2673">
        <f t="shared" si="823"/>
        <v>0</v>
      </c>
      <c r="BI2673">
        <f t="shared" si="824"/>
        <v>0</v>
      </c>
      <c r="BJ2673">
        <f t="shared" si="825"/>
        <v>0</v>
      </c>
      <c r="BK2673">
        <f t="shared" si="826"/>
        <v>0</v>
      </c>
      <c r="BL2673">
        <f t="shared" si="827"/>
        <v>0</v>
      </c>
      <c r="BM2673">
        <f t="shared" si="828"/>
        <v>0</v>
      </c>
      <c r="BN2673">
        <f t="shared" si="829"/>
        <v>0</v>
      </c>
      <c r="BO2673">
        <f t="shared" si="830"/>
        <v>0</v>
      </c>
      <c r="BP2673">
        <f t="shared" si="831"/>
        <v>0</v>
      </c>
      <c r="BQ2673">
        <f t="shared" si="832"/>
        <v>0</v>
      </c>
      <c r="BR2673">
        <f t="shared" si="833"/>
        <v>0</v>
      </c>
      <c r="BS2673">
        <f t="shared" si="834"/>
        <v>0</v>
      </c>
      <c r="BT2673">
        <f t="shared" si="835"/>
        <v>0</v>
      </c>
      <c r="BU2673">
        <f t="shared" si="836"/>
        <v>0</v>
      </c>
      <c r="BV2673">
        <f t="shared" si="837"/>
        <v>0</v>
      </c>
      <c r="BW2673">
        <f t="shared" si="838"/>
        <v>0</v>
      </c>
      <c r="BX2673">
        <f t="shared" si="839"/>
        <v>0</v>
      </c>
    </row>
    <row r="2674" spans="1:76" x14ac:dyDescent="0.25">
      <c r="A2674" t="s">
        <v>192</v>
      </c>
      <c r="B2674" s="85">
        <v>2.5494319191267951E-2</v>
      </c>
      <c r="C2674" s="85">
        <v>-6.3194170921721483E-3</v>
      </c>
      <c r="E2674" s="85">
        <v>66.714454800000013</v>
      </c>
      <c r="F2674" s="86">
        <v>10</v>
      </c>
      <c r="H2674" s="87">
        <v>350</v>
      </c>
      <c r="I2674" s="87">
        <v>3.5</v>
      </c>
      <c r="J2674" t="s">
        <v>5168</v>
      </c>
      <c r="K2674">
        <v>100</v>
      </c>
      <c r="L2674" s="87">
        <v>2.9401046979934988</v>
      </c>
      <c r="M2674" t="s">
        <v>286</v>
      </c>
      <c r="N2674" t="s">
        <v>286</v>
      </c>
      <c r="O2674" t="s">
        <v>6784</v>
      </c>
      <c r="P2674" s="89">
        <v>0</v>
      </c>
      <c r="Q2674" s="89">
        <v>0</v>
      </c>
      <c r="R2674" s="89">
        <v>0</v>
      </c>
      <c r="S2674" s="89">
        <v>0</v>
      </c>
      <c r="T2674" s="89">
        <v>0</v>
      </c>
      <c r="U2674" s="89">
        <v>0</v>
      </c>
      <c r="V2674" s="89">
        <v>0</v>
      </c>
      <c r="W2674" s="89">
        <v>0</v>
      </c>
      <c r="X2674" s="89">
        <v>0</v>
      </c>
      <c r="Y2674" s="89">
        <v>0</v>
      </c>
      <c r="Z2674" s="68">
        <v>0</v>
      </c>
      <c r="AA2674" s="68">
        <v>0</v>
      </c>
      <c r="AB2674" s="68">
        <v>0</v>
      </c>
      <c r="AC2674" s="68">
        <v>0</v>
      </c>
      <c r="AD2674" s="68">
        <v>0</v>
      </c>
      <c r="AE2674" s="68">
        <v>0</v>
      </c>
      <c r="AF2674" s="68">
        <v>0</v>
      </c>
      <c r="AG2674" s="68">
        <v>0</v>
      </c>
      <c r="AH2674" s="68">
        <v>0</v>
      </c>
      <c r="AI2674" s="68">
        <v>0</v>
      </c>
      <c r="AJ2674" t="s">
        <v>6785</v>
      </c>
      <c r="AK2674" s="89">
        <v>0</v>
      </c>
      <c r="AL2674" s="89">
        <v>0</v>
      </c>
      <c r="AM2674" s="89">
        <v>0</v>
      </c>
      <c r="AN2674" s="89">
        <v>0</v>
      </c>
      <c r="AO2674" s="89">
        <v>0</v>
      </c>
      <c r="AP2674" s="89">
        <v>0</v>
      </c>
      <c r="AQ2674" s="89">
        <v>0</v>
      </c>
      <c r="AR2674" s="89">
        <v>0</v>
      </c>
      <c r="AS2674" s="89">
        <v>0</v>
      </c>
      <c r="AT2674" s="89">
        <v>0</v>
      </c>
      <c r="AU2674" s="68">
        <v>0</v>
      </c>
      <c r="AV2674" s="68">
        <v>0</v>
      </c>
      <c r="AW2674" s="68">
        <v>0</v>
      </c>
      <c r="AX2674" s="68">
        <v>0</v>
      </c>
      <c r="AY2674" s="68">
        <v>0</v>
      </c>
      <c r="AZ2674" s="68">
        <v>0</v>
      </c>
      <c r="BA2674" s="68">
        <v>0</v>
      </c>
      <c r="BB2674" s="68">
        <v>0</v>
      </c>
      <c r="BC2674" s="68">
        <v>0</v>
      </c>
      <c r="BD2674" s="68">
        <v>0</v>
      </c>
      <c r="BE2674">
        <f t="shared" si="820"/>
        <v>0</v>
      </c>
      <c r="BF2674">
        <f t="shared" si="821"/>
        <v>0</v>
      </c>
      <c r="BG2674">
        <f t="shared" si="822"/>
        <v>0</v>
      </c>
      <c r="BH2674">
        <f t="shared" si="823"/>
        <v>0</v>
      </c>
      <c r="BI2674">
        <f t="shared" si="824"/>
        <v>0</v>
      </c>
      <c r="BJ2674">
        <f t="shared" si="825"/>
        <v>0</v>
      </c>
      <c r="BK2674">
        <f t="shared" si="826"/>
        <v>0</v>
      </c>
      <c r="BL2674">
        <f t="shared" si="827"/>
        <v>0</v>
      </c>
      <c r="BM2674">
        <f t="shared" si="828"/>
        <v>0</v>
      </c>
      <c r="BN2674">
        <f t="shared" si="829"/>
        <v>0</v>
      </c>
      <c r="BO2674">
        <f t="shared" si="830"/>
        <v>0</v>
      </c>
      <c r="BP2674">
        <f t="shared" si="831"/>
        <v>0</v>
      </c>
      <c r="BQ2674">
        <f t="shared" si="832"/>
        <v>0</v>
      </c>
      <c r="BR2674">
        <f t="shared" si="833"/>
        <v>0</v>
      </c>
      <c r="BS2674">
        <f t="shared" si="834"/>
        <v>0</v>
      </c>
      <c r="BT2674">
        <f t="shared" si="835"/>
        <v>0</v>
      </c>
      <c r="BU2674">
        <f t="shared" si="836"/>
        <v>0</v>
      </c>
      <c r="BV2674">
        <f t="shared" si="837"/>
        <v>0</v>
      </c>
      <c r="BW2674">
        <f t="shared" si="838"/>
        <v>0</v>
      </c>
      <c r="BX2674">
        <f t="shared" si="839"/>
        <v>0</v>
      </c>
    </row>
    <row r="2675" spans="1:76" x14ac:dyDescent="0.25">
      <c r="A2675" t="s">
        <v>192</v>
      </c>
      <c r="B2675" s="85">
        <v>2.5494319191267951E-2</v>
      </c>
      <c r="C2675" s="85">
        <v>-6.3194170921721483E-3</v>
      </c>
      <c r="E2675" s="85">
        <v>66.714454800000013</v>
      </c>
      <c r="F2675" s="86">
        <v>10</v>
      </c>
      <c r="H2675" s="87">
        <v>350</v>
      </c>
      <c r="I2675" s="87">
        <v>3.5</v>
      </c>
      <c r="J2675" t="s">
        <v>5168</v>
      </c>
      <c r="K2675">
        <v>100</v>
      </c>
      <c r="L2675" s="87">
        <v>2.9401046979934988</v>
      </c>
      <c r="M2675" t="s">
        <v>286</v>
      </c>
      <c r="N2675" t="s">
        <v>286</v>
      </c>
      <c r="O2675" t="s">
        <v>6786</v>
      </c>
      <c r="P2675" s="89">
        <v>0</v>
      </c>
      <c r="Q2675" s="89">
        <v>0</v>
      </c>
      <c r="R2675" s="89">
        <v>0</v>
      </c>
      <c r="S2675" s="89">
        <v>0</v>
      </c>
      <c r="T2675" s="89">
        <v>0</v>
      </c>
      <c r="U2675" s="89">
        <v>0</v>
      </c>
      <c r="V2675" s="89">
        <v>0</v>
      </c>
      <c r="W2675" s="89">
        <v>0</v>
      </c>
      <c r="X2675" s="89">
        <v>0</v>
      </c>
      <c r="Y2675" s="89">
        <v>0</v>
      </c>
      <c r="Z2675" s="68">
        <v>0</v>
      </c>
      <c r="AA2675" s="68">
        <v>0</v>
      </c>
      <c r="AB2675" s="68">
        <v>0</v>
      </c>
      <c r="AC2675" s="68">
        <v>0</v>
      </c>
      <c r="AD2675" s="68">
        <v>0</v>
      </c>
      <c r="AE2675" s="68">
        <v>0</v>
      </c>
      <c r="AF2675" s="68">
        <v>0</v>
      </c>
      <c r="AG2675" s="68">
        <v>0</v>
      </c>
      <c r="AH2675" s="68">
        <v>0</v>
      </c>
      <c r="AI2675" s="68">
        <v>0</v>
      </c>
      <c r="AJ2675" t="s">
        <v>6787</v>
      </c>
      <c r="AK2675" s="89">
        <v>0</v>
      </c>
      <c r="AL2675" s="89">
        <v>0</v>
      </c>
      <c r="AM2675" s="89">
        <v>0</v>
      </c>
      <c r="AN2675" s="89">
        <v>0</v>
      </c>
      <c r="AO2675" s="89">
        <v>0</v>
      </c>
      <c r="AP2675" s="89">
        <v>0</v>
      </c>
      <c r="AQ2675" s="89">
        <v>0</v>
      </c>
      <c r="AR2675" s="89">
        <v>0</v>
      </c>
      <c r="AS2675" s="89">
        <v>0</v>
      </c>
      <c r="AT2675" s="89">
        <v>0</v>
      </c>
      <c r="AU2675" s="68">
        <v>0</v>
      </c>
      <c r="AV2675" s="68">
        <v>0</v>
      </c>
      <c r="AW2675" s="68">
        <v>0</v>
      </c>
      <c r="AX2675" s="68">
        <v>0</v>
      </c>
      <c r="AY2675" s="68">
        <v>0</v>
      </c>
      <c r="AZ2675" s="68">
        <v>0</v>
      </c>
      <c r="BA2675" s="68">
        <v>0</v>
      </c>
      <c r="BB2675" s="68">
        <v>0</v>
      </c>
      <c r="BC2675" s="68">
        <v>0</v>
      </c>
      <c r="BD2675" s="68">
        <v>0</v>
      </c>
      <c r="BE2675">
        <f t="shared" si="820"/>
        <v>0</v>
      </c>
      <c r="BF2675">
        <f t="shared" si="821"/>
        <v>0</v>
      </c>
      <c r="BG2675">
        <f t="shared" si="822"/>
        <v>0</v>
      </c>
      <c r="BH2675">
        <f t="shared" si="823"/>
        <v>0</v>
      </c>
      <c r="BI2675">
        <f t="shared" si="824"/>
        <v>0</v>
      </c>
      <c r="BJ2675">
        <f t="shared" si="825"/>
        <v>0</v>
      </c>
      <c r="BK2675">
        <f t="shared" si="826"/>
        <v>0</v>
      </c>
      <c r="BL2675">
        <f t="shared" si="827"/>
        <v>0</v>
      </c>
      <c r="BM2675">
        <f t="shared" si="828"/>
        <v>0</v>
      </c>
      <c r="BN2675">
        <f t="shared" si="829"/>
        <v>0</v>
      </c>
      <c r="BO2675">
        <f t="shared" si="830"/>
        <v>0</v>
      </c>
      <c r="BP2675">
        <f t="shared" si="831"/>
        <v>0</v>
      </c>
      <c r="BQ2675">
        <f t="shared" si="832"/>
        <v>0</v>
      </c>
      <c r="BR2675">
        <f t="shared" si="833"/>
        <v>0</v>
      </c>
      <c r="BS2675">
        <f t="shared" si="834"/>
        <v>0</v>
      </c>
      <c r="BT2675">
        <f t="shared" si="835"/>
        <v>0</v>
      </c>
      <c r="BU2675">
        <f t="shared" si="836"/>
        <v>0</v>
      </c>
      <c r="BV2675">
        <f t="shared" si="837"/>
        <v>0</v>
      </c>
      <c r="BW2675">
        <f t="shared" si="838"/>
        <v>0</v>
      </c>
      <c r="BX2675">
        <f t="shared" si="839"/>
        <v>0</v>
      </c>
    </row>
    <row r="2676" spans="1:76" x14ac:dyDescent="0.25">
      <c r="A2676" t="s">
        <v>192</v>
      </c>
      <c r="B2676" s="85">
        <v>3.5055291769132794E-2</v>
      </c>
      <c r="C2676" s="85">
        <v>-2.570489654459154E-2</v>
      </c>
      <c r="E2676" s="85">
        <v>66.714454800000013</v>
      </c>
      <c r="F2676" s="86">
        <v>10</v>
      </c>
      <c r="H2676" s="87">
        <v>350</v>
      </c>
      <c r="I2676" s="87">
        <v>3.5</v>
      </c>
      <c r="J2676" t="s">
        <v>5168</v>
      </c>
      <c r="K2676">
        <v>100</v>
      </c>
      <c r="L2676" s="87">
        <v>2.9401046979934988</v>
      </c>
      <c r="M2676" t="s">
        <v>286</v>
      </c>
      <c r="N2676" t="s">
        <v>286</v>
      </c>
      <c r="O2676" t="s">
        <v>6788</v>
      </c>
      <c r="P2676" s="89">
        <v>0</v>
      </c>
      <c r="Q2676" s="89">
        <v>0</v>
      </c>
      <c r="R2676" s="89">
        <v>0</v>
      </c>
      <c r="S2676" s="89">
        <v>0</v>
      </c>
      <c r="T2676" s="89">
        <v>0</v>
      </c>
      <c r="U2676" s="89">
        <v>0</v>
      </c>
      <c r="V2676" s="89">
        <v>0</v>
      </c>
      <c r="W2676" s="89">
        <v>0</v>
      </c>
      <c r="X2676" s="89">
        <v>0</v>
      </c>
      <c r="Y2676" s="89">
        <v>0</v>
      </c>
      <c r="Z2676" s="68">
        <v>0</v>
      </c>
      <c r="AA2676" s="68">
        <v>0</v>
      </c>
      <c r="AB2676" s="68">
        <v>0</v>
      </c>
      <c r="AC2676" s="68">
        <v>0</v>
      </c>
      <c r="AD2676" s="68">
        <v>0</v>
      </c>
      <c r="AE2676" s="68">
        <v>0</v>
      </c>
      <c r="AF2676" s="68">
        <v>0</v>
      </c>
      <c r="AG2676" s="68">
        <v>0</v>
      </c>
      <c r="AH2676" s="68">
        <v>0</v>
      </c>
      <c r="AI2676" s="68">
        <v>0</v>
      </c>
      <c r="AJ2676" t="s">
        <v>6789</v>
      </c>
      <c r="AK2676" s="89">
        <v>0</v>
      </c>
      <c r="AL2676" s="89">
        <v>0</v>
      </c>
      <c r="AM2676" s="89">
        <v>0</v>
      </c>
      <c r="AN2676" s="89">
        <v>0</v>
      </c>
      <c r="AO2676" s="89">
        <v>0</v>
      </c>
      <c r="AP2676" s="89">
        <v>0</v>
      </c>
      <c r="AQ2676" s="89">
        <v>0</v>
      </c>
      <c r="AR2676" s="89">
        <v>0</v>
      </c>
      <c r="AS2676" s="89">
        <v>0</v>
      </c>
      <c r="AT2676" s="89">
        <v>0</v>
      </c>
      <c r="AU2676" s="68">
        <v>0</v>
      </c>
      <c r="AV2676" s="68">
        <v>0</v>
      </c>
      <c r="AW2676" s="68">
        <v>0</v>
      </c>
      <c r="AX2676" s="68">
        <v>0</v>
      </c>
      <c r="AY2676" s="68">
        <v>0</v>
      </c>
      <c r="AZ2676" s="68">
        <v>0</v>
      </c>
      <c r="BA2676" s="68">
        <v>0</v>
      </c>
      <c r="BB2676" s="68">
        <v>0</v>
      </c>
      <c r="BC2676" s="68">
        <v>0</v>
      </c>
      <c r="BD2676" s="68">
        <v>0</v>
      </c>
      <c r="BE2676">
        <f t="shared" si="820"/>
        <v>0</v>
      </c>
      <c r="BF2676">
        <f t="shared" si="821"/>
        <v>0</v>
      </c>
      <c r="BG2676">
        <f t="shared" si="822"/>
        <v>0</v>
      </c>
      <c r="BH2676">
        <f t="shared" si="823"/>
        <v>0</v>
      </c>
      <c r="BI2676">
        <f t="shared" si="824"/>
        <v>0</v>
      </c>
      <c r="BJ2676">
        <f t="shared" si="825"/>
        <v>0</v>
      </c>
      <c r="BK2676">
        <f t="shared" si="826"/>
        <v>0</v>
      </c>
      <c r="BL2676">
        <f t="shared" si="827"/>
        <v>0</v>
      </c>
      <c r="BM2676">
        <f t="shared" si="828"/>
        <v>0</v>
      </c>
      <c r="BN2676">
        <f t="shared" si="829"/>
        <v>0</v>
      </c>
      <c r="BO2676">
        <f t="shared" si="830"/>
        <v>0</v>
      </c>
      <c r="BP2676">
        <f t="shared" si="831"/>
        <v>0</v>
      </c>
      <c r="BQ2676">
        <f t="shared" si="832"/>
        <v>0</v>
      </c>
      <c r="BR2676">
        <f t="shared" si="833"/>
        <v>0</v>
      </c>
      <c r="BS2676">
        <f t="shared" si="834"/>
        <v>0</v>
      </c>
      <c r="BT2676">
        <f t="shared" si="835"/>
        <v>0</v>
      </c>
      <c r="BU2676">
        <f t="shared" si="836"/>
        <v>0</v>
      </c>
      <c r="BV2676">
        <f t="shared" si="837"/>
        <v>0</v>
      </c>
      <c r="BW2676">
        <f t="shared" si="838"/>
        <v>0</v>
      </c>
      <c r="BX2676">
        <f t="shared" si="839"/>
        <v>0</v>
      </c>
    </row>
    <row r="2677" spans="1:76" x14ac:dyDescent="0.25">
      <c r="A2677" t="s">
        <v>99</v>
      </c>
      <c r="B2677" s="85">
        <v>1.2256252942415811E-3</v>
      </c>
      <c r="C2677" s="85">
        <v>0</v>
      </c>
      <c r="E2677" s="85">
        <v>445.78</v>
      </c>
      <c r="F2677" s="86">
        <v>8</v>
      </c>
      <c r="H2677" s="87">
        <v>373</v>
      </c>
      <c r="I2677" s="87">
        <v>373</v>
      </c>
      <c r="J2677" t="s">
        <v>1404</v>
      </c>
      <c r="K2677" t="s">
        <v>34</v>
      </c>
      <c r="L2677" s="87">
        <v>9.916361130111925</v>
      </c>
      <c r="M2677" t="s">
        <v>286</v>
      </c>
      <c r="N2677" t="s">
        <v>286</v>
      </c>
      <c r="O2677" t="s">
        <v>6790</v>
      </c>
      <c r="P2677" s="89">
        <v>0</v>
      </c>
      <c r="Q2677" s="89">
        <v>0</v>
      </c>
      <c r="R2677" s="89">
        <v>0</v>
      </c>
      <c r="S2677" s="89">
        <v>0</v>
      </c>
      <c r="T2677" s="89">
        <v>0</v>
      </c>
      <c r="U2677" s="89">
        <v>0</v>
      </c>
      <c r="V2677" s="89">
        <v>0</v>
      </c>
      <c r="W2677" s="89">
        <v>0</v>
      </c>
      <c r="X2677" s="89">
        <v>0</v>
      </c>
      <c r="Y2677" s="89">
        <v>0</v>
      </c>
      <c r="Z2677" s="68">
        <v>0</v>
      </c>
      <c r="AA2677" s="68">
        <v>0</v>
      </c>
      <c r="AB2677" s="68">
        <v>0</v>
      </c>
      <c r="AC2677" s="68">
        <v>0</v>
      </c>
      <c r="AD2677" s="68">
        <v>0</v>
      </c>
      <c r="AE2677" s="68">
        <v>0</v>
      </c>
      <c r="AF2677" s="68">
        <v>0</v>
      </c>
      <c r="AG2677" s="68">
        <v>0</v>
      </c>
      <c r="AH2677" s="68">
        <v>0</v>
      </c>
      <c r="AI2677" s="68">
        <v>0</v>
      </c>
      <c r="AJ2677" t="s">
        <v>6791</v>
      </c>
      <c r="AK2677" s="89">
        <v>0</v>
      </c>
      <c r="AL2677" s="89">
        <v>0</v>
      </c>
      <c r="AM2677" s="89">
        <v>0</v>
      </c>
      <c r="AN2677" s="89">
        <v>0</v>
      </c>
      <c r="AO2677" s="89">
        <v>0</v>
      </c>
      <c r="AP2677" s="89">
        <v>0</v>
      </c>
      <c r="AQ2677" s="89">
        <v>0</v>
      </c>
      <c r="AR2677" s="89">
        <v>0</v>
      </c>
      <c r="AS2677" s="89">
        <v>0</v>
      </c>
      <c r="AT2677" s="89">
        <v>0</v>
      </c>
      <c r="AU2677" s="68">
        <v>0</v>
      </c>
      <c r="AV2677" s="68">
        <v>0</v>
      </c>
      <c r="AW2677" s="68">
        <v>0</v>
      </c>
      <c r="AX2677" s="68">
        <v>0</v>
      </c>
      <c r="AY2677" s="68">
        <v>0</v>
      </c>
      <c r="AZ2677" s="68">
        <v>0</v>
      </c>
      <c r="BA2677" s="68">
        <v>0</v>
      </c>
      <c r="BB2677" s="68">
        <v>0</v>
      </c>
      <c r="BC2677" s="68">
        <v>0</v>
      </c>
      <c r="BD2677" s="68">
        <v>0</v>
      </c>
      <c r="BE2677">
        <f t="shared" si="820"/>
        <v>0</v>
      </c>
      <c r="BF2677">
        <f t="shared" si="821"/>
        <v>0</v>
      </c>
      <c r="BG2677">
        <f t="shared" si="822"/>
        <v>0</v>
      </c>
      <c r="BH2677">
        <f t="shared" si="823"/>
        <v>0</v>
      </c>
      <c r="BI2677">
        <f t="shared" si="824"/>
        <v>0</v>
      </c>
      <c r="BJ2677">
        <f t="shared" si="825"/>
        <v>0</v>
      </c>
      <c r="BK2677">
        <f t="shared" si="826"/>
        <v>0</v>
      </c>
      <c r="BL2677">
        <f t="shared" si="827"/>
        <v>0</v>
      </c>
      <c r="BM2677">
        <f t="shared" si="828"/>
        <v>0</v>
      </c>
      <c r="BN2677">
        <f t="shared" si="829"/>
        <v>0</v>
      </c>
      <c r="BO2677">
        <f t="shared" si="830"/>
        <v>0</v>
      </c>
      <c r="BP2677">
        <f t="shared" si="831"/>
        <v>0</v>
      </c>
      <c r="BQ2677">
        <f t="shared" si="832"/>
        <v>0</v>
      </c>
      <c r="BR2677">
        <f t="shared" si="833"/>
        <v>0</v>
      </c>
      <c r="BS2677">
        <f t="shared" si="834"/>
        <v>0</v>
      </c>
      <c r="BT2677">
        <f t="shared" si="835"/>
        <v>0</v>
      </c>
      <c r="BU2677">
        <f t="shared" si="836"/>
        <v>0</v>
      </c>
      <c r="BV2677">
        <f t="shared" si="837"/>
        <v>0</v>
      </c>
      <c r="BW2677">
        <f t="shared" si="838"/>
        <v>0</v>
      </c>
      <c r="BX2677">
        <f t="shared" si="839"/>
        <v>0</v>
      </c>
    </row>
    <row r="2678" spans="1:76" x14ac:dyDescent="0.25">
      <c r="A2678" t="s">
        <v>99</v>
      </c>
      <c r="B2678" s="85">
        <v>1.8784966262228408E-3</v>
      </c>
      <c r="C2678" s="85">
        <v>0</v>
      </c>
      <c r="E2678" s="85">
        <v>683.24</v>
      </c>
      <c r="F2678" s="86">
        <v>8</v>
      </c>
      <c r="H2678" s="87">
        <v>373</v>
      </c>
      <c r="I2678" s="87">
        <v>373</v>
      </c>
      <c r="J2678" t="s">
        <v>1404</v>
      </c>
      <c r="K2678" t="s">
        <v>34</v>
      </c>
      <c r="L2678" s="87">
        <v>15.198650855887818</v>
      </c>
      <c r="M2678" t="s">
        <v>286</v>
      </c>
      <c r="N2678" t="s">
        <v>286</v>
      </c>
      <c r="O2678" t="s">
        <v>6792</v>
      </c>
      <c r="P2678" s="89">
        <v>0</v>
      </c>
      <c r="Q2678" s="89">
        <v>0</v>
      </c>
      <c r="R2678" s="89">
        <v>0</v>
      </c>
      <c r="S2678" s="89">
        <v>0</v>
      </c>
      <c r="T2678" s="89">
        <v>0</v>
      </c>
      <c r="U2678" s="89">
        <v>0</v>
      </c>
      <c r="V2678" s="89">
        <v>0</v>
      </c>
      <c r="W2678" s="89">
        <v>0</v>
      </c>
      <c r="X2678" s="89">
        <v>0</v>
      </c>
      <c r="Y2678" s="89">
        <v>0</v>
      </c>
      <c r="Z2678" s="68">
        <v>0</v>
      </c>
      <c r="AA2678" s="68">
        <v>0</v>
      </c>
      <c r="AB2678" s="68">
        <v>0</v>
      </c>
      <c r="AC2678" s="68">
        <v>0</v>
      </c>
      <c r="AD2678" s="68">
        <v>0</v>
      </c>
      <c r="AE2678" s="68">
        <v>0</v>
      </c>
      <c r="AF2678" s="68">
        <v>0</v>
      </c>
      <c r="AG2678" s="68">
        <v>0</v>
      </c>
      <c r="AH2678" s="68">
        <v>0</v>
      </c>
      <c r="AI2678" s="68">
        <v>0</v>
      </c>
      <c r="AJ2678" t="s">
        <v>6793</v>
      </c>
      <c r="AK2678" s="89">
        <v>0</v>
      </c>
      <c r="AL2678" s="89">
        <v>0</v>
      </c>
      <c r="AM2678" s="89">
        <v>0</v>
      </c>
      <c r="AN2678" s="89">
        <v>0</v>
      </c>
      <c r="AO2678" s="89">
        <v>0</v>
      </c>
      <c r="AP2678" s="89">
        <v>0</v>
      </c>
      <c r="AQ2678" s="89">
        <v>0</v>
      </c>
      <c r="AR2678" s="89">
        <v>0</v>
      </c>
      <c r="AS2678" s="89">
        <v>0</v>
      </c>
      <c r="AT2678" s="89">
        <v>0</v>
      </c>
      <c r="AU2678" s="68">
        <v>0</v>
      </c>
      <c r="AV2678" s="68">
        <v>0</v>
      </c>
      <c r="AW2678" s="68">
        <v>0</v>
      </c>
      <c r="AX2678" s="68">
        <v>0</v>
      </c>
      <c r="AY2678" s="68">
        <v>0</v>
      </c>
      <c r="AZ2678" s="68">
        <v>0</v>
      </c>
      <c r="BA2678" s="68">
        <v>0</v>
      </c>
      <c r="BB2678" s="68">
        <v>0</v>
      </c>
      <c r="BC2678" s="68">
        <v>0</v>
      </c>
      <c r="BD2678" s="68">
        <v>0</v>
      </c>
      <c r="BE2678">
        <f t="shared" si="820"/>
        <v>0</v>
      </c>
      <c r="BF2678">
        <f t="shared" si="821"/>
        <v>0</v>
      </c>
      <c r="BG2678">
        <f t="shared" si="822"/>
        <v>0</v>
      </c>
      <c r="BH2678">
        <f t="shared" si="823"/>
        <v>0</v>
      </c>
      <c r="BI2678">
        <f t="shared" si="824"/>
        <v>0</v>
      </c>
      <c r="BJ2678">
        <f t="shared" si="825"/>
        <v>0</v>
      </c>
      <c r="BK2678">
        <f t="shared" si="826"/>
        <v>0</v>
      </c>
      <c r="BL2678">
        <f t="shared" si="827"/>
        <v>0</v>
      </c>
      <c r="BM2678">
        <f t="shared" si="828"/>
        <v>0</v>
      </c>
      <c r="BN2678">
        <f t="shared" si="829"/>
        <v>0</v>
      </c>
      <c r="BO2678">
        <f t="shared" si="830"/>
        <v>0</v>
      </c>
      <c r="BP2678">
        <f t="shared" si="831"/>
        <v>0</v>
      </c>
      <c r="BQ2678">
        <f t="shared" si="832"/>
        <v>0</v>
      </c>
      <c r="BR2678">
        <f t="shared" si="833"/>
        <v>0</v>
      </c>
      <c r="BS2678">
        <f t="shared" si="834"/>
        <v>0</v>
      </c>
      <c r="BT2678">
        <f t="shared" si="835"/>
        <v>0</v>
      </c>
      <c r="BU2678">
        <f t="shared" si="836"/>
        <v>0</v>
      </c>
      <c r="BV2678">
        <f t="shared" si="837"/>
        <v>0</v>
      </c>
      <c r="BW2678">
        <f t="shared" si="838"/>
        <v>0</v>
      </c>
      <c r="BX2678">
        <f t="shared" si="839"/>
        <v>0</v>
      </c>
    </row>
    <row r="2679" spans="1:76" x14ac:dyDescent="0.25">
      <c r="A2679" t="s">
        <v>99</v>
      </c>
      <c r="B2679" s="85">
        <v>1.0615715993444611E-2</v>
      </c>
      <c r="C2679" s="85">
        <v>0</v>
      </c>
      <c r="E2679" s="85">
        <v>859.32</v>
      </c>
      <c r="F2679" s="86">
        <v>8</v>
      </c>
      <c r="H2679" s="87">
        <v>373</v>
      </c>
      <c r="I2679" s="87">
        <v>373</v>
      </c>
      <c r="J2679" t="s">
        <v>1404</v>
      </c>
      <c r="K2679" t="s">
        <v>34</v>
      </c>
      <c r="L2679" s="87">
        <v>19.115544542886134</v>
      </c>
      <c r="M2679" t="s">
        <v>286</v>
      </c>
      <c r="N2679">
        <v>206.21345975028294</v>
      </c>
      <c r="O2679" t="s">
        <v>6794</v>
      </c>
      <c r="P2679" s="89">
        <v>0</v>
      </c>
      <c r="Q2679" s="89">
        <v>0</v>
      </c>
      <c r="R2679" s="89">
        <v>0</v>
      </c>
      <c r="S2679" s="89">
        <v>0</v>
      </c>
      <c r="T2679" s="89">
        <v>0</v>
      </c>
      <c r="U2679" s="89">
        <v>0</v>
      </c>
      <c r="V2679" s="89">
        <v>0</v>
      </c>
      <c r="W2679" s="89">
        <v>0</v>
      </c>
      <c r="X2679" s="89">
        <v>0</v>
      </c>
      <c r="Y2679" s="89">
        <v>0</v>
      </c>
      <c r="Z2679" s="68">
        <v>0</v>
      </c>
      <c r="AA2679" s="68">
        <v>0</v>
      </c>
      <c r="AB2679" s="68">
        <v>0</v>
      </c>
      <c r="AC2679" s="68">
        <v>0</v>
      </c>
      <c r="AD2679" s="68">
        <v>0</v>
      </c>
      <c r="AE2679" s="68">
        <v>0</v>
      </c>
      <c r="AF2679" s="68">
        <v>0</v>
      </c>
      <c r="AG2679" s="68">
        <v>0</v>
      </c>
      <c r="AH2679" s="68">
        <v>0</v>
      </c>
      <c r="AI2679" s="68">
        <v>0</v>
      </c>
      <c r="AJ2679" t="s">
        <v>6795</v>
      </c>
      <c r="AK2679" s="89">
        <v>18.618086714640619</v>
      </c>
      <c r="AL2679" s="89">
        <v>28.670771175631373</v>
      </c>
      <c r="AM2679" s="89">
        <v>42.217138481398237</v>
      </c>
      <c r="AN2679" s="89">
        <v>58.301308276831556</v>
      </c>
      <c r="AO2679" s="89">
        <v>72.766170088572451</v>
      </c>
      <c r="AP2679" s="89">
        <v>78.193660129010851</v>
      </c>
      <c r="AQ2679" s="89">
        <v>68.751164768448902</v>
      </c>
      <c r="AR2679" s="89">
        <v>47.528530408674207</v>
      </c>
      <c r="AS2679" s="89">
        <v>25.946241296845823</v>
      </c>
      <c r="AT2679" s="89">
        <v>11.796156539837366</v>
      </c>
      <c r="AU2679" s="68">
        <v>15998.894275624976</v>
      </c>
      <c r="AV2679" s="68">
        <v>24637.367086643553</v>
      </c>
      <c r="AW2679" s="68">
        <v>36278.031439835133</v>
      </c>
      <c r="AX2679" s="68">
        <v>50099.480228446897</v>
      </c>
      <c r="AY2679" s="68">
        <v>62529.425280512078</v>
      </c>
      <c r="AZ2679" s="68">
        <v>67193.37602206161</v>
      </c>
      <c r="BA2679" s="68">
        <v>59079.250908823509</v>
      </c>
      <c r="BB2679" s="68">
        <v>40842.216750781925</v>
      </c>
      <c r="BC2679" s="68">
        <v>22296.124071205555</v>
      </c>
      <c r="BD2679" s="68">
        <v>10136.673237813045</v>
      </c>
      <c r="BE2679">
        <f t="shared" si="820"/>
        <v>0</v>
      </c>
      <c r="BF2679">
        <f t="shared" si="821"/>
        <v>0</v>
      </c>
      <c r="BG2679">
        <f t="shared" si="822"/>
        <v>0</v>
      </c>
      <c r="BH2679">
        <f t="shared" si="823"/>
        <v>0</v>
      </c>
      <c r="BI2679">
        <f t="shared" si="824"/>
        <v>0</v>
      </c>
      <c r="BJ2679">
        <f t="shared" si="825"/>
        <v>0</v>
      </c>
      <c r="BK2679">
        <f t="shared" si="826"/>
        <v>0</v>
      </c>
      <c r="BL2679">
        <f t="shared" si="827"/>
        <v>0</v>
      </c>
      <c r="BM2679">
        <f t="shared" si="828"/>
        <v>0</v>
      </c>
      <c r="BN2679">
        <f t="shared" si="829"/>
        <v>0</v>
      </c>
      <c r="BO2679">
        <f t="shared" si="830"/>
        <v>4195.1949412538497</v>
      </c>
      <c r="BP2679">
        <f t="shared" si="831"/>
        <v>6596.0238040700779</v>
      </c>
      <c r="BQ2679">
        <f t="shared" si="832"/>
        <v>9916.476221689496</v>
      </c>
      <c r="BR2679">
        <f t="shared" si="833"/>
        <v>13982.107095257377</v>
      </c>
      <c r="BS2679">
        <f t="shared" si="834"/>
        <v>17817.615519064311</v>
      </c>
      <c r="BT2679">
        <f t="shared" si="835"/>
        <v>19548.676074224863</v>
      </c>
      <c r="BU2679">
        <f t="shared" si="836"/>
        <v>17548.96914616257</v>
      </c>
      <c r="BV2679">
        <f t="shared" si="837"/>
        <v>12386.587595427522</v>
      </c>
      <c r="BW2679">
        <f t="shared" si="838"/>
        <v>6903.9476073953783</v>
      </c>
      <c r="BX2679">
        <f t="shared" si="839"/>
        <v>3204.7141915269572</v>
      </c>
    </row>
    <row r="2680" spans="1:76" x14ac:dyDescent="0.25">
      <c r="A2680" t="s">
        <v>99</v>
      </c>
      <c r="B2680" s="85">
        <v>2.142713483813168E-3</v>
      </c>
      <c r="C2680" s="85">
        <v>0</v>
      </c>
      <c r="E2680" s="85">
        <v>779.34</v>
      </c>
      <c r="F2680" s="86">
        <v>8</v>
      </c>
      <c r="H2680" s="87">
        <v>373</v>
      </c>
      <c r="I2680" s="87">
        <v>373</v>
      </c>
      <c r="J2680" t="s">
        <v>1404</v>
      </c>
      <c r="K2680" t="s">
        <v>34</v>
      </c>
      <c r="L2680" s="87">
        <v>17.336392128721407</v>
      </c>
      <c r="M2680" t="s">
        <v>286</v>
      </c>
      <c r="N2680" t="s">
        <v>286</v>
      </c>
      <c r="O2680" t="s">
        <v>6796</v>
      </c>
      <c r="P2680" s="89">
        <v>0</v>
      </c>
      <c r="Q2680" s="89">
        <v>0</v>
      </c>
      <c r="R2680" s="89">
        <v>0</v>
      </c>
      <c r="S2680" s="89">
        <v>0</v>
      </c>
      <c r="T2680" s="89">
        <v>0</v>
      </c>
      <c r="U2680" s="89">
        <v>0</v>
      </c>
      <c r="V2680" s="89">
        <v>0</v>
      </c>
      <c r="W2680" s="89">
        <v>0</v>
      </c>
      <c r="X2680" s="89">
        <v>0</v>
      </c>
      <c r="Y2680" s="89">
        <v>0</v>
      </c>
      <c r="Z2680" s="68">
        <v>0</v>
      </c>
      <c r="AA2680" s="68">
        <v>0</v>
      </c>
      <c r="AB2680" s="68">
        <v>0</v>
      </c>
      <c r="AC2680" s="68">
        <v>0</v>
      </c>
      <c r="AD2680" s="68">
        <v>0</v>
      </c>
      <c r="AE2680" s="68">
        <v>0</v>
      </c>
      <c r="AF2680" s="68">
        <v>0</v>
      </c>
      <c r="AG2680" s="68">
        <v>0</v>
      </c>
      <c r="AH2680" s="68">
        <v>0</v>
      </c>
      <c r="AI2680" s="68">
        <v>0</v>
      </c>
      <c r="AJ2680" t="s">
        <v>6797</v>
      </c>
      <c r="AK2680" s="89">
        <v>0</v>
      </c>
      <c r="AL2680" s="89">
        <v>0</v>
      </c>
      <c r="AM2680" s="89">
        <v>0</v>
      </c>
      <c r="AN2680" s="89">
        <v>0</v>
      </c>
      <c r="AO2680" s="89">
        <v>0</v>
      </c>
      <c r="AP2680" s="89">
        <v>0</v>
      </c>
      <c r="AQ2680" s="89">
        <v>0</v>
      </c>
      <c r="AR2680" s="89">
        <v>0</v>
      </c>
      <c r="AS2680" s="89">
        <v>0</v>
      </c>
      <c r="AT2680" s="89">
        <v>0</v>
      </c>
      <c r="AU2680" s="68">
        <v>0</v>
      </c>
      <c r="AV2680" s="68">
        <v>0</v>
      </c>
      <c r="AW2680" s="68">
        <v>0</v>
      </c>
      <c r="AX2680" s="68">
        <v>0</v>
      </c>
      <c r="AY2680" s="68">
        <v>0</v>
      </c>
      <c r="AZ2680" s="68">
        <v>0</v>
      </c>
      <c r="BA2680" s="68">
        <v>0</v>
      </c>
      <c r="BB2680" s="68">
        <v>0</v>
      </c>
      <c r="BC2680" s="68">
        <v>0</v>
      </c>
      <c r="BD2680" s="68">
        <v>0</v>
      </c>
      <c r="BE2680">
        <f t="shared" si="820"/>
        <v>0</v>
      </c>
      <c r="BF2680">
        <f t="shared" si="821"/>
        <v>0</v>
      </c>
      <c r="BG2680">
        <f t="shared" si="822"/>
        <v>0</v>
      </c>
      <c r="BH2680">
        <f t="shared" si="823"/>
        <v>0</v>
      </c>
      <c r="BI2680">
        <f t="shared" si="824"/>
        <v>0</v>
      </c>
      <c r="BJ2680">
        <f t="shared" si="825"/>
        <v>0</v>
      </c>
      <c r="BK2680">
        <f t="shared" si="826"/>
        <v>0</v>
      </c>
      <c r="BL2680">
        <f t="shared" si="827"/>
        <v>0</v>
      </c>
      <c r="BM2680">
        <f t="shared" si="828"/>
        <v>0</v>
      </c>
      <c r="BN2680">
        <f t="shared" si="829"/>
        <v>0</v>
      </c>
      <c r="BO2680">
        <f t="shared" si="830"/>
        <v>0</v>
      </c>
      <c r="BP2680">
        <f t="shared" si="831"/>
        <v>0</v>
      </c>
      <c r="BQ2680">
        <f t="shared" si="832"/>
        <v>0</v>
      </c>
      <c r="BR2680">
        <f t="shared" si="833"/>
        <v>0</v>
      </c>
      <c r="BS2680">
        <f t="shared" si="834"/>
        <v>0</v>
      </c>
      <c r="BT2680">
        <f t="shared" si="835"/>
        <v>0</v>
      </c>
      <c r="BU2680">
        <f t="shared" si="836"/>
        <v>0</v>
      </c>
      <c r="BV2680">
        <f t="shared" si="837"/>
        <v>0</v>
      </c>
      <c r="BW2680">
        <f t="shared" si="838"/>
        <v>0</v>
      </c>
      <c r="BX2680">
        <f t="shared" si="839"/>
        <v>0</v>
      </c>
    </row>
    <row r="2681" spans="1:76" x14ac:dyDescent="0.25">
      <c r="A2681" t="s">
        <v>99</v>
      </c>
      <c r="B2681" s="85">
        <v>2.8987146214990386E-3</v>
      </c>
      <c r="C2681" s="85">
        <v>0</v>
      </c>
      <c r="E2681" s="85">
        <v>1054.31</v>
      </c>
      <c r="F2681" s="86">
        <v>8</v>
      </c>
      <c r="H2681" s="87">
        <v>373</v>
      </c>
      <c r="I2681" s="87">
        <v>373</v>
      </c>
      <c r="J2681" t="s">
        <v>1404</v>
      </c>
      <c r="K2681" t="s">
        <v>34</v>
      </c>
      <c r="L2681" s="87">
        <v>23.453090544861375</v>
      </c>
      <c r="M2681" t="s">
        <v>286</v>
      </c>
      <c r="N2681">
        <v>168.36759617991063</v>
      </c>
      <c r="O2681" t="s">
        <v>6798</v>
      </c>
      <c r="P2681" s="89">
        <v>0</v>
      </c>
      <c r="Q2681" s="89">
        <v>0</v>
      </c>
      <c r="R2681" s="89">
        <v>0</v>
      </c>
      <c r="S2681" s="89">
        <v>0</v>
      </c>
      <c r="T2681" s="89">
        <v>0</v>
      </c>
      <c r="U2681" s="89">
        <v>0</v>
      </c>
      <c r="V2681" s="89">
        <v>0</v>
      </c>
      <c r="W2681" s="89">
        <v>0</v>
      </c>
      <c r="X2681" s="89">
        <v>0</v>
      </c>
      <c r="Y2681" s="89">
        <v>0</v>
      </c>
      <c r="Z2681" s="68">
        <v>0</v>
      </c>
      <c r="AA2681" s="68">
        <v>0</v>
      </c>
      <c r="AB2681" s="68">
        <v>0</v>
      </c>
      <c r="AC2681" s="68">
        <v>0</v>
      </c>
      <c r="AD2681" s="68">
        <v>0</v>
      </c>
      <c r="AE2681" s="68">
        <v>0</v>
      </c>
      <c r="AF2681" s="68">
        <v>0</v>
      </c>
      <c r="AG2681" s="68">
        <v>0</v>
      </c>
      <c r="AH2681" s="68">
        <v>0</v>
      </c>
      <c r="AI2681" s="68">
        <v>0</v>
      </c>
      <c r="AJ2681" t="s">
        <v>6799</v>
      </c>
      <c r="AK2681" s="89">
        <v>26.714169744644142</v>
      </c>
      <c r="AL2681" s="89">
        <v>40.788688478618553</v>
      </c>
      <c r="AM2681" s="89">
        <v>59.659721486836808</v>
      </c>
      <c r="AN2681" s="89">
        <v>81.698911015697647</v>
      </c>
      <c r="AO2681" s="89">
        <v>100.9336457251635</v>
      </c>
      <c r="AP2681" s="89">
        <v>107.33394355804815</v>
      </c>
      <c r="AQ2681" s="89">
        <v>93.365935733706124</v>
      </c>
      <c r="AR2681" s="89">
        <v>63.845762873945141</v>
      </c>
      <c r="AS2681" s="89">
        <v>34.478372163867846</v>
      </c>
      <c r="AT2681" s="89">
        <v>15.509017004205205</v>
      </c>
      <c r="AU2681" s="68">
        <v>28165.016303475764</v>
      </c>
      <c r="AV2681" s="68">
        <v>43003.922149892322</v>
      </c>
      <c r="AW2681" s="68">
        <v>62899.840960786911</v>
      </c>
      <c r="AX2681" s="68">
        <v>86135.978872960186</v>
      </c>
      <c r="AY2681" s="68">
        <v>106415.35202449713</v>
      </c>
      <c r="AZ2681" s="68">
        <v>113163.25003268574</v>
      </c>
      <c r="BA2681" s="68">
        <v>98436.639703403693</v>
      </c>
      <c r="BB2681" s="68">
        <v>67313.226255629095</v>
      </c>
      <c r="BC2681" s="68">
        <v>36350.892556087507</v>
      </c>
      <c r="BD2681" s="68">
        <v>16351.311717703589</v>
      </c>
      <c r="BE2681">
        <f t="shared" si="820"/>
        <v>0</v>
      </c>
      <c r="BF2681">
        <f t="shared" si="821"/>
        <v>0</v>
      </c>
      <c r="BG2681">
        <f t="shared" si="822"/>
        <v>0</v>
      </c>
      <c r="BH2681">
        <f t="shared" si="823"/>
        <v>0</v>
      </c>
      <c r="BI2681">
        <f t="shared" si="824"/>
        <v>0</v>
      </c>
      <c r="BJ2681">
        <f t="shared" si="825"/>
        <v>0</v>
      </c>
      <c r="BK2681">
        <f t="shared" si="826"/>
        <v>0</v>
      </c>
      <c r="BL2681">
        <f t="shared" si="827"/>
        <v>0</v>
      </c>
      <c r="BM2681">
        <f t="shared" si="828"/>
        <v>0</v>
      </c>
      <c r="BN2681">
        <f t="shared" si="829"/>
        <v>0</v>
      </c>
      <c r="BO2681">
        <f t="shared" si="830"/>
        <v>5124.3303856997663</v>
      </c>
      <c r="BP2681">
        <f t="shared" si="831"/>
        <v>7988.4206334974051</v>
      </c>
      <c r="BQ2681">
        <f t="shared" si="832"/>
        <v>11929.66222293777</v>
      </c>
      <c r="BR2681">
        <f t="shared" si="833"/>
        <v>16679.726895457647</v>
      </c>
      <c r="BS2681">
        <f t="shared" si="834"/>
        <v>21039.449393380088</v>
      </c>
      <c r="BT2681">
        <f t="shared" si="835"/>
        <v>22843.425952402296</v>
      </c>
      <c r="BU2681">
        <f t="shared" si="836"/>
        <v>20287.958513884209</v>
      </c>
      <c r="BV2681">
        <f t="shared" si="837"/>
        <v>14164.710952009467</v>
      </c>
      <c r="BW2681">
        <f t="shared" si="838"/>
        <v>7809.9478030079454</v>
      </c>
      <c r="BX2681">
        <f t="shared" si="839"/>
        <v>3586.8349459740525</v>
      </c>
    </row>
    <row r="2682" spans="1:76" x14ac:dyDescent="0.25">
      <c r="A2682" t="s">
        <v>99</v>
      </c>
      <c r="B2682" s="85">
        <v>1.4058893761136914E-3</v>
      </c>
      <c r="C2682" s="85">
        <v>0</v>
      </c>
      <c r="E2682" s="85">
        <v>511.34499999999997</v>
      </c>
      <c r="F2682" s="86">
        <v>8</v>
      </c>
      <c r="H2682" s="87">
        <v>373</v>
      </c>
      <c r="I2682" s="87">
        <v>373</v>
      </c>
      <c r="J2682" t="s">
        <v>1404</v>
      </c>
      <c r="K2682" t="s">
        <v>34</v>
      </c>
      <c r="L2682" s="87">
        <v>11.374852353351613</v>
      </c>
      <c r="M2682" t="s">
        <v>286</v>
      </c>
      <c r="N2682" t="s">
        <v>286</v>
      </c>
      <c r="O2682" t="s">
        <v>6800</v>
      </c>
      <c r="P2682" s="89">
        <v>0</v>
      </c>
      <c r="Q2682" s="89">
        <v>0</v>
      </c>
      <c r="R2682" s="89">
        <v>0</v>
      </c>
      <c r="S2682" s="89">
        <v>0</v>
      </c>
      <c r="T2682" s="89">
        <v>0</v>
      </c>
      <c r="U2682" s="89">
        <v>0</v>
      </c>
      <c r="V2682" s="89">
        <v>0</v>
      </c>
      <c r="W2682" s="89">
        <v>0</v>
      </c>
      <c r="X2682" s="89">
        <v>0</v>
      </c>
      <c r="Y2682" s="89">
        <v>0</v>
      </c>
      <c r="Z2682" s="68">
        <v>0</v>
      </c>
      <c r="AA2682" s="68">
        <v>0</v>
      </c>
      <c r="AB2682" s="68">
        <v>0</v>
      </c>
      <c r="AC2682" s="68">
        <v>0</v>
      </c>
      <c r="AD2682" s="68">
        <v>0</v>
      </c>
      <c r="AE2682" s="68">
        <v>0</v>
      </c>
      <c r="AF2682" s="68">
        <v>0</v>
      </c>
      <c r="AG2682" s="68">
        <v>0</v>
      </c>
      <c r="AH2682" s="68">
        <v>0</v>
      </c>
      <c r="AI2682" s="68">
        <v>0</v>
      </c>
      <c r="AJ2682" t="s">
        <v>6801</v>
      </c>
      <c r="AK2682" s="89">
        <v>0</v>
      </c>
      <c r="AL2682" s="89">
        <v>0</v>
      </c>
      <c r="AM2682" s="89">
        <v>0</v>
      </c>
      <c r="AN2682" s="89">
        <v>0</v>
      </c>
      <c r="AO2682" s="89">
        <v>0</v>
      </c>
      <c r="AP2682" s="89">
        <v>0</v>
      </c>
      <c r="AQ2682" s="89">
        <v>0</v>
      </c>
      <c r="AR2682" s="89">
        <v>0</v>
      </c>
      <c r="AS2682" s="89">
        <v>0</v>
      </c>
      <c r="AT2682" s="89">
        <v>0</v>
      </c>
      <c r="AU2682" s="68">
        <v>0</v>
      </c>
      <c r="AV2682" s="68">
        <v>0</v>
      </c>
      <c r="AW2682" s="68">
        <v>0</v>
      </c>
      <c r="AX2682" s="68">
        <v>0</v>
      </c>
      <c r="AY2682" s="68">
        <v>0</v>
      </c>
      <c r="AZ2682" s="68">
        <v>0</v>
      </c>
      <c r="BA2682" s="68">
        <v>0</v>
      </c>
      <c r="BB2682" s="68">
        <v>0</v>
      </c>
      <c r="BC2682" s="68">
        <v>0</v>
      </c>
      <c r="BD2682" s="68">
        <v>0</v>
      </c>
      <c r="BE2682">
        <f t="shared" si="820"/>
        <v>0</v>
      </c>
      <c r="BF2682">
        <f t="shared" si="821"/>
        <v>0</v>
      </c>
      <c r="BG2682">
        <f t="shared" si="822"/>
        <v>0</v>
      </c>
      <c r="BH2682">
        <f t="shared" si="823"/>
        <v>0</v>
      </c>
      <c r="BI2682">
        <f t="shared" si="824"/>
        <v>0</v>
      </c>
      <c r="BJ2682">
        <f t="shared" si="825"/>
        <v>0</v>
      </c>
      <c r="BK2682">
        <f t="shared" si="826"/>
        <v>0</v>
      </c>
      <c r="BL2682">
        <f t="shared" si="827"/>
        <v>0</v>
      </c>
      <c r="BM2682">
        <f t="shared" si="828"/>
        <v>0</v>
      </c>
      <c r="BN2682">
        <f t="shared" si="829"/>
        <v>0</v>
      </c>
      <c r="BO2682">
        <f t="shared" si="830"/>
        <v>0</v>
      </c>
      <c r="BP2682">
        <f t="shared" si="831"/>
        <v>0</v>
      </c>
      <c r="BQ2682">
        <f t="shared" si="832"/>
        <v>0</v>
      </c>
      <c r="BR2682">
        <f t="shared" si="833"/>
        <v>0</v>
      </c>
      <c r="BS2682">
        <f t="shared" si="834"/>
        <v>0</v>
      </c>
      <c r="BT2682">
        <f t="shared" si="835"/>
        <v>0</v>
      </c>
      <c r="BU2682">
        <f t="shared" si="836"/>
        <v>0</v>
      </c>
      <c r="BV2682">
        <f t="shared" si="837"/>
        <v>0</v>
      </c>
      <c r="BW2682">
        <f t="shared" si="838"/>
        <v>0</v>
      </c>
      <c r="BX2682">
        <f t="shared" si="839"/>
        <v>0</v>
      </c>
    </row>
    <row r="2683" spans="1:76" x14ac:dyDescent="0.25">
      <c r="A2683" t="s">
        <v>99</v>
      </c>
      <c r="B2683" s="85">
        <v>7.1882030734832366E-3</v>
      </c>
      <c r="C2683" s="85">
        <v>0</v>
      </c>
      <c r="E2683" s="85">
        <v>581.87</v>
      </c>
      <c r="F2683" s="86">
        <v>8</v>
      </c>
      <c r="H2683" s="87">
        <v>373</v>
      </c>
      <c r="I2683" s="87">
        <v>373</v>
      </c>
      <c r="J2683" t="s">
        <v>1404</v>
      </c>
      <c r="K2683" t="s">
        <v>34</v>
      </c>
      <c r="L2683" s="87">
        <v>12.943678610027876</v>
      </c>
      <c r="M2683" t="s">
        <v>286</v>
      </c>
      <c r="N2683" t="s">
        <v>286</v>
      </c>
      <c r="O2683" t="s">
        <v>6802</v>
      </c>
      <c r="P2683" s="89">
        <v>0</v>
      </c>
      <c r="Q2683" s="89">
        <v>0</v>
      </c>
      <c r="R2683" s="89">
        <v>0</v>
      </c>
      <c r="S2683" s="89">
        <v>0</v>
      </c>
      <c r="T2683" s="89">
        <v>0</v>
      </c>
      <c r="U2683" s="89">
        <v>0</v>
      </c>
      <c r="V2683" s="89">
        <v>0</v>
      </c>
      <c r="W2683" s="89">
        <v>0</v>
      </c>
      <c r="X2683" s="89">
        <v>0</v>
      </c>
      <c r="Y2683" s="89">
        <v>0</v>
      </c>
      <c r="Z2683" s="68">
        <v>0</v>
      </c>
      <c r="AA2683" s="68">
        <v>0</v>
      </c>
      <c r="AB2683" s="68">
        <v>0</v>
      </c>
      <c r="AC2683" s="68">
        <v>0</v>
      </c>
      <c r="AD2683" s="68">
        <v>0</v>
      </c>
      <c r="AE2683" s="68">
        <v>0</v>
      </c>
      <c r="AF2683" s="68">
        <v>0</v>
      </c>
      <c r="AG2683" s="68">
        <v>0</v>
      </c>
      <c r="AH2683" s="68">
        <v>0</v>
      </c>
      <c r="AI2683" s="68">
        <v>0</v>
      </c>
      <c r="AJ2683" t="s">
        <v>6803</v>
      </c>
      <c r="AK2683" s="89">
        <v>0</v>
      </c>
      <c r="AL2683" s="89">
        <v>0</v>
      </c>
      <c r="AM2683" s="89">
        <v>0</v>
      </c>
      <c r="AN2683" s="89">
        <v>0</v>
      </c>
      <c r="AO2683" s="89">
        <v>0</v>
      </c>
      <c r="AP2683" s="89">
        <v>0</v>
      </c>
      <c r="AQ2683" s="89">
        <v>0</v>
      </c>
      <c r="AR2683" s="89">
        <v>0</v>
      </c>
      <c r="AS2683" s="89">
        <v>0</v>
      </c>
      <c r="AT2683" s="89">
        <v>0</v>
      </c>
      <c r="AU2683" s="68">
        <v>0</v>
      </c>
      <c r="AV2683" s="68">
        <v>0</v>
      </c>
      <c r="AW2683" s="68">
        <v>0</v>
      </c>
      <c r="AX2683" s="68">
        <v>0</v>
      </c>
      <c r="AY2683" s="68">
        <v>0</v>
      </c>
      <c r="AZ2683" s="68">
        <v>0</v>
      </c>
      <c r="BA2683" s="68">
        <v>0</v>
      </c>
      <c r="BB2683" s="68">
        <v>0</v>
      </c>
      <c r="BC2683" s="68">
        <v>0</v>
      </c>
      <c r="BD2683" s="68">
        <v>0</v>
      </c>
      <c r="BE2683">
        <f t="shared" si="820"/>
        <v>0</v>
      </c>
      <c r="BF2683">
        <f t="shared" si="821"/>
        <v>0</v>
      </c>
      <c r="BG2683">
        <f t="shared" si="822"/>
        <v>0</v>
      </c>
      <c r="BH2683">
        <f t="shared" si="823"/>
        <v>0</v>
      </c>
      <c r="BI2683">
        <f t="shared" si="824"/>
        <v>0</v>
      </c>
      <c r="BJ2683">
        <f t="shared" si="825"/>
        <v>0</v>
      </c>
      <c r="BK2683">
        <f t="shared" si="826"/>
        <v>0</v>
      </c>
      <c r="BL2683">
        <f t="shared" si="827"/>
        <v>0</v>
      </c>
      <c r="BM2683">
        <f t="shared" si="828"/>
        <v>0</v>
      </c>
      <c r="BN2683">
        <f t="shared" si="829"/>
        <v>0</v>
      </c>
      <c r="BO2683">
        <f t="shared" si="830"/>
        <v>0</v>
      </c>
      <c r="BP2683">
        <f t="shared" si="831"/>
        <v>0</v>
      </c>
      <c r="BQ2683">
        <f t="shared" si="832"/>
        <v>0</v>
      </c>
      <c r="BR2683">
        <f t="shared" si="833"/>
        <v>0</v>
      </c>
      <c r="BS2683">
        <f t="shared" si="834"/>
        <v>0</v>
      </c>
      <c r="BT2683">
        <f t="shared" si="835"/>
        <v>0</v>
      </c>
      <c r="BU2683">
        <f t="shared" si="836"/>
        <v>0</v>
      </c>
      <c r="BV2683">
        <f t="shared" si="837"/>
        <v>0</v>
      </c>
      <c r="BW2683">
        <f t="shared" si="838"/>
        <v>0</v>
      </c>
      <c r="BX2683">
        <f t="shared" si="839"/>
        <v>0</v>
      </c>
    </row>
    <row r="2684" spans="1:76" x14ac:dyDescent="0.25">
      <c r="A2684" t="s">
        <v>99</v>
      </c>
      <c r="B2684" s="85">
        <v>1.8784966262228408E-3</v>
      </c>
      <c r="C2684" s="85">
        <v>0</v>
      </c>
      <c r="E2684" s="85">
        <v>683.24</v>
      </c>
      <c r="F2684" s="86">
        <v>8</v>
      </c>
      <c r="H2684" s="87">
        <v>373</v>
      </c>
      <c r="I2684" s="87">
        <v>373</v>
      </c>
      <c r="J2684" t="s">
        <v>1404</v>
      </c>
      <c r="K2684" t="s">
        <v>34</v>
      </c>
      <c r="L2684" s="87">
        <v>15.198650855887818</v>
      </c>
      <c r="M2684" t="s">
        <v>286</v>
      </c>
      <c r="N2684" t="s">
        <v>286</v>
      </c>
      <c r="O2684" t="s">
        <v>6804</v>
      </c>
      <c r="P2684" s="89">
        <v>0</v>
      </c>
      <c r="Q2684" s="89">
        <v>0</v>
      </c>
      <c r="R2684" s="89">
        <v>0</v>
      </c>
      <c r="S2684" s="89">
        <v>0</v>
      </c>
      <c r="T2684" s="89">
        <v>0</v>
      </c>
      <c r="U2684" s="89">
        <v>0</v>
      </c>
      <c r="V2684" s="89">
        <v>0</v>
      </c>
      <c r="W2684" s="89">
        <v>0</v>
      </c>
      <c r="X2684" s="89">
        <v>0</v>
      </c>
      <c r="Y2684" s="89">
        <v>0</v>
      </c>
      <c r="Z2684" s="68">
        <v>0</v>
      </c>
      <c r="AA2684" s="68">
        <v>0</v>
      </c>
      <c r="AB2684" s="68">
        <v>0</v>
      </c>
      <c r="AC2684" s="68">
        <v>0</v>
      </c>
      <c r="AD2684" s="68">
        <v>0</v>
      </c>
      <c r="AE2684" s="68">
        <v>0</v>
      </c>
      <c r="AF2684" s="68">
        <v>0</v>
      </c>
      <c r="AG2684" s="68">
        <v>0</v>
      </c>
      <c r="AH2684" s="68">
        <v>0</v>
      </c>
      <c r="AI2684" s="68">
        <v>0</v>
      </c>
      <c r="AJ2684" t="s">
        <v>6805</v>
      </c>
      <c r="AK2684" s="89">
        <v>0</v>
      </c>
      <c r="AL2684" s="89">
        <v>0</v>
      </c>
      <c r="AM2684" s="89">
        <v>0</v>
      </c>
      <c r="AN2684" s="89">
        <v>0</v>
      </c>
      <c r="AO2684" s="89">
        <v>0</v>
      </c>
      <c r="AP2684" s="89">
        <v>0</v>
      </c>
      <c r="AQ2684" s="89">
        <v>0</v>
      </c>
      <c r="AR2684" s="89">
        <v>0</v>
      </c>
      <c r="AS2684" s="89">
        <v>0</v>
      </c>
      <c r="AT2684" s="89">
        <v>0</v>
      </c>
      <c r="AU2684" s="68">
        <v>0</v>
      </c>
      <c r="AV2684" s="68">
        <v>0</v>
      </c>
      <c r="AW2684" s="68">
        <v>0</v>
      </c>
      <c r="AX2684" s="68">
        <v>0</v>
      </c>
      <c r="AY2684" s="68">
        <v>0</v>
      </c>
      <c r="AZ2684" s="68">
        <v>0</v>
      </c>
      <c r="BA2684" s="68">
        <v>0</v>
      </c>
      <c r="BB2684" s="68">
        <v>0</v>
      </c>
      <c r="BC2684" s="68">
        <v>0</v>
      </c>
      <c r="BD2684" s="68">
        <v>0</v>
      </c>
      <c r="BE2684">
        <f t="shared" si="820"/>
        <v>0</v>
      </c>
      <c r="BF2684">
        <f t="shared" si="821"/>
        <v>0</v>
      </c>
      <c r="BG2684">
        <f t="shared" si="822"/>
        <v>0</v>
      </c>
      <c r="BH2684">
        <f t="shared" si="823"/>
        <v>0</v>
      </c>
      <c r="BI2684">
        <f t="shared" si="824"/>
        <v>0</v>
      </c>
      <c r="BJ2684">
        <f t="shared" si="825"/>
        <v>0</v>
      </c>
      <c r="BK2684">
        <f t="shared" si="826"/>
        <v>0</v>
      </c>
      <c r="BL2684">
        <f t="shared" si="827"/>
        <v>0</v>
      </c>
      <c r="BM2684">
        <f t="shared" si="828"/>
        <v>0</v>
      </c>
      <c r="BN2684">
        <f t="shared" si="829"/>
        <v>0</v>
      </c>
      <c r="BO2684">
        <f t="shared" si="830"/>
        <v>0</v>
      </c>
      <c r="BP2684">
        <f t="shared" si="831"/>
        <v>0</v>
      </c>
      <c r="BQ2684">
        <f t="shared" si="832"/>
        <v>0</v>
      </c>
      <c r="BR2684">
        <f t="shared" si="833"/>
        <v>0</v>
      </c>
      <c r="BS2684">
        <f t="shared" si="834"/>
        <v>0</v>
      </c>
      <c r="BT2684">
        <f t="shared" si="835"/>
        <v>0</v>
      </c>
      <c r="BU2684">
        <f t="shared" si="836"/>
        <v>0</v>
      </c>
      <c r="BV2684">
        <f t="shared" si="837"/>
        <v>0</v>
      </c>
      <c r="BW2684">
        <f t="shared" si="838"/>
        <v>0</v>
      </c>
      <c r="BX2684">
        <f t="shared" si="839"/>
        <v>0</v>
      </c>
    </row>
    <row r="2685" spans="1:76" x14ac:dyDescent="0.25">
      <c r="A2685" t="s">
        <v>99</v>
      </c>
      <c r="B2685" s="85">
        <v>1.3862861899053768E-3</v>
      </c>
      <c r="C2685" s="85">
        <v>0</v>
      </c>
      <c r="E2685" s="85">
        <v>504.21499999999997</v>
      </c>
      <c r="F2685" s="86">
        <v>8</v>
      </c>
      <c r="H2685" s="87">
        <v>373</v>
      </c>
      <c r="I2685" s="87">
        <v>373</v>
      </c>
      <c r="J2685" t="s">
        <v>1404</v>
      </c>
      <c r="K2685" t="s">
        <v>34</v>
      </c>
      <c r="L2685" s="87">
        <v>11.216245742786541</v>
      </c>
      <c r="M2685" t="s">
        <v>286</v>
      </c>
      <c r="N2685" t="s">
        <v>286</v>
      </c>
      <c r="O2685" t="s">
        <v>6806</v>
      </c>
      <c r="P2685" s="89">
        <v>0</v>
      </c>
      <c r="Q2685" s="89">
        <v>0</v>
      </c>
      <c r="R2685" s="89">
        <v>0</v>
      </c>
      <c r="S2685" s="89">
        <v>0</v>
      </c>
      <c r="T2685" s="89">
        <v>0</v>
      </c>
      <c r="U2685" s="89">
        <v>0</v>
      </c>
      <c r="V2685" s="89">
        <v>0</v>
      </c>
      <c r="W2685" s="89">
        <v>0</v>
      </c>
      <c r="X2685" s="89">
        <v>0</v>
      </c>
      <c r="Y2685" s="89">
        <v>0</v>
      </c>
      <c r="Z2685" s="68">
        <v>0</v>
      </c>
      <c r="AA2685" s="68">
        <v>0</v>
      </c>
      <c r="AB2685" s="68">
        <v>0</v>
      </c>
      <c r="AC2685" s="68">
        <v>0</v>
      </c>
      <c r="AD2685" s="68">
        <v>0</v>
      </c>
      <c r="AE2685" s="68">
        <v>0</v>
      </c>
      <c r="AF2685" s="68">
        <v>0</v>
      </c>
      <c r="AG2685" s="68">
        <v>0</v>
      </c>
      <c r="AH2685" s="68">
        <v>0</v>
      </c>
      <c r="AI2685" s="68">
        <v>0</v>
      </c>
      <c r="AJ2685" t="s">
        <v>6807</v>
      </c>
      <c r="AK2685" s="89">
        <v>0</v>
      </c>
      <c r="AL2685" s="89">
        <v>0</v>
      </c>
      <c r="AM2685" s="89">
        <v>0</v>
      </c>
      <c r="AN2685" s="89">
        <v>0</v>
      </c>
      <c r="AO2685" s="89">
        <v>0</v>
      </c>
      <c r="AP2685" s="89">
        <v>0</v>
      </c>
      <c r="AQ2685" s="89">
        <v>0</v>
      </c>
      <c r="AR2685" s="89">
        <v>0</v>
      </c>
      <c r="AS2685" s="89">
        <v>0</v>
      </c>
      <c r="AT2685" s="89">
        <v>0</v>
      </c>
      <c r="AU2685" s="68">
        <v>0</v>
      </c>
      <c r="AV2685" s="68">
        <v>0</v>
      </c>
      <c r="AW2685" s="68">
        <v>0</v>
      </c>
      <c r="AX2685" s="68">
        <v>0</v>
      </c>
      <c r="AY2685" s="68">
        <v>0</v>
      </c>
      <c r="AZ2685" s="68">
        <v>0</v>
      </c>
      <c r="BA2685" s="68">
        <v>0</v>
      </c>
      <c r="BB2685" s="68">
        <v>0</v>
      </c>
      <c r="BC2685" s="68">
        <v>0</v>
      </c>
      <c r="BD2685" s="68">
        <v>0</v>
      </c>
      <c r="BE2685">
        <f t="shared" si="820"/>
        <v>0</v>
      </c>
      <c r="BF2685">
        <f t="shared" si="821"/>
        <v>0</v>
      </c>
      <c r="BG2685">
        <f t="shared" si="822"/>
        <v>0</v>
      </c>
      <c r="BH2685">
        <f t="shared" si="823"/>
        <v>0</v>
      </c>
      <c r="BI2685">
        <f t="shared" si="824"/>
        <v>0</v>
      </c>
      <c r="BJ2685">
        <f t="shared" si="825"/>
        <v>0</v>
      </c>
      <c r="BK2685">
        <f t="shared" si="826"/>
        <v>0</v>
      </c>
      <c r="BL2685">
        <f t="shared" si="827"/>
        <v>0</v>
      </c>
      <c r="BM2685">
        <f t="shared" si="828"/>
        <v>0</v>
      </c>
      <c r="BN2685">
        <f t="shared" si="829"/>
        <v>0</v>
      </c>
      <c r="BO2685">
        <f t="shared" si="830"/>
        <v>0</v>
      </c>
      <c r="BP2685">
        <f t="shared" si="831"/>
        <v>0</v>
      </c>
      <c r="BQ2685">
        <f t="shared" si="832"/>
        <v>0</v>
      </c>
      <c r="BR2685">
        <f t="shared" si="833"/>
        <v>0</v>
      </c>
      <c r="BS2685">
        <f t="shared" si="834"/>
        <v>0</v>
      </c>
      <c r="BT2685">
        <f t="shared" si="835"/>
        <v>0</v>
      </c>
      <c r="BU2685">
        <f t="shared" si="836"/>
        <v>0</v>
      </c>
      <c r="BV2685">
        <f t="shared" si="837"/>
        <v>0</v>
      </c>
      <c r="BW2685">
        <f t="shared" si="838"/>
        <v>0</v>
      </c>
      <c r="BX2685">
        <f t="shared" si="839"/>
        <v>0</v>
      </c>
    </row>
    <row r="2686" spans="1:76" x14ac:dyDescent="0.25">
      <c r="A2686" t="s">
        <v>99</v>
      </c>
      <c r="B2686" s="85">
        <v>6.4280228336929214E-3</v>
      </c>
      <c r="C2686" s="85">
        <v>0</v>
      </c>
      <c r="E2686" s="85">
        <v>520.33500000000004</v>
      </c>
      <c r="F2686" s="86">
        <v>8</v>
      </c>
      <c r="H2686" s="87">
        <v>373</v>
      </c>
      <c r="I2686" s="87">
        <v>373</v>
      </c>
      <c r="J2686" t="s">
        <v>1404</v>
      </c>
      <c r="K2686" t="s">
        <v>34</v>
      </c>
      <c r="L2686" s="87">
        <v>11.574834601455402</v>
      </c>
      <c r="M2686" t="s">
        <v>286</v>
      </c>
      <c r="N2686" t="s">
        <v>286</v>
      </c>
      <c r="O2686" t="s">
        <v>6808</v>
      </c>
      <c r="P2686" s="89">
        <v>0</v>
      </c>
      <c r="Q2686" s="89">
        <v>0</v>
      </c>
      <c r="R2686" s="89">
        <v>0</v>
      </c>
      <c r="S2686" s="89">
        <v>0</v>
      </c>
      <c r="T2686" s="89">
        <v>0</v>
      </c>
      <c r="U2686" s="89">
        <v>0</v>
      </c>
      <c r="V2686" s="89">
        <v>0</v>
      </c>
      <c r="W2686" s="89">
        <v>0</v>
      </c>
      <c r="X2686" s="89">
        <v>0</v>
      </c>
      <c r="Y2686" s="89">
        <v>0</v>
      </c>
      <c r="Z2686" s="68">
        <v>0</v>
      </c>
      <c r="AA2686" s="68">
        <v>0</v>
      </c>
      <c r="AB2686" s="68">
        <v>0</v>
      </c>
      <c r="AC2686" s="68">
        <v>0</v>
      </c>
      <c r="AD2686" s="68">
        <v>0</v>
      </c>
      <c r="AE2686" s="68">
        <v>0</v>
      </c>
      <c r="AF2686" s="68">
        <v>0</v>
      </c>
      <c r="AG2686" s="68">
        <v>0</v>
      </c>
      <c r="AH2686" s="68">
        <v>0</v>
      </c>
      <c r="AI2686" s="68">
        <v>0</v>
      </c>
      <c r="AJ2686" t="s">
        <v>6809</v>
      </c>
      <c r="AK2686" s="89">
        <v>0</v>
      </c>
      <c r="AL2686" s="89">
        <v>0</v>
      </c>
      <c r="AM2686" s="89">
        <v>0</v>
      </c>
      <c r="AN2686" s="89">
        <v>0</v>
      </c>
      <c r="AO2686" s="89">
        <v>0</v>
      </c>
      <c r="AP2686" s="89">
        <v>0</v>
      </c>
      <c r="AQ2686" s="89">
        <v>0</v>
      </c>
      <c r="AR2686" s="89">
        <v>0</v>
      </c>
      <c r="AS2686" s="89">
        <v>0</v>
      </c>
      <c r="AT2686" s="89">
        <v>0</v>
      </c>
      <c r="AU2686" s="68">
        <v>0</v>
      </c>
      <c r="AV2686" s="68">
        <v>0</v>
      </c>
      <c r="AW2686" s="68">
        <v>0</v>
      </c>
      <c r="AX2686" s="68">
        <v>0</v>
      </c>
      <c r="AY2686" s="68">
        <v>0</v>
      </c>
      <c r="AZ2686" s="68">
        <v>0</v>
      </c>
      <c r="BA2686" s="68">
        <v>0</v>
      </c>
      <c r="BB2686" s="68">
        <v>0</v>
      </c>
      <c r="BC2686" s="68">
        <v>0</v>
      </c>
      <c r="BD2686" s="68">
        <v>0</v>
      </c>
      <c r="BE2686">
        <f t="shared" si="820"/>
        <v>0</v>
      </c>
      <c r="BF2686">
        <f t="shared" si="821"/>
        <v>0</v>
      </c>
      <c r="BG2686">
        <f t="shared" si="822"/>
        <v>0</v>
      </c>
      <c r="BH2686">
        <f t="shared" si="823"/>
        <v>0</v>
      </c>
      <c r="BI2686">
        <f t="shared" si="824"/>
        <v>0</v>
      </c>
      <c r="BJ2686">
        <f t="shared" si="825"/>
        <v>0</v>
      </c>
      <c r="BK2686">
        <f t="shared" si="826"/>
        <v>0</v>
      </c>
      <c r="BL2686">
        <f t="shared" si="827"/>
        <v>0</v>
      </c>
      <c r="BM2686">
        <f t="shared" si="828"/>
        <v>0</v>
      </c>
      <c r="BN2686">
        <f t="shared" si="829"/>
        <v>0</v>
      </c>
      <c r="BO2686">
        <f t="shared" si="830"/>
        <v>0</v>
      </c>
      <c r="BP2686">
        <f t="shared" si="831"/>
        <v>0</v>
      </c>
      <c r="BQ2686">
        <f t="shared" si="832"/>
        <v>0</v>
      </c>
      <c r="BR2686">
        <f t="shared" si="833"/>
        <v>0</v>
      </c>
      <c r="BS2686">
        <f t="shared" si="834"/>
        <v>0</v>
      </c>
      <c r="BT2686">
        <f t="shared" si="835"/>
        <v>0</v>
      </c>
      <c r="BU2686">
        <f t="shared" si="836"/>
        <v>0</v>
      </c>
      <c r="BV2686">
        <f t="shared" si="837"/>
        <v>0</v>
      </c>
      <c r="BW2686">
        <f t="shared" si="838"/>
        <v>0</v>
      </c>
      <c r="BX2686">
        <f t="shared" si="839"/>
        <v>0</v>
      </c>
    </row>
    <row r="2687" spans="1:76" x14ac:dyDescent="0.25">
      <c r="A2687" t="s">
        <v>99</v>
      </c>
      <c r="B2687" s="85">
        <v>9.5434214486522246E-3</v>
      </c>
      <c r="C2687" s="85">
        <v>0</v>
      </c>
      <c r="E2687" s="85">
        <v>772.52</v>
      </c>
      <c r="F2687" s="86">
        <v>8</v>
      </c>
      <c r="H2687" s="87">
        <v>373</v>
      </c>
      <c r="I2687" s="87">
        <v>373</v>
      </c>
      <c r="J2687" t="s">
        <v>1404</v>
      </c>
      <c r="K2687" t="s">
        <v>34</v>
      </c>
      <c r="L2687" s="87">
        <v>17.18468145774612</v>
      </c>
      <c r="M2687" t="s">
        <v>286</v>
      </c>
      <c r="N2687" t="s">
        <v>286</v>
      </c>
      <c r="O2687" t="s">
        <v>6810</v>
      </c>
      <c r="P2687" s="89">
        <v>0</v>
      </c>
      <c r="Q2687" s="89">
        <v>0</v>
      </c>
      <c r="R2687" s="89">
        <v>0</v>
      </c>
      <c r="S2687" s="89">
        <v>0</v>
      </c>
      <c r="T2687" s="89">
        <v>0</v>
      </c>
      <c r="U2687" s="89">
        <v>0</v>
      </c>
      <c r="V2687" s="89">
        <v>0</v>
      </c>
      <c r="W2687" s="89">
        <v>0</v>
      </c>
      <c r="X2687" s="89">
        <v>0</v>
      </c>
      <c r="Y2687" s="89">
        <v>0</v>
      </c>
      <c r="Z2687" s="68">
        <v>0</v>
      </c>
      <c r="AA2687" s="68">
        <v>0</v>
      </c>
      <c r="AB2687" s="68">
        <v>0</v>
      </c>
      <c r="AC2687" s="68">
        <v>0</v>
      </c>
      <c r="AD2687" s="68">
        <v>0</v>
      </c>
      <c r="AE2687" s="68">
        <v>0</v>
      </c>
      <c r="AF2687" s="68">
        <v>0</v>
      </c>
      <c r="AG2687" s="68">
        <v>0</v>
      </c>
      <c r="AH2687" s="68">
        <v>0</v>
      </c>
      <c r="AI2687" s="68">
        <v>0</v>
      </c>
      <c r="AJ2687" t="s">
        <v>6811</v>
      </c>
      <c r="AK2687" s="89">
        <v>0</v>
      </c>
      <c r="AL2687" s="89">
        <v>0</v>
      </c>
      <c r="AM2687" s="89">
        <v>0</v>
      </c>
      <c r="AN2687" s="89">
        <v>0</v>
      </c>
      <c r="AO2687" s="89">
        <v>0</v>
      </c>
      <c r="AP2687" s="89">
        <v>0</v>
      </c>
      <c r="AQ2687" s="89">
        <v>0</v>
      </c>
      <c r="AR2687" s="89">
        <v>0</v>
      </c>
      <c r="AS2687" s="89">
        <v>0</v>
      </c>
      <c r="AT2687" s="89">
        <v>0</v>
      </c>
      <c r="AU2687" s="68">
        <v>0</v>
      </c>
      <c r="AV2687" s="68">
        <v>0</v>
      </c>
      <c r="AW2687" s="68">
        <v>0</v>
      </c>
      <c r="AX2687" s="68">
        <v>0</v>
      </c>
      <c r="AY2687" s="68">
        <v>0</v>
      </c>
      <c r="AZ2687" s="68">
        <v>0</v>
      </c>
      <c r="BA2687" s="68">
        <v>0</v>
      </c>
      <c r="BB2687" s="68">
        <v>0</v>
      </c>
      <c r="BC2687" s="68">
        <v>0</v>
      </c>
      <c r="BD2687" s="68">
        <v>0</v>
      </c>
      <c r="BE2687">
        <f t="shared" si="820"/>
        <v>0</v>
      </c>
      <c r="BF2687">
        <f t="shared" si="821"/>
        <v>0</v>
      </c>
      <c r="BG2687">
        <f t="shared" si="822"/>
        <v>0</v>
      </c>
      <c r="BH2687">
        <f t="shared" si="823"/>
        <v>0</v>
      </c>
      <c r="BI2687">
        <f t="shared" si="824"/>
        <v>0</v>
      </c>
      <c r="BJ2687">
        <f t="shared" si="825"/>
        <v>0</v>
      </c>
      <c r="BK2687">
        <f t="shared" si="826"/>
        <v>0</v>
      </c>
      <c r="BL2687">
        <f t="shared" si="827"/>
        <v>0</v>
      </c>
      <c r="BM2687">
        <f t="shared" si="828"/>
        <v>0</v>
      </c>
      <c r="BN2687">
        <f t="shared" si="829"/>
        <v>0</v>
      </c>
      <c r="BO2687">
        <f t="shared" si="830"/>
        <v>0</v>
      </c>
      <c r="BP2687">
        <f t="shared" si="831"/>
        <v>0</v>
      </c>
      <c r="BQ2687">
        <f t="shared" si="832"/>
        <v>0</v>
      </c>
      <c r="BR2687">
        <f t="shared" si="833"/>
        <v>0</v>
      </c>
      <c r="BS2687">
        <f t="shared" si="834"/>
        <v>0</v>
      </c>
      <c r="BT2687">
        <f t="shared" si="835"/>
        <v>0</v>
      </c>
      <c r="BU2687">
        <f t="shared" si="836"/>
        <v>0</v>
      </c>
      <c r="BV2687">
        <f t="shared" si="837"/>
        <v>0</v>
      </c>
      <c r="BW2687">
        <f t="shared" si="838"/>
        <v>0</v>
      </c>
      <c r="BX2687">
        <f t="shared" si="839"/>
        <v>0</v>
      </c>
    </row>
    <row r="2688" spans="1:76" x14ac:dyDescent="0.25">
      <c r="A2688" t="s">
        <v>99</v>
      </c>
      <c r="B2688" s="85">
        <v>1.0138256519473998E-3</v>
      </c>
      <c r="C2688" s="85">
        <v>0</v>
      </c>
      <c r="E2688" s="85">
        <v>368.745</v>
      </c>
      <c r="F2688" s="86">
        <v>8</v>
      </c>
      <c r="H2688" s="87">
        <v>373</v>
      </c>
      <c r="I2688" s="87">
        <v>373</v>
      </c>
      <c r="J2688" t="s">
        <v>1404</v>
      </c>
      <c r="K2688" t="s">
        <v>34</v>
      </c>
      <c r="L2688" s="87">
        <v>8.202720142050163</v>
      </c>
      <c r="M2688" t="s">
        <v>286</v>
      </c>
      <c r="N2688" t="s">
        <v>286</v>
      </c>
      <c r="O2688" t="s">
        <v>6812</v>
      </c>
      <c r="P2688" s="89">
        <v>0</v>
      </c>
      <c r="Q2688" s="89">
        <v>0</v>
      </c>
      <c r="R2688" s="89">
        <v>0</v>
      </c>
      <c r="S2688" s="89">
        <v>0</v>
      </c>
      <c r="T2688" s="89">
        <v>0</v>
      </c>
      <c r="U2688" s="89">
        <v>0</v>
      </c>
      <c r="V2688" s="89">
        <v>0</v>
      </c>
      <c r="W2688" s="89">
        <v>0</v>
      </c>
      <c r="X2688" s="89">
        <v>0</v>
      </c>
      <c r="Y2688" s="89">
        <v>0</v>
      </c>
      <c r="Z2688" s="68">
        <v>0</v>
      </c>
      <c r="AA2688" s="68">
        <v>0</v>
      </c>
      <c r="AB2688" s="68">
        <v>0</v>
      </c>
      <c r="AC2688" s="68">
        <v>0</v>
      </c>
      <c r="AD2688" s="68">
        <v>0</v>
      </c>
      <c r="AE2688" s="68">
        <v>0</v>
      </c>
      <c r="AF2688" s="68">
        <v>0</v>
      </c>
      <c r="AG2688" s="68">
        <v>0</v>
      </c>
      <c r="AH2688" s="68">
        <v>0</v>
      </c>
      <c r="AI2688" s="68">
        <v>0</v>
      </c>
      <c r="AJ2688" t="s">
        <v>6813</v>
      </c>
      <c r="AK2688" s="89">
        <v>0</v>
      </c>
      <c r="AL2688" s="89">
        <v>0</v>
      </c>
      <c r="AM2688" s="89">
        <v>0</v>
      </c>
      <c r="AN2688" s="89">
        <v>0</v>
      </c>
      <c r="AO2688" s="89">
        <v>0</v>
      </c>
      <c r="AP2688" s="89">
        <v>0</v>
      </c>
      <c r="AQ2688" s="89">
        <v>0</v>
      </c>
      <c r="AR2688" s="89">
        <v>0</v>
      </c>
      <c r="AS2688" s="89">
        <v>0</v>
      </c>
      <c r="AT2688" s="89">
        <v>0</v>
      </c>
      <c r="AU2688" s="68">
        <v>0</v>
      </c>
      <c r="AV2688" s="68">
        <v>0</v>
      </c>
      <c r="AW2688" s="68">
        <v>0</v>
      </c>
      <c r="AX2688" s="68">
        <v>0</v>
      </c>
      <c r="AY2688" s="68">
        <v>0</v>
      </c>
      <c r="AZ2688" s="68">
        <v>0</v>
      </c>
      <c r="BA2688" s="68">
        <v>0</v>
      </c>
      <c r="BB2688" s="68">
        <v>0</v>
      </c>
      <c r="BC2688" s="68">
        <v>0</v>
      </c>
      <c r="BD2688" s="68">
        <v>0</v>
      </c>
      <c r="BE2688">
        <f t="shared" si="820"/>
        <v>0</v>
      </c>
      <c r="BF2688">
        <f t="shared" si="821"/>
        <v>0</v>
      </c>
      <c r="BG2688">
        <f t="shared" si="822"/>
        <v>0</v>
      </c>
      <c r="BH2688">
        <f t="shared" si="823"/>
        <v>0</v>
      </c>
      <c r="BI2688">
        <f t="shared" si="824"/>
        <v>0</v>
      </c>
      <c r="BJ2688">
        <f t="shared" si="825"/>
        <v>0</v>
      </c>
      <c r="BK2688">
        <f t="shared" si="826"/>
        <v>0</v>
      </c>
      <c r="BL2688">
        <f t="shared" si="827"/>
        <v>0</v>
      </c>
      <c r="BM2688">
        <f t="shared" si="828"/>
        <v>0</v>
      </c>
      <c r="BN2688">
        <f t="shared" si="829"/>
        <v>0</v>
      </c>
      <c r="BO2688">
        <f t="shared" si="830"/>
        <v>0</v>
      </c>
      <c r="BP2688">
        <f t="shared" si="831"/>
        <v>0</v>
      </c>
      <c r="BQ2688">
        <f t="shared" si="832"/>
        <v>0</v>
      </c>
      <c r="BR2688">
        <f t="shared" si="833"/>
        <v>0</v>
      </c>
      <c r="BS2688">
        <f t="shared" si="834"/>
        <v>0</v>
      </c>
      <c r="BT2688">
        <f t="shared" si="835"/>
        <v>0</v>
      </c>
      <c r="BU2688">
        <f t="shared" si="836"/>
        <v>0</v>
      </c>
      <c r="BV2688">
        <f t="shared" si="837"/>
        <v>0</v>
      </c>
      <c r="BW2688">
        <f t="shared" si="838"/>
        <v>0</v>
      </c>
      <c r="BX2688">
        <f t="shared" si="839"/>
        <v>0</v>
      </c>
    </row>
    <row r="2689" spans="1:76" x14ac:dyDescent="0.25">
      <c r="A2689" t="s">
        <v>99</v>
      </c>
      <c r="B2689" s="85">
        <v>1.6296213926216298E-3</v>
      </c>
      <c r="C2689" s="85">
        <v>0</v>
      </c>
      <c r="E2689" s="85">
        <v>592.72</v>
      </c>
      <c r="F2689" s="86">
        <v>8</v>
      </c>
      <c r="H2689" s="87">
        <v>373</v>
      </c>
      <c r="I2689" s="87">
        <v>373</v>
      </c>
      <c r="J2689" t="s">
        <v>1404</v>
      </c>
      <c r="K2689" t="s">
        <v>34</v>
      </c>
      <c r="L2689" s="87">
        <v>13.185036495670378</v>
      </c>
      <c r="M2689" t="s">
        <v>286</v>
      </c>
      <c r="N2689" t="s">
        <v>286</v>
      </c>
      <c r="O2689" t="s">
        <v>6814</v>
      </c>
      <c r="P2689" s="89">
        <v>0</v>
      </c>
      <c r="Q2689" s="89">
        <v>0</v>
      </c>
      <c r="R2689" s="89">
        <v>0</v>
      </c>
      <c r="S2689" s="89">
        <v>0</v>
      </c>
      <c r="T2689" s="89">
        <v>0</v>
      </c>
      <c r="U2689" s="89">
        <v>0</v>
      </c>
      <c r="V2689" s="89">
        <v>0</v>
      </c>
      <c r="W2689" s="89">
        <v>0</v>
      </c>
      <c r="X2689" s="89">
        <v>0</v>
      </c>
      <c r="Y2689" s="89">
        <v>0</v>
      </c>
      <c r="Z2689" s="68">
        <v>0</v>
      </c>
      <c r="AA2689" s="68">
        <v>0</v>
      </c>
      <c r="AB2689" s="68">
        <v>0</v>
      </c>
      <c r="AC2689" s="68">
        <v>0</v>
      </c>
      <c r="AD2689" s="68">
        <v>0</v>
      </c>
      <c r="AE2689" s="68">
        <v>0</v>
      </c>
      <c r="AF2689" s="68">
        <v>0</v>
      </c>
      <c r="AG2689" s="68">
        <v>0</v>
      </c>
      <c r="AH2689" s="68">
        <v>0</v>
      </c>
      <c r="AI2689" s="68">
        <v>0</v>
      </c>
      <c r="AJ2689" t="s">
        <v>6815</v>
      </c>
      <c r="AK2689" s="89">
        <v>0</v>
      </c>
      <c r="AL2689" s="89">
        <v>0</v>
      </c>
      <c r="AM2689" s="89">
        <v>0</v>
      </c>
      <c r="AN2689" s="89">
        <v>0</v>
      </c>
      <c r="AO2689" s="89">
        <v>0</v>
      </c>
      <c r="AP2689" s="89">
        <v>0</v>
      </c>
      <c r="AQ2689" s="89">
        <v>0</v>
      </c>
      <c r="AR2689" s="89">
        <v>0</v>
      </c>
      <c r="AS2689" s="89">
        <v>0</v>
      </c>
      <c r="AT2689" s="89">
        <v>0</v>
      </c>
      <c r="AU2689" s="68">
        <v>0</v>
      </c>
      <c r="AV2689" s="68">
        <v>0</v>
      </c>
      <c r="AW2689" s="68">
        <v>0</v>
      </c>
      <c r="AX2689" s="68">
        <v>0</v>
      </c>
      <c r="AY2689" s="68">
        <v>0</v>
      </c>
      <c r="AZ2689" s="68">
        <v>0</v>
      </c>
      <c r="BA2689" s="68">
        <v>0</v>
      </c>
      <c r="BB2689" s="68">
        <v>0</v>
      </c>
      <c r="BC2689" s="68">
        <v>0</v>
      </c>
      <c r="BD2689" s="68">
        <v>0</v>
      </c>
      <c r="BE2689">
        <f t="shared" si="820"/>
        <v>0</v>
      </c>
      <c r="BF2689">
        <f t="shared" si="821"/>
        <v>0</v>
      </c>
      <c r="BG2689">
        <f t="shared" si="822"/>
        <v>0</v>
      </c>
      <c r="BH2689">
        <f t="shared" si="823"/>
        <v>0</v>
      </c>
      <c r="BI2689">
        <f t="shared" si="824"/>
        <v>0</v>
      </c>
      <c r="BJ2689">
        <f t="shared" si="825"/>
        <v>0</v>
      </c>
      <c r="BK2689">
        <f t="shared" si="826"/>
        <v>0</v>
      </c>
      <c r="BL2689">
        <f t="shared" si="827"/>
        <v>0</v>
      </c>
      <c r="BM2689">
        <f t="shared" si="828"/>
        <v>0</v>
      </c>
      <c r="BN2689">
        <f t="shared" si="829"/>
        <v>0</v>
      </c>
      <c r="BO2689">
        <f t="shared" si="830"/>
        <v>0</v>
      </c>
      <c r="BP2689">
        <f t="shared" si="831"/>
        <v>0</v>
      </c>
      <c r="BQ2689">
        <f t="shared" si="832"/>
        <v>0</v>
      </c>
      <c r="BR2689">
        <f t="shared" si="833"/>
        <v>0</v>
      </c>
      <c r="BS2689">
        <f t="shared" si="834"/>
        <v>0</v>
      </c>
      <c r="BT2689">
        <f t="shared" si="835"/>
        <v>0</v>
      </c>
      <c r="BU2689">
        <f t="shared" si="836"/>
        <v>0</v>
      </c>
      <c r="BV2689">
        <f t="shared" si="837"/>
        <v>0</v>
      </c>
      <c r="BW2689">
        <f t="shared" si="838"/>
        <v>0</v>
      </c>
      <c r="BX2689">
        <f t="shared" si="839"/>
        <v>0</v>
      </c>
    </row>
    <row r="2690" spans="1:76" x14ac:dyDescent="0.25">
      <c r="A2690" t="s">
        <v>99</v>
      </c>
      <c r="B2690" s="85">
        <v>1.2256252942415811E-3</v>
      </c>
      <c r="C2690" s="85">
        <v>0</v>
      </c>
      <c r="E2690" s="85">
        <v>445.78</v>
      </c>
      <c r="F2690" s="86">
        <v>8</v>
      </c>
      <c r="H2690" s="87">
        <v>373</v>
      </c>
      <c r="I2690" s="87">
        <v>373</v>
      </c>
      <c r="J2690" t="s">
        <v>1404</v>
      </c>
      <c r="K2690" t="s">
        <v>34</v>
      </c>
      <c r="L2690" s="87">
        <v>9.916361130111925</v>
      </c>
      <c r="M2690" t="s">
        <v>286</v>
      </c>
      <c r="N2690" t="s">
        <v>286</v>
      </c>
      <c r="O2690" t="s">
        <v>6816</v>
      </c>
      <c r="P2690" s="89">
        <v>0</v>
      </c>
      <c r="Q2690" s="89">
        <v>0</v>
      </c>
      <c r="R2690" s="89">
        <v>0</v>
      </c>
      <c r="S2690" s="89">
        <v>0</v>
      </c>
      <c r="T2690" s="89">
        <v>0</v>
      </c>
      <c r="U2690" s="89">
        <v>0</v>
      </c>
      <c r="V2690" s="89">
        <v>0</v>
      </c>
      <c r="W2690" s="89">
        <v>0</v>
      </c>
      <c r="X2690" s="89">
        <v>0</v>
      </c>
      <c r="Y2690" s="89">
        <v>0</v>
      </c>
      <c r="Z2690" s="68">
        <v>0</v>
      </c>
      <c r="AA2690" s="68">
        <v>0</v>
      </c>
      <c r="AB2690" s="68">
        <v>0</v>
      </c>
      <c r="AC2690" s="68">
        <v>0</v>
      </c>
      <c r="AD2690" s="68">
        <v>0</v>
      </c>
      <c r="AE2690" s="68">
        <v>0</v>
      </c>
      <c r="AF2690" s="68">
        <v>0</v>
      </c>
      <c r="AG2690" s="68">
        <v>0</v>
      </c>
      <c r="AH2690" s="68">
        <v>0</v>
      </c>
      <c r="AI2690" s="68">
        <v>0</v>
      </c>
      <c r="AJ2690" t="s">
        <v>6817</v>
      </c>
      <c r="AK2690" s="89">
        <v>0</v>
      </c>
      <c r="AL2690" s="89">
        <v>0</v>
      </c>
      <c r="AM2690" s="89">
        <v>0</v>
      </c>
      <c r="AN2690" s="89">
        <v>0</v>
      </c>
      <c r="AO2690" s="89">
        <v>0</v>
      </c>
      <c r="AP2690" s="89">
        <v>0</v>
      </c>
      <c r="AQ2690" s="89">
        <v>0</v>
      </c>
      <c r="AR2690" s="89">
        <v>0</v>
      </c>
      <c r="AS2690" s="89">
        <v>0</v>
      </c>
      <c r="AT2690" s="89">
        <v>0</v>
      </c>
      <c r="AU2690" s="68">
        <v>0</v>
      </c>
      <c r="AV2690" s="68">
        <v>0</v>
      </c>
      <c r="AW2690" s="68">
        <v>0</v>
      </c>
      <c r="AX2690" s="68">
        <v>0</v>
      </c>
      <c r="AY2690" s="68">
        <v>0</v>
      </c>
      <c r="AZ2690" s="68">
        <v>0</v>
      </c>
      <c r="BA2690" s="68">
        <v>0</v>
      </c>
      <c r="BB2690" s="68">
        <v>0</v>
      </c>
      <c r="BC2690" s="68">
        <v>0</v>
      </c>
      <c r="BD2690" s="68">
        <v>0</v>
      </c>
      <c r="BE2690">
        <f t="shared" si="820"/>
        <v>0</v>
      </c>
      <c r="BF2690">
        <f t="shared" si="821"/>
        <v>0</v>
      </c>
      <c r="BG2690">
        <f t="shared" si="822"/>
        <v>0</v>
      </c>
      <c r="BH2690">
        <f t="shared" si="823"/>
        <v>0</v>
      </c>
      <c r="BI2690">
        <f t="shared" si="824"/>
        <v>0</v>
      </c>
      <c r="BJ2690">
        <f t="shared" si="825"/>
        <v>0</v>
      </c>
      <c r="BK2690">
        <f t="shared" si="826"/>
        <v>0</v>
      </c>
      <c r="BL2690">
        <f t="shared" si="827"/>
        <v>0</v>
      </c>
      <c r="BM2690">
        <f t="shared" si="828"/>
        <v>0</v>
      </c>
      <c r="BN2690">
        <f t="shared" si="829"/>
        <v>0</v>
      </c>
      <c r="BO2690">
        <f t="shared" si="830"/>
        <v>0</v>
      </c>
      <c r="BP2690">
        <f t="shared" si="831"/>
        <v>0</v>
      </c>
      <c r="BQ2690">
        <f t="shared" si="832"/>
        <v>0</v>
      </c>
      <c r="BR2690">
        <f t="shared" si="833"/>
        <v>0</v>
      </c>
      <c r="BS2690">
        <f t="shared" si="834"/>
        <v>0</v>
      </c>
      <c r="BT2690">
        <f t="shared" si="835"/>
        <v>0</v>
      </c>
      <c r="BU2690">
        <f t="shared" si="836"/>
        <v>0</v>
      </c>
      <c r="BV2690">
        <f t="shared" si="837"/>
        <v>0</v>
      </c>
      <c r="BW2690">
        <f t="shared" si="838"/>
        <v>0</v>
      </c>
      <c r="BX2690">
        <f t="shared" si="839"/>
        <v>0</v>
      </c>
    </row>
    <row r="2691" spans="1:76" x14ac:dyDescent="0.25">
      <c r="A2691" t="s">
        <v>99</v>
      </c>
      <c r="B2691" s="85">
        <v>1.8784966262228408E-3</v>
      </c>
      <c r="C2691" s="85">
        <v>0</v>
      </c>
      <c r="E2691" s="85">
        <v>683.24</v>
      </c>
      <c r="F2691" s="86">
        <v>8</v>
      </c>
      <c r="H2691" s="87">
        <v>373</v>
      </c>
      <c r="I2691" s="87">
        <v>373</v>
      </c>
      <c r="J2691" t="s">
        <v>1404</v>
      </c>
      <c r="K2691" t="s">
        <v>34</v>
      </c>
      <c r="L2691" s="87">
        <v>15.198650855887818</v>
      </c>
      <c r="M2691" t="s">
        <v>286</v>
      </c>
      <c r="N2691" t="s">
        <v>286</v>
      </c>
      <c r="O2691" t="s">
        <v>6818</v>
      </c>
      <c r="P2691" s="89">
        <v>0</v>
      </c>
      <c r="Q2691" s="89">
        <v>0</v>
      </c>
      <c r="R2691" s="89">
        <v>0</v>
      </c>
      <c r="S2691" s="89">
        <v>0</v>
      </c>
      <c r="T2691" s="89">
        <v>0</v>
      </c>
      <c r="U2691" s="89">
        <v>0</v>
      </c>
      <c r="V2691" s="89">
        <v>0</v>
      </c>
      <c r="W2691" s="89">
        <v>0</v>
      </c>
      <c r="X2691" s="89">
        <v>0</v>
      </c>
      <c r="Y2691" s="89">
        <v>0</v>
      </c>
      <c r="Z2691" s="68">
        <v>0</v>
      </c>
      <c r="AA2691" s="68">
        <v>0</v>
      </c>
      <c r="AB2691" s="68">
        <v>0</v>
      </c>
      <c r="AC2691" s="68">
        <v>0</v>
      </c>
      <c r="AD2691" s="68">
        <v>0</v>
      </c>
      <c r="AE2691" s="68">
        <v>0</v>
      </c>
      <c r="AF2691" s="68">
        <v>0</v>
      </c>
      <c r="AG2691" s="68">
        <v>0</v>
      </c>
      <c r="AH2691" s="68">
        <v>0</v>
      </c>
      <c r="AI2691" s="68">
        <v>0</v>
      </c>
      <c r="AJ2691" t="s">
        <v>6819</v>
      </c>
      <c r="AK2691" s="89">
        <v>0</v>
      </c>
      <c r="AL2691" s="89">
        <v>0</v>
      </c>
      <c r="AM2691" s="89">
        <v>0</v>
      </c>
      <c r="AN2691" s="89">
        <v>0</v>
      </c>
      <c r="AO2691" s="89">
        <v>0</v>
      </c>
      <c r="AP2691" s="89">
        <v>0</v>
      </c>
      <c r="AQ2691" s="89">
        <v>0</v>
      </c>
      <c r="AR2691" s="89">
        <v>0</v>
      </c>
      <c r="AS2691" s="89">
        <v>0</v>
      </c>
      <c r="AT2691" s="89">
        <v>0</v>
      </c>
      <c r="AU2691" s="68">
        <v>0</v>
      </c>
      <c r="AV2691" s="68">
        <v>0</v>
      </c>
      <c r="AW2691" s="68">
        <v>0</v>
      </c>
      <c r="AX2691" s="68">
        <v>0</v>
      </c>
      <c r="AY2691" s="68">
        <v>0</v>
      </c>
      <c r="AZ2691" s="68">
        <v>0</v>
      </c>
      <c r="BA2691" s="68">
        <v>0</v>
      </c>
      <c r="BB2691" s="68">
        <v>0</v>
      </c>
      <c r="BC2691" s="68">
        <v>0</v>
      </c>
      <c r="BD2691" s="68">
        <v>0</v>
      </c>
      <c r="BE2691">
        <f t="shared" ref="BE2691:BE2754" si="840">IF($M2691="FAIL",0,($L2691+$M2691)/$E2691*Z2691)*(1+CostER)^(COLUMN()-COLUMN($BE$2))</f>
        <v>0</v>
      </c>
      <c r="BF2691">
        <f t="shared" ref="BF2691:BF2754" si="841">IF($M2691="FAIL",0,($L2691+$M2691)/$E2691*AA2691)*(1+CostER)^(COLUMN()-COLUMN($BE$2))</f>
        <v>0</v>
      </c>
      <c r="BG2691">
        <f t="shared" ref="BG2691:BG2754" si="842">IF($M2691="FAIL",0,($L2691+$M2691)/$E2691*AB2691)*(1+CostER)^(COLUMN()-COLUMN($BE$2))</f>
        <v>0</v>
      </c>
      <c r="BH2691">
        <f t="shared" ref="BH2691:BH2754" si="843">IF($M2691="FAIL",0,($L2691+$M2691)/$E2691*AC2691)*(1+CostER)^(COLUMN()-COLUMN($BE$2))</f>
        <v>0</v>
      </c>
      <c r="BI2691">
        <f t="shared" ref="BI2691:BI2754" si="844">IF($M2691="FAIL",0,($L2691+$M2691)/$E2691*AD2691)*(1+CostER)^(COLUMN()-COLUMN($BE$2))</f>
        <v>0</v>
      </c>
      <c r="BJ2691">
        <f t="shared" ref="BJ2691:BJ2754" si="845">IF($M2691="FAIL",0,($L2691+$M2691)/$E2691*AE2691)*(1+CostER)^(COLUMN()-COLUMN($BE$2))</f>
        <v>0</v>
      </c>
      <c r="BK2691">
        <f t="shared" ref="BK2691:BK2754" si="846">IF($M2691="FAIL",0,($L2691+$M2691)/$E2691*AF2691)*(1+CostER)^(COLUMN()-COLUMN($BE$2))</f>
        <v>0</v>
      </c>
      <c r="BL2691">
        <f t="shared" ref="BL2691:BL2754" si="847">IF($M2691="FAIL",0,($L2691+$M2691)/$E2691*AG2691)*(1+CostER)^(COLUMN()-COLUMN($BE$2))</f>
        <v>0</v>
      </c>
      <c r="BM2691">
        <f t="shared" ref="BM2691:BM2754" si="848">IF($M2691="FAIL",0,($L2691+$M2691)/$E2691*AH2691)*(1+CostER)^(COLUMN()-COLUMN($BE$2))</f>
        <v>0</v>
      </c>
      <c r="BN2691">
        <f t="shared" ref="BN2691:BN2754" si="849">IF($M2691="FAIL",0,($L2691+$M2691)/$E2691*AI2691)*(1+CostER)^(COLUMN()-COLUMN($BE$2))</f>
        <v>0</v>
      </c>
      <c r="BO2691">
        <f t="shared" ref="BO2691:BO2754" si="850">IF($N2691="FAIL",0,($L2691+$N2691)/$E2691*AU2691)*(1+CostER)^(COLUMN()-COLUMN($BO$2))</f>
        <v>0</v>
      </c>
      <c r="BP2691">
        <f t="shared" ref="BP2691:BP2754" si="851">IF($N2691="FAIL",0,($L2691+$N2691)/$E2691*AV2691)*(1+CostER)^(COLUMN()-COLUMN($BO$2))</f>
        <v>0</v>
      </c>
      <c r="BQ2691">
        <f t="shared" ref="BQ2691:BQ2754" si="852">IF($N2691="FAIL",0,($L2691+$N2691)/$E2691*AW2691)*(1+CostER)^(COLUMN()-COLUMN($BO$2))</f>
        <v>0</v>
      </c>
      <c r="BR2691">
        <f t="shared" ref="BR2691:BR2754" si="853">IF($N2691="FAIL",0,($L2691+$N2691)/$E2691*AX2691)*(1+CostER)^(COLUMN()-COLUMN($BO$2))</f>
        <v>0</v>
      </c>
      <c r="BS2691">
        <f t="shared" ref="BS2691:BS2754" si="854">IF($N2691="FAIL",0,($L2691+$N2691)/$E2691*AY2691)*(1+CostER)^(COLUMN()-COLUMN($BO$2))</f>
        <v>0</v>
      </c>
      <c r="BT2691">
        <f t="shared" ref="BT2691:BT2754" si="855">IF($N2691="FAIL",0,($L2691+$N2691)/$E2691*AZ2691)*(1+CostER)^(COLUMN()-COLUMN($BO$2))</f>
        <v>0</v>
      </c>
      <c r="BU2691">
        <f t="shared" ref="BU2691:BU2754" si="856">IF($N2691="FAIL",0,($L2691+$N2691)/$E2691*BA2691)*(1+CostER)^(COLUMN()-COLUMN($BO$2))</f>
        <v>0</v>
      </c>
      <c r="BV2691">
        <f t="shared" ref="BV2691:BV2754" si="857">IF($N2691="FAIL",0,($L2691+$N2691)/$E2691*BB2691)*(1+CostER)^(COLUMN()-COLUMN($BO$2))</f>
        <v>0</v>
      </c>
      <c r="BW2691">
        <f t="shared" ref="BW2691:BW2754" si="858">IF($N2691="FAIL",0,($L2691+$N2691)/$E2691*BC2691)*(1+CostER)^(COLUMN()-COLUMN($BO$2))</f>
        <v>0</v>
      </c>
      <c r="BX2691">
        <f t="shared" ref="BX2691:BX2754" si="859">IF($N2691="FAIL",0,($L2691+$N2691)/$E2691*BD2691)*(1+CostER)^(COLUMN()-COLUMN($BO$2))</f>
        <v>0</v>
      </c>
    </row>
    <row r="2692" spans="1:76" x14ac:dyDescent="0.25">
      <c r="A2692" t="s">
        <v>99</v>
      </c>
      <c r="B2692" s="85">
        <v>1.0615715993444611E-2</v>
      </c>
      <c r="C2692" s="85">
        <v>0</v>
      </c>
      <c r="E2692" s="85">
        <v>859.32</v>
      </c>
      <c r="F2692" s="86">
        <v>8</v>
      </c>
      <c r="H2692" s="87">
        <v>373</v>
      </c>
      <c r="I2692" s="87">
        <v>373</v>
      </c>
      <c r="J2692" t="s">
        <v>1404</v>
      </c>
      <c r="K2692" t="s">
        <v>34</v>
      </c>
      <c r="L2692" s="87">
        <v>19.115544542886134</v>
      </c>
      <c r="M2692" t="s">
        <v>286</v>
      </c>
      <c r="N2692">
        <v>206.21345975028294</v>
      </c>
      <c r="O2692" t="s">
        <v>6820</v>
      </c>
      <c r="P2692" s="89">
        <v>0</v>
      </c>
      <c r="Q2692" s="89">
        <v>0</v>
      </c>
      <c r="R2692" s="89">
        <v>0</v>
      </c>
      <c r="S2692" s="89">
        <v>0</v>
      </c>
      <c r="T2692" s="89">
        <v>0</v>
      </c>
      <c r="U2692" s="89">
        <v>0</v>
      </c>
      <c r="V2692" s="89">
        <v>0</v>
      </c>
      <c r="W2692" s="89">
        <v>0</v>
      </c>
      <c r="X2692" s="89">
        <v>0</v>
      </c>
      <c r="Y2692" s="89">
        <v>0</v>
      </c>
      <c r="Z2692" s="68">
        <v>0</v>
      </c>
      <c r="AA2692" s="68">
        <v>0</v>
      </c>
      <c r="AB2692" s="68">
        <v>0</v>
      </c>
      <c r="AC2692" s="68">
        <v>0</v>
      </c>
      <c r="AD2692" s="68">
        <v>0</v>
      </c>
      <c r="AE2692" s="68">
        <v>0</v>
      </c>
      <c r="AF2692" s="68">
        <v>0</v>
      </c>
      <c r="AG2692" s="68">
        <v>0</v>
      </c>
      <c r="AH2692" s="68">
        <v>0</v>
      </c>
      <c r="AI2692" s="68">
        <v>0</v>
      </c>
      <c r="AJ2692" t="s">
        <v>6821</v>
      </c>
      <c r="AK2692" s="89">
        <v>2.0114788588338817</v>
      </c>
      <c r="AL2692" s="89">
        <v>3.1598028954779052</v>
      </c>
      <c r="AM2692" s="89">
        <v>5.1797705165288415</v>
      </c>
      <c r="AN2692" s="89">
        <v>7.8682178893931818</v>
      </c>
      <c r="AO2692" s="89">
        <v>10.702644081956068</v>
      </c>
      <c r="AP2692" s="89">
        <v>11.307257507298052</v>
      </c>
      <c r="AQ2692" s="89">
        <v>9.7704824576865779</v>
      </c>
      <c r="AR2692" s="89">
        <v>6.6425895058554101</v>
      </c>
      <c r="AS2692" s="89">
        <v>3.5616532781008345</v>
      </c>
      <c r="AT2692" s="89">
        <v>1.590276379676963</v>
      </c>
      <c r="AU2692" s="68">
        <v>1728.5040129731312</v>
      </c>
      <c r="AV2692" s="68">
        <v>2715.2818241420737</v>
      </c>
      <c r="AW2692" s="68">
        <v>4451.0804002635641</v>
      </c>
      <c r="AX2692" s="68">
        <v>6761.316996713349</v>
      </c>
      <c r="AY2692" s="68">
        <v>9196.9961125064892</v>
      </c>
      <c r="AZ2692" s="68">
        <v>9716.552521171363</v>
      </c>
      <c r="BA2692" s="68">
        <v>8395.9709855392302</v>
      </c>
      <c r="BB2692" s="68">
        <v>5708.1100141716715</v>
      </c>
      <c r="BC2692" s="68">
        <v>3060.5998949376094</v>
      </c>
      <c r="BD2692" s="68">
        <v>1366.5562985840079</v>
      </c>
      <c r="BE2692">
        <f t="shared" si="840"/>
        <v>0</v>
      </c>
      <c r="BF2692">
        <f t="shared" si="841"/>
        <v>0</v>
      </c>
      <c r="BG2692">
        <f t="shared" si="842"/>
        <v>0</v>
      </c>
      <c r="BH2692">
        <f t="shared" si="843"/>
        <v>0</v>
      </c>
      <c r="BI2692">
        <f t="shared" si="844"/>
        <v>0</v>
      </c>
      <c r="BJ2692">
        <f t="shared" si="845"/>
        <v>0</v>
      </c>
      <c r="BK2692">
        <f t="shared" si="846"/>
        <v>0</v>
      </c>
      <c r="BL2692">
        <f t="shared" si="847"/>
        <v>0</v>
      </c>
      <c r="BM2692">
        <f t="shared" si="848"/>
        <v>0</v>
      </c>
      <c r="BN2692">
        <f t="shared" si="849"/>
        <v>0</v>
      </c>
      <c r="BO2692">
        <f t="shared" si="850"/>
        <v>453.24452841779851</v>
      </c>
      <c r="BP2692">
        <f t="shared" si="851"/>
        <v>726.94714024492373</v>
      </c>
      <c r="BQ2692">
        <f t="shared" si="852"/>
        <v>1216.6876536077668</v>
      </c>
      <c r="BR2692">
        <f t="shared" si="853"/>
        <v>1886.9947935976963</v>
      </c>
      <c r="BS2692">
        <f t="shared" si="854"/>
        <v>2620.6628307847413</v>
      </c>
      <c r="BT2692">
        <f t="shared" si="855"/>
        <v>2826.8521250101649</v>
      </c>
      <c r="BU2692">
        <f t="shared" si="856"/>
        <v>2493.9489501092962</v>
      </c>
      <c r="BV2692">
        <f t="shared" si="857"/>
        <v>1731.1500285674581</v>
      </c>
      <c r="BW2692">
        <f t="shared" si="858"/>
        <v>947.70827675550072</v>
      </c>
      <c r="BX2692">
        <f t="shared" si="859"/>
        <v>432.03744077061384</v>
      </c>
    </row>
    <row r="2693" spans="1:76" x14ac:dyDescent="0.25">
      <c r="A2693" t="s">
        <v>99</v>
      </c>
      <c r="B2693" s="85">
        <v>2.142713483813168E-3</v>
      </c>
      <c r="C2693" s="85">
        <v>0</v>
      </c>
      <c r="E2693" s="85">
        <v>779.34</v>
      </c>
      <c r="F2693" s="86">
        <v>8</v>
      </c>
      <c r="H2693" s="87">
        <v>373</v>
      </c>
      <c r="I2693" s="87">
        <v>373</v>
      </c>
      <c r="J2693" t="s">
        <v>1404</v>
      </c>
      <c r="K2693" t="s">
        <v>34</v>
      </c>
      <c r="L2693" s="87">
        <v>17.336392128721407</v>
      </c>
      <c r="M2693" t="s">
        <v>286</v>
      </c>
      <c r="N2693" t="s">
        <v>286</v>
      </c>
      <c r="O2693" t="s">
        <v>6822</v>
      </c>
      <c r="P2693" s="89">
        <v>0</v>
      </c>
      <c r="Q2693" s="89">
        <v>0</v>
      </c>
      <c r="R2693" s="89">
        <v>0</v>
      </c>
      <c r="S2693" s="89">
        <v>0</v>
      </c>
      <c r="T2693" s="89">
        <v>0</v>
      </c>
      <c r="U2693" s="89">
        <v>0</v>
      </c>
      <c r="V2693" s="89">
        <v>0</v>
      </c>
      <c r="W2693" s="89">
        <v>0</v>
      </c>
      <c r="X2693" s="89">
        <v>0</v>
      </c>
      <c r="Y2693" s="89">
        <v>0</v>
      </c>
      <c r="Z2693" s="68">
        <v>0</v>
      </c>
      <c r="AA2693" s="68">
        <v>0</v>
      </c>
      <c r="AB2693" s="68">
        <v>0</v>
      </c>
      <c r="AC2693" s="68">
        <v>0</v>
      </c>
      <c r="AD2693" s="68">
        <v>0</v>
      </c>
      <c r="AE2693" s="68">
        <v>0</v>
      </c>
      <c r="AF2693" s="68">
        <v>0</v>
      </c>
      <c r="AG2693" s="68">
        <v>0</v>
      </c>
      <c r="AH2693" s="68">
        <v>0</v>
      </c>
      <c r="AI2693" s="68">
        <v>0</v>
      </c>
      <c r="AJ2693" t="s">
        <v>6823</v>
      </c>
      <c r="AK2693" s="89">
        <v>0</v>
      </c>
      <c r="AL2693" s="89">
        <v>0</v>
      </c>
      <c r="AM2693" s="89">
        <v>0</v>
      </c>
      <c r="AN2693" s="89">
        <v>0</v>
      </c>
      <c r="AO2693" s="89">
        <v>0</v>
      </c>
      <c r="AP2693" s="89">
        <v>0</v>
      </c>
      <c r="AQ2693" s="89">
        <v>0</v>
      </c>
      <c r="AR2693" s="89">
        <v>0</v>
      </c>
      <c r="AS2693" s="89">
        <v>0</v>
      </c>
      <c r="AT2693" s="89">
        <v>0</v>
      </c>
      <c r="AU2693" s="68">
        <v>0</v>
      </c>
      <c r="AV2693" s="68">
        <v>0</v>
      </c>
      <c r="AW2693" s="68">
        <v>0</v>
      </c>
      <c r="AX2693" s="68">
        <v>0</v>
      </c>
      <c r="AY2693" s="68">
        <v>0</v>
      </c>
      <c r="AZ2693" s="68">
        <v>0</v>
      </c>
      <c r="BA2693" s="68">
        <v>0</v>
      </c>
      <c r="BB2693" s="68">
        <v>0</v>
      </c>
      <c r="BC2693" s="68">
        <v>0</v>
      </c>
      <c r="BD2693" s="68">
        <v>0</v>
      </c>
      <c r="BE2693">
        <f t="shared" si="840"/>
        <v>0</v>
      </c>
      <c r="BF2693">
        <f t="shared" si="841"/>
        <v>0</v>
      </c>
      <c r="BG2693">
        <f t="shared" si="842"/>
        <v>0</v>
      </c>
      <c r="BH2693">
        <f t="shared" si="843"/>
        <v>0</v>
      </c>
      <c r="BI2693">
        <f t="shared" si="844"/>
        <v>0</v>
      </c>
      <c r="BJ2693">
        <f t="shared" si="845"/>
        <v>0</v>
      </c>
      <c r="BK2693">
        <f t="shared" si="846"/>
        <v>0</v>
      </c>
      <c r="BL2693">
        <f t="shared" si="847"/>
        <v>0</v>
      </c>
      <c r="BM2693">
        <f t="shared" si="848"/>
        <v>0</v>
      </c>
      <c r="BN2693">
        <f t="shared" si="849"/>
        <v>0</v>
      </c>
      <c r="BO2693">
        <f t="shared" si="850"/>
        <v>0</v>
      </c>
      <c r="BP2693">
        <f t="shared" si="851"/>
        <v>0</v>
      </c>
      <c r="BQ2693">
        <f t="shared" si="852"/>
        <v>0</v>
      </c>
      <c r="BR2693">
        <f t="shared" si="853"/>
        <v>0</v>
      </c>
      <c r="BS2693">
        <f t="shared" si="854"/>
        <v>0</v>
      </c>
      <c r="BT2693">
        <f t="shared" si="855"/>
        <v>0</v>
      </c>
      <c r="BU2693">
        <f t="shared" si="856"/>
        <v>0</v>
      </c>
      <c r="BV2693">
        <f t="shared" si="857"/>
        <v>0</v>
      </c>
      <c r="BW2693">
        <f t="shared" si="858"/>
        <v>0</v>
      </c>
      <c r="BX2693">
        <f t="shared" si="859"/>
        <v>0</v>
      </c>
    </row>
    <row r="2694" spans="1:76" x14ac:dyDescent="0.25">
      <c r="A2694" t="s">
        <v>99</v>
      </c>
      <c r="B2694" s="85">
        <v>2.8987146214990386E-3</v>
      </c>
      <c r="C2694" s="85">
        <v>0</v>
      </c>
      <c r="E2694" s="85">
        <v>1054.31</v>
      </c>
      <c r="F2694" s="86">
        <v>8</v>
      </c>
      <c r="H2694" s="87">
        <v>373</v>
      </c>
      <c r="I2694" s="87">
        <v>373</v>
      </c>
      <c r="J2694" t="s">
        <v>1404</v>
      </c>
      <c r="K2694" t="s">
        <v>34</v>
      </c>
      <c r="L2694" s="87">
        <v>23.453090544861375</v>
      </c>
      <c r="M2694" t="s">
        <v>286</v>
      </c>
      <c r="N2694">
        <v>168.36759617991063</v>
      </c>
      <c r="O2694" t="s">
        <v>6824</v>
      </c>
      <c r="P2694" s="89">
        <v>0</v>
      </c>
      <c r="Q2694" s="89">
        <v>0</v>
      </c>
      <c r="R2694" s="89">
        <v>0</v>
      </c>
      <c r="S2694" s="89">
        <v>0</v>
      </c>
      <c r="T2694" s="89">
        <v>0</v>
      </c>
      <c r="U2694" s="89">
        <v>0</v>
      </c>
      <c r="V2694" s="89">
        <v>0</v>
      </c>
      <c r="W2694" s="89">
        <v>0</v>
      </c>
      <c r="X2694" s="89">
        <v>0</v>
      </c>
      <c r="Y2694" s="89">
        <v>0</v>
      </c>
      <c r="Z2694" s="68">
        <v>0</v>
      </c>
      <c r="AA2694" s="68">
        <v>0</v>
      </c>
      <c r="AB2694" s="68">
        <v>0</v>
      </c>
      <c r="AC2694" s="68">
        <v>0</v>
      </c>
      <c r="AD2694" s="68">
        <v>0</v>
      </c>
      <c r="AE2694" s="68">
        <v>0</v>
      </c>
      <c r="AF2694" s="68">
        <v>0</v>
      </c>
      <c r="AG2694" s="68">
        <v>0</v>
      </c>
      <c r="AH2694" s="68">
        <v>0</v>
      </c>
      <c r="AI2694" s="68">
        <v>0</v>
      </c>
      <c r="AJ2694" t="s">
        <v>6825</v>
      </c>
      <c r="AK2694" s="89">
        <v>2.067280574699951</v>
      </c>
      <c r="AL2694" s="89">
        <v>2.8505666336133171</v>
      </c>
      <c r="AM2694" s="89">
        <v>4.1214458893853285</v>
      </c>
      <c r="AN2694" s="89">
        <v>5.5781050148217988</v>
      </c>
      <c r="AO2694" s="89">
        <v>6.8102073988573562</v>
      </c>
      <c r="AP2694" s="89">
        <v>6.9392613552382043</v>
      </c>
      <c r="AQ2694" s="89">
        <v>5.801824074019958</v>
      </c>
      <c r="AR2694" s="89">
        <v>3.8235928354000488</v>
      </c>
      <c r="AS2694" s="89">
        <v>1.9942395652599607</v>
      </c>
      <c r="AT2694" s="89">
        <v>0.86762881614302223</v>
      </c>
      <c r="AU2694" s="68">
        <v>2179.5545827119054</v>
      </c>
      <c r="AV2694" s="68">
        <v>3005.3809074848564</v>
      </c>
      <c r="AW2694" s="68">
        <v>4345.2816156378458</v>
      </c>
      <c r="AX2694" s="68">
        <v>5881.05189817677</v>
      </c>
      <c r="AY2694" s="68">
        <v>7180.0697626892988</v>
      </c>
      <c r="AZ2694" s="68">
        <v>7316.1326394411908</v>
      </c>
      <c r="BA2694" s="68">
        <v>6116.9211394799813</v>
      </c>
      <c r="BB2694" s="68">
        <v>4031.2521622906252</v>
      </c>
      <c r="BC2694" s="68">
        <v>2102.546716049229</v>
      </c>
      <c r="BD2694" s="68">
        <v>914.74973714774967</v>
      </c>
      <c r="BE2694">
        <f t="shared" si="840"/>
        <v>0</v>
      </c>
      <c r="BF2694">
        <f t="shared" si="841"/>
        <v>0</v>
      </c>
      <c r="BG2694">
        <f t="shared" si="842"/>
        <v>0</v>
      </c>
      <c r="BH2694">
        <f t="shared" si="843"/>
        <v>0</v>
      </c>
      <c r="BI2694">
        <f t="shared" si="844"/>
        <v>0</v>
      </c>
      <c r="BJ2694">
        <f t="shared" si="845"/>
        <v>0</v>
      </c>
      <c r="BK2694">
        <f t="shared" si="846"/>
        <v>0</v>
      </c>
      <c r="BL2694">
        <f t="shared" si="847"/>
        <v>0</v>
      </c>
      <c r="BM2694">
        <f t="shared" si="848"/>
        <v>0</v>
      </c>
      <c r="BN2694">
        <f t="shared" si="849"/>
        <v>0</v>
      </c>
      <c r="BO2694">
        <f t="shared" si="850"/>
        <v>396.54717949172596</v>
      </c>
      <c r="BP2694">
        <f t="shared" si="851"/>
        <v>558.28039984793099</v>
      </c>
      <c r="BQ2694">
        <f t="shared" si="852"/>
        <v>824.13152634865253</v>
      </c>
      <c r="BR2694">
        <f t="shared" si="853"/>
        <v>1138.831192297451</v>
      </c>
      <c r="BS2694">
        <f t="shared" si="854"/>
        <v>1419.5763255875386</v>
      </c>
      <c r="BT2694">
        <f t="shared" si="855"/>
        <v>1476.8534321765801</v>
      </c>
      <c r="BU2694">
        <f t="shared" si="856"/>
        <v>1260.7078287555578</v>
      </c>
      <c r="BV2694">
        <f t="shared" si="857"/>
        <v>848.29571883333585</v>
      </c>
      <c r="BW2694">
        <f t="shared" si="858"/>
        <v>451.72976372984101</v>
      </c>
      <c r="BX2694">
        <f t="shared" si="859"/>
        <v>200.66012933199255</v>
      </c>
    </row>
    <row r="2695" spans="1:76" x14ac:dyDescent="0.25">
      <c r="A2695" t="s">
        <v>99</v>
      </c>
      <c r="B2695" s="85">
        <v>1.4058893761136914E-3</v>
      </c>
      <c r="C2695" s="85">
        <v>0</v>
      </c>
      <c r="E2695" s="85">
        <v>511.34499999999997</v>
      </c>
      <c r="F2695" s="86">
        <v>8</v>
      </c>
      <c r="H2695" s="87">
        <v>373</v>
      </c>
      <c r="I2695" s="87">
        <v>373</v>
      </c>
      <c r="J2695" t="s">
        <v>1404</v>
      </c>
      <c r="K2695" t="s">
        <v>34</v>
      </c>
      <c r="L2695" s="87">
        <v>11.374852353351613</v>
      </c>
      <c r="M2695" t="s">
        <v>286</v>
      </c>
      <c r="N2695" t="s">
        <v>286</v>
      </c>
      <c r="O2695" t="s">
        <v>6826</v>
      </c>
      <c r="P2695" s="89">
        <v>0</v>
      </c>
      <c r="Q2695" s="89">
        <v>0</v>
      </c>
      <c r="R2695" s="89">
        <v>0</v>
      </c>
      <c r="S2695" s="89">
        <v>0</v>
      </c>
      <c r="T2695" s="89">
        <v>0</v>
      </c>
      <c r="U2695" s="89">
        <v>0</v>
      </c>
      <c r="V2695" s="89">
        <v>0</v>
      </c>
      <c r="W2695" s="89">
        <v>0</v>
      </c>
      <c r="X2695" s="89">
        <v>0</v>
      </c>
      <c r="Y2695" s="89">
        <v>0</v>
      </c>
      <c r="Z2695" s="68">
        <v>0</v>
      </c>
      <c r="AA2695" s="68">
        <v>0</v>
      </c>
      <c r="AB2695" s="68">
        <v>0</v>
      </c>
      <c r="AC2695" s="68">
        <v>0</v>
      </c>
      <c r="AD2695" s="68">
        <v>0</v>
      </c>
      <c r="AE2695" s="68">
        <v>0</v>
      </c>
      <c r="AF2695" s="68">
        <v>0</v>
      </c>
      <c r="AG2695" s="68">
        <v>0</v>
      </c>
      <c r="AH2695" s="68">
        <v>0</v>
      </c>
      <c r="AI2695" s="68">
        <v>0</v>
      </c>
      <c r="AJ2695" t="s">
        <v>6827</v>
      </c>
      <c r="AK2695" s="89">
        <v>0</v>
      </c>
      <c r="AL2695" s="89">
        <v>0</v>
      </c>
      <c r="AM2695" s="89">
        <v>0</v>
      </c>
      <c r="AN2695" s="89">
        <v>0</v>
      </c>
      <c r="AO2695" s="89">
        <v>0</v>
      </c>
      <c r="AP2695" s="89">
        <v>0</v>
      </c>
      <c r="AQ2695" s="89">
        <v>0</v>
      </c>
      <c r="AR2695" s="89">
        <v>0</v>
      </c>
      <c r="AS2695" s="89">
        <v>0</v>
      </c>
      <c r="AT2695" s="89">
        <v>0</v>
      </c>
      <c r="AU2695" s="68">
        <v>0</v>
      </c>
      <c r="AV2695" s="68">
        <v>0</v>
      </c>
      <c r="AW2695" s="68">
        <v>0</v>
      </c>
      <c r="AX2695" s="68">
        <v>0</v>
      </c>
      <c r="AY2695" s="68">
        <v>0</v>
      </c>
      <c r="AZ2695" s="68">
        <v>0</v>
      </c>
      <c r="BA2695" s="68">
        <v>0</v>
      </c>
      <c r="BB2695" s="68">
        <v>0</v>
      </c>
      <c r="BC2695" s="68">
        <v>0</v>
      </c>
      <c r="BD2695" s="68">
        <v>0</v>
      </c>
      <c r="BE2695">
        <f t="shared" si="840"/>
        <v>0</v>
      </c>
      <c r="BF2695">
        <f t="shared" si="841"/>
        <v>0</v>
      </c>
      <c r="BG2695">
        <f t="shared" si="842"/>
        <v>0</v>
      </c>
      <c r="BH2695">
        <f t="shared" si="843"/>
        <v>0</v>
      </c>
      <c r="BI2695">
        <f t="shared" si="844"/>
        <v>0</v>
      </c>
      <c r="BJ2695">
        <f t="shared" si="845"/>
        <v>0</v>
      </c>
      <c r="BK2695">
        <f t="shared" si="846"/>
        <v>0</v>
      </c>
      <c r="BL2695">
        <f t="shared" si="847"/>
        <v>0</v>
      </c>
      <c r="BM2695">
        <f t="shared" si="848"/>
        <v>0</v>
      </c>
      <c r="BN2695">
        <f t="shared" si="849"/>
        <v>0</v>
      </c>
      <c r="BO2695">
        <f t="shared" si="850"/>
        <v>0</v>
      </c>
      <c r="BP2695">
        <f t="shared" si="851"/>
        <v>0</v>
      </c>
      <c r="BQ2695">
        <f t="shared" si="852"/>
        <v>0</v>
      </c>
      <c r="BR2695">
        <f t="shared" si="853"/>
        <v>0</v>
      </c>
      <c r="BS2695">
        <f t="shared" si="854"/>
        <v>0</v>
      </c>
      <c r="BT2695">
        <f t="shared" si="855"/>
        <v>0</v>
      </c>
      <c r="BU2695">
        <f t="shared" si="856"/>
        <v>0</v>
      </c>
      <c r="BV2695">
        <f t="shared" si="857"/>
        <v>0</v>
      </c>
      <c r="BW2695">
        <f t="shared" si="858"/>
        <v>0</v>
      </c>
      <c r="BX2695">
        <f t="shared" si="859"/>
        <v>0</v>
      </c>
    </row>
    <row r="2696" spans="1:76" x14ac:dyDescent="0.25">
      <c r="A2696" t="s">
        <v>99</v>
      </c>
      <c r="B2696" s="85">
        <v>7.1882030734832366E-3</v>
      </c>
      <c r="C2696" s="85">
        <v>0</v>
      </c>
      <c r="E2696" s="85">
        <v>581.87</v>
      </c>
      <c r="F2696" s="86">
        <v>8</v>
      </c>
      <c r="H2696" s="87">
        <v>373</v>
      </c>
      <c r="I2696" s="87">
        <v>373</v>
      </c>
      <c r="J2696" t="s">
        <v>1404</v>
      </c>
      <c r="K2696" t="s">
        <v>34</v>
      </c>
      <c r="L2696" s="87">
        <v>12.943678610027876</v>
      </c>
      <c r="M2696" t="s">
        <v>286</v>
      </c>
      <c r="N2696" t="s">
        <v>286</v>
      </c>
      <c r="O2696" t="s">
        <v>6828</v>
      </c>
      <c r="P2696" s="89">
        <v>0</v>
      </c>
      <c r="Q2696" s="89">
        <v>0</v>
      </c>
      <c r="R2696" s="89">
        <v>0</v>
      </c>
      <c r="S2696" s="89">
        <v>0</v>
      </c>
      <c r="T2696" s="89">
        <v>0</v>
      </c>
      <c r="U2696" s="89">
        <v>0</v>
      </c>
      <c r="V2696" s="89">
        <v>0</v>
      </c>
      <c r="W2696" s="89">
        <v>0</v>
      </c>
      <c r="X2696" s="89">
        <v>0</v>
      </c>
      <c r="Y2696" s="89">
        <v>0</v>
      </c>
      <c r="Z2696" s="68">
        <v>0</v>
      </c>
      <c r="AA2696" s="68">
        <v>0</v>
      </c>
      <c r="AB2696" s="68">
        <v>0</v>
      </c>
      <c r="AC2696" s="68">
        <v>0</v>
      </c>
      <c r="AD2696" s="68">
        <v>0</v>
      </c>
      <c r="AE2696" s="68">
        <v>0</v>
      </c>
      <c r="AF2696" s="68">
        <v>0</v>
      </c>
      <c r="AG2696" s="68">
        <v>0</v>
      </c>
      <c r="AH2696" s="68">
        <v>0</v>
      </c>
      <c r="AI2696" s="68">
        <v>0</v>
      </c>
      <c r="AJ2696" t="s">
        <v>6829</v>
      </c>
      <c r="AK2696" s="89">
        <v>0</v>
      </c>
      <c r="AL2696" s="89">
        <v>0</v>
      </c>
      <c r="AM2696" s="89">
        <v>0</v>
      </c>
      <c r="AN2696" s="89">
        <v>0</v>
      </c>
      <c r="AO2696" s="89">
        <v>0</v>
      </c>
      <c r="AP2696" s="89">
        <v>0</v>
      </c>
      <c r="AQ2696" s="89">
        <v>0</v>
      </c>
      <c r="AR2696" s="89">
        <v>0</v>
      </c>
      <c r="AS2696" s="89">
        <v>0</v>
      </c>
      <c r="AT2696" s="89">
        <v>0</v>
      </c>
      <c r="AU2696" s="68">
        <v>0</v>
      </c>
      <c r="AV2696" s="68">
        <v>0</v>
      </c>
      <c r="AW2696" s="68">
        <v>0</v>
      </c>
      <c r="AX2696" s="68">
        <v>0</v>
      </c>
      <c r="AY2696" s="68">
        <v>0</v>
      </c>
      <c r="AZ2696" s="68">
        <v>0</v>
      </c>
      <c r="BA2696" s="68">
        <v>0</v>
      </c>
      <c r="BB2696" s="68">
        <v>0</v>
      </c>
      <c r="BC2696" s="68">
        <v>0</v>
      </c>
      <c r="BD2696" s="68">
        <v>0</v>
      </c>
      <c r="BE2696">
        <f t="shared" si="840"/>
        <v>0</v>
      </c>
      <c r="BF2696">
        <f t="shared" si="841"/>
        <v>0</v>
      </c>
      <c r="BG2696">
        <f t="shared" si="842"/>
        <v>0</v>
      </c>
      <c r="BH2696">
        <f t="shared" si="843"/>
        <v>0</v>
      </c>
      <c r="BI2696">
        <f t="shared" si="844"/>
        <v>0</v>
      </c>
      <c r="BJ2696">
        <f t="shared" si="845"/>
        <v>0</v>
      </c>
      <c r="BK2696">
        <f t="shared" si="846"/>
        <v>0</v>
      </c>
      <c r="BL2696">
        <f t="shared" si="847"/>
        <v>0</v>
      </c>
      <c r="BM2696">
        <f t="shared" si="848"/>
        <v>0</v>
      </c>
      <c r="BN2696">
        <f t="shared" si="849"/>
        <v>0</v>
      </c>
      <c r="BO2696">
        <f t="shared" si="850"/>
        <v>0</v>
      </c>
      <c r="BP2696">
        <f t="shared" si="851"/>
        <v>0</v>
      </c>
      <c r="BQ2696">
        <f t="shared" si="852"/>
        <v>0</v>
      </c>
      <c r="BR2696">
        <f t="shared" si="853"/>
        <v>0</v>
      </c>
      <c r="BS2696">
        <f t="shared" si="854"/>
        <v>0</v>
      </c>
      <c r="BT2696">
        <f t="shared" si="855"/>
        <v>0</v>
      </c>
      <c r="BU2696">
        <f t="shared" si="856"/>
        <v>0</v>
      </c>
      <c r="BV2696">
        <f t="shared" si="857"/>
        <v>0</v>
      </c>
      <c r="BW2696">
        <f t="shared" si="858"/>
        <v>0</v>
      </c>
      <c r="BX2696">
        <f t="shared" si="859"/>
        <v>0</v>
      </c>
    </row>
    <row r="2697" spans="1:76" x14ac:dyDescent="0.25">
      <c r="A2697" t="s">
        <v>99</v>
      </c>
      <c r="B2697" s="85">
        <v>1.8784966262228408E-3</v>
      </c>
      <c r="C2697" s="85">
        <v>0</v>
      </c>
      <c r="E2697" s="85">
        <v>683.24</v>
      </c>
      <c r="F2697" s="86">
        <v>8</v>
      </c>
      <c r="H2697" s="87">
        <v>373</v>
      </c>
      <c r="I2697" s="87">
        <v>373</v>
      </c>
      <c r="J2697" t="s">
        <v>1404</v>
      </c>
      <c r="K2697" t="s">
        <v>34</v>
      </c>
      <c r="L2697" s="87">
        <v>15.198650855887818</v>
      </c>
      <c r="M2697" t="s">
        <v>286</v>
      </c>
      <c r="N2697" t="s">
        <v>286</v>
      </c>
      <c r="O2697" t="s">
        <v>6830</v>
      </c>
      <c r="P2697" s="89">
        <v>0</v>
      </c>
      <c r="Q2697" s="89">
        <v>0</v>
      </c>
      <c r="R2697" s="89">
        <v>0</v>
      </c>
      <c r="S2697" s="89">
        <v>0</v>
      </c>
      <c r="T2697" s="89">
        <v>0</v>
      </c>
      <c r="U2697" s="89">
        <v>0</v>
      </c>
      <c r="V2697" s="89">
        <v>0</v>
      </c>
      <c r="W2697" s="89">
        <v>0</v>
      </c>
      <c r="X2697" s="89">
        <v>0</v>
      </c>
      <c r="Y2697" s="89">
        <v>0</v>
      </c>
      <c r="Z2697" s="68">
        <v>0</v>
      </c>
      <c r="AA2697" s="68">
        <v>0</v>
      </c>
      <c r="AB2697" s="68">
        <v>0</v>
      </c>
      <c r="AC2697" s="68">
        <v>0</v>
      </c>
      <c r="AD2697" s="68">
        <v>0</v>
      </c>
      <c r="AE2697" s="68">
        <v>0</v>
      </c>
      <c r="AF2697" s="68">
        <v>0</v>
      </c>
      <c r="AG2697" s="68">
        <v>0</v>
      </c>
      <c r="AH2697" s="68">
        <v>0</v>
      </c>
      <c r="AI2697" s="68">
        <v>0</v>
      </c>
      <c r="AJ2697" t="s">
        <v>6831</v>
      </c>
      <c r="AK2697" s="89">
        <v>0</v>
      </c>
      <c r="AL2697" s="89">
        <v>0</v>
      </c>
      <c r="AM2697" s="89">
        <v>0</v>
      </c>
      <c r="AN2697" s="89">
        <v>0</v>
      </c>
      <c r="AO2697" s="89">
        <v>0</v>
      </c>
      <c r="AP2697" s="89">
        <v>0</v>
      </c>
      <c r="AQ2697" s="89">
        <v>0</v>
      </c>
      <c r="AR2697" s="89">
        <v>0</v>
      </c>
      <c r="AS2697" s="89">
        <v>0</v>
      </c>
      <c r="AT2697" s="89">
        <v>0</v>
      </c>
      <c r="AU2697" s="68">
        <v>0</v>
      </c>
      <c r="AV2697" s="68">
        <v>0</v>
      </c>
      <c r="AW2697" s="68">
        <v>0</v>
      </c>
      <c r="AX2697" s="68">
        <v>0</v>
      </c>
      <c r="AY2697" s="68">
        <v>0</v>
      </c>
      <c r="AZ2697" s="68">
        <v>0</v>
      </c>
      <c r="BA2697" s="68">
        <v>0</v>
      </c>
      <c r="BB2697" s="68">
        <v>0</v>
      </c>
      <c r="BC2697" s="68">
        <v>0</v>
      </c>
      <c r="BD2697" s="68">
        <v>0</v>
      </c>
      <c r="BE2697">
        <f t="shared" si="840"/>
        <v>0</v>
      </c>
      <c r="BF2697">
        <f t="shared" si="841"/>
        <v>0</v>
      </c>
      <c r="BG2697">
        <f t="shared" si="842"/>
        <v>0</v>
      </c>
      <c r="BH2697">
        <f t="shared" si="843"/>
        <v>0</v>
      </c>
      <c r="BI2697">
        <f t="shared" si="844"/>
        <v>0</v>
      </c>
      <c r="BJ2697">
        <f t="shared" si="845"/>
        <v>0</v>
      </c>
      <c r="BK2697">
        <f t="shared" si="846"/>
        <v>0</v>
      </c>
      <c r="BL2697">
        <f t="shared" si="847"/>
        <v>0</v>
      </c>
      <c r="BM2697">
        <f t="shared" si="848"/>
        <v>0</v>
      </c>
      <c r="BN2697">
        <f t="shared" si="849"/>
        <v>0</v>
      </c>
      <c r="BO2697">
        <f t="shared" si="850"/>
        <v>0</v>
      </c>
      <c r="BP2697">
        <f t="shared" si="851"/>
        <v>0</v>
      </c>
      <c r="BQ2697">
        <f t="shared" si="852"/>
        <v>0</v>
      </c>
      <c r="BR2697">
        <f t="shared" si="853"/>
        <v>0</v>
      </c>
      <c r="BS2697">
        <f t="shared" si="854"/>
        <v>0</v>
      </c>
      <c r="BT2697">
        <f t="shared" si="855"/>
        <v>0</v>
      </c>
      <c r="BU2697">
        <f t="shared" si="856"/>
        <v>0</v>
      </c>
      <c r="BV2697">
        <f t="shared" si="857"/>
        <v>0</v>
      </c>
      <c r="BW2697">
        <f t="shared" si="858"/>
        <v>0</v>
      </c>
      <c r="BX2697">
        <f t="shared" si="859"/>
        <v>0</v>
      </c>
    </row>
    <row r="2698" spans="1:76" x14ac:dyDescent="0.25">
      <c r="A2698" t="s">
        <v>99</v>
      </c>
      <c r="B2698" s="85">
        <v>1.3862861899053768E-3</v>
      </c>
      <c r="C2698" s="85">
        <v>0</v>
      </c>
      <c r="E2698" s="85">
        <v>504.21499999999997</v>
      </c>
      <c r="F2698" s="86">
        <v>8</v>
      </c>
      <c r="H2698" s="87">
        <v>373</v>
      </c>
      <c r="I2698" s="87">
        <v>373</v>
      </c>
      <c r="J2698" t="s">
        <v>1404</v>
      </c>
      <c r="K2698" t="s">
        <v>34</v>
      </c>
      <c r="L2698" s="87">
        <v>11.216245742786541</v>
      </c>
      <c r="M2698" t="s">
        <v>286</v>
      </c>
      <c r="N2698" t="s">
        <v>286</v>
      </c>
      <c r="O2698" t="s">
        <v>6832</v>
      </c>
      <c r="P2698" s="89">
        <v>0</v>
      </c>
      <c r="Q2698" s="89">
        <v>0</v>
      </c>
      <c r="R2698" s="89">
        <v>0</v>
      </c>
      <c r="S2698" s="89">
        <v>0</v>
      </c>
      <c r="T2698" s="89">
        <v>0</v>
      </c>
      <c r="U2698" s="89">
        <v>0</v>
      </c>
      <c r="V2698" s="89">
        <v>0</v>
      </c>
      <c r="W2698" s="89">
        <v>0</v>
      </c>
      <c r="X2698" s="89">
        <v>0</v>
      </c>
      <c r="Y2698" s="89">
        <v>0</v>
      </c>
      <c r="Z2698" s="68">
        <v>0</v>
      </c>
      <c r="AA2698" s="68">
        <v>0</v>
      </c>
      <c r="AB2698" s="68">
        <v>0</v>
      </c>
      <c r="AC2698" s="68">
        <v>0</v>
      </c>
      <c r="AD2698" s="68">
        <v>0</v>
      </c>
      <c r="AE2698" s="68">
        <v>0</v>
      </c>
      <c r="AF2698" s="68">
        <v>0</v>
      </c>
      <c r="AG2698" s="68">
        <v>0</v>
      </c>
      <c r="AH2698" s="68">
        <v>0</v>
      </c>
      <c r="AI2698" s="68">
        <v>0</v>
      </c>
      <c r="AJ2698" t="s">
        <v>6833</v>
      </c>
      <c r="AK2698" s="89">
        <v>0</v>
      </c>
      <c r="AL2698" s="89">
        <v>0</v>
      </c>
      <c r="AM2698" s="89">
        <v>0</v>
      </c>
      <c r="AN2698" s="89">
        <v>0</v>
      </c>
      <c r="AO2698" s="89">
        <v>0</v>
      </c>
      <c r="AP2698" s="89">
        <v>0</v>
      </c>
      <c r="AQ2698" s="89">
        <v>0</v>
      </c>
      <c r="AR2698" s="89">
        <v>0</v>
      </c>
      <c r="AS2698" s="89">
        <v>0</v>
      </c>
      <c r="AT2698" s="89">
        <v>0</v>
      </c>
      <c r="AU2698" s="68">
        <v>0</v>
      </c>
      <c r="AV2698" s="68">
        <v>0</v>
      </c>
      <c r="AW2698" s="68">
        <v>0</v>
      </c>
      <c r="AX2698" s="68">
        <v>0</v>
      </c>
      <c r="AY2698" s="68">
        <v>0</v>
      </c>
      <c r="AZ2698" s="68">
        <v>0</v>
      </c>
      <c r="BA2698" s="68">
        <v>0</v>
      </c>
      <c r="BB2698" s="68">
        <v>0</v>
      </c>
      <c r="BC2698" s="68">
        <v>0</v>
      </c>
      <c r="BD2698" s="68">
        <v>0</v>
      </c>
      <c r="BE2698">
        <f t="shared" si="840"/>
        <v>0</v>
      </c>
      <c r="BF2698">
        <f t="shared" si="841"/>
        <v>0</v>
      </c>
      <c r="BG2698">
        <f t="shared" si="842"/>
        <v>0</v>
      </c>
      <c r="BH2698">
        <f t="shared" si="843"/>
        <v>0</v>
      </c>
      <c r="BI2698">
        <f t="shared" si="844"/>
        <v>0</v>
      </c>
      <c r="BJ2698">
        <f t="shared" si="845"/>
        <v>0</v>
      </c>
      <c r="BK2698">
        <f t="shared" si="846"/>
        <v>0</v>
      </c>
      <c r="BL2698">
        <f t="shared" si="847"/>
        <v>0</v>
      </c>
      <c r="BM2698">
        <f t="shared" si="848"/>
        <v>0</v>
      </c>
      <c r="BN2698">
        <f t="shared" si="849"/>
        <v>0</v>
      </c>
      <c r="BO2698">
        <f t="shared" si="850"/>
        <v>0</v>
      </c>
      <c r="BP2698">
        <f t="shared" si="851"/>
        <v>0</v>
      </c>
      <c r="BQ2698">
        <f t="shared" si="852"/>
        <v>0</v>
      </c>
      <c r="BR2698">
        <f t="shared" si="853"/>
        <v>0</v>
      </c>
      <c r="BS2698">
        <f t="shared" si="854"/>
        <v>0</v>
      </c>
      <c r="BT2698">
        <f t="shared" si="855"/>
        <v>0</v>
      </c>
      <c r="BU2698">
        <f t="shared" si="856"/>
        <v>0</v>
      </c>
      <c r="BV2698">
        <f t="shared" si="857"/>
        <v>0</v>
      </c>
      <c r="BW2698">
        <f t="shared" si="858"/>
        <v>0</v>
      </c>
      <c r="BX2698">
        <f t="shared" si="859"/>
        <v>0</v>
      </c>
    </row>
    <row r="2699" spans="1:76" x14ac:dyDescent="0.25">
      <c r="A2699" t="s">
        <v>99</v>
      </c>
      <c r="B2699" s="85">
        <v>6.4280228336929214E-3</v>
      </c>
      <c r="C2699" s="85">
        <v>0</v>
      </c>
      <c r="E2699" s="85">
        <v>520.33500000000004</v>
      </c>
      <c r="F2699" s="86">
        <v>8</v>
      </c>
      <c r="H2699" s="87">
        <v>373</v>
      </c>
      <c r="I2699" s="87">
        <v>373</v>
      </c>
      <c r="J2699" t="s">
        <v>1404</v>
      </c>
      <c r="K2699" t="s">
        <v>34</v>
      </c>
      <c r="L2699" s="87">
        <v>11.574834601455402</v>
      </c>
      <c r="M2699" t="s">
        <v>286</v>
      </c>
      <c r="N2699" t="s">
        <v>286</v>
      </c>
      <c r="O2699" t="s">
        <v>6834</v>
      </c>
      <c r="P2699" s="89">
        <v>0</v>
      </c>
      <c r="Q2699" s="89">
        <v>0</v>
      </c>
      <c r="R2699" s="89">
        <v>0</v>
      </c>
      <c r="S2699" s="89">
        <v>0</v>
      </c>
      <c r="T2699" s="89">
        <v>0</v>
      </c>
      <c r="U2699" s="89">
        <v>0</v>
      </c>
      <c r="V2699" s="89">
        <v>0</v>
      </c>
      <c r="W2699" s="89">
        <v>0</v>
      </c>
      <c r="X2699" s="89">
        <v>0</v>
      </c>
      <c r="Y2699" s="89">
        <v>0</v>
      </c>
      <c r="Z2699" s="68">
        <v>0</v>
      </c>
      <c r="AA2699" s="68">
        <v>0</v>
      </c>
      <c r="AB2699" s="68">
        <v>0</v>
      </c>
      <c r="AC2699" s="68">
        <v>0</v>
      </c>
      <c r="AD2699" s="68">
        <v>0</v>
      </c>
      <c r="AE2699" s="68">
        <v>0</v>
      </c>
      <c r="AF2699" s="68">
        <v>0</v>
      </c>
      <c r="AG2699" s="68">
        <v>0</v>
      </c>
      <c r="AH2699" s="68">
        <v>0</v>
      </c>
      <c r="AI2699" s="68">
        <v>0</v>
      </c>
      <c r="AJ2699" t="s">
        <v>6835</v>
      </c>
      <c r="AK2699" s="89">
        <v>0</v>
      </c>
      <c r="AL2699" s="89">
        <v>0</v>
      </c>
      <c r="AM2699" s="89">
        <v>0</v>
      </c>
      <c r="AN2699" s="89">
        <v>0</v>
      </c>
      <c r="AO2699" s="89">
        <v>0</v>
      </c>
      <c r="AP2699" s="89">
        <v>0</v>
      </c>
      <c r="AQ2699" s="89">
        <v>0</v>
      </c>
      <c r="AR2699" s="89">
        <v>0</v>
      </c>
      <c r="AS2699" s="89">
        <v>0</v>
      </c>
      <c r="AT2699" s="89">
        <v>0</v>
      </c>
      <c r="AU2699" s="68">
        <v>0</v>
      </c>
      <c r="AV2699" s="68">
        <v>0</v>
      </c>
      <c r="AW2699" s="68">
        <v>0</v>
      </c>
      <c r="AX2699" s="68">
        <v>0</v>
      </c>
      <c r="AY2699" s="68">
        <v>0</v>
      </c>
      <c r="AZ2699" s="68">
        <v>0</v>
      </c>
      <c r="BA2699" s="68">
        <v>0</v>
      </c>
      <c r="BB2699" s="68">
        <v>0</v>
      </c>
      <c r="BC2699" s="68">
        <v>0</v>
      </c>
      <c r="BD2699" s="68">
        <v>0</v>
      </c>
      <c r="BE2699">
        <f t="shared" si="840"/>
        <v>0</v>
      </c>
      <c r="BF2699">
        <f t="shared" si="841"/>
        <v>0</v>
      </c>
      <c r="BG2699">
        <f t="shared" si="842"/>
        <v>0</v>
      </c>
      <c r="BH2699">
        <f t="shared" si="843"/>
        <v>0</v>
      </c>
      <c r="BI2699">
        <f t="shared" si="844"/>
        <v>0</v>
      </c>
      <c r="BJ2699">
        <f t="shared" si="845"/>
        <v>0</v>
      </c>
      <c r="BK2699">
        <f t="shared" si="846"/>
        <v>0</v>
      </c>
      <c r="BL2699">
        <f t="shared" si="847"/>
        <v>0</v>
      </c>
      <c r="BM2699">
        <f t="shared" si="848"/>
        <v>0</v>
      </c>
      <c r="BN2699">
        <f t="shared" si="849"/>
        <v>0</v>
      </c>
      <c r="BO2699">
        <f t="shared" si="850"/>
        <v>0</v>
      </c>
      <c r="BP2699">
        <f t="shared" si="851"/>
        <v>0</v>
      </c>
      <c r="BQ2699">
        <f t="shared" si="852"/>
        <v>0</v>
      </c>
      <c r="BR2699">
        <f t="shared" si="853"/>
        <v>0</v>
      </c>
      <c r="BS2699">
        <f t="shared" si="854"/>
        <v>0</v>
      </c>
      <c r="BT2699">
        <f t="shared" si="855"/>
        <v>0</v>
      </c>
      <c r="BU2699">
        <f t="shared" si="856"/>
        <v>0</v>
      </c>
      <c r="BV2699">
        <f t="shared" si="857"/>
        <v>0</v>
      </c>
      <c r="BW2699">
        <f t="shared" si="858"/>
        <v>0</v>
      </c>
      <c r="BX2699">
        <f t="shared" si="859"/>
        <v>0</v>
      </c>
    </row>
    <row r="2700" spans="1:76" x14ac:dyDescent="0.25">
      <c r="A2700" t="s">
        <v>99</v>
      </c>
      <c r="B2700" s="85">
        <v>9.5434214486522246E-3</v>
      </c>
      <c r="C2700" s="85">
        <v>0</v>
      </c>
      <c r="E2700" s="85">
        <v>772.52</v>
      </c>
      <c r="F2700" s="86">
        <v>8</v>
      </c>
      <c r="H2700" s="87">
        <v>373</v>
      </c>
      <c r="I2700" s="87">
        <v>373</v>
      </c>
      <c r="J2700" t="s">
        <v>1404</v>
      </c>
      <c r="K2700" t="s">
        <v>34</v>
      </c>
      <c r="L2700" s="87">
        <v>17.18468145774612</v>
      </c>
      <c r="M2700" t="s">
        <v>286</v>
      </c>
      <c r="N2700" t="s">
        <v>286</v>
      </c>
      <c r="O2700" t="s">
        <v>6836</v>
      </c>
      <c r="P2700" s="89">
        <v>0</v>
      </c>
      <c r="Q2700" s="89">
        <v>0</v>
      </c>
      <c r="R2700" s="89">
        <v>0</v>
      </c>
      <c r="S2700" s="89">
        <v>0</v>
      </c>
      <c r="T2700" s="89">
        <v>0</v>
      </c>
      <c r="U2700" s="89">
        <v>0</v>
      </c>
      <c r="V2700" s="89">
        <v>0</v>
      </c>
      <c r="W2700" s="89">
        <v>0</v>
      </c>
      <c r="X2700" s="89">
        <v>0</v>
      </c>
      <c r="Y2700" s="89">
        <v>0</v>
      </c>
      <c r="Z2700" s="68">
        <v>0</v>
      </c>
      <c r="AA2700" s="68">
        <v>0</v>
      </c>
      <c r="AB2700" s="68">
        <v>0</v>
      </c>
      <c r="AC2700" s="68">
        <v>0</v>
      </c>
      <c r="AD2700" s="68">
        <v>0</v>
      </c>
      <c r="AE2700" s="68">
        <v>0</v>
      </c>
      <c r="AF2700" s="68">
        <v>0</v>
      </c>
      <c r="AG2700" s="68">
        <v>0</v>
      </c>
      <c r="AH2700" s="68">
        <v>0</v>
      </c>
      <c r="AI2700" s="68">
        <v>0</v>
      </c>
      <c r="AJ2700" t="s">
        <v>6837</v>
      </c>
      <c r="AK2700" s="89">
        <v>0</v>
      </c>
      <c r="AL2700" s="89">
        <v>0</v>
      </c>
      <c r="AM2700" s="89">
        <v>0</v>
      </c>
      <c r="AN2700" s="89">
        <v>0</v>
      </c>
      <c r="AO2700" s="89">
        <v>0</v>
      </c>
      <c r="AP2700" s="89">
        <v>0</v>
      </c>
      <c r="AQ2700" s="89">
        <v>0</v>
      </c>
      <c r="AR2700" s="89">
        <v>0</v>
      </c>
      <c r="AS2700" s="89">
        <v>0</v>
      </c>
      <c r="AT2700" s="89">
        <v>0</v>
      </c>
      <c r="AU2700" s="68">
        <v>0</v>
      </c>
      <c r="AV2700" s="68">
        <v>0</v>
      </c>
      <c r="AW2700" s="68">
        <v>0</v>
      </c>
      <c r="AX2700" s="68">
        <v>0</v>
      </c>
      <c r="AY2700" s="68">
        <v>0</v>
      </c>
      <c r="AZ2700" s="68">
        <v>0</v>
      </c>
      <c r="BA2700" s="68">
        <v>0</v>
      </c>
      <c r="BB2700" s="68">
        <v>0</v>
      </c>
      <c r="BC2700" s="68">
        <v>0</v>
      </c>
      <c r="BD2700" s="68">
        <v>0</v>
      </c>
      <c r="BE2700">
        <f t="shared" si="840"/>
        <v>0</v>
      </c>
      <c r="BF2700">
        <f t="shared" si="841"/>
        <v>0</v>
      </c>
      <c r="BG2700">
        <f t="shared" si="842"/>
        <v>0</v>
      </c>
      <c r="BH2700">
        <f t="shared" si="843"/>
        <v>0</v>
      </c>
      <c r="BI2700">
        <f t="shared" si="844"/>
        <v>0</v>
      </c>
      <c r="BJ2700">
        <f t="shared" si="845"/>
        <v>0</v>
      </c>
      <c r="BK2700">
        <f t="shared" si="846"/>
        <v>0</v>
      </c>
      <c r="BL2700">
        <f t="shared" si="847"/>
        <v>0</v>
      </c>
      <c r="BM2700">
        <f t="shared" si="848"/>
        <v>0</v>
      </c>
      <c r="BN2700">
        <f t="shared" si="849"/>
        <v>0</v>
      </c>
      <c r="BO2700">
        <f t="shared" si="850"/>
        <v>0</v>
      </c>
      <c r="BP2700">
        <f t="shared" si="851"/>
        <v>0</v>
      </c>
      <c r="BQ2700">
        <f t="shared" si="852"/>
        <v>0</v>
      </c>
      <c r="BR2700">
        <f t="shared" si="853"/>
        <v>0</v>
      </c>
      <c r="BS2700">
        <f t="shared" si="854"/>
        <v>0</v>
      </c>
      <c r="BT2700">
        <f t="shared" si="855"/>
        <v>0</v>
      </c>
      <c r="BU2700">
        <f t="shared" si="856"/>
        <v>0</v>
      </c>
      <c r="BV2700">
        <f t="shared" si="857"/>
        <v>0</v>
      </c>
      <c r="BW2700">
        <f t="shared" si="858"/>
        <v>0</v>
      </c>
      <c r="BX2700">
        <f t="shared" si="859"/>
        <v>0</v>
      </c>
    </row>
    <row r="2701" spans="1:76" x14ac:dyDescent="0.25">
      <c r="A2701" t="s">
        <v>99</v>
      </c>
      <c r="B2701" s="85">
        <v>1.0138256519473998E-3</v>
      </c>
      <c r="C2701" s="85">
        <v>0</v>
      </c>
      <c r="E2701" s="85">
        <v>368.745</v>
      </c>
      <c r="F2701" s="86">
        <v>8</v>
      </c>
      <c r="H2701" s="87">
        <v>373</v>
      </c>
      <c r="I2701" s="87">
        <v>373</v>
      </c>
      <c r="J2701" t="s">
        <v>1404</v>
      </c>
      <c r="K2701" t="s">
        <v>34</v>
      </c>
      <c r="L2701" s="87">
        <v>8.202720142050163</v>
      </c>
      <c r="M2701" t="s">
        <v>286</v>
      </c>
      <c r="N2701" t="s">
        <v>286</v>
      </c>
      <c r="O2701" t="s">
        <v>6838</v>
      </c>
      <c r="P2701" s="89">
        <v>0</v>
      </c>
      <c r="Q2701" s="89">
        <v>0</v>
      </c>
      <c r="R2701" s="89">
        <v>0</v>
      </c>
      <c r="S2701" s="89">
        <v>0</v>
      </c>
      <c r="T2701" s="89">
        <v>0</v>
      </c>
      <c r="U2701" s="89">
        <v>0</v>
      </c>
      <c r="V2701" s="89">
        <v>0</v>
      </c>
      <c r="W2701" s="89">
        <v>0</v>
      </c>
      <c r="X2701" s="89">
        <v>0</v>
      </c>
      <c r="Y2701" s="89">
        <v>0</v>
      </c>
      <c r="Z2701" s="68">
        <v>0</v>
      </c>
      <c r="AA2701" s="68">
        <v>0</v>
      </c>
      <c r="AB2701" s="68">
        <v>0</v>
      </c>
      <c r="AC2701" s="68">
        <v>0</v>
      </c>
      <c r="AD2701" s="68">
        <v>0</v>
      </c>
      <c r="AE2701" s="68">
        <v>0</v>
      </c>
      <c r="AF2701" s="68">
        <v>0</v>
      </c>
      <c r="AG2701" s="68">
        <v>0</v>
      </c>
      <c r="AH2701" s="68">
        <v>0</v>
      </c>
      <c r="AI2701" s="68">
        <v>0</v>
      </c>
      <c r="AJ2701" t="s">
        <v>6839</v>
      </c>
      <c r="AK2701" s="89">
        <v>0</v>
      </c>
      <c r="AL2701" s="89">
        <v>0</v>
      </c>
      <c r="AM2701" s="89">
        <v>0</v>
      </c>
      <c r="AN2701" s="89">
        <v>0</v>
      </c>
      <c r="AO2701" s="89">
        <v>0</v>
      </c>
      <c r="AP2701" s="89">
        <v>0</v>
      </c>
      <c r="AQ2701" s="89">
        <v>0</v>
      </c>
      <c r="AR2701" s="89">
        <v>0</v>
      </c>
      <c r="AS2701" s="89">
        <v>0</v>
      </c>
      <c r="AT2701" s="89">
        <v>0</v>
      </c>
      <c r="AU2701" s="68">
        <v>0</v>
      </c>
      <c r="AV2701" s="68">
        <v>0</v>
      </c>
      <c r="AW2701" s="68">
        <v>0</v>
      </c>
      <c r="AX2701" s="68">
        <v>0</v>
      </c>
      <c r="AY2701" s="68">
        <v>0</v>
      </c>
      <c r="AZ2701" s="68">
        <v>0</v>
      </c>
      <c r="BA2701" s="68">
        <v>0</v>
      </c>
      <c r="BB2701" s="68">
        <v>0</v>
      </c>
      <c r="BC2701" s="68">
        <v>0</v>
      </c>
      <c r="BD2701" s="68">
        <v>0</v>
      </c>
      <c r="BE2701">
        <f t="shared" si="840"/>
        <v>0</v>
      </c>
      <c r="BF2701">
        <f t="shared" si="841"/>
        <v>0</v>
      </c>
      <c r="BG2701">
        <f t="shared" si="842"/>
        <v>0</v>
      </c>
      <c r="BH2701">
        <f t="shared" si="843"/>
        <v>0</v>
      </c>
      <c r="BI2701">
        <f t="shared" si="844"/>
        <v>0</v>
      </c>
      <c r="BJ2701">
        <f t="shared" si="845"/>
        <v>0</v>
      </c>
      <c r="BK2701">
        <f t="shared" si="846"/>
        <v>0</v>
      </c>
      <c r="BL2701">
        <f t="shared" si="847"/>
        <v>0</v>
      </c>
      <c r="BM2701">
        <f t="shared" si="848"/>
        <v>0</v>
      </c>
      <c r="BN2701">
        <f t="shared" si="849"/>
        <v>0</v>
      </c>
      <c r="BO2701">
        <f t="shared" si="850"/>
        <v>0</v>
      </c>
      <c r="BP2701">
        <f t="shared" si="851"/>
        <v>0</v>
      </c>
      <c r="BQ2701">
        <f t="shared" si="852"/>
        <v>0</v>
      </c>
      <c r="BR2701">
        <f t="shared" si="853"/>
        <v>0</v>
      </c>
      <c r="BS2701">
        <f t="shared" si="854"/>
        <v>0</v>
      </c>
      <c r="BT2701">
        <f t="shared" si="855"/>
        <v>0</v>
      </c>
      <c r="BU2701">
        <f t="shared" si="856"/>
        <v>0</v>
      </c>
      <c r="BV2701">
        <f t="shared" si="857"/>
        <v>0</v>
      </c>
      <c r="BW2701">
        <f t="shared" si="858"/>
        <v>0</v>
      </c>
      <c r="BX2701">
        <f t="shared" si="859"/>
        <v>0</v>
      </c>
    </row>
    <row r="2702" spans="1:76" x14ac:dyDescent="0.25">
      <c r="A2702" t="s">
        <v>99</v>
      </c>
      <c r="B2702" s="85">
        <v>1.6296213926216298E-3</v>
      </c>
      <c r="C2702" s="85">
        <v>0</v>
      </c>
      <c r="E2702" s="85">
        <v>592.72</v>
      </c>
      <c r="F2702" s="86">
        <v>8</v>
      </c>
      <c r="H2702" s="87">
        <v>373</v>
      </c>
      <c r="I2702" s="87">
        <v>373</v>
      </c>
      <c r="J2702" t="s">
        <v>1404</v>
      </c>
      <c r="K2702" t="s">
        <v>34</v>
      </c>
      <c r="L2702" s="87">
        <v>13.185036495670378</v>
      </c>
      <c r="M2702" t="s">
        <v>286</v>
      </c>
      <c r="N2702" t="s">
        <v>286</v>
      </c>
      <c r="O2702" t="s">
        <v>6840</v>
      </c>
      <c r="P2702" s="89">
        <v>0</v>
      </c>
      <c r="Q2702" s="89">
        <v>0</v>
      </c>
      <c r="R2702" s="89">
        <v>0</v>
      </c>
      <c r="S2702" s="89">
        <v>0</v>
      </c>
      <c r="T2702" s="89">
        <v>0</v>
      </c>
      <c r="U2702" s="89">
        <v>0</v>
      </c>
      <c r="V2702" s="89">
        <v>0</v>
      </c>
      <c r="W2702" s="89">
        <v>0</v>
      </c>
      <c r="X2702" s="89">
        <v>0</v>
      </c>
      <c r="Y2702" s="89">
        <v>0</v>
      </c>
      <c r="Z2702" s="68">
        <v>0</v>
      </c>
      <c r="AA2702" s="68">
        <v>0</v>
      </c>
      <c r="AB2702" s="68">
        <v>0</v>
      </c>
      <c r="AC2702" s="68">
        <v>0</v>
      </c>
      <c r="AD2702" s="68">
        <v>0</v>
      </c>
      <c r="AE2702" s="68">
        <v>0</v>
      </c>
      <c r="AF2702" s="68">
        <v>0</v>
      </c>
      <c r="AG2702" s="68">
        <v>0</v>
      </c>
      <c r="AH2702" s="68">
        <v>0</v>
      </c>
      <c r="AI2702" s="68">
        <v>0</v>
      </c>
      <c r="AJ2702" t="s">
        <v>6841</v>
      </c>
      <c r="AK2702" s="89">
        <v>0</v>
      </c>
      <c r="AL2702" s="89">
        <v>0</v>
      </c>
      <c r="AM2702" s="89">
        <v>0</v>
      </c>
      <c r="AN2702" s="89">
        <v>0</v>
      </c>
      <c r="AO2702" s="89">
        <v>0</v>
      </c>
      <c r="AP2702" s="89">
        <v>0</v>
      </c>
      <c r="AQ2702" s="89">
        <v>0</v>
      </c>
      <c r="AR2702" s="89">
        <v>0</v>
      </c>
      <c r="AS2702" s="89">
        <v>0</v>
      </c>
      <c r="AT2702" s="89">
        <v>0</v>
      </c>
      <c r="AU2702" s="68">
        <v>0</v>
      </c>
      <c r="AV2702" s="68">
        <v>0</v>
      </c>
      <c r="AW2702" s="68">
        <v>0</v>
      </c>
      <c r="AX2702" s="68">
        <v>0</v>
      </c>
      <c r="AY2702" s="68">
        <v>0</v>
      </c>
      <c r="AZ2702" s="68">
        <v>0</v>
      </c>
      <c r="BA2702" s="68">
        <v>0</v>
      </c>
      <c r="BB2702" s="68">
        <v>0</v>
      </c>
      <c r="BC2702" s="68">
        <v>0</v>
      </c>
      <c r="BD2702" s="68">
        <v>0</v>
      </c>
      <c r="BE2702">
        <f t="shared" si="840"/>
        <v>0</v>
      </c>
      <c r="BF2702">
        <f t="shared" si="841"/>
        <v>0</v>
      </c>
      <c r="BG2702">
        <f t="shared" si="842"/>
        <v>0</v>
      </c>
      <c r="BH2702">
        <f t="shared" si="843"/>
        <v>0</v>
      </c>
      <c r="BI2702">
        <f t="shared" si="844"/>
        <v>0</v>
      </c>
      <c r="BJ2702">
        <f t="shared" si="845"/>
        <v>0</v>
      </c>
      <c r="BK2702">
        <f t="shared" si="846"/>
        <v>0</v>
      </c>
      <c r="BL2702">
        <f t="shared" si="847"/>
        <v>0</v>
      </c>
      <c r="BM2702">
        <f t="shared" si="848"/>
        <v>0</v>
      </c>
      <c r="BN2702">
        <f t="shared" si="849"/>
        <v>0</v>
      </c>
      <c r="BO2702">
        <f t="shared" si="850"/>
        <v>0</v>
      </c>
      <c r="BP2702">
        <f t="shared" si="851"/>
        <v>0</v>
      </c>
      <c r="BQ2702">
        <f t="shared" si="852"/>
        <v>0</v>
      </c>
      <c r="BR2702">
        <f t="shared" si="853"/>
        <v>0</v>
      </c>
      <c r="BS2702">
        <f t="shared" si="854"/>
        <v>0</v>
      </c>
      <c r="BT2702">
        <f t="shared" si="855"/>
        <v>0</v>
      </c>
      <c r="BU2702">
        <f t="shared" si="856"/>
        <v>0</v>
      </c>
      <c r="BV2702">
        <f t="shared" si="857"/>
        <v>0</v>
      </c>
      <c r="BW2702">
        <f t="shared" si="858"/>
        <v>0</v>
      </c>
      <c r="BX2702">
        <f t="shared" si="859"/>
        <v>0</v>
      </c>
    </row>
    <row r="2703" spans="1:76" x14ac:dyDescent="0.25">
      <c r="A2703" t="s">
        <v>69</v>
      </c>
      <c r="B2703" s="85">
        <v>0</v>
      </c>
      <c r="C2703" s="85">
        <v>0</v>
      </c>
      <c r="E2703" s="85">
        <v>402.6400000000001</v>
      </c>
      <c r="F2703" s="86">
        <v>8</v>
      </c>
      <c r="H2703" s="87">
        <v>156.37959866220734</v>
      </c>
      <c r="I2703" s="87">
        <v>156.37959866220734</v>
      </c>
      <c r="J2703" t="s">
        <v>1404</v>
      </c>
      <c r="K2703" t="s">
        <v>34</v>
      </c>
      <c r="L2703" s="87">
        <v>8.9567132788107742</v>
      </c>
      <c r="M2703" t="s">
        <v>286</v>
      </c>
      <c r="N2703">
        <v>78.230675599615878</v>
      </c>
      <c r="O2703" t="s">
        <v>6842</v>
      </c>
      <c r="P2703" s="89">
        <v>0</v>
      </c>
      <c r="Q2703" s="89">
        <v>0</v>
      </c>
      <c r="R2703" s="89">
        <v>0</v>
      </c>
      <c r="S2703" s="89">
        <v>0</v>
      </c>
      <c r="T2703" s="89">
        <v>0</v>
      </c>
      <c r="U2703" s="89">
        <v>0</v>
      </c>
      <c r="V2703" s="89">
        <v>0</v>
      </c>
      <c r="W2703" s="89">
        <v>0</v>
      </c>
      <c r="X2703" s="89">
        <v>0</v>
      </c>
      <c r="Y2703" s="89">
        <v>0</v>
      </c>
      <c r="Z2703" s="68">
        <v>0</v>
      </c>
      <c r="AA2703" s="68">
        <v>0</v>
      </c>
      <c r="AB2703" s="68">
        <v>0</v>
      </c>
      <c r="AC2703" s="68">
        <v>0</v>
      </c>
      <c r="AD2703" s="68">
        <v>0</v>
      </c>
      <c r="AE2703" s="68">
        <v>0</v>
      </c>
      <c r="AF2703" s="68">
        <v>0</v>
      </c>
      <c r="AG2703" s="68">
        <v>0</v>
      </c>
      <c r="AH2703" s="68">
        <v>0</v>
      </c>
      <c r="AI2703" s="68">
        <v>0</v>
      </c>
      <c r="AJ2703" t="s">
        <v>6843</v>
      </c>
      <c r="AK2703" s="89">
        <v>8.3309519902819886</v>
      </c>
      <c r="AL2703" s="89">
        <v>12.747867008490108</v>
      </c>
      <c r="AM2703" s="89">
        <v>18.760818366912265</v>
      </c>
      <c r="AN2703" s="89">
        <v>25.937008793948504</v>
      </c>
      <c r="AO2703" s="89">
        <v>32.458496247462165</v>
      </c>
      <c r="AP2703" s="89">
        <v>34.948896303911489</v>
      </c>
      <c r="AQ2703" s="89">
        <v>30.767702587287172</v>
      </c>
      <c r="AR2703" s="89">
        <v>21.28970783046433</v>
      </c>
      <c r="AS2703" s="89">
        <v>11.62970231753115</v>
      </c>
      <c r="AT2703" s="89">
        <v>5.2918409447723844</v>
      </c>
      <c r="AU2703" s="68">
        <v>3354.3745093671409</v>
      </c>
      <c r="AV2703" s="68">
        <v>5132.8011722984584</v>
      </c>
      <c r="AW2703" s="68">
        <v>7553.8559072535563</v>
      </c>
      <c r="AX2703" s="68">
        <v>10443.277220795428</v>
      </c>
      <c r="AY2703" s="68">
        <v>13069.088929078169</v>
      </c>
      <c r="AZ2703" s="68">
        <v>14071.823607806926</v>
      </c>
      <c r="BA2703" s="68">
        <v>12388.30776974531</v>
      </c>
      <c r="BB2703" s="68">
        <v>8572.0879608581599</v>
      </c>
      <c r="BC2703" s="68">
        <v>4682.5833411307431</v>
      </c>
      <c r="BD2703" s="68">
        <v>2130.7068380031533</v>
      </c>
      <c r="BE2703">
        <f t="shared" si="840"/>
        <v>0</v>
      </c>
      <c r="BF2703">
        <f t="shared" si="841"/>
        <v>0</v>
      </c>
      <c r="BG2703">
        <f t="shared" si="842"/>
        <v>0</v>
      </c>
      <c r="BH2703">
        <f t="shared" si="843"/>
        <v>0</v>
      </c>
      <c r="BI2703">
        <f t="shared" si="844"/>
        <v>0</v>
      </c>
      <c r="BJ2703">
        <f t="shared" si="845"/>
        <v>0</v>
      </c>
      <c r="BK2703">
        <f t="shared" si="846"/>
        <v>0</v>
      </c>
      <c r="BL2703">
        <f t="shared" si="847"/>
        <v>0</v>
      </c>
      <c r="BM2703">
        <f t="shared" si="848"/>
        <v>0</v>
      </c>
      <c r="BN2703">
        <f t="shared" si="849"/>
        <v>0</v>
      </c>
      <c r="BO2703">
        <f t="shared" si="850"/>
        <v>726.35395090421821</v>
      </c>
      <c r="BP2703">
        <f t="shared" si="851"/>
        <v>1134.7937562427257</v>
      </c>
      <c r="BQ2703">
        <f t="shared" si="852"/>
        <v>1705.1277975162011</v>
      </c>
      <c r="BR2703">
        <f t="shared" si="853"/>
        <v>2406.8597650771962</v>
      </c>
      <c r="BS2703">
        <f t="shared" si="854"/>
        <v>3075.2826321764342</v>
      </c>
      <c r="BT2703">
        <f t="shared" si="855"/>
        <v>3380.7717212375251</v>
      </c>
      <c r="BU2703">
        <f t="shared" si="856"/>
        <v>3038.8075224620566</v>
      </c>
      <c r="BV2703">
        <f t="shared" si="857"/>
        <v>2146.8592245154473</v>
      </c>
      <c r="BW2703">
        <f t="shared" si="858"/>
        <v>1197.3695416316295</v>
      </c>
      <c r="BX2703">
        <f t="shared" si="859"/>
        <v>556.27831756040916</v>
      </c>
    </row>
    <row r="2704" spans="1:76" x14ac:dyDescent="0.25">
      <c r="A2704" t="s">
        <v>69</v>
      </c>
      <c r="B2704" s="85">
        <v>0</v>
      </c>
      <c r="C2704" s="85">
        <v>0</v>
      </c>
      <c r="E2704" s="85">
        <v>617.12000000000012</v>
      </c>
      <c r="F2704" s="86">
        <v>8</v>
      </c>
      <c r="H2704" s="87">
        <v>156.37959866220734</v>
      </c>
      <c r="I2704" s="87">
        <v>156.37959866220734</v>
      </c>
      <c r="J2704" t="s">
        <v>1404</v>
      </c>
      <c r="K2704" t="s">
        <v>34</v>
      </c>
      <c r="L2704" s="87">
        <v>13.727813676285775</v>
      </c>
      <c r="M2704" t="s">
        <v>286</v>
      </c>
      <c r="N2704">
        <v>36.601972493951735</v>
      </c>
      <c r="O2704" t="s">
        <v>6844</v>
      </c>
      <c r="P2704" s="89">
        <v>0</v>
      </c>
      <c r="Q2704" s="89">
        <v>0</v>
      </c>
      <c r="R2704" s="89">
        <v>0</v>
      </c>
      <c r="S2704" s="89">
        <v>0</v>
      </c>
      <c r="T2704" s="89">
        <v>0</v>
      </c>
      <c r="U2704" s="89">
        <v>0</v>
      </c>
      <c r="V2704" s="89">
        <v>0</v>
      </c>
      <c r="W2704" s="89">
        <v>0</v>
      </c>
      <c r="X2704" s="89">
        <v>0</v>
      </c>
      <c r="Y2704" s="89">
        <v>0</v>
      </c>
      <c r="Z2704" s="68">
        <v>0</v>
      </c>
      <c r="AA2704" s="68">
        <v>0</v>
      </c>
      <c r="AB2704" s="68">
        <v>0</v>
      </c>
      <c r="AC2704" s="68">
        <v>0</v>
      </c>
      <c r="AD2704" s="68">
        <v>0</v>
      </c>
      <c r="AE2704" s="68">
        <v>0</v>
      </c>
      <c r="AF2704" s="68">
        <v>0</v>
      </c>
      <c r="AG2704" s="68">
        <v>0</v>
      </c>
      <c r="AH2704" s="68">
        <v>0</v>
      </c>
      <c r="AI2704" s="68">
        <v>0</v>
      </c>
      <c r="AJ2704" t="s">
        <v>6845</v>
      </c>
      <c r="AK2704" s="89">
        <v>35.021261104429364</v>
      </c>
      <c r="AL2704" s="89">
        <v>53.322485781277642</v>
      </c>
      <c r="AM2704" s="89">
        <v>77.907682562075564</v>
      </c>
      <c r="AN2704" s="89">
        <v>106.59447737778991</v>
      </c>
      <c r="AO2704" s="89">
        <v>131.60270704553338</v>
      </c>
      <c r="AP2704" s="89">
        <v>139.83271153185879</v>
      </c>
      <c r="AQ2704" s="89">
        <v>121.54120498318444</v>
      </c>
      <c r="AR2704" s="89">
        <v>83.069062434096438</v>
      </c>
      <c r="AS2704" s="89">
        <v>44.830554581258426</v>
      </c>
      <c r="AT2704" s="89">
        <v>20.152471843749275</v>
      </c>
      <c r="AU2704" s="68">
        <v>21612.320652765451</v>
      </c>
      <c r="AV2704" s="68">
        <v>32906.372425342066</v>
      </c>
      <c r="AW2704" s="68">
        <v>48078.389062708084</v>
      </c>
      <c r="AX2704" s="68">
        <v>65781.583879381724</v>
      </c>
      <c r="AY2704" s="68">
        <v>81214.662571939567</v>
      </c>
      <c r="AZ2704" s="68">
        <v>86293.562940540709</v>
      </c>
      <c r="BA2704" s="68">
        <v>75005.508419222795</v>
      </c>
      <c r="BB2704" s="68">
        <v>51263.579809329603</v>
      </c>
      <c r="BC2704" s="68">
        <v>27665.831843186206</v>
      </c>
      <c r="BD2704" s="68">
        <v>12436.493424214555</v>
      </c>
      <c r="BE2704">
        <f t="shared" si="840"/>
        <v>0</v>
      </c>
      <c r="BF2704">
        <f t="shared" si="841"/>
        <v>0</v>
      </c>
      <c r="BG2704">
        <f t="shared" si="842"/>
        <v>0</v>
      </c>
      <c r="BH2704">
        <f t="shared" si="843"/>
        <v>0</v>
      </c>
      <c r="BI2704">
        <f t="shared" si="844"/>
        <v>0</v>
      </c>
      <c r="BJ2704">
        <f t="shared" si="845"/>
        <v>0</v>
      </c>
      <c r="BK2704">
        <f t="shared" si="846"/>
        <v>0</v>
      </c>
      <c r="BL2704">
        <f t="shared" si="847"/>
        <v>0</v>
      </c>
      <c r="BM2704">
        <f t="shared" si="848"/>
        <v>0</v>
      </c>
      <c r="BN2704">
        <f t="shared" si="849"/>
        <v>0</v>
      </c>
      <c r="BO2704">
        <f t="shared" si="850"/>
        <v>1762.6125827979856</v>
      </c>
      <c r="BP2704">
        <f t="shared" si="851"/>
        <v>2740.0672028934155</v>
      </c>
      <c r="BQ2704">
        <f t="shared" si="852"/>
        <v>4087.4914335103863</v>
      </c>
      <c r="BR2704">
        <f t="shared" si="853"/>
        <v>5710.0119370480134</v>
      </c>
      <c r="BS2704">
        <f t="shared" si="854"/>
        <v>7197.6856648055918</v>
      </c>
      <c r="BT2704">
        <f t="shared" si="855"/>
        <v>7808.4093883931355</v>
      </c>
      <c r="BU2704">
        <f t="shared" si="856"/>
        <v>6929.5187703912861</v>
      </c>
      <c r="BV2704">
        <f t="shared" si="857"/>
        <v>4835.5356410369841</v>
      </c>
      <c r="BW2704">
        <f t="shared" si="858"/>
        <v>2664.4350210996108</v>
      </c>
      <c r="BX2704">
        <f t="shared" si="859"/>
        <v>1222.8835052536817</v>
      </c>
    </row>
    <row r="2705" spans="1:76" x14ac:dyDescent="0.25">
      <c r="A2705" t="s">
        <v>69</v>
      </c>
      <c r="B2705" s="85">
        <v>0</v>
      </c>
      <c r="C2705" s="85">
        <v>0</v>
      </c>
      <c r="E2705" s="85">
        <v>776.16000000000008</v>
      </c>
      <c r="F2705" s="86">
        <v>8</v>
      </c>
      <c r="H2705" s="87">
        <v>156.37959866220734</v>
      </c>
      <c r="I2705" s="87">
        <v>156.37959866220734</v>
      </c>
      <c r="J2705" t="s">
        <v>1404</v>
      </c>
      <c r="K2705" t="s">
        <v>34</v>
      </c>
      <c r="L2705" s="87">
        <v>17.265653135510057</v>
      </c>
      <c r="M2705" t="s">
        <v>286</v>
      </c>
      <c r="N2705">
        <v>5.7336913398822276</v>
      </c>
      <c r="O2705" t="s">
        <v>6846</v>
      </c>
      <c r="P2705" s="89">
        <v>0</v>
      </c>
      <c r="Q2705" s="89">
        <v>0</v>
      </c>
      <c r="R2705" s="89">
        <v>0</v>
      </c>
      <c r="S2705" s="89">
        <v>0</v>
      </c>
      <c r="T2705" s="89">
        <v>0</v>
      </c>
      <c r="U2705" s="89">
        <v>0</v>
      </c>
      <c r="V2705" s="89">
        <v>0</v>
      </c>
      <c r="W2705" s="89">
        <v>0</v>
      </c>
      <c r="X2705" s="89">
        <v>0</v>
      </c>
      <c r="Y2705" s="89">
        <v>0</v>
      </c>
      <c r="Z2705" s="68">
        <v>0</v>
      </c>
      <c r="AA2705" s="68">
        <v>0</v>
      </c>
      <c r="AB2705" s="68">
        <v>0</v>
      </c>
      <c r="AC2705" s="68">
        <v>0</v>
      </c>
      <c r="AD2705" s="68">
        <v>0</v>
      </c>
      <c r="AE2705" s="68">
        <v>0</v>
      </c>
      <c r="AF2705" s="68">
        <v>0</v>
      </c>
      <c r="AG2705" s="68">
        <v>0</v>
      </c>
      <c r="AH2705" s="68">
        <v>0</v>
      </c>
      <c r="AI2705" s="68">
        <v>0</v>
      </c>
      <c r="AJ2705" t="s">
        <v>6847</v>
      </c>
      <c r="AK2705" s="89">
        <v>4.9793014290165454</v>
      </c>
      <c r="AL2705" s="89">
        <v>7.6691594013914637</v>
      </c>
      <c r="AM2705" s="89">
        <v>11.295280020266963</v>
      </c>
      <c r="AN2705" s="89">
        <v>15.602742016212662</v>
      </c>
      <c r="AO2705" s="89">
        <v>19.478240171517914</v>
      </c>
      <c r="AP2705" s="89">
        <v>20.932479429515041</v>
      </c>
      <c r="AQ2705" s="89">
        <v>18.401440228145418</v>
      </c>
      <c r="AR2705" s="89">
        <v>12.716585409482667</v>
      </c>
      <c r="AS2705" s="89">
        <v>6.9396604023003619</v>
      </c>
      <c r="AT2705" s="89">
        <v>3.1543293019559524</v>
      </c>
      <c r="AU2705" s="68">
        <v>3864.734597145482</v>
      </c>
      <c r="AV2705" s="68">
        <v>5952.4947609839992</v>
      </c>
      <c r="AW2705" s="68">
        <v>8766.9445405304068</v>
      </c>
      <c r="AX2705" s="68">
        <v>12110.224243303621</v>
      </c>
      <c r="AY2705" s="68">
        <v>15118.230891525347</v>
      </c>
      <c r="AZ2705" s="68">
        <v>16246.953234012395</v>
      </c>
      <c r="BA2705" s="68">
        <v>14282.461847477349</v>
      </c>
      <c r="BB2705" s="68">
        <v>9870.1049314240681</v>
      </c>
      <c r="BC2705" s="68">
        <v>5386.2868178494491</v>
      </c>
      <c r="BD2705" s="68">
        <v>2448.2642310061324</v>
      </c>
      <c r="BE2705">
        <f t="shared" si="840"/>
        <v>0</v>
      </c>
      <c r="BF2705">
        <f t="shared" si="841"/>
        <v>0</v>
      </c>
      <c r="BG2705">
        <f t="shared" si="842"/>
        <v>0</v>
      </c>
      <c r="BH2705">
        <f t="shared" si="843"/>
        <v>0</v>
      </c>
      <c r="BI2705">
        <f t="shared" si="844"/>
        <v>0</v>
      </c>
      <c r="BJ2705">
        <f t="shared" si="845"/>
        <v>0</v>
      </c>
      <c r="BK2705">
        <f t="shared" si="846"/>
        <v>0</v>
      </c>
      <c r="BL2705">
        <f t="shared" si="847"/>
        <v>0</v>
      </c>
      <c r="BM2705">
        <f t="shared" si="848"/>
        <v>0</v>
      </c>
      <c r="BN2705">
        <f t="shared" si="849"/>
        <v>0</v>
      </c>
      <c r="BO2705">
        <f t="shared" si="850"/>
        <v>114.52066881276458</v>
      </c>
      <c r="BP2705">
        <f t="shared" si="851"/>
        <v>180.08973732639075</v>
      </c>
      <c r="BQ2705">
        <f t="shared" si="852"/>
        <v>270.80953040961975</v>
      </c>
      <c r="BR2705">
        <f t="shared" si="853"/>
        <v>381.93865285154777</v>
      </c>
      <c r="BS2705">
        <f t="shared" si="854"/>
        <v>486.81969824069427</v>
      </c>
      <c r="BT2705">
        <f t="shared" si="855"/>
        <v>534.15197868980169</v>
      </c>
      <c r="BU2705">
        <f t="shared" si="856"/>
        <v>479.42615791306758</v>
      </c>
      <c r="BV2705">
        <f t="shared" si="857"/>
        <v>338.27208875196152</v>
      </c>
      <c r="BW2705">
        <f t="shared" si="858"/>
        <v>188.47754362880895</v>
      </c>
      <c r="BX2705">
        <f t="shared" si="859"/>
        <v>87.469001140031679</v>
      </c>
    </row>
    <row r="2706" spans="1:76" x14ac:dyDescent="0.25">
      <c r="A2706" t="s">
        <v>69</v>
      </c>
      <c r="B2706" s="85">
        <v>0</v>
      </c>
      <c r="C2706" s="85">
        <v>0</v>
      </c>
      <c r="E2706" s="85">
        <v>703.92000000000007</v>
      </c>
      <c r="F2706" s="86">
        <v>8</v>
      </c>
      <c r="H2706" s="87">
        <v>156.37959866220734</v>
      </c>
      <c r="I2706" s="87">
        <v>156.37959866220734</v>
      </c>
      <c r="J2706" t="s">
        <v>1404</v>
      </c>
      <c r="K2706" t="s">
        <v>34</v>
      </c>
      <c r="L2706" s="87">
        <v>15.658676761425786</v>
      </c>
      <c r="M2706" t="s">
        <v>286</v>
      </c>
      <c r="N2706">
        <v>19.754847216202535</v>
      </c>
      <c r="O2706" t="s">
        <v>6848</v>
      </c>
      <c r="P2706" s="89">
        <v>0</v>
      </c>
      <c r="Q2706" s="89">
        <v>0</v>
      </c>
      <c r="R2706" s="89">
        <v>0</v>
      </c>
      <c r="S2706" s="89">
        <v>0</v>
      </c>
      <c r="T2706" s="89">
        <v>0</v>
      </c>
      <c r="U2706" s="89">
        <v>0</v>
      </c>
      <c r="V2706" s="89">
        <v>0</v>
      </c>
      <c r="W2706" s="89">
        <v>0</v>
      </c>
      <c r="X2706" s="89">
        <v>0</v>
      </c>
      <c r="Y2706" s="89">
        <v>0</v>
      </c>
      <c r="Z2706" s="68">
        <v>0</v>
      </c>
      <c r="AA2706" s="68">
        <v>0</v>
      </c>
      <c r="AB2706" s="68">
        <v>0</v>
      </c>
      <c r="AC2706" s="68">
        <v>0</v>
      </c>
      <c r="AD2706" s="68">
        <v>0</v>
      </c>
      <c r="AE2706" s="68">
        <v>0</v>
      </c>
      <c r="AF2706" s="68">
        <v>0</v>
      </c>
      <c r="AG2706" s="68">
        <v>0</v>
      </c>
      <c r="AH2706" s="68">
        <v>0</v>
      </c>
      <c r="AI2706" s="68">
        <v>0</v>
      </c>
      <c r="AJ2706" t="s">
        <v>6849</v>
      </c>
      <c r="AK2706" s="89">
        <v>33.3935116359864</v>
      </c>
      <c r="AL2706" s="89">
        <v>50.987081244212334</v>
      </c>
      <c r="AM2706" s="89">
        <v>74.576437247992445</v>
      </c>
      <c r="AN2706" s="89">
        <v>102.12608370030026</v>
      </c>
      <c r="AO2706" s="89">
        <v>126.1700776917167</v>
      </c>
      <c r="AP2706" s="89">
        <v>134.17064158175492</v>
      </c>
      <c r="AQ2706" s="89">
        <v>116.71021375132717</v>
      </c>
      <c r="AR2706" s="89">
        <v>79.809114238328306</v>
      </c>
      <c r="AS2706" s="89">
        <v>43.098997005056191</v>
      </c>
      <c r="AT2706" s="89">
        <v>19.386735370575757</v>
      </c>
      <c r="AU2706" s="68">
        <v>23506.360710803547</v>
      </c>
      <c r="AV2706" s="68">
        <v>35890.826229425948</v>
      </c>
      <c r="AW2706" s="68">
        <v>52495.845707606844</v>
      </c>
      <c r="AX2706" s="68">
        <v>71888.592838315366</v>
      </c>
      <c r="AY2706" s="68">
        <v>88813.641088753226</v>
      </c>
      <c r="AZ2706" s="68">
        <v>94445.398022228939</v>
      </c>
      <c r="BA2706" s="68">
        <v>82154.653663834237</v>
      </c>
      <c r="BB2706" s="68">
        <v>56179.23169464407</v>
      </c>
      <c r="BC2706" s="68">
        <v>30338.245971799155</v>
      </c>
      <c r="BD2706" s="68">
        <v>13646.710762055689</v>
      </c>
      <c r="BE2706">
        <f t="shared" si="840"/>
        <v>0</v>
      </c>
      <c r="BF2706">
        <f t="shared" si="841"/>
        <v>0</v>
      </c>
      <c r="BG2706">
        <f t="shared" si="842"/>
        <v>0</v>
      </c>
      <c r="BH2706">
        <f t="shared" si="843"/>
        <v>0</v>
      </c>
      <c r="BI2706">
        <f t="shared" si="844"/>
        <v>0</v>
      </c>
      <c r="BJ2706">
        <f t="shared" si="845"/>
        <v>0</v>
      </c>
      <c r="BK2706">
        <f t="shared" si="846"/>
        <v>0</v>
      </c>
      <c r="BL2706">
        <f t="shared" si="847"/>
        <v>0</v>
      </c>
      <c r="BM2706">
        <f t="shared" si="848"/>
        <v>0</v>
      </c>
      <c r="BN2706">
        <f t="shared" si="849"/>
        <v>0</v>
      </c>
      <c r="BO2706">
        <f t="shared" si="850"/>
        <v>1182.5819250182146</v>
      </c>
      <c r="BP2706">
        <f t="shared" si="851"/>
        <v>1843.5505008992118</v>
      </c>
      <c r="BQ2706">
        <f t="shared" si="852"/>
        <v>2753.101742862938</v>
      </c>
      <c r="BR2706">
        <f t="shared" si="853"/>
        <v>3849.3114326718387</v>
      </c>
      <c r="BS2706">
        <f t="shared" si="854"/>
        <v>4855.4387961053026</v>
      </c>
      <c r="BT2706">
        <f t="shared" si="855"/>
        <v>5271.7566217777003</v>
      </c>
      <c r="BU2706">
        <f t="shared" si="856"/>
        <v>4682.0113510115252</v>
      </c>
      <c r="BV2706">
        <f t="shared" si="857"/>
        <v>3268.9014720275827</v>
      </c>
      <c r="BW2706">
        <f t="shared" si="858"/>
        <v>1802.3629255299581</v>
      </c>
      <c r="BX2706">
        <f t="shared" si="859"/>
        <v>827.76203978620254</v>
      </c>
    </row>
    <row r="2707" spans="1:76" x14ac:dyDescent="0.25">
      <c r="A2707" t="s">
        <v>69</v>
      </c>
      <c r="B2707" s="85">
        <v>0</v>
      </c>
      <c r="C2707" s="85">
        <v>0</v>
      </c>
      <c r="E2707" s="85">
        <v>952.2800000000002</v>
      </c>
      <c r="F2707" s="86">
        <v>8</v>
      </c>
      <c r="H2707" s="87">
        <v>156.37959866220734</v>
      </c>
      <c r="I2707" s="87">
        <v>156.37959866220734</v>
      </c>
      <c r="J2707" t="s">
        <v>1404</v>
      </c>
      <c r="K2707" t="s">
        <v>34</v>
      </c>
      <c r="L2707" s="87">
        <v>21.183436621165118</v>
      </c>
      <c r="M2707" t="s">
        <v>286</v>
      </c>
      <c r="N2707" t="s">
        <v>286</v>
      </c>
      <c r="O2707" t="s">
        <v>6850</v>
      </c>
      <c r="P2707" s="89">
        <v>0</v>
      </c>
      <c r="Q2707" s="89">
        <v>0</v>
      </c>
      <c r="R2707" s="89">
        <v>0</v>
      </c>
      <c r="S2707" s="89">
        <v>0</v>
      </c>
      <c r="T2707" s="89">
        <v>0</v>
      </c>
      <c r="U2707" s="89">
        <v>0</v>
      </c>
      <c r="V2707" s="89">
        <v>0</v>
      </c>
      <c r="W2707" s="89">
        <v>0</v>
      </c>
      <c r="X2707" s="89">
        <v>0</v>
      </c>
      <c r="Y2707" s="89">
        <v>0</v>
      </c>
      <c r="Z2707" s="68">
        <v>0</v>
      </c>
      <c r="AA2707" s="68">
        <v>0</v>
      </c>
      <c r="AB2707" s="68">
        <v>0</v>
      </c>
      <c r="AC2707" s="68">
        <v>0</v>
      </c>
      <c r="AD2707" s="68">
        <v>0</v>
      </c>
      <c r="AE2707" s="68">
        <v>0</v>
      </c>
      <c r="AF2707" s="68">
        <v>0</v>
      </c>
      <c r="AG2707" s="68">
        <v>0</v>
      </c>
      <c r="AH2707" s="68">
        <v>0</v>
      </c>
      <c r="AI2707" s="68">
        <v>0</v>
      </c>
      <c r="AJ2707" t="s">
        <v>6851</v>
      </c>
      <c r="AK2707" s="89">
        <v>0</v>
      </c>
      <c r="AL2707" s="89">
        <v>0</v>
      </c>
      <c r="AM2707" s="89">
        <v>0</v>
      </c>
      <c r="AN2707" s="89">
        <v>0</v>
      </c>
      <c r="AO2707" s="89">
        <v>0</v>
      </c>
      <c r="AP2707" s="89">
        <v>0</v>
      </c>
      <c r="AQ2707" s="89">
        <v>0</v>
      </c>
      <c r="AR2707" s="89">
        <v>0</v>
      </c>
      <c r="AS2707" s="89">
        <v>0</v>
      </c>
      <c r="AT2707" s="89">
        <v>0</v>
      </c>
      <c r="AU2707" s="68">
        <v>0</v>
      </c>
      <c r="AV2707" s="68">
        <v>0</v>
      </c>
      <c r="AW2707" s="68">
        <v>0</v>
      </c>
      <c r="AX2707" s="68">
        <v>0</v>
      </c>
      <c r="AY2707" s="68">
        <v>0</v>
      </c>
      <c r="AZ2707" s="68">
        <v>0</v>
      </c>
      <c r="BA2707" s="68">
        <v>0</v>
      </c>
      <c r="BB2707" s="68">
        <v>0</v>
      </c>
      <c r="BC2707" s="68">
        <v>0</v>
      </c>
      <c r="BD2707" s="68">
        <v>0</v>
      </c>
      <c r="BE2707">
        <f t="shared" si="840"/>
        <v>0</v>
      </c>
      <c r="BF2707">
        <f t="shared" si="841"/>
        <v>0</v>
      </c>
      <c r="BG2707">
        <f t="shared" si="842"/>
        <v>0</v>
      </c>
      <c r="BH2707">
        <f t="shared" si="843"/>
        <v>0</v>
      </c>
      <c r="BI2707">
        <f t="shared" si="844"/>
        <v>0</v>
      </c>
      <c r="BJ2707">
        <f t="shared" si="845"/>
        <v>0</v>
      </c>
      <c r="BK2707">
        <f t="shared" si="846"/>
        <v>0</v>
      </c>
      <c r="BL2707">
        <f t="shared" si="847"/>
        <v>0</v>
      </c>
      <c r="BM2707">
        <f t="shared" si="848"/>
        <v>0</v>
      </c>
      <c r="BN2707">
        <f t="shared" si="849"/>
        <v>0</v>
      </c>
      <c r="BO2707">
        <f t="shared" si="850"/>
        <v>0</v>
      </c>
      <c r="BP2707">
        <f t="shared" si="851"/>
        <v>0</v>
      </c>
      <c r="BQ2707">
        <f t="shared" si="852"/>
        <v>0</v>
      </c>
      <c r="BR2707">
        <f t="shared" si="853"/>
        <v>0</v>
      </c>
      <c r="BS2707">
        <f t="shared" si="854"/>
        <v>0</v>
      </c>
      <c r="BT2707">
        <f t="shared" si="855"/>
        <v>0</v>
      </c>
      <c r="BU2707">
        <f t="shared" si="856"/>
        <v>0</v>
      </c>
      <c r="BV2707">
        <f t="shared" si="857"/>
        <v>0</v>
      </c>
      <c r="BW2707">
        <f t="shared" si="858"/>
        <v>0</v>
      </c>
      <c r="BX2707">
        <f t="shared" si="859"/>
        <v>0</v>
      </c>
    </row>
    <row r="2708" spans="1:76" x14ac:dyDescent="0.25">
      <c r="A2708" t="s">
        <v>69</v>
      </c>
      <c r="B2708" s="85">
        <v>0</v>
      </c>
      <c r="C2708" s="85">
        <v>0</v>
      </c>
      <c r="E2708" s="85">
        <v>461.86000000000013</v>
      </c>
      <c r="F2708" s="86">
        <v>8</v>
      </c>
      <c r="H2708" s="87">
        <v>156.37959866220734</v>
      </c>
      <c r="I2708" s="87">
        <v>156.37959866220734</v>
      </c>
      <c r="J2708" t="s">
        <v>1404</v>
      </c>
      <c r="K2708" t="s">
        <v>34</v>
      </c>
      <c r="L2708" s="87">
        <v>10.274060190124041</v>
      </c>
      <c r="M2708" t="s">
        <v>286</v>
      </c>
      <c r="N2708">
        <v>66.736588514957958</v>
      </c>
      <c r="O2708" t="s">
        <v>6852</v>
      </c>
      <c r="P2708" s="89">
        <v>0</v>
      </c>
      <c r="Q2708" s="89">
        <v>0</v>
      </c>
      <c r="R2708" s="89">
        <v>0</v>
      </c>
      <c r="S2708" s="89">
        <v>0</v>
      </c>
      <c r="T2708" s="89">
        <v>0</v>
      </c>
      <c r="U2708" s="89">
        <v>0</v>
      </c>
      <c r="V2708" s="89">
        <v>0</v>
      </c>
      <c r="W2708" s="89">
        <v>0</v>
      </c>
      <c r="X2708" s="89">
        <v>0</v>
      </c>
      <c r="Y2708" s="89">
        <v>0</v>
      </c>
      <c r="Z2708" s="68">
        <v>0</v>
      </c>
      <c r="AA2708" s="68">
        <v>0</v>
      </c>
      <c r="AB2708" s="68">
        <v>0</v>
      </c>
      <c r="AC2708" s="68">
        <v>0</v>
      </c>
      <c r="AD2708" s="68">
        <v>0</v>
      </c>
      <c r="AE2708" s="68">
        <v>0</v>
      </c>
      <c r="AF2708" s="68">
        <v>0</v>
      </c>
      <c r="AG2708" s="68">
        <v>0</v>
      </c>
      <c r="AH2708" s="68">
        <v>0</v>
      </c>
      <c r="AI2708" s="68">
        <v>0</v>
      </c>
      <c r="AJ2708" t="s">
        <v>6853</v>
      </c>
      <c r="AK2708" s="89">
        <v>75.818043147203539</v>
      </c>
      <c r="AL2708" s="89">
        <v>115.86112045518354</v>
      </c>
      <c r="AM2708" s="89">
        <v>169.80324350511131</v>
      </c>
      <c r="AN2708" s="89">
        <v>233.24008147919068</v>
      </c>
      <c r="AO2708" s="89">
        <v>289.33437041551542</v>
      </c>
      <c r="AP2708" s="89">
        <v>309.02390569701009</v>
      </c>
      <c r="AQ2708" s="89">
        <v>270.01911759755899</v>
      </c>
      <c r="AR2708" s="89">
        <v>185.48616644943672</v>
      </c>
      <c r="AS2708" s="89">
        <v>100.62258596577875</v>
      </c>
      <c r="AT2708" s="89">
        <v>45.465269970344366</v>
      </c>
      <c r="AU2708" s="68">
        <v>35017.321407967436</v>
      </c>
      <c r="AV2708" s="68">
        <v>53511.617093431087</v>
      </c>
      <c r="AW2708" s="68">
        <v>78425.326045270733</v>
      </c>
      <c r="AX2708" s="68">
        <v>107724.26403197904</v>
      </c>
      <c r="AY2708" s="68">
        <v>133631.97232010998</v>
      </c>
      <c r="AZ2708" s="68">
        <v>142725.78108522113</v>
      </c>
      <c r="BA2708" s="68">
        <v>124711.02965360862</v>
      </c>
      <c r="BB2708" s="68">
        <v>85668.640836336868</v>
      </c>
      <c r="BC2708" s="68">
        <v>46473.547554154589</v>
      </c>
      <c r="BD2708" s="68">
        <v>20998.589588503255</v>
      </c>
      <c r="BE2708">
        <f t="shared" si="840"/>
        <v>0</v>
      </c>
      <c r="BF2708">
        <f t="shared" si="841"/>
        <v>0</v>
      </c>
      <c r="BG2708">
        <f t="shared" si="842"/>
        <v>0</v>
      </c>
      <c r="BH2708">
        <f t="shared" si="843"/>
        <v>0</v>
      </c>
      <c r="BI2708">
        <f t="shared" si="844"/>
        <v>0</v>
      </c>
      <c r="BJ2708">
        <f t="shared" si="845"/>
        <v>0</v>
      </c>
      <c r="BK2708">
        <f t="shared" si="846"/>
        <v>0</v>
      </c>
      <c r="BL2708">
        <f t="shared" si="847"/>
        <v>0</v>
      </c>
      <c r="BM2708">
        <f t="shared" si="848"/>
        <v>0</v>
      </c>
      <c r="BN2708">
        <f t="shared" si="849"/>
        <v>0</v>
      </c>
      <c r="BO2708">
        <f t="shared" si="850"/>
        <v>5838.7966863160418</v>
      </c>
      <c r="BP2708">
        <f t="shared" si="851"/>
        <v>9109.9133869163088</v>
      </c>
      <c r="BQ2708">
        <f t="shared" si="852"/>
        <v>13631.644373956098</v>
      </c>
      <c r="BR2708">
        <f t="shared" si="853"/>
        <v>19117.504119485031</v>
      </c>
      <c r="BS2708">
        <f t="shared" si="854"/>
        <v>24213.288530410486</v>
      </c>
      <c r="BT2708">
        <f t="shared" si="855"/>
        <v>26404.112187863844</v>
      </c>
      <c r="BU2708">
        <f t="shared" si="856"/>
        <v>23555.902492551308</v>
      </c>
      <c r="BV2708">
        <f t="shared" si="857"/>
        <v>16521.234738317664</v>
      </c>
      <c r="BW2708">
        <f t="shared" si="858"/>
        <v>9150.6552311917403</v>
      </c>
      <c r="BX2708">
        <f t="shared" si="859"/>
        <v>4221.4556864645174</v>
      </c>
    </row>
    <row r="2709" spans="1:76" x14ac:dyDescent="0.25">
      <c r="A2709" t="s">
        <v>69</v>
      </c>
      <c r="B2709" s="85">
        <v>0</v>
      </c>
      <c r="C2709" s="85">
        <v>0</v>
      </c>
      <c r="E2709" s="85">
        <v>525.55999999999995</v>
      </c>
      <c r="F2709" s="86">
        <v>8</v>
      </c>
      <c r="H2709" s="87">
        <v>156.37959866220734</v>
      </c>
      <c r="I2709" s="87">
        <v>156.37959866220734</v>
      </c>
      <c r="J2709" t="s">
        <v>1404</v>
      </c>
      <c r="K2709" t="s">
        <v>34</v>
      </c>
      <c r="L2709" s="87">
        <v>11.691064550992918</v>
      </c>
      <c r="M2709" t="s">
        <v>286</v>
      </c>
      <c r="N2709">
        <v>54.372972383706568</v>
      </c>
      <c r="O2709" t="s">
        <v>6854</v>
      </c>
      <c r="P2709" s="89">
        <v>0</v>
      </c>
      <c r="Q2709" s="89">
        <v>0</v>
      </c>
      <c r="R2709" s="89">
        <v>0</v>
      </c>
      <c r="S2709" s="89">
        <v>0</v>
      </c>
      <c r="T2709" s="89">
        <v>0</v>
      </c>
      <c r="U2709" s="89">
        <v>0</v>
      </c>
      <c r="V2709" s="89">
        <v>0</v>
      </c>
      <c r="W2709" s="89">
        <v>0</v>
      </c>
      <c r="X2709" s="89">
        <v>0</v>
      </c>
      <c r="Y2709" s="89">
        <v>0</v>
      </c>
      <c r="Z2709" s="68">
        <v>0</v>
      </c>
      <c r="AA2709" s="68">
        <v>0</v>
      </c>
      <c r="AB2709" s="68">
        <v>0</v>
      </c>
      <c r="AC2709" s="68">
        <v>0</v>
      </c>
      <c r="AD2709" s="68">
        <v>0</v>
      </c>
      <c r="AE2709" s="68">
        <v>0</v>
      </c>
      <c r="AF2709" s="68">
        <v>0</v>
      </c>
      <c r="AG2709" s="68">
        <v>0</v>
      </c>
      <c r="AH2709" s="68">
        <v>0</v>
      </c>
      <c r="AI2709" s="68">
        <v>0</v>
      </c>
      <c r="AJ2709" t="s">
        <v>6855</v>
      </c>
      <c r="AK2709" s="89">
        <v>15.925360575625136</v>
      </c>
      <c r="AL2709" s="89">
        <v>24.963057634095282</v>
      </c>
      <c r="AM2709" s="89">
        <v>36.836194139367208</v>
      </c>
      <c r="AN2709" s="89">
        <v>50.753686316474386</v>
      </c>
      <c r="AO2709" s="89">
        <v>62.916433070618467</v>
      </c>
      <c r="AP2709" s="89">
        <v>67.093605406372546</v>
      </c>
      <c r="AQ2709" s="89">
        <v>58.49544703096948</v>
      </c>
      <c r="AR2709" s="89">
        <v>40.071990158998823</v>
      </c>
      <c r="AS2709" s="89">
        <v>21.669807928388074</v>
      </c>
      <c r="AT2709" s="89">
        <v>9.7578563354185892</v>
      </c>
      <c r="AU2709" s="68">
        <v>8369.7325041255463</v>
      </c>
      <c r="AV2709" s="68">
        <v>13119.584570175115</v>
      </c>
      <c r="AW2709" s="68">
        <v>19359.63019188583</v>
      </c>
      <c r="AX2709" s="68">
        <v>26674.107380486275</v>
      </c>
      <c r="AY2709" s="68">
        <v>33066.360564594237</v>
      </c>
      <c r="AZ2709" s="68">
        <v>35261.715257373151</v>
      </c>
      <c r="BA2709" s="68">
        <v>30742.867141596318</v>
      </c>
      <c r="BB2709" s="68">
        <v>21060.23514796342</v>
      </c>
      <c r="BC2709" s="68">
        <v>11388.784254843635</v>
      </c>
      <c r="BD2709" s="68">
        <v>5128.3389756425931</v>
      </c>
      <c r="BE2709">
        <f t="shared" si="840"/>
        <v>0</v>
      </c>
      <c r="BF2709">
        <f t="shared" si="841"/>
        <v>0</v>
      </c>
      <c r="BG2709">
        <f t="shared" si="842"/>
        <v>0</v>
      </c>
      <c r="BH2709">
        <f t="shared" si="843"/>
        <v>0</v>
      </c>
      <c r="BI2709">
        <f t="shared" si="844"/>
        <v>0</v>
      </c>
      <c r="BJ2709">
        <f t="shared" si="845"/>
        <v>0</v>
      </c>
      <c r="BK2709">
        <f t="shared" si="846"/>
        <v>0</v>
      </c>
      <c r="BL2709">
        <f t="shared" si="847"/>
        <v>0</v>
      </c>
      <c r="BM2709">
        <f t="shared" si="848"/>
        <v>0</v>
      </c>
      <c r="BN2709">
        <f t="shared" si="849"/>
        <v>0</v>
      </c>
      <c r="BO2709">
        <f t="shared" si="850"/>
        <v>1052.0936092665061</v>
      </c>
      <c r="BP2709">
        <f t="shared" si="851"/>
        <v>1683.7927291342824</v>
      </c>
      <c r="BQ2709">
        <f t="shared" si="852"/>
        <v>2536.8298876748654</v>
      </c>
      <c r="BR2709">
        <f t="shared" si="853"/>
        <v>3568.6990543988031</v>
      </c>
      <c r="BS2709">
        <f t="shared" si="854"/>
        <v>4516.8136141898412</v>
      </c>
      <c r="BT2709">
        <f t="shared" si="855"/>
        <v>4917.8462722785025</v>
      </c>
      <c r="BU2709">
        <f t="shared" si="856"/>
        <v>4377.6559373462715</v>
      </c>
      <c r="BV2709">
        <f t="shared" si="857"/>
        <v>3061.8662448114196</v>
      </c>
      <c r="BW2709">
        <f t="shared" si="858"/>
        <v>1690.5425530566631</v>
      </c>
      <c r="BX2709">
        <f t="shared" si="859"/>
        <v>777.23295545083909</v>
      </c>
    </row>
    <row r="2710" spans="1:76" x14ac:dyDescent="0.25">
      <c r="A2710" t="s">
        <v>69</v>
      </c>
      <c r="B2710" s="85">
        <v>0</v>
      </c>
      <c r="C2710" s="85">
        <v>0</v>
      </c>
      <c r="E2710" s="85">
        <v>617.12000000000012</v>
      </c>
      <c r="F2710" s="86">
        <v>8</v>
      </c>
      <c r="H2710" s="87">
        <v>156.37959866220734</v>
      </c>
      <c r="I2710" s="87">
        <v>156.37959866220734</v>
      </c>
      <c r="J2710" t="s">
        <v>1404</v>
      </c>
      <c r="K2710" t="s">
        <v>34</v>
      </c>
      <c r="L2710" s="87">
        <v>13.727813676285775</v>
      </c>
      <c r="M2710" t="s">
        <v>286</v>
      </c>
      <c r="N2710">
        <v>36.601972493951735</v>
      </c>
      <c r="O2710" t="s">
        <v>6856</v>
      </c>
      <c r="P2710" s="89">
        <v>0</v>
      </c>
      <c r="Q2710" s="89">
        <v>0</v>
      </c>
      <c r="R2710" s="89">
        <v>0</v>
      </c>
      <c r="S2710" s="89">
        <v>0</v>
      </c>
      <c r="T2710" s="89">
        <v>0</v>
      </c>
      <c r="U2710" s="89">
        <v>0</v>
      </c>
      <c r="V2710" s="89">
        <v>0</v>
      </c>
      <c r="W2710" s="89">
        <v>0</v>
      </c>
      <c r="X2710" s="89">
        <v>0</v>
      </c>
      <c r="Y2710" s="89">
        <v>0</v>
      </c>
      <c r="Z2710" s="68">
        <v>0</v>
      </c>
      <c r="AA2710" s="68">
        <v>0</v>
      </c>
      <c r="AB2710" s="68">
        <v>0</v>
      </c>
      <c r="AC2710" s="68">
        <v>0</v>
      </c>
      <c r="AD2710" s="68">
        <v>0</v>
      </c>
      <c r="AE2710" s="68">
        <v>0</v>
      </c>
      <c r="AF2710" s="68">
        <v>0</v>
      </c>
      <c r="AG2710" s="68">
        <v>0</v>
      </c>
      <c r="AH2710" s="68">
        <v>0</v>
      </c>
      <c r="AI2710" s="68">
        <v>0</v>
      </c>
      <c r="AJ2710" t="s">
        <v>6857</v>
      </c>
      <c r="AK2710" s="89">
        <v>75.858689924718348</v>
      </c>
      <c r="AL2710" s="89">
        <v>106.8174509174781</v>
      </c>
      <c r="AM2710" s="89">
        <v>149.98579917087264</v>
      </c>
      <c r="AN2710" s="89">
        <v>197.19014632560473</v>
      </c>
      <c r="AO2710" s="89">
        <v>233.90431534292338</v>
      </c>
      <c r="AP2710" s="89">
        <v>238.90188372122628</v>
      </c>
      <c r="AQ2710" s="89">
        <v>199.656278911057</v>
      </c>
      <c r="AR2710" s="89">
        <v>131.20755259776877</v>
      </c>
      <c r="AS2710" s="89">
        <v>68.110741703174028</v>
      </c>
      <c r="AT2710" s="89">
        <v>29.457583516720074</v>
      </c>
      <c r="AU2710" s="68">
        <v>46813.914726342198</v>
      </c>
      <c r="AV2710" s="68">
        <v>65919.185310194094</v>
      </c>
      <c r="AW2710" s="68">
        <v>92559.236384328935</v>
      </c>
      <c r="AX2710" s="68">
        <v>121689.98310045722</v>
      </c>
      <c r="AY2710" s="68">
        <v>144347.0310844249</v>
      </c>
      <c r="AZ2710" s="68">
        <v>147431.1304820432</v>
      </c>
      <c r="BA2710" s="68">
        <v>123211.88284159152</v>
      </c>
      <c r="BB2710" s="68">
        <v>80970.804859135082</v>
      </c>
      <c r="BC2710" s="68">
        <v>42032.500919862767</v>
      </c>
      <c r="BD2710" s="68">
        <v>18178.863939838295</v>
      </c>
      <c r="BE2710">
        <f t="shared" si="840"/>
        <v>0</v>
      </c>
      <c r="BF2710">
        <f t="shared" si="841"/>
        <v>0</v>
      </c>
      <c r="BG2710">
        <f t="shared" si="842"/>
        <v>0</v>
      </c>
      <c r="BH2710">
        <f t="shared" si="843"/>
        <v>0</v>
      </c>
      <c r="BI2710">
        <f t="shared" si="844"/>
        <v>0</v>
      </c>
      <c r="BJ2710">
        <f t="shared" si="845"/>
        <v>0</v>
      </c>
      <c r="BK2710">
        <f t="shared" si="846"/>
        <v>0</v>
      </c>
      <c r="BL2710">
        <f t="shared" si="847"/>
        <v>0</v>
      </c>
      <c r="BM2710">
        <f t="shared" si="848"/>
        <v>0</v>
      </c>
      <c r="BN2710">
        <f t="shared" si="849"/>
        <v>0</v>
      </c>
      <c r="BO2710">
        <f t="shared" si="850"/>
        <v>3817.9516430654253</v>
      </c>
      <c r="BP2710">
        <f t="shared" si="851"/>
        <v>5488.9975526689686</v>
      </c>
      <c r="BQ2710">
        <f t="shared" si="852"/>
        <v>7869.1298354391474</v>
      </c>
      <c r="BR2710">
        <f t="shared" si="853"/>
        <v>10563.005861897051</v>
      </c>
      <c r="BS2710">
        <f t="shared" si="854"/>
        <v>12792.819959983241</v>
      </c>
      <c r="BT2710">
        <f t="shared" si="855"/>
        <v>13340.538786080933</v>
      </c>
      <c r="BU2710">
        <f t="shared" si="856"/>
        <v>11383.151356217519</v>
      </c>
      <c r="BV2710">
        <f t="shared" si="857"/>
        <v>7637.7267103875047</v>
      </c>
      <c r="BW2710">
        <f t="shared" si="858"/>
        <v>4048.057116448736</v>
      </c>
      <c r="BX2710">
        <f t="shared" si="859"/>
        <v>1787.5322325982106</v>
      </c>
    </row>
    <row r="2711" spans="1:76" x14ac:dyDescent="0.25">
      <c r="A2711" t="s">
        <v>69</v>
      </c>
      <c r="B2711" s="85">
        <v>0</v>
      </c>
      <c r="C2711" s="85">
        <v>0</v>
      </c>
      <c r="E2711" s="85">
        <v>455.42000000000007</v>
      </c>
      <c r="F2711" s="86">
        <v>8</v>
      </c>
      <c r="H2711" s="87">
        <v>156.37959866220734</v>
      </c>
      <c r="I2711" s="87">
        <v>156.37959866220734</v>
      </c>
      <c r="J2711" t="s">
        <v>1404</v>
      </c>
      <c r="K2711" t="s">
        <v>34</v>
      </c>
      <c r="L2711" s="87">
        <v>10.130802606387846</v>
      </c>
      <c r="M2711" t="s">
        <v>286</v>
      </c>
      <c r="N2711">
        <v>67.986536519436129</v>
      </c>
      <c r="O2711" t="s">
        <v>6858</v>
      </c>
      <c r="P2711" s="89">
        <v>0</v>
      </c>
      <c r="Q2711" s="89">
        <v>0</v>
      </c>
      <c r="R2711" s="89">
        <v>0</v>
      </c>
      <c r="S2711" s="89">
        <v>0</v>
      </c>
      <c r="T2711" s="89">
        <v>0</v>
      </c>
      <c r="U2711" s="89">
        <v>0</v>
      </c>
      <c r="V2711" s="89">
        <v>0</v>
      </c>
      <c r="W2711" s="89">
        <v>0</v>
      </c>
      <c r="X2711" s="89">
        <v>0</v>
      </c>
      <c r="Y2711" s="89">
        <v>0</v>
      </c>
      <c r="Z2711" s="68">
        <v>0</v>
      </c>
      <c r="AA2711" s="68">
        <v>0</v>
      </c>
      <c r="AB2711" s="68">
        <v>0</v>
      </c>
      <c r="AC2711" s="68">
        <v>0</v>
      </c>
      <c r="AD2711" s="68">
        <v>0</v>
      </c>
      <c r="AE2711" s="68">
        <v>0</v>
      </c>
      <c r="AF2711" s="68">
        <v>0</v>
      </c>
      <c r="AG2711" s="68">
        <v>0</v>
      </c>
      <c r="AH2711" s="68">
        <v>0</v>
      </c>
      <c r="AI2711" s="68">
        <v>0</v>
      </c>
      <c r="AJ2711" t="s">
        <v>6859</v>
      </c>
      <c r="AK2711" s="89">
        <v>250.82153811677739</v>
      </c>
      <c r="AL2711" s="89">
        <v>389.28298091532918</v>
      </c>
      <c r="AM2711" s="89">
        <v>571.34360795546172</v>
      </c>
      <c r="AN2711" s="89">
        <v>782.66841623486732</v>
      </c>
      <c r="AO2711" s="89">
        <v>964.25864356396448</v>
      </c>
      <c r="AP2711" s="89">
        <v>1022.4560717889207</v>
      </c>
      <c r="AQ2711" s="89">
        <v>886.76329650453386</v>
      </c>
      <c r="AR2711" s="89">
        <v>604.53707448606701</v>
      </c>
      <c r="AS2711" s="89">
        <v>325.44863360992008</v>
      </c>
      <c r="AT2711" s="89">
        <v>145.93262722217906</v>
      </c>
      <c r="AU2711" s="68">
        <v>114229.14488914277</v>
      </c>
      <c r="AV2711" s="68">
        <v>177287.25516845923</v>
      </c>
      <c r="AW2711" s="68">
        <v>260201.30593507641</v>
      </c>
      <c r="AX2711" s="68">
        <v>356442.85012168332</v>
      </c>
      <c r="AY2711" s="68">
        <v>439142.67145190079</v>
      </c>
      <c r="AZ2711" s="68">
        <v>465646.94421411032</v>
      </c>
      <c r="BA2711" s="68">
        <v>403849.74049409485</v>
      </c>
      <c r="BB2711" s="68">
        <v>275318.27446244471</v>
      </c>
      <c r="BC2711" s="68">
        <v>148215.81671862982</v>
      </c>
      <c r="BD2711" s="68">
        <v>66460.637089524796</v>
      </c>
      <c r="BE2711">
        <f t="shared" si="840"/>
        <v>0</v>
      </c>
      <c r="BF2711">
        <f t="shared" si="841"/>
        <v>0</v>
      </c>
      <c r="BG2711">
        <f t="shared" si="842"/>
        <v>0</v>
      </c>
      <c r="BH2711">
        <f t="shared" si="843"/>
        <v>0</v>
      </c>
      <c r="BI2711">
        <f t="shared" si="844"/>
        <v>0</v>
      </c>
      <c r="BJ2711">
        <f t="shared" si="845"/>
        <v>0</v>
      </c>
      <c r="BK2711">
        <f t="shared" si="846"/>
        <v>0</v>
      </c>
      <c r="BL2711">
        <f t="shared" si="847"/>
        <v>0</v>
      </c>
      <c r="BM2711">
        <f t="shared" si="848"/>
        <v>0</v>
      </c>
      <c r="BN2711">
        <f t="shared" si="849"/>
        <v>0</v>
      </c>
      <c r="BO2711">
        <f t="shared" si="850"/>
        <v>19593.511153129082</v>
      </c>
      <c r="BP2711">
        <f t="shared" si="851"/>
        <v>31048.355399431992</v>
      </c>
      <c r="BQ2711">
        <f t="shared" si="852"/>
        <v>46526.062402479409</v>
      </c>
      <c r="BR2711">
        <f t="shared" si="853"/>
        <v>65073.246865044945</v>
      </c>
      <c r="BS2711">
        <f t="shared" si="854"/>
        <v>81854.762095074038</v>
      </c>
      <c r="BT2711">
        <f t="shared" si="855"/>
        <v>88617.768632908832</v>
      </c>
      <c r="BU2711">
        <f t="shared" si="856"/>
        <v>78471.075220760787</v>
      </c>
      <c r="BV2711">
        <f t="shared" si="857"/>
        <v>54619.859206867412</v>
      </c>
      <c r="BW2711">
        <f t="shared" si="858"/>
        <v>30021.738024510796</v>
      </c>
      <c r="BX2711">
        <f t="shared" si="859"/>
        <v>13744.581525058378</v>
      </c>
    </row>
    <row r="2712" spans="1:76" x14ac:dyDescent="0.25">
      <c r="A2712" t="s">
        <v>69</v>
      </c>
      <c r="B2712" s="85">
        <v>0</v>
      </c>
      <c r="C2712" s="85">
        <v>0</v>
      </c>
      <c r="E2712" s="85">
        <v>469.98</v>
      </c>
      <c r="F2712" s="86">
        <v>8</v>
      </c>
      <c r="H2712" s="87">
        <v>156.37959866220734</v>
      </c>
      <c r="I2712" s="87">
        <v>156.37959866220734</v>
      </c>
      <c r="J2712" t="s">
        <v>1404</v>
      </c>
      <c r="K2712" t="s">
        <v>34</v>
      </c>
      <c r="L2712" s="87">
        <v>10.454689317443588</v>
      </c>
      <c r="M2712" t="s">
        <v>286</v>
      </c>
      <c r="N2712">
        <v>65.160567118007251</v>
      </c>
      <c r="O2712" t="s">
        <v>6860</v>
      </c>
      <c r="P2712" s="89">
        <v>0</v>
      </c>
      <c r="Q2712" s="89">
        <v>0</v>
      </c>
      <c r="R2712" s="89">
        <v>0</v>
      </c>
      <c r="S2712" s="89">
        <v>0</v>
      </c>
      <c r="T2712" s="89">
        <v>0</v>
      </c>
      <c r="U2712" s="89">
        <v>0</v>
      </c>
      <c r="V2712" s="89">
        <v>0</v>
      </c>
      <c r="W2712" s="89">
        <v>0</v>
      </c>
      <c r="X2712" s="89">
        <v>0</v>
      </c>
      <c r="Y2712" s="89">
        <v>0</v>
      </c>
      <c r="Z2712" s="68">
        <v>0</v>
      </c>
      <c r="AA2712" s="68">
        <v>0</v>
      </c>
      <c r="AB2712" s="68">
        <v>0</v>
      </c>
      <c r="AC2712" s="68">
        <v>0</v>
      </c>
      <c r="AD2712" s="68">
        <v>0</v>
      </c>
      <c r="AE2712" s="68">
        <v>0</v>
      </c>
      <c r="AF2712" s="68">
        <v>0</v>
      </c>
      <c r="AG2712" s="68">
        <v>0</v>
      </c>
      <c r="AH2712" s="68">
        <v>0</v>
      </c>
      <c r="AI2712" s="68">
        <v>0</v>
      </c>
      <c r="AJ2712" t="s">
        <v>6861</v>
      </c>
      <c r="AK2712" s="89">
        <v>11.393288326216815</v>
      </c>
      <c r="AL2712" s="89">
        <v>17.553345993792473</v>
      </c>
      <c r="AM2712" s="89">
        <v>25.86850552690473</v>
      </c>
      <c r="AN2712" s="89">
        <v>35.765825962205149</v>
      </c>
      <c r="AO2712" s="89">
        <v>44.703339153480883</v>
      </c>
      <c r="AP2712" s="89">
        <v>48.068851662331944</v>
      </c>
      <c r="AQ2712" s="89">
        <v>42.258928715438188</v>
      </c>
      <c r="AR2712" s="89">
        <v>29.198920415229413</v>
      </c>
      <c r="AS2712" s="89">
        <v>15.92719426322223</v>
      </c>
      <c r="AT2712" s="89">
        <v>7.2367947425578247</v>
      </c>
      <c r="AU2712" s="68">
        <v>5354.6176475553793</v>
      </c>
      <c r="AV2712" s="68">
        <v>8249.7215501625869</v>
      </c>
      <c r="AW2712" s="68">
        <v>12157.680227534685</v>
      </c>
      <c r="AX2712" s="68">
        <v>16809.222885717176</v>
      </c>
      <c r="AY2712" s="68">
        <v>21009.675335352946</v>
      </c>
      <c r="AZ2712" s="68">
        <v>22591.398904262769</v>
      </c>
      <c r="BA2712" s="68">
        <v>19860.851317681641</v>
      </c>
      <c r="BB2712" s="68">
        <v>13722.908616749521</v>
      </c>
      <c r="BC2712" s="68">
        <v>7485.4627598291836</v>
      </c>
      <c r="BD2712" s="68">
        <v>3401.1487931073266</v>
      </c>
      <c r="BE2712">
        <f t="shared" si="840"/>
        <v>0</v>
      </c>
      <c r="BF2712">
        <f t="shared" si="841"/>
        <v>0</v>
      </c>
      <c r="BG2712">
        <f t="shared" si="842"/>
        <v>0</v>
      </c>
      <c r="BH2712">
        <f t="shared" si="843"/>
        <v>0</v>
      </c>
      <c r="BI2712">
        <f t="shared" si="844"/>
        <v>0</v>
      </c>
      <c r="BJ2712">
        <f t="shared" si="845"/>
        <v>0</v>
      </c>
      <c r="BK2712">
        <f t="shared" si="846"/>
        <v>0</v>
      </c>
      <c r="BL2712">
        <f t="shared" si="847"/>
        <v>0</v>
      </c>
      <c r="BM2712">
        <f t="shared" si="848"/>
        <v>0</v>
      </c>
      <c r="BN2712">
        <f t="shared" si="849"/>
        <v>0</v>
      </c>
      <c r="BO2712">
        <f t="shared" si="850"/>
        <v>861.50641842991297</v>
      </c>
      <c r="BP2712">
        <f t="shared" si="851"/>
        <v>1355.1740745518484</v>
      </c>
      <c r="BQ2712">
        <f t="shared" si="852"/>
        <v>2039.0705532100139</v>
      </c>
      <c r="BR2712">
        <f t="shared" si="853"/>
        <v>2878.4249769075209</v>
      </c>
      <c r="BS2712">
        <f t="shared" si="854"/>
        <v>3673.2658565402435</v>
      </c>
      <c r="BT2712">
        <f t="shared" si="855"/>
        <v>4032.7554516330856</v>
      </c>
      <c r="BU2712">
        <f t="shared" si="856"/>
        <v>3619.78157514447</v>
      </c>
      <c r="BV2712">
        <f t="shared" si="857"/>
        <v>2553.6208657019306</v>
      </c>
      <c r="BW2712">
        <f t="shared" si="858"/>
        <v>1422.1802498098214</v>
      </c>
      <c r="BX2712">
        <f t="shared" si="859"/>
        <v>659.76209863331201</v>
      </c>
    </row>
    <row r="2713" spans="1:76" x14ac:dyDescent="0.25">
      <c r="A2713" t="s">
        <v>69</v>
      </c>
      <c r="B2713" s="85">
        <v>0</v>
      </c>
      <c r="C2713" s="85">
        <v>0</v>
      </c>
      <c r="E2713" s="85">
        <v>697.76</v>
      </c>
      <c r="F2713" s="86">
        <v>8</v>
      </c>
      <c r="H2713" s="87">
        <v>156.37959866220734</v>
      </c>
      <c r="I2713" s="87">
        <v>156.37959866220734</v>
      </c>
      <c r="J2713" t="s">
        <v>1404</v>
      </c>
      <c r="K2713" t="s">
        <v>34</v>
      </c>
      <c r="L2713" s="87">
        <v>15.521647768286817</v>
      </c>
      <c r="M2713" t="s">
        <v>286</v>
      </c>
      <c r="N2713">
        <v>20.950449655268642</v>
      </c>
      <c r="O2713" t="s">
        <v>6862</v>
      </c>
      <c r="P2713" s="89">
        <v>0</v>
      </c>
      <c r="Q2713" s="89">
        <v>0</v>
      </c>
      <c r="R2713" s="89">
        <v>0</v>
      </c>
      <c r="S2713" s="89">
        <v>0</v>
      </c>
      <c r="T2713" s="89">
        <v>0</v>
      </c>
      <c r="U2713" s="89">
        <v>0</v>
      </c>
      <c r="V2713" s="89">
        <v>0</v>
      </c>
      <c r="W2713" s="89">
        <v>0</v>
      </c>
      <c r="X2713" s="89">
        <v>0</v>
      </c>
      <c r="Y2713" s="89">
        <v>0</v>
      </c>
      <c r="Z2713" s="68">
        <v>0</v>
      </c>
      <c r="AA2713" s="68">
        <v>0</v>
      </c>
      <c r="AB2713" s="68">
        <v>0</v>
      </c>
      <c r="AC2713" s="68">
        <v>0</v>
      </c>
      <c r="AD2713" s="68">
        <v>0</v>
      </c>
      <c r="AE2713" s="68">
        <v>0</v>
      </c>
      <c r="AF2713" s="68">
        <v>0</v>
      </c>
      <c r="AG2713" s="68">
        <v>0</v>
      </c>
      <c r="AH2713" s="68">
        <v>0</v>
      </c>
      <c r="AI2713" s="68">
        <v>0</v>
      </c>
      <c r="AJ2713" t="s">
        <v>6863</v>
      </c>
      <c r="AK2713" s="89">
        <v>47.60146744378401</v>
      </c>
      <c r="AL2713" s="89">
        <v>72.832098675877532</v>
      </c>
      <c r="AM2713" s="89">
        <v>106.74599240120982</v>
      </c>
      <c r="AN2713" s="89">
        <v>146.57615974981576</v>
      </c>
      <c r="AO2713" s="89">
        <v>181.69757811524781</v>
      </c>
      <c r="AP2713" s="89">
        <v>193.70043861109434</v>
      </c>
      <c r="AQ2713" s="89">
        <v>168.78820760291498</v>
      </c>
      <c r="AR2713" s="89">
        <v>115.54549998567745</v>
      </c>
      <c r="AS2713" s="89">
        <v>62.432034252097765</v>
      </c>
      <c r="AT2713" s="89">
        <v>28.087889393631549</v>
      </c>
      <c r="AU2713" s="68">
        <v>33214.399923574732</v>
      </c>
      <c r="AV2713" s="68">
        <v>50819.325172080302</v>
      </c>
      <c r="AW2713" s="68">
        <v>74483.083657868163</v>
      </c>
      <c r="AX2713" s="68">
        <v>102274.98122703144</v>
      </c>
      <c r="AY2713" s="68">
        <v>126781.30210569531</v>
      </c>
      <c r="AZ2713" s="68">
        <v>135156.41804527718</v>
      </c>
      <c r="BA2713" s="68">
        <v>117773.65973700995</v>
      </c>
      <c r="BB2713" s="68">
        <v>80623.028070006301</v>
      </c>
      <c r="BC2713" s="68">
        <v>43562.576219743736</v>
      </c>
      <c r="BD2713" s="68">
        <v>19598.605703300349</v>
      </c>
      <c r="BE2713">
        <f t="shared" si="840"/>
        <v>0</v>
      </c>
      <c r="BF2713">
        <f t="shared" si="841"/>
        <v>0</v>
      </c>
      <c r="BG2713">
        <f t="shared" si="842"/>
        <v>0</v>
      </c>
      <c r="BH2713">
        <f t="shared" si="843"/>
        <v>0</v>
      </c>
      <c r="BI2713">
        <f t="shared" si="844"/>
        <v>0</v>
      </c>
      <c r="BJ2713">
        <f t="shared" si="845"/>
        <v>0</v>
      </c>
      <c r="BK2713">
        <f t="shared" si="846"/>
        <v>0</v>
      </c>
      <c r="BL2713">
        <f t="shared" si="847"/>
        <v>0</v>
      </c>
      <c r="BM2713">
        <f t="shared" si="848"/>
        <v>0</v>
      </c>
      <c r="BN2713">
        <f t="shared" si="849"/>
        <v>0</v>
      </c>
      <c r="BO2713">
        <f t="shared" si="850"/>
        <v>1736.1253581138942</v>
      </c>
      <c r="BP2713">
        <f t="shared" si="851"/>
        <v>2712.1225258364507</v>
      </c>
      <c r="BQ2713">
        <f t="shared" si="852"/>
        <v>4058.4836676305222</v>
      </c>
      <c r="BR2713">
        <f t="shared" si="853"/>
        <v>5689.8563843444772</v>
      </c>
      <c r="BS2713">
        <f t="shared" si="854"/>
        <v>7201.3322103858518</v>
      </c>
      <c r="BT2713">
        <f t="shared" si="855"/>
        <v>7838.2670141869057</v>
      </c>
      <c r="BU2713">
        <f t="shared" si="856"/>
        <v>6973.6041774821415</v>
      </c>
      <c r="BV2713">
        <f t="shared" si="857"/>
        <v>4874.0947799741443</v>
      </c>
      <c r="BW2713">
        <f t="shared" si="858"/>
        <v>2688.896971211394</v>
      </c>
      <c r="BX2713">
        <f t="shared" si="859"/>
        <v>1235.1267405762753</v>
      </c>
    </row>
    <row r="2714" spans="1:76" x14ac:dyDescent="0.25">
      <c r="A2714" t="s">
        <v>69</v>
      </c>
      <c r="B2714" s="85">
        <v>0</v>
      </c>
      <c r="C2714" s="85">
        <v>0</v>
      </c>
      <c r="E2714" s="85">
        <v>333.06000000000006</v>
      </c>
      <c r="F2714" s="86">
        <v>8</v>
      </c>
      <c r="H2714" s="87">
        <v>156.37959866220734</v>
      </c>
      <c r="I2714" s="87">
        <v>156.37959866220734</v>
      </c>
      <c r="J2714" t="s">
        <v>1404</v>
      </c>
      <c r="K2714" t="s">
        <v>34</v>
      </c>
      <c r="L2714" s="87">
        <v>7.4089085154001486</v>
      </c>
      <c r="M2714" t="s">
        <v>286</v>
      </c>
      <c r="N2714" t="s">
        <v>286</v>
      </c>
      <c r="O2714" t="s">
        <v>6864</v>
      </c>
      <c r="P2714" s="89">
        <v>0</v>
      </c>
      <c r="Q2714" s="89">
        <v>0</v>
      </c>
      <c r="R2714" s="89">
        <v>0</v>
      </c>
      <c r="S2714" s="89">
        <v>0</v>
      </c>
      <c r="T2714" s="89">
        <v>0</v>
      </c>
      <c r="U2714" s="89">
        <v>0</v>
      </c>
      <c r="V2714" s="89">
        <v>0</v>
      </c>
      <c r="W2714" s="89">
        <v>0</v>
      </c>
      <c r="X2714" s="89">
        <v>0</v>
      </c>
      <c r="Y2714" s="89">
        <v>0</v>
      </c>
      <c r="Z2714" s="68">
        <v>0</v>
      </c>
      <c r="AA2714" s="68">
        <v>0</v>
      </c>
      <c r="AB2714" s="68">
        <v>0</v>
      </c>
      <c r="AC2714" s="68">
        <v>0</v>
      </c>
      <c r="AD2714" s="68">
        <v>0</v>
      </c>
      <c r="AE2714" s="68">
        <v>0</v>
      </c>
      <c r="AF2714" s="68">
        <v>0</v>
      </c>
      <c r="AG2714" s="68">
        <v>0</v>
      </c>
      <c r="AH2714" s="68">
        <v>0</v>
      </c>
      <c r="AI2714" s="68">
        <v>0</v>
      </c>
      <c r="AJ2714" t="s">
        <v>6865</v>
      </c>
      <c r="AK2714" s="89">
        <v>0</v>
      </c>
      <c r="AL2714" s="89">
        <v>0</v>
      </c>
      <c r="AM2714" s="89">
        <v>0</v>
      </c>
      <c r="AN2714" s="89">
        <v>0</v>
      </c>
      <c r="AO2714" s="89">
        <v>0</v>
      </c>
      <c r="AP2714" s="89">
        <v>0</v>
      </c>
      <c r="AQ2714" s="89">
        <v>0</v>
      </c>
      <c r="AR2714" s="89">
        <v>0</v>
      </c>
      <c r="AS2714" s="89">
        <v>0</v>
      </c>
      <c r="AT2714" s="89">
        <v>0</v>
      </c>
      <c r="AU2714" s="68">
        <v>0</v>
      </c>
      <c r="AV2714" s="68">
        <v>0</v>
      </c>
      <c r="AW2714" s="68">
        <v>0</v>
      </c>
      <c r="AX2714" s="68">
        <v>0</v>
      </c>
      <c r="AY2714" s="68">
        <v>0</v>
      </c>
      <c r="AZ2714" s="68">
        <v>0</v>
      </c>
      <c r="BA2714" s="68">
        <v>0</v>
      </c>
      <c r="BB2714" s="68">
        <v>0</v>
      </c>
      <c r="BC2714" s="68">
        <v>0</v>
      </c>
      <c r="BD2714" s="68">
        <v>0</v>
      </c>
      <c r="BE2714">
        <f t="shared" si="840"/>
        <v>0</v>
      </c>
      <c r="BF2714">
        <f t="shared" si="841"/>
        <v>0</v>
      </c>
      <c r="BG2714">
        <f t="shared" si="842"/>
        <v>0</v>
      </c>
      <c r="BH2714">
        <f t="shared" si="843"/>
        <v>0</v>
      </c>
      <c r="BI2714">
        <f t="shared" si="844"/>
        <v>0</v>
      </c>
      <c r="BJ2714">
        <f t="shared" si="845"/>
        <v>0</v>
      </c>
      <c r="BK2714">
        <f t="shared" si="846"/>
        <v>0</v>
      </c>
      <c r="BL2714">
        <f t="shared" si="847"/>
        <v>0</v>
      </c>
      <c r="BM2714">
        <f t="shared" si="848"/>
        <v>0</v>
      </c>
      <c r="BN2714">
        <f t="shared" si="849"/>
        <v>0</v>
      </c>
      <c r="BO2714">
        <f t="shared" si="850"/>
        <v>0</v>
      </c>
      <c r="BP2714">
        <f t="shared" si="851"/>
        <v>0</v>
      </c>
      <c r="BQ2714">
        <f t="shared" si="852"/>
        <v>0</v>
      </c>
      <c r="BR2714">
        <f t="shared" si="853"/>
        <v>0</v>
      </c>
      <c r="BS2714">
        <f t="shared" si="854"/>
        <v>0</v>
      </c>
      <c r="BT2714">
        <f t="shared" si="855"/>
        <v>0</v>
      </c>
      <c r="BU2714">
        <f t="shared" si="856"/>
        <v>0</v>
      </c>
      <c r="BV2714">
        <f t="shared" si="857"/>
        <v>0</v>
      </c>
      <c r="BW2714">
        <f t="shared" si="858"/>
        <v>0</v>
      </c>
      <c r="BX2714">
        <f t="shared" si="859"/>
        <v>0</v>
      </c>
    </row>
    <row r="2715" spans="1:76" x14ac:dyDescent="0.25">
      <c r="A2715" t="s">
        <v>69</v>
      </c>
      <c r="B2715" s="85">
        <v>0</v>
      </c>
      <c r="C2715" s="85">
        <v>0</v>
      </c>
      <c r="E2715" s="85">
        <v>535.36000000000013</v>
      </c>
      <c r="F2715" s="86">
        <v>8</v>
      </c>
      <c r="H2715" s="87">
        <v>156.37959866220734</v>
      </c>
      <c r="I2715" s="87">
        <v>156.37959866220734</v>
      </c>
      <c r="J2715" t="s">
        <v>1404</v>
      </c>
      <c r="K2715" t="s">
        <v>34</v>
      </c>
      <c r="L2715" s="87">
        <v>11.909065221895826</v>
      </c>
      <c r="M2715" t="s">
        <v>286</v>
      </c>
      <c r="N2715">
        <v>52.470877594283237</v>
      </c>
      <c r="O2715" t="s">
        <v>6866</v>
      </c>
      <c r="P2715" s="89">
        <v>0</v>
      </c>
      <c r="Q2715" s="89">
        <v>0</v>
      </c>
      <c r="R2715" s="89">
        <v>0</v>
      </c>
      <c r="S2715" s="89">
        <v>0</v>
      </c>
      <c r="T2715" s="89">
        <v>0</v>
      </c>
      <c r="U2715" s="89">
        <v>0</v>
      </c>
      <c r="V2715" s="89">
        <v>0</v>
      </c>
      <c r="W2715" s="89">
        <v>0</v>
      </c>
      <c r="X2715" s="89">
        <v>0</v>
      </c>
      <c r="Y2715" s="89">
        <v>0</v>
      </c>
      <c r="Z2715" s="68">
        <v>0</v>
      </c>
      <c r="AA2715" s="68">
        <v>0</v>
      </c>
      <c r="AB2715" s="68">
        <v>0</v>
      </c>
      <c r="AC2715" s="68">
        <v>0</v>
      </c>
      <c r="AD2715" s="68">
        <v>0</v>
      </c>
      <c r="AE2715" s="68">
        <v>0</v>
      </c>
      <c r="AF2715" s="68">
        <v>0</v>
      </c>
      <c r="AG2715" s="68">
        <v>0</v>
      </c>
      <c r="AH2715" s="68">
        <v>0</v>
      </c>
      <c r="AI2715" s="68">
        <v>0</v>
      </c>
      <c r="AJ2715" t="s">
        <v>6867</v>
      </c>
      <c r="AK2715" s="89">
        <v>23.475167677245675</v>
      </c>
      <c r="AL2715" s="89">
        <v>35.641808811078825</v>
      </c>
      <c r="AM2715" s="89">
        <v>52.033386133874124</v>
      </c>
      <c r="AN2715" s="89">
        <v>71.165480523907377</v>
      </c>
      <c r="AO2715" s="89">
        <v>87.864350133097304</v>
      </c>
      <c r="AP2715" s="89">
        <v>93.330231344921032</v>
      </c>
      <c r="AQ2715" s="89">
        <v>81.060100563250202</v>
      </c>
      <c r="AR2715" s="89">
        <v>55.325299660213133</v>
      </c>
      <c r="AS2715" s="89">
        <v>29.812141895212868</v>
      </c>
      <c r="AT2715" s="89">
        <v>13.378508203217567</v>
      </c>
      <c r="AU2715" s="68">
        <v>12567.665767690249</v>
      </c>
      <c r="AV2715" s="68">
        <v>19081.198765099165</v>
      </c>
      <c r="AW2715" s="68">
        <v>27856.593600630858</v>
      </c>
      <c r="AX2715" s="68">
        <v>38099.151653279063</v>
      </c>
      <c r="AY2715" s="68">
        <v>47039.058487254981</v>
      </c>
      <c r="AZ2715" s="68">
        <v>49965.272652816937</v>
      </c>
      <c r="BA2715" s="68">
        <v>43396.335437541638</v>
      </c>
      <c r="BB2715" s="68">
        <v>29618.95242609171</v>
      </c>
      <c r="BC2715" s="68">
        <v>15960.228285021165</v>
      </c>
      <c r="BD2715" s="68">
        <v>7162.318151674559</v>
      </c>
      <c r="BE2715">
        <f t="shared" si="840"/>
        <v>0</v>
      </c>
      <c r="BF2715">
        <f t="shared" si="841"/>
        <v>0</v>
      </c>
      <c r="BG2715">
        <f t="shared" si="842"/>
        <v>0</v>
      </c>
      <c r="BH2715">
        <f t="shared" si="843"/>
        <v>0</v>
      </c>
      <c r="BI2715">
        <f t="shared" si="844"/>
        <v>0</v>
      </c>
      <c r="BJ2715">
        <f t="shared" si="845"/>
        <v>0</v>
      </c>
      <c r="BK2715">
        <f t="shared" si="846"/>
        <v>0</v>
      </c>
      <c r="BL2715">
        <f t="shared" si="847"/>
        <v>0</v>
      </c>
      <c r="BM2715">
        <f t="shared" si="848"/>
        <v>0</v>
      </c>
      <c r="BN2715">
        <f t="shared" si="849"/>
        <v>0</v>
      </c>
      <c r="BO2715">
        <f t="shared" si="850"/>
        <v>1511.3299526612921</v>
      </c>
      <c r="BP2715">
        <f t="shared" si="851"/>
        <v>2342.8045829980128</v>
      </c>
      <c r="BQ2715">
        <f t="shared" si="852"/>
        <v>3492.0798023647908</v>
      </c>
      <c r="BR2715">
        <f t="shared" si="853"/>
        <v>4876.3761556998579</v>
      </c>
      <c r="BS2715">
        <f t="shared" si="854"/>
        <v>6147.0430715150806</v>
      </c>
      <c r="BT2715">
        <f t="shared" si="855"/>
        <v>6666.5576545593431</v>
      </c>
      <c r="BU2715">
        <f t="shared" si="856"/>
        <v>5911.6971473250933</v>
      </c>
      <c r="BV2715">
        <f t="shared" si="857"/>
        <v>4119.5953199604364</v>
      </c>
      <c r="BW2715">
        <f t="shared" si="858"/>
        <v>2266.4685806394441</v>
      </c>
      <c r="BX2715">
        <f t="shared" si="859"/>
        <v>1038.4604348692483</v>
      </c>
    </row>
    <row r="2716" spans="1:76" x14ac:dyDescent="0.25">
      <c r="A2716" t="s">
        <v>69</v>
      </c>
      <c r="B2716" s="85">
        <v>0</v>
      </c>
      <c r="C2716" s="85">
        <v>0</v>
      </c>
      <c r="E2716" s="85">
        <v>402.6400000000001</v>
      </c>
      <c r="F2716" s="86">
        <v>8</v>
      </c>
      <c r="H2716" s="87">
        <v>156.37959866220734</v>
      </c>
      <c r="I2716" s="87">
        <v>156.37959866220734</v>
      </c>
      <c r="J2716" t="s">
        <v>1404</v>
      </c>
      <c r="K2716" t="s">
        <v>34</v>
      </c>
      <c r="L2716" s="87">
        <v>8.9567132788107742</v>
      </c>
      <c r="M2716" t="s">
        <v>286</v>
      </c>
      <c r="N2716">
        <v>78.230675599615878</v>
      </c>
      <c r="O2716" t="s">
        <v>6868</v>
      </c>
      <c r="P2716" s="89">
        <v>0</v>
      </c>
      <c r="Q2716" s="89">
        <v>0</v>
      </c>
      <c r="R2716" s="89">
        <v>0</v>
      </c>
      <c r="S2716" s="89">
        <v>0</v>
      </c>
      <c r="T2716" s="89">
        <v>0</v>
      </c>
      <c r="U2716" s="89">
        <v>0</v>
      </c>
      <c r="V2716" s="89">
        <v>0</v>
      </c>
      <c r="W2716" s="89">
        <v>0</v>
      </c>
      <c r="X2716" s="89">
        <v>0</v>
      </c>
      <c r="Y2716" s="89">
        <v>0</v>
      </c>
      <c r="Z2716" s="68">
        <v>0</v>
      </c>
      <c r="AA2716" s="68">
        <v>0</v>
      </c>
      <c r="AB2716" s="68">
        <v>0</v>
      </c>
      <c r="AC2716" s="68">
        <v>0</v>
      </c>
      <c r="AD2716" s="68">
        <v>0</v>
      </c>
      <c r="AE2716" s="68">
        <v>0</v>
      </c>
      <c r="AF2716" s="68">
        <v>0</v>
      </c>
      <c r="AG2716" s="68">
        <v>0</v>
      </c>
      <c r="AH2716" s="68">
        <v>0</v>
      </c>
      <c r="AI2716" s="68">
        <v>0</v>
      </c>
      <c r="AJ2716" t="s">
        <v>6869</v>
      </c>
      <c r="AK2716" s="89">
        <v>0.60158648613754884</v>
      </c>
      <c r="AL2716" s="89">
        <v>1.1725784597732416</v>
      </c>
      <c r="AM2716" s="89">
        <v>2.2081749255015986</v>
      </c>
      <c r="AN2716" s="89">
        <v>3.7125925197425822</v>
      </c>
      <c r="AO2716" s="89">
        <v>5.4627220213365568</v>
      </c>
      <c r="AP2716" s="89">
        <v>5.6623123139318947</v>
      </c>
      <c r="AQ2716" s="89">
        <v>4.7956048852956821</v>
      </c>
      <c r="AR2716" s="89">
        <v>3.2356713003362945</v>
      </c>
      <c r="AS2716" s="89">
        <v>1.7105967043660142</v>
      </c>
      <c r="AT2716" s="89">
        <v>0.76865134578357353</v>
      </c>
      <c r="AU2716" s="68">
        <v>242.22278277842273</v>
      </c>
      <c r="AV2716" s="68">
        <v>472.12699104309809</v>
      </c>
      <c r="AW2716" s="68">
        <v>889.09955200396394</v>
      </c>
      <c r="AX2716" s="68">
        <v>1494.8382521491537</v>
      </c>
      <c r="AY2716" s="68">
        <v>2199.5103946709519</v>
      </c>
      <c r="AZ2716" s="68">
        <v>2279.8734300815386</v>
      </c>
      <c r="BA2716" s="68">
        <v>1930.9023510154539</v>
      </c>
      <c r="BB2716" s="68">
        <v>1302.8106923674059</v>
      </c>
      <c r="BC2716" s="68">
        <v>688.75465704593216</v>
      </c>
      <c r="BD2716" s="68">
        <v>309.48977786629814</v>
      </c>
      <c r="BE2716">
        <f t="shared" si="840"/>
        <v>0</v>
      </c>
      <c r="BF2716">
        <f t="shared" si="841"/>
        <v>0</v>
      </c>
      <c r="BG2716">
        <f t="shared" si="842"/>
        <v>0</v>
      </c>
      <c r="BH2716">
        <f t="shared" si="843"/>
        <v>0</v>
      </c>
      <c r="BI2716">
        <f t="shared" si="844"/>
        <v>0</v>
      </c>
      <c r="BJ2716">
        <f t="shared" si="845"/>
        <v>0</v>
      </c>
      <c r="BK2716">
        <f t="shared" si="846"/>
        <v>0</v>
      </c>
      <c r="BL2716">
        <f t="shared" si="847"/>
        <v>0</v>
      </c>
      <c r="BM2716">
        <f t="shared" si="848"/>
        <v>0</v>
      </c>
      <c r="BN2716">
        <f t="shared" si="849"/>
        <v>0</v>
      </c>
      <c r="BO2716">
        <f t="shared" si="850"/>
        <v>52.450754910880697</v>
      </c>
      <c r="BP2716">
        <f t="shared" si="851"/>
        <v>104.38096930013319</v>
      </c>
      <c r="BQ2716">
        <f t="shared" si="852"/>
        <v>200.69595971845328</v>
      </c>
      <c r="BR2716">
        <f t="shared" si="853"/>
        <v>344.51503760062803</v>
      </c>
      <c r="BS2716">
        <f t="shared" si="854"/>
        <v>517.56600270530271</v>
      </c>
      <c r="BT2716">
        <f t="shared" si="855"/>
        <v>547.74219996221962</v>
      </c>
      <c r="BU2716">
        <f t="shared" si="856"/>
        <v>473.64343043973821</v>
      </c>
      <c r="BV2716">
        <f t="shared" si="857"/>
        <v>326.28586704636621</v>
      </c>
      <c r="BW2716">
        <f t="shared" si="858"/>
        <v>176.11941698075407</v>
      </c>
      <c r="BX2716">
        <f t="shared" si="859"/>
        <v>80.800629097785958</v>
      </c>
    </row>
    <row r="2717" spans="1:76" x14ac:dyDescent="0.25">
      <c r="A2717" t="s">
        <v>69</v>
      </c>
      <c r="B2717" s="85">
        <v>0</v>
      </c>
      <c r="C2717" s="85">
        <v>0</v>
      </c>
      <c r="E2717" s="85">
        <v>617.12000000000012</v>
      </c>
      <c r="F2717" s="86">
        <v>8</v>
      </c>
      <c r="H2717" s="87">
        <v>156.37959866220734</v>
      </c>
      <c r="I2717" s="87">
        <v>156.37959866220734</v>
      </c>
      <c r="J2717" t="s">
        <v>1404</v>
      </c>
      <c r="K2717" t="s">
        <v>34</v>
      </c>
      <c r="L2717" s="87">
        <v>13.727813676285775</v>
      </c>
      <c r="M2717" t="s">
        <v>286</v>
      </c>
      <c r="N2717">
        <v>36.601972493951735</v>
      </c>
      <c r="O2717" t="s">
        <v>6870</v>
      </c>
      <c r="P2717" s="89">
        <v>0</v>
      </c>
      <c r="Q2717" s="89">
        <v>0</v>
      </c>
      <c r="R2717" s="89">
        <v>0</v>
      </c>
      <c r="S2717" s="89">
        <v>0</v>
      </c>
      <c r="T2717" s="89">
        <v>0</v>
      </c>
      <c r="U2717" s="89">
        <v>0</v>
      </c>
      <c r="V2717" s="89">
        <v>0</v>
      </c>
      <c r="W2717" s="89">
        <v>0</v>
      </c>
      <c r="X2717" s="89">
        <v>0</v>
      </c>
      <c r="Y2717" s="89">
        <v>0</v>
      </c>
      <c r="Z2717" s="68">
        <v>0</v>
      </c>
      <c r="AA2717" s="68">
        <v>0</v>
      </c>
      <c r="AB2717" s="68">
        <v>0</v>
      </c>
      <c r="AC2717" s="68">
        <v>0</v>
      </c>
      <c r="AD2717" s="68">
        <v>0</v>
      </c>
      <c r="AE2717" s="68">
        <v>0</v>
      </c>
      <c r="AF2717" s="68">
        <v>0</v>
      </c>
      <c r="AG2717" s="68">
        <v>0</v>
      </c>
      <c r="AH2717" s="68">
        <v>0</v>
      </c>
      <c r="AI2717" s="68">
        <v>0</v>
      </c>
      <c r="AJ2717" t="s">
        <v>6871</v>
      </c>
      <c r="AK2717" s="89">
        <v>2.2526560737257517</v>
      </c>
      <c r="AL2717" s="89">
        <v>3.1841413649758032</v>
      </c>
      <c r="AM2717" s="89">
        <v>4.7215824581693715</v>
      </c>
      <c r="AN2717" s="89">
        <v>6.554408853652566</v>
      </c>
      <c r="AO2717" s="89">
        <v>8.207873844475122</v>
      </c>
      <c r="AP2717" s="89">
        <v>8.1577241433686041</v>
      </c>
      <c r="AQ2717" s="89">
        <v>6.8287436887623247</v>
      </c>
      <c r="AR2717" s="89">
        <v>4.6383678775807091</v>
      </c>
      <c r="AS2717" s="89">
        <v>2.3664030553932647</v>
      </c>
      <c r="AT2717" s="89">
        <v>1.0229871080765474</v>
      </c>
      <c r="AU2717" s="68">
        <v>1390.1591162176362</v>
      </c>
      <c r="AV2717" s="68">
        <v>1964.9973191538681</v>
      </c>
      <c r="AW2717" s="68">
        <v>2913.7829665854833</v>
      </c>
      <c r="AX2717" s="68">
        <v>4044.8567917660725</v>
      </c>
      <c r="AY2717" s="68">
        <v>5065.2431069024879</v>
      </c>
      <c r="AZ2717" s="68">
        <v>5034.2947233556342</v>
      </c>
      <c r="BA2717" s="68">
        <v>4214.1543052090065</v>
      </c>
      <c r="BB2717" s="68">
        <v>2862.4295846126079</v>
      </c>
      <c r="BC2717" s="68">
        <v>1460.3546535442918</v>
      </c>
      <c r="BD2717" s="68">
        <v>631.30580413619907</v>
      </c>
      <c r="BE2717">
        <f t="shared" si="840"/>
        <v>0</v>
      </c>
      <c r="BF2717">
        <f t="shared" si="841"/>
        <v>0</v>
      </c>
      <c r="BG2717">
        <f t="shared" si="842"/>
        <v>0</v>
      </c>
      <c r="BH2717">
        <f t="shared" si="843"/>
        <v>0</v>
      </c>
      <c r="BI2717">
        <f t="shared" si="844"/>
        <v>0</v>
      </c>
      <c r="BJ2717">
        <f t="shared" si="845"/>
        <v>0</v>
      </c>
      <c r="BK2717">
        <f t="shared" si="846"/>
        <v>0</v>
      </c>
      <c r="BL2717">
        <f t="shared" si="847"/>
        <v>0</v>
      </c>
      <c r="BM2717">
        <f t="shared" si="848"/>
        <v>0</v>
      </c>
      <c r="BN2717">
        <f t="shared" si="849"/>
        <v>0</v>
      </c>
      <c r="BO2717">
        <f t="shared" si="850"/>
        <v>113.37569850570387</v>
      </c>
      <c r="BP2717">
        <f t="shared" si="851"/>
        <v>163.6225542697762</v>
      </c>
      <c r="BQ2717">
        <f t="shared" si="852"/>
        <v>247.72175497586841</v>
      </c>
      <c r="BR2717">
        <f t="shared" si="853"/>
        <v>351.10405074744887</v>
      </c>
      <c r="BS2717">
        <f t="shared" si="854"/>
        <v>448.90942774050222</v>
      </c>
      <c r="BT2717">
        <f t="shared" si="855"/>
        <v>455.53611233869219</v>
      </c>
      <c r="BU2717">
        <f t="shared" si="856"/>
        <v>389.33222338890255</v>
      </c>
      <c r="BV2717">
        <f t="shared" si="857"/>
        <v>270.00416919447991</v>
      </c>
      <c r="BW2717">
        <f t="shared" si="858"/>
        <v>140.64352390284321</v>
      </c>
      <c r="BX2717">
        <f t="shared" si="859"/>
        <v>62.076457431796292</v>
      </c>
    </row>
    <row r="2718" spans="1:76" x14ac:dyDescent="0.25">
      <c r="A2718" t="s">
        <v>69</v>
      </c>
      <c r="B2718" s="85">
        <v>0</v>
      </c>
      <c r="C2718" s="85">
        <v>0</v>
      </c>
      <c r="E2718" s="85">
        <v>776.16000000000008</v>
      </c>
      <c r="F2718" s="86">
        <v>8</v>
      </c>
      <c r="H2718" s="87">
        <v>156.37959866220734</v>
      </c>
      <c r="I2718" s="87">
        <v>156.37959866220734</v>
      </c>
      <c r="J2718" t="s">
        <v>1404</v>
      </c>
      <c r="K2718" t="s">
        <v>34</v>
      </c>
      <c r="L2718" s="87">
        <v>17.265653135510057</v>
      </c>
      <c r="M2718" t="s">
        <v>286</v>
      </c>
      <c r="N2718">
        <v>5.7336913398822276</v>
      </c>
      <c r="O2718" t="s">
        <v>6872</v>
      </c>
      <c r="P2718" s="89">
        <v>0</v>
      </c>
      <c r="Q2718" s="89">
        <v>0</v>
      </c>
      <c r="R2718" s="89">
        <v>0</v>
      </c>
      <c r="S2718" s="89">
        <v>0</v>
      </c>
      <c r="T2718" s="89">
        <v>0</v>
      </c>
      <c r="U2718" s="89">
        <v>0</v>
      </c>
      <c r="V2718" s="89">
        <v>0</v>
      </c>
      <c r="W2718" s="89">
        <v>0</v>
      </c>
      <c r="X2718" s="89">
        <v>0</v>
      </c>
      <c r="Y2718" s="89">
        <v>0</v>
      </c>
      <c r="Z2718" s="68">
        <v>0</v>
      </c>
      <c r="AA2718" s="68">
        <v>0</v>
      </c>
      <c r="AB2718" s="68">
        <v>0</v>
      </c>
      <c r="AC2718" s="68">
        <v>0</v>
      </c>
      <c r="AD2718" s="68">
        <v>0</v>
      </c>
      <c r="AE2718" s="68">
        <v>0</v>
      </c>
      <c r="AF2718" s="68">
        <v>0</v>
      </c>
      <c r="AG2718" s="68">
        <v>0</v>
      </c>
      <c r="AH2718" s="68">
        <v>0</v>
      </c>
      <c r="AI2718" s="68">
        <v>0</v>
      </c>
      <c r="AJ2718" t="s">
        <v>6873</v>
      </c>
      <c r="AK2718" s="89">
        <v>0.53922264864219327</v>
      </c>
      <c r="AL2718" s="89">
        <v>0.84823187845685388</v>
      </c>
      <c r="AM2718" s="89">
        <v>1.3930514734244406</v>
      </c>
      <c r="AN2718" s="89">
        <v>2.1205766507510964</v>
      </c>
      <c r="AO2718" s="89">
        <v>2.8897175166811602</v>
      </c>
      <c r="AP2718" s="89">
        <v>3.0546052983114711</v>
      </c>
      <c r="AQ2718" s="89">
        <v>2.6356610595971941</v>
      </c>
      <c r="AR2718" s="89">
        <v>1.7867250806865389</v>
      </c>
      <c r="AS2718" s="89">
        <v>0.95531830380850069</v>
      </c>
      <c r="AT2718" s="89">
        <v>0.42578402991174513</v>
      </c>
      <c r="AU2718" s="68">
        <v>418.52305097012476</v>
      </c>
      <c r="AV2718" s="68">
        <v>658.36365478307175</v>
      </c>
      <c r="AW2718" s="68">
        <v>1081.2308316131139</v>
      </c>
      <c r="AX2718" s="68">
        <v>1645.9067732469712</v>
      </c>
      <c r="AY2718" s="68">
        <v>2242.8831477472495</v>
      </c>
      <c r="AZ2718" s="68">
        <v>2370.8624483374315</v>
      </c>
      <c r="BA2718" s="68">
        <v>2045.6946880169583</v>
      </c>
      <c r="BB2718" s="68">
        <v>1386.7845386256643</v>
      </c>
      <c r="BC2718" s="68">
        <v>741.479854684006</v>
      </c>
      <c r="BD2718" s="68">
        <v>330.47653265630015</v>
      </c>
      <c r="BE2718">
        <f t="shared" si="840"/>
        <v>0</v>
      </c>
      <c r="BF2718">
        <f t="shared" si="841"/>
        <v>0</v>
      </c>
      <c r="BG2718">
        <f t="shared" si="842"/>
        <v>0</v>
      </c>
      <c r="BH2718">
        <f t="shared" si="843"/>
        <v>0</v>
      </c>
      <c r="BI2718">
        <f t="shared" si="844"/>
        <v>0</v>
      </c>
      <c r="BJ2718">
        <f t="shared" si="845"/>
        <v>0</v>
      </c>
      <c r="BK2718">
        <f t="shared" si="846"/>
        <v>0</v>
      </c>
      <c r="BL2718">
        <f t="shared" si="847"/>
        <v>0</v>
      </c>
      <c r="BM2718">
        <f t="shared" si="848"/>
        <v>0</v>
      </c>
      <c r="BN2718">
        <f t="shared" si="849"/>
        <v>0</v>
      </c>
      <c r="BO2718">
        <f t="shared" si="850"/>
        <v>12.401767445055222</v>
      </c>
      <c r="BP2718">
        <f t="shared" si="851"/>
        <v>19.918461488158663</v>
      </c>
      <c r="BQ2718">
        <f t="shared" si="852"/>
        <v>33.399049397412398</v>
      </c>
      <c r="BR2718">
        <f t="shared" si="853"/>
        <v>51.909477732486387</v>
      </c>
      <c r="BS2718">
        <f t="shared" si="854"/>
        <v>72.222716071066017</v>
      </c>
      <c r="BT2718">
        <f t="shared" si="855"/>
        <v>77.946975641538955</v>
      </c>
      <c r="BU2718">
        <f t="shared" si="856"/>
        <v>68.66880199034938</v>
      </c>
      <c r="BV2718">
        <f t="shared" si="857"/>
        <v>47.528421003538917</v>
      </c>
      <c r="BW2718">
        <f t="shared" si="858"/>
        <v>25.945945024310035</v>
      </c>
      <c r="BX2718">
        <f t="shared" si="859"/>
        <v>11.806916853818638</v>
      </c>
    </row>
    <row r="2719" spans="1:76" x14ac:dyDescent="0.25">
      <c r="A2719" t="s">
        <v>69</v>
      </c>
      <c r="B2719" s="85">
        <v>0</v>
      </c>
      <c r="C2719" s="85">
        <v>0</v>
      </c>
      <c r="E2719" s="85">
        <v>703.92000000000007</v>
      </c>
      <c r="F2719" s="86">
        <v>8</v>
      </c>
      <c r="H2719" s="87">
        <v>156.37959866220734</v>
      </c>
      <c r="I2719" s="87">
        <v>156.37959866220734</v>
      </c>
      <c r="J2719" t="s">
        <v>1404</v>
      </c>
      <c r="K2719" t="s">
        <v>34</v>
      </c>
      <c r="L2719" s="87">
        <v>15.658676761425786</v>
      </c>
      <c r="M2719" t="s">
        <v>286</v>
      </c>
      <c r="N2719">
        <v>19.754847216202535</v>
      </c>
      <c r="O2719" t="s">
        <v>6874</v>
      </c>
      <c r="P2719" s="89">
        <v>0</v>
      </c>
      <c r="Q2719" s="89">
        <v>0</v>
      </c>
      <c r="R2719" s="89">
        <v>0</v>
      </c>
      <c r="S2719" s="89">
        <v>0</v>
      </c>
      <c r="T2719" s="89">
        <v>0</v>
      </c>
      <c r="U2719" s="89">
        <v>0</v>
      </c>
      <c r="V2719" s="89">
        <v>0</v>
      </c>
      <c r="W2719" s="89">
        <v>0</v>
      </c>
      <c r="X2719" s="89">
        <v>0</v>
      </c>
      <c r="Y2719" s="89">
        <v>0</v>
      </c>
      <c r="Z2719" s="68">
        <v>0</v>
      </c>
      <c r="AA2719" s="68">
        <v>0</v>
      </c>
      <c r="AB2719" s="68">
        <v>0</v>
      </c>
      <c r="AC2719" s="68">
        <v>0</v>
      </c>
      <c r="AD2719" s="68">
        <v>0</v>
      </c>
      <c r="AE2719" s="68">
        <v>0</v>
      </c>
      <c r="AF2719" s="68">
        <v>0</v>
      </c>
      <c r="AG2719" s="68">
        <v>0</v>
      </c>
      <c r="AH2719" s="68">
        <v>0</v>
      </c>
      <c r="AI2719" s="68">
        <v>0</v>
      </c>
      <c r="AJ2719" t="s">
        <v>6875</v>
      </c>
      <c r="AK2719" s="89">
        <v>2.5838728787087661</v>
      </c>
      <c r="AL2719" s="89">
        <v>3.5628941246055166</v>
      </c>
      <c r="AM2719" s="89">
        <v>5.1513531272220732</v>
      </c>
      <c r="AN2719" s="89">
        <v>6.9720164921666701</v>
      </c>
      <c r="AO2719" s="89">
        <v>8.5120086787572848</v>
      </c>
      <c r="AP2719" s="89">
        <v>8.6733119008494022</v>
      </c>
      <c r="AQ2719" s="89">
        <v>7.2516406594437495</v>
      </c>
      <c r="AR2719" s="89">
        <v>4.7790696357939444</v>
      </c>
      <c r="AS2719" s="89">
        <v>2.4925796669619436</v>
      </c>
      <c r="AT2719" s="89">
        <v>1.0844403967384373</v>
      </c>
      <c r="AU2719" s="68">
        <v>1818.839796780675</v>
      </c>
      <c r="AV2719" s="68">
        <v>2507.9924321923154</v>
      </c>
      <c r="AW2719" s="68">
        <v>3626.1404933141621</v>
      </c>
      <c r="AX2719" s="68">
        <v>4907.7418491659628</v>
      </c>
      <c r="AY2719" s="68">
        <v>5991.7731491508284</v>
      </c>
      <c r="AZ2719" s="68">
        <v>6105.3177132459114</v>
      </c>
      <c r="BA2719" s="68">
        <v>5104.5748929956444</v>
      </c>
      <c r="BB2719" s="68">
        <v>3364.0826980280735</v>
      </c>
      <c r="BC2719" s="68">
        <v>1754.5766791678516</v>
      </c>
      <c r="BD2719" s="68">
        <v>763.35928407212089</v>
      </c>
      <c r="BE2719">
        <f t="shared" si="840"/>
        <v>0</v>
      </c>
      <c r="BF2719">
        <f t="shared" si="841"/>
        <v>0</v>
      </c>
      <c r="BG2719">
        <f t="shared" si="842"/>
        <v>0</v>
      </c>
      <c r="BH2719">
        <f t="shared" si="843"/>
        <v>0</v>
      </c>
      <c r="BI2719">
        <f t="shared" si="844"/>
        <v>0</v>
      </c>
      <c r="BJ2719">
        <f t="shared" si="845"/>
        <v>0</v>
      </c>
      <c r="BK2719">
        <f t="shared" si="846"/>
        <v>0</v>
      </c>
      <c r="BL2719">
        <f t="shared" si="847"/>
        <v>0</v>
      </c>
      <c r="BM2719">
        <f t="shared" si="848"/>
        <v>0</v>
      </c>
      <c r="BN2719">
        <f t="shared" si="849"/>
        <v>0</v>
      </c>
      <c r="BO2719">
        <f t="shared" si="850"/>
        <v>91.504044145296419</v>
      </c>
      <c r="BP2719">
        <f t="shared" si="851"/>
        <v>128.82430387820935</v>
      </c>
      <c r="BQ2719">
        <f t="shared" si="852"/>
        <v>190.16997587987234</v>
      </c>
      <c r="BR2719">
        <f t="shared" si="853"/>
        <v>262.78754476506833</v>
      </c>
      <c r="BS2719">
        <f t="shared" si="854"/>
        <v>327.5700382194226</v>
      </c>
      <c r="BT2719">
        <f t="shared" si="855"/>
        <v>340.7868435822092</v>
      </c>
      <c r="BU2719">
        <f t="shared" si="856"/>
        <v>290.91081911060456</v>
      </c>
      <c r="BV2719">
        <f t="shared" si="857"/>
        <v>195.74591093339734</v>
      </c>
      <c r="BW2719">
        <f t="shared" si="858"/>
        <v>104.23753434760845</v>
      </c>
      <c r="BX2719">
        <f t="shared" si="859"/>
        <v>46.302720786770017</v>
      </c>
    </row>
    <row r="2720" spans="1:76" x14ac:dyDescent="0.25">
      <c r="A2720" t="s">
        <v>69</v>
      </c>
      <c r="B2720" s="85">
        <v>0</v>
      </c>
      <c r="C2720" s="85">
        <v>0</v>
      </c>
      <c r="E2720" s="85">
        <v>952.2800000000002</v>
      </c>
      <c r="F2720" s="86">
        <v>8</v>
      </c>
      <c r="H2720" s="87">
        <v>156.37959866220734</v>
      </c>
      <c r="I2720" s="87">
        <v>156.37959866220734</v>
      </c>
      <c r="J2720" t="s">
        <v>1404</v>
      </c>
      <c r="K2720" t="s">
        <v>34</v>
      </c>
      <c r="L2720" s="87">
        <v>21.183436621165118</v>
      </c>
      <c r="M2720" t="s">
        <v>286</v>
      </c>
      <c r="N2720" t="s">
        <v>286</v>
      </c>
      <c r="O2720" t="s">
        <v>6876</v>
      </c>
      <c r="P2720" s="89">
        <v>0</v>
      </c>
      <c r="Q2720" s="89">
        <v>0</v>
      </c>
      <c r="R2720" s="89">
        <v>0</v>
      </c>
      <c r="S2720" s="89">
        <v>0</v>
      </c>
      <c r="T2720" s="89">
        <v>0</v>
      </c>
      <c r="U2720" s="89">
        <v>0</v>
      </c>
      <c r="V2720" s="89">
        <v>0</v>
      </c>
      <c r="W2720" s="89">
        <v>0</v>
      </c>
      <c r="X2720" s="89">
        <v>0</v>
      </c>
      <c r="Y2720" s="89">
        <v>0</v>
      </c>
      <c r="Z2720" s="68">
        <v>0</v>
      </c>
      <c r="AA2720" s="68">
        <v>0</v>
      </c>
      <c r="AB2720" s="68">
        <v>0</v>
      </c>
      <c r="AC2720" s="68">
        <v>0</v>
      </c>
      <c r="AD2720" s="68">
        <v>0</v>
      </c>
      <c r="AE2720" s="68">
        <v>0</v>
      </c>
      <c r="AF2720" s="68">
        <v>0</v>
      </c>
      <c r="AG2720" s="68">
        <v>0</v>
      </c>
      <c r="AH2720" s="68">
        <v>0</v>
      </c>
      <c r="AI2720" s="68">
        <v>0</v>
      </c>
      <c r="AJ2720" t="s">
        <v>6877</v>
      </c>
      <c r="AK2720" s="89">
        <v>0</v>
      </c>
      <c r="AL2720" s="89">
        <v>0</v>
      </c>
      <c r="AM2720" s="89">
        <v>0</v>
      </c>
      <c r="AN2720" s="89">
        <v>0</v>
      </c>
      <c r="AO2720" s="89">
        <v>0</v>
      </c>
      <c r="AP2720" s="89">
        <v>0</v>
      </c>
      <c r="AQ2720" s="89">
        <v>0</v>
      </c>
      <c r="AR2720" s="89">
        <v>0</v>
      </c>
      <c r="AS2720" s="89">
        <v>0</v>
      </c>
      <c r="AT2720" s="89">
        <v>0</v>
      </c>
      <c r="AU2720" s="68">
        <v>0</v>
      </c>
      <c r="AV2720" s="68">
        <v>0</v>
      </c>
      <c r="AW2720" s="68">
        <v>0</v>
      </c>
      <c r="AX2720" s="68">
        <v>0</v>
      </c>
      <c r="AY2720" s="68">
        <v>0</v>
      </c>
      <c r="AZ2720" s="68">
        <v>0</v>
      </c>
      <c r="BA2720" s="68">
        <v>0</v>
      </c>
      <c r="BB2720" s="68">
        <v>0</v>
      </c>
      <c r="BC2720" s="68">
        <v>0</v>
      </c>
      <c r="BD2720" s="68">
        <v>0</v>
      </c>
      <c r="BE2720">
        <f t="shared" si="840"/>
        <v>0</v>
      </c>
      <c r="BF2720">
        <f t="shared" si="841"/>
        <v>0</v>
      </c>
      <c r="BG2720">
        <f t="shared" si="842"/>
        <v>0</v>
      </c>
      <c r="BH2720">
        <f t="shared" si="843"/>
        <v>0</v>
      </c>
      <c r="BI2720">
        <f t="shared" si="844"/>
        <v>0</v>
      </c>
      <c r="BJ2720">
        <f t="shared" si="845"/>
        <v>0</v>
      </c>
      <c r="BK2720">
        <f t="shared" si="846"/>
        <v>0</v>
      </c>
      <c r="BL2720">
        <f t="shared" si="847"/>
        <v>0</v>
      </c>
      <c r="BM2720">
        <f t="shared" si="848"/>
        <v>0</v>
      </c>
      <c r="BN2720">
        <f t="shared" si="849"/>
        <v>0</v>
      </c>
      <c r="BO2720">
        <f t="shared" si="850"/>
        <v>0</v>
      </c>
      <c r="BP2720">
        <f t="shared" si="851"/>
        <v>0</v>
      </c>
      <c r="BQ2720">
        <f t="shared" si="852"/>
        <v>0</v>
      </c>
      <c r="BR2720">
        <f t="shared" si="853"/>
        <v>0</v>
      </c>
      <c r="BS2720">
        <f t="shared" si="854"/>
        <v>0</v>
      </c>
      <c r="BT2720">
        <f t="shared" si="855"/>
        <v>0</v>
      </c>
      <c r="BU2720">
        <f t="shared" si="856"/>
        <v>0</v>
      </c>
      <c r="BV2720">
        <f t="shared" si="857"/>
        <v>0</v>
      </c>
      <c r="BW2720">
        <f t="shared" si="858"/>
        <v>0</v>
      </c>
      <c r="BX2720">
        <f t="shared" si="859"/>
        <v>0</v>
      </c>
    </row>
    <row r="2721" spans="1:76" x14ac:dyDescent="0.25">
      <c r="A2721" t="s">
        <v>69</v>
      </c>
      <c r="B2721" s="85">
        <v>0</v>
      </c>
      <c r="C2721" s="85">
        <v>0</v>
      </c>
      <c r="E2721" s="85">
        <v>461.86000000000013</v>
      </c>
      <c r="F2721" s="86">
        <v>8</v>
      </c>
      <c r="H2721" s="87">
        <v>156.37959866220734</v>
      </c>
      <c r="I2721" s="87">
        <v>156.37959866220734</v>
      </c>
      <c r="J2721" t="s">
        <v>1404</v>
      </c>
      <c r="K2721" t="s">
        <v>34</v>
      </c>
      <c r="L2721" s="87">
        <v>10.274060190124041</v>
      </c>
      <c r="M2721" t="s">
        <v>286</v>
      </c>
      <c r="N2721">
        <v>66.736588514957958</v>
      </c>
      <c r="O2721" t="s">
        <v>6878</v>
      </c>
      <c r="P2721" s="89">
        <v>0</v>
      </c>
      <c r="Q2721" s="89">
        <v>0</v>
      </c>
      <c r="R2721" s="89">
        <v>0</v>
      </c>
      <c r="S2721" s="89">
        <v>0</v>
      </c>
      <c r="T2721" s="89">
        <v>0</v>
      </c>
      <c r="U2721" s="89">
        <v>0</v>
      </c>
      <c r="V2721" s="89">
        <v>0</v>
      </c>
      <c r="W2721" s="89">
        <v>0</v>
      </c>
      <c r="X2721" s="89">
        <v>0</v>
      </c>
      <c r="Y2721" s="89">
        <v>0</v>
      </c>
      <c r="Z2721" s="68">
        <v>0</v>
      </c>
      <c r="AA2721" s="68">
        <v>0</v>
      </c>
      <c r="AB2721" s="68">
        <v>0</v>
      </c>
      <c r="AC2721" s="68">
        <v>0</v>
      </c>
      <c r="AD2721" s="68">
        <v>0</v>
      </c>
      <c r="AE2721" s="68">
        <v>0</v>
      </c>
      <c r="AF2721" s="68">
        <v>0</v>
      </c>
      <c r="AG2721" s="68">
        <v>0</v>
      </c>
      <c r="AH2721" s="68">
        <v>0</v>
      </c>
      <c r="AI2721" s="68">
        <v>0</v>
      </c>
      <c r="AJ2721" t="s">
        <v>6879</v>
      </c>
      <c r="AK2721" s="89">
        <v>5.8056794536543341</v>
      </c>
      <c r="AL2721" s="89">
        <v>8.9625018423148362</v>
      </c>
      <c r="AM2721" s="89">
        <v>14.386868929009999</v>
      </c>
      <c r="AN2721" s="89">
        <v>21.465169459048813</v>
      </c>
      <c r="AO2721" s="89">
        <v>28.720919248844766</v>
      </c>
      <c r="AP2721" s="89">
        <v>30.385437899793065</v>
      </c>
      <c r="AQ2721" s="89">
        <v>26.111954393601174</v>
      </c>
      <c r="AR2721" s="89">
        <v>17.552458652304104</v>
      </c>
      <c r="AS2721" s="89">
        <v>9.284777831397351</v>
      </c>
      <c r="AT2721" s="89">
        <v>4.080571689944466</v>
      </c>
      <c r="AU2721" s="68">
        <v>2681.4111124647916</v>
      </c>
      <c r="AV2721" s="68">
        <v>4139.4211008915318</v>
      </c>
      <c r="AW2721" s="68">
        <v>6644.7192835525602</v>
      </c>
      <c r="AX2721" s="68">
        <v>9913.9031663562873</v>
      </c>
      <c r="AY2721" s="68">
        <v>13265.043764271448</v>
      </c>
      <c r="AZ2721" s="68">
        <v>14033.818348398428</v>
      </c>
      <c r="BA2721" s="68">
        <v>12060.067256228642</v>
      </c>
      <c r="BB2721" s="68">
        <v>8106.7785531531754</v>
      </c>
      <c r="BC2721" s="68">
        <v>4288.2674892091818</v>
      </c>
      <c r="BD2721" s="68">
        <v>1884.6528407177516</v>
      </c>
      <c r="BE2721">
        <f t="shared" si="840"/>
        <v>0</v>
      </c>
      <c r="BF2721">
        <f t="shared" si="841"/>
        <v>0</v>
      </c>
      <c r="BG2721">
        <f t="shared" si="842"/>
        <v>0</v>
      </c>
      <c r="BH2721">
        <f t="shared" si="843"/>
        <v>0</v>
      </c>
      <c r="BI2721">
        <f t="shared" si="844"/>
        <v>0</v>
      </c>
      <c r="BJ2721">
        <f t="shared" si="845"/>
        <v>0</v>
      </c>
      <c r="BK2721">
        <f t="shared" si="846"/>
        <v>0</v>
      </c>
      <c r="BL2721">
        <f t="shared" si="847"/>
        <v>0</v>
      </c>
      <c r="BM2721">
        <f t="shared" si="848"/>
        <v>0</v>
      </c>
      <c r="BN2721">
        <f t="shared" si="849"/>
        <v>0</v>
      </c>
      <c r="BO2721">
        <f t="shared" si="850"/>
        <v>447.0991408996864</v>
      </c>
      <c r="BP2721">
        <f t="shared" si="851"/>
        <v>704.70245059599847</v>
      </c>
      <c r="BQ2721">
        <f t="shared" si="852"/>
        <v>1154.9642801085809</v>
      </c>
      <c r="BR2721">
        <f t="shared" si="853"/>
        <v>1759.3908515051762</v>
      </c>
      <c r="BS2721">
        <f t="shared" si="854"/>
        <v>2403.54405054674</v>
      </c>
      <c r="BT2721">
        <f t="shared" si="855"/>
        <v>2596.240926325424</v>
      </c>
      <c r="BU2721">
        <f t="shared" si="856"/>
        <v>2277.9522318947702</v>
      </c>
      <c r="BV2721">
        <f t="shared" si="857"/>
        <v>1563.3957786732381</v>
      </c>
      <c r="BW2721">
        <f t="shared" si="858"/>
        <v>844.36113440996587</v>
      </c>
      <c r="BX2721">
        <f t="shared" si="859"/>
        <v>378.8815633510626</v>
      </c>
    </row>
    <row r="2722" spans="1:76" x14ac:dyDescent="0.25">
      <c r="A2722" t="s">
        <v>69</v>
      </c>
      <c r="B2722" s="85">
        <v>0</v>
      </c>
      <c r="C2722" s="85">
        <v>0</v>
      </c>
      <c r="E2722" s="85">
        <v>525.55999999999995</v>
      </c>
      <c r="F2722" s="86">
        <v>8</v>
      </c>
      <c r="H2722" s="87">
        <v>156.37959866220734</v>
      </c>
      <c r="I2722" s="87">
        <v>156.37959866220734</v>
      </c>
      <c r="J2722" t="s">
        <v>1404</v>
      </c>
      <c r="K2722" t="s">
        <v>34</v>
      </c>
      <c r="L2722" s="87">
        <v>11.691064550992918</v>
      </c>
      <c r="M2722" t="s">
        <v>286</v>
      </c>
      <c r="N2722">
        <v>54.372972383706568</v>
      </c>
      <c r="O2722" t="s">
        <v>6880</v>
      </c>
      <c r="P2722" s="89">
        <v>0</v>
      </c>
      <c r="Q2722" s="89">
        <v>0</v>
      </c>
      <c r="R2722" s="89">
        <v>0</v>
      </c>
      <c r="S2722" s="89">
        <v>0</v>
      </c>
      <c r="T2722" s="89">
        <v>0</v>
      </c>
      <c r="U2722" s="89">
        <v>0</v>
      </c>
      <c r="V2722" s="89">
        <v>0</v>
      </c>
      <c r="W2722" s="89">
        <v>0</v>
      </c>
      <c r="X2722" s="89">
        <v>0</v>
      </c>
      <c r="Y2722" s="89">
        <v>0</v>
      </c>
      <c r="Z2722" s="68">
        <v>0</v>
      </c>
      <c r="AA2722" s="68">
        <v>0</v>
      </c>
      <c r="AB2722" s="68">
        <v>0</v>
      </c>
      <c r="AC2722" s="68">
        <v>0</v>
      </c>
      <c r="AD2722" s="68">
        <v>0</v>
      </c>
      <c r="AE2722" s="68">
        <v>0</v>
      </c>
      <c r="AF2722" s="68">
        <v>0</v>
      </c>
      <c r="AG2722" s="68">
        <v>0</v>
      </c>
      <c r="AH2722" s="68">
        <v>0</v>
      </c>
      <c r="AI2722" s="68">
        <v>0</v>
      </c>
      <c r="AJ2722" t="s">
        <v>6881</v>
      </c>
      <c r="AK2722" s="89">
        <v>3.2879640143578404</v>
      </c>
      <c r="AL2722" s="89">
        <v>4.0029423429487112</v>
      </c>
      <c r="AM2722" s="89">
        <v>5.0875503629618679</v>
      </c>
      <c r="AN2722" s="89">
        <v>5.8821946119179511</v>
      </c>
      <c r="AO2722" s="89">
        <v>5.8968912934194924</v>
      </c>
      <c r="AP2722" s="89">
        <v>5.7774476211731391</v>
      </c>
      <c r="AQ2722" s="89">
        <v>4.6480488452570263</v>
      </c>
      <c r="AR2722" s="89">
        <v>2.9377744487167936</v>
      </c>
      <c r="AS2722" s="89">
        <v>1.475228953487687</v>
      </c>
      <c r="AT2722" s="89">
        <v>0.62140678994221277</v>
      </c>
      <c r="AU2722" s="68">
        <v>1728.0223673859064</v>
      </c>
      <c r="AV2722" s="68">
        <v>2103.7863777601247</v>
      </c>
      <c r="AW2722" s="68">
        <v>2673.8129687582391</v>
      </c>
      <c r="AX2722" s="68">
        <v>3091.4462002395981</v>
      </c>
      <c r="AY2722" s="68">
        <v>3099.1701881695481</v>
      </c>
      <c r="AZ2722" s="68">
        <v>3036.3953717837549</v>
      </c>
      <c r="BA2722" s="68">
        <v>2442.8285511132826</v>
      </c>
      <c r="BB2722" s="68">
        <v>1543.9767392675978</v>
      </c>
      <c r="BC2722" s="68">
        <v>775.32132879498874</v>
      </c>
      <c r="BD2722" s="68">
        <v>326.58655252202931</v>
      </c>
      <c r="BE2722">
        <f t="shared" si="840"/>
        <v>0</v>
      </c>
      <c r="BF2722">
        <f t="shared" si="841"/>
        <v>0</v>
      </c>
      <c r="BG2722">
        <f t="shared" si="842"/>
        <v>0</v>
      </c>
      <c r="BH2722">
        <f t="shared" si="843"/>
        <v>0</v>
      </c>
      <c r="BI2722">
        <f t="shared" si="844"/>
        <v>0</v>
      </c>
      <c r="BJ2722">
        <f t="shared" si="845"/>
        <v>0</v>
      </c>
      <c r="BK2722">
        <f t="shared" si="846"/>
        <v>0</v>
      </c>
      <c r="BL2722">
        <f t="shared" si="847"/>
        <v>0</v>
      </c>
      <c r="BM2722">
        <f t="shared" si="848"/>
        <v>0</v>
      </c>
      <c r="BN2722">
        <f t="shared" si="849"/>
        <v>0</v>
      </c>
      <c r="BO2722">
        <f t="shared" si="850"/>
        <v>217.21617608449915</v>
      </c>
      <c r="BP2722">
        <f t="shared" si="851"/>
        <v>270.00399193866895</v>
      </c>
      <c r="BQ2722">
        <f t="shared" si="852"/>
        <v>350.36870983421539</v>
      </c>
      <c r="BR2722">
        <f t="shared" si="853"/>
        <v>413.6011366434974</v>
      </c>
      <c r="BS2722">
        <f t="shared" si="854"/>
        <v>423.34184529531342</v>
      </c>
      <c r="BT2722">
        <f t="shared" si="855"/>
        <v>423.47700760722569</v>
      </c>
      <c r="BU2722">
        <f t="shared" si="856"/>
        <v>347.84858749335166</v>
      </c>
      <c r="BV2722">
        <f t="shared" si="857"/>
        <v>224.47281464445646</v>
      </c>
      <c r="BW2722">
        <f t="shared" si="858"/>
        <v>115.08811382241437</v>
      </c>
      <c r="BX2722">
        <f t="shared" si="859"/>
        <v>49.496305262346958</v>
      </c>
    </row>
    <row r="2723" spans="1:76" x14ac:dyDescent="0.25">
      <c r="A2723" t="s">
        <v>69</v>
      </c>
      <c r="B2723" s="85">
        <v>0</v>
      </c>
      <c r="C2723" s="85">
        <v>0</v>
      </c>
      <c r="E2723" s="85">
        <v>617.12000000000012</v>
      </c>
      <c r="F2723" s="86">
        <v>8</v>
      </c>
      <c r="H2723" s="87">
        <v>156.37959866220734</v>
      </c>
      <c r="I2723" s="87">
        <v>156.37959866220734</v>
      </c>
      <c r="J2723" t="s">
        <v>1404</v>
      </c>
      <c r="K2723" t="s">
        <v>34</v>
      </c>
      <c r="L2723" s="87">
        <v>13.727813676285775</v>
      </c>
      <c r="M2723" t="s">
        <v>286</v>
      </c>
      <c r="N2723">
        <v>36.601972493951735</v>
      </c>
      <c r="O2723" t="s">
        <v>6882</v>
      </c>
      <c r="P2723" s="89">
        <v>0</v>
      </c>
      <c r="Q2723" s="89">
        <v>0</v>
      </c>
      <c r="R2723" s="89">
        <v>0</v>
      </c>
      <c r="S2723" s="89">
        <v>0</v>
      </c>
      <c r="T2723" s="89">
        <v>0</v>
      </c>
      <c r="U2723" s="89">
        <v>0</v>
      </c>
      <c r="V2723" s="89">
        <v>0</v>
      </c>
      <c r="W2723" s="89">
        <v>0</v>
      </c>
      <c r="X2723" s="89">
        <v>0</v>
      </c>
      <c r="Y2723" s="89">
        <v>0</v>
      </c>
      <c r="Z2723" s="68">
        <v>0</v>
      </c>
      <c r="AA2723" s="68">
        <v>0</v>
      </c>
      <c r="AB2723" s="68">
        <v>0</v>
      </c>
      <c r="AC2723" s="68">
        <v>0</v>
      </c>
      <c r="AD2723" s="68">
        <v>0</v>
      </c>
      <c r="AE2723" s="68">
        <v>0</v>
      </c>
      <c r="AF2723" s="68">
        <v>0</v>
      </c>
      <c r="AG2723" s="68">
        <v>0</v>
      </c>
      <c r="AH2723" s="68">
        <v>0</v>
      </c>
      <c r="AI2723" s="68">
        <v>0</v>
      </c>
      <c r="AJ2723" t="s">
        <v>6883</v>
      </c>
      <c r="AK2723" s="89">
        <v>0</v>
      </c>
      <c r="AL2723" s="89">
        <v>0</v>
      </c>
      <c r="AM2723" s="89">
        <v>0</v>
      </c>
      <c r="AN2723" s="89">
        <v>0</v>
      </c>
      <c r="AO2723" s="89">
        <v>0</v>
      </c>
      <c r="AP2723" s="89">
        <v>0</v>
      </c>
      <c r="AQ2723" s="89">
        <v>0</v>
      </c>
      <c r="AR2723" s="89">
        <v>0</v>
      </c>
      <c r="AS2723" s="89">
        <v>0</v>
      </c>
      <c r="AT2723" s="89">
        <v>0</v>
      </c>
      <c r="AU2723" s="68">
        <v>0</v>
      </c>
      <c r="AV2723" s="68">
        <v>0</v>
      </c>
      <c r="AW2723" s="68">
        <v>0</v>
      </c>
      <c r="AX2723" s="68">
        <v>0</v>
      </c>
      <c r="AY2723" s="68">
        <v>0</v>
      </c>
      <c r="AZ2723" s="68">
        <v>0</v>
      </c>
      <c r="BA2723" s="68">
        <v>0</v>
      </c>
      <c r="BB2723" s="68">
        <v>0</v>
      </c>
      <c r="BC2723" s="68">
        <v>0</v>
      </c>
      <c r="BD2723" s="68">
        <v>0</v>
      </c>
      <c r="BE2723">
        <f t="shared" si="840"/>
        <v>0</v>
      </c>
      <c r="BF2723">
        <f t="shared" si="841"/>
        <v>0</v>
      </c>
      <c r="BG2723">
        <f t="shared" si="842"/>
        <v>0</v>
      </c>
      <c r="BH2723">
        <f t="shared" si="843"/>
        <v>0</v>
      </c>
      <c r="BI2723">
        <f t="shared" si="844"/>
        <v>0</v>
      </c>
      <c r="BJ2723">
        <f t="shared" si="845"/>
        <v>0</v>
      </c>
      <c r="BK2723">
        <f t="shared" si="846"/>
        <v>0</v>
      </c>
      <c r="BL2723">
        <f t="shared" si="847"/>
        <v>0</v>
      </c>
      <c r="BM2723">
        <f t="shared" si="848"/>
        <v>0</v>
      </c>
      <c r="BN2723">
        <f t="shared" si="849"/>
        <v>0</v>
      </c>
      <c r="BO2723">
        <f t="shared" si="850"/>
        <v>0</v>
      </c>
      <c r="BP2723">
        <f t="shared" si="851"/>
        <v>0</v>
      </c>
      <c r="BQ2723">
        <f t="shared" si="852"/>
        <v>0</v>
      </c>
      <c r="BR2723">
        <f t="shared" si="853"/>
        <v>0</v>
      </c>
      <c r="BS2723">
        <f t="shared" si="854"/>
        <v>0</v>
      </c>
      <c r="BT2723">
        <f t="shared" si="855"/>
        <v>0</v>
      </c>
      <c r="BU2723">
        <f t="shared" si="856"/>
        <v>0</v>
      </c>
      <c r="BV2723">
        <f t="shared" si="857"/>
        <v>0</v>
      </c>
      <c r="BW2723">
        <f t="shared" si="858"/>
        <v>0</v>
      </c>
      <c r="BX2723">
        <f t="shared" si="859"/>
        <v>0</v>
      </c>
    </row>
    <row r="2724" spans="1:76" x14ac:dyDescent="0.25">
      <c r="A2724" t="s">
        <v>69</v>
      </c>
      <c r="B2724" s="85">
        <v>0</v>
      </c>
      <c r="C2724" s="85">
        <v>0</v>
      </c>
      <c r="E2724" s="85">
        <v>455.42000000000007</v>
      </c>
      <c r="F2724" s="86">
        <v>8</v>
      </c>
      <c r="H2724" s="87">
        <v>156.37959866220734</v>
      </c>
      <c r="I2724" s="87">
        <v>156.37959866220734</v>
      </c>
      <c r="J2724" t="s">
        <v>1404</v>
      </c>
      <c r="K2724" t="s">
        <v>34</v>
      </c>
      <c r="L2724" s="87">
        <v>10.130802606387846</v>
      </c>
      <c r="M2724" t="s">
        <v>286</v>
      </c>
      <c r="N2724">
        <v>67.986536519436129</v>
      </c>
      <c r="O2724" t="s">
        <v>6884</v>
      </c>
      <c r="P2724" s="89">
        <v>0</v>
      </c>
      <c r="Q2724" s="89">
        <v>0</v>
      </c>
      <c r="R2724" s="89">
        <v>0</v>
      </c>
      <c r="S2724" s="89">
        <v>0</v>
      </c>
      <c r="T2724" s="89">
        <v>0</v>
      </c>
      <c r="U2724" s="89">
        <v>0</v>
      </c>
      <c r="V2724" s="89">
        <v>0</v>
      </c>
      <c r="W2724" s="89">
        <v>0</v>
      </c>
      <c r="X2724" s="89">
        <v>0</v>
      </c>
      <c r="Y2724" s="89">
        <v>0</v>
      </c>
      <c r="Z2724" s="68">
        <v>0</v>
      </c>
      <c r="AA2724" s="68">
        <v>0</v>
      </c>
      <c r="AB2724" s="68">
        <v>0</v>
      </c>
      <c r="AC2724" s="68">
        <v>0</v>
      </c>
      <c r="AD2724" s="68">
        <v>0</v>
      </c>
      <c r="AE2724" s="68">
        <v>0</v>
      </c>
      <c r="AF2724" s="68">
        <v>0</v>
      </c>
      <c r="AG2724" s="68">
        <v>0</v>
      </c>
      <c r="AH2724" s="68">
        <v>0</v>
      </c>
      <c r="AI2724" s="68">
        <v>0</v>
      </c>
      <c r="AJ2724" t="s">
        <v>6885</v>
      </c>
      <c r="AK2724" s="89">
        <v>41.000657487688621</v>
      </c>
      <c r="AL2724" s="89">
        <v>47.224079810090245</v>
      </c>
      <c r="AM2724" s="89">
        <v>54.927802969153241</v>
      </c>
      <c r="AN2724" s="89">
        <v>55.530405875820584</v>
      </c>
      <c r="AO2724" s="89">
        <v>44.111641996560031</v>
      </c>
      <c r="AP2724" s="89">
        <v>43.082524293986602</v>
      </c>
      <c r="AQ2724" s="89">
        <v>34.541394713735826</v>
      </c>
      <c r="AR2724" s="89">
        <v>21.742430003480294</v>
      </c>
      <c r="AS2724" s="89">
        <v>10.872654847804386</v>
      </c>
      <c r="AT2724" s="89">
        <v>4.5628468357377558</v>
      </c>
      <c r="AU2724" s="68">
        <v>18672.519433043155</v>
      </c>
      <c r="AV2724" s="68">
        <v>21506.790427111304</v>
      </c>
      <c r="AW2724" s="68">
        <v>25015.220028211774</v>
      </c>
      <c r="AX2724" s="68">
        <v>25289.657443966214</v>
      </c>
      <c r="AY2724" s="68">
        <v>20089.323998073374</v>
      </c>
      <c r="AZ2724" s="68">
        <v>19620.643213967382</v>
      </c>
      <c r="BA2724" s="68">
        <v>15730.841980529573</v>
      </c>
      <c r="BB2724" s="68">
        <v>9901.9374721849963</v>
      </c>
      <c r="BC2724" s="68">
        <v>4951.6244707870737</v>
      </c>
      <c r="BD2724" s="68">
        <v>2078.011705931689</v>
      </c>
      <c r="BE2724">
        <f t="shared" si="840"/>
        <v>0</v>
      </c>
      <c r="BF2724">
        <f t="shared" si="841"/>
        <v>0</v>
      </c>
      <c r="BG2724">
        <f t="shared" si="842"/>
        <v>0</v>
      </c>
      <c r="BH2724">
        <f t="shared" si="843"/>
        <v>0</v>
      </c>
      <c r="BI2724">
        <f t="shared" si="844"/>
        <v>0</v>
      </c>
      <c r="BJ2724">
        <f t="shared" si="845"/>
        <v>0</v>
      </c>
      <c r="BK2724">
        <f t="shared" si="846"/>
        <v>0</v>
      </c>
      <c r="BL2724">
        <f t="shared" si="847"/>
        <v>0</v>
      </c>
      <c r="BM2724">
        <f t="shared" si="848"/>
        <v>0</v>
      </c>
      <c r="BN2724">
        <f t="shared" si="849"/>
        <v>0</v>
      </c>
      <c r="BO2724">
        <f t="shared" si="850"/>
        <v>3202.8622653475263</v>
      </c>
      <c r="BP2724">
        <f t="shared" si="851"/>
        <v>3766.4888660358224</v>
      </c>
      <c r="BQ2724">
        <f t="shared" si="852"/>
        <v>4472.9202409719328</v>
      </c>
      <c r="BR2724">
        <f t="shared" si="853"/>
        <v>4616.9536614967274</v>
      </c>
      <c r="BS2724">
        <f t="shared" si="854"/>
        <v>3744.5844902213503</v>
      </c>
      <c r="BT2724">
        <f t="shared" si="855"/>
        <v>3734.0256225642074</v>
      </c>
      <c r="BU2724">
        <f t="shared" si="856"/>
        <v>3056.6222051542641</v>
      </c>
      <c r="BV2724">
        <f t="shared" si="857"/>
        <v>1964.4261960523208</v>
      </c>
      <c r="BW2724">
        <f t="shared" si="858"/>
        <v>1002.9723949093298</v>
      </c>
      <c r="BX2724">
        <f t="shared" si="859"/>
        <v>429.74913502153964</v>
      </c>
    </row>
    <row r="2725" spans="1:76" x14ac:dyDescent="0.25">
      <c r="A2725" t="s">
        <v>69</v>
      </c>
      <c r="B2725" s="85">
        <v>0</v>
      </c>
      <c r="C2725" s="85">
        <v>0</v>
      </c>
      <c r="E2725" s="85">
        <v>469.98</v>
      </c>
      <c r="F2725" s="86">
        <v>8</v>
      </c>
      <c r="H2725" s="87">
        <v>156.37959866220734</v>
      </c>
      <c r="I2725" s="87">
        <v>156.37959866220734</v>
      </c>
      <c r="J2725" t="s">
        <v>1404</v>
      </c>
      <c r="K2725" t="s">
        <v>34</v>
      </c>
      <c r="L2725" s="87">
        <v>10.454689317443588</v>
      </c>
      <c r="M2725" t="s">
        <v>286</v>
      </c>
      <c r="N2725">
        <v>65.160567118007251</v>
      </c>
      <c r="O2725" t="s">
        <v>6886</v>
      </c>
      <c r="P2725" s="89">
        <v>0</v>
      </c>
      <c r="Q2725" s="89">
        <v>0</v>
      </c>
      <c r="R2725" s="89">
        <v>0</v>
      </c>
      <c r="S2725" s="89">
        <v>0</v>
      </c>
      <c r="T2725" s="89">
        <v>0</v>
      </c>
      <c r="U2725" s="89">
        <v>0</v>
      </c>
      <c r="V2725" s="89">
        <v>0</v>
      </c>
      <c r="W2725" s="89">
        <v>0</v>
      </c>
      <c r="X2725" s="89">
        <v>0</v>
      </c>
      <c r="Y2725" s="89">
        <v>0</v>
      </c>
      <c r="Z2725" s="68">
        <v>0</v>
      </c>
      <c r="AA2725" s="68">
        <v>0</v>
      </c>
      <c r="AB2725" s="68">
        <v>0</v>
      </c>
      <c r="AC2725" s="68">
        <v>0</v>
      </c>
      <c r="AD2725" s="68">
        <v>0</v>
      </c>
      <c r="AE2725" s="68">
        <v>0</v>
      </c>
      <c r="AF2725" s="68">
        <v>0</v>
      </c>
      <c r="AG2725" s="68">
        <v>0</v>
      </c>
      <c r="AH2725" s="68">
        <v>0</v>
      </c>
      <c r="AI2725" s="68">
        <v>0</v>
      </c>
      <c r="AJ2725" t="s">
        <v>6887</v>
      </c>
      <c r="AK2725" s="89">
        <v>1.2338114485364053</v>
      </c>
      <c r="AL2725" s="89">
        <v>1.983103749363109</v>
      </c>
      <c r="AM2725" s="89">
        <v>3.3120563579678004</v>
      </c>
      <c r="AN2725" s="89">
        <v>5.1116385766325694</v>
      </c>
      <c r="AO2725" s="89">
        <v>7.0464765477879991</v>
      </c>
      <c r="AP2725" s="89">
        <v>7.2281265042311622</v>
      </c>
      <c r="AQ2725" s="89">
        <v>6.0684151104442741</v>
      </c>
      <c r="AR2725" s="89">
        <v>4.0647510253883175</v>
      </c>
      <c r="AS2725" s="89">
        <v>2.1369749037403007</v>
      </c>
      <c r="AT2725" s="89">
        <v>0.95587090995804103</v>
      </c>
      <c r="AU2725" s="68">
        <v>579.86670458313984</v>
      </c>
      <c r="AV2725" s="68">
        <v>932.01910012567396</v>
      </c>
      <c r="AW2725" s="68">
        <v>1556.6002471177069</v>
      </c>
      <c r="AX2725" s="68">
        <v>2402.367898245775</v>
      </c>
      <c r="AY2725" s="68">
        <v>3311.703047929404</v>
      </c>
      <c r="AZ2725" s="68">
        <v>3397.0748944585616</v>
      </c>
      <c r="BA2725" s="68">
        <v>2852.0337336066</v>
      </c>
      <c r="BB2725" s="68">
        <v>1910.3516869120015</v>
      </c>
      <c r="BC2725" s="68">
        <v>1004.3354652598666</v>
      </c>
      <c r="BD2725" s="68">
        <v>449.24021026208015</v>
      </c>
      <c r="BE2725">
        <f t="shared" si="840"/>
        <v>0</v>
      </c>
      <c r="BF2725">
        <f t="shared" si="841"/>
        <v>0</v>
      </c>
      <c r="BG2725">
        <f t="shared" si="842"/>
        <v>0</v>
      </c>
      <c r="BH2725">
        <f t="shared" si="843"/>
        <v>0</v>
      </c>
      <c r="BI2725">
        <f t="shared" si="844"/>
        <v>0</v>
      </c>
      <c r="BJ2725">
        <f t="shared" si="845"/>
        <v>0</v>
      </c>
      <c r="BK2725">
        <f t="shared" si="846"/>
        <v>0</v>
      </c>
      <c r="BL2725">
        <f t="shared" si="847"/>
        <v>0</v>
      </c>
      <c r="BM2725">
        <f t="shared" si="848"/>
        <v>0</v>
      </c>
      <c r="BN2725">
        <f t="shared" si="849"/>
        <v>0</v>
      </c>
      <c r="BO2725">
        <f t="shared" si="850"/>
        <v>93.294969074075354</v>
      </c>
      <c r="BP2725">
        <f t="shared" si="851"/>
        <v>153.1019094156656</v>
      </c>
      <c r="BQ2725">
        <f t="shared" si="852"/>
        <v>261.07099936948816</v>
      </c>
      <c r="BR2725">
        <f t="shared" si="853"/>
        <v>411.38342974244114</v>
      </c>
      <c r="BS2725">
        <f t="shared" si="854"/>
        <v>579.00779230461046</v>
      </c>
      <c r="BT2725">
        <f t="shared" si="855"/>
        <v>606.40655137334954</v>
      </c>
      <c r="BU2725">
        <f t="shared" si="856"/>
        <v>519.80345633062984</v>
      </c>
      <c r="BV2725">
        <f t="shared" si="857"/>
        <v>355.48687707306698</v>
      </c>
      <c r="BW2725">
        <f t="shared" si="858"/>
        <v>190.81600011977545</v>
      </c>
      <c r="BX2725">
        <f t="shared" si="859"/>
        <v>87.144574360768772</v>
      </c>
    </row>
    <row r="2726" spans="1:76" x14ac:dyDescent="0.25">
      <c r="A2726" t="s">
        <v>69</v>
      </c>
      <c r="B2726" s="85">
        <v>0</v>
      </c>
      <c r="C2726" s="85">
        <v>0</v>
      </c>
      <c r="E2726" s="85">
        <v>697.76</v>
      </c>
      <c r="F2726" s="86">
        <v>8</v>
      </c>
      <c r="H2726" s="87">
        <v>156.37959866220734</v>
      </c>
      <c r="I2726" s="87">
        <v>156.37959866220734</v>
      </c>
      <c r="J2726" t="s">
        <v>1404</v>
      </c>
      <c r="K2726" t="s">
        <v>34</v>
      </c>
      <c r="L2726" s="87">
        <v>15.521647768286817</v>
      </c>
      <c r="M2726" t="s">
        <v>286</v>
      </c>
      <c r="N2726">
        <v>20.950449655268642</v>
      </c>
      <c r="O2726" t="s">
        <v>6888</v>
      </c>
      <c r="P2726" s="89">
        <v>0</v>
      </c>
      <c r="Q2726" s="89">
        <v>0</v>
      </c>
      <c r="R2726" s="89">
        <v>0</v>
      </c>
      <c r="S2726" s="89">
        <v>0</v>
      </c>
      <c r="T2726" s="89">
        <v>0</v>
      </c>
      <c r="U2726" s="89">
        <v>0</v>
      </c>
      <c r="V2726" s="89">
        <v>0</v>
      </c>
      <c r="W2726" s="89">
        <v>0</v>
      </c>
      <c r="X2726" s="89">
        <v>0</v>
      </c>
      <c r="Y2726" s="89">
        <v>0</v>
      </c>
      <c r="Z2726" s="68">
        <v>0</v>
      </c>
      <c r="AA2726" s="68">
        <v>0</v>
      </c>
      <c r="AB2726" s="68">
        <v>0</v>
      </c>
      <c r="AC2726" s="68">
        <v>0</v>
      </c>
      <c r="AD2726" s="68">
        <v>0</v>
      </c>
      <c r="AE2726" s="68">
        <v>0</v>
      </c>
      <c r="AF2726" s="68">
        <v>0</v>
      </c>
      <c r="AG2726" s="68">
        <v>0</v>
      </c>
      <c r="AH2726" s="68">
        <v>0</v>
      </c>
      <c r="AI2726" s="68">
        <v>0</v>
      </c>
      <c r="AJ2726" t="s">
        <v>6889</v>
      </c>
      <c r="AK2726" s="89">
        <v>3.9760826903227189</v>
      </c>
      <c r="AL2726" s="89">
        <v>5.8742307107102745</v>
      </c>
      <c r="AM2726" s="89">
        <v>9.0695164885841635</v>
      </c>
      <c r="AN2726" s="89">
        <v>13.077696863248272</v>
      </c>
      <c r="AO2726" s="89">
        <v>16.977281035290591</v>
      </c>
      <c r="AP2726" s="89">
        <v>16.188925445248827</v>
      </c>
      <c r="AQ2726" s="89">
        <v>12.70099678576466</v>
      </c>
      <c r="AR2726" s="89">
        <v>7.8228052553245648</v>
      </c>
      <c r="AS2726" s="89">
        <v>3.8426737631021095</v>
      </c>
      <c r="AT2726" s="89">
        <v>1.5915012170503464</v>
      </c>
      <c r="AU2726" s="68">
        <v>2774.3514579995804</v>
      </c>
      <c r="AV2726" s="68">
        <v>4098.8032207052011</v>
      </c>
      <c r="AW2726" s="68">
        <v>6328.3458250744852</v>
      </c>
      <c r="AX2726" s="68">
        <v>9125.093763300114</v>
      </c>
      <c r="AY2726" s="68">
        <v>11846.067615184364</v>
      </c>
      <c r="AZ2726" s="68">
        <v>11295.984618676823</v>
      </c>
      <c r="BA2726" s="68">
        <v>8862.2475172351496</v>
      </c>
      <c r="BB2726" s="68">
        <v>5458.4405949552684</v>
      </c>
      <c r="BC2726" s="68">
        <v>2681.2640449421278</v>
      </c>
      <c r="BD2726" s="68">
        <v>1110.4858892090497</v>
      </c>
      <c r="BE2726">
        <f t="shared" si="840"/>
        <v>0</v>
      </c>
      <c r="BF2726">
        <f t="shared" si="841"/>
        <v>0</v>
      </c>
      <c r="BG2726">
        <f t="shared" si="842"/>
        <v>0</v>
      </c>
      <c r="BH2726">
        <f t="shared" si="843"/>
        <v>0</v>
      </c>
      <c r="BI2726">
        <f t="shared" si="844"/>
        <v>0</v>
      </c>
      <c r="BJ2726">
        <f t="shared" si="845"/>
        <v>0</v>
      </c>
      <c r="BK2726">
        <f t="shared" si="846"/>
        <v>0</v>
      </c>
      <c r="BL2726">
        <f t="shared" si="847"/>
        <v>0</v>
      </c>
      <c r="BM2726">
        <f t="shared" si="848"/>
        <v>0</v>
      </c>
      <c r="BN2726">
        <f t="shared" si="849"/>
        <v>0</v>
      </c>
      <c r="BO2726">
        <f t="shared" si="850"/>
        <v>145.01607524556272</v>
      </c>
      <c r="BP2726">
        <f t="shared" si="851"/>
        <v>218.74467057962536</v>
      </c>
      <c r="BQ2726">
        <f t="shared" si="852"/>
        <v>344.82310496377357</v>
      </c>
      <c r="BR2726">
        <f t="shared" si="853"/>
        <v>507.65565912548379</v>
      </c>
      <c r="BS2726">
        <f t="shared" si="854"/>
        <v>672.87105327658298</v>
      </c>
      <c r="BT2726">
        <f t="shared" si="855"/>
        <v>655.09980887238453</v>
      </c>
      <c r="BU2726">
        <f t="shared" si="856"/>
        <v>524.75066535315273</v>
      </c>
      <c r="BV2726">
        <f t="shared" si="857"/>
        <v>329.99203140285073</v>
      </c>
      <c r="BW2726">
        <f t="shared" si="858"/>
        <v>165.50083569656502</v>
      </c>
      <c r="BX2726">
        <f t="shared" si="859"/>
        <v>69.984101805964102</v>
      </c>
    </row>
    <row r="2727" spans="1:76" x14ac:dyDescent="0.25">
      <c r="A2727" t="s">
        <v>69</v>
      </c>
      <c r="B2727" s="85">
        <v>0</v>
      </c>
      <c r="C2727" s="85">
        <v>0</v>
      </c>
      <c r="E2727" s="85">
        <v>333.06000000000006</v>
      </c>
      <c r="F2727" s="86">
        <v>8</v>
      </c>
      <c r="H2727" s="87">
        <v>156.37959866220734</v>
      </c>
      <c r="I2727" s="87">
        <v>156.37959866220734</v>
      </c>
      <c r="J2727" t="s">
        <v>1404</v>
      </c>
      <c r="K2727" t="s">
        <v>34</v>
      </c>
      <c r="L2727" s="87">
        <v>7.4089085154001486</v>
      </c>
      <c r="M2727" t="s">
        <v>286</v>
      </c>
      <c r="N2727" t="s">
        <v>286</v>
      </c>
      <c r="O2727" t="s">
        <v>6890</v>
      </c>
      <c r="P2727" s="89">
        <v>0</v>
      </c>
      <c r="Q2727" s="89">
        <v>0</v>
      </c>
      <c r="R2727" s="89">
        <v>0</v>
      </c>
      <c r="S2727" s="89">
        <v>0</v>
      </c>
      <c r="T2727" s="89">
        <v>0</v>
      </c>
      <c r="U2727" s="89">
        <v>0</v>
      </c>
      <c r="V2727" s="89">
        <v>0</v>
      </c>
      <c r="W2727" s="89">
        <v>0</v>
      </c>
      <c r="X2727" s="89">
        <v>0</v>
      </c>
      <c r="Y2727" s="89">
        <v>0</v>
      </c>
      <c r="Z2727" s="68">
        <v>0</v>
      </c>
      <c r="AA2727" s="68">
        <v>0</v>
      </c>
      <c r="AB2727" s="68">
        <v>0</v>
      </c>
      <c r="AC2727" s="68">
        <v>0</v>
      </c>
      <c r="AD2727" s="68">
        <v>0</v>
      </c>
      <c r="AE2727" s="68">
        <v>0</v>
      </c>
      <c r="AF2727" s="68">
        <v>0</v>
      </c>
      <c r="AG2727" s="68">
        <v>0</v>
      </c>
      <c r="AH2727" s="68">
        <v>0</v>
      </c>
      <c r="AI2727" s="68">
        <v>0</v>
      </c>
      <c r="AJ2727" t="s">
        <v>6891</v>
      </c>
      <c r="AK2727" s="89">
        <v>0</v>
      </c>
      <c r="AL2727" s="89">
        <v>0</v>
      </c>
      <c r="AM2727" s="89">
        <v>0</v>
      </c>
      <c r="AN2727" s="89">
        <v>0</v>
      </c>
      <c r="AO2727" s="89">
        <v>0</v>
      </c>
      <c r="AP2727" s="89">
        <v>0</v>
      </c>
      <c r="AQ2727" s="89">
        <v>0</v>
      </c>
      <c r="AR2727" s="89">
        <v>0</v>
      </c>
      <c r="AS2727" s="89">
        <v>0</v>
      </c>
      <c r="AT2727" s="89">
        <v>0</v>
      </c>
      <c r="AU2727" s="68">
        <v>0</v>
      </c>
      <c r="AV2727" s="68">
        <v>0</v>
      </c>
      <c r="AW2727" s="68">
        <v>0</v>
      </c>
      <c r="AX2727" s="68">
        <v>0</v>
      </c>
      <c r="AY2727" s="68">
        <v>0</v>
      </c>
      <c r="AZ2727" s="68">
        <v>0</v>
      </c>
      <c r="BA2727" s="68">
        <v>0</v>
      </c>
      <c r="BB2727" s="68">
        <v>0</v>
      </c>
      <c r="BC2727" s="68">
        <v>0</v>
      </c>
      <c r="BD2727" s="68">
        <v>0</v>
      </c>
      <c r="BE2727">
        <f t="shared" si="840"/>
        <v>0</v>
      </c>
      <c r="BF2727">
        <f t="shared" si="841"/>
        <v>0</v>
      </c>
      <c r="BG2727">
        <f t="shared" si="842"/>
        <v>0</v>
      </c>
      <c r="BH2727">
        <f t="shared" si="843"/>
        <v>0</v>
      </c>
      <c r="BI2727">
        <f t="shared" si="844"/>
        <v>0</v>
      </c>
      <c r="BJ2727">
        <f t="shared" si="845"/>
        <v>0</v>
      </c>
      <c r="BK2727">
        <f t="shared" si="846"/>
        <v>0</v>
      </c>
      <c r="BL2727">
        <f t="shared" si="847"/>
        <v>0</v>
      </c>
      <c r="BM2727">
        <f t="shared" si="848"/>
        <v>0</v>
      </c>
      <c r="BN2727">
        <f t="shared" si="849"/>
        <v>0</v>
      </c>
      <c r="BO2727">
        <f t="shared" si="850"/>
        <v>0</v>
      </c>
      <c r="BP2727">
        <f t="shared" si="851"/>
        <v>0</v>
      </c>
      <c r="BQ2727">
        <f t="shared" si="852"/>
        <v>0</v>
      </c>
      <c r="BR2727">
        <f t="shared" si="853"/>
        <v>0</v>
      </c>
      <c r="BS2727">
        <f t="shared" si="854"/>
        <v>0</v>
      </c>
      <c r="BT2727">
        <f t="shared" si="855"/>
        <v>0</v>
      </c>
      <c r="BU2727">
        <f t="shared" si="856"/>
        <v>0</v>
      </c>
      <c r="BV2727">
        <f t="shared" si="857"/>
        <v>0</v>
      </c>
      <c r="BW2727">
        <f t="shared" si="858"/>
        <v>0</v>
      </c>
      <c r="BX2727">
        <f t="shared" si="859"/>
        <v>0</v>
      </c>
    </row>
    <row r="2728" spans="1:76" x14ac:dyDescent="0.25">
      <c r="A2728" t="s">
        <v>69</v>
      </c>
      <c r="B2728" s="85">
        <v>0</v>
      </c>
      <c r="C2728" s="85">
        <v>0</v>
      </c>
      <c r="E2728" s="85">
        <v>535.36000000000013</v>
      </c>
      <c r="F2728" s="86">
        <v>8</v>
      </c>
      <c r="H2728" s="87">
        <v>156.37959866220734</v>
      </c>
      <c r="I2728" s="87">
        <v>156.37959866220734</v>
      </c>
      <c r="J2728" t="s">
        <v>1404</v>
      </c>
      <c r="K2728" t="s">
        <v>34</v>
      </c>
      <c r="L2728" s="87">
        <v>11.909065221895826</v>
      </c>
      <c r="M2728" t="s">
        <v>286</v>
      </c>
      <c r="N2728">
        <v>52.470877594283237</v>
      </c>
      <c r="O2728" t="s">
        <v>6892</v>
      </c>
      <c r="P2728" s="89">
        <v>0</v>
      </c>
      <c r="Q2728" s="89">
        <v>0</v>
      </c>
      <c r="R2728" s="89">
        <v>0</v>
      </c>
      <c r="S2728" s="89">
        <v>0</v>
      </c>
      <c r="T2728" s="89">
        <v>0</v>
      </c>
      <c r="U2728" s="89">
        <v>0</v>
      </c>
      <c r="V2728" s="89">
        <v>0</v>
      </c>
      <c r="W2728" s="89">
        <v>0</v>
      </c>
      <c r="X2728" s="89">
        <v>0</v>
      </c>
      <c r="Y2728" s="89">
        <v>0</v>
      </c>
      <c r="Z2728" s="68">
        <v>0</v>
      </c>
      <c r="AA2728" s="68">
        <v>0</v>
      </c>
      <c r="AB2728" s="68">
        <v>0</v>
      </c>
      <c r="AC2728" s="68">
        <v>0</v>
      </c>
      <c r="AD2728" s="68">
        <v>0</v>
      </c>
      <c r="AE2728" s="68">
        <v>0</v>
      </c>
      <c r="AF2728" s="68">
        <v>0</v>
      </c>
      <c r="AG2728" s="68">
        <v>0</v>
      </c>
      <c r="AH2728" s="68">
        <v>0</v>
      </c>
      <c r="AI2728" s="68">
        <v>0</v>
      </c>
      <c r="AJ2728" t="s">
        <v>6893</v>
      </c>
      <c r="AK2728" s="89">
        <v>1.1815948752505367</v>
      </c>
      <c r="AL2728" s="89">
        <v>1.7844316040283226</v>
      </c>
      <c r="AM2728" s="89">
        <v>2.823218618392934</v>
      </c>
      <c r="AN2728" s="89">
        <v>4.1575709394514018</v>
      </c>
      <c r="AO2728" s="89">
        <v>5.4965037788307916</v>
      </c>
      <c r="AP2728" s="89">
        <v>5.2131669220105081</v>
      </c>
      <c r="AQ2728" s="89">
        <v>4.0674255725958028</v>
      </c>
      <c r="AR2728" s="89">
        <v>2.4897502226227397</v>
      </c>
      <c r="AS2728" s="89">
        <v>1.2158009416582418</v>
      </c>
      <c r="AT2728" s="89">
        <v>0.5010756655096561</v>
      </c>
      <c r="AU2728" s="68">
        <v>632.57863241412747</v>
      </c>
      <c r="AV2728" s="68">
        <v>955.31330353260296</v>
      </c>
      <c r="AW2728" s="68">
        <v>1511.4383195428416</v>
      </c>
      <c r="AX2728" s="68">
        <v>2225.7971781447031</v>
      </c>
      <c r="AY2728" s="68">
        <v>2942.6082630348533</v>
      </c>
      <c r="AZ2728" s="68">
        <v>2790.9210433675462</v>
      </c>
      <c r="BA2728" s="68">
        <v>2177.5369545448893</v>
      </c>
      <c r="BB2728" s="68">
        <v>1332.9126791833103</v>
      </c>
      <c r="BC2728" s="68">
        <v>650.89119212615651</v>
      </c>
      <c r="BD2728" s="68">
        <v>268.25586828724954</v>
      </c>
      <c r="BE2728">
        <f t="shared" si="840"/>
        <v>0</v>
      </c>
      <c r="BF2728">
        <f t="shared" si="841"/>
        <v>0</v>
      </c>
      <c r="BG2728">
        <f t="shared" si="842"/>
        <v>0</v>
      </c>
      <c r="BH2728">
        <f t="shared" si="843"/>
        <v>0</v>
      </c>
      <c r="BI2728">
        <f t="shared" si="844"/>
        <v>0</v>
      </c>
      <c r="BJ2728">
        <f t="shared" si="845"/>
        <v>0</v>
      </c>
      <c r="BK2728">
        <f t="shared" si="846"/>
        <v>0</v>
      </c>
      <c r="BL2728">
        <f t="shared" si="847"/>
        <v>0</v>
      </c>
      <c r="BM2728">
        <f t="shared" si="848"/>
        <v>0</v>
      </c>
      <c r="BN2728">
        <f t="shared" si="849"/>
        <v>0</v>
      </c>
      <c r="BO2728">
        <f t="shared" si="850"/>
        <v>76.07101050051979</v>
      </c>
      <c r="BP2728">
        <f t="shared" si="851"/>
        <v>117.29411832388733</v>
      </c>
      <c r="BQ2728">
        <f t="shared" si="852"/>
        <v>189.47267221058237</v>
      </c>
      <c r="BR2728">
        <f t="shared" si="853"/>
        <v>284.88362118148916</v>
      </c>
      <c r="BS2728">
        <f t="shared" si="854"/>
        <v>384.5387283925416</v>
      </c>
      <c r="BT2728">
        <f t="shared" si="855"/>
        <v>372.37535306201733</v>
      </c>
      <c r="BU2728">
        <f t="shared" si="856"/>
        <v>296.63654482774075</v>
      </c>
      <c r="BV2728">
        <f t="shared" si="857"/>
        <v>185.39010955169186</v>
      </c>
      <c r="BW2728">
        <f t="shared" si="858"/>
        <v>92.431286697408879</v>
      </c>
      <c r="BX2728">
        <f t="shared" si="859"/>
        <v>38.894265758450601</v>
      </c>
    </row>
    <row r="2729" spans="1:76" x14ac:dyDescent="0.25">
      <c r="A2729" t="s">
        <v>234</v>
      </c>
      <c r="B2729" s="85">
        <v>1.299668623652747E-2</v>
      </c>
      <c r="C2729" s="85">
        <v>3.2092338361625235E-3</v>
      </c>
      <c r="E2729" s="85">
        <v>94.807092811504845</v>
      </c>
      <c r="F2729" s="86">
        <v>10</v>
      </c>
      <c r="H2729" s="87">
        <v>396.51</v>
      </c>
      <c r="I2729" s="87">
        <v>396.51</v>
      </c>
      <c r="J2729" t="s">
        <v>6894</v>
      </c>
      <c r="K2729" t="s">
        <v>34</v>
      </c>
      <c r="L2729" s="87">
        <v>3.253518738186512</v>
      </c>
      <c r="M2729" t="s">
        <v>286</v>
      </c>
      <c r="N2729" t="s">
        <v>286</v>
      </c>
      <c r="O2729" t="s">
        <v>6895</v>
      </c>
      <c r="P2729" s="89">
        <v>0</v>
      </c>
      <c r="Q2729" s="89">
        <v>0</v>
      </c>
      <c r="R2729" s="89">
        <v>0</v>
      </c>
      <c r="S2729" s="89">
        <v>0</v>
      </c>
      <c r="T2729" s="89">
        <v>0</v>
      </c>
      <c r="U2729" s="89">
        <v>0</v>
      </c>
      <c r="V2729" s="89">
        <v>0</v>
      </c>
      <c r="W2729" s="89">
        <v>0</v>
      </c>
      <c r="X2729" s="89">
        <v>0</v>
      </c>
      <c r="Y2729" s="89">
        <v>0</v>
      </c>
      <c r="Z2729" s="68">
        <v>0</v>
      </c>
      <c r="AA2729" s="68">
        <v>0</v>
      </c>
      <c r="AB2729" s="68">
        <v>0</v>
      </c>
      <c r="AC2729" s="68">
        <v>0</v>
      </c>
      <c r="AD2729" s="68">
        <v>0</v>
      </c>
      <c r="AE2729" s="68">
        <v>0</v>
      </c>
      <c r="AF2729" s="68">
        <v>0</v>
      </c>
      <c r="AG2729" s="68">
        <v>0</v>
      </c>
      <c r="AH2729" s="68">
        <v>0</v>
      </c>
      <c r="AI2729" s="68">
        <v>0</v>
      </c>
      <c r="AJ2729" t="s">
        <v>6896</v>
      </c>
      <c r="AK2729" s="89">
        <v>0</v>
      </c>
      <c r="AL2729" s="89">
        <v>0</v>
      </c>
      <c r="AM2729" s="89">
        <v>0</v>
      </c>
      <c r="AN2729" s="89">
        <v>0</v>
      </c>
      <c r="AO2729" s="89">
        <v>0</v>
      </c>
      <c r="AP2729" s="89">
        <v>0</v>
      </c>
      <c r="AQ2729" s="89">
        <v>0</v>
      </c>
      <c r="AR2729" s="89">
        <v>0</v>
      </c>
      <c r="AS2729" s="89">
        <v>0</v>
      </c>
      <c r="AT2729" s="89">
        <v>0</v>
      </c>
      <c r="AU2729" s="68">
        <v>0</v>
      </c>
      <c r="AV2729" s="68">
        <v>0</v>
      </c>
      <c r="AW2729" s="68">
        <v>0</v>
      </c>
      <c r="AX2729" s="68">
        <v>0</v>
      </c>
      <c r="AY2729" s="68">
        <v>0</v>
      </c>
      <c r="AZ2729" s="68">
        <v>0</v>
      </c>
      <c r="BA2729" s="68">
        <v>0</v>
      </c>
      <c r="BB2729" s="68">
        <v>0</v>
      </c>
      <c r="BC2729" s="68">
        <v>0</v>
      </c>
      <c r="BD2729" s="68">
        <v>0</v>
      </c>
      <c r="BE2729">
        <f t="shared" si="840"/>
        <v>0</v>
      </c>
      <c r="BF2729">
        <f t="shared" si="841"/>
        <v>0</v>
      </c>
      <c r="BG2729">
        <f t="shared" si="842"/>
        <v>0</v>
      </c>
      <c r="BH2729">
        <f t="shared" si="843"/>
        <v>0</v>
      </c>
      <c r="BI2729">
        <f t="shared" si="844"/>
        <v>0</v>
      </c>
      <c r="BJ2729">
        <f t="shared" si="845"/>
        <v>0</v>
      </c>
      <c r="BK2729">
        <f t="shared" si="846"/>
        <v>0</v>
      </c>
      <c r="BL2729">
        <f t="shared" si="847"/>
        <v>0</v>
      </c>
      <c r="BM2729">
        <f t="shared" si="848"/>
        <v>0</v>
      </c>
      <c r="BN2729">
        <f t="shared" si="849"/>
        <v>0</v>
      </c>
      <c r="BO2729">
        <f t="shared" si="850"/>
        <v>0</v>
      </c>
      <c r="BP2729">
        <f t="shared" si="851"/>
        <v>0</v>
      </c>
      <c r="BQ2729">
        <f t="shared" si="852"/>
        <v>0</v>
      </c>
      <c r="BR2729">
        <f t="shared" si="853"/>
        <v>0</v>
      </c>
      <c r="BS2729">
        <f t="shared" si="854"/>
        <v>0</v>
      </c>
      <c r="BT2729">
        <f t="shared" si="855"/>
        <v>0</v>
      </c>
      <c r="BU2729">
        <f t="shared" si="856"/>
        <v>0</v>
      </c>
      <c r="BV2729">
        <f t="shared" si="857"/>
        <v>0</v>
      </c>
      <c r="BW2729">
        <f t="shared" si="858"/>
        <v>0</v>
      </c>
      <c r="BX2729">
        <f t="shared" si="859"/>
        <v>0</v>
      </c>
    </row>
    <row r="2730" spans="1:76" x14ac:dyDescent="0.25">
      <c r="A2730" t="s">
        <v>234</v>
      </c>
      <c r="B2730" s="85">
        <v>1.2292224991818014E-2</v>
      </c>
      <c r="C2730" s="85">
        <v>1.0296276988199612E-2</v>
      </c>
      <c r="E2730" s="85">
        <v>94.807092811504845</v>
      </c>
      <c r="F2730" s="86">
        <v>10</v>
      </c>
      <c r="H2730" s="87">
        <v>396.51</v>
      </c>
      <c r="I2730" s="87">
        <v>396.51</v>
      </c>
      <c r="J2730" t="s">
        <v>6894</v>
      </c>
      <c r="K2730" t="s">
        <v>34</v>
      </c>
      <c r="L2730" s="87">
        <v>3.253518738186512</v>
      </c>
      <c r="M2730" t="s">
        <v>286</v>
      </c>
      <c r="N2730" t="s">
        <v>286</v>
      </c>
      <c r="O2730" t="s">
        <v>6897</v>
      </c>
      <c r="P2730" s="89">
        <v>0</v>
      </c>
      <c r="Q2730" s="89">
        <v>0</v>
      </c>
      <c r="R2730" s="89">
        <v>0</v>
      </c>
      <c r="S2730" s="89">
        <v>0</v>
      </c>
      <c r="T2730" s="89">
        <v>0</v>
      </c>
      <c r="U2730" s="89">
        <v>0</v>
      </c>
      <c r="V2730" s="89">
        <v>0</v>
      </c>
      <c r="W2730" s="89">
        <v>0</v>
      </c>
      <c r="X2730" s="89">
        <v>0</v>
      </c>
      <c r="Y2730" s="89">
        <v>0</v>
      </c>
      <c r="Z2730" s="68">
        <v>0</v>
      </c>
      <c r="AA2730" s="68">
        <v>0</v>
      </c>
      <c r="AB2730" s="68">
        <v>0</v>
      </c>
      <c r="AC2730" s="68">
        <v>0</v>
      </c>
      <c r="AD2730" s="68">
        <v>0</v>
      </c>
      <c r="AE2730" s="68">
        <v>0</v>
      </c>
      <c r="AF2730" s="68">
        <v>0</v>
      </c>
      <c r="AG2730" s="68">
        <v>0</v>
      </c>
      <c r="AH2730" s="68">
        <v>0</v>
      </c>
      <c r="AI2730" s="68">
        <v>0</v>
      </c>
      <c r="AJ2730" t="s">
        <v>6898</v>
      </c>
      <c r="AK2730" s="89">
        <v>0</v>
      </c>
      <c r="AL2730" s="89">
        <v>0</v>
      </c>
      <c r="AM2730" s="89">
        <v>0</v>
      </c>
      <c r="AN2730" s="89">
        <v>0</v>
      </c>
      <c r="AO2730" s="89">
        <v>0</v>
      </c>
      <c r="AP2730" s="89">
        <v>0</v>
      </c>
      <c r="AQ2730" s="89">
        <v>0</v>
      </c>
      <c r="AR2730" s="89">
        <v>0</v>
      </c>
      <c r="AS2730" s="89">
        <v>0</v>
      </c>
      <c r="AT2730" s="89">
        <v>0</v>
      </c>
      <c r="AU2730" s="68">
        <v>0</v>
      </c>
      <c r="AV2730" s="68">
        <v>0</v>
      </c>
      <c r="AW2730" s="68">
        <v>0</v>
      </c>
      <c r="AX2730" s="68">
        <v>0</v>
      </c>
      <c r="AY2730" s="68">
        <v>0</v>
      </c>
      <c r="AZ2730" s="68">
        <v>0</v>
      </c>
      <c r="BA2730" s="68">
        <v>0</v>
      </c>
      <c r="BB2730" s="68">
        <v>0</v>
      </c>
      <c r="BC2730" s="68">
        <v>0</v>
      </c>
      <c r="BD2730" s="68">
        <v>0</v>
      </c>
      <c r="BE2730">
        <f t="shared" si="840"/>
        <v>0</v>
      </c>
      <c r="BF2730">
        <f t="shared" si="841"/>
        <v>0</v>
      </c>
      <c r="BG2730">
        <f t="shared" si="842"/>
        <v>0</v>
      </c>
      <c r="BH2730">
        <f t="shared" si="843"/>
        <v>0</v>
      </c>
      <c r="BI2730">
        <f t="shared" si="844"/>
        <v>0</v>
      </c>
      <c r="BJ2730">
        <f t="shared" si="845"/>
        <v>0</v>
      </c>
      <c r="BK2730">
        <f t="shared" si="846"/>
        <v>0</v>
      </c>
      <c r="BL2730">
        <f t="shared" si="847"/>
        <v>0</v>
      </c>
      <c r="BM2730">
        <f t="shared" si="848"/>
        <v>0</v>
      </c>
      <c r="BN2730">
        <f t="shared" si="849"/>
        <v>0</v>
      </c>
      <c r="BO2730">
        <f t="shared" si="850"/>
        <v>0</v>
      </c>
      <c r="BP2730">
        <f t="shared" si="851"/>
        <v>0</v>
      </c>
      <c r="BQ2730">
        <f t="shared" si="852"/>
        <v>0</v>
      </c>
      <c r="BR2730">
        <f t="shared" si="853"/>
        <v>0</v>
      </c>
      <c r="BS2730">
        <f t="shared" si="854"/>
        <v>0</v>
      </c>
      <c r="BT2730">
        <f t="shared" si="855"/>
        <v>0</v>
      </c>
      <c r="BU2730">
        <f t="shared" si="856"/>
        <v>0</v>
      </c>
      <c r="BV2730">
        <f t="shared" si="857"/>
        <v>0</v>
      </c>
      <c r="BW2730">
        <f t="shared" si="858"/>
        <v>0</v>
      </c>
      <c r="BX2730">
        <f t="shared" si="859"/>
        <v>0</v>
      </c>
    </row>
    <row r="2731" spans="1:76" x14ac:dyDescent="0.25">
      <c r="A2731" t="s">
        <v>234</v>
      </c>
      <c r="B2731" s="85">
        <v>1.299668623652747E-2</v>
      </c>
      <c r="C2731" s="85">
        <v>3.2092338361625235E-3</v>
      </c>
      <c r="E2731" s="85">
        <v>94.807092811504845</v>
      </c>
      <c r="F2731" s="86">
        <v>10</v>
      </c>
      <c r="H2731" s="87">
        <v>396.51</v>
      </c>
      <c r="I2731" s="87">
        <v>396.51</v>
      </c>
      <c r="J2731" t="s">
        <v>6894</v>
      </c>
      <c r="K2731" t="s">
        <v>34</v>
      </c>
      <c r="L2731" s="87">
        <v>3.253518738186512</v>
      </c>
      <c r="M2731" t="s">
        <v>286</v>
      </c>
      <c r="N2731" t="s">
        <v>286</v>
      </c>
      <c r="O2731" t="s">
        <v>6899</v>
      </c>
      <c r="P2731" s="89">
        <v>0</v>
      </c>
      <c r="Q2731" s="89">
        <v>0</v>
      </c>
      <c r="R2731" s="89">
        <v>0</v>
      </c>
      <c r="S2731" s="89">
        <v>0</v>
      </c>
      <c r="T2731" s="89">
        <v>0</v>
      </c>
      <c r="U2731" s="89">
        <v>0</v>
      </c>
      <c r="V2731" s="89">
        <v>0</v>
      </c>
      <c r="W2731" s="89">
        <v>0</v>
      </c>
      <c r="X2731" s="89">
        <v>0</v>
      </c>
      <c r="Y2731" s="89">
        <v>0</v>
      </c>
      <c r="Z2731" s="68">
        <v>0</v>
      </c>
      <c r="AA2731" s="68">
        <v>0</v>
      </c>
      <c r="AB2731" s="68">
        <v>0</v>
      </c>
      <c r="AC2731" s="68">
        <v>0</v>
      </c>
      <c r="AD2731" s="68">
        <v>0</v>
      </c>
      <c r="AE2731" s="68">
        <v>0</v>
      </c>
      <c r="AF2731" s="68">
        <v>0</v>
      </c>
      <c r="AG2731" s="68">
        <v>0</v>
      </c>
      <c r="AH2731" s="68">
        <v>0</v>
      </c>
      <c r="AI2731" s="68">
        <v>0</v>
      </c>
      <c r="AJ2731" t="s">
        <v>6900</v>
      </c>
      <c r="AK2731" s="89">
        <v>0</v>
      </c>
      <c r="AL2731" s="89">
        <v>0</v>
      </c>
      <c r="AM2731" s="89">
        <v>0</v>
      </c>
      <c r="AN2731" s="89">
        <v>0</v>
      </c>
      <c r="AO2731" s="89">
        <v>0</v>
      </c>
      <c r="AP2731" s="89">
        <v>0</v>
      </c>
      <c r="AQ2731" s="89">
        <v>0</v>
      </c>
      <c r="AR2731" s="89">
        <v>0</v>
      </c>
      <c r="AS2731" s="89">
        <v>0</v>
      </c>
      <c r="AT2731" s="89">
        <v>0</v>
      </c>
      <c r="AU2731" s="68">
        <v>0</v>
      </c>
      <c r="AV2731" s="68">
        <v>0</v>
      </c>
      <c r="AW2731" s="68">
        <v>0</v>
      </c>
      <c r="AX2731" s="68">
        <v>0</v>
      </c>
      <c r="AY2731" s="68">
        <v>0</v>
      </c>
      <c r="AZ2731" s="68">
        <v>0</v>
      </c>
      <c r="BA2731" s="68">
        <v>0</v>
      </c>
      <c r="BB2731" s="68">
        <v>0</v>
      </c>
      <c r="BC2731" s="68">
        <v>0</v>
      </c>
      <c r="BD2731" s="68">
        <v>0</v>
      </c>
      <c r="BE2731">
        <f t="shared" si="840"/>
        <v>0</v>
      </c>
      <c r="BF2731">
        <f t="shared" si="841"/>
        <v>0</v>
      </c>
      <c r="BG2731">
        <f t="shared" si="842"/>
        <v>0</v>
      </c>
      <c r="BH2731">
        <f t="shared" si="843"/>
        <v>0</v>
      </c>
      <c r="BI2731">
        <f t="shared" si="844"/>
        <v>0</v>
      </c>
      <c r="BJ2731">
        <f t="shared" si="845"/>
        <v>0</v>
      </c>
      <c r="BK2731">
        <f t="shared" si="846"/>
        <v>0</v>
      </c>
      <c r="BL2731">
        <f t="shared" si="847"/>
        <v>0</v>
      </c>
      <c r="BM2731">
        <f t="shared" si="848"/>
        <v>0</v>
      </c>
      <c r="BN2731">
        <f t="shared" si="849"/>
        <v>0</v>
      </c>
      <c r="BO2731">
        <f t="shared" si="850"/>
        <v>0</v>
      </c>
      <c r="BP2731">
        <f t="shared" si="851"/>
        <v>0</v>
      </c>
      <c r="BQ2731">
        <f t="shared" si="852"/>
        <v>0</v>
      </c>
      <c r="BR2731">
        <f t="shared" si="853"/>
        <v>0</v>
      </c>
      <c r="BS2731">
        <f t="shared" si="854"/>
        <v>0</v>
      </c>
      <c r="BT2731">
        <f t="shared" si="855"/>
        <v>0</v>
      </c>
      <c r="BU2731">
        <f t="shared" si="856"/>
        <v>0</v>
      </c>
      <c r="BV2731">
        <f t="shared" si="857"/>
        <v>0</v>
      </c>
      <c r="BW2731">
        <f t="shared" si="858"/>
        <v>0</v>
      </c>
      <c r="BX2731">
        <f t="shared" si="859"/>
        <v>0</v>
      </c>
    </row>
    <row r="2732" spans="1:76" x14ac:dyDescent="0.25">
      <c r="A2732" t="s">
        <v>234</v>
      </c>
      <c r="B2732" s="85">
        <v>1.2292224991818014E-2</v>
      </c>
      <c r="C2732" s="85">
        <v>1.0296276988199612E-2</v>
      </c>
      <c r="E2732" s="85">
        <v>94.807092811504845</v>
      </c>
      <c r="F2732" s="86">
        <v>10</v>
      </c>
      <c r="H2732" s="87">
        <v>396.51</v>
      </c>
      <c r="I2732" s="87">
        <v>396.51</v>
      </c>
      <c r="J2732" t="s">
        <v>6894</v>
      </c>
      <c r="K2732" t="s">
        <v>34</v>
      </c>
      <c r="L2732" s="87">
        <v>3.253518738186512</v>
      </c>
      <c r="M2732" t="s">
        <v>286</v>
      </c>
      <c r="N2732" t="s">
        <v>286</v>
      </c>
      <c r="O2732" t="s">
        <v>6901</v>
      </c>
      <c r="P2732" s="89">
        <v>0</v>
      </c>
      <c r="Q2732" s="89">
        <v>0</v>
      </c>
      <c r="R2732" s="89">
        <v>0</v>
      </c>
      <c r="S2732" s="89">
        <v>0</v>
      </c>
      <c r="T2732" s="89">
        <v>0</v>
      </c>
      <c r="U2732" s="89">
        <v>0</v>
      </c>
      <c r="V2732" s="89">
        <v>0</v>
      </c>
      <c r="W2732" s="89">
        <v>0</v>
      </c>
      <c r="X2732" s="89">
        <v>0</v>
      </c>
      <c r="Y2732" s="89">
        <v>0</v>
      </c>
      <c r="Z2732" s="68">
        <v>0</v>
      </c>
      <c r="AA2732" s="68">
        <v>0</v>
      </c>
      <c r="AB2732" s="68">
        <v>0</v>
      </c>
      <c r="AC2732" s="68">
        <v>0</v>
      </c>
      <c r="AD2732" s="68">
        <v>0</v>
      </c>
      <c r="AE2732" s="68">
        <v>0</v>
      </c>
      <c r="AF2732" s="68">
        <v>0</v>
      </c>
      <c r="AG2732" s="68">
        <v>0</v>
      </c>
      <c r="AH2732" s="68">
        <v>0</v>
      </c>
      <c r="AI2732" s="68">
        <v>0</v>
      </c>
      <c r="AJ2732" t="s">
        <v>6902</v>
      </c>
      <c r="AK2732" s="89">
        <v>0</v>
      </c>
      <c r="AL2732" s="89">
        <v>0</v>
      </c>
      <c r="AM2732" s="89">
        <v>0</v>
      </c>
      <c r="AN2732" s="89">
        <v>0</v>
      </c>
      <c r="AO2732" s="89">
        <v>0</v>
      </c>
      <c r="AP2732" s="89">
        <v>0</v>
      </c>
      <c r="AQ2732" s="89">
        <v>0</v>
      </c>
      <c r="AR2732" s="89">
        <v>0</v>
      </c>
      <c r="AS2732" s="89">
        <v>0</v>
      </c>
      <c r="AT2732" s="89">
        <v>0</v>
      </c>
      <c r="AU2732" s="68">
        <v>0</v>
      </c>
      <c r="AV2732" s="68">
        <v>0</v>
      </c>
      <c r="AW2732" s="68">
        <v>0</v>
      </c>
      <c r="AX2732" s="68">
        <v>0</v>
      </c>
      <c r="AY2732" s="68">
        <v>0</v>
      </c>
      <c r="AZ2732" s="68">
        <v>0</v>
      </c>
      <c r="BA2732" s="68">
        <v>0</v>
      </c>
      <c r="BB2732" s="68">
        <v>0</v>
      </c>
      <c r="BC2732" s="68">
        <v>0</v>
      </c>
      <c r="BD2732" s="68">
        <v>0</v>
      </c>
      <c r="BE2732">
        <f t="shared" si="840"/>
        <v>0</v>
      </c>
      <c r="BF2732">
        <f t="shared" si="841"/>
        <v>0</v>
      </c>
      <c r="BG2732">
        <f t="shared" si="842"/>
        <v>0</v>
      </c>
      <c r="BH2732">
        <f t="shared" si="843"/>
        <v>0</v>
      </c>
      <c r="BI2732">
        <f t="shared" si="844"/>
        <v>0</v>
      </c>
      <c r="BJ2732">
        <f t="shared" si="845"/>
        <v>0</v>
      </c>
      <c r="BK2732">
        <f t="shared" si="846"/>
        <v>0</v>
      </c>
      <c r="BL2732">
        <f t="shared" si="847"/>
        <v>0</v>
      </c>
      <c r="BM2732">
        <f t="shared" si="848"/>
        <v>0</v>
      </c>
      <c r="BN2732">
        <f t="shared" si="849"/>
        <v>0</v>
      </c>
      <c r="BO2732">
        <f t="shared" si="850"/>
        <v>0</v>
      </c>
      <c r="BP2732">
        <f t="shared" si="851"/>
        <v>0</v>
      </c>
      <c r="BQ2732">
        <f t="shared" si="852"/>
        <v>0</v>
      </c>
      <c r="BR2732">
        <f t="shared" si="853"/>
        <v>0</v>
      </c>
      <c r="BS2732">
        <f t="shared" si="854"/>
        <v>0</v>
      </c>
      <c r="BT2732">
        <f t="shared" si="855"/>
        <v>0</v>
      </c>
      <c r="BU2732">
        <f t="shared" si="856"/>
        <v>0</v>
      </c>
      <c r="BV2732">
        <f t="shared" si="857"/>
        <v>0</v>
      </c>
      <c r="BW2732">
        <f t="shared" si="858"/>
        <v>0</v>
      </c>
      <c r="BX2732">
        <f t="shared" si="859"/>
        <v>0</v>
      </c>
    </row>
    <row r="2733" spans="1:76" x14ac:dyDescent="0.25">
      <c r="A2733" t="s">
        <v>234</v>
      </c>
      <c r="B2733" s="85">
        <v>1.2292224991818014E-2</v>
      </c>
      <c r="C2733" s="85">
        <v>1.0296276988199612E-2</v>
      </c>
      <c r="E2733" s="85">
        <v>94.807092811504845</v>
      </c>
      <c r="F2733" s="86">
        <v>10</v>
      </c>
      <c r="H2733" s="87">
        <v>396.51</v>
      </c>
      <c r="I2733" s="87">
        <v>396.51</v>
      </c>
      <c r="J2733" t="s">
        <v>6894</v>
      </c>
      <c r="K2733" t="s">
        <v>34</v>
      </c>
      <c r="L2733" s="87">
        <v>3.253518738186512</v>
      </c>
      <c r="M2733" t="s">
        <v>286</v>
      </c>
      <c r="N2733" t="s">
        <v>286</v>
      </c>
      <c r="O2733" t="s">
        <v>6903</v>
      </c>
      <c r="P2733" s="89">
        <v>0</v>
      </c>
      <c r="Q2733" s="89">
        <v>0</v>
      </c>
      <c r="R2733" s="89">
        <v>0</v>
      </c>
      <c r="S2733" s="89">
        <v>0</v>
      </c>
      <c r="T2733" s="89">
        <v>0</v>
      </c>
      <c r="U2733" s="89">
        <v>0</v>
      </c>
      <c r="V2733" s="89">
        <v>0</v>
      </c>
      <c r="W2733" s="89">
        <v>0</v>
      </c>
      <c r="X2733" s="89">
        <v>0</v>
      </c>
      <c r="Y2733" s="89">
        <v>0</v>
      </c>
      <c r="Z2733" s="68">
        <v>0</v>
      </c>
      <c r="AA2733" s="68">
        <v>0</v>
      </c>
      <c r="AB2733" s="68">
        <v>0</v>
      </c>
      <c r="AC2733" s="68">
        <v>0</v>
      </c>
      <c r="AD2733" s="68">
        <v>0</v>
      </c>
      <c r="AE2733" s="68">
        <v>0</v>
      </c>
      <c r="AF2733" s="68">
        <v>0</v>
      </c>
      <c r="AG2733" s="68">
        <v>0</v>
      </c>
      <c r="AH2733" s="68">
        <v>0</v>
      </c>
      <c r="AI2733" s="68">
        <v>0</v>
      </c>
      <c r="AJ2733" t="s">
        <v>6904</v>
      </c>
      <c r="AK2733" s="89">
        <v>0</v>
      </c>
      <c r="AL2733" s="89">
        <v>0</v>
      </c>
      <c r="AM2733" s="89">
        <v>0</v>
      </c>
      <c r="AN2733" s="89">
        <v>0</v>
      </c>
      <c r="AO2733" s="89">
        <v>0</v>
      </c>
      <c r="AP2733" s="89">
        <v>0</v>
      </c>
      <c r="AQ2733" s="89">
        <v>0</v>
      </c>
      <c r="AR2733" s="89">
        <v>0</v>
      </c>
      <c r="AS2733" s="89">
        <v>0</v>
      </c>
      <c r="AT2733" s="89">
        <v>0</v>
      </c>
      <c r="AU2733" s="68">
        <v>0</v>
      </c>
      <c r="AV2733" s="68">
        <v>0</v>
      </c>
      <c r="AW2733" s="68">
        <v>0</v>
      </c>
      <c r="AX2733" s="68">
        <v>0</v>
      </c>
      <c r="AY2733" s="68">
        <v>0</v>
      </c>
      <c r="AZ2733" s="68">
        <v>0</v>
      </c>
      <c r="BA2733" s="68">
        <v>0</v>
      </c>
      <c r="BB2733" s="68">
        <v>0</v>
      </c>
      <c r="BC2733" s="68">
        <v>0</v>
      </c>
      <c r="BD2733" s="68">
        <v>0</v>
      </c>
      <c r="BE2733">
        <f t="shared" si="840"/>
        <v>0</v>
      </c>
      <c r="BF2733">
        <f t="shared" si="841"/>
        <v>0</v>
      </c>
      <c r="BG2733">
        <f t="shared" si="842"/>
        <v>0</v>
      </c>
      <c r="BH2733">
        <f t="shared" si="843"/>
        <v>0</v>
      </c>
      <c r="BI2733">
        <f t="shared" si="844"/>
        <v>0</v>
      </c>
      <c r="BJ2733">
        <f t="shared" si="845"/>
        <v>0</v>
      </c>
      <c r="BK2733">
        <f t="shared" si="846"/>
        <v>0</v>
      </c>
      <c r="BL2733">
        <f t="shared" si="847"/>
        <v>0</v>
      </c>
      <c r="BM2733">
        <f t="shared" si="848"/>
        <v>0</v>
      </c>
      <c r="BN2733">
        <f t="shared" si="849"/>
        <v>0</v>
      </c>
      <c r="BO2733">
        <f t="shared" si="850"/>
        <v>0</v>
      </c>
      <c r="BP2733">
        <f t="shared" si="851"/>
        <v>0</v>
      </c>
      <c r="BQ2733">
        <f t="shared" si="852"/>
        <v>0</v>
      </c>
      <c r="BR2733">
        <f t="shared" si="853"/>
        <v>0</v>
      </c>
      <c r="BS2733">
        <f t="shared" si="854"/>
        <v>0</v>
      </c>
      <c r="BT2733">
        <f t="shared" si="855"/>
        <v>0</v>
      </c>
      <c r="BU2733">
        <f t="shared" si="856"/>
        <v>0</v>
      </c>
      <c r="BV2733">
        <f t="shared" si="857"/>
        <v>0</v>
      </c>
      <c r="BW2733">
        <f t="shared" si="858"/>
        <v>0</v>
      </c>
      <c r="BX2733">
        <f t="shared" si="859"/>
        <v>0</v>
      </c>
    </row>
    <row r="2734" spans="1:76" x14ac:dyDescent="0.25">
      <c r="A2734" t="s">
        <v>234</v>
      </c>
      <c r="B2734" s="85">
        <v>1.299668623652747E-2</v>
      </c>
      <c r="C2734" s="85">
        <v>3.2092338361625235E-3</v>
      </c>
      <c r="E2734" s="85">
        <v>94.807092811504845</v>
      </c>
      <c r="F2734" s="86">
        <v>10</v>
      </c>
      <c r="H2734" s="87">
        <v>396.51</v>
      </c>
      <c r="I2734" s="87">
        <v>396.51</v>
      </c>
      <c r="J2734" t="s">
        <v>6894</v>
      </c>
      <c r="K2734" t="s">
        <v>34</v>
      </c>
      <c r="L2734" s="87">
        <v>3.253518738186512</v>
      </c>
      <c r="M2734" t="s">
        <v>286</v>
      </c>
      <c r="N2734" t="s">
        <v>286</v>
      </c>
      <c r="O2734" t="s">
        <v>6905</v>
      </c>
      <c r="P2734" s="89">
        <v>0</v>
      </c>
      <c r="Q2734" s="89">
        <v>0</v>
      </c>
      <c r="R2734" s="89">
        <v>0</v>
      </c>
      <c r="S2734" s="89">
        <v>0</v>
      </c>
      <c r="T2734" s="89">
        <v>0</v>
      </c>
      <c r="U2734" s="89">
        <v>0</v>
      </c>
      <c r="V2734" s="89">
        <v>0</v>
      </c>
      <c r="W2734" s="89">
        <v>0</v>
      </c>
      <c r="X2734" s="89">
        <v>0</v>
      </c>
      <c r="Y2734" s="89">
        <v>0</v>
      </c>
      <c r="Z2734" s="68">
        <v>0</v>
      </c>
      <c r="AA2734" s="68">
        <v>0</v>
      </c>
      <c r="AB2734" s="68">
        <v>0</v>
      </c>
      <c r="AC2734" s="68">
        <v>0</v>
      </c>
      <c r="AD2734" s="68">
        <v>0</v>
      </c>
      <c r="AE2734" s="68">
        <v>0</v>
      </c>
      <c r="AF2734" s="68">
        <v>0</v>
      </c>
      <c r="AG2734" s="68">
        <v>0</v>
      </c>
      <c r="AH2734" s="68">
        <v>0</v>
      </c>
      <c r="AI2734" s="68">
        <v>0</v>
      </c>
      <c r="AJ2734" t="s">
        <v>6906</v>
      </c>
      <c r="AK2734" s="89">
        <v>0</v>
      </c>
      <c r="AL2734" s="89">
        <v>0</v>
      </c>
      <c r="AM2734" s="89">
        <v>0</v>
      </c>
      <c r="AN2734" s="89">
        <v>0</v>
      </c>
      <c r="AO2734" s="89">
        <v>0</v>
      </c>
      <c r="AP2734" s="89">
        <v>0</v>
      </c>
      <c r="AQ2734" s="89">
        <v>0</v>
      </c>
      <c r="AR2734" s="89">
        <v>0</v>
      </c>
      <c r="AS2734" s="89">
        <v>0</v>
      </c>
      <c r="AT2734" s="89">
        <v>0</v>
      </c>
      <c r="AU2734" s="68">
        <v>0</v>
      </c>
      <c r="AV2734" s="68">
        <v>0</v>
      </c>
      <c r="AW2734" s="68">
        <v>0</v>
      </c>
      <c r="AX2734" s="68">
        <v>0</v>
      </c>
      <c r="AY2734" s="68">
        <v>0</v>
      </c>
      <c r="AZ2734" s="68">
        <v>0</v>
      </c>
      <c r="BA2734" s="68">
        <v>0</v>
      </c>
      <c r="BB2734" s="68">
        <v>0</v>
      </c>
      <c r="BC2734" s="68">
        <v>0</v>
      </c>
      <c r="BD2734" s="68">
        <v>0</v>
      </c>
      <c r="BE2734">
        <f t="shared" si="840"/>
        <v>0</v>
      </c>
      <c r="BF2734">
        <f t="shared" si="841"/>
        <v>0</v>
      </c>
      <c r="BG2734">
        <f t="shared" si="842"/>
        <v>0</v>
      </c>
      <c r="BH2734">
        <f t="shared" si="843"/>
        <v>0</v>
      </c>
      <c r="BI2734">
        <f t="shared" si="844"/>
        <v>0</v>
      </c>
      <c r="BJ2734">
        <f t="shared" si="845"/>
        <v>0</v>
      </c>
      <c r="BK2734">
        <f t="shared" si="846"/>
        <v>0</v>
      </c>
      <c r="BL2734">
        <f t="shared" si="847"/>
        <v>0</v>
      </c>
      <c r="BM2734">
        <f t="shared" si="848"/>
        <v>0</v>
      </c>
      <c r="BN2734">
        <f t="shared" si="849"/>
        <v>0</v>
      </c>
      <c r="BO2734">
        <f t="shared" si="850"/>
        <v>0</v>
      </c>
      <c r="BP2734">
        <f t="shared" si="851"/>
        <v>0</v>
      </c>
      <c r="BQ2734">
        <f t="shared" si="852"/>
        <v>0</v>
      </c>
      <c r="BR2734">
        <f t="shared" si="853"/>
        <v>0</v>
      </c>
      <c r="BS2734">
        <f t="shared" si="854"/>
        <v>0</v>
      </c>
      <c r="BT2734">
        <f t="shared" si="855"/>
        <v>0</v>
      </c>
      <c r="BU2734">
        <f t="shared" si="856"/>
        <v>0</v>
      </c>
      <c r="BV2734">
        <f t="shared" si="857"/>
        <v>0</v>
      </c>
      <c r="BW2734">
        <f t="shared" si="858"/>
        <v>0</v>
      </c>
      <c r="BX2734">
        <f t="shared" si="859"/>
        <v>0</v>
      </c>
    </row>
    <row r="2735" spans="1:76" x14ac:dyDescent="0.25">
      <c r="A2735" t="s">
        <v>234</v>
      </c>
      <c r="B2735" s="85">
        <v>1.2292224991818014E-2</v>
      </c>
      <c r="C2735" s="85">
        <v>1.0296276988199612E-2</v>
      </c>
      <c r="E2735" s="85">
        <v>94.807092811504845</v>
      </c>
      <c r="F2735" s="86">
        <v>10</v>
      </c>
      <c r="H2735" s="87">
        <v>396.51</v>
      </c>
      <c r="I2735" s="87">
        <v>396.51</v>
      </c>
      <c r="J2735" t="s">
        <v>6894</v>
      </c>
      <c r="K2735" t="s">
        <v>34</v>
      </c>
      <c r="L2735" s="87">
        <v>3.253518738186512</v>
      </c>
      <c r="M2735" t="s">
        <v>286</v>
      </c>
      <c r="N2735" t="s">
        <v>286</v>
      </c>
      <c r="O2735" t="s">
        <v>6907</v>
      </c>
      <c r="P2735" s="89">
        <v>0</v>
      </c>
      <c r="Q2735" s="89">
        <v>0</v>
      </c>
      <c r="R2735" s="89">
        <v>0</v>
      </c>
      <c r="S2735" s="89">
        <v>0</v>
      </c>
      <c r="T2735" s="89">
        <v>0</v>
      </c>
      <c r="U2735" s="89">
        <v>0</v>
      </c>
      <c r="V2735" s="89">
        <v>0</v>
      </c>
      <c r="W2735" s="89">
        <v>0</v>
      </c>
      <c r="X2735" s="89">
        <v>0</v>
      </c>
      <c r="Y2735" s="89">
        <v>0</v>
      </c>
      <c r="Z2735" s="68">
        <v>0</v>
      </c>
      <c r="AA2735" s="68">
        <v>0</v>
      </c>
      <c r="AB2735" s="68">
        <v>0</v>
      </c>
      <c r="AC2735" s="68">
        <v>0</v>
      </c>
      <c r="AD2735" s="68">
        <v>0</v>
      </c>
      <c r="AE2735" s="68">
        <v>0</v>
      </c>
      <c r="AF2735" s="68">
        <v>0</v>
      </c>
      <c r="AG2735" s="68">
        <v>0</v>
      </c>
      <c r="AH2735" s="68">
        <v>0</v>
      </c>
      <c r="AI2735" s="68">
        <v>0</v>
      </c>
      <c r="AJ2735" t="s">
        <v>6908</v>
      </c>
      <c r="AK2735" s="89">
        <v>0</v>
      </c>
      <c r="AL2735" s="89">
        <v>0</v>
      </c>
      <c r="AM2735" s="89">
        <v>0</v>
      </c>
      <c r="AN2735" s="89">
        <v>0</v>
      </c>
      <c r="AO2735" s="89">
        <v>0</v>
      </c>
      <c r="AP2735" s="89">
        <v>0</v>
      </c>
      <c r="AQ2735" s="89">
        <v>0</v>
      </c>
      <c r="AR2735" s="89">
        <v>0</v>
      </c>
      <c r="AS2735" s="89">
        <v>0</v>
      </c>
      <c r="AT2735" s="89">
        <v>0</v>
      </c>
      <c r="AU2735" s="68">
        <v>0</v>
      </c>
      <c r="AV2735" s="68">
        <v>0</v>
      </c>
      <c r="AW2735" s="68">
        <v>0</v>
      </c>
      <c r="AX2735" s="68">
        <v>0</v>
      </c>
      <c r="AY2735" s="68">
        <v>0</v>
      </c>
      <c r="AZ2735" s="68">
        <v>0</v>
      </c>
      <c r="BA2735" s="68">
        <v>0</v>
      </c>
      <c r="BB2735" s="68">
        <v>0</v>
      </c>
      <c r="BC2735" s="68">
        <v>0</v>
      </c>
      <c r="BD2735" s="68">
        <v>0</v>
      </c>
      <c r="BE2735">
        <f t="shared" si="840"/>
        <v>0</v>
      </c>
      <c r="BF2735">
        <f t="shared" si="841"/>
        <v>0</v>
      </c>
      <c r="BG2735">
        <f t="shared" si="842"/>
        <v>0</v>
      </c>
      <c r="BH2735">
        <f t="shared" si="843"/>
        <v>0</v>
      </c>
      <c r="BI2735">
        <f t="shared" si="844"/>
        <v>0</v>
      </c>
      <c r="BJ2735">
        <f t="shared" si="845"/>
        <v>0</v>
      </c>
      <c r="BK2735">
        <f t="shared" si="846"/>
        <v>0</v>
      </c>
      <c r="BL2735">
        <f t="shared" si="847"/>
        <v>0</v>
      </c>
      <c r="BM2735">
        <f t="shared" si="848"/>
        <v>0</v>
      </c>
      <c r="BN2735">
        <f t="shared" si="849"/>
        <v>0</v>
      </c>
      <c r="BO2735">
        <f t="shared" si="850"/>
        <v>0</v>
      </c>
      <c r="BP2735">
        <f t="shared" si="851"/>
        <v>0</v>
      </c>
      <c r="BQ2735">
        <f t="shared" si="852"/>
        <v>0</v>
      </c>
      <c r="BR2735">
        <f t="shared" si="853"/>
        <v>0</v>
      </c>
      <c r="BS2735">
        <f t="shared" si="854"/>
        <v>0</v>
      </c>
      <c r="BT2735">
        <f t="shared" si="855"/>
        <v>0</v>
      </c>
      <c r="BU2735">
        <f t="shared" si="856"/>
        <v>0</v>
      </c>
      <c r="BV2735">
        <f t="shared" si="857"/>
        <v>0</v>
      </c>
      <c r="BW2735">
        <f t="shared" si="858"/>
        <v>0</v>
      </c>
      <c r="BX2735">
        <f t="shared" si="859"/>
        <v>0</v>
      </c>
    </row>
    <row r="2736" spans="1:76" x14ac:dyDescent="0.25">
      <c r="A2736" t="s">
        <v>234</v>
      </c>
      <c r="B2736" s="85">
        <v>1.299668623652747E-2</v>
      </c>
      <c r="C2736" s="85">
        <v>3.2092338361625235E-3</v>
      </c>
      <c r="E2736" s="85">
        <v>94.807092811504845</v>
      </c>
      <c r="F2736" s="86">
        <v>10</v>
      </c>
      <c r="H2736" s="87">
        <v>396.51</v>
      </c>
      <c r="I2736" s="87">
        <v>396.51</v>
      </c>
      <c r="J2736" t="s">
        <v>6894</v>
      </c>
      <c r="K2736" t="s">
        <v>34</v>
      </c>
      <c r="L2736" s="87">
        <v>3.253518738186512</v>
      </c>
      <c r="M2736" t="s">
        <v>286</v>
      </c>
      <c r="N2736" t="s">
        <v>286</v>
      </c>
      <c r="O2736" t="s">
        <v>6909</v>
      </c>
      <c r="P2736" s="89">
        <v>0</v>
      </c>
      <c r="Q2736" s="89">
        <v>0</v>
      </c>
      <c r="R2736" s="89">
        <v>0</v>
      </c>
      <c r="S2736" s="89">
        <v>0</v>
      </c>
      <c r="T2736" s="89">
        <v>0</v>
      </c>
      <c r="U2736" s="89">
        <v>0</v>
      </c>
      <c r="V2736" s="89">
        <v>0</v>
      </c>
      <c r="W2736" s="89">
        <v>0</v>
      </c>
      <c r="X2736" s="89">
        <v>0</v>
      </c>
      <c r="Y2736" s="89">
        <v>0</v>
      </c>
      <c r="Z2736" s="68">
        <v>0</v>
      </c>
      <c r="AA2736" s="68">
        <v>0</v>
      </c>
      <c r="AB2736" s="68">
        <v>0</v>
      </c>
      <c r="AC2736" s="68">
        <v>0</v>
      </c>
      <c r="AD2736" s="68">
        <v>0</v>
      </c>
      <c r="AE2736" s="68">
        <v>0</v>
      </c>
      <c r="AF2736" s="68">
        <v>0</v>
      </c>
      <c r="AG2736" s="68">
        <v>0</v>
      </c>
      <c r="AH2736" s="68">
        <v>0</v>
      </c>
      <c r="AI2736" s="68">
        <v>0</v>
      </c>
      <c r="AJ2736" t="s">
        <v>6910</v>
      </c>
      <c r="AK2736" s="89">
        <v>0</v>
      </c>
      <c r="AL2736" s="89">
        <v>0</v>
      </c>
      <c r="AM2736" s="89">
        <v>0</v>
      </c>
      <c r="AN2736" s="89">
        <v>0</v>
      </c>
      <c r="AO2736" s="89">
        <v>0</v>
      </c>
      <c r="AP2736" s="89">
        <v>0</v>
      </c>
      <c r="AQ2736" s="89">
        <v>0</v>
      </c>
      <c r="AR2736" s="89">
        <v>0</v>
      </c>
      <c r="AS2736" s="89">
        <v>0</v>
      </c>
      <c r="AT2736" s="89">
        <v>0</v>
      </c>
      <c r="AU2736" s="68">
        <v>0</v>
      </c>
      <c r="AV2736" s="68">
        <v>0</v>
      </c>
      <c r="AW2736" s="68">
        <v>0</v>
      </c>
      <c r="AX2736" s="68">
        <v>0</v>
      </c>
      <c r="AY2736" s="68">
        <v>0</v>
      </c>
      <c r="AZ2736" s="68">
        <v>0</v>
      </c>
      <c r="BA2736" s="68">
        <v>0</v>
      </c>
      <c r="BB2736" s="68">
        <v>0</v>
      </c>
      <c r="BC2736" s="68">
        <v>0</v>
      </c>
      <c r="BD2736" s="68">
        <v>0</v>
      </c>
      <c r="BE2736">
        <f t="shared" si="840"/>
        <v>0</v>
      </c>
      <c r="BF2736">
        <f t="shared" si="841"/>
        <v>0</v>
      </c>
      <c r="BG2736">
        <f t="shared" si="842"/>
        <v>0</v>
      </c>
      <c r="BH2736">
        <f t="shared" si="843"/>
        <v>0</v>
      </c>
      <c r="BI2736">
        <f t="shared" si="844"/>
        <v>0</v>
      </c>
      <c r="BJ2736">
        <f t="shared" si="845"/>
        <v>0</v>
      </c>
      <c r="BK2736">
        <f t="shared" si="846"/>
        <v>0</v>
      </c>
      <c r="BL2736">
        <f t="shared" si="847"/>
        <v>0</v>
      </c>
      <c r="BM2736">
        <f t="shared" si="848"/>
        <v>0</v>
      </c>
      <c r="BN2736">
        <f t="shared" si="849"/>
        <v>0</v>
      </c>
      <c r="BO2736">
        <f t="shared" si="850"/>
        <v>0</v>
      </c>
      <c r="BP2736">
        <f t="shared" si="851"/>
        <v>0</v>
      </c>
      <c r="BQ2736">
        <f t="shared" si="852"/>
        <v>0</v>
      </c>
      <c r="BR2736">
        <f t="shared" si="853"/>
        <v>0</v>
      </c>
      <c r="BS2736">
        <f t="shared" si="854"/>
        <v>0</v>
      </c>
      <c r="BT2736">
        <f t="shared" si="855"/>
        <v>0</v>
      </c>
      <c r="BU2736">
        <f t="shared" si="856"/>
        <v>0</v>
      </c>
      <c r="BV2736">
        <f t="shared" si="857"/>
        <v>0</v>
      </c>
      <c r="BW2736">
        <f t="shared" si="858"/>
        <v>0</v>
      </c>
      <c r="BX2736">
        <f t="shared" si="859"/>
        <v>0</v>
      </c>
    </row>
    <row r="2737" spans="1:76" x14ac:dyDescent="0.25">
      <c r="A2737" t="s">
        <v>234</v>
      </c>
      <c r="B2737" s="85">
        <v>1.299668623652747E-2</v>
      </c>
      <c r="C2737" s="85">
        <v>3.2092338361625235E-3</v>
      </c>
      <c r="E2737" s="85">
        <v>94.807092811504845</v>
      </c>
      <c r="F2737" s="86">
        <v>10</v>
      </c>
      <c r="H2737" s="87">
        <v>396.51</v>
      </c>
      <c r="I2737" s="87">
        <v>396.51</v>
      </c>
      <c r="J2737" t="s">
        <v>6894</v>
      </c>
      <c r="K2737" t="s">
        <v>34</v>
      </c>
      <c r="L2737" s="87">
        <v>3.253518738186512</v>
      </c>
      <c r="M2737" t="s">
        <v>286</v>
      </c>
      <c r="N2737" t="s">
        <v>286</v>
      </c>
      <c r="O2737" t="s">
        <v>6911</v>
      </c>
      <c r="P2737" s="89">
        <v>0</v>
      </c>
      <c r="Q2737" s="89">
        <v>0</v>
      </c>
      <c r="R2737" s="89">
        <v>0</v>
      </c>
      <c r="S2737" s="89">
        <v>0</v>
      </c>
      <c r="T2737" s="89">
        <v>0</v>
      </c>
      <c r="U2737" s="89">
        <v>0</v>
      </c>
      <c r="V2737" s="89">
        <v>0</v>
      </c>
      <c r="W2737" s="89">
        <v>0</v>
      </c>
      <c r="X2737" s="89">
        <v>0</v>
      </c>
      <c r="Y2737" s="89">
        <v>0</v>
      </c>
      <c r="Z2737" s="68">
        <v>0</v>
      </c>
      <c r="AA2737" s="68">
        <v>0</v>
      </c>
      <c r="AB2737" s="68">
        <v>0</v>
      </c>
      <c r="AC2737" s="68">
        <v>0</v>
      </c>
      <c r="AD2737" s="68">
        <v>0</v>
      </c>
      <c r="AE2737" s="68">
        <v>0</v>
      </c>
      <c r="AF2737" s="68">
        <v>0</v>
      </c>
      <c r="AG2737" s="68">
        <v>0</v>
      </c>
      <c r="AH2737" s="68">
        <v>0</v>
      </c>
      <c r="AI2737" s="68">
        <v>0</v>
      </c>
      <c r="AJ2737" t="s">
        <v>6912</v>
      </c>
      <c r="AK2737" s="89">
        <v>0</v>
      </c>
      <c r="AL2737" s="89">
        <v>0</v>
      </c>
      <c r="AM2737" s="89">
        <v>0</v>
      </c>
      <c r="AN2737" s="89">
        <v>0</v>
      </c>
      <c r="AO2737" s="89">
        <v>0</v>
      </c>
      <c r="AP2737" s="89">
        <v>0</v>
      </c>
      <c r="AQ2737" s="89">
        <v>0</v>
      </c>
      <c r="AR2737" s="89">
        <v>0</v>
      </c>
      <c r="AS2737" s="89">
        <v>0</v>
      </c>
      <c r="AT2737" s="89">
        <v>0</v>
      </c>
      <c r="AU2737" s="68">
        <v>0</v>
      </c>
      <c r="AV2737" s="68">
        <v>0</v>
      </c>
      <c r="AW2737" s="68">
        <v>0</v>
      </c>
      <c r="AX2737" s="68">
        <v>0</v>
      </c>
      <c r="AY2737" s="68">
        <v>0</v>
      </c>
      <c r="AZ2737" s="68">
        <v>0</v>
      </c>
      <c r="BA2737" s="68">
        <v>0</v>
      </c>
      <c r="BB2737" s="68">
        <v>0</v>
      </c>
      <c r="BC2737" s="68">
        <v>0</v>
      </c>
      <c r="BD2737" s="68">
        <v>0</v>
      </c>
      <c r="BE2737">
        <f t="shared" si="840"/>
        <v>0</v>
      </c>
      <c r="BF2737">
        <f t="shared" si="841"/>
        <v>0</v>
      </c>
      <c r="BG2737">
        <f t="shared" si="842"/>
        <v>0</v>
      </c>
      <c r="BH2737">
        <f t="shared" si="843"/>
        <v>0</v>
      </c>
      <c r="BI2737">
        <f t="shared" si="844"/>
        <v>0</v>
      </c>
      <c r="BJ2737">
        <f t="shared" si="845"/>
        <v>0</v>
      </c>
      <c r="BK2737">
        <f t="shared" si="846"/>
        <v>0</v>
      </c>
      <c r="BL2737">
        <f t="shared" si="847"/>
        <v>0</v>
      </c>
      <c r="BM2737">
        <f t="shared" si="848"/>
        <v>0</v>
      </c>
      <c r="BN2737">
        <f t="shared" si="849"/>
        <v>0</v>
      </c>
      <c r="BO2737">
        <f t="shared" si="850"/>
        <v>0</v>
      </c>
      <c r="BP2737">
        <f t="shared" si="851"/>
        <v>0</v>
      </c>
      <c r="BQ2737">
        <f t="shared" si="852"/>
        <v>0</v>
      </c>
      <c r="BR2737">
        <f t="shared" si="853"/>
        <v>0</v>
      </c>
      <c r="BS2737">
        <f t="shared" si="854"/>
        <v>0</v>
      </c>
      <c r="BT2737">
        <f t="shared" si="855"/>
        <v>0</v>
      </c>
      <c r="BU2737">
        <f t="shared" si="856"/>
        <v>0</v>
      </c>
      <c r="BV2737">
        <f t="shared" si="857"/>
        <v>0</v>
      </c>
      <c r="BW2737">
        <f t="shared" si="858"/>
        <v>0</v>
      </c>
      <c r="BX2737">
        <f t="shared" si="859"/>
        <v>0</v>
      </c>
    </row>
    <row r="2738" spans="1:76" x14ac:dyDescent="0.25">
      <c r="A2738" t="s">
        <v>234</v>
      </c>
      <c r="B2738" s="85">
        <v>1.2292224991818014E-2</v>
      </c>
      <c r="C2738" s="85">
        <v>1.0296276988199612E-2</v>
      </c>
      <c r="E2738" s="85">
        <v>94.807092811504845</v>
      </c>
      <c r="F2738" s="86">
        <v>10</v>
      </c>
      <c r="H2738" s="87">
        <v>396.51</v>
      </c>
      <c r="I2738" s="87">
        <v>396.51</v>
      </c>
      <c r="J2738" t="s">
        <v>6894</v>
      </c>
      <c r="K2738" t="s">
        <v>34</v>
      </c>
      <c r="L2738" s="87">
        <v>3.253518738186512</v>
      </c>
      <c r="M2738" t="s">
        <v>286</v>
      </c>
      <c r="N2738" t="s">
        <v>286</v>
      </c>
      <c r="O2738" t="s">
        <v>6913</v>
      </c>
      <c r="P2738" s="89">
        <v>0</v>
      </c>
      <c r="Q2738" s="89">
        <v>0</v>
      </c>
      <c r="R2738" s="89">
        <v>0</v>
      </c>
      <c r="S2738" s="89">
        <v>0</v>
      </c>
      <c r="T2738" s="89">
        <v>0</v>
      </c>
      <c r="U2738" s="89">
        <v>0</v>
      </c>
      <c r="V2738" s="89">
        <v>0</v>
      </c>
      <c r="W2738" s="89">
        <v>0</v>
      </c>
      <c r="X2738" s="89">
        <v>0</v>
      </c>
      <c r="Y2738" s="89">
        <v>0</v>
      </c>
      <c r="Z2738" s="68">
        <v>0</v>
      </c>
      <c r="AA2738" s="68">
        <v>0</v>
      </c>
      <c r="AB2738" s="68">
        <v>0</v>
      </c>
      <c r="AC2738" s="68">
        <v>0</v>
      </c>
      <c r="AD2738" s="68">
        <v>0</v>
      </c>
      <c r="AE2738" s="68">
        <v>0</v>
      </c>
      <c r="AF2738" s="68">
        <v>0</v>
      </c>
      <c r="AG2738" s="68">
        <v>0</v>
      </c>
      <c r="AH2738" s="68">
        <v>0</v>
      </c>
      <c r="AI2738" s="68">
        <v>0</v>
      </c>
      <c r="AJ2738" t="s">
        <v>6914</v>
      </c>
      <c r="AK2738" s="89">
        <v>0</v>
      </c>
      <c r="AL2738" s="89">
        <v>0</v>
      </c>
      <c r="AM2738" s="89">
        <v>0</v>
      </c>
      <c r="AN2738" s="89">
        <v>0</v>
      </c>
      <c r="AO2738" s="89">
        <v>0</v>
      </c>
      <c r="AP2738" s="89">
        <v>0</v>
      </c>
      <c r="AQ2738" s="89">
        <v>0</v>
      </c>
      <c r="AR2738" s="89">
        <v>0</v>
      </c>
      <c r="AS2738" s="89">
        <v>0</v>
      </c>
      <c r="AT2738" s="89">
        <v>0</v>
      </c>
      <c r="AU2738" s="68">
        <v>0</v>
      </c>
      <c r="AV2738" s="68">
        <v>0</v>
      </c>
      <c r="AW2738" s="68">
        <v>0</v>
      </c>
      <c r="AX2738" s="68">
        <v>0</v>
      </c>
      <c r="AY2738" s="68">
        <v>0</v>
      </c>
      <c r="AZ2738" s="68">
        <v>0</v>
      </c>
      <c r="BA2738" s="68">
        <v>0</v>
      </c>
      <c r="BB2738" s="68">
        <v>0</v>
      </c>
      <c r="BC2738" s="68">
        <v>0</v>
      </c>
      <c r="BD2738" s="68">
        <v>0</v>
      </c>
      <c r="BE2738">
        <f t="shared" si="840"/>
        <v>0</v>
      </c>
      <c r="BF2738">
        <f t="shared" si="841"/>
        <v>0</v>
      </c>
      <c r="BG2738">
        <f t="shared" si="842"/>
        <v>0</v>
      </c>
      <c r="BH2738">
        <f t="shared" si="843"/>
        <v>0</v>
      </c>
      <c r="BI2738">
        <f t="shared" si="844"/>
        <v>0</v>
      </c>
      <c r="BJ2738">
        <f t="shared" si="845"/>
        <v>0</v>
      </c>
      <c r="BK2738">
        <f t="shared" si="846"/>
        <v>0</v>
      </c>
      <c r="BL2738">
        <f t="shared" si="847"/>
        <v>0</v>
      </c>
      <c r="BM2738">
        <f t="shared" si="848"/>
        <v>0</v>
      </c>
      <c r="BN2738">
        <f t="shared" si="849"/>
        <v>0</v>
      </c>
      <c r="BO2738">
        <f t="shared" si="850"/>
        <v>0</v>
      </c>
      <c r="BP2738">
        <f t="shared" si="851"/>
        <v>0</v>
      </c>
      <c r="BQ2738">
        <f t="shared" si="852"/>
        <v>0</v>
      </c>
      <c r="BR2738">
        <f t="shared" si="853"/>
        <v>0</v>
      </c>
      <c r="BS2738">
        <f t="shared" si="854"/>
        <v>0</v>
      </c>
      <c r="BT2738">
        <f t="shared" si="855"/>
        <v>0</v>
      </c>
      <c r="BU2738">
        <f t="shared" si="856"/>
        <v>0</v>
      </c>
      <c r="BV2738">
        <f t="shared" si="857"/>
        <v>0</v>
      </c>
      <c r="BW2738">
        <f t="shared" si="858"/>
        <v>0</v>
      </c>
      <c r="BX2738">
        <f t="shared" si="859"/>
        <v>0</v>
      </c>
    </row>
    <row r="2739" spans="1:76" x14ac:dyDescent="0.25">
      <c r="A2739" t="s">
        <v>234</v>
      </c>
      <c r="B2739" s="85">
        <v>1.299668623652747E-2</v>
      </c>
      <c r="C2739" s="85">
        <v>3.2092338361625235E-3</v>
      </c>
      <c r="E2739" s="85">
        <v>94.807092811504845</v>
      </c>
      <c r="F2739" s="86">
        <v>10</v>
      </c>
      <c r="H2739" s="87">
        <v>396.51</v>
      </c>
      <c r="I2739" s="87">
        <v>396.51</v>
      </c>
      <c r="J2739" t="s">
        <v>6894</v>
      </c>
      <c r="K2739" t="s">
        <v>34</v>
      </c>
      <c r="L2739" s="87">
        <v>3.253518738186512</v>
      </c>
      <c r="M2739" t="s">
        <v>286</v>
      </c>
      <c r="N2739" t="s">
        <v>286</v>
      </c>
      <c r="O2739" t="s">
        <v>6915</v>
      </c>
      <c r="P2739" s="89">
        <v>0</v>
      </c>
      <c r="Q2739" s="89">
        <v>0</v>
      </c>
      <c r="R2739" s="89">
        <v>0</v>
      </c>
      <c r="S2739" s="89">
        <v>0</v>
      </c>
      <c r="T2739" s="89">
        <v>0</v>
      </c>
      <c r="U2739" s="89">
        <v>0</v>
      </c>
      <c r="V2739" s="89">
        <v>0</v>
      </c>
      <c r="W2739" s="89">
        <v>0</v>
      </c>
      <c r="X2739" s="89">
        <v>0</v>
      </c>
      <c r="Y2739" s="89">
        <v>0</v>
      </c>
      <c r="Z2739" s="68">
        <v>0</v>
      </c>
      <c r="AA2739" s="68">
        <v>0</v>
      </c>
      <c r="AB2739" s="68">
        <v>0</v>
      </c>
      <c r="AC2739" s="68">
        <v>0</v>
      </c>
      <c r="AD2739" s="68">
        <v>0</v>
      </c>
      <c r="AE2739" s="68">
        <v>0</v>
      </c>
      <c r="AF2739" s="68">
        <v>0</v>
      </c>
      <c r="AG2739" s="68">
        <v>0</v>
      </c>
      <c r="AH2739" s="68">
        <v>0</v>
      </c>
      <c r="AI2739" s="68">
        <v>0</v>
      </c>
      <c r="AJ2739" t="s">
        <v>6916</v>
      </c>
      <c r="AK2739" s="89">
        <v>0</v>
      </c>
      <c r="AL2739" s="89">
        <v>0</v>
      </c>
      <c r="AM2739" s="89">
        <v>0</v>
      </c>
      <c r="AN2739" s="89">
        <v>0</v>
      </c>
      <c r="AO2739" s="89">
        <v>0</v>
      </c>
      <c r="AP2739" s="89">
        <v>0</v>
      </c>
      <c r="AQ2739" s="89">
        <v>0</v>
      </c>
      <c r="AR2739" s="89">
        <v>0</v>
      </c>
      <c r="AS2739" s="89">
        <v>0</v>
      </c>
      <c r="AT2739" s="89">
        <v>0</v>
      </c>
      <c r="AU2739" s="68">
        <v>0</v>
      </c>
      <c r="AV2739" s="68">
        <v>0</v>
      </c>
      <c r="AW2739" s="68">
        <v>0</v>
      </c>
      <c r="AX2739" s="68">
        <v>0</v>
      </c>
      <c r="AY2739" s="68">
        <v>0</v>
      </c>
      <c r="AZ2739" s="68">
        <v>0</v>
      </c>
      <c r="BA2739" s="68">
        <v>0</v>
      </c>
      <c r="BB2739" s="68">
        <v>0</v>
      </c>
      <c r="BC2739" s="68">
        <v>0</v>
      </c>
      <c r="BD2739" s="68">
        <v>0</v>
      </c>
      <c r="BE2739">
        <f t="shared" si="840"/>
        <v>0</v>
      </c>
      <c r="BF2739">
        <f t="shared" si="841"/>
        <v>0</v>
      </c>
      <c r="BG2739">
        <f t="shared" si="842"/>
        <v>0</v>
      </c>
      <c r="BH2739">
        <f t="shared" si="843"/>
        <v>0</v>
      </c>
      <c r="BI2739">
        <f t="shared" si="844"/>
        <v>0</v>
      </c>
      <c r="BJ2739">
        <f t="shared" si="845"/>
        <v>0</v>
      </c>
      <c r="BK2739">
        <f t="shared" si="846"/>
        <v>0</v>
      </c>
      <c r="BL2739">
        <f t="shared" si="847"/>
        <v>0</v>
      </c>
      <c r="BM2739">
        <f t="shared" si="848"/>
        <v>0</v>
      </c>
      <c r="BN2739">
        <f t="shared" si="849"/>
        <v>0</v>
      </c>
      <c r="BO2739">
        <f t="shared" si="850"/>
        <v>0</v>
      </c>
      <c r="BP2739">
        <f t="shared" si="851"/>
        <v>0</v>
      </c>
      <c r="BQ2739">
        <f t="shared" si="852"/>
        <v>0</v>
      </c>
      <c r="BR2739">
        <f t="shared" si="853"/>
        <v>0</v>
      </c>
      <c r="BS2739">
        <f t="shared" si="854"/>
        <v>0</v>
      </c>
      <c r="BT2739">
        <f t="shared" si="855"/>
        <v>0</v>
      </c>
      <c r="BU2739">
        <f t="shared" si="856"/>
        <v>0</v>
      </c>
      <c r="BV2739">
        <f t="shared" si="857"/>
        <v>0</v>
      </c>
      <c r="BW2739">
        <f t="shared" si="858"/>
        <v>0</v>
      </c>
      <c r="BX2739">
        <f t="shared" si="859"/>
        <v>0</v>
      </c>
    </row>
    <row r="2740" spans="1:76" x14ac:dyDescent="0.25">
      <c r="A2740" t="s">
        <v>234</v>
      </c>
      <c r="B2740" s="85">
        <v>1.2292224991818014E-2</v>
      </c>
      <c r="C2740" s="85">
        <v>1.0296276988199612E-2</v>
      </c>
      <c r="E2740" s="85">
        <v>94.807092811504845</v>
      </c>
      <c r="F2740" s="86">
        <v>10</v>
      </c>
      <c r="H2740" s="87">
        <v>396.51</v>
      </c>
      <c r="I2740" s="87">
        <v>396.51</v>
      </c>
      <c r="J2740" t="s">
        <v>6894</v>
      </c>
      <c r="K2740" t="s">
        <v>34</v>
      </c>
      <c r="L2740" s="87">
        <v>3.253518738186512</v>
      </c>
      <c r="M2740" t="s">
        <v>286</v>
      </c>
      <c r="N2740" t="s">
        <v>286</v>
      </c>
      <c r="O2740" t="s">
        <v>6917</v>
      </c>
      <c r="P2740" s="89">
        <v>0</v>
      </c>
      <c r="Q2740" s="89">
        <v>0</v>
      </c>
      <c r="R2740" s="89">
        <v>0</v>
      </c>
      <c r="S2740" s="89">
        <v>0</v>
      </c>
      <c r="T2740" s="89">
        <v>0</v>
      </c>
      <c r="U2740" s="89">
        <v>0</v>
      </c>
      <c r="V2740" s="89">
        <v>0</v>
      </c>
      <c r="W2740" s="89">
        <v>0</v>
      </c>
      <c r="X2740" s="89">
        <v>0</v>
      </c>
      <c r="Y2740" s="89">
        <v>0</v>
      </c>
      <c r="Z2740" s="68">
        <v>0</v>
      </c>
      <c r="AA2740" s="68">
        <v>0</v>
      </c>
      <c r="AB2740" s="68">
        <v>0</v>
      </c>
      <c r="AC2740" s="68">
        <v>0</v>
      </c>
      <c r="AD2740" s="68">
        <v>0</v>
      </c>
      <c r="AE2740" s="68">
        <v>0</v>
      </c>
      <c r="AF2740" s="68">
        <v>0</v>
      </c>
      <c r="AG2740" s="68">
        <v>0</v>
      </c>
      <c r="AH2740" s="68">
        <v>0</v>
      </c>
      <c r="AI2740" s="68">
        <v>0</v>
      </c>
      <c r="AJ2740" t="s">
        <v>6918</v>
      </c>
      <c r="AK2740" s="89">
        <v>0</v>
      </c>
      <c r="AL2740" s="89">
        <v>0</v>
      </c>
      <c r="AM2740" s="89">
        <v>0</v>
      </c>
      <c r="AN2740" s="89">
        <v>0</v>
      </c>
      <c r="AO2740" s="89">
        <v>0</v>
      </c>
      <c r="AP2740" s="89">
        <v>0</v>
      </c>
      <c r="AQ2740" s="89">
        <v>0</v>
      </c>
      <c r="AR2740" s="89">
        <v>0</v>
      </c>
      <c r="AS2740" s="89">
        <v>0</v>
      </c>
      <c r="AT2740" s="89">
        <v>0</v>
      </c>
      <c r="AU2740" s="68">
        <v>0</v>
      </c>
      <c r="AV2740" s="68">
        <v>0</v>
      </c>
      <c r="AW2740" s="68">
        <v>0</v>
      </c>
      <c r="AX2740" s="68">
        <v>0</v>
      </c>
      <c r="AY2740" s="68">
        <v>0</v>
      </c>
      <c r="AZ2740" s="68">
        <v>0</v>
      </c>
      <c r="BA2740" s="68">
        <v>0</v>
      </c>
      <c r="BB2740" s="68">
        <v>0</v>
      </c>
      <c r="BC2740" s="68">
        <v>0</v>
      </c>
      <c r="BD2740" s="68">
        <v>0</v>
      </c>
      <c r="BE2740">
        <f t="shared" si="840"/>
        <v>0</v>
      </c>
      <c r="BF2740">
        <f t="shared" si="841"/>
        <v>0</v>
      </c>
      <c r="BG2740">
        <f t="shared" si="842"/>
        <v>0</v>
      </c>
      <c r="BH2740">
        <f t="shared" si="843"/>
        <v>0</v>
      </c>
      <c r="BI2740">
        <f t="shared" si="844"/>
        <v>0</v>
      </c>
      <c r="BJ2740">
        <f t="shared" si="845"/>
        <v>0</v>
      </c>
      <c r="BK2740">
        <f t="shared" si="846"/>
        <v>0</v>
      </c>
      <c r="BL2740">
        <f t="shared" si="847"/>
        <v>0</v>
      </c>
      <c r="BM2740">
        <f t="shared" si="848"/>
        <v>0</v>
      </c>
      <c r="BN2740">
        <f t="shared" si="849"/>
        <v>0</v>
      </c>
      <c r="BO2740">
        <f t="shared" si="850"/>
        <v>0</v>
      </c>
      <c r="BP2740">
        <f t="shared" si="851"/>
        <v>0</v>
      </c>
      <c r="BQ2740">
        <f t="shared" si="852"/>
        <v>0</v>
      </c>
      <c r="BR2740">
        <f t="shared" si="853"/>
        <v>0</v>
      </c>
      <c r="BS2740">
        <f t="shared" si="854"/>
        <v>0</v>
      </c>
      <c r="BT2740">
        <f t="shared" si="855"/>
        <v>0</v>
      </c>
      <c r="BU2740">
        <f t="shared" si="856"/>
        <v>0</v>
      </c>
      <c r="BV2740">
        <f t="shared" si="857"/>
        <v>0</v>
      </c>
      <c r="BW2740">
        <f t="shared" si="858"/>
        <v>0</v>
      </c>
      <c r="BX2740">
        <f t="shared" si="859"/>
        <v>0</v>
      </c>
    </row>
    <row r="2741" spans="1:76" x14ac:dyDescent="0.25">
      <c r="A2741" t="s">
        <v>234</v>
      </c>
      <c r="B2741" s="85">
        <v>1.299668623652747E-2</v>
      </c>
      <c r="C2741" s="85">
        <v>3.2092338361625235E-3</v>
      </c>
      <c r="E2741" s="85">
        <v>94.807092811504845</v>
      </c>
      <c r="F2741" s="86">
        <v>10</v>
      </c>
      <c r="H2741" s="87">
        <v>396.51</v>
      </c>
      <c r="I2741" s="87">
        <v>396.51</v>
      </c>
      <c r="J2741" t="s">
        <v>6894</v>
      </c>
      <c r="K2741" t="s">
        <v>34</v>
      </c>
      <c r="L2741" s="87">
        <v>3.253518738186512</v>
      </c>
      <c r="M2741" t="s">
        <v>286</v>
      </c>
      <c r="N2741" t="s">
        <v>286</v>
      </c>
      <c r="O2741" t="s">
        <v>6919</v>
      </c>
      <c r="P2741" s="89">
        <v>0</v>
      </c>
      <c r="Q2741" s="89">
        <v>0</v>
      </c>
      <c r="R2741" s="89">
        <v>0</v>
      </c>
      <c r="S2741" s="89">
        <v>0</v>
      </c>
      <c r="T2741" s="89">
        <v>0</v>
      </c>
      <c r="U2741" s="89">
        <v>0</v>
      </c>
      <c r="V2741" s="89">
        <v>0</v>
      </c>
      <c r="W2741" s="89">
        <v>0</v>
      </c>
      <c r="X2741" s="89">
        <v>0</v>
      </c>
      <c r="Y2741" s="89">
        <v>0</v>
      </c>
      <c r="Z2741" s="68">
        <v>0</v>
      </c>
      <c r="AA2741" s="68">
        <v>0</v>
      </c>
      <c r="AB2741" s="68">
        <v>0</v>
      </c>
      <c r="AC2741" s="68">
        <v>0</v>
      </c>
      <c r="AD2741" s="68">
        <v>0</v>
      </c>
      <c r="AE2741" s="68">
        <v>0</v>
      </c>
      <c r="AF2741" s="68">
        <v>0</v>
      </c>
      <c r="AG2741" s="68">
        <v>0</v>
      </c>
      <c r="AH2741" s="68">
        <v>0</v>
      </c>
      <c r="AI2741" s="68">
        <v>0</v>
      </c>
      <c r="AJ2741" t="s">
        <v>6920</v>
      </c>
      <c r="AK2741" s="89">
        <v>0</v>
      </c>
      <c r="AL2741" s="89">
        <v>0</v>
      </c>
      <c r="AM2741" s="89">
        <v>0</v>
      </c>
      <c r="AN2741" s="89">
        <v>0</v>
      </c>
      <c r="AO2741" s="89">
        <v>0</v>
      </c>
      <c r="AP2741" s="89">
        <v>0</v>
      </c>
      <c r="AQ2741" s="89">
        <v>0</v>
      </c>
      <c r="AR2741" s="89">
        <v>0</v>
      </c>
      <c r="AS2741" s="89">
        <v>0</v>
      </c>
      <c r="AT2741" s="89">
        <v>0</v>
      </c>
      <c r="AU2741" s="68">
        <v>0</v>
      </c>
      <c r="AV2741" s="68">
        <v>0</v>
      </c>
      <c r="AW2741" s="68">
        <v>0</v>
      </c>
      <c r="AX2741" s="68">
        <v>0</v>
      </c>
      <c r="AY2741" s="68">
        <v>0</v>
      </c>
      <c r="AZ2741" s="68">
        <v>0</v>
      </c>
      <c r="BA2741" s="68">
        <v>0</v>
      </c>
      <c r="BB2741" s="68">
        <v>0</v>
      </c>
      <c r="BC2741" s="68">
        <v>0</v>
      </c>
      <c r="BD2741" s="68">
        <v>0</v>
      </c>
      <c r="BE2741">
        <f t="shared" si="840"/>
        <v>0</v>
      </c>
      <c r="BF2741">
        <f t="shared" si="841"/>
        <v>0</v>
      </c>
      <c r="BG2741">
        <f t="shared" si="842"/>
        <v>0</v>
      </c>
      <c r="BH2741">
        <f t="shared" si="843"/>
        <v>0</v>
      </c>
      <c r="BI2741">
        <f t="shared" si="844"/>
        <v>0</v>
      </c>
      <c r="BJ2741">
        <f t="shared" si="845"/>
        <v>0</v>
      </c>
      <c r="BK2741">
        <f t="shared" si="846"/>
        <v>0</v>
      </c>
      <c r="BL2741">
        <f t="shared" si="847"/>
        <v>0</v>
      </c>
      <c r="BM2741">
        <f t="shared" si="848"/>
        <v>0</v>
      </c>
      <c r="BN2741">
        <f t="shared" si="849"/>
        <v>0</v>
      </c>
      <c r="BO2741">
        <f t="shared" si="850"/>
        <v>0</v>
      </c>
      <c r="BP2741">
        <f t="shared" si="851"/>
        <v>0</v>
      </c>
      <c r="BQ2741">
        <f t="shared" si="852"/>
        <v>0</v>
      </c>
      <c r="BR2741">
        <f t="shared" si="853"/>
        <v>0</v>
      </c>
      <c r="BS2741">
        <f t="shared" si="854"/>
        <v>0</v>
      </c>
      <c r="BT2741">
        <f t="shared" si="855"/>
        <v>0</v>
      </c>
      <c r="BU2741">
        <f t="shared" si="856"/>
        <v>0</v>
      </c>
      <c r="BV2741">
        <f t="shared" si="857"/>
        <v>0</v>
      </c>
      <c r="BW2741">
        <f t="shared" si="858"/>
        <v>0</v>
      </c>
      <c r="BX2741">
        <f t="shared" si="859"/>
        <v>0</v>
      </c>
    </row>
    <row r="2742" spans="1:76" x14ac:dyDescent="0.25">
      <c r="A2742" t="s">
        <v>234</v>
      </c>
      <c r="B2742" s="85">
        <v>1.299668623652747E-2</v>
      </c>
      <c r="C2742" s="85">
        <v>3.2092338361625235E-3</v>
      </c>
      <c r="E2742" s="85">
        <v>94.807092811504845</v>
      </c>
      <c r="F2742" s="86">
        <v>10</v>
      </c>
      <c r="H2742" s="87">
        <v>396.51</v>
      </c>
      <c r="I2742" s="87">
        <v>396.51</v>
      </c>
      <c r="J2742" t="s">
        <v>6894</v>
      </c>
      <c r="K2742" t="s">
        <v>34</v>
      </c>
      <c r="L2742" s="87">
        <v>3.253518738186512</v>
      </c>
      <c r="M2742" t="s">
        <v>286</v>
      </c>
      <c r="N2742" t="s">
        <v>286</v>
      </c>
      <c r="O2742" t="s">
        <v>6921</v>
      </c>
      <c r="P2742" s="89">
        <v>0</v>
      </c>
      <c r="Q2742" s="89">
        <v>0</v>
      </c>
      <c r="R2742" s="89">
        <v>0</v>
      </c>
      <c r="S2742" s="89">
        <v>0</v>
      </c>
      <c r="T2742" s="89">
        <v>0</v>
      </c>
      <c r="U2742" s="89">
        <v>0</v>
      </c>
      <c r="V2742" s="89">
        <v>0</v>
      </c>
      <c r="W2742" s="89">
        <v>0</v>
      </c>
      <c r="X2742" s="89">
        <v>0</v>
      </c>
      <c r="Y2742" s="89">
        <v>0</v>
      </c>
      <c r="Z2742" s="68">
        <v>0</v>
      </c>
      <c r="AA2742" s="68">
        <v>0</v>
      </c>
      <c r="AB2742" s="68">
        <v>0</v>
      </c>
      <c r="AC2742" s="68">
        <v>0</v>
      </c>
      <c r="AD2742" s="68">
        <v>0</v>
      </c>
      <c r="AE2742" s="68">
        <v>0</v>
      </c>
      <c r="AF2742" s="68">
        <v>0</v>
      </c>
      <c r="AG2742" s="68">
        <v>0</v>
      </c>
      <c r="AH2742" s="68">
        <v>0</v>
      </c>
      <c r="AI2742" s="68">
        <v>0</v>
      </c>
      <c r="AJ2742" t="s">
        <v>6922</v>
      </c>
      <c r="AK2742" s="89">
        <v>0</v>
      </c>
      <c r="AL2742" s="89">
        <v>0</v>
      </c>
      <c r="AM2742" s="89">
        <v>0</v>
      </c>
      <c r="AN2742" s="89">
        <v>0</v>
      </c>
      <c r="AO2742" s="89">
        <v>0</v>
      </c>
      <c r="AP2742" s="89">
        <v>0</v>
      </c>
      <c r="AQ2742" s="89">
        <v>0</v>
      </c>
      <c r="AR2742" s="89">
        <v>0</v>
      </c>
      <c r="AS2742" s="89">
        <v>0</v>
      </c>
      <c r="AT2742" s="89">
        <v>0</v>
      </c>
      <c r="AU2742" s="68">
        <v>0</v>
      </c>
      <c r="AV2742" s="68">
        <v>0</v>
      </c>
      <c r="AW2742" s="68">
        <v>0</v>
      </c>
      <c r="AX2742" s="68">
        <v>0</v>
      </c>
      <c r="AY2742" s="68">
        <v>0</v>
      </c>
      <c r="AZ2742" s="68">
        <v>0</v>
      </c>
      <c r="BA2742" s="68">
        <v>0</v>
      </c>
      <c r="BB2742" s="68">
        <v>0</v>
      </c>
      <c r="BC2742" s="68">
        <v>0</v>
      </c>
      <c r="BD2742" s="68">
        <v>0</v>
      </c>
      <c r="BE2742">
        <f t="shared" si="840"/>
        <v>0</v>
      </c>
      <c r="BF2742">
        <f t="shared" si="841"/>
        <v>0</v>
      </c>
      <c r="BG2742">
        <f t="shared" si="842"/>
        <v>0</v>
      </c>
      <c r="BH2742">
        <f t="shared" si="843"/>
        <v>0</v>
      </c>
      <c r="BI2742">
        <f t="shared" si="844"/>
        <v>0</v>
      </c>
      <c r="BJ2742">
        <f t="shared" si="845"/>
        <v>0</v>
      </c>
      <c r="BK2742">
        <f t="shared" si="846"/>
        <v>0</v>
      </c>
      <c r="BL2742">
        <f t="shared" si="847"/>
        <v>0</v>
      </c>
      <c r="BM2742">
        <f t="shared" si="848"/>
        <v>0</v>
      </c>
      <c r="BN2742">
        <f t="shared" si="849"/>
        <v>0</v>
      </c>
      <c r="BO2742">
        <f t="shared" si="850"/>
        <v>0</v>
      </c>
      <c r="BP2742">
        <f t="shared" si="851"/>
        <v>0</v>
      </c>
      <c r="BQ2742">
        <f t="shared" si="852"/>
        <v>0</v>
      </c>
      <c r="BR2742">
        <f t="shared" si="853"/>
        <v>0</v>
      </c>
      <c r="BS2742">
        <f t="shared" si="854"/>
        <v>0</v>
      </c>
      <c r="BT2742">
        <f t="shared" si="855"/>
        <v>0</v>
      </c>
      <c r="BU2742">
        <f t="shared" si="856"/>
        <v>0</v>
      </c>
      <c r="BV2742">
        <f t="shared" si="857"/>
        <v>0</v>
      </c>
      <c r="BW2742">
        <f t="shared" si="858"/>
        <v>0</v>
      </c>
      <c r="BX2742">
        <f t="shared" si="859"/>
        <v>0</v>
      </c>
    </row>
    <row r="2743" spans="1:76" x14ac:dyDescent="0.25">
      <c r="A2743" t="s">
        <v>234</v>
      </c>
      <c r="B2743" s="85">
        <v>1.2292224991818014E-2</v>
      </c>
      <c r="C2743" s="85">
        <v>1.0296276988199612E-2</v>
      </c>
      <c r="E2743" s="85">
        <v>94.807092811504845</v>
      </c>
      <c r="F2743" s="86">
        <v>10</v>
      </c>
      <c r="H2743" s="87">
        <v>396.51</v>
      </c>
      <c r="I2743" s="87">
        <v>396.51</v>
      </c>
      <c r="J2743" t="s">
        <v>6894</v>
      </c>
      <c r="K2743" t="s">
        <v>34</v>
      </c>
      <c r="L2743" s="87">
        <v>3.253518738186512</v>
      </c>
      <c r="M2743" t="s">
        <v>286</v>
      </c>
      <c r="N2743" t="s">
        <v>286</v>
      </c>
      <c r="O2743" t="s">
        <v>6923</v>
      </c>
      <c r="P2743" s="89">
        <v>0</v>
      </c>
      <c r="Q2743" s="89">
        <v>0</v>
      </c>
      <c r="R2743" s="89">
        <v>0</v>
      </c>
      <c r="S2743" s="89">
        <v>0</v>
      </c>
      <c r="T2743" s="89">
        <v>0</v>
      </c>
      <c r="U2743" s="89">
        <v>0</v>
      </c>
      <c r="V2743" s="89">
        <v>0</v>
      </c>
      <c r="W2743" s="89">
        <v>0</v>
      </c>
      <c r="X2743" s="89">
        <v>0</v>
      </c>
      <c r="Y2743" s="89">
        <v>0</v>
      </c>
      <c r="Z2743" s="68">
        <v>0</v>
      </c>
      <c r="AA2743" s="68">
        <v>0</v>
      </c>
      <c r="AB2743" s="68">
        <v>0</v>
      </c>
      <c r="AC2743" s="68">
        <v>0</v>
      </c>
      <c r="AD2743" s="68">
        <v>0</v>
      </c>
      <c r="AE2743" s="68">
        <v>0</v>
      </c>
      <c r="AF2743" s="68">
        <v>0</v>
      </c>
      <c r="AG2743" s="68">
        <v>0</v>
      </c>
      <c r="AH2743" s="68">
        <v>0</v>
      </c>
      <c r="AI2743" s="68">
        <v>0</v>
      </c>
      <c r="AJ2743" t="s">
        <v>6924</v>
      </c>
      <c r="AK2743" s="89">
        <v>0</v>
      </c>
      <c r="AL2743" s="89">
        <v>0</v>
      </c>
      <c r="AM2743" s="89">
        <v>0</v>
      </c>
      <c r="AN2743" s="89">
        <v>0</v>
      </c>
      <c r="AO2743" s="89">
        <v>0</v>
      </c>
      <c r="AP2743" s="89">
        <v>0</v>
      </c>
      <c r="AQ2743" s="89">
        <v>0</v>
      </c>
      <c r="AR2743" s="89">
        <v>0</v>
      </c>
      <c r="AS2743" s="89">
        <v>0</v>
      </c>
      <c r="AT2743" s="89">
        <v>0</v>
      </c>
      <c r="AU2743" s="68">
        <v>0</v>
      </c>
      <c r="AV2743" s="68">
        <v>0</v>
      </c>
      <c r="AW2743" s="68">
        <v>0</v>
      </c>
      <c r="AX2743" s="68">
        <v>0</v>
      </c>
      <c r="AY2743" s="68">
        <v>0</v>
      </c>
      <c r="AZ2743" s="68">
        <v>0</v>
      </c>
      <c r="BA2743" s="68">
        <v>0</v>
      </c>
      <c r="BB2743" s="68">
        <v>0</v>
      </c>
      <c r="BC2743" s="68">
        <v>0</v>
      </c>
      <c r="BD2743" s="68">
        <v>0</v>
      </c>
      <c r="BE2743">
        <f t="shared" si="840"/>
        <v>0</v>
      </c>
      <c r="BF2743">
        <f t="shared" si="841"/>
        <v>0</v>
      </c>
      <c r="BG2743">
        <f t="shared" si="842"/>
        <v>0</v>
      </c>
      <c r="BH2743">
        <f t="shared" si="843"/>
        <v>0</v>
      </c>
      <c r="BI2743">
        <f t="shared" si="844"/>
        <v>0</v>
      </c>
      <c r="BJ2743">
        <f t="shared" si="845"/>
        <v>0</v>
      </c>
      <c r="BK2743">
        <f t="shared" si="846"/>
        <v>0</v>
      </c>
      <c r="BL2743">
        <f t="shared" si="847"/>
        <v>0</v>
      </c>
      <c r="BM2743">
        <f t="shared" si="848"/>
        <v>0</v>
      </c>
      <c r="BN2743">
        <f t="shared" si="849"/>
        <v>0</v>
      </c>
      <c r="BO2743">
        <f t="shared" si="850"/>
        <v>0</v>
      </c>
      <c r="BP2743">
        <f t="shared" si="851"/>
        <v>0</v>
      </c>
      <c r="BQ2743">
        <f t="shared" si="852"/>
        <v>0</v>
      </c>
      <c r="BR2743">
        <f t="shared" si="853"/>
        <v>0</v>
      </c>
      <c r="BS2743">
        <f t="shared" si="854"/>
        <v>0</v>
      </c>
      <c r="BT2743">
        <f t="shared" si="855"/>
        <v>0</v>
      </c>
      <c r="BU2743">
        <f t="shared" si="856"/>
        <v>0</v>
      </c>
      <c r="BV2743">
        <f t="shared" si="857"/>
        <v>0</v>
      </c>
      <c r="BW2743">
        <f t="shared" si="858"/>
        <v>0</v>
      </c>
      <c r="BX2743">
        <f t="shared" si="859"/>
        <v>0</v>
      </c>
    </row>
    <row r="2744" spans="1:76" x14ac:dyDescent="0.25">
      <c r="A2744" t="s">
        <v>234</v>
      </c>
      <c r="B2744" s="85">
        <v>1.299668623652747E-2</v>
      </c>
      <c r="C2744" s="85">
        <v>3.2092338361625235E-3</v>
      </c>
      <c r="E2744" s="85">
        <v>94.807092811504845</v>
      </c>
      <c r="F2744" s="86">
        <v>10</v>
      </c>
      <c r="H2744" s="87">
        <v>396.51</v>
      </c>
      <c r="I2744" s="87">
        <v>396.51</v>
      </c>
      <c r="J2744" t="s">
        <v>6894</v>
      </c>
      <c r="K2744" t="s">
        <v>34</v>
      </c>
      <c r="L2744" s="87">
        <v>3.253518738186512</v>
      </c>
      <c r="M2744" t="s">
        <v>286</v>
      </c>
      <c r="N2744" t="s">
        <v>286</v>
      </c>
      <c r="O2744" t="s">
        <v>6925</v>
      </c>
      <c r="P2744" s="89">
        <v>0</v>
      </c>
      <c r="Q2744" s="89">
        <v>0</v>
      </c>
      <c r="R2744" s="89">
        <v>0</v>
      </c>
      <c r="S2744" s="89">
        <v>0</v>
      </c>
      <c r="T2744" s="89">
        <v>0</v>
      </c>
      <c r="U2744" s="89">
        <v>0</v>
      </c>
      <c r="V2744" s="89">
        <v>0</v>
      </c>
      <c r="W2744" s="89">
        <v>0</v>
      </c>
      <c r="X2744" s="89">
        <v>0</v>
      </c>
      <c r="Y2744" s="89">
        <v>0</v>
      </c>
      <c r="Z2744" s="68">
        <v>0</v>
      </c>
      <c r="AA2744" s="68">
        <v>0</v>
      </c>
      <c r="AB2744" s="68">
        <v>0</v>
      </c>
      <c r="AC2744" s="68">
        <v>0</v>
      </c>
      <c r="AD2744" s="68">
        <v>0</v>
      </c>
      <c r="AE2744" s="68">
        <v>0</v>
      </c>
      <c r="AF2744" s="68">
        <v>0</v>
      </c>
      <c r="AG2744" s="68">
        <v>0</v>
      </c>
      <c r="AH2744" s="68">
        <v>0</v>
      </c>
      <c r="AI2744" s="68">
        <v>0</v>
      </c>
      <c r="AJ2744" t="s">
        <v>6926</v>
      </c>
      <c r="AK2744" s="89">
        <v>0</v>
      </c>
      <c r="AL2744" s="89">
        <v>0</v>
      </c>
      <c r="AM2744" s="89">
        <v>0</v>
      </c>
      <c r="AN2744" s="89">
        <v>0</v>
      </c>
      <c r="AO2744" s="89">
        <v>0</v>
      </c>
      <c r="AP2744" s="89">
        <v>0</v>
      </c>
      <c r="AQ2744" s="89">
        <v>0</v>
      </c>
      <c r="AR2744" s="89">
        <v>0</v>
      </c>
      <c r="AS2744" s="89">
        <v>0</v>
      </c>
      <c r="AT2744" s="89">
        <v>0</v>
      </c>
      <c r="AU2744" s="68">
        <v>0</v>
      </c>
      <c r="AV2744" s="68">
        <v>0</v>
      </c>
      <c r="AW2744" s="68">
        <v>0</v>
      </c>
      <c r="AX2744" s="68">
        <v>0</v>
      </c>
      <c r="AY2744" s="68">
        <v>0</v>
      </c>
      <c r="AZ2744" s="68">
        <v>0</v>
      </c>
      <c r="BA2744" s="68">
        <v>0</v>
      </c>
      <c r="BB2744" s="68">
        <v>0</v>
      </c>
      <c r="BC2744" s="68">
        <v>0</v>
      </c>
      <c r="BD2744" s="68">
        <v>0</v>
      </c>
      <c r="BE2744">
        <f t="shared" si="840"/>
        <v>0</v>
      </c>
      <c r="BF2744">
        <f t="shared" si="841"/>
        <v>0</v>
      </c>
      <c r="BG2744">
        <f t="shared" si="842"/>
        <v>0</v>
      </c>
      <c r="BH2744">
        <f t="shared" si="843"/>
        <v>0</v>
      </c>
      <c r="BI2744">
        <f t="shared" si="844"/>
        <v>0</v>
      </c>
      <c r="BJ2744">
        <f t="shared" si="845"/>
        <v>0</v>
      </c>
      <c r="BK2744">
        <f t="shared" si="846"/>
        <v>0</v>
      </c>
      <c r="BL2744">
        <f t="shared" si="847"/>
        <v>0</v>
      </c>
      <c r="BM2744">
        <f t="shared" si="848"/>
        <v>0</v>
      </c>
      <c r="BN2744">
        <f t="shared" si="849"/>
        <v>0</v>
      </c>
      <c r="BO2744">
        <f t="shared" si="850"/>
        <v>0</v>
      </c>
      <c r="BP2744">
        <f t="shared" si="851"/>
        <v>0</v>
      </c>
      <c r="BQ2744">
        <f t="shared" si="852"/>
        <v>0</v>
      </c>
      <c r="BR2744">
        <f t="shared" si="853"/>
        <v>0</v>
      </c>
      <c r="BS2744">
        <f t="shared" si="854"/>
        <v>0</v>
      </c>
      <c r="BT2744">
        <f t="shared" si="855"/>
        <v>0</v>
      </c>
      <c r="BU2744">
        <f t="shared" si="856"/>
        <v>0</v>
      </c>
      <c r="BV2744">
        <f t="shared" si="857"/>
        <v>0</v>
      </c>
      <c r="BW2744">
        <f t="shared" si="858"/>
        <v>0</v>
      </c>
      <c r="BX2744">
        <f t="shared" si="859"/>
        <v>0</v>
      </c>
    </row>
    <row r="2745" spans="1:76" x14ac:dyDescent="0.25">
      <c r="A2745" t="s">
        <v>234</v>
      </c>
      <c r="B2745" s="85">
        <v>1.2292224991818014E-2</v>
      </c>
      <c r="C2745" s="85">
        <v>1.0296276988199612E-2</v>
      </c>
      <c r="E2745" s="85">
        <v>94.807092811504845</v>
      </c>
      <c r="F2745" s="86">
        <v>10</v>
      </c>
      <c r="H2745" s="87">
        <v>396.51</v>
      </c>
      <c r="I2745" s="87">
        <v>396.51</v>
      </c>
      <c r="J2745" t="s">
        <v>6894</v>
      </c>
      <c r="K2745" t="s">
        <v>34</v>
      </c>
      <c r="L2745" s="87">
        <v>3.253518738186512</v>
      </c>
      <c r="M2745" t="s">
        <v>286</v>
      </c>
      <c r="N2745" t="s">
        <v>286</v>
      </c>
      <c r="O2745" t="s">
        <v>6927</v>
      </c>
      <c r="P2745" s="89">
        <v>0</v>
      </c>
      <c r="Q2745" s="89">
        <v>0</v>
      </c>
      <c r="R2745" s="89">
        <v>0</v>
      </c>
      <c r="S2745" s="89">
        <v>0</v>
      </c>
      <c r="T2745" s="89">
        <v>0</v>
      </c>
      <c r="U2745" s="89">
        <v>0</v>
      </c>
      <c r="V2745" s="89">
        <v>0</v>
      </c>
      <c r="W2745" s="89">
        <v>0</v>
      </c>
      <c r="X2745" s="89">
        <v>0</v>
      </c>
      <c r="Y2745" s="89">
        <v>0</v>
      </c>
      <c r="Z2745" s="68">
        <v>0</v>
      </c>
      <c r="AA2745" s="68">
        <v>0</v>
      </c>
      <c r="AB2745" s="68">
        <v>0</v>
      </c>
      <c r="AC2745" s="68">
        <v>0</v>
      </c>
      <c r="AD2745" s="68">
        <v>0</v>
      </c>
      <c r="AE2745" s="68">
        <v>0</v>
      </c>
      <c r="AF2745" s="68">
        <v>0</v>
      </c>
      <c r="AG2745" s="68">
        <v>0</v>
      </c>
      <c r="AH2745" s="68">
        <v>0</v>
      </c>
      <c r="AI2745" s="68">
        <v>0</v>
      </c>
      <c r="AJ2745" t="s">
        <v>6928</v>
      </c>
      <c r="AK2745" s="89">
        <v>0</v>
      </c>
      <c r="AL2745" s="89">
        <v>0</v>
      </c>
      <c r="AM2745" s="89">
        <v>0</v>
      </c>
      <c r="AN2745" s="89">
        <v>0</v>
      </c>
      <c r="AO2745" s="89">
        <v>0</v>
      </c>
      <c r="AP2745" s="89">
        <v>0</v>
      </c>
      <c r="AQ2745" s="89">
        <v>0</v>
      </c>
      <c r="AR2745" s="89">
        <v>0</v>
      </c>
      <c r="AS2745" s="89">
        <v>0</v>
      </c>
      <c r="AT2745" s="89">
        <v>0</v>
      </c>
      <c r="AU2745" s="68">
        <v>0</v>
      </c>
      <c r="AV2745" s="68">
        <v>0</v>
      </c>
      <c r="AW2745" s="68">
        <v>0</v>
      </c>
      <c r="AX2745" s="68">
        <v>0</v>
      </c>
      <c r="AY2745" s="68">
        <v>0</v>
      </c>
      <c r="AZ2745" s="68">
        <v>0</v>
      </c>
      <c r="BA2745" s="68">
        <v>0</v>
      </c>
      <c r="BB2745" s="68">
        <v>0</v>
      </c>
      <c r="BC2745" s="68">
        <v>0</v>
      </c>
      <c r="BD2745" s="68">
        <v>0</v>
      </c>
      <c r="BE2745">
        <f t="shared" si="840"/>
        <v>0</v>
      </c>
      <c r="BF2745">
        <f t="shared" si="841"/>
        <v>0</v>
      </c>
      <c r="BG2745">
        <f t="shared" si="842"/>
        <v>0</v>
      </c>
      <c r="BH2745">
        <f t="shared" si="843"/>
        <v>0</v>
      </c>
      <c r="BI2745">
        <f t="shared" si="844"/>
        <v>0</v>
      </c>
      <c r="BJ2745">
        <f t="shared" si="845"/>
        <v>0</v>
      </c>
      <c r="BK2745">
        <f t="shared" si="846"/>
        <v>0</v>
      </c>
      <c r="BL2745">
        <f t="shared" si="847"/>
        <v>0</v>
      </c>
      <c r="BM2745">
        <f t="shared" si="848"/>
        <v>0</v>
      </c>
      <c r="BN2745">
        <f t="shared" si="849"/>
        <v>0</v>
      </c>
      <c r="BO2745">
        <f t="shared" si="850"/>
        <v>0</v>
      </c>
      <c r="BP2745">
        <f t="shared" si="851"/>
        <v>0</v>
      </c>
      <c r="BQ2745">
        <f t="shared" si="852"/>
        <v>0</v>
      </c>
      <c r="BR2745">
        <f t="shared" si="853"/>
        <v>0</v>
      </c>
      <c r="BS2745">
        <f t="shared" si="854"/>
        <v>0</v>
      </c>
      <c r="BT2745">
        <f t="shared" si="855"/>
        <v>0</v>
      </c>
      <c r="BU2745">
        <f t="shared" si="856"/>
        <v>0</v>
      </c>
      <c r="BV2745">
        <f t="shared" si="857"/>
        <v>0</v>
      </c>
      <c r="BW2745">
        <f t="shared" si="858"/>
        <v>0</v>
      </c>
      <c r="BX2745">
        <f t="shared" si="859"/>
        <v>0</v>
      </c>
    </row>
    <row r="2746" spans="1:76" x14ac:dyDescent="0.25">
      <c r="A2746" t="s">
        <v>234</v>
      </c>
      <c r="B2746" s="85">
        <v>1.2292224991818014E-2</v>
      </c>
      <c r="C2746" s="85">
        <v>1.0296276988199612E-2</v>
      </c>
      <c r="E2746" s="85">
        <v>94.807092811504845</v>
      </c>
      <c r="F2746" s="86">
        <v>10</v>
      </c>
      <c r="H2746" s="87">
        <v>396.51</v>
      </c>
      <c r="I2746" s="87">
        <v>396.51</v>
      </c>
      <c r="J2746" t="s">
        <v>6894</v>
      </c>
      <c r="K2746" t="s">
        <v>34</v>
      </c>
      <c r="L2746" s="87">
        <v>3.253518738186512</v>
      </c>
      <c r="M2746" t="s">
        <v>286</v>
      </c>
      <c r="N2746" t="s">
        <v>286</v>
      </c>
      <c r="O2746" t="s">
        <v>6929</v>
      </c>
      <c r="P2746" s="89">
        <v>0</v>
      </c>
      <c r="Q2746" s="89">
        <v>0</v>
      </c>
      <c r="R2746" s="89">
        <v>0</v>
      </c>
      <c r="S2746" s="89">
        <v>0</v>
      </c>
      <c r="T2746" s="89">
        <v>0</v>
      </c>
      <c r="U2746" s="89">
        <v>0</v>
      </c>
      <c r="V2746" s="89">
        <v>0</v>
      </c>
      <c r="W2746" s="89">
        <v>0</v>
      </c>
      <c r="X2746" s="89">
        <v>0</v>
      </c>
      <c r="Y2746" s="89">
        <v>0</v>
      </c>
      <c r="Z2746" s="68">
        <v>0</v>
      </c>
      <c r="AA2746" s="68">
        <v>0</v>
      </c>
      <c r="AB2746" s="68">
        <v>0</v>
      </c>
      <c r="AC2746" s="68">
        <v>0</v>
      </c>
      <c r="AD2746" s="68">
        <v>0</v>
      </c>
      <c r="AE2746" s="68">
        <v>0</v>
      </c>
      <c r="AF2746" s="68">
        <v>0</v>
      </c>
      <c r="AG2746" s="68">
        <v>0</v>
      </c>
      <c r="AH2746" s="68">
        <v>0</v>
      </c>
      <c r="AI2746" s="68">
        <v>0</v>
      </c>
      <c r="AJ2746" t="s">
        <v>6930</v>
      </c>
      <c r="AK2746" s="89">
        <v>0</v>
      </c>
      <c r="AL2746" s="89">
        <v>0</v>
      </c>
      <c r="AM2746" s="89">
        <v>0</v>
      </c>
      <c r="AN2746" s="89">
        <v>0</v>
      </c>
      <c r="AO2746" s="89">
        <v>0</v>
      </c>
      <c r="AP2746" s="89">
        <v>0</v>
      </c>
      <c r="AQ2746" s="89">
        <v>0</v>
      </c>
      <c r="AR2746" s="89">
        <v>0</v>
      </c>
      <c r="AS2746" s="89">
        <v>0</v>
      </c>
      <c r="AT2746" s="89">
        <v>0</v>
      </c>
      <c r="AU2746" s="68">
        <v>0</v>
      </c>
      <c r="AV2746" s="68">
        <v>0</v>
      </c>
      <c r="AW2746" s="68">
        <v>0</v>
      </c>
      <c r="AX2746" s="68">
        <v>0</v>
      </c>
      <c r="AY2746" s="68">
        <v>0</v>
      </c>
      <c r="AZ2746" s="68">
        <v>0</v>
      </c>
      <c r="BA2746" s="68">
        <v>0</v>
      </c>
      <c r="BB2746" s="68">
        <v>0</v>
      </c>
      <c r="BC2746" s="68">
        <v>0</v>
      </c>
      <c r="BD2746" s="68">
        <v>0</v>
      </c>
      <c r="BE2746">
        <f t="shared" si="840"/>
        <v>0</v>
      </c>
      <c r="BF2746">
        <f t="shared" si="841"/>
        <v>0</v>
      </c>
      <c r="BG2746">
        <f t="shared" si="842"/>
        <v>0</v>
      </c>
      <c r="BH2746">
        <f t="shared" si="843"/>
        <v>0</v>
      </c>
      <c r="BI2746">
        <f t="shared" si="844"/>
        <v>0</v>
      </c>
      <c r="BJ2746">
        <f t="shared" si="845"/>
        <v>0</v>
      </c>
      <c r="BK2746">
        <f t="shared" si="846"/>
        <v>0</v>
      </c>
      <c r="BL2746">
        <f t="shared" si="847"/>
        <v>0</v>
      </c>
      <c r="BM2746">
        <f t="shared" si="848"/>
        <v>0</v>
      </c>
      <c r="BN2746">
        <f t="shared" si="849"/>
        <v>0</v>
      </c>
      <c r="BO2746">
        <f t="shared" si="850"/>
        <v>0</v>
      </c>
      <c r="BP2746">
        <f t="shared" si="851"/>
        <v>0</v>
      </c>
      <c r="BQ2746">
        <f t="shared" si="852"/>
        <v>0</v>
      </c>
      <c r="BR2746">
        <f t="shared" si="853"/>
        <v>0</v>
      </c>
      <c r="BS2746">
        <f t="shared" si="854"/>
        <v>0</v>
      </c>
      <c r="BT2746">
        <f t="shared" si="855"/>
        <v>0</v>
      </c>
      <c r="BU2746">
        <f t="shared" si="856"/>
        <v>0</v>
      </c>
      <c r="BV2746">
        <f t="shared" si="857"/>
        <v>0</v>
      </c>
      <c r="BW2746">
        <f t="shared" si="858"/>
        <v>0</v>
      </c>
      <c r="BX2746">
        <f t="shared" si="859"/>
        <v>0</v>
      </c>
    </row>
    <row r="2747" spans="1:76" x14ac:dyDescent="0.25">
      <c r="A2747" t="s">
        <v>234</v>
      </c>
      <c r="B2747" s="85">
        <v>1.299668623652747E-2</v>
      </c>
      <c r="C2747" s="85">
        <v>3.2092338361625235E-3</v>
      </c>
      <c r="E2747" s="85">
        <v>94.807092811504845</v>
      </c>
      <c r="F2747" s="86">
        <v>10</v>
      </c>
      <c r="H2747" s="87">
        <v>396.51</v>
      </c>
      <c r="I2747" s="87">
        <v>396.51</v>
      </c>
      <c r="J2747" t="s">
        <v>6894</v>
      </c>
      <c r="K2747" t="s">
        <v>34</v>
      </c>
      <c r="L2747" s="87">
        <v>3.253518738186512</v>
      </c>
      <c r="M2747" t="s">
        <v>286</v>
      </c>
      <c r="N2747" t="s">
        <v>286</v>
      </c>
      <c r="O2747" t="s">
        <v>6931</v>
      </c>
      <c r="P2747" s="89">
        <v>0</v>
      </c>
      <c r="Q2747" s="89">
        <v>0</v>
      </c>
      <c r="R2747" s="89">
        <v>0</v>
      </c>
      <c r="S2747" s="89">
        <v>0</v>
      </c>
      <c r="T2747" s="89">
        <v>0</v>
      </c>
      <c r="U2747" s="89">
        <v>0</v>
      </c>
      <c r="V2747" s="89">
        <v>0</v>
      </c>
      <c r="W2747" s="89">
        <v>0</v>
      </c>
      <c r="X2747" s="89">
        <v>0</v>
      </c>
      <c r="Y2747" s="89">
        <v>0</v>
      </c>
      <c r="Z2747" s="68">
        <v>0</v>
      </c>
      <c r="AA2747" s="68">
        <v>0</v>
      </c>
      <c r="AB2747" s="68">
        <v>0</v>
      </c>
      <c r="AC2747" s="68">
        <v>0</v>
      </c>
      <c r="AD2747" s="68">
        <v>0</v>
      </c>
      <c r="AE2747" s="68">
        <v>0</v>
      </c>
      <c r="AF2747" s="68">
        <v>0</v>
      </c>
      <c r="AG2747" s="68">
        <v>0</v>
      </c>
      <c r="AH2747" s="68">
        <v>0</v>
      </c>
      <c r="AI2747" s="68">
        <v>0</v>
      </c>
      <c r="AJ2747" t="s">
        <v>6932</v>
      </c>
      <c r="AK2747" s="89">
        <v>0</v>
      </c>
      <c r="AL2747" s="89">
        <v>0</v>
      </c>
      <c r="AM2747" s="89">
        <v>0</v>
      </c>
      <c r="AN2747" s="89">
        <v>0</v>
      </c>
      <c r="AO2747" s="89">
        <v>0</v>
      </c>
      <c r="AP2747" s="89">
        <v>0</v>
      </c>
      <c r="AQ2747" s="89">
        <v>0</v>
      </c>
      <c r="AR2747" s="89">
        <v>0</v>
      </c>
      <c r="AS2747" s="89">
        <v>0</v>
      </c>
      <c r="AT2747" s="89">
        <v>0</v>
      </c>
      <c r="AU2747" s="68">
        <v>0</v>
      </c>
      <c r="AV2747" s="68">
        <v>0</v>
      </c>
      <c r="AW2747" s="68">
        <v>0</v>
      </c>
      <c r="AX2747" s="68">
        <v>0</v>
      </c>
      <c r="AY2747" s="68">
        <v>0</v>
      </c>
      <c r="AZ2747" s="68">
        <v>0</v>
      </c>
      <c r="BA2747" s="68">
        <v>0</v>
      </c>
      <c r="BB2747" s="68">
        <v>0</v>
      </c>
      <c r="BC2747" s="68">
        <v>0</v>
      </c>
      <c r="BD2747" s="68">
        <v>0</v>
      </c>
      <c r="BE2747">
        <f t="shared" si="840"/>
        <v>0</v>
      </c>
      <c r="BF2747">
        <f t="shared" si="841"/>
        <v>0</v>
      </c>
      <c r="BG2747">
        <f t="shared" si="842"/>
        <v>0</v>
      </c>
      <c r="BH2747">
        <f t="shared" si="843"/>
        <v>0</v>
      </c>
      <c r="BI2747">
        <f t="shared" si="844"/>
        <v>0</v>
      </c>
      <c r="BJ2747">
        <f t="shared" si="845"/>
        <v>0</v>
      </c>
      <c r="BK2747">
        <f t="shared" si="846"/>
        <v>0</v>
      </c>
      <c r="BL2747">
        <f t="shared" si="847"/>
        <v>0</v>
      </c>
      <c r="BM2747">
        <f t="shared" si="848"/>
        <v>0</v>
      </c>
      <c r="BN2747">
        <f t="shared" si="849"/>
        <v>0</v>
      </c>
      <c r="BO2747">
        <f t="shared" si="850"/>
        <v>0</v>
      </c>
      <c r="BP2747">
        <f t="shared" si="851"/>
        <v>0</v>
      </c>
      <c r="BQ2747">
        <f t="shared" si="852"/>
        <v>0</v>
      </c>
      <c r="BR2747">
        <f t="shared" si="853"/>
        <v>0</v>
      </c>
      <c r="BS2747">
        <f t="shared" si="854"/>
        <v>0</v>
      </c>
      <c r="BT2747">
        <f t="shared" si="855"/>
        <v>0</v>
      </c>
      <c r="BU2747">
        <f t="shared" si="856"/>
        <v>0</v>
      </c>
      <c r="BV2747">
        <f t="shared" si="857"/>
        <v>0</v>
      </c>
      <c r="BW2747">
        <f t="shared" si="858"/>
        <v>0</v>
      </c>
      <c r="BX2747">
        <f t="shared" si="859"/>
        <v>0</v>
      </c>
    </row>
    <row r="2748" spans="1:76" x14ac:dyDescent="0.25">
      <c r="A2748" t="s">
        <v>234</v>
      </c>
      <c r="B2748" s="85">
        <v>1.2292224991818014E-2</v>
      </c>
      <c r="C2748" s="85">
        <v>1.0296276988199612E-2</v>
      </c>
      <c r="E2748" s="85">
        <v>94.807092811504845</v>
      </c>
      <c r="F2748" s="86">
        <v>10</v>
      </c>
      <c r="H2748" s="87">
        <v>396.51</v>
      </c>
      <c r="I2748" s="87">
        <v>396.51</v>
      </c>
      <c r="J2748" t="s">
        <v>6894</v>
      </c>
      <c r="K2748" t="s">
        <v>34</v>
      </c>
      <c r="L2748" s="87">
        <v>3.253518738186512</v>
      </c>
      <c r="M2748" t="s">
        <v>286</v>
      </c>
      <c r="N2748" t="s">
        <v>286</v>
      </c>
      <c r="O2748" t="s">
        <v>6933</v>
      </c>
      <c r="P2748" s="89">
        <v>0</v>
      </c>
      <c r="Q2748" s="89">
        <v>0</v>
      </c>
      <c r="R2748" s="89">
        <v>0</v>
      </c>
      <c r="S2748" s="89">
        <v>0</v>
      </c>
      <c r="T2748" s="89">
        <v>0</v>
      </c>
      <c r="U2748" s="89">
        <v>0</v>
      </c>
      <c r="V2748" s="89">
        <v>0</v>
      </c>
      <c r="W2748" s="89">
        <v>0</v>
      </c>
      <c r="X2748" s="89">
        <v>0</v>
      </c>
      <c r="Y2748" s="89">
        <v>0</v>
      </c>
      <c r="Z2748" s="68">
        <v>0</v>
      </c>
      <c r="AA2748" s="68">
        <v>0</v>
      </c>
      <c r="AB2748" s="68">
        <v>0</v>
      </c>
      <c r="AC2748" s="68">
        <v>0</v>
      </c>
      <c r="AD2748" s="68">
        <v>0</v>
      </c>
      <c r="AE2748" s="68">
        <v>0</v>
      </c>
      <c r="AF2748" s="68">
        <v>0</v>
      </c>
      <c r="AG2748" s="68">
        <v>0</v>
      </c>
      <c r="AH2748" s="68">
        <v>0</v>
      </c>
      <c r="AI2748" s="68">
        <v>0</v>
      </c>
      <c r="AJ2748" t="s">
        <v>6934</v>
      </c>
      <c r="AK2748" s="89">
        <v>0</v>
      </c>
      <c r="AL2748" s="89">
        <v>0</v>
      </c>
      <c r="AM2748" s="89">
        <v>0</v>
      </c>
      <c r="AN2748" s="89">
        <v>0</v>
      </c>
      <c r="AO2748" s="89">
        <v>0</v>
      </c>
      <c r="AP2748" s="89">
        <v>0</v>
      </c>
      <c r="AQ2748" s="89">
        <v>0</v>
      </c>
      <c r="AR2748" s="89">
        <v>0</v>
      </c>
      <c r="AS2748" s="89">
        <v>0</v>
      </c>
      <c r="AT2748" s="89">
        <v>0</v>
      </c>
      <c r="AU2748" s="68">
        <v>0</v>
      </c>
      <c r="AV2748" s="68">
        <v>0</v>
      </c>
      <c r="AW2748" s="68">
        <v>0</v>
      </c>
      <c r="AX2748" s="68">
        <v>0</v>
      </c>
      <c r="AY2748" s="68">
        <v>0</v>
      </c>
      <c r="AZ2748" s="68">
        <v>0</v>
      </c>
      <c r="BA2748" s="68">
        <v>0</v>
      </c>
      <c r="BB2748" s="68">
        <v>0</v>
      </c>
      <c r="BC2748" s="68">
        <v>0</v>
      </c>
      <c r="BD2748" s="68">
        <v>0</v>
      </c>
      <c r="BE2748">
        <f t="shared" si="840"/>
        <v>0</v>
      </c>
      <c r="BF2748">
        <f t="shared" si="841"/>
        <v>0</v>
      </c>
      <c r="BG2748">
        <f t="shared" si="842"/>
        <v>0</v>
      </c>
      <c r="BH2748">
        <f t="shared" si="843"/>
        <v>0</v>
      </c>
      <c r="BI2748">
        <f t="shared" si="844"/>
        <v>0</v>
      </c>
      <c r="BJ2748">
        <f t="shared" si="845"/>
        <v>0</v>
      </c>
      <c r="BK2748">
        <f t="shared" si="846"/>
        <v>0</v>
      </c>
      <c r="BL2748">
        <f t="shared" si="847"/>
        <v>0</v>
      </c>
      <c r="BM2748">
        <f t="shared" si="848"/>
        <v>0</v>
      </c>
      <c r="BN2748">
        <f t="shared" si="849"/>
        <v>0</v>
      </c>
      <c r="BO2748">
        <f t="shared" si="850"/>
        <v>0</v>
      </c>
      <c r="BP2748">
        <f t="shared" si="851"/>
        <v>0</v>
      </c>
      <c r="BQ2748">
        <f t="shared" si="852"/>
        <v>0</v>
      </c>
      <c r="BR2748">
        <f t="shared" si="853"/>
        <v>0</v>
      </c>
      <c r="BS2748">
        <f t="shared" si="854"/>
        <v>0</v>
      </c>
      <c r="BT2748">
        <f t="shared" si="855"/>
        <v>0</v>
      </c>
      <c r="BU2748">
        <f t="shared" si="856"/>
        <v>0</v>
      </c>
      <c r="BV2748">
        <f t="shared" si="857"/>
        <v>0</v>
      </c>
      <c r="BW2748">
        <f t="shared" si="858"/>
        <v>0</v>
      </c>
      <c r="BX2748">
        <f t="shared" si="859"/>
        <v>0</v>
      </c>
    </row>
    <row r="2749" spans="1:76" x14ac:dyDescent="0.25">
      <c r="A2749" t="s">
        <v>234</v>
      </c>
      <c r="B2749" s="85">
        <v>1.299668623652747E-2</v>
      </c>
      <c r="C2749" s="85">
        <v>3.2092338361625235E-3</v>
      </c>
      <c r="E2749" s="85">
        <v>94.807092811504845</v>
      </c>
      <c r="F2749" s="86">
        <v>10</v>
      </c>
      <c r="H2749" s="87">
        <v>396.51</v>
      </c>
      <c r="I2749" s="87">
        <v>396.51</v>
      </c>
      <c r="J2749" t="s">
        <v>6894</v>
      </c>
      <c r="K2749" t="s">
        <v>34</v>
      </c>
      <c r="L2749" s="87">
        <v>3.253518738186512</v>
      </c>
      <c r="M2749" t="s">
        <v>286</v>
      </c>
      <c r="N2749" t="s">
        <v>286</v>
      </c>
      <c r="O2749" t="s">
        <v>6935</v>
      </c>
      <c r="P2749" s="89">
        <v>0</v>
      </c>
      <c r="Q2749" s="89">
        <v>0</v>
      </c>
      <c r="R2749" s="89">
        <v>0</v>
      </c>
      <c r="S2749" s="89">
        <v>0</v>
      </c>
      <c r="T2749" s="89">
        <v>0</v>
      </c>
      <c r="U2749" s="89">
        <v>0</v>
      </c>
      <c r="V2749" s="89">
        <v>0</v>
      </c>
      <c r="W2749" s="89">
        <v>0</v>
      </c>
      <c r="X2749" s="89">
        <v>0</v>
      </c>
      <c r="Y2749" s="89">
        <v>0</v>
      </c>
      <c r="Z2749" s="68">
        <v>0</v>
      </c>
      <c r="AA2749" s="68">
        <v>0</v>
      </c>
      <c r="AB2749" s="68">
        <v>0</v>
      </c>
      <c r="AC2749" s="68">
        <v>0</v>
      </c>
      <c r="AD2749" s="68">
        <v>0</v>
      </c>
      <c r="AE2749" s="68">
        <v>0</v>
      </c>
      <c r="AF2749" s="68">
        <v>0</v>
      </c>
      <c r="AG2749" s="68">
        <v>0</v>
      </c>
      <c r="AH2749" s="68">
        <v>0</v>
      </c>
      <c r="AI2749" s="68">
        <v>0</v>
      </c>
      <c r="AJ2749" t="s">
        <v>6936</v>
      </c>
      <c r="AK2749" s="89">
        <v>0</v>
      </c>
      <c r="AL2749" s="89">
        <v>0</v>
      </c>
      <c r="AM2749" s="89">
        <v>0</v>
      </c>
      <c r="AN2749" s="89">
        <v>0</v>
      </c>
      <c r="AO2749" s="89">
        <v>0</v>
      </c>
      <c r="AP2749" s="89">
        <v>0</v>
      </c>
      <c r="AQ2749" s="89">
        <v>0</v>
      </c>
      <c r="AR2749" s="89">
        <v>0</v>
      </c>
      <c r="AS2749" s="89">
        <v>0</v>
      </c>
      <c r="AT2749" s="89">
        <v>0</v>
      </c>
      <c r="AU2749" s="68">
        <v>0</v>
      </c>
      <c r="AV2749" s="68">
        <v>0</v>
      </c>
      <c r="AW2749" s="68">
        <v>0</v>
      </c>
      <c r="AX2749" s="68">
        <v>0</v>
      </c>
      <c r="AY2749" s="68">
        <v>0</v>
      </c>
      <c r="AZ2749" s="68">
        <v>0</v>
      </c>
      <c r="BA2749" s="68">
        <v>0</v>
      </c>
      <c r="BB2749" s="68">
        <v>0</v>
      </c>
      <c r="BC2749" s="68">
        <v>0</v>
      </c>
      <c r="BD2749" s="68">
        <v>0</v>
      </c>
      <c r="BE2749">
        <f t="shared" si="840"/>
        <v>0</v>
      </c>
      <c r="BF2749">
        <f t="shared" si="841"/>
        <v>0</v>
      </c>
      <c r="BG2749">
        <f t="shared" si="842"/>
        <v>0</v>
      </c>
      <c r="BH2749">
        <f t="shared" si="843"/>
        <v>0</v>
      </c>
      <c r="BI2749">
        <f t="shared" si="844"/>
        <v>0</v>
      </c>
      <c r="BJ2749">
        <f t="shared" si="845"/>
        <v>0</v>
      </c>
      <c r="BK2749">
        <f t="shared" si="846"/>
        <v>0</v>
      </c>
      <c r="BL2749">
        <f t="shared" si="847"/>
        <v>0</v>
      </c>
      <c r="BM2749">
        <f t="shared" si="848"/>
        <v>0</v>
      </c>
      <c r="BN2749">
        <f t="shared" si="849"/>
        <v>0</v>
      </c>
      <c r="BO2749">
        <f t="shared" si="850"/>
        <v>0</v>
      </c>
      <c r="BP2749">
        <f t="shared" si="851"/>
        <v>0</v>
      </c>
      <c r="BQ2749">
        <f t="shared" si="852"/>
        <v>0</v>
      </c>
      <c r="BR2749">
        <f t="shared" si="853"/>
        <v>0</v>
      </c>
      <c r="BS2749">
        <f t="shared" si="854"/>
        <v>0</v>
      </c>
      <c r="BT2749">
        <f t="shared" si="855"/>
        <v>0</v>
      </c>
      <c r="BU2749">
        <f t="shared" si="856"/>
        <v>0</v>
      </c>
      <c r="BV2749">
        <f t="shared" si="857"/>
        <v>0</v>
      </c>
      <c r="BW2749">
        <f t="shared" si="858"/>
        <v>0</v>
      </c>
      <c r="BX2749">
        <f t="shared" si="859"/>
        <v>0</v>
      </c>
    </row>
    <row r="2750" spans="1:76" x14ac:dyDescent="0.25">
      <c r="A2750" t="s">
        <v>234</v>
      </c>
      <c r="B2750" s="85">
        <v>1.299668623652747E-2</v>
      </c>
      <c r="C2750" s="85">
        <v>3.2092338361625235E-3</v>
      </c>
      <c r="E2750" s="85">
        <v>94.807092811504845</v>
      </c>
      <c r="F2750" s="86">
        <v>10</v>
      </c>
      <c r="H2750" s="87">
        <v>396.51</v>
      </c>
      <c r="I2750" s="87">
        <v>396.51</v>
      </c>
      <c r="J2750" t="s">
        <v>6894</v>
      </c>
      <c r="K2750" t="s">
        <v>34</v>
      </c>
      <c r="L2750" s="87">
        <v>3.253518738186512</v>
      </c>
      <c r="M2750" t="s">
        <v>286</v>
      </c>
      <c r="N2750" t="s">
        <v>286</v>
      </c>
      <c r="O2750" t="s">
        <v>6937</v>
      </c>
      <c r="P2750" s="89">
        <v>0</v>
      </c>
      <c r="Q2750" s="89">
        <v>0</v>
      </c>
      <c r="R2750" s="89">
        <v>0</v>
      </c>
      <c r="S2750" s="89">
        <v>0</v>
      </c>
      <c r="T2750" s="89">
        <v>0</v>
      </c>
      <c r="U2750" s="89">
        <v>0</v>
      </c>
      <c r="V2750" s="89">
        <v>0</v>
      </c>
      <c r="W2750" s="89">
        <v>0</v>
      </c>
      <c r="X2750" s="89">
        <v>0</v>
      </c>
      <c r="Y2750" s="89">
        <v>0</v>
      </c>
      <c r="Z2750" s="68">
        <v>0</v>
      </c>
      <c r="AA2750" s="68">
        <v>0</v>
      </c>
      <c r="AB2750" s="68">
        <v>0</v>
      </c>
      <c r="AC2750" s="68">
        <v>0</v>
      </c>
      <c r="AD2750" s="68">
        <v>0</v>
      </c>
      <c r="AE2750" s="68">
        <v>0</v>
      </c>
      <c r="AF2750" s="68">
        <v>0</v>
      </c>
      <c r="AG2750" s="68">
        <v>0</v>
      </c>
      <c r="AH2750" s="68">
        <v>0</v>
      </c>
      <c r="AI2750" s="68">
        <v>0</v>
      </c>
      <c r="AJ2750" t="s">
        <v>6938</v>
      </c>
      <c r="AK2750" s="89">
        <v>0</v>
      </c>
      <c r="AL2750" s="89">
        <v>0</v>
      </c>
      <c r="AM2750" s="89">
        <v>0</v>
      </c>
      <c r="AN2750" s="89">
        <v>0</v>
      </c>
      <c r="AO2750" s="89">
        <v>0</v>
      </c>
      <c r="AP2750" s="89">
        <v>0</v>
      </c>
      <c r="AQ2750" s="89">
        <v>0</v>
      </c>
      <c r="AR2750" s="89">
        <v>0</v>
      </c>
      <c r="AS2750" s="89">
        <v>0</v>
      </c>
      <c r="AT2750" s="89">
        <v>0</v>
      </c>
      <c r="AU2750" s="68">
        <v>0</v>
      </c>
      <c r="AV2750" s="68">
        <v>0</v>
      </c>
      <c r="AW2750" s="68">
        <v>0</v>
      </c>
      <c r="AX2750" s="68">
        <v>0</v>
      </c>
      <c r="AY2750" s="68">
        <v>0</v>
      </c>
      <c r="AZ2750" s="68">
        <v>0</v>
      </c>
      <c r="BA2750" s="68">
        <v>0</v>
      </c>
      <c r="BB2750" s="68">
        <v>0</v>
      </c>
      <c r="BC2750" s="68">
        <v>0</v>
      </c>
      <c r="BD2750" s="68">
        <v>0</v>
      </c>
      <c r="BE2750">
        <f t="shared" si="840"/>
        <v>0</v>
      </c>
      <c r="BF2750">
        <f t="shared" si="841"/>
        <v>0</v>
      </c>
      <c r="BG2750">
        <f t="shared" si="842"/>
        <v>0</v>
      </c>
      <c r="BH2750">
        <f t="shared" si="843"/>
        <v>0</v>
      </c>
      <c r="BI2750">
        <f t="shared" si="844"/>
        <v>0</v>
      </c>
      <c r="BJ2750">
        <f t="shared" si="845"/>
        <v>0</v>
      </c>
      <c r="BK2750">
        <f t="shared" si="846"/>
        <v>0</v>
      </c>
      <c r="BL2750">
        <f t="shared" si="847"/>
        <v>0</v>
      </c>
      <c r="BM2750">
        <f t="shared" si="848"/>
        <v>0</v>
      </c>
      <c r="BN2750">
        <f t="shared" si="849"/>
        <v>0</v>
      </c>
      <c r="BO2750">
        <f t="shared" si="850"/>
        <v>0</v>
      </c>
      <c r="BP2750">
        <f t="shared" si="851"/>
        <v>0</v>
      </c>
      <c r="BQ2750">
        <f t="shared" si="852"/>
        <v>0</v>
      </c>
      <c r="BR2750">
        <f t="shared" si="853"/>
        <v>0</v>
      </c>
      <c r="BS2750">
        <f t="shared" si="854"/>
        <v>0</v>
      </c>
      <c r="BT2750">
        <f t="shared" si="855"/>
        <v>0</v>
      </c>
      <c r="BU2750">
        <f t="shared" si="856"/>
        <v>0</v>
      </c>
      <c r="BV2750">
        <f t="shared" si="857"/>
        <v>0</v>
      </c>
      <c r="BW2750">
        <f t="shared" si="858"/>
        <v>0</v>
      </c>
      <c r="BX2750">
        <f t="shared" si="859"/>
        <v>0</v>
      </c>
    </row>
    <row r="2751" spans="1:76" x14ac:dyDescent="0.25">
      <c r="A2751" t="s">
        <v>234</v>
      </c>
      <c r="B2751" s="85">
        <v>1.2292224991818014E-2</v>
      </c>
      <c r="C2751" s="85">
        <v>1.0296276988199612E-2</v>
      </c>
      <c r="E2751" s="85">
        <v>94.807092811504845</v>
      </c>
      <c r="F2751" s="86">
        <v>10</v>
      </c>
      <c r="H2751" s="87">
        <v>396.51</v>
      </c>
      <c r="I2751" s="87">
        <v>396.51</v>
      </c>
      <c r="J2751" t="s">
        <v>6894</v>
      </c>
      <c r="K2751" t="s">
        <v>34</v>
      </c>
      <c r="L2751" s="87">
        <v>3.253518738186512</v>
      </c>
      <c r="M2751" t="s">
        <v>286</v>
      </c>
      <c r="N2751" t="s">
        <v>286</v>
      </c>
      <c r="O2751" t="s">
        <v>6939</v>
      </c>
      <c r="P2751" s="89">
        <v>0</v>
      </c>
      <c r="Q2751" s="89">
        <v>0</v>
      </c>
      <c r="R2751" s="89">
        <v>0</v>
      </c>
      <c r="S2751" s="89">
        <v>0</v>
      </c>
      <c r="T2751" s="89">
        <v>0</v>
      </c>
      <c r="U2751" s="89">
        <v>0</v>
      </c>
      <c r="V2751" s="89">
        <v>0</v>
      </c>
      <c r="W2751" s="89">
        <v>0</v>
      </c>
      <c r="X2751" s="89">
        <v>0</v>
      </c>
      <c r="Y2751" s="89">
        <v>0</v>
      </c>
      <c r="Z2751" s="68">
        <v>0</v>
      </c>
      <c r="AA2751" s="68">
        <v>0</v>
      </c>
      <c r="AB2751" s="68">
        <v>0</v>
      </c>
      <c r="AC2751" s="68">
        <v>0</v>
      </c>
      <c r="AD2751" s="68">
        <v>0</v>
      </c>
      <c r="AE2751" s="68">
        <v>0</v>
      </c>
      <c r="AF2751" s="68">
        <v>0</v>
      </c>
      <c r="AG2751" s="68">
        <v>0</v>
      </c>
      <c r="AH2751" s="68">
        <v>0</v>
      </c>
      <c r="AI2751" s="68">
        <v>0</v>
      </c>
      <c r="AJ2751" t="s">
        <v>6940</v>
      </c>
      <c r="AK2751" s="89">
        <v>0</v>
      </c>
      <c r="AL2751" s="89">
        <v>0</v>
      </c>
      <c r="AM2751" s="89">
        <v>0</v>
      </c>
      <c r="AN2751" s="89">
        <v>0</v>
      </c>
      <c r="AO2751" s="89">
        <v>0</v>
      </c>
      <c r="AP2751" s="89">
        <v>0</v>
      </c>
      <c r="AQ2751" s="89">
        <v>0</v>
      </c>
      <c r="AR2751" s="89">
        <v>0</v>
      </c>
      <c r="AS2751" s="89">
        <v>0</v>
      </c>
      <c r="AT2751" s="89">
        <v>0</v>
      </c>
      <c r="AU2751" s="68">
        <v>0</v>
      </c>
      <c r="AV2751" s="68">
        <v>0</v>
      </c>
      <c r="AW2751" s="68">
        <v>0</v>
      </c>
      <c r="AX2751" s="68">
        <v>0</v>
      </c>
      <c r="AY2751" s="68">
        <v>0</v>
      </c>
      <c r="AZ2751" s="68">
        <v>0</v>
      </c>
      <c r="BA2751" s="68">
        <v>0</v>
      </c>
      <c r="BB2751" s="68">
        <v>0</v>
      </c>
      <c r="BC2751" s="68">
        <v>0</v>
      </c>
      <c r="BD2751" s="68">
        <v>0</v>
      </c>
      <c r="BE2751">
        <f t="shared" si="840"/>
        <v>0</v>
      </c>
      <c r="BF2751">
        <f t="shared" si="841"/>
        <v>0</v>
      </c>
      <c r="BG2751">
        <f t="shared" si="842"/>
        <v>0</v>
      </c>
      <c r="BH2751">
        <f t="shared" si="843"/>
        <v>0</v>
      </c>
      <c r="BI2751">
        <f t="shared" si="844"/>
        <v>0</v>
      </c>
      <c r="BJ2751">
        <f t="shared" si="845"/>
        <v>0</v>
      </c>
      <c r="BK2751">
        <f t="shared" si="846"/>
        <v>0</v>
      </c>
      <c r="BL2751">
        <f t="shared" si="847"/>
        <v>0</v>
      </c>
      <c r="BM2751">
        <f t="shared" si="848"/>
        <v>0</v>
      </c>
      <c r="BN2751">
        <f t="shared" si="849"/>
        <v>0</v>
      </c>
      <c r="BO2751">
        <f t="shared" si="850"/>
        <v>0</v>
      </c>
      <c r="BP2751">
        <f t="shared" si="851"/>
        <v>0</v>
      </c>
      <c r="BQ2751">
        <f t="shared" si="852"/>
        <v>0</v>
      </c>
      <c r="BR2751">
        <f t="shared" si="853"/>
        <v>0</v>
      </c>
      <c r="BS2751">
        <f t="shared" si="854"/>
        <v>0</v>
      </c>
      <c r="BT2751">
        <f t="shared" si="855"/>
        <v>0</v>
      </c>
      <c r="BU2751">
        <f t="shared" si="856"/>
        <v>0</v>
      </c>
      <c r="BV2751">
        <f t="shared" si="857"/>
        <v>0</v>
      </c>
      <c r="BW2751">
        <f t="shared" si="858"/>
        <v>0</v>
      </c>
      <c r="BX2751">
        <f t="shared" si="859"/>
        <v>0</v>
      </c>
    </row>
    <row r="2752" spans="1:76" x14ac:dyDescent="0.25">
      <c r="A2752" t="s">
        <v>234</v>
      </c>
      <c r="B2752" s="85">
        <v>1.299668623652747E-2</v>
      </c>
      <c r="C2752" s="85">
        <v>3.2092338361625235E-3</v>
      </c>
      <c r="E2752" s="85">
        <v>94.807092811504845</v>
      </c>
      <c r="F2752" s="86">
        <v>10</v>
      </c>
      <c r="H2752" s="87">
        <v>396.51</v>
      </c>
      <c r="I2752" s="87">
        <v>396.51</v>
      </c>
      <c r="J2752" t="s">
        <v>6894</v>
      </c>
      <c r="K2752" t="s">
        <v>34</v>
      </c>
      <c r="L2752" s="87">
        <v>3.253518738186512</v>
      </c>
      <c r="M2752" t="s">
        <v>286</v>
      </c>
      <c r="N2752" t="s">
        <v>286</v>
      </c>
      <c r="O2752" t="s">
        <v>6941</v>
      </c>
      <c r="P2752" s="89">
        <v>0</v>
      </c>
      <c r="Q2752" s="89">
        <v>0</v>
      </c>
      <c r="R2752" s="89">
        <v>0</v>
      </c>
      <c r="S2752" s="89">
        <v>0</v>
      </c>
      <c r="T2752" s="89">
        <v>0</v>
      </c>
      <c r="U2752" s="89">
        <v>0</v>
      </c>
      <c r="V2752" s="89">
        <v>0</v>
      </c>
      <c r="W2752" s="89">
        <v>0</v>
      </c>
      <c r="X2752" s="89">
        <v>0</v>
      </c>
      <c r="Y2752" s="89">
        <v>0</v>
      </c>
      <c r="Z2752" s="68">
        <v>0</v>
      </c>
      <c r="AA2752" s="68">
        <v>0</v>
      </c>
      <c r="AB2752" s="68">
        <v>0</v>
      </c>
      <c r="AC2752" s="68">
        <v>0</v>
      </c>
      <c r="AD2752" s="68">
        <v>0</v>
      </c>
      <c r="AE2752" s="68">
        <v>0</v>
      </c>
      <c r="AF2752" s="68">
        <v>0</v>
      </c>
      <c r="AG2752" s="68">
        <v>0</v>
      </c>
      <c r="AH2752" s="68">
        <v>0</v>
      </c>
      <c r="AI2752" s="68">
        <v>0</v>
      </c>
      <c r="AJ2752" t="s">
        <v>6942</v>
      </c>
      <c r="AK2752" s="89">
        <v>0</v>
      </c>
      <c r="AL2752" s="89">
        <v>0</v>
      </c>
      <c r="AM2752" s="89">
        <v>0</v>
      </c>
      <c r="AN2752" s="89">
        <v>0</v>
      </c>
      <c r="AO2752" s="89">
        <v>0</v>
      </c>
      <c r="AP2752" s="89">
        <v>0</v>
      </c>
      <c r="AQ2752" s="89">
        <v>0</v>
      </c>
      <c r="AR2752" s="89">
        <v>0</v>
      </c>
      <c r="AS2752" s="89">
        <v>0</v>
      </c>
      <c r="AT2752" s="89">
        <v>0</v>
      </c>
      <c r="AU2752" s="68">
        <v>0</v>
      </c>
      <c r="AV2752" s="68">
        <v>0</v>
      </c>
      <c r="AW2752" s="68">
        <v>0</v>
      </c>
      <c r="AX2752" s="68">
        <v>0</v>
      </c>
      <c r="AY2752" s="68">
        <v>0</v>
      </c>
      <c r="AZ2752" s="68">
        <v>0</v>
      </c>
      <c r="BA2752" s="68">
        <v>0</v>
      </c>
      <c r="BB2752" s="68">
        <v>0</v>
      </c>
      <c r="BC2752" s="68">
        <v>0</v>
      </c>
      <c r="BD2752" s="68">
        <v>0</v>
      </c>
      <c r="BE2752">
        <f t="shared" si="840"/>
        <v>0</v>
      </c>
      <c r="BF2752">
        <f t="shared" si="841"/>
        <v>0</v>
      </c>
      <c r="BG2752">
        <f t="shared" si="842"/>
        <v>0</v>
      </c>
      <c r="BH2752">
        <f t="shared" si="843"/>
        <v>0</v>
      </c>
      <c r="BI2752">
        <f t="shared" si="844"/>
        <v>0</v>
      </c>
      <c r="BJ2752">
        <f t="shared" si="845"/>
        <v>0</v>
      </c>
      <c r="BK2752">
        <f t="shared" si="846"/>
        <v>0</v>
      </c>
      <c r="BL2752">
        <f t="shared" si="847"/>
        <v>0</v>
      </c>
      <c r="BM2752">
        <f t="shared" si="848"/>
        <v>0</v>
      </c>
      <c r="BN2752">
        <f t="shared" si="849"/>
        <v>0</v>
      </c>
      <c r="BO2752">
        <f t="shared" si="850"/>
        <v>0</v>
      </c>
      <c r="BP2752">
        <f t="shared" si="851"/>
        <v>0</v>
      </c>
      <c r="BQ2752">
        <f t="shared" si="852"/>
        <v>0</v>
      </c>
      <c r="BR2752">
        <f t="shared" si="853"/>
        <v>0</v>
      </c>
      <c r="BS2752">
        <f t="shared" si="854"/>
        <v>0</v>
      </c>
      <c r="BT2752">
        <f t="shared" si="855"/>
        <v>0</v>
      </c>
      <c r="BU2752">
        <f t="shared" si="856"/>
        <v>0</v>
      </c>
      <c r="BV2752">
        <f t="shared" si="857"/>
        <v>0</v>
      </c>
      <c r="BW2752">
        <f t="shared" si="858"/>
        <v>0</v>
      </c>
      <c r="BX2752">
        <f t="shared" si="859"/>
        <v>0</v>
      </c>
    </row>
    <row r="2753" spans="1:76" x14ac:dyDescent="0.25">
      <c r="A2753" t="s">
        <v>234</v>
      </c>
      <c r="B2753" s="85">
        <v>1.2292224991818014E-2</v>
      </c>
      <c r="C2753" s="85">
        <v>1.0296276988199612E-2</v>
      </c>
      <c r="E2753" s="85">
        <v>94.807092811504845</v>
      </c>
      <c r="F2753" s="86">
        <v>10</v>
      </c>
      <c r="H2753" s="87">
        <v>396.51</v>
      </c>
      <c r="I2753" s="87">
        <v>396.51</v>
      </c>
      <c r="J2753" t="s">
        <v>6894</v>
      </c>
      <c r="K2753" t="s">
        <v>34</v>
      </c>
      <c r="L2753" s="87">
        <v>3.253518738186512</v>
      </c>
      <c r="M2753" t="s">
        <v>286</v>
      </c>
      <c r="N2753" t="s">
        <v>286</v>
      </c>
      <c r="O2753" t="s">
        <v>6943</v>
      </c>
      <c r="P2753" s="89">
        <v>0</v>
      </c>
      <c r="Q2753" s="89">
        <v>0</v>
      </c>
      <c r="R2753" s="89">
        <v>0</v>
      </c>
      <c r="S2753" s="89">
        <v>0</v>
      </c>
      <c r="T2753" s="89">
        <v>0</v>
      </c>
      <c r="U2753" s="89">
        <v>0</v>
      </c>
      <c r="V2753" s="89">
        <v>0</v>
      </c>
      <c r="W2753" s="89">
        <v>0</v>
      </c>
      <c r="X2753" s="89">
        <v>0</v>
      </c>
      <c r="Y2753" s="89">
        <v>0</v>
      </c>
      <c r="Z2753" s="68">
        <v>0</v>
      </c>
      <c r="AA2753" s="68">
        <v>0</v>
      </c>
      <c r="AB2753" s="68">
        <v>0</v>
      </c>
      <c r="AC2753" s="68">
        <v>0</v>
      </c>
      <c r="AD2753" s="68">
        <v>0</v>
      </c>
      <c r="AE2753" s="68">
        <v>0</v>
      </c>
      <c r="AF2753" s="68">
        <v>0</v>
      </c>
      <c r="AG2753" s="68">
        <v>0</v>
      </c>
      <c r="AH2753" s="68">
        <v>0</v>
      </c>
      <c r="AI2753" s="68">
        <v>0</v>
      </c>
      <c r="AJ2753" t="s">
        <v>6944</v>
      </c>
      <c r="AK2753" s="89">
        <v>0</v>
      </c>
      <c r="AL2753" s="89">
        <v>0</v>
      </c>
      <c r="AM2753" s="89">
        <v>0</v>
      </c>
      <c r="AN2753" s="89">
        <v>0</v>
      </c>
      <c r="AO2753" s="89">
        <v>0</v>
      </c>
      <c r="AP2753" s="89">
        <v>0</v>
      </c>
      <c r="AQ2753" s="89">
        <v>0</v>
      </c>
      <c r="AR2753" s="89">
        <v>0</v>
      </c>
      <c r="AS2753" s="89">
        <v>0</v>
      </c>
      <c r="AT2753" s="89">
        <v>0</v>
      </c>
      <c r="AU2753" s="68">
        <v>0</v>
      </c>
      <c r="AV2753" s="68">
        <v>0</v>
      </c>
      <c r="AW2753" s="68">
        <v>0</v>
      </c>
      <c r="AX2753" s="68">
        <v>0</v>
      </c>
      <c r="AY2753" s="68">
        <v>0</v>
      </c>
      <c r="AZ2753" s="68">
        <v>0</v>
      </c>
      <c r="BA2753" s="68">
        <v>0</v>
      </c>
      <c r="BB2753" s="68">
        <v>0</v>
      </c>
      <c r="BC2753" s="68">
        <v>0</v>
      </c>
      <c r="BD2753" s="68">
        <v>0</v>
      </c>
      <c r="BE2753">
        <f t="shared" si="840"/>
        <v>0</v>
      </c>
      <c r="BF2753">
        <f t="shared" si="841"/>
        <v>0</v>
      </c>
      <c r="BG2753">
        <f t="shared" si="842"/>
        <v>0</v>
      </c>
      <c r="BH2753">
        <f t="shared" si="843"/>
        <v>0</v>
      </c>
      <c r="BI2753">
        <f t="shared" si="844"/>
        <v>0</v>
      </c>
      <c r="BJ2753">
        <f t="shared" si="845"/>
        <v>0</v>
      </c>
      <c r="BK2753">
        <f t="shared" si="846"/>
        <v>0</v>
      </c>
      <c r="BL2753">
        <f t="shared" si="847"/>
        <v>0</v>
      </c>
      <c r="BM2753">
        <f t="shared" si="848"/>
        <v>0</v>
      </c>
      <c r="BN2753">
        <f t="shared" si="849"/>
        <v>0</v>
      </c>
      <c r="BO2753">
        <f t="shared" si="850"/>
        <v>0</v>
      </c>
      <c r="BP2753">
        <f t="shared" si="851"/>
        <v>0</v>
      </c>
      <c r="BQ2753">
        <f t="shared" si="852"/>
        <v>0</v>
      </c>
      <c r="BR2753">
        <f t="shared" si="853"/>
        <v>0</v>
      </c>
      <c r="BS2753">
        <f t="shared" si="854"/>
        <v>0</v>
      </c>
      <c r="BT2753">
        <f t="shared" si="855"/>
        <v>0</v>
      </c>
      <c r="BU2753">
        <f t="shared" si="856"/>
        <v>0</v>
      </c>
      <c r="BV2753">
        <f t="shared" si="857"/>
        <v>0</v>
      </c>
      <c r="BW2753">
        <f t="shared" si="858"/>
        <v>0</v>
      </c>
      <c r="BX2753">
        <f t="shared" si="859"/>
        <v>0</v>
      </c>
    </row>
    <row r="2754" spans="1:76" x14ac:dyDescent="0.25">
      <c r="A2754" t="s">
        <v>234</v>
      </c>
      <c r="B2754" s="85">
        <v>1.299668623652747E-2</v>
      </c>
      <c r="C2754" s="85">
        <v>3.2092338361625235E-3</v>
      </c>
      <c r="E2754" s="85">
        <v>94.807092811504845</v>
      </c>
      <c r="F2754" s="86">
        <v>10</v>
      </c>
      <c r="H2754" s="87">
        <v>396.51</v>
      </c>
      <c r="I2754" s="87">
        <v>396.51</v>
      </c>
      <c r="J2754" t="s">
        <v>6894</v>
      </c>
      <c r="K2754" t="s">
        <v>34</v>
      </c>
      <c r="L2754" s="87">
        <v>3.253518738186512</v>
      </c>
      <c r="M2754" t="s">
        <v>286</v>
      </c>
      <c r="N2754" t="s">
        <v>286</v>
      </c>
      <c r="O2754" t="s">
        <v>6945</v>
      </c>
      <c r="P2754" s="89">
        <v>0</v>
      </c>
      <c r="Q2754" s="89">
        <v>0</v>
      </c>
      <c r="R2754" s="89">
        <v>0</v>
      </c>
      <c r="S2754" s="89">
        <v>0</v>
      </c>
      <c r="T2754" s="89">
        <v>0</v>
      </c>
      <c r="U2754" s="89">
        <v>0</v>
      </c>
      <c r="V2754" s="89">
        <v>0</v>
      </c>
      <c r="W2754" s="89">
        <v>0</v>
      </c>
      <c r="X2754" s="89">
        <v>0</v>
      </c>
      <c r="Y2754" s="89">
        <v>0</v>
      </c>
      <c r="Z2754" s="68">
        <v>0</v>
      </c>
      <c r="AA2754" s="68">
        <v>0</v>
      </c>
      <c r="AB2754" s="68">
        <v>0</v>
      </c>
      <c r="AC2754" s="68">
        <v>0</v>
      </c>
      <c r="AD2754" s="68">
        <v>0</v>
      </c>
      <c r="AE2754" s="68">
        <v>0</v>
      </c>
      <c r="AF2754" s="68">
        <v>0</v>
      </c>
      <c r="AG2754" s="68">
        <v>0</v>
      </c>
      <c r="AH2754" s="68">
        <v>0</v>
      </c>
      <c r="AI2754" s="68">
        <v>0</v>
      </c>
      <c r="AJ2754" t="s">
        <v>6946</v>
      </c>
      <c r="AK2754" s="89">
        <v>0</v>
      </c>
      <c r="AL2754" s="89">
        <v>0</v>
      </c>
      <c r="AM2754" s="89">
        <v>0</v>
      </c>
      <c r="AN2754" s="89">
        <v>0</v>
      </c>
      <c r="AO2754" s="89">
        <v>0</v>
      </c>
      <c r="AP2754" s="89">
        <v>0</v>
      </c>
      <c r="AQ2754" s="89">
        <v>0</v>
      </c>
      <c r="AR2754" s="89">
        <v>0</v>
      </c>
      <c r="AS2754" s="89">
        <v>0</v>
      </c>
      <c r="AT2754" s="89">
        <v>0</v>
      </c>
      <c r="AU2754" s="68">
        <v>0</v>
      </c>
      <c r="AV2754" s="68">
        <v>0</v>
      </c>
      <c r="AW2754" s="68">
        <v>0</v>
      </c>
      <c r="AX2754" s="68">
        <v>0</v>
      </c>
      <c r="AY2754" s="68">
        <v>0</v>
      </c>
      <c r="AZ2754" s="68">
        <v>0</v>
      </c>
      <c r="BA2754" s="68">
        <v>0</v>
      </c>
      <c r="BB2754" s="68">
        <v>0</v>
      </c>
      <c r="BC2754" s="68">
        <v>0</v>
      </c>
      <c r="BD2754" s="68">
        <v>0</v>
      </c>
      <c r="BE2754">
        <f t="shared" si="840"/>
        <v>0</v>
      </c>
      <c r="BF2754">
        <f t="shared" si="841"/>
        <v>0</v>
      </c>
      <c r="BG2754">
        <f t="shared" si="842"/>
        <v>0</v>
      </c>
      <c r="BH2754">
        <f t="shared" si="843"/>
        <v>0</v>
      </c>
      <c r="BI2754">
        <f t="shared" si="844"/>
        <v>0</v>
      </c>
      <c r="BJ2754">
        <f t="shared" si="845"/>
        <v>0</v>
      </c>
      <c r="BK2754">
        <f t="shared" si="846"/>
        <v>0</v>
      </c>
      <c r="BL2754">
        <f t="shared" si="847"/>
        <v>0</v>
      </c>
      <c r="BM2754">
        <f t="shared" si="848"/>
        <v>0</v>
      </c>
      <c r="BN2754">
        <f t="shared" si="849"/>
        <v>0</v>
      </c>
      <c r="BO2754">
        <f t="shared" si="850"/>
        <v>0</v>
      </c>
      <c r="BP2754">
        <f t="shared" si="851"/>
        <v>0</v>
      </c>
      <c r="BQ2754">
        <f t="shared" si="852"/>
        <v>0</v>
      </c>
      <c r="BR2754">
        <f t="shared" si="853"/>
        <v>0</v>
      </c>
      <c r="BS2754">
        <f t="shared" si="854"/>
        <v>0</v>
      </c>
      <c r="BT2754">
        <f t="shared" si="855"/>
        <v>0</v>
      </c>
      <c r="BU2754">
        <f t="shared" si="856"/>
        <v>0</v>
      </c>
      <c r="BV2754">
        <f t="shared" si="857"/>
        <v>0</v>
      </c>
      <c r="BW2754">
        <f t="shared" si="858"/>
        <v>0</v>
      </c>
      <c r="BX2754">
        <f t="shared" si="859"/>
        <v>0</v>
      </c>
    </row>
    <row r="2755" spans="1:76" x14ac:dyDescent="0.25">
      <c r="A2755" t="s">
        <v>78</v>
      </c>
      <c r="B2755" s="85">
        <v>0</v>
      </c>
      <c r="C2755" s="85">
        <v>0</v>
      </c>
      <c r="E2755" s="85">
        <v>259.2</v>
      </c>
      <c r="F2755" s="86">
        <v>5</v>
      </c>
      <c r="H2755" s="87">
        <v>78.490000000000009</v>
      </c>
      <c r="I2755" s="87">
        <v>78.490000000000009</v>
      </c>
      <c r="J2755" t="s">
        <v>6947</v>
      </c>
      <c r="K2755" t="s">
        <v>34</v>
      </c>
      <c r="L2755" s="87">
        <v>8.8950312885831675</v>
      </c>
      <c r="M2755" t="s">
        <v>286</v>
      </c>
      <c r="N2755">
        <v>28.181533732804247</v>
      </c>
      <c r="O2755" t="s">
        <v>6948</v>
      </c>
      <c r="P2755" s="89">
        <v>0</v>
      </c>
      <c r="Q2755" s="89">
        <v>0</v>
      </c>
      <c r="R2755" s="89">
        <v>0</v>
      </c>
      <c r="S2755" s="89">
        <v>0</v>
      </c>
      <c r="T2755" s="89">
        <v>0</v>
      </c>
      <c r="U2755" s="89">
        <v>0</v>
      </c>
      <c r="V2755" s="89">
        <v>0</v>
      </c>
      <c r="W2755" s="89">
        <v>0</v>
      </c>
      <c r="X2755" s="89">
        <v>0</v>
      </c>
      <c r="Y2755" s="89">
        <v>0</v>
      </c>
      <c r="Z2755" s="68">
        <v>0</v>
      </c>
      <c r="AA2755" s="68">
        <v>0</v>
      </c>
      <c r="AB2755" s="68">
        <v>0</v>
      </c>
      <c r="AC2755" s="68">
        <v>0</v>
      </c>
      <c r="AD2755" s="68">
        <v>0</v>
      </c>
      <c r="AE2755" s="68">
        <v>0</v>
      </c>
      <c r="AF2755" s="68">
        <v>0</v>
      </c>
      <c r="AG2755" s="68">
        <v>0</v>
      </c>
      <c r="AH2755" s="68">
        <v>0</v>
      </c>
      <c r="AI2755" s="68">
        <v>0</v>
      </c>
      <c r="AJ2755" t="s">
        <v>6949</v>
      </c>
      <c r="AK2755" s="89">
        <v>0</v>
      </c>
      <c r="AL2755" s="89">
        <v>0</v>
      </c>
      <c r="AM2755" s="89">
        <v>0</v>
      </c>
      <c r="AN2755" s="89">
        <v>0</v>
      </c>
      <c r="AO2755" s="89">
        <v>0</v>
      </c>
      <c r="AP2755" s="89">
        <v>0</v>
      </c>
      <c r="AQ2755" s="89">
        <v>0</v>
      </c>
      <c r="AR2755" s="89">
        <v>0</v>
      </c>
      <c r="AS2755" s="89">
        <v>0</v>
      </c>
      <c r="AT2755" s="89">
        <v>0</v>
      </c>
      <c r="AU2755" s="68">
        <v>0</v>
      </c>
      <c r="AV2755" s="68">
        <v>0</v>
      </c>
      <c r="AW2755" s="68">
        <v>0</v>
      </c>
      <c r="AX2755" s="68">
        <v>0</v>
      </c>
      <c r="AY2755" s="68">
        <v>0</v>
      </c>
      <c r="AZ2755" s="68">
        <v>0</v>
      </c>
      <c r="BA2755" s="68">
        <v>0</v>
      </c>
      <c r="BB2755" s="68">
        <v>0</v>
      </c>
      <c r="BC2755" s="68">
        <v>0</v>
      </c>
      <c r="BD2755" s="68">
        <v>0</v>
      </c>
      <c r="BE2755">
        <f t="shared" ref="BE2755:BE2818" si="860">IF($M2755="FAIL",0,($L2755+$M2755)/$E2755*Z2755)*(1+CostER)^(COLUMN()-COLUMN($BE$2))</f>
        <v>0</v>
      </c>
      <c r="BF2755">
        <f t="shared" ref="BF2755:BF2818" si="861">IF($M2755="FAIL",0,($L2755+$M2755)/$E2755*AA2755)*(1+CostER)^(COLUMN()-COLUMN($BE$2))</f>
        <v>0</v>
      </c>
      <c r="BG2755">
        <f t="shared" ref="BG2755:BG2818" si="862">IF($M2755="FAIL",0,($L2755+$M2755)/$E2755*AB2755)*(1+CostER)^(COLUMN()-COLUMN($BE$2))</f>
        <v>0</v>
      </c>
      <c r="BH2755">
        <f t="shared" ref="BH2755:BH2818" si="863">IF($M2755="FAIL",0,($L2755+$M2755)/$E2755*AC2755)*(1+CostER)^(COLUMN()-COLUMN($BE$2))</f>
        <v>0</v>
      </c>
      <c r="BI2755">
        <f t="shared" ref="BI2755:BI2818" si="864">IF($M2755="FAIL",0,($L2755+$M2755)/$E2755*AD2755)*(1+CostER)^(COLUMN()-COLUMN($BE$2))</f>
        <v>0</v>
      </c>
      <c r="BJ2755">
        <f t="shared" ref="BJ2755:BJ2818" si="865">IF($M2755="FAIL",0,($L2755+$M2755)/$E2755*AE2755)*(1+CostER)^(COLUMN()-COLUMN($BE$2))</f>
        <v>0</v>
      </c>
      <c r="BK2755">
        <f t="shared" ref="BK2755:BK2818" si="866">IF($M2755="FAIL",0,($L2755+$M2755)/$E2755*AF2755)*(1+CostER)^(COLUMN()-COLUMN($BE$2))</f>
        <v>0</v>
      </c>
      <c r="BL2755">
        <f t="shared" ref="BL2755:BL2818" si="867">IF($M2755="FAIL",0,($L2755+$M2755)/$E2755*AG2755)*(1+CostER)^(COLUMN()-COLUMN($BE$2))</f>
        <v>0</v>
      </c>
      <c r="BM2755">
        <f t="shared" ref="BM2755:BM2818" si="868">IF($M2755="FAIL",0,($L2755+$M2755)/$E2755*AH2755)*(1+CostER)^(COLUMN()-COLUMN($BE$2))</f>
        <v>0</v>
      </c>
      <c r="BN2755">
        <f t="shared" ref="BN2755:BN2818" si="869">IF($M2755="FAIL",0,($L2755+$M2755)/$E2755*AI2755)*(1+CostER)^(COLUMN()-COLUMN($BE$2))</f>
        <v>0</v>
      </c>
      <c r="BO2755">
        <f t="shared" ref="BO2755:BO2818" si="870">IF($N2755="FAIL",0,($L2755+$N2755)/$E2755*AU2755)*(1+CostER)^(COLUMN()-COLUMN($BO$2))</f>
        <v>0</v>
      </c>
      <c r="BP2755">
        <f t="shared" ref="BP2755:BP2818" si="871">IF($N2755="FAIL",0,($L2755+$N2755)/$E2755*AV2755)*(1+CostER)^(COLUMN()-COLUMN($BO$2))</f>
        <v>0</v>
      </c>
      <c r="BQ2755">
        <f t="shared" ref="BQ2755:BQ2818" si="872">IF($N2755="FAIL",0,($L2755+$N2755)/$E2755*AW2755)*(1+CostER)^(COLUMN()-COLUMN($BO$2))</f>
        <v>0</v>
      </c>
      <c r="BR2755">
        <f t="shared" ref="BR2755:BR2818" si="873">IF($N2755="FAIL",0,($L2755+$N2755)/$E2755*AX2755)*(1+CostER)^(COLUMN()-COLUMN($BO$2))</f>
        <v>0</v>
      </c>
      <c r="BS2755">
        <f t="shared" ref="BS2755:BS2818" si="874">IF($N2755="FAIL",0,($L2755+$N2755)/$E2755*AY2755)*(1+CostER)^(COLUMN()-COLUMN($BO$2))</f>
        <v>0</v>
      </c>
      <c r="BT2755">
        <f t="shared" ref="BT2755:BT2818" si="875">IF($N2755="FAIL",0,($L2755+$N2755)/$E2755*AZ2755)*(1+CostER)^(COLUMN()-COLUMN($BO$2))</f>
        <v>0</v>
      </c>
      <c r="BU2755">
        <f t="shared" ref="BU2755:BU2818" si="876">IF($N2755="FAIL",0,($L2755+$N2755)/$E2755*BA2755)*(1+CostER)^(COLUMN()-COLUMN($BO$2))</f>
        <v>0</v>
      </c>
      <c r="BV2755">
        <f t="shared" ref="BV2755:BV2818" si="877">IF($N2755="FAIL",0,($L2755+$N2755)/$E2755*BB2755)*(1+CostER)^(COLUMN()-COLUMN($BO$2))</f>
        <v>0</v>
      </c>
      <c r="BW2755">
        <f t="shared" ref="BW2755:BW2818" si="878">IF($N2755="FAIL",0,($L2755+$N2755)/$E2755*BC2755)*(1+CostER)^(COLUMN()-COLUMN($BO$2))</f>
        <v>0</v>
      </c>
      <c r="BX2755">
        <f t="shared" ref="BX2755:BX2818" si="879">IF($N2755="FAIL",0,($L2755+$N2755)/$E2755*BD2755)*(1+CostER)^(COLUMN()-COLUMN($BO$2))</f>
        <v>0</v>
      </c>
    </row>
    <row r="2756" spans="1:76" x14ac:dyDescent="0.25">
      <c r="A2756" t="s">
        <v>78</v>
      </c>
      <c r="B2756" s="85">
        <v>3.2278751442208882E-2</v>
      </c>
      <c r="C2756" s="85">
        <v>3.2278751442208882E-2</v>
      </c>
      <c r="E2756" s="85">
        <v>259.2</v>
      </c>
      <c r="F2756" s="86">
        <v>5</v>
      </c>
      <c r="H2756" s="87">
        <v>78.490000000000009</v>
      </c>
      <c r="I2756" s="87">
        <v>78.490000000000009</v>
      </c>
      <c r="J2756" t="s">
        <v>6947</v>
      </c>
      <c r="K2756" t="s">
        <v>34</v>
      </c>
      <c r="L2756" s="87">
        <v>8.8950312885831675</v>
      </c>
      <c r="M2756" t="s">
        <v>286</v>
      </c>
      <c r="N2756">
        <v>28.181533732804247</v>
      </c>
      <c r="O2756" t="s">
        <v>6950</v>
      </c>
      <c r="P2756" s="89">
        <v>0</v>
      </c>
      <c r="Q2756" s="89">
        <v>0</v>
      </c>
      <c r="R2756" s="89">
        <v>0</v>
      </c>
      <c r="S2756" s="89">
        <v>0</v>
      </c>
      <c r="T2756" s="89">
        <v>0</v>
      </c>
      <c r="U2756" s="89">
        <v>0</v>
      </c>
      <c r="V2756" s="89">
        <v>0</v>
      </c>
      <c r="W2756" s="89">
        <v>0</v>
      </c>
      <c r="X2756" s="89">
        <v>0</v>
      </c>
      <c r="Y2756" s="89">
        <v>0</v>
      </c>
      <c r="Z2756" s="68">
        <v>0</v>
      </c>
      <c r="AA2756" s="68">
        <v>0</v>
      </c>
      <c r="AB2756" s="68">
        <v>0</v>
      </c>
      <c r="AC2756" s="68">
        <v>0</v>
      </c>
      <c r="AD2756" s="68">
        <v>0</v>
      </c>
      <c r="AE2756" s="68">
        <v>0</v>
      </c>
      <c r="AF2756" s="68">
        <v>0</v>
      </c>
      <c r="AG2756" s="68">
        <v>0</v>
      </c>
      <c r="AH2756" s="68">
        <v>0</v>
      </c>
      <c r="AI2756" s="68">
        <v>0</v>
      </c>
      <c r="AJ2756" t="s">
        <v>6951</v>
      </c>
      <c r="AK2756" s="89">
        <v>1.5097541147443463</v>
      </c>
      <c r="AL2756" s="89">
        <v>2.5563212368011086</v>
      </c>
      <c r="AM2756" s="89">
        <v>4.0270870384096167</v>
      </c>
      <c r="AN2756" s="89">
        <v>6.209445459619289</v>
      </c>
      <c r="AO2756" s="89">
        <v>9.2104541828227244</v>
      </c>
      <c r="AP2756" s="89">
        <v>12.853494092273939</v>
      </c>
      <c r="AQ2756" s="89">
        <v>16.352673067391333</v>
      </c>
      <c r="AR2756" s="89">
        <v>18.132459464650069</v>
      </c>
      <c r="AS2756" s="89">
        <v>16.651604452171405</v>
      </c>
      <c r="AT2756" s="89">
        <v>12.102747541260394</v>
      </c>
      <c r="AU2756" s="68">
        <v>391.32826654173454</v>
      </c>
      <c r="AV2756" s="68">
        <v>662.59846457884726</v>
      </c>
      <c r="AW2756" s="68">
        <v>1043.8209603557725</v>
      </c>
      <c r="AX2756" s="68">
        <v>1609.4882631333196</v>
      </c>
      <c r="AY2756" s="68">
        <v>2387.3497241876503</v>
      </c>
      <c r="AZ2756" s="68">
        <v>3331.625668717405</v>
      </c>
      <c r="BA2756" s="68">
        <v>4238.6128590678336</v>
      </c>
      <c r="BB2756" s="68">
        <v>4699.9334932372976</v>
      </c>
      <c r="BC2756" s="68">
        <v>4316.0958740028282</v>
      </c>
      <c r="BD2756" s="68">
        <v>3137.0321626946939</v>
      </c>
      <c r="BE2756">
        <f t="shared" si="860"/>
        <v>0</v>
      </c>
      <c r="BF2756">
        <f t="shared" si="861"/>
        <v>0</v>
      </c>
      <c r="BG2756">
        <f t="shared" si="862"/>
        <v>0</v>
      </c>
      <c r="BH2756">
        <f t="shared" si="863"/>
        <v>0</v>
      </c>
      <c r="BI2756">
        <f t="shared" si="864"/>
        <v>0</v>
      </c>
      <c r="BJ2756">
        <f t="shared" si="865"/>
        <v>0</v>
      </c>
      <c r="BK2756">
        <f t="shared" si="866"/>
        <v>0</v>
      </c>
      <c r="BL2756">
        <f t="shared" si="867"/>
        <v>0</v>
      </c>
      <c r="BM2756">
        <f t="shared" si="868"/>
        <v>0</v>
      </c>
      <c r="BN2756">
        <f t="shared" si="869"/>
        <v>0</v>
      </c>
      <c r="BO2756">
        <f t="shared" si="870"/>
        <v>55.976496601625954</v>
      </c>
      <c r="BP2756">
        <f t="shared" si="871"/>
        <v>96.769982373397795</v>
      </c>
      <c r="BQ2756">
        <f t="shared" si="872"/>
        <v>155.64744366679062</v>
      </c>
      <c r="BR2756">
        <f t="shared" si="873"/>
        <v>245.03579722174146</v>
      </c>
      <c r="BS2756">
        <f t="shared" si="874"/>
        <v>371.0936361547939</v>
      </c>
      <c r="BT2756">
        <f t="shared" si="875"/>
        <v>528.74881199001879</v>
      </c>
      <c r="BU2756">
        <f t="shared" si="876"/>
        <v>686.81962892509398</v>
      </c>
      <c r="BV2756">
        <f t="shared" si="877"/>
        <v>777.56445929728898</v>
      </c>
      <c r="BW2756">
        <f t="shared" si="878"/>
        <v>729.05705098169881</v>
      </c>
      <c r="BX2756">
        <f t="shared" si="879"/>
        <v>541.02227320730537</v>
      </c>
    </row>
    <row r="2757" spans="1:76" x14ac:dyDescent="0.25">
      <c r="A2757" t="s">
        <v>78</v>
      </c>
      <c r="B2757" s="85">
        <v>0</v>
      </c>
      <c r="C2757" s="85">
        <v>0</v>
      </c>
      <c r="E2757" s="85">
        <v>259.2</v>
      </c>
      <c r="F2757" s="86">
        <v>5</v>
      </c>
      <c r="H2757" s="87">
        <v>78.490000000000009</v>
      </c>
      <c r="I2757" s="87">
        <v>78.490000000000009</v>
      </c>
      <c r="J2757" t="s">
        <v>6947</v>
      </c>
      <c r="K2757" t="s">
        <v>34</v>
      </c>
      <c r="L2757" s="87">
        <v>8.8950312885831675</v>
      </c>
      <c r="M2757" t="s">
        <v>286</v>
      </c>
      <c r="N2757">
        <v>28.181533732804247</v>
      </c>
      <c r="O2757" t="s">
        <v>6952</v>
      </c>
      <c r="P2757" s="89">
        <v>0</v>
      </c>
      <c r="Q2757" s="89">
        <v>0</v>
      </c>
      <c r="R2757" s="89">
        <v>0</v>
      </c>
      <c r="S2757" s="89">
        <v>0</v>
      </c>
      <c r="T2757" s="89">
        <v>0</v>
      </c>
      <c r="U2757" s="89">
        <v>0</v>
      </c>
      <c r="V2757" s="89">
        <v>0</v>
      </c>
      <c r="W2757" s="89">
        <v>0</v>
      </c>
      <c r="X2757" s="89">
        <v>0</v>
      </c>
      <c r="Y2757" s="89">
        <v>0</v>
      </c>
      <c r="Z2757" s="68">
        <v>0</v>
      </c>
      <c r="AA2757" s="68">
        <v>0</v>
      </c>
      <c r="AB2757" s="68">
        <v>0</v>
      </c>
      <c r="AC2757" s="68">
        <v>0</v>
      </c>
      <c r="AD2757" s="68">
        <v>0</v>
      </c>
      <c r="AE2757" s="68">
        <v>0</v>
      </c>
      <c r="AF2757" s="68">
        <v>0</v>
      </c>
      <c r="AG2757" s="68">
        <v>0</v>
      </c>
      <c r="AH2757" s="68">
        <v>0</v>
      </c>
      <c r="AI2757" s="68">
        <v>0</v>
      </c>
      <c r="AJ2757" t="s">
        <v>6953</v>
      </c>
      <c r="AK2757" s="89">
        <v>0</v>
      </c>
      <c r="AL2757" s="89">
        <v>0</v>
      </c>
      <c r="AM2757" s="89">
        <v>0</v>
      </c>
      <c r="AN2757" s="89">
        <v>0</v>
      </c>
      <c r="AO2757" s="89">
        <v>0</v>
      </c>
      <c r="AP2757" s="89">
        <v>0</v>
      </c>
      <c r="AQ2757" s="89">
        <v>0</v>
      </c>
      <c r="AR2757" s="89">
        <v>0</v>
      </c>
      <c r="AS2757" s="89">
        <v>0</v>
      </c>
      <c r="AT2757" s="89">
        <v>0</v>
      </c>
      <c r="AU2757" s="68">
        <v>0</v>
      </c>
      <c r="AV2757" s="68">
        <v>0</v>
      </c>
      <c r="AW2757" s="68">
        <v>0</v>
      </c>
      <c r="AX2757" s="68">
        <v>0</v>
      </c>
      <c r="AY2757" s="68">
        <v>0</v>
      </c>
      <c r="AZ2757" s="68">
        <v>0</v>
      </c>
      <c r="BA2757" s="68">
        <v>0</v>
      </c>
      <c r="BB2757" s="68">
        <v>0</v>
      </c>
      <c r="BC2757" s="68">
        <v>0</v>
      </c>
      <c r="BD2757" s="68">
        <v>0</v>
      </c>
      <c r="BE2757">
        <f t="shared" si="860"/>
        <v>0</v>
      </c>
      <c r="BF2757">
        <f t="shared" si="861"/>
        <v>0</v>
      </c>
      <c r="BG2757">
        <f t="shared" si="862"/>
        <v>0</v>
      </c>
      <c r="BH2757">
        <f t="shared" si="863"/>
        <v>0</v>
      </c>
      <c r="BI2757">
        <f t="shared" si="864"/>
        <v>0</v>
      </c>
      <c r="BJ2757">
        <f t="shared" si="865"/>
        <v>0</v>
      </c>
      <c r="BK2757">
        <f t="shared" si="866"/>
        <v>0</v>
      </c>
      <c r="BL2757">
        <f t="shared" si="867"/>
        <v>0</v>
      </c>
      <c r="BM2757">
        <f t="shared" si="868"/>
        <v>0</v>
      </c>
      <c r="BN2757">
        <f t="shared" si="869"/>
        <v>0</v>
      </c>
      <c r="BO2757">
        <f t="shared" si="870"/>
        <v>0</v>
      </c>
      <c r="BP2757">
        <f t="shared" si="871"/>
        <v>0</v>
      </c>
      <c r="BQ2757">
        <f t="shared" si="872"/>
        <v>0</v>
      </c>
      <c r="BR2757">
        <f t="shared" si="873"/>
        <v>0</v>
      </c>
      <c r="BS2757">
        <f t="shared" si="874"/>
        <v>0</v>
      </c>
      <c r="BT2757">
        <f t="shared" si="875"/>
        <v>0</v>
      </c>
      <c r="BU2757">
        <f t="shared" si="876"/>
        <v>0</v>
      </c>
      <c r="BV2757">
        <f t="shared" si="877"/>
        <v>0</v>
      </c>
      <c r="BW2757">
        <f t="shared" si="878"/>
        <v>0</v>
      </c>
      <c r="BX2757">
        <f t="shared" si="879"/>
        <v>0</v>
      </c>
    </row>
    <row r="2758" spans="1:76" x14ac:dyDescent="0.25">
      <c r="A2758" t="s">
        <v>78</v>
      </c>
      <c r="B2758" s="85">
        <v>0</v>
      </c>
      <c r="C2758" s="85">
        <v>0</v>
      </c>
      <c r="E2758" s="85">
        <v>259.2</v>
      </c>
      <c r="F2758" s="86">
        <v>5</v>
      </c>
      <c r="H2758" s="87">
        <v>78.490000000000009</v>
      </c>
      <c r="I2758" s="87">
        <v>78.490000000000009</v>
      </c>
      <c r="J2758" t="s">
        <v>6947</v>
      </c>
      <c r="K2758" t="s">
        <v>34</v>
      </c>
      <c r="L2758" s="87">
        <v>8.8950312885831675</v>
      </c>
      <c r="M2758" t="s">
        <v>286</v>
      </c>
      <c r="N2758">
        <v>28.181533732804247</v>
      </c>
      <c r="O2758" t="s">
        <v>6954</v>
      </c>
      <c r="P2758" s="89">
        <v>0</v>
      </c>
      <c r="Q2758" s="89">
        <v>0</v>
      </c>
      <c r="R2758" s="89">
        <v>0</v>
      </c>
      <c r="S2758" s="89">
        <v>0</v>
      </c>
      <c r="T2758" s="89">
        <v>0</v>
      </c>
      <c r="U2758" s="89">
        <v>0</v>
      </c>
      <c r="V2758" s="89">
        <v>0</v>
      </c>
      <c r="W2758" s="89">
        <v>0</v>
      </c>
      <c r="X2758" s="89">
        <v>0</v>
      </c>
      <c r="Y2758" s="89">
        <v>0</v>
      </c>
      <c r="Z2758" s="68">
        <v>0</v>
      </c>
      <c r="AA2758" s="68">
        <v>0</v>
      </c>
      <c r="AB2758" s="68">
        <v>0</v>
      </c>
      <c r="AC2758" s="68">
        <v>0</v>
      </c>
      <c r="AD2758" s="68">
        <v>0</v>
      </c>
      <c r="AE2758" s="68">
        <v>0</v>
      </c>
      <c r="AF2758" s="68">
        <v>0</v>
      </c>
      <c r="AG2758" s="68">
        <v>0</v>
      </c>
      <c r="AH2758" s="68">
        <v>0</v>
      </c>
      <c r="AI2758" s="68">
        <v>0</v>
      </c>
      <c r="AJ2758" t="s">
        <v>6955</v>
      </c>
      <c r="AK2758" s="89">
        <v>1.1737040325293786</v>
      </c>
      <c r="AL2758" s="89">
        <v>1.9929080270213209</v>
      </c>
      <c r="AM2758" s="89">
        <v>3.1429279572313495</v>
      </c>
      <c r="AN2758" s="89">
        <v>4.8503921718764813</v>
      </c>
      <c r="AO2758" s="89">
        <v>7.1993727270065593</v>
      </c>
      <c r="AP2758" s="89">
        <v>10.055229410705453</v>
      </c>
      <c r="AQ2758" s="89">
        <v>12.802540105256742</v>
      </c>
      <c r="AR2758" s="89">
        <v>14.203388339666287</v>
      </c>
      <c r="AS2758" s="89">
        <v>13.051823798455546</v>
      </c>
      <c r="AT2758" s="89">
        <v>9.4925391592662898</v>
      </c>
      <c r="AU2758" s="68">
        <v>304.22408523161494</v>
      </c>
      <c r="AV2758" s="68">
        <v>516.56176060392636</v>
      </c>
      <c r="AW2758" s="68">
        <v>814.64692651436576</v>
      </c>
      <c r="AX2758" s="68">
        <v>1257.2216509503839</v>
      </c>
      <c r="AY2758" s="68">
        <v>1866.0774108401001</v>
      </c>
      <c r="AZ2758" s="68">
        <v>2606.3154632548531</v>
      </c>
      <c r="BA2758" s="68">
        <v>3318.4183952825474</v>
      </c>
      <c r="BB2758" s="68">
        <v>3681.5182576415014</v>
      </c>
      <c r="BC2758" s="68">
        <v>3383.0327285596773</v>
      </c>
      <c r="BD2758" s="68">
        <v>2460.466150081822</v>
      </c>
      <c r="BE2758">
        <f t="shared" si="860"/>
        <v>0</v>
      </c>
      <c r="BF2758">
        <f t="shared" si="861"/>
        <v>0</v>
      </c>
      <c r="BG2758">
        <f t="shared" si="862"/>
        <v>0</v>
      </c>
      <c r="BH2758">
        <f t="shared" si="863"/>
        <v>0</v>
      </c>
      <c r="BI2758">
        <f t="shared" si="864"/>
        <v>0</v>
      </c>
      <c r="BJ2758">
        <f t="shared" si="865"/>
        <v>0</v>
      </c>
      <c r="BK2758">
        <f t="shared" si="866"/>
        <v>0</v>
      </c>
      <c r="BL2758">
        <f t="shared" si="867"/>
        <v>0</v>
      </c>
      <c r="BM2758">
        <f t="shared" si="868"/>
        <v>0</v>
      </c>
      <c r="BN2758">
        <f t="shared" si="869"/>
        <v>0</v>
      </c>
      <c r="BO2758">
        <f t="shared" si="870"/>
        <v>43.516913877940119</v>
      </c>
      <c r="BP2758">
        <f t="shared" si="871"/>
        <v>75.441877910456427</v>
      </c>
      <c r="BQ2758">
        <f t="shared" si="872"/>
        <v>121.47457889689392</v>
      </c>
      <c r="BR2758">
        <f t="shared" si="873"/>
        <v>191.40512955672497</v>
      </c>
      <c r="BS2758">
        <f t="shared" si="874"/>
        <v>290.06619546309292</v>
      </c>
      <c r="BT2758">
        <f t="shared" si="875"/>
        <v>413.63776783414829</v>
      </c>
      <c r="BU2758">
        <f t="shared" si="876"/>
        <v>537.71244665345603</v>
      </c>
      <c r="BV2758">
        <f t="shared" si="877"/>
        <v>609.07622576257995</v>
      </c>
      <c r="BW2758">
        <f t="shared" si="878"/>
        <v>571.44788634430415</v>
      </c>
      <c r="BX2758">
        <f t="shared" si="879"/>
        <v>424.33960527947818</v>
      </c>
    </row>
    <row r="2759" spans="1:76" x14ac:dyDescent="0.25">
      <c r="A2759" t="s">
        <v>78</v>
      </c>
      <c r="B2759" s="85">
        <v>3.2278751442208882E-2</v>
      </c>
      <c r="C2759" s="85">
        <v>3.2278751442208882E-2</v>
      </c>
      <c r="E2759" s="85">
        <v>259.2</v>
      </c>
      <c r="F2759" s="86">
        <v>5</v>
      </c>
      <c r="H2759" s="87">
        <v>78.490000000000009</v>
      </c>
      <c r="I2759" s="87">
        <v>78.490000000000009</v>
      </c>
      <c r="J2759" t="s">
        <v>6947</v>
      </c>
      <c r="K2759" t="s">
        <v>34</v>
      </c>
      <c r="L2759" s="87">
        <v>8.8950312885831675</v>
      </c>
      <c r="M2759" t="s">
        <v>286</v>
      </c>
      <c r="N2759">
        <v>28.181533732804247</v>
      </c>
      <c r="O2759" t="s">
        <v>6956</v>
      </c>
      <c r="P2759" s="89">
        <v>0</v>
      </c>
      <c r="Q2759" s="89">
        <v>0</v>
      </c>
      <c r="R2759" s="89">
        <v>0</v>
      </c>
      <c r="S2759" s="89">
        <v>0</v>
      </c>
      <c r="T2759" s="89">
        <v>0</v>
      </c>
      <c r="U2759" s="89">
        <v>0</v>
      </c>
      <c r="V2759" s="89">
        <v>0</v>
      </c>
      <c r="W2759" s="89">
        <v>0</v>
      </c>
      <c r="X2759" s="89">
        <v>0</v>
      </c>
      <c r="Y2759" s="89">
        <v>0</v>
      </c>
      <c r="Z2759" s="68">
        <v>0</v>
      </c>
      <c r="AA2759" s="68">
        <v>0</v>
      </c>
      <c r="AB2759" s="68">
        <v>0</v>
      </c>
      <c r="AC2759" s="68">
        <v>0</v>
      </c>
      <c r="AD2759" s="68">
        <v>0</v>
      </c>
      <c r="AE2759" s="68">
        <v>0</v>
      </c>
      <c r="AF2759" s="68">
        <v>0</v>
      </c>
      <c r="AG2759" s="68">
        <v>0</v>
      </c>
      <c r="AH2759" s="68">
        <v>0</v>
      </c>
      <c r="AI2759" s="68">
        <v>0</v>
      </c>
      <c r="AJ2759" t="s">
        <v>6957</v>
      </c>
      <c r="AK2759" s="89">
        <v>1.4698092809522734</v>
      </c>
      <c r="AL2759" s="89">
        <v>1.5694509446975693</v>
      </c>
      <c r="AM2759" s="89">
        <v>1.5802550812580669</v>
      </c>
      <c r="AN2759" s="89">
        <v>1.5946047386626827</v>
      </c>
      <c r="AO2759" s="89">
        <v>1.6090627300426688</v>
      </c>
      <c r="AP2759" s="89">
        <v>1.6229338227590395</v>
      </c>
      <c r="AQ2759" s="89">
        <v>1.6373677835595577</v>
      </c>
      <c r="AR2759" s="89">
        <v>1.6503483018991234</v>
      </c>
      <c r="AS2759" s="89">
        <v>1.6632823775781371</v>
      </c>
      <c r="AT2759" s="89">
        <v>1.6743840887787029</v>
      </c>
      <c r="AU2759" s="68">
        <v>380.97456562282923</v>
      </c>
      <c r="AV2759" s="68">
        <v>406.80168486560996</v>
      </c>
      <c r="AW2759" s="68">
        <v>409.60211706209094</v>
      </c>
      <c r="AX2759" s="68">
        <v>413.32154826136735</v>
      </c>
      <c r="AY2759" s="68">
        <v>417.06905962705974</v>
      </c>
      <c r="AZ2759" s="68">
        <v>420.66444685914303</v>
      </c>
      <c r="BA2759" s="68">
        <v>424.40572949863736</v>
      </c>
      <c r="BB2759" s="68">
        <v>427.77027985225277</v>
      </c>
      <c r="BC2759" s="68">
        <v>431.12279226825314</v>
      </c>
      <c r="BD2759" s="68">
        <v>434.00035581143976</v>
      </c>
      <c r="BE2759">
        <f t="shared" si="860"/>
        <v>0</v>
      </c>
      <c r="BF2759">
        <f t="shared" si="861"/>
        <v>0</v>
      </c>
      <c r="BG2759">
        <f t="shared" si="862"/>
        <v>0</v>
      </c>
      <c r="BH2759">
        <f t="shared" si="863"/>
        <v>0</v>
      </c>
      <c r="BI2759">
        <f t="shared" si="864"/>
        <v>0</v>
      </c>
      <c r="BJ2759">
        <f t="shared" si="865"/>
        <v>0</v>
      </c>
      <c r="BK2759">
        <f t="shared" si="866"/>
        <v>0</v>
      </c>
      <c r="BL2759">
        <f t="shared" si="867"/>
        <v>0</v>
      </c>
      <c r="BM2759">
        <f t="shared" si="868"/>
        <v>0</v>
      </c>
      <c r="BN2759">
        <f t="shared" si="869"/>
        <v>0</v>
      </c>
      <c r="BO2759">
        <f t="shared" si="870"/>
        <v>54.495479374265649</v>
      </c>
      <c r="BP2759">
        <f t="shared" si="871"/>
        <v>59.411836848935437</v>
      </c>
      <c r="BQ2759">
        <f t="shared" si="872"/>
        <v>61.077066721758904</v>
      </c>
      <c r="BR2759">
        <f t="shared" si="873"/>
        <v>62.925948207899026</v>
      </c>
      <c r="BS2759">
        <f t="shared" si="874"/>
        <v>64.829912558090214</v>
      </c>
      <c r="BT2759">
        <f t="shared" si="875"/>
        <v>66.761950062906919</v>
      </c>
      <c r="BU2759">
        <f t="shared" si="876"/>
        <v>68.770183864360575</v>
      </c>
      <c r="BV2759">
        <f t="shared" si="877"/>
        <v>70.770994277976513</v>
      </c>
      <c r="BW2759">
        <f t="shared" si="878"/>
        <v>72.823477679282476</v>
      </c>
      <c r="BX2759">
        <f t="shared" si="879"/>
        <v>74.849044222801098</v>
      </c>
    </row>
    <row r="2760" spans="1:76" x14ac:dyDescent="0.25">
      <c r="A2760" t="s">
        <v>78</v>
      </c>
      <c r="B2760" s="85">
        <v>1.2327746953815222E-2</v>
      </c>
      <c r="C2760" s="85">
        <v>1.295060209231451E-2</v>
      </c>
      <c r="E2760" s="85">
        <v>259.2</v>
      </c>
      <c r="F2760" s="86">
        <v>5</v>
      </c>
      <c r="H2760" s="87">
        <v>78.490000000000009</v>
      </c>
      <c r="I2760" s="87">
        <v>78.490000000000009</v>
      </c>
      <c r="J2760" t="s">
        <v>6947</v>
      </c>
      <c r="K2760" t="s">
        <v>34</v>
      </c>
      <c r="L2760" s="87">
        <v>8.8950312885831675</v>
      </c>
      <c r="M2760" t="s">
        <v>286</v>
      </c>
      <c r="N2760">
        <v>28.181533732804247</v>
      </c>
      <c r="O2760" t="s">
        <v>6958</v>
      </c>
      <c r="P2760" s="89">
        <v>0</v>
      </c>
      <c r="Q2760" s="89">
        <v>0</v>
      </c>
      <c r="R2760" s="89">
        <v>0</v>
      </c>
      <c r="S2760" s="89">
        <v>0</v>
      </c>
      <c r="T2760" s="89">
        <v>0</v>
      </c>
      <c r="U2760" s="89">
        <v>0</v>
      </c>
      <c r="V2760" s="89">
        <v>0</v>
      </c>
      <c r="W2760" s="89">
        <v>0</v>
      </c>
      <c r="X2760" s="89">
        <v>0</v>
      </c>
      <c r="Y2760" s="89">
        <v>0</v>
      </c>
      <c r="Z2760" s="68">
        <v>0</v>
      </c>
      <c r="AA2760" s="68">
        <v>0</v>
      </c>
      <c r="AB2760" s="68">
        <v>0</v>
      </c>
      <c r="AC2760" s="68">
        <v>0</v>
      </c>
      <c r="AD2760" s="68">
        <v>0</v>
      </c>
      <c r="AE2760" s="68">
        <v>0</v>
      </c>
      <c r="AF2760" s="68">
        <v>0</v>
      </c>
      <c r="AG2760" s="68">
        <v>0</v>
      </c>
      <c r="AH2760" s="68">
        <v>0</v>
      </c>
      <c r="AI2760" s="68">
        <v>0</v>
      </c>
      <c r="AJ2760" t="s">
        <v>6959</v>
      </c>
      <c r="AK2760" s="89">
        <v>16.162693081033471</v>
      </c>
      <c r="AL2760" s="89">
        <v>27.465292439802383</v>
      </c>
      <c r="AM2760" s="89">
        <v>43.396993554238406</v>
      </c>
      <c r="AN2760" s="89">
        <v>67.168833188847941</v>
      </c>
      <c r="AO2760" s="89">
        <v>100.08891397725854</v>
      </c>
      <c r="AP2760" s="89">
        <v>140.37246952078007</v>
      </c>
      <c r="AQ2760" s="89">
        <v>179.4940802654713</v>
      </c>
      <c r="AR2760" s="89">
        <v>200.02169766900352</v>
      </c>
      <c r="AS2760" s="89">
        <v>184.65724193576</v>
      </c>
      <c r="AT2760" s="89">
        <v>134.94011927049792</v>
      </c>
      <c r="AU2760" s="68">
        <v>4189.3700466038754</v>
      </c>
      <c r="AV2760" s="68">
        <v>7119.0038003967775</v>
      </c>
      <c r="AW2760" s="68">
        <v>11248.500729258594</v>
      </c>
      <c r="AX2760" s="68">
        <v>17410.161562549387</v>
      </c>
      <c r="AY2760" s="68">
        <v>25943.046502905414</v>
      </c>
      <c r="AZ2760" s="68">
        <v>36384.544099786195</v>
      </c>
      <c r="BA2760" s="68">
        <v>46524.865604810155</v>
      </c>
      <c r="BB2760" s="68">
        <v>51845.624035805711</v>
      </c>
      <c r="BC2760" s="68">
        <v>47863.157109748987</v>
      </c>
      <c r="BD2760" s="68">
        <v>34976.478914913059</v>
      </c>
      <c r="BE2760">
        <f t="shared" si="860"/>
        <v>0</v>
      </c>
      <c r="BF2760">
        <f t="shared" si="861"/>
        <v>0</v>
      </c>
      <c r="BG2760">
        <f t="shared" si="862"/>
        <v>0</v>
      </c>
      <c r="BH2760">
        <f t="shared" si="863"/>
        <v>0</v>
      </c>
      <c r="BI2760">
        <f t="shared" si="864"/>
        <v>0</v>
      </c>
      <c r="BJ2760">
        <f t="shared" si="865"/>
        <v>0</v>
      </c>
      <c r="BK2760">
        <f t="shared" si="866"/>
        <v>0</v>
      </c>
      <c r="BL2760">
        <f t="shared" si="867"/>
        <v>0</v>
      </c>
      <c r="BM2760">
        <f t="shared" si="868"/>
        <v>0</v>
      </c>
      <c r="BN2760">
        <f t="shared" si="869"/>
        <v>0</v>
      </c>
      <c r="BO2760">
        <f t="shared" si="870"/>
        <v>599.25714093966599</v>
      </c>
      <c r="BP2760">
        <f t="shared" si="871"/>
        <v>1039.7033936962441</v>
      </c>
      <c r="BQ2760">
        <f t="shared" si="872"/>
        <v>1677.299508333683</v>
      </c>
      <c r="BR2760">
        <f t="shared" si="873"/>
        <v>2650.6020055924018</v>
      </c>
      <c r="BS2760">
        <f t="shared" si="874"/>
        <v>4032.630561897246</v>
      </c>
      <c r="BT2760">
        <f t="shared" si="875"/>
        <v>5774.443584163726</v>
      </c>
      <c r="BU2760">
        <f t="shared" si="876"/>
        <v>7538.8321587626724</v>
      </c>
      <c r="BV2760">
        <f t="shared" si="877"/>
        <v>8577.4223567925692</v>
      </c>
      <c r="BW2760">
        <f t="shared" si="878"/>
        <v>8084.8463963209124</v>
      </c>
      <c r="BX2760">
        <f t="shared" si="879"/>
        <v>6032.1517759253211</v>
      </c>
    </row>
    <row r="2761" spans="1:76" x14ac:dyDescent="0.25">
      <c r="A2761" t="s">
        <v>78</v>
      </c>
      <c r="B2761" s="85">
        <v>0</v>
      </c>
      <c r="C2761" s="85">
        <v>0</v>
      </c>
      <c r="E2761" s="85">
        <v>259.2</v>
      </c>
      <c r="F2761" s="86">
        <v>5</v>
      </c>
      <c r="H2761" s="87">
        <v>78.490000000000009</v>
      </c>
      <c r="I2761" s="87">
        <v>78.490000000000009</v>
      </c>
      <c r="J2761" t="s">
        <v>6947</v>
      </c>
      <c r="K2761" t="s">
        <v>34</v>
      </c>
      <c r="L2761" s="87">
        <v>8.8950312885831675</v>
      </c>
      <c r="M2761" t="s">
        <v>286</v>
      </c>
      <c r="N2761">
        <v>28.181533732804247</v>
      </c>
      <c r="O2761" t="s">
        <v>6960</v>
      </c>
      <c r="P2761" s="89">
        <v>0</v>
      </c>
      <c r="Q2761" s="89">
        <v>0</v>
      </c>
      <c r="R2761" s="89">
        <v>0</v>
      </c>
      <c r="S2761" s="89">
        <v>0</v>
      </c>
      <c r="T2761" s="89">
        <v>0</v>
      </c>
      <c r="U2761" s="89">
        <v>0</v>
      </c>
      <c r="V2761" s="89">
        <v>0</v>
      </c>
      <c r="W2761" s="89">
        <v>0</v>
      </c>
      <c r="X2761" s="89">
        <v>0</v>
      </c>
      <c r="Y2761" s="89">
        <v>0</v>
      </c>
      <c r="Z2761" s="68">
        <v>0</v>
      </c>
      <c r="AA2761" s="68">
        <v>0</v>
      </c>
      <c r="AB2761" s="68">
        <v>0</v>
      </c>
      <c r="AC2761" s="68">
        <v>0</v>
      </c>
      <c r="AD2761" s="68">
        <v>0</v>
      </c>
      <c r="AE2761" s="68">
        <v>0</v>
      </c>
      <c r="AF2761" s="68">
        <v>0</v>
      </c>
      <c r="AG2761" s="68">
        <v>0</v>
      </c>
      <c r="AH2761" s="68">
        <v>0</v>
      </c>
      <c r="AI2761" s="68">
        <v>0</v>
      </c>
      <c r="AJ2761" t="s">
        <v>6961</v>
      </c>
      <c r="AK2761" s="89">
        <v>1.6282611323848999</v>
      </c>
      <c r="AL2761" s="89">
        <v>2.8383317876823249</v>
      </c>
      <c r="AM2761" s="89">
        <v>4.5159156774900637</v>
      </c>
      <c r="AN2761" s="89">
        <v>7.0120667900733133</v>
      </c>
      <c r="AO2761" s="89">
        <v>10.443369822739296</v>
      </c>
      <c r="AP2761" s="89">
        <v>14.626953944208978</v>
      </c>
      <c r="AQ2761" s="89">
        <v>18.665843549194452</v>
      </c>
      <c r="AR2761" s="89">
        <v>20.745249351567619</v>
      </c>
      <c r="AS2761" s="89">
        <v>19.089624119966029</v>
      </c>
      <c r="AT2761" s="89">
        <v>13.89857936452824</v>
      </c>
      <c r="AU2761" s="68">
        <v>422.04528551416604</v>
      </c>
      <c r="AV2761" s="68">
        <v>735.69559936725852</v>
      </c>
      <c r="AW2761" s="68">
        <v>1170.5253436054245</v>
      </c>
      <c r="AX2761" s="68">
        <v>1817.5277119870027</v>
      </c>
      <c r="AY2761" s="68">
        <v>2706.9214580540256</v>
      </c>
      <c r="AZ2761" s="68">
        <v>3791.3064623389669</v>
      </c>
      <c r="BA2761" s="68">
        <v>4838.1866479512018</v>
      </c>
      <c r="BB2761" s="68">
        <v>5377.1686319263263</v>
      </c>
      <c r="BC2761" s="68">
        <v>4948.030571895194</v>
      </c>
      <c r="BD2761" s="68">
        <v>3602.5117712857195</v>
      </c>
      <c r="BE2761">
        <f t="shared" si="860"/>
        <v>0</v>
      </c>
      <c r="BF2761">
        <f t="shared" si="861"/>
        <v>0</v>
      </c>
      <c r="BG2761">
        <f t="shared" si="862"/>
        <v>0</v>
      </c>
      <c r="BH2761">
        <f t="shared" si="863"/>
        <v>0</v>
      </c>
      <c r="BI2761">
        <f t="shared" si="864"/>
        <v>0</v>
      </c>
      <c r="BJ2761">
        <f t="shared" si="865"/>
        <v>0</v>
      </c>
      <c r="BK2761">
        <f t="shared" si="866"/>
        <v>0</v>
      </c>
      <c r="BL2761">
        <f t="shared" si="867"/>
        <v>0</v>
      </c>
      <c r="BM2761">
        <f t="shared" si="868"/>
        <v>0</v>
      </c>
      <c r="BN2761">
        <f t="shared" si="869"/>
        <v>0</v>
      </c>
      <c r="BO2761">
        <f t="shared" si="870"/>
        <v>60.370329746666648</v>
      </c>
      <c r="BP2761">
        <f t="shared" si="871"/>
        <v>107.44554053291826</v>
      </c>
      <c r="BQ2761">
        <f t="shared" si="872"/>
        <v>174.54073485675096</v>
      </c>
      <c r="BR2761">
        <f t="shared" si="873"/>
        <v>276.70866702210441</v>
      </c>
      <c r="BS2761">
        <f t="shared" si="874"/>
        <v>420.76840124314668</v>
      </c>
      <c r="BT2761">
        <f t="shared" si="875"/>
        <v>601.7028883750769</v>
      </c>
      <c r="BU2761">
        <f t="shared" si="876"/>
        <v>783.97383028441595</v>
      </c>
      <c r="BV2761">
        <f t="shared" si="877"/>
        <v>889.60731590144553</v>
      </c>
      <c r="BW2761">
        <f t="shared" si="878"/>
        <v>835.80084461090337</v>
      </c>
      <c r="BX2761">
        <f t="shared" si="879"/>
        <v>621.3003267658122</v>
      </c>
    </row>
    <row r="2762" spans="1:76" x14ac:dyDescent="0.25">
      <c r="A2762" t="s">
        <v>78</v>
      </c>
      <c r="B2762" s="85">
        <v>1.2327746953815222E-2</v>
      </c>
      <c r="C2762" s="85">
        <v>1.295060209231451E-2</v>
      </c>
      <c r="E2762" s="85">
        <v>259.2</v>
      </c>
      <c r="F2762" s="86">
        <v>5</v>
      </c>
      <c r="H2762" s="87">
        <v>78.490000000000009</v>
      </c>
      <c r="I2762" s="87">
        <v>78.490000000000009</v>
      </c>
      <c r="J2762" t="s">
        <v>6947</v>
      </c>
      <c r="K2762" t="s">
        <v>34</v>
      </c>
      <c r="L2762" s="87">
        <v>8.8950312885831675</v>
      </c>
      <c r="M2762" t="s">
        <v>286</v>
      </c>
      <c r="N2762">
        <v>28.181533732804247</v>
      </c>
      <c r="O2762" t="s">
        <v>6962</v>
      </c>
      <c r="P2762" s="89">
        <v>0</v>
      </c>
      <c r="Q2762" s="89">
        <v>0</v>
      </c>
      <c r="R2762" s="89">
        <v>0</v>
      </c>
      <c r="S2762" s="89">
        <v>0</v>
      </c>
      <c r="T2762" s="89">
        <v>0</v>
      </c>
      <c r="U2762" s="89">
        <v>0</v>
      </c>
      <c r="V2762" s="89">
        <v>0</v>
      </c>
      <c r="W2762" s="89">
        <v>0</v>
      </c>
      <c r="X2762" s="89">
        <v>0</v>
      </c>
      <c r="Y2762" s="89">
        <v>0</v>
      </c>
      <c r="Z2762" s="68">
        <v>0</v>
      </c>
      <c r="AA2762" s="68">
        <v>0</v>
      </c>
      <c r="AB2762" s="68">
        <v>0</v>
      </c>
      <c r="AC2762" s="68">
        <v>0</v>
      </c>
      <c r="AD2762" s="68">
        <v>0</v>
      </c>
      <c r="AE2762" s="68">
        <v>0</v>
      </c>
      <c r="AF2762" s="68">
        <v>0</v>
      </c>
      <c r="AG2762" s="68">
        <v>0</v>
      </c>
      <c r="AH2762" s="68">
        <v>0</v>
      </c>
      <c r="AI2762" s="68">
        <v>0</v>
      </c>
      <c r="AJ2762" t="s">
        <v>6963</v>
      </c>
      <c r="AK2762" s="89">
        <v>0</v>
      </c>
      <c r="AL2762" s="89">
        <v>0</v>
      </c>
      <c r="AM2762" s="89">
        <v>0</v>
      </c>
      <c r="AN2762" s="89">
        <v>0</v>
      </c>
      <c r="AO2762" s="89">
        <v>0</v>
      </c>
      <c r="AP2762" s="89">
        <v>0</v>
      </c>
      <c r="AQ2762" s="89">
        <v>0</v>
      </c>
      <c r="AR2762" s="89">
        <v>0</v>
      </c>
      <c r="AS2762" s="89">
        <v>0</v>
      </c>
      <c r="AT2762" s="89">
        <v>0</v>
      </c>
      <c r="AU2762" s="68">
        <v>0</v>
      </c>
      <c r="AV2762" s="68">
        <v>0</v>
      </c>
      <c r="AW2762" s="68">
        <v>0</v>
      </c>
      <c r="AX2762" s="68">
        <v>0</v>
      </c>
      <c r="AY2762" s="68">
        <v>0</v>
      </c>
      <c r="AZ2762" s="68">
        <v>0</v>
      </c>
      <c r="BA2762" s="68">
        <v>0</v>
      </c>
      <c r="BB2762" s="68">
        <v>0</v>
      </c>
      <c r="BC2762" s="68">
        <v>0</v>
      </c>
      <c r="BD2762" s="68">
        <v>0</v>
      </c>
      <c r="BE2762">
        <f t="shared" si="860"/>
        <v>0</v>
      </c>
      <c r="BF2762">
        <f t="shared" si="861"/>
        <v>0</v>
      </c>
      <c r="BG2762">
        <f t="shared" si="862"/>
        <v>0</v>
      </c>
      <c r="BH2762">
        <f t="shared" si="863"/>
        <v>0</v>
      </c>
      <c r="BI2762">
        <f t="shared" si="864"/>
        <v>0</v>
      </c>
      <c r="BJ2762">
        <f t="shared" si="865"/>
        <v>0</v>
      </c>
      <c r="BK2762">
        <f t="shared" si="866"/>
        <v>0</v>
      </c>
      <c r="BL2762">
        <f t="shared" si="867"/>
        <v>0</v>
      </c>
      <c r="BM2762">
        <f t="shared" si="868"/>
        <v>0</v>
      </c>
      <c r="BN2762">
        <f t="shared" si="869"/>
        <v>0</v>
      </c>
      <c r="BO2762">
        <f t="shared" si="870"/>
        <v>0</v>
      </c>
      <c r="BP2762">
        <f t="shared" si="871"/>
        <v>0</v>
      </c>
      <c r="BQ2762">
        <f t="shared" si="872"/>
        <v>0</v>
      </c>
      <c r="BR2762">
        <f t="shared" si="873"/>
        <v>0</v>
      </c>
      <c r="BS2762">
        <f t="shared" si="874"/>
        <v>0</v>
      </c>
      <c r="BT2762">
        <f t="shared" si="875"/>
        <v>0</v>
      </c>
      <c r="BU2762">
        <f t="shared" si="876"/>
        <v>0</v>
      </c>
      <c r="BV2762">
        <f t="shared" si="877"/>
        <v>0</v>
      </c>
      <c r="BW2762">
        <f t="shared" si="878"/>
        <v>0</v>
      </c>
      <c r="BX2762">
        <f t="shared" si="879"/>
        <v>0</v>
      </c>
    </row>
    <row r="2763" spans="1:76" x14ac:dyDescent="0.25">
      <c r="A2763" t="s">
        <v>78</v>
      </c>
      <c r="B2763" s="85">
        <v>1.2327746953815222E-2</v>
      </c>
      <c r="C2763" s="85">
        <v>1.295060209231451E-2</v>
      </c>
      <c r="E2763" s="85">
        <v>259.2</v>
      </c>
      <c r="F2763" s="86">
        <v>5</v>
      </c>
      <c r="H2763" s="87">
        <v>78.490000000000009</v>
      </c>
      <c r="I2763" s="87">
        <v>78.490000000000009</v>
      </c>
      <c r="J2763" t="s">
        <v>6947</v>
      </c>
      <c r="K2763" t="s">
        <v>34</v>
      </c>
      <c r="L2763" s="87">
        <v>8.8950312885831675</v>
      </c>
      <c r="M2763" t="s">
        <v>286</v>
      </c>
      <c r="N2763">
        <v>28.181533732804247</v>
      </c>
      <c r="O2763" t="s">
        <v>6964</v>
      </c>
      <c r="P2763" s="89">
        <v>0</v>
      </c>
      <c r="Q2763" s="89">
        <v>0</v>
      </c>
      <c r="R2763" s="89">
        <v>0</v>
      </c>
      <c r="S2763" s="89">
        <v>0</v>
      </c>
      <c r="T2763" s="89">
        <v>0</v>
      </c>
      <c r="U2763" s="89">
        <v>0</v>
      </c>
      <c r="V2763" s="89">
        <v>0</v>
      </c>
      <c r="W2763" s="89">
        <v>0</v>
      </c>
      <c r="X2763" s="89">
        <v>0</v>
      </c>
      <c r="Y2763" s="89">
        <v>0</v>
      </c>
      <c r="Z2763" s="68">
        <v>0</v>
      </c>
      <c r="AA2763" s="68">
        <v>0</v>
      </c>
      <c r="AB2763" s="68">
        <v>0</v>
      </c>
      <c r="AC2763" s="68">
        <v>0</v>
      </c>
      <c r="AD2763" s="68">
        <v>0</v>
      </c>
      <c r="AE2763" s="68">
        <v>0</v>
      </c>
      <c r="AF2763" s="68">
        <v>0</v>
      </c>
      <c r="AG2763" s="68">
        <v>0</v>
      </c>
      <c r="AH2763" s="68">
        <v>0</v>
      </c>
      <c r="AI2763" s="68">
        <v>0</v>
      </c>
      <c r="AJ2763" t="s">
        <v>6965</v>
      </c>
      <c r="AK2763" s="89">
        <v>32.220695175304591</v>
      </c>
      <c r="AL2763" s="89">
        <v>55.608457062643978</v>
      </c>
      <c r="AM2763" s="89">
        <v>87.991345674422149</v>
      </c>
      <c r="AN2763" s="89">
        <v>135.82238513102442</v>
      </c>
      <c r="AO2763" s="89">
        <v>201.00571932350078</v>
      </c>
      <c r="AP2763" s="89">
        <v>279.87457429608975</v>
      </c>
      <c r="AQ2763" s="89">
        <v>355.21577963484589</v>
      </c>
      <c r="AR2763" s="89">
        <v>392.84157912626125</v>
      </c>
      <c r="AS2763" s="89">
        <v>359.90033195362628</v>
      </c>
      <c r="AT2763" s="89">
        <v>261.00128226863478</v>
      </c>
      <c r="AU2763" s="68">
        <v>8351.6041894389491</v>
      </c>
      <c r="AV2763" s="68">
        <v>14413.712070637319</v>
      </c>
      <c r="AW2763" s="68">
        <v>22807.356798810219</v>
      </c>
      <c r="AX2763" s="68">
        <v>35205.162225961525</v>
      </c>
      <c r="AY2763" s="68">
        <v>52100.682448651402</v>
      </c>
      <c r="AZ2763" s="68">
        <v>72543.489657546466</v>
      </c>
      <c r="BA2763" s="68">
        <v>92071.930081352053</v>
      </c>
      <c r="BB2763" s="68">
        <v>101824.53730952692</v>
      </c>
      <c r="BC2763" s="68">
        <v>93286.166042379933</v>
      </c>
      <c r="BD2763" s="68">
        <v>67651.532364030136</v>
      </c>
      <c r="BE2763">
        <f t="shared" si="860"/>
        <v>0</v>
      </c>
      <c r="BF2763">
        <f t="shared" si="861"/>
        <v>0</v>
      </c>
      <c r="BG2763">
        <f t="shared" si="862"/>
        <v>0</v>
      </c>
      <c r="BH2763">
        <f t="shared" si="863"/>
        <v>0</v>
      </c>
      <c r="BI2763">
        <f t="shared" si="864"/>
        <v>0</v>
      </c>
      <c r="BJ2763">
        <f t="shared" si="865"/>
        <v>0</v>
      </c>
      <c r="BK2763">
        <f t="shared" si="866"/>
        <v>0</v>
      </c>
      <c r="BL2763">
        <f t="shared" si="867"/>
        <v>0</v>
      </c>
      <c r="BM2763">
        <f t="shared" si="868"/>
        <v>0</v>
      </c>
      <c r="BN2763">
        <f t="shared" si="869"/>
        <v>0</v>
      </c>
      <c r="BO2763">
        <f t="shared" si="870"/>
        <v>1194.6326997014844</v>
      </c>
      <c r="BP2763">
        <f t="shared" si="871"/>
        <v>2105.0677560766148</v>
      </c>
      <c r="BQ2763">
        <f t="shared" si="872"/>
        <v>3400.8770827147109</v>
      </c>
      <c r="BR2763">
        <f t="shared" si="873"/>
        <v>5359.7936623441256</v>
      </c>
      <c r="BS2763">
        <f t="shared" si="874"/>
        <v>8098.6172658868436</v>
      </c>
      <c r="BT2763">
        <f t="shared" si="875"/>
        <v>11513.083337722192</v>
      </c>
      <c r="BU2763">
        <f t="shared" si="876"/>
        <v>14919.222621996816</v>
      </c>
      <c r="BV2763">
        <f t="shared" si="877"/>
        <v>16846.013121292781</v>
      </c>
      <c r="BW2763">
        <f t="shared" si="878"/>
        <v>15757.513062185988</v>
      </c>
      <c r="BX2763">
        <f t="shared" si="879"/>
        <v>11667.392595077867</v>
      </c>
    </row>
    <row r="2764" spans="1:76" x14ac:dyDescent="0.25">
      <c r="A2764" t="s">
        <v>78</v>
      </c>
      <c r="B2764" s="85">
        <v>1.2327746953815222E-2</v>
      </c>
      <c r="C2764" s="85">
        <v>1.295060209231451E-2</v>
      </c>
      <c r="E2764" s="85">
        <v>259.2</v>
      </c>
      <c r="F2764" s="86">
        <v>5</v>
      </c>
      <c r="H2764" s="87">
        <v>78.490000000000009</v>
      </c>
      <c r="I2764" s="87">
        <v>78.490000000000009</v>
      </c>
      <c r="J2764" t="s">
        <v>6947</v>
      </c>
      <c r="K2764" t="s">
        <v>34</v>
      </c>
      <c r="L2764" s="87">
        <v>8.8950312885831675</v>
      </c>
      <c r="M2764" t="s">
        <v>286</v>
      </c>
      <c r="N2764">
        <v>28.181533732804247</v>
      </c>
      <c r="O2764" t="s">
        <v>6966</v>
      </c>
      <c r="P2764" s="89">
        <v>0</v>
      </c>
      <c r="Q2764" s="89">
        <v>0</v>
      </c>
      <c r="R2764" s="89">
        <v>0</v>
      </c>
      <c r="S2764" s="89">
        <v>0</v>
      </c>
      <c r="T2764" s="89">
        <v>0</v>
      </c>
      <c r="U2764" s="89">
        <v>0</v>
      </c>
      <c r="V2764" s="89">
        <v>0</v>
      </c>
      <c r="W2764" s="89">
        <v>0</v>
      </c>
      <c r="X2764" s="89">
        <v>0</v>
      </c>
      <c r="Y2764" s="89">
        <v>0</v>
      </c>
      <c r="Z2764" s="68">
        <v>0</v>
      </c>
      <c r="AA2764" s="68">
        <v>0</v>
      </c>
      <c r="AB2764" s="68">
        <v>0</v>
      </c>
      <c r="AC2764" s="68">
        <v>0</v>
      </c>
      <c r="AD2764" s="68">
        <v>0</v>
      </c>
      <c r="AE2764" s="68">
        <v>0</v>
      </c>
      <c r="AF2764" s="68">
        <v>0</v>
      </c>
      <c r="AG2764" s="68">
        <v>0</v>
      </c>
      <c r="AH2764" s="68">
        <v>0</v>
      </c>
      <c r="AI2764" s="68">
        <v>0</v>
      </c>
      <c r="AJ2764" t="s">
        <v>6967</v>
      </c>
      <c r="AK2764" s="89">
        <v>0</v>
      </c>
      <c r="AL2764" s="89">
        <v>0</v>
      </c>
      <c r="AM2764" s="89">
        <v>0</v>
      </c>
      <c r="AN2764" s="89">
        <v>0</v>
      </c>
      <c r="AO2764" s="89">
        <v>0</v>
      </c>
      <c r="AP2764" s="89">
        <v>0</v>
      </c>
      <c r="AQ2764" s="89">
        <v>0</v>
      </c>
      <c r="AR2764" s="89">
        <v>0</v>
      </c>
      <c r="AS2764" s="89">
        <v>0</v>
      </c>
      <c r="AT2764" s="89">
        <v>0</v>
      </c>
      <c r="AU2764" s="68">
        <v>0</v>
      </c>
      <c r="AV2764" s="68">
        <v>0</v>
      </c>
      <c r="AW2764" s="68">
        <v>0</v>
      </c>
      <c r="AX2764" s="68">
        <v>0</v>
      </c>
      <c r="AY2764" s="68">
        <v>0</v>
      </c>
      <c r="AZ2764" s="68">
        <v>0</v>
      </c>
      <c r="BA2764" s="68">
        <v>0</v>
      </c>
      <c r="BB2764" s="68">
        <v>0</v>
      </c>
      <c r="BC2764" s="68">
        <v>0</v>
      </c>
      <c r="BD2764" s="68">
        <v>0</v>
      </c>
      <c r="BE2764">
        <f t="shared" si="860"/>
        <v>0</v>
      </c>
      <c r="BF2764">
        <f t="shared" si="861"/>
        <v>0</v>
      </c>
      <c r="BG2764">
        <f t="shared" si="862"/>
        <v>0</v>
      </c>
      <c r="BH2764">
        <f t="shared" si="863"/>
        <v>0</v>
      </c>
      <c r="BI2764">
        <f t="shared" si="864"/>
        <v>0</v>
      </c>
      <c r="BJ2764">
        <f t="shared" si="865"/>
        <v>0</v>
      </c>
      <c r="BK2764">
        <f t="shared" si="866"/>
        <v>0</v>
      </c>
      <c r="BL2764">
        <f t="shared" si="867"/>
        <v>0</v>
      </c>
      <c r="BM2764">
        <f t="shared" si="868"/>
        <v>0</v>
      </c>
      <c r="BN2764">
        <f t="shared" si="869"/>
        <v>0</v>
      </c>
      <c r="BO2764">
        <f t="shared" si="870"/>
        <v>0</v>
      </c>
      <c r="BP2764">
        <f t="shared" si="871"/>
        <v>0</v>
      </c>
      <c r="BQ2764">
        <f t="shared" si="872"/>
        <v>0</v>
      </c>
      <c r="BR2764">
        <f t="shared" si="873"/>
        <v>0</v>
      </c>
      <c r="BS2764">
        <f t="shared" si="874"/>
        <v>0</v>
      </c>
      <c r="BT2764">
        <f t="shared" si="875"/>
        <v>0</v>
      </c>
      <c r="BU2764">
        <f t="shared" si="876"/>
        <v>0</v>
      </c>
      <c r="BV2764">
        <f t="shared" si="877"/>
        <v>0</v>
      </c>
      <c r="BW2764">
        <f t="shared" si="878"/>
        <v>0</v>
      </c>
      <c r="BX2764">
        <f t="shared" si="879"/>
        <v>0</v>
      </c>
    </row>
    <row r="2765" spans="1:76" x14ac:dyDescent="0.25">
      <c r="A2765" t="s">
        <v>78</v>
      </c>
      <c r="B2765" s="85">
        <v>1.2327746953815222E-2</v>
      </c>
      <c r="C2765" s="85">
        <v>1.295060209231451E-2</v>
      </c>
      <c r="E2765" s="85">
        <v>259.2</v>
      </c>
      <c r="F2765" s="86">
        <v>5</v>
      </c>
      <c r="H2765" s="87">
        <v>78.490000000000009</v>
      </c>
      <c r="I2765" s="87">
        <v>78.490000000000009</v>
      </c>
      <c r="J2765" t="s">
        <v>6947</v>
      </c>
      <c r="K2765" t="s">
        <v>34</v>
      </c>
      <c r="L2765" s="87">
        <v>8.8950312885831675</v>
      </c>
      <c r="M2765" t="s">
        <v>286</v>
      </c>
      <c r="N2765">
        <v>28.181533732804247</v>
      </c>
      <c r="O2765" t="s">
        <v>6968</v>
      </c>
      <c r="P2765" s="89">
        <v>0</v>
      </c>
      <c r="Q2765" s="89">
        <v>0</v>
      </c>
      <c r="R2765" s="89">
        <v>0</v>
      </c>
      <c r="S2765" s="89">
        <v>0</v>
      </c>
      <c r="T2765" s="89">
        <v>0</v>
      </c>
      <c r="U2765" s="89">
        <v>0</v>
      </c>
      <c r="V2765" s="89">
        <v>0</v>
      </c>
      <c r="W2765" s="89">
        <v>0</v>
      </c>
      <c r="X2765" s="89">
        <v>0</v>
      </c>
      <c r="Y2765" s="89">
        <v>0</v>
      </c>
      <c r="Z2765" s="68">
        <v>0</v>
      </c>
      <c r="AA2765" s="68">
        <v>0</v>
      </c>
      <c r="AB2765" s="68">
        <v>0</v>
      </c>
      <c r="AC2765" s="68">
        <v>0</v>
      </c>
      <c r="AD2765" s="68">
        <v>0</v>
      </c>
      <c r="AE2765" s="68">
        <v>0</v>
      </c>
      <c r="AF2765" s="68">
        <v>0</v>
      </c>
      <c r="AG2765" s="68">
        <v>0</v>
      </c>
      <c r="AH2765" s="68">
        <v>0</v>
      </c>
      <c r="AI2765" s="68">
        <v>0</v>
      </c>
      <c r="AJ2765" t="s">
        <v>6969</v>
      </c>
      <c r="AK2765" s="89">
        <v>0</v>
      </c>
      <c r="AL2765" s="89">
        <v>0</v>
      </c>
      <c r="AM2765" s="89">
        <v>0</v>
      </c>
      <c r="AN2765" s="89">
        <v>0</v>
      </c>
      <c r="AO2765" s="89">
        <v>0</v>
      </c>
      <c r="AP2765" s="89">
        <v>0</v>
      </c>
      <c r="AQ2765" s="89">
        <v>0</v>
      </c>
      <c r="AR2765" s="89">
        <v>0</v>
      </c>
      <c r="AS2765" s="89">
        <v>0</v>
      </c>
      <c r="AT2765" s="89">
        <v>0</v>
      </c>
      <c r="AU2765" s="68">
        <v>0</v>
      </c>
      <c r="AV2765" s="68">
        <v>0</v>
      </c>
      <c r="AW2765" s="68">
        <v>0</v>
      </c>
      <c r="AX2765" s="68">
        <v>0</v>
      </c>
      <c r="AY2765" s="68">
        <v>0</v>
      </c>
      <c r="AZ2765" s="68">
        <v>0</v>
      </c>
      <c r="BA2765" s="68">
        <v>0</v>
      </c>
      <c r="BB2765" s="68">
        <v>0</v>
      </c>
      <c r="BC2765" s="68">
        <v>0</v>
      </c>
      <c r="BD2765" s="68">
        <v>0</v>
      </c>
      <c r="BE2765">
        <f t="shared" si="860"/>
        <v>0</v>
      </c>
      <c r="BF2765">
        <f t="shared" si="861"/>
        <v>0</v>
      </c>
      <c r="BG2765">
        <f t="shared" si="862"/>
        <v>0</v>
      </c>
      <c r="BH2765">
        <f t="shared" si="863"/>
        <v>0</v>
      </c>
      <c r="BI2765">
        <f t="shared" si="864"/>
        <v>0</v>
      </c>
      <c r="BJ2765">
        <f t="shared" si="865"/>
        <v>0</v>
      </c>
      <c r="BK2765">
        <f t="shared" si="866"/>
        <v>0</v>
      </c>
      <c r="BL2765">
        <f t="shared" si="867"/>
        <v>0</v>
      </c>
      <c r="BM2765">
        <f t="shared" si="868"/>
        <v>0</v>
      </c>
      <c r="BN2765">
        <f t="shared" si="869"/>
        <v>0</v>
      </c>
      <c r="BO2765">
        <f t="shared" si="870"/>
        <v>0</v>
      </c>
      <c r="BP2765">
        <f t="shared" si="871"/>
        <v>0</v>
      </c>
      <c r="BQ2765">
        <f t="shared" si="872"/>
        <v>0</v>
      </c>
      <c r="BR2765">
        <f t="shared" si="873"/>
        <v>0</v>
      </c>
      <c r="BS2765">
        <f t="shared" si="874"/>
        <v>0</v>
      </c>
      <c r="BT2765">
        <f t="shared" si="875"/>
        <v>0</v>
      </c>
      <c r="BU2765">
        <f t="shared" si="876"/>
        <v>0</v>
      </c>
      <c r="BV2765">
        <f t="shared" si="877"/>
        <v>0</v>
      </c>
      <c r="BW2765">
        <f t="shared" si="878"/>
        <v>0</v>
      </c>
      <c r="BX2765">
        <f t="shared" si="879"/>
        <v>0</v>
      </c>
    </row>
    <row r="2766" spans="1:76" x14ac:dyDescent="0.25">
      <c r="A2766" t="s">
        <v>78</v>
      </c>
      <c r="B2766" s="85">
        <v>1.2327746953815222E-2</v>
      </c>
      <c r="C2766" s="85">
        <v>1.295060209231451E-2</v>
      </c>
      <c r="E2766" s="85">
        <v>259.2</v>
      </c>
      <c r="F2766" s="86">
        <v>5</v>
      </c>
      <c r="H2766" s="87">
        <v>78.490000000000009</v>
      </c>
      <c r="I2766" s="87">
        <v>78.490000000000009</v>
      </c>
      <c r="J2766" t="s">
        <v>6947</v>
      </c>
      <c r="K2766" t="s">
        <v>34</v>
      </c>
      <c r="L2766" s="87">
        <v>8.8950312885831675</v>
      </c>
      <c r="M2766" t="s">
        <v>286</v>
      </c>
      <c r="N2766">
        <v>28.181533732804247</v>
      </c>
      <c r="O2766" t="s">
        <v>6970</v>
      </c>
      <c r="P2766" s="89">
        <v>0</v>
      </c>
      <c r="Q2766" s="89">
        <v>0</v>
      </c>
      <c r="R2766" s="89">
        <v>0</v>
      </c>
      <c r="S2766" s="89">
        <v>0</v>
      </c>
      <c r="T2766" s="89">
        <v>0</v>
      </c>
      <c r="U2766" s="89">
        <v>0</v>
      </c>
      <c r="V2766" s="89">
        <v>0</v>
      </c>
      <c r="W2766" s="89">
        <v>0</v>
      </c>
      <c r="X2766" s="89">
        <v>0</v>
      </c>
      <c r="Y2766" s="89">
        <v>0</v>
      </c>
      <c r="Z2766" s="68">
        <v>0</v>
      </c>
      <c r="AA2766" s="68">
        <v>0</v>
      </c>
      <c r="AB2766" s="68">
        <v>0</v>
      </c>
      <c r="AC2766" s="68">
        <v>0</v>
      </c>
      <c r="AD2766" s="68">
        <v>0</v>
      </c>
      <c r="AE2766" s="68">
        <v>0</v>
      </c>
      <c r="AF2766" s="68">
        <v>0</v>
      </c>
      <c r="AG2766" s="68">
        <v>0</v>
      </c>
      <c r="AH2766" s="68">
        <v>0</v>
      </c>
      <c r="AI2766" s="68">
        <v>0</v>
      </c>
      <c r="AJ2766" t="s">
        <v>6971</v>
      </c>
      <c r="AK2766" s="89">
        <v>0</v>
      </c>
      <c r="AL2766" s="89">
        <v>0</v>
      </c>
      <c r="AM2766" s="89">
        <v>0</v>
      </c>
      <c r="AN2766" s="89">
        <v>0</v>
      </c>
      <c r="AO2766" s="89">
        <v>0</v>
      </c>
      <c r="AP2766" s="89">
        <v>0</v>
      </c>
      <c r="AQ2766" s="89">
        <v>0</v>
      </c>
      <c r="AR2766" s="89">
        <v>0</v>
      </c>
      <c r="AS2766" s="89">
        <v>0</v>
      </c>
      <c r="AT2766" s="89">
        <v>0</v>
      </c>
      <c r="AU2766" s="68">
        <v>0</v>
      </c>
      <c r="AV2766" s="68">
        <v>0</v>
      </c>
      <c r="AW2766" s="68">
        <v>0</v>
      </c>
      <c r="AX2766" s="68">
        <v>0</v>
      </c>
      <c r="AY2766" s="68">
        <v>0</v>
      </c>
      <c r="AZ2766" s="68">
        <v>0</v>
      </c>
      <c r="BA2766" s="68">
        <v>0</v>
      </c>
      <c r="BB2766" s="68">
        <v>0</v>
      </c>
      <c r="BC2766" s="68">
        <v>0</v>
      </c>
      <c r="BD2766" s="68">
        <v>0</v>
      </c>
      <c r="BE2766">
        <f t="shared" si="860"/>
        <v>0</v>
      </c>
      <c r="BF2766">
        <f t="shared" si="861"/>
        <v>0</v>
      </c>
      <c r="BG2766">
        <f t="shared" si="862"/>
        <v>0</v>
      </c>
      <c r="BH2766">
        <f t="shared" si="863"/>
        <v>0</v>
      </c>
      <c r="BI2766">
        <f t="shared" si="864"/>
        <v>0</v>
      </c>
      <c r="BJ2766">
        <f t="shared" si="865"/>
        <v>0</v>
      </c>
      <c r="BK2766">
        <f t="shared" si="866"/>
        <v>0</v>
      </c>
      <c r="BL2766">
        <f t="shared" si="867"/>
        <v>0</v>
      </c>
      <c r="BM2766">
        <f t="shared" si="868"/>
        <v>0</v>
      </c>
      <c r="BN2766">
        <f t="shared" si="869"/>
        <v>0</v>
      </c>
      <c r="BO2766">
        <f t="shared" si="870"/>
        <v>0</v>
      </c>
      <c r="BP2766">
        <f t="shared" si="871"/>
        <v>0</v>
      </c>
      <c r="BQ2766">
        <f t="shared" si="872"/>
        <v>0</v>
      </c>
      <c r="BR2766">
        <f t="shared" si="873"/>
        <v>0</v>
      </c>
      <c r="BS2766">
        <f t="shared" si="874"/>
        <v>0</v>
      </c>
      <c r="BT2766">
        <f t="shared" si="875"/>
        <v>0</v>
      </c>
      <c r="BU2766">
        <f t="shared" si="876"/>
        <v>0</v>
      </c>
      <c r="BV2766">
        <f t="shared" si="877"/>
        <v>0</v>
      </c>
      <c r="BW2766">
        <f t="shared" si="878"/>
        <v>0</v>
      </c>
      <c r="BX2766">
        <f t="shared" si="879"/>
        <v>0</v>
      </c>
    </row>
    <row r="2767" spans="1:76" x14ac:dyDescent="0.25">
      <c r="A2767" t="s">
        <v>78</v>
      </c>
      <c r="B2767" s="85">
        <v>1.2327746953815222E-2</v>
      </c>
      <c r="C2767" s="85">
        <v>1.295060209231451E-2</v>
      </c>
      <c r="E2767" s="85">
        <v>259.2</v>
      </c>
      <c r="F2767" s="86">
        <v>5</v>
      </c>
      <c r="H2767" s="87">
        <v>78.490000000000009</v>
      </c>
      <c r="I2767" s="87">
        <v>78.490000000000009</v>
      </c>
      <c r="J2767" t="s">
        <v>6947</v>
      </c>
      <c r="K2767" t="s">
        <v>34</v>
      </c>
      <c r="L2767" s="87">
        <v>8.8950312885831675</v>
      </c>
      <c r="M2767" t="s">
        <v>286</v>
      </c>
      <c r="N2767">
        <v>28.181533732804247</v>
      </c>
      <c r="O2767" t="s">
        <v>6972</v>
      </c>
      <c r="P2767" s="89">
        <v>0</v>
      </c>
      <c r="Q2767" s="89">
        <v>0</v>
      </c>
      <c r="R2767" s="89">
        <v>0</v>
      </c>
      <c r="S2767" s="89">
        <v>0</v>
      </c>
      <c r="T2767" s="89">
        <v>0</v>
      </c>
      <c r="U2767" s="89">
        <v>0</v>
      </c>
      <c r="V2767" s="89">
        <v>0</v>
      </c>
      <c r="W2767" s="89">
        <v>0</v>
      </c>
      <c r="X2767" s="89">
        <v>0</v>
      </c>
      <c r="Y2767" s="89">
        <v>0</v>
      </c>
      <c r="Z2767" s="68">
        <v>0</v>
      </c>
      <c r="AA2767" s="68">
        <v>0</v>
      </c>
      <c r="AB2767" s="68">
        <v>0</v>
      </c>
      <c r="AC2767" s="68">
        <v>0</v>
      </c>
      <c r="AD2767" s="68">
        <v>0</v>
      </c>
      <c r="AE2767" s="68">
        <v>0</v>
      </c>
      <c r="AF2767" s="68">
        <v>0</v>
      </c>
      <c r="AG2767" s="68">
        <v>0</v>
      </c>
      <c r="AH2767" s="68">
        <v>0</v>
      </c>
      <c r="AI2767" s="68">
        <v>0</v>
      </c>
      <c r="AJ2767" t="s">
        <v>6973</v>
      </c>
      <c r="AK2767" s="89">
        <v>0</v>
      </c>
      <c r="AL2767" s="89">
        <v>0</v>
      </c>
      <c r="AM2767" s="89">
        <v>0</v>
      </c>
      <c r="AN2767" s="89">
        <v>0</v>
      </c>
      <c r="AO2767" s="89">
        <v>0</v>
      </c>
      <c r="AP2767" s="89">
        <v>0</v>
      </c>
      <c r="AQ2767" s="89">
        <v>0</v>
      </c>
      <c r="AR2767" s="89">
        <v>0</v>
      </c>
      <c r="AS2767" s="89">
        <v>0</v>
      </c>
      <c r="AT2767" s="89">
        <v>0</v>
      </c>
      <c r="AU2767" s="68">
        <v>0</v>
      </c>
      <c r="AV2767" s="68">
        <v>0</v>
      </c>
      <c r="AW2767" s="68">
        <v>0</v>
      </c>
      <c r="AX2767" s="68">
        <v>0</v>
      </c>
      <c r="AY2767" s="68">
        <v>0</v>
      </c>
      <c r="AZ2767" s="68">
        <v>0</v>
      </c>
      <c r="BA2767" s="68">
        <v>0</v>
      </c>
      <c r="BB2767" s="68">
        <v>0</v>
      </c>
      <c r="BC2767" s="68">
        <v>0</v>
      </c>
      <c r="BD2767" s="68">
        <v>0</v>
      </c>
      <c r="BE2767">
        <f t="shared" si="860"/>
        <v>0</v>
      </c>
      <c r="BF2767">
        <f t="shared" si="861"/>
        <v>0</v>
      </c>
      <c r="BG2767">
        <f t="shared" si="862"/>
        <v>0</v>
      </c>
      <c r="BH2767">
        <f t="shared" si="863"/>
        <v>0</v>
      </c>
      <c r="BI2767">
        <f t="shared" si="864"/>
        <v>0</v>
      </c>
      <c r="BJ2767">
        <f t="shared" si="865"/>
        <v>0</v>
      </c>
      <c r="BK2767">
        <f t="shared" si="866"/>
        <v>0</v>
      </c>
      <c r="BL2767">
        <f t="shared" si="867"/>
        <v>0</v>
      </c>
      <c r="BM2767">
        <f t="shared" si="868"/>
        <v>0</v>
      </c>
      <c r="BN2767">
        <f t="shared" si="869"/>
        <v>0</v>
      </c>
      <c r="BO2767">
        <f t="shared" si="870"/>
        <v>0</v>
      </c>
      <c r="BP2767">
        <f t="shared" si="871"/>
        <v>0</v>
      </c>
      <c r="BQ2767">
        <f t="shared" si="872"/>
        <v>0</v>
      </c>
      <c r="BR2767">
        <f t="shared" si="873"/>
        <v>0</v>
      </c>
      <c r="BS2767">
        <f t="shared" si="874"/>
        <v>0</v>
      </c>
      <c r="BT2767">
        <f t="shared" si="875"/>
        <v>0</v>
      </c>
      <c r="BU2767">
        <f t="shared" si="876"/>
        <v>0</v>
      </c>
      <c r="BV2767">
        <f t="shared" si="877"/>
        <v>0</v>
      </c>
      <c r="BW2767">
        <f t="shared" si="878"/>
        <v>0</v>
      </c>
      <c r="BX2767">
        <f t="shared" si="879"/>
        <v>0</v>
      </c>
    </row>
    <row r="2768" spans="1:76" x14ac:dyDescent="0.25">
      <c r="A2768" t="s">
        <v>78</v>
      </c>
      <c r="B2768" s="85">
        <v>0</v>
      </c>
      <c r="C2768" s="85">
        <v>0</v>
      </c>
      <c r="E2768" s="85">
        <v>259.2</v>
      </c>
      <c r="F2768" s="86">
        <v>5</v>
      </c>
      <c r="H2768" s="87">
        <v>78.490000000000009</v>
      </c>
      <c r="I2768" s="87">
        <v>78.490000000000009</v>
      </c>
      <c r="J2768" t="s">
        <v>6947</v>
      </c>
      <c r="K2768" t="s">
        <v>34</v>
      </c>
      <c r="L2768" s="87">
        <v>8.8950312885831675</v>
      </c>
      <c r="M2768" t="s">
        <v>286</v>
      </c>
      <c r="N2768">
        <v>28.181533732804247</v>
      </c>
      <c r="O2768" t="s">
        <v>6974</v>
      </c>
      <c r="P2768" s="89">
        <v>0</v>
      </c>
      <c r="Q2768" s="89">
        <v>0</v>
      </c>
      <c r="R2768" s="89">
        <v>0</v>
      </c>
      <c r="S2768" s="89">
        <v>0</v>
      </c>
      <c r="T2768" s="89">
        <v>0</v>
      </c>
      <c r="U2768" s="89">
        <v>0</v>
      </c>
      <c r="V2768" s="89">
        <v>0</v>
      </c>
      <c r="W2768" s="89">
        <v>0</v>
      </c>
      <c r="X2768" s="89">
        <v>0</v>
      </c>
      <c r="Y2768" s="89">
        <v>0</v>
      </c>
      <c r="Z2768" s="68">
        <v>0</v>
      </c>
      <c r="AA2768" s="68">
        <v>0</v>
      </c>
      <c r="AB2768" s="68">
        <v>0</v>
      </c>
      <c r="AC2768" s="68">
        <v>0</v>
      </c>
      <c r="AD2768" s="68">
        <v>0</v>
      </c>
      <c r="AE2768" s="68">
        <v>0</v>
      </c>
      <c r="AF2768" s="68">
        <v>0</v>
      </c>
      <c r="AG2768" s="68">
        <v>0</v>
      </c>
      <c r="AH2768" s="68">
        <v>0</v>
      </c>
      <c r="AI2768" s="68">
        <v>0</v>
      </c>
      <c r="AJ2768" t="s">
        <v>6975</v>
      </c>
      <c r="AK2768" s="89">
        <v>0</v>
      </c>
      <c r="AL2768" s="89">
        <v>0</v>
      </c>
      <c r="AM2768" s="89">
        <v>0</v>
      </c>
      <c r="AN2768" s="89">
        <v>0</v>
      </c>
      <c r="AO2768" s="89">
        <v>0</v>
      </c>
      <c r="AP2768" s="89">
        <v>0</v>
      </c>
      <c r="AQ2768" s="89">
        <v>0</v>
      </c>
      <c r="AR2768" s="89">
        <v>0</v>
      </c>
      <c r="AS2768" s="89">
        <v>0</v>
      </c>
      <c r="AT2768" s="89">
        <v>0</v>
      </c>
      <c r="AU2768" s="68">
        <v>0</v>
      </c>
      <c r="AV2768" s="68">
        <v>0</v>
      </c>
      <c r="AW2768" s="68">
        <v>0</v>
      </c>
      <c r="AX2768" s="68">
        <v>0</v>
      </c>
      <c r="AY2768" s="68">
        <v>0</v>
      </c>
      <c r="AZ2768" s="68">
        <v>0</v>
      </c>
      <c r="BA2768" s="68">
        <v>0</v>
      </c>
      <c r="BB2768" s="68">
        <v>0</v>
      </c>
      <c r="BC2768" s="68">
        <v>0</v>
      </c>
      <c r="BD2768" s="68">
        <v>0</v>
      </c>
      <c r="BE2768">
        <f t="shared" si="860"/>
        <v>0</v>
      </c>
      <c r="BF2768">
        <f t="shared" si="861"/>
        <v>0</v>
      </c>
      <c r="BG2768">
        <f t="shared" si="862"/>
        <v>0</v>
      </c>
      <c r="BH2768">
        <f t="shared" si="863"/>
        <v>0</v>
      </c>
      <c r="BI2768">
        <f t="shared" si="864"/>
        <v>0</v>
      </c>
      <c r="BJ2768">
        <f t="shared" si="865"/>
        <v>0</v>
      </c>
      <c r="BK2768">
        <f t="shared" si="866"/>
        <v>0</v>
      </c>
      <c r="BL2768">
        <f t="shared" si="867"/>
        <v>0</v>
      </c>
      <c r="BM2768">
        <f t="shared" si="868"/>
        <v>0</v>
      </c>
      <c r="BN2768">
        <f t="shared" si="869"/>
        <v>0</v>
      </c>
      <c r="BO2768">
        <f t="shared" si="870"/>
        <v>0</v>
      </c>
      <c r="BP2768">
        <f t="shared" si="871"/>
        <v>0</v>
      </c>
      <c r="BQ2768">
        <f t="shared" si="872"/>
        <v>0</v>
      </c>
      <c r="BR2768">
        <f t="shared" si="873"/>
        <v>0</v>
      </c>
      <c r="BS2768">
        <f t="shared" si="874"/>
        <v>0</v>
      </c>
      <c r="BT2768">
        <f t="shared" si="875"/>
        <v>0</v>
      </c>
      <c r="BU2768">
        <f t="shared" si="876"/>
        <v>0</v>
      </c>
      <c r="BV2768">
        <f t="shared" si="877"/>
        <v>0</v>
      </c>
      <c r="BW2768">
        <f t="shared" si="878"/>
        <v>0</v>
      </c>
      <c r="BX2768">
        <f t="shared" si="879"/>
        <v>0</v>
      </c>
    </row>
    <row r="2769" spans="1:76" x14ac:dyDescent="0.25">
      <c r="A2769" t="s">
        <v>78</v>
      </c>
      <c r="B2769" s="85">
        <v>3.2278751442208882E-2</v>
      </c>
      <c r="C2769" s="85">
        <v>3.2278751442208882E-2</v>
      </c>
      <c r="E2769" s="85">
        <v>259.2</v>
      </c>
      <c r="F2769" s="86">
        <v>5</v>
      </c>
      <c r="H2769" s="87">
        <v>78.490000000000009</v>
      </c>
      <c r="I2769" s="87">
        <v>78.490000000000009</v>
      </c>
      <c r="J2769" t="s">
        <v>6947</v>
      </c>
      <c r="K2769" t="s">
        <v>34</v>
      </c>
      <c r="L2769" s="87">
        <v>8.8950312885831675</v>
      </c>
      <c r="M2769" t="s">
        <v>286</v>
      </c>
      <c r="N2769">
        <v>28.181533732804247</v>
      </c>
      <c r="O2769" t="s">
        <v>6976</v>
      </c>
      <c r="P2769" s="89">
        <v>0</v>
      </c>
      <c r="Q2769" s="89">
        <v>0</v>
      </c>
      <c r="R2769" s="89">
        <v>0</v>
      </c>
      <c r="S2769" s="89">
        <v>0</v>
      </c>
      <c r="T2769" s="89">
        <v>0</v>
      </c>
      <c r="U2769" s="89">
        <v>0</v>
      </c>
      <c r="V2769" s="89">
        <v>0</v>
      </c>
      <c r="W2769" s="89">
        <v>0</v>
      </c>
      <c r="X2769" s="89">
        <v>0</v>
      </c>
      <c r="Y2769" s="89">
        <v>0</v>
      </c>
      <c r="Z2769" s="68">
        <v>0</v>
      </c>
      <c r="AA2769" s="68">
        <v>0</v>
      </c>
      <c r="AB2769" s="68">
        <v>0</v>
      </c>
      <c r="AC2769" s="68">
        <v>0</v>
      </c>
      <c r="AD2769" s="68">
        <v>0</v>
      </c>
      <c r="AE2769" s="68">
        <v>0</v>
      </c>
      <c r="AF2769" s="68">
        <v>0</v>
      </c>
      <c r="AG2769" s="68">
        <v>0</v>
      </c>
      <c r="AH2769" s="68">
        <v>0</v>
      </c>
      <c r="AI2769" s="68">
        <v>0</v>
      </c>
      <c r="AJ2769" t="s">
        <v>6977</v>
      </c>
      <c r="AK2769" s="89">
        <v>0.51470947884758045</v>
      </c>
      <c r="AL2769" s="89">
        <v>0.77658294865387933</v>
      </c>
      <c r="AM2769" s="89">
        <v>1.2633079884484846</v>
      </c>
      <c r="AN2769" s="89">
        <v>2.0108655733364795</v>
      </c>
      <c r="AO2769" s="89">
        <v>3.0782136471467774</v>
      </c>
      <c r="AP2769" s="89">
        <v>4.0884036357072473</v>
      </c>
      <c r="AQ2769" s="89">
        <v>5.0968144162062181</v>
      </c>
      <c r="AR2769" s="89">
        <v>5.7147318034767167</v>
      </c>
      <c r="AS2769" s="89">
        <v>5.0478264291636243</v>
      </c>
      <c r="AT2769" s="89">
        <v>3.5898805452009093</v>
      </c>
      <c r="AU2769" s="68">
        <v>133.41269691729283</v>
      </c>
      <c r="AV2769" s="68">
        <v>201.29030029108552</v>
      </c>
      <c r="AW2769" s="68">
        <v>327.44943060584717</v>
      </c>
      <c r="AX2769" s="68">
        <v>521.21635660881543</v>
      </c>
      <c r="AY2769" s="68">
        <v>797.87297734044466</v>
      </c>
      <c r="AZ2769" s="68">
        <v>1059.7142223753185</v>
      </c>
      <c r="BA2769" s="68">
        <v>1321.0942966806517</v>
      </c>
      <c r="BB2769" s="68">
        <v>1481.2584834611648</v>
      </c>
      <c r="BC2769" s="68">
        <v>1308.3966104392114</v>
      </c>
      <c r="BD2769" s="68">
        <v>930.49703731607565</v>
      </c>
      <c r="BE2769">
        <f t="shared" si="860"/>
        <v>0</v>
      </c>
      <c r="BF2769">
        <f t="shared" si="861"/>
        <v>0</v>
      </c>
      <c r="BG2769">
        <f t="shared" si="862"/>
        <v>0</v>
      </c>
      <c r="BH2769">
        <f t="shared" si="863"/>
        <v>0</v>
      </c>
      <c r="BI2769">
        <f t="shared" si="864"/>
        <v>0</v>
      </c>
      <c r="BJ2769">
        <f t="shared" si="865"/>
        <v>0</v>
      </c>
      <c r="BK2769">
        <f t="shared" si="866"/>
        <v>0</v>
      </c>
      <c r="BL2769">
        <f t="shared" si="867"/>
        <v>0</v>
      </c>
      <c r="BM2769">
        <f t="shared" si="868"/>
        <v>0</v>
      </c>
      <c r="BN2769">
        <f t="shared" si="869"/>
        <v>0</v>
      </c>
      <c r="BO2769">
        <f t="shared" si="870"/>
        <v>19.083659459616747</v>
      </c>
      <c r="BP2769">
        <f t="shared" si="871"/>
        <v>29.397681782261913</v>
      </c>
      <c r="BQ2769">
        <f t="shared" si="872"/>
        <v>48.827019900591907</v>
      </c>
      <c r="BR2769">
        <f t="shared" si="873"/>
        <v>79.352343469728893</v>
      </c>
      <c r="BS2769">
        <f t="shared" si="874"/>
        <v>124.0227107704829</v>
      </c>
      <c r="BT2769">
        <f t="shared" si="875"/>
        <v>168.18295086121933</v>
      </c>
      <c r="BU2769">
        <f t="shared" si="876"/>
        <v>214.06849948093887</v>
      </c>
      <c r="BV2769">
        <f t="shared" si="877"/>
        <v>245.06175532681104</v>
      </c>
      <c r="BW2769">
        <f t="shared" si="878"/>
        <v>221.00894006244613</v>
      </c>
      <c r="BX2769">
        <f t="shared" si="879"/>
        <v>160.47639814727665</v>
      </c>
    </row>
    <row r="2770" spans="1:76" x14ac:dyDescent="0.25">
      <c r="A2770" t="s">
        <v>78</v>
      </c>
      <c r="B2770" s="85">
        <v>0</v>
      </c>
      <c r="C2770" s="85">
        <v>0</v>
      </c>
      <c r="E2770" s="85">
        <v>259.2</v>
      </c>
      <c r="F2770" s="86">
        <v>5</v>
      </c>
      <c r="H2770" s="87">
        <v>78.490000000000009</v>
      </c>
      <c r="I2770" s="87">
        <v>78.490000000000009</v>
      </c>
      <c r="J2770" t="s">
        <v>6947</v>
      </c>
      <c r="K2770" t="s">
        <v>34</v>
      </c>
      <c r="L2770" s="87">
        <v>8.8950312885831675</v>
      </c>
      <c r="M2770" t="s">
        <v>286</v>
      </c>
      <c r="N2770">
        <v>28.181533732804247</v>
      </c>
      <c r="O2770" t="s">
        <v>6978</v>
      </c>
      <c r="P2770" s="89">
        <v>0</v>
      </c>
      <c r="Q2770" s="89">
        <v>0</v>
      </c>
      <c r="R2770" s="89">
        <v>0</v>
      </c>
      <c r="S2770" s="89">
        <v>0</v>
      </c>
      <c r="T2770" s="89">
        <v>0</v>
      </c>
      <c r="U2770" s="89">
        <v>0</v>
      </c>
      <c r="V2770" s="89">
        <v>0</v>
      </c>
      <c r="W2770" s="89">
        <v>0</v>
      </c>
      <c r="X2770" s="89">
        <v>0</v>
      </c>
      <c r="Y2770" s="89">
        <v>0</v>
      </c>
      <c r="Z2770" s="68">
        <v>0</v>
      </c>
      <c r="AA2770" s="68">
        <v>0</v>
      </c>
      <c r="AB2770" s="68">
        <v>0</v>
      </c>
      <c r="AC2770" s="68">
        <v>0</v>
      </c>
      <c r="AD2770" s="68">
        <v>0</v>
      </c>
      <c r="AE2770" s="68">
        <v>0</v>
      </c>
      <c r="AF2770" s="68">
        <v>0</v>
      </c>
      <c r="AG2770" s="68">
        <v>0</v>
      </c>
      <c r="AH2770" s="68">
        <v>0</v>
      </c>
      <c r="AI2770" s="68">
        <v>0</v>
      </c>
      <c r="AJ2770" t="s">
        <v>6979</v>
      </c>
      <c r="AK2770" s="89">
        <v>0</v>
      </c>
      <c r="AL2770" s="89">
        <v>0</v>
      </c>
      <c r="AM2770" s="89">
        <v>0</v>
      </c>
      <c r="AN2770" s="89">
        <v>0</v>
      </c>
      <c r="AO2770" s="89">
        <v>0</v>
      </c>
      <c r="AP2770" s="89">
        <v>0</v>
      </c>
      <c r="AQ2770" s="89">
        <v>0</v>
      </c>
      <c r="AR2770" s="89">
        <v>0</v>
      </c>
      <c r="AS2770" s="89">
        <v>0</v>
      </c>
      <c r="AT2770" s="89">
        <v>0</v>
      </c>
      <c r="AU2770" s="68">
        <v>0</v>
      </c>
      <c r="AV2770" s="68">
        <v>0</v>
      </c>
      <c r="AW2770" s="68">
        <v>0</v>
      </c>
      <c r="AX2770" s="68">
        <v>0</v>
      </c>
      <c r="AY2770" s="68">
        <v>0</v>
      </c>
      <c r="AZ2770" s="68">
        <v>0</v>
      </c>
      <c r="BA2770" s="68">
        <v>0</v>
      </c>
      <c r="BB2770" s="68">
        <v>0</v>
      </c>
      <c r="BC2770" s="68">
        <v>0</v>
      </c>
      <c r="BD2770" s="68">
        <v>0</v>
      </c>
      <c r="BE2770">
        <f t="shared" si="860"/>
        <v>0</v>
      </c>
      <c r="BF2770">
        <f t="shared" si="861"/>
        <v>0</v>
      </c>
      <c r="BG2770">
        <f t="shared" si="862"/>
        <v>0</v>
      </c>
      <c r="BH2770">
        <f t="shared" si="863"/>
        <v>0</v>
      </c>
      <c r="BI2770">
        <f t="shared" si="864"/>
        <v>0</v>
      </c>
      <c r="BJ2770">
        <f t="shared" si="865"/>
        <v>0</v>
      </c>
      <c r="BK2770">
        <f t="shared" si="866"/>
        <v>0</v>
      </c>
      <c r="BL2770">
        <f t="shared" si="867"/>
        <v>0</v>
      </c>
      <c r="BM2770">
        <f t="shared" si="868"/>
        <v>0</v>
      </c>
      <c r="BN2770">
        <f t="shared" si="869"/>
        <v>0</v>
      </c>
      <c r="BO2770">
        <f t="shared" si="870"/>
        <v>0</v>
      </c>
      <c r="BP2770">
        <f t="shared" si="871"/>
        <v>0</v>
      </c>
      <c r="BQ2770">
        <f t="shared" si="872"/>
        <v>0</v>
      </c>
      <c r="BR2770">
        <f t="shared" si="873"/>
        <v>0</v>
      </c>
      <c r="BS2770">
        <f t="shared" si="874"/>
        <v>0</v>
      </c>
      <c r="BT2770">
        <f t="shared" si="875"/>
        <v>0</v>
      </c>
      <c r="BU2770">
        <f t="shared" si="876"/>
        <v>0</v>
      </c>
      <c r="BV2770">
        <f t="shared" si="877"/>
        <v>0</v>
      </c>
      <c r="BW2770">
        <f t="shared" si="878"/>
        <v>0</v>
      </c>
      <c r="BX2770">
        <f t="shared" si="879"/>
        <v>0</v>
      </c>
    </row>
    <row r="2771" spans="1:76" x14ac:dyDescent="0.25">
      <c r="A2771" t="s">
        <v>78</v>
      </c>
      <c r="B2771" s="85">
        <v>0</v>
      </c>
      <c r="C2771" s="85">
        <v>0</v>
      </c>
      <c r="E2771" s="85">
        <v>259.2</v>
      </c>
      <c r="F2771" s="86">
        <v>5</v>
      </c>
      <c r="H2771" s="87">
        <v>78.490000000000009</v>
      </c>
      <c r="I2771" s="87">
        <v>78.490000000000009</v>
      </c>
      <c r="J2771" t="s">
        <v>6947</v>
      </c>
      <c r="K2771" t="s">
        <v>34</v>
      </c>
      <c r="L2771" s="87">
        <v>8.8950312885831675</v>
      </c>
      <c r="M2771" t="s">
        <v>286</v>
      </c>
      <c r="N2771">
        <v>28.181533732804247</v>
      </c>
      <c r="O2771" t="s">
        <v>6980</v>
      </c>
      <c r="P2771" s="89">
        <v>0</v>
      </c>
      <c r="Q2771" s="89">
        <v>0</v>
      </c>
      <c r="R2771" s="89">
        <v>0</v>
      </c>
      <c r="S2771" s="89">
        <v>0</v>
      </c>
      <c r="T2771" s="89">
        <v>0</v>
      </c>
      <c r="U2771" s="89">
        <v>0</v>
      </c>
      <c r="V2771" s="89">
        <v>0</v>
      </c>
      <c r="W2771" s="89">
        <v>0</v>
      </c>
      <c r="X2771" s="89">
        <v>0</v>
      </c>
      <c r="Y2771" s="89">
        <v>0</v>
      </c>
      <c r="Z2771" s="68">
        <v>0</v>
      </c>
      <c r="AA2771" s="68">
        <v>0</v>
      </c>
      <c r="AB2771" s="68">
        <v>0</v>
      </c>
      <c r="AC2771" s="68">
        <v>0</v>
      </c>
      <c r="AD2771" s="68">
        <v>0</v>
      </c>
      <c r="AE2771" s="68">
        <v>0</v>
      </c>
      <c r="AF2771" s="68">
        <v>0</v>
      </c>
      <c r="AG2771" s="68">
        <v>0</v>
      </c>
      <c r="AH2771" s="68">
        <v>0</v>
      </c>
      <c r="AI2771" s="68">
        <v>0</v>
      </c>
      <c r="AJ2771" t="s">
        <v>6981</v>
      </c>
      <c r="AK2771" s="89">
        <v>0.47681168131026846</v>
      </c>
      <c r="AL2771" s="89">
        <v>0.69787496758583289</v>
      </c>
      <c r="AM2771" s="89">
        <v>1.0977299512441867</v>
      </c>
      <c r="AN2771" s="89">
        <v>1.6836576145080349</v>
      </c>
      <c r="AO2771" s="89">
        <v>2.4752834613904122</v>
      </c>
      <c r="AP2771" s="89">
        <v>3.3159627612764888</v>
      </c>
      <c r="AQ2771" s="89">
        <v>4.075785134320145</v>
      </c>
      <c r="AR2771" s="89">
        <v>4.4202215602348893</v>
      </c>
      <c r="AS2771" s="89">
        <v>4.035867511036785</v>
      </c>
      <c r="AT2771" s="89">
        <v>2.9525491207974031</v>
      </c>
      <c r="AU2771" s="68">
        <v>123.58958779562158</v>
      </c>
      <c r="AV2771" s="68">
        <v>180.88919159824789</v>
      </c>
      <c r="AW2771" s="68">
        <v>284.53160336249317</v>
      </c>
      <c r="AX2771" s="68">
        <v>436.4040536804826</v>
      </c>
      <c r="AY2771" s="68">
        <v>641.59347319239487</v>
      </c>
      <c r="AZ2771" s="68">
        <v>859.49754772286587</v>
      </c>
      <c r="BA2771" s="68">
        <v>1056.4435068157816</v>
      </c>
      <c r="BB2771" s="68">
        <v>1145.7214284128834</v>
      </c>
      <c r="BC2771" s="68">
        <v>1046.0968588607345</v>
      </c>
      <c r="BD2771" s="68">
        <v>765.30073211068679</v>
      </c>
      <c r="BE2771">
        <f t="shared" si="860"/>
        <v>0</v>
      </c>
      <c r="BF2771">
        <f t="shared" si="861"/>
        <v>0</v>
      </c>
      <c r="BG2771">
        <f t="shared" si="862"/>
        <v>0</v>
      </c>
      <c r="BH2771">
        <f t="shared" si="863"/>
        <v>0</v>
      </c>
      <c r="BI2771">
        <f t="shared" si="864"/>
        <v>0</v>
      </c>
      <c r="BJ2771">
        <f t="shared" si="865"/>
        <v>0</v>
      </c>
      <c r="BK2771">
        <f t="shared" si="866"/>
        <v>0</v>
      </c>
      <c r="BL2771">
        <f t="shared" si="867"/>
        <v>0</v>
      </c>
      <c r="BM2771">
        <f t="shared" si="868"/>
        <v>0</v>
      </c>
      <c r="BN2771">
        <f t="shared" si="869"/>
        <v>0</v>
      </c>
      <c r="BO2771">
        <f t="shared" si="870"/>
        <v>17.678539305057225</v>
      </c>
      <c r="BP2771">
        <f t="shared" si="871"/>
        <v>26.418177551357161</v>
      </c>
      <c r="BQ2771">
        <f t="shared" si="872"/>
        <v>42.427406986242893</v>
      </c>
      <c r="BR2771">
        <f t="shared" si="873"/>
        <v>66.44013358396198</v>
      </c>
      <c r="BS2771">
        <f t="shared" si="874"/>
        <v>99.730363125228763</v>
      </c>
      <c r="BT2771">
        <f t="shared" si="875"/>
        <v>136.4073735936112</v>
      </c>
      <c r="BU2771">
        <f t="shared" si="876"/>
        <v>171.18481009164702</v>
      </c>
      <c r="BV2771">
        <f t="shared" si="877"/>
        <v>189.54997220089419</v>
      </c>
      <c r="BW2771">
        <f t="shared" si="878"/>
        <v>176.70235166831833</v>
      </c>
      <c r="BX2771">
        <f t="shared" si="879"/>
        <v>131.98613221041271</v>
      </c>
    </row>
    <row r="2772" spans="1:76" x14ac:dyDescent="0.25">
      <c r="A2772" t="s">
        <v>78</v>
      </c>
      <c r="B2772" s="85">
        <v>3.2278751442208882E-2</v>
      </c>
      <c r="C2772" s="85">
        <v>3.2278751442208882E-2</v>
      </c>
      <c r="E2772" s="85">
        <v>259.2</v>
      </c>
      <c r="F2772" s="86">
        <v>5</v>
      </c>
      <c r="H2772" s="87">
        <v>78.490000000000009</v>
      </c>
      <c r="I2772" s="87">
        <v>78.490000000000009</v>
      </c>
      <c r="J2772" t="s">
        <v>6947</v>
      </c>
      <c r="K2772" t="s">
        <v>34</v>
      </c>
      <c r="L2772" s="87">
        <v>8.8950312885831675</v>
      </c>
      <c r="M2772" t="s">
        <v>286</v>
      </c>
      <c r="N2772">
        <v>28.181533732804247</v>
      </c>
      <c r="O2772" t="s">
        <v>6982</v>
      </c>
      <c r="P2772" s="89">
        <v>0</v>
      </c>
      <c r="Q2772" s="89">
        <v>0</v>
      </c>
      <c r="R2772" s="89">
        <v>0</v>
      </c>
      <c r="S2772" s="89">
        <v>0</v>
      </c>
      <c r="T2772" s="89">
        <v>0</v>
      </c>
      <c r="U2772" s="89">
        <v>0</v>
      </c>
      <c r="V2772" s="89">
        <v>0</v>
      </c>
      <c r="W2772" s="89">
        <v>0</v>
      </c>
      <c r="X2772" s="89">
        <v>0</v>
      </c>
      <c r="Y2772" s="89">
        <v>0</v>
      </c>
      <c r="Z2772" s="68">
        <v>0</v>
      </c>
      <c r="AA2772" s="68">
        <v>0</v>
      </c>
      <c r="AB2772" s="68">
        <v>0</v>
      </c>
      <c r="AC2772" s="68">
        <v>0</v>
      </c>
      <c r="AD2772" s="68">
        <v>0</v>
      </c>
      <c r="AE2772" s="68">
        <v>0</v>
      </c>
      <c r="AF2772" s="68">
        <v>0</v>
      </c>
      <c r="AG2772" s="68">
        <v>0</v>
      </c>
      <c r="AH2772" s="68">
        <v>0</v>
      </c>
      <c r="AI2772" s="68">
        <v>0</v>
      </c>
      <c r="AJ2772" t="s">
        <v>6983</v>
      </c>
      <c r="AK2772" s="89">
        <v>0.60097127642160364</v>
      </c>
      <c r="AL2772" s="89">
        <v>0.88304347251394311</v>
      </c>
      <c r="AM2772" s="89">
        <v>1.3973431589840457</v>
      </c>
      <c r="AN2772" s="89">
        <v>2.1622268907440514</v>
      </c>
      <c r="AO2772" s="89">
        <v>3.2177480412422717</v>
      </c>
      <c r="AP2772" s="89">
        <v>4.3748918947344322</v>
      </c>
      <c r="AQ2772" s="89">
        <v>5.4540771089250875</v>
      </c>
      <c r="AR2772" s="89">
        <v>5.9562062300807224</v>
      </c>
      <c r="AS2772" s="89">
        <v>5.4019925627412295</v>
      </c>
      <c r="AT2772" s="89">
        <v>3.8777350811983022</v>
      </c>
      <c r="AU2772" s="68">
        <v>155.77175484847965</v>
      </c>
      <c r="AV2772" s="68">
        <v>228.88486807561404</v>
      </c>
      <c r="AW2772" s="68">
        <v>362.1913468086646</v>
      </c>
      <c r="AX2772" s="68">
        <v>560.44921008085805</v>
      </c>
      <c r="AY2772" s="68">
        <v>834.04029228999673</v>
      </c>
      <c r="AZ2772" s="68">
        <v>1133.9719791151647</v>
      </c>
      <c r="BA2772" s="68">
        <v>1413.6967866333825</v>
      </c>
      <c r="BB2772" s="68">
        <v>1543.8486548369231</v>
      </c>
      <c r="BC2772" s="68">
        <v>1400.1964722625266</v>
      </c>
      <c r="BD2772" s="68">
        <v>1005.1089330465999</v>
      </c>
      <c r="BE2772">
        <f t="shared" si="860"/>
        <v>0</v>
      </c>
      <c r="BF2772">
        <f t="shared" si="861"/>
        <v>0</v>
      </c>
      <c r="BG2772">
        <f t="shared" si="862"/>
        <v>0</v>
      </c>
      <c r="BH2772">
        <f t="shared" si="863"/>
        <v>0</v>
      </c>
      <c r="BI2772">
        <f t="shared" si="864"/>
        <v>0</v>
      </c>
      <c r="BJ2772">
        <f t="shared" si="865"/>
        <v>0</v>
      </c>
      <c r="BK2772">
        <f t="shared" si="866"/>
        <v>0</v>
      </c>
      <c r="BL2772">
        <f t="shared" si="867"/>
        <v>0</v>
      </c>
      <c r="BM2772">
        <f t="shared" si="868"/>
        <v>0</v>
      </c>
      <c r="BN2772">
        <f t="shared" si="869"/>
        <v>0</v>
      </c>
      <c r="BO2772">
        <f t="shared" si="870"/>
        <v>22.281950606231778</v>
      </c>
      <c r="BP2772">
        <f t="shared" si="871"/>
        <v>33.427763318607816</v>
      </c>
      <c r="BQ2772">
        <f t="shared" si="872"/>
        <v>54.007496869756537</v>
      </c>
      <c r="BR2772">
        <f t="shared" si="873"/>
        <v>85.325331125501208</v>
      </c>
      <c r="BS2772">
        <f t="shared" si="874"/>
        <v>129.64461872917207</v>
      </c>
      <c r="BT2772">
        <f t="shared" si="875"/>
        <v>179.96809858231759</v>
      </c>
      <c r="BU2772">
        <f t="shared" si="876"/>
        <v>229.07369337374973</v>
      </c>
      <c r="BV2772">
        <f t="shared" si="877"/>
        <v>255.41677265485282</v>
      </c>
      <c r="BW2772">
        <f t="shared" si="878"/>
        <v>236.51539276766928</v>
      </c>
      <c r="BX2772">
        <f t="shared" si="879"/>
        <v>173.34419654490608</v>
      </c>
    </row>
    <row r="2773" spans="1:76" x14ac:dyDescent="0.25">
      <c r="A2773" t="s">
        <v>78</v>
      </c>
      <c r="B2773" s="85">
        <v>1.2327746953815222E-2</v>
      </c>
      <c r="C2773" s="85">
        <v>1.295060209231451E-2</v>
      </c>
      <c r="E2773" s="85">
        <v>259.2</v>
      </c>
      <c r="F2773" s="86">
        <v>5</v>
      </c>
      <c r="H2773" s="87">
        <v>78.490000000000009</v>
      </c>
      <c r="I2773" s="87">
        <v>78.490000000000009</v>
      </c>
      <c r="J2773" t="s">
        <v>6947</v>
      </c>
      <c r="K2773" t="s">
        <v>34</v>
      </c>
      <c r="L2773" s="87">
        <v>8.8950312885831675</v>
      </c>
      <c r="M2773" t="s">
        <v>286</v>
      </c>
      <c r="N2773">
        <v>28.181533732804247</v>
      </c>
      <c r="O2773" t="s">
        <v>6984</v>
      </c>
      <c r="P2773" s="89">
        <v>0</v>
      </c>
      <c r="Q2773" s="89">
        <v>0</v>
      </c>
      <c r="R2773" s="89">
        <v>0</v>
      </c>
      <c r="S2773" s="89">
        <v>0</v>
      </c>
      <c r="T2773" s="89">
        <v>0</v>
      </c>
      <c r="U2773" s="89">
        <v>0</v>
      </c>
      <c r="V2773" s="89">
        <v>0</v>
      </c>
      <c r="W2773" s="89">
        <v>0</v>
      </c>
      <c r="X2773" s="89">
        <v>0</v>
      </c>
      <c r="Y2773" s="89">
        <v>0</v>
      </c>
      <c r="Z2773" s="68">
        <v>0</v>
      </c>
      <c r="AA2773" s="68">
        <v>0</v>
      </c>
      <c r="AB2773" s="68">
        <v>0</v>
      </c>
      <c r="AC2773" s="68">
        <v>0</v>
      </c>
      <c r="AD2773" s="68">
        <v>0</v>
      </c>
      <c r="AE2773" s="68">
        <v>0</v>
      </c>
      <c r="AF2773" s="68">
        <v>0</v>
      </c>
      <c r="AG2773" s="68">
        <v>0</v>
      </c>
      <c r="AH2773" s="68">
        <v>0</v>
      </c>
      <c r="AI2773" s="68">
        <v>0</v>
      </c>
      <c r="AJ2773" t="s">
        <v>6985</v>
      </c>
      <c r="AK2773" s="89">
        <v>1.6255253679999642</v>
      </c>
      <c r="AL2773" s="89">
        <v>2.6650125884247076</v>
      </c>
      <c r="AM2773" s="89">
        <v>4.6583725486231451</v>
      </c>
      <c r="AN2773" s="89">
        <v>7.8883842568820155</v>
      </c>
      <c r="AO2773" s="89">
        <v>12.740528001475271</v>
      </c>
      <c r="AP2773" s="89">
        <v>17.779764111756805</v>
      </c>
      <c r="AQ2773" s="89">
        <v>22.544509324031431</v>
      </c>
      <c r="AR2773" s="89">
        <v>24.997715666528951</v>
      </c>
      <c r="AS2773" s="89">
        <v>23.129787999165721</v>
      </c>
      <c r="AT2773" s="89">
        <v>17.025413017416298</v>
      </c>
      <c r="AU2773" s="68">
        <v>421.33617538559071</v>
      </c>
      <c r="AV2773" s="68">
        <v>690.7712629196842</v>
      </c>
      <c r="AW2773" s="68">
        <v>1207.4501646031192</v>
      </c>
      <c r="AX2773" s="68">
        <v>2044.6691993838183</v>
      </c>
      <c r="AY2773" s="68">
        <v>3302.3448579823898</v>
      </c>
      <c r="AZ2773" s="68">
        <v>4608.5148577673635</v>
      </c>
      <c r="BA2773" s="68">
        <v>5843.5368167889465</v>
      </c>
      <c r="BB2773" s="68">
        <v>6479.407900764304</v>
      </c>
      <c r="BC2773" s="68">
        <v>5995.2410493837542</v>
      </c>
      <c r="BD2773" s="68">
        <v>4412.9870541143046</v>
      </c>
      <c r="BE2773">
        <f t="shared" si="860"/>
        <v>0</v>
      </c>
      <c r="BF2773">
        <f t="shared" si="861"/>
        <v>0</v>
      </c>
      <c r="BG2773">
        <f t="shared" si="862"/>
        <v>0</v>
      </c>
      <c r="BH2773">
        <f t="shared" si="863"/>
        <v>0</v>
      </c>
      <c r="BI2773">
        <f t="shared" si="864"/>
        <v>0</v>
      </c>
      <c r="BJ2773">
        <f t="shared" si="865"/>
        <v>0</v>
      </c>
      <c r="BK2773">
        <f t="shared" si="866"/>
        <v>0</v>
      </c>
      <c r="BL2773">
        <f t="shared" si="867"/>
        <v>0</v>
      </c>
      <c r="BM2773">
        <f t="shared" si="868"/>
        <v>0</v>
      </c>
      <c r="BN2773">
        <f t="shared" si="869"/>
        <v>0</v>
      </c>
      <c r="BO2773">
        <f t="shared" si="870"/>
        <v>60.268897000565381</v>
      </c>
      <c r="BP2773">
        <f t="shared" si="871"/>
        <v>100.88451228041309</v>
      </c>
      <c r="BQ2773">
        <f t="shared" si="872"/>
        <v>180.04671166161043</v>
      </c>
      <c r="BR2773">
        <f t="shared" si="873"/>
        <v>311.28971785751554</v>
      </c>
      <c r="BS2773">
        <f t="shared" si="874"/>
        <v>513.32201091851698</v>
      </c>
      <c r="BT2773">
        <f t="shared" si="875"/>
        <v>731.39872194013094</v>
      </c>
      <c r="BU2773">
        <f t="shared" si="876"/>
        <v>946.87953855728142</v>
      </c>
      <c r="BV2773">
        <f t="shared" si="877"/>
        <v>1071.9635305847942</v>
      </c>
      <c r="BW2773">
        <f t="shared" si="878"/>
        <v>1012.691304128635</v>
      </c>
      <c r="BX2773">
        <f t="shared" si="879"/>
        <v>761.07740176959499</v>
      </c>
    </row>
    <row r="2774" spans="1:76" x14ac:dyDescent="0.25">
      <c r="A2774" t="s">
        <v>78</v>
      </c>
      <c r="B2774" s="85">
        <v>0</v>
      </c>
      <c r="C2774" s="85">
        <v>0</v>
      </c>
      <c r="E2774" s="85">
        <v>259.2</v>
      </c>
      <c r="F2774" s="86">
        <v>5</v>
      </c>
      <c r="H2774" s="87">
        <v>78.490000000000009</v>
      </c>
      <c r="I2774" s="87">
        <v>78.490000000000009</v>
      </c>
      <c r="J2774" t="s">
        <v>6947</v>
      </c>
      <c r="K2774" t="s">
        <v>34</v>
      </c>
      <c r="L2774" s="87">
        <v>8.8950312885831675</v>
      </c>
      <c r="M2774" t="s">
        <v>286</v>
      </c>
      <c r="N2774">
        <v>28.181533732804247</v>
      </c>
      <c r="O2774" t="s">
        <v>6986</v>
      </c>
      <c r="P2774" s="89">
        <v>0</v>
      </c>
      <c r="Q2774" s="89">
        <v>0</v>
      </c>
      <c r="R2774" s="89">
        <v>0</v>
      </c>
      <c r="S2774" s="89">
        <v>0</v>
      </c>
      <c r="T2774" s="89">
        <v>0</v>
      </c>
      <c r="U2774" s="89">
        <v>0</v>
      </c>
      <c r="V2774" s="89">
        <v>0</v>
      </c>
      <c r="W2774" s="89">
        <v>0</v>
      </c>
      <c r="X2774" s="89">
        <v>0</v>
      </c>
      <c r="Y2774" s="89">
        <v>0</v>
      </c>
      <c r="Z2774" s="68">
        <v>0</v>
      </c>
      <c r="AA2774" s="68">
        <v>0</v>
      </c>
      <c r="AB2774" s="68">
        <v>0</v>
      </c>
      <c r="AC2774" s="68">
        <v>0</v>
      </c>
      <c r="AD2774" s="68">
        <v>0</v>
      </c>
      <c r="AE2774" s="68">
        <v>0</v>
      </c>
      <c r="AF2774" s="68">
        <v>0</v>
      </c>
      <c r="AG2774" s="68">
        <v>0</v>
      </c>
      <c r="AH2774" s="68">
        <v>0</v>
      </c>
      <c r="AI2774" s="68">
        <v>0</v>
      </c>
      <c r="AJ2774" t="s">
        <v>6987</v>
      </c>
      <c r="AK2774" s="89">
        <v>1.7649766032204512</v>
      </c>
      <c r="AL2774" s="89">
        <v>2.2808156928834138</v>
      </c>
      <c r="AM2774" s="89">
        <v>3.1536904824520127</v>
      </c>
      <c r="AN2774" s="89">
        <v>4.1321008807250932</v>
      </c>
      <c r="AO2774" s="89">
        <v>4.9882953320182972</v>
      </c>
      <c r="AP2774" s="89">
        <v>6.4253509129442321</v>
      </c>
      <c r="AQ2774" s="89">
        <v>7.5994444166606705</v>
      </c>
      <c r="AR2774" s="89">
        <v>7.9041519978683317</v>
      </c>
      <c r="AS2774" s="89">
        <v>6.9483779592178001</v>
      </c>
      <c r="AT2774" s="89">
        <v>4.9215691654296005</v>
      </c>
      <c r="AU2774" s="68">
        <v>457.48193555474091</v>
      </c>
      <c r="AV2774" s="68">
        <v>591.18742759538088</v>
      </c>
      <c r="AW2774" s="68">
        <v>817.4365730515616</v>
      </c>
      <c r="AX2774" s="68">
        <v>1071.0405482839442</v>
      </c>
      <c r="AY2774" s="68">
        <v>1292.9661500591426</v>
      </c>
      <c r="AZ2774" s="68">
        <v>1665.4509566351448</v>
      </c>
      <c r="BA2774" s="68">
        <v>1969.7759927984457</v>
      </c>
      <c r="BB2774" s="68">
        <v>2048.7561978474714</v>
      </c>
      <c r="BC2774" s="68">
        <v>1801.0195670292537</v>
      </c>
      <c r="BD2774" s="68">
        <v>1275.6707276793525</v>
      </c>
      <c r="BE2774">
        <f t="shared" si="860"/>
        <v>0</v>
      </c>
      <c r="BF2774">
        <f t="shared" si="861"/>
        <v>0</v>
      </c>
      <c r="BG2774">
        <f t="shared" si="862"/>
        <v>0</v>
      </c>
      <c r="BH2774">
        <f t="shared" si="863"/>
        <v>0</v>
      </c>
      <c r="BI2774">
        <f t="shared" si="864"/>
        <v>0</v>
      </c>
      <c r="BJ2774">
        <f t="shared" si="865"/>
        <v>0</v>
      </c>
      <c r="BK2774">
        <f t="shared" si="866"/>
        <v>0</v>
      </c>
      <c r="BL2774">
        <f t="shared" si="867"/>
        <v>0</v>
      </c>
      <c r="BM2774">
        <f t="shared" si="868"/>
        <v>0</v>
      </c>
      <c r="BN2774">
        <f t="shared" si="869"/>
        <v>0</v>
      </c>
      <c r="BO2774">
        <f t="shared" si="870"/>
        <v>65.43926979053056</v>
      </c>
      <c r="BP2774">
        <f t="shared" si="871"/>
        <v>86.340672377111531</v>
      </c>
      <c r="BQ2774">
        <f t="shared" si="872"/>
        <v>121.89055191213251</v>
      </c>
      <c r="BR2774">
        <f t="shared" si="873"/>
        <v>163.06007357558983</v>
      </c>
      <c r="BS2774">
        <f t="shared" si="874"/>
        <v>200.98082203426597</v>
      </c>
      <c r="BT2774">
        <f t="shared" si="875"/>
        <v>264.31697384763061</v>
      </c>
      <c r="BU2774">
        <f t="shared" si="876"/>
        <v>319.1800858965251</v>
      </c>
      <c r="BV2774">
        <f t="shared" si="877"/>
        <v>338.94947822207553</v>
      </c>
      <c r="BW2774">
        <f t="shared" si="878"/>
        <v>304.2207709535748</v>
      </c>
      <c r="BX2774">
        <f t="shared" si="879"/>
        <v>220.00612080440118</v>
      </c>
    </row>
    <row r="2775" spans="1:76" x14ac:dyDescent="0.25">
      <c r="A2775" t="s">
        <v>78</v>
      </c>
      <c r="B2775" s="85">
        <v>1.2327746953815222E-2</v>
      </c>
      <c r="C2775" s="85">
        <v>1.295060209231451E-2</v>
      </c>
      <c r="E2775" s="85">
        <v>259.2</v>
      </c>
      <c r="F2775" s="86">
        <v>5</v>
      </c>
      <c r="H2775" s="87">
        <v>78.490000000000009</v>
      </c>
      <c r="I2775" s="87">
        <v>78.490000000000009</v>
      </c>
      <c r="J2775" t="s">
        <v>6947</v>
      </c>
      <c r="K2775" t="s">
        <v>34</v>
      </c>
      <c r="L2775" s="87">
        <v>8.8950312885831675</v>
      </c>
      <c r="M2775" t="s">
        <v>286</v>
      </c>
      <c r="N2775">
        <v>28.181533732804247</v>
      </c>
      <c r="O2775" t="s">
        <v>6988</v>
      </c>
      <c r="P2775" s="89">
        <v>0</v>
      </c>
      <c r="Q2775" s="89">
        <v>0</v>
      </c>
      <c r="R2775" s="89">
        <v>0</v>
      </c>
      <c r="S2775" s="89">
        <v>0</v>
      </c>
      <c r="T2775" s="89">
        <v>0</v>
      </c>
      <c r="U2775" s="89">
        <v>0</v>
      </c>
      <c r="V2775" s="89">
        <v>0</v>
      </c>
      <c r="W2775" s="89">
        <v>0</v>
      </c>
      <c r="X2775" s="89">
        <v>0</v>
      </c>
      <c r="Y2775" s="89">
        <v>0</v>
      </c>
      <c r="Z2775" s="68">
        <v>0</v>
      </c>
      <c r="AA2775" s="68">
        <v>0</v>
      </c>
      <c r="AB2775" s="68">
        <v>0</v>
      </c>
      <c r="AC2775" s="68">
        <v>0</v>
      </c>
      <c r="AD2775" s="68">
        <v>0</v>
      </c>
      <c r="AE2775" s="68">
        <v>0</v>
      </c>
      <c r="AF2775" s="68">
        <v>0</v>
      </c>
      <c r="AG2775" s="68">
        <v>0</v>
      </c>
      <c r="AH2775" s="68">
        <v>0</v>
      </c>
      <c r="AI2775" s="68">
        <v>0</v>
      </c>
      <c r="AJ2775" t="s">
        <v>6989</v>
      </c>
      <c r="AK2775" s="89">
        <v>0</v>
      </c>
      <c r="AL2775" s="89">
        <v>0</v>
      </c>
      <c r="AM2775" s="89">
        <v>0</v>
      </c>
      <c r="AN2775" s="89">
        <v>0</v>
      </c>
      <c r="AO2775" s="89">
        <v>0</v>
      </c>
      <c r="AP2775" s="89">
        <v>0</v>
      </c>
      <c r="AQ2775" s="89">
        <v>0</v>
      </c>
      <c r="AR2775" s="89">
        <v>0</v>
      </c>
      <c r="AS2775" s="89">
        <v>0</v>
      </c>
      <c r="AT2775" s="89">
        <v>0</v>
      </c>
      <c r="AU2775" s="68">
        <v>0</v>
      </c>
      <c r="AV2775" s="68">
        <v>0</v>
      </c>
      <c r="AW2775" s="68">
        <v>0</v>
      </c>
      <c r="AX2775" s="68">
        <v>0</v>
      </c>
      <c r="AY2775" s="68">
        <v>0</v>
      </c>
      <c r="AZ2775" s="68">
        <v>0</v>
      </c>
      <c r="BA2775" s="68">
        <v>0</v>
      </c>
      <c r="BB2775" s="68">
        <v>0</v>
      </c>
      <c r="BC2775" s="68">
        <v>0</v>
      </c>
      <c r="BD2775" s="68">
        <v>0</v>
      </c>
      <c r="BE2775">
        <f t="shared" si="860"/>
        <v>0</v>
      </c>
      <c r="BF2775">
        <f t="shared" si="861"/>
        <v>0</v>
      </c>
      <c r="BG2775">
        <f t="shared" si="862"/>
        <v>0</v>
      </c>
      <c r="BH2775">
        <f t="shared" si="863"/>
        <v>0</v>
      </c>
      <c r="BI2775">
        <f t="shared" si="864"/>
        <v>0</v>
      </c>
      <c r="BJ2775">
        <f t="shared" si="865"/>
        <v>0</v>
      </c>
      <c r="BK2775">
        <f t="shared" si="866"/>
        <v>0</v>
      </c>
      <c r="BL2775">
        <f t="shared" si="867"/>
        <v>0</v>
      </c>
      <c r="BM2775">
        <f t="shared" si="868"/>
        <v>0</v>
      </c>
      <c r="BN2775">
        <f t="shared" si="869"/>
        <v>0</v>
      </c>
      <c r="BO2775">
        <f t="shared" si="870"/>
        <v>0</v>
      </c>
      <c r="BP2775">
        <f t="shared" si="871"/>
        <v>0</v>
      </c>
      <c r="BQ2775">
        <f t="shared" si="872"/>
        <v>0</v>
      </c>
      <c r="BR2775">
        <f t="shared" si="873"/>
        <v>0</v>
      </c>
      <c r="BS2775">
        <f t="shared" si="874"/>
        <v>0</v>
      </c>
      <c r="BT2775">
        <f t="shared" si="875"/>
        <v>0</v>
      </c>
      <c r="BU2775">
        <f t="shared" si="876"/>
        <v>0</v>
      </c>
      <c r="BV2775">
        <f t="shared" si="877"/>
        <v>0</v>
      </c>
      <c r="BW2775">
        <f t="shared" si="878"/>
        <v>0</v>
      </c>
      <c r="BX2775">
        <f t="shared" si="879"/>
        <v>0</v>
      </c>
    </row>
    <row r="2776" spans="1:76" x14ac:dyDescent="0.25">
      <c r="A2776" t="s">
        <v>78</v>
      </c>
      <c r="B2776" s="85">
        <v>1.2327746953815222E-2</v>
      </c>
      <c r="C2776" s="85">
        <v>1.295060209231451E-2</v>
      </c>
      <c r="E2776" s="85">
        <v>259.2</v>
      </c>
      <c r="F2776" s="86">
        <v>5</v>
      </c>
      <c r="H2776" s="87">
        <v>78.490000000000009</v>
      </c>
      <c r="I2776" s="87">
        <v>78.490000000000009</v>
      </c>
      <c r="J2776" t="s">
        <v>6947</v>
      </c>
      <c r="K2776" t="s">
        <v>34</v>
      </c>
      <c r="L2776" s="87">
        <v>8.8950312885831675</v>
      </c>
      <c r="M2776" t="s">
        <v>286</v>
      </c>
      <c r="N2776">
        <v>28.181533732804247</v>
      </c>
      <c r="O2776" t="s">
        <v>6990</v>
      </c>
      <c r="P2776" s="89">
        <v>0</v>
      </c>
      <c r="Q2776" s="89">
        <v>0</v>
      </c>
      <c r="R2776" s="89">
        <v>0</v>
      </c>
      <c r="S2776" s="89">
        <v>0</v>
      </c>
      <c r="T2776" s="89">
        <v>0</v>
      </c>
      <c r="U2776" s="89">
        <v>0</v>
      </c>
      <c r="V2776" s="89">
        <v>0</v>
      </c>
      <c r="W2776" s="89">
        <v>0</v>
      </c>
      <c r="X2776" s="89">
        <v>0</v>
      </c>
      <c r="Y2776" s="89">
        <v>0</v>
      </c>
      <c r="Z2776" s="68">
        <v>0</v>
      </c>
      <c r="AA2776" s="68">
        <v>0</v>
      </c>
      <c r="AB2776" s="68">
        <v>0</v>
      </c>
      <c r="AC2776" s="68">
        <v>0</v>
      </c>
      <c r="AD2776" s="68">
        <v>0</v>
      </c>
      <c r="AE2776" s="68">
        <v>0</v>
      </c>
      <c r="AF2776" s="68">
        <v>0</v>
      </c>
      <c r="AG2776" s="68">
        <v>0</v>
      </c>
      <c r="AH2776" s="68">
        <v>0</v>
      </c>
      <c r="AI2776" s="68">
        <v>0</v>
      </c>
      <c r="AJ2776" t="s">
        <v>6991</v>
      </c>
      <c r="AK2776" s="89">
        <v>6.9176796023376657</v>
      </c>
      <c r="AL2776" s="89">
        <v>8.461793750995426</v>
      </c>
      <c r="AM2776" s="89">
        <v>10.717391205619821</v>
      </c>
      <c r="AN2776" s="89">
        <v>12.297405915297034</v>
      </c>
      <c r="AO2776" s="89">
        <v>11.791559296747455</v>
      </c>
      <c r="AP2776" s="89">
        <v>15.191146823181212</v>
      </c>
      <c r="AQ2776" s="89">
        <v>17.970915531895294</v>
      </c>
      <c r="AR2776" s="89">
        <v>18.659472855800235</v>
      </c>
      <c r="AS2776" s="89">
        <v>16.321672605343821</v>
      </c>
      <c r="AT2776" s="89">
        <v>11.472061307418619</v>
      </c>
      <c r="AU2776" s="68">
        <v>1793.0625529259228</v>
      </c>
      <c r="AV2776" s="68">
        <v>2193.2969402580143</v>
      </c>
      <c r="AW2776" s="68">
        <v>2777.9478004966572</v>
      </c>
      <c r="AX2776" s="68">
        <v>3187.4876132449913</v>
      </c>
      <c r="AY2776" s="68">
        <v>3056.3721697169399</v>
      </c>
      <c r="AZ2776" s="68">
        <v>3937.54525656857</v>
      </c>
      <c r="BA2776" s="68">
        <v>4658.0613058672598</v>
      </c>
      <c r="BB2776" s="68">
        <v>4836.5353642234204</v>
      </c>
      <c r="BC2776" s="68">
        <v>4230.5775393051181</v>
      </c>
      <c r="BD2776" s="68">
        <v>2973.558290882906</v>
      </c>
      <c r="BE2776">
        <f t="shared" si="860"/>
        <v>0</v>
      </c>
      <c r="BF2776">
        <f t="shared" si="861"/>
        <v>0</v>
      </c>
      <c r="BG2776">
        <f t="shared" si="862"/>
        <v>0</v>
      </c>
      <c r="BH2776">
        <f t="shared" si="863"/>
        <v>0</v>
      </c>
      <c r="BI2776">
        <f t="shared" si="864"/>
        <v>0</v>
      </c>
      <c r="BJ2776">
        <f t="shared" si="865"/>
        <v>0</v>
      </c>
      <c r="BK2776">
        <f t="shared" si="866"/>
        <v>0</v>
      </c>
      <c r="BL2776">
        <f t="shared" si="867"/>
        <v>0</v>
      </c>
      <c r="BM2776">
        <f t="shared" si="868"/>
        <v>0</v>
      </c>
      <c r="BN2776">
        <f t="shared" si="869"/>
        <v>0</v>
      </c>
      <c r="BO2776">
        <f t="shared" si="870"/>
        <v>256.48379757319793</v>
      </c>
      <c r="BP2776">
        <f t="shared" si="871"/>
        <v>320.32266537668499</v>
      </c>
      <c r="BQ2776">
        <f t="shared" si="872"/>
        <v>414.22857962127642</v>
      </c>
      <c r="BR2776">
        <f t="shared" si="873"/>
        <v>485.27757942476853</v>
      </c>
      <c r="BS2776">
        <f t="shared" si="874"/>
        <v>475.08760464012596</v>
      </c>
      <c r="BT2776">
        <f t="shared" si="875"/>
        <v>624.91185492909062</v>
      </c>
      <c r="BU2776">
        <f t="shared" si="876"/>
        <v>754.7865407810981</v>
      </c>
      <c r="BV2776">
        <f t="shared" si="877"/>
        <v>800.16408971868907</v>
      </c>
      <c r="BW2776">
        <f t="shared" si="878"/>
        <v>714.61164783967922</v>
      </c>
      <c r="BX2776">
        <f t="shared" si="879"/>
        <v>512.82906346295863</v>
      </c>
    </row>
    <row r="2777" spans="1:76" x14ac:dyDescent="0.25">
      <c r="A2777" t="s">
        <v>78</v>
      </c>
      <c r="B2777" s="85">
        <v>1.2327746953815222E-2</v>
      </c>
      <c r="C2777" s="85">
        <v>1.295060209231451E-2</v>
      </c>
      <c r="E2777" s="85">
        <v>259.2</v>
      </c>
      <c r="F2777" s="86">
        <v>5</v>
      </c>
      <c r="H2777" s="87">
        <v>78.490000000000009</v>
      </c>
      <c r="I2777" s="87">
        <v>78.490000000000009</v>
      </c>
      <c r="J2777" t="s">
        <v>6947</v>
      </c>
      <c r="K2777" t="s">
        <v>34</v>
      </c>
      <c r="L2777" s="87">
        <v>8.8950312885831675</v>
      </c>
      <c r="M2777" t="s">
        <v>286</v>
      </c>
      <c r="N2777">
        <v>28.181533732804247</v>
      </c>
      <c r="O2777" t="s">
        <v>6992</v>
      </c>
      <c r="P2777" s="89">
        <v>0</v>
      </c>
      <c r="Q2777" s="89">
        <v>0</v>
      </c>
      <c r="R2777" s="89">
        <v>0</v>
      </c>
      <c r="S2777" s="89">
        <v>0</v>
      </c>
      <c r="T2777" s="89">
        <v>0</v>
      </c>
      <c r="U2777" s="89">
        <v>0</v>
      </c>
      <c r="V2777" s="89">
        <v>0</v>
      </c>
      <c r="W2777" s="89">
        <v>0</v>
      </c>
      <c r="X2777" s="89">
        <v>0</v>
      </c>
      <c r="Y2777" s="89">
        <v>0</v>
      </c>
      <c r="Z2777" s="68">
        <v>0</v>
      </c>
      <c r="AA2777" s="68">
        <v>0</v>
      </c>
      <c r="AB2777" s="68">
        <v>0</v>
      </c>
      <c r="AC2777" s="68">
        <v>0</v>
      </c>
      <c r="AD2777" s="68">
        <v>0</v>
      </c>
      <c r="AE2777" s="68">
        <v>0</v>
      </c>
      <c r="AF2777" s="68">
        <v>0</v>
      </c>
      <c r="AG2777" s="68">
        <v>0</v>
      </c>
      <c r="AH2777" s="68">
        <v>0</v>
      </c>
      <c r="AI2777" s="68">
        <v>0</v>
      </c>
      <c r="AJ2777" t="s">
        <v>6993</v>
      </c>
      <c r="AK2777" s="89">
        <v>0</v>
      </c>
      <c r="AL2777" s="89">
        <v>0</v>
      </c>
      <c r="AM2777" s="89">
        <v>0</v>
      </c>
      <c r="AN2777" s="89">
        <v>0</v>
      </c>
      <c r="AO2777" s="89">
        <v>0</v>
      </c>
      <c r="AP2777" s="89">
        <v>0</v>
      </c>
      <c r="AQ2777" s="89">
        <v>0</v>
      </c>
      <c r="AR2777" s="89">
        <v>0</v>
      </c>
      <c r="AS2777" s="89">
        <v>0</v>
      </c>
      <c r="AT2777" s="89">
        <v>0</v>
      </c>
      <c r="AU2777" s="68">
        <v>0</v>
      </c>
      <c r="AV2777" s="68">
        <v>0</v>
      </c>
      <c r="AW2777" s="68">
        <v>0</v>
      </c>
      <c r="AX2777" s="68">
        <v>0</v>
      </c>
      <c r="AY2777" s="68">
        <v>0</v>
      </c>
      <c r="AZ2777" s="68">
        <v>0</v>
      </c>
      <c r="BA2777" s="68">
        <v>0</v>
      </c>
      <c r="BB2777" s="68">
        <v>0</v>
      </c>
      <c r="BC2777" s="68">
        <v>0</v>
      </c>
      <c r="BD2777" s="68">
        <v>0</v>
      </c>
      <c r="BE2777">
        <f t="shared" si="860"/>
        <v>0</v>
      </c>
      <c r="BF2777">
        <f t="shared" si="861"/>
        <v>0</v>
      </c>
      <c r="BG2777">
        <f t="shared" si="862"/>
        <v>0</v>
      </c>
      <c r="BH2777">
        <f t="shared" si="863"/>
        <v>0</v>
      </c>
      <c r="BI2777">
        <f t="shared" si="864"/>
        <v>0</v>
      </c>
      <c r="BJ2777">
        <f t="shared" si="865"/>
        <v>0</v>
      </c>
      <c r="BK2777">
        <f t="shared" si="866"/>
        <v>0</v>
      </c>
      <c r="BL2777">
        <f t="shared" si="867"/>
        <v>0</v>
      </c>
      <c r="BM2777">
        <f t="shared" si="868"/>
        <v>0</v>
      </c>
      <c r="BN2777">
        <f t="shared" si="869"/>
        <v>0</v>
      </c>
      <c r="BO2777">
        <f t="shared" si="870"/>
        <v>0</v>
      </c>
      <c r="BP2777">
        <f t="shared" si="871"/>
        <v>0</v>
      </c>
      <c r="BQ2777">
        <f t="shared" si="872"/>
        <v>0</v>
      </c>
      <c r="BR2777">
        <f t="shared" si="873"/>
        <v>0</v>
      </c>
      <c r="BS2777">
        <f t="shared" si="874"/>
        <v>0</v>
      </c>
      <c r="BT2777">
        <f t="shared" si="875"/>
        <v>0</v>
      </c>
      <c r="BU2777">
        <f t="shared" si="876"/>
        <v>0</v>
      </c>
      <c r="BV2777">
        <f t="shared" si="877"/>
        <v>0</v>
      </c>
      <c r="BW2777">
        <f t="shared" si="878"/>
        <v>0</v>
      </c>
      <c r="BX2777">
        <f t="shared" si="879"/>
        <v>0</v>
      </c>
    </row>
    <row r="2778" spans="1:76" x14ac:dyDescent="0.25">
      <c r="A2778" t="s">
        <v>78</v>
      </c>
      <c r="B2778" s="85">
        <v>1.2327746953815222E-2</v>
      </c>
      <c r="C2778" s="85">
        <v>1.295060209231451E-2</v>
      </c>
      <c r="E2778" s="85">
        <v>259.2</v>
      </c>
      <c r="F2778" s="86">
        <v>5</v>
      </c>
      <c r="H2778" s="87">
        <v>78.490000000000009</v>
      </c>
      <c r="I2778" s="87">
        <v>78.490000000000009</v>
      </c>
      <c r="J2778" t="s">
        <v>6947</v>
      </c>
      <c r="K2778" t="s">
        <v>34</v>
      </c>
      <c r="L2778" s="87">
        <v>8.8950312885831675</v>
      </c>
      <c r="M2778" t="s">
        <v>286</v>
      </c>
      <c r="N2778">
        <v>28.181533732804247</v>
      </c>
      <c r="O2778" t="s">
        <v>6994</v>
      </c>
      <c r="P2778" s="89">
        <v>0</v>
      </c>
      <c r="Q2778" s="89">
        <v>0</v>
      </c>
      <c r="R2778" s="89">
        <v>0</v>
      </c>
      <c r="S2778" s="89">
        <v>0</v>
      </c>
      <c r="T2778" s="89">
        <v>0</v>
      </c>
      <c r="U2778" s="89">
        <v>0</v>
      </c>
      <c r="V2778" s="89">
        <v>0</v>
      </c>
      <c r="W2778" s="89">
        <v>0</v>
      </c>
      <c r="X2778" s="89">
        <v>0</v>
      </c>
      <c r="Y2778" s="89">
        <v>0</v>
      </c>
      <c r="Z2778" s="68">
        <v>0</v>
      </c>
      <c r="AA2778" s="68">
        <v>0</v>
      </c>
      <c r="AB2778" s="68">
        <v>0</v>
      </c>
      <c r="AC2778" s="68">
        <v>0</v>
      </c>
      <c r="AD2778" s="68">
        <v>0</v>
      </c>
      <c r="AE2778" s="68">
        <v>0</v>
      </c>
      <c r="AF2778" s="68">
        <v>0</v>
      </c>
      <c r="AG2778" s="68">
        <v>0</v>
      </c>
      <c r="AH2778" s="68">
        <v>0</v>
      </c>
      <c r="AI2778" s="68">
        <v>0</v>
      </c>
      <c r="AJ2778" t="s">
        <v>6995</v>
      </c>
      <c r="AK2778" s="89">
        <v>0</v>
      </c>
      <c r="AL2778" s="89">
        <v>0</v>
      </c>
      <c r="AM2778" s="89">
        <v>0</v>
      </c>
      <c r="AN2778" s="89">
        <v>0</v>
      </c>
      <c r="AO2778" s="89">
        <v>0</v>
      </c>
      <c r="AP2778" s="89">
        <v>0</v>
      </c>
      <c r="AQ2778" s="89">
        <v>0</v>
      </c>
      <c r="AR2778" s="89">
        <v>0</v>
      </c>
      <c r="AS2778" s="89">
        <v>0</v>
      </c>
      <c r="AT2778" s="89">
        <v>0</v>
      </c>
      <c r="AU2778" s="68">
        <v>0</v>
      </c>
      <c r="AV2778" s="68">
        <v>0</v>
      </c>
      <c r="AW2778" s="68">
        <v>0</v>
      </c>
      <c r="AX2778" s="68">
        <v>0</v>
      </c>
      <c r="AY2778" s="68">
        <v>0</v>
      </c>
      <c r="AZ2778" s="68">
        <v>0</v>
      </c>
      <c r="BA2778" s="68">
        <v>0</v>
      </c>
      <c r="BB2778" s="68">
        <v>0</v>
      </c>
      <c r="BC2778" s="68">
        <v>0</v>
      </c>
      <c r="BD2778" s="68">
        <v>0</v>
      </c>
      <c r="BE2778">
        <f t="shared" si="860"/>
        <v>0</v>
      </c>
      <c r="BF2778">
        <f t="shared" si="861"/>
        <v>0</v>
      </c>
      <c r="BG2778">
        <f t="shared" si="862"/>
        <v>0</v>
      </c>
      <c r="BH2778">
        <f t="shared" si="863"/>
        <v>0</v>
      </c>
      <c r="BI2778">
        <f t="shared" si="864"/>
        <v>0</v>
      </c>
      <c r="BJ2778">
        <f t="shared" si="865"/>
        <v>0</v>
      </c>
      <c r="BK2778">
        <f t="shared" si="866"/>
        <v>0</v>
      </c>
      <c r="BL2778">
        <f t="shared" si="867"/>
        <v>0</v>
      </c>
      <c r="BM2778">
        <f t="shared" si="868"/>
        <v>0</v>
      </c>
      <c r="BN2778">
        <f t="shared" si="869"/>
        <v>0</v>
      </c>
      <c r="BO2778">
        <f t="shared" si="870"/>
        <v>0</v>
      </c>
      <c r="BP2778">
        <f t="shared" si="871"/>
        <v>0</v>
      </c>
      <c r="BQ2778">
        <f t="shared" si="872"/>
        <v>0</v>
      </c>
      <c r="BR2778">
        <f t="shared" si="873"/>
        <v>0</v>
      </c>
      <c r="BS2778">
        <f t="shared" si="874"/>
        <v>0</v>
      </c>
      <c r="BT2778">
        <f t="shared" si="875"/>
        <v>0</v>
      </c>
      <c r="BU2778">
        <f t="shared" si="876"/>
        <v>0</v>
      </c>
      <c r="BV2778">
        <f t="shared" si="877"/>
        <v>0</v>
      </c>
      <c r="BW2778">
        <f t="shared" si="878"/>
        <v>0</v>
      </c>
      <c r="BX2778">
        <f t="shared" si="879"/>
        <v>0</v>
      </c>
    </row>
    <row r="2779" spans="1:76" x14ac:dyDescent="0.25">
      <c r="A2779" t="s">
        <v>78</v>
      </c>
      <c r="B2779" s="85">
        <v>1.2327746953815222E-2</v>
      </c>
      <c r="C2779" s="85">
        <v>1.295060209231451E-2</v>
      </c>
      <c r="E2779" s="85">
        <v>259.2</v>
      </c>
      <c r="F2779" s="86">
        <v>5</v>
      </c>
      <c r="H2779" s="87">
        <v>78.490000000000009</v>
      </c>
      <c r="I2779" s="87">
        <v>78.490000000000009</v>
      </c>
      <c r="J2779" t="s">
        <v>6947</v>
      </c>
      <c r="K2779" t="s">
        <v>34</v>
      </c>
      <c r="L2779" s="87">
        <v>8.8950312885831675</v>
      </c>
      <c r="M2779" t="s">
        <v>286</v>
      </c>
      <c r="N2779">
        <v>28.181533732804247</v>
      </c>
      <c r="O2779" t="s">
        <v>6996</v>
      </c>
      <c r="P2779" s="89">
        <v>0</v>
      </c>
      <c r="Q2779" s="89">
        <v>0</v>
      </c>
      <c r="R2779" s="89">
        <v>0</v>
      </c>
      <c r="S2779" s="89">
        <v>0</v>
      </c>
      <c r="T2779" s="89">
        <v>0</v>
      </c>
      <c r="U2779" s="89">
        <v>0</v>
      </c>
      <c r="V2779" s="89">
        <v>0</v>
      </c>
      <c r="W2779" s="89">
        <v>0</v>
      </c>
      <c r="X2779" s="89">
        <v>0</v>
      </c>
      <c r="Y2779" s="89">
        <v>0</v>
      </c>
      <c r="Z2779" s="68">
        <v>0</v>
      </c>
      <c r="AA2779" s="68">
        <v>0</v>
      </c>
      <c r="AB2779" s="68">
        <v>0</v>
      </c>
      <c r="AC2779" s="68">
        <v>0</v>
      </c>
      <c r="AD2779" s="68">
        <v>0</v>
      </c>
      <c r="AE2779" s="68">
        <v>0</v>
      </c>
      <c r="AF2779" s="68">
        <v>0</v>
      </c>
      <c r="AG2779" s="68">
        <v>0</v>
      </c>
      <c r="AH2779" s="68">
        <v>0</v>
      </c>
      <c r="AI2779" s="68">
        <v>0</v>
      </c>
      <c r="AJ2779" t="s">
        <v>6997</v>
      </c>
      <c r="AK2779" s="89">
        <v>0</v>
      </c>
      <c r="AL2779" s="89">
        <v>0</v>
      </c>
      <c r="AM2779" s="89">
        <v>0</v>
      </c>
      <c r="AN2779" s="89">
        <v>0</v>
      </c>
      <c r="AO2779" s="89">
        <v>0</v>
      </c>
      <c r="AP2779" s="89">
        <v>0</v>
      </c>
      <c r="AQ2779" s="89">
        <v>0</v>
      </c>
      <c r="AR2779" s="89">
        <v>0</v>
      </c>
      <c r="AS2779" s="89">
        <v>0</v>
      </c>
      <c r="AT2779" s="89">
        <v>0</v>
      </c>
      <c r="AU2779" s="68">
        <v>0</v>
      </c>
      <c r="AV2779" s="68">
        <v>0</v>
      </c>
      <c r="AW2779" s="68">
        <v>0</v>
      </c>
      <c r="AX2779" s="68">
        <v>0</v>
      </c>
      <c r="AY2779" s="68">
        <v>0</v>
      </c>
      <c r="AZ2779" s="68">
        <v>0</v>
      </c>
      <c r="BA2779" s="68">
        <v>0</v>
      </c>
      <c r="BB2779" s="68">
        <v>0</v>
      </c>
      <c r="BC2779" s="68">
        <v>0</v>
      </c>
      <c r="BD2779" s="68">
        <v>0</v>
      </c>
      <c r="BE2779">
        <f t="shared" si="860"/>
        <v>0</v>
      </c>
      <c r="BF2779">
        <f t="shared" si="861"/>
        <v>0</v>
      </c>
      <c r="BG2779">
        <f t="shared" si="862"/>
        <v>0</v>
      </c>
      <c r="BH2779">
        <f t="shared" si="863"/>
        <v>0</v>
      </c>
      <c r="BI2779">
        <f t="shared" si="864"/>
        <v>0</v>
      </c>
      <c r="BJ2779">
        <f t="shared" si="865"/>
        <v>0</v>
      </c>
      <c r="BK2779">
        <f t="shared" si="866"/>
        <v>0</v>
      </c>
      <c r="BL2779">
        <f t="shared" si="867"/>
        <v>0</v>
      </c>
      <c r="BM2779">
        <f t="shared" si="868"/>
        <v>0</v>
      </c>
      <c r="BN2779">
        <f t="shared" si="869"/>
        <v>0</v>
      </c>
      <c r="BO2779">
        <f t="shared" si="870"/>
        <v>0</v>
      </c>
      <c r="BP2779">
        <f t="shared" si="871"/>
        <v>0</v>
      </c>
      <c r="BQ2779">
        <f t="shared" si="872"/>
        <v>0</v>
      </c>
      <c r="BR2779">
        <f t="shared" si="873"/>
        <v>0</v>
      </c>
      <c r="BS2779">
        <f t="shared" si="874"/>
        <v>0</v>
      </c>
      <c r="BT2779">
        <f t="shared" si="875"/>
        <v>0</v>
      </c>
      <c r="BU2779">
        <f t="shared" si="876"/>
        <v>0</v>
      </c>
      <c r="BV2779">
        <f t="shared" si="877"/>
        <v>0</v>
      </c>
      <c r="BW2779">
        <f t="shared" si="878"/>
        <v>0</v>
      </c>
      <c r="BX2779">
        <f t="shared" si="879"/>
        <v>0</v>
      </c>
    </row>
    <row r="2780" spans="1:76" x14ac:dyDescent="0.25">
      <c r="A2780" t="s">
        <v>78</v>
      </c>
      <c r="B2780" s="85">
        <v>1.2327746953815222E-2</v>
      </c>
      <c r="C2780" s="85">
        <v>1.295060209231451E-2</v>
      </c>
      <c r="E2780" s="85">
        <v>259.2</v>
      </c>
      <c r="F2780" s="86">
        <v>5</v>
      </c>
      <c r="H2780" s="87">
        <v>78.490000000000009</v>
      </c>
      <c r="I2780" s="87">
        <v>78.490000000000009</v>
      </c>
      <c r="J2780" t="s">
        <v>6947</v>
      </c>
      <c r="K2780" t="s">
        <v>34</v>
      </c>
      <c r="L2780" s="87">
        <v>8.8950312885831675</v>
      </c>
      <c r="M2780" t="s">
        <v>286</v>
      </c>
      <c r="N2780">
        <v>28.181533732804247</v>
      </c>
      <c r="O2780" t="s">
        <v>6998</v>
      </c>
      <c r="P2780" s="89">
        <v>0</v>
      </c>
      <c r="Q2780" s="89">
        <v>0</v>
      </c>
      <c r="R2780" s="89">
        <v>0</v>
      </c>
      <c r="S2780" s="89">
        <v>0</v>
      </c>
      <c r="T2780" s="89">
        <v>0</v>
      </c>
      <c r="U2780" s="89">
        <v>0</v>
      </c>
      <c r="V2780" s="89">
        <v>0</v>
      </c>
      <c r="W2780" s="89">
        <v>0</v>
      </c>
      <c r="X2780" s="89">
        <v>0</v>
      </c>
      <c r="Y2780" s="89">
        <v>0</v>
      </c>
      <c r="Z2780" s="68">
        <v>0</v>
      </c>
      <c r="AA2780" s="68">
        <v>0</v>
      </c>
      <c r="AB2780" s="68">
        <v>0</v>
      </c>
      <c r="AC2780" s="68">
        <v>0</v>
      </c>
      <c r="AD2780" s="68">
        <v>0</v>
      </c>
      <c r="AE2780" s="68">
        <v>0</v>
      </c>
      <c r="AF2780" s="68">
        <v>0</v>
      </c>
      <c r="AG2780" s="68">
        <v>0</v>
      </c>
      <c r="AH2780" s="68">
        <v>0</v>
      </c>
      <c r="AI2780" s="68">
        <v>0</v>
      </c>
      <c r="AJ2780" t="s">
        <v>6999</v>
      </c>
      <c r="AK2780" s="89">
        <v>0</v>
      </c>
      <c r="AL2780" s="89">
        <v>0</v>
      </c>
      <c r="AM2780" s="89">
        <v>0</v>
      </c>
      <c r="AN2780" s="89">
        <v>0</v>
      </c>
      <c r="AO2780" s="89">
        <v>0</v>
      </c>
      <c r="AP2780" s="89">
        <v>0</v>
      </c>
      <c r="AQ2780" s="89">
        <v>0</v>
      </c>
      <c r="AR2780" s="89">
        <v>0</v>
      </c>
      <c r="AS2780" s="89">
        <v>0</v>
      </c>
      <c r="AT2780" s="89">
        <v>0</v>
      </c>
      <c r="AU2780" s="68">
        <v>0</v>
      </c>
      <c r="AV2780" s="68">
        <v>0</v>
      </c>
      <c r="AW2780" s="68">
        <v>0</v>
      </c>
      <c r="AX2780" s="68">
        <v>0</v>
      </c>
      <c r="AY2780" s="68">
        <v>0</v>
      </c>
      <c r="AZ2780" s="68">
        <v>0</v>
      </c>
      <c r="BA2780" s="68">
        <v>0</v>
      </c>
      <c r="BB2780" s="68">
        <v>0</v>
      </c>
      <c r="BC2780" s="68">
        <v>0</v>
      </c>
      <c r="BD2780" s="68">
        <v>0</v>
      </c>
      <c r="BE2780">
        <f t="shared" si="860"/>
        <v>0</v>
      </c>
      <c r="BF2780">
        <f t="shared" si="861"/>
        <v>0</v>
      </c>
      <c r="BG2780">
        <f t="shared" si="862"/>
        <v>0</v>
      </c>
      <c r="BH2780">
        <f t="shared" si="863"/>
        <v>0</v>
      </c>
      <c r="BI2780">
        <f t="shared" si="864"/>
        <v>0</v>
      </c>
      <c r="BJ2780">
        <f t="shared" si="865"/>
        <v>0</v>
      </c>
      <c r="BK2780">
        <f t="shared" si="866"/>
        <v>0</v>
      </c>
      <c r="BL2780">
        <f t="shared" si="867"/>
        <v>0</v>
      </c>
      <c r="BM2780">
        <f t="shared" si="868"/>
        <v>0</v>
      </c>
      <c r="BN2780">
        <f t="shared" si="869"/>
        <v>0</v>
      </c>
      <c r="BO2780">
        <f t="shared" si="870"/>
        <v>0</v>
      </c>
      <c r="BP2780">
        <f t="shared" si="871"/>
        <v>0</v>
      </c>
      <c r="BQ2780">
        <f t="shared" si="872"/>
        <v>0</v>
      </c>
      <c r="BR2780">
        <f t="shared" si="873"/>
        <v>0</v>
      </c>
      <c r="BS2780">
        <f t="shared" si="874"/>
        <v>0</v>
      </c>
      <c r="BT2780">
        <f t="shared" si="875"/>
        <v>0</v>
      </c>
      <c r="BU2780">
        <f t="shared" si="876"/>
        <v>0</v>
      </c>
      <c r="BV2780">
        <f t="shared" si="877"/>
        <v>0</v>
      </c>
      <c r="BW2780">
        <f t="shared" si="878"/>
        <v>0</v>
      </c>
      <c r="BX2780">
        <f t="shared" si="879"/>
        <v>0</v>
      </c>
    </row>
    <row r="2781" spans="1:76" x14ac:dyDescent="0.25">
      <c r="A2781" t="s">
        <v>232</v>
      </c>
      <c r="B2781" s="85">
        <v>0.28225405956143973</v>
      </c>
      <c r="C2781" s="85">
        <v>2.5856704593806901E-2</v>
      </c>
      <c r="E2781" s="85">
        <v>2027.9354953039146</v>
      </c>
      <c r="F2781" s="86">
        <v>13</v>
      </c>
      <c r="H2781" s="87">
        <v>10000</v>
      </c>
      <c r="I2781" s="87">
        <v>10000</v>
      </c>
      <c r="J2781" t="s">
        <v>7000</v>
      </c>
      <c r="K2781" t="s">
        <v>34</v>
      </c>
      <c r="L2781" s="87">
        <v>69.593170069277491</v>
      </c>
      <c r="M2781" t="s">
        <v>286</v>
      </c>
      <c r="N2781" t="s">
        <v>286</v>
      </c>
      <c r="O2781" t="s">
        <v>7001</v>
      </c>
      <c r="P2781" s="89">
        <v>0</v>
      </c>
      <c r="Q2781" s="89">
        <v>0</v>
      </c>
      <c r="R2781" s="89">
        <v>0</v>
      </c>
      <c r="S2781" s="89">
        <v>0</v>
      </c>
      <c r="T2781" s="89">
        <v>0</v>
      </c>
      <c r="U2781" s="89">
        <v>0</v>
      </c>
      <c r="V2781" s="89">
        <v>0</v>
      </c>
      <c r="W2781" s="89">
        <v>0</v>
      </c>
      <c r="X2781" s="89">
        <v>0</v>
      </c>
      <c r="Y2781" s="89">
        <v>0</v>
      </c>
      <c r="Z2781" s="68">
        <v>0</v>
      </c>
      <c r="AA2781" s="68">
        <v>0</v>
      </c>
      <c r="AB2781" s="68">
        <v>0</v>
      </c>
      <c r="AC2781" s="68">
        <v>0</v>
      </c>
      <c r="AD2781" s="68">
        <v>0</v>
      </c>
      <c r="AE2781" s="68">
        <v>0</v>
      </c>
      <c r="AF2781" s="68">
        <v>0</v>
      </c>
      <c r="AG2781" s="68">
        <v>0</v>
      </c>
      <c r="AH2781" s="68">
        <v>0</v>
      </c>
      <c r="AI2781" s="68">
        <v>0</v>
      </c>
      <c r="AJ2781" t="s">
        <v>7002</v>
      </c>
      <c r="AK2781" s="89">
        <v>0</v>
      </c>
      <c r="AL2781" s="89">
        <v>0</v>
      </c>
      <c r="AM2781" s="89">
        <v>0</v>
      </c>
      <c r="AN2781" s="89">
        <v>0</v>
      </c>
      <c r="AO2781" s="89">
        <v>0</v>
      </c>
      <c r="AP2781" s="89">
        <v>0</v>
      </c>
      <c r="AQ2781" s="89">
        <v>0</v>
      </c>
      <c r="AR2781" s="89">
        <v>0</v>
      </c>
      <c r="AS2781" s="89">
        <v>0</v>
      </c>
      <c r="AT2781" s="89">
        <v>0</v>
      </c>
      <c r="AU2781" s="68">
        <v>0</v>
      </c>
      <c r="AV2781" s="68">
        <v>0</v>
      </c>
      <c r="AW2781" s="68">
        <v>0</v>
      </c>
      <c r="AX2781" s="68">
        <v>0</v>
      </c>
      <c r="AY2781" s="68">
        <v>0</v>
      </c>
      <c r="AZ2781" s="68">
        <v>0</v>
      </c>
      <c r="BA2781" s="68">
        <v>0</v>
      </c>
      <c r="BB2781" s="68">
        <v>0</v>
      </c>
      <c r="BC2781" s="68">
        <v>0</v>
      </c>
      <c r="BD2781" s="68">
        <v>0</v>
      </c>
      <c r="BE2781">
        <f t="shared" si="860"/>
        <v>0</v>
      </c>
      <c r="BF2781">
        <f t="shared" si="861"/>
        <v>0</v>
      </c>
      <c r="BG2781">
        <f t="shared" si="862"/>
        <v>0</v>
      </c>
      <c r="BH2781">
        <f t="shared" si="863"/>
        <v>0</v>
      </c>
      <c r="BI2781">
        <f t="shared" si="864"/>
        <v>0</v>
      </c>
      <c r="BJ2781">
        <f t="shared" si="865"/>
        <v>0</v>
      </c>
      <c r="BK2781">
        <f t="shared" si="866"/>
        <v>0</v>
      </c>
      <c r="BL2781">
        <f t="shared" si="867"/>
        <v>0</v>
      </c>
      <c r="BM2781">
        <f t="shared" si="868"/>
        <v>0</v>
      </c>
      <c r="BN2781">
        <f t="shared" si="869"/>
        <v>0</v>
      </c>
      <c r="BO2781">
        <f t="shared" si="870"/>
        <v>0</v>
      </c>
      <c r="BP2781">
        <f t="shared" si="871"/>
        <v>0</v>
      </c>
      <c r="BQ2781">
        <f t="shared" si="872"/>
        <v>0</v>
      </c>
      <c r="BR2781">
        <f t="shared" si="873"/>
        <v>0</v>
      </c>
      <c r="BS2781">
        <f t="shared" si="874"/>
        <v>0</v>
      </c>
      <c r="BT2781">
        <f t="shared" si="875"/>
        <v>0</v>
      </c>
      <c r="BU2781">
        <f t="shared" si="876"/>
        <v>0</v>
      </c>
      <c r="BV2781">
        <f t="shared" si="877"/>
        <v>0</v>
      </c>
      <c r="BW2781">
        <f t="shared" si="878"/>
        <v>0</v>
      </c>
      <c r="BX2781">
        <f t="shared" si="879"/>
        <v>0</v>
      </c>
    </row>
    <row r="2782" spans="1:76" x14ac:dyDescent="0.25">
      <c r="A2782" t="s">
        <v>232</v>
      </c>
      <c r="B2782" s="85">
        <v>0.2629322494311806</v>
      </c>
      <c r="C2782" s="85">
        <v>0.22023867363125307</v>
      </c>
      <c r="E2782" s="85">
        <v>2027.9354953039146</v>
      </c>
      <c r="F2782" s="86">
        <v>13</v>
      </c>
      <c r="H2782" s="87">
        <v>10000</v>
      </c>
      <c r="I2782" s="87">
        <v>10000</v>
      </c>
      <c r="J2782" t="s">
        <v>7000</v>
      </c>
      <c r="K2782" t="s">
        <v>34</v>
      </c>
      <c r="L2782" s="87">
        <v>69.593170069277491</v>
      </c>
      <c r="M2782" t="s">
        <v>286</v>
      </c>
      <c r="N2782" t="s">
        <v>286</v>
      </c>
      <c r="O2782" t="s">
        <v>7003</v>
      </c>
      <c r="P2782" s="89">
        <v>0</v>
      </c>
      <c r="Q2782" s="89">
        <v>0</v>
      </c>
      <c r="R2782" s="89">
        <v>0</v>
      </c>
      <c r="S2782" s="89">
        <v>0</v>
      </c>
      <c r="T2782" s="89">
        <v>0</v>
      </c>
      <c r="U2782" s="89">
        <v>0</v>
      </c>
      <c r="V2782" s="89">
        <v>0</v>
      </c>
      <c r="W2782" s="89">
        <v>0</v>
      </c>
      <c r="X2782" s="89">
        <v>0</v>
      </c>
      <c r="Y2782" s="89">
        <v>0</v>
      </c>
      <c r="Z2782" s="68">
        <v>0</v>
      </c>
      <c r="AA2782" s="68">
        <v>0</v>
      </c>
      <c r="AB2782" s="68">
        <v>0</v>
      </c>
      <c r="AC2782" s="68">
        <v>0</v>
      </c>
      <c r="AD2782" s="68">
        <v>0</v>
      </c>
      <c r="AE2782" s="68">
        <v>0</v>
      </c>
      <c r="AF2782" s="68">
        <v>0</v>
      </c>
      <c r="AG2782" s="68">
        <v>0</v>
      </c>
      <c r="AH2782" s="68">
        <v>0</v>
      </c>
      <c r="AI2782" s="68">
        <v>0</v>
      </c>
      <c r="AJ2782" t="s">
        <v>7004</v>
      </c>
      <c r="AK2782" s="89">
        <v>0</v>
      </c>
      <c r="AL2782" s="89">
        <v>0</v>
      </c>
      <c r="AM2782" s="89">
        <v>0</v>
      </c>
      <c r="AN2782" s="89">
        <v>0</v>
      </c>
      <c r="AO2782" s="89">
        <v>0</v>
      </c>
      <c r="AP2782" s="89">
        <v>0</v>
      </c>
      <c r="AQ2782" s="89">
        <v>0</v>
      </c>
      <c r="AR2782" s="89">
        <v>0</v>
      </c>
      <c r="AS2782" s="89">
        <v>0</v>
      </c>
      <c r="AT2782" s="89">
        <v>0</v>
      </c>
      <c r="AU2782" s="68">
        <v>0</v>
      </c>
      <c r="AV2782" s="68">
        <v>0</v>
      </c>
      <c r="AW2782" s="68">
        <v>0</v>
      </c>
      <c r="AX2782" s="68">
        <v>0</v>
      </c>
      <c r="AY2782" s="68">
        <v>0</v>
      </c>
      <c r="AZ2782" s="68">
        <v>0</v>
      </c>
      <c r="BA2782" s="68">
        <v>0</v>
      </c>
      <c r="BB2782" s="68">
        <v>0</v>
      </c>
      <c r="BC2782" s="68">
        <v>0</v>
      </c>
      <c r="BD2782" s="68">
        <v>0</v>
      </c>
      <c r="BE2782">
        <f t="shared" si="860"/>
        <v>0</v>
      </c>
      <c r="BF2782">
        <f t="shared" si="861"/>
        <v>0</v>
      </c>
      <c r="BG2782">
        <f t="shared" si="862"/>
        <v>0</v>
      </c>
      <c r="BH2782">
        <f t="shared" si="863"/>
        <v>0</v>
      </c>
      <c r="BI2782">
        <f t="shared" si="864"/>
        <v>0</v>
      </c>
      <c r="BJ2782">
        <f t="shared" si="865"/>
        <v>0</v>
      </c>
      <c r="BK2782">
        <f t="shared" si="866"/>
        <v>0</v>
      </c>
      <c r="BL2782">
        <f t="shared" si="867"/>
        <v>0</v>
      </c>
      <c r="BM2782">
        <f t="shared" si="868"/>
        <v>0</v>
      </c>
      <c r="BN2782">
        <f t="shared" si="869"/>
        <v>0</v>
      </c>
      <c r="BO2782">
        <f t="shared" si="870"/>
        <v>0</v>
      </c>
      <c r="BP2782">
        <f t="shared" si="871"/>
        <v>0</v>
      </c>
      <c r="BQ2782">
        <f t="shared" si="872"/>
        <v>0</v>
      </c>
      <c r="BR2782">
        <f t="shared" si="873"/>
        <v>0</v>
      </c>
      <c r="BS2782">
        <f t="shared" si="874"/>
        <v>0</v>
      </c>
      <c r="BT2782">
        <f t="shared" si="875"/>
        <v>0</v>
      </c>
      <c r="BU2782">
        <f t="shared" si="876"/>
        <v>0</v>
      </c>
      <c r="BV2782">
        <f t="shared" si="877"/>
        <v>0</v>
      </c>
      <c r="BW2782">
        <f t="shared" si="878"/>
        <v>0</v>
      </c>
      <c r="BX2782">
        <f t="shared" si="879"/>
        <v>0</v>
      </c>
    </row>
    <row r="2783" spans="1:76" x14ac:dyDescent="0.25">
      <c r="A2783" t="s">
        <v>232</v>
      </c>
      <c r="B2783" s="85">
        <v>0.28225405956143973</v>
      </c>
      <c r="C2783" s="85">
        <v>2.5856704593806901E-2</v>
      </c>
      <c r="E2783" s="85">
        <v>2027.9354953039146</v>
      </c>
      <c r="F2783" s="86">
        <v>13</v>
      </c>
      <c r="H2783" s="87">
        <v>10000</v>
      </c>
      <c r="I2783" s="87">
        <v>10000</v>
      </c>
      <c r="J2783" t="s">
        <v>7000</v>
      </c>
      <c r="K2783" t="s">
        <v>34</v>
      </c>
      <c r="L2783" s="87">
        <v>69.593170069277491</v>
      </c>
      <c r="M2783" t="s">
        <v>286</v>
      </c>
      <c r="N2783" t="s">
        <v>286</v>
      </c>
      <c r="O2783" t="s">
        <v>7005</v>
      </c>
      <c r="P2783" s="89">
        <v>0</v>
      </c>
      <c r="Q2783" s="89">
        <v>0</v>
      </c>
      <c r="R2783" s="89">
        <v>0</v>
      </c>
      <c r="S2783" s="89">
        <v>0</v>
      </c>
      <c r="T2783" s="89">
        <v>0</v>
      </c>
      <c r="U2783" s="89">
        <v>0</v>
      </c>
      <c r="V2783" s="89">
        <v>0</v>
      </c>
      <c r="W2783" s="89">
        <v>0</v>
      </c>
      <c r="X2783" s="89">
        <v>0</v>
      </c>
      <c r="Y2783" s="89">
        <v>0</v>
      </c>
      <c r="Z2783" s="68">
        <v>0</v>
      </c>
      <c r="AA2783" s="68">
        <v>0</v>
      </c>
      <c r="AB2783" s="68">
        <v>0</v>
      </c>
      <c r="AC2783" s="68">
        <v>0</v>
      </c>
      <c r="AD2783" s="68">
        <v>0</v>
      </c>
      <c r="AE2783" s="68">
        <v>0</v>
      </c>
      <c r="AF2783" s="68">
        <v>0</v>
      </c>
      <c r="AG2783" s="68">
        <v>0</v>
      </c>
      <c r="AH2783" s="68">
        <v>0</v>
      </c>
      <c r="AI2783" s="68">
        <v>0</v>
      </c>
      <c r="AJ2783" t="s">
        <v>7006</v>
      </c>
      <c r="AK2783" s="89">
        <v>0</v>
      </c>
      <c r="AL2783" s="89">
        <v>0</v>
      </c>
      <c r="AM2783" s="89">
        <v>0</v>
      </c>
      <c r="AN2783" s="89">
        <v>0</v>
      </c>
      <c r="AO2783" s="89">
        <v>0</v>
      </c>
      <c r="AP2783" s="89">
        <v>0</v>
      </c>
      <c r="AQ2783" s="89">
        <v>0</v>
      </c>
      <c r="AR2783" s="89">
        <v>0</v>
      </c>
      <c r="AS2783" s="89">
        <v>0</v>
      </c>
      <c r="AT2783" s="89">
        <v>0</v>
      </c>
      <c r="AU2783" s="68">
        <v>0</v>
      </c>
      <c r="AV2783" s="68">
        <v>0</v>
      </c>
      <c r="AW2783" s="68">
        <v>0</v>
      </c>
      <c r="AX2783" s="68">
        <v>0</v>
      </c>
      <c r="AY2783" s="68">
        <v>0</v>
      </c>
      <c r="AZ2783" s="68">
        <v>0</v>
      </c>
      <c r="BA2783" s="68">
        <v>0</v>
      </c>
      <c r="BB2783" s="68">
        <v>0</v>
      </c>
      <c r="BC2783" s="68">
        <v>0</v>
      </c>
      <c r="BD2783" s="68">
        <v>0</v>
      </c>
      <c r="BE2783">
        <f t="shared" si="860"/>
        <v>0</v>
      </c>
      <c r="BF2783">
        <f t="shared" si="861"/>
        <v>0</v>
      </c>
      <c r="BG2783">
        <f t="shared" si="862"/>
        <v>0</v>
      </c>
      <c r="BH2783">
        <f t="shared" si="863"/>
        <v>0</v>
      </c>
      <c r="BI2783">
        <f t="shared" si="864"/>
        <v>0</v>
      </c>
      <c r="BJ2783">
        <f t="shared" si="865"/>
        <v>0</v>
      </c>
      <c r="BK2783">
        <f t="shared" si="866"/>
        <v>0</v>
      </c>
      <c r="BL2783">
        <f t="shared" si="867"/>
        <v>0</v>
      </c>
      <c r="BM2783">
        <f t="shared" si="868"/>
        <v>0</v>
      </c>
      <c r="BN2783">
        <f t="shared" si="869"/>
        <v>0</v>
      </c>
      <c r="BO2783">
        <f t="shared" si="870"/>
        <v>0</v>
      </c>
      <c r="BP2783">
        <f t="shared" si="871"/>
        <v>0</v>
      </c>
      <c r="BQ2783">
        <f t="shared" si="872"/>
        <v>0</v>
      </c>
      <c r="BR2783">
        <f t="shared" si="873"/>
        <v>0</v>
      </c>
      <c r="BS2783">
        <f t="shared" si="874"/>
        <v>0</v>
      </c>
      <c r="BT2783">
        <f t="shared" si="875"/>
        <v>0</v>
      </c>
      <c r="BU2783">
        <f t="shared" si="876"/>
        <v>0</v>
      </c>
      <c r="BV2783">
        <f t="shared" si="877"/>
        <v>0</v>
      </c>
      <c r="BW2783">
        <f t="shared" si="878"/>
        <v>0</v>
      </c>
      <c r="BX2783">
        <f t="shared" si="879"/>
        <v>0</v>
      </c>
    </row>
    <row r="2784" spans="1:76" x14ac:dyDescent="0.25">
      <c r="A2784" t="s">
        <v>232</v>
      </c>
      <c r="B2784" s="85">
        <v>0.2629322494311806</v>
      </c>
      <c r="C2784" s="85">
        <v>0.22023867363125307</v>
      </c>
      <c r="E2784" s="85">
        <v>2027.9354953039146</v>
      </c>
      <c r="F2784" s="86">
        <v>13</v>
      </c>
      <c r="H2784" s="87">
        <v>10000</v>
      </c>
      <c r="I2784" s="87">
        <v>10000</v>
      </c>
      <c r="J2784" t="s">
        <v>7000</v>
      </c>
      <c r="K2784" t="s">
        <v>34</v>
      </c>
      <c r="L2784" s="87">
        <v>69.593170069277491</v>
      </c>
      <c r="M2784" t="s">
        <v>286</v>
      </c>
      <c r="N2784" t="s">
        <v>286</v>
      </c>
      <c r="O2784" t="s">
        <v>7007</v>
      </c>
      <c r="P2784" s="89">
        <v>0</v>
      </c>
      <c r="Q2784" s="89">
        <v>0</v>
      </c>
      <c r="R2784" s="89">
        <v>0</v>
      </c>
      <c r="S2784" s="89">
        <v>0</v>
      </c>
      <c r="T2784" s="89">
        <v>0</v>
      </c>
      <c r="U2784" s="89">
        <v>0</v>
      </c>
      <c r="V2784" s="89">
        <v>0</v>
      </c>
      <c r="W2784" s="89">
        <v>0</v>
      </c>
      <c r="X2784" s="89">
        <v>0</v>
      </c>
      <c r="Y2784" s="89">
        <v>0</v>
      </c>
      <c r="Z2784" s="68">
        <v>0</v>
      </c>
      <c r="AA2784" s="68">
        <v>0</v>
      </c>
      <c r="AB2784" s="68">
        <v>0</v>
      </c>
      <c r="AC2784" s="68">
        <v>0</v>
      </c>
      <c r="AD2784" s="68">
        <v>0</v>
      </c>
      <c r="AE2784" s="68">
        <v>0</v>
      </c>
      <c r="AF2784" s="68">
        <v>0</v>
      </c>
      <c r="AG2784" s="68">
        <v>0</v>
      </c>
      <c r="AH2784" s="68">
        <v>0</v>
      </c>
      <c r="AI2784" s="68">
        <v>0</v>
      </c>
      <c r="AJ2784" t="s">
        <v>7008</v>
      </c>
      <c r="AK2784" s="89">
        <v>0</v>
      </c>
      <c r="AL2784" s="89">
        <v>0</v>
      </c>
      <c r="AM2784" s="89">
        <v>0</v>
      </c>
      <c r="AN2784" s="89">
        <v>0</v>
      </c>
      <c r="AO2784" s="89">
        <v>0</v>
      </c>
      <c r="AP2784" s="89">
        <v>0</v>
      </c>
      <c r="AQ2784" s="89">
        <v>0</v>
      </c>
      <c r="AR2784" s="89">
        <v>0</v>
      </c>
      <c r="AS2784" s="89">
        <v>0</v>
      </c>
      <c r="AT2784" s="89">
        <v>0</v>
      </c>
      <c r="AU2784" s="68">
        <v>0</v>
      </c>
      <c r="AV2784" s="68">
        <v>0</v>
      </c>
      <c r="AW2784" s="68">
        <v>0</v>
      </c>
      <c r="AX2784" s="68">
        <v>0</v>
      </c>
      <c r="AY2784" s="68">
        <v>0</v>
      </c>
      <c r="AZ2784" s="68">
        <v>0</v>
      </c>
      <c r="BA2784" s="68">
        <v>0</v>
      </c>
      <c r="BB2784" s="68">
        <v>0</v>
      </c>
      <c r="BC2784" s="68">
        <v>0</v>
      </c>
      <c r="BD2784" s="68">
        <v>0</v>
      </c>
      <c r="BE2784">
        <f t="shared" si="860"/>
        <v>0</v>
      </c>
      <c r="BF2784">
        <f t="shared" si="861"/>
        <v>0</v>
      </c>
      <c r="BG2784">
        <f t="shared" si="862"/>
        <v>0</v>
      </c>
      <c r="BH2784">
        <f t="shared" si="863"/>
        <v>0</v>
      </c>
      <c r="BI2784">
        <f t="shared" si="864"/>
        <v>0</v>
      </c>
      <c r="BJ2784">
        <f t="shared" si="865"/>
        <v>0</v>
      </c>
      <c r="BK2784">
        <f t="shared" si="866"/>
        <v>0</v>
      </c>
      <c r="BL2784">
        <f t="shared" si="867"/>
        <v>0</v>
      </c>
      <c r="BM2784">
        <f t="shared" si="868"/>
        <v>0</v>
      </c>
      <c r="BN2784">
        <f t="shared" si="869"/>
        <v>0</v>
      </c>
      <c r="BO2784">
        <f t="shared" si="870"/>
        <v>0</v>
      </c>
      <c r="BP2784">
        <f t="shared" si="871"/>
        <v>0</v>
      </c>
      <c r="BQ2784">
        <f t="shared" si="872"/>
        <v>0</v>
      </c>
      <c r="BR2784">
        <f t="shared" si="873"/>
        <v>0</v>
      </c>
      <c r="BS2784">
        <f t="shared" si="874"/>
        <v>0</v>
      </c>
      <c r="BT2784">
        <f t="shared" si="875"/>
        <v>0</v>
      </c>
      <c r="BU2784">
        <f t="shared" si="876"/>
        <v>0</v>
      </c>
      <c r="BV2784">
        <f t="shared" si="877"/>
        <v>0</v>
      </c>
      <c r="BW2784">
        <f t="shared" si="878"/>
        <v>0</v>
      </c>
      <c r="BX2784">
        <f t="shared" si="879"/>
        <v>0</v>
      </c>
    </row>
    <row r="2785" spans="1:76" x14ac:dyDescent="0.25">
      <c r="A2785" t="s">
        <v>232</v>
      </c>
      <c r="B2785" s="85">
        <v>0.2629322494311806</v>
      </c>
      <c r="C2785" s="85">
        <v>0.22023867363125307</v>
      </c>
      <c r="E2785" s="85">
        <v>2027.9354953039146</v>
      </c>
      <c r="F2785" s="86">
        <v>13</v>
      </c>
      <c r="H2785" s="87">
        <v>10000</v>
      </c>
      <c r="I2785" s="87">
        <v>10000</v>
      </c>
      <c r="J2785" t="s">
        <v>7000</v>
      </c>
      <c r="K2785" t="s">
        <v>34</v>
      </c>
      <c r="L2785" s="87">
        <v>69.593170069277491</v>
      </c>
      <c r="M2785" t="s">
        <v>286</v>
      </c>
      <c r="N2785" t="s">
        <v>286</v>
      </c>
      <c r="O2785" t="s">
        <v>7009</v>
      </c>
      <c r="P2785" s="89">
        <v>0</v>
      </c>
      <c r="Q2785" s="89">
        <v>0</v>
      </c>
      <c r="R2785" s="89">
        <v>0</v>
      </c>
      <c r="S2785" s="89">
        <v>0</v>
      </c>
      <c r="T2785" s="89">
        <v>0</v>
      </c>
      <c r="U2785" s="89">
        <v>0</v>
      </c>
      <c r="V2785" s="89">
        <v>0</v>
      </c>
      <c r="W2785" s="89">
        <v>0</v>
      </c>
      <c r="X2785" s="89">
        <v>0</v>
      </c>
      <c r="Y2785" s="89">
        <v>0</v>
      </c>
      <c r="Z2785" s="68">
        <v>0</v>
      </c>
      <c r="AA2785" s="68">
        <v>0</v>
      </c>
      <c r="AB2785" s="68">
        <v>0</v>
      </c>
      <c r="AC2785" s="68">
        <v>0</v>
      </c>
      <c r="AD2785" s="68">
        <v>0</v>
      </c>
      <c r="AE2785" s="68">
        <v>0</v>
      </c>
      <c r="AF2785" s="68">
        <v>0</v>
      </c>
      <c r="AG2785" s="68">
        <v>0</v>
      </c>
      <c r="AH2785" s="68">
        <v>0</v>
      </c>
      <c r="AI2785" s="68">
        <v>0</v>
      </c>
      <c r="AJ2785" t="s">
        <v>7010</v>
      </c>
      <c r="AK2785" s="89">
        <v>0</v>
      </c>
      <c r="AL2785" s="89">
        <v>0</v>
      </c>
      <c r="AM2785" s="89">
        <v>0</v>
      </c>
      <c r="AN2785" s="89">
        <v>0</v>
      </c>
      <c r="AO2785" s="89">
        <v>0</v>
      </c>
      <c r="AP2785" s="89">
        <v>0</v>
      </c>
      <c r="AQ2785" s="89">
        <v>0</v>
      </c>
      <c r="AR2785" s="89">
        <v>0</v>
      </c>
      <c r="AS2785" s="89">
        <v>0</v>
      </c>
      <c r="AT2785" s="89">
        <v>0</v>
      </c>
      <c r="AU2785" s="68">
        <v>0</v>
      </c>
      <c r="AV2785" s="68">
        <v>0</v>
      </c>
      <c r="AW2785" s="68">
        <v>0</v>
      </c>
      <c r="AX2785" s="68">
        <v>0</v>
      </c>
      <c r="AY2785" s="68">
        <v>0</v>
      </c>
      <c r="AZ2785" s="68">
        <v>0</v>
      </c>
      <c r="BA2785" s="68">
        <v>0</v>
      </c>
      <c r="BB2785" s="68">
        <v>0</v>
      </c>
      <c r="BC2785" s="68">
        <v>0</v>
      </c>
      <c r="BD2785" s="68">
        <v>0</v>
      </c>
      <c r="BE2785">
        <f t="shared" si="860"/>
        <v>0</v>
      </c>
      <c r="BF2785">
        <f t="shared" si="861"/>
        <v>0</v>
      </c>
      <c r="BG2785">
        <f t="shared" si="862"/>
        <v>0</v>
      </c>
      <c r="BH2785">
        <f t="shared" si="863"/>
        <v>0</v>
      </c>
      <c r="BI2785">
        <f t="shared" si="864"/>
        <v>0</v>
      </c>
      <c r="BJ2785">
        <f t="shared" si="865"/>
        <v>0</v>
      </c>
      <c r="BK2785">
        <f t="shared" si="866"/>
        <v>0</v>
      </c>
      <c r="BL2785">
        <f t="shared" si="867"/>
        <v>0</v>
      </c>
      <c r="BM2785">
        <f t="shared" si="868"/>
        <v>0</v>
      </c>
      <c r="BN2785">
        <f t="shared" si="869"/>
        <v>0</v>
      </c>
      <c r="BO2785">
        <f t="shared" si="870"/>
        <v>0</v>
      </c>
      <c r="BP2785">
        <f t="shared" si="871"/>
        <v>0</v>
      </c>
      <c r="BQ2785">
        <f t="shared" si="872"/>
        <v>0</v>
      </c>
      <c r="BR2785">
        <f t="shared" si="873"/>
        <v>0</v>
      </c>
      <c r="BS2785">
        <f t="shared" si="874"/>
        <v>0</v>
      </c>
      <c r="BT2785">
        <f t="shared" si="875"/>
        <v>0</v>
      </c>
      <c r="BU2785">
        <f t="shared" si="876"/>
        <v>0</v>
      </c>
      <c r="BV2785">
        <f t="shared" si="877"/>
        <v>0</v>
      </c>
      <c r="BW2785">
        <f t="shared" si="878"/>
        <v>0</v>
      </c>
      <c r="BX2785">
        <f t="shared" si="879"/>
        <v>0</v>
      </c>
    </row>
    <row r="2786" spans="1:76" x14ac:dyDescent="0.25">
      <c r="A2786" t="s">
        <v>232</v>
      </c>
      <c r="B2786" s="85">
        <v>0.28225405956143973</v>
      </c>
      <c r="C2786" s="85">
        <v>2.5856704593806901E-2</v>
      </c>
      <c r="E2786" s="85">
        <v>2027.9354953039146</v>
      </c>
      <c r="F2786" s="86">
        <v>13</v>
      </c>
      <c r="H2786" s="87">
        <v>10000</v>
      </c>
      <c r="I2786" s="87">
        <v>10000</v>
      </c>
      <c r="J2786" t="s">
        <v>7000</v>
      </c>
      <c r="K2786" t="s">
        <v>34</v>
      </c>
      <c r="L2786" s="87">
        <v>69.593170069277491</v>
      </c>
      <c r="M2786" t="s">
        <v>286</v>
      </c>
      <c r="N2786" t="s">
        <v>286</v>
      </c>
      <c r="O2786" t="s">
        <v>7011</v>
      </c>
      <c r="P2786" s="89">
        <v>0</v>
      </c>
      <c r="Q2786" s="89">
        <v>0</v>
      </c>
      <c r="R2786" s="89">
        <v>0</v>
      </c>
      <c r="S2786" s="89">
        <v>0</v>
      </c>
      <c r="T2786" s="89">
        <v>0</v>
      </c>
      <c r="U2786" s="89">
        <v>0</v>
      </c>
      <c r="V2786" s="89">
        <v>0</v>
      </c>
      <c r="W2786" s="89">
        <v>0</v>
      </c>
      <c r="X2786" s="89">
        <v>0</v>
      </c>
      <c r="Y2786" s="89">
        <v>0</v>
      </c>
      <c r="Z2786" s="68">
        <v>0</v>
      </c>
      <c r="AA2786" s="68">
        <v>0</v>
      </c>
      <c r="AB2786" s="68">
        <v>0</v>
      </c>
      <c r="AC2786" s="68">
        <v>0</v>
      </c>
      <c r="AD2786" s="68">
        <v>0</v>
      </c>
      <c r="AE2786" s="68">
        <v>0</v>
      </c>
      <c r="AF2786" s="68">
        <v>0</v>
      </c>
      <c r="AG2786" s="68">
        <v>0</v>
      </c>
      <c r="AH2786" s="68">
        <v>0</v>
      </c>
      <c r="AI2786" s="68">
        <v>0</v>
      </c>
      <c r="AJ2786" t="s">
        <v>7012</v>
      </c>
      <c r="AK2786" s="89">
        <v>0</v>
      </c>
      <c r="AL2786" s="89">
        <v>0</v>
      </c>
      <c r="AM2786" s="89">
        <v>0</v>
      </c>
      <c r="AN2786" s="89">
        <v>0</v>
      </c>
      <c r="AO2786" s="89">
        <v>0</v>
      </c>
      <c r="AP2786" s="89">
        <v>0</v>
      </c>
      <c r="AQ2786" s="89">
        <v>0</v>
      </c>
      <c r="AR2786" s="89">
        <v>0</v>
      </c>
      <c r="AS2786" s="89">
        <v>0</v>
      </c>
      <c r="AT2786" s="89">
        <v>0</v>
      </c>
      <c r="AU2786" s="68">
        <v>0</v>
      </c>
      <c r="AV2786" s="68">
        <v>0</v>
      </c>
      <c r="AW2786" s="68">
        <v>0</v>
      </c>
      <c r="AX2786" s="68">
        <v>0</v>
      </c>
      <c r="AY2786" s="68">
        <v>0</v>
      </c>
      <c r="AZ2786" s="68">
        <v>0</v>
      </c>
      <c r="BA2786" s="68">
        <v>0</v>
      </c>
      <c r="BB2786" s="68">
        <v>0</v>
      </c>
      <c r="BC2786" s="68">
        <v>0</v>
      </c>
      <c r="BD2786" s="68">
        <v>0</v>
      </c>
      <c r="BE2786">
        <f t="shared" si="860"/>
        <v>0</v>
      </c>
      <c r="BF2786">
        <f t="shared" si="861"/>
        <v>0</v>
      </c>
      <c r="BG2786">
        <f t="shared" si="862"/>
        <v>0</v>
      </c>
      <c r="BH2786">
        <f t="shared" si="863"/>
        <v>0</v>
      </c>
      <c r="BI2786">
        <f t="shared" si="864"/>
        <v>0</v>
      </c>
      <c r="BJ2786">
        <f t="shared" si="865"/>
        <v>0</v>
      </c>
      <c r="BK2786">
        <f t="shared" si="866"/>
        <v>0</v>
      </c>
      <c r="BL2786">
        <f t="shared" si="867"/>
        <v>0</v>
      </c>
      <c r="BM2786">
        <f t="shared" si="868"/>
        <v>0</v>
      </c>
      <c r="BN2786">
        <f t="shared" si="869"/>
        <v>0</v>
      </c>
      <c r="BO2786">
        <f t="shared" si="870"/>
        <v>0</v>
      </c>
      <c r="BP2786">
        <f t="shared" si="871"/>
        <v>0</v>
      </c>
      <c r="BQ2786">
        <f t="shared" si="872"/>
        <v>0</v>
      </c>
      <c r="BR2786">
        <f t="shared" si="873"/>
        <v>0</v>
      </c>
      <c r="BS2786">
        <f t="shared" si="874"/>
        <v>0</v>
      </c>
      <c r="BT2786">
        <f t="shared" si="875"/>
        <v>0</v>
      </c>
      <c r="BU2786">
        <f t="shared" si="876"/>
        <v>0</v>
      </c>
      <c r="BV2786">
        <f t="shared" si="877"/>
        <v>0</v>
      </c>
      <c r="BW2786">
        <f t="shared" si="878"/>
        <v>0</v>
      </c>
      <c r="BX2786">
        <f t="shared" si="879"/>
        <v>0</v>
      </c>
    </row>
    <row r="2787" spans="1:76" x14ac:dyDescent="0.25">
      <c r="A2787" t="s">
        <v>232</v>
      </c>
      <c r="B2787" s="85">
        <v>0.2629322494311806</v>
      </c>
      <c r="C2787" s="85">
        <v>0.22023867363125307</v>
      </c>
      <c r="E2787" s="85">
        <v>2027.9354953039146</v>
      </c>
      <c r="F2787" s="86">
        <v>13</v>
      </c>
      <c r="H2787" s="87">
        <v>10000</v>
      </c>
      <c r="I2787" s="87">
        <v>10000</v>
      </c>
      <c r="J2787" t="s">
        <v>7000</v>
      </c>
      <c r="K2787" t="s">
        <v>34</v>
      </c>
      <c r="L2787" s="87">
        <v>69.593170069277491</v>
      </c>
      <c r="M2787" t="s">
        <v>286</v>
      </c>
      <c r="N2787" t="s">
        <v>286</v>
      </c>
      <c r="O2787" t="s">
        <v>7013</v>
      </c>
      <c r="P2787" s="89">
        <v>0</v>
      </c>
      <c r="Q2787" s="89">
        <v>0</v>
      </c>
      <c r="R2787" s="89">
        <v>0</v>
      </c>
      <c r="S2787" s="89">
        <v>0</v>
      </c>
      <c r="T2787" s="89">
        <v>0</v>
      </c>
      <c r="U2787" s="89">
        <v>0</v>
      </c>
      <c r="V2787" s="89">
        <v>0</v>
      </c>
      <c r="W2787" s="89">
        <v>0</v>
      </c>
      <c r="X2787" s="89">
        <v>0</v>
      </c>
      <c r="Y2787" s="89">
        <v>0</v>
      </c>
      <c r="Z2787" s="68">
        <v>0</v>
      </c>
      <c r="AA2787" s="68">
        <v>0</v>
      </c>
      <c r="AB2787" s="68">
        <v>0</v>
      </c>
      <c r="AC2787" s="68">
        <v>0</v>
      </c>
      <c r="AD2787" s="68">
        <v>0</v>
      </c>
      <c r="AE2787" s="68">
        <v>0</v>
      </c>
      <c r="AF2787" s="68">
        <v>0</v>
      </c>
      <c r="AG2787" s="68">
        <v>0</v>
      </c>
      <c r="AH2787" s="68">
        <v>0</v>
      </c>
      <c r="AI2787" s="68">
        <v>0</v>
      </c>
      <c r="AJ2787" t="s">
        <v>7014</v>
      </c>
      <c r="AK2787" s="89">
        <v>0</v>
      </c>
      <c r="AL2787" s="89">
        <v>0</v>
      </c>
      <c r="AM2787" s="89">
        <v>0</v>
      </c>
      <c r="AN2787" s="89">
        <v>0</v>
      </c>
      <c r="AO2787" s="89">
        <v>0</v>
      </c>
      <c r="AP2787" s="89">
        <v>0</v>
      </c>
      <c r="AQ2787" s="89">
        <v>0</v>
      </c>
      <c r="AR2787" s="89">
        <v>0</v>
      </c>
      <c r="AS2787" s="89">
        <v>0</v>
      </c>
      <c r="AT2787" s="89">
        <v>0</v>
      </c>
      <c r="AU2787" s="68">
        <v>0</v>
      </c>
      <c r="AV2787" s="68">
        <v>0</v>
      </c>
      <c r="AW2787" s="68">
        <v>0</v>
      </c>
      <c r="AX2787" s="68">
        <v>0</v>
      </c>
      <c r="AY2787" s="68">
        <v>0</v>
      </c>
      <c r="AZ2787" s="68">
        <v>0</v>
      </c>
      <c r="BA2787" s="68">
        <v>0</v>
      </c>
      <c r="BB2787" s="68">
        <v>0</v>
      </c>
      <c r="BC2787" s="68">
        <v>0</v>
      </c>
      <c r="BD2787" s="68">
        <v>0</v>
      </c>
      <c r="BE2787">
        <f t="shared" si="860"/>
        <v>0</v>
      </c>
      <c r="BF2787">
        <f t="shared" si="861"/>
        <v>0</v>
      </c>
      <c r="BG2787">
        <f t="shared" si="862"/>
        <v>0</v>
      </c>
      <c r="BH2787">
        <f t="shared" si="863"/>
        <v>0</v>
      </c>
      <c r="BI2787">
        <f t="shared" si="864"/>
        <v>0</v>
      </c>
      <c r="BJ2787">
        <f t="shared" si="865"/>
        <v>0</v>
      </c>
      <c r="BK2787">
        <f t="shared" si="866"/>
        <v>0</v>
      </c>
      <c r="BL2787">
        <f t="shared" si="867"/>
        <v>0</v>
      </c>
      <c r="BM2787">
        <f t="shared" si="868"/>
        <v>0</v>
      </c>
      <c r="BN2787">
        <f t="shared" si="869"/>
        <v>0</v>
      </c>
      <c r="BO2787">
        <f t="shared" si="870"/>
        <v>0</v>
      </c>
      <c r="BP2787">
        <f t="shared" si="871"/>
        <v>0</v>
      </c>
      <c r="BQ2787">
        <f t="shared" si="872"/>
        <v>0</v>
      </c>
      <c r="BR2787">
        <f t="shared" si="873"/>
        <v>0</v>
      </c>
      <c r="BS2787">
        <f t="shared" si="874"/>
        <v>0</v>
      </c>
      <c r="BT2787">
        <f t="shared" si="875"/>
        <v>0</v>
      </c>
      <c r="BU2787">
        <f t="shared" si="876"/>
        <v>0</v>
      </c>
      <c r="BV2787">
        <f t="shared" si="877"/>
        <v>0</v>
      </c>
      <c r="BW2787">
        <f t="shared" si="878"/>
        <v>0</v>
      </c>
      <c r="BX2787">
        <f t="shared" si="879"/>
        <v>0</v>
      </c>
    </row>
    <row r="2788" spans="1:76" x14ac:dyDescent="0.25">
      <c r="A2788" t="s">
        <v>232</v>
      </c>
      <c r="B2788" s="85">
        <v>0.28225405956143973</v>
      </c>
      <c r="C2788" s="85">
        <v>2.5856704593806901E-2</v>
      </c>
      <c r="E2788" s="85">
        <v>2027.9354953039146</v>
      </c>
      <c r="F2788" s="86">
        <v>13</v>
      </c>
      <c r="H2788" s="87">
        <v>10000</v>
      </c>
      <c r="I2788" s="87">
        <v>10000</v>
      </c>
      <c r="J2788" t="s">
        <v>7000</v>
      </c>
      <c r="K2788" t="s">
        <v>34</v>
      </c>
      <c r="L2788" s="87">
        <v>69.593170069277491</v>
      </c>
      <c r="M2788" t="s">
        <v>286</v>
      </c>
      <c r="N2788" t="s">
        <v>286</v>
      </c>
      <c r="O2788" t="s">
        <v>7015</v>
      </c>
      <c r="P2788" s="89">
        <v>0</v>
      </c>
      <c r="Q2788" s="89">
        <v>0</v>
      </c>
      <c r="R2788" s="89">
        <v>0</v>
      </c>
      <c r="S2788" s="89">
        <v>0</v>
      </c>
      <c r="T2788" s="89">
        <v>0</v>
      </c>
      <c r="U2788" s="89">
        <v>0</v>
      </c>
      <c r="V2788" s="89">
        <v>0</v>
      </c>
      <c r="W2788" s="89">
        <v>0</v>
      </c>
      <c r="X2788" s="89">
        <v>0</v>
      </c>
      <c r="Y2788" s="89">
        <v>0</v>
      </c>
      <c r="Z2788" s="68">
        <v>0</v>
      </c>
      <c r="AA2788" s="68">
        <v>0</v>
      </c>
      <c r="AB2788" s="68">
        <v>0</v>
      </c>
      <c r="AC2788" s="68">
        <v>0</v>
      </c>
      <c r="AD2788" s="68">
        <v>0</v>
      </c>
      <c r="AE2788" s="68">
        <v>0</v>
      </c>
      <c r="AF2788" s="68">
        <v>0</v>
      </c>
      <c r="AG2788" s="68">
        <v>0</v>
      </c>
      <c r="AH2788" s="68">
        <v>0</v>
      </c>
      <c r="AI2788" s="68">
        <v>0</v>
      </c>
      <c r="AJ2788" t="s">
        <v>7016</v>
      </c>
      <c r="AK2788" s="89">
        <v>0</v>
      </c>
      <c r="AL2788" s="89">
        <v>0</v>
      </c>
      <c r="AM2788" s="89">
        <v>0</v>
      </c>
      <c r="AN2788" s="89">
        <v>0</v>
      </c>
      <c r="AO2788" s="89">
        <v>0</v>
      </c>
      <c r="AP2788" s="89">
        <v>0</v>
      </c>
      <c r="AQ2788" s="89">
        <v>0</v>
      </c>
      <c r="AR2788" s="89">
        <v>0</v>
      </c>
      <c r="AS2788" s="89">
        <v>0</v>
      </c>
      <c r="AT2788" s="89">
        <v>0</v>
      </c>
      <c r="AU2788" s="68">
        <v>0</v>
      </c>
      <c r="AV2788" s="68">
        <v>0</v>
      </c>
      <c r="AW2788" s="68">
        <v>0</v>
      </c>
      <c r="AX2788" s="68">
        <v>0</v>
      </c>
      <c r="AY2788" s="68">
        <v>0</v>
      </c>
      <c r="AZ2788" s="68">
        <v>0</v>
      </c>
      <c r="BA2788" s="68">
        <v>0</v>
      </c>
      <c r="BB2788" s="68">
        <v>0</v>
      </c>
      <c r="BC2788" s="68">
        <v>0</v>
      </c>
      <c r="BD2788" s="68">
        <v>0</v>
      </c>
      <c r="BE2788">
        <f t="shared" si="860"/>
        <v>0</v>
      </c>
      <c r="BF2788">
        <f t="shared" si="861"/>
        <v>0</v>
      </c>
      <c r="BG2788">
        <f t="shared" si="862"/>
        <v>0</v>
      </c>
      <c r="BH2788">
        <f t="shared" si="863"/>
        <v>0</v>
      </c>
      <c r="BI2788">
        <f t="shared" si="864"/>
        <v>0</v>
      </c>
      <c r="BJ2788">
        <f t="shared" si="865"/>
        <v>0</v>
      </c>
      <c r="BK2788">
        <f t="shared" si="866"/>
        <v>0</v>
      </c>
      <c r="BL2788">
        <f t="shared" si="867"/>
        <v>0</v>
      </c>
      <c r="BM2788">
        <f t="shared" si="868"/>
        <v>0</v>
      </c>
      <c r="BN2788">
        <f t="shared" si="869"/>
        <v>0</v>
      </c>
      <c r="BO2788">
        <f t="shared" si="870"/>
        <v>0</v>
      </c>
      <c r="BP2788">
        <f t="shared" si="871"/>
        <v>0</v>
      </c>
      <c r="BQ2788">
        <f t="shared" si="872"/>
        <v>0</v>
      </c>
      <c r="BR2788">
        <f t="shared" si="873"/>
        <v>0</v>
      </c>
      <c r="BS2788">
        <f t="shared" si="874"/>
        <v>0</v>
      </c>
      <c r="BT2788">
        <f t="shared" si="875"/>
        <v>0</v>
      </c>
      <c r="BU2788">
        <f t="shared" si="876"/>
        <v>0</v>
      </c>
      <c r="BV2788">
        <f t="shared" si="877"/>
        <v>0</v>
      </c>
      <c r="BW2788">
        <f t="shared" si="878"/>
        <v>0</v>
      </c>
      <c r="BX2788">
        <f t="shared" si="879"/>
        <v>0</v>
      </c>
    </row>
    <row r="2789" spans="1:76" x14ac:dyDescent="0.25">
      <c r="A2789" t="s">
        <v>232</v>
      </c>
      <c r="B2789" s="85">
        <v>0.28225405956143973</v>
      </c>
      <c r="C2789" s="85">
        <v>2.5856704593806901E-2</v>
      </c>
      <c r="E2789" s="85">
        <v>2027.9354953039146</v>
      </c>
      <c r="F2789" s="86">
        <v>13</v>
      </c>
      <c r="H2789" s="87">
        <v>10000</v>
      </c>
      <c r="I2789" s="87">
        <v>10000</v>
      </c>
      <c r="J2789" t="s">
        <v>7000</v>
      </c>
      <c r="K2789" t="s">
        <v>34</v>
      </c>
      <c r="L2789" s="87">
        <v>69.593170069277491</v>
      </c>
      <c r="M2789" t="s">
        <v>286</v>
      </c>
      <c r="N2789" t="s">
        <v>286</v>
      </c>
      <c r="O2789" t="s">
        <v>7017</v>
      </c>
      <c r="P2789" s="89">
        <v>0</v>
      </c>
      <c r="Q2789" s="89">
        <v>0</v>
      </c>
      <c r="R2789" s="89">
        <v>0</v>
      </c>
      <c r="S2789" s="89">
        <v>0</v>
      </c>
      <c r="T2789" s="89">
        <v>0</v>
      </c>
      <c r="U2789" s="89">
        <v>0</v>
      </c>
      <c r="V2789" s="89">
        <v>0</v>
      </c>
      <c r="W2789" s="89">
        <v>0</v>
      </c>
      <c r="X2789" s="89">
        <v>0</v>
      </c>
      <c r="Y2789" s="89">
        <v>0</v>
      </c>
      <c r="Z2789" s="68">
        <v>0</v>
      </c>
      <c r="AA2789" s="68">
        <v>0</v>
      </c>
      <c r="AB2789" s="68">
        <v>0</v>
      </c>
      <c r="AC2789" s="68">
        <v>0</v>
      </c>
      <c r="AD2789" s="68">
        <v>0</v>
      </c>
      <c r="AE2789" s="68">
        <v>0</v>
      </c>
      <c r="AF2789" s="68">
        <v>0</v>
      </c>
      <c r="AG2789" s="68">
        <v>0</v>
      </c>
      <c r="AH2789" s="68">
        <v>0</v>
      </c>
      <c r="AI2789" s="68">
        <v>0</v>
      </c>
      <c r="AJ2789" t="s">
        <v>7018</v>
      </c>
      <c r="AK2789" s="89">
        <v>0</v>
      </c>
      <c r="AL2789" s="89">
        <v>0</v>
      </c>
      <c r="AM2789" s="89">
        <v>0</v>
      </c>
      <c r="AN2789" s="89">
        <v>0</v>
      </c>
      <c r="AO2789" s="89">
        <v>0</v>
      </c>
      <c r="AP2789" s="89">
        <v>0</v>
      </c>
      <c r="AQ2789" s="89">
        <v>0</v>
      </c>
      <c r="AR2789" s="89">
        <v>0</v>
      </c>
      <c r="AS2789" s="89">
        <v>0</v>
      </c>
      <c r="AT2789" s="89">
        <v>0</v>
      </c>
      <c r="AU2789" s="68">
        <v>0</v>
      </c>
      <c r="AV2789" s="68">
        <v>0</v>
      </c>
      <c r="AW2789" s="68">
        <v>0</v>
      </c>
      <c r="AX2789" s="68">
        <v>0</v>
      </c>
      <c r="AY2789" s="68">
        <v>0</v>
      </c>
      <c r="AZ2789" s="68">
        <v>0</v>
      </c>
      <c r="BA2789" s="68">
        <v>0</v>
      </c>
      <c r="BB2789" s="68">
        <v>0</v>
      </c>
      <c r="BC2789" s="68">
        <v>0</v>
      </c>
      <c r="BD2789" s="68">
        <v>0</v>
      </c>
      <c r="BE2789">
        <f t="shared" si="860"/>
        <v>0</v>
      </c>
      <c r="BF2789">
        <f t="shared" si="861"/>
        <v>0</v>
      </c>
      <c r="BG2789">
        <f t="shared" si="862"/>
        <v>0</v>
      </c>
      <c r="BH2789">
        <f t="shared" si="863"/>
        <v>0</v>
      </c>
      <c r="BI2789">
        <f t="shared" si="864"/>
        <v>0</v>
      </c>
      <c r="BJ2789">
        <f t="shared" si="865"/>
        <v>0</v>
      </c>
      <c r="BK2789">
        <f t="shared" si="866"/>
        <v>0</v>
      </c>
      <c r="BL2789">
        <f t="shared" si="867"/>
        <v>0</v>
      </c>
      <c r="BM2789">
        <f t="shared" si="868"/>
        <v>0</v>
      </c>
      <c r="BN2789">
        <f t="shared" si="869"/>
        <v>0</v>
      </c>
      <c r="BO2789">
        <f t="shared" si="870"/>
        <v>0</v>
      </c>
      <c r="BP2789">
        <f t="shared" si="871"/>
        <v>0</v>
      </c>
      <c r="BQ2789">
        <f t="shared" si="872"/>
        <v>0</v>
      </c>
      <c r="BR2789">
        <f t="shared" si="873"/>
        <v>0</v>
      </c>
      <c r="BS2789">
        <f t="shared" si="874"/>
        <v>0</v>
      </c>
      <c r="BT2789">
        <f t="shared" si="875"/>
        <v>0</v>
      </c>
      <c r="BU2789">
        <f t="shared" si="876"/>
        <v>0</v>
      </c>
      <c r="BV2789">
        <f t="shared" si="877"/>
        <v>0</v>
      </c>
      <c r="BW2789">
        <f t="shared" si="878"/>
        <v>0</v>
      </c>
      <c r="BX2789">
        <f t="shared" si="879"/>
        <v>0</v>
      </c>
    </row>
    <row r="2790" spans="1:76" x14ac:dyDescent="0.25">
      <c r="A2790" t="s">
        <v>232</v>
      </c>
      <c r="B2790" s="85">
        <v>0.2629322494311806</v>
      </c>
      <c r="C2790" s="85">
        <v>0.22023867363125307</v>
      </c>
      <c r="E2790" s="85">
        <v>2027.9354953039146</v>
      </c>
      <c r="F2790" s="86">
        <v>13</v>
      </c>
      <c r="H2790" s="87">
        <v>10000</v>
      </c>
      <c r="I2790" s="87">
        <v>10000</v>
      </c>
      <c r="J2790" t="s">
        <v>7000</v>
      </c>
      <c r="K2790" t="s">
        <v>34</v>
      </c>
      <c r="L2790" s="87">
        <v>69.593170069277491</v>
      </c>
      <c r="M2790" t="s">
        <v>286</v>
      </c>
      <c r="N2790" t="s">
        <v>286</v>
      </c>
      <c r="O2790" t="s">
        <v>7019</v>
      </c>
      <c r="P2790" s="89">
        <v>0</v>
      </c>
      <c r="Q2790" s="89">
        <v>0</v>
      </c>
      <c r="R2790" s="89">
        <v>0</v>
      </c>
      <c r="S2790" s="89">
        <v>0</v>
      </c>
      <c r="T2790" s="89">
        <v>0</v>
      </c>
      <c r="U2790" s="89">
        <v>0</v>
      </c>
      <c r="V2790" s="89">
        <v>0</v>
      </c>
      <c r="W2790" s="89">
        <v>0</v>
      </c>
      <c r="X2790" s="89">
        <v>0</v>
      </c>
      <c r="Y2790" s="89">
        <v>0</v>
      </c>
      <c r="Z2790" s="68">
        <v>0</v>
      </c>
      <c r="AA2790" s="68">
        <v>0</v>
      </c>
      <c r="AB2790" s="68">
        <v>0</v>
      </c>
      <c r="AC2790" s="68">
        <v>0</v>
      </c>
      <c r="AD2790" s="68">
        <v>0</v>
      </c>
      <c r="AE2790" s="68">
        <v>0</v>
      </c>
      <c r="AF2790" s="68">
        <v>0</v>
      </c>
      <c r="AG2790" s="68">
        <v>0</v>
      </c>
      <c r="AH2790" s="68">
        <v>0</v>
      </c>
      <c r="AI2790" s="68">
        <v>0</v>
      </c>
      <c r="AJ2790" t="s">
        <v>7020</v>
      </c>
      <c r="AK2790" s="89">
        <v>0</v>
      </c>
      <c r="AL2790" s="89">
        <v>0</v>
      </c>
      <c r="AM2790" s="89">
        <v>0</v>
      </c>
      <c r="AN2790" s="89">
        <v>0</v>
      </c>
      <c r="AO2790" s="89">
        <v>0</v>
      </c>
      <c r="AP2790" s="89">
        <v>0</v>
      </c>
      <c r="AQ2790" s="89">
        <v>0</v>
      </c>
      <c r="AR2790" s="89">
        <v>0</v>
      </c>
      <c r="AS2790" s="89">
        <v>0</v>
      </c>
      <c r="AT2790" s="89">
        <v>0</v>
      </c>
      <c r="AU2790" s="68">
        <v>0</v>
      </c>
      <c r="AV2790" s="68">
        <v>0</v>
      </c>
      <c r="AW2790" s="68">
        <v>0</v>
      </c>
      <c r="AX2790" s="68">
        <v>0</v>
      </c>
      <c r="AY2790" s="68">
        <v>0</v>
      </c>
      <c r="AZ2790" s="68">
        <v>0</v>
      </c>
      <c r="BA2790" s="68">
        <v>0</v>
      </c>
      <c r="BB2790" s="68">
        <v>0</v>
      </c>
      <c r="BC2790" s="68">
        <v>0</v>
      </c>
      <c r="BD2790" s="68">
        <v>0</v>
      </c>
      <c r="BE2790">
        <f t="shared" si="860"/>
        <v>0</v>
      </c>
      <c r="BF2790">
        <f t="shared" si="861"/>
        <v>0</v>
      </c>
      <c r="BG2790">
        <f t="shared" si="862"/>
        <v>0</v>
      </c>
      <c r="BH2790">
        <f t="shared" si="863"/>
        <v>0</v>
      </c>
      <c r="BI2790">
        <f t="shared" si="864"/>
        <v>0</v>
      </c>
      <c r="BJ2790">
        <f t="shared" si="865"/>
        <v>0</v>
      </c>
      <c r="BK2790">
        <f t="shared" si="866"/>
        <v>0</v>
      </c>
      <c r="BL2790">
        <f t="shared" si="867"/>
        <v>0</v>
      </c>
      <c r="BM2790">
        <f t="shared" si="868"/>
        <v>0</v>
      </c>
      <c r="BN2790">
        <f t="shared" si="869"/>
        <v>0</v>
      </c>
      <c r="BO2790">
        <f t="shared" si="870"/>
        <v>0</v>
      </c>
      <c r="BP2790">
        <f t="shared" si="871"/>
        <v>0</v>
      </c>
      <c r="BQ2790">
        <f t="shared" si="872"/>
        <v>0</v>
      </c>
      <c r="BR2790">
        <f t="shared" si="873"/>
        <v>0</v>
      </c>
      <c r="BS2790">
        <f t="shared" si="874"/>
        <v>0</v>
      </c>
      <c r="BT2790">
        <f t="shared" si="875"/>
        <v>0</v>
      </c>
      <c r="BU2790">
        <f t="shared" si="876"/>
        <v>0</v>
      </c>
      <c r="BV2790">
        <f t="shared" si="877"/>
        <v>0</v>
      </c>
      <c r="BW2790">
        <f t="shared" si="878"/>
        <v>0</v>
      </c>
      <c r="BX2790">
        <f t="shared" si="879"/>
        <v>0</v>
      </c>
    </row>
    <row r="2791" spans="1:76" x14ac:dyDescent="0.25">
      <c r="A2791" t="s">
        <v>232</v>
      </c>
      <c r="B2791" s="85">
        <v>0.28225405956143973</v>
      </c>
      <c r="C2791" s="85">
        <v>2.5856704593806901E-2</v>
      </c>
      <c r="E2791" s="85">
        <v>2027.9354953039146</v>
      </c>
      <c r="F2791" s="86">
        <v>13</v>
      </c>
      <c r="H2791" s="87">
        <v>10000</v>
      </c>
      <c r="I2791" s="87">
        <v>10000</v>
      </c>
      <c r="J2791" t="s">
        <v>7000</v>
      </c>
      <c r="K2791" t="s">
        <v>34</v>
      </c>
      <c r="L2791" s="87">
        <v>69.593170069277491</v>
      </c>
      <c r="M2791" t="s">
        <v>286</v>
      </c>
      <c r="N2791" t="s">
        <v>286</v>
      </c>
      <c r="O2791" t="s">
        <v>7021</v>
      </c>
      <c r="P2791" s="89">
        <v>0</v>
      </c>
      <c r="Q2791" s="89">
        <v>0</v>
      </c>
      <c r="R2791" s="89">
        <v>0</v>
      </c>
      <c r="S2791" s="89">
        <v>0</v>
      </c>
      <c r="T2791" s="89">
        <v>0</v>
      </c>
      <c r="U2791" s="89">
        <v>0</v>
      </c>
      <c r="V2791" s="89">
        <v>0</v>
      </c>
      <c r="W2791" s="89">
        <v>0</v>
      </c>
      <c r="X2791" s="89">
        <v>0</v>
      </c>
      <c r="Y2791" s="89">
        <v>0</v>
      </c>
      <c r="Z2791" s="68">
        <v>0</v>
      </c>
      <c r="AA2791" s="68">
        <v>0</v>
      </c>
      <c r="AB2791" s="68">
        <v>0</v>
      </c>
      <c r="AC2791" s="68">
        <v>0</v>
      </c>
      <c r="AD2791" s="68">
        <v>0</v>
      </c>
      <c r="AE2791" s="68">
        <v>0</v>
      </c>
      <c r="AF2791" s="68">
        <v>0</v>
      </c>
      <c r="AG2791" s="68">
        <v>0</v>
      </c>
      <c r="AH2791" s="68">
        <v>0</v>
      </c>
      <c r="AI2791" s="68">
        <v>0</v>
      </c>
      <c r="AJ2791" t="s">
        <v>7022</v>
      </c>
      <c r="AK2791" s="89">
        <v>0</v>
      </c>
      <c r="AL2791" s="89">
        <v>0</v>
      </c>
      <c r="AM2791" s="89">
        <v>0</v>
      </c>
      <c r="AN2791" s="89">
        <v>0</v>
      </c>
      <c r="AO2791" s="89">
        <v>0</v>
      </c>
      <c r="AP2791" s="89">
        <v>0</v>
      </c>
      <c r="AQ2791" s="89">
        <v>0</v>
      </c>
      <c r="AR2791" s="89">
        <v>0</v>
      </c>
      <c r="AS2791" s="89">
        <v>0</v>
      </c>
      <c r="AT2791" s="89">
        <v>0</v>
      </c>
      <c r="AU2791" s="68">
        <v>0</v>
      </c>
      <c r="AV2791" s="68">
        <v>0</v>
      </c>
      <c r="AW2791" s="68">
        <v>0</v>
      </c>
      <c r="AX2791" s="68">
        <v>0</v>
      </c>
      <c r="AY2791" s="68">
        <v>0</v>
      </c>
      <c r="AZ2791" s="68">
        <v>0</v>
      </c>
      <c r="BA2791" s="68">
        <v>0</v>
      </c>
      <c r="BB2791" s="68">
        <v>0</v>
      </c>
      <c r="BC2791" s="68">
        <v>0</v>
      </c>
      <c r="BD2791" s="68">
        <v>0</v>
      </c>
      <c r="BE2791">
        <f t="shared" si="860"/>
        <v>0</v>
      </c>
      <c r="BF2791">
        <f t="shared" si="861"/>
        <v>0</v>
      </c>
      <c r="BG2791">
        <f t="shared" si="862"/>
        <v>0</v>
      </c>
      <c r="BH2791">
        <f t="shared" si="863"/>
        <v>0</v>
      </c>
      <c r="BI2791">
        <f t="shared" si="864"/>
        <v>0</v>
      </c>
      <c r="BJ2791">
        <f t="shared" si="865"/>
        <v>0</v>
      </c>
      <c r="BK2791">
        <f t="shared" si="866"/>
        <v>0</v>
      </c>
      <c r="BL2791">
        <f t="shared" si="867"/>
        <v>0</v>
      </c>
      <c r="BM2791">
        <f t="shared" si="868"/>
        <v>0</v>
      </c>
      <c r="BN2791">
        <f t="shared" si="869"/>
        <v>0</v>
      </c>
      <c r="BO2791">
        <f t="shared" si="870"/>
        <v>0</v>
      </c>
      <c r="BP2791">
        <f t="shared" si="871"/>
        <v>0</v>
      </c>
      <c r="BQ2791">
        <f t="shared" si="872"/>
        <v>0</v>
      </c>
      <c r="BR2791">
        <f t="shared" si="873"/>
        <v>0</v>
      </c>
      <c r="BS2791">
        <f t="shared" si="874"/>
        <v>0</v>
      </c>
      <c r="BT2791">
        <f t="shared" si="875"/>
        <v>0</v>
      </c>
      <c r="BU2791">
        <f t="shared" si="876"/>
        <v>0</v>
      </c>
      <c r="BV2791">
        <f t="shared" si="877"/>
        <v>0</v>
      </c>
      <c r="BW2791">
        <f t="shared" si="878"/>
        <v>0</v>
      </c>
      <c r="BX2791">
        <f t="shared" si="879"/>
        <v>0</v>
      </c>
    </row>
    <row r="2792" spans="1:76" x14ac:dyDescent="0.25">
      <c r="A2792" t="s">
        <v>232</v>
      </c>
      <c r="B2792" s="85">
        <v>0.2629322494311806</v>
      </c>
      <c r="C2792" s="85">
        <v>0.22023867363125307</v>
      </c>
      <c r="E2792" s="85">
        <v>2027.9354953039146</v>
      </c>
      <c r="F2792" s="86">
        <v>13</v>
      </c>
      <c r="H2792" s="87">
        <v>10000</v>
      </c>
      <c r="I2792" s="87">
        <v>10000</v>
      </c>
      <c r="J2792" t="s">
        <v>7000</v>
      </c>
      <c r="K2792" t="s">
        <v>34</v>
      </c>
      <c r="L2792" s="87">
        <v>69.593170069277491</v>
      </c>
      <c r="M2792" t="s">
        <v>286</v>
      </c>
      <c r="N2792" t="s">
        <v>286</v>
      </c>
      <c r="O2792" t="s">
        <v>7023</v>
      </c>
      <c r="P2792" s="89">
        <v>0</v>
      </c>
      <c r="Q2792" s="89">
        <v>0</v>
      </c>
      <c r="R2792" s="89">
        <v>0</v>
      </c>
      <c r="S2792" s="89">
        <v>0</v>
      </c>
      <c r="T2792" s="89">
        <v>0</v>
      </c>
      <c r="U2792" s="89">
        <v>0</v>
      </c>
      <c r="V2792" s="89">
        <v>0</v>
      </c>
      <c r="W2792" s="89">
        <v>0</v>
      </c>
      <c r="X2792" s="89">
        <v>0</v>
      </c>
      <c r="Y2792" s="89">
        <v>0</v>
      </c>
      <c r="Z2792" s="68">
        <v>0</v>
      </c>
      <c r="AA2792" s="68">
        <v>0</v>
      </c>
      <c r="AB2792" s="68">
        <v>0</v>
      </c>
      <c r="AC2792" s="68">
        <v>0</v>
      </c>
      <c r="AD2792" s="68">
        <v>0</v>
      </c>
      <c r="AE2792" s="68">
        <v>0</v>
      </c>
      <c r="AF2792" s="68">
        <v>0</v>
      </c>
      <c r="AG2792" s="68">
        <v>0</v>
      </c>
      <c r="AH2792" s="68">
        <v>0</v>
      </c>
      <c r="AI2792" s="68">
        <v>0</v>
      </c>
      <c r="AJ2792" t="s">
        <v>7024</v>
      </c>
      <c r="AK2792" s="89">
        <v>0</v>
      </c>
      <c r="AL2792" s="89">
        <v>0</v>
      </c>
      <c r="AM2792" s="89">
        <v>0</v>
      </c>
      <c r="AN2792" s="89">
        <v>0</v>
      </c>
      <c r="AO2792" s="89">
        <v>0</v>
      </c>
      <c r="AP2792" s="89">
        <v>0</v>
      </c>
      <c r="AQ2792" s="89">
        <v>0</v>
      </c>
      <c r="AR2792" s="89">
        <v>0</v>
      </c>
      <c r="AS2792" s="89">
        <v>0</v>
      </c>
      <c r="AT2792" s="89">
        <v>0</v>
      </c>
      <c r="AU2792" s="68">
        <v>0</v>
      </c>
      <c r="AV2792" s="68">
        <v>0</v>
      </c>
      <c r="AW2792" s="68">
        <v>0</v>
      </c>
      <c r="AX2792" s="68">
        <v>0</v>
      </c>
      <c r="AY2792" s="68">
        <v>0</v>
      </c>
      <c r="AZ2792" s="68">
        <v>0</v>
      </c>
      <c r="BA2792" s="68">
        <v>0</v>
      </c>
      <c r="BB2792" s="68">
        <v>0</v>
      </c>
      <c r="BC2792" s="68">
        <v>0</v>
      </c>
      <c r="BD2792" s="68">
        <v>0</v>
      </c>
      <c r="BE2792">
        <f t="shared" si="860"/>
        <v>0</v>
      </c>
      <c r="BF2792">
        <f t="shared" si="861"/>
        <v>0</v>
      </c>
      <c r="BG2792">
        <f t="shared" si="862"/>
        <v>0</v>
      </c>
      <c r="BH2792">
        <f t="shared" si="863"/>
        <v>0</v>
      </c>
      <c r="BI2792">
        <f t="shared" si="864"/>
        <v>0</v>
      </c>
      <c r="BJ2792">
        <f t="shared" si="865"/>
        <v>0</v>
      </c>
      <c r="BK2792">
        <f t="shared" si="866"/>
        <v>0</v>
      </c>
      <c r="BL2792">
        <f t="shared" si="867"/>
        <v>0</v>
      </c>
      <c r="BM2792">
        <f t="shared" si="868"/>
        <v>0</v>
      </c>
      <c r="BN2792">
        <f t="shared" si="869"/>
        <v>0</v>
      </c>
      <c r="BO2792">
        <f t="shared" si="870"/>
        <v>0</v>
      </c>
      <c r="BP2792">
        <f t="shared" si="871"/>
        <v>0</v>
      </c>
      <c r="BQ2792">
        <f t="shared" si="872"/>
        <v>0</v>
      </c>
      <c r="BR2792">
        <f t="shared" si="873"/>
        <v>0</v>
      </c>
      <c r="BS2792">
        <f t="shared" si="874"/>
        <v>0</v>
      </c>
      <c r="BT2792">
        <f t="shared" si="875"/>
        <v>0</v>
      </c>
      <c r="BU2792">
        <f t="shared" si="876"/>
        <v>0</v>
      </c>
      <c r="BV2792">
        <f t="shared" si="877"/>
        <v>0</v>
      </c>
      <c r="BW2792">
        <f t="shared" si="878"/>
        <v>0</v>
      </c>
      <c r="BX2792">
        <f t="shared" si="879"/>
        <v>0</v>
      </c>
    </row>
    <row r="2793" spans="1:76" x14ac:dyDescent="0.25">
      <c r="A2793" t="s">
        <v>232</v>
      </c>
      <c r="B2793" s="85">
        <v>0.28225405956143973</v>
      </c>
      <c r="C2793" s="85">
        <v>2.5856704593806901E-2</v>
      </c>
      <c r="E2793" s="85">
        <v>2027.9354953039146</v>
      </c>
      <c r="F2793" s="86">
        <v>13</v>
      </c>
      <c r="H2793" s="87">
        <v>10000</v>
      </c>
      <c r="I2793" s="87">
        <v>10000</v>
      </c>
      <c r="J2793" t="s">
        <v>7000</v>
      </c>
      <c r="K2793" t="s">
        <v>34</v>
      </c>
      <c r="L2793" s="87">
        <v>69.593170069277491</v>
      </c>
      <c r="M2793" t="s">
        <v>286</v>
      </c>
      <c r="N2793" t="s">
        <v>286</v>
      </c>
      <c r="O2793" t="s">
        <v>7025</v>
      </c>
      <c r="P2793" s="89">
        <v>0</v>
      </c>
      <c r="Q2793" s="89">
        <v>0</v>
      </c>
      <c r="R2793" s="89">
        <v>0</v>
      </c>
      <c r="S2793" s="89">
        <v>0</v>
      </c>
      <c r="T2793" s="89">
        <v>0</v>
      </c>
      <c r="U2793" s="89">
        <v>0</v>
      </c>
      <c r="V2793" s="89">
        <v>0</v>
      </c>
      <c r="W2793" s="89">
        <v>0</v>
      </c>
      <c r="X2793" s="89">
        <v>0</v>
      </c>
      <c r="Y2793" s="89">
        <v>0</v>
      </c>
      <c r="Z2793" s="68">
        <v>0</v>
      </c>
      <c r="AA2793" s="68">
        <v>0</v>
      </c>
      <c r="AB2793" s="68">
        <v>0</v>
      </c>
      <c r="AC2793" s="68">
        <v>0</v>
      </c>
      <c r="AD2793" s="68">
        <v>0</v>
      </c>
      <c r="AE2793" s="68">
        <v>0</v>
      </c>
      <c r="AF2793" s="68">
        <v>0</v>
      </c>
      <c r="AG2793" s="68">
        <v>0</v>
      </c>
      <c r="AH2793" s="68">
        <v>0</v>
      </c>
      <c r="AI2793" s="68">
        <v>0</v>
      </c>
      <c r="AJ2793" t="s">
        <v>7026</v>
      </c>
      <c r="AK2793" s="89">
        <v>0</v>
      </c>
      <c r="AL2793" s="89">
        <v>0</v>
      </c>
      <c r="AM2793" s="89">
        <v>0</v>
      </c>
      <c r="AN2793" s="89">
        <v>0</v>
      </c>
      <c r="AO2793" s="89">
        <v>0</v>
      </c>
      <c r="AP2793" s="89">
        <v>0</v>
      </c>
      <c r="AQ2793" s="89">
        <v>0</v>
      </c>
      <c r="AR2793" s="89">
        <v>0</v>
      </c>
      <c r="AS2793" s="89">
        <v>0</v>
      </c>
      <c r="AT2793" s="89">
        <v>0</v>
      </c>
      <c r="AU2793" s="68">
        <v>0</v>
      </c>
      <c r="AV2793" s="68">
        <v>0</v>
      </c>
      <c r="AW2793" s="68">
        <v>0</v>
      </c>
      <c r="AX2793" s="68">
        <v>0</v>
      </c>
      <c r="AY2793" s="68">
        <v>0</v>
      </c>
      <c r="AZ2793" s="68">
        <v>0</v>
      </c>
      <c r="BA2793" s="68">
        <v>0</v>
      </c>
      <c r="BB2793" s="68">
        <v>0</v>
      </c>
      <c r="BC2793" s="68">
        <v>0</v>
      </c>
      <c r="BD2793" s="68">
        <v>0</v>
      </c>
      <c r="BE2793">
        <f t="shared" si="860"/>
        <v>0</v>
      </c>
      <c r="BF2793">
        <f t="shared" si="861"/>
        <v>0</v>
      </c>
      <c r="BG2793">
        <f t="shared" si="862"/>
        <v>0</v>
      </c>
      <c r="BH2793">
        <f t="shared" si="863"/>
        <v>0</v>
      </c>
      <c r="BI2793">
        <f t="shared" si="864"/>
        <v>0</v>
      </c>
      <c r="BJ2793">
        <f t="shared" si="865"/>
        <v>0</v>
      </c>
      <c r="BK2793">
        <f t="shared" si="866"/>
        <v>0</v>
      </c>
      <c r="BL2793">
        <f t="shared" si="867"/>
        <v>0</v>
      </c>
      <c r="BM2793">
        <f t="shared" si="868"/>
        <v>0</v>
      </c>
      <c r="BN2793">
        <f t="shared" si="869"/>
        <v>0</v>
      </c>
      <c r="BO2793">
        <f t="shared" si="870"/>
        <v>0</v>
      </c>
      <c r="BP2793">
        <f t="shared" si="871"/>
        <v>0</v>
      </c>
      <c r="BQ2793">
        <f t="shared" si="872"/>
        <v>0</v>
      </c>
      <c r="BR2793">
        <f t="shared" si="873"/>
        <v>0</v>
      </c>
      <c r="BS2793">
        <f t="shared" si="874"/>
        <v>0</v>
      </c>
      <c r="BT2793">
        <f t="shared" si="875"/>
        <v>0</v>
      </c>
      <c r="BU2793">
        <f t="shared" si="876"/>
        <v>0</v>
      </c>
      <c r="BV2793">
        <f t="shared" si="877"/>
        <v>0</v>
      </c>
      <c r="BW2793">
        <f t="shared" si="878"/>
        <v>0</v>
      </c>
      <c r="BX2793">
        <f t="shared" si="879"/>
        <v>0</v>
      </c>
    </row>
    <row r="2794" spans="1:76" x14ac:dyDescent="0.25">
      <c r="A2794" t="s">
        <v>232</v>
      </c>
      <c r="B2794" s="85">
        <v>0.28225405956143973</v>
      </c>
      <c r="C2794" s="85">
        <v>2.5856704593806901E-2</v>
      </c>
      <c r="E2794" s="85">
        <v>2027.9354953039146</v>
      </c>
      <c r="F2794" s="86">
        <v>13</v>
      </c>
      <c r="H2794" s="87">
        <v>10000</v>
      </c>
      <c r="I2794" s="87">
        <v>10000</v>
      </c>
      <c r="J2794" t="s">
        <v>7000</v>
      </c>
      <c r="K2794" t="s">
        <v>34</v>
      </c>
      <c r="L2794" s="87">
        <v>69.593170069277491</v>
      </c>
      <c r="M2794" t="s">
        <v>286</v>
      </c>
      <c r="N2794" t="s">
        <v>286</v>
      </c>
      <c r="O2794" t="s">
        <v>7027</v>
      </c>
      <c r="P2794" s="89">
        <v>0</v>
      </c>
      <c r="Q2794" s="89">
        <v>0</v>
      </c>
      <c r="R2794" s="89">
        <v>0</v>
      </c>
      <c r="S2794" s="89">
        <v>0</v>
      </c>
      <c r="T2794" s="89">
        <v>0</v>
      </c>
      <c r="U2794" s="89">
        <v>0</v>
      </c>
      <c r="V2794" s="89">
        <v>0</v>
      </c>
      <c r="W2794" s="89">
        <v>0</v>
      </c>
      <c r="X2794" s="89">
        <v>0</v>
      </c>
      <c r="Y2794" s="89">
        <v>0</v>
      </c>
      <c r="Z2794" s="68">
        <v>0</v>
      </c>
      <c r="AA2794" s="68">
        <v>0</v>
      </c>
      <c r="AB2794" s="68">
        <v>0</v>
      </c>
      <c r="AC2794" s="68">
        <v>0</v>
      </c>
      <c r="AD2794" s="68">
        <v>0</v>
      </c>
      <c r="AE2794" s="68">
        <v>0</v>
      </c>
      <c r="AF2794" s="68">
        <v>0</v>
      </c>
      <c r="AG2794" s="68">
        <v>0</v>
      </c>
      <c r="AH2794" s="68">
        <v>0</v>
      </c>
      <c r="AI2794" s="68">
        <v>0</v>
      </c>
      <c r="AJ2794" t="s">
        <v>7028</v>
      </c>
      <c r="AK2794" s="89">
        <v>0</v>
      </c>
      <c r="AL2794" s="89">
        <v>0</v>
      </c>
      <c r="AM2794" s="89">
        <v>0</v>
      </c>
      <c r="AN2794" s="89">
        <v>0</v>
      </c>
      <c r="AO2794" s="89">
        <v>0</v>
      </c>
      <c r="AP2794" s="89">
        <v>0</v>
      </c>
      <c r="AQ2794" s="89">
        <v>0</v>
      </c>
      <c r="AR2794" s="89">
        <v>0</v>
      </c>
      <c r="AS2794" s="89">
        <v>0</v>
      </c>
      <c r="AT2794" s="89">
        <v>0</v>
      </c>
      <c r="AU2794" s="68">
        <v>0</v>
      </c>
      <c r="AV2794" s="68">
        <v>0</v>
      </c>
      <c r="AW2794" s="68">
        <v>0</v>
      </c>
      <c r="AX2794" s="68">
        <v>0</v>
      </c>
      <c r="AY2794" s="68">
        <v>0</v>
      </c>
      <c r="AZ2794" s="68">
        <v>0</v>
      </c>
      <c r="BA2794" s="68">
        <v>0</v>
      </c>
      <c r="BB2794" s="68">
        <v>0</v>
      </c>
      <c r="BC2794" s="68">
        <v>0</v>
      </c>
      <c r="BD2794" s="68">
        <v>0</v>
      </c>
      <c r="BE2794">
        <f t="shared" si="860"/>
        <v>0</v>
      </c>
      <c r="BF2794">
        <f t="shared" si="861"/>
        <v>0</v>
      </c>
      <c r="BG2794">
        <f t="shared" si="862"/>
        <v>0</v>
      </c>
      <c r="BH2794">
        <f t="shared" si="863"/>
        <v>0</v>
      </c>
      <c r="BI2794">
        <f t="shared" si="864"/>
        <v>0</v>
      </c>
      <c r="BJ2794">
        <f t="shared" si="865"/>
        <v>0</v>
      </c>
      <c r="BK2794">
        <f t="shared" si="866"/>
        <v>0</v>
      </c>
      <c r="BL2794">
        <f t="shared" si="867"/>
        <v>0</v>
      </c>
      <c r="BM2794">
        <f t="shared" si="868"/>
        <v>0</v>
      </c>
      <c r="BN2794">
        <f t="shared" si="869"/>
        <v>0</v>
      </c>
      <c r="BO2794">
        <f t="shared" si="870"/>
        <v>0</v>
      </c>
      <c r="BP2794">
        <f t="shared" si="871"/>
        <v>0</v>
      </c>
      <c r="BQ2794">
        <f t="shared" si="872"/>
        <v>0</v>
      </c>
      <c r="BR2794">
        <f t="shared" si="873"/>
        <v>0</v>
      </c>
      <c r="BS2794">
        <f t="shared" si="874"/>
        <v>0</v>
      </c>
      <c r="BT2794">
        <f t="shared" si="875"/>
        <v>0</v>
      </c>
      <c r="BU2794">
        <f t="shared" si="876"/>
        <v>0</v>
      </c>
      <c r="BV2794">
        <f t="shared" si="877"/>
        <v>0</v>
      </c>
      <c r="BW2794">
        <f t="shared" si="878"/>
        <v>0</v>
      </c>
      <c r="BX2794">
        <f t="shared" si="879"/>
        <v>0</v>
      </c>
    </row>
    <row r="2795" spans="1:76" x14ac:dyDescent="0.25">
      <c r="A2795" t="s">
        <v>232</v>
      </c>
      <c r="B2795" s="85">
        <v>0.2629322494311806</v>
      </c>
      <c r="C2795" s="85">
        <v>0.22023867363125307</v>
      </c>
      <c r="E2795" s="85">
        <v>2027.9354953039146</v>
      </c>
      <c r="F2795" s="86">
        <v>13</v>
      </c>
      <c r="H2795" s="87">
        <v>10000</v>
      </c>
      <c r="I2795" s="87">
        <v>10000</v>
      </c>
      <c r="J2795" t="s">
        <v>7000</v>
      </c>
      <c r="K2795" t="s">
        <v>34</v>
      </c>
      <c r="L2795" s="87">
        <v>69.593170069277491</v>
      </c>
      <c r="M2795" t="s">
        <v>286</v>
      </c>
      <c r="N2795" t="s">
        <v>286</v>
      </c>
      <c r="O2795" t="s">
        <v>7029</v>
      </c>
      <c r="P2795" s="89">
        <v>0</v>
      </c>
      <c r="Q2795" s="89">
        <v>0</v>
      </c>
      <c r="R2795" s="89">
        <v>0</v>
      </c>
      <c r="S2795" s="89">
        <v>0</v>
      </c>
      <c r="T2795" s="89">
        <v>0</v>
      </c>
      <c r="U2795" s="89">
        <v>0</v>
      </c>
      <c r="V2795" s="89">
        <v>0</v>
      </c>
      <c r="W2795" s="89">
        <v>0</v>
      </c>
      <c r="X2795" s="89">
        <v>0</v>
      </c>
      <c r="Y2795" s="89">
        <v>0</v>
      </c>
      <c r="Z2795" s="68">
        <v>0</v>
      </c>
      <c r="AA2795" s="68">
        <v>0</v>
      </c>
      <c r="AB2795" s="68">
        <v>0</v>
      </c>
      <c r="AC2795" s="68">
        <v>0</v>
      </c>
      <c r="AD2795" s="68">
        <v>0</v>
      </c>
      <c r="AE2795" s="68">
        <v>0</v>
      </c>
      <c r="AF2795" s="68">
        <v>0</v>
      </c>
      <c r="AG2795" s="68">
        <v>0</v>
      </c>
      <c r="AH2795" s="68">
        <v>0</v>
      </c>
      <c r="AI2795" s="68">
        <v>0</v>
      </c>
      <c r="AJ2795" t="s">
        <v>7030</v>
      </c>
      <c r="AK2795" s="89">
        <v>0</v>
      </c>
      <c r="AL2795" s="89">
        <v>0</v>
      </c>
      <c r="AM2795" s="89">
        <v>0</v>
      </c>
      <c r="AN2795" s="89">
        <v>0</v>
      </c>
      <c r="AO2795" s="89">
        <v>0</v>
      </c>
      <c r="AP2795" s="89">
        <v>0</v>
      </c>
      <c r="AQ2795" s="89">
        <v>0</v>
      </c>
      <c r="AR2795" s="89">
        <v>0</v>
      </c>
      <c r="AS2795" s="89">
        <v>0</v>
      </c>
      <c r="AT2795" s="89">
        <v>0</v>
      </c>
      <c r="AU2795" s="68">
        <v>0</v>
      </c>
      <c r="AV2795" s="68">
        <v>0</v>
      </c>
      <c r="AW2795" s="68">
        <v>0</v>
      </c>
      <c r="AX2795" s="68">
        <v>0</v>
      </c>
      <c r="AY2795" s="68">
        <v>0</v>
      </c>
      <c r="AZ2795" s="68">
        <v>0</v>
      </c>
      <c r="BA2795" s="68">
        <v>0</v>
      </c>
      <c r="BB2795" s="68">
        <v>0</v>
      </c>
      <c r="BC2795" s="68">
        <v>0</v>
      </c>
      <c r="BD2795" s="68">
        <v>0</v>
      </c>
      <c r="BE2795">
        <f t="shared" si="860"/>
        <v>0</v>
      </c>
      <c r="BF2795">
        <f t="shared" si="861"/>
        <v>0</v>
      </c>
      <c r="BG2795">
        <f t="shared" si="862"/>
        <v>0</v>
      </c>
      <c r="BH2795">
        <f t="shared" si="863"/>
        <v>0</v>
      </c>
      <c r="BI2795">
        <f t="shared" si="864"/>
        <v>0</v>
      </c>
      <c r="BJ2795">
        <f t="shared" si="865"/>
        <v>0</v>
      </c>
      <c r="BK2795">
        <f t="shared" si="866"/>
        <v>0</v>
      </c>
      <c r="BL2795">
        <f t="shared" si="867"/>
        <v>0</v>
      </c>
      <c r="BM2795">
        <f t="shared" si="868"/>
        <v>0</v>
      </c>
      <c r="BN2795">
        <f t="shared" si="869"/>
        <v>0</v>
      </c>
      <c r="BO2795">
        <f t="shared" si="870"/>
        <v>0</v>
      </c>
      <c r="BP2795">
        <f t="shared" si="871"/>
        <v>0</v>
      </c>
      <c r="BQ2795">
        <f t="shared" si="872"/>
        <v>0</v>
      </c>
      <c r="BR2795">
        <f t="shared" si="873"/>
        <v>0</v>
      </c>
      <c r="BS2795">
        <f t="shared" si="874"/>
        <v>0</v>
      </c>
      <c r="BT2795">
        <f t="shared" si="875"/>
        <v>0</v>
      </c>
      <c r="BU2795">
        <f t="shared" si="876"/>
        <v>0</v>
      </c>
      <c r="BV2795">
        <f t="shared" si="877"/>
        <v>0</v>
      </c>
      <c r="BW2795">
        <f t="shared" si="878"/>
        <v>0</v>
      </c>
      <c r="BX2795">
        <f t="shared" si="879"/>
        <v>0</v>
      </c>
    </row>
    <row r="2796" spans="1:76" x14ac:dyDescent="0.25">
      <c r="A2796" t="s">
        <v>232</v>
      </c>
      <c r="B2796" s="85">
        <v>0.28225405956143973</v>
      </c>
      <c r="C2796" s="85">
        <v>2.5856704593806901E-2</v>
      </c>
      <c r="E2796" s="85">
        <v>2027.9354953039146</v>
      </c>
      <c r="F2796" s="86">
        <v>13</v>
      </c>
      <c r="H2796" s="87">
        <v>10000</v>
      </c>
      <c r="I2796" s="87">
        <v>10000</v>
      </c>
      <c r="J2796" t="s">
        <v>7000</v>
      </c>
      <c r="K2796" t="s">
        <v>34</v>
      </c>
      <c r="L2796" s="87">
        <v>69.593170069277491</v>
      </c>
      <c r="M2796" t="s">
        <v>286</v>
      </c>
      <c r="N2796" t="s">
        <v>286</v>
      </c>
      <c r="O2796" t="s">
        <v>7031</v>
      </c>
      <c r="P2796" s="89">
        <v>0</v>
      </c>
      <c r="Q2796" s="89">
        <v>0</v>
      </c>
      <c r="R2796" s="89">
        <v>0</v>
      </c>
      <c r="S2796" s="89">
        <v>0</v>
      </c>
      <c r="T2796" s="89">
        <v>0</v>
      </c>
      <c r="U2796" s="89">
        <v>0</v>
      </c>
      <c r="V2796" s="89">
        <v>0</v>
      </c>
      <c r="W2796" s="89">
        <v>0</v>
      </c>
      <c r="X2796" s="89">
        <v>0</v>
      </c>
      <c r="Y2796" s="89">
        <v>0</v>
      </c>
      <c r="Z2796" s="68">
        <v>0</v>
      </c>
      <c r="AA2796" s="68">
        <v>0</v>
      </c>
      <c r="AB2796" s="68">
        <v>0</v>
      </c>
      <c r="AC2796" s="68">
        <v>0</v>
      </c>
      <c r="AD2796" s="68">
        <v>0</v>
      </c>
      <c r="AE2796" s="68">
        <v>0</v>
      </c>
      <c r="AF2796" s="68">
        <v>0</v>
      </c>
      <c r="AG2796" s="68">
        <v>0</v>
      </c>
      <c r="AH2796" s="68">
        <v>0</v>
      </c>
      <c r="AI2796" s="68">
        <v>0</v>
      </c>
      <c r="AJ2796" t="s">
        <v>7032</v>
      </c>
      <c r="AK2796" s="89">
        <v>0</v>
      </c>
      <c r="AL2796" s="89">
        <v>0</v>
      </c>
      <c r="AM2796" s="89">
        <v>0</v>
      </c>
      <c r="AN2796" s="89">
        <v>0</v>
      </c>
      <c r="AO2796" s="89">
        <v>0</v>
      </c>
      <c r="AP2796" s="89">
        <v>0</v>
      </c>
      <c r="AQ2796" s="89">
        <v>0</v>
      </c>
      <c r="AR2796" s="89">
        <v>0</v>
      </c>
      <c r="AS2796" s="89">
        <v>0</v>
      </c>
      <c r="AT2796" s="89">
        <v>0</v>
      </c>
      <c r="AU2796" s="68">
        <v>0</v>
      </c>
      <c r="AV2796" s="68">
        <v>0</v>
      </c>
      <c r="AW2796" s="68">
        <v>0</v>
      </c>
      <c r="AX2796" s="68">
        <v>0</v>
      </c>
      <c r="AY2796" s="68">
        <v>0</v>
      </c>
      <c r="AZ2796" s="68">
        <v>0</v>
      </c>
      <c r="BA2796" s="68">
        <v>0</v>
      </c>
      <c r="BB2796" s="68">
        <v>0</v>
      </c>
      <c r="BC2796" s="68">
        <v>0</v>
      </c>
      <c r="BD2796" s="68">
        <v>0</v>
      </c>
      <c r="BE2796">
        <f t="shared" si="860"/>
        <v>0</v>
      </c>
      <c r="BF2796">
        <f t="shared" si="861"/>
        <v>0</v>
      </c>
      <c r="BG2796">
        <f t="shared" si="862"/>
        <v>0</v>
      </c>
      <c r="BH2796">
        <f t="shared" si="863"/>
        <v>0</v>
      </c>
      <c r="BI2796">
        <f t="shared" si="864"/>
        <v>0</v>
      </c>
      <c r="BJ2796">
        <f t="shared" si="865"/>
        <v>0</v>
      </c>
      <c r="BK2796">
        <f t="shared" si="866"/>
        <v>0</v>
      </c>
      <c r="BL2796">
        <f t="shared" si="867"/>
        <v>0</v>
      </c>
      <c r="BM2796">
        <f t="shared" si="868"/>
        <v>0</v>
      </c>
      <c r="BN2796">
        <f t="shared" si="869"/>
        <v>0</v>
      </c>
      <c r="BO2796">
        <f t="shared" si="870"/>
        <v>0</v>
      </c>
      <c r="BP2796">
        <f t="shared" si="871"/>
        <v>0</v>
      </c>
      <c r="BQ2796">
        <f t="shared" si="872"/>
        <v>0</v>
      </c>
      <c r="BR2796">
        <f t="shared" si="873"/>
        <v>0</v>
      </c>
      <c r="BS2796">
        <f t="shared" si="874"/>
        <v>0</v>
      </c>
      <c r="BT2796">
        <f t="shared" si="875"/>
        <v>0</v>
      </c>
      <c r="BU2796">
        <f t="shared" si="876"/>
        <v>0</v>
      </c>
      <c r="BV2796">
        <f t="shared" si="877"/>
        <v>0</v>
      </c>
      <c r="BW2796">
        <f t="shared" si="878"/>
        <v>0</v>
      </c>
      <c r="BX2796">
        <f t="shared" si="879"/>
        <v>0</v>
      </c>
    </row>
    <row r="2797" spans="1:76" x14ac:dyDescent="0.25">
      <c r="A2797" t="s">
        <v>232</v>
      </c>
      <c r="B2797" s="85">
        <v>0.2629322494311806</v>
      </c>
      <c r="C2797" s="85">
        <v>0.22023867363125307</v>
      </c>
      <c r="E2797" s="85">
        <v>2027.9354953039146</v>
      </c>
      <c r="F2797" s="86">
        <v>13</v>
      </c>
      <c r="H2797" s="87">
        <v>10000</v>
      </c>
      <c r="I2797" s="87">
        <v>10000</v>
      </c>
      <c r="J2797" t="s">
        <v>7000</v>
      </c>
      <c r="K2797" t="s">
        <v>34</v>
      </c>
      <c r="L2797" s="87">
        <v>69.593170069277491</v>
      </c>
      <c r="M2797" t="s">
        <v>286</v>
      </c>
      <c r="N2797" t="s">
        <v>286</v>
      </c>
      <c r="O2797" t="s">
        <v>7033</v>
      </c>
      <c r="P2797" s="89">
        <v>0</v>
      </c>
      <c r="Q2797" s="89">
        <v>0</v>
      </c>
      <c r="R2797" s="89">
        <v>0</v>
      </c>
      <c r="S2797" s="89">
        <v>0</v>
      </c>
      <c r="T2797" s="89">
        <v>0</v>
      </c>
      <c r="U2797" s="89">
        <v>0</v>
      </c>
      <c r="V2797" s="89">
        <v>0</v>
      </c>
      <c r="W2797" s="89">
        <v>0</v>
      </c>
      <c r="X2797" s="89">
        <v>0</v>
      </c>
      <c r="Y2797" s="89">
        <v>0</v>
      </c>
      <c r="Z2797" s="68">
        <v>0</v>
      </c>
      <c r="AA2797" s="68">
        <v>0</v>
      </c>
      <c r="AB2797" s="68">
        <v>0</v>
      </c>
      <c r="AC2797" s="68">
        <v>0</v>
      </c>
      <c r="AD2797" s="68">
        <v>0</v>
      </c>
      <c r="AE2797" s="68">
        <v>0</v>
      </c>
      <c r="AF2797" s="68">
        <v>0</v>
      </c>
      <c r="AG2797" s="68">
        <v>0</v>
      </c>
      <c r="AH2797" s="68">
        <v>0</v>
      </c>
      <c r="AI2797" s="68">
        <v>0</v>
      </c>
      <c r="AJ2797" t="s">
        <v>7034</v>
      </c>
      <c r="AK2797" s="89">
        <v>0</v>
      </c>
      <c r="AL2797" s="89">
        <v>0</v>
      </c>
      <c r="AM2797" s="89">
        <v>0</v>
      </c>
      <c r="AN2797" s="89">
        <v>0</v>
      </c>
      <c r="AO2797" s="89">
        <v>0</v>
      </c>
      <c r="AP2797" s="89">
        <v>0</v>
      </c>
      <c r="AQ2797" s="89">
        <v>0</v>
      </c>
      <c r="AR2797" s="89">
        <v>0</v>
      </c>
      <c r="AS2797" s="89">
        <v>0</v>
      </c>
      <c r="AT2797" s="89">
        <v>0</v>
      </c>
      <c r="AU2797" s="68">
        <v>0</v>
      </c>
      <c r="AV2797" s="68">
        <v>0</v>
      </c>
      <c r="AW2797" s="68">
        <v>0</v>
      </c>
      <c r="AX2797" s="68">
        <v>0</v>
      </c>
      <c r="AY2797" s="68">
        <v>0</v>
      </c>
      <c r="AZ2797" s="68">
        <v>0</v>
      </c>
      <c r="BA2797" s="68">
        <v>0</v>
      </c>
      <c r="BB2797" s="68">
        <v>0</v>
      </c>
      <c r="BC2797" s="68">
        <v>0</v>
      </c>
      <c r="BD2797" s="68">
        <v>0</v>
      </c>
      <c r="BE2797">
        <f t="shared" si="860"/>
        <v>0</v>
      </c>
      <c r="BF2797">
        <f t="shared" si="861"/>
        <v>0</v>
      </c>
      <c r="BG2797">
        <f t="shared" si="862"/>
        <v>0</v>
      </c>
      <c r="BH2797">
        <f t="shared" si="863"/>
        <v>0</v>
      </c>
      <c r="BI2797">
        <f t="shared" si="864"/>
        <v>0</v>
      </c>
      <c r="BJ2797">
        <f t="shared" si="865"/>
        <v>0</v>
      </c>
      <c r="BK2797">
        <f t="shared" si="866"/>
        <v>0</v>
      </c>
      <c r="BL2797">
        <f t="shared" si="867"/>
        <v>0</v>
      </c>
      <c r="BM2797">
        <f t="shared" si="868"/>
        <v>0</v>
      </c>
      <c r="BN2797">
        <f t="shared" si="869"/>
        <v>0</v>
      </c>
      <c r="BO2797">
        <f t="shared" si="870"/>
        <v>0</v>
      </c>
      <c r="BP2797">
        <f t="shared" si="871"/>
        <v>0</v>
      </c>
      <c r="BQ2797">
        <f t="shared" si="872"/>
        <v>0</v>
      </c>
      <c r="BR2797">
        <f t="shared" si="873"/>
        <v>0</v>
      </c>
      <c r="BS2797">
        <f t="shared" si="874"/>
        <v>0</v>
      </c>
      <c r="BT2797">
        <f t="shared" si="875"/>
        <v>0</v>
      </c>
      <c r="BU2797">
        <f t="shared" si="876"/>
        <v>0</v>
      </c>
      <c r="BV2797">
        <f t="shared" si="877"/>
        <v>0</v>
      </c>
      <c r="BW2797">
        <f t="shared" si="878"/>
        <v>0</v>
      </c>
      <c r="BX2797">
        <f t="shared" si="879"/>
        <v>0</v>
      </c>
    </row>
    <row r="2798" spans="1:76" x14ac:dyDescent="0.25">
      <c r="A2798" t="s">
        <v>232</v>
      </c>
      <c r="B2798" s="85">
        <v>0.2629322494311806</v>
      </c>
      <c r="C2798" s="85">
        <v>0.22023867363125307</v>
      </c>
      <c r="E2798" s="85">
        <v>2027.9354953039146</v>
      </c>
      <c r="F2798" s="86">
        <v>13</v>
      </c>
      <c r="H2798" s="87">
        <v>10000</v>
      </c>
      <c r="I2798" s="87">
        <v>10000</v>
      </c>
      <c r="J2798" t="s">
        <v>7000</v>
      </c>
      <c r="K2798" t="s">
        <v>34</v>
      </c>
      <c r="L2798" s="87">
        <v>69.593170069277491</v>
      </c>
      <c r="M2798" t="s">
        <v>286</v>
      </c>
      <c r="N2798" t="s">
        <v>286</v>
      </c>
      <c r="O2798" t="s">
        <v>7035</v>
      </c>
      <c r="P2798" s="89">
        <v>0</v>
      </c>
      <c r="Q2798" s="89">
        <v>0</v>
      </c>
      <c r="R2798" s="89">
        <v>0</v>
      </c>
      <c r="S2798" s="89">
        <v>0</v>
      </c>
      <c r="T2798" s="89">
        <v>0</v>
      </c>
      <c r="U2798" s="89">
        <v>0</v>
      </c>
      <c r="V2798" s="89">
        <v>0</v>
      </c>
      <c r="W2798" s="89">
        <v>0</v>
      </c>
      <c r="X2798" s="89">
        <v>0</v>
      </c>
      <c r="Y2798" s="89">
        <v>0</v>
      </c>
      <c r="Z2798" s="68">
        <v>0</v>
      </c>
      <c r="AA2798" s="68">
        <v>0</v>
      </c>
      <c r="AB2798" s="68">
        <v>0</v>
      </c>
      <c r="AC2798" s="68">
        <v>0</v>
      </c>
      <c r="AD2798" s="68">
        <v>0</v>
      </c>
      <c r="AE2798" s="68">
        <v>0</v>
      </c>
      <c r="AF2798" s="68">
        <v>0</v>
      </c>
      <c r="AG2798" s="68">
        <v>0</v>
      </c>
      <c r="AH2798" s="68">
        <v>0</v>
      </c>
      <c r="AI2798" s="68">
        <v>0</v>
      </c>
      <c r="AJ2798" t="s">
        <v>7036</v>
      </c>
      <c r="AK2798" s="89">
        <v>0</v>
      </c>
      <c r="AL2798" s="89">
        <v>0</v>
      </c>
      <c r="AM2798" s="89">
        <v>0</v>
      </c>
      <c r="AN2798" s="89">
        <v>0</v>
      </c>
      <c r="AO2798" s="89">
        <v>0</v>
      </c>
      <c r="AP2798" s="89">
        <v>0</v>
      </c>
      <c r="AQ2798" s="89">
        <v>0</v>
      </c>
      <c r="AR2798" s="89">
        <v>0</v>
      </c>
      <c r="AS2798" s="89">
        <v>0</v>
      </c>
      <c r="AT2798" s="89">
        <v>0</v>
      </c>
      <c r="AU2798" s="68">
        <v>0</v>
      </c>
      <c r="AV2798" s="68">
        <v>0</v>
      </c>
      <c r="AW2798" s="68">
        <v>0</v>
      </c>
      <c r="AX2798" s="68">
        <v>0</v>
      </c>
      <c r="AY2798" s="68">
        <v>0</v>
      </c>
      <c r="AZ2798" s="68">
        <v>0</v>
      </c>
      <c r="BA2798" s="68">
        <v>0</v>
      </c>
      <c r="BB2798" s="68">
        <v>0</v>
      </c>
      <c r="BC2798" s="68">
        <v>0</v>
      </c>
      <c r="BD2798" s="68">
        <v>0</v>
      </c>
      <c r="BE2798">
        <f t="shared" si="860"/>
        <v>0</v>
      </c>
      <c r="BF2798">
        <f t="shared" si="861"/>
        <v>0</v>
      </c>
      <c r="BG2798">
        <f t="shared" si="862"/>
        <v>0</v>
      </c>
      <c r="BH2798">
        <f t="shared" si="863"/>
        <v>0</v>
      </c>
      <c r="BI2798">
        <f t="shared" si="864"/>
        <v>0</v>
      </c>
      <c r="BJ2798">
        <f t="shared" si="865"/>
        <v>0</v>
      </c>
      <c r="BK2798">
        <f t="shared" si="866"/>
        <v>0</v>
      </c>
      <c r="BL2798">
        <f t="shared" si="867"/>
        <v>0</v>
      </c>
      <c r="BM2798">
        <f t="shared" si="868"/>
        <v>0</v>
      </c>
      <c r="BN2798">
        <f t="shared" si="869"/>
        <v>0</v>
      </c>
      <c r="BO2798">
        <f t="shared" si="870"/>
        <v>0</v>
      </c>
      <c r="BP2798">
        <f t="shared" si="871"/>
        <v>0</v>
      </c>
      <c r="BQ2798">
        <f t="shared" si="872"/>
        <v>0</v>
      </c>
      <c r="BR2798">
        <f t="shared" si="873"/>
        <v>0</v>
      </c>
      <c r="BS2798">
        <f t="shared" si="874"/>
        <v>0</v>
      </c>
      <c r="BT2798">
        <f t="shared" si="875"/>
        <v>0</v>
      </c>
      <c r="BU2798">
        <f t="shared" si="876"/>
        <v>0</v>
      </c>
      <c r="BV2798">
        <f t="shared" si="877"/>
        <v>0</v>
      </c>
      <c r="BW2798">
        <f t="shared" si="878"/>
        <v>0</v>
      </c>
      <c r="BX2798">
        <f t="shared" si="879"/>
        <v>0</v>
      </c>
    </row>
    <row r="2799" spans="1:76" x14ac:dyDescent="0.25">
      <c r="A2799" t="s">
        <v>232</v>
      </c>
      <c r="B2799" s="85">
        <v>0.28225405956143973</v>
      </c>
      <c r="C2799" s="85">
        <v>2.5856704593806901E-2</v>
      </c>
      <c r="E2799" s="85">
        <v>2027.9354953039146</v>
      </c>
      <c r="F2799" s="86">
        <v>13</v>
      </c>
      <c r="H2799" s="87">
        <v>10000</v>
      </c>
      <c r="I2799" s="87">
        <v>10000</v>
      </c>
      <c r="J2799" t="s">
        <v>7000</v>
      </c>
      <c r="K2799" t="s">
        <v>34</v>
      </c>
      <c r="L2799" s="87">
        <v>69.593170069277491</v>
      </c>
      <c r="M2799" t="s">
        <v>286</v>
      </c>
      <c r="N2799" t="s">
        <v>286</v>
      </c>
      <c r="O2799" t="s">
        <v>7037</v>
      </c>
      <c r="P2799" s="89">
        <v>0</v>
      </c>
      <c r="Q2799" s="89">
        <v>0</v>
      </c>
      <c r="R2799" s="89">
        <v>0</v>
      </c>
      <c r="S2799" s="89">
        <v>0</v>
      </c>
      <c r="T2799" s="89">
        <v>0</v>
      </c>
      <c r="U2799" s="89">
        <v>0</v>
      </c>
      <c r="V2799" s="89">
        <v>0</v>
      </c>
      <c r="W2799" s="89">
        <v>0</v>
      </c>
      <c r="X2799" s="89">
        <v>0</v>
      </c>
      <c r="Y2799" s="89">
        <v>0</v>
      </c>
      <c r="Z2799" s="68">
        <v>0</v>
      </c>
      <c r="AA2799" s="68">
        <v>0</v>
      </c>
      <c r="AB2799" s="68">
        <v>0</v>
      </c>
      <c r="AC2799" s="68">
        <v>0</v>
      </c>
      <c r="AD2799" s="68">
        <v>0</v>
      </c>
      <c r="AE2799" s="68">
        <v>0</v>
      </c>
      <c r="AF2799" s="68">
        <v>0</v>
      </c>
      <c r="AG2799" s="68">
        <v>0</v>
      </c>
      <c r="AH2799" s="68">
        <v>0</v>
      </c>
      <c r="AI2799" s="68">
        <v>0</v>
      </c>
      <c r="AJ2799" t="s">
        <v>7038</v>
      </c>
      <c r="AK2799" s="89">
        <v>0</v>
      </c>
      <c r="AL2799" s="89">
        <v>0</v>
      </c>
      <c r="AM2799" s="89">
        <v>0</v>
      </c>
      <c r="AN2799" s="89">
        <v>0</v>
      </c>
      <c r="AO2799" s="89">
        <v>0</v>
      </c>
      <c r="AP2799" s="89">
        <v>0</v>
      </c>
      <c r="AQ2799" s="89">
        <v>0</v>
      </c>
      <c r="AR2799" s="89">
        <v>0</v>
      </c>
      <c r="AS2799" s="89">
        <v>0</v>
      </c>
      <c r="AT2799" s="89">
        <v>0</v>
      </c>
      <c r="AU2799" s="68">
        <v>0</v>
      </c>
      <c r="AV2799" s="68">
        <v>0</v>
      </c>
      <c r="AW2799" s="68">
        <v>0</v>
      </c>
      <c r="AX2799" s="68">
        <v>0</v>
      </c>
      <c r="AY2799" s="68">
        <v>0</v>
      </c>
      <c r="AZ2799" s="68">
        <v>0</v>
      </c>
      <c r="BA2799" s="68">
        <v>0</v>
      </c>
      <c r="BB2799" s="68">
        <v>0</v>
      </c>
      <c r="BC2799" s="68">
        <v>0</v>
      </c>
      <c r="BD2799" s="68">
        <v>0</v>
      </c>
      <c r="BE2799">
        <f t="shared" si="860"/>
        <v>0</v>
      </c>
      <c r="BF2799">
        <f t="shared" si="861"/>
        <v>0</v>
      </c>
      <c r="BG2799">
        <f t="shared" si="862"/>
        <v>0</v>
      </c>
      <c r="BH2799">
        <f t="shared" si="863"/>
        <v>0</v>
      </c>
      <c r="BI2799">
        <f t="shared" si="864"/>
        <v>0</v>
      </c>
      <c r="BJ2799">
        <f t="shared" si="865"/>
        <v>0</v>
      </c>
      <c r="BK2799">
        <f t="shared" si="866"/>
        <v>0</v>
      </c>
      <c r="BL2799">
        <f t="shared" si="867"/>
        <v>0</v>
      </c>
      <c r="BM2799">
        <f t="shared" si="868"/>
        <v>0</v>
      </c>
      <c r="BN2799">
        <f t="shared" si="869"/>
        <v>0</v>
      </c>
      <c r="BO2799">
        <f t="shared" si="870"/>
        <v>0</v>
      </c>
      <c r="BP2799">
        <f t="shared" si="871"/>
        <v>0</v>
      </c>
      <c r="BQ2799">
        <f t="shared" si="872"/>
        <v>0</v>
      </c>
      <c r="BR2799">
        <f t="shared" si="873"/>
        <v>0</v>
      </c>
      <c r="BS2799">
        <f t="shared" si="874"/>
        <v>0</v>
      </c>
      <c r="BT2799">
        <f t="shared" si="875"/>
        <v>0</v>
      </c>
      <c r="BU2799">
        <f t="shared" si="876"/>
        <v>0</v>
      </c>
      <c r="BV2799">
        <f t="shared" si="877"/>
        <v>0</v>
      </c>
      <c r="BW2799">
        <f t="shared" si="878"/>
        <v>0</v>
      </c>
      <c r="BX2799">
        <f t="shared" si="879"/>
        <v>0</v>
      </c>
    </row>
    <row r="2800" spans="1:76" x14ac:dyDescent="0.25">
      <c r="A2800" t="s">
        <v>232</v>
      </c>
      <c r="B2800" s="85">
        <v>0.2629322494311806</v>
      </c>
      <c r="C2800" s="85">
        <v>0.22023867363125307</v>
      </c>
      <c r="E2800" s="85">
        <v>2027.9354953039146</v>
      </c>
      <c r="F2800" s="86">
        <v>13</v>
      </c>
      <c r="H2800" s="87">
        <v>10000</v>
      </c>
      <c r="I2800" s="87">
        <v>10000</v>
      </c>
      <c r="J2800" t="s">
        <v>7000</v>
      </c>
      <c r="K2800" t="s">
        <v>34</v>
      </c>
      <c r="L2800" s="87">
        <v>69.593170069277491</v>
      </c>
      <c r="M2800" t="s">
        <v>286</v>
      </c>
      <c r="N2800" t="s">
        <v>286</v>
      </c>
      <c r="O2800" t="s">
        <v>7039</v>
      </c>
      <c r="P2800" s="89">
        <v>0</v>
      </c>
      <c r="Q2800" s="89">
        <v>0</v>
      </c>
      <c r="R2800" s="89">
        <v>0</v>
      </c>
      <c r="S2800" s="89">
        <v>0</v>
      </c>
      <c r="T2800" s="89">
        <v>0</v>
      </c>
      <c r="U2800" s="89">
        <v>0</v>
      </c>
      <c r="V2800" s="89">
        <v>0</v>
      </c>
      <c r="W2800" s="89">
        <v>0</v>
      </c>
      <c r="X2800" s="89">
        <v>0</v>
      </c>
      <c r="Y2800" s="89">
        <v>0</v>
      </c>
      <c r="Z2800" s="68">
        <v>0</v>
      </c>
      <c r="AA2800" s="68">
        <v>0</v>
      </c>
      <c r="AB2800" s="68">
        <v>0</v>
      </c>
      <c r="AC2800" s="68">
        <v>0</v>
      </c>
      <c r="AD2800" s="68">
        <v>0</v>
      </c>
      <c r="AE2800" s="68">
        <v>0</v>
      </c>
      <c r="AF2800" s="68">
        <v>0</v>
      </c>
      <c r="AG2800" s="68">
        <v>0</v>
      </c>
      <c r="AH2800" s="68">
        <v>0</v>
      </c>
      <c r="AI2800" s="68">
        <v>0</v>
      </c>
      <c r="AJ2800" t="s">
        <v>7040</v>
      </c>
      <c r="AK2800" s="89">
        <v>0</v>
      </c>
      <c r="AL2800" s="89">
        <v>0</v>
      </c>
      <c r="AM2800" s="89">
        <v>0</v>
      </c>
      <c r="AN2800" s="89">
        <v>0</v>
      </c>
      <c r="AO2800" s="89">
        <v>0</v>
      </c>
      <c r="AP2800" s="89">
        <v>0</v>
      </c>
      <c r="AQ2800" s="89">
        <v>0</v>
      </c>
      <c r="AR2800" s="89">
        <v>0</v>
      </c>
      <c r="AS2800" s="89">
        <v>0</v>
      </c>
      <c r="AT2800" s="89">
        <v>0</v>
      </c>
      <c r="AU2800" s="68">
        <v>0</v>
      </c>
      <c r="AV2800" s="68">
        <v>0</v>
      </c>
      <c r="AW2800" s="68">
        <v>0</v>
      </c>
      <c r="AX2800" s="68">
        <v>0</v>
      </c>
      <c r="AY2800" s="68">
        <v>0</v>
      </c>
      <c r="AZ2800" s="68">
        <v>0</v>
      </c>
      <c r="BA2800" s="68">
        <v>0</v>
      </c>
      <c r="BB2800" s="68">
        <v>0</v>
      </c>
      <c r="BC2800" s="68">
        <v>0</v>
      </c>
      <c r="BD2800" s="68">
        <v>0</v>
      </c>
      <c r="BE2800">
        <f t="shared" si="860"/>
        <v>0</v>
      </c>
      <c r="BF2800">
        <f t="shared" si="861"/>
        <v>0</v>
      </c>
      <c r="BG2800">
        <f t="shared" si="862"/>
        <v>0</v>
      </c>
      <c r="BH2800">
        <f t="shared" si="863"/>
        <v>0</v>
      </c>
      <c r="BI2800">
        <f t="shared" si="864"/>
        <v>0</v>
      </c>
      <c r="BJ2800">
        <f t="shared" si="865"/>
        <v>0</v>
      </c>
      <c r="BK2800">
        <f t="shared" si="866"/>
        <v>0</v>
      </c>
      <c r="BL2800">
        <f t="shared" si="867"/>
        <v>0</v>
      </c>
      <c r="BM2800">
        <f t="shared" si="868"/>
        <v>0</v>
      </c>
      <c r="BN2800">
        <f t="shared" si="869"/>
        <v>0</v>
      </c>
      <c r="BO2800">
        <f t="shared" si="870"/>
        <v>0</v>
      </c>
      <c r="BP2800">
        <f t="shared" si="871"/>
        <v>0</v>
      </c>
      <c r="BQ2800">
        <f t="shared" si="872"/>
        <v>0</v>
      </c>
      <c r="BR2800">
        <f t="shared" si="873"/>
        <v>0</v>
      </c>
      <c r="BS2800">
        <f t="shared" si="874"/>
        <v>0</v>
      </c>
      <c r="BT2800">
        <f t="shared" si="875"/>
        <v>0</v>
      </c>
      <c r="BU2800">
        <f t="shared" si="876"/>
        <v>0</v>
      </c>
      <c r="BV2800">
        <f t="shared" si="877"/>
        <v>0</v>
      </c>
      <c r="BW2800">
        <f t="shared" si="878"/>
        <v>0</v>
      </c>
      <c r="BX2800">
        <f t="shared" si="879"/>
        <v>0</v>
      </c>
    </row>
    <row r="2801" spans="1:76" x14ac:dyDescent="0.25">
      <c r="A2801" t="s">
        <v>232</v>
      </c>
      <c r="B2801" s="85">
        <v>0.28225405956143973</v>
      </c>
      <c r="C2801" s="85">
        <v>2.5856704593806901E-2</v>
      </c>
      <c r="E2801" s="85">
        <v>2027.9354953039146</v>
      </c>
      <c r="F2801" s="86">
        <v>13</v>
      </c>
      <c r="H2801" s="87">
        <v>10000</v>
      </c>
      <c r="I2801" s="87">
        <v>10000</v>
      </c>
      <c r="J2801" t="s">
        <v>7000</v>
      </c>
      <c r="K2801" t="s">
        <v>34</v>
      </c>
      <c r="L2801" s="87">
        <v>69.593170069277491</v>
      </c>
      <c r="M2801" t="s">
        <v>286</v>
      </c>
      <c r="N2801" t="s">
        <v>286</v>
      </c>
      <c r="O2801" t="s">
        <v>7041</v>
      </c>
      <c r="P2801" s="89">
        <v>0</v>
      </c>
      <c r="Q2801" s="89">
        <v>0</v>
      </c>
      <c r="R2801" s="89">
        <v>0</v>
      </c>
      <c r="S2801" s="89">
        <v>0</v>
      </c>
      <c r="T2801" s="89">
        <v>0</v>
      </c>
      <c r="U2801" s="89">
        <v>0</v>
      </c>
      <c r="V2801" s="89">
        <v>0</v>
      </c>
      <c r="W2801" s="89">
        <v>0</v>
      </c>
      <c r="X2801" s="89">
        <v>0</v>
      </c>
      <c r="Y2801" s="89">
        <v>0</v>
      </c>
      <c r="Z2801" s="68">
        <v>0</v>
      </c>
      <c r="AA2801" s="68">
        <v>0</v>
      </c>
      <c r="AB2801" s="68">
        <v>0</v>
      </c>
      <c r="AC2801" s="68">
        <v>0</v>
      </c>
      <c r="AD2801" s="68">
        <v>0</v>
      </c>
      <c r="AE2801" s="68">
        <v>0</v>
      </c>
      <c r="AF2801" s="68">
        <v>0</v>
      </c>
      <c r="AG2801" s="68">
        <v>0</v>
      </c>
      <c r="AH2801" s="68">
        <v>0</v>
      </c>
      <c r="AI2801" s="68">
        <v>0</v>
      </c>
      <c r="AJ2801" t="s">
        <v>7042</v>
      </c>
      <c r="AK2801" s="89">
        <v>0</v>
      </c>
      <c r="AL2801" s="89">
        <v>0</v>
      </c>
      <c r="AM2801" s="89">
        <v>0</v>
      </c>
      <c r="AN2801" s="89">
        <v>0</v>
      </c>
      <c r="AO2801" s="89">
        <v>0</v>
      </c>
      <c r="AP2801" s="89">
        <v>0</v>
      </c>
      <c r="AQ2801" s="89">
        <v>0</v>
      </c>
      <c r="AR2801" s="89">
        <v>0</v>
      </c>
      <c r="AS2801" s="89">
        <v>0</v>
      </c>
      <c r="AT2801" s="89">
        <v>0</v>
      </c>
      <c r="AU2801" s="68">
        <v>0</v>
      </c>
      <c r="AV2801" s="68">
        <v>0</v>
      </c>
      <c r="AW2801" s="68">
        <v>0</v>
      </c>
      <c r="AX2801" s="68">
        <v>0</v>
      </c>
      <c r="AY2801" s="68">
        <v>0</v>
      </c>
      <c r="AZ2801" s="68">
        <v>0</v>
      </c>
      <c r="BA2801" s="68">
        <v>0</v>
      </c>
      <c r="BB2801" s="68">
        <v>0</v>
      </c>
      <c r="BC2801" s="68">
        <v>0</v>
      </c>
      <c r="BD2801" s="68">
        <v>0</v>
      </c>
      <c r="BE2801">
        <f t="shared" si="860"/>
        <v>0</v>
      </c>
      <c r="BF2801">
        <f t="shared" si="861"/>
        <v>0</v>
      </c>
      <c r="BG2801">
        <f t="shared" si="862"/>
        <v>0</v>
      </c>
      <c r="BH2801">
        <f t="shared" si="863"/>
        <v>0</v>
      </c>
      <c r="BI2801">
        <f t="shared" si="864"/>
        <v>0</v>
      </c>
      <c r="BJ2801">
        <f t="shared" si="865"/>
        <v>0</v>
      </c>
      <c r="BK2801">
        <f t="shared" si="866"/>
        <v>0</v>
      </c>
      <c r="BL2801">
        <f t="shared" si="867"/>
        <v>0</v>
      </c>
      <c r="BM2801">
        <f t="shared" si="868"/>
        <v>0</v>
      </c>
      <c r="BN2801">
        <f t="shared" si="869"/>
        <v>0</v>
      </c>
      <c r="BO2801">
        <f t="shared" si="870"/>
        <v>0</v>
      </c>
      <c r="BP2801">
        <f t="shared" si="871"/>
        <v>0</v>
      </c>
      <c r="BQ2801">
        <f t="shared" si="872"/>
        <v>0</v>
      </c>
      <c r="BR2801">
        <f t="shared" si="873"/>
        <v>0</v>
      </c>
      <c r="BS2801">
        <f t="shared" si="874"/>
        <v>0</v>
      </c>
      <c r="BT2801">
        <f t="shared" si="875"/>
        <v>0</v>
      </c>
      <c r="BU2801">
        <f t="shared" si="876"/>
        <v>0</v>
      </c>
      <c r="BV2801">
        <f t="shared" si="877"/>
        <v>0</v>
      </c>
      <c r="BW2801">
        <f t="shared" si="878"/>
        <v>0</v>
      </c>
      <c r="BX2801">
        <f t="shared" si="879"/>
        <v>0</v>
      </c>
    </row>
    <row r="2802" spans="1:76" x14ac:dyDescent="0.25">
      <c r="A2802" t="s">
        <v>232</v>
      </c>
      <c r="B2802" s="85">
        <v>0.28225405956143973</v>
      </c>
      <c r="C2802" s="85">
        <v>2.5856704593806901E-2</v>
      </c>
      <c r="E2802" s="85">
        <v>2027.9354953039146</v>
      </c>
      <c r="F2802" s="86">
        <v>13</v>
      </c>
      <c r="H2802" s="87">
        <v>10000</v>
      </c>
      <c r="I2802" s="87">
        <v>10000</v>
      </c>
      <c r="J2802" t="s">
        <v>7000</v>
      </c>
      <c r="K2802" t="s">
        <v>34</v>
      </c>
      <c r="L2802" s="87">
        <v>69.593170069277491</v>
      </c>
      <c r="M2802" t="s">
        <v>286</v>
      </c>
      <c r="N2802" t="s">
        <v>286</v>
      </c>
      <c r="O2802" t="s">
        <v>7043</v>
      </c>
      <c r="P2802" s="89">
        <v>0</v>
      </c>
      <c r="Q2802" s="89">
        <v>0</v>
      </c>
      <c r="R2802" s="89">
        <v>0</v>
      </c>
      <c r="S2802" s="89">
        <v>0</v>
      </c>
      <c r="T2802" s="89">
        <v>0</v>
      </c>
      <c r="U2802" s="89">
        <v>0</v>
      </c>
      <c r="V2802" s="89">
        <v>0</v>
      </c>
      <c r="W2802" s="89">
        <v>0</v>
      </c>
      <c r="X2802" s="89">
        <v>0</v>
      </c>
      <c r="Y2802" s="89">
        <v>0</v>
      </c>
      <c r="Z2802" s="68">
        <v>0</v>
      </c>
      <c r="AA2802" s="68">
        <v>0</v>
      </c>
      <c r="AB2802" s="68">
        <v>0</v>
      </c>
      <c r="AC2802" s="68">
        <v>0</v>
      </c>
      <c r="AD2802" s="68">
        <v>0</v>
      </c>
      <c r="AE2802" s="68">
        <v>0</v>
      </c>
      <c r="AF2802" s="68">
        <v>0</v>
      </c>
      <c r="AG2802" s="68">
        <v>0</v>
      </c>
      <c r="AH2802" s="68">
        <v>0</v>
      </c>
      <c r="AI2802" s="68">
        <v>0</v>
      </c>
      <c r="AJ2802" t="s">
        <v>7044</v>
      </c>
      <c r="AK2802" s="89">
        <v>0</v>
      </c>
      <c r="AL2802" s="89">
        <v>0</v>
      </c>
      <c r="AM2802" s="89">
        <v>0</v>
      </c>
      <c r="AN2802" s="89">
        <v>0</v>
      </c>
      <c r="AO2802" s="89">
        <v>0</v>
      </c>
      <c r="AP2802" s="89">
        <v>0</v>
      </c>
      <c r="AQ2802" s="89">
        <v>0</v>
      </c>
      <c r="AR2802" s="89">
        <v>0</v>
      </c>
      <c r="AS2802" s="89">
        <v>0</v>
      </c>
      <c r="AT2802" s="89">
        <v>0</v>
      </c>
      <c r="AU2802" s="68">
        <v>0</v>
      </c>
      <c r="AV2802" s="68">
        <v>0</v>
      </c>
      <c r="AW2802" s="68">
        <v>0</v>
      </c>
      <c r="AX2802" s="68">
        <v>0</v>
      </c>
      <c r="AY2802" s="68">
        <v>0</v>
      </c>
      <c r="AZ2802" s="68">
        <v>0</v>
      </c>
      <c r="BA2802" s="68">
        <v>0</v>
      </c>
      <c r="BB2802" s="68">
        <v>0</v>
      </c>
      <c r="BC2802" s="68">
        <v>0</v>
      </c>
      <c r="BD2802" s="68">
        <v>0</v>
      </c>
      <c r="BE2802">
        <f t="shared" si="860"/>
        <v>0</v>
      </c>
      <c r="BF2802">
        <f t="shared" si="861"/>
        <v>0</v>
      </c>
      <c r="BG2802">
        <f t="shared" si="862"/>
        <v>0</v>
      </c>
      <c r="BH2802">
        <f t="shared" si="863"/>
        <v>0</v>
      </c>
      <c r="BI2802">
        <f t="shared" si="864"/>
        <v>0</v>
      </c>
      <c r="BJ2802">
        <f t="shared" si="865"/>
        <v>0</v>
      </c>
      <c r="BK2802">
        <f t="shared" si="866"/>
        <v>0</v>
      </c>
      <c r="BL2802">
        <f t="shared" si="867"/>
        <v>0</v>
      </c>
      <c r="BM2802">
        <f t="shared" si="868"/>
        <v>0</v>
      </c>
      <c r="BN2802">
        <f t="shared" si="869"/>
        <v>0</v>
      </c>
      <c r="BO2802">
        <f t="shared" si="870"/>
        <v>0</v>
      </c>
      <c r="BP2802">
        <f t="shared" si="871"/>
        <v>0</v>
      </c>
      <c r="BQ2802">
        <f t="shared" si="872"/>
        <v>0</v>
      </c>
      <c r="BR2802">
        <f t="shared" si="873"/>
        <v>0</v>
      </c>
      <c r="BS2802">
        <f t="shared" si="874"/>
        <v>0</v>
      </c>
      <c r="BT2802">
        <f t="shared" si="875"/>
        <v>0</v>
      </c>
      <c r="BU2802">
        <f t="shared" si="876"/>
        <v>0</v>
      </c>
      <c r="BV2802">
        <f t="shared" si="877"/>
        <v>0</v>
      </c>
      <c r="BW2802">
        <f t="shared" si="878"/>
        <v>0</v>
      </c>
      <c r="BX2802">
        <f t="shared" si="879"/>
        <v>0</v>
      </c>
    </row>
    <row r="2803" spans="1:76" x14ac:dyDescent="0.25">
      <c r="A2803" t="s">
        <v>232</v>
      </c>
      <c r="B2803" s="85">
        <v>0.2629322494311806</v>
      </c>
      <c r="C2803" s="85">
        <v>0.22023867363125307</v>
      </c>
      <c r="E2803" s="85">
        <v>2027.9354953039146</v>
      </c>
      <c r="F2803" s="86">
        <v>13</v>
      </c>
      <c r="H2803" s="87">
        <v>10000</v>
      </c>
      <c r="I2803" s="87">
        <v>10000</v>
      </c>
      <c r="J2803" t="s">
        <v>7000</v>
      </c>
      <c r="K2803" t="s">
        <v>34</v>
      </c>
      <c r="L2803" s="87">
        <v>69.593170069277491</v>
      </c>
      <c r="M2803" t="s">
        <v>286</v>
      </c>
      <c r="N2803" t="s">
        <v>286</v>
      </c>
      <c r="O2803" t="s">
        <v>7045</v>
      </c>
      <c r="P2803" s="89">
        <v>0</v>
      </c>
      <c r="Q2803" s="89">
        <v>0</v>
      </c>
      <c r="R2803" s="89">
        <v>0</v>
      </c>
      <c r="S2803" s="89">
        <v>0</v>
      </c>
      <c r="T2803" s="89">
        <v>0</v>
      </c>
      <c r="U2803" s="89">
        <v>0</v>
      </c>
      <c r="V2803" s="89">
        <v>0</v>
      </c>
      <c r="W2803" s="89">
        <v>0</v>
      </c>
      <c r="X2803" s="89">
        <v>0</v>
      </c>
      <c r="Y2803" s="89">
        <v>0</v>
      </c>
      <c r="Z2803" s="68">
        <v>0</v>
      </c>
      <c r="AA2803" s="68">
        <v>0</v>
      </c>
      <c r="AB2803" s="68">
        <v>0</v>
      </c>
      <c r="AC2803" s="68">
        <v>0</v>
      </c>
      <c r="AD2803" s="68">
        <v>0</v>
      </c>
      <c r="AE2803" s="68">
        <v>0</v>
      </c>
      <c r="AF2803" s="68">
        <v>0</v>
      </c>
      <c r="AG2803" s="68">
        <v>0</v>
      </c>
      <c r="AH2803" s="68">
        <v>0</v>
      </c>
      <c r="AI2803" s="68">
        <v>0</v>
      </c>
      <c r="AJ2803" t="s">
        <v>7046</v>
      </c>
      <c r="AK2803" s="89">
        <v>0</v>
      </c>
      <c r="AL2803" s="89">
        <v>0</v>
      </c>
      <c r="AM2803" s="89">
        <v>0</v>
      </c>
      <c r="AN2803" s="89">
        <v>0</v>
      </c>
      <c r="AO2803" s="89">
        <v>0</v>
      </c>
      <c r="AP2803" s="89">
        <v>0</v>
      </c>
      <c r="AQ2803" s="89">
        <v>0</v>
      </c>
      <c r="AR2803" s="89">
        <v>0</v>
      </c>
      <c r="AS2803" s="89">
        <v>0</v>
      </c>
      <c r="AT2803" s="89">
        <v>0</v>
      </c>
      <c r="AU2803" s="68">
        <v>0</v>
      </c>
      <c r="AV2803" s="68">
        <v>0</v>
      </c>
      <c r="AW2803" s="68">
        <v>0</v>
      </c>
      <c r="AX2803" s="68">
        <v>0</v>
      </c>
      <c r="AY2803" s="68">
        <v>0</v>
      </c>
      <c r="AZ2803" s="68">
        <v>0</v>
      </c>
      <c r="BA2803" s="68">
        <v>0</v>
      </c>
      <c r="BB2803" s="68">
        <v>0</v>
      </c>
      <c r="BC2803" s="68">
        <v>0</v>
      </c>
      <c r="BD2803" s="68">
        <v>0</v>
      </c>
      <c r="BE2803">
        <f t="shared" si="860"/>
        <v>0</v>
      </c>
      <c r="BF2803">
        <f t="shared" si="861"/>
        <v>0</v>
      </c>
      <c r="BG2803">
        <f t="shared" si="862"/>
        <v>0</v>
      </c>
      <c r="BH2803">
        <f t="shared" si="863"/>
        <v>0</v>
      </c>
      <c r="BI2803">
        <f t="shared" si="864"/>
        <v>0</v>
      </c>
      <c r="BJ2803">
        <f t="shared" si="865"/>
        <v>0</v>
      </c>
      <c r="BK2803">
        <f t="shared" si="866"/>
        <v>0</v>
      </c>
      <c r="BL2803">
        <f t="shared" si="867"/>
        <v>0</v>
      </c>
      <c r="BM2803">
        <f t="shared" si="868"/>
        <v>0</v>
      </c>
      <c r="BN2803">
        <f t="shared" si="869"/>
        <v>0</v>
      </c>
      <c r="BO2803">
        <f t="shared" si="870"/>
        <v>0</v>
      </c>
      <c r="BP2803">
        <f t="shared" si="871"/>
        <v>0</v>
      </c>
      <c r="BQ2803">
        <f t="shared" si="872"/>
        <v>0</v>
      </c>
      <c r="BR2803">
        <f t="shared" si="873"/>
        <v>0</v>
      </c>
      <c r="BS2803">
        <f t="shared" si="874"/>
        <v>0</v>
      </c>
      <c r="BT2803">
        <f t="shared" si="875"/>
        <v>0</v>
      </c>
      <c r="BU2803">
        <f t="shared" si="876"/>
        <v>0</v>
      </c>
      <c r="BV2803">
        <f t="shared" si="877"/>
        <v>0</v>
      </c>
      <c r="BW2803">
        <f t="shared" si="878"/>
        <v>0</v>
      </c>
      <c r="BX2803">
        <f t="shared" si="879"/>
        <v>0</v>
      </c>
    </row>
    <row r="2804" spans="1:76" x14ac:dyDescent="0.25">
      <c r="A2804" t="s">
        <v>232</v>
      </c>
      <c r="B2804" s="85">
        <v>0.28225405956143973</v>
      </c>
      <c r="C2804" s="85">
        <v>2.5856704593806901E-2</v>
      </c>
      <c r="E2804" s="85">
        <v>2027.9354953039146</v>
      </c>
      <c r="F2804" s="86">
        <v>13</v>
      </c>
      <c r="H2804" s="87">
        <v>10000</v>
      </c>
      <c r="I2804" s="87">
        <v>10000</v>
      </c>
      <c r="J2804" t="s">
        <v>7000</v>
      </c>
      <c r="K2804" t="s">
        <v>34</v>
      </c>
      <c r="L2804" s="87">
        <v>69.593170069277491</v>
      </c>
      <c r="M2804" t="s">
        <v>286</v>
      </c>
      <c r="N2804" t="s">
        <v>286</v>
      </c>
      <c r="O2804" t="s">
        <v>7047</v>
      </c>
      <c r="P2804" s="89">
        <v>0</v>
      </c>
      <c r="Q2804" s="89">
        <v>0</v>
      </c>
      <c r="R2804" s="89">
        <v>0</v>
      </c>
      <c r="S2804" s="89">
        <v>0</v>
      </c>
      <c r="T2804" s="89">
        <v>0</v>
      </c>
      <c r="U2804" s="89">
        <v>0</v>
      </c>
      <c r="V2804" s="89">
        <v>0</v>
      </c>
      <c r="W2804" s="89">
        <v>0</v>
      </c>
      <c r="X2804" s="89">
        <v>0</v>
      </c>
      <c r="Y2804" s="89">
        <v>0</v>
      </c>
      <c r="Z2804" s="68">
        <v>0</v>
      </c>
      <c r="AA2804" s="68">
        <v>0</v>
      </c>
      <c r="AB2804" s="68">
        <v>0</v>
      </c>
      <c r="AC2804" s="68">
        <v>0</v>
      </c>
      <c r="AD2804" s="68">
        <v>0</v>
      </c>
      <c r="AE2804" s="68">
        <v>0</v>
      </c>
      <c r="AF2804" s="68">
        <v>0</v>
      </c>
      <c r="AG2804" s="68">
        <v>0</v>
      </c>
      <c r="AH2804" s="68">
        <v>0</v>
      </c>
      <c r="AI2804" s="68">
        <v>0</v>
      </c>
      <c r="AJ2804" t="s">
        <v>7048</v>
      </c>
      <c r="AK2804" s="89">
        <v>0</v>
      </c>
      <c r="AL2804" s="89">
        <v>0</v>
      </c>
      <c r="AM2804" s="89">
        <v>0</v>
      </c>
      <c r="AN2804" s="89">
        <v>0</v>
      </c>
      <c r="AO2804" s="89">
        <v>0</v>
      </c>
      <c r="AP2804" s="89">
        <v>0</v>
      </c>
      <c r="AQ2804" s="89">
        <v>0</v>
      </c>
      <c r="AR2804" s="89">
        <v>0</v>
      </c>
      <c r="AS2804" s="89">
        <v>0</v>
      </c>
      <c r="AT2804" s="89">
        <v>0</v>
      </c>
      <c r="AU2804" s="68">
        <v>0</v>
      </c>
      <c r="AV2804" s="68">
        <v>0</v>
      </c>
      <c r="AW2804" s="68">
        <v>0</v>
      </c>
      <c r="AX2804" s="68">
        <v>0</v>
      </c>
      <c r="AY2804" s="68">
        <v>0</v>
      </c>
      <c r="AZ2804" s="68">
        <v>0</v>
      </c>
      <c r="BA2804" s="68">
        <v>0</v>
      </c>
      <c r="BB2804" s="68">
        <v>0</v>
      </c>
      <c r="BC2804" s="68">
        <v>0</v>
      </c>
      <c r="BD2804" s="68">
        <v>0</v>
      </c>
      <c r="BE2804">
        <f t="shared" si="860"/>
        <v>0</v>
      </c>
      <c r="BF2804">
        <f t="shared" si="861"/>
        <v>0</v>
      </c>
      <c r="BG2804">
        <f t="shared" si="862"/>
        <v>0</v>
      </c>
      <c r="BH2804">
        <f t="shared" si="863"/>
        <v>0</v>
      </c>
      <c r="BI2804">
        <f t="shared" si="864"/>
        <v>0</v>
      </c>
      <c r="BJ2804">
        <f t="shared" si="865"/>
        <v>0</v>
      </c>
      <c r="BK2804">
        <f t="shared" si="866"/>
        <v>0</v>
      </c>
      <c r="BL2804">
        <f t="shared" si="867"/>
        <v>0</v>
      </c>
      <c r="BM2804">
        <f t="shared" si="868"/>
        <v>0</v>
      </c>
      <c r="BN2804">
        <f t="shared" si="869"/>
        <v>0</v>
      </c>
      <c r="BO2804">
        <f t="shared" si="870"/>
        <v>0</v>
      </c>
      <c r="BP2804">
        <f t="shared" si="871"/>
        <v>0</v>
      </c>
      <c r="BQ2804">
        <f t="shared" si="872"/>
        <v>0</v>
      </c>
      <c r="BR2804">
        <f t="shared" si="873"/>
        <v>0</v>
      </c>
      <c r="BS2804">
        <f t="shared" si="874"/>
        <v>0</v>
      </c>
      <c r="BT2804">
        <f t="shared" si="875"/>
        <v>0</v>
      </c>
      <c r="BU2804">
        <f t="shared" si="876"/>
        <v>0</v>
      </c>
      <c r="BV2804">
        <f t="shared" si="877"/>
        <v>0</v>
      </c>
      <c r="BW2804">
        <f t="shared" si="878"/>
        <v>0</v>
      </c>
      <c r="BX2804">
        <f t="shared" si="879"/>
        <v>0</v>
      </c>
    </row>
    <row r="2805" spans="1:76" x14ac:dyDescent="0.25">
      <c r="A2805" t="s">
        <v>232</v>
      </c>
      <c r="B2805" s="85">
        <v>0.2629322494311806</v>
      </c>
      <c r="C2805" s="85">
        <v>0.22023867363125307</v>
      </c>
      <c r="E2805" s="85">
        <v>2027.9354953039146</v>
      </c>
      <c r="F2805" s="86">
        <v>13</v>
      </c>
      <c r="H2805" s="87">
        <v>10000</v>
      </c>
      <c r="I2805" s="87">
        <v>10000</v>
      </c>
      <c r="J2805" t="s">
        <v>7000</v>
      </c>
      <c r="K2805" t="s">
        <v>34</v>
      </c>
      <c r="L2805" s="87">
        <v>69.593170069277491</v>
      </c>
      <c r="M2805" t="s">
        <v>286</v>
      </c>
      <c r="N2805" t="s">
        <v>286</v>
      </c>
      <c r="O2805" t="s">
        <v>7049</v>
      </c>
      <c r="P2805" s="89">
        <v>0</v>
      </c>
      <c r="Q2805" s="89">
        <v>0</v>
      </c>
      <c r="R2805" s="89">
        <v>0</v>
      </c>
      <c r="S2805" s="89">
        <v>0</v>
      </c>
      <c r="T2805" s="89">
        <v>0</v>
      </c>
      <c r="U2805" s="89">
        <v>0</v>
      </c>
      <c r="V2805" s="89">
        <v>0</v>
      </c>
      <c r="W2805" s="89">
        <v>0</v>
      </c>
      <c r="X2805" s="89">
        <v>0</v>
      </c>
      <c r="Y2805" s="89">
        <v>0</v>
      </c>
      <c r="Z2805" s="68">
        <v>0</v>
      </c>
      <c r="AA2805" s="68">
        <v>0</v>
      </c>
      <c r="AB2805" s="68">
        <v>0</v>
      </c>
      <c r="AC2805" s="68">
        <v>0</v>
      </c>
      <c r="AD2805" s="68">
        <v>0</v>
      </c>
      <c r="AE2805" s="68">
        <v>0</v>
      </c>
      <c r="AF2805" s="68">
        <v>0</v>
      </c>
      <c r="AG2805" s="68">
        <v>0</v>
      </c>
      <c r="AH2805" s="68">
        <v>0</v>
      </c>
      <c r="AI2805" s="68">
        <v>0</v>
      </c>
      <c r="AJ2805" t="s">
        <v>7050</v>
      </c>
      <c r="AK2805" s="89">
        <v>0</v>
      </c>
      <c r="AL2805" s="89">
        <v>0</v>
      </c>
      <c r="AM2805" s="89">
        <v>0</v>
      </c>
      <c r="AN2805" s="89">
        <v>0</v>
      </c>
      <c r="AO2805" s="89">
        <v>0</v>
      </c>
      <c r="AP2805" s="89">
        <v>0</v>
      </c>
      <c r="AQ2805" s="89">
        <v>0</v>
      </c>
      <c r="AR2805" s="89">
        <v>0</v>
      </c>
      <c r="AS2805" s="89">
        <v>0</v>
      </c>
      <c r="AT2805" s="89">
        <v>0</v>
      </c>
      <c r="AU2805" s="68">
        <v>0</v>
      </c>
      <c r="AV2805" s="68">
        <v>0</v>
      </c>
      <c r="AW2805" s="68">
        <v>0</v>
      </c>
      <c r="AX2805" s="68">
        <v>0</v>
      </c>
      <c r="AY2805" s="68">
        <v>0</v>
      </c>
      <c r="AZ2805" s="68">
        <v>0</v>
      </c>
      <c r="BA2805" s="68">
        <v>0</v>
      </c>
      <c r="BB2805" s="68">
        <v>0</v>
      </c>
      <c r="BC2805" s="68">
        <v>0</v>
      </c>
      <c r="BD2805" s="68">
        <v>0</v>
      </c>
      <c r="BE2805">
        <f t="shared" si="860"/>
        <v>0</v>
      </c>
      <c r="BF2805">
        <f t="shared" si="861"/>
        <v>0</v>
      </c>
      <c r="BG2805">
        <f t="shared" si="862"/>
        <v>0</v>
      </c>
      <c r="BH2805">
        <f t="shared" si="863"/>
        <v>0</v>
      </c>
      <c r="BI2805">
        <f t="shared" si="864"/>
        <v>0</v>
      </c>
      <c r="BJ2805">
        <f t="shared" si="865"/>
        <v>0</v>
      </c>
      <c r="BK2805">
        <f t="shared" si="866"/>
        <v>0</v>
      </c>
      <c r="BL2805">
        <f t="shared" si="867"/>
        <v>0</v>
      </c>
      <c r="BM2805">
        <f t="shared" si="868"/>
        <v>0</v>
      </c>
      <c r="BN2805">
        <f t="shared" si="869"/>
        <v>0</v>
      </c>
      <c r="BO2805">
        <f t="shared" si="870"/>
        <v>0</v>
      </c>
      <c r="BP2805">
        <f t="shared" si="871"/>
        <v>0</v>
      </c>
      <c r="BQ2805">
        <f t="shared" si="872"/>
        <v>0</v>
      </c>
      <c r="BR2805">
        <f t="shared" si="873"/>
        <v>0</v>
      </c>
      <c r="BS2805">
        <f t="shared" si="874"/>
        <v>0</v>
      </c>
      <c r="BT2805">
        <f t="shared" si="875"/>
        <v>0</v>
      </c>
      <c r="BU2805">
        <f t="shared" si="876"/>
        <v>0</v>
      </c>
      <c r="BV2805">
        <f t="shared" si="877"/>
        <v>0</v>
      </c>
      <c r="BW2805">
        <f t="shared" si="878"/>
        <v>0</v>
      </c>
      <c r="BX2805">
        <f t="shared" si="879"/>
        <v>0</v>
      </c>
    </row>
    <row r="2806" spans="1:76" x14ac:dyDescent="0.25">
      <c r="A2806" t="s">
        <v>232</v>
      </c>
      <c r="B2806" s="85">
        <v>0.28225405956143973</v>
      </c>
      <c r="C2806" s="85">
        <v>2.5856704593806901E-2</v>
      </c>
      <c r="E2806" s="85">
        <v>2027.9354953039146</v>
      </c>
      <c r="F2806" s="86">
        <v>13</v>
      </c>
      <c r="H2806" s="87">
        <v>10000</v>
      </c>
      <c r="I2806" s="87">
        <v>10000</v>
      </c>
      <c r="J2806" t="s">
        <v>7000</v>
      </c>
      <c r="K2806" t="s">
        <v>34</v>
      </c>
      <c r="L2806" s="87">
        <v>69.593170069277491</v>
      </c>
      <c r="M2806" t="s">
        <v>286</v>
      </c>
      <c r="N2806" t="s">
        <v>286</v>
      </c>
      <c r="O2806" t="s">
        <v>7051</v>
      </c>
      <c r="P2806" s="89">
        <v>0</v>
      </c>
      <c r="Q2806" s="89">
        <v>0</v>
      </c>
      <c r="R2806" s="89">
        <v>0</v>
      </c>
      <c r="S2806" s="89">
        <v>0</v>
      </c>
      <c r="T2806" s="89">
        <v>0</v>
      </c>
      <c r="U2806" s="89">
        <v>0</v>
      </c>
      <c r="V2806" s="89">
        <v>0</v>
      </c>
      <c r="W2806" s="89">
        <v>0</v>
      </c>
      <c r="X2806" s="89">
        <v>0</v>
      </c>
      <c r="Y2806" s="89">
        <v>0</v>
      </c>
      <c r="Z2806" s="68">
        <v>0</v>
      </c>
      <c r="AA2806" s="68">
        <v>0</v>
      </c>
      <c r="AB2806" s="68">
        <v>0</v>
      </c>
      <c r="AC2806" s="68">
        <v>0</v>
      </c>
      <c r="AD2806" s="68">
        <v>0</v>
      </c>
      <c r="AE2806" s="68">
        <v>0</v>
      </c>
      <c r="AF2806" s="68">
        <v>0</v>
      </c>
      <c r="AG2806" s="68">
        <v>0</v>
      </c>
      <c r="AH2806" s="68">
        <v>0</v>
      </c>
      <c r="AI2806" s="68">
        <v>0</v>
      </c>
      <c r="AJ2806" t="s">
        <v>7052</v>
      </c>
      <c r="AK2806" s="89">
        <v>0</v>
      </c>
      <c r="AL2806" s="89">
        <v>0</v>
      </c>
      <c r="AM2806" s="89">
        <v>0</v>
      </c>
      <c r="AN2806" s="89">
        <v>0</v>
      </c>
      <c r="AO2806" s="89">
        <v>0</v>
      </c>
      <c r="AP2806" s="89">
        <v>0</v>
      </c>
      <c r="AQ2806" s="89">
        <v>0</v>
      </c>
      <c r="AR2806" s="89">
        <v>0</v>
      </c>
      <c r="AS2806" s="89">
        <v>0</v>
      </c>
      <c r="AT2806" s="89">
        <v>0</v>
      </c>
      <c r="AU2806" s="68">
        <v>0</v>
      </c>
      <c r="AV2806" s="68">
        <v>0</v>
      </c>
      <c r="AW2806" s="68">
        <v>0</v>
      </c>
      <c r="AX2806" s="68">
        <v>0</v>
      </c>
      <c r="AY2806" s="68">
        <v>0</v>
      </c>
      <c r="AZ2806" s="68">
        <v>0</v>
      </c>
      <c r="BA2806" s="68">
        <v>0</v>
      </c>
      <c r="BB2806" s="68">
        <v>0</v>
      </c>
      <c r="BC2806" s="68">
        <v>0</v>
      </c>
      <c r="BD2806" s="68">
        <v>0</v>
      </c>
      <c r="BE2806">
        <f t="shared" si="860"/>
        <v>0</v>
      </c>
      <c r="BF2806">
        <f t="shared" si="861"/>
        <v>0</v>
      </c>
      <c r="BG2806">
        <f t="shared" si="862"/>
        <v>0</v>
      </c>
      <c r="BH2806">
        <f t="shared" si="863"/>
        <v>0</v>
      </c>
      <c r="BI2806">
        <f t="shared" si="864"/>
        <v>0</v>
      </c>
      <c r="BJ2806">
        <f t="shared" si="865"/>
        <v>0</v>
      </c>
      <c r="BK2806">
        <f t="shared" si="866"/>
        <v>0</v>
      </c>
      <c r="BL2806">
        <f t="shared" si="867"/>
        <v>0</v>
      </c>
      <c r="BM2806">
        <f t="shared" si="868"/>
        <v>0</v>
      </c>
      <c r="BN2806">
        <f t="shared" si="869"/>
        <v>0</v>
      </c>
      <c r="BO2806">
        <f t="shared" si="870"/>
        <v>0</v>
      </c>
      <c r="BP2806">
        <f t="shared" si="871"/>
        <v>0</v>
      </c>
      <c r="BQ2806">
        <f t="shared" si="872"/>
        <v>0</v>
      </c>
      <c r="BR2806">
        <f t="shared" si="873"/>
        <v>0</v>
      </c>
      <c r="BS2806">
        <f t="shared" si="874"/>
        <v>0</v>
      </c>
      <c r="BT2806">
        <f t="shared" si="875"/>
        <v>0</v>
      </c>
      <c r="BU2806">
        <f t="shared" si="876"/>
        <v>0</v>
      </c>
      <c r="BV2806">
        <f t="shared" si="877"/>
        <v>0</v>
      </c>
      <c r="BW2806">
        <f t="shared" si="878"/>
        <v>0</v>
      </c>
      <c r="BX2806">
        <f t="shared" si="879"/>
        <v>0</v>
      </c>
    </row>
    <row r="2807" spans="1:76" x14ac:dyDescent="0.25">
      <c r="A2807" t="s">
        <v>77</v>
      </c>
      <c r="B2807" s="85">
        <v>1.9843424118636181</v>
      </c>
      <c r="C2807" s="85">
        <v>0.92875472329091302</v>
      </c>
      <c r="E2807" s="85">
        <v>13160.160000000003</v>
      </c>
      <c r="F2807" s="86">
        <v>15</v>
      </c>
      <c r="H2807" s="87">
        <v>3986</v>
      </c>
      <c r="I2807" s="87">
        <v>3986</v>
      </c>
      <c r="J2807" t="s">
        <v>7053</v>
      </c>
      <c r="K2807">
        <v>1</v>
      </c>
      <c r="L2807" s="87">
        <v>451.62050525756439</v>
      </c>
      <c r="M2807" t="s">
        <v>286</v>
      </c>
      <c r="N2807">
        <v>1431.7273710227655</v>
      </c>
      <c r="O2807" t="s">
        <v>7054</v>
      </c>
      <c r="P2807" s="89">
        <v>0</v>
      </c>
      <c r="Q2807" s="89">
        <v>0</v>
      </c>
      <c r="R2807" s="89">
        <v>0</v>
      </c>
      <c r="S2807" s="89">
        <v>0</v>
      </c>
      <c r="T2807" s="89">
        <v>0</v>
      </c>
      <c r="U2807" s="89">
        <v>0</v>
      </c>
      <c r="V2807" s="89">
        <v>0</v>
      </c>
      <c r="W2807" s="89">
        <v>0</v>
      </c>
      <c r="X2807" s="89">
        <v>0</v>
      </c>
      <c r="Y2807" s="89">
        <v>0</v>
      </c>
      <c r="Z2807" s="68">
        <v>0</v>
      </c>
      <c r="AA2807" s="68">
        <v>0</v>
      </c>
      <c r="AB2807" s="68">
        <v>0</v>
      </c>
      <c r="AC2807" s="68">
        <v>0</v>
      </c>
      <c r="AD2807" s="68">
        <v>0</v>
      </c>
      <c r="AE2807" s="68">
        <v>0</v>
      </c>
      <c r="AF2807" s="68">
        <v>0</v>
      </c>
      <c r="AG2807" s="68">
        <v>0</v>
      </c>
      <c r="AH2807" s="68">
        <v>0</v>
      </c>
      <c r="AI2807" s="68">
        <v>0</v>
      </c>
      <c r="AJ2807" t="s">
        <v>7055</v>
      </c>
      <c r="AK2807" s="89">
        <v>3.1538779201456986E-2</v>
      </c>
      <c r="AL2807" s="89">
        <v>5.3668365756137273E-2</v>
      </c>
      <c r="AM2807" s="89">
        <v>8.5160521992436775E-2</v>
      </c>
      <c r="AN2807" s="89">
        <v>0.13268254938661697</v>
      </c>
      <c r="AO2807" s="89">
        <v>0.19948967635183087</v>
      </c>
      <c r="AP2807" s="89">
        <v>0.2821120871760201</v>
      </c>
      <c r="AQ2807" s="89">
        <v>0.36352651344521703</v>
      </c>
      <c r="AR2807" s="89">
        <v>0.40809654108488524</v>
      </c>
      <c r="AS2807" s="89">
        <v>0.37933802514675174</v>
      </c>
      <c r="AT2807" s="89">
        <v>0.27908612077211531</v>
      </c>
      <c r="AU2807" s="68">
        <v>415.05538049584624</v>
      </c>
      <c r="AV2807" s="68">
        <v>706.28428028928772</v>
      </c>
      <c r="AW2807" s="68">
        <v>1120.7260951039871</v>
      </c>
      <c r="AX2807" s="68">
        <v>1746.1235791357817</v>
      </c>
      <c r="AY2807" s="68">
        <v>2625.3160591383112</v>
      </c>
      <c r="AZ2807" s="68">
        <v>3712.640205170374</v>
      </c>
      <c r="BA2807" s="68">
        <v>4784.0670811812088</v>
      </c>
      <c r="BB2807" s="68">
        <v>5370.6157761236645</v>
      </c>
      <c r="BC2807" s="68">
        <v>4992.1491050152781</v>
      </c>
      <c r="BD2807" s="68">
        <v>3672.8180031403617</v>
      </c>
      <c r="BE2807">
        <f t="shared" si="860"/>
        <v>0</v>
      </c>
      <c r="BF2807">
        <f t="shared" si="861"/>
        <v>0</v>
      </c>
      <c r="BG2807">
        <f t="shared" si="862"/>
        <v>0</v>
      </c>
      <c r="BH2807">
        <f t="shared" si="863"/>
        <v>0</v>
      </c>
      <c r="BI2807">
        <f t="shared" si="864"/>
        <v>0</v>
      </c>
      <c r="BJ2807">
        <f t="shared" si="865"/>
        <v>0</v>
      </c>
      <c r="BK2807">
        <f t="shared" si="866"/>
        <v>0</v>
      </c>
      <c r="BL2807">
        <f t="shared" si="867"/>
        <v>0</v>
      </c>
      <c r="BM2807">
        <f t="shared" si="868"/>
        <v>0</v>
      </c>
      <c r="BN2807">
        <f t="shared" si="869"/>
        <v>0</v>
      </c>
      <c r="BO2807">
        <f t="shared" si="870"/>
        <v>59.398492829538249</v>
      </c>
      <c r="BP2807">
        <f t="shared" si="871"/>
        <v>103.19880292633252</v>
      </c>
      <c r="BQ2807">
        <f t="shared" si="872"/>
        <v>167.19386816106274</v>
      </c>
      <c r="BR2807">
        <f t="shared" si="873"/>
        <v>265.96321889019288</v>
      </c>
      <c r="BS2807">
        <f t="shared" si="874"/>
        <v>408.27608418696468</v>
      </c>
      <c r="BT2807">
        <f t="shared" si="875"/>
        <v>589.49612024017199</v>
      </c>
      <c r="BU2807">
        <f t="shared" si="876"/>
        <v>775.57015839156315</v>
      </c>
      <c r="BV2807">
        <f t="shared" si="877"/>
        <v>888.94246921586819</v>
      </c>
      <c r="BW2807">
        <f t="shared" si="878"/>
        <v>843.65107119440393</v>
      </c>
      <c r="BX2807">
        <f t="shared" si="879"/>
        <v>633.72445209395551</v>
      </c>
    </row>
    <row r="2808" spans="1:76" x14ac:dyDescent="0.25">
      <c r="A2808" t="s">
        <v>77</v>
      </c>
      <c r="B2808" s="85">
        <v>1.7062821235321466</v>
      </c>
      <c r="C2808" s="85">
        <v>1.429224845428253</v>
      </c>
      <c r="E2808" s="85">
        <v>13160.160000000003</v>
      </c>
      <c r="F2808" s="86">
        <v>15</v>
      </c>
      <c r="H2808" s="87">
        <v>3986</v>
      </c>
      <c r="I2808" s="87">
        <v>3986</v>
      </c>
      <c r="J2808" t="s">
        <v>7053</v>
      </c>
      <c r="K2808">
        <v>1</v>
      </c>
      <c r="L2808" s="87">
        <v>451.62050525756439</v>
      </c>
      <c r="M2808" t="s">
        <v>286</v>
      </c>
      <c r="N2808">
        <v>1431.7273710227655</v>
      </c>
      <c r="O2808" t="s">
        <v>7056</v>
      </c>
      <c r="P2808" s="89">
        <v>0</v>
      </c>
      <c r="Q2808" s="89">
        <v>0</v>
      </c>
      <c r="R2808" s="89">
        <v>0</v>
      </c>
      <c r="S2808" s="89">
        <v>0</v>
      </c>
      <c r="T2808" s="89">
        <v>0</v>
      </c>
      <c r="U2808" s="89">
        <v>0</v>
      </c>
      <c r="V2808" s="89">
        <v>0</v>
      </c>
      <c r="W2808" s="89">
        <v>0</v>
      </c>
      <c r="X2808" s="89">
        <v>0</v>
      </c>
      <c r="Y2808" s="89">
        <v>0</v>
      </c>
      <c r="Z2808" s="68">
        <v>0</v>
      </c>
      <c r="AA2808" s="68">
        <v>0</v>
      </c>
      <c r="AB2808" s="68">
        <v>0</v>
      </c>
      <c r="AC2808" s="68">
        <v>0</v>
      </c>
      <c r="AD2808" s="68">
        <v>0</v>
      </c>
      <c r="AE2808" s="68">
        <v>0</v>
      </c>
      <c r="AF2808" s="68">
        <v>0</v>
      </c>
      <c r="AG2808" s="68">
        <v>0</v>
      </c>
      <c r="AH2808" s="68">
        <v>0</v>
      </c>
      <c r="AI2808" s="68">
        <v>0</v>
      </c>
      <c r="AJ2808" t="s">
        <v>7057</v>
      </c>
      <c r="AK2808" s="89">
        <v>0.10210087225973274</v>
      </c>
      <c r="AL2808" s="89">
        <v>0.17287367066849063</v>
      </c>
      <c r="AM2808" s="89">
        <v>0.27232623439858356</v>
      </c>
      <c r="AN2808" s="89">
        <v>0.41988404700912801</v>
      </c>
      <c r="AO2808" s="89">
        <v>0.62277016154025799</v>
      </c>
      <c r="AP2808" s="89">
        <v>0.8690247173202188</v>
      </c>
      <c r="AQ2808" s="89">
        <v>1.1055182054516597</v>
      </c>
      <c r="AR2808" s="89">
        <v>1.2257939504933923</v>
      </c>
      <c r="AS2808" s="89">
        <v>1.1257258700233832</v>
      </c>
      <c r="AT2808" s="89">
        <v>0.81828738563569003</v>
      </c>
      <c r="AU2808" s="68">
        <v>1343.6638150776448</v>
      </c>
      <c r="AV2808" s="68">
        <v>2275.0451657846443</v>
      </c>
      <c r="AW2808" s="68">
        <v>3583.8568168828642</v>
      </c>
      <c r="AX2808" s="68">
        <v>5525.7412400876474</v>
      </c>
      <c r="AY2808" s="68">
        <v>8195.7549690956439</v>
      </c>
      <c r="AZ2808" s="68">
        <v>11436.504323888854</v>
      </c>
      <c r="BA2808" s="68">
        <v>14548.796466656719</v>
      </c>
      <c r="BB2808" s="68">
        <v>16131.644515525126</v>
      </c>
      <c r="BC2808" s="68">
        <v>14814.732565646929</v>
      </c>
      <c r="BD2808" s="68">
        <v>10768.792920947386</v>
      </c>
      <c r="BE2808">
        <f t="shared" si="860"/>
        <v>0</v>
      </c>
      <c r="BF2808">
        <f t="shared" si="861"/>
        <v>0</v>
      </c>
      <c r="BG2808">
        <f t="shared" si="862"/>
        <v>0</v>
      </c>
      <c r="BH2808">
        <f t="shared" si="863"/>
        <v>0</v>
      </c>
      <c r="BI2808">
        <f t="shared" si="864"/>
        <v>0</v>
      </c>
      <c r="BJ2808">
        <f t="shared" si="865"/>
        <v>0</v>
      </c>
      <c r="BK2808">
        <f t="shared" si="866"/>
        <v>0</v>
      </c>
      <c r="BL2808">
        <f t="shared" si="867"/>
        <v>0</v>
      </c>
      <c r="BM2808">
        <f t="shared" si="868"/>
        <v>0</v>
      </c>
      <c r="BN2808">
        <f t="shared" si="869"/>
        <v>0</v>
      </c>
      <c r="BO2808">
        <f t="shared" si="870"/>
        <v>192.29146093673691</v>
      </c>
      <c r="BP2808">
        <f t="shared" si="871"/>
        <v>332.41846698917101</v>
      </c>
      <c r="BQ2808">
        <f t="shared" si="872"/>
        <v>534.65238898933876</v>
      </c>
      <c r="BR2808">
        <f t="shared" si="873"/>
        <v>841.66089074598926</v>
      </c>
      <c r="BS2808">
        <f t="shared" si="874"/>
        <v>1274.5630127431225</v>
      </c>
      <c r="BT2808">
        <f t="shared" si="875"/>
        <v>1815.897731930382</v>
      </c>
      <c r="BU2808">
        <f t="shared" si="876"/>
        <v>2358.5815559395519</v>
      </c>
      <c r="BV2808">
        <f t="shared" si="877"/>
        <v>2670.104231230956</v>
      </c>
      <c r="BW2808">
        <f t="shared" si="878"/>
        <v>2503.6241377306378</v>
      </c>
      <c r="BX2808">
        <f t="shared" si="879"/>
        <v>1858.0957149811279</v>
      </c>
    </row>
    <row r="2809" spans="1:76" x14ac:dyDescent="0.25">
      <c r="A2809" t="s">
        <v>77</v>
      </c>
      <c r="B2809" s="85">
        <v>1.9843424118636181</v>
      </c>
      <c r="C2809" s="85">
        <v>0.92875472329091302</v>
      </c>
      <c r="E2809" s="85">
        <v>13160.160000000003</v>
      </c>
      <c r="F2809" s="86">
        <v>15</v>
      </c>
      <c r="H2809" s="87">
        <v>3986</v>
      </c>
      <c r="I2809" s="87">
        <v>3986</v>
      </c>
      <c r="J2809" t="s">
        <v>7053</v>
      </c>
      <c r="K2809">
        <v>1</v>
      </c>
      <c r="L2809" s="87">
        <v>451.62050525756439</v>
      </c>
      <c r="M2809" t="s">
        <v>286</v>
      </c>
      <c r="N2809">
        <v>1431.7273710227655</v>
      </c>
      <c r="O2809" t="s">
        <v>7058</v>
      </c>
      <c r="P2809" s="89">
        <v>0</v>
      </c>
      <c r="Q2809" s="89">
        <v>0</v>
      </c>
      <c r="R2809" s="89">
        <v>0</v>
      </c>
      <c r="S2809" s="89">
        <v>0</v>
      </c>
      <c r="T2809" s="89">
        <v>0</v>
      </c>
      <c r="U2809" s="89">
        <v>0</v>
      </c>
      <c r="V2809" s="89">
        <v>0</v>
      </c>
      <c r="W2809" s="89">
        <v>0</v>
      </c>
      <c r="X2809" s="89">
        <v>0</v>
      </c>
      <c r="Y2809" s="89">
        <v>0</v>
      </c>
      <c r="Z2809" s="68">
        <v>0</v>
      </c>
      <c r="AA2809" s="68">
        <v>0</v>
      </c>
      <c r="AB2809" s="68">
        <v>0</v>
      </c>
      <c r="AC2809" s="68">
        <v>0</v>
      </c>
      <c r="AD2809" s="68">
        <v>0</v>
      </c>
      <c r="AE2809" s="68">
        <v>0</v>
      </c>
      <c r="AF2809" s="68">
        <v>0</v>
      </c>
      <c r="AG2809" s="68">
        <v>0</v>
      </c>
      <c r="AH2809" s="68">
        <v>0</v>
      </c>
      <c r="AI2809" s="68">
        <v>0</v>
      </c>
      <c r="AJ2809" t="s">
        <v>7059</v>
      </c>
      <c r="AK2809" s="89">
        <v>0.15978363801500317</v>
      </c>
      <c r="AL2809" s="89">
        <v>0.27367948994788188</v>
      </c>
      <c r="AM2809" s="89">
        <v>0.43460746177144</v>
      </c>
      <c r="AN2809" s="89">
        <v>0.67656337835445635</v>
      </c>
      <c r="AO2809" s="89">
        <v>1.0147414169601356</v>
      </c>
      <c r="AP2809" s="89">
        <v>1.4322622394152318</v>
      </c>
      <c r="AQ2809" s="89">
        <v>1.8429199779838059</v>
      </c>
      <c r="AR2809" s="89">
        <v>2.066223826929622</v>
      </c>
      <c r="AS2809" s="89">
        <v>1.918711326966132</v>
      </c>
      <c r="AT2809" s="89">
        <v>1.410107191929693</v>
      </c>
      <c r="AU2809" s="68">
        <v>2102.7782416595246</v>
      </c>
      <c r="AV2809" s="68">
        <v>3601.6658764325184</v>
      </c>
      <c r="AW2809" s="68">
        <v>5719.5037341060352</v>
      </c>
      <c r="AX2809" s="68">
        <v>8903.6823092851846</v>
      </c>
      <c r="AY2809" s="68">
        <v>13354.159405822104</v>
      </c>
      <c r="AZ2809" s="68">
        <v>18848.800232662761</v>
      </c>
      <c r="BA2809" s="68">
        <v>24253.12177746337</v>
      </c>
      <c r="BB2809" s="68">
        <v>27191.836158206141</v>
      </c>
      <c r="BC2809" s="68">
        <v>25250.548056686617</v>
      </c>
      <c r="BD2809" s="68">
        <v>18557.236262945473</v>
      </c>
      <c r="BE2809">
        <f t="shared" si="860"/>
        <v>0</v>
      </c>
      <c r="BF2809">
        <f t="shared" si="861"/>
        <v>0</v>
      </c>
      <c r="BG2809">
        <f t="shared" si="862"/>
        <v>0</v>
      </c>
      <c r="BH2809">
        <f t="shared" si="863"/>
        <v>0</v>
      </c>
      <c r="BI2809">
        <f t="shared" si="864"/>
        <v>0</v>
      </c>
      <c r="BJ2809">
        <f t="shared" si="865"/>
        <v>0</v>
      </c>
      <c r="BK2809">
        <f t="shared" si="866"/>
        <v>0</v>
      </c>
      <c r="BL2809">
        <f t="shared" si="867"/>
        <v>0</v>
      </c>
      <c r="BM2809">
        <f t="shared" si="868"/>
        <v>0</v>
      </c>
      <c r="BN2809">
        <f t="shared" si="869"/>
        <v>0</v>
      </c>
      <c r="BO2809">
        <f t="shared" si="870"/>
        <v>300.92817531990124</v>
      </c>
      <c r="BP2809">
        <f t="shared" si="871"/>
        <v>526.2577935844987</v>
      </c>
      <c r="BQ2809">
        <f t="shared" si="872"/>
        <v>853.25572184352768</v>
      </c>
      <c r="BR2809">
        <f t="shared" si="873"/>
        <v>1356.1766390699484</v>
      </c>
      <c r="BS2809">
        <f t="shared" si="874"/>
        <v>2076.7723912095762</v>
      </c>
      <c r="BT2809">
        <f t="shared" si="875"/>
        <v>2992.8282823804757</v>
      </c>
      <c r="BU2809">
        <f t="shared" si="876"/>
        <v>3931.800532736856</v>
      </c>
      <c r="BV2809">
        <f t="shared" si="877"/>
        <v>4500.783333719628</v>
      </c>
      <c r="BW2809">
        <f t="shared" si="878"/>
        <v>4267.2306992730018</v>
      </c>
      <c r="BX2809">
        <f t="shared" si="879"/>
        <v>3201.9485781919843</v>
      </c>
    </row>
    <row r="2810" spans="1:76" x14ac:dyDescent="0.25">
      <c r="A2810" t="s">
        <v>77</v>
      </c>
      <c r="B2810" s="85">
        <v>1.7062821235321466</v>
      </c>
      <c r="C2810" s="85">
        <v>1.429224845428253</v>
      </c>
      <c r="E2810" s="85">
        <v>13160.160000000003</v>
      </c>
      <c r="F2810" s="86">
        <v>15</v>
      </c>
      <c r="H2810" s="87">
        <v>3986</v>
      </c>
      <c r="I2810" s="87">
        <v>3986</v>
      </c>
      <c r="J2810" t="s">
        <v>7053</v>
      </c>
      <c r="K2810">
        <v>1</v>
      </c>
      <c r="L2810" s="87">
        <v>451.62050525756439</v>
      </c>
      <c r="M2810" t="s">
        <v>286</v>
      </c>
      <c r="N2810">
        <v>1431.7273710227655</v>
      </c>
      <c r="O2810" t="s">
        <v>7060</v>
      </c>
      <c r="P2810" s="89">
        <v>0</v>
      </c>
      <c r="Q2810" s="89">
        <v>0</v>
      </c>
      <c r="R2810" s="89">
        <v>0</v>
      </c>
      <c r="S2810" s="89">
        <v>0</v>
      </c>
      <c r="T2810" s="89">
        <v>0</v>
      </c>
      <c r="U2810" s="89">
        <v>0</v>
      </c>
      <c r="V2810" s="89">
        <v>0</v>
      </c>
      <c r="W2810" s="89">
        <v>0</v>
      </c>
      <c r="X2810" s="89">
        <v>0</v>
      </c>
      <c r="Y2810" s="89">
        <v>0</v>
      </c>
      <c r="Z2810" s="68">
        <v>0</v>
      </c>
      <c r="AA2810" s="68">
        <v>0</v>
      </c>
      <c r="AB2810" s="68">
        <v>0</v>
      </c>
      <c r="AC2810" s="68">
        <v>0</v>
      </c>
      <c r="AD2810" s="68">
        <v>0</v>
      </c>
      <c r="AE2810" s="68">
        <v>0</v>
      </c>
      <c r="AF2810" s="68">
        <v>0</v>
      </c>
      <c r="AG2810" s="68">
        <v>0</v>
      </c>
      <c r="AH2810" s="68">
        <v>0</v>
      </c>
      <c r="AI2810" s="68">
        <v>0</v>
      </c>
      <c r="AJ2810" t="s">
        <v>7061</v>
      </c>
      <c r="AK2810" s="89">
        <v>7.9388114216025554E-2</v>
      </c>
      <c r="AL2810" s="89">
        <v>8.4770012367467534E-2</v>
      </c>
      <c r="AM2810" s="89">
        <v>8.5353571071687367E-2</v>
      </c>
      <c r="AN2810" s="89">
        <v>8.6128632336177305E-2</v>
      </c>
      <c r="AO2810" s="89">
        <v>8.6909545034611221E-2</v>
      </c>
      <c r="AP2810" s="89">
        <v>8.7658757762751005E-2</v>
      </c>
      <c r="AQ2810" s="89">
        <v>8.8438372484322042E-2</v>
      </c>
      <c r="AR2810" s="89">
        <v>8.9139483101659769E-2</v>
      </c>
      <c r="AS2810" s="89">
        <v>8.9838085192147227E-2</v>
      </c>
      <c r="AT2810" s="89">
        <v>9.0437716702957222E-2</v>
      </c>
      <c r="AU2810" s="68">
        <v>1044.7602851811712</v>
      </c>
      <c r="AV2810" s="68">
        <v>1115.5869259578519</v>
      </c>
      <c r="AW2810" s="68">
        <v>1123.2666518747776</v>
      </c>
      <c r="AX2810" s="68">
        <v>1133.4665821252675</v>
      </c>
      <c r="AY2810" s="68">
        <v>1143.7435181826895</v>
      </c>
      <c r="AZ2810" s="68">
        <v>1153.6032775590456</v>
      </c>
      <c r="BA2810" s="68">
        <v>1163.8631320332759</v>
      </c>
      <c r="BB2810" s="68">
        <v>1173.0898599351392</v>
      </c>
      <c r="BC2810" s="68">
        <v>1182.2835752222886</v>
      </c>
      <c r="BD2810" s="68">
        <v>1190.1748218455898</v>
      </c>
      <c r="BE2810">
        <f t="shared" si="860"/>
        <v>0</v>
      </c>
      <c r="BF2810">
        <f t="shared" si="861"/>
        <v>0</v>
      </c>
      <c r="BG2810">
        <f t="shared" si="862"/>
        <v>0</v>
      </c>
      <c r="BH2810">
        <f t="shared" si="863"/>
        <v>0</v>
      </c>
      <c r="BI2810">
        <f t="shared" si="864"/>
        <v>0</v>
      </c>
      <c r="BJ2810">
        <f t="shared" si="865"/>
        <v>0</v>
      </c>
      <c r="BK2810">
        <f t="shared" si="866"/>
        <v>0</v>
      </c>
      <c r="BL2810">
        <f t="shared" si="867"/>
        <v>0</v>
      </c>
      <c r="BM2810">
        <f t="shared" si="868"/>
        <v>0</v>
      </c>
      <c r="BN2810">
        <f t="shared" si="869"/>
        <v>0</v>
      </c>
      <c r="BO2810">
        <f t="shared" si="870"/>
        <v>149.51543631065201</v>
      </c>
      <c r="BP2810">
        <f t="shared" si="871"/>
        <v>163.00410264258235</v>
      </c>
      <c r="BQ2810">
        <f t="shared" si="872"/>
        <v>167.57287737272193</v>
      </c>
      <c r="BR2810">
        <f t="shared" si="873"/>
        <v>172.64552422784689</v>
      </c>
      <c r="BS2810">
        <f t="shared" si="874"/>
        <v>177.86929817171</v>
      </c>
      <c r="BT2810">
        <f t="shared" si="875"/>
        <v>183.17009428232387</v>
      </c>
      <c r="BU2810">
        <f t="shared" si="876"/>
        <v>188.67994497984299</v>
      </c>
      <c r="BV2810">
        <f t="shared" si="877"/>
        <v>194.16942864147794</v>
      </c>
      <c r="BW2810">
        <f t="shared" si="878"/>
        <v>199.80068377560627</v>
      </c>
      <c r="BX2810">
        <f t="shared" si="879"/>
        <v>205.35808913624874</v>
      </c>
    </row>
    <row r="2811" spans="1:76" x14ac:dyDescent="0.25">
      <c r="A2811" t="s">
        <v>77</v>
      </c>
      <c r="B2811" s="85">
        <v>1.7062821235321466</v>
      </c>
      <c r="C2811" s="85">
        <v>1.429224845428253</v>
      </c>
      <c r="E2811" s="85">
        <v>13160.160000000003</v>
      </c>
      <c r="F2811" s="86">
        <v>15</v>
      </c>
      <c r="H2811" s="87">
        <v>3986</v>
      </c>
      <c r="I2811" s="87">
        <v>3986</v>
      </c>
      <c r="J2811" t="s">
        <v>7053</v>
      </c>
      <c r="K2811">
        <v>1</v>
      </c>
      <c r="L2811" s="87">
        <v>451.62050525756439</v>
      </c>
      <c r="M2811" t="s">
        <v>286</v>
      </c>
      <c r="N2811">
        <v>1431.7273710227655</v>
      </c>
      <c r="O2811" t="s">
        <v>7062</v>
      </c>
      <c r="P2811" s="89">
        <v>0</v>
      </c>
      <c r="Q2811" s="89">
        <v>0</v>
      </c>
      <c r="R2811" s="89">
        <v>0</v>
      </c>
      <c r="S2811" s="89">
        <v>0</v>
      </c>
      <c r="T2811" s="89">
        <v>0</v>
      </c>
      <c r="U2811" s="89">
        <v>0</v>
      </c>
      <c r="V2811" s="89">
        <v>0</v>
      </c>
      <c r="W2811" s="89">
        <v>0</v>
      </c>
      <c r="X2811" s="89">
        <v>0</v>
      </c>
      <c r="Y2811" s="89">
        <v>0</v>
      </c>
      <c r="Z2811" s="68">
        <v>0</v>
      </c>
      <c r="AA2811" s="68">
        <v>0</v>
      </c>
      <c r="AB2811" s="68">
        <v>0</v>
      </c>
      <c r="AC2811" s="68">
        <v>0</v>
      </c>
      <c r="AD2811" s="68">
        <v>0</v>
      </c>
      <c r="AE2811" s="68">
        <v>0</v>
      </c>
      <c r="AF2811" s="68">
        <v>0</v>
      </c>
      <c r="AG2811" s="68">
        <v>0</v>
      </c>
      <c r="AH2811" s="68">
        <v>0</v>
      </c>
      <c r="AI2811" s="68">
        <v>0</v>
      </c>
      <c r="AJ2811" t="s">
        <v>7063</v>
      </c>
      <c r="AK2811" s="89">
        <v>7.4549627746496247E-2</v>
      </c>
      <c r="AL2811" s="89">
        <v>0.1265826370217504</v>
      </c>
      <c r="AM2811" s="89">
        <v>0.19962793235415113</v>
      </c>
      <c r="AN2811" s="89">
        <v>0.30808016401041288</v>
      </c>
      <c r="AO2811" s="89">
        <v>0.45727929849515547</v>
      </c>
      <c r="AP2811" s="89">
        <v>0.6386734548343902</v>
      </c>
      <c r="AQ2811" s="89">
        <v>0.8131731444734116</v>
      </c>
      <c r="AR2811" s="89">
        <v>0.90215018750360365</v>
      </c>
      <c r="AS2811" s="89">
        <v>0.82900678391714511</v>
      </c>
      <c r="AT2811" s="89">
        <v>0.60293331275307216</v>
      </c>
      <c r="AU2811" s="68">
        <v>981.08502908433024</v>
      </c>
      <c r="AV2811" s="68">
        <v>1665.8477564281591</v>
      </c>
      <c r="AW2811" s="68">
        <v>2627.1355302498064</v>
      </c>
      <c r="AX2811" s="68">
        <v>4054.3842512032761</v>
      </c>
      <c r="AY2811" s="68">
        <v>6017.8687328840069</v>
      </c>
      <c r="AZ2811" s="68">
        <v>8405.0448533733506</v>
      </c>
      <c r="BA2811" s="68">
        <v>10701.488688973215</v>
      </c>
      <c r="BB2811" s="68">
        <v>11872.440811577428</v>
      </c>
      <c r="BC2811" s="68">
        <v>10909.861917435059</v>
      </c>
      <c r="BD2811" s="68">
        <v>7934.6988651604725</v>
      </c>
      <c r="BE2811">
        <f t="shared" si="860"/>
        <v>0</v>
      </c>
      <c r="BF2811">
        <f t="shared" si="861"/>
        <v>0</v>
      </c>
      <c r="BG2811">
        <f t="shared" si="862"/>
        <v>0</v>
      </c>
      <c r="BH2811">
        <f t="shared" si="863"/>
        <v>0</v>
      </c>
      <c r="BI2811">
        <f t="shared" si="864"/>
        <v>0</v>
      </c>
      <c r="BJ2811">
        <f t="shared" si="865"/>
        <v>0</v>
      </c>
      <c r="BK2811">
        <f t="shared" si="866"/>
        <v>0</v>
      </c>
      <c r="BL2811">
        <f t="shared" si="867"/>
        <v>0</v>
      </c>
      <c r="BM2811">
        <f t="shared" si="868"/>
        <v>0</v>
      </c>
      <c r="BN2811">
        <f t="shared" si="869"/>
        <v>0</v>
      </c>
      <c r="BO2811">
        <f t="shared" si="870"/>
        <v>140.40288309385286</v>
      </c>
      <c r="BP2811">
        <f t="shared" si="871"/>
        <v>243.40552256166387</v>
      </c>
      <c r="BQ2811">
        <f t="shared" si="872"/>
        <v>391.92533608765007</v>
      </c>
      <c r="BR2811">
        <f t="shared" si="873"/>
        <v>617.54912364302709</v>
      </c>
      <c r="BS2811">
        <f t="shared" si="874"/>
        <v>935.86898722566798</v>
      </c>
      <c r="BT2811">
        <f t="shared" si="875"/>
        <v>1334.5600590674098</v>
      </c>
      <c r="BU2811">
        <f t="shared" si="876"/>
        <v>1734.8743520300366</v>
      </c>
      <c r="BV2811">
        <f t="shared" si="877"/>
        <v>1965.1223045191211</v>
      </c>
      <c r="BW2811">
        <f t="shared" si="878"/>
        <v>1843.7183064064252</v>
      </c>
      <c r="BX2811">
        <f t="shared" si="879"/>
        <v>1369.0884455899852</v>
      </c>
    </row>
    <row r="2812" spans="1:76" x14ac:dyDescent="0.25">
      <c r="A2812" t="s">
        <v>77</v>
      </c>
      <c r="B2812" s="85">
        <v>1.9843424118636181</v>
      </c>
      <c r="C2812" s="85">
        <v>0.92875472329091302</v>
      </c>
      <c r="E2812" s="85">
        <v>13160.160000000003</v>
      </c>
      <c r="F2812" s="86">
        <v>15</v>
      </c>
      <c r="H2812" s="87">
        <v>3986</v>
      </c>
      <c r="I2812" s="87">
        <v>3986</v>
      </c>
      <c r="J2812" t="s">
        <v>7053</v>
      </c>
      <c r="K2812">
        <v>1</v>
      </c>
      <c r="L2812" s="87">
        <v>451.62050525756439</v>
      </c>
      <c r="M2812" t="s">
        <v>286</v>
      </c>
      <c r="N2812">
        <v>1431.7273710227655</v>
      </c>
      <c r="O2812" t="s">
        <v>7064</v>
      </c>
      <c r="P2812" s="89">
        <v>0</v>
      </c>
      <c r="Q2812" s="89">
        <v>0</v>
      </c>
      <c r="R2812" s="89">
        <v>0</v>
      </c>
      <c r="S2812" s="89">
        <v>0</v>
      </c>
      <c r="T2812" s="89">
        <v>0</v>
      </c>
      <c r="U2812" s="89">
        <v>0</v>
      </c>
      <c r="V2812" s="89">
        <v>0</v>
      </c>
      <c r="W2812" s="89">
        <v>0</v>
      </c>
      <c r="X2812" s="89">
        <v>0</v>
      </c>
      <c r="Y2812" s="89">
        <v>0</v>
      </c>
      <c r="Z2812" s="68">
        <v>0</v>
      </c>
      <c r="AA2812" s="68">
        <v>0</v>
      </c>
      <c r="AB2812" s="68">
        <v>0</v>
      </c>
      <c r="AC2812" s="68">
        <v>0</v>
      </c>
      <c r="AD2812" s="68">
        <v>0</v>
      </c>
      <c r="AE2812" s="68">
        <v>0</v>
      </c>
      <c r="AF2812" s="68">
        <v>0</v>
      </c>
      <c r="AG2812" s="68">
        <v>0</v>
      </c>
      <c r="AH2812" s="68">
        <v>0</v>
      </c>
      <c r="AI2812" s="68">
        <v>0</v>
      </c>
      <c r="AJ2812" t="s">
        <v>7065</v>
      </c>
      <c r="AK2812" s="89">
        <v>0.21285705125303767</v>
      </c>
      <c r="AL2812" s="89">
        <v>0.36172938852641967</v>
      </c>
      <c r="AM2812" s="89">
        <v>0.57160726658113215</v>
      </c>
      <c r="AN2812" s="89">
        <v>0.88483506764938347</v>
      </c>
      <c r="AO2812" s="89">
        <v>1.318734233329093</v>
      </c>
      <c r="AP2812" s="89">
        <v>1.8498884011075898</v>
      </c>
      <c r="AQ2812" s="89">
        <v>2.3659238346155762</v>
      </c>
      <c r="AR2812" s="89">
        <v>2.6367561109151008</v>
      </c>
      <c r="AS2812" s="89">
        <v>2.4339882542691091</v>
      </c>
      <c r="AT2812" s="89">
        <v>1.7781830025759648</v>
      </c>
      <c r="AU2812" s="68">
        <v>2801.2328516181769</v>
      </c>
      <c r="AV2812" s="68">
        <v>4760.4166297098482</v>
      </c>
      <c r="AW2812" s="68">
        <v>7522.4430853703543</v>
      </c>
      <c r="AX2812" s="68">
        <v>11644.571063876714</v>
      </c>
      <c r="AY2812" s="68">
        <v>17354.753508088201</v>
      </c>
      <c r="AZ2812" s="68">
        <v>24344.827340720065</v>
      </c>
      <c r="BA2812" s="68">
        <v>31135.936211354532</v>
      </c>
      <c r="BB2812" s="68">
        <v>34700.132300620484</v>
      </c>
      <c r="BC2812" s="68">
        <v>32031.674864302167</v>
      </c>
      <c r="BD2812" s="68">
        <v>23401.172823180117</v>
      </c>
      <c r="BE2812">
        <f t="shared" si="860"/>
        <v>0</v>
      </c>
      <c r="BF2812">
        <f t="shared" si="861"/>
        <v>0</v>
      </c>
      <c r="BG2812">
        <f t="shared" si="862"/>
        <v>0</v>
      </c>
      <c r="BH2812">
        <f t="shared" si="863"/>
        <v>0</v>
      </c>
      <c r="BI2812">
        <f t="shared" si="864"/>
        <v>0</v>
      </c>
      <c r="BJ2812">
        <f t="shared" si="865"/>
        <v>0</v>
      </c>
      <c r="BK2812">
        <f t="shared" si="866"/>
        <v>0</v>
      </c>
      <c r="BL2812">
        <f t="shared" si="867"/>
        <v>0</v>
      </c>
      <c r="BM2812">
        <f t="shared" si="868"/>
        <v>0</v>
      </c>
      <c r="BN2812">
        <f t="shared" si="869"/>
        <v>0</v>
      </c>
      <c r="BO2812">
        <f t="shared" si="870"/>
        <v>400.88387542870186</v>
      </c>
      <c r="BP2812">
        <f t="shared" si="871"/>
        <v>695.56878345847247</v>
      </c>
      <c r="BQ2812">
        <f t="shared" si="872"/>
        <v>1122.2245675896504</v>
      </c>
      <c r="BR2812">
        <f t="shared" si="873"/>
        <v>1773.6588863183883</v>
      </c>
      <c r="BS2812">
        <f t="shared" si="874"/>
        <v>2698.9248702641435</v>
      </c>
      <c r="BT2812">
        <f t="shared" si="875"/>
        <v>3865.4920682282386</v>
      </c>
      <c r="BU2812">
        <f t="shared" si="876"/>
        <v>5047.6096110984208</v>
      </c>
      <c r="BV2812">
        <f t="shared" si="877"/>
        <v>5743.5539191922644</v>
      </c>
      <c r="BW2812">
        <f t="shared" si="878"/>
        <v>5413.2110726161254</v>
      </c>
      <c r="BX2812">
        <f t="shared" si="879"/>
        <v>4037.7430662357374</v>
      </c>
    </row>
    <row r="2813" spans="1:76" x14ac:dyDescent="0.25">
      <c r="A2813" t="s">
        <v>77</v>
      </c>
      <c r="B2813" s="85">
        <v>1.7062821235321466</v>
      </c>
      <c r="C2813" s="85">
        <v>1.429224845428253</v>
      </c>
      <c r="E2813" s="85">
        <v>13160.160000000003</v>
      </c>
      <c r="F2813" s="86">
        <v>15</v>
      </c>
      <c r="H2813" s="87">
        <v>3986</v>
      </c>
      <c r="I2813" s="87">
        <v>3986</v>
      </c>
      <c r="J2813" t="s">
        <v>7053</v>
      </c>
      <c r="K2813">
        <v>1</v>
      </c>
      <c r="L2813" s="87">
        <v>451.62050525756439</v>
      </c>
      <c r="M2813" t="s">
        <v>286</v>
      </c>
      <c r="N2813">
        <v>1431.7273710227655</v>
      </c>
      <c r="O2813" t="s">
        <v>7066</v>
      </c>
      <c r="P2813" s="89">
        <v>0</v>
      </c>
      <c r="Q2813" s="89">
        <v>0</v>
      </c>
      <c r="R2813" s="89">
        <v>0</v>
      </c>
      <c r="S2813" s="89">
        <v>0</v>
      </c>
      <c r="T2813" s="89">
        <v>0</v>
      </c>
      <c r="U2813" s="89">
        <v>0</v>
      </c>
      <c r="V2813" s="89">
        <v>0</v>
      </c>
      <c r="W2813" s="89">
        <v>0</v>
      </c>
      <c r="X2813" s="89">
        <v>0</v>
      </c>
      <c r="Y2813" s="89">
        <v>0</v>
      </c>
      <c r="Z2813" s="68">
        <v>0</v>
      </c>
      <c r="AA2813" s="68">
        <v>0</v>
      </c>
      <c r="AB2813" s="68">
        <v>0</v>
      </c>
      <c r="AC2813" s="68">
        <v>0</v>
      </c>
      <c r="AD2813" s="68">
        <v>0</v>
      </c>
      <c r="AE2813" s="68">
        <v>0</v>
      </c>
      <c r="AF2813" s="68">
        <v>0</v>
      </c>
      <c r="AG2813" s="68">
        <v>0</v>
      </c>
      <c r="AH2813" s="68">
        <v>0</v>
      </c>
      <c r="AI2813" s="68">
        <v>0</v>
      </c>
      <c r="AJ2813" t="s">
        <v>7067</v>
      </c>
      <c r="AK2813" s="89">
        <v>0.11013388144053383</v>
      </c>
      <c r="AL2813" s="89">
        <v>0.1207308201948844</v>
      </c>
      <c r="AM2813" s="89">
        <v>0.12264026889964244</v>
      </c>
      <c r="AN2813" s="89">
        <v>0.12451358595017335</v>
      </c>
      <c r="AO2813" s="89">
        <v>0.12607050006424808</v>
      </c>
      <c r="AP2813" s="89">
        <v>0.12751380997893408</v>
      </c>
      <c r="AQ2813" s="89">
        <v>0.1289413515199001</v>
      </c>
      <c r="AR2813" s="89">
        <v>0.13019575045669801</v>
      </c>
      <c r="AS2813" s="89">
        <v>0.13139736674440447</v>
      </c>
      <c r="AT2813" s="89">
        <v>0.13241512751330087</v>
      </c>
      <c r="AU2813" s="68">
        <v>1449.3795011784562</v>
      </c>
      <c r="AV2813" s="68">
        <v>1588.8369106959103</v>
      </c>
      <c r="AW2813" s="68">
        <v>1613.9655611623189</v>
      </c>
      <c r="AX2813" s="68">
        <v>1638.6187132780337</v>
      </c>
      <c r="AY2813" s="68">
        <v>1659.1079521255156</v>
      </c>
      <c r="AZ2813" s="68">
        <v>1678.1021415323694</v>
      </c>
      <c r="BA2813" s="68">
        <v>1696.8888166181289</v>
      </c>
      <c r="BB2813" s="68">
        <v>1713.3969073302194</v>
      </c>
      <c r="BC2813" s="68">
        <v>1729.2103699350423</v>
      </c>
      <c r="BD2813" s="68">
        <v>1742.6042644954421</v>
      </c>
      <c r="BE2813">
        <f t="shared" si="860"/>
        <v>0</v>
      </c>
      <c r="BF2813">
        <f t="shared" si="861"/>
        <v>0</v>
      </c>
      <c r="BG2813">
        <f t="shared" si="862"/>
        <v>0</v>
      </c>
      <c r="BH2813">
        <f t="shared" si="863"/>
        <v>0</v>
      </c>
      <c r="BI2813">
        <f t="shared" si="864"/>
        <v>0</v>
      </c>
      <c r="BJ2813">
        <f t="shared" si="865"/>
        <v>0</v>
      </c>
      <c r="BK2813">
        <f t="shared" si="866"/>
        <v>0</v>
      </c>
      <c r="BL2813">
        <f t="shared" si="867"/>
        <v>0</v>
      </c>
      <c r="BM2813">
        <f t="shared" si="868"/>
        <v>0</v>
      </c>
      <c r="BN2813">
        <f t="shared" si="869"/>
        <v>0</v>
      </c>
      <c r="BO2813">
        <f t="shared" si="870"/>
        <v>207.42041171753905</v>
      </c>
      <c r="BP2813">
        <f t="shared" si="871"/>
        <v>232.15307462574589</v>
      </c>
      <c r="BQ2813">
        <f t="shared" si="872"/>
        <v>240.77706981957149</v>
      </c>
      <c r="BR2813">
        <f t="shared" si="873"/>
        <v>249.58846711916624</v>
      </c>
      <c r="BS2813">
        <f t="shared" si="874"/>
        <v>258.01620935484215</v>
      </c>
      <c r="BT2813">
        <f t="shared" si="875"/>
        <v>266.45046304848154</v>
      </c>
      <c r="BU2813">
        <f t="shared" si="876"/>
        <v>275.09152901602994</v>
      </c>
      <c r="BV2813">
        <f t="shared" si="877"/>
        <v>283.60086460109596</v>
      </c>
      <c r="BW2813">
        <f t="shared" si="878"/>
        <v>292.22888784522894</v>
      </c>
      <c r="BX2813">
        <f t="shared" si="879"/>
        <v>300.67673698771097</v>
      </c>
    </row>
    <row r="2814" spans="1:76" x14ac:dyDescent="0.25">
      <c r="A2814" t="s">
        <v>77</v>
      </c>
      <c r="B2814" s="85">
        <v>1.9843424118636181</v>
      </c>
      <c r="C2814" s="85">
        <v>0.92875472329091302</v>
      </c>
      <c r="E2814" s="85">
        <v>13160.160000000003</v>
      </c>
      <c r="F2814" s="86">
        <v>15</v>
      </c>
      <c r="H2814" s="87">
        <v>3986</v>
      </c>
      <c r="I2814" s="87">
        <v>3986</v>
      </c>
      <c r="J2814" t="s">
        <v>7053</v>
      </c>
      <c r="K2814">
        <v>1</v>
      </c>
      <c r="L2814" s="87">
        <v>451.62050525756439</v>
      </c>
      <c r="M2814" t="s">
        <v>286</v>
      </c>
      <c r="N2814">
        <v>1431.7273710227655</v>
      </c>
      <c r="O2814" t="s">
        <v>7068</v>
      </c>
      <c r="P2814" s="89">
        <v>0</v>
      </c>
      <c r="Q2814" s="89">
        <v>0</v>
      </c>
      <c r="R2814" s="89">
        <v>0</v>
      </c>
      <c r="S2814" s="89">
        <v>0</v>
      </c>
      <c r="T2814" s="89">
        <v>0</v>
      </c>
      <c r="U2814" s="89">
        <v>0</v>
      </c>
      <c r="V2814" s="89">
        <v>0</v>
      </c>
      <c r="W2814" s="89">
        <v>0</v>
      </c>
      <c r="X2814" s="89">
        <v>0</v>
      </c>
      <c r="Y2814" s="89">
        <v>0</v>
      </c>
      <c r="Z2814" s="68">
        <v>0</v>
      </c>
      <c r="AA2814" s="68">
        <v>0</v>
      </c>
      <c r="AB2814" s="68">
        <v>0</v>
      </c>
      <c r="AC2814" s="68">
        <v>0</v>
      </c>
      <c r="AD2814" s="68">
        <v>0</v>
      </c>
      <c r="AE2814" s="68">
        <v>0</v>
      </c>
      <c r="AF2814" s="68">
        <v>0</v>
      </c>
      <c r="AG2814" s="68">
        <v>0</v>
      </c>
      <c r="AH2814" s="68">
        <v>0</v>
      </c>
      <c r="AI2814" s="68">
        <v>0</v>
      </c>
      <c r="AJ2814" t="s">
        <v>7069</v>
      </c>
      <c r="AK2814" s="89">
        <v>2.3915614099150564</v>
      </c>
      <c r="AL2814" s="89">
        <v>2.3550878346418567</v>
      </c>
      <c r="AM2814" s="89">
        <v>2.276423237302414</v>
      </c>
      <c r="AN2814" s="89">
        <v>2.2053569198638128</v>
      </c>
      <c r="AO2814" s="89">
        <v>2.1366438856848378</v>
      </c>
      <c r="AP2814" s="89">
        <v>2.0698562926157091</v>
      </c>
      <c r="AQ2814" s="89">
        <v>2.0063082274823492</v>
      </c>
      <c r="AR2814" s="89">
        <v>1.9433868491212112</v>
      </c>
      <c r="AS2814" s="89">
        <v>1.8827460164204459</v>
      </c>
      <c r="AT2814" s="89">
        <v>1.8223207854201326</v>
      </c>
      <c r="AU2814" s="68">
        <v>31473.330804307734</v>
      </c>
      <c r="AV2814" s="68">
        <v>30993.332717940386</v>
      </c>
      <c r="AW2814" s="68">
        <v>29958.094030617747</v>
      </c>
      <c r="AX2814" s="68">
        <v>29022.849922514964</v>
      </c>
      <c r="AY2814" s="68">
        <v>28118.575398634181</v>
      </c>
      <c r="AZ2814" s="68">
        <v>27239.639987829556</v>
      </c>
      <c r="BA2814" s="68">
        <v>26403.337282984121</v>
      </c>
      <c r="BB2814" s="68">
        <v>25575.281876331006</v>
      </c>
      <c r="BC2814" s="68">
        <v>24777.238815455701</v>
      </c>
      <c r="BD2814" s="68">
        <v>23982.033107454619</v>
      </c>
      <c r="BE2814">
        <f t="shared" si="860"/>
        <v>0</v>
      </c>
      <c r="BF2814">
        <f t="shared" si="861"/>
        <v>0</v>
      </c>
      <c r="BG2814">
        <f t="shared" si="862"/>
        <v>0</v>
      </c>
      <c r="BH2814">
        <f t="shared" si="863"/>
        <v>0</v>
      </c>
      <c r="BI2814">
        <f t="shared" si="864"/>
        <v>0</v>
      </c>
      <c r="BJ2814">
        <f t="shared" si="865"/>
        <v>0</v>
      </c>
      <c r="BK2814">
        <f t="shared" si="866"/>
        <v>0</v>
      </c>
      <c r="BL2814">
        <f t="shared" si="867"/>
        <v>0</v>
      </c>
      <c r="BM2814">
        <f t="shared" si="868"/>
        <v>0</v>
      </c>
      <c r="BN2814">
        <f t="shared" si="869"/>
        <v>0</v>
      </c>
      <c r="BO2814">
        <f t="shared" si="870"/>
        <v>4504.1421023575131</v>
      </c>
      <c r="BP2814">
        <f t="shared" si="871"/>
        <v>4528.5941149347354</v>
      </c>
      <c r="BQ2814">
        <f t="shared" si="872"/>
        <v>4469.2540359266641</v>
      </c>
      <c r="BR2814">
        <f t="shared" si="873"/>
        <v>4420.6553757091333</v>
      </c>
      <c r="BS2814">
        <f t="shared" si="874"/>
        <v>4372.8608662982579</v>
      </c>
      <c r="BT2814">
        <f t="shared" si="875"/>
        <v>4325.1328440612197</v>
      </c>
      <c r="BU2814">
        <f t="shared" si="876"/>
        <v>4280.3832243869438</v>
      </c>
      <c r="BV2814">
        <f t="shared" si="877"/>
        <v>4233.2118270517713</v>
      </c>
      <c r="BW2814">
        <f t="shared" si="878"/>
        <v>4187.2435354341824</v>
      </c>
      <c r="BX2814">
        <f t="shared" si="879"/>
        <v>4137.9672987134309</v>
      </c>
    </row>
    <row r="2815" spans="1:76" x14ac:dyDescent="0.25">
      <c r="A2815" t="s">
        <v>77</v>
      </c>
      <c r="B2815" s="85">
        <v>1.9843424118636181</v>
      </c>
      <c r="C2815" s="85">
        <v>0.92875472329091302</v>
      </c>
      <c r="E2815" s="85">
        <v>13160.160000000003</v>
      </c>
      <c r="F2815" s="86">
        <v>15</v>
      </c>
      <c r="H2815" s="87">
        <v>3986</v>
      </c>
      <c r="I2815" s="87">
        <v>3986</v>
      </c>
      <c r="J2815" t="s">
        <v>7053</v>
      </c>
      <c r="K2815">
        <v>1</v>
      </c>
      <c r="L2815" s="87">
        <v>451.62050525756439</v>
      </c>
      <c r="M2815" t="s">
        <v>286</v>
      </c>
      <c r="N2815">
        <v>1431.7273710227655</v>
      </c>
      <c r="O2815" t="s">
        <v>7070</v>
      </c>
      <c r="P2815" s="89">
        <v>0</v>
      </c>
      <c r="Q2815" s="89">
        <v>0</v>
      </c>
      <c r="R2815" s="89">
        <v>0</v>
      </c>
      <c r="S2815" s="89">
        <v>0</v>
      </c>
      <c r="T2815" s="89">
        <v>0</v>
      </c>
      <c r="U2815" s="89">
        <v>0</v>
      </c>
      <c r="V2815" s="89">
        <v>0</v>
      </c>
      <c r="W2815" s="89">
        <v>0</v>
      </c>
      <c r="X2815" s="89">
        <v>0</v>
      </c>
      <c r="Y2815" s="89">
        <v>0</v>
      </c>
      <c r="Z2815" s="68">
        <v>0</v>
      </c>
      <c r="AA2815" s="68">
        <v>0</v>
      </c>
      <c r="AB2815" s="68">
        <v>0</v>
      </c>
      <c r="AC2815" s="68">
        <v>0</v>
      </c>
      <c r="AD2815" s="68">
        <v>0</v>
      </c>
      <c r="AE2815" s="68">
        <v>0</v>
      </c>
      <c r="AF2815" s="68">
        <v>0</v>
      </c>
      <c r="AG2815" s="68">
        <v>0</v>
      </c>
      <c r="AH2815" s="68">
        <v>0</v>
      </c>
      <c r="AI2815" s="68">
        <v>0</v>
      </c>
      <c r="AJ2815" t="s">
        <v>7071</v>
      </c>
      <c r="AK2815" s="89">
        <v>0.42433535866598987</v>
      </c>
      <c r="AL2815" s="89">
        <v>0.73238663730508291</v>
      </c>
      <c r="AM2815" s="89">
        <v>1.1589856450607321</v>
      </c>
      <c r="AN2815" s="89">
        <v>1.7892287778733602</v>
      </c>
      <c r="AO2815" s="89">
        <v>2.6483764548579405</v>
      </c>
      <c r="AP2815" s="89">
        <v>3.6883067638057221</v>
      </c>
      <c r="AQ2815" s="89">
        <v>4.682123656405766</v>
      </c>
      <c r="AR2815" s="89">
        <v>5.1785753566064772</v>
      </c>
      <c r="AS2815" s="89">
        <v>4.7438874951287984</v>
      </c>
      <c r="AT2815" s="89">
        <v>3.4393629282959752</v>
      </c>
      <c r="AU2815" s="68">
        <v>5584.3212137018145</v>
      </c>
      <c r="AV2815" s="68">
        <v>9638.3253287968619</v>
      </c>
      <c r="AW2815" s="68">
        <v>15252.436526702448</v>
      </c>
      <c r="AX2815" s="68">
        <v>23546.536993417885</v>
      </c>
      <c r="AY2815" s="68">
        <v>34853.057886163282</v>
      </c>
      <c r="AZ2815" s="68">
        <v>48538.707140765524</v>
      </c>
      <c r="BA2815" s="68">
        <v>61617.496458084919</v>
      </c>
      <c r="BB2815" s="68">
        <v>68150.880264998312</v>
      </c>
      <c r="BC2815" s="68">
        <v>62430.318457894224</v>
      </c>
      <c r="BD2815" s="68">
        <v>45262.566434443572</v>
      </c>
      <c r="BE2815">
        <f t="shared" si="860"/>
        <v>0</v>
      </c>
      <c r="BF2815">
        <f t="shared" si="861"/>
        <v>0</v>
      </c>
      <c r="BG2815">
        <f t="shared" si="862"/>
        <v>0</v>
      </c>
      <c r="BH2815">
        <f t="shared" si="863"/>
        <v>0</v>
      </c>
      <c r="BI2815">
        <f t="shared" si="864"/>
        <v>0</v>
      </c>
      <c r="BJ2815">
        <f t="shared" si="865"/>
        <v>0</v>
      </c>
      <c r="BK2815">
        <f t="shared" si="866"/>
        <v>0</v>
      </c>
      <c r="BL2815">
        <f t="shared" si="867"/>
        <v>0</v>
      </c>
      <c r="BM2815">
        <f t="shared" si="868"/>
        <v>0</v>
      </c>
      <c r="BN2815">
        <f t="shared" si="869"/>
        <v>0</v>
      </c>
      <c r="BO2815">
        <f t="shared" si="870"/>
        <v>799.17109657424407</v>
      </c>
      <c r="BP2815">
        <f t="shared" si="871"/>
        <v>1408.3049331622969</v>
      </c>
      <c r="BQ2815">
        <f t="shared" si="872"/>
        <v>2275.4122286622169</v>
      </c>
      <c r="BR2815">
        <f t="shared" si="873"/>
        <v>3586.5232262575396</v>
      </c>
      <c r="BS2815">
        <f t="shared" si="874"/>
        <v>5420.1740572047001</v>
      </c>
      <c r="BT2815">
        <f t="shared" si="875"/>
        <v>7707.0165595650906</v>
      </c>
      <c r="BU2815">
        <f t="shared" si="876"/>
        <v>9989.1349090132844</v>
      </c>
      <c r="BV2815">
        <f t="shared" si="877"/>
        <v>11280.310174363069</v>
      </c>
      <c r="BW2815">
        <f t="shared" si="878"/>
        <v>10550.447098845025</v>
      </c>
      <c r="BX2815">
        <f t="shared" si="879"/>
        <v>7809.8057375857989</v>
      </c>
    </row>
    <row r="2816" spans="1:76" x14ac:dyDescent="0.25">
      <c r="A2816" t="s">
        <v>77</v>
      </c>
      <c r="B2816" s="85">
        <v>1.7062821235321466</v>
      </c>
      <c r="C2816" s="85">
        <v>1.429224845428253</v>
      </c>
      <c r="E2816" s="85">
        <v>13160.160000000003</v>
      </c>
      <c r="F2816" s="86">
        <v>15</v>
      </c>
      <c r="H2816" s="87">
        <v>3986</v>
      </c>
      <c r="I2816" s="87">
        <v>3986</v>
      </c>
      <c r="J2816" t="s">
        <v>7053</v>
      </c>
      <c r="K2816">
        <v>1</v>
      </c>
      <c r="L2816" s="87">
        <v>451.62050525756439</v>
      </c>
      <c r="M2816" t="s">
        <v>286</v>
      </c>
      <c r="N2816">
        <v>1431.7273710227655</v>
      </c>
      <c r="O2816" t="s">
        <v>7072</v>
      </c>
      <c r="P2816" s="89">
        <v>0</v>
      </c>
      <c r="Q2816" s="89">
        <v>0</v>
      </c>
      <c r="R2816" s="89">
        <v>0</v>
      </c>
      <c r="S2816" s="89">
        <v>0</v>
      </c>
      <c r="T2816" s="89">
        <v>0</v>
      </c>
      <c r="U2816" s="89">
        <v>0</v>
      </c>
      <c r="V2816" s="89">
        <v>0</v>
      </c>
      <c r="W2816" s="89">
        <v>0</v>
      </c>
      <c r="X2816" s="89">
        <v>0</v>
      </c>
      <c r="Y2816" s="89">
        <v>0</v>
      </c>
      <c r="Z2816" s="68">
        <v>0</v>
      </c>
      <c r="AA2816" s="68">
        <v>0</v>
      </c>
      <c r="AB2816" s="68">
        <v>0</v>
      </c>
      <c r="AC2816" s="68">
        <v>0</v>
      </c>
      <c r="AD2816" s="68">
        <v>0</v>
      </c>
      <c r="AE2816" s="68">
        <v>0</v>
      </c>
      <c r="AF2816" s="68">
        <v>0</v>
      </c>
      <c r="AG2816" s="68">
        <v>0</v>
      </c>
      <c r="AH2816" s="68">
        <v>0</v>
      </c>
      <c r="AI2816" s="68">
        <v>0</v>
      </c>
      <c r="AJ2816" t="s">
        <v>7073</v>
      </c>
      <c r="AK2816" s="89">
        <v>7.9026476067747653E-2</v>
      </c>
      <c r="AL2816" s="89">
        <v>0.1353985586346439</v>
      </c>
      <c r="AM2816" s="89">
        <v>0.21514495006006057</v>
      </c>
      <c r="AN2816" s="89">
        <v>0.33522427345275896</v>
      </c>
      <c r="AO2816" s="89">
        <v>0.50339080128715596</v>
      </c>
      <c r="AP2816" s="89">
        <v>0.71092740736404558</v>
      </c>
      <c r="AQ2816" s="89">
        <v>0.91481396730301323</v>
      </c>
      <c r="AR2816" s="89">
        <v>1.0254943871617976</v>
      </c>
      <c r="AS2816" s="89">
        <v>0.95185399925656189</v>
      </c>
      <c r="AT2816" s="89">
        <v>0.69927981605484746</v>
      </c>
      <c r="AU2816" s="68">
        <v>1040.0010692877302</v>
      </c>
      <c r="AV2816" s="68">
        <v>1781.8666954012958</v>
      </c>
      <c r="AW2816" s="68">
        <v>2831.3419659824076</v>
      </c>
      <c r="AX2816" s="68">
        <v>4411.6050745220618</v>
      </c>
      <c r="AY2816" s="68">
        <v>6624.7034874671799</v>
      </c>
      <c r="AZ2816" s="68">
        <v>9355.9184292960199</v>
      </c>
      <c r="BA2816" s="68">
        <v>12039.098179942426</v>
      </c>
      <c r="BB2816" s="68">
        <v>13495.670214151207</v>
      </c>
      <c r="BC2816" s="68">
        <v>12526.550926856238</v>
      </c>
      <c r="BD2816" s="68">
        <v>9202.6342640523635</v>
      </c>
      <c r="BE2816">
        <f t="shared" si="860"/>
        <v>0</v>
      </c>
      <c r="BF2816">
        <f t="shared" si="861"/>
        <v>0</v>
      </c>
      <c r="BG2816">
        <f t="shared" si="862"/>
        <v>0</v>
      </c>
      <c r="BH2816">
        <f t="shared" si="863"/>
        <v>0</v>
      </c>
      <c r="BI2816">
        <f t="shared" si="864"/>
        <v>0</v>
      </c>
      <c r="BJ2816">
        <f t="shared" si="865"/>
        <v>0</v>
      </c>
      <c r="BK2816">
        <f t="shared" si="866"/>
        <v>0</v>
      </c>
      <c r="BL2816">
        <f t="shared" si="867"/>
        <v>0</v>
      </c>
      <c r="BM2816">
        <f t="shared" si="868"/>
        <v>0</v>
      </c>
      <c r="BN2816">
        <f t="shared" si="869"/>
        <v>0</v>
      </c>
      <c r="BO2816">
        <f t="shared" si="870"/>
        <v>148.83434587211087</v>
      </c>
      <c r="BP2816">
        <f t="shared" si="871"/>
        <v>260.35764220094978</v>
      </c>
      <c r="BQ2816">
        <f t="shared" si="872"/>
        <v>422.38957176724239</v>
      </c>
      <c r="BR2816">
        <f t="shared" si="873"/>
        <v>671.9597055512628</v>
      </c>
      <c r="BS2816">
        <f t="shared" si="874"/>
        <v>1030.2409073178701</v>
      </c>
      <c r="BT2816">
        <f t="shared" si="875"/>
        <v>1485.5405615854527</v>
      </c>
      <c r="BU2816">
        <f t="shared" si="876"/>
        <v>1951.7212287926648</v>
      </c>
      <c r="BV2816">
        <f t="shared" si="877"/>
        <v>2233.7986748606268</v>
      </c>
      <c r="BW2816">
        <f t="shared" si="878"/>
        <v>2116.9315830724122</v>
      </c>
      <c r="BX2816">
        <f t="shared" si="879"/>
        <v>1587.8636926254389</v>
      </c>
    </row>
    <row r="2817" spans="1:76" x14ac:dyDescent="0.25">
      <c r="A2817" t="s">
        <v>77</v>
      </c>
      <c r="B2817" s="85">
        <v>1.9843424118636181</v>
      </c>
      <c r="C2817" s="85">
        <v>0.92875472329091302</v>
      </c>
      <c r="E2817" s="85">
        <v>13160.160000000003</v>
      </c>
      <c r="F2817" s="86">
        <v>15</v>
      </c>
      <c r="H2817" s="87">
        <v>3986</v>
      </c>
      <c r="I2817" s="87">
        <v>3986</v>
      </c>
      <c r="J2817" t="s">
        <v>7053</v>
      </c>
      <c r="K2817">
        <v>1</v>
      </c>
      <c r="L2817" s="87">
        <v>451.62050525756439</v>
      </c>
      <c r="M2817" t="s">
        <v>286</v>
      </c>
      <c r="N2817">
        <v>1431.7273710227655</v>
      </c>
      <c r="O2817" t="s">
        <v>7074</v>
      </c>
      <c r="P2817" s="89">
        <v>0</v>
      </c>
      <c r="Q2817" s="89">
        <v>0</v>
      </c>
      <c r="R2817" s="89">
        <v>0</v>
      </c>
      <c r="S2817" s="89">
        <v>0</v>
      </c>
      <c r="T2817" s="89">
        <v>0</v>
      </c>
      <c r="U2817" s="89">
        <v>0</v>
      </c>
      <c r="V2817" s="89">
        <v>0</v>
      </c>
      <c r="W2817" s="89">
        <v>0</v>
      </c>
      <c r="X2817" s="89">
        <v>0</v>
      </c>
      <c r="Y2817" s="89">
        <v>0</v>
      </c>
      <c r="Z2817" s="68">
        <v>0</v>
      </c>
      <c r="AA2817" s="68">
        <v>0</v>
      </c>
      <c r="AB2817" s="68">
        <v>0</v>
      </c>
      <c r="AC2817" s="68">
        <v>0</v>
      </c>
      <c r="AD2817" s="68">
        <v>0</v>
      </c>
      <c r="AE2817" s="68">
        <v>0</v>
      </c>
      <c r="AF2817" s="68">
        <v>0</v>
      </c>
      <c r="AG2817" s="68">
        <v>0</v>
      </c>
      <c r="AH2817" s="68">
        <v>0</v>
      </c>
      <c r="AI2817" s="68">
        <v>0</v>
      </c>
      <c r="AJ2817" t="s">
        <v>7075</v>
      </c>
      <c r="AK2817" s="89">
        <v>0.31110159202276072</v>
      </c>
      <c r="AL2817" s="89">
        <v>0.33288438000942006</v>
      </c>
      <c r="AM2817" s="89">
        <v>0.33586143654064066</v>
      </c>
      <c r="AN2817" s="89">
        <v>0.33983077811758394</v>
      </c>
      <c r="AO2817" s="89">
        <v>0.34407153260471174</v>
      </c>
      <c r="AP2817" s="89">
        <v>0.34790199346747319</v>
      </c>
      <c r="AQ2817" s="89">
        <v>0.3516110186342904</v>
      </c>
      <c r="AR2817" s="89">
        <v>0.35478002048045792</v>
      </c>
      <c r="AS2817" s="89">
        <v>0.35775796142819616</v>
      </c>
      <c r="AT2817" s="89">
        <v>0.360207300595977</v>
      </c>
      <c r="AU2817" s="68">
        <v>4094.1467272742561</v>
      </c>
      <c r="AV2817" s="68">
        <v>4380.8117024247704</v>
      </c>
      <c r="AW2817" s="68">
        <v>4419.9902427046791</v>
      </c>
      <c r="AX2817" s="68">
        <v>4472.2274129519046</v>
      </c>
      <c r="AY2817" s="68">
        <v>4528.0364205232245</v>
      </c>
      <c r="AZ2817" s="68">
        <v>4578.445898350903</v>
      </c>
      <c r="BA2817" s="68">
        <v>4627.2572629902443</v>
      </c>
      <c r="BB2817" s="68">
        <v>4668.9618343261045</v>
      </c>
      <c r="BC2817" s="68">
        <v>4708.1520136688914</v>
      </c>
      <c r="BD2817" s="68">
        <v>4740.3857090111542</v>
      </c>
      <c r="BE2817">
        <f t="shared" si="860"/>
        <v>0</v>
      </c>
      <c r="BF2817">
        <f t="shared" si="861"/>
        <v>0</v>
      </c>
      <c r="BG2817">
        <f t="shared" si="862"/>
        <v>0</v>
      </c>
      <c r="BH2817">
        <f t="shared" si="863"/>
        <v>0</v>
      </c>
      <c r="BI2817">
        <f t="shared" si="864"/>
        <v>0</v>
      </c>
      <c r="BJ2817">
        <f t="shared" si="865"/>
        <v>0</v>
      </c>
      <c r="BK2817">
        <f t="shared" si="866"/>
        <v>0</v>
      </c>
      <c r="BL2817">
        <f t="shared" si="867"/>
        <v>0</v>
      </c>
      <c r="BM2817">
        <f t="shared" si="868"/>
        <v>0</v>
      </c>
      <c r="BN2817">
        <f t="shared" si="869"/>
        <v>0</v>
      </c>
      <c r="BO2817">
        <f t="shared" si="870"/>
        <v>585.91252264349612</v>
      </c>
      <c r="BP2817">
        <f t="shared" si="871"/>
        <v>640.10276903052579</v>
      </c>
      <c r="BQ2817">
        <f t="shared" si="872"/>
        <v>659.3897198792198</v>
      </c>
      <c r="BR2817">
        <f t="shared" si="873"/>
        <v>681.19348055900389</v>
      </c>
      <c r="BS2817">
        <f t="shared" si="874"/>
        <v>704.1776826802195</v>
      </c>
      <c r="BT2817">
        <f t="shared" si="875"/>
        <v>726.96947311206782</v>
      </c>
      <c r="BU2817">
        <f t="shared" si="876"/>
        <v>750.14889788915161</v>
      </c>
      <c r="BV2817">
        <f t="shared" si="877"/>
        <v>772.80495099505106</v>
      </c>
      <c r="BW2817">
        <f t="shared" si="878"/>
        <v>795.65682156556772</v>
      </c>
      <c r="BX2817">
        <f t="shared" si="879"/>
        <v>817.92736084078297</v>
      </c>
    </row>
    <row r="2818" spans="1:76" x14ac:dyDescent="0.25">
      <c r="A2818" t="s">
        <v>77</v>
      </c>
      <c r="B2818" s="85">
        <v>1.7062821235321466</v>
      </c>
      <c r="C2818" s="85">
        <v>1.429224845428253</v>
      </c>
      <c r="E2818" s="85">
        <v>13160.160000000003</v>
      </c>
      <c r="F2818" s="86">
        <v>15</v>
      </c>
      <c r="H2818" s="87">
        <v>3986</v>
      </c>
      <c r="I2818" s="87">
        <v>3986</v>
      </c>
      <c r="J2818" t="s">
        <v>7053</v>
      </c>
      <c r="K2818">
        <v>1</v>
      </c>
      <c r="L2818" s="87">
        <v>451.62050525756439</v>
      </c>
      <c r="M2818" t="s">
        <v>286</v>
      </c>
      <c r="N2818">
        <v>1431.7273710227655</v>
      </c>
      <c r="O2818" t="s">
        <v>7076</v>
      </c>
      <c r="P2818" s="89">
        <v>0</v>
      </c>
      <c r="Q2818" s="89">
        <v>0</v>
      </c>
      <c r="R2818" s="89">
        <v>0</v>
      </c>
      <c r="S2818" s="89">
        <v>0</v>
      </c>
      <c r="T2818" s="89">
        <v>0</v>
      </c>
      <c r="U2818" s="89">
        <v>0</v>
      </c>
      <c r="V2818" s="89">
        <v>0</v>
      </c>
      <c r="W2818" s="89">
        <v>0</v>
      </c>
      <c r="X2818" s="89">
        <v>0</v>
      </c>
      <c r="Y2818" s="89">
        <v>0</v>
      </c>
      <c r="Z2818" s="68">
        <v>0</v>
      </c>
      <c r="AA2818" s="68">
        <v>0</v>
      </c>
      <c r="AB2818" s="68">
        <v>0</v>
      </c>
      <c r="AC2818" s="68">
        <v>0</v>
      </c>
      <c r="AD2818" s="68">
        <v>0</v>
      </c>
      <c r="AE2818" s="68">
        <v>0</v>
      </c>
      <c r="AF2818" s="68">
        <v>0</v>
      </c>
      <c r="AG2818" s="68">
        <v>0</v>
      </c>
      <c r="AH2818" s="68">
        <v>0</v>
      </c>
      <c r="AI2818" s="68">
        <v>0</v>
      </c>
      <c r="AJ2818" t="s">
        <v>7077</v>
      </c>
      <c r="AK2818" s="89">
        <v>0.1867609643777795</v>
      </c>
      <c r="AL2818" s="89">
        <v>0.31622435387077696</v>
      </c>
      <c r="AM2818" s="89">
        <v>0.4981623507285548</v>
      </c>
      <c r="AN2818" s="89">
        <v>0.76812641929695735</v>
      </c>
      <c r="AO2818" s="89">
        <v>1.1393599054815515</v>
      </c>
      <c r="AP2818" s="89">
        <v>1.5900145114791797</v>
      </c>
      <c r="AQ2818" s="89">
        <v>2.0228731037518952</v>
      </c>
      <c r="AR2818" s="89">
        <v>2.2430378446762611</v>
      </c>
      <c r="AS2818" s="89">
        <v>2.0598517831149374</v>
      </c>
      <c r="AT2818" s="89">
        <v>1.497144985087286</v>
      </c>
      <c r="AU2818" s="68">
        <v>2457.8041729658794</v>
      </c>
      <c r="AV2818" s="68">
        <v>4161.5630928360451</v>
      </c>
      <c r="AW2818" s="68">
        <v>6555.8962415638998</v>
      </c>
      <c r="AX2818" s="68">
        <v>10108.666578175049</v>
      </c>
      <c r="AY2818" s="68">
        <v>14994.158653722099</v>
      </c>
      <c r="AZ2818" s="68">
        <v>20924.845373387849</v>
      </c>
      <c r="BA2818" s="68">
        <v>26621.333705071549</v>
      </c>
      <c r="BB2818" s="68">
        <v>29518.73692199475</v>
      </c>
      <c r="BC2818" s="68">
        <v>27107.979042077885</v>
      </c>
      <c r="BD2818" s="68">
        <v>19702.667546946304</v>
      </c>
      <c r="BE2818">
        <f t="shared" si="860"/>
        <v>0</v>
      </c>
      <c r="BF2818">
        <f t="shared" si="861"/>
        <v>0</v>
      </c>
      <c r="BG2818">
        <f t="shared" si="862"/>
        <v>0</v>
      </c>
      <c r="BH2818">
        <f t="shared" si="863"/>
        <v>0</v>
      </c>
      <c r="BI2818">
        <f t="shared" si="864"/>
        <v>0</v>
      </c>
      <c r="BJ2818">
        <f t="shared" si="865"/>
        <v>0</v>
      </c>
      <c r="BK2818">
        <f t="shared" si="866"/>
        <v>0</v>
      </c>
      <c r="BL2818">
        <f t="shared" si="867"/>
        <v>0</v>
      </c>
      <c r="BM2818">
        <f t="shared" si="868"/>
        <v>0</v>
      </c>
      <c r="BN2818">
        <f t="shared" si="869"/>
        <v>0</v>
      </c>
      <c r="BO2818">
        <f t="shared" si="870"/>
        <v>351.73586563295743</v>
      </c>
      <c r="BP2818">
        <f t="shared" si="871"/>
        <v>608.06723506175092</v>
      </c>
      <c r="BQ2818">
        <f t="shared" si="872"/>
        <v>978.03170344484465</v>
      </c>
      <c r="BR2818">
        <f t="shared" si="873"/>
        <v>1539.7154782995358</v>
      </c>
      <c r="BS2818">
        <f t="shared" si="874"/>
        <v>2331.8169100100845</v>
      </c>
      <c r="BT2818">
        <f t="shared" si="875"/>
        <v>3322.464468024471</v>
      </c>
      <c r="BU2818">
        <f t="shared" si="876"/>
        <v>4315.7237655495474</v>
      </c>
      <c r="BV2818">
        <f t="shared" si="877"/>
        <v>4885.9311448474418</v>
      </c>
      <c r="BW2818">
        <f t="shared" si="878"/>
        <v>4581.12830279625</v>
      </c>
      <c r="BX2818">
        <f t="shared" si="879"/>
        <v>3399.5864171058774</v>
      </c>
    </row>
    <row r="2819" spans="1:76" x14ac:dyDescent="0.25">
      <c r="A2819" t="s">
        <v>77</v>
      </c>
      <c r="B2819" s="85">
        <v>1.9843424118636181</v>
      </c>
      <c r="C2819" s="85">
        <v>0.92875472329091302</v>
      </c>
      <c r="E2819" s="85">
        <v>13160.160000000003</v>
      </c>
      <c r="F2819" s="86">
        <v>15</v>
      </c>
      <c r="H2819" s="87">
        <v>3986</v>
      </c>
      <c r="I2819" s="87">
        <v>3986</v>
      </c>
      <c r="J2819" t="s">
        <v>7053</v>
      </c>
      <c r="K2819">
        <v>1</v>
      </c>
      <c r="L2819" s="87">
        <v>451.62050525756439</v>
      </c>
      <c r="M2819" t="s">
        <v>286</v>
      </c>
      <c r="N2819">
        <v>1431.7273710227655</v>
      </c>
      <c r="O2819" t="s">
        <v>7078</v>
      </c>
      <c r="P2819" s="89">
        <v>0</v>
      </c>
      <c r="Q2819" s="89">
        <v>0</v>
      </c>
      <c r="R2819" s="89">
        <v>0</v>
      </c>
      <c r="S2819" s="89">
        <v>0</v>
      </c>
      <c r="T2819" s="89">
        <v>0</v>
      </c>
      <c r="U2819" s="89">
        <v>0</v>
      </c>
      <c r="V2819" s="89">
        <v>0</v>
      </c>
      <c r="W2819" s="89">
        <v>0</v>
      </c>
      <c r="X2819" s="89">
        <v>0</v>
      </c>
      <c r="Y2819" s="89">
        <v>0</v>
      </c>
      <c r="Z2819" s="68">
        <v>0</v>
      </c>
      <c r="AA2819" s="68">
        <v>0</v>
      </c>
      <c r="AB2819" s="68">
        <v>0</v>
      </c>
      <c r="AC2819" s="68">
        <v>0</v>
      </c>
      <c r="AD2819" s="68">
        <v>0</v>
      </c>
      <c r="AE2819" s="68">
        <v>0</v>
      </c>
      <c r="AF2819" s="68">
        <v>0</v>
      </c>
      <c r="AG2819" s="68">
        <v>0</v>
      </c>
      <c r="AH2819" s="68">
        <v>0</v>
      </c>
      <c r="AI2819" s="68">
        <v>0</v>
      </c>
      <c r="AJ2819" t="s">
        <v>7079</v>
      </c>
      <c r="AK2819" s="89">
        <v>5.6036602976913936E-2</v>
      </c>
      <c r="AL2819" s="89">
        <v>9.4613570629625832E-2</v>
      </c>
      <c r="AM2819" s="89">
        <v>0.14892975495195188</v>
      </c>
      <c r="AN2819" s="89">
        <v>0.22954939582905959</v>
      </c>
      <c r="AO2819" s="89">
        <v>0.34050036424285629</v>
      </c>
      <c r="AP2819" s="89">
        <v>0.47503260668927821</v>
      </c>
      <c r="AQ2819" s="89">
        <v>0.60389441107109598</v>
      </c>
      <c r="AR2819" s="89">
        <v>0.66869771162910907</v>
      </c>
      <c r="AS2819" s="89">
        <v>0.61314587378493657</v>
      </c>
      <c r="AT2819" s="89">
        <v>0.44488933615724663</v>
      </c>
      <c r="AU2819" s="68">
        <v>737.4506610326639</v>
      </c>
      <c r="AV2819" s="68">
        <v>1245.129727657177</v>
      </c>
      <c r="AW2819" s="68">
        <v>1959.9394039284794</v>
      </c>
      <c r="AX2819" s="68">
        <v>3020.9067770137576</v>
      </c>
      <c r="AY2819" s="68">
        <v>4481.0392734942689</v>
      </c>
      <c r="AZ2819" s="68">
        <v>6251.5051092479735</v>
      </c>
      <c r="BA2819" s="68">
        <v>7947.3470728013963</v>
      </c>
      <c r="BB2819" s="68">
        <v>8800.1688766729385</v>
      </c>
      <c r="BC2819" s="68">
        <v>8069.0978023495736</v>
      </c>
      <c r="BD2819" s="68">
        <v>5854.8148461231522</v>
      </c>
      <c r="BE2819">
        <f t="shared" ref="BE2819:BE2882" si="880">IF($M2819="FAIL",0,($L2819+$M2819)/$E2819*Z2819)*(1+CostER)^(COLUMN()-COLUMN($BE$2))</f>
        <v>0</v>
      </c>
      <c r="BF2819">
        <f t="shared" ref="BF2819:BF2882" si="881">IF($M2819="FAIL",0,($L2819+$M2819)/$E2819*AA2819)*(1+CostER)^(COLUMN()-COLUMN($BE$2))</f>
        <v>0</v>
      </c>
      <c r="BG2819">
        <f t="shared" ref="BG2819:BG2882" si="882">IF($M2819="FAIL",0,($L2819+$M2819)/$E2819*AB2819)*(1+CostER)^(COLUMN()-COLUMN($BE$2))</f>
        <v>0</v>
      </c>
      <c r="BH2819">
        <f t="shared" ref="BH2819:BH2882" si="883">IF($M2819="FAIL",0,($L2819+$M2819)/$E2819*AC2819)*(1+CostER)^(COLUMN()-COLUMN($BE$2))</f>
        <v>0</v>
      </c>
      <c r="BI2819">
        <f t="shared" ref="BI2819:BI2882" si="884">IF($M2819="FAIL",0,($L2819+$M2819)/$E2819*AD2819)*(1+CostER)^(COLUMN()-COLUMN($BE$2))</f>
        <v>0</v>
      </c>
      <c r="BJ2819">
        <f t="shared" ref="BJ2819:BJ2882" si="885">IF($M2819="FAIL",0,($L2819+$M2819)/$E2819*AE2819)*(1+CostER)^(COLUMN()-COLUMN($BE$2))</f>
        <v>0</v>
      </c>
      <c r="BK2819">
        <f t="shared" ref="BK2819:BK2882" si="886">IF($M2819="FAIL",0,($L2819+$M2819)/$E2819*AF2819)*(1+CostER)^(COLUMN()-COLUMN($BE$2))</f>
        <v>0</v>
      </c>
      <c r="BL2819">
        <f t="shared" ref="BL2819:BL2882" si="887">IF($M2819="FAIL",0,($L2819+$M2819)/$E2819*AG2819)*(1+CostER)^(COLUMN()-COLUMN($BE$2))</f>
        <v>0</v>
      </c>
      <c r="BM2819">
        <f t="shared" ref="BM2819:BM2882" si="888">IF($M2819="FAIL",0,($L2819+$M2819)/$E2819*AH2819)*(1+CostER)^(COLUMN()-COLUMN($BE$2))</f>
        <v>0</v>
      </c>
      <c r="BN2819">
        <f t="shared" ref="BN2819:BN2882" si="889">IF($M2819="FAIL",0,($L2819+$M2819)/$E2819*AI2819)*(1+CostER)^(COLUMN()-COLUMN($BE$2))</f>
        <v>0</v>
      </c>
      <c r="BO2819">
        <f t="shared" ref="BO2819:BO2882" si="890">IF($N2819="FAIL",0,($L2819+$N2819)/$E2819*AU2819)*(1+CostER)^(COLUMN()-COLUMN($BO$2))</f>
        <v>105.53641721053488</v>
      </c>
      <c r="BP2819">
        <f t="shared" ref="BP2819:BP2882" si="891">IF($N2819="FAIL",0,($L2819+$N2819)/$E2819*AV2819)*(1+CostER)^(COLUMN()-COLUMN($BO$2))</f>
        <v>181.9322629261695</v>
      </c>
      <c r="BQ2819">
        <f t="shared" ref="BQ2819:BQ2882" si="892">IF($N2819="FAIL",0,($L2819+$N2819)/$E2819*AW2819)*(1+CostER)^(COLUMN()-COLUMN($BO$2))</f>
        <v>292.39066685039154</v>
      </c>
      <c r="BR2819">
        <f t="shared" ref="BR2819:BR2882" si="893">IF($N2819="FAIL",0,($L2819+$N2819)/$E2819*AX2819)*(1+CostER)^(COLUMN()-COLUMN($BO$2))</f>
        <v>460.13357816256803</v>
      </c>
      <c r="BS2819">
        <f t="shared" ref="BS2819:BS2882" si="894">IF($N2819="FAIL",0,($L2819+$N2819)/$E2819*AY2819)*(1+CostER)^(COLUMN()-COLUMN($BO$2))</f>
        <v>696.86892033514823</v>
      </c>
      <c r="BT2819">
        <f t="shared" ref="BT2819:BT2882" si="895">IF($N2819="FAIL",0,($L2819+$N2819)/$E2819*AZ2819)*(1+CostER)^(COLUMN()-COLUMN($BO$2))</f>
        <v>992.61921541200786</v>
      </c>
      <c r="BU2819">
        <f t="shared" ref="BU2819:BU2882" si="896">IF($N2819="FAIL",0,($L2819+$N2819)/$E2819*BA2819)*(1+CostER)^(COLUMN()-COLUMN($BO$2))</f>
        <v>1288.3860371212545</v>
      </c>
      <c r="BV2819">
        <f t="shared" ref="BV2819:BV2882" si="897">IF($N2819="FAIL",0,($L2819+$N2819)/$E2819*BB2819)*(1+CostER)^(COLUMN()-COLUMN($BO$2))</f>
        <v>1456.6009144658174</v>
      </c>
      <c r="BW2819">
        <f t="shared" ref="BW2819:BW2882" si="898">IF($N2819="FAIL",0,($L2819+$N2819)/$E2819*BC2819)*(1+CostER)^(COLUMN()-COLUMN($BO$2))</f>
        <v>1363.6417625598533</v>
      </c>
      <c r="BX2819">
        <f t="shared" ref="BX2819:BX2882" si="899">IF($N2819="FAIL",0,($L2819+$N2819)/$E2819*BD2819)*(1+CostER)^(COLUMN()-COLUMN($BO$2))</f>
        <v>1010.2159506129919</v>
      </c>
    </row>
    <row r="2820" spans="1:76" x14ac:dyDescent="0.25">
      <c r="A2820" t="s">
        <v>77</v>
      </c>
      <c r="B2820" s="85">
        <v>1.9843424118636181</v>
      </c>
      <c r="C2820" s="85">
        <v>0.92875472329091302</v>
      </c>
      <c r="E2820" s="85">
        <v>13160.160000000003</v>
      </c>
      <c r="F2820" s="86">
        <v>15</v>
      </c>
      <c r="H2820" s="87">
        <v>3986</v>
      </c>
      <c r="I2820" s="87">
        <v>3986</v>
      </c>
      <c r="J2820" t="s">
        <v>7053</v>
      </c>
      <c r="K2820">
        <v>1</v>
      </c>
      <c r="L2820" s="87">
        <v>451.62050525756439</v>
      </c>
      <c r="M2820" t="s">
        <v>286</v>
      </c>
      <c r="N2820">
        <v>1431.7273710227655</v>
      </c>
      <c r="O2820" t="s">
        <v>7080</v>
      </c>
      <c r="P2820" s="89">
        <v>0</v>
      </c>
      <c r="Q2820" s="89">
        <v>0</v>
      </c>
      <c r="R2820" s="89">
        <v>0</v>
      </c>
      <c r="S2820" s="89">
        <v>0</v>
      </c>
      <c r="T2820" s="89">
        <v>0</v>
      </c>
      <c r="U2820" s="89">
        <v>0</v>
      </c>
      <c r="V2820" s="89">
        <v>0</v>
      </c>
      <c r="W2820" s="89">
        <v>0</v>
      </c>
      <c r="X2820" s="89">
        <v>0</v>
      </c>
      <c r="Y2820" s="89">
        <v>0</v>
      </c>
      <c r="Z2820" s="68">
        <v>0</v>
      </c>
      <c r="AA2820" s="68">
        <v>0</v>
      </c>
      <c r="AB2820" s="68">
        <v>0</v>
      </c>
      <c r="AC2820" s="68">
        <v>0</v>
      </c>
      <c r="AD2820" s="68">
        <v>0</v>
      </c>
      <c r="AE2820" s="68">
        <v>0</v>
      </c>
      <c r="AF2820" s="68">
        <v>0</v>
      </c>
      <c r="AG2820" s="68">
        <v>0</v>
      </c>
      <c r="AH2820" s="68">
        <v>0</v>
      </c>
      <c r="AI2820" s="68">
        <v>0</v>
      </c>
      <c r="AJ2820" t="s">
        <v>7081</v>
      </c>
      <c r="AK2820" s="89">
        <v>1.5028631211475718E-2</v>
      </c>
      <c r="AL2820" s="89">
        <v>3.1200609470902391E-2</v>
      </c>
      <c r="AM2820" s="89">
        <v>6.4268516636342893E-2</v>
      </c>
      <c r="AN2820" s="89">
        <v>0.12345045679958935</v>
      </c>
      <c r="AO2820" s="89">
        <v>0.22125252539056817</v>
      </c>
      <c r="AP2820" s="89">
        <v>0.30585286935739403</v>
      </c>
      <c r="AQ2820" s="89">
        <v>0.3862315667613383</v>
      </c>
      <c r="AR2820" s="89">
        <v>0.43206716649249821</v>
      </c>
      <c r="AS2820" s="89">
        <v>0.39758472199521605</v>
      </c>
      <c r="AT2820" s="89">
        <v>0.29505334496898522</v>
      </c>
      <c r="AU2820" s="68">
        <v>197.77919132401433</v>
      </c>
      <c r="AV2820" s="68">
        <v>410.6050127345909</v>
      </c>
      <c r="AW2820" s="68">
        <v>845.78396189693444</v>
      </c>
      <c r="AX2820" s="68">
        <v>1624.6277635556842</v>
      </c>
      <c r="AY2820" s="68">
        <v>2911.7186345439404</v>
      </c>
      <c r="AZ2820" s="68">
        <v>4025.0726972024036</v>
      </c>
      <c r="BA2820" s="68">
        <v>5082.8692156298948</v>
      </c>
      <c r="BB2820" s="68">
        <v>5686.0730417879167</v>
      </c>
      <c r="BC2820" s="68">
        <v>5232.2785550125636</v>
      </c>
      <c r="BD2820" s="68">
        <v>3882.9492283270415</v>
      </c>
      <c r="BE2820">
        <f t="shared" si="880"/>
        <v>0</v>
      </c>
      <c r="BF2820">
        <f t="shared" si="881"/>
        <v>0</v>
      </c>
      <c r="BG2820">
        <f t="shared" si="882"/>
        <v>0</v>
      </c>
      <c r="BH2820">
        <f t="shared" si="883"/>
        <v>0</v>
      </c>
      <c r="BI2820">
        <f t="shared" si="884"/>
        <v>0</v>
      </c>
      <c r="BJ2820">
        <f t="shared" si="885"/>
        <v>0</v>
      </c>
      <c r="BK2820">
        <f t="shared" si="886"/>
        <v>0</v>
      </c>
      <c r="BL2820">
        <f t="shared" si="887"/>
        <v>0</v>
      </c>
      <c r="BM2820">
        <f t="shared" si="888"/>
        <v>0</v>
      </c>
      <c r="BN2820">
        <f t="shared" si="889"/>
        <v>0</v>
      </c>
      <c r="BO2820">
        <f t="shared" si="890"/>
        <v>28.304140675533077</v>
      </c>
      <c r="BP2820">
        <f t="shared" si="891"/>
        <v>59.995595218975161</v>
      </c>
      <c r="BQ2820">
        <f t="shared" si="892"/>
        <v>126.17703186880519</v>
      </c>
      <c r="BR2820">
        <f t="shared" si="893"/>
        <v>247.457416334474</v>
      </c>
      <c r="BS2820">
        <f t="shared" si="894"/>
        <v>452.81598694673056</v>
      </c>
      <c r="BT2820">
        <f t="shared" si="895"/>
        <v>639.10441291376753</v>
      </c>
      <c r="BU2820">
        <f t="shared" si="896"/>
        <v>824.01053659062597</v>
      </c>
      <c r="BV2820">
        <f t="shared" si="897"/>
        <v>941.1568469262146</v>
      </c>
      <c r="BW2820">
        <f t="shared" si="898"/>
        <v>884.23188387726395</v>
      </c>
      <c r="BX2820">
        <f t="shared" si="899"/>
        <v>669.98143390884536</v>
      </c>
    </row>
    <row r="2821" spans="1:76" x14ac:dyDescent="0.25">
      <c r="A2821" t="s">
        <v>77</v>
      </c>
      <c r="B2821" s="85">
        <v>1.7062821235321466</v>
      </c>
      <c r="C2821" s="85">
        <v>1.429224845428253</v>
      </c>
      <c r="E2821" s="85">
        <v>13160.160000000003</v>
      </c>
      <c r="F2821" s="86">
        <v>15</v>
      </c>
      <c r="H2821" s="87">
        <v>3986</v>
      </c>
      <c r="I2821" s="87">
        <v>3986</v>
      </c>
      <c r="J2821" t="s">
        <v>7053</v>
      </c>
      <c r="K2821">
        <v>1</v>
      </c>
      <c r="L2821" s="87">
        <v>451.62050525756439</v>
      </c>
      <c r="M2821" t="s">
        <v>286</v>
      </c>
      <c r="N2821">
        <v>1431.7273710227655</v>
      </c>
      <c r="O2821" t="s">
        <v>7082</v>
      </c>
      <c r="P2821" s="89">
        <v>0</v>
      </c>
      <c r="Q2821" s="89">
        <v>0</v>
      </c>
      <c r="R2821" s="89">
        <v>0</v>
      </c>
      <c r="S2821" s="89">
        <v>0</v>
      </c>
      <c r="T2821" s="89">
        <v>0</v>
      </c>
      <c r="U2821" s="89">
        <v>0</v>
      </c>
      <c r="V2821" s="89">
        <v>0</v>
      </c>
      <c r="W2821" s="89">
        <v>0</v>
      </c>
      <c r="X2821" s="89">
        <v>0</v>
      </c>
      <c r="Y2821" s="89">
        <v>0</v>
      </c>
      <c r="Z2821" s="68">
        <v>0</v>
      </c>
      <c r="AA2821" s="68">
        <v>0</v>
      </c>
      <c r="AB2821" s="68">
        <v>0</v>
      </c>
      <c r="AC2821" s="68">
        <v>0</v>
      </c>
      <c r="AD2821" s="68">
        <v>0</v>
      </c>
      <c r="AE2821" s="68">
        <v>0</v>
      </c>
      <c r="AF2821" s="68">
        <v>0</v>
      </c>
      <c r="AG2821" s="68">
        <v>0</v>
      </c>
      <c r="AH2821" s="68">
        <v>0</v>
      </c>
      <c r="AI2821" s="68">
        <v>0</v>
      </c>
      <c r="AJ2821" t="s">
        <v>7083</v>
      </c>
      <c r="AK2821" s="89">
        <v>4.3445718917925598E-2</v>
      </c>
      <c r="AL2821" s="89">
        <v>6.5490712312864505E-2</v>
      </c>
      <c r="AM2821" s="89">
        <v>0.10639000932620164</v>
      </c>
      <c r="AN2821" s="89">
        <v>0.16900292498461536</v>
      </c>
      <c r="AO2821" s="89">
        <v>0.25799375484278142</v>
      </c>
      <c r="AP2821" s="89">
        <v>0.34152056359710259</v>
      </c>
      <c r="AQ2821" s="89">
        <v>0.42441691787116492</v>
      </c>
      <c r="AR2821" s="89">
        <v>0.47514269406453874</v>
      </c>
      <c r="AS2821" s="89">
        <v>0.4203147006354937</v>
      </c>
      <c r="AT2821" s="89">
        <v>0.30018308519898301</v>
      </c>
      <c r="AU2821" s="68">
        <v>571.75261227492786</v>
      </c>
      <c r="AV2821" s="68">
        <v>861.86825255126712</v>
      </c>
      <c r="AW2821" s="68">
        <v>1400.1095451343062</v>
      </c>
      <c r="AX2821" s="68">
        <v>2224.1055332655365</v>
      </c>
      <c r="AY2821" s="68">
        <v>3395.2390927317792</v>
      </c>
      <c r="AZ2821" s="68">
        <v>4494.4652602280466</v>
      </c>
      <c r="BA2821" s="68">
        <v>5585.3945458913913</v>
      </c>
      <c r="BB2821" s="68">
        <v>6252.9538767203821</v>
      </c>
      <c r="BC2821" s="68">
        <v>5531.4087107152</v>
      </c>
      <c r="BD2821" s="68">
        <v>3950.4574305122496</v>
      </c>
      <c r="BE2821">
        <f t="shared" si="880"/>
        <v>0</v>
      </c>
      <c r="BF2821">
        <f t="shared" si="881"/>
        <v>0</v>
      </c>
      <c r="BG2821">
        <f t="shared" si="882"/>
        <v>0</v>
      </c>
      <c r="BH2821">
        <f t="shared" si="883"/>
        <v>0</v>
      </c>
      <c r="BI2821">
        <f t="shared" si="884"/>
        <v>0</v>
      </c>
      <c r="BJ2821">
        <f t="shared" si="885"/>
        <v>0</v>
      </c>
      <c r="BK2821">
        <f t="shared" si="886"/>
        <v>0</v>
      </c>
      <c r="BL2821">
        <f t="shared" si="887"/>
        <v>0</v>
      </c>
      <c r="BM2821">
        <f t="shared" si="888"/>
        <v>0</v>
      </c>
      <c r="BN2821">
        <f t="shared" si="889"/>
        <v>0</v>
      </c>
      <c r="BO2821">
        <f t="shared" si="890"/>
        <v>81.823402457547331</v>
      </c>
      <c r="BP2821">
        <f t="shared" si="891"/>
        <v>125.93197162348031</v>
      </c>
      <c r="BQ2821">
        <f t="shared" si="892"/>
        <v>208.87327574763984</v>
      </c>
      <c r="BR2821">
        <f t="shared" si="893"/>
        <v>338.76769883123637</v>
      </c>
      <c r="BS2821">
        <f t="shared" si="894"/>
        <v>528.01068154590666</v>
      </c>
      <c r="BT2821">
        <f t="shared" si="895"/>
        <v>713.63495707688253</v>
      </c>
      <c r="BU2821">
        <f t="shared" si="896"/>
        <v>905.47754852275204</v>
      </c>
      <c r="BV2821">
        <f t="shared" si="897"/>
        <v>1034.9867670251972</v>
      </c>
      <c r="BW2821">
        <f t="shared" si="898"/>
        <v>934.78355430544639</v>
      </c>
      <c r="BX2821">
        <f t="shared" si="899"/>
        <v>681.62960117580212</v>
      </c>
    </row>
    <row r="2822" spans="1:76" x14ac:dyDescent="0.25">
      <c r="A2822" t="s">
        <v>77</v>
      </c>
      <c r="B2822" s="85">
        <v>1.9843424118636181</v>
      </c>
      <c r="C2822" s="85">
        <v>0.92875472329091302</v>
      </c>
      <c r="E2822" s="85">
        <v>13160.160000000003</v>
      </c>
      <c r="F2822" s="86">
        <v>15</v>
      </c>
      <c r="H2822" s="87">
        <v>3986</v>
      </c>
      <c r="I2822" s="87">
        <v>3986</v>
      </c>
      <c r="J2822" t="s">
        <v>7053</v>
      </c>
      <c r="K2822">
        <v>1</v>
      </c>
      <c r="L2822" s="87">
        <v>451.62050525756439</v>
      </c>
      <c r="M2822" t="s">
        <v>286</v>
      </c>
      <c r="N2822">
        <v>1431.7273710227655</v>
      </c>
      <c r="O2822" t="s">
        <v>7084</v>
      </c>
      <c r="P2822" s="89">
        <v>0</v>
      </c>
      <c r="Q2822" s="89">
        <v>0</v>
      </c>
      <c r="R2822" s="89">
        <v>0</v>
      </c>
      <c r="S2822" s="89">
        <v>0</v>
      </c>
      <c r="T2822" s="89">
        <v>0</v>
      </c>
      <c r="U2822" s="89">
        <v>0</v>
      </c>
      <c r="V2822" s="89">
        <v>0</v>
      </c>
      <c r="W2822" s="89">
        <v>0</v>
      </c>
      <c r="X2822" s="89">
        <v>0</v>
      </c>
      <c r="Y2822" s="89">
        <v>0</v>
      </c>
      <c r="Z2822" s="68">
        <v>0</v>
      </c>
      <c r="AA2822" s="68">
        <v>0</v>
      </c>
      <c r="AB2822" s="68">
        <v>0</v>
      </c>
      <c r="AC2822" s="68">
        <v>0</v>
      </c>
      <c r="AD2822" s="68">
        <v>0</v>
      </c>
      <c r="AE2822" s="68">
        <v>0</v>
      </c>
      <c r="AF2822" s="68">
        <v>0</v>
      </c>
      <c r="AG2822" s="68">
        <v>0</v>
      </c>
      <c r="AH2822" s="68">
        <v>0</v>
      </c>
      <c r="AI2822" s="68">
        <v>0</v>
      </c>
      <c r="AJ2822" t="s">
        <v>7085</v>
      </c>
      <c r="AK2822" s="89">
        <v>2.2836687926932969E-2</v>
      </c>
      <c r="AL2822" s="89">
        <v>3.8263032964295486E-2</v>
      </c>
      <c r="AM2822" s="89">
        <v>6.8734630459442475E-2</v>
      </c>
      <c r="AN2822" s="89">
        <v>0.11953993821018045</v>
      </c>
      <c r="AO2822" s="89">
        <v>0.19841667233565477</v>
      </c>
      <c r="AP2822" s="89">
        <v>0.27971610759664972</v>
      </c>
      <c r="AQ2822" s="89">
        <v>0.35986330831357116</v>
      </c>
      <c r="AR2822" s="89">
        <v>0.40447179058638538</v>
      </c>
      <c r="AS2822" s="89">
        <v>0.37642095430245048</v>
      </c>
      <c r="AT2822" s="89">
        <v>0.27707934659607436</v>
      </c>
      <c r="AU2822" s="68">
        <v>300.53446698850627</v>
      </c>
      <c r="AV2822" s="68">
        <v>503.54763589540306</v>
      </c>
      <c r="AW2822" s="68">
        <v>904.55873438713672</v>
      </c>
      <c r="AX2822" s="68">
        <v>1573.1647132360888</v>
      </c>
      <c r="AY2822" s="68">
        <v>2611.1951546047912</v>
      </c>
      <c r="AZ2822" s="68">
        <v>3681.1087305491269</v>
      </c>
      <c r="BA2822" s="68">
        <v>4735.8587155359282</v>
      </c>
      <c r="BB2822" s="68">
        <v>5322.9134796033268</v>
      </c>
      <c r="BC2822" s="68">
        <v>4953.759985972938</v>
      </c>
      <c r="BD2822" s="68">
        <v>3646.4085338997947</v>
      </c>
      <c r="BE2822">
        <f t="shared" si="880"/>
        <v>0</v>
      </c>
      <c r="BF2822">
        <f t="shared" si="881"/>
        <v>0</v>
      </c>
      <c r="BG2822">
        <f t="shared" si="882"/>
        <v>0</v>
      </c>
      <c r="BH2822">
        <f t="shared" si="883"/>
        <v>0</v>
      </c>
      <c r="BI2822">
        <f t="shared" si="884"/>
        <v>0</v>
      </c>
      <c r="BJ2822">
        <f t="shared" si="885"/>
        <v>0</v>
      </c>
      <c r="BK2822">
        <f t="shared" si="886"/>
        <v>0</v>
      </c>
      <c r="BL2822">
        <f t="shared" si="887"/>
        <v>0</v>
      </c>
      <c r="BM2822">
        <f t="shared" si="888"/>
        <v>0</v>
      </c>
      <c r="BN2822">
        <f t="shared" si="889"/>
        <v>0</v>
      </c>
      <c r="BO2822">
        <f t="shared" si="890"/>
        <v>43.009427708465864</v>
      </c>
      <c r="BP2822">
        <f t="shared" si="891"/>
        <v>73.575916512690526</v>
      </c>
      <c r="BQ2822">
        <f t="shared" si="892"/>
        <v>134.9452595435713</v>
      </c>
      <c r="BR2822">
        <f t="shared" si="893"/>
        <v>239.61875091556826</v>
      </c>
      <c r="BS2822">
        <f t="shared" si="894"/>
        <v>406.08007141050086</v>
      </c>
      <c r="BT2822">
        <f t="shared" si="895"/>
        <v>584.48952629961434</v>
      </c>
      <c r="BU2822">
        <f t="shared" si="896"/>
        <v>767.75484787336757</v>
      </c>
      <c r="BV2822">
        <f t="shared" si="897"/>
        <v>881.04680156364554</v>
      </c>
      <c r="BW2822">
        <f t="shared" si="898"/>
        <v>837.16348023488251</v>
      </c>
      <c r="BX2822">
        <f t="shared" si="899"/>
        <v>629.16764410339886</v>
      </c>
    </row>
    <row r="2823" spans="1:76" x14ac:dyDescent="0.25">
      <c r="A2823" t="s">
        <v>77</v>
      </c>
      <c r="B2823" s="85">
        <v>1.7062821235321466</v>
      </c>
      <c r="C2823" s="85">
        <v>1.429224845428253</v>
      </c>
      <c r="E2823" s="85">
        <v>13160.160000000003</v>
      </c>
      <c r="F2823" s="86">
        <v>15</v>
      </c>
      <c r="H2823" s="87">
        <v>3986</v>
      </c>
      <c r="I2823" s="87">
        <v>3986</v>
      </c>
      <c r="J2823" t="s">
        <v>7053</v>
      </c>
      <c r="K2823">
        <v>1</v>
      </c>
      <c r="L2823" s="87">
        <v>451.62050525756439</v>
      </c>
      <c r="M2823" t="s">
        <v>286</v>
      </c>
      <c r="N2823">
        <v>1431.7273710227655</v>
      </c>
      <c r="O2823" t="s">
        <v>7086</v>
      </c>
      <c r="P2823" s="89">
        <v>0</v>
      </c>
      <c r="Q2823" s="89">
        <v>0</v>
      </c>
      <c r="R2823" s="89">
        <v>0</v>
      </c>
      <c r="S2823" s="89">
        <v>0</v>
      </c>
      <c r="T2823" s="89">
        <v>0</v>
      </c>
      <c r="U2823" s="89">
        <v>0</v>
      </c>
      <c r="V2823" s="89">
        <v>0</v>
      </c>
      <c r="W2823" s="89">
        <v>0</v>
      </c>
      <c r="X2823" s="89">
        <v>0</v>
      </c>
      <c r="Y2823" s="89">
        <v>0</v>
      </c>
      <c r="Z2823" s="68">
        <v>0</v>
      </c>
      <c r="AA2823" s="68">
        <v>0</v>
      </c>
      <c r="AB2823" s="68">
        <v>0</v>
      </c>
      <c r="AC2823" s="68">
        <v>0</v>
      </c>
      <c r="AD2823" s="68">
        <v>0</v>
      </c>
      <c r="AE2823" s="68">
        <v>0</v>
      </c>
      <c r="AF2823" s="68">
        <v>0</v>
      </c>
      <c r="AG2823" s="68">
        <v>0</v>
      </c>
      <c r="AH2823" s="68">
        <v>0</v>
      </c>
      <c r="AI2823" s="68">
        <v>0</v>
      </c>
      <c r="AJ2823" t="s">
        <v>7087</v>
      </c>
      <c r="AK2823" s="89">
        <v>4.0574972007643602E-2</v>
      </c>
      <c r="AL2823" s="89">
        <v>5.9619262329185636E-2</v>
      </c>
      <c r="AM2823" s="89">
        <v>9.4342544817544755E-2</v>
      </c>
      <c r="AN2823" s="89">
        <v>0.14598417435965683</v>
      </c>
      <c r="AO2823" s="89">
        <v>0.21724838081372677</v>
      </c>
      <c r="AP2823" s="89">
        <v>0.29537371115305283</v>
      </c>
      <c r="AQ2823" s="89">
        <v>0.36823561245565084</v>
      </c>
      <c r="AR2823" s="89">
        <v>0.40213719138677828</v>
      </c>
      <c r="AS2823" s="89">
        <v>0.36471909002817193</v>
      </c>
      <c r="AT2823" s="89">
        <v>0.26180784104205301</v>
      </c>
      <c r="AU2823" s="68">
        <v>533.97312361611114</v>
      </c>
      <c r="AV2823" s="68">
        <v>784.59903133405589</v>
      </c>
      <c r="AW2823" s="68">
        <v>1241.5629846060601</v>
      </c>
      <c r="AX2823" s="68">
        <v>1921.1750920409818</v>
      </c>
      <c r="AY2823" s="68">
        <v>2859.0234512495754</v>
      </c>
      <c r="AZ2823" s="68">
        <v>3887.1652985679607</v>
      </c>
      <c r="BA2823" s="68">
        <v>4846.0395776143596</v>
      </c>
      <c r="BB2823" s="68">
        <v>5292.1897806006255</v>
      </c>
      <c r="BC2823" s="68">
        <v>4799.7615798251481</v>
      </c>
      <c r="BD2823" s="68">
        <v>3445.4330773679853</v>
      </c>
      <c r="BE2823">
        <f t="shared" si="880"/>
        <v>0</v>
      </c>
      <c r="BF2823">
        <f t="shared" si="881"/>
        <v>0</v>
      </c>
      <c r="BG2823">
        <f t="shared" si="882"/>
        <v>0</v>
      </c>
      <c r="BH2823">
        <f t="shared" si="883"/>
        <v>0</v>
      </c>
      <c r="BI2823">
        <f t="shared" si="884"/>
        <v>0</v>
      </c>
      <c r="BJ2823">
        <f t="shared" si="885"/>
        <v>0</v>
      </c>
      <c r="BK2823">
        <f t="shared" si="886"/>
        <v>0</v>
      </c>
      <c r="BL2823">
        <f t="shared" si="887"/>
        <v>0</v>
      </c>
      <c r="BM2823">
        <f t="shared" si="888"/>
        <v>0</v>
      </c>
      <c r="BN2823">
        <f t="shared" si="889"/>
        <v>0</v>
      </c>
      <c r="BO2823">
        <f t="shared" si="890"/>
        <v>76.416787360729415</v>
      </c>
      <c r="BP2823">
        <f t="shared" si="891"/>
        <v>114.64177112602616</v>
      </c>
      <c r="BQ2823">
        <f t="shared" si="892"/>
        <v>185.22074115051336</v>
      </c>
      <c r="BR2823">
        <f t="shared" si="893"/>
        <v>292.62643127686027</v>
      </c>
      <c r="BS2823">
        <f t="shared" si="894"/>
        <v>444.62109436758749</v>
      </c>
      <c r="BT2823">
        <f t="shared" si="895"/>
        <v>617.20736069357042</v>
      </c>
      <c r="BU2823">
        <f t="shared" si="896"/>
        <v>785.61684420490508</v>
      </c>
      <c r="BV2823">
        <f t="shared" si="897"/>
        <v>875.96142551117737</v>
      </c>
      <c r="BW2823">
        <f t="shared" si="898"/>
        <v>811.13843218928412</v>
      </c>
      <c r="BX2823">
        <f t="shared" si="899"/>
        <v>594.49043957922845</v>
      </c>
    </row>
    <row r="2824" spans="1:76" x14ac:dyDescent="0.25">
      <c r="A2824" t="s">
        <v>77</v>
      </c>
      <c r="B2824" s="85">
        <v>1.7062821235321466</v>
      </c>
      <c r="C2824" s="85">
        <v>1.429224845428253</v>
      </c>
      <c r="E2824" s="85">
        <v>13160.160000000003</v>
      </c>
      <c r="F2824" s="86">
        <v>15</v>
      </c>
      <c r="H2824" s="87">
        <v>3986</v>
      </c>
      <c r="I2824" s="87">
        <v>3986</v>
      </c>
      <c r="J2824" t="s">
        <v>7053</v>
      </c>
      <c r="K2824">
        <v>1</v>
      </c>
      <c r="L2824" s="87">
        <v>451.62050525756439</v>
      </c>
      <c r="M2824" t="s">
        <v>286</v>
      </c>
      <c r="N2824">
        <v>1431.7273710227655</v>
      </c>
      <c r="O2824" t="s">
        <v>7088</v>
      </c>
      <c r="P2824" s="89">
        <v>0</v>
      </c>
      <c r="Q2824" s="89">
        <v>0</v>
      </c>
      <c r="R2824" s="89">
        <v>0</v>
      </c>
      <c r="S2824" s="89">
        <v>0</v>
      </c>
      <c r="T2824" s="89">
        <v>0</v>
      </c>
      <c r="U2824" s="89">
        <v>0</v>
      </c>
      <c r="V2824" s="89">
        <v>0</v>
      </c>
      <c r="W2824" s="89">
        <v>0</v>
      </c>
      <c r="X2824" s="89">
        <v>0</v>
      </c>
      <c r="Y2824" s="89">
        <v>0</v>
      </c>
      <c r="Z2824" s="68">
        <v>0</v>
      </c>
      <c r="AA2824" s="68">
        <v>0</v>
      </c>
      <c r="AB2824" s="68">
        <v>0</v>
      </c>
      <c r="AC2824" s="68">
        <v>0</v>
      </c>
      <c r="AD2824" s="68">
        <v>0</v>
      </c>
      <c r="AE2824" s="68">
        <v>0</v>
      </c>
      <c r="AF2824" s="68">
        <v>0</v>
      </c>
      <c r="AG2824" s="68">
        <v>0</v>
      </c>
      <c r="AH2824" s="68">
        <v>0</v>
      </c>
      <c r="AI2824" s="68">
        <v>0</v>
      </c>
      <c r="AJ2824" t="s">
        <v>7089</v>
      </c>
      <c r="AK2824" s="89">
        <v>3.8045193768112696E-2</v>
      </c>
      <c r="AL2824" s="89">
        <v>5.5851547594490895E-2</v>
      </c>
      <c r="AM2824" s="89">
        <v>8.8258377876843278E-2</v>
      </c>
      <c r="AN2824" s="89">
        <v>0.13629304985082191</v>
      </c>
      <c r="AO2824" s="89">
        <v>0.20226639404163488</v>
      </c>
      <c r="AP2824" s="89">
        <v>0.2740890477814189</v>
      </c>
      <c r="AQ2824" s="89">
        <v>0.34062490897900227</v>
      </c>
      <c r="AR2824" s="89">
        <v>0.37141478899475788</v>
      </c>
      <c r="AS2824" s="89">
        <v>0.33735364906845783</v>
      </c>
      <c r="AT2824" s="89">
        <v>0.243189947165426</v>
      </c>
      <c r="AU2824" s="68">
        <v>500.68083721936608</v>
      </c>
      <c r="AV2824" s="68">
        <v>735.01530259111553</v>
      </c>
      <c r="AW2824" s="68">
        <v>1161.4943741997181</v>
      </c>
      <c r="AX2824" s="68">
        <v>1793.6383429247931</v>
      </c>
      <c r="AY2824" s="68">
        <v>2661.8581082109622</v>
      </c>
      <c r="AZ2824" s="68">
        <v>3607.0557230511185</v>
      </c>
      <c r="BA2824" s="68">
        <v>4482.6783021491074</v>
      </c>
      <c r="BB2824" s="68">
        <v>4887.8780495372539</v>
      </c>
      <c r="BC2824" s="68">
        <v>4439.6279983247568</v>
      </c>
      <c r="BD2824" s="68">
        <v>3200.4186150885535</v>
      </c>
      <c r="BE2824">
        <f t="shared" si="880"/>
        <v>0</v>
      </c>
      <c r="BF2824">
        <f t="shared" si="881"/>
        <v>0</v>
      </c>
      <c r="BG2824">
        <f t="shared" si="882"/>
        <v>0</v>
      </c>
      <c r="BH2824">
        <f t="shared" si="883"/>
        <v>0</v>
      </c>
      <c r="BI2824">
        <f t="shared" si="884"/>
        <v>0</v>
      </c>
      <c r="BJ2824">
        <f t="shared" si="885"/>
        <v>0</v>
      </c>
      <c r="BK2824">
        <f t="shared" si="886"/>
        <v>0</v>
      </c>
      <c r="BL2824">
        <f t="shared" si="887"/>
        <v>0</v>
      </c>
      <c r="BM2824">
        <f t="shared" si="888"/>
        <v>0</v>
      </c>
      <c r="BN2824">
        <f t="shared" si="889"/>
        <v>0</v>
      </c>
      <c r="BO2824">
        <f t="shared" si="890"/>
        <v>71.652334885848688</v>
      </c>
      <c r="BP2824">
        <f t="shared" si="891"/>
        <v>107.39683931358434</v>
      </c>
      <c r="BQ2824">
        <f t="shared" si="892"/>
        <v>173.27582369869356</v>
      </c>
      <c r="BR2824">
        <f t="shared" si="893"/>
        <v>273.20049560596073</v>
      </c>
      <c r="BS2824">
        <f t="shared" si="894"/>
        <v>413.95892174536772</v>
      </c>
      <c r="BT2824">
        <f t="shared" si="895"/>
        <v>572.73132776709883</v>
      </c>
      <c r="BU2824">
        <f t="shared" si="896"/>
        <v>726.71044569839296</v>
      </c>
      <c r="BV2824">
        <f t="shared" si="897"/>
        <v>809.03988736237591</v>
      </c>
      <c r="BW2824">
        <f t="shared" si="898"/>
        <v>750.27745319716075</v>
      </c>
      <c r="BX2824">
        <f t="shared" si="899"/>
        <v>552.21454795313468</v>
      </c>
    </row>
    <row r="2825" spans="1:76" x14ac:dyDescent="0.25">
      <c r="A2825" t="s">
        <v>77</v>
      </c>
      <c r="B2825" s="85">
        <v>1.9843424118636181</v>
      </c>
      <c r="C2825" s="85">
        <v>0.92875472329091302</v>
      </c>
      <c r="E2825" s="85">
        <v>13160.160000000003</v>
      </c>
      <c r="F2825" s="86">
        <v>15</v>
      </c>
      <c r="H2825" s="87">
        <v>3986</v>
      </c>
      <c r="I2825" s="87">
        <v>3986</v>
      </c>
      <c r="J2825" t="s">
        <v>7053</v>
      </c>
      <c r="K2825">
        <v>1</v>
      </c>
      <c r="L2825" s="87">
        <v>451.62050525756439</v>
      </c>
      <c r="M2825" t="s">
        <v>286</v>
      </c>
      <c r="N2825">
        <v>1431.7273710227655</v>
      </c>
      <c r="O2825" t="s">
        <v>7090</v>
      </c>
      <c r="P2825" s="89">
        <v>0</v>
      </c>
      <c r="Q2825" s="89">
        <v>0</v>
      </c>
      <c r="R2825" s="89">
        <v>0</v>
      </c>
      <c r="S2825" s="89">
        <v>0</v>
      </c>
      <c r="T2825" s="89">
        <v>0</v>
      </c>
      <c r="U2825" s="89">
        <v>0</v>
      </c>
      <c r="V2825" s="89">
        <v>0</v>
      </c>
      <c r="W2825" s="89">
        <v>0</v>
      </c>
      <c r="X2825" s="89">
        <v>0</v>
      </c>
      <c r="Y2825" s="89">
        <v>0</v>
      </c>
      <c r="Z2825" s="68">
        <v>0</v>
      </c>
      <c r="AA2825" s="68">
        <v>0</v>
      </c>
      <c r="AB2825" s="68">
        <v>0</v>
      </c>
      <c r="AC2825" s="68">
        <v>0</v>
      </c>
      <c r="AD2825" s="68">
        <v>0</v>
      </c>
      <c r="AE2825" s="68">
        <v>0</v>
      </c>
      <c r="AF2825" s="68">
        <v>0</v>
      </c>
      <c r="AG2825" s="68">
        <v>0</v>
      </c>
      <c r="AH2825" s="68">
        <v>0</v>
      </c>
      <c r="AI2825" s="68">
        <v>0</v>
      </c>
      <c r="AJ2825" t="s">
        <v>7091</v>
      </c>
      <c r="AK2825" s="89">
        <v>0.10755723586211634</v>
      </c>
      <c r="AL2825" s="89">
        <v>0.17685430943700745</v>
      </c>
      <c r="AM2825" s="89">
        <v>0.31052481553647054</v>
      </c>
      <c r="AN2825" s="89">
        <v>0.52931592521953674</v>
      </c>
      <c r="AO2825" s="89">
        <v>0.86266602561898165</v>
      </c>
      <c r="AP2825" s="89">
        <v>1.2171650185747371</v>
      </c>
      <c r="AQ2825" s="89">
        <v>1.5595847280104833</v>
      </c>
      <c r="AR2825" s="89">
        <v>1.7381611942888717</v>
      </c>
      <c r="AS2825" s="89">
        <v>1.6003640831487462</v>
      </c>
      <c r="AT2825" s="89">
        <v>1.1616020933634925</v>
      </c>
      <c r="AU2825" s="68">
        <v>1415.4704331031894</v>
      </c>
      <c r="AV2825" s="68">
        <v>2327.4310088805287</v>
      </c>
      <c r="AW2825" s="68">
        <v>4086.5562564304391</v>
      </c>
      <c r="AX2825" s="68">
        <v>6965.882266437141</v>
      </c>
      <c r="AY2825" s="68">
        <v>11352.8229237099</v>
      </c>
      <c r="AZ2825" s="68">
        <v>16018.086390846518</v>
      </c>
      <c r="BA2825" s="68">
        <v>20524.384554174449</v>
      </c>
      <c r="BB2825" s="68">
        <v>22874.479422632645</v>
      </c>
      <c r="BC2825" s="68">
        <v>21061.047392490811</v>
      </c>
      <c r="BD2825" s="68">
        <v>15286.869404998502</v>
      </c>
      <c r="BE2825">
        <f t="shared" si="880"/>
        <v>0</v>
      </c>
      <c r="BF2825">
        <f t="shared" si="881"/>
        <v>0</v>
      </c>
      <c r="BG2825">
        <f t="shared" si="882"/>
        <v>0</v>
      </c>
      <c r="BH2825">
        <f t="shared" si="883"/>
        <v>0</v>
      </c>
      <c r="BI2825">
        <f t="shared" si="884"/>
        <v>0</v>
      </c>
      <c r="BJ2825">
        <f t="shared" si="885"/>
        <v>0</v>
      </c>
      <c r="BK2825">
        <f t="shared" si="886"/>
        <v>0</v>
      </c>
      <c r="BL2825">
        <f t="shared" si="887"/>
        <v>0</v>
      </c>
      <c r="BM2825">
        <f t="shared" si="888"/>
        <v>0</v>
      </c>
      <c r="BN2825">
        <f t="shared" si="889"/>
        <v>0</v>
      </c>
      <c r="BO2825">
        <f t="shared" si="890"/>
        <v>202.56769173949937</v>
      </c>
      <c r="BP2825">
        <f t="shared" si="891"/>
        <v>340.07283003908577</v>
      </c>
      <c r="BQ2825">
        <f t="shared" si="892"/>
        <v>609.64686282869286</v>
      </c>
      <c r="BR2825">
        <f t="shared" si="893"/>
        <v>1061.0179555038628</v>
      </c>
      <c r="BS2825">
        <f t="shared" si="894"/>
        <v>1765.5345045509025</v>
      </c>
      <c r="BT2825">
        <f t="shared" si="895"/>
        <v>2543.3651685196351</v>
      </c>
      <c r="BU2825">
        <f t="shared" si="896"/>
        <v>3327.3154220990091</v>
      </c>
      <c r="BV2825">
        <f t="shared" si="897"/>
        <v>3786.1759372887254</v>
      </c>
      <c r="BW2825">
        <f t="shared" si="898"/>
        <v>3559.2236568616277</v>
      </c>
      <c r="BX2825">
        <f t="shared" si="899"/>
        <v>2637.6648474363024</v>
      </c>
    </row>
    <row r="2826" spans="1:76" x14ac:dyDescent="0.25">
      <c r="A2826" t="s">
        <v>77</v>
      </c>
      <c r="B2826" s="85">
        <v>1.7062821235321466</v>
      </c>
      <c r="C2826" s="85">
        <v>1.429224845428253</v>
      </c>
      <c r="E2826" s="85">
        <v>13160.160000000003</v>
      </c>
      <c r="F2826" s="86">
        <v>15</v>
      </c>
      <c r="H2826" s="87">
        <v>3986</v>
      </c>
      <c r="I2826" s="87">
        <v>3986</v>
      </c>
      <c r="J2826" t="s">
        <v>7053</v>
      </c>
      <c r="K2826">
        <v>1</v>
      </c>
      <c r="L2826" s="87">
        <v>451.62050525756439</v>
      </c>
      <c r="M2826" t="s">
        <v>286</v>
      </c>
      <c r="N2826">
        <v>1431.7273710227655</v>
      </c>
      <c r="O2826" t="s">
        <v>7092</v>
      </c>
      <c r="P2826" s="89">
        <v>0</v>
      </c>
      <c r="Q2826" s="89">
        <v>0</v>
      </c>
      <c r="R2826" s="89">
        <v>0</v>
      </c>
      <c r="S2826" s="89">
        <v>0</v>
      </c>
      <c r="T2826" s="89">
        <v>0</v>
      </c>
      <c r="U2826" s="89">
        <v>0</v>
      </c>
      <c r="V2826" s="89">
        <v>0</v>
      </c>
      <c r="W2826" s="89">
        <v>0</v>
      </c>
      <c r="X2826" s="89">
        <v>0</v>
      </c>
      <c r="Y2826" s="89">
        <v>0</v>
      </c>
      <c r="Z2826" s="68">
        <v>0</v>
      </c>
      <c r="AA2826" s="68">
        <v>0</v>
      </c>
      <c r="AB2826" s="68">
        <v>0</v>
      </c>
      <c r="AC2826" s="68">
        <v>0</v>
      </c>
      <c r="AD2826" s="68">
        <v>0</v>
      </c>
      <c r="AE2826" s="68">
        <v>0</v>
      </c>
      <c r="AF2826" s="68">
        <v>0</v>
      </c>
      <c r="AG2826" s="68">
        <v>0</v>
      </c>
      <c r="AH2826" s="68">
        <v>0</v>
      </c>
      <c r="AI2826" s="68">
        <v>0</v>
      </c>
      <c r="AJ2826" t="s">
        <v>7093</v>
      </c>
      <c r="AK2826" s="89">
        <v>0.15019320858096574</v>
      </c>
      <c r="AL2826" s="89">
        <v>0.19484944356931869</v>
      </c>
      <c r="AM2826" s="89">
        <v>0.27103859685654169</v>
      </c>
      <c r="AN2826" s="89">
        <v>0.35828028837834119</v>
      </c>
      <c r="AO2826" s="89">
        <v>0.43780807381923476</v>
      </c>
      <c r="AP2826" s="89">
        <v>0.5723465193585956</v>
      </c>
      <c r="AQ2826" s="89">
        <v>0.68658822225364213</v>
      </c>
      <c r="AR2826" s="89">
        <v>0.719093701392576</v>
      </c>
      <c r="AS2826" s="89">
        <v>0.62792103089458084</v>
      </c>
      <c r="AT2826" s="89">
        <v>0.43640438974558821</v>
      </c>
      <c r="AU2826" s="68">
        <v>1976.5666558388828</v>
      </c>
      <c r="AV2826" s="68">
        <v>2564.2498532832055</v>
      </c>
      <c r="AW2826" s="68">
        <v>3566.9113008075865</v>
      </c>
      <c r="AX2826" s="68">
        <v>4715.0259199051116</v>
      </c>
      <c r="AY2826" s="68">
        <v>5761.624300752942</v>
      </c>
      <c r="AZ2826" s="68">
        <v>7532.1717702022179</v>
      </c>
      <c r="BA2826" s="68">
        <v>9035.610858973494</v>
      </c>
      <c r="BB2826" s="68">
        <v>9463.3881653185254</v>
      </c>
      <c r="BC2826" s="68">
        <v>8263.5412339376289</v>
      </c>
      <c r="BD2826" s="68">
        <v>5743.1515937543018</v>
      </c>
      <c r="BE2826">
        <f t="shared" si="880"/>
        <v>0</v>
      </c>
      <c r="BF2826">
        <f t="shared" si="881"/>
        <v>0</v>
      </c>
      <c r="BG2826">
        <f t="shared" si="882"/>
        <v>0</v>
      </c>
      <c r="BH2826">
        <f t="shared" si="883"/>
        <v>0</v>
      </c>
      <c r="BI2826">
        <f t="shared" si="884"/>
        <v>0</v>
      </c>
      <c r="BJ2826">
        <f t="shared" si="885"/>
        <v>0</v>
      </c>
      <c r="BK2826">
        <f t="shared" si="886"/>
        <v>0</v>
      </c>
      <c r="BL2826">
        <f t="shared" si="887"/>
        <v>0</v>
      </c>
      <c r="BM2826">
        <f t="shared" si="888"/>
        <v>0</v>
      </c>
      <c r="BN2826">
        <f t="shared" si="889"/>
        <v>0</v>
      </c>
      <c r="BO2826">
        <f t="shared" si="890"/>
        <v>282.8660604126905</v>
      </c>
      <c r="BP2826">
        <f t="shared" si="891"/>
        <v>374.67564074123459</v>
      </c>
      <c r="BQ2826">
        <f t="shared" si="892"/>
        <v>532.12439718742735</v>
      </c>
      <c r="BR2826">
        <f t="shared" si="893"/>
        <v>718.17566969075403</v>
      </c>
      <c r="BS2826">
        <f t="shared" si="894"/>
        <v>896.01912877490236</v>
      </c>
      <c r="BT2826">
        <f t="shared" si="895"/>
        <v>1195.9645400955287</v>
      </c>
      <c r="BU2826">
        <f t="shared" si="896"/>
        <v>1464.8101763925004</v>
      </c>
      <c r="BV2826">
        <f t="shared" si="897"/>
        <v>1566.3767421653604</v>
      </c>
      <c r="BW2826">
        <f t="shared" si="898"/>
        <v>1396.5018406334782</v>
      </c>
      <c r="BX2826">
        <f t="shared" si="899"/>
        <v>990.94907341788621</v>
      </c>
    </row>
    <row r="2827" spans="1:76" x14ac:dyDescent="0.25">
      <c r="A2827" t="s">
        <v>77</v>
      </c>
      <c r="B2827" s="85">
        <v>1.9843424118636181</v>
      </c>
      <c r="C2827" s="85">
        <v>0.92875472329091302</v>
      </c>
      <c r="E2827" s="85">
        <v>13160.160000000003</v>
      </c>
      <c r="F2827" s="86">
        <v>15</v>
      </c>
      <c r="H2827" s="87">
        <v>3986</v>
      </c>
      <c r="I2827" s="87">
        <v>3986</v>
      </c>
      <c r="J2827" t="s">
        <v>7053</v>
      </c>
      <c r="K2827">
        <v>1</v>
      </c>
      <c r="L2827" s="87">
        <v>451.62050525756439</v>
      </c>
      <c r="M2827" t="s">
        <v>286</v>
      </c>
      <c r="N2827">
        <v>1431.7273710227655</v>
      </c>
      <c r="O2827" t="s">
        <v>7094</v>
      </c>
      <c r="P2827" s="89">
        <v>0</v>
      </c>
      <c r="Q2827" s="89">
        <v>0</v>
      </c>
      <c r="R2827" s="89">
        <v>0</v>
      </c>
      <c r="S2827" s="89">
        <v>0</v>
      </c>
      <c r="T2827" s="89">
        <v>0</v>
      </c>
      <c r="U2827" s="89">
        <v>0</v>
      </c>
      <c r="V2827" s="89">
        <v>0</v>
      </c>
      <c r="W2827" s="89">
        <v>0</v>
      </c>
      <c r="X2827" s="89">
        <v>0</v>
      </c>
      <c r="Y2827" s="89">
        <v>0</v>
      </c>
      <c r="Z2827" s="68">
        <v>0</v>
      </c>
      <c r="AA2827" s="68">
        <v>0</v>
      </c>
      <c r="AB2827" s="68">
        <v>0</v>
      </c>
      <c r="AC2827" s="68">
        <v>0</v>
      </c>
      <c r="AD2827" s="68">
        <v>0</v>
      </c>
      <c r="AE2827" s="68">
        <v>0</v>
      </c>
      <c r="AF2827" s="68">
        <v>0</v>
      </c>
      <c r="AG2827" s="68">
        <v>0</v>
      </c>
      <c r="AH2827" s="68">
        <v>0</v>
      </c>
      <c r="AI2827" s="68">
        <v>0</v>
      </c>
      <c r="AJ2827" t="s">
        <v>7095</v>
      </c>
      <c r="AK2827" s="89">
        <v>0</v>
      </c>
      <c r="AL2827" s="89">
        <v>0</v>
      </c>
      <c r="AM2827" s="89">
        <v>0</v>
      </c>
      <c r="AN2827" s="89">
        <v>0</v>
      </c>
      <c r="AO2827" s="89">
        <v>0</v>
      </c>
      <c r="AP2827" s="89">
        <v>0</v>
      </c>
      <c r="AQ2827" s="89">
        <v>0</v>
      </c>
      <c r="AR2827" s="89">
        <v>0</v>
      </c>
      <c r="AS2827" s="89">
        <v>0</v>
      </c>
      <c r="AT2827" s="89">
        <v>0</v>
      </c>
      <c r="AU2827" s="68">
        <v>0</v>
      </c>
      <c r="AV2827" s="68">
        <v>0</v>
      </c>
      <c r="AW2827" s="68">
        <v>0</v>
      </c>
      <c r="AX2827" s="68">
        <v>0</v>
      </c>
      <c r="AY2827" s="68">
        <v>0</v>
      </c>
      <c r="AZ2827" s="68">
        <v>0</v>
      </c>
      <c r="BA2827" s="68">
        <v>0</v>
      </c>
      <c r="BB2827" s="68">
        <v>0</v>
      </c>
      <c r="BC2827" s="68">
        <v>0</v>
      </c>
      <c r="BD2827" s="68">
        <v>0</v>
      </c>
      <c r="BE2827">
        <f t="shared" si="880"/>
        <v>0</v>
      </c>
      <c r="BF2827">
        <f t="shared" si="881"/>
        <v>0</v>
      </c>
      <c r="BG2827">
        <f t="shared" si="882"/>
        <v>0</v>
      </c>
      <c r="BH2827">
        <f t="shared" si="883"/>
        <v>0</v>
      </c>
      <c r="BI2827">
        <f t="shared" si="884"/>
        <v>0</v>
      </c>
      <c r="BJ2827">
        <f t="shared" si="885"/>
        <v>0</v>
      </c>
      <c r="BK2827">
        <f t="shared" si="886"/>
        <v>0</v>
      </c>
      <c r="BL2827">
        <f t="shared" si="887"/>
        <v>0</v>
      </c>
      <c r="BM2827">
        <f t="shared" si="888"/>
        <v>0</v>
      </c>
      <c r="BN2827">
        <f t="shared" si="889"/>
        <v>0</v>
      </c>
      <c r="BO2827">
        <f t="shared" si="890"/>
        <v>0</v>
      </c>
      <c r="BP2827">
        <f t="shared" si="891"/>
        <v>0</v>
      </c>
      <c r="BQ2827">
        <f t="shared" si="892"/>
        <v>0</v>
      </c>
      <c r="BR2827">
        <f t="shared" si="893"/>
        <v>0</v>
      </c>
      <c r="BS2827">
        <f t="shared" si="894"/>
        <v>0</v>
      </c>
      <c r="BT2827">
        <f t="shared" si="895"/>
        <v>0</v>
      </c>
      <c r="BU2827">
        <f t="shared" si="896"/>
        <v>0</v>
      </c>
      <c r="BV2827">
        <f t="shared" si="897"/>
        <v>0</v>
      </c>
      <c r="BW2827">
        <f t="shared" si="898"/>
        <v>0</v>
      </c>
      <c r="BX2827">
        <f t="shared" si="899"/>
        <v>0</v>
      </c>
    </row>
    <row r="2828" spans="1:76" x14ac:dyDescent="0.25">
      <c r="A2828" t="s">
        <v>77</v>
      </c>
      <c r="B2828" s="85">
        <v>1.9843424118636181</v>
      </c>
      <c r="C2828" s="85">
        <v>0.92875472329091302</v>
      </c>
      <c r="E2828" s="85">
        <v>13160.160000000003</v>
      </c>
      <c r="F2828" s="86">
        <v>15</v>
      </c>
      <c r="H2828" s="87">
        <v>3986</v>
      </c>
      <c r="I2828" s="87">
        <v>3986</v>
      </c>
      <c r="J2828" t="s">
        <v>7053</v>
      </c>
      <c r="K2828">
        <v>1</v>
      </c>
      <c r="L2828" s="87">
        <v>451.62050525756439</v>
      </c>
      <c r="M2828" t="s">
        <v>286</v>
      </c>
      <c r="N2828">
        <v>1431.7273710227655</v>
      </c>
      <c r="O2828" t="s">
        <v>7096</v>
      </c>
      <c r="P2828" s="89">
        <v>0</v>
      </c>
      <c r="Q2828" s="89">
        <v>0</v>
      </c>
      <c r="R2828" s="89">
        <v>0</v>
      </c>
      <c r="S2828" s="89">
        <v>0</v>
      </c>
      <c r="T2828" s="89">
        <v>0</v>
      </c>
      <c r="U2828" s="89">
        <v>0</v>
      </c>
      <c r="V2828" s="89">
        <v>0</v>
      </c>
      <c r="W2828" s="89">
        <v>0</v>
      </c>
      <c r="X2828" s="89">
        <v>0</v>
      </c>
      <c r="Y2828" s="89">
        <v>0</v>
      </c>
      <c r="Z2828" s="68">
        <v>0</v>
      </c>
      <c r="AA2828" s="68">
        <v>0</v>
      </c>
      <c r="AB2828" s="68">
        <v>0</v>
      </c>
      <c r="AC2828" s="68">
        <v>0</v>
      </c>
      <c r="AD2828" s="68">
        <v>0</v>
      </c>
      <c r="AE2828" s="68">
        <v>0</v>
      </c>
      <c r="AF2828" s="68">
        <v>0</v>
      </c>
      <c r="AG2828" s="68">
        <v>0</v>
      </c>
      <c r="AH2828" s="68">
        <v>0</v>
      </c>
      <c r="AI2828" s="68">
        <v>0</v>
      </c>
      <c r="AJ2828" t="s">
        <v>7097</v>
      </c>
      <c r="AK2828" s="89">
        <v>0.45772678257565952</v>
      </c>
      <c r="AL2828" s="89">
        <v>0.56153756902598861</v>
      </c>
      <c r="AM2828" s="89">
        <v>0.71441600947240325</v>
      </c>
      <c r="AN2828" s="89">
        <v>0.82516426423421674</v>
      </c>
      <c r="AO2828" s="89">
        <v>0.79841099164314555</v>
      </c>
      <c r="AP2828" s="89">
        <v>1.0399537580847569</v>
      </c>
      <c r="AQ2828" s="89">
        <v>1.2431925224227025</v>
      </c>
      <c r="AR2828" s="89">
        <v>1.2974454167905722</v>
      </c>
      <c r="AS2828" s="89">
        <v>1.1293064431752553</v>
      </c>
      <c r="AT2828" s="89">
        <v>0.7827105525084751</v>
      </c>
      <c r="AU2828" s="68">
        <v>6023.7576949808927</v>
      </c>
      <c r="AV2828" s="68">
        <v>7389.9242543930559</v>
      </c>
      <c r="AW2828" s="68">
        <v>9401.8289912183445</v>
      </c>
      <c r="AX2828" s="68">
        <v>10859.293743604572</v>
      </c>
      <c r="AY2828" s="68">
        <v>10507.216395782461</v>
      </c>
      <c r="AZ2828" s="68">
        <v>13685.957848996697</v>
      </c>
      <c r="BA2828" s="68">
        <v>16360.612505886358</v>
      </c>
      <c r="BB2828" s="68">
        <v>17074.589276230621</v>
      </c>
      <c r="BC2828" s="68">
        <v>14861.853481217271</v>
      </c>
      <c r="BD2828" s="68">
        <v>10300.596104699936</v>
      </c>
      <c r="BE2828">
        <f t="shared" si="880"/>
        <v>0</v>
      </c>
      <c r="BF2828">
        <f t="shared" si="881"/>
        <v>0</v>
      </c>
      <c r="BG2828">
        <f t="shared" si="882"/>
        <v>0</v>
      </c>
      <c r="BH2828">
        <f t="shared" si="883"/>
        <v>0</v>
      </c>
      <c r="BI2828">
        <f t="shared" si="884"/>
        <v>0</v>
      </c>
      <c r="BJ2828">
        <f t="shared" si="885"/>
        <v>0</v>
      </c>
      <c r="BK2828">
        <f t="shared" si="886"/>
        <v>0</v>
      </c>
      <c r="BL2828">
        <f t="shared" si="887"/>
        <v>0</v>
      </c>
      <c r="BM2828">
        <f t="shared" si="888"/>
        <v>0</v>
      </c>
      <c r="BN2828">
        <f t="shared" si="889"/>
        <v>0</v>
      </c>
      <c r="BO2828">
        <f t="shared" si="890"/>
        <v>862.05876388049671</v>
      </c>
      <c r="BP2828">
        <f t="shared" si="891"/>
        <v>1079.7795704263258</v>
      </c>
      <c r="BQ2828">
        <f t="shared" si="892"/>
        <v>1402.5979797363116</v>
      </c>
      <c r="BR2828">
        <f t="shared" si="893"/>
        <v>1654.048289269803</v>
      </c>
      <c r="BS2828">
        <f t="shared" si="894"/>
        <v>1634.0299869201885</v>
      </c>
      <c r="BT2828">
        <f t="shared" si="895"/>
        <v>2173.0678460354193</v>
      </c>
      <c r="BU2828">
        <f t="shared" si="896"/>
        <v>2652.3045386396093</v>
      </c>
      <c r="BV2828">
        <f t="shared" si="897"/>
        <v>2826.1801224988121</v>
      </c>
      <c r="BW2828">
        <f t="shared" si="898"/>
        <v>2511.5873635999619</v>
      </c>
      <c r="BX2828">
        <f t="shared" si="899"/>
        <v>1777.3109413836189</v>
      </c>
    </row>
    <row r="2829" spans="1:76" x14ac:dyDescent="0.25">
      <c r="A2829" t="s">
        <v>77</v>
      </c>
      <c r="B2829" s="85">
        <v>1.7062821235321466</v>
      </c>
      <c r="C2829" s="85">
        <v>1.429224845428253</v>
      </c>
      <c r="E2829" s="85">
        <v>13160.160000000003</v>
      </c>
      <c r="F2829" s="86">
        <v>15</v>
      </c>
      <c r="H2829" s="87">
        <v>3986</v>
      </c>
      <c r="I2829" s="87">
        <v>3986</v>
      </c>
      <c r="J2829" t="s">
        <v>7053</v>
      </c>
      <c r="K2829">
        <v>1</v>
      </c>
      <c r="L2829" s="87">
        <v>451.62050525756439</v>
      </c>
      <c r="M2829" t="s">
        <v>286</v>
      </c>
      <c r="N2829">
        <v>1431.7273710227655</v>
      </c>
      <c r="O2829" t="s">
        <v>7098</v>
      </c>
      <c r="P2829" s="89">
        <v>0</v>
      </c>
      <c r="Q2829" s="89">
        <v>0</v>
      </c>
      <c r="R2829" s="89">
        <v>0</v>
      </c>
      <c r="S2829" s="89">
        <v>0</v>
      </c>
      <c r="T2829" s="89">
        <v>0</v>
      </c>
      <c r="U2829" s="89">
        <v>0</v>
      </c>
      <c r="V2829" s="89">
        <v>0</v>
      </c>
      <c r="W2829" s="89">
        <v>0</v>
      </c>
      <c r="X2829" s="89">
        <v>0</v>
      </c>
      <c r="Y2829" s="89">
        <v>0</v>
      </c>
      <c r="Z2829" s="68">
        <v>0</v>
      </c>
      <c r="AA2829" s="68">
        <v>0</v>
      </c>
      <c r="AB2829" s="68">
        <v>0</v>
      </c>
      <c r="AC2829" s="68">
        <v>0</v>
      </c>
      <c r="AD2829" s="68">
        <v>0</v>
      </c>
      <c r="AE2829" s="68">
        <v>0</v>
      </c>
      <c r="AF2829" s="68">
        <v>0</v>
      </c>
      <c r="AG2829" s="68">
        <v>0</v>
      </c>
      <c r="AH2829" s="68">
        <v>0</v>
      </c>
      <c r="AI2829" s="68">
        <v>0</v>
      </c>
      <c r="AJ2829" t="s">
        <v>7099</v>
      </c>
      <c r="AK2829" s="89">
        <v>5.6698970265073062E-2</v>
      </c>
      <c r="AL2829" s="89">
        <v>9.727473254922378E-2</v>
      </c>
      <c r="AM2829" s="89">
        <v>0.17822904584768542</v>
      </c>
      <c r="AN2829" s="89">
        <v>0.31540512767115325</v>
      </c>
      <c r="AO2829" s="89">
        <v>0.53149501753308548</v>
      </c>
      <c r="AP2829" s="89">
        <v>0.72856716607863636</v>
      </c>
      <c r="AQ2829" s="89">
        <v>0.91094548886342375</v>
      </c>
      <c r="AR2829" s="89">
        <v>1.0072185427394467</v>
      </c>
      <c r="AS2829" s="89">
        <v>0.91679918341662114</v>
      </c>
      <c r="AT2829" s="89">
        <v>0.67463393309371011</v>
      </c>
      <c r="AU2829" s="68">
        <v>746.16752052360414</v>
      </c>
      <c r="AV2829" s="68">
        <v>1280.1510443049931</v>
      </c>
      <c r="AW2829" s="68">
        <v>2345.5227600028766</v>
      </c>
      <c r="AX2829" s="68">
        <v>4150.7819449728049</v>
      </c>
      <c r="AY2829" s="68">
        <v>6994.5594699382127</v>
      </c>
      <c r="AZ2829" s="68">
        <v>9588.0604763414303</v>
      </c>
      <c r="BA2829" s="68">
        <v>11988.188384720877</v>
      </c>
      <c r="BB2829" s="68">
        <v>13255.157177417961</v>
      </c>
      <c r="BC2829" s="68">
        <v>12065.223941632084</v>
      </c>
      <c r="BD2829" s="68">
        <v>8878.2905009425231</v>
      </c>
      <c r="BE2829">
        <f t="shared" si="880"/>
        <v>0</v>
      </c>
      <c r="BF2829">
        <f t="shared" si="881"/>
        <v>0</v>
      </c>
      <c r="BG2829">
        <f t="shared" si="882"/>
        <v>0</v>
      </c>
      <c r="BH2829">
        <f t="shared" si="883"/>
        <v>0</v>
      </c>
      <c r="BI2829">
        <f t="shared" si="884"/>
        <v>0</v>
      </c>
      <c r="BJ2829">
        <f t="shared" si="885"/>
        <v>0</v>
      </c>
      <c r="BK2829">
        <f t="shared" si="886"/>
        <v>0</v>
      </c>
      <c r="BL2829">
        <f t="shared" si="887"/>
        <v>0</v>
      </c>
      <c r="BM2829">
        <f t="shared" si="888"/>
        <v>0</v>
      </c>
      <c r="BN2829">
        <f t="shared" si="889"/>
        <v>0</v>
      </c>
      <c r="BO2829">
        <f t="shared" si="890"/>
        <v>106.78388523600694</v>
      </c>
      <c r="BP2829">
        <f t="shared" si="891"/>
        <v>187.04940634252634</v>
      </c>
      <c r="BQ2829">
        <f t="shared" si="892"/>
        <v>349.9133506553236</v>
      </c>
      <c r="BR2829">
        <f t="shared" si="893"/>
        <v>632.23207119317931</v>
      </c>
      <c r="BS2829">
        <f t="shared" si="894"/>
        <v>1087.7590684972745</v>
      </c>
      <c r="BT2829">
        <f t="shared" si="895"/>
        <v>1522.4002701797037</v>
      </c>
      <c r="BU2829">
        <f t="shared" si="896"/>
        <v>1943.4679753842886</v>
      </c>
      <c r="BV2829">
        <f t="shared" si="897"/>
        <v>2193.989040050636</v>
      </c>
      <c r="BW2829">
        <f t="shared" si="898"/>
        <v>2038.9693673877402</v>
      </c>
      <c r="BX2829">
        <f t="shared" si="899"/>
        <v>1531.8999684792577</v>
      </c>
    </row>
    <row r="2830" spans="1:76" x14ac:dyDescent="0.25">
      <c r="A2830" t="s">
        <v>77</v>
      </c>
      <c r="B2830" s="85">
        <v>1.9843424118636181</v>
      </c>
      <c r="C2830" s="85">
        <v>0.92875472329091302</v>
      </c>
      <c r="E2830" s="85">
        <v>13160.160000000003</v>
      </c>
      <c r="F2830" s="86">
        <v>15</v>
      </c>
      <c r="H2830" s="87">
        <v>3986</v>
      </c>
      <c r="I2830" s="87">
        <v>3986</v>
      </c>
      <c r="J2830" t="s">
        <v>7053</v>
      </c>
      <c r="K2830">
        <v>1</v>
      </c>
      <c r="L2830" s="87">
        <v>451.62050525756439</v>
      </c>
      <c r="M2830" t="s">
        <v>286</v>
      </c>
      <c r="N2830">
        <v>1431.7273710227655</v>
      </c>
      <c r="O2830" t="s">
        <v>7100</v>
      </c>
      <c r="P2830" s="89">
        <v>0</v>
      </c>
      <c r="Q2830" s="89">
        <v>0</v>
      </c>
      <c r="R2830" s="89">
        <v>0</v>
      </c>
      <c r="S2830" s="89">
        <v>0</v>
      </c>
      <c r="T2830" s="89">
        <v>0</v>
      </c>
      <c r="U2830" s="89">
        <v>0</v>
      </c>
      <c r="V2830" s="89">
        <v>0</v>
      </c>
      <c r="W2830" s="89">
        <v>0</v>
      </c>
      <c r="X2830" s="89">
        <v>0</v>
      </c>
      <c r="Y2830" s="89">
        <v>0</v>
      </c>
      <c r="Z2830" s="68">
        <v>0</v>
      </c>
      <c r="AA2830" s="68">
        <v>0</v>
      </c>
      <c r="AB2830" s="68">
        <v>0</v>
      </c>
      <c r="AC2830" s="68">
        <v>0</v>
      </c>
      <c r="AD2830" s="68">
        <v>0</v>
      </c>
      <c r="AE2830" s="68">
        <v>0</v>
      </c>
      <c r="AF2830" s="68">
        <v>0</v>
      </c>
      <c r="AG2830" s="68">
        <v>0</v>
      </c>
      <c r="AH2830" s="68">
        <v>0</v>
      </c>
      <c r="AI2830" s="68">
        <v>0</v>
      </c>
      <c r="AJ2830" t="s">
        <v>7101</v>
      </c>
      <c r="AK2830" s="89">
        <v>0.17162993866916526</v>
      </c>
      <c r="AL2830" s="89">
        <v>0.27019993152532107</v>
      </c>
      <c r="AM2830" s="89">
        <v>0.45658427872089324</v>
      </c>
      <c r="AN2830" s="89">
        <v>0.75271261128135292</v>
      </c>
      <c r="AO2830" s="89">
        <v>1.1910861709523202</v>
      </c>
      <c r="AP2830" s="89">
        <v>1.5154982959661412</v>
      </c>
      <c r="AQ2830" s="89">
        <v>1.7728740047782732</v>
      </c>
      <c r="AR2830" s="89">
        <v>1.8094390324662715</v>
      </c>
      <c r="AS2830" s="89">
        <v>1.5455872153172623</v>
      </c>
      <c r="AT2830" s="89">
        <v>1.0561716144479734</v>
      </c>
      <c r="AU2830" s="68">
        <v>2258.6774536764024</v>
      </c>
      <c r="AV2830" s="68">
        <v>3555.8743308622702</v>
      </c>
      <c r="AW2830" s="68">
        <v>6008.722161451552</v>
      </c>
      <c r="AX2830" s="68">
        <v>9905.8183984804127</v>
      </c>
      <c r="AY2830" s="68">
        <v>15674.88458351989</v>
      </c>
      <c r="AZ2830" s="68">
        <v>19944.200054641777</v>
      </c>
      <c r="BA2830" s="68">
        <v>23331.305562722846</v>
      </c>
      <c r="BB2830" s="68">
        <v>23812.507177501335</v>
      </c>
      <c r="BC2830" s="68">
        <v>20340.175047529629</v>
      </c>
      <c r="BD2830" s="68">
        <v>13899.387433593645</v>
      </c>
      <c r="BE2830">
        <f t="shared" si="880"/>
        <v>0</v>
      </c>
      <c r="BF2830">
        <f t="shared" si="881"/>
        <v>0</v>
      </c>
      <c r="BG2830">
        <f t="shared" si="882"/>
        <v>0</v>
      </c>
      <c r="BH2830">
        <f t="shared" si="883"/>
        <v>0</v>
      </c>
      <c r="BI2830">
        <f t="shared" si="884"/>
        <v>0</v>
      </c>
      <c r="BJ2830">
        <f t="shared" si="885"/>
        <v>0</v>
      </c>
      <c r="BK2830">
        <f t="shared" si="886"/>
        <v>0</v>
      </c>
      <c r="BL2830">
        <f t="shared" si="887"/>
        <v>0</v>
      </c>
      <c r="BM2830">
        <f t="shared" si="888"/>
        <v>0</v>
      </c>
      <c r="BN2830">
        <f t="shared" si="889"/>
        <v>0</v>
      </c>
      <c r="BO2830">
        <f t="shared" si="890"/>
        <v>323.23888049869566</v>
      </c>
      <c r="BP2830">
        <f t="shared" si="891"/>
        <v>519.56695702069931</v>
      </c>
      <c r="BQ2830">
        <f t="shared" si="892"/>
        <v>896.40234600317092</v>
      </c>
      <c r="BR2830">
        <f t="shared" si="893"/>
        <v>1508.8183783105972</v>
      </c>
      <c r="BS2830">
        <f t="shared" si="894"/>
        <v>2437.6800178271274</v>
      </c>
      <c r="BT2830">
        <f t="shared" si="895"/>
        <v>3166.756783254094</v>
      </c>
      <c r="BU2830">
        <f t="shared" si="896"/>
        <v>3782.3600805980245</v>
      </c>
      <c r="BV2830">
        <f t="shared" si="897"/>
        <v>3941.4379674479255</v>
      </c>
      <c r="BW2830">
        <f t="shared" si="898"/>
        <v>3437.3994258085245</v>
      </c>
      <c r="BX2830">
        <f t="shared" si="899"/>
        <v>2398.2624998745737</v>
      </c>
    </row>
    <row r="2831" spans="1:76" x14ac:dyDescent="0.25">
      <c r="A2831" t="s">
        <v>77</v>
      </c>
      <c r="B2831" s="85">
        <v>1.7062821235321466</v>
      </c>
      <c r="C2831" s="85">
        <v>1.429224845428253</v>
      </c>
      <c r="E2831" s="85">
        <v>13160.160000000003</v>
      </c>
      <c r="F2831" s="86">
        <v>15</v>
      </c>
      <c r="H2831" s="87">
        <v>3986</v>
      </c>
      <c r="I2831" s="87">
        <v>3986</v>
      </c>
      <c r="J2831" t="s">
        <v>7053</v>
      </c>
      <c r="K2831">
        <v>1</v>
      </c>
      <c r="L2831" s="87">
        <v>451.62050525756439</v>
      </c>
      <c r="M2831" t="s">
        <v>286</v>
      </c>
      <c r="N2831">
        <v>1431.7273710227655</v>
      </c>
      <c r="O2831" t="s">
        <v>7102</v>
      </c>
      <c r="P2831" s="89">
        <v>0</v>
      </c>
      <c r="Q2831" s="89">
        <v>0</v>
      </c>
      <c r="R2831" s="89">
        <v>0</v>
      </c>
      <c r="S2831" s="89">
        <v>0</v>
      </c>
      <c r="T2831" s="89">
        <v>0</v>
      </c>
      <c r="U2831" s="89">
        <v>0</v>
      </c>
      <c r="V2831" s="89">
        <v>0</v>
      </c>
      <c r="W2831" s="89">
        <v>0</v>
      </c>
      <c r="X2831" s="89">
        <v>0</v>
      </c>
      <c r="Y2831" s="89">
        <v>0</v>
      </c>
      <c r="Z2831" s="68">
        <v>0</v>
      </c>
      <c r="AA2831" s="68">
        <v>0</v>
      </c>
      <c r="AB2831" s="68">
        <v>0</v>
      </c>
      <c r="AC2831" s="68">
        <v>0</v>
      </c>
      <c r="AD2831" s="68">
        <v>0</v>
      </c>
      <c r="AE2831" s="68">
        <v>0</v>
      </c>
      <c r="AF2831" s="68">
        <v>0</v>
      </c>
      <c r="AG2831" s="68">
        <v>0</v>
      </c>
      <c r="AH2831" s="68">
        <v>0</v>
      </c>
      <c r="AI2831" s="68">
        <v>0</v>
      </c>
      <c r="AJ2831" t="s">
        <v>7103</v>
      </c>
      <c r="AK2831" s="89">
        <v>7.9588819860020893E-2</v>
      </c>
      <c r="AL2831" s="89">
        <v>0.12008195486359238</v>
      </c>
      <c r="AM2831" s="89">
        <v>0.19534357941120728</v>
      </c>
      <c r="AN2831" s="89">
        <v>0.31093738210348137</v>
      </c>
      <c r="AO2831" s="89">
        <v>0.47597994901291368</v>
      </c>
      <c r="AP2831" s="89">
        <v>0.632184239569616</v>
      </c>
      <c r="AQ2831" s="89">
        <v>0.78811341398541723</v>
      </c>
      <c r="AR2831" s="89">
        <v>0.88366113078853237</v>
      </c>
      <c r="AS2831" s="89">
        <v>0.78053846847377695</v>
      </c>
      <c r="AT2831" s="89">
        <v>0.55509829886177664</v>
      </c>
      <c r="AU2831" s="68">
        <v>1047.4016035690529</v>
      </c>
      <c r="AV2831" s="68">
        <v>1580.2977391176544</v>
      </c>
      <c r="AW2831" s="68">
        <v>2570.7527600241942</v>
      </c>
      <c r="AX2831" s="68">
        <v>4091.9856984629528</v>
      </c>
      <c r="AY2831" s="68">
        <v>6263.9722858017876</v>
      </c>
      <c r="AZ2831" s="68">
        <v>8319.6457422144795</v>
      </c>
      <c r="BA2831" s="68">
        <v>10371.698626194331</v>
      </c>
      <c r="BB2831" s="68">
        <v>11629.121866958016</v>
      </c>
      <c r="BC2831" s="68">
        <v>10272.011131269863</v>
      </c>
      <c r="BD2831" s="68">
        <v>7305.1824287488007</v>
      </c>
      <c r="BE2831">
        <f t="shared" si="880"/>
        <v>0</v>
      </c>
      <c r="BF2831">
        <f t="shared" si="881"/>
        <v>0</v>
      </c>
      <c r="BG2831">
        <f t="shared" si="882"/>
        <v>0</v>
      </c>
      <c r="BH2831">
        <f t="shared" si="883"/>
        <v>0</v>
      </c>
      <c r="BI2831">
        <f t="shared" si="884"/>
        <v>0</v>
      </c>
      <c r="BJ2831">
        <f t="shared" si="885"/>
        <v>0</v>
      </c>
      <c r="BK2831">
        <f t="shared" si="886"/>
        <v>0</v>
      </c>
      <c r="BL2831">
        <f t="shared" si="887"/>
        <v>0</v>
      </c>
      <c r="BM2831">
        <f t="shared" si="888"/>
        <v>0</v>
      </c>
      <c r="BN2831">
        <f t="shared" si="889"/>
        <v>0</v>
      </c>
      <c r="BO2831">
        <f t="shared" si="890"/>
        <v>149.8934348590281</v>
      </c>
      <c r="BP2831">
        <f t="shared" si="891"/>
        <v>230.90537266004782</v>
      </c>
      <c r="BQ2831">
        <f t="shared" si="892"/>
        <v>383.51395573982137</v>
      </c>
      <c r="BR2831">
        <f t="shared" si="893"/>
        <v>623.27643989235185</v>
      </c>
      <c r="BS2831">
        <f t="shared" si="894"/>
        <v>974.1417866244384</v>
      </c>
      <c r="BT2831">
        <f t="shared" si="895"/>
        <v>1321.0003166959289</v>
      </c>
      <c r="BU2831">
        <f t="shared" si="896"/>
        <v>1681.410358552288</v>
      </c>
      <c r="BV2831">
        <f t="shared" si="897"/>
        <v>1924.8482368044699</v>
      </c>
      <c r="BW2831">
        <f t="shared" si="898"/>
        <v>1735.9243507992414</v>
      </c>
      <c r="BX2831">
        <f t="shared" si="899"/>
        <v>1260.4688629131356</v>
      </c>
    </row>
    <row r="2832" spans="1:76" x14ac:dyDescent="0.25">
      <c r="A2832" t="s">
        <v>77</v>
      </c>
      <c r="B2832" s="85">
        <v>1.9843424118636181</v>
      </c>
      <c r="C2832" s="85">
        <v>0.92875472329091302</v>
      </c>
      <c r="E2832" s="85">
        <v>13160.160000000003</v>
      </c>
      <c r="F2832" s="86">
        <v>15</v>
      </c>
      <c r="H2832" s="87">
        <v>3986</v>
      </c>
      <c r="I2832" s="87">
        <v>3986</v>
      </c>
      <c r="J2832" t="s">
        <v>7053</v>
      </c>
      <c r="K2832">
        <v>1</v>
      </c>
      <c r="L2832" s="87">
        <v>451.62050525756439</v>
      </c>
      <c r="M2832" t="s">
        <v>286</v>
      </c>
      <c r="N2832">
        <v>1431.7273710227655</v>
      </c>
      <c r="O2832" t="s">
        <v>7104</v>
      </c>
      <c r="P2832" s="89">
        <v>0</v>
      </c>
      <c r="Q2832" s="89">
        <v>0</v>
      </c>
      <c r="R2832" s="89">
        <v>0</v>
      </c>
      <c r="S2832" s="89">
        <v>0</v>
      </c>
      <c r="T2832" s="89">
        <v>0</v>
      </c>
      <c r="U2832" s="89">
        <v>0</v>
      </c>
      <c r="V2832" s="89">
        <v>0</v>
      </c>
      <c r="W2832" s="89">
        <v>0</v>
      </c>
      <c r="X2832" s="89">
        <v>0</v>
      </c>
      <c r="Y2832" s="89">
        <v>0</v>
      </c>
      <c r="Z2832" s="68">
        <v>0</v>
      </c>
      <c r="AA2832" s="68">
        <v>0</v>
      </c>
      <c r="AB2832" s="68">
        <v>0</v>
      </c>
      <c r="AC2832" s="68">
        <v>0</v>
      </c>
      <c r="AD2832" s="68">
        <v>0</v>
      </c>
      <c r="AE2832" s="68">
        <v>0</v>
      </c>
      <c r="AF2832" s="68">
        <v>0</v>
      </c>
      <c r="AG2832" s="68">
        <v>0</v>
      </c>
      <c r="AH2832" s="68">
        <v>0</v>
      </c>
      <c r="AI2832" s="68">
        <v>0</v>
      </c>
      <c r="AJ2832" t="s">
        <v>7105</v>
      </c>
      <c r="AK2832" s="89">
        <v>1.8612418284576177E-2</v>
      </c>
      <c r="AL2832" s="89">
        <v>2.9938767790518187E-2</v>
      </c>
      <c r="AM2832" s="89">
        <v>5.1811022274886799E-2</v>
      </c>
      <c r="AN2832" s="89">
        <v>8.7170178211041754E-2</v>
      </c>
      <c r="AO2832" s="89">
        <v>0.1403713626272281</v>
      </c>
      <c r="AP2832" s="89">
        <v>0.17755512811102866</v>
      </c>
      <c r="AQ2832" s="89">
        <v>0.20655553469885041</v>
      </c>
      <c r="AR2832" s="89">
        <v>0.2096309957987891</v>
      </c>
      <c r="AS2832" s="89">
        <v>0.17817935467536075</v>
      </c>
      <c r="AT2832" s="89">
        <v>0.12127947613889635</v>
      </c>
      <c r="AU2832" s="68">
        <v>244.9424026119481</v>
      </c>
      <c r="AV2832" s="68">
        <v>393.99897432606593</v>
      </c>
      <c r="AW2832" s="68">
        <v>681.84134290107443</v>
      </c>
      <c r="AX2832" s="68">
        <v>1147.1734924858235</v>
      </c>
      <c r="AY2832" s="68">
        <v>1847.3095915923427</v>
      </c>
      <c r="AZ2832" s="68">
        <v>2336.6538947616355</v>
      </c>
      <c r="BA2832" s="68">
        <v>2718.303885522424</v>
      </c>
      <c r="BB2832" s="68">
        <v>2758.7774456713933</v>
      </c>
      <c r="BC2832" s="68">
        <v>2344.8688162244962</v>
      </c>
      <c r="BD2832" s="68">
        <v>1596.0573107040586</v>
      </c>
      <c r="BE2832">
        <f t="shared" si="880"/>
        <v>0</v>
      </c>
      <c r="BF2832">
        <f t="shared" si="881"/>
        <v>0</v>
      </c>
      <c r="BG2832">
        <f t="shared" si="882"/>
        <v>0</v>
      </c>
      <c r="BH2832">
        <f t="shared" si="883"/>
        <v>0</v>
      </c>
      <c r="BI2832">
        <f t="shared" si="884"/>
        <v>0</v>
      </c>
      <c r="BJ2832">
        <f t="shared" si="885"/>
        <v>0</v>
      </c>
      <c r="BK2832">
        <f t="shared" si="886"/>
        <v>0</v>
      </c>
      <c r="BL2832">
        <f t="shared" si="887"/>
        <v>0</v>
      </c>
      <c r="BM2832">
        <f t="shared" si="888"/>
        <v>0</v>
      </c>
      <c r="BN2832">
        <f t="shared" si="889"/>
        <v>0</v>
      </c>
      <c r="BO2832">
        <f t="shared" si="890"/>
        <v>35.053658448697725</v>
      </c>
      <c r="BP2832">
        <f t="shared" si="891"/>
        <v>57.569202146193547</v>
      </c>
      <c r="BQ2832">
        <f t="shared" si="892"/>
        <v>101.71949425446965</v>
      </c>
      <c r="BR2832">
        <f t="shared" si="893"/>
        <v>174.73331116577776</v>
      </c>
      <c r="BS2832">
        <f t="shared" si="894"/>
        <v>287.28439142062479</v>
      </c>
      <c r="BT2832">
        <f t="shared" si="895"/>
        <v>371.01586180847266</v>
      </c>
      <c r="BU2832">
        <f t="shared" si="896"/>
        <v>440.67847278815628</v>
      </c>
      <c r="BV2832">
        <f t="shared" si="897"/>
        <v>456.6318904202513</v>
      </c>
      <c r="BW2832">
        <f t="shared" si="898"/>
        <v>396.27243638030228</v>
      </c>
      <c r="BX2832">
        <f t="shared" si="899"/>
        <v>275.39086986386337</v>
      </c>
    </row>
    <row r="2833" spans="1:76" x14ac:dyDescent="0.25">
      <c r="A2833" t="s">
        <v>70</v>
      </c>
      <c r="B2833" s="85">
        <v>0.39582368882790087</v>
      </c>
      <c r="C2833" s="85">
        <v>0</v>
      </c>
      <c r="E2833" s="85">
        <v>2661.0035363864099</v>
      </c>
      <c r="F2833" s="86">
        <v>5</v>
      </c>
      <c r="H2833" s="87">
        <v>638</v>
      </c>
      <c r="I2833" s="87">
        <v>29</v>
      </c>
      <c r="J2833" t="s">
        <v>7106</v>
      </c>
      <c r="K2833">
        <v>22</v>
      </c>
      <c r="L2833" s="87">
        <v>59.193934306861166</v>
      </c>
      <c r="M2833" t="s">
        <v>286</v>
      </c>
      <c r="N2833">
        <v>121.52235089820863</v>
      </c>
      <c r="O2833" t="s">
        <v>7107</v>
      </c>
      <c r="P2833" s="89">
        <v>0</v>
      </c>
      <c r="Q2833" s="89">
        <v>0</v>
      </c>
      <c r="R2833" s="89">
        <v>0</v>
      </c>
      <c r="S2833" s="89">
        <v>0</v>
      </c>
      <c r="T2833" s="89">
        <v>0</v>
      </c>
      <c r="U2833" s="89">
        <v>0</v>
      </c>
      <c r="V2833" s="89">
        <v>0</v>
      </c>
      <c r="W2833" s="89">
        <v>0</v>
      </c>
      <c r="X2833" s="89">
        <v>0</v>
      </c>
      <c r="Y2833" s="89">
        <v>0</v>
      </c>
      <c r="Z2833" s="68">
        <v>0</v>
      </c>
      <c r="AA2833" s="68">
        <v>0</v>
      </c>
      <c r="AB2833" s="68">
        <v>0</v>
      </c>
      <c r="AC2833" s="68">
        <v>0</v>
      </c>
      <c r="AD2833" s="68">
        <v>0</v>
      </c>
      <c r="AE2833" s="68">
        <v>0</v>
      </c>
      <c r="AF2833" s="68">
        <v>0</v>
      </c>
      <c r="AG2833" s="68">
        <v>0</v>
      </c>
      <c r="AH2833" s="68">
        <v>0</v>
      </c>
      <c r="AI2833" s="68">
        <v>0</v>
      </c>
      <c r="AJ2833" t="s">
        <v>7108</v>
      </c>
      <c r="AK2833" s="89">
        <v>0</v>
      </c>
      <c r="AL2833" s="89">
        <v>0</v>
      </c>
      <c r="AM2833" s="89">
        <v>0</v>
      </c>
      <c r="AN2833" s="89">
        <v>0</v>
      </c>
      <c r="AO2833" s="89">
        <v>0</v>
      </c>
      <c r="AP2833" s="89">
        <v>0</v>
      </c>
      <c r="AQ2833" s="89">
        <v>0</v>
      </c>
      <c r="AR2833" s="89">
        <v>0</v>
      </c>
      <c r="AS2833" s="89">
        <v>0</v>
      </c>
      <c r="AT2833" s="89">
        <v>0</v>
      </c>
      <c r="AU2833" s="68">
        <v>0</v>
      </c>
      <c r="AV2833" s="68">
        <v>0</v>
      </c>
      <c r="AW2833" s="68">
        <v>0</v>
      </c>
      <c r="AX2833" s="68">
        <v>0</v>
      </c>
      <c r="AY2833" s="68">
        <v>0</v>
      </c>
      <c r="AZ2833" s="68">
        <v>0</v>
      </c>
      <c r="BA2833" s="68">
        <v>0</v>
      </c>
      <c r="BB2833" s="68">
        <v>0</v>
      </c>
      <c r="BC2833" s="68">
        <v>0</v>
      </c>
      <c r="BD2833" s="68">
        <v>0</v>
      </c>
      <c r="BE2833">
        <f t="shared" si="880"/>
        <v>0</v>
      </c>
      <c r="BF2833">
        <f t="shared" si="881"/>
        <v>0</v>
      </c>
      <c r="BG2833">
        <f t="shared" si="882"/>
        <v>0</v>
      </c>
      <c r="BH2833">
        <f t="shared" si="883"/>
        <v>0</v>
      </c>
      <c r="BI2833">
        <f t="shared" si="884"/>
        <v>0</v>
      </c>
      <c r="BJ2833">
        <f t="shared" si="885"/>
        <v>0</v>
      </c>
      <c r="BK2833">
        <f t="shared" si="886"/>
        <v>0</v>
      </c>
      <c r="BL2833">
        <f t="shared" si="887"/>
        <v>0</v>
      </c>
      <c r="BM2833">
        <f t="shared" si="888"/>
        <v>0</v>
      </c>
      <c r="BN2833">
        <f t="shared" si="889"/>
        <v>0</v>
      </c>
      <c r="BO2833">
        <f t="shared" si="890"/>
        <v>0</v>
      </c>
      <c r="BP2833">
        <f t="shared" si="891"/>
        <v>0</v>
      </c>
      <c r="BQ2833">
        <f t="shared" si="892"/>
        <v>0</v>
      </c>
      <c r="BR2833">
        <f t="shared" si="893"/>
        <v>0</v>
      </c>
      <c r="BS2833">
        <f t="shared" si="894"/>
        <v>0</v>
      </c>
      <c r="BT2833">
        <f t="shared" si="895"/>
        <v>0</v>
      </c>
      <c r="BU2833">
        <f t="shared" si="896"/>
        <v>0</v>
      </c>
      <c r="BV2833">
        <f t="shared" si="897"/>
        <v>0</v>
      </c>
      <c r="BW2833">
        <f t="shared" si="898"/>
        <v>0</v>
      </c>
      <c r="BX2833">
        <f t="shared" si="899"/>
        <v>0</v>
      </c>
    </row>
    <row r="2834" spans="1:76" x14ac:dyDescent="0.25">
      <c r="A2834" t="s">
        <v>70</v>
      </c>
      <c r="B2834" s="85">
        <v>0.93954541768620792</v>
      </c>
      <c r="C2834" s="85">
        <v>0.81113503267719023</v>
      </c>
      <c r="E2834" s="85">
        <v>6992.2927800393481</v>
      </c>
      <c r="F2834" s="86">
        <v>5</v>
      </c>
      <c r="H2834" s="87">
        <v>1653</v>
      </c>
      <c r="I2834" s="87">
        <v>29</v>
      </c>
      <c r="J2834" t="s">
        <v>7106</v>
      </c>
      <c r="K2834">
        <v>57</v>
      </c>
      <c r="L2834" s="87">
        <v>155.54331808144028</v>
      </c>
      <c r="M2834" t="s">
        <v>286</v>
      </c>
      <c r="N2834">
        <v>295.85676907806328</v>
      </c>
      <c r="O2834" t="s">
        <v>7109</v>
      </c>
      <c r="P2834" s="89">
        <v>0</v>
      </c>
      <c r="Q2834" s="89">
        <v>0</v>
      </c>
      <c r="R2834" s="89">
        <v>0</v>
      </c>
      <c r="S2834" s="89">
        <v>0</v>
      </c>
      <c r="T2834" s="89">
        <v>0</v>
      </c>
      <c r="U2834" s="89">
        <v>0</v>
      </c>
      <c r="V2834" s="89">
        <v>0</v>
      </c>
      <c r="W2834" s="89">
        <v>0</v>
      </c>
      <c r="X2834" s="89">
        <v>0</v>
      </c>
      <c r="Y2834" s="89">
        <v>0</v>
      </c>
      <c r="Z2834" s="68">
        <v>0</v>
      </c>
      <c r="AA2834" s="68">
        <v>0</v>
      </c>
      <c r="AB2834" s="68">
        <v>0</v>
      </c>
      <c r="AC2834" s="68">
        <v>0</v>
      </c>
      <c r="AD2834" s="68">
        <v>0</v>
      </c>
      <c r="AE2834" s="68">
        <v>0</v>
      </c>
      <c r="AF2834" s="68">
        <v>0</v>
      </c>
      <c r="AG2834" s="68">
        <v>0</v>
      </c>
      <c r="AH2834" s="68">
        <v>0</v>
      </c>
      <c r="AI2834" s="68">
        <v>0</v>
      </c>
      <c r="AJ2834" t="s">
        <v>7110</v>
      </c>
      <c r="AK2834" s="89">
        <v>0.59686067856874558</v>
      </c>
      <c r="AL2834" s="89">
        <v>0.74145886957507268</v>
      </c>
      <c r="AM2834" s="89">
        <v>0.74575286930826967</v>
      </c>
      <c r="AN2834" s="89">
        <v>0.75186550513014738</v>
      </c>
      <c r="AO2834" s="89">
        <v>0.75817683516858381</v>
      </c>
      <c r="AP2834" s="89">
        <v>0.7640841262289223</v>
      </c>
      <c r="AQ2834" s="89">
        <v>0.77028244038701366</v>
      </c>
      <c r="AR2834" s="89">
        <v>0.77598175813837389</v>
      </c>
      <c r="AS2834" s="89">
        <v>0.78155944795087717</v>
      </c>
      <c r="AT2834" s="89">
        <v>0.78626295200178276</v>
      </c>
      <c r="AU2834" s="68">
        <v>4173.4246134456262</v>
      </c>
      <c r="AV2834" s="68">
        <v>5184.4975004259177</v>
      </c>
      <c r="AW2834" s="68">
        <v>5214.5224037578419</v>
      </c>
      <c r="AX2834" s="68">
        <v>5257.2637430821669</v>
      </c>
      <c r="AY2834" s="68">
        <v>5301.3944105423716</v>
      </c>
      <c r="AZ2834" s="68">
        <v>5342.6999191731675</v>
      </c>
      <c r="BA2834" s="68">
        <v>5386.0403465092049</v>
      </c>
      <c r="BB2834" s="68">
        <v>5425.8916448731916</v>
      </c>
      <c r="BC2834" s="68">
        <v>5464.892485078457</v>
      </c>
      <c r="BD2834" s="68">
        <v>5497.7807624944899</v>
      </c>
      <c r="BE2834">
        <f t="shared" si="880"/>
        <v>0</v>
      </c>
      <c r="BF2834">
        <f t="shared" si="881"/>
        <v>0</v>
      </c>
      <c r="BG2834">
        <f t="shared" si="882"/>
        <v>0</v>
      </c>
      <c r="BH2834">
        <f t="shared" si="883"/>
        <v>0</v>
      </c>
      <c r="BI2834">
        <f t="shared" si="884"/>
        <v>0</v>
      </c>
      <c r="BJ2834">
        <f t="shared" si="885"/>
        <v>0</v>
      </c>
      <c r="BK2834">
        <f t="shared" si="886"/>
        <v>0</v>
      </c>
      <c r="BL2834">
        <f t="shared" si="887"/>
        <v>0</v>
      </c>
      <c r="BM2834">
        <f t="shared" si="888"/>
        <v>0</v>
      </c>
      <c r="BN2834">
        <f t="shared" si="889"/>
        <v>0</v>
      </c>
      <c r="BO2834">
        <f t="shared" si="890"/>
        <v>269.4229623280122</v>
      </c>
      <c r="BP2834">
        <f t="shared" si="891"/>
        <v>341.72318491675361</v>
      </c>
      <c r="BQ2834">
        <f t="shared" si="892"/>
        <v>350.91994754722174</v>
      </c>
      <c r="BR2834">
        <f t="shared" si="893"/>
        <v>361.22601921570509</v>
      </c>
      <c r="BS2834">
        <f t="shared" si="894"/>
        <v>371.90765545458316</v>
      </c>
      <c r="BT2834">
        <f t="shared" si="895"/>
        <v>382.67626489329808</v>
      </c>
      <c r="BU2834">
        <f t="shared" si="896"/>
        <v>393.88195857013864</v>
      </c>
      <c r="BV2834">
        <f t="shared" si="897"/>
        <v>405.12901223915605</v>
      </c>
      <c r="BW2834">
        <f t="shared" si="898"/>
        <v>416.6099065013276</v>
      </c>
      <c r="BX2834">
        <f t="shared" si="899"/>
        <v>427.91856643672537</v>
      </c>
    </row>
    <row r="2835" spans="1:76" x14ac:dyDescent="0.25">
      <c r="A2835" t="s">
        <v>70</v>
      </c>
      <c r="B2835" s="85">
        <v>0.5036980863609738</v>
      </c>
      <c r="C2835" s="85">
        <v>0.35079940998121895</v>
      </c>
      <c r="E2835" s="85">
        <v>3386.2106460747536</v>
      </c>
      <c r="F2835" s="86">
        <v>5</v>
      </c>
      <c r="H2835" s="87">
        <v>812</v>
      </c>
      <c r="I2835" s="87">
        <v>29</v>
      </c>
      <c r="J2835" t="s">
        <v>7106</v>
      </c>
      <c r="K2835">
        <v>28</v>
      </c>
      <c r="L2835" s="87">
        <v>75.326142108454562</v>
      </c>
      <c r="M2835" t="s">
        <v>286</v>
      </c>
      <c r="N2835">
        <v>154.76595655219558</v>
      </c>
      <c r="O2835" t="s">
        <v>7111</v>
      </c>
      <c r="P2835" s="89">
        <v>0</v>
      </c>
      <c r="Q2835" s="89">
        <v>0</v>
      </c>
      <c r="R2835" s="89">
        <v>0</v>
      </c>
      <c r="S2835" s="89">
        <v>0</v>
      </c>
      <c r="T2835" s="89">
        <v>0</v>
      </c>
      <c r="U2835" s="89">
        <v>0</v>
      </c>
      <c r="V2835" s="89">
        <v>0</v>
      </c>
      <c r="W2835" s="89">
        <v>0</v>
      </c>
      <c r="X2835" s="89">
        <v>0</v>
      </c>
      <c r="Y2835" s="89">
        <v>0</v>
      </c>
      <c r="Z2835" s="68">
        <v>0</v>
      </c>
      <c r="AA2835" s="68">
        <v>0</v>
      </c>
      <c r="AB2835" s="68">
        <v>0</v>
      </c>
      <c r="AC2835" s="68">
        <v>0</v>
      </c>
      <c r="AD2835" s="68">
        <v>0</v>
      </c>
      <c r="AE2835" s="68">
        <v>0</v>
      </c>
      <c r="AF2835" s="68">
        <v>0</v>
      </c>
      <c r="AG2835" s="68">
        <v>0</v>
      </c>
      <c r="AH2835" s="68">
        <v>0</v>
      </c>
      <c r="AI2835" s="68">
        <v>0</v>
      </c>
      <c r="AJ2835" t="s">
        <v>7112</v>
      </c>
      <c r="AK2835" s="89">
        <v>0</v>
      </c>
      <c r="AL2835" s="89">
        <v>0</v>
      </c>
      <c r="AM2835" s="89">
        <v>0</v>
      </c>
      <c r="AN2835" s="89">
        <v>0</v>
      </c>
      <c r="AO2835" s="89">
        <v>0</v>
      </c>
      <c r="AP2835" s="89">
        <v>0</v>
      </c>
      <c r="AQ2835" s="89">
        <v>0</v>
      </c>
      <c r="AR2835" s="89">
        <v>0</v>
      </c>
      <c r="AS2835" s="89">
        <v>0</v>
      </c>
      <c r="AT2835" s="89">
        <v>0</v>
      </c>
      <c r="AU2835" s="68">
        <v>0</v>
      </c>
      <c r="AV2835" s="68">
        <v>0</v>
      </c>
      <c r="AW2835" s="68">
        <v>0</v>
      </c>
      <c r="AX2835" s="68">
        <v>0</v>
      </c>
      <c r="AY2835" s="68">
        <v>0</v>
      </c>
      <c r="AZ2835" s="68">
        <v>0</v>
      </c>
      <c r="BA2835" s="68">
        <v>0</v>
      </c>
      <c r="BB2835" s="68">
        <v>0</v>
      </c>
      <c r="BC2835" s="68">
        <v>0</v>
      </c>
      <c r="BD2835" s="68">
        <v>0</v>
      </c>
      <c r="BE2835">
        <f t="shared" si="880"/>
        <v>0</v>
      </c>
      <c r="BF2835">
        <f t="shared" si="881"/>
        <v>0</v>
      </c>
      <c r="BG2835">
        <f t="shared" si="882"/>
        <v>0</v>
      </c>
      <c r="BH2835">
        <f t="shared" si="883"/>
        <v>0</v>
      </c>
      <c r="BI2835">
        <f t="shared" si="884"/>
        <v>0</v>
      </c>
      <c r="BJ2835">
        <f t="shared" si="885"/>
        <v>0</v>
      </c>
      <c r="BK2835">
        <f t="shared" si="886"/>
        <v>0</v>
      </c>
      <c r="BL2835">
        <f t="shared" si="887"/>
        <v>0</v>
      </c>
      <c r="BM2835">
        <f t="shared" si="888"/>
        <v>0</v>
      </c>
      <c r="BN2835">
        <f t="shared" si="889"/>
        <v>0</v>
      </c>
      <c r="BO2835">
        <f t="shared" si="890"/>
        <v>0</v>
      </c>
      <c r="BP2835">
        <f t="shared" si="891"/>
        <v>0</v>
      </c>
      <c r="BQ2835">
        <f t="shared" si="892"/>
        <v>0</v>
      </c>
      <c r="BR2835">
        <f t="shared" si="893"/>
        <v>0</v>
      </c>
      <c r="BS2835">
        <f t="shared" si="894"/>
        <v>0</v>
      </c>
      <c r="BT2835">
        <f t="shared" si="895"/>
        <v>0</v>
      </c>
      <c r="BU2835">
        <f t="shared" si="896"/>
        <v>0</v>
      </c>
      <c r="BV2835">
        <f t="shared" si="897"/>
        <v>0</v>
      </c>
      <c r="BW2835">
        <f t="shared" si="898"/>
        <v>0</v>
      </c>
      <c r="BX2835">
        <f t="shared" si="899"/>
        <v>0</v>
      </c>
    </row>
    <row r="2836" spans="1:76" x14ac:dyDescent="0.25">
      <c r="A2836" t="s">
        <v>70</v>
      </c>
      <c r="B2836" s="85">
        <v>0.70789110010572553</v>
      </c>
      <c r="C2836" s="85">
        <v>0.49300917945136113</v>
      </c>
      <c r="E2836" s="85">
        <v>4758.9388253536563</v>
      </c>
      <c r="F2836" s="86">
        <v>5</v>
      </c>
      <c r="H2836" s="87">
        <v>1131</v>
      </c>
      <c r="I2836" s="87">
        <v>29</v>
      </c>
      <c r="J2836" t="s">
        <v>7106</v>
      </c>
      <c r="K2836">
        <v>39</v>
      </c>
      <c r="L2836" s="87">
        <v>105.86243435846718</v>
      </c>
      <c r="M2836" t="s">
        <v>286</v>
      </c>
      <c r="N2836">
        <v>207.33135276638643</v>
      </c>
      <c r="O2836" t="s">
        <v>7113</v>
      </c>
      <c r="P2836" s="89">
        <v>0</v>
      </c>
      <c r="Q2836" s="89">
        <v>0</v>
      </c>
      <c r="R2836" s="89">
        <v>0</v>
      </c>
      <c r="S2836" s="89">
        <v>0</v>
      </c>
      <c r="T2836" s="89">
        <v>0</v>
      </c>
      <c r="U2836" s="89">
        <v>0</v>
      </c>
      <c r="V2836" s="89">
        <v>0</v>
      </c>
      <c r="W2836" s="89">
        <v>0</v>
      </c>
      <c r="X2836" s="89">
        <v>0</v>
      </c>
      <c r="Y2836" s="89">
        <v>0</v>
      </c>
      <c r="Z2836" s="68">
        <v>0</v>
      </c>
      <c r="AA2836" s="68">
        <v>0</v>
      </c>
      <c r="AB2836" s="68">
        <v>0</v>
      </c>
      <c r="AC2836" s="68">
        <v>0</v>
      </c>
      <c r="AD2836" s="68">
        <v>0</v>
      </c>
      <c r="AE2836" s="68">
        <v>0</v>
      </c>
      <c r="AF2836" s="68">
        <v>0</v>
      </c>
      <c r="AG2836" s="68">
        <v>0</v>
      </c>
      <c r="AH2836" s="68">
        <v>0</v>
      </c>
      <c r="AI2836" s="68">
        <v>0</v>
      </c>
      <c r="AJ2836" t="s">
        <v>7114</v>
      </c>
      <c r="AK2836" s="89">
        <v>0.62836898631087312</v>
      </c>
      <c r="AL2836" s="89">
        <v>0.7827954486710168</v>
      </c>
      <c r="AM2836" s="89">
        <v>0.78818423087323697</v>
      </c>
      <c r="AN2836" s="89">
        <v>0.79534141307218209</v>
      </c>
      <c r="AO2836" s="89">
        <v>0.80255262897638913</v>
      </c>
      <c r="AP2836" s="89">
        <v>0.80947111751637335</v>
      </c>
      <c r="AQ2836" s="89">
        <v>0.816670347709337</v>
      </c>
      <c r="AR2836" s="89">
        <v>0.82314464416987143</v>
      </c>
      <c r="AS2836" s="89">
        <v>0.8295957765987062</v>
      </c>
      <c r="AT2836" s="89">
        <v>0.83513297978262768</v>
      </c>
      <c r="AU2836" s="68">
        <v>2990.369565602934</v>
      </c>
      <c r="AV2836" s="68">
        <v>3725.2756529906369</v>
      </c>
      <c r="AW2836" s="68">
        <v>3750.9205378341571</v>
      </c>
      <c r="AX2836" s="68">
        <v>3784.9811300808474</v>
      </c>
      <c r="AY2836" s="68">
        <v>3819.2988654253859</v>
      </c>
      <c r="AZ2836" s="68">
        <v>3852.2235291510815</v>
      </c>
      <c r="BA2836" s="68">
        <v>3886.4842252290341</v>
      </c>
      <c r="BB2836" s="68">
        <v>3917.2950060219214</v>
      </c>
      <c r="BC2836" s="68">
        <v>3947.995550605001</v>
      </c>
      <c r="BD2836" s="68">
        <v>3974.3467618208369</v>
      </c>
      <c r="BE2836">
        <f t="shared" si="880"/>
        <v>0</v>
      </c>
      <c r="BF2836">
        <f t="shared" si="881"/>
        <v>0</v>
      </c>
      <c r="BG2836">
        <f t="shared" si="882"/>
        <v>0</v>
      </c>
      <c r="BH2836">
        <f t="shared" si="883"/>
        <v>0</v>
      </c>
      <c r="BI2836">
        <f t="shared" si="884"/>
        <v>0</v>
      </c>
      <c r="BJ2836">
        <f t="shared" si="885"/>
        <v>0</v>
      </c>
      <c r="BK2836">
        <f t="shared" si="886"/>
        <v>0</v>
      </c>
      <c r="BL2836">
        <f t="shared" si="887"/>
        <v>0</v>
      </c>
      <c r="BM2836">
        <f t="shared" si="888"/>
        <v>0</v>
      </c>
      <c r="BN2836">
        <f t="shared" si="889"/>
        <v>0</v>
      </c>
      <c r="BO2836">
        <f t="shared" si="890"/>
        <v>196.80126253450766</v>
      </c>
      <c r="BP2836">
        <f t="shared" si="891"/>
        <v>250.31517120675556</v>
      </c>
      <c r="BQ2836">
        <f t="shared" si="892"/>
        <v>257.33115198874941</v>
      </c>
      <c r="BR2836">
        <f t="shared" si="893"/>
        <v>265.12089740969031</v>
      </c>
      <c r="BS2836">
        <f t="shared" si="894"/>
        <v>273.14271906331339</v>
      </c>
      <c r="BT2836">
        <f t="shared" si="895"/>
        <v>281.28281918712264</v>
      </c>
      <c r="BU2836">
        <f t="shared" si="896"/>
        <v>289.74395104124301</v>
      </c>
      <c r="BV2836">
        <f t="shared" si="897"/>
        <v>298.17380657240329</v>
      </c>
      <c r="BW2836">
        <f t="shared" si="898"/>
        <v>306.82137186550949</v>
      </c>
      <c r="BX2836">
        <f t="shared" si="899"/>
        <v>315.35553037304641</v>
      </c>
    </row>
    <row r="2837" spans="1:76" x14ac:dyDescent="0.25">
      <c r="A2837" t="s">
        <v>70</v>
      </c>
      <c r="B2837" s="85">
        <v>5.608913087063879</v>
      </c>
      <c r="C2837" s="85">
        <v>4.8423267406946824</v>
      </c>
      <c r="E2837" s="85">
        <v>41742.699974130999</v>
      </c>
      <c r="F2837" s="86">
        <v>5</v>
      </c>
      <c r="H2837" s="87">
        <v>9773</v>
      </c>
      <c r="I2837" s="87">
        <v>29</v>
      </c>
      <c r="J2837" t="s">
        <v>7106</v>
      </c>
      <c r="K2837">
        <v>337</v>
      </c>
      <c r="L2837" s="87">
        <v>928.56495914890013</v>
      </c>
      <c r="M2837" t="s">
        <v>286</v>
      </c>
      <c r="N2837">
        <v>1671.104885994434</v>
      </c>
      <c r="O2837" t="s">
        <v>7115</v>
      </c>
      <c r="P2837" s="89">
        <v>0</v>
      </c>
      <c r="Q2837" s="89">
        <v>0</v>
      </c>
      <c r="R2837" s="89">
        <v>0</v>
      </c>
      <c r="S2837" s="89">
        <v>0</v>
      </c>
      <c r="T2837" s="89">
        <v>0</v>
      </c>
      <c r="U2837" s="89">
        <v>0</v>
      </c>
      <c r="V2837" s="89">
        <v>0</v>
      </c>
      <c r="W2837" s="89">
        <v>0</v>
      </c>
      <c r="X2837" s="89">
        <v>0</v>
      </c>
      <c r="Y2837" s="89">
        <v>0</v>
      </c>
      <c r="Z2837" s="68">
        <v>0</v>
      </c>
      <c r="AA2837" s="68">
        <v>0</v>
      </c>
      <c r="AB2837" s="68">
        <v>0</v>
      </c>
      <c r="AC2837" s="68">
        <v>0</v>
      </c>
      <c r="AD2837" s="68">
        <v>0</v>
      </c>
      <c r="AE2837" s="68">
        <v>0</v>
      </c>
      <c r="AF2837" s="68">
        <v>0</v>
      </c>
      <c r="AG2837" s="68">
        <v>0</v>
      </c>
      <c r="AH2837" s="68">
        <v>0</v>
      </c>
      <c r="AI2837" s="68">
        <v>0</v>
      </c>
      <c r="AJ2837" t="s">
        <v>7116</v>
      </c>
      <c r="AK2837" s="89">
        <v>6.7271040809659302E-2</v>
      </c>
      <c r="AL2837" s="89">
        <v>8.3803411254409793E-2</v>
      </c>
      <c r="AM2837" s="89">
        <v>8.4380315885052848E-2</v>
      </c>
      <c r="AN2837" s="89">
        <v>8.5146539412954747E-2</v>
      </c>
      <c r="AO2837" s="89">
        <v>8.5918547602291673E-2</v>
      </c>
      <c r="AP2837" s="89">
        <v>8.6659217381968953E-2</v>
      </c>
      <c r="AQ2837" s="89">
        <v>8.7429942426496113E-2</v>
      </c>
      <c r="AR2837" s="89">
        <v>8.8123058535066329E-2</v>
      </c>
      <c r="AS2837" s="89">
        <v>8.8813694762827106E-2</v>
      </c>
      <c r="AT2837" s="89">
        <v>8.9406488862705885E-2</v>
      </c>
      <c r="AU2837" s="68">
        <v>2808.0748734651306</v>
      </c>
      <c r="AV2837" s="68">
        <v>3498.1806528015413</v>
      </c>
      <c r="AW2837" s="68">
        <v>3522.2622097121612</v>
      </c>
      <c r="AX2837" s="68">
        <v>3554.2464485504902</v>
      </c>
      <c r="AY2837" s="68">
        <v>3586.4721547755535</v>
      </c>
      <c r="AZ2837" s="68">
        <v>3617.3897111685278</v>
      </c>
      <c r="BA2837" s="68">
        <v>3649.561855464774</v>
      </c>
      <c r="BB2837" s="68">
        <v>3678.4943932320575</v>
      </c>
      <c r="BC2837" s="68">
        <v>3707.3234140787413</v>
      </c>
      <c r="BD2837" s="68">
        <v>3732.0682403364167</v>
      </c>
      <c r="BE2837">
        <f t="shared" si="880"/>
        <v>0</v>
      </c>
      <c r="BF2837">
        <f t="shared" si="881"/>
        <v>0</v>
      </c>
      <c r="BG2837">
        <f t="shared" si="882"/>
        <v>0</v>
      </c>
      <c r="BH2837">
        <f t="shared" si="883"/>
        <v>0</v>
      </c>
      <c r="BI2837">
        <f t="shared" si="884"/>
        <v>0</v>
      </c>
      <c r="BJ2837">
        <f t="shared" si="885"/>
        <v>0</v>
      </c>
      <c r="BK2837">
        <f t="shared" si="886"/>
        <v>0</v>
      </c>
      <c r="BL2837">
        <f t="shared" si="887"/>
        <v>0</v>
      </c>
      <c r="BM2837">
        <f t="shared" si="888"/>
        <v>0</v>
      </c>
      <c r="BN2837">
        <f t="shared" si="889"/>
        <v>0</v>
      </c>
      <c r="BO2837">
        <f t="shared" si="890"/>
        <v>174.88249624427789</v>
      </c>
      <c r="BP2837">
        <f t="shared" si="891"/>
        <v>222.43628638255757</v>
      </c>
      <c r="BQ2837">
        <f t="shared" si="892"/>
        <v>228.67086134926657</v>
      </c>
      <c r="BR2837">
        <f t="shared" si="893"/>
        <v>235.59302288259082</v>
      </c>
      <c r="BS2837">
        <f t="shared" si="894"/>
        <v>242.72141312109144</v>
      </c>
      <c r="BT2837">
        <f t="shared" si="895"/>
        <v>249.95490850345618</v>
      </c>
      <c r="BU2837">
        <f t="shared" si="896"/>
        <v>257.47368072554298</v>
      </c>
      <c r="BV2837">
        <f t="shared" si="897"/>
        <v>264.96466002234951</v>
      </c>
      <c r="BW2837">
        <f t="shared" si="898"/>
        <v>272.64910157199989</v>
      </c>
      <c r="BX2837">
        <f t="shared" si="899"/>
        <v>280.2327670942301</v>
      </c>
    </row>
    <row r="2838" spans="1:76" x14ac:dyDescent="0.25">
      <c r="A2838" t="s">
        <v>70</v>
      </c>
      <c r="B2838" s="85">
        <v>0.64621644614369533</v>
      </c>
      <c r="C2838" s="85">
        <v>0</v>
      </c>
      <c r="E2838" s="85">
        <v>4344.3186878263996</v>
      </c>
      <c r="F2838" s="86">
        <v>5</v>
      </c>
      <c r="H2838" s="87">
        <v>1044</v>
      </c>
      <c r="I2838" s="87">
        <v>29</v>
      </c>
      <c r="J2838" t="s">
        <v>7106</v>
      </c>
      <c r="K2838">
        <v>36</v>
      </c>
      <c r="L2838" s="87">
        <v>96.639223322671612</v>
      </c>
      <c r="M2838" t="s">
        <v>286</v>
      </c>
      <c r="N2838">
        <v>200.8055163562401</v>
      </c>
      <c r="O2838" t="s">
        <v>7117</v>
      </c>
      <c r="P2838" s="89">
        <v>0</v>
      </c>
      <c r="Q2838" s="89">
        <v>0</v>
      </c>
      <c r="R2838" s="89">
        <v>0</v>
      </c>
      <c r="S2838" s="89">
        <v>0</v>
      </c>
      <c r="T2838" s="89">
        <v>0</v>
      </c>
      <c r="U2838" s="89">
        <v>0</v>
      </c>
      <c r="V2838" s="89">
        <v>0</v>
      </c>
      <c r="W2838" s="89">
        <v>0</v>
      </c>
      <c r="X2838" s="89">
        <v>0</v>
      </c>
      <c r="Y2838" s="89">
        <v>0</v>
      </c>
      <c r="Z2838" s="68">
        <v>0</v>
      </c>
      <c r="AA2838" s="68">
        <v>0</v>
      </c>
      <c r="AB2838" s="68">
        <v>0</v>
      </c>
      <c r="AC2838" s="68">
        <v>0</v>
      </c>
      <c r="AD2838" s="68">
        <v>0</v>
      </c>
      <c r="AE2838" s="68">
        <v>0</v>
      </c>
      <c r="AF2838" s="68">
        <v>0</v>
      </c>
      <c r="AG2838" s="68">
        <v>0</v>
      </c>
      <c r="AH2838" s="68">
        <v>0</v>
      </c>
      <c r="AI2838" s="68">
        <v>0</v>
      </c>
      <c r="AJ2838" t="s">
        <v>7118</v>
      </c>
      <c r="AK2838" s="89">
        <v>1.0093251170217492</v>
      </c>
      <c r="AL2838" s="89">
        <v>1.9310509692239446</v>
      </c>
      <c r="AM2838" s="89">
        <v>2.883253568153215</v>
      </c>
      <c r="AN2838" s="89">
        <v>4.0783486661107968</v>
      </c>
      <c r="AO2838" s="89">
        <v>5.2867156901794061</v>
      </c>
      <c r="AP2838" s="89">
        <v>6.0134289290874126</v>
      </c>
      <c r="AQ2838" s="89">
        <v>5.7049017541488904</v>
      </c>
      <c r="AR2838" s="89">
        <v>4.3028593552121404</v>
      </c>
      <c r="AS2838" s="89">
        <v>2.5430677230837757</v>
      </c>
      <c r="AT2838" s="89">
        <v>1.2200751968834551</v>
      </c>
      <c r="AU2838" s="68">
        <v>4384.8299679701531</v>
      </c>
      <c r="AV2838" s="68">
        <v>8389.100812744864</v>
      </c>
      <c r="AW2838" s="68">
        <v>12525.772357870159</v>
      </c>
      <c r="AX2838" s="68">
        <v>17717.646325657002</v>
      </c>
      <c r="AY2838" s="68">
        <v>22967.177770071437</v>
      </c>
      <c r="AZ2838" s="68">
        <v>26124.251674550338</v>
      </c>
      <c r="BA2838" s="68">
        <v>24783.911302762634</v>
      </c>
      <c r="BB2838" s="68">
        <v>18692.992307936755</v>
      </c>
      <c r="BC2838" s="68">
        <v>11047.896633800978</v>
      </c>
      <c r="BD2838" s="68">
        <v>5300.3954783742674</v>
      </c>
      <c r="BE2838">
        <f t="shared" si="880"/>
        <v>0</v>
      </c>
      <c r="BF2838">
        <f t="shared" si="881"/>
        <v>0</v>
      </c>
      <c r="BG2838">
        <f t="shared" si="882"/>
        <v>0</v>
      </c>
      <c r="BH2838">
        <f t="shared" si="883"/>
        <v>0</v>
      </c>
      <c r="BI2838">
        <f t="shared" si="884"/>
        <v>0</v>
      </c>
      <c r="BJ2838">
        <f t="shared" si="885"/>
        <v>0</v>
      </c>
      <c r="BK2838">
        <f t="shared" si="886"/>
        <v>0</v>
      </c>
      <c r="BL2838">
        <f t="shared" si="887"/>
        <v>0</v>
      </c>
      <c r="BM2838">
        <f t="shared" si="888"/>
        <v>0</v>
      </c>
      <c r="BN2838">
        <f t="shared" si="889"/>
        <v>0</v>
      </c>
      <c r="BO2838">
        <f t="shared" si="890"/>
        <v>300.21844668392134</v>
      </c>
      <c r="BP2838">
        <f t="shared" si="891"/>
        <v>586.44295285732437</v>
      </c>
      <c r="BQ2838">
        <f t="shared" si="892"/>
        <v>894.00637389763676</v>
      </c>
      <c r="BR2838">
        <f t="shared" si="893"/>
        <v>1291.1237524684602</v>
      </c>
      <c r="BS2838">
        <f t="shared" si="894"/>
        <v>1708.8156650880849</v>
      </c>
      <c r="BT2838">
        <f t="shared" si="895"/>
        <v>1984.5277942713969</v>
      </c>
      <c r="BU2838">
        <f t="shared" si="896"/>
        <v>1922.2457750804342</v>
      </c>
      <c r="BV2838">
        <f t="shared" si="897"/>
        <v>1480.27920511043</v>
      </c>
      <c r="BW2838">
        <f t="shared" si="898"/>
        <v>893.24409793542634</v>
      </c>
      <c r="BX2838">
        <f t="shared" si="899"/>
        <v>437.54685842419389</v>
      </c>
    </row>
    <row r="2839" spans="1:76" x14ac:dyDescent="0.25">
      <c r="A2839" t="s">
        <v>70</v>
      </c>
      <c r="B2839" s="85">
        <v>0.58124489411102187</v>
      </c>
      <c r="C2839" s="85">
        <v>0.40480671146051955</v>
      </c>
      <c r="E2839" s="85">
        <v>3907.53449677555</v>
      </c>
      <c r="F2839" s="86">
        <v>5</v>
      </c>
      <c r="H2839" s="87">
        <v>928</v>
      </c>
      <c r="I2839" s="87">
        <v>29</v>
      </c>
      <c r="J2839" t="s">
        <v>7106</v>
      </c>
      <c r="K2839">
        <v>32</v>
      </c>
      <c r="L2839" s="87">
        <v>86.922973660542254</v>
      </c>
      <c r="M2839" t="s">
        <v>286</v>
      </c>
      <c r="N2839">
        <v>169.58153001953508</v>
      </c>
      <c r="O2839" t="s">
        <v>7119</v>
      </c>
      <c r="P2839" s="89">
        <v>0</v>
      </c>
      <c r="Q2839" s="89">
        <v>0</v>
      </c>
      <c r="R2839" s="89">
        <v>0</v>
      </c>
      <c r="S2839" s="89">
        <v>0</v>
      </c>
      <c r="T2839" s="89">
        <v>0</v>
      </c>
      <c r="U2839" s="89">
        <v>0</v>
      </c>
      <c r="V2839" s="89">
        <v>0</v>
      </c>
      <c r="W2839" s="89">
        <v>0</v>
      </c>
      <c r="X2839" s="89">
        <v>0</v>
      </c>
      <c r="Y2839" s="89">
        <v>0</v>
      </c>
      <c r="Z2839" s="68">
        <v>0</v>
      </c>
      <c r="AA2839" s="68">
        <v>0</v>
      </c>
      <c r="AB2839" s="68">
        <v>0</v>
      </c>
      <c r="AC2839" s="68">
        <v>0</v>
      </c>
      <c r="AD2839" s="68">
        <v>0</v>
      </c>
      <c r="AE2839" s="68">
        <v>0</v>
      </c>
      <c r="AF2839" s="68">
        <v>0</v>
      </c>
      <c r="AG2839" s="68">
        <v>0</v>
      </c>
      <c r="AH2839" s="68">
        <v>0</v>
      </c>
      <c r="AI2839" s="68">
        <v>0</v>
      </c>
      <c r="AJ2839" t="s">
        <v>7120</v>
      </c>
      <c r="AK2839" s="89">
        <v>2.5045536345874724</v>
      </c>
      <c r="AL2839" s="89">
        <v>3.2031282781631605</v>
      </c>
      <c r="AM2839" s="89">
        <v>3.2537881619349474</v>
      </c>
      <c r="AN2839" s="89">
        <v>3.3034894291955639</v>
      </c>
      <c r="AO2839" s="89">
        <v>3.3447961606367684</v>
      </c>
      <c r="AP2839" s="89">
        <v>3.3830888422627421</v>
      </c>
      <c r="AQ2839" s="89">
        <v>3.4209631706917953</v>
      </c>
      <c r="AR2839" s="89">
        <v>3.4542438234393242</v>
      </c>
      <c r="AS2839" s="89">
        <v>3.4861240931647601</v>
      </c>
      <c r="AT2839" s="89">
        <v>3.5131264635750847</v>
      </c>
      <c r="AU2839" s="68">
        <v>9786.6297261751333</v>
      </c>
      <c r="AV2839" s="68">
        <v>12516.33424451982</v>
      </c>
      <c r="AW2839" s="68">
        <v>12714.289487960716</v>
      </c>
      <c r="AX2839" s="68">
        <v>12908.498904315036</v>
      </c>
      <c r="AY2839" s="68">
        <v>13069.906382370587</v>
      </c>
      <c r="AZ2839" s="68">
        <v>13219.536356798122</v>
      </c>
      <c r="BA2839" s="68">
        <v>13367.531601676854</v>
      </c>
      <c r="BB2839" s="68">
        <v>13497.576900363032</v>
      </c>
      <c r="BC2839" s="68">
        <v>13622.150154081681</v>
      </c>
      <c r="BD2839" s="68">
        <v>13727.662847954736</v>
      </c>
      <c r="BE2839">
        <f t="shared" si="880"/>
        <v>0</v>
      </c>
      <c r="BF2839">
        <f t="shared" si="881"/>
        <v>0</v>
      </c>
      <c r="BG2839">
        <f t="shared" si="882"/>
        <v>0</v>
      </c>
      <c r="BH2839">
        <f t="shared" si="883"/>
        <v>0</v>
      </c>
      <c r="BI2839">
        <f t="shared" si="884"/>
        <v>0</v>
      </c>
      <c r="BJ2839">
        <f t="shared" si="885"/>
        <v>0</v>
      </c>
      <c r="BK2839">
        <f t="shared" si="886"/>
        <v>0</v>
      </c>
      <c r="BL2839">
        <f t="shared" si="887"/>
        <v>0</v>
      </c>
      <c r="BM2839">
        <f t="shared" si="888"/>
        <v>0</v>
      </c>
      <c r="BN2839">
        <f t="shared" si="889"/>
        <v>0</v>
      </c>
      <c r="BO2839">
        <f t="shared" si="890"/>
        <v>642.42928697999332</v>
      </c>
      <c r="BP2839">
        <f t="shared" si="891"/>
        <v>838.87078262735315</v>
      </c>
      <c r="BQ2839">
        <f t="shared" si="892"/>
        <v>870.03305648568107</v>
      </c>
      <c r="BR2839">
        <f t="shared" si="893"/>
        <v>901.87249575407293</v>
      </c>
      <c r="BS2839">
        <f t="shared" si="894"/>
        <v>932.32562115900089</v>
      </c>
      <c r="BT2839">
        <f t="shared" si="895"/>
        <v>962.80227558557306</v>
      </c>
      <c r="BU2839">
        <f t="shared" si="896"/>
        <v>994.0262333818697</v>
      </c>
      <c r="BV2839">
        <f t="shared" si="897"/>
        <v>1024.7741909492586</v>
      </c>
      <c r="BW2839">
        <f t="shared" si="898"/>
        <v>1055.9510195286184</v>
      </c>
      <c r="BX2839">
        <f t="shared" si="899"/>
        <v>1086.4768001980356</v>
      </c>
    </row>
    <row r="2840" spans="1:76" x14ac:dyDescent="0.25">
      <c r="A2840" t="s">
        <v>70</v>
      </c>
      <c r="B2840" s="85">
        <v>8.6766529079033248</v>
      </c>
      <c r="C2840" s="85">
        <v>0</v>
      </c>
      <c r="E2840" s="85">
        <v>58330.526250961208</v>
      </c>
      <c r="F2840" s="86">
        <v>5</v>
      </c>
      <c r="H2840" s="87">
        <v>13659</v>
      </c>
      <c r="I2840" s="87">
        <v>29</v>
      </c>
      <c r="J2840" t="s">
        <v>7106</v>
      </c>
      <c r="K2840">
        <v>471</v>
      </c>
      <c r="L2840" s="87">
        <v>1297.5605976356162</v>
      </c>
      <c r="M2840" t="s">
        <v>286</v>
      </c>
      <c r="N2840">
        <v>2337.5520360946812</v>
      </c>
      <c r="O2840" t="s">
        <v>7121</v>
      </c>
      <c r="P2840" s="89">
        <v>0</v>
      </c>
      <c r="Q2840" s="89">
        <v>0</v>
      </c>
      <c r="R2840" s="89">
        <v>0</v>
      </c>
      <c r="S2840" s="89">
        <v>0</v>
      </c>
      <c r="T2840" s="89">
        <v>0</v>
      </c>
      <c r="U2840" s="89">
        <v>0</v>
      </c>
      <c r="V2840" s="89">
        <v>0</v>
      </c>
      <c r="W2840" s="89">
        <v>0</v>
      </c>
      <c r="X2840" s="89">
        <v>0</v>
      </c>
      <c r="Y2840" s="89">
        <v>0</v>
      </c>
      <c r="Z2840" s="68">
        <v>0</v>
      </c>
      <c r="AA2840" s="68">
        <v>0</v>
      </c>
      <c r="AB2840" s="68">
        <v>0</v>
      </c>
      <c r="AC2840" s="68">
        <v>0</v>
      </c>
      <c r="AD2840" s="68">
        <v>0</v>
      </c>
      <c r="AE2840" s="68">
        <v>0</v>
      </c>
      <c r="AF2840" s="68">
        <v>0</v>
      </c>
      <c r="AG2840" s="68">
        <v>0</v>
      </c>
      <c r="AH2840" s="68">
        <v>0</v>
      </c>
      <c r="AI2840" s="68">
        <v>0</v>
      </c>
      <c r="AJ2840" t="s">
        <v>7122</v>
      </c>
      <c r="AK2840" s="89">
        <v>0</v>
      </c>
      <c r="AL2840" s="89">
        <v>0</v>
      </c>
      <c r="AM2840" s="89">
        <v>0</v>
      </c>
      <c r="AN2840" s="89">
        <v>0</v>
      </c>
      <c r="AO2840" s="89">
        <v>0</v>
      </c>
      <c r="AP2840" s="89">
        <v>0</v>
      </c>
      <c r="AQ2840" s="89">
        <v>0</v>
      </c>
      <c r="AR2840" s="89">
        <v>0</v>
      </c>
      <c r="AS2840" s="89">
        <v>0</v>
      </c>
      <c r="AT2840" s="89">
        <v>0</v>
      </c>
      <c r="AU2840" s="68">
        <v>0</v>
      </c>
      <c r="AV2840" s="68">
        <v>0</v>
      </c>
      <c r="AW2840" s="68">
        <v>0</v>
      </c>
      <c r="AX2840" s="68">
        <v>0</v>
      </c>
      <c r="AY2840" s="68">
        <v>0</v>
      </c>
      <c r="AZ2840" s="68">
        <v>0</v>
      </c>
      <c r="BA2840" s="68">
        <v>0</v>
      </c>
      <c r="BB2840" s="68">
        <v>0</v>
      </c>
      <c r="BC2840" s="68">
        <v>0</v>
      </c>
      <c r="BD2840" s="68">
        <v>0</v>
      </c>
      <c r="BE2840">
        <f t="shared" si="880"/>
        <v>0</v>
      </c>
      <c r="BF2840">
        <f t="shared" si="881"/>
        <v>0</v>
      </c>
      <c r="BG2840">
        <f t="shared" si="882"/>
        <v>0</v>
      </c>
      <c r="BH2840">
        <f t="shared" si="883"/>
        <v>0</v>
      </c>
      <c r="BI2840">
        <f t="shared" si="884"/>
        <v>0</v>
      </c>
      <c r="BJ2840">
        <f t="shared" si="885"/>
        <v>0</v>
      </c>
      <c r="BK2840">
        <f t="shared" si="886"/>
        <v>0</v>
      </c>
      <c r="BL2840">
        <f t="shared" si="887"/>
        <v>0</v>
      </c>
      <c r="BM2840">
        <f t="shared" si="888"/>
        <v>0</v>
      </c>
      <c r="BN2840">
        <f t="shared" si="889"/>
        <v>0</v>
      </c>
      <c r="BO2840">
        <f t="shared" si="890"/>
        <v>0</v>
      </c>
      <c r="BP2840">
        <f t="shared" si="891"/>
        <v>0</v>
      </c>
      <c r="BQ2840">
        <f t="shared" si="892"/>
        <v>0</v>
      </c>
      <c r="BR2840">
        <f t="shared" si="893"/>
        <v>0</v>
      </c>
      <c r="BS2840">
        <f t="shared" si="894"/>
        <v>0</v>
      </c>
      <c r="BT2840">
        <f t="shared" si="895"/>
        <v>0</v>
      </c>
      <c r="BU2840">
        <f t="shared" si="896"/>
        <v>0</v>
      </c>
      <c r="BV2840">
        <f t="shared" si="897"/>
        <v>0</v>
      </c>
      <c r="BW2840">
        <f t="shared" si="898"/>
        <v>0</v>
      </c>
      <c r="BX2840">
        <f t="shared" si="899"/>
        <v>0</v>
      </c>
    </row>
    <row r="2841" spans="1:76" x14ac:dyDescent="0.25">
      <c r="A2841" t="s">
        <v>70</v>
      </c>
      <c r="B2841" s="85">
        <v>0.49125307379913763</v>
      </c>
      <c r="C2841" s="85">
        <v>0.34213210871064731</v>
      </c>
      <c r="E2841" s="85">
        <v>3302.5465719626613</v>
      </c>
      <c r="F2841" s="86">
        <v>5</v>
      </c>
      <c r="H2841" s="87">
        <v>783</v>
      </c>
      <c r="I2841" s="87">
        <v>29</v>
      </c>
      <c r="J2841" t="s">
        <v>7106</v>
      </c>
      <c r="K2841">
        <v>27</v>
      </c>
      <c r="L2841" s="87">
        <v>73.465037589382476</v>
      </c>
      <c r="M2841" t="s">
        <v>286</v>
      </c>
      <c r="N2841">
        <v>142.00442588184205</v>
      </c>
      <c r="O2841" t="s">
        <v>7123</v>
      </c>
      <c r="P2841" s="89">
        <v>0</v>
      </c>
      <c r="Q2841" s="89">
        <v>0</v>
      </c>
      <c r="R2841" s="89">
        <v>0</v>
      </c>
      <c r="S2841" s="89">
        <v>0</v>
      </c>
      <c r="T2841" s="89">
        <v>0</v>
      </c>
      <c r="U2841" s="89">
        <v>0</v>
      </c>
      <c r="V2841" s="89">
        <v>0</v>
      </c>
      <c r="W2841" s="89">
        <v>0</v>
      </c>
      <c r="X2841" s="89">
        <v>0</v>
      </c>
      <c r="Y2841" s="89">
        <v>0</v>
      </c>
      <c r="Z2841" s="68">
        <v>0</v>
      </c>
      <c r="AA2841" s="68">
        <v>0</v>
      </c>
      <c r="AB2841" s="68">
        <v>0</v>
      </c>
      <c r="AC2841" s="68">
        <v>0</v>
      </c>
      <c r="AD2841" s="68">
        <v>0</v>
      </c>
      <c r="AE2841" s="68">
        <v>0</v>
      </c>
      <c r="AF2841" s="68">
        <v>0</v>
      </c>
      <c r="AG2841" s="68">
        <v>0</v>
      </c>
      <c r="AH2841" s="68">
        <v>0</v>
      </c>
      <c r="AI2841" s="68">
        <v>0</v>
      </c>
      <c r="AJ2841" t="s">
        <v>7124</v>
      </c>
      <c r="AK2841" s="89">
        <v>3.9824916933704895</v>
      </c>
      <c r="AL2841" s="89">
        <v>5.0430231156881442</v>
      </c>
      <c r="AM2841" s="89">
        <v>5.0951958720838695</v>
      </c>
      <c r="AN2841" s="89">
        <v>5.1431847913756439</v>
      </c>
      <c r="AO2841" s="89">
        <v>5.1754497113977065</v>
      </c>
      <c r="AP2841" s="89">
        <v>5.2050621632498721</v>
      </c>
      <c r="AQ2841" s="89">
        <v>5.2357998121496738</v>
      </c>
      <c r="AR2841" s="89">
        <v>5.2611902592006716</v>
      </c>
      <c r="AS2841" s="89">
        <v>5.2859034063549846</v>
      </c>
      <c r="AT2841" s="89">
        <v>5.3044548181733653</v>
      </c>
      <c r="AU2841" s="68">
        <v>13152.364289810484</v>
      </c>
      <c r="AV2841" s="68">
        <v>16654.818703044341</v>
      </c>
      <c r="AW2841" s="68">
        <v>16827.121660828885</v>
      </c>
      <c r="AX2841" s="68">
        <v>16985.607301728127</v>
      </c>
      <c r="AY2841" s="68">
        <v>17092.16370274164</v>
      </c>
      <c r="AZ2841" s="68">
        <v>17189.960204093419</v>
      </c>
      <c r="BA2841" s="68">
        <v>17291.472721097653</v>
      </c>
      <c r="BB2841" s="68">
        <v>17375.325854966522</v>
      </c>
      <c r="BC2841" s="68">
        <v>17456.94217438341</v>
      </c>
      <c r="BD2841" s="68">
        <v>17518.20907588927</v>
      </c>
      <c r="BE2841">
        <f t="shared" si="880"/>
        <v>0</v>
      </c>
      <c r="BF2841">
        <f t="shared" si="881"/>
        <v>0</v>
      </c>
      <c r="BG2841">
        <f t="shared" si="882"/>
        <v>0</v>
      </c>
      <c r="BH2841">
        <f t="shared" si="883"/>
        <v>0</v>
      </c>
      <c r="BI2841">
        <f t="shared" si="884"/>
        <v>0</v>
      </c>
      <c r="BJ2841">
        <f t="shared" si="885"/>
        <v>0</v>
      </c>
      <c r="BK2841">
        <f t="shared" si="886"/>
        <v>0</v>
      </c>
      <c r="BL2841">
        <f t="shared" si="887"/>
        <v>0</v>
      </c>
      <c r="BM2841">
        <f t="shared" si="888"/>
        <v>0</v>
      </c>
      <c r="BN2841">
        <f t="shared" si="889"/>
        <v>0</v>
      </c>
      <c r="BO2841">
        <f t="shared" si="890"/>
        <v>858.10534844914764</v>
      </c>
      <c r="BP2841">
        <f t="shared" si="891"/>
        <v>1109.4364521955235</v>
      </c>
      <c r="BQ2841">
        <f t="shared" si="892"/>
        <v>1144.4533597862244</v>
      </c>
      <c r="BR2841">
        <f t="shared" si="893"/>
        <v>1179.492232049889</v>
      </c>
      <c r="BS2841">
        <f t="shared" si="894"/>
        <v>1211.8163049052205</v>
      </c>
      <c r="BT2841">
        <f t="shared" si="895"/>
        <v>1244.3437227175966</v>
      </c>
      <c r="BU2841">
        <f t="shared" si="896"/>
        <v>1277.9775242345804</v>
      </c>
      <c r="BV2841">
        <f t="shared" si="897"/>
        <v>1311.142612250376</v>
      </c>
      <c r="BW2841">
        <f t="shared" si="898"/>
        <v>1344.964711196938</v>
      </c>
      <c r="BX2841">
        <f t="shared" si="899"/>
        <v>1378.0283856906299</v>
      </c>
    </row>
    <row r="2842" spans="1:76" x14ac:dyDescent="0.25">
      <c r="A2842" t="s">
        <v>70</v>
      </c>
      <c r="B2842" s="85">
        <v>0.47359029589304436</v>
      </c>
      <c r="C2842" s="85">
        <v>0</v>
      </c>
      <c r="E2842" s="85">
        <v>3183.8050317337306</v>
      </c>
      <c r="F2842" s="86">
        <v>5</v>
      </c>
      <c r="H2842" s="87">
        <v>754</v>
      </c>
      <c r="I2842" s="87">
        <v>29</v>
      </c>
      <c r="J2842" t="s">
        <v>7106</v>
      </c>
      <c r="K2842">
        <v>26</v>
      </c>
      <c r="L2842" s="87">
        <v>70.823636014489509</v>
      </c>
      <c r="M2842" t="s">
        <v>286</v>
      </c>
      <c r="N2842">
        <v>136.05112638771402</v>
      </c>
      <c r="O2842" t="s">
        <v>7125</v>
      </c>
      <c r="P2842" s="89">
        <v>0</v>
      </c>
      <c r="Q2842" s="89">
        <v>0</v>
      </c>
      <c r="R2842" s="89">
        <v>0</v>
      </c>
      <c r="S2842" s="89">
        <v>0</v>
      </c>
      <c r="T2842" s="89">
        <v>0</v>
      </c>
      <c r="U2842" s="89">
        <v>0</v>
      </c>
      <c r="V2842" s="89">
        <v>0</v>
      </c>
      <c r="W2842" s="89">
        <v>0</v>
      </c>
      <c r="X2842" s="89">
        <v>0</v>
      </c>
      <c r="Y2842" s="89">
        <v>0</v>
      </c>
      <c r="Z2842" s="68">
        <v>0</v>
      </c>
      <c r="AA2842" s="68">
        <v>0</v>
      </c>
      <c r="AB2842" s="68">
        <v>0</v>
      </c>
      <c r="AC2842" s="68">
        <v>0</v>
      </c>
      <c r="AD2842" s="68">
        <v>0</v>
      </c>
      <c r="AE2842" s="68">
        <v>0</v>
      </c>
      <c r="AF2842" s="68">
        <v>0</v>
      </c>
      <c r="AG2842" s="68">
        <v>0</v>
      </c>
      <c r="AH2842" s="68">
        <v>0</v>
      </c>
      <c r="AI2842" s="68">
        <v>0</v>
      </c>
      <c r="AJ2842" t="s">
        <v>7126</v>
      </c>
      <c r="AK2842" s="89">
        <v>0</v>
      </c>
      <c r="AL2842" s="89">
        <v>0</v>
      </c>
      <c r="AM2842" s="89">
        <v>0</v>
      </c>
      <c r="AN2842" s="89">
        <v>0</v>
      </c>
      <c r="AO2842" s="89">
        <v>0</v>
      </c>
      <c r="AP2842" s="89">
        <v>0</v>
      </c>
      <c r="AQ2842" s="89">
        <v>0</v>
      </c>
      <c r="AR2842" s="89">
        <v>0</v>
      </c>
      <c r="AS2842" s="89">
        <v>0</v>
      </c>
      <c r="AT2842" s="89">
        <v>0</v>
      </c>
      <c r="AU2842" s="68">
        <v>0</v>
      </c>
      <c r="AV2842" s="68">
        <v>0</v>
      </c>
      <c r="AW2842" s="68">
        <v>0</v>
      </c>
      <c r="AX2842" s="68">
        <v>0</v>
      </c>
      <c r="AY2842" s="68">
        <v>0</v>
      </c>
      <c r="AZ2842" s="68">
        <v>0</v>
      </c>
      <c r="BA2842" s="68">
        <v>0</v>
      </c>
      <c r="BB2842" s="68">
        <v>0</v>
      </c>
      <c r="BC2842" s="68">
        <v>0</v>
      </c>
      <c r="BD2842" s="68">
        <v>0</v>
      </c>
      <c r="BE2842">
        <f t="shared" si="880"/>
        <v>0</v>
      </c>
      <c r="BF2842">
        <f t="shared" si="881"/>
        <v>0</v>
      </c>
      <c r="BG2842">
        <f t="shared" si="882"/>
        <v>0</v>
      </c>
      <c r="BH2842">
        <f t="shared" si="883"/>
        <v>0</v>
      </c>
      <c r="BI2842">
        <f t="shared" si="884"/>
        <v>0</v>
      </c>
      <c r="BJ2842">
        <f t="shared" si="885"/>
        <v>0</v>
      </c>
      <c r="BK2842">
        <f t="shared" si="886"/>
        <v>0</v>
      </c>
      <c r="BL2842">
        <f t="shared" si="887"/>
        <v>0</v>
      </c>
      <c r="BM2842">
        <f t="shared" si="888"/>
        <v>0</v>
      </c>
      <c r="BN2842">
        <f t="shared" si="889"/>
        <v>0</v>
      </c>
      <c r="BO2842">
        <f t="shared" si="890"/>
        <v>0</v>
      </c>
      <c r="BP2842">
        <f t="shared" si="891"/>
        <v>0</v>
      </c>
      <c r="BQ2842">
        <f t="shared" si="892"/>
        <v>0</v>
      </c>
      <c r="BR2842">
        <f t="shared" si="893"/>
        <v>0</v>
      </c>
      <c r="BS2842">
        <f t="shared" si="894"/>
        <v>0</v>
      </c>
      <c r="BT2842">
        <f t="shared" si="895"/>
        <v>0</v>
      </c>
      <c r="BU2842">
        <f t="shared" si="896"/>
        <v>0</v>
      </c>
      <c r="BV2842">
        <f t="shared" si="897"/>
        <v>0</v>
      </c>
      <c r="BW2842">
        <f t="shared" si="898"/>
        <v>0</v>
      </c>
      <c r="BX2842">
        <f t="shared" si="899"/>
        <v>0</v>
      </c>
    </row>
    <row r="2843" spans="1:76" x14ac:dyDescent="0.25">
      <c r="A2843" t="s">
        <v>70</v>
      </c>
      <c r="B2843" s="85">
        <v>0.21428772235254151</v>
      </c>
      <c r="C2843" s="85">
        <v>0.14924020678851466</v>
      </c>
      <c r="E2843" s="85">
        <v>1440.5918672346736</v>
      </c>
      <c r="F2843" s="86">
        <v>5</v>
      </c>
      <c r="H2843" s="87">
        <v>348</v>
      </c>
      <c r="I2843" s="87">
        <v>29</v>
      </c>
      <c r="J2843" t="s">
        <v>7106</v>
      </c>
      <c r="K2843">
        <v>12</v>
      </c>
      <c r="L2843" s="87">
        <v>32.045917709635418</v>
      </c>
      <c r="M2843" t="s">
        <v>286</v>
      </c>
      <c r="N2843">
        <v>68.393644453811248</v>
      </c>
      <c r="O2843" t="s">
        <v>7127</v>
      </c>
      <c r="P2843" s="89">
        <v>0</v>
      </c>
      <c r="Q2843" s="89">
        <v>0</v>
      </c>
      <c r="R2843" s="89">
        <v>0</v>
      </c>
      <c r="S2843" s="89">
        <v>0</v>
      </c>
      <c r="T2843" s="89">
        <v>0</v>
      </c>
      <c r="U2843" s="89">
        <v>0</v>
      </c>
      <c r="V2843" s="89">
        <v>0</v>
      </c>
      <c r="W2843" s="89">
        <v>0</v>
      </c>
      <c r="X2843" s="89">
        <v>0</v>
      </c>
      <c r="Y2843" s="89">
        <v>0</v>
      </c>
      <c r="Z2843" s="68">
        <v>0</v>
      </c>
      <c r="AA2843" s="68">
        <v>0</v>
      </c>
      <c r="AB2843" s="68">
        <v>0</v>
      </c>
      <c r="AC2843" s="68">
        <v>0</v>
      </c>
      <c r="AD2843" s="68">
        <v>0</v>
      </c>
      <c r="AE2843" s="68">
        <v>0</v>
      </c>
      <c r="AF2843" s="68">
        <v>0</v>
      </c>
      <c r="AG2843" s="68">
        <v>0</v>
      </c>
      <c r="AH2843" s="68">
        <v>0</v>
      </c>
      <c r="AI2843" s="68">
        <v>0</v>
      </c>
      <c r="AJ2843" t="s">
        <v>7128</v>
      </c>
      <c r="AK2843" s="89">
        <v>8.3729672319261574</v>
      </c>
      <c r="AL2843" s="89">
        <v>10.452432332835945</v>
      </c>
      <c r="AM2843" s="89">
        <v>10.545910683261104</v>
      </c>
      <c r="AN2843" s="89">
        <v>10.670546371957817</v>
      </c>
      <c r="AO2843" s="89">
        <v>10.803704312576274</v>
      </c>
      <c r="AP2843" s="89">
        <v>10.923979203885844</v>
      </c>
      <c r="AQ2843" s="89">
        <v>11.040441066067343</v>
      </c>
      <c r="AR2843" s="89">
        <v>11.139946419732699</v>
      </c>
      <c r="AS2843" s="89">
        <v>11.233452534063536</v>
      </c>
      <c r="AT2843" s="89">
        <v>11.310360775237175</v>
      </c>
      <c r="AU2843" s="68">
        <v>12062.02849893524</v>
      </c>
      <c r="AV2843" s="68">
        <v>15057.68901150421</v>
      </c>
      <c r="AW2843" s="68">
        <v>15192.353162889205</v>
      </c>
      <c r="AX2843" s="68">
        <v>15371.902322392883</v>
      </c>
      <c r="AY2843" s="68">
        <v>15563.72856870555</v>
      </c>
      <c r="AZ2843" s="68">
        <v>15736.995598958652</v>
      </c>
      <c r="BA2843" s="68">
        <v>15904.769610460324</v>
      </c>
      <c r="BB2843" s="68">
        <v>16048.116213696945</v>
      </c>
      <c r="BC2843" s="68">
        <v>16182.820361538666</v>
      </c>
      <c r="BD2843" s="68">
        <v>16293.613748296732</v>
      </c>
      <c r="BE2843">
        <f t="shared" si="880"/>
        <v>0</v>
      </c>
      <c r="BF2843">
        <f t="shared" si="881"/>
        <v>0</v>
      </c>
      <c r="BG2843">
        <f t="shared" si="882"/>
        <v>0</v>
      </c>
      <c r="BH2843">
        <f t="shared" si="883"/>
        <v>0</v>
      </c>
      <c r="BI2843">
        <f t="shared" si="884"/>
        <v>0</v>
      </c>
      <c r="BJ2843">
        <f t="shared" si="885"/>
        <v>0</v>
      </c>
      <c r="BK2843">
        <f t="shared" si="886"/>
        <v>0</v>
      </c>
      <c r="BL2843">
        <f t="shared" si="887"/>
        <v>0</v>
      </c>
      <c r="BM2843">
        <f t="shared" si="888"/>
        <v>0</v>
      </c>
      <c r="BN2843">
        <f t="shared" si="889"/>
        <v>0</v>
      </c>
      <c r="BO2843">
        <f t="shared" si="890"/>
        <v>840.97716278354926</v>
      </c>
      <c r="BP2843">
        <f t="shared" si="891"/>
        <v>1071.8843193212106</v>
      </c>
      <c r="BQ2843">
        <f t="shared" si="892"/>
        <v>1104.181289963879</v>
      </c>
      <c r="BR2843">
        <f t="shared" si="893"/>
        <v>1140.6927850727459</v>
      </c>
      <c r="BS2843">
        <f t="shared" si="894"/>
        <v>1179.1809886391188</v>
      </c>
      <c r="BT2843">
        <f t="shared" si="895"/>
        <v>1217.3469892867513</v>
      </c>
      <c r="BU2843">
        <f t="shared" si="896"/>
        <v>1256.1621033505182</v>
      </c>
      <c r="BV2843">
        <f t="shared" si="897"/>
        <v>1294.100805336308</v>
      </c>
      <c r="BW2843">
        <f t="shared" si="898"/>
        <v>1332.3674128395644</v>
      </c>
      <c r="BX2843">
        <f t="shared" si="899"/>
        <v>1369.6605523850694</v>
      </c>
    </row>
    <row r="2844" spans="1:76" x14ac:dyDescent="0.25">
      <c r="A2844" t="s">
        <v>70</v>
      </c>
      <c r="B2844" s="85">
        <v>0.71311328896411064</v>
      </c>
      <c r="C2844" s="85">
        <v>0.49664616124648181</v>
      </c>
      <c r="E2844" s="85">
        <v>4794.046029424715</v>
      </c>
      <c r="F2844" s="86">
        <v>5</v>
      </c>
      <c r="H2844" s="87">
        <v>1131</v>
      </c>
      <c r="I2844" s="87">
        <v>29</v>
      </c>
      <c r="J2844" t="s">
        <v>7106</v>
      </c>
      <c r="K2844">
        <v>39</v>
      </c>
      <c r="L2844" s="87">
        <v>106.64339293408106</v>
      </c>
      <c r="M2844" t="s">
        <v>286</v>
      </c>
      <c r="N2844">
        <v>200.51734971181691</v>
      </c>
      <c r="O2844" t="s">
        <v>7129</v>
      </c>
      <c r="P2844" s="89">
        <v>0</v>
      </c>
      <c r="Q2844" s="89">
        <v>0</v>
      </c>
      <c r="R2844" s="89">
        <v>0</v>
      </c>
      <c r="S2844" s="89">
        <v>0</v>
      </c>
      <c r="T2844" s="89">
        <v>0</v>
      </c>
      <c r="U2844" s="89">
        <v>0</v>
      </c>
      <c r="V2844" s="89">
        <v>0</v>
      </c>
      <c r="W2844" s="89">
        <v>0</v>
      </c>
      <c r="X2844" s="89">
        <v>0</v>
      </c>
      <c r="Y2844" s="89">
        <v>0</v>
      </c>
      <c r="Z2844" s="68">
        <v>0</v>
      </c>
      <c r="AA2844" s="68">
        <v>0</v>
      </c>
      <c r="AB2844" s="68">
        <v>0</v>
      </c>
      <c r="AC2844" s="68">
        <v>0</v>
      </c>
      <c r="AD2844" s="68">
        <v>0</v>
      </c>
      <c r="AE2844" s="68">
        <v>0</v>
      </c>
      <c r="AF2844" s="68">
        <v>0</v>
      </c>
      <c r="AG2844" s="68">
        <v>0</v>
      </c>
      <c r="AH2844" s="68">
        <v>0</v>
      </c>
      <c r="AI2844" s="68">
        <v>0</v>
      </c>
      <c r="AJ2844" t="s">
        <v>7130</v>
      </c>
      <c r="AK2844" s="89">
        <v>1.178546943816652</v>
      </c>
      <c r="AL2844" s="89">
        <v>1.4640671034978832</v>
      </c>
      <c r="AM2844" s="89">
        <v>1.4725459334205253</v>
      </c>
      <c r="AN2844" s="89">
        <v>1.4846157992267459</v>
      </c>
      <c r="AO2844" s="89">
        <v>1.4970780017148011</v>
      </c>
      <c r="AP2844" s="89">
        <v>1.508742398777883</v>
      </c>
      <c r="AQ2844" s="89">
        <v>1.520981442964682</v>
      </c>
      <c r="AR2844" s="89">
        <v>1.5322351804630649</v>
      </c>
      <c r="AS2844" s="89">
        <v>1.5432487546860407</v>
      </c>
      <c r="AT2844" s="89">
        <v>1.5525361822636288</v>
      </c>
      <c r="AU2844" s="68">
        <v>5650.0082964948533</v>
      </c>
      <c r="AV2844" s="68">
        <v>7018.8050843353703</v>
      </c>
      <c r="AW2844" s="68">
        <v>7059.45298526018</v>
      </c>
      <c r="AX2844" s="68">
        <v>7117.3164775041814</v>
      </c>
      <c r="AY2844" s="68">
        <v>7177.0608498599286</v>
      </c>
      <c r="AZ2844" s="68">
        <v>7232.9805062858295</v>
      </c>
      <c r="BA2844" s="68">
        <v>7291.6550474735077</v>
      </c>
      <c r="BB2844" s="68">
        <v>7345.605983043818</v>
      </c>
      <c r="BC2844" s="68">
        <v>7398.4055648172498</v>
      </c>
      <c r="BD2844" s="68">
        <v>7442.9299201191552</v>
      </c>
      <c r="BE2844">
        <f t="shared" si="880"/>
        <v>0</v>
      </c>
      <c r="BF2844">
        <f t="shared" si="881"/>
        <v>0</v>
      </c>
      <c r="BG2844">
        <f t="shared" si="882"/>
        <v>0</v>
      </c>
      <c r="BH2844">
        <f t="shared" si="883"/>
        <v>0</v>
      </c>
      <c r="BI2844">
        <f t="shared" si="884"/>
        <v>0</v>
      </c>
      <c r="BJ2844">
        <f t="shared" si="885"/>
        <v>0</v>
      </c>
      <c r="BK2844">
        <f t="shared" si="886"/>
        <v>0</v>
      </c>
      <c r="BL2844">
        <f t="shared" si="887"/>
        <v>0</v>
      </c>
      <c r="BM2844">
        <f t="shared" si="888"/>
        <v>0</v>
      </c>
      <c r="BN2844">
        <f t="shared" si="889"/>
        <v>0</v>
      </c>
      <c r="BO2844">
        <f t="shared" si="890"/>
        <v>362.0033545057762</v>
      </c>
      <c r="BP2844">
        <f t="shared" si="891"/>
        <v>459.14772150850916</v>
      </c>
      <c r="BQ2844">
        <f t="shared" si="892"/>
        <v>471.50471915560848</v>
      </c>
      <c r="BR2844">
        <f t="shared" si="893"/>
        <v>485.35221191576863</v>
      </c>
      <c r="BS2844">
        <f t="shared" si="894"/>
        <v>499.70432245131229</v>
      </c>
      <c r="BT2844">
        <f t="shared" si="895"/>
        <v>514.17329244968982</v>
      </c>
      <c r="BU2844">
        <f t="shared" si="896"/>
        <v>529.2295395773167</v>
      </c>
      <c r="BV2844">
        <f t="shared" si="897"/>
        <v>544.34135893698272</v>
      </c>
      <c r="BW2844">
        <f t="shared" si="898"/>
        <v>559.76737243089053</v>
      </c>
      <c r="BX2844">
        <f t="shared" si="899"/>
        <v>574.96196756462234</v>
      </c>
    </row>
    <row r="2845" spans="1:76" x14ac:dyDescent="0.25">
      <c r="A2845" t="s">
        <v>70</v>
      </c>
      <c r="B2845" s="85">
        <v>5.8244230155715469E-2</v>
      </c>
      <c r="C2845" s="85">
        <v>0</v>
      </c>
      <c r="E2845" s="85">
        <v>391.55843066747252</v>
      </c>
      <c r="F2845" s="86">
        <v>5</v>
      </c>
      <c r="H2845" s="87">
        <v>116</v>
      </c>
      <c r="I2845" s="87">
        <v>29</v>
      </c>
      <c r="J2845" t="s">
        <v>7106</v>
      </c>
      <c r="K2845">
        <v>4</v>
      </c>
      <c r="L2845" s="87">
        <v>8.7102041411426043</v>
      </c>
      <c r="M2845" t="s">
        <v>286</v>
      </c>
      <c r="N2845">
        <v>40.00191319108545</v>
      </c>
      <c r="O2845" t="s">
        <v>7131</v>
      </c>
      <c r="P2845" s="89">
        <v>0</v>
      </c>
      <c r="Q2845" s="89">
        <v>0</v>
      </c>
      <c r="R2845" s="89">
        <v>0</v>
      </c>
      <c r="S2845" s="89">
        <v>0</v>
      </c>
      <c r="T2845" s="89">
        <v>0</v>
      </c>
      <c r="U2845" s="89">
        <v>0</v>
      </c>
      <c r="V2845" s="89">
        <v>0</v>
      </c>
      <c r="W2845" s="89">
        <v>0</v>
      </c>
      <c r="X2845" s="89">
        <v>0</v>
      </c>
      <c r="Y2845" s="89">
        <v>0</v>
      </c>
      <c r="Z2845" s="68">
        <v>0</v>
      </c>
      <c r="AA2845" s="68">
        <v>0</v>
      </c>
      <c r="AB2845" s="68">
        <v>0</v>
      </c>
      <c r="AC2845" s="68">
        <v>0</v>
      </c>
      <c r="AD2845" s="68">
        <v>0</v>
      </c>
      <c r="AE2845" s="68">
        <v>0</v>
      </c>
      <c r="AF2845" s="68">
        <v>0</v>
      </c>
      <c r="AG2845" s="68">
        <v>0</v>
      </c>
      <c r="AH2845" s="68">
        <v>0</v>
      </c>
      <c r="AI2845" s="68">
        <v>0</v>
      </c>
      <c r="AJ2845" t="s">
        <v>7132</v>
      </c>
      <c r="AK2845" s="89">
        <v>0</v>
      </c>
      <c r="AL2845" s="89">
        <v>0</v>
      </c>
      <c r="AM2845" s="89">
        <v>0</v>
      </c>
      <c r="AN2845" s="89">
        <v>0</v>
      </c>
      <c r="AO2845" s="89">
        <v>0</v>
      </c>
      <c r="AP2845" s="89">
        <v>0</v>
      </c>
      <c r="AQ2845" s="89">
        <v>0</v>
      </c>
      <c r="AR2845" s="89">
        <v>0</v>
      </c>
      <c r="AS2845" s="89">
        <v>0</v>
      </c>
      <c r="AT2845" s="89">
        <v>0</v>
      </c>
      <c r="AU2845" s="68">
        <v>0</v>
      </c>
      <c r="AV2845" s="68">
        <v>0</v>
      </c>
      <c r="AW2845" s="68">
        <v>0</v>
      </c>
      <c r="AX2845" s="68">
        <v>0</v>
      </c>
      <c r="AY2845" s="68">
        <v>0</v>
      </c>
      <c r="AZ2845" s="68">
        <v>0</v>
      </c>
      <c r="BA2845" s="68">
        <v>0</v>
      </c>
      <c r="BB2845" s="68">
        <v>0</v>
      </c>
      <c r="BC2845" s="68">
        <v>0</v>
      </c>
      <c r="BD2845" s="68">
        <v>0</v>
      </c>
      <c r="BE2845">
        <f t="shared" si="880"/>
        <v>0</v>
      </c>
      <c r="BF2845">
        <f t="shared" si="881"/>
        <v>0</v>
      </c>
      <c r="BG2845">
        <f t="shared" si="882"/>
        <v>0</v>
      </c>
      <c r="BH2845">
        <f t="shared" si="883"/>
        <v>0</v>
      </c>
      <c r="BI2845">
        <f t="shared" si="884"/>
        <v>0</v>
      </c>
      <c r="BJ2845">
        <f t="shared" si="885"/>
        <v>0</v>
      </c>
      <c r="BK2845">
        <f t="shared" si="886"/>
        <v>0</v>
      </c>
      <c r="BL2845">
        <f t="shared" si="887"/>
        <v>0</v>
      </c>
      <c r="BM2845">
        <f t="shared" si="888"/>
        <v>0</v>
      </c>
      <c r="BN2845">
        <f t="shared" si="889"/>
        <v>0</v>
      </c>
      <c r="BO2845">
        <f t="shared" si="890"/>
        <v>0</v>
      </c>
      <c r="BP2845">
        <f t="shared" si="891"/>
        <v>0</v>
      </c>
      <c r="BQ2845">
        <f t="shared" si="892"/>
        <v>0</v>
      </c>
      <c r="BR2845">
        <f t="shared" si="893"/>
        <v>0</v>
      </c>
      <c r="BS2845">
        <f t="shared" si="894"/>
        <v>0</v>
      </c>
      <c r="BT2845">
        <f t="shared" si="895"/>
        <v>0</v>
      </c>
      <c r="BU2845">
        <f t="shared" si="896"/>
        <v>0</v>
      </c>
      <c r="BV2845">
        <f t="shared" si="897"/>
        <v>0</v>
      </c>
      <c r="BW2845">
        <f t="shared" si="898"/>
        <v>0</v>
      </c>
      <c r="BX2845">
        <f t="shared" si="899"/>
        <v>0</v>
      </c>
    </row>
    <row r="2846" spans="1:76" x14ac:dyDescent="0.25">
      <c r="A2846" t="s">
        <v>70</v>
      </c>
      <c r="B2846" s="85">
        <v>0.39582368882790087</v>
      </c>
      <c r="C2846" s="85">
        <v>0</v>
      </c>
      <c r="E2846" s="85">
        <v>2661.0035363864099</v>
      </c>
      <c r="F2846" s="86">
        <v>5</v>
      </c>
      <c r="H2846" s="87">
        <v>638</v>
      </c>
      <c r="I2846" s="87">
        <v>29</v>
      </c>
      <c r="J2846" t="s">
        <v>7106</v>
      </c>
      <c r="K2846">
        <v>22</v>
      </c>
      <c r="L2846" s="87">
        <v>59.193934306861166</v>
      </c>
      <c r="M2846" t="s">
        <v>286</v>
      </c>
      <c r="N2846">
        <v>121.52235089820863</v>
      </c>
      <c r="O2846" t="s">
        <v>7133</v>
      </c>
      <c r="P2846" s="89">
        <v>0</v>
      </c>
      <c r="Q2846" s="89">
        <v>0</v>
      </c>
      <c r="R2846" s="89">
        <v>0</v>
      </c>
      <c r="S2846" s="89">
        <v>0</v>
      </c>
      <c r="T2846" s="89">
        <v>0</v>
      </c>
      <c r="U2846" s="89">
        <v>0</v>
      </c>
      <c r="V2846" s="89">
        <v>0</v>
      </c>
      <c r="W2846" s="89">
        <v>0</v>
      </c>
      <c r="X2846" s="89">
        <v>0</v>
      </c>
      <c r="Y2846" s="89">
        <v>0</v>
      </c>
      <c r="Z2846" s="68">
        <v>0</v>
      </c>
      <c r="AA2846" s="68">
        <v>0</v>
      </c>
      <c r="AB2846" s="68">
        <v>0</v>
      </c>
      <c r="AC2846" s="68">
        <v>0</v>
      </c>
      <c r="AD2846" s="68">
        <v>0</v>
      </c>
      <c r="AE2846" s="68">
        <v>0</v>
      </c>
      <c r="AF2846" s="68">
        <v>0</v>
      </c>
      <c r="AG2846" s="68">
        <v>0</v>
      </c>
      <c r="AH2846" s="68">
        <v>0</v>
      </c>
      <c r="AI2846" s="68">
        <v>0</v>
      </c>
      <c r="AJ2846" t="s">
        <v>7134</v>
      </c>
      <c r="AK2846" s="89">
        <v>0</v>
      </c>
      <c r="AL2846" s="89">
        <v>0</v>
      </c>
      <c r="AM2846" s="89">
        <v>0</v>
      </c>
      <c r="AN2846" s="89">
        <v>0</v>
      </c>
      <c r="AO2846" s="89">
        <v>0</v>
      </c>
      <c r="AP2846" s="89">
        <v>0</v>
      </c>
      <c r="AQ2846" s="89">
        <v>0</v>
      </c>
      <c r="AR2846" s="89">
        <v>0</v>
      </c>
      <c r="AS2846" s="89">
        <v>0</v>
      </c>
      <c r="AT2846" s="89">
        <v>0</v>
      </c>
      <c r="AU2846" s="68">
        <v>0</v>
      </c>
      <c r="AV2846" s="68">
        <v>0</v>
      </c>
      <c r="AW2846" s="68">
        <v>0</v>
      </c>
      <c r="AX2846" s="68">
        <v>0</v>
      </c>
      <c r="AY2846" s="68">
        <v>0</v>
      </c>
      <c r="AZ2846" s="68">
        <v>0</v>
      </c>
      <c r="BA2846" s="68">
        <v>0</v>
      </c>
      <c r="BB2846" s="68">
        <v>0</v>
      </c>
      <c r="BC2846" s="68">
        <v>0</v>
      </c>
      <c r="BD2846" s="68">
        <v>0</v>
      </c>
      <c r="BE2846">
        <f t="shared" si="880"/>
        <v>0</v>
      </c>
      <c r="BF2846">
        <f t="shared" si="881"/>
        <v>0</v>
      </c>
      <c r="BG2846">
        <f t="shared" si="882"/>
        <v>0</v>
      </c>
      <c r="BH2846">
        <f t="shared" si="883"/>
        <v>0</v>
      </c>
      <c r="BI2846">
        <f t="shared" si="884"/>
        <v>0</v>
      </c>
      <c r="BJ2846">
        <f t="shared" si="885"/>
        <v>0</v>
      </c>
      <c r="BK2846">
        <f t="shared" si="886"/>
        <v>0</v>
      </c>
      <c r="BL2846">
        <f t="shared" si="887"/>
        <v>0</v>
      </c>
      <c r="BM2846">
        <f t="shared" si="888"/>
        <v>0</v>
      </c>
      <c r="BN2846">
        <f t="shared" si="889"/>
        <v>0</v>
      </c>
      <c r="BO2846">
        <f t="shared" si="890"/>
        <v>0</v>
      </c>
      <c r="BP2846">
        <f t="shared" si="891"/>
        <v>0</v>
      </c>
      <c r="BQ2846">
        <f t="shared" si="892"/>
        <v>0</v>
      </c>
      <c r="BR2846">
        <f t="shared" si="893"/>
        <v>0</v>
      </c>
      <c r="BS2846">
        <f t="shared" si="894"/>
        <v>0</v>
      </c>
      <c r="BT2846">
        <f t="shared" si="895"/>
        <v>0</v>
      </c>
      <c r="BU2846">
        <f t="shared" si="896"/>
        <v>0</v>
      </c>
      <c r="BV2846">
        <f t="shared" si="897"/>
        <v>0</v>
      </c>
      <c r="BW2846">
        <f t="shared" si="898"/>
        <v>0</v>
      </c>
      <c r="BX2846">
        <f t="shared" si="899"/>
        <v>0</v>
      </c>
    </row>
    <row r="2847" spans="1:76" x14ac:dyDescent="0.25">
      <c r="A2847" t="s">
        <v>70</v>
      </c>
      <c r="B2847" s="85">
        <v>0.93954541768620792</v>
      </c>
      <c r="C2847" s="85">
        <v>0.81113503267719023</v>
      </c>
      <c r="E2847" s="85">
        <v>6992.2927800393481</v>
      </c>
      <c r="F2847" s="86">
        <v>5</v>
      </c>
      <c r="H2847" s="87">
        <v>1653</v>
      </c>
      <c r="I2847" s="87">
        <v>29</v>
      </c>
      <c r="J2847" t="s">
        <v>7106</v>
      </c>
      <c r="K2847">
        <v>57</v>
      </c>
      <c r="L2847" s="87">
        <v>155.54331808144028</v>
      </c>
      <c r="M2847" t="s">
        <v>286</v>
      </c>
      <c r="N2847">
        <v>295.85676907806328</v>
      </c>
      <c r="O2847" t="s">
        <v>7135</v>
      </c>
      <c r="P2847" s="89">
        <v>0</v>
      </c>
      <c r="Q2847" s="89">
        <v>0</v>
      </c>
      <c r="R2847" s="89">
        <v>0</v>
      </c>
      <c r="S2847" s="89">
        <v>0</v>
      </c>
      <c r="T2847" s="89">
        <v>0</v>
      </c>
      <c r="U2847" s="89">
        <v>0</v>
      </c>
      <c r="V2847" s="89">
        <v>0</v>
      </c>
      <c r="W2847" s="89">
        <v>0</v>
      </c>
      <c r="X2847" s="89">
        <v>0</v>
      </c>
      <c r="Y2847" s="89">
        <v>0</v>
      </c>
      <c r="Z2847" s="68">
        <v>0</v>
      </c>
      <c r="AA2847" s="68">
        <v>0</v>
      </c>
      <c r="AB2847" s="68">
        <v>0</v>
      </c>
      <c r="AC2847" s="68">
        <v>0</v>
      </c>
      <c r="AD2847" s="68">
        <v>0</v>
      </c>
      <c r="AE2847" s="68">
        <v>0</v>
      </c>
      <c r="AF2847" s="68">
        <v>0</v>
      </c>
      <c r="AG2847" s="68">
        <v>0</v>
      </c>
      <c r="AH2847" s="68">
        <v>0</v>
      </c>
      <c r="AI2847" s="68">
        <v>0</v>
      </c>
      <c r="AJ2847" t="s">
        <v>7136</v>
      </c>
      <c r="AK2847" s="89">
        <v>5.9329290359672361E-2</v>
      </c>
      <c r="AL2847" s="89">
        <v>8.5724916737107887E-2</v>
      </c>
      <c r="AM2847" s="89">
        <v>0.13076627075767572</v>
      </c>
      <c r="AN2847" s="89">
        <v>0.18875505165268788</v>
      </c>
      <c r="AO2847" s="89">
        <v>0.2494095472381396</v>
      </c>
      <c r="AP2847" s="89">
        <v>0.2665681012006047</v>
      </c>
      <c r="AQ2847" s="89">
        <v>0.24463360235583809</v>
      </c>
      <c r="AR2847" s="89">
        <v>0.18422350596048678</v>
      </c>
      <c r="AS2847" s="89">
        <v>0.10339462933077059</v>
      </c>
      <c r="AT2847" s="89">
        <v>4.7922159651392383E-2</v>
      </c>
      <c r="AU2847" s="68">
        <v>414.84776862679513</v>
      </c>
      <c r="AV2847" s="68">
        <v>599.41371637035377</v>
      </c>
      <c r="AW2847" s="68">
        <v>914.3560508915665</v>
      </c>
      <c r="AX2847" s="68">
        <v>1319.8305848670436</v>
      </c>
      <c r="AY2847" s="68">
        <v>1743.9445764261263</v>
      </c>
      <c r="AZ2847" s="68">
        <v>1863.9222094137865</v>
      </c>
      <c r="BA2847" s="68">
        <v>1710.5497715077436</v>
      </c>
      <c r="BB2847" s="68">
        <v>1288.1446906410476</v>
      </c>
      <c r="BC2847" s="68">
        <v>722.96552016439182</v>
      </c>
      <c r="BD2847" s="68">
        <v>335.08577093432393</v>
      </c>
      <c r="BE2847">
        <f t="shared" si="880"/>
        <v>0</v>
      </c>
      <c r="BF2847">
        <f t="shared" si="881"/>
        <v>0</v>
      </c>
      <c r="BG2847">
        <f t="shared" si="882"/>
        <v>0</v>
      </c>
      <c r="BH2847">
        <f t="shared" si="883"/>
        <v>0</v>
      </c>
      <c r="BI2847">
        <f t="shared" si="884"/>
        <v>0</v>
      </c>
      <c r="BJ2847">
        <f t="shared" si="885"/>
        <v>0</v>
      </c>
      <c r="BK2847">
        <f t="shared" si="886"/>
        <v>0</v>
      </c>
      <c r="BL2847">
        <f t="shared" si="887"/>
        <v>0</v>
      </c>
      <c r="BM2847">
        <f t="shared" si="888"/>
        <v>0</v>
      </c>
      <c r="BN2847">
        <f t="shared" si="889"/>
        <v>0</v>
      </c>
      <c r="BO2847">
        <f t="shared" si="890"/>
        <v>26.781246839467595</v>
      </c>
      <c r="BP2847">
        <f t="shared" si="891"/>
        <v>39.508855819495984</v>
      </c>
      <c r="BQ2847">
        <f t="shared" si="892"/>
        <v>61.533109376828385</v>
      </c>
      <c r="BR2847">
        <f t="shared" si="893"/>
        <v>90.685415742743473</v>
      </c>
      <c r="BS2847">
        <f t="shared" si="894"/>
        <v>122.34259299243907</v>
      </c>
      <c r="BT2847">
        <f t="shared" si="895"/>
        <v>133.50530629474656</v>
      </c>
      <c r="BU2847">
        <f t="shared" si="896"/>
        <v>125.09276776395603</v>
      </c>
      <c r="BV2847">
        <f t="shared" si="897"/>
        <v>96.18046586566463</v>
      </c>
      <c r="BW2847">
        <f t="shared" si="898"/>
        <v>55.114459905984198</v>
      </c>
      <c r="BX2847">
        <f t="shared" si="899"/>
        <v>26.081327889564882</v>
      </c>
    </row>
    <row r="2848" spans="1:76" x14ac:dyDescent="0.25">
      <c r="A2848" t="s">
        <v>70</v>
      </c>
      <c r="B2848" s="85">
        <v>0.5036980863609738</v>
      </c>
      <c r="C2848" s="85">
        <v>0.35079940998121895</v>
      </c>
      <c r="E2848" s="85">
        <v>3386.2106460747536</v>
      </c>
      <c r="F2848" s="86">
        <v>5</v>
      </c>
      <c r="H2848" s="87">
        <v>812</v>
      </c>
      <c r="I2848" s="87">
        <v>29</v>
      </c>
      <c r="J2848" t="s">
        <v>7106</v>
      </c>
      <c r="K2848">
        <v>28</v>
      </c>
      <c r="L2848" s="87">
        <v>75.326142108454562</v>
      </c>
      <c r="M2848" t="s">
        <v>286</v>
      </c>
      <c r="N2848">
        <v>154.76595655219558</v>
      </c>
      <c r="O2848" t="s">
        <v>7137</v>
      </c>
      <c r="P2848" s="89">
        <v>0</v>
      </c>
      <c r="Q2848" s="89">
        <v>0</v>
      </c>
      <c r="R2848" s="89">
        <v>0</v>
      </c>
      <c r="S2848" s="89">
        <v>0</v>
      </c>
      <c r="T2848" s="89">
        <v>0</v>
      </c>
      <c r="U2848" s="89">
        <v>0</v>
      </c>
      <c r="V2848" s="89">
        <v>0</v>
      </c>
      <c r="W2848" s="89">
        <v>0</v>
      </c>
      <c r="X2848" s="89">
        <v>0</v>
      </c>
      <c r="Y2848" s="89">
        <v>0</v>
      </c>
      <c r="Z2848" s="68">
        <v>0</v>
      </c>
      <c r="AA2848" s="68">
        <v>0</v>
      </c>
      <c r="AB2848" s="68">
        <v>0</v>
      </c>
      <c r="AC2848" s="68">
        <v>0</v>
      </c>
      <c r="AD2848" s="68">
        <v>0</v>
      </c>
      <c r="AE2848" s="68">
        <v>0</v>
      </c>
      <c r="AF2848" s="68">
        <v>0</v>
      </c>
      <c r="AG2848" s="68">
        <v>0</v>
      </c>
      <c r="AH2848" s="68">
        <v>0</v>
      </c>
      <c r="AI2848" s="68">
        <v>0</v>
      </c>
      <c r="AJ2848" t="s">
        <v>7138</v>
      </c>
      <c r="AK2848" s="89">
        <v>0</v>
      </c>
      <c r="AL2848" s="89">
        <v>0</v>
      </c>
      <c r="AM2848" s="89">
        <v>0</v>
      </c>
      <c r="AN2848" s="89">
        <v>0</v>
      </c>
      <c r="AO2848" s="89">
        <v>0</v>
      </c>
      <c r="AP2848" s="89">
        <v>0</v>
      </c>
      <c r="AQ2848" s="89">
        <v>0</v>
      </c>
      <c r="AR2848" s="89">
        <v>0</v>
      </c>
      <c r="AS2848" s="89">
        <v>0</v>
      </c>
      <c r="AT2848" s="89">
        <v>0</v>
      </c>
      <c r="AU2848" s="68">
        <v>0</v>
      </c>
      <c r="AV2848" s="68">
        <v>0</v>
      </c>
      <c r="AW2848" s="68">
        <v>0</v>
      </c>
      <c r="AX2848" s="68">
        <v>0</v>
      </c>
      <c r="AY2848" s="68">
        <v>0</v>
      </c>
      <c r="AZ2848" s="68">
        <v>0</v>
      </c>
      <c r="BA2848" s="68">
        <v>0</v>
      </c>
      <c r="BB2848" s="68">
        <v>0</v>
      </c>
      <c r="BC2848" s="68">
        <v>0</v>
      </c>
      <c r="BD2848" s="68">
        <v>0</v>
      </c>
      <c r="BE2848">
        <f t="shared" si="880"/>
        <v>0</v>
      </c>
      <c r="BF2848">
        <f t="shared" si="881"/>
        <v>0</v>
      </c>
      <c r="BG2848">
        <f t="shared" si="882"/>
        <v>0</v>
      </c>
      <c r="BH2848">
        <f t="shared" si="883"/>
        <v>0</v>
      </c>
      <c r="BI2848">
        <f t="shared" si="884"/>
        <v>0</v>
      </c>
      <c r="BJ2848">
        <f t="shared" si="885"/>
        <v>0</v>
      </c>
      <c r="BK2848">
        <f t="shared" si="886"/>
        <v>0</v>
      </c>
      <c r="BL2848">
        <f t="shared" si="887"/>
        <v>0</v>
      </c>
      <c r="BM2848">
        <f t="shared" si="888"/>
        <v>0</v>
      </c>
      <c r="BN2848">
        <f t="shared" si="889"/>
        <v>0</v>
      </c>
      <c r="BO2848">
        <f t="shared" si="890"/>
        <v>0</v>
      </c>
      <c r="BP2848">
        <f t="shared" si="891"/>
        <v>0</v>
      </c>
      <c r="BQ2848">
        <f t="shared" si="892"/>
        <v>0</v>
      </c>
      <c r="BR2848">
        <f t="shared" si="893"/>
        <v>0</v>
      </c>
      <c r="BS2848">
        <f t="shared" si="894"/>
        <v>0</v>
      </c>
      <c r="BT2848">
        <f t="shared" si="895"/>
        <v>0</v>
      </c>
      <c r="BU2848">
        <f t="shared" si="896"/>
        <v>0</v>
      </c>
      <c r="BV2848">
        <f t="shared" si="897"/>
        <v>0</v>
      </c>
      <c r="BW2848">
        <f t="shared" si="898"/>
        <v>0</v>
      </c>
      <c r="BX2848">
        <f t="shared" si="899"/>
        <v>0</v>
      </c>
    </row>
    <row r="2849" spans="1:76" x14ac:dyDescent="0.25">
      <c r="A2849" t="s">
        <v>70</v>
      </c>
      <c r="B2849" s="85">
        <v>0.70789110010572553</v>
      </c>
      <c r="C2849" s="85">
        <v>0.49300917945136113</v>
      </c>
      <c r="E2849" s="85">
        <v>4758.9388253536563</v>
      </c>
      <c r="F2849" s="86">
        <v>5</v>
      </c>
      <c r="H2849" s="87">
        <v>1131</v>
      </c>
      <c r="I2849" s="87">
        <v>29</v>
      </c>
      <c r="J2849" t="s">
        <v>7106</v>
      </c>
      <c r="K2849">
        <v>39</v>
      </c>
      <c r="L2849" s="87">
        <v>105.86243435846718</v>
      </c>
      <c r="M2849" t="s">
        <v>286</v>
      </c>
      <c r="N2849">
        <v>207.33135276638643</v>
      </c>
      <c r="O2849" t="s">
        <v>7139</v>
      </c>
      <c r="P2849" s="89">
        <v>0</v>
      </c>
      <c r="Q2849" s="89">
        <v>0</v>
      </c>
      <c r="R2849" s="89">
        <v>0</v>
      </c>
      <c r="S2849" s="89">
        <v>0</v>
      </c>
      <c r="T2849" s="89">
        <v>0</v>
      </c>
      <c r="U2849" s="89">
        <v>0</v>
      </c>
      <c r="V2849" s="89">
        <v>0</v>
      </c>
      <c r="W2849" s="89">
        <v>0</v>
      </c>
      <c r="X2849" s="89">
        <v>0</v>
      </c>
      <c r="Y2849" s="89">
        <v>0</v>
      </c>
      <c r="Z2849" s="68">
        <v>0</v>
      </c>
      <c r="AA2849" s="68">
        <v>0</v>
      </c>
      <c r="AB2849" s="68">
        <v>0</v>
      </c>
      <c r="AC2849" s="68">
        <v>0</v>
      </c>
      <c r="AD2849" s="68">
        <v>0</v>
      </c>
      <c r="AE2849" s="68">
        <v>0</v>
      </c>
      <c r="AF2849" s="68">
        <v>0</v>
      </c>
      <c r="AG2849" s="68">
        <v>0</v>
      </c>
      <c r="AH2849" s="68">
        <v>0</v>
      </c>
      <c r="AI2849" s="68">
        <v>0</v>
      </c>
      <c r="AJ2849" t="s">
        <v>7140</v>
      </c>
      <c r="AK2849" s="89">
        <v>7.5236053917933504E-2</v>
      </c>
      <c r="AL2849" s="89">
        <v>0.10609502916290553</v>
      </c>
      <c r="AM2849" s="89">
        <v>0.157894069122827</v>
      </c>
      <c r="AN2849" s="89">
        <v>0.22236697592118687</v>
      </c>
      <c r="AO2849" s="89">
        <v>0.2866650103182482</v>
      </c>
      <c r="AP2849" s="89">
        <v>0.31427304685878793</v>
      </c>
      <c r="AQ2849" s="89">
        <v>0.28807899051013663</v>
      </c>
      <c r="AR2849" s="89">
        <v>0.2103691719797845</v>
      </c>
      <c r="AS2849" s="89">
        <v>0.12058702344614476</v>
      </c>
      <c r="AT2849" s="89">
        <v>5.6194342269859678E-2</v>
      </c>
      <c r="AU2849" s="68">
        <v>358.04377805645481</v>
      </c>
      <c r="AV2849" s="68">
        <v>504.89975346037954</v>
      </c>
      <c r="AW2849" s="68">
        <v>751.40821584169532</v>
      </c>
      <c r="AX2849" s="68">
        <v>1058.2308351878178</v>
      </c>
      <c r="AY2849" s="68">
        <v>1364.2212474739179</v>
      </c>
      <c r="AZ2849" s="68">
        <v>1495.6062044584748</v>
      </c>
      <c r="BA2849" s="68">
        <v>1370.9502927073768</v>
      </c>
      <c r="BB2849" s="68">
        <v>1001.134020192097</v>
      </c>
      <c r="BC2849" s="68">
        <v>573.86626771168994</v>
      </c>
      <c r="BD2849" s="68">
        <v>267.42543719324732</v>
      </c>
      <c r="BE2849">
        <f t="shared" si="880"/>
        <v>0</v>
      </c>
      <c r="BF2849">
        <f t="shared" si="881"/>
        <v>0</v>
      </c>
      <c r="BG2849">
        <f t="shared" si="882"/>
        <v>0</v>
      </c>
      <c r="BH2849">
        <f t="shared" si="883"/>
        <v>0</v>
      </c>
      <c r="BI2849">
        <f t="shared" si="884"/>
        <v>0</v>
      </c>
      <c r="BJ2849">
        <f t="shared" si="885"/>
        <v>0</v>
      </c>
      <c r="BK2849">
        <f t="shared" si="886"/>
        <v>0</v>
      </c>
      <c r="BL2849">
        <f t="shared" si="887"/>
        <v>0</v>
      </c>
      <c r="BM2849">
        <f t="shared" si="888"/>
        <v>0</v>
      </c>
      <c r="BN2849">
        <f t="shared" si="889"/>
        <v>0</v>
      </c>
      <c r="BO2849">
        <f t="shared" si="890"/>
        <v>23.563464654887277</v>
      </c>
      <c r="BP2849">
        <f t="shared" si="891"/>
        <v>33.926098362203867</v>
      </c>
      <c r="BQ2849">
        <f t="shared" si="892"/>
        <v>51.550210100692766</v>
      </c>
      <c r="BR2849">
        <f t="shared" si="893"/>
        <v>74.12430843099277</v>
      </c>
      <c r="BS2849">
        <f t="shared" si="894"/>
        <v>97.564268748962874</v>
      </c>
      <c r="BT2849">
        <f t="shared" si="895"/>
        <v>109.20662479742951</v>
      </c>
      <c r="BU2849">
        <f t="shared" si="896"/>
        <v>102.20665554528918</v>
      </c>
      <c r="BV2849">
        <f t="shared" si="897"/>
        <v>76.203589780937804</v>
      </c>
      <c r="BW2849">
        <f t="shared" si="898"/>
        <v>44.598438187109487</v>
      </c>
      <c r="BX2849">
        <f t="shared" si="899"/>
        <v>21.219610576376297</v>
      </c>
    </row>
    <row r="2850" spans="1:76" x14ac:dyDescent="0.25">
      <c r="A2850" t="s">
        <v>70</v>
      </c>
      <c r="B2850" s="85">
        <v>5.608913087063879</v>
      </c>
      <c r="C2850" s="85">
        <v>4.8423267406946824</v>
      </c>
      <c r="E2850" s="85">
        <v>41742.699974130999</v>
      </c>
      <c r="F2850" s="86">
        <v>5</v>
      </c>
      <c r="H2850" s="87">
        <v>9773</v>
      </c>
      <c r="I2850" s="87">
        <v>29</v>
      </c>
      <c r="J2850" t="s">
        <v>7106</v>
      </c>
      <c r="K2850">
        <v>337</v>
      </c>
      <c r="L2850" s="87">
        <v>928.56495914890013</v>
      </c>
      <c r="M2850" t="s">
        <v>286</v>
      </c>
      <c r="N2850">
        <v>1671.104885994434</v>
      </c>
      <c r="O2850" t="s">
        <v>7141</v>
      </c>
      <c r="P2850" s="89">
        <v>0</v>
      </c>
      <c r="Q2850" s="89">
        <v>0</v>
      </c>
      <c r="R2850" s="89">
        <v>0</v>
      </c>
      <c r="S2850" s="89">
        <v>0</v>
      </c>
      <c r="T2850" s="89">
        <v>0</v>
      </c>
      <c r="U2850" s="89">
        <v>0</v>
      </c>
      <c r="V2850" s="89">
        <v>0</v>
      </c>
      <c r="W2850" s="89">
        <v>0</v>
      </c>
      <c r="X2850" s="89">
        <v>0</v>
      </c>
      <c r="Y2850" s="89">
        <v>0</v>
      </c>
      <c r="Z2850" s="68">
        <v>0</v>
      </c>
      <c r="AA2850" s="68">
        <v>0</v>
      </c>
      <c r="AB2850" s="68">
        <v>0</v>
      </c>
      <c r="AC2850" s="68">
        <v>0</v>
      </c>
      <c r="AD2850" s="68">
        <v>0</v>
      </c>
      <c r="AE2850" s="68">
        <v>0</v>
      </c>
      <c r="AF2850" s="68">
        <v>0</v>
      </c>
      <c r="AG2850" s="68">
        <v>0</v>
      </c>
      <c r="AH2850" s="68">
        <v>0</v>
      </c>
      <c r="AI2850" s="68">
        <v>0</v>
      </c>
      <c r="AJ2850" t="s">
        <v>7142</v>
      </c>
      <c r="AK2850" s="89">
        <v>8.054515363897596E-3</v>
      </c>
      <c r="AL2850" s="89">
        <v>1.1358172016553387E-2</v>
      </c>
      <c r="AM2850" s="89">
        <v>1.6903600590046818E-2</v>
      </c>
      <c r="AN2850" s="89">
        <v>2.3805850134109553E-2</v>
      </c>
      <c r="AO2850" s="89">
        <v>3.0689378425476373E-2</v>
      </c>
      <c r="AP2850" s="89">
        <v>3.3645000666313325E-2</v>
      </c>
      <c r="AQ2850" s="89">
        <v>3.084075430692499E-2</v>
      </c>
      <c r="AR2850" s="89">
        <v>2.2521406164833477E-2</v>
      </c>
      <c r="AS2850" s="89">
        <v>1.2909635506508215E-2</v>
      </c>
      <c r="AT2850" s="89">
        <v>6.0159746497266235E-3</v>
      </c>
      <c r="AU2850" s="68">
        <v>336.21721827220591</v>
      </c>
      <c r="AV2850" s="68">
        <v>474.1207667415585</v>
      </c>
      <c r="AW2850" s="68">
        <v>705.60192791286806</v>
      </c>
      <c r="AX2850" s="68">
        <v>993.72045977726123</v>
      </c>
      <c r="AY2850" s="68">
        <v>1281.057516007229</v>
      </c>
      <c r="AZ2850" s="68">
        <v>1404.4331684433548</v>
      </c>
      <c r="BA2850" s="68">
        <v>1287.3763540098582</v>
      </c>
      <c r="BB2850" s="68">
        <v>940.10430053418816</v>
      </c>
      <c r="BC2850" s="68">
        <v>538.88304172356106</v>
      </c>
      <c r="BD2850" s="68">
        <v>251.12302485551629</v>
      </c>
      <c r="BE2850">
        <f t="shared" si="880"/>
        <v>0</v>
      </c>
      <c r="BF2850">
        <f t="shared" si="881"/>
        <v>0</v>
      </c>
      <c r="BG2850">
        <f t="shared" si="882"/>
        <v>0</v>
      </c>
      <c r="BH2850">
        <f t="shared" si="883"/>
        <v>0</v>
      </c>
      <c r="BI2850">
        <f t="shared" si="884"/>
        <v>0</v>
      </c>
      <c r="BJ2850">
        <f t="shared" si="885"/>
        <v>0</v>
      </c>
      <c r="BK2850">
        <f t="shared" si="886"/>
        <v>0</v>
      </c>
      <c r="BL2850">
        <f t="shared" si="887"/>
        <v>0</v>
      </c>
      <c r="BM2850">
        <f t="shared" si="888"/>
        <v>0</v>
      </c>
      <c r="BN2850">
        <f t="shared" si="889"/>
        <v>0</v>
      </c>
      <c r="BO2850">
        <f t="shared" si="890"/>
        <v>20.93908070876827</v>
      </c>
      <c r="BP2850">
        <f t="shared" si="891"/>
        <v>30.14757473041977</v>
      </c>
      <c r="BQ2850">
        <f t="shared" si="892"/>
        <v>45.808798726181202</v>
      </c>
      <c r="BR2850">
        <f t="shared" si="893"/>
        <v>65.868703931512769</v>
      </c>
      <c r="BS2850">
        <f t="shared" si="894"/>
        <v>86.69803560600316</v>
      </c>
      <c r="BT2850">
        <f t="shared" si="895"/>
        <v>97.043722724605061</v>
      </c>
      <c r="BU2850">
        <f t="shared" si="896"/>
        <v>90.823375921035165</v>
      </c>
      <c r="BV2850">
        <f t="shared" si="897"/>
        <v>67.716405069120285</v>
      </c>
      <c r="BW2850">
        <f t="shared" si="898"/>
        <v>39.631281322896427</v>
      </c>
      <c r="BX2850">
        <f t="shared" si="899"/>
        <v>18.856273681102596</v>
      </c>
    </row>
    <row r="2851" spans="1:76" x14ac:dyDescent="0.25">
      <c r="A2851" t="s">
        <v>70</v>
      </c>
      <c r="B2851" s="85">
        <v>0.64621644614369533</v>
      </c>
      <c r="C2851" s="85">
        <v>0</v>
      </c>
      <c r="E2851" s="85">
        <v>4344.3186878263996</v>
      </c>
      <c r="F2851" s="86">
        <v>5</v>
      </c>
      <c r="H2851" s="87">
        <v>1044</v>
      </c>
      <c r="I2851" s="87">
        <v>29</v>
      </c>
      <c r="J2851" t="s">
        <v>7106</v>
      </c>
      <c r="K2851">
        <v>36</v>
      </c>
      <c r="L2851" s="87">
        <v>96.639223322671612</v>
      </c>
      <c r="M2851" t="s">
        <v>286</v>
      </c>
      <c r="N2851">
        <v>200.8055163562401</v>
      </c>
      <c r="O2851" t="s">
        <v>7143</v>
      </c>
      <c r="P2851" s="89">
        <v>0</v>
      </c>
      <c r="Q2851" s="89">
        <v>0</v>
      </c>
      <c r="R2851" s="89">
        <v>0</v>
      </c>
      <c r="S2851" s="89">
        <v>0</v>
      </c>
      <c r="T2851" s="89">
        <v>0</v>
      </c>
      <c r="U2851" s="89">
        <v>0</v>
      </c>
      <c r="V2851" s="89">
        <v>0</v>
      </c>
      <c r="W2851" s="89">
        <v>0</v>
      </c>
      <c r="X2851" s="89">
        <v>0</v>
      </c>
      <c r="Y2851" s="89">
        <v>0</v>
      </c>
      <c r="Z2851" s="68">
        <v>0</v>
      </c>
      <c r="AA2851" s="68">
        <v>0</v>
      </c>
      <c r="AB2851" s="68">
        <v>0</v>
      </c>
      <c r="AC2851" s="68">
        <v>0</v>
      </c>
      <c r="AD2851" s="68">
        <v>0</v>
      </c>
      <c r="AE2851" s="68">
        <v>0</v>
      </c>
      <c r="AF2851" s="68">
        <v>0</v>
      </c>
      <c r="AG2851" s="68">
        <v>0</v>
      </c>
      <c r="AH2851" s="68">
        <v>0</v>
      </c>
      <c r="AI2851" s="68">
        <v>0</v>
      </c>
      <c r="AJ2851" t="s">
        <v>7144</v>
      </c>
      <c r="AK2851" s="89">
        <v>0.1194788946845239</v>
      </c>
      <c r="AL2851" s="89">
        <v>0.18854189534245686</v>
      </c>
      <c r="AM2851" s="89">
        <v>0.31134244118754439</v>
      </c>
      <c r="AN2851" s="89">
        <v>0.48301793384665476</v>
      </c>
      <c r="AO2851" s="89">
        <v>0.68193756839729402</v>
      </c>
      <c r="AP2851" s="89">
        <v>0.77583352468801192</v>
      </c>
      <c r="AQ2851" s="89">
        <v>0.73093466038106569</v>
      </c>
      <c r="AR2851" s="89">
        <v>0.54473049771158488</v>
      </c>
      <c r="AS2851" s="89">
        <v>0.31698934103263782</v>
      </c>
      <c r="AT2851" s="89">
        <v>0.14936578046119264</v>
      </c>
      <c r="AU2851" s="68">
        <v>519.05439497881946</v>
      </c>
      <c r="AV2851" s="68">
        <v>819.08607937444458</v>
      </c>
      <c r="AW2851" s="68">
        <v>1352.5707855645408</v>
      </c>
      <c r="AX2851" s="68">
        <v>2098.3838365653178</v>
      </c>
      <c r="AY2851" s="68">
        <v>2962.5541223192581</v>
      </c>
      <c r="AZ2851" s="68">
        <v>3370.4680799443545</v>
      </c>
      <c r="BA2851" s="68">
        <v>3175.4131046735065</v>
      </c>
      <c r="BB2851" s="68">
        <v>2366.4828810374138</v>
      </c>
      <c r="BC2851" s="68">
        <v>1377.1027180898641</v>
      </c>
      <c r="BD2851" s="68">
        <v>648.89255137933446</v>
      </c>
      <c r="BE2851">
        <f t="shared" si="880"/>
        <v>0</v>
      </c>
      <c r="BF2851">
        <f t="shared" si="881"/>
        <v>0</v>
      </c>
      <c r="BG2851">
        <f t="shared" si="882"/>
        <v>0</v>
      </c>
      <c r="BH2851">
        <f t="shared" si="883"/>
        <v>0</v>
      </c>
      <c r="BI2851">
        <f t="shared" si="884"/>
        <v>0</v>
      </c>
      <c r="BJ2851">
        <f t="shared" si="885"/>
        <v>0</v>
      </c>
      <c r="BK2851">
        <f t="shared" si="886"/>
        <v>0</v>
      </c>
      <c r="BL2851">
        <f t="shared" si="887"/>
        <v>0</v>
      </c>
      <c r="BM2851">
        <f t="shared" si="888"/>
        <v>0</v>
      </c>
      <c r="BN2851">
        <f t="shared" si="889"/>
        <v>0</v>
      </c>
      <c r="BO2851">
        <f t="shared" si="890"/>
        <v>35.538368726562325</v>
      </c>
      <c r="BP2851">
        <f t="shared" si="891"/>
        <v>57.258491673258519</v>
      </c>
      <c r="BQ2851">
        <f t="shared" si="892"/>
        <v>96.537512330141269</v>
      </c>
      <c r="BR2851">
        <f t="shared" si="893"/>
        <v>152.91383310107432</v>
      </c>
      <c r="BS2851">
        <f t="shared" si="894"/>
        <v>220.42146159931451</v>
      </c>
      <c r="BT2851">
        <f t="shared" si="895"/>
        <v>256.03748071644048</v>
      </c>
      <c r="BU2851">
        <f t="shared" si="896"/>
        <v>246.28575974258331</v>
      </c>
      <c r="BV2851">
        <f t="shared" si="897"/>
        <v>187.39939226113947</v>
      </c>
      <c r="BW2851">
        <f t="shared" si="898"/>
        <v>111.34145403036759</v>
      </c>
      <c r="BX2851">
        <f t="shared" si="899"/>
        <v>53.56598360807061</v>
      </c>
    </row>
    <row r="2852" spans="1:76" x14ac:dyDescent="0.25">
      <c r="A2852" t="s">
        <v>70</v>
      </c>
      <c r="B2852" s="85">
        <v>0.58124489411102187</v>
      </c>
      <c r="C2852" s="85">
        <v>0.40480671146051955</v>
      </c>
      <c r="E2852" s="85">
        <v>3907.53449677555</v>
      </c>
      <c r="F2852" s="86">
        <v>5</v>
      </c>
      <c r="H2852" s="87">
        <v>928</v>
      </c>
      <c r="I2852" s="87">
        <v>29</v>
      </c>
      <c r="J2852" t="s">
        <v>7106</v>
      </c>
      <c r="K2852">
        <v>32</v>
      </c>
      <c r="L2852" s="87">
        <v>86.922973660542254</v>
      </c>
      <c r="M2852" t="s">
        <v>286</v>
      </c>
      <c r="N2852">
        <v>169.58153001953508</v>
      </c>
      <c r="O2852" t="s">
        <v>7145</v>
      </c>
      <c r="P2852" s="89">
        <v>0</v>
      </c>
      <c r="Q2852" s="89">
        <v>0</v>
      </c>
      <c r="R2852" s="89">
        <v>0</v>
      </c>
      <c r="S2852" s="89">
        <v>0</v>
      </c>
      <c r="T2852" s="89">
        <v>0</v>
      </c>
      <c r="U2852" s="89">
        <v>0</v>
      </c>
      <c r="V2852" s="89">
        <v>0</v>
      </c>
      <c r="W2852" s="89">
        <v>0</v>
      </c>
      <c r="X2852" s="89">
        <v>0</v>
      </c>
      <c r="Y2852" s="89">
        <v>0</v>
      </c>
      <c r="Z2852" s="68">
        <v>0</v>
      </c>
      <c r="AA2852" s="68">
        <v>0</v>
      </c>
      <c r="AB2852" s="68">
        <v>0</v>
      </c>
      <c r="AC2852" s="68">
        <v>0</v>
      </c>
      <c r="AD2852" s="68">
        <v>0</v>
      </c>
      <c r="AE2852" s="68">
        <v>0</v>
      </c>
      <c r="AF2852" s="68">
        <v>0</v>
      </c>
      <c r="AG2852" s="68">
        <v>0</v>
      </c>
      <c r="AH2852" s="68">
        <v>0</v>
      </c>
      <c r="AI2852" s="68">
        <v>0</v>
      </c>
      <c r="AJ2852" t="s">
        <v>7146</v>
      </c>
      <c r="AK2852" s="89">
        <v>0.80014410582585205</v>
      </c>
      <c r="AL2852" s="89">
        <v>0.99622570459700333</v>
      </c>
      <c r="AM2852" s="89">
        <v>1.303285326623381</v>
      </c>
      <c r="AN2852" s="89">
        <v>1.5679693250577516</v>
      </c>
      <c r="AO2852" s="89">
        <v>1.6597857827701898</v>
      </c>
      <c r="AP2852" s="89">
        <v>1.749622993285759</v>
      </c>
      <c r="AQ2852" s="89">
        <v>1.54323577816878</v>
      </c>
      <c r="AR2852" s="89">
        <v>1.0807953741671763</v>
      </c>
      <c r="AS2852" s="89">
        <v>0.5964818643511699</v>
      </c>
      <c r="AT2852" s="89">
        <v>0.2691219918606455</v>
      </c>
      <c r="AU2852" s="68">
        <v>3126.5906959061431</v>
      </c>
      <c r="AV2852" s="68">
        <v>3892.7863072873192</v>
      </c>
      <c r="AW2852" s="68">
        <v>5092.6323729222513</v>
      </c>
      <c r="AX2852" s="68">
        <v>6126.8942275490399</v>
      </c>
      <c r="AY2852" s="68">
        <v>6485.6702034321261</v>
      </c>
      <c r="AZ2852" s="68">
        <v>6836.7122026157995</v>
      </c>
      <c r="BA2852" s="68">
        <v>6030.2470398527685</v>
      </c>
      <c r="BB2852" s="68">
        <v>4223.2452085136792</v>
      </c>
      <c r="BC2852" s="68">
        <v>2330.7734616531907</v>
      </c>
      <c r="BD2852" s="68">
        <v>1051.6034670364211</v>
      </c>
      <c r="BE2852">
        <f t="shared" si="880"/>
        <v>0</v>
      </c>
      <c r="BF2852">
        <f t="shared" si="881"/>
        <v>0</v>
      </c>
      <c r="BG2852">
        <f t="shared" si="882"/>
        <v>0</v>
      </c>
      <c r="BH2852">
        <f t="shared" si="883"/>
        <v>0</v>
      </c>
      <c r="BI2852">
        <f t="shared" si="884"/>
        <v>0</v>
      </c>
      <c r="BJ2852">
        <f t="shared" si="885"/>
        <v>0</v>
      </c>
      <c r="BK2852">
        <f t="shared" si="886"/>
        <v>0</v>
      </c>
      <c r="BL2852">
        <f t="shared" si="887"/>
        <v>0</v>
      </c>
      <c r="BM2852">
        <f t="shared" si="888"/>
        <v>0</v>
      </c>
      <c r="BN2852">
        <f t="shared" si="889"/>
        <v>0</v>
      </c>
      <c r="BO2852">
        <f t="shared" si="890"/>
        <v>205.24056673739943</v>
      </c>
      <c r="BP2852">
        <f t="shared" si="891"/>
        <v>260.90264388912044</v>
      </c>
      <c r="BQ2852">
        <f t="shared" si="892"/>
        <v>348.48652086827195</v>
      </c>
      <c r="BR2852">
        <f t="shared" si="893"/>
        <v>428.0650623422805</v>
      </c>
      <c r="BS2852">
        <f t="shared" si="894"/>
        <v>462.6472695476595</v>
      </c>
      <c r="BT2852">
        <f t="shared" si="895"/>
        <v>497.92987352519054</v>
      </c>
      <c r="BU2852">
        <f t="shared" si="896"/>
        <v>448.41665088228308</v>
      </c>
      <c r="BV2852">
        <f t="shared" si="897"/>
        <v>320.64071378756404</v>
      </c>
      <c r="BW2852">
        <f t="shared" si="898"/>
        <v>180.67504654435751</v>
      </c>
      <c r="BX2852">
        <f t="shared" si="899"/>
        <v>83.229227188742982</v>
      </c>
    </row>
    <row r="2853" spans="1:76" x14ac:dyDescent="0.25">
      <c r="A2853" t="s">
        <v>70</v>
      </c>
      <c r="B2853" s="85">
        <v>8.6766529079033248</v>
      </c>
      <c r="C2853" s="85">
        <v>0</v>
      </c>
      <c r="E2853" s="85">
        <v>58330.526250961208</v>
      </c>
      <c r="F2853" s="86">
        <v>5</v>
      </c>
      <c r="H2853" s="87">
        <v>13659</v>
      </c>
      <c r="I2853" s="87">
        <v>29</v>
      </c>
      <c r="J2853" t="s">
        <v>7106</v>
      </c>
      <c r="K2853">
        <v>471</v>
      </c>
      <c r="L2853" s="87">
        <v>1297.5605976356162</v>
      </c>
      <c r="M2853" t="s">
        <v>286</v>
      </c>
      <c r="N2853">
        <v>2337.5520360946812</v>
      </c>
      <c r="O2853" t="s">
        <v>7147</v>
      </c>
      <c r="P2853" s="89">
        <v>0</v>
      </c>
      <c r="Q2853" s="89">
        <v>0</v>
      </c>
      <c r="R2853" s="89">
        <v>0</v>
      </c>
      <c r="S2853" s="89">
        <v>0</v>
      </c>
      <c r="T2853" s="89">
        <v>0</v>
      </c>
      <c r="U2853" s="89">
        <v>0</v>
      </c>
      <c r="V2853" s="89">
        <v>0</v>
      </c>
      <c r="W2853" s="89">
        <v>0</v>
      </c>
      <c r="X2853" s="89">
        <v>0</v>
      </c>
      <c r="Y2853" s="89">
        <v>0</v>
      </c>
      <c r="Z2853" s="68">
        <v>0</v>
      </c>
      <c r="AA2853" s="68">
        <v>0</v>
      </c>
      <c r="AB2853" s="68">
        <v>0</v>
      </c>
      <c r="AC2853" s="68">
        <v>0</v>
      </c>
      <c r="AD2853" s="68">
        <v>0</v>
      </c>
      <c r="AE2853" s="68">
        <v>0</v>
      </c>
      <c r="AF2853" s="68">
        <v>0</v>
      </c>
      <c r="AG2853" s="68">
        <v>0</v>
      </c>
      <c r="AH2853" s="68">
        <v>0</v>
      </c>
      <c r="AI2853" s="68">
        <v>0</v>
      </c>
      <c r="AJ2853" t="s">
        <v>7148</v>
      </c>
      <c r="AK2853" s="89">
        <v>0</v>
      </c>
      <c r="AL2853" s="89">
        <v>0</v>
      </c>
      <c r="AM2853" s="89">
        <v>0</v>
      </c>
      <c r="AN2853" s="89">
        <v>0</v>
      </c>
      <c r="AO2853" s="89">
        <v>0</v>
      </c>
      <c r="AP2853" s="89">
        <v>0</v>
      </c>
      <c r="AQ2853" s="89">
        <v>0</v>
      </c>
      <c r="AR2853" s="89">
        <v>0</v>
      </c>
      <c r="AS2853" s="89">
        <v>0</v>
      </c>
      <c r="AT2853" s="89">
        <v>0</v>
      </c>
      <c r="AU2853" s="68">
        <v>0</v>
      </c>
      <c r="AV2853" s="68">
        <v>0</v>
      </c>
      <c r="AW2853" s="68">
        <v>0</v>
      </c>
      <c r="AX2853" s="68">
        <v>0</v>
      </c>
      <c r="AY2853" s="68">
        <v>0</v>
      </c>
      <c r="AZ2853" s="68">
        <v>0</v>
      </c>
      <c r="BA2853" s="68">
        <v>0</v>
      </c>
      <c r="BB2853" s="68">
        <v>0</v>
      </c>
      <c r="BC2853" s="68">
        <v>0</v>
      </c>
      <c r="BD2853" s="68">
        <v>0</v>
      </c>
      <c r="BE2853">
        <f t="shared" si="880"/>
        <v>0</v>
      </c>
      <c r="BF2853">
        <f t="shared" si="881"/>
        <v>0</v>
      </c>
      <c r="BG2853">
        <f t="shared" si="882"/>
        <v>0</v>
      </c>
      <c r="BH2853">
        <f t="shared" si="883"/>
        <v>0</v>
      </c>
      <c r="BI2853">
        <f t="shared" si="884"/>
        <v>0</v>
      </c>
      <c r="BJ2853">
        <f t="shared" si="885"/>
        <v>0</v>
      </c>
      <c r="BK2853">
        <f t="shared" si="886"/>
        <v>0</v>
      </c>
      <c r="BL2853">
        <f t="shared" si="887"/>
        <v>0</v>
      </c>
      <c r="BM2853">
        <f t="shared" si="888"/>
        <v>0</v>
      </c>
      <c r="BN2853">
        <f t="shared" si="889"/>
        <v>0</v>
      </c>
      <c r="BO2853">
        <f t="shared" si="890"/>
        <v>0</v>
      </c>
      <c r="BP2853">
        <f t="shared" si="891"/>
        <v>0</v>
      </c>
      <c r="BQ2853">
        <f t="shared" si="892"/>
        <v>0</v>
      </c>
      <c r="BR2853">
        <f t="shared" si="893"/>
        <v>0</v>
      </c>
      <c r="BS2853">
        <f t="shared" si="894"/>
        <v>0</v>
      </c>
      <c r="BT2853">
        <f t="shared" si="895"/>
        <v>0</v>
      </c>
      <c r="BU2853">
        <f t="shared" si="896"/>
        <v>0</v>
      </c>
      <c r="BV2853">
        <f t="shared" si="897"/>
        <v>0</v>
      </c>
      <c r="BW2853">
        <f t="shared" si="898"/>
        <v>0</v>
      </c>
      <c r="BX2853">
        <f t="shared" si="899"/>
        <v>0</v>
      </c>
    </row>
    <row r="2854" spans="1:76" x14ac:dyDescent="0.25">
      <c r="A2854" t="s">
        <v>70</v>
      </c>
      <c r="B2854" s="85">
        <v>0.49125307379913763</v>
      </c>
      <c r="C2854" s="85">
        <v>0.34213210871064731</v>
      </c>
      <c r="E2854" s="85">
        <v>3302.5465719626613</v>
      </c>
      <c r="F2854" s="86">
        <v>5</v>
      </c>
      <c r="H2854" s="87">
        <v>783</v>
      </c>
      <c r="I2854" s="87">
        <v>29</v>
      </c>
      <c r="J2854" t="s">
        <v>7106</v>
      </c>
      <c r="K2854">
        <v>27</v>
      </c>
      <c r="L2854" s="87">
        <v>73.465037589382476</v>
      </c>
      <c r="M2854" t="s">
        <v>286</v>
      </c>
      <c r="N2854">
        <v>142.00442588184205</v>
      </c>
      <c r="O2854" t="s">
        <v>7149</v>
      </c>
      <c r="P2854" s="89">
        <v>0</v>
      </c>
      <c r="Q2854" s="89">
        <v>0</v>
      </c>
      <c r="R2854" s="89">
        <v>0</v>
      </c>
      <c r="S2854" s="89">
        <v>0</v>
      </c>
      <c r="T2854" s="89">
        <v>0</v>
      </c>
      <c r="U2854" s="89">
        <v>0</v>
      </c>
      <c r="V2854" s="89">
        <v>0</v>
      </c>
      <c r="W2854" s="89">
        <v>0</v>
      </c>
      <c r="X2854" s="89">
        <v>0</v>
      </c>
      <c r="Y2854" s="89">
        <v>0</v>
      </c>
      <c r="Z2854" s="68">
        <v>0</v>
      </c>
      <c r="AA2854" s="68">
        <v>0</v>
      </c>
      <c r="AB2854" s="68">
        <v>0</v>
      </c>
      <c r="AC2854" s="68">
        <v>0</v>
      </c>
      <c r="AD2854" s="68">
        <v>0</v>
      </c>
      <c r="AE2854" s="68">
        <v>0</v>
      </c>
      <c r="AF2854" s="68">
        <v>0</v>
      </c>
      <c r="AG2854" s="68">
        <v>0</v>
      </c>
      <c r="AH2854" s="68">
        <v>0</v>
      </c>
      <c r="AI2854" s="68">
        <v>0</v>
      </c>
      <c r="AJ2854" t="s">
        <v>7150</v>
      </c>
      <c r="AK2854" s="89">
        <v>1.0063765434379592</v>
      </c>
      <c r="AL2854" s="89">
        <v>1.1848780567601442</v>
      </c>
      <c r="AM2854" s="89">
        <v>1.4177374429487262</v>
      </c>
      <c r="AN2854" s="89">
        <v>1.4903604747895696</v>
      </c>
      <c r="AO2854" s="89">
        <v>1.249197328475125</v>
      </c>
      <c r="AP2854" s="89">
        <v>1.3120057125561855</v>
      </c>
      <c r="AQ2854" s="89">
        <v>1.1532158142176183</v>
      </c>
      <c r="AR2854" s="89">
        <v>0.80479145138603758</v>
      </c>
      <c r="AS2854" s="89">
        <v>0.44273136089917087</v>
      </c>
      <c r="AT2854" s="89">
        <v>0.19920376065689663</v>
      </c>
      <c r="AU2854" s="68">
        <v>3323.605403634665</v>
      </c>
      <c r="AV2854" s="68">
        <v>3913.1149645469941</v>
      </c>
      <c r="AW2854" s="68">
        <v>4682.1439321534244</v>
      </c>
      <c r="AX2854" s="68">
        <v>4921.9848770049375</v>
      </c>
      <c r="AY2854" s="68">
        <v>4125.5323548604383</v>
      </c>
      <c r="AZ2854" s="68">
        <v>4332.9599683978595</v>
      </c>
      <c r="BA2854" s="68">
        <v>3808.5489339775249</v>
      </c>
      <c r="BB2854" s="68">
        <v>2657.8612489198131</v>
      </c>
      <c r="BC2854" s="68">
        <v>1462.1409382379206</v>
      </c>
      <c r="BD2854" s="68">
        <v>657.87969687950442</v>
      </c>
      <c r="BE2854">
        <f t="shared" si="880"/>
        <v>0</v>
      </c>
      <c r="BF2854">
        <f t="shared" si="881"/>
        <v>0</v>
      </c>
      <c r="BG2854">
        <f t="shared" si="882"/>
        <v>0</v>
      </c>
      <c r="BH2854">
        <f t="shared" si="883"/>
        <v>0</v>
      </c>
      <c r="BI2854">
        <f t="shared" si="884"/>
        <v>0</v>
      </c>
      <c r="BJ2854">
        <f t="shared" si="885"/>
        <v>0</v>
      </c>
      <c r="BK2854">
        <f t="shared" si="886"/>
        <v>0</v>
      </c>
      <c r="BL2854">
        <f t="shared" si="887"/>
        <v>0</v>
      </c>
      <c r="BM2854">
        <f t="shared" si="888"/>
        <v>0</v>
      </c>
      <c r="BN2854">
        <f t="shared" si="889"/>
        <v>0</v>
      </c>
      <c r="BO2854">
        <f t="shared" si="890"/>
        <v>216.84341386460255</v>
      </c>
      <c r="BP2854">
        <f t="shared" si="891"/>
        <v>260.66644499148299</v>
      </c>
      <c r="BQ2854">
        <f t="shared" si="892"/>
        <v>318.44396576923049</v>
      </c>
      <c r="BR2854">
        <f t="shared" si="893"/>
        <v>341.78600891730861</v>
      </c>
      <c r="BS2854">
        <f t="shared" si="894"/>
        <v>292.49587477517497</v>
      </c>
      <c r="BT2854">
        <f t="shared" si="895"/>
        <v>313.65352062761599</v>
      </c>
      <c r="BU2854">
        <f t="shared" si="896"/>
        <v>281.48209328822736</v>
      </c>
      <c r="BV2854">
        <f t="shared" si="897"/>
        <v>200.56228988141098</v>
      </c>
      <c r="BW2854">
        <f t="shared" si="898"/>
        <v>112.65019641367081</v>
      </c>
      <c r="BX2854">
        <f t="shared" si="899"/>
        <v>51.750546687860229</v>
      </c>
    </row>
    <row r="2855" spans="1:76" x14ac:dyDescent="0.25">
      <c r="A2855" t="s">
        <v>70</v>
      </c>
      <c r="B2855" s="85">
        <v>0.47359029589304436</v>
      </c>
      <c r="C2855" s="85">
        <v>0</v>
      </c>
      <c r="E2855" s="85">
        <v>3183.8050317337306</v>
      </c>
      <c r="F2855" s="86">
        <v>5</v>
      </c>
      <c r="H2855" s="87">
        <v>754</v>
      </c>
      <c r="I2855" s="87">
        <v>29</v>
      </c>
      <c r="J2855" t="s">
        <v>7106</v>
      </c>
      <c r="K2855">
        <v>26</v>
      </c>
      <c r="L2855" s="87">
        <v>70.823636014489509</v>
      </c>
      <c r="M2855" t="s">
        <v>286</v>
      </c>
      <c r="N2855">
        <v>136.05112638771402</v>
      </c>
      <c r="O2855" t="s">
        <v>7151</v>
      </c>
      <c r="P2855" s="89">
        <v>0</v>
      </c>
      <c r="Q2855" s="89">
        <v>0</v>
      </c>
      <c r="R2855" s="89">
        <v>0</v>
      </c>
      <c r="S2855" s="89">
        <v>0</v>
      </c>
      <c r="T2855" s="89">
        <v>0</v>
      </c>
      <c r="U2855" s="89">
        <v>0</v>
      </c>
      <c r="V2855" s="89">
        <v>0</v>
      </c>
      <c r="W2855" s="89">
        <v>0</v>
      </c>
      <c r="X2855" s="89">
        <v>0</v>
      </c>
      <c r="Y2855" s="89">
        <v>0</v>
      </c>
      <c r="Z2855" s="68">
        <v>0</v>
      </c>
      <c r="AA2855" s="68">
        <v>0</v>
      </c>
      <c r="AB2855" s="68">
        <v>0</v>
      </c>
      <c r="AC2855" s="68">
        <v>0</v>
      </c>
      <c r="AD2855" s="68">
        <v>0</v>
      </c>
      <c r="AE2855" s="68">
        <v>0</v>
      </c>
      <c r="AF2855" s="68">
        <v>0</v>
      </c>
      <c r="AG2855" s="68">
        <v>0</v>
      </c>
      <c r="AH2855" s="68">
        <v>0</v>
      </c>
      <c r="AI2855" s="68">
        <v>0</v>
      </c>
      <c r="AJ2855" t="s">
        <v>7152</v>
      </c>
      <c r="AK2855" s="89">
        <v>0</v>
      </c>
      <c r="AL2855" s="89">
        <v>0</v>
      </c>
      <c r="AM2855" s="89">
        <v>0</v>
      </c>
      <c r="AN2855" s="89">
        <v>0</v>
      </c>
      <c r="AO2855" s="89">
        <v>0</v>
      </c>
      <c r="AP2855" s="89">
        <v>0</v>
      </c>
      <c r="AQ2855" s="89">
        <v>0</v>
      </c>
      <c r="AR2855" s="89">
        <v>0</v>
      </c>
      <c r="AS2855" s="89">
        <v>0</v>
      </c>
      <c r="AT2855" s="89">
        <v>0</v>
      </c>
      <c r="AU2855" s="68">
        <v>0</v>
      </c>
      <c r="AV2855" s="68">
        <v>0</v>
      </c>
      <c r="AW2855" s="68">
        <v>0</v>
      </c>
      <c r="AX2855" s="68">
        <v>0</v>
      </c>
      <c r="AY2855" s="68">
        <v>0</v>
      </c>
      <c r="AZ2855" s="68">
        <v>0</v>
      </c>
      <c r="BA2855" s="68">
        <v>0</v>
      </c>
      <c r="BB2855" s="68">
        <v>0</v>
      </c>
      <c r="BC2855" s="68">
        <v>0</v>
      </c>
      <c r="BD2855" s="68">
        <v>0</v>
      </c>
      <c r="BE2855">
        <f t="shared" si="880"/>
        <v>0</v>
      </c>
      <c r="BF2855">
        <f t="shared" si="881"/>
        <v>0</v>
      </c>
      <c r="BG2855">
        <f t="shared" si="882"/>
        <v>0</v>
      </c>
      <c r="BH2855">
        <f t="shared" si="883"/>
        <v>0</v>
      </c>
      <c r="BI2855">
        <f t="shared" si="884"/>
        <v>0</v>
      </c>
      <c r="BJ2855">
        <f t="shared" si="885"/>
        <v>0</v>
      </c>
      <c r="BK2855">
        <f t="shared" si="886"/>
        <v>0</v>
      </c>
      <c r="BL2855">
        <f t="shared" si="887"/>
        <v>0</v>
      </c>
      <c r="BM2855">
        <f t="shared" si="888"/>
        <v>0</v>
      </c>
      <c r="BN2855">
        <f t="shared" si="889"/>
        <v>0</v>
      </c>
      <c r="BO2855">
        <f t="shared" si="890"/>
        <v>0</v>
      </c>
      <c r="BP2855">
        <f t="shared" si="891"/>
        <v>0</v>
      </c>
      <c r="BQ2855">
        <f t="shared" si="892"/>
        <v>0</v>
      </c>
      <c r="BR2855">
        <f t="shared" si="893"/>
        <v>0</v>
      </c>
      <c r="BS2855">
        <f t="shared" si="894"/>
        <v>0</v>
      </c>
      <c r="BT2855">
        <f t="shared" si="895"/>
        <v>0</v>
      </c>
      <c r="BU2855">
        <f t="shared" si="896"/>
        <v>0</v>
      </c>
      <c r="BV2855">
        <f t="shared" si="897"/>
        <v>0</v>
      </c>
      <c r="BW2855">
        <f t="shared" si="898"/>
        <v>0</v>
      </c>
      <c r="BX2855">
        <f t="shared" si="899"/>
        <v>0</v>
      </c>
    </row>
    <row r="2856" spans="1:76" x14ac:dyDescent="0.25">
      <c r="A2856" t="s">
        <v>70</v>
      </c>
      <c r="B2856" s="85">
        <v>0.21428772235254151</v>
      </c>
      <c r="C2856" s="85">
        <v>0.14924020678851466</v>
      </c>
      <c r="E2856" s="85">
        <v>1440.5918672346736</v>
      </c>
      <c r="F2856" s="86">
        <v>5</v>
      </c>
      <c r="H2856" s="87">
        <v>348</v>
      </c>
      <c r="I2856" s="87">
        <v>29</v>
      </c>
      <c r="J2856" t="s">
        <v>7106</v>
      </c>
      <c r="K2856">
        <v>12</v>
      </c>
      <c r="L2856" s="87">
        <v>32.045917709635418</v>
      </c>
      <c r="M2856" t="s">
        <v>286</v>
      </c>
      <c r="N2856">
        <v>68.393644453811248</v>
      </c>
      <c r="O2856" t="s">
        <v>7153</v>
      </c>
      <c r="P2856" s="89">
        <v>0</v>
      </c>
      <c r="Q2856" s="89">
        <v>0</v>
      </c>
      <c r="R2856" s="89">
        <v>0</v>
      </c>
      <c r="S2856" s="89">
        <v>0</v>
      </c>
      <c r="T2856" s="89">
        <v>0</v>
      </c>
      <c r="U2856" s="89">
        <v>0</v>
      </c>
      <c r="V2856" s="89">
        <v>0</v>
      </c>
      <c r="W2856" s="89">
        <v>0</v>
      </c>
      <c r="X2856" s="89">
        <v>0</v>
      </c>
      <c r="Y2856" s="89">
        <v>0</v>
      </c>
      <c r="Z2856" s="68">
        <v>0</v>
      </c>
      <c r="AA2856" s="68">
        <v>0</v>
      </c>
      <c r="AB2856" s="68">
        <v>0</v>
      </c>
      <c r="AC2856" s="68">
        <v>0</v>
      </c>
      <c r="AD2856" s="68">
        <v>0</v>
      </c>
      <c r="AE2856" s="68">
        <v>0</v>
      </c>
      <c r="AF2856" s="68">
        <v>0</v>
      </c>
      <c r="AG2856" s="68">
        <v>0</v>
      </c>
      <c r="AH2856" s="68">
        <v>0</v>
      </c>
      <c r="AI2856" s="68">
        <v>0</v>
      </c>
      <c r="AJ2856" t="s">
        <v>7154</v>
      </c>
      <c r="AK2856" s="89">
        <v>1.0821282361067415</v>
      </c>
      <c r="AL2856" s="89">
        <v>1.6349767266773216</v>
      </c>
      <c r="AM2856" s="89">
        <v>2.5983466222466616</v>
      </c>
      <c r="AN2856" s="89">
        <v>3.8986262842113466</v>
      </c>
      <c r="AO2856" s="89">
        <v>5.3441571820209326</v>
      </c>
      <c r="AP2856" s="89">
        <v>5.4828788620596498</v>
      </c>
      <c r="AQ2856" s="89">
        <v>4.7160844489123352</v>
      </c>
      <c r="AR2856" s="89">
        <v>3.2186200616057197</v>
      </c>
      <c r="AS2856" s="89">
        <v>1.7376147650791285</v>
      </c>
      <c r="AT2856" s="89">
        <v>0.77083661623384903</v>
      </c>
      <c r="AU2856" s="68">
        <v>1558.9051362403745</v>
      </c>
      <c r="AV2856" s="68">
        <v>2355.3341755693173</v>
      </c>
      <c r="AW2856" s="68">
        <v>3743.1570122652251</v>
      </c>
      <c r="AX2856" s="68">
        <v>5616.3293184222011</v>
      </c>
      <c r="AY2856" s="68">
        <v>7698.749373643127</v>
      </c>
      <c r="AZ2856" s="68">
        <v>7898.5906977160339</v>
      </c>
      <c r="BA2856" s="68">
        <v>6793.9529022950273</v>
      </c>
      <c r="BB2856" s="68">
        <v>4636.7178844675636</v>
      </c>
      <c r="BC2856" s="68">
        <v>2503.1936989598803</v>
      </c>
      <c r="BD2856" s="68">
        <v>1110.460960313178</v>
      </c>
      <c r="BE2856">
        <f t="shared" si="880"/>
        <v>0</v>
      </c>
      <c r="BF2856">
        <f t="shared" si="881"/>
        <v>0</v>
      </c>
      <c r="BG2856">
        <f t="shared" si="882"/>
        <v>0</v>
      </c>
      <c r="BH2856">
        <f t="shared" si="883"/>
        <v>0</v>
      </c>
      <c r="BI2856">
        <f t="shared" si="884"/>
        <v>0</v>
      </c>
      <c r="BJ2856">
        <f t="shared" si="885"/>
        <v>0</v>
      </c>
      <c r="BK2856">
        <f t="shared" si="886"/>
        <v>0</v>
      </c>
      <c r="BL2856">
        <f t="shared" si="887"/>
        <v>0</v>
      </c>
      <c r="BM2856">
        <f t="shared" si="888"/>
        <v>0</v>
      </c>
      <c r="BN2856">
        <f t="shared" si="889"/>
        <v>0</v>
      </c>
      <c r="BO2856">
        <f t="shared" si="890"/>
        <v>108.68848623926395</v>
      </c>
      <c r="BP2856">
        <f t="shared" si="891"/>
        <v>167.66488985296814</v>
      </c>
      <c r="BQ2856">
        <f t="shared" si="892"/>
        <v>272.0529133325083</v>
      </c>
      <c r="BR2856">
        <f t="shared" si="893"/>
        <v>416.76730685336952</v>
      </c>
      <c r="BS2856">
        <f t="shared" si="894"/>
        <v>583.29331931110278</v>
      </c>
      <c r="BT2856">
        <f t="shared" si="895"/>
        <v>611.00135314959482</v>
      </c>
      <c r="BU2856">
        <f t="shared" si="896"/>
        <v>536.58785237595634</v>
      </c>
      <c r="BV2856">
        <f t="shared" si="897"/>
        <v>373.89935793744172</v>
      </c>
      <c r="BW2856">
        <f t="shared" si="898"/>
        <v>206.09347678641393</v>
      </c>
      <c r="BX2856">
        <f t="shared" si="899"/>
        <v>93.346669179732871</v>
      </c>
    </row>
    <row r="2857" spans="1:76" x14ac:dyDescent="0.25">
      <c r="A2857" t="s">
        <v>70</v>
      </c>
      <c r="B2857" s="85">
        <v>0.71311328896411064</v>
      </c>
      <c r="C2857" s="85">
        <v>0.49664616124648181</v>
      </c>
      <c r="E2857" s="85">
        <v>4794.046029424715</v>
      </c>
      <c r="F2857" s="86">
        <v>5</v>
      </c>
      <c r="H2857" s="87">
        <v>1131</v>
      </c>
      <c r="I2857" s="87">
        <v>29</v>
      </c>
      <c r="J2857" t="s">
        <v>7106</v>
      </c>
      <c r="K2857">
        <v>39</v>
      </c>
      <c r="L2857" s="87">
        <v>106.64339293408106</v>
      </c>
      <c r="M2857" t="s">
        <v>286</v>
      </c>
      <c r="N2857">
        <v>200.51734971181691</v>
      </c>
      <c r="O2857" t="s">
        <v>7155</v>
      </c>
      <c r="P2857" s="89">
        <v>0</v>
      </c>
      <c r="Q2857" s="89">
        <v>0</v>
      </c>
      <c r="R2857" s="89">
        <v>0</v>
      </c>
      <c r="S2857" s="89">
        <v>0</v>
      </c>
      <c r="T2857" s="89">
        <v>0</v>
      </c>
      <c r="U2857" s="89">
        <v>0</v>
      </c>
      <c r="V2857" s="89">
        <v>0</v>
      </c>
      <c r="W2857" s="89">
        <v>0</v>
      </c>
      <c r="X2857" s="89">
        <v>0</v>
      </c>
      <c r="Y2857" s="89">
        <v>0</v>
      </c>
      <c r="Z2857" s="68">
        <v>0</v>
      </c>
      <c r="AA2857" s="68">
        <v>0</v>
      </c>
      <c r="AB2857" s="68">
        <v>0</v>
      </c>
      <c r="AC2857" s="68">
        <v>0</v>
      </c>
      <c r="AD2857" s="68">
        <v>0</v>
      </c>
      <c r="AE2857" s="68">
        <v>0</v>
      </c>
      <c r="AF2857" s="68">
        <v>0</v>
      </c>
      <c r="AG2857" s="68">
        <v>0</v>
      </c>
      <c r="AH2857" s="68">
        <v>0</v>
      </c>
      <c r="AI2857" s="68">
        <v>0</v>
      </c>
      <c r="AJ2857" t="s">
        <v>7156</v>
      </c>
      <c r="AK2857" s="89">
        <v>0.1171502100134009</v>
      </c>
      <c r="AL2857" s="89">
        <v>0.16927038799456012</v>
      </c>
      <c r="AM2857" s="89">
        <v>0.25820797757782854</v>
      </c>
      <c r="AN2857" s="89">
        <v>0.37271124952454904</v>
      </c>
      <c r="AO2857" s="89">
        <v>0.4924781783332518</v>
      </c>
      <c r="AP2857" s="89">
        <v>0.52635905219746326</v>
      </c>
      <c r="AQ2857" s="89">
        <v>0.48304771083203535</v>
      </c>
      <c r="AR2857" s="89">
        <v>0.36376336680183546</v>
      </c>
      <c r="AS2857" s="89">
        <v>0.20416058353113362</v>
      </c>
      <c r="AT2857" s="89">
        <v>9.4625960172660686E-2</v>
      </c>
      <c r="AU2857" s="68">
        <v>561.62349916101607</v>
      </c>
      <c r="AV2857" s="68">
        <v>811.49003146450195</v>
      </c>
      <c r="AW2857" s="68">
        <v>1237.8609296727748</v>
      </c>
      <c r="AX2857" s="68">
        <v>1786.7948859050884</v>
      </c>
      <c r="AY2857" s="68">
        <v>2360.9630554168425</v>
      </c>
      <c r="AZ2857" s="68">
        <v>2523.3895242390049</v>
      </c>
      <c r="BA2857" s="68">
        <v>2315.752960137017</v>
      </c>
      <c r="BB2857" s="68">
        <v>1743.8983242665054</v>
      </c>
      <c r="BC2857" s="68">
        <v>978.75523484246401</v>
      </c>
      <c r="BD2857" s="68">
        <v>453.64120864624516</v>
      </c>
      <c r="BE2857">
        <f t="shared" si="880"/>
        <v>0</v>
      </c>
      <c r="BF2857">
        <f t="shared" si="881"/>
        <v>0</v>
      </c>
      <c r="BG2857">
        <f t="shared" si="882"/>
        <v>0</v>
      </c>
      <c r="BH2857">
        <f t="shared" si="883"/>
        <v>0</v>
      </c>
      <c r="BI2857">
        <f t="shared" si="884"/>
        <v>0</v>
      </c>
      <c r="BJ2857">
        <f t="shared" si="885"/>
        <v>0</v>
      </c>
      <c r="BK2857">
        <f t="shared" si="886"/>
        <v>0</v>
      </c>
      <c r="BL2857">
        <f t="shared" si="887"/>
        <v>0</v>
      </c>
      <c r="BM2857">
        <f t="shared" si="888"/>
        <v>0</v>
      </c>
      <c r="BN2857">
        <f t="shared" si="889"/>
        <v>0</v>
      </c>
      <c r="BO2857">
        <f t="shared" si="890"/>
        <v>35.983945508839135</v>
      </c>
      <c r="BP2857">
        <f t="shared" si="891"/>
        <v>53.085075664140113</v>
      </c>
      <c r="BQ2857">
        <f t="shared" si="892"/>
        <v>82.677407331377125</v>
      </c>
      <c r="BR2857">
        <f t="shared" si="893"/>
        <v>121.84716709659743</v>
      </c>
      <c r="BS2857">
        <f t="shared" si="894"/>
        <v>164.38253327093898</v>
      </c>
      <c r="BT2857">
        <f t="shared" si="895"/>
        <v>179.38103091574311</v>
      </c>
      <c r="BU2857">
        <f t="shared" si="896"/>
        <v>168.07773610913875</v>
      </c>
      <c r="BV2857">
        <f t="shared" si="897"/>
        <v>129.23045230991309</v>
      </c>
      <c r="BW2857">
        <f t="shared" si="898"/>
        <v>74.053151217627061</v>
      </c>
      <c r="BX2857">
        <f t="shared" si="899"/>
        <v>35.043517094873145</v>
      </c>
    </row>
    <row r="2858" spans="1:76" x14ac:dyDescent="0.25">
      <c r="A2858" t="s">
        <v>70</v>
      </c>
      <c r="B2858" s="85">
        <v>5.8244230155715469E-2</v>
      </c>
      <c r="C2858" s="85">
        <v>0</v>
      </c>
      <c r="E2858" s="85">
        <v>391.55843066747252</v>
      </c>
      <c r="F2858" s="86">
        <v>5</v>
      </c>
      <c r="H2858" s="87">
        <v>116</v>
      </c>
      <c r="I2858" s="87">
        <v>29</v>
      </c>
      <c r="J2858" t="s">
        <v>7106</v>
      </c>
      <c r="K2858">
        <v>4</v>
      </c>
      <c r="L2858" s="87">
        <v>8.7102041411426043</v>
      </c>
      <c r="M2858" t="s">
        <v>286</v>
      </c>
      <c r="N2858">
        <v>40.00191319108545</v>
      </c>
      <c r="O2858" t="s">
        <v>7157</v>
      </c>
      <c r="P2858" s="89">
        <v>0</v>
      </c>
      <c r="Q2858" s="89">
        <v>0</v>
      </c>
      <c r="R2858" s="89">
        <v>0</v>
      </c>
      <c r="S2858" s="89">
        <v>0</v>
      </c>
      <c r="T2858" s="89">
        <v>0</v>
      </c>
      <c r="U2858" s="89">
        <v>0</v>
      </c>
      <c r="V2858" s="89">
        <v>0</v>
      </c>
      <c r="W2858" s="89">
        <v>0</v>
      </c>
      <c r="X2858" s="89">
        <v>0</v>
      </c>
      <c r="Y2858" s="89">
        <v>0</v>
      </c>
      <c r="Z2858" s="68">
        <v>0</v>
      </c>
      <c r="AA2858" s="68">
        <v>0</v>
      </c>
      <c r="AB2858" s="68">
        <v>0</v>
      </c>
      <c r="AC2858" s="68">
        <v>0</v>
      </c>
      <c r="AD2858" s="68">
        <v>0</v>
      </c>
      <c r="AE2858" s="68">
        <v>0</v>
      </c>
      <c r="AF2858" s="68">
        <v>0</v>
      </c>
      <c r="AG2858" s="68">
        <v>0</v>
      </c>
      <c r="AH2858" s="68">
        <v>0</v>
      </c>
      <c r="AI2858" s="68">
        <v>0</v>
      </c>
      <c r="AJ2858" t="s">
        <v>7158</v>
      </c>
      <c r="AK2858" s="89">
        <v>0</v>
      </c>
      <c r="AL2858" s="89">
        <v>0</v>
      </c>
      <c r="AM2858" s="89">
        <v>0</v>
      </c>
      <c r="AN2858" s="89">
        <v>0</v>
      </c>
      <c r="AO2858" s="89">
        <v>0</v>
      </c>
      <c r="AP2858" s="89">
        <v>0</v>
      </c>
      <c r="AQ2858" s="89">
        <v>0</v>
      </c>
      <c r="AR2858" s="89">
        <v>0</v>
      </c>
      <c r="AS2858" s="89">
        <v>0</v>
      </c>
      <c r="AT2858" s="89">
        <v>0</v>
      </c>
      <c r="AU2858" s="68">
        <v>0</v>
      </c>
      <c r="AV2858" s="68">
        <v>0</v>
      </c>
      <c r="AW2858" s="68">
        <v>0</v>
      </c>
      <c r="AX2858" s="68">
        <v>0</v>
      </c>
      <c r="AY2858" s="68">
        <v>0</v>
      </c>
      <c r="AZ2858" s="68">
        <v>0</v>
      </c>
      <c r="BA2858" s="68">
        <v>0</v>
      </c>
      <c r="BB2858" s="68">
        <v>0</v>
      </c>
      <c r="BC2858" s="68">
        <v>0</v>
      </c>
      <c r="BD2858" s="68">
        <v>0</v>
      </c>
      <c r="BE2858">
        <f t="shared" si="880"/>
        <v>0</v>
      </c>
      <c r="BF2858">
        <f t="shared" si="881"/>
        <v>0</v>
      </c>
      <c r="BG2858">
        <f t="shared" si="882"/>
        <v>0</v>
      </c>
      <c r="BH2858">
        <f t="shared" si="883"/>
        <v>0</v>
      </c>
      <c r="BI2858">
        <f t="shared" si="884"/>
        <v>0</v>
      </c>
      <c r="BJ2858">
        <f t="shared" si="885"/>
        <v>0</v>
      </c>
      <c r="BK2858">
        <f t="shared" si="886"/>
        <v>0</v>
      </c>
      <c r="BL2858">
        <f t="shared" si="887"/>
        <v>0</v>
      </c>
      <c r="BM2858">
        <f t="shared" si="888"/>
        <v>0</v>
      </c>
      <c r="BN2858">
        <f t="shared" si="889"/>
        <v>0</v>
      </c>
      <c r="BO2858">
        <f t="shared" si="890"/>
        <v>0</v>
      </c>
      <c r="BP2858">
        <f t="shared" si="891"/>
        <v>0</v>
      </c>
      <c r="BQ2858">
        <f t="shared" si="892"/>
        <v>0</v>
      </c>
      <c r="BR2858">
        <f t="shared" si="893"/>
        <v>0</v>
      </c>
      <c r="BS2858">
        <f t="shared" si="894"/>
        <v>0</v>
      </c>
      <c r="BT2858">
        <f t="shared" si="895"/>
        <v>0</v>
      </c>
      <c r="BU2858">
        <f t="shared" si="896"/>
        <v>0</v>
      </c>
      <c r="BV2858">
        <f t="shared" si="897"/>
        <v>0</v>
      </c>
      <c r="BW2858">
        <f t="shared" si="898"/>
        <v>0</v>
      </c>
      <c r="BX2858">
        <f t="shared" si="899"/>
        <v>0</v>
      </c>
    </row>
    <row r="2859" spans="1:76" x14ac:dyDescent="0.25">
      <c r="A2859" t="s">
        <v>110</v>
      </c>
      <c r="B2859" s="85">
        <v>8.3126506709391146E-3</v>
      </c>
      <c r="C2859" s="85">
        <v>0</v>
      </c>
      <c r="E2859" s="85">
        <v>55.904378705023333</v>
      </c>
      <c r="F2859" s="86">
        <v>4</v>
      </c>
      <c r="H2859" s="87">
        <v>10</v>
      </c>
      <c r="I2859" s="87">
        <v>10</v>
      </c>
      <c r="J2859" t="s">
        <v>7159</v>
      </c>
      <c r="K2859">
        <v>1</v>
      </c>
      <c r="L2859" s="87">
        <v>1.2435910269495047</v>
      </c>
      <c r="M2859" t="s">
        <v>286</v>
      </c>
      <c r="N2859" t="s">
        <v>286</v>
      </c>
      <c r="O2859" t="s">
        <v>7160</v>
      </c>
      <c r="P2859" s="89">
        <v>0</v>
      </c>
      <c r="Q2859" s="89">
        <v>0</v>
      </c>
      <c r="R2859" s="89">
        <v>0</v>
      </c>
      <c r="S2859" s="89">
        <v>0</v>
      </c>
      <c r="T2859" s="89">
        <v>0</v>
      </c>
      <c r="U2859" s="89">
        <v>0</v>
      </c>
      <c r="V2859" s="89">
        <v>0</v>
      </c>
      <c r="W2859" s="89">
        <v>0</v>
      </c>
      <c r="X2859" s="89">
        <v>0</v>
      </c>
      <c r="Y2859" s="89">
        <v>0</v>
      </c>
      <c r="Z2859" s="68">
        <v>0</v>
      </c>
      <c r="AA2859" s="68">
        <v>0</v>
      </c>
      <c r="AB2859" s="68">
        <v>0</v>
      </c>
      <c r="AC2859" s="68">
        <v>0</v>
      </c>
      <c r="AD2859" s="68">
        <v>0</v>
      </c>
      <c r="AE2859" s="68">
        <v>0</v>
      </c>
      <c r="AF2859" s="68">
        <v>0</v>
      </c>
      <c r="AG2859" s="68">
        <v>0</v>
      </c>
      <c r="AH2859" s="68">
        <v>0</v>
      </c>
      <c r="AI2859" s="68">
        <v>0</v>
      </c>
      <c r="AJ2859" t="s">
        <v>7161</v>
      </c>
      <c r="AK2859" s="89">
        <v>0</v>
      </c>
      <c r="AL2859" s="89">
        <v>0</v>
      </c>
      <c r="AM2859" s="89">
        <v>0</v>
      </c>
      <c r="AN2859" s="89">
        <v>0</v>
      </c>
      <c r="AO2859" s="89">
        <v>0</v>
      </c>
      <c r="AP2859" s="89">
        <v>0</v>
      </c>
      <c r="AQ2859" s="89">
        <v>0</v>
      </c>
      <c r="AR2859" s="89">
        <v>0</v>
      </c>
      <c r="AS2859" s="89">
        <v>0</v>
      </c>
      <c r="AT2859" s="89">
        <v>0</v>
      </c>
      <c r="AU2859" s="68">
        <v>0</v>
      </c>
      <c r="AV2859" s="68">
        <v>0</v>
      </c>
      <c r="AW2859" s="68">
        <v>0</v>
      </c>
      <c r="AX2859" s="68">
        <v>0</v>
      </c>
      <c r="AY2859" s="68">
        <v>0</v>
      </c>
      <c r="AZ2859" s="68">
        <v>0</v>
      </c>
      <c r="BA2859" s="68">
        <v>0</v>
      </c>
      <c r="BB2859" s="68">
        <v>0</v>
      </c>
      <c r="BC2859" s="68">
        <v>0</v>
      </c>
      <c r="BD2859" s="68">
        <v>0</v>
      </c>
      <c r="BE2859">
        <f t="shared" si="880"/>
        <v>0</v>
      </c>
      <c r="BF2859">
        <f t="shared" si="881"/>
        <v>0</v>
      </c>
      <c r="BG2859">
        <f t="shared" si="882"/>
        <v>0</v>
      </c>
      <c r="BH2859">
        <f t="shared" si="883"/>
        <v>0</v>
      </c>
      <c r="BI2859">
        <f t="shared" si="884"/>
        <v>0</v>
      </c>
      <c r="BJ2859">
        <f t="shared" si="885"/>
        <v>0</v>
      </c>
      <c r="BK2859">
        <f t="shared" si="886"/>
        <v>0</v>
      </c>
      <c r="BL2859">
        <f t="shared" si="887"/>
        <v>0</v>
      </c>
      <c r="BM2859">
        <f t="shared" si="888"/>
        <v>0</v>
      </c>
      <c r="BN2859">
        <f t="shared" si="889"/>
        <v>0</v>
      </c>
      <c r="BO2859">
        <f t="shared" si="890"/>
        <v>0</v>
      </c>
      <c r="BP2859">
        <f t="shared" si="891"/>
        <v>0</v>
      </c>
      <c r="BQ2859">
        <f t="shared" si="892"/>
        <v>0</v>
      </c>
      <c r="BR2859">
        <f t="shared" si="893"/>
        <v>0</v>
      </c>
      <c r="BS2859">
        <f t="shared" si="894"/>
        <v>0</v>
      </c>
      <c r="BT2859">
        <f t="shared" si="895"/>
        <v>0</v>
      </c>
      <c r="BU2859">
        <f t="shared" si="896"/>
        <v>0</v>
      </c>
      <c r="BV2859">
        <f t="shared" si="897"/>
        <v>0</v>
      </c>
      <c r="BW2859">
        <f t="shared" si="898"/>
        <v>0</v>
      </c>
      <c r="BX2859">
        <f t="shared" si="899"/>
        <v>0</v>
      </c>
    </row>
    <row r="2860" spans="1:76" x14ac:dyDescent="0.25">
      <c r="A2860" t="s">
        <v>110</v>
      </c>
      <c r="B2860" s="85">
        <v>2.184307028329948E-2</v>
      </c>
      <c r="C2860" s="85">
        <v>1.5180614051849952E-2</v>
      </c>
      <c r="E2860" s="85">
        <v>146.89938523063907</v>
      </c>
      <c r="F2860" s="86">
        <v>4</v>
      </c>
      <c r="H2860" s="87">
        <v>20</v>
      </c>
      <c r="I2860" s="87">
        <v>10</v>
      </c>
      <c r="J2860" t="s">
        <v>7159</v>
      </c>
      <c r="K2860">
        <v>2</v>
      </c>
      <c r="L2860" s="87">
        <v>3.2677718913779152</v>
      </c>
      <c r="M2860" t="s">
        <v>286</v>
      </c>
      <c r="N2860" t="s">
        <v>286</v>
      </c>
      <c r="O2860" t="s">
        <v>7162</v>
      </c>
      <c r="P2860" s="89">
        <v>0</v>
      </c>
      <c r="Q2860" s="89">
        <v>0</v>
      </c>
      <c r="R2860" s="89">
        <v>0</v>
      </c>
      <c r="S2860" s="89">
        <v>0</v>
      </c>
      <c r="T2860" s="89">
        <v>0</v>
      </c>
      <c r="U2860" s="89">
        <v>0</v>
      </c>
      <c r="V2860" s="89">
        <v>0</v>
      </c>
      <c r="W2860" s="89">
        <v>0</v>
      </c>
      <c r="X2860" s="89">
        <v>0</v>
      </c>
      <c r="Y2860" s="89">
        <v>0</v>
      </c>
      <c r="Z2860" s="68">
        <v>0</v>
      </c>
      <c r="AA2860" s="68">
        <v>0</v>
      </c>
      <c r="AB2860" s="68">
        <v>0</v>
      </c>
      <c r="AC2860" s="68">
        <v>0</v>
      </c>
      <c r="AD2860" s="68">
        <v>0</v>
      </c>
      <c r="AE2860" s="68">
        <v>0</v>
      </c>
      <c r="AF2860" s="68">
        <v>0</v>
      </c>
      <c r="AG2860" s="68">
        <v>0</v>
      </c>
      <c r="AH2860" s="68">
        <v>0</v>
      </c>
      <c r="AI2860" s="68">
        <v>0</v>
      </c>
      <c r="AJ2860" t="s">
        <v>7163</v>
      </c>
      <c r="AK2860" s="89">
        <v>0</v>
      </c>
      <c r="AL2860" s="89">
        <v>0</v>
      </c>
      <c r="AM2860" s="89">
        <v>0</v>
      </c>
      <c r="AN2860" s="89">
        <v>0</v>
      </c>
      <c r="AO2860" s="89">
        <v>0</v>
      </c>
      <c r="AP2860" s="89">
        <v>0</v>
      </c>
      <c r="AQ2860" s="89">
        <v>0</v>
      </c>
      <c r="AR2860" s="89">
        <v>0</v>
      </c>
      <c r="AS2860" s="89">
        <v>0</v>
      </c>
      <c r="AT2860" s="89">
        <v>0</v>
      </c>
      <c r="AU2860" s="68">
        <v>0</v>
      </c>
      <c r="AV2860" s="68">
        <v>0</v>
      </c>
      <c r="AW2860" s="68">
        <v>0</v>
      </c>
      <c r="AX2860" s="68">
        <v>0</v>
      </c>
      <c r="AY2860" s="68">
        <v>0</v>
      </c>
      <c r="AZ2860" s="68">
        <v>0</v>
      </c>
      <c r="BA2860" s="68">
        <v>0</v>
      </c>
      <c r="BB2860" s="68">
        <v>0</v>
      </c>
      <c r="BC2860" s="68">
        <v>0</v>
      </c>
      <c r="BD2860" s="68">
        <v>0</v>
      </c>
      <c r="BE2860">
        <f t="shared" si="880"/>
        <v>0</v>
      </c>
      <c r="BF2860">
        <f t="shared" si="881"/>
        <v>0</v>
      </c>
      <c r="BG2860">
        <f t="shared" si="882"/>
        <v>0</v>
      </c>
      <c r="BH2860">
        <f t="shared" si="883"/>
        <v>0</v>
      </c>
      <c r="BI2860">
        <f t="shared" si="884"/>
        <v>0</v>
      </c>
      <c r="BJ2860">
        <f t="shared" si="885"/>
        <v>0</v>
      </c>
      <c r="BK2860">
        <f t="shared" si="886"/>
        <v>0</v>
      </c>
      <c r="BL2860">
        <f t="shared" si="887"/>
        <v>0</v>
      </c>
      <c r="BM2860">
        <f t="shared" si="888"/>
        <v>0</v>
      </c>
      <c r="BN2860">
        <f t="shared" si="889"/>
        <v>0</v>
      </c>
      <c r="BO2860">
        <f t="shared" si="890"/>
        <v>0</v>
      </c>
      <c r="BP2860">
        <f t="shared" si="891"/>
        <v>0</v>
      </c>
      <c r="BQ2860">
        <f t="shared" si="892"/>
        <v>0</v>
      </c>
      <c r="BR2860">
        <f t="shared" si="893"/>
        <v>0</v>
      </c>
      <c r="BS2860">
        <f t="shared" si="894"/>
        <v>0</v>
      </c>
      <c r="BT2860">
        <f t="shared" si="895"/>
        <v>0</v>
      </c>
      <c r="BU2860">
        <f t="shared" si="896"/>
        <v>0</v>
      </c>
      <c r="BV2860">
        <f t="shared" si="897"/>
        <v>0</v>
      </c>
      <c r="BW2860">
        <f t="shared" si="898"/>
        <v>0</v>
      </c>
      <c r="BX2860">
        <f t="shared" si="899"/>
        <v>0</v>
      </c>
    </row>
    <row r="2861" spans="1:76" x14ac:dyDescent="0.25">
      <c r="A2861" t="s">
        <v>110</v>
      </c>
      <c r="B2861" s="85">
        <v>1.057810927874956E-2</v>
      </c>
      <c r="C2861" s="85">
        <v>7.3516310791604238E-3</v>
      </c>
      <c r="E2861" s="85">
        <v>71.14007920117831</v>
      </c>
      <c r="F2861" s="86">
        <v>4</v>
      </c>
      <c r="H2861" s="87">
        <v>10</v>
      </c>
      <c r="I2861" s="87">
        <v>10</v>
      </c>
      <c r="J2861" t="s">
        <v>7159</v>
      </c>
      <c r="K2861">
        <v>1</v>
      </c>
      <c r="L2861" s="87">
        <v>1.5825086728512907</v>
      </c>
      <c r="M2861" t="s">
        <v>286</v>
      </c>
      <c r="N2861" t="s">
        <v>286</v>
      </c>
      <c r="O2861" t="s">
        <v>7164</v>
      </c>
      <c r="P2861" s="89">
        <v>0</v>
      </c>
      <c r="Q2861" s="89">
        <v>0</v>
      </c>
      <c r="R2861" s="89">
        <v>0</v>
      </c>
      <c r="S2861" s="89">
        <v>0</v>
      </c>
      <c r="T2861" s="89">
        <v>0</v>
      </c>
      <c r="U2861" s="89">
        <v>0</v>
      </c>
      <c r="V2861" s="89">
        <v>0</v>
      </c>
      <c r="W2861" s="89">
        <v>0</v>
      </c>
      <c r="X2861" s="89">
        <v>0</v>
      </c>
      <c r="Y2861" s="89">
        <v>0</v>
      </c>
      <c r="Z2861" s="68">
        <v>0</v>
      </c>
      <c r="AA2861" s="68">
        <v>0</v>
      </c>
      <c r="AB2861" s="68">
        <v>0</v>
      </c>
      <c r="AC2861" s="68">
        <v>0</v>
      </c>
      <c r="AD2861" s="68">
        <v>0</v>
      </c>
      <c r="AE2861" s="68">
        <v>0</v>
      </c>
      <c r="AF2861" s="68">
        <v>0</v>
      </c>
      <c r="AG2861" s="68">
        <v>0</v>
      </c>
      <c r="AH2861" s="68">
        <v>0</v>
      </c>
      <c r="AI2861" s="68">
        <v>0</v>
      </c>
      <c r="AJ2861" t="s">
        <v>7165</v>
      </c>
      <c r="AK2861" s="89">
        <v>0</v>
      </c>
      <c r="AL2861" s="89">
        <v>0</v>
      </c>
      <c r="AM2861" s="89">
        <v>0</v>
      </c>
      <c r="AN2861" s="89">
        <v>0</v>
      </c>
      <c r="AO2861" s="89">
        <v>0</v>
      </c>
      <c r="AP2861" s="89">
        <v>0</v>
      </c>
      <c r="AQ2861" s="89">
        <v>0</v>
      </c>
      <c r="AR2861" s="89">
        <v>0</v>
      </c>
      <c r="AS2861" s="89">
        <v>0</v>
      </c>
      <c r="AT2861" s="89">
        <v>0</v>
      </c>
      <c r="AU2861" s="68">
        <v>0</v>
      </c>
      <c r="AV2861" s="68">
        <v>0</v>
      </c>
      <c r="AW2861" s="68">
        <v>0</v>
      </c>
      <c r="AX2861" s="68">
        <v>0</v>
      </c>
      <c r="AY2861" s="68">
        <v>0</v>
      </c>
      <c r="AZ2861" s="68">
        <v>0</v>
      </c>
      <c r="BA2861" s="68">
        <v>0</v>
      </c>
      <c r="BB2861" s="68">
        <v>0</v>
      </c>
      <c r="BC2861" s="68">
        <v>0</v>
      </c>
      <c r="BD2861" s="68">
        <v>0</v>
      </c>
      <c r="BE2861">
        <f t="shared" si="880"/>
        <v>0</v>
      </c>
      <c r="BF2861">
        <f t="shared" si="881"/>
        <v>0</v>
      </c>
      <c r="BG2861">
        <f t="shared" si="882"/>
        <v>0</v>
      </c>
      <c r="BH2861">
        <f t="shared" si="883"/>
        <v>0</v>
      </c>
      <c r="BI2861">
        <f t="shared" si="884"/>
        <v>0</v>
      </c>
      <c r="BJ2861">
        <f t="shared" si="885"/>
        <v>0</v>
      </c>
      <c r="BK2861">
        <f t="shared" si="886"/>
        <v>0</v>
      </c>
      <c r="BL2861">
        <f t="shared" si="887"/>
        <v>0</v>
      </c>
      <c r="BM2861">
        <f t="shared" si="888"/>
        <v>0</v>
      </c>
      <c r="BN2861">
        <f t="shared" si="889"/>
        <v>0</v>
      </c>
      <c r="BO2861">
        <f t="shared" si="890"/>
        <v>0</v>
      </c>
      <c r="BP2861">
        <f t="shared" si="891"/>
        <v>0</v>
      </c>
      <c r="BQ2861">
        <f t="shared" si="892"/>
        <v>0</v>
      </c>
      <c r="BR2861">
        <f t="shared" si="893"/>
        <v>0</v>
      </c>
      <c r="BS2861">
        <f t="shared" si="894"/>
        <v>0</v>
      </c>
      <c r="BT2861">
        <f t="shared" si="895"/>
        <v>0</v>
      </c>
      <c r="BU2861">
        <f t="shared" si="896"/>
        <v>0</v>
      </c>
      <c r="BV2861">
        <f t="shared" si="897"/>
        <v>0</v>
      </c>
      <c r="BW2861">
        <f t="shared" si="898"/>
        <v>0</v>
      </c>
      <c r="BX2861">
        <f t="shared" si="899"/>
        <v>0</v>
      </c>
    </row>
    <row r="2862" spans="1:76" x14ac:dyDescent="0.25">
      <c r="A2862" t="s">
        <v>110</v>
      </c>
      <c r="B2862" s="85">
        <v>1.4866344775044962E-2</v>
      </c>
      <c r="C2862" s="85">
        <v>1.0331891966865191E-2</v>
      </c>
      <c r="E2862" s="85">
        <v>99.979392995431425</v>
      </c>
      <c r="F2862" s="86">
        <v>4</v>
      </c>
      <c r="H2862" s="87">
        <v>10</v>
      </c>
      <c r="I2862" s="87">
        <v>10</v>
      </c>
      <c r="J2862" t="s">
        <v>7159</v>
      </c>
      <c r="K2862">
        <v>1</v>
      </c>
      <c r="L2862" s="87">
        <v>2.2240382397417577</v>
      </c>
      <c r="M2862" t="s">
        <v>286</v>
      </c>
      <c r="N2862" t="s">
        <v>286</v>
      </c>
      <c r="O2862" t="s">
        <v>7166</v>
      </c>
      <c r="P2862" s="89">
        <v>0</v>
      </c>
      <c r="Q2862" s="89">
        <v>0</v>
      </c>
      <c r="R2862" s="89">
        <v>0</v>
      </c>
      <c r="S2862" s="89">
        <v>0</v>
      </c>
      <c r="T2862" s="89">
        <v>0</v>
      </c>
      <c r="U2862" s="89">
        <v>0</v>
      </c>
      <c r="V2862" s="89">
        <v>0</v>
      </c>
      <c r="W2862" s="89">
        <v>0</v>
      </c>
      <c r="X2862" s="89">
        <v>0</v>
      </c>
      <c r="Y2862" s="89">
        <v>0</v>
      </c>
      <c r="Z2862" s="68">
        <v>0</v>
      </c>
      <c r="AA2862" s="68">
        <v>0</v>
      </c>
      <c r="AB2862" s="68">
        <v>0</v>
      </c>
      <c r="AC2862" s="68">
        <v>0</v>
      </c>
      <c r="AD2862" s="68">
        <v>0</v>
      </c>
      <c r="AE2862" s="68">
        <v>0</v>
      </c>
      <c r="AF2862" s="68">
        <v>0</v>
      </c>
      <c r="AG2862" s="68">
        <v>0</v>
      </c>
      <c r="AH2862" s="68">
        <v>0</v>
      </c>
      <c r="AI2862" s="68">
        <v>0</v>
      </c>
      <c r="AJ2862" t="s">
        <v>7167</v>
      </c>
      <c r="AK2862" s="89">
        <v>0</v>
      </c>
      <c r="AL2862" s="89">
        <v>0</v>
      </c>
      <c r="AM2862" s="89">
        <v>0</v>
      </c>
      <c r="AN2862" s="89">
        <v>0</v>
      </c>
      <c r="AO2862" s="89">
        <v>0</v>
      </c>
      <c r="AP2862" s="89">
        <v>0</v>
      </c>
      <c r="AQ2862" s="89">
        <v>0</v>
      </c>
      <c r="AR2862" s="89">
        <v>0</v>
      </c>
      <c r="AS2862" s="89">
        <v>0</v>
      </c>
      <c r="AT2862" s="89">
        <v>0</v>
      </c>
      <c r="AU2862" s="68">
        <v>0</v>
      </c>
      <c r="AV2862" s="68">
        <v>0</v>
      </c>
      <c r="AW2862" s="68">
        <v>0</v>
      </c>
      <c r="AX2862" s="68">
        <v>0</v>
      </c>
      <c r="AY2862" s="68">
        <v>0</v>
      </c>
      <c r="AZ2862" s="68">
        <v>0</v>
      </c>
      <c r="BA2862" s="68">
        <v>0</v>
      </c>
      <c r="BB2862" s="68">
        <v>0</v>
      </c>
      <c r="BC2862" s="68">
        <v>0</v>
      </c>
      <c r="BD2862" s="68">
        <v>0</v>
      </c>
      <c r="BE2862">
        <f t="shared" si="880"/>
        <v>0</v>
      </c>
      <c r="BF2862">
        <f t="shared" si="881"/>
        <v>0</v>
      </c>
      <c r="BG2862">
        <f t="shared" si="882"/>
        <v>0</v>
      </c>
      <c r="BH2862">
        <f t="shared" si="883"/>
        <v>0</v>
      </c>
      <c r="BI2862">
        <f t="shared" si="884"/>
        <v>0</v>
      </c>
      <c r="BJ2862">
        <f t="shared" si="885"/>
        <v>0</v>
      </c>
      <c r="BK2862">
        <f t="shared" si="886"/>
        <v>0</v>
      </c>
      <c r="BL2862">
        <f t="shared" si="887"/>
        <v>0</v>
      </c>
      <c r="BM2862">
        <f t="shared" si="888"/>
        <v>0</v>
      </c>
      <c r="BN2862">
        <f t="shared" si="889"/>
        <v>0</v>
      </c>
      <c r="BO2862">
        <f t="shared" si="890"/>
        <v>0</v>
      </c>
      <c r="BP2862">
        <f t="shared" si="891"/>
        <v>0</v>
      </c>
      <c r="BQ2862">
        <f t="shared" si="892"/>
        <v>0</v>
      </c>
      <c r="BR2862">
        <f t="shared" si="893"/>
        <v>0</v>
      </c>
      <c r="BS2862">
        <f t="shared" si="894"/>
        <v>0</v>
      </c>
      <c r="BT2862">
        <f t="shared" si="895"/>
        <v>0</v>
      </c>
      <c r="BU2862">
        <f t="shared" si="896"/>
        <v>0</v>
      </c>
      <c r="BV2862">
        <f t="shared" si="897"/>
        <v>0</v>
      </c>
      <c r="BW2862">
        <f t="shared" si="898"/>
        <v>0</v>
      </c>
      <c r="BX2862">
        <f t="shared" si="899"/>
        <v>0</v>
      </c>
    </row>
    <row r="2863" spans="1:76" x14ac:dyDescent="0.25">
      <c r="A2863" t="s">
        <v>110</v>
      </c>
      <c r="B2863" s="85">
        <v>0.13039910627776885</v>
      </c>
      <c r="C2863" s="85">
        <v>9.0625469745545154E-2</v>
      </c>
      <c r="E2863" s="85">
        <v>876.96227217081014</v>
      </c>
      <c r="F2863" s="86">
        <v>4</v>
      </c>
      <c r="H2863" s="87">
        <v>80</v>
      </c>
      <c r="I2863" s="87">
        <v>10</v>
      </c>
      <c r="J2863" t="s">
        <v>7159</v>
      </c>
      <c r="K2863">
        <v>8</v>
      </c>
      <c r="L2863" s="87">
        <v>19.507996294874729</v>
      </c>
      <c r="M2863" t="s">
        <v>286</v>
      </c>
      <c r="N2863" t="s">
        <v>286</v>
      </c>
      <c r="O2863" t="s">
        <v>7168</v>
      </c>
      <c r="P2863" s="89">
        <v>0</v>
      </c>
      <c r="Q2863" s="89">
        <v>0</v>
      </c>
      <c r="R2863" s="89">
        <v>0</v>
      </c>
      <c r="S2863" s="89">
        <v>0</v>
      </c>
      <c r="T2863" s="89">
        <v>0</v>
      </c>
      <c r="U2863" s="89">
        <v>0</v>
      </c>
      <c r="V2863" s="89">
        <v>0</v>
      </c>
      <c r="W2863" s="89">
        <v>0</v>
      </c>
      <c r="X2863" s="89">
        <v>0</v>
      </c>
      <c r="Y2863" s="89">
        <v>0</v>
      </c>
      <c r="Z2863" s="68">
        <v>0</v>
      </c>
      <c r="AA2863" s="68">
        <v>0</v>
      </c>
      <c r="AB2863" s="68">
        <v>0</v>
      </c>
      <c r="AC2863" s="68">
        <v>0</v>
      </c>
      <c r="AD2863" s="68">
        <v>0</v>
      </c>
      <c r="AE2863" s="68">
        <v>0</v>
      </c>
      <c r="AF2863" s="68">
        <v>0</v>
      </c>
      <c r="AG2863" s="68">
        <v>0</v>
      </c>
      <c r="AH2863" s="68">
        <v>0</v>
      </c>
      <c r="AI2863" s="68">
        <v>0</v>
      </c>
      <c r="AJ2863" t="s">
        <v>7169</v>
      </c>
      <c r="AK2863" s="89">
        <v>0</v>
      </c>
      <c r="AL2863" s="89">
        <v>0</v>
      </c>
      <c r="AM2863" s="89">
        <v>0</v>
      </c>
      <c r="AN2863" s="89">
        <v>0</v>
      </c>
      <c r="AO2863" s="89">
        <v>0</v>
      </c>
      <c r="AP2863" s="89">
        <v>0</v>
      </c>
      <c r="AQ2863" s="89">
        <v>0</v>
      </c>
      <c r="AR2863" s="89">
        <v>0</v>
      </c>
      <c r="AS2863" s="89">
        <v>0</v>
      </c>
      <c r="AT2863" s="89">
        <v>0</v>
      </c>
      <c r="AU2863" s="68">
        <v>0</v>
      </c>
      <c r="AV2863" s="68">
        <v>0</v>
      </c>
      <c r="AW2863" s="68">
        <v>0</v>
      </c>
      <c r="AX2863" s="68">
        <v>0</v>
      </c>
      <c r="AY2863" s="68">
        <v>0</v>
      </c>
      <c r="AZ2863" s="68">
        <v>0</v>
      </c>
      <c r="BA2863" s="68">
        <v>0</v>
      </c>
      <c r="BB2863" s="68">
        <v>0</v>
      </c>
      <c r="BC2863" s="68">
        <v>0</v>
      </c>
      <c r="BD2863" s="68">
        <v>0</v>
      </c>
      <c r="BE2863">
        <f t="shared" si="880"/>
        <v>0</v>
      </c>
      <c r="BF2863">
        <f t="shared" si="881"/>
        <v>0</v>
      </c>
      <c r="BG2863">
        <f t="shared" si="882"/>
        <v>0</v>
      </c>
      <c r="BH2863">
        <f t="shared" si="883"/>
        <v>0</v>
      </c>
      <c r="BI2863">
        <f t="shared" si="884"/>
        <v>0</v>
      </c>
      <c r="BJ2863">
        <f t="shared" si="885"/>
        <v>0</v>
      </c>
      <c r="BK2863">
        <f t="shared" si="886"/>
        <v>0</v>
      </c>
      <c r="BL2863">
        <f t="shared" si="887"/>
        <v>0</v>
      </c>
      <c r="BM2863">
        <f t="shared" si="888"/>
        <v>0</v>
      </c>
      <c r="BN2863">
        <f t="shared" si="889"/>
        <v>0</v>
      </c>
      <c r="BO2863">
        <f t="shared" si="890"/>
        <v>0</v>
      </c>
      <c r="BP2863">
        <f t="shared" si="891"/>
        <v>0</v>
      </c>
      <c r="BQ2863">
        <f t="shared" si="892"/>
        <v>0</v>
      </c>
      <c r="BR2863">
        <f t="shared" si="893"/>
        <v>0</v>
      </c>
      <c r="BS2863">
        <f t="shared" si="894"/>
        <v>0</v>
      </c>
      <c r="BT2863">
        <f t="shared" si="895"/>
        <v>0</v>
      </c>
      <c r="BU2863">
        <f t="shared" si="896"/>
        <v>0</v>
      </c>
      <c r="BV2863">
        <f t="shared" si="897"/>
        <v>0</v>
      </c>
      <c r="BW2863">
        <f t="shared" si="898"/>
        <v>0</v>
      </c>
      <c r="BX2863">
        <f t="shared" si="899"/>
        <v>0</v>
      </c>
    </row>
    <row r="2864" spans="1:76" x14ac:dyDescent="0.25">
      <c r="A2864" t="s">
        <v>110</v>
      </c>
      <c r="B2864" s="85">
        <v>1.3571122007667052E-2</v>
      </c>
      <c r="C2864" s="85">
        <v>0</v>
      </c>
      <c r="E2864" s="85">
        <v>91.268738962055238</v>
      </c>
      <c r="F2864" s="86">
        <v>4</v>
      </c>
      <c r="H2864" s="87">
        <v>10</v>
      </c>
      <c r="I2864" s="87">
        <v>10</v>
      </c>
      <c r="J2864" t="s">
        <v>7159</v>
      </c>
      <c r="K2864">
        <v>1</v>
      </c>
      <c r="L2864" s="87">
        <v>2.0302700332847063</v>
      </c>
      <c r="M2864" t="s">
        <v>286</v>
      </c>
      <c r="N2864" t="s">
        <v>286</v>
      </c>
      <c r="O2864" t="s">
        <v>7170</v>
      </c>
      <c r="P2864" s="89">
        <v>0</v>
      </c>
      <c r="Q2864" s="89">
        <v>0</v>
      </c>
      <c r="R2864" s="89">
        <v>0</v>
      </c>
      <c r="S2864" s="89">
        <v>0</v>
      </c>
      <c r="T2864" s="89">
        <v>0</v>
      </c>
      <c r="U2864" s="89">
        <v>0</v>
      </c>
      <c r="V2864" s="89">
        <v>0</v>
      </c>
      <c r="W2864" s="89">
        <v>0</v>
      </c>
      <c r="X2864" s="89">
        <v>0</v>
      </c>
      <c r="Y2864" s="89">
        <v>0</v>
      </c>
      <c r="Z2864" s="68">
        <v>0</v>
      </c>
      <c r="AA2864" s="68">
        <v>0</v>
      </c>
      <c r="AB2864" s="68">
        <v>0</v>
      </c>
      <c r="AC2864" s="68">
        <v>0</v>
      </c>
      <c r="AD2864" s="68">
        <v>0</v>
      </c>
      <c r="AE2864" s="68">
        <v>0</v>
      </c>
      <c r="AF2864" s="68">
        <v>0</v>
      </c>
      <c r="AG2864" s="68">
        <v>0</v>
      </c>
      <c r="AH2864" s="68">
        <v>0</v>
      </c>
      <c r="AI2864" s="68">
        <v>0</v>
      </c>
      <c r="AJ2864" t="s">
        <v>7171</v>
      </c>
      <c r="AK2864" s="89">
        <v>0</v>
      </c>
      <c r="AL2864" s="89">
        <v>0</v>
      </c>
      <c r="AM2864" s="89">
        <v>0</v>
      </c>
      <c r="AN2864" s="89">
        <v>0</v>
      </c>
      <c r="AO2864" s="89">
        <v>0</v>
      </c>
      <c r="AP2864" s="89">
        <v>0</v>
      </c>
      <c r="AQ2864" s="89">
        <v>0</v>
      </c>
      <c r="AR2864" s="89">
        <v>0</v>
      </c>
      <c r="AS2864" s="89">
        <v>0</v>
      </c>
      <c r="AT2864" s="89">
        <v>0</v>
      </c>
      <c r="AU2864" s="68">
        <v>0</v>
      </c>
      <c r="AV2864" s="68">
        <v>0</v>
      </c>
      <c r="AW2864" s="68">
        <v>0</v>
      </c>
      <c r="AX2864" s="68">
        <v>0</v>
      </c>
      <c r="AY2864" s="68">
        <v>0</v>
      </c>
      <c r="AZ2864" s="68">
        <v>0</v>
      </c>
      <c r="BA2864" s="68">
        <v>0</v>
      </c>
      <c r="BB2864" s="68">
        <v>0</v>
      </c>
      <c r="BC2864" s="68">
        <v>0</v>
      </c>
      <c r="BD2864" s="68">
        <v>0</v>
      </c>
      <c r="BE2864">
        <f t="shared" si="880"/>
        <v>0</v>
      </c>
      <c r="BF2864">
        <f t="shared" si="881"/>
        <v>0</v>
      </c>
      <c r="BG2864">
        <f t="shared" si="882"/>
        <v>0</v>
      </c>
      <c r="BH2864">
        <f t="shared" si="883"/>
        <v>0</v>
      </c>
      <c r="BI2864">
        <f t="shared" si="884"/>
        <v>0</v>
      </c>
      <c r="BJ2864">
        <f t="shared" si="885"/>
        <v>0</v>
      </c>
      <c r="BK2864">
        <f t="shared" si="886"/>
        <v>0</v>
      </c>
      <c r="BL2864">
        <f t="shared" si="887"/>
        <v>0</v>
      </c>
      <c r="BM2864">
        <f t="shared" si="888"/>
        <v>0</v>
      </c>
      <c r="BN2864">
        <f t="shared" si="889"/>
        <v>0</v>
      </c>
      <c r="BO2864">
        <f t="shared" si="890"/>
        <v>0</v>
      </c>
      <c r="BP2864">
        <f t="shared" si="891"/>
        <v>0</v>
      </c>
      <c r="BQ2864">
        <f t="shared" si="892"/>
        <v>0</v>
      </c>
      <c r="BR2864">
        <f t="shared" si="893"/>
        <v>0</v>
      </c>
      <c r="BS2864">
        <f t="shared" si="894"/>
        <v>0</v>
      </c>
      <c r="BT2864">
        <f t="shared" si="895"/>
        <v>0</v>
      </c>
      <c r="BU2864">
        <f t="shared" si="896"/>
        <v>0</v>
      </c>
      <c r="BV2864">
        <f t="shared" si="897"/>
        <v>0</v>
      </c>
      <c r="BW2864">
        <f t="shared" si="898"/>
        <v>0</v>
      </c>
      <c r="BX2864">
        <f t="shared" si="899"/>
        <v>0</v>
      </c>
    </row>
    <row r="2865" spans="1:76" x14ac:dyDescent="0.25">
      <c r="A2865" t="s">
        <v>110</v>
      </c>
      <c r="B2865" s="85">
        <v>1.2206661438882898E-2</v>
      </c>
      <c r="C2865" s="85">
        <v>8.4834509875179372E-3</v>
      </c>
      <c r="E2865" s="85">
        <v>82.092445697134082</v>
      </c>
      <c r="F2865" s="86">
        <v>4</v>
      </c>
      <c r="H2865" s="87">
        <v>10</v>
      </c>
      <c r="I2865" s="87">
        <v>10</v>
      </c>
      <c r="J2865" t="s">
        <v>7159</v>
      </c>
      <c r="K2865">
        <v>1</v>
      </c>
      <c r="L2865" s="87">
        <v>1.8261436977587249</v>
      </c>
      <c r="M2865" t="s">
        <v>286</v>
      </c>
      <c r="N2865" t="s">
        <v>286</v>
      </c>
      <c r="O2865" t="s">
        <v>7172</v>
      </c>
      <c r="P2865" s="89">
        <v>0</v>
      </c>
      <c r="Q2865" s="89">
        <v>0</v>
      </c>
      <c r="R2865" s="89">
        <v>0</v>
      </c>
      <c r="S2865" s="89">
        <v>0</v>
      </c>
      <c r="T2865" s="89">
        <v>0</v>
      </c>
      <c r="U2865" s="89">
        <v>0</v>
      </c>
      <c r="V2865" s="89">
        <v>0</v>
      </c>
      <c r="W2865" s="89">
        <v>0</v>
      </c>
      <c r="X2865" s="89">
        <v>0</v>
      </c>
      <c r="Y2865" s="89">
        <v>0</v>
      </c>
      <c r="Z2865" s="68">
        <v>0</v>
      </c>
      <c r="AA2865" s="68">
        <v>0</v>
      </c>
      <c r="AB2865" s="68">
        <v>0</v>
      </c>
      <c r="AC2865" s="68">
        <v>0</v>
      </c>
      <c r="AD2865" s="68">
        <v>0</v>
      </c>
      <c r="AE2865" s="68">
        <v>0</v>
      </c>
      <c r="AF2865" s="68">
        <v>0</v>
      </c>
      <c r="AG2865" s="68">
        <v>0</v>
      </c>
      <c r="AH2865" s="68">
        <v>0</v>
      </c>
      <c r="AI2865" s="68">
        <v>0</v>
      </c>
      <c r="AJ2865" t="s">
        <v>7173</v>
      </c>
      <c r="AK2865" s="89">
        <v>0</v>
      </c>
      <c r="AL2865" s="89">
        <v>0</v>
      </c>
      <c r="AM2865" s="89">
        <v>0</v>
      </c>
      <c r="AN2865" s="89">
        <v>0</v>
      </c>
      <c r="AO2865" s="89">
        <v>0</v>
      </c>
      <c r="AP2865" s="89">
        <v>0</v>
      </c>
      <c r="AQ2865" s="89">
        <v>0</v>
      </c>
      <c r="AR2865" s="89">
        <v>0</v>
      </c>
      <c r="AS2865" s="89">
        <v>0</v>
      </c>
      <c r="AT2865" s="89">
        <v>0</v>
      </c>
      <c r="AU2865" s="68">
        <v>0</v>
      </c>
      <c r="AV2865" s="68">
        <v>0</v>
      </c>
      <c r="AW2865" s="68">
        <v>0</v>
      </c>
      <c r="AX2865" s="68">
        <v>0</v>
      </c>
      <c r="AY2865" s="68">
        <v>0</v>
      </c>
      <c r="AZ2865" s="68">
        <v>0</v>
      </c>
      <c r="BA2865" s="68">
        <v>0</v>
      </c>
      <c r="BB2865" s="68">
        <v>0</v>
      </c>
      <c r="BC2865" s="68">
        <v>0</v>
      </c>
      <c r="BD2865" s="68">
        <v>0</v>
      </c>
      <c r="BE2865">
        <f t="shared" si="880"/>
        <v>0</v>
      </c>
      <c r="BF2865">
        <f t="shared" si="881"/>
        <v>0</v>
      </c>
      <c r="BG2865">
        <f t="shared" si="882"/>
        <v>0</v>
      </c>
      <c r="BH2865">
        <f t="shared" si="883"/>
        <v>0</v>
      </c>
      <c r="BI2865">
        <f t="shared" si="884"/>
        <v>0</v>
      </c>
      <c r="BJ2865">
        <f t="shared" si="885"/>
        <v>0</v>
      </c>
      <c r="BK2865">
        <f t="shared" si="886"/>
        <v>0</v>
      </c>
      <c r="BL2865">
        <f t="shared" si="887"/>
        <v>0</v>
      </c>
      <c r="BM2865">
        <f t="shared" si="888"/>
        <v>0</v>
      </c>
      <c r="BN2865">
        <f t="shared" si="889"/>
        <v>0</v>
      </c>
      <c r="BO2865">
        <f t="shared" si="890"/>
        <v>0</v>
      </c>
      <c r="BP2865">
        <f t="shared" si="891"/>
        <v>0</v>
      </c>
      <c r="BQ2865">
        <f t="shared" si="892"/>
        <v>0</v>
      </c>
      <c r="BR2865">
        <f t="shared" si="893"/>
        <v>0</v>
      </c>
      <c r="BS2865">
        <f t="shared" si="894"/>
        <v>0</v>
      </c>
      <c r="BT2865">
        <f t="shared" si="895"/>
        <v>0</v>
      </c>
      <c r="BU2865">
        <f t="shared" si="896"/>
        <v>0</v>
      </c>
      <c r="BV2865">
        <f t="shared" si="897"/>
        <v>0</v>
      </c>
      <c r="BW2865">
        <f t="shared" si="898"/>
        <v>0</v>
      </c>
      <c r="BX2865">
        <f t="shared" si="899"/>
        <v>0</v>
      </c>
    </row>
    <row r="2866" spans="1:76" x14ac:dyDescent="0.25">
      <c r="A2866" t="s">
        <v>110</v>
      </c>
      <c r="B2866" s="85">
        <v>0.1822174535080639</v>
      </c>
      <c r="C2866" s="85">
        <v>0</v>
      </c>
      <c r="E2866" s="85">
        <v>1225.4518962516377</v>
      </c>
      <c r="F2866" s="86">
        <v>4</v>
      </c>
      <c r="H2866" s="87">
        <v>110</v>
      </c>
      <c r="I2866" s="87">
        <v>10</v>
      </c>
      <c r="J2866" t="s">
        <v>7159</v>
      </c>
      <c r="K2866">
        <v>11</v>
      </c>
      <c r="L2866" s="87">
        <v>27.26013627980549</v>
      </c>
      <c r="M2866" t="s">
        <v>286</v>
      </c>
      <c r="N2866" t="s">
        <v>286</v>
      </c>
      <c r="O2866" t="s">
        <v>7174</v>
      </c>
      <c r="P2866" s="89">
        <v>0</v>
      </c>
      <c r="Q2866" s="89">
        <v>0</v>
      </c>
      <c r="R2866" s="89">
        <v>0</v>
      </c>
      <c r="S2866" s="89">
        <v>0</v>
      </c>
      <c r="T2866" s="89">
        <v>0</v>
      </c>
      <c r="U2866" s="89">
        <v>0</v>
      </c>
      <c r="V2866" s="89">
        <v>0</v>
      </c>
      <c r="W2866" s="89">
        <v>0</v>
      </c>
      <c r="X2866" s="89">
        <v>0</v>
      </c>
      <c r="Y2866" s="89">
        <v>0</v>
      </c>
      <c r="Z2866" s="68">
        <v>0</v>
      </c>
      <c r="AA2866" s="68">
        <v>0</v>
      </c>
      <c r="AB2866" s="68">
        <v>0</v>
      </c>
      <c r="AC2866" s="68">
        <v>0</v>
      </c>
      <c r="AD2866" s="68">
        <v>0</v>
      </c>
      <c r="AE2866" s="68">
        <v>0</v>
      </c>
      <c r="AF2866" s="68">
        <v>0</v>
      </c>
      <c r="AG2866" s="68">
        <v>0</v>
      </c>
      <c r="AH2866" s="68">
        <v>0</v>
      </c>
      <c r="AI2866" s="68">
        <v>0</v>
      </c>
      <c r="AJ2866" t="s">
        <v>7175</v>
      </c>
      <c r="AK2866" s="89">
        <v>0</v>
      </c>
      <c r="AL2866" s="89">
        <v>0</v>
      </c>
      <c r="AM2866" s="89">
        <v>0</v>
      </c>
      <c r="AN2866" s="89">
        <v>0</v>
      </c>
      <c r="AO2866" s="89">
        <v>0</v>
      </c>
      <c r="AP2866" s="89">
        <v>0</v>
      </c>
      <c r="AQ2866" s="89">
        <v>0</v>
      </c>
      <c r="AR2866" s="89">
        <v>0</v>
      </c>
      <c r="AS2866" s="89">
        <v>0</v>
      </c>
      <c r="AT2866" s="89">
        <v>0</v>
      </c>
      <c r="AU2866" s="68">
        <v>0</v>
      </c>
      <c r="AV2866" s="68">
        <v>0</v>
      </c>
      <c r="AW2866" s="68">
        <v>0</v>
      </c>
      <c r="AX2866" s="68">
        <v>0</v>
      </c>
      <c r="AY2866" s="68">
        <v>0</v>
      </c>
      <c r="AZ2866" s="68">
        <v>0</v>
      </c>
      <c r="BA2866" s="68">
        <v>0</v>
      </c>
      <c r="BB2866" s="68">
        <v>0</v>
      </c>
      <c r="BC2866" s="68">
        <v>0</v>
      </c>
      <c r="BD2866" s="68">
        <v>0</v>
      </c>
      <c r="BE2866">
        <f t="shared" si="880"/>
        <v>0</v>
      </c>
      <c r="BF2866">
        <f t="shared" si="881"/>
        <v>0</v>
      </c>
      <c r="BG2866">
        <f t="shared" si="882"/>
        <v>0</v>
      </c>
      <c r="BH2866">
        <f t="shared" si="883"/>
        <v>0</v>
      </c>
      <c r="BI2866">
        <f t="shared" si="884"/>
        <v>0</v>
      </c>
      <c r="BJ2866">
        <f t="shared" si="885"/>
        <v>0</v>
      </c>
      <c r="BK2866">
        <f t="shared" si="886"/>
        <v>0</v>
      </c>
      <c r="BL2866">
        <f t="shared" si="887"/>
        <v>0</v>
      </c>
      <c r="BM2866">
        <f t="shared" si="888"/>
        <v>0</v>
      </c>
      <c r="BN2866">
        <f t="shared" si="889"/>
        <v>0</v>
      </c>
      <c r="BO2866">
        <f t="shared" si="890"/>
        <v>0</v>
      </c>
      <c r="BP2866">
        <f t="shared" si="891"/>
        <v>0</v>
      </c>
      <c r="BQ2866">
        <f t="shared" si="892"/>
        <v>0</v>
      </c>
      <c r="BR2866">
        <f t="shared" si="893"/>
        <v>0</v>
      </c>
      <c r="BS2866">
        <f t="shared" si="894"/>
        <v>0</v>
      </c>
      <c r="BT2866">
        <f t="shared" si="895"/>
        <v>0</v>
      </c>
      <c r="BU2866">
        <f t="shared" si="896"/>
        <v>0</v>
      </c>
      <c r="BV2866">
        <f t="shared" si="897"/>
        <v>0</v>
      </c>
      <c r="BW2866">
        <f t="shared" si="898"/>
        <v>0</v>
      </c>
      <c r="BX2866">
        <f t="shared" si="899"/>
        <v>0</v>
      </c>
    </row>
    <row r="2867" spans="1:76" x14ac:dyDescent="0.25">
      <c r="A2867" t="s">
        <v>110</v>
      </c>
      <c r="B2867" s="85">
        <v>1.0316752909886623E-2</v>
      </c>
      <c r="C2867" s="85">
        <v>7.1699922292074187E-3</v>
      </c>
      <c r="E2867" s="85">
        <v>69.382400934610089</v>
      </c>
      <c r="F2867" s="86">
        <v>4</v>
      </c>
      <c r="H2867" s="87">
        <v>10</v>
      </c>
      <c r="I2867" s="87">
        <v>10</v>
      </c>
      <c r="J2867" t="s">
        <v>7159</v>
      </c>
      <c r="K2867">
        <v>1</v>
      </c>
      <c r="L2867" s="87">
        <v>1.5434091788366657</v>
      </c>
      <c r="M2867" t="s">
        <v>286</v>
      </c>
      <c r="N2867" t="s">
        <v>286</v>
      </c>
      <c r="O2867" t="s">
        <v>7176</v>
      </c>
      <c r="P2867" s="89">
        <v>0</v>
      </c>
      <c r="Q2867" s="89">
        <v>0</v>
      </c>
      <c r="R2867" s="89">
        <v>0</v>
      </c>
      <c r="S2867" s="89">
        <v>0</v>
      </c>
      <c r="T2867" s="89">
        <v>0</v>
      </c>
      <c r="U2867" s="89">
        <v>0</v>
      </c>
      <c r="V2867" s="89">
        <v>0</v>
      </c>
      <c r="W2867" s="89">
        <v>0</v>
      </c>
      <c r="X2867" s="89">
        <v>0</v>
      </c>
      <c r="Y2867" s="89">
        <v>0</v>
      </c>
      <c r="Z2867" s="68">
        <v>0</v>
      </c>
      <c r="AA2867" s="68">
        <v>0</v>
      </c>
      <c r="AB2867" s="68">
        <v>0</v>
      </c>
      <c r="AC2867" s="68">
        <v>0</v>
      </c>
      <c r="AD2867" s="68">
        <v>0</v>
      </c>
      <c r="AE2867" s="68">
        <v>0</v>
      </c>
      <c r="AF2867" s="68">
        <v>0</v>
      </c>
      <c r="AG2867" s="68">
        <v>0</v>
      </c>
      <c r="AH2867" s="68">
        <v>0</v>
      </c>
      <c r="AI2867" s="68">
        <v>0</v>
      </c>
      <c r="AJ2867" t="s">
        <v>7177</v>
      </c>
      <c r="AK2867" s="89">
        <v>0</v>
      </c>
      <c r="AL2867" s="89">
        <v>0</v>
      </c>
      <c r="AM2867" s="89">
        <v>0</v>
      </c>
      <c r="AN2867" s="89">
        <v>0</v>
      </c>
      <c r="AO2867" s="89">
        <v>0</v>
      </c>
      <c r="AP2867" s="89">
        <v>0</v>
      </c>
      <c r="AQ2867" s="89">
        <v>0</v>
      </c>
      <c r="AR2867" s="89">
        <v>0</v>
      </c>
      <c r="AS2867" s="89">
        <v>0</v>
      </c>
      <c r="AT2867" s="89">
        <v>0</v>
      </c>
      <c r="AU2867" s="68">
        <v>0</v>
      </c>
      <c r="AV2867" s="68">
        <v>0</v>
      </c>
      <c r="AW2867" s="68">
        <v>0</v>
      </c>
      <c r="AX2867" s="68">
        <v>0</v>
      </c>
      <c r="AY2867" s="68">
        <v>0</v>
      </c>
      <c r="AZ2867" s="68">
        <v>0</v>
      </c>
      <c r="BA2867" s="68">
        <v>0</v>
      </c>
      <c r="BB2867" s="68">
        <v>0</v>
      </c>
      <c r="BC2867" s="68">
        <v>0</v>
      </c>
      <c r="BD2867" s="68">
        <v>0</v>
      </c>
      <c r="BE2867">
        <f t="shared" si="880"/>
        <v>0</v>
      </c>
      <c r="BF2867">
        <f t="shared" si="881"/>
        <v>0</v>
      </c>
      <c r="BG2867">
        <f t="shared" si="882"/>
        <v>0</v>
      </c>
      <c r="BH2867">
        <f t="shared" si="883"/>
        <v>0</v>
      </c>
      <c r="BI2867">
        <f t="shared" si="884"/>
        <v>0</v>
      </c>
      <c r="BJ2867">
        <f t="shared" si="885"/>
        <v>0</v>
      </c>
      <c r="BK2867">
        <f t="shared" si="886"/>
        <v>0</v>
      </c>
      <c r="BL2867">
        <f t="shared" si="887"/>
        <v>0</v>
      </c>
      <c r="BM2867">
        <f t="shared" si="888"/>
        <v>0</v>
      </c>
      <c r="BN2867">
        <f t="shared" si="889"/>
        <v>0</v>
      </c>
      <c r="BO2867">
        <f t="shared" si="890"/>
        <v>0</v>
      </c>
      <c r="BP2867">
        <f t="shared" si="891"/>
        <v>0</v>
      </c>
      <c r="BQ2867">
        <f t="shared" si="892"/>
        <v>0</v>
      </c>
      <c r="BR2867">
        <f t="shared" si="893"/>
        <v>0</v>
      </c>
      <c r="BS2867">
        <f t="shared" si="894"/>
        <v>0</v>
      </c>
      <c r="BT2867">
        <f t="shared" si="895"/>
        <v>0</v>
      </c>
      <c r="BU2867">
        <f t="shared" si="896"/>
        <v>0</v>
      </c>
      <c r="BV2867">
        <f t="shared" si="897"/>
        <v>0</v>
      </c>
      <c r="BW2867">
        <f t="shared" si="898"/>
        <v>0</v>
      </c>
      <c r="BX2867">
        <f t="shared" si="899"/>
        <v>0</v>
      </c>
    </row>
    <row r="2868" spans="1:76" x14ac:dyDescent="0.25">
      <c r="A2868" t="s">
        <v>110</v>
      </c>
      <c r="B2868" s="85">
        <v>9.9458188128230887E-3</v>
      </c>
      <c r="C2868" s="85">
        <v>0</v>
      </c>
      <c r="E2868" s="85">
        <v>66.887788679419174</v>
      </c>
      <c r="F2868" s="86">
        <v>4</v>
      </c>
      <c r="H2868" s="87">
        <v>10</v>
      </c>
      <c r="I2868" s="87">
        <v>10</v>
      </c>
      <c r="J2868" t="s">
        <v>7159</v>
      </c>
      <c r="K2868">
        <v>1</v>
      </c>
      <c r="L2868" s="87">
        <v>1.4879166129923567</v>
      </c>
      <c r="M2868" t="s">
        <v>286</v>
      </c>
      <c r="N2868" t="s">
        <v>286</v>
      </c>
      <c r="O2868" t="s">
        <v>7178</v>
      </c>
      <c r="P2868" s="89">
        <v>0</v>
      </c>
      <c r="Q2868" s="89">
        <v>0</v>
      </c>
      <c r="R2868" s="89">
        <v>0</v>
      </c>
      <c r="S2868" s="89">
        <v>0</v>
      </c>
      <c r="T2868" s="89">
        <v>0</v>
      </c>
      <c r="U2868" s="89">
        <v>0</v>
      </c>
      <c r="V2868" s="89">
        <v>0</v>
      </c>
      <c r="W2868" s="89">
        <v>0</v>
      </c>
      <c r="X2868" s="89">
        <v>0</v>
      </c>
      <c r="Y2868" s="89">
        <v>0</v>
      </c>
      <c r="Z2868" s="68">
        <v>0</v>
      </c>
      <c r="AA2868" s="68">
        <v>0</v>
      </c>
      <c r="AB2868" s="68">
        <v>0</v>
      </c>
      <c r="AC2868" s="68">
        <v>0</v>
      </c>
      <c r="AD2868" s="68">
        <v>0</v>
      </c>
      <c r="AE2868" s="68">
        <v>0</v>
      </c>
      <c r="AF2868" s="68">
        <v>0</v>
      </c>
      <c r="AG2868" s="68">
        <v>0</v>
      </c>
      <c r="AH2868" s="68">
        <v>0</v>
      </c>
      <c r="AI2868" s="68">
        <v>0</v>
      </c>
      <c r="AJ2868" t="s">
        <v>7179</v>
      </c>
      <c r="AK2868" s="89">
        <v>0</v>
      </c>
      <c r="AL2868" s="89">
        <v>0</v>
      </c>
      <c r="AM2868" s="89">
        <v>0</v>
      </c>
      <c r="AN2868" s="89">
        <v>0</v>
      </c>
      <c r="AO2868" s="89">
        <v>0</v>
      </c>
      <c r="AP2868" s="89">
        <v>0</v>
      </c>
      <c r="AQ2868" s="89">
        <v>0</v>
      </c>
      <c r="AR2868" s="89">
        <v>0</v>
      </c>
      <c r="AS2868" s="89">
        <v>0</v>
      </c>
      <c r="AT2868" s="89">
        <v>0</v>
      </c>
      <c r="AU2868" s="68">
        <v>0</v>
      </c>
      <c r="AV2868" s="68">
        <v>0</v>
      </c>
      <c r="AW2868" s="68">
        <v>0</v>
      </c>
      <c r="AX2868" s="68">
        <v>0</v>
      </c>
      <c r="AY2868" s="68">
        <v>0</v>
      </c>
      <c r="AZ2868" s="68">
        <v>0</v>
      </c>
      <c r="BA2868" s="68">
        <v>0</v>
      </c>
      <c r="BB2868" s="68">
        <v>0</v>
      </c>
      <c r="BC2868" s="68">
        <v>0</v>
      </c>
      <c r="BD2868" s="68">
        <v>0</v>
      </c>
      <c r="BE2868">
        <f t="shared" si="880"/>
        <v>0</v>
      </c>
      <c r="BF2868">
        <f t="shared" si="881"/>
        <v>0</v>
      </c>
      <c r="BG2868">
        <f t="shared" si="882"/>
        <v>0</v>
      </c>
      <c r="BH2868">
        <f t="shared" si="883"/>
        <v>0</v>
      </c>
      <c r="BI2868">
        <f t="shared" si="884"/>
        <v>0</v>
      </c>
      <c r="BJ2868">
        <f t="shared" si="885"/>
        <v>0</v>
      </c>
      <c r="BK2868">
        <f t="shared" si="886"/>
        <v>0</v>
      </c>
      <c r="BL2868">
        <f t="shared" si="887"/>
        <v>0</v>
      </c>
      <c r="BM2868">
        <f t="shared" si="888"/>
        <v>0</v>
      </c>
      <c r="BN2868">
        <f t="shared" si="889"/>
        <v>0</v>
      </c>
      <c r="BO2868">
        <f t="shared" si="890"/>
        <v>0</v>
      </c>
      <c r="BP2868">
        <f t="shared" si="891"/>
        <v>0</v>
      </c>
      <c r="BQ2868">
        <f t="shared" si="892"/>
        <v>0</v>
      </c>
      <c r="BR2868">
        <f t="shared" si="893"/>
        <v>0</v>
      </c>
      <c r="BS2868">
        <f t="shared" si="894"/>
        <v>0</v>
      </c>
      <c r="BT2868">
        <f t="shared" si="895"/>
        <v>0</v>
      </c>
      <c r="BU2868">
        <f t="shared" si="896"/>
        <v>0</v>
      </c>
      <c r="BV2868">
        <f t="shared" si="897"/>
        <v>0</v>
      </c>
      <c r="BW2868">
        <f t="shared" si="898"/>
        <v>0</v>
      </c>
      <c r="BX2868">
        <f t="shared" si="899"/>
        <v>0</v>
      </c>
    </row>
    <row r="2869" spans="1:76" x14ac:dyDescent="0.25">
      <c r="A2869" t="s">
        <v>110</v>
      </c>
      <c r="B2869" s="85">
        <v>4.5002333848754451E-3</v>
      </c>
      <c r="C2869" s="85">
        <v>3.1275963164975455E-3</v>
      </c>
      <c r="E2869" s="85">
        <v>30.265045575485914</v>
      </c>
      <c r="F2869" s="86">
        <v>4</v>
      </c>
      <c r="H2869" s="87">
        <v>10</v>
      </c>
      <c r="I2869" s="87">
        <v>10</v>
      </c>
      <c r="J2869" t="s">
        <v>7159</v>
      </c>
      <c r="K2869">
        <v>1</v>
      </c>
      <c r="L2869" s="87">
        <v>0.67324492248601198</v>
      </c>
      <c r="M2869" t="s">
        <v>286</v>
      </c>
      <c r="N2869">
        <v>4.1258178070622087</v>
      </c>
      <c r="O2869" t="s">
        <v>7180</v>
      </c>
      <c r="P2869" s="89">
        <v>0</v>
      </c>
      <c r="Q2869" s="89">
        <v>0</v>
      </c>
      <c r="R2869" s="89">
        <v>0</v>
      </c>
      <c r="S2869" s="89">
        <v>0</v>
      </c>
      <c r="T2869" s="89">
        <v>0</v>
      </c>
      <c r="U2869" s="89">
        <v>0</v>
      </c>
      <c r="V2869" s="89">
        <v>0</v>
      </c>
      <c r="W2869" s="89">
        <v>0</v>
      </c>
      <c r="X2869" s="89">
        <v>0</v>
      </c>
      <c r="Y2869" s="89">
        <v>0</v>
      </c>
      <c r="Z2869" s="68">
        <v>0</v>
      </c>
      <c r="AA2869" s="68">
        <v>0</v>
      </c>
      <c r="AB2869" s="68">
        <v>0</v>
      </c>
      <c r="AC2869" s="68">
        <v>0</v>
      </c>
      <c r="AD2869" s="68">
        <v>0</v>
      </c>
      <c r="AE2869" s="68">
        <v>0</v>
      </c>
      <c r="AF2869" s="68">
        <v>0</v>
      </c>
      <c r="AG2869" s="68">
        <v>0</v>
      </c>
      <c r="AH2869" s="68">
        <v>0</v>
      </c>
      <c r="AI2869" s="68">
        <v>0</v>
      </c>
      <c r="AJ2869" t="s">
        <v>7181</v>
      </c>
      <c r="AK2869" s="89">
        <v>129.19882800308707</v>
      </c>
      <c r="AL2869" s="89">
        <v>220.15188445223725</v>
      </c>
      <c r="AM2869" s="89">
        <v>328.72444878026863</v>
      </c>
      <c r="AN2869" s="89">
        <v>464.82349975219086</v>
      </c>
      <c r="AO2869" s="89">
        <v>602.11387748991558</v>
      </c>
      <c r="AP2869" s="89">
        <v>683.6035029921984</v>
      </c>
      <c r="AQ2869" s="89">
        <v>646.75430376695067</v>
      </c>
      <c r="AR2869" s="89">
        <v>486.11859231271814</v>
      </c>
      <c r="AS2869" s="89">
        <v>286.16301794880383</v>
      </c>
      <c r="AT2869" s="89">
        <v>136.7003103050462</v>
      </c>
      <c r="AU2869" s="68">
        <v>3910.2084178127961</v>
      </c>
      <c r="AV2869" s="68">
        <v>6662.9068164760693</v>
      </c>
      <c r="AW2869" s="68">
        <v>9948.8604241113153</v>
      </c>
      <c r="AX2869" s="68">
        <v>14067.904404556921</v>
      </c>
      <c r="AY2869" s="68">
        <v>18223.003943864838</v>
      </c>
      <c r="AZ2869" s="68">
        <v>20689.291173620706</v>
      </c>
      <c r="BA2869" s="68">
        <v>19574.048479648423</v>
      </c>
      <c r="BB2869" s="68">
        <v>14712.40135143547</v>
      </c>
      <c r="BC2869" s="68">
        <v>8660.7367802391418</v>
      </c>
      <c r="BD2869" s="68">
        <v>4137.2411215652901</v>
      </c>
      <c r="BE2869">
        <f t="shared" si="880"/>
        <v>0</v>
      </c>
      <c r="BF2869">
        <f t="shared" si="881"/>
        <v>0</v>
      </c>
      <c r="BG2869">
        <f t="shared" si="882"/>
        <v>0</v>
      </c>
      <c r="BH2869">
        <f t="shared" si="883"/>
        <v>0</v>
      </c>
      <c r="BI2869">
        <f t="shared" si="884"/>
        <v>0</v>
      </c>
      <c r="BJ2869">
        <f t="shared" si="885"/>
        <v>0</v>
      </c>
      <c r="BK2869">
        <f t="shared" si="886"/>
        <v>0</v>
      </c>
      <c r="BL2869">
        <f t="shared" si="887"/>
        <v>0</v>
      </c>
      <c r="BM2869">
        <f t="shared" si="888"/>
        <v>0</v>
      </c>
      <c r="BN2869">
        <f t="shared" si="889"/>
        <v>0</v>
      </c>
      <c r="BO2869">
        <f t="shared" si="890"/>
        <v>620.0332801709261</v>
      </c>
      <c r="BP2869">
        <f t="shared" si="891"/>
        <v>1078.7096802883434</v>
      </c>
      <c r="BQ2869">
        <f t="shared" si="892"/>
        <v>1644.5228669902829</v>
      </c>
      <c r="BR2869">
        <f t="shared" si="893"/>
        <v>2374.2242103270414</v>
      </c>
      <c r="BS2869">
        <f t="shared" si="894"/>
        <v>3140.060617288289</v>
      </c>
      <c r="BT2869">
        <f t="shared" si="895"/>
        <v>3639.8997012191162</v>
      </c>
      <c r="BU2869">
        <f t="shared" si="896"/>
        <v>3516.010850238205</v>
      </c>
      <c r="BV2869">
        <f t="shared" si="897"/>
        <v>2698.229293653706</v>
      </c>
      <c r="BW2869">
        <f t="shared" si="898"/>
        <v>1621.7199927137503</v>
      </c>
      <c r="BX2869">
        <f t="shared" si="899"/>
        <v>790.96561814717268</v>
      </c>
    </row>
    <row r="2870" spans="1:76" x14ac:dyDescent="0.25">
      <c r="A2870" t="s">
        <v>110</v>
      </c>
      <c r="B2870" s="85">
        <v>1.4976015400989483E-2</v>
      </c>
      <c r="C2870" s="85">
        <v>1.0408111446255938E-2</v>
      </c>
      <c r="E2870" s="85">
        <v>100.71695174153074</v>
      </c>
      <c r="F2870" s="86">
        <v>4</v>
      </c>
      <c r="H2870" s="87">
        <v>10</v>
      </c>
      <c r="I2870" s="87">
        <v>10</v>
      </c>
      <c r="J2870" t="s">
        <v>7159</v>
      </c>
      <c r="K2870">
        <v>1</v>
      </c>
      <c r="L2870" s="87">
        <v>2.2404452092805283</v>
      </c>
      <c r="M2870" t="s">
        <v>286</v>
      </c>
      <c r="N2870" t="s">
        <v>286</v>
      </c>
      <c r="O2870" t="s">
        <v>7182</v>
      </c>
      <c r="P2870" s="89">
        <v>0</v>
      </c>
      <c r="Q2870" s="89">
        <v>0</v>
      </c>
      <c r="R2870" s="89">
        <v>0</v>
      </c>
      <c r="S2870" s="89">
        <v>0</v>
      </c>
      <c r="T2870" s="89">
        <v>0</v>
      </c>
      <c r="U2870" s="89">
        <v>0</v>
      </c>
      <c r="V2870" s="89">
        <v>0</v>
      </c>
      <c r="W2870" s="89">
        <v>0</v>
      </c>
      <c r="X2870" s="89">
        <v>0</v>
      </c>
      <c r="Y2870" s="89">
        <v>0</v>
      </c>
      <c r="Z2870" s="68">
        <v>0</v>
      </c>
      <c r="AA2870" s="68">
        <v>0</v>
      </c>
      <c r="AB2870" s="68">
        <v>0</v>
      </c>
      <c r="AC2870" s="68">
        <v>0</v>
      </c>
      <c r="AD2870" s="68">
        <v>0</v>
      </c>
      <c r="AE2870" s="68">
        <v>0</v>
      </c>
      <c r="AF2870" s="68">
        <v>0</v>
      </c>
      <c r="AG2870" s="68">
        <v>0</v>
      </c>
      <c r="AH2870" s="68">
        <v>0</v>
      </c>
      <c r="AI2870" s="68">
        <v>0</v>
      </c>
      <c r="AJ2870" t="s">
        <v>7183</v>
      </c>
      <c r="AK2870" s="89">
        <v>0</v>
      </c>
      <c r="AL2870" s="89">
        <v>0</v>
      </c>
      <c r="AM2870" s="89">
        <v>0</v>
      </c>
      <c r="AN2870" s="89">
        <v>0</v>
      </c>
      <c r="AO2870" s="89">
        <v>0</v>
      </c>
      <c r="AP2870" s="89">
        <v>0</v>
      </c>
      <c r="AQ2870" s="89">
        <v>0</v>
      </c>
      <c r="AR2870" s="89">
        <v>0</v>
      </c>
      <c r="AS2870" s="89">
        <v>0</v>
      </c>
      <c r="AT2870" s="89">
        <v>0</v>
      </c>
      <c r="AU2870" s="68">
        <v>0</v>
      </c>
      <c r="AV2870" s="68">
        <v>0</v>
      </c>
      <c r="AW2870" s="68">
        <v>0</v>
      </c>
      <c r="AX2870" s="68">
        <v>0</v>
      </c>
      <c r="AY2870" s="68">
        <v>0</v>
      </c>
      <c r="AZ2870" s="68">
        <v>0</v>
      </c>
      <c r="BA2870" s="68">
        <v>0</v>
      </c>
      <c r="BB2870" s="68">
        <v>0</v>
      </c>
      <c r="BC2870" s="68">
        <v>0</v>
      </c>
      <c r="BD2870" s="68">
        <v>0</v>
      </c>
      <c r="BE2870">
        <f t="shared" si="880"/>
        <v>0</v>
      </c>
      <c r="BF2870">
        <f t="shared" si="881"/>
        <v>0</v>
      </c>
      <c r="BG2870">
        <f t="shared" si="882"/>
        <v>0</v>
      </c>
      <c r="BH2870">
        <f t="shared" si="883"/>
        <v>0</v>
      </c>
      <c r="BI2870">
        <f t="shared" si="884"/>
        <v>0</v>
      </c>
      <c r="BJ2870">
        <f t="shared" si="885"/>
        <v>0</v>
      </c>
      <c r="BK2870">
        <f t="shared" si="886"/>
        <v>0</v>
      </c>
      <c r="BL2870">
        <f t="shared" si="887"/>
        <v>0</v>
      </c>
      <c r="BM2870">
        <f t="shared" si="888"/>
        <v>0</v>
      </c>
      <c r="BN2870">
        <f t="shared" si="889"/>
        <v>0</v>
      </c>
      <c r="BO2870">
        <f t="shared" si="890"/>
        <v>0</v>
      </c>
      <c r="BP2870">
        <f t="shared" si="891"/>
        <v>0</v>
      </c>
      <c r="BQ2870">
        <f t="shared" si="892"/>
        <v>0</v>
      </c>
      <c r="BR2870">
        <f t="shared" si="893"/>
        <v>0</v>
      </c>
      <c r="BS2870">
        <f t="shared" si="894"/>
        <v>0</v>
      </c>
      <c r="BT2870">
        <f t="shared" si="895"/>
        <v>0</v>
      </c>
      <c r="BU2870">
        <f t="shared" si="896"/>
        <v>0</v>
      </c>
      <c r="BV2870">
        <f t="shared" si="897"/>
        <v>0</v>
      </c>
      <c r="BW2870">
        <f t="shared" si="898"/>
        <v>0</v>
      </c>
      <c r="BX2870">
        <f t="shared" si="899"/>
        <v>0</v>
      </c>
    </row>
    <row r="2871" spans="1:76" x14ac:dyDescent="0.25">
      <c r="A2871" t="s">
        <v>110</v>
      </c>
      <c r="B2871" s="85">
        <v>1.2231808063734881E-3</v>
      </c>
      <c r="C2871" s="85">
        <v>0</v>
      </c>
      <c r="E2871" s="85">
        <v>8.2261562203351897</v>
      </c>
      <c r="F2871" s="86">
        <v>4</v>
      </c>
      <c r="H2871" s="87">
        <v>10</v>
      </c>
      <c r="I2871" s="87">
        <v>10</v>
      </c>
      <c r="J2871" t="s">
        <v>7159</v>
      </c>
      <c r="K2871">
        <v>1</v>
      </c>
      <c r="L2871" s="87">
        <v>0.18299056887603821</v>
      </c>
      <c r="M2871" t="s">
        <v>286</v>
      </c>
      <c r="N2871" t="s">
        <v>286</v>
      </c>
      <c r="O2871" t="s">
        <v>7184</v>
      </c>
      <c r="P2871" s="89">
        <v>0</v>
      </c>
      <c r="Q2871" s="89">
        <v>0</v>
      </c>
      <c r="R2871" s="89">
        <v>0</v>
      </c>
      <c r="S2871" s="89">
        <v>0</v>
      </c>
      <c r="T2871" s="89">
        <v>0</v>
      </c>
      <c r="U2871" s="89">
        <v>0</v>
      </c>
      <c r="V2871" s="89">
        <v>0</v>
      </c>
      <c r="W2871" s="89">
        <v>0</v>
      </c>
      <c r="X2871" s="89">
        <v>0</v>
      </c>
      <c r="Y2871" s="89">
        <v>0</v>
      </c>
      <c r="Z2871" s="68">
        <v>0</v>
      </c>
      <c r="AA2871" s="68">
        <v>0</v>
      </c>
      <c r="AB2871" s="68">
        <v>0</v>
      </c>
      <c r="AC2871" s="68">
        <v>0</v>
      </c>
      <c r="AD2871" s="68">
        <v>0</v>
      </c>
      <c r="AE2871" s="68">
        <v>0</v>
      </c>
      <c r="AF2871" s="68">
        <v>0</v>
      </c>
      <c r="AG2871" s="68">
        <v>0</v>
      </c>
      <c r="AH2871" s="68">
        <v>0</v>
      </c>
      <c r="AI2871" s="68">
        <v>0</v>
      </c>
      <c r="AJ2871" t="s">
        <v>7185</v>
      </c>
      <c r="AK2871" s="89">
        <v>0</v>
      </c>
      <c r="AL2871" s="89">
        <v>0</v>
      </c>
      <c r="AM2871" s="89">
        <v>0</v>
      </c>
      <c r="AN2871" s="89">
        <v>0</v>
      </c>
      <c r="AO2871" s="89">
        <v>0</v>
      </c>
      <c r="AP2871" s="89">
        <v>0</v>
      </c>
      <c r="AQ2871" s="89">
        <v>0</v>
      </c>
      <c r="AR2871" s="89">
        <v>0</v>
      </c>
      <c r="AS2871" s="89">
        <v>0</v>
      </c>
      <c r="AT2871" s="89">
        <v>0</v>
      </c>
      <c r="AU2871" s="68">
        <v>0</v>
      </c>
      <c r="AV2871" s="68">
        <v>0</v>
      </c>
      <c r="AW2871" s="68">
        <v>0</v>
      </c>
      <c r="AX2871" s="68">
        <v>0</v>
      </c>
      <c r="AY2871" s="68">
        <v>0</v>
      </c>
      <c r="AZ2871" s="68">
        <v>0</v>
      </c>
      <c r="BA2871" s="68">
        <v>0</v>
      </c>
      <c r="BB2871" s="68">
        <v>0</v>
      </c>
      <c r="BC2871" s="68">
        <v>0</v>
      </c>
      <c r="BD2871" s="68">
        <v>0</v>
      </c>
      <c r="BE2871">
        <f t="shared" si="880"/>
        <v>0</v>
      </c>
      <c r="BF2871">
        <f t="shared" si="881"/>
        <v>0</v>
      </c>
      <c r="BG2871">
        <f t="shared" si="882"/>
        <v>0</v>
      </c>
      <c r="BH2871">
        <f t="shared" si="883"/>
        <v>0</v>
      </c>
      <c r="BI2871">
        <f t="shared" si="884"/>
        <v>0</v>
      </c>
      <c r="BJ2871">
        <f t="shared" si="885"/>
        <v>0</v>
      </c>
      <c r="BK2871">
        <f t="shared" si="886"/>
        <v>0</v>
      </c>
      <c r="BL2871">
        <f t="shared" si="887"/>
        <v>0</v>
      </c>
      <c r="BM2871">
        <f t="shared" si="888"/>
        <v>0</v>
      </c>
      <c r="BN2871">
        <f t="shared" si="889"/>
        <v>0</v>
      </c>
      <c r="BO2871">
        <f t="shared" si="890"/>
        <v>0</v>
      </c>
      <c r="BP2871">
        <f t="shared" si="891"/>
        <v>0</v>
      </c>
      <c r="BQ2871">
        <f t="shared" si="892"/>
        <v>0</v>
      </c>
      <c r="BR2871">
        <f t="shared" si="893"/>
        <v>0</v>
      </c>
      <c r="BS2871">
        <f t="shared" si="894"/>
        <v>0</v>
      </c>
      <c r="BT2871">
        <f t="shared" si="895"/>
        <v>0</v>
      </c>
      <c r="BU2871">
        <f t="shared" si="896"/>
        <v>0</v>
      </c>
      <c r="BV2871">
        <f t="shared" si="897"/>
        <v>0</v>
      </c>
      <c r="BW2871">
        <f t="shared" si="898"/>
        <v>0</v>
      </c>
      <c r="BX2871">
        <f t="shared" si="899"/>
        <v>0</v>
      </c>
    </row>
    <row r="2872" spans="1:76" x14ac:dyDescent="0.25">
      <c r="A2872" t="s">
        <v>110</v>
      </c>
      <c r="B2872" s="85">
        <v>8.3126506709391146E-3</v>
      </c>
      <c r="C2872" s="85">
        <v>0</v>
      </c>
      <c r="E2872" s="85">
        <v>55.904378705023333</v>
      </c>
      <c r="F2872" s="86">
        <v>4</v>
      </c>
      <c r="H2872" s="87">
        <v>10</v>
      </c>
      <c r="I2872" s="87">
        <v>10</v>
      </c>
      <c r="J2872" t="s">
        <v>7159</v>
      </c>
      <c r="K2872">
        <v>1</v>
      </c>
      <c r="L2872" s="87">
        <v>1.2435910269495047</v>
      </c>
      <c r="M2872" t="s">
        <v>286</v>
      </c>
      <c r="N2872" t="s">
        <v>286</v>
      </c>
      <c r="O2872" t="s">
        <v>7186</v>
      </c>
      <c r="P2872" s="89">
        <v>0</v>
      </c>
      <c r="Q2872" s="89">
        <v>0</v>
      </c>
      <c r="R2872" s="89">
        <v>0</v>
      </c>
      <c r="S2872" s="89">
        <v>0</v>
      </c>
      <c r="T2872" s="89">
        <v>0</v>
      </c>
      <c r="U2872" s="89">
        <v>0</v>
      </c>
      <c r="V2872" s="89">
        <v>0</v>
      </c>
      <c r="W2872" s="89">
        <v>0</v>
      </c>
      <c r="X2872" s="89">
        <v>0</v>
      </c>
      <c r="Y2872" s="89">
        <v>0</v>
      </c>
      <c r="Z2872" s="68">
        <v>0</v>
      </c>
      <c r="AA2872" s="68">
        <v>0</v>
      </c>
      <c r="AB2872" s="68">
        <v>0</v>
      </c>
      <c r="AC2872" s="68">
        <v>0</v>
      </c>
      <c r="AD2872" s="68">
        <v>0</v>
      </c>
      <c r="AE2872" s="68">
        <v>0</v>
      </c>
      <c r="AF2872" s="68">
        <v>0</v>
      </c>
      <c r="AG2872" s="68">
        <v>0</v>
      </c>
      <c r="AH2872" s="68">
        <v>0</v>
      </c>
      <c r="AI2872" s="68">
        <v>0</v>
      </c>
      <c r="AJ2872" t="s">
        <v>7187</v>
      </c>
      <c r="AK2872" s="89">
        <v>0</v>
      </c>
      <c r="AL2872" s="89">
        <v>0</v>
      </c>
      <c r="AM2872" s="89">
        <v>0</v>
      </c>
      <c r="AN2872" s="89">
        <v>0</v>
      </c>
      <c r="AO2872" s="89">
        <v>0</v>
      </c>
      <c r="AP2872" s="89">
        <v>0</v>
      </c>
      <c r="AQ2872" s="89">
        <v>0</v>
      </c>
      <c r="AR2872" s="89">
        <v>0</v>
      </c>
      <c r="AS2872" s="89">
        <v>0</v>
      </c>
      <c r="AT2872" s="89">
        <v>0</v>
      </c>
      <c r="AU2872" s="68">
        <v>0</v>
      </c>
      <c r="AV2872" s="68">
        <v>0</v>
      </c>
      <c r="AW2872" s="68">
        <v>0</v>
      </c>
      <c r="AX2872" s="68">
        <v>0</v>
      </c>
      <c r="AY2872" s="68">
        <v>0</v>
      </c>
      <c r="AZ2872" s="68">
        <v>0</v>
      </c>
      <c r="BA2872" s="68">
        <v>0</v>
      </c>
      <c r="BB2872" s="68">
        <v>0</v>
      </c>
      <c r="BC2872" s="68">
        <v>0</v>
      </c>
      <c r="BD2872" s="68">
        <v>0</v>
      </c>
      <c r="BE2872">
        <f t="shared" si="880"/>
        <v>0</v>
      </c>
      <c r="BF2872">
        <f t="shared" si="881"/>
        <v>0</v>
      </c>
      <c r="BG2872">
        <f t="shared" si="882"/>
        <v>0</v>
      </c>
      <c r="BH2872">
        <f t="shared" si="883"/>
        <v>0</v>
      </c>
      <c r="BI2872">
        <f t="shared" si="884"/>
        <v>0</v>
      </c>
      <c r="BJ2872">
        <f t="shared" si="885"/>
        <v>0</v>
      </c>
      <c r="BK2872">
        <f t="shared" si="886"/>
        <v>0</v>
      </c>
      <c r="BL2872">
        <f t="shared" si="887"/>
        <v>0</v>
      </c>
      <c r="BM2872">
        <f t="shared" si="888"/>
        <v>0</v>
      </c>
      <c r="BN2872">
        <f t="shared" si="889"/>
        <v>0</v>
      </c>
      <c r="BO2872">
        <f t="shared" si="890"/>
        <v>0</v>
      </c>
      <c r="BP2872">
        <f t="shared" si="891"/>
        <v>0</v>
      </c>
      <c r="BQ2872">
        <f t="shared" si="892"/>
        <v>0</v>
      </c>
      <c r="BR2872">
        <f t="shared" si="893"/>
        <v>0</v>
      </c>
      <c r="BS2872">
        <f t="shared" si="894"/>
        <v>0</v>
      </c>
      <c r="BT2872">
        <f t="shared" si="895"/>
        <v>0</v>
      </c>
      <c r="BU2872">
        <f t="shared" si="896"/>
        <v>0</v>
      </c>
      <c r="BV2872">
        <f t="shared" si="897"/>
        <v>0</v>
      </c>
      <c r="BW2872">
        <f t="shared" si="898"/>
        <v>0</v>
      </c>
      <c r="BX2872">
        <f t="shared" si="899"/>
        <v>0</v>
      </c>
    </row>
    <row r="2873" spans="1:76" x14ac:dyDescent="0.25">
      <c r="A2873" t="s">
        <v>110</v>
      </c>
      <c r="B2873" s="85">
        <v>2.184307028329948E-2</v>
      </c>
      <c r="C2873" s="85">
        <v>1.5180614051849952E-2</v>
      </c>
      <c r="E2873" s="85">
        <v>146.89938523063907</v>
      </c>
      <c r="F2873" s="86">
        <v>4</v>
      </c>
      <c r="H2873" s="87">
        <v>20</v>
      </c>
      <c r="I2873" s="87">
        <v>10</v>
      </c>
      <c r="J2873" t="s">
        <v>7159</v>
      </c>
      <c r="K2873">
        <v>2</v>
      </c>
      <c r="L2873" s="87">
        <v>3.2677718913779152</v>
      </c>
      <c r="M2873" t="s">
        <v>286</v>
      </c>
      <c r="N2873" t="s">
        <v>286</v>
      </c>
      <c r="O2873" t="s">
        <v>7188</v>
      </c>
      <c r="P2873" s="89">
        <v>0</v>
      </c>
      <c r="Q2873" s="89">
        <v>0</v>
      </c>
      <c r="R2873" s="89">
        <v>0</v>
      </c>
      <c r="S2873" s="89">
        <v>0</v>
      </c>
      <c r="T2873" s="89">
        <v>0</v>
      </c>
      <c r="U2873" s="89">
        <v>0</v>
      </c>
      <c r="V2873" s="89">
        <v>0</v>
      </c>
      <c r="W2873" s="89">
        <v>0</v>
      </c>
      <c r="X2873" s="89">
        <v>0</v>
      </c>
      <c r="Y2873" s="89">
        <v>0</v>
      </c>
      <c r="Z2873" s="68">
        <v>0</v>
      </c>
      <c r="AA2873" s="68">
        <v>0</v>
      </c>
      <c r="AB2873" s="68">
        <v>0</v>
      </c>
      <c r="AC2873" s="68">
        <v>0</v>
      </c>
      <c r="AD2873" s="68">
        <v>0</v>
      </c>
      <c r="AE2873" s="68">
        <v>0</v>
      </c>
      <c r="AF2873" s="68">
        <v>0</v>
      </c>
      <c r="AG2873" s="68">
        <v>0</v>
      </c>
      <c r="AH2873" s="68">
        <v>0</v>
      </c>
      <c r="AI2873" s="68">
        <v>0</v>
      </c>
      <c r="AJ2873" t="s">
        <v>7189</v>
      </c>
      <c r="AK2873" s="89">
        <v>0</v>
      </c>
      <c r="AL2873" s="89">
        <v>0</v>
      </c>
      <c r="AM2873" s="89">
        <v>0</v>
      </c>
      <c r="AN2873" s="89">
        <v>0</v>
      </c>
      <c r="AO2873" s="89">
        <v>0</v>
      </c>
      <c r="AP2873" s="89">
        <v>0</v>
      </c>
      <c r="AQ2873" s="89">
        <v>0</v>
      </c>
      <c r="AR2873" s="89">
        <v>0</v>
      </c>
      <c r="AS2873" s="89">
        <v>0</v>
      </c>
      <c r="AT2873" s="89">
        <v>0</v>
      </c>
      <c r="AU2873" s="68">
        <v>0</v>
      </c>
      <c r="AV2873" s="68">
        <v>0</v>
      </c>
      <c r="AW2873" s="68">
        <v>0</v>
      </c>
      <c r="AX2873" s="68">
        <v>0</v>
      </c>
      <c r="AY2873" s="68">
        <v>0</v>
      </c>
      <c r="AZ2873" s="68">
        <v>0</v>
      </c>
      <c r="BA2873" s="68">
        <v>0</v>
      </c>
      <c r="BB2873" s="68">
        <v>0</v>
      </c>
      <c r="BC2873" s="68">
        <v>0</v>
      </c>
      <c r="BD2873" s="68">
        <v>0</v>
      </c>
      <c r="BE2873">
        <f t="shared" si="880"/>
        <v>0</v>
      </c>
      <c r="BF2873">
        <f t="shared" si="881"/>
        <v>0</v>
      </c>
      <c r="BG2873">
        <f t="shared" si="882"/>
        <v>0</v>
      </c>
      <c r="BH2873">
        <f t="shared" si="883"/>
        <v>0</v>
      </c>
      <c r="BI2873">
        <f t="shared" si="884"/>
        <v>0</v>
      </c>
      <c r="BJ2873">
        <f t="shared" si="885"/>
        <v>0</v>
      </c>
      <c r="BK2873">
        <f t="shared" si="886"/>
        <v>0</v>
      </c>
      <c r="BL2873">
        <f t="shared" si="887"/>
        <v>0</v>
      </c>
      <c r="BM2873">
        <f t="shared" si="888"/>
        <v>0</v>
      </c>
      <c r="BN2873">
        <f t="shared" si="889"/>
        <v>0</v>
      </c>
      <c r="BO2873">
        <f t="shared" si="890"/>
        <v>0</v>
      </c>
      <c r="BP2873">
        <f t="shared" si="891"/>
        <v>0</v>
      </c>
      <c r="BQ2873">
        <f t="shared" si="892"/>
        <v>0</v>
      </c>
      <c r="BR2873">
        <f t="shared" si="893"/>
        <v>0</v>
      </c>
      <c r="BS2873">
        <f t="shared" si="894"/>
        <v>0</v>
      </c>
      <c r="BT2873">
        <f t="shared" si="895"/>
        <v>0</v>
      </c>
      <c r="BU2873">
        <f t="shared" si="896"/>
        <v>0</v>
      </c>
      <c r="BV2873">
        <f t="shared" si="897"/>
        <v>0</v>
      </c>
      <c r="BW2873">
        <f t="shared" si="898"/>
        <v>0</v>
      </c>
      <c r="BX2873">
        <f t="shared" si="899"/>
        <v>0</v>
      </c>
    </row>
    <row r="2874" spans="1:76" x14ac:dyDescent="0.25">
      <c r="A2874" t="s">
        <v>110</v>
      </c>
      <c r="B2874" s="85">
        <v>1.057810927874956E-2</v>
      </c>
      <c r="C2874" s="85">
        <v>7.3516310791604238E-3</v>
      </c>
      <c r="E2874" s="85">
        <v>71.14007920117831</v>
      </c>
      <c r="F2874" s="86">
        <v>4</v>
      </c>
      <c r="H2874" s="87">
        <v>10</v>
      </c>
      <c r="I2874" s="87">
        <v>10</v>
      </c>
      <c r="J2874" t="s">
        <v>7159</v>
      </c>
      <c r="K2874">
        <v>1</v>
      </c>
      <c r="L2874" s="87">
        <v>1.5825086728512907</v>
      </c>
      <c r="M2874" t="s">
        <v>286</v>
      </c>
      <c r="N2874" t="s">
        <v>286</v>
      </c>
      <c r="O2874" t="s">
        <v>7190</v>
      </c>
      <c r="P2874" s="89">
        <v>0</v>
      </c>
      <c r="Q2874" s="89">
        <v>0</v>
      </c>
      <c r="R2874" s="89">
        <v>0</v>
      </c>
      <c r="S2874" s="89">
        <v>0</v>
      </c>
      <c r="T2874" s="89">
        <v>0</v>
      </c>
      <c r="U2874" s="89">
        <v>0</v>
      </c>
      <c r="V2874" s="89">
        <v>0</v>
      </c>
      <c r="W2874" s="89">
        <v>0</v>
      </c>
      <c r="X2874" s="89">
        <v>0</v>
      </c>
      <c r="Y2874" s="89">
        <v>0</v>
      </c>
      <c r="Z2874" s="68">
        <v>0</v>
      </c>
      <c r="AA2874" s="68">
        <v>0</v>
      </c>
      <c r="AB2874" s="68">
        <v>0</v>
      </c>
      <c r="AC2874" s="68">
        <v>0</v>
      </c>
      <c r="AD2874" s="68">
        <v>0</v>
      </c>
      <c r="AE2874" s="68">
        <v>0</v>
      </c>
      <c r="AF2874" s="68">
        <v>0</v>
      </c>
      <c r="AG2874" s="68">
        <v>0</v>
      </c>
      <c r="AH2874" s="68">
        <v>0</v>
      </c>
      <c r="AI2874" s="68">
        <v>0</v>
      </c>
      <c r="AJ2874" t="s">
        <v>7191</v>
      </c>
      <c r="AK2874" s="89">
        <v>0</v>
      </c>
      <c r="AL2874" s="89">
        <v>0</v>
      </c>
      <c r="AM2874" s="89">
        <v>0</v>
      </c>
      <c r="AN2874" s="89">
        <v>0</v>
      </c>
      <c r="AO2874" s="89">
        <v>0</v>
      </c>
      <c r="AP2874" s="89">
        <v>0</v>
      </c>
      <c r="AQ2874" s="89">
        <v>0</v>
      </c>
      <c r="AR2874" s="89">
        <v>0</v>
      </c>
      <c r="AS2874" s="89">
        <v>0</v>
      </c>
      <c r="AT2874" s="89">
        <v>0</v>
      </c>
      <c r="AU2874" s="68">
        <v>0</v>
      </c>
      <c r="AV2874" s="68">
        <v>0</v>
      </c>
      <c r="AW2874" s="68">
        <v>0</v>
      </c>
      <c r="AX2874" s="68">
        <v>0</v>
      </c>
      <c r="AY2874" s="68">
        <v>0</v>
      </c>
      <c r="AZ2874" s="68">
        <v>0</v>
      </c>
      <c r="BA2874" s="68">
        <v>0</v>
      </c>
      <c r="BB2874" s="68">
        <v>0</v>
      </c>
      <c r="BC2874" s="68">
        <v>0</v>
      </c>
      <c r="BD2874" s="68">
        <v>0</v>
      </c>
      <c r="BE2874">
        <f t="shared" si="880"/>
        <v>0</v>
      </c>
      <c r="BF2874">
        <f t="shared" si="881"/>
        <v>0</v>
      </c>
      <c r="BG2874">
        <f t="shared" si="882"/>
        <v>0</v>
      </c>
      <c r="BH2874">
        <f t="shared" si="883"/>
        <v>0</v>
      </c>
      <c r="BI2874">
        <f t="shared" si="884"/>
        <v>0</v>
      </c>
      <c r="BJ2874">
        <f t="shared" si="885"/>
        <v>0</v>
      </c>
      <c r="BK2874">
        <f t="shared" si="886"/>
        <v>0</v>
      </c>
      <c r="BL2874">
        <f t="shared" si="887"/>
        <v>0</v>
      </c>
      <c r="BM2874">
        <f t="shared" si="888"/>
        <v>0</v>
      </c>
      <c r="BN2874">
        <f t="shared" si="889"/>
        <v>0</v>
      </c>
      <c r="BO2874">
        <f t="shared" si="890"/>
        <v>0</v>
      </c>
      <c r="BP2874">
        <f t="shared" si="891"/>
        <v>0</v>
      </c>
      <c r="BQ2874">
        <f t="shared" si="892"/>
        <v>0</v>
      </c>
      <c r="BR2874">
        <f t="shared" si="893"/>
        <v>0</v>
      </c>
      <c r="BS2874">
        <f t="shared" si="894"/>
        <v>0</v>
      </c>
      <c r="BT2874">
        <f t="shared" si="895"/>
        <v>0</v>
      </c>
      <c r="BU2874">
        <f t="shared" si="896"/>
        <v>0</v>
      </c>
      <c r="BV2874">
        <f t="shared" si="897"/>
        <v>0</v>
      </c>
      <c r="BW2874">
        <f t="shared" si="898"/>
        <v>0</v>
      </c>
      <c r="BX2874">
        <f t="shared" si="899"/>
        <v>0</v>
      </c>
    </row>
    <row r="2875" spans="1:76" x14ac:dyDescent="0.25">
      <c r="A2875" t="s">
        <v>110</v>
      </c>
      <c r="B2875" s="85">
        <v>1.4866344775044962E-2</v>
      </c>
      <c r="C2875" s="85">
        <v>1.0331891966865191E-2</v>
      </c>
      <c r="E2875" s="85">
        <v>99.979392995431425</v>
      </c>
      <c r="F2875" s="86">
        <v>4</v>
      </c>
      <c r="H2875" s="87">
        <v>10</v>
      </c>
      <c r="I2875" s="87">
        <v>10</v>
      </c>
      <c r="J2875" t="s">
        <v>7159</v>
      </c>
      <c r="K2875">
        <v>1</v>
      </c>
      <c r="L2875" s="87">
        <v>2.2240382397417577</v>
      </c>
      <c r="M2875" t="s">
        <v>286</v>
      </c>
      <c r="N2875" t="s">
        <v>286</v>
      </c>
      <c r="O2875" t="s">
        <v>7192</v>
      </c>
      <c r="P2875" s="89">
        <v>0</v>
      </c>
      <c r="Q2875" s="89">
        <v>0</v>
      </c>
      <c r="R2875" s="89">
        <v>0</v>
      </c>
      <c r="S2875" s="89">
        <v>0</v>
      </c>
      <c r="T2875" s="89">
        <v>0</v>
      </c>
      <c r="U2875" s="89">
        <v>0</v>
      </c>
      <c r="V2875" s="89">
        <v>0</v>
      </c>
      <c r="W2875" s="89">
        <v>0</v>
      </c>
      <c r="X2875" s="89">
        <v>0</v>
      </c>
      <c r="Y2875" s="89">
        <v>0</v>
      </c>
      <c r="Z2875" s="68">
        <v>0</v>
      </c>
      <c r="AA2875" s="68">
        <v>0</v>
      </c>
      <c r="AB2875" s="68">
        <v>0</v>
      </c>
      <c r="AC2875" s="68">
        <v>0</v>
      </c>
      <c r="AD2875" s="68">
        <v>0</v>
      </c>
      <c r="AE2875" s="68">
        <v>0</v>
      </c>
      <c r="AF2875" s="68">
        <v>0</v>
      </c>
      <c r="AG2875" s="68">
        <v>0</v>
      </c>
      <c r="AH2875" s="68">
        <v>0</v>
      </c>
      <c r="AI2875" s="68">
        <v>0</v>
      </c>
      <c r="AJ2875" t="s">
        <v>7193</v>
      </c>
      <c r="AK2875" s="89">
        <v>0</v>
      </c>
      <c r="AL2875" s="89">
        <v>0</v>
      </c>
      <c r="AM2875" s="89">
        <v>0</v>
      </c>
      <c r="AN2875" s="89">
        <v>0</v>
      </c>
      <c r="AO2875" s="89">
        <v>0</v>
      </c>
      <c r="AP2875" s="89">
        <v>0</v>
      </c>
      <c r="AQ2875" s="89">
        <v>0</v>
      </c>
      <c r="AR2875" s="89">
        <v>0</v>
      </c>
      <c r="AS2875" s="89">
        <v>0</v>
      </c>
      <c r="AT2875" s="89">
        <v>0</v>
      </c>
      <c r="AU2875" s="68">
        <v>0</v>
      </c>
      <c r="AV2875" s="68">
        <v>0</v>
      </c>
      <c r="AW2875" s="68">
        <v>0</v>
      </c>
      <c r="AX2875" s="68">
        <v>0</v>
      </c>
      <c r="AY2875" s="68">
        <v>0</v>
      </c>
      <c r="AZ2875" s="68">
        <v>0</v>
      </c>
      <c r="BA2875" s="68">
        <v>0</v>
      </c>
      <c r="BB2875" s="68">
        <v>0</v>
      </c>
      <c r="BC2875" s="68">
        <v>0</v>
      </c>
      <c r="BD2875" s="68">
        <v>0</v>
      </c>
      <c r="BE2875">
        <f t="shared" si="880"/>
        <v>0</v>
      </c>
      <c r="BF2875">
        <f t="shared" si="881"/>
        <v>0</v>
      </c>
      <c r="BG2875">
        <f t="shared" si="882"/>
        <v>0</v>
      </c>
      <c r="BH2875">
        <f t="shared" si="883"/>
        <v>0</v>
      </c>
      <c r="BI2875">
        <f t="shared" si="884"/>
        <v>0</v>
      </c>
      <c r="BJ2875">
        <f t="shared" si="885"/>
        <v>0</v>
      </c>
      <c r="BK2875">
        <f t="shared" si="886"/>
        <v>0</v>
      </c>
      <c r="BL2875">
        <f t="shared" si="887"/>
        <v>0</v>
      </c>
      <c r="BM2875">
        <f t="shared" si="888"/>
        <v>0</v>
      </c>
      <c r="BN2875">
        <f t="shared" si="889"/>
        <v>0</v>
      </c>
      <c r="BO2875">
        <f t="shared" si="890"/>
        <v>0</v>
      </c>
      <c r="BP2875">
        <f t="shared" si="891"/>
        <v>0</v>
      </c>
      <c r="BQ2875">
        <f t="shared" si="892"/>
        <v>0</v>
      </c>
      <c r="BR2875">
        <f t="shared" si="893"/>
        <v>0</v>
      </c>
      <c r="BS2875">
        <f t="shared" si="894"/>
        <v>0</v>
      </c>
      <c r="BT2875">
        <f t="shared" si="895"/>
        <v>0</v>
      </c>
      <c r="BU2875">
        <f t="shared" si="896"/>
        <v>0</v>
      </c>
      <c r="BV2875">
        <f t="shared" si="897"/>
        <v>0</v>
      </c>
      <c r="BW2875">
        <f t="shared" si="898"/>
        <v>0</v>
      </c>
      <c r="BX2875">
        <f t="shared" si="899"/>
        <v>0</v>
      </c>
    </row>
    <row r="2876" spans="1:76" x14ac:dyDescent="0.25">
      <c r="A2876" t="s">
        <v>110</v>
      </c>
      <c r="B2876" s="85">
        <v>0.13039910627776885</v>
      </c>
      <c r="C2876" s="85">
        <v>9.0625469745545154E-2</v>
      </c>
      <c r="E2876" s="85">
        <v>876.96227217081014</v>
      </c>
      <c r="F2876" s="86">
        <v>4</v>
      </c>
      <c r="H2876" s="87">
        <v>80</v>
      </c>
      <c r="I2876" s="87">
        <v>10</v>
      </c>
      <c r="J2876" t="s">
        <v>7159</v>
      </c>
      <c r="K2876">
        <v>8</v>
      </c>
      <c r="L2876" s="87">
        <v>19.507996294874729</v>
      </c>
      <c r="M2876" t="s">
        <v>286</v>
      </c>
      <c r="N2876" t="s">
        <v>286</v>
      </c>
      <c r="O2876" t="s">
        <v>7194</v>
      </c>
      <c r="P2876" s="89">
        <v>0</v>
      </c>
      <c r="Q2876" s="89">
        <v>0</v>
      </c>
      <c r="R2876" s="89">
        <v>0</v>
      </c>
      <c r="S2876" s="89">
        <v>0</v>
      </c>
      <c r="T2876" s="89">
        <v>0</v>
      </c>
      <c r="U2876" s="89">
        <v>0</v>
      </c>
      <c r="V2876" s="89">
        <v>0</v>
      </c>
      <c r="W2876" s="89">
        <v>0</v>
      </c>
      <c r="X2876" s="89">
        <v>0</v>
      </c>
      <c r="Y2876" s="89">
        <v>0</v>
      </c>
      <c r="Z2876" s="68">
        <v>0</v>
      </c>
      <c r="AA2876" s="68">
        <v>0</v>
      </c>
      <c r="AB2876" s="68">
        <v>0</v>
      </c>
      <c r="AC2876" s="68">
        <v>0</v>
      </c>
      <c r="AD2876" s="68">
        <v>0</v>
      </c>
      <c r="AE2876" s="68">
        <v>0</v>
      </c>
      <c r="AF2876" s="68">
        <v>0</v>
      </c>
      <c r="AG2876" s="68">
        <v>0</v>
      </c>
      <c r="AH2876" s="68">
        <v>0</v>
      </c>
      <c r="AI2876" s="68">
        <v>0</v>
      </c>
      <c r="AJ2876" t="s">
        <v>7195</v>
      </c>
      <c r="AK2876" s="89">
        <v>0</v>
      </c>
      <c r="AL2876" s="89">
        <v>0</v>
      </c>
      <c r="AM2876" s="89">
        <v>0</v>
      </c>
      <c r="AN2876" s="89">
        <v>0</v>
      </c>
      <c r="AO2876" s="89">
        <v>0</v>
      </c>
      <c r="AP2876" s="89">
        <v>0</v>
      </c>
      <c r="AQ2876" s="89">
        <v>0</v>
      </c>
      <c r="AR2876" s="89">
        <v>0</v>
      </c>
      <c r="AS2876" s="89">
        <v>0</v>
      </c>
      <c r="AT2876" s="89">
        <v>0</v>
      </c>
      <c r="AU2876" s="68">
        <v>0</v>
      </c>
      <c r="AV2876" s="68">
        <v>0</v>
      </c>
      <c r="AW2876" s="68">
        <v>0</v>
      </c>
      <c r="AX2876" s="68">
        <v>0</v>
      </c>
      <c r="AY2876" s="68">
        <v>0</v>
      </c>
      <c r="AZ2876" s="68">
        <v>0</v>
      </c>
      <c r="BA2876" s="68">
        <v>0</v>
      </c>
      <c r="BB2876" s="68">
        <v>0</v>
      </c>
      <c r="BC2876" s="68">
        <v>0</v>
      </c>
      <c r="BD2876" s="68">
        <v>0</v>
      </c>
      <c r="BE2876">
        <f t="shared" si="880"/>
        <v>0</v>
      </c>
      <c r="BF2876">
        <f t="shared" si="881"/>
        <v>0</v>
      </c>
      <c r="BG2876">
        <f t="shared" si="882"/>
        <v>0</v>
      </c>
      <c r="BH2876">
        <f t="shared" si="883"/>
        <v>0</v>
      </c>
      <c r="BI2876">
        <f t="shared" si="884"/>
        <v>0</v>
      </c>
      <c r="BJ2876">
        <f t="shared" si="885"/>
        <v>0</v>
      </c>
      <c r="BK2876">
        <f t="shared" si="886"/>
        <v>0</v>
      </c>
      <c r="BL2876">
        <f t="shared" si="887"/>
        <v>0</v>
      </c>
      <c r="BM2876">
        <f t="shared" si="888"/>
        <v>0</v>
      </c>
      <c r="BN2876">
        <f t="shared" si="889"/>
        <v>0</v>
      </c>
      <c r="BO2876">
        <f t="shared" si="890"/>
        <v>0</v>
      </c>
      <c r="BP2876">
        <f t="shared" si="891"/>
        <v>0</v>
      </c>
      <c r="BQ2876">
        <f t="shared" si="892"/>
        <v>0</v>
      </c>
      <c r="BR2876">
        <f t="shared" si="893"/>
        <v>0</v>
      </c>
      <c r="BS2876">
        <f t="shared" si="894"/>
        <v>0</v>
      </c>
      <c r="BT2876">
        <f t="shared" si="895"/>
        <v>0</v>
      </c>
      <c r="BU2876">
        <f t="shared" si="896"/>
        <v>0</v>
      </c>
      <c r="BV2876">
        <f t="shared" si="897"/>
        <v>0</v>
      </c>
      <c r="BW2876">
        <f t="shared" si="898"/>
        <v>0</v>
      </c>
      <c r="BX2876">
        <f t="shared" si="899"/>
        <v>0</v>
      </c>
    </row>
    <row r="2877" spans="1:76" x14ac:dyDescent="0.25">
      <c r="A2877" t="s">
        <v>110</v>
      </c>
      <c r="B2877" s="85">
        <v>1.3571122007667052E-2</v>
      </c>
      <c r="C2877" s="85">
        <v>0</v>
      </c>
      <c r="E2877" s="85">
        <v>91.268738962055238</v>
      </c>
      <c r="F2877" s="86">
        <v>4</v>
      </c>
      <c r="H2877" s="87">
        <v>10</v>
      </c>
      <c r="I2877" s="87">
        <v>10</v>
      </c>
      <c r="J2877" t="s">
        <v>7159</v>
      </c>
      <c r="K2877">
        <v>1</v>
      </c>
      <c r="L2877" s="87">
        <v>2.0302700332847063</v>
      </c>
      <c r="M2877" t="s">
        <v>286</v>
      </c>
      <c r="N2877" t="s">
        <v>286</v>
      </c>
      <c r="O2877" t="s">
        <v>7196</v>
      </c>
      <c r="P2877" s="89">
        <v>0</v>
      </c>
      <c r="Q2877" s="89">
        <v>0</v>
      </c>
      <c r="R2877" s="89">
        <v>0</v>
      </c>
      <c r="S2877" s="89">
        <v>0</v>
      </c>
      <c r="T2877" s="89">
        <v>0</v>
      </c>
      <c r="U2877" s="89">
        <v>0</v>
      </c>
      <c r="V2877" s="89">
        <v>0</v>
      </c>
      <c r="W2877" s="89">
        <v>0</v>
      </c>
      <c r="X2877" s="89">
        <v>0</v>
      </c>
      <c r="Y2877" s="89">
        <v>0</v>
      </c>
      <c r="Z2877" s="68">
        <v>0</v>
      </c>
      <c r="AA2877" s="68">
        <v>0</v>
      </c>
      <c r="AB2877" s="68">
        <v>0</v>
      </c>
      <c r="AC2877" s="68">
        <v>0</v>
      </c>
      <c r="AD2877" s="68">
        <v>0</v>
      </c>
      <c r="AE2877" s="68">
        <v>0</v>
      </c>
      <c r="AF2877" s="68">
        <v>0</v>
      </c>
      <c r="AG2877" s="68">
        <v>0</v>
      </c>
      <c r="AH2877" s="68">
        <v>0</v>
      </c>
      <c r="AI2877" s="68">
        <v>0</v>
      </c>
      <c r="AJ2877" t="s">
        <v>7197</v>
      </c>
      <c r="AK2877" s="89">
        <v>0</v>
      </c>
      <c r="AL2877" s="89">
        <v>0</v>
      </c>
      <c r="AM2877" s="89">
        <v>0</v>
      </c>
      <c r="AN2877" s="89">
        <v>0</v>
      </c>
      <c r="AO2877" s="89">
        <v>0</v>
      </c>
      <c r="AP2877" s="89">
        <v>0</v>
      </c>
      <c r="AQ2877" s="89">
        <v>0</v>
      </c>
      <c r="AR2877" s="89">
        <v>0</v>
      </c>
      <c r="AS2877" s="89">
        <v>0</v>
      </c>
      <c r="AT2877" s="89">
        <v>0</v>
      </c>
      <c r="AU2877" s="68">
        <v>0</v>
      </c>
      <c r="AV2877" s="68">
        <v>0</v>
      </c>
      <c r="AW2877" s="68">
        <v>0</v>
      </c>
      <c r="AX2877" s="68">
        <v>0</v>
      </c>
      <c r="AY2877" s="68">
        <v>0</v>
      </c>
      <c r="AZ2877" s="68">
        <v>0</v>
      </c>
      <c r="BA2877" s="68">
        <v>0</v>
      </c>
      <c r="BB2877" s="68">
        <v>0</v>
      </c>
      <c r="BC2877" s="68">
        <v>0</v>
      </c>
      <c r="BD2877" s="68">
        <v>0</v>
      </c>
      <c r="BE2877">
        <f t="shared" si="880"/>
        <v>0</v>
      </c>
      <c r="BF2877">
        <f t="shared" si="881"/>
        <v>0</v>
      </c>
      <c r="BG2877">
        <f t="shared" si="882"/>
        <v>0</v>
      </c>
      <c r="BH2877">
        <f t="shared" si="883"/>
        <v>0</v>
      </c>
      <c r="BI2877">
        <f t="shared" si="884"/>
        <v>0</v>
      </c>
      <c r="BJ2877">
        <f t="shared" si="885"/>
        <v>0</v>
      </c>
      <c r="BK2877">
        <f t="shared" si="886"/>
        <v>0</v>
      </c>
      <c r="BL2877">
        <f t="shared" si="887"/>
        <v>0</v>
      </c>
      <c r="BM2877">
        <f t="shared" si="888"/>
        <v>0</v>
      </c>
      <c r="BN2877">
        <f t="shared" si="889"/>
        <v>0</v>
      </c>
      <c r="BO2877">
        <f t="shared" si="890"/>
        <v>0</v>
      </c>
      <c r="BP2877">
        <f t="shared" si="891"/>
        <v>0</v>
      </c>
      <c r="BQ2877">
        <f t="shared" si="892"/>
        <v>0</v>
      </c>
      <c r="BR2877">
        <f t="shared" si="893"/>
        <v>0</v>
      </c>
      <c r="BS2877">
        <f t="shared" si="894"/>
        <v>0</v>
      </c>
      <c r="BT2877">
        <f t="shared" si="895"/>
        <v>0</v>
      </c>
      <c r="BU2877">
        <f t="shared" si="896"/>
        <v>0</v>
      </c>
      <c r="BV2877">
        <f t="shared" si="897"/>
        <v>0</v>
      </c>
      <c r="BW2877">
        <f t="shared" si="898"/>
        <v>0</v>
      </c>
      <c r="BX2877">
        <f t="shared" si="899"/>
        <v>0</v>
      </c>
    </row>
    <row r="2878" spans="1:76" x14ac:dyDescent="0.25">
      <c r="A2878" t="s">
        <v>110</v>
      </c>
      <c r="B2878" s="85">
        <v>1.2206661438882898E-2</v>
      </c>
      <c r="C2878" s="85">
        <v>8.4834509875179372E-3</v>
      </c>
      <c r="E2878" s="85">
        <v>82.092445697134082</v>
      </c>
      <c r="F2878" s="86">
        <v>4</v>
      </c>
      <c r="H2878" s="87">
        <v>10</v>
      </c>
      <c r="I2878" s="87">
        <v>10</v>
      </c>
      <c r="J2878" t="s">
        <v>7159</v>
      </c>
      <c r="K2878">
        <v>1</v>
      </c>
      <c r="L2878" s="87">
        <v>1.8261436977587249</v>
      </c>
      <c r="M2878" t="s">
        <v>286</v>
      </c>
      <c r="N2878" t="s">
        <v>286</v>
      </c>
      <c r="O2878" t="s">
        <v>7198</v>
      </c>
      <c r="P2878" s="89">
        <v>0</v>
      </c>
      <c r="Q2878" s="89">
        <v>0</v>
      </c>
      <c r="R2878" s="89">
        <v>0</v>
      </c>
      <c r="S2878" s="89">
        <v>0</v>
      </c>
      <c r="T2878" s="89">
        <v>0</v>
      </c>
      <c r="U2878" s="89">
        <v>0</v>
      </c>
      <c r="V2878" s="89">
        <v>0</v>
      </c>
      <c r="W2878" s="89">
        <v>0</v>
      </c>
      <c r="X2878" s="89">
        <v>0</v>
      </c>
      <c r="Y2878" s="89">
        <v>0</v>
      </c>
      <c r="Z2878" s="68">
        <v>0</v>
      </c>
      <c r="AA2878" s="68">
        <v>0</v>
      </c>
      <c r="AB2878" s="68">
        <v>0</v>
      </c>
      <c r="AC2878" s="68">
        <v>0</v>
      </c>
      <c r="AD2878" s="68">
        <v>0</v>
      </c>
      <c r="AE2878" s="68">
        <v>0</v>
      </c>
      <c r="AF2878" s="68">
        <v>0</v>
      </c>
      <c r="AG2878" s="68">
        <v>0</v>
      </c>
      <c r="AH2878" s="68">
        <v>0</v>
      </c>
      <c r="AI2878" s="68">
        <v>0</v>
      </c>
      <c r="AJ2878" t="s">
        <v>7199</v>
      </c>
      <c r="AK2878" s="89">
        <v>0</v>
      </c>
      <c r="AL2878" s="89">
        <v>0</v>
      </c>
      <c r="AM2878" s="89">
        <v>0</v>
      </c>
      <c r="AN2878" s="89">
        <v>0</v>
      </c>
      <c r="AO2878" s="89">
        <v>0</v>
      </c>
      <c r="AP2878" s="89">
        <v>0</v>
      </c>
      <c r="AQ2878" s="89">
        <v>0</v>
      </c>
      <c r="AR2878" s="89">
        <v>0</v>
      </c>
      <c r="AS2878" s="89">
        <v>0</v>
      </c>
      <c r="AT2878" s="89">
        <v>0</v>
      </c>
      <c r="AU2878" s="68">
        <v>0</v>
      </c>
      <c r="AV2878" s="68">
        <v>0</v>
      </c>
      <c r="AW2878" s="68">
        <v>0</v>
      </c>
      <c r="AX2878" s="68">
        <v>0</v>
      </c>
      <c r="AY2878" s="68">
        <v>0</v>
      </c>
      <c r="AZ2878" s="68">
        <v>0</v>
      </c>
      <c r="BA2878" s="68">
        <v>0</v>
      </c>
      <c r="BB2878" s="68">
        <v>0</v>
      </c>
      <c r="BC2878" s="68">
        <v>0</v>
      </c>
      <c r="BD2878" s="68">
        <v>0</v>
      </c>
      <c r="BE2878">
        <f t="shared" si="880"/>
        <v>0</v>
      </c>
      <c r="BF2878">
        <f t="shared" si="881"/>
        <v>0</v>
      </c>
      <c r="BG2878">
        <f t="shared" si="882"/>
        <v>0</v>
      </c>
      <c r="BH2878">
        <f t="shared" si="883"/>
        <v>0</v>
      </c>
      <c r="BI2878">
        <f t="shared" si="884"/>
        <v>0</v>
      </c>
      <c r="BJ2878">
        <f t="shared" si="885"/>
        <v>0</v>
      </c>
      <c r="BK2878">
        <f t="shared" si="886"/>
        <v>0</v>
      </c>
      <c r="BL2878">
        <f t="shared" si="887"/>
        <v>0</v>
      </c>
      <c r="BM2878">
        <f t="shared" si="888"/>
        <v>0</v>
      </c>
      <c r="BN2878">
        <f t="shared" si="889"/>
        <v>0</v>
      </c>
      <c r="BO2878">
        <f t="shared" si="890"/>
        <v>0</v>
      </c>
      <c r="BP2878">
        <f t="shared" si="891"/>
        <v>0</v>
      </c>
      <c r="BQ2878">
        <f t="shared" si="892"/>
        <v>0</v>
      </c>
      <c r="BR2878">
        <f t="shared" si="893"/>
        <v>0</v>
      </c>
      <c r="BS2878">
        <f t="shared" si="894"/>
        <v>0</v>
      </c>
      <c r="BT2878">
        <f t="shared" si="895"/>
        <v>0</v>
      </c>
      <c r="BU2878">
        <f t="shared" si="896"/>
        <v>0</v>
      </c>
      <c r="BV2878">
        <f t="shared" si="897"/>
        <v>0</v>
      </c>
      <c r="BW2878">
        <f t="shared" si="898"/>
        <v>0</v>
      </c>
      <c r="BX2878">
        <f t="shared" si="899"/>
        <v>0</v>
      </c>
    </row>
    <row r="2879" spans="1:76" x14ac:dyDescent="0.25">
      <c r="A2879" t="s">
        <v>110</v>
      </c>
      <c r="B2879" s="85">
        <v>0.1822174535080639</v>
      </c>
      <c r="C2879" s="85">
        <v>0</v>
      </c>
      <c r="E2879" s="85">
        <v>1225.4518962516377</v>
      </c>
      <c r="F2879" s="86">
        <v>4</v>
      </c>
      <c r="H2879" s="87">
        <v>110</v>
      </c>
      <c r="I2879" s="87">
        <v>10</v>
      </c>
      <c r="J2879" t="s">
        <v>7159</v>
      </c>
      <c r="K2879">
        <v>11</v>
      </c>
      <c r="L2879" s="87">
        <v>27.26013627980549</v>
      </c>
      <c r="M2879" t="s">
        <v>286</v>
      </c>
      <c r="N2879" t="s">
        <v>286</v>
      </c>
      <c r="O2879" t="s">
        <v>7200</v>
      </c>
      <c r="P2879" s="89">
        <v>0</v>
      </c>
      <c r="Q2879" s="89">
        <v>0</v>
      </c>
      <c r="R2879" s="89">
        <v>0</v>
      </c>
      <c r="S2879" s="89">
        <v>0</v>
      </c>
      <c r="T2879" s="89">
        <v>0</v>
      </c>
      <c r="U2879" s="89">
        <v>0</v>
      </c>
      <c r="V2879" s="89">
        <v>0</v>
      </c>
      <c r="W2879" s="89">
        <v>0</v>
      </c>
      <c r="X2879" s="89">
        <v>0</v>
      </c>
      <c r="Y2879" s="89">
        <v>0</v>
      </c>
      <c r="Z2879" s="68">
        <v>0</v>
      </c>
      <c r="AA2879" s="68">
        <v>0</v>
      </c>
      <c r="AB2879" s="68">
        <v>0</v>
      </c>
      <c r="AC2879" s="68">
        <v>0</v>
      </c>
      <c r="AD2879" s="68">
        <v>0</v>
      </c>
      <c r="AE2879" s="68">
        <v>0</v>
      </c>
      <c r="AF2879" s="68">
        <v>0</v>
      </c>
      <c r="AG2879" s="68">
        <v>0</v>
      </c>
      <c r="AH2879" s="68">
        <v>0</v>
      </c>
      <c r="AI2879" s="68">
        <v>0</v>
      </c>
      <c r="AJ2879" t="s">
        <v>7201</v>
      </c>
      <c r="AK2879" s="89">
        <v>0</v>
      </c>
      <c r="AL2879" s="89">
        <v>0</v>
      </c>
      <c r="AM2879" s="89">
        <v>0</v>
      </c>
      <c r="AN2879" s="89">
        <v>0</v>
      </c>
      <c r="AO2879" s="89">
        <v>0</v>
      </c>
      <c r="AP2879" s="89">
        <v>0</v>
      </c>
      <c r="AQ2879" s="89">
        <v>0</v>
      </c>
      <c r="AR2879" s="89">
        <v>0</v>
      </c>
      <c r="AS2879" s="89">
        <v>0</v>
      </c>
      <c r="AT2879" s="89">
        <v>0</v>
      </c>
      <c r="AU2879" s="68">
        <v>0</v>
      </c>
      <c r="AV2879" s="68">
        <v>0</v>
      </c>
      <c r="AW2879" s="68">
        <v>0</v>
      </c>
      <c r="AX2879" s="68">
        <v>0</v>
      </c>
      <c r="AY2879" s="68">
        <v>0</v>
      </c>
      <c r="AZ2879" s="68">
        <v>0</v>
      </c>
      <c r="BA2879" s="68">
        <v>0</v>
      </c>
      <c r="BB2879" s="68">
        <v>0</v>
      </c>
      <c r="BC2879" s="68">
        <v>0</v>
      </c>
      <c r="BD2879" s="68">
        <v>0</v>
      </c>
      <c r="BE2879">
        <f t="shared" si="880"/>
        <v>0</v>
      </c>
      <c r="BF2879">
        <f t="shared" si="881"/>
        <v>0</v>
      </c>
      <c r="BG2879">
        <f t="shared" si="882"/>
        <v>0</v>
      </c>
      <c r="BH2879">
        <f t="shared" si="883"/>
        <v>0</v>
      </c>
      <c r="BI2879">
        <f t="shared" si="884"/>
        <v>0</v>
      </c>
      <c r="BJ2879">
        <f t="shared" si="885"/>
        <v>0</v>
      </c>
      <c r="BK2879">
        <f t="shared" si="886"/>
        <v>0</v>
      </c>
      <c r="BL2879">
        <f t="shared" si="887"/>
        <v>0</v>
      </c>
      <c r="BM2879">
        <f t="shared" si="888"/>
        <v>0</v>
      </c>
      <c r="BN2879">
        <f t="shared" si="889"/>
        <v>0</v>
      </c>
      <c r="BO2879">
        <f t="shared" si="890"/>
        <v>0</v>
      </c>
      <c r="BP2879">
        <f t="shared" si="891"/>
        <v>0</v>
      </c>
      <c r="BQ2879">
        <f t="shared" si="892"/>
        <v>0</v>
      </c>
      <c r="BR2879">
        <f t="shared" si="893"/>
        <v>0</v>
      </c>
      <c r="BS2879">
        <f t="shared" si="894"/>
        <v>0</v>
      </c>
      <c r="BT2879">
        <f t="shared" si="895"/>
        <v>0</v>
      </c>
      <c r="BU2879">
        <f t="shared" si="896"/>
        <v>0</v>
      </c>
      <c r="BV2879">
        <f t="shared" si="897"/>
        <v>0</v>
      </c>
      <c r="BW2879">
        <f t="shared" si="898"/>
        <v>0</v>
      </c>
      <c r="BX2879">
        <f t="shared" si="899"/>
        <v>0</v>
      </c>
    </row>
    <row r="2880" spans="1:76" x14ac:dyDescent="0.25">
      <c r="A2880" t="s">
        <v>110</v>
      </c>
      <c r="B2880" s="85">
        <v>1.0316752909886623E-2</v>
      </c>
      <c r="C2880" s="85">
        <v>7.1699922292074187E-3</v>
      </c>
      <c r="E2880" s="85">
        <v>69.382400934610089</v>
      </c>
      <c r="F2880" s="86">
        <v>4</v>
      </c>
      <c r="H2880" s="87">
        <v>10</v>
      </c>
      <c r="I2880" s="87">
        <v>10</v>
      </c>
      <c r="J2880" t="s">
        <v>7159</v>
      </c>
      <c r="K2880">
        <v>1</v>
      </c>
      <c r="L2880" s="87">
        <v>1.5434091788366657</v>
      </c>
      <c r="M2880" t="s">
        <v>286</v>
      </c>
      <c r="N2880" t="s">
        <v>286</v>
      </c>
      <c r="O2880" t="s">
        <v>7202</v>
      </c>
      <c r="P2880" s="89">
        <v>0</v>
      </c>
      <c r="Q2880" s="89">
        <v>0</v>
      </c>
      <c r="R2880" s="89">
        <v>0</v>
      </c>
      <c r="S2880" s="89">
        <v>0</v>
      </c>
      <c r="T2880" s="89">
        <v>0</v>
      </c>
      <c r="U2880" s="89">
        <v>0</v>
      </c>
      <c r="V2880" s="89">
        <v>0</v>
      </c>
      <c r="W2880" s="89">
        <v>0</v>
      </c>
      <c r="X2880" s="89">
        <v>0</v>
      </c>
      <c r="Y2880" s="89">
        <v>0</v>
      </c>
      <c r="Z2880" s="68">
        <v>0</v>
      </c>
      <c r="AA2880" s="68">
        <v>0</v>
      </c>
      <c r="AB2880" s="68">
        <v>0</v>
      </c>
      <c r="AC2880" s="68">
        <v>0</v>
      </c>
      <c r="AD2880" s="68">
        <v>0</v>
      </c>
      <c r="AE2880" s="68">
        <v>0</v>
      </c>
      <c r="AF2880" s="68">
        <v>0</v>
      </c>
      <c r="AG2880" s="68">
        <v>0</v>
      </c>
      <c r="AH2880" s="68">
        <v>0</v>
      </c>
      <c r="AI2880" s="68">
        <v>0</v>
      </c>
      <c r="AJ2880" t="s">
        <v>7203</v>
      </c>
      <c r="AK2880" s="89">
        <v>0</v>
      </c>
      <c r="AL2880" s="89">
        <v>0</v>
      </c>
      <c r="AM2880" s="89">
        <v>0</v>
      </c>
      <c r="AN2880" s="89">
        <v>0</v>
      </c>
      <c r="AO2880" s="89">
        <v>0</v>
      </c>
      <c r="AP2880" s="89">
        <v>0</v>
      </c>
      <c r="AQ2880" s="89">
        <v>0</v>
      </c>
      <c r="AR2880" s="89">
        <v>0</v>
      </c>
      <c r="AS2880" s="89">
        <v>0</v>
      </c>
      <c r="AT2880" s="89">
        <v>0</v>
      </c>
      <c r="AU2880" s="68">
        <v>0</v>
      </c>
      <c r="AV2880" s="68">
        <v>0</v>
      </c>
      <c r="AW2880" s="68">
        <v>0</v>
      </c>
      <c r="AX2880" s="68">
        <v>0</v>
      </c>
      <c r="AY2880" s="68">
        <v>0</v>
      </c>
      <c r="AZ2880" s="68">
        <v>0</v>
      </c>
      <c r="BA2880" s="68">
        <v>0</v>
      </c>
      <c r="BB2880" s="68">
        <v>0</v>
      </c>
      <c r="BC2880" s="68">
        <v>0</v>
      </c>
      <c r="BD2880" s="68">
        <v>0</v>
      </c>
      <c r="BE2880">
        <f t="shared" si="880"/>
        <v>0</v>
      </c>
      <c r="BF2880">
        <f t="shared" si="881"/>
        <v>0</v>
      </c>
      <c r="BG2880">
        <f t="shared" si="882"/>
        <v>0</v>
      </c>
      <c r="BH2880">
        <f t="shared" si="883"/>
        <v>0</v>
      </c>
      <c r="BI2880">
        <f t="shared" si="884"/>
        <v>0</v>
      </c>
      <c r="BJ2880">
        <f t="shared" si="885"/>
        <v>0</v>
      </c>
      <c r="BK2880">
        <f t="shared" si="886"/>
        <v>0</v>
      </c>
      <c r="BL2880">
        <f t="shared" si="887"/>
        <v>0</v>
      </c>
      <c r="BM2880">
        <f t="shared" si="888"/>
        <v>0</v>
      </c>
      <c r="BN2880">
        <f t="shared" si="889"/>
        <v>0</v>
      </c>
      <c r="BO2880">
        <f t="shared" si="890"/>
        <v>0</v>
      </c>
      <c r="BP2880">
        <f t="shared" si="891"/>
        <v>0</v>
      </c>
      <c r="BQ2880">
        <f t="shared" si="892"/>
        <v>0</v>
      </c>
      <c r="BR2880">
        <f t="shared" si="893"/>
        <v>0</v>
      </c>
      <c r="BS2880">
        <f t="shared" si="894"/>
        <v>0</v>
      </c>
      <c r="BT2880">
        <f t="shared" si="895"/>
        <v>0</v>
      </c>
      <c r="BU2880">
        <f t="shared" si="896"/>
        <v>0</v>
      </c>
      <c r="BV2880">
        <f t="shared" si="897"/>
        <v>0</v>
      </c>
      <c r="BW2880">
        <f t="shared" si="898"/>
        <v>0</v>
      </c>
      <c r="BX2880">
        <f t="shared" si="899"/>
        <v>0</v>
      </c>
    </row>
    <row r="2881" spans="1:76" x14ac:dyDescent="0.25">
      <c r="A2881" t="s">
        <v>110</v>
      </c>
      <c r="B2881" s="85">
        <v>9.9458188128230887E-3</v>
      </c>
      <c r="C2881" s="85">
        <v>0</v>
      </c>
      <c r="E2881" s="85">
        <v>66.887788679419174</v>
      </c>
      <c r="F2881" s="86">
        <v>4</v>
      </c>
      <c r="H2881" s="87">
        <v>10</v>
      </c>
      <c r="I2881" s="87">
        <v>10</v>
      </c>
      <c r="J2881" t="s">
        <v>7159</v>
      </c>
      <c r="K2881">
        <v>1</v>
      </c>
      <c r="L2881" s="87">
        <v>1.4879166129923567</v>
      </c>
      <c r="M2881" t="s">
        <v>286</v>
      </c>
      <c r="N2881" t="s">
        <v>286</v>
      </c>
      <c r="O2881" t="s">
        <v>7204</v>
      </c>
      <c r="P2881" s="89">
        <v>0</v>
      </c>
      <c r="Q2881" s="89">
        <v>0</v>
      </c>
      <c r="R2881" s="89">
        <v>0</v>
      </c>
      <c r="S2881" s="89">
        <v>0</v>
      </c>
      <c r="T2881" s="89">
        <v>0</v>
      </c>
      <c r="U2881" s="89">
        <v>0</v>
      </c>
      <c r="V2881" s="89">
        <v>0</v>
      </c>
      <c r="W2881" s="89">
        <v>0</v>
      </c>
      <c r="X2881" s="89">
        <v>0</v>
      </c>
      <c r="Y2881" s="89">
        <v>0</v>
      </c>
      <c r="Z2881" s="68">
        <v>0</v>
      </c>
      <c r="AA2881" s="68">
        <v>0</v>
      </c>
      <c r="AB2881" s="68">
        <v>0</v>
      </c>
      <c r="AC2881" s="68">
        <v>0</v>
      </c>
      <c r="AD2881" s="68">
        <v>0</v>
      </c>
      <c r="AE2881" s="68">
        <v>0</v>
      </c>
      <c r="AF2881" s="68">
        <v>0</v>
      </c>
      <c r="AG2881" s="68">
        <v>0</v>
      </c>
      <c r="AH2881" s="68">
        <v>0</v>
      </c>
      <c r="AI2881" s="68">
        <v>0</v>
      </c>
      <c r="AJ2881" t="s">
        <v>7205</v>
      </c>
      <c r="AK2881" s="89">
        <v>0</v>
      </c>
      <c r="AL2881" s="89">
        <v>0</v>
      </c>
      <c r="AM2881" s="89">
        <v>0</v>
      </c>
      <c r="AN2881" s="89">
        <v>0</v>
      </c>
      <c r="AO2881" s="89">
        <v>0</v>
      </c>
      <c r="AP2881" s="89">
        <v>0</v>
      </c>
      <c r="AQ2881" s="89">
        <v>0</v>
      </c>
      <c r="AR2881" s="89">
        <v>0</v>
      </c>
      <c r="AS2881" s="89">
        <v>0</v>
      </c>
      <c r="AT2881" s="89">
        <v>0</v>
      </c>
      <c r="AU2881" s="68">
        <v>0</v>
      </c>
      <c r="AV2881" s="68">
        <v>0</v>
      </c>
      <c r="AW2881" s="68">
        <v>0</v>
      </c>
      <c r="AX2881" s="68">
        <v>0</v>
      </c>
      <c r="AY2881" s="68">
        <v>0</v>
      </c>
      <c r="AZ2881" s="68">
        <v>0</v>
      </c>
      <c r="BA2881" s="68">
        <v>0</v>
      </c>
      <c r="BB2881" s="68">
        <v>0</v>
      </c>
      <c r="BC2881" s="68">
        <v>0</v>
      </c>
      <c r="BD2881" s="68">
        <v>0</v>
      </c>
      <c r="BE2881">
        <f t="shared" si="880"/>
        <v>0</v>
      </c>
      <c r="BF2881">
        <f t="shared" si="881"/>
        <v>0</v>
      </c>
      <c r="BG2881">
        <f t="shared" si="882"/>
        <v>0</v>
      </c>
      <c r="BH2881">
        <f t="shared" si="883"/>
        <v>0</v>
      </c>
      <c r="BI2881">
        <f t="shared" si="884"/>
        <v>0</v>
      </c>
      <c r="BJ2881">
        <f t="shared" si="885"/>
        <v>0</v>
      </c>
      <c r="BK2881">
        <f t="shared" si="886"/>
        <v>0</v>
      </c>
      <c r="BL2881">
        <f t="shared" si="887"/>
        <v>0</v>
      </c>
      <c r="BM2881">
        <f t="shared" si="888"/>
        <v>0</v>
      </c>
      <c r="BN2881">
        <f t="shared" si="889"/>
        <v>0</v>
      </c>
      <c r="BO2881">
        <f t="shared" si="890"/>
        <v>0</v>
      </c>
      <c r="BP2881">
        <f t="shared" si="891"/>
        <v>0</v>
      </c>
      <c r="BQ2881">
        <f t="shared" si="892"/>
        <v>0</v>
      </c>
      <c r="BR2881">
        <f t="shared" si="893"/>
        <v>0</v>
      </c>
      <c r="BS2881">
        <f t="shared" si="894"/>
        <v>0</v>
      </c>
      <c r="BT2881">
        <f t="shared" si="895"/>
        <v>0</v>
      </c>
      <c r="BU2881">
        <f t="shared" si="896"/>
        <v>0</v>
      </c>
      <c r="BV2881">
        <f t="shared" si="897"/>
        <v>0</v>
      </c>
      <c r="BW2881">
        <f t="shared" si="898"/>
        <v>0</v>
      </c>
      <c r="BX2881">
        <f t="shared" si="899"/>
        <v>0</v>
      </c>
    </row>
    <row r="2882" spans="1:76" x14ac:dyDescent="0.25">
      <c r="A2882" t="s">
        <v>110</v>
      </c>
      <c r="B2882" s="85">
        <v>4.5002333848754451E-3</v>
      </c>
      <c r="C2882" s="85">
        <v>3.1275963164975455E-3</v>
      </c>
      <c r="E2882" s="85">
        <v>30.265045575485914</v>
      </c>
      <c r="F2882" s="86">
        <v>4</v>
      </c>
      <c r="H2882" s="87">
        <v>10</v>
      </c>
      <c r="I2882" s="87">
        <v>10</v>
      </c>
      <c r="J2882" t="s">
        <v>7159</v>
      </c>
      <c r="K2882">
        <v>1</v>
      </c>
      <c r="L2882" s="87">
        <v>0.67324492248601198</v>
      </c>
      <c r="M2882" t="s">
        <v>286</v>
      </c>
      <c r="N2882">
        <v>4.1258178070622087</v>
      </c>
      <c r="O2882" t="s">
        <v>7206</v>
      </c>
      <c r="P2882" s="89">
        <v>0</v>
      </c>
      <c r="Q2882" s="89">
        <v>0</v>
      </c>
      <c r="R2882" s="89">
        <v>0</v>
      </c>
      <c r="S2882" s="89">
        <v>0</v>
      </c>
      <c r="T2882" s="89">
        <v>0</v>
      </c>
      <c r="U2882" s="89">
        <v>0</v>
      </c>
      <c r="V2882" s="89">
        <v>0</v>
      </c>
      <c r="W2882" s="89">
        <v>0</v>
      </c>
      <c r="X2882" s="89">
        <v>0</v>
      </c>
      <c r="Y2882" s="89">
        <v>0</v>
      </c>
      <c r="Z2882" s="68">
        <v>0</v>
      </c>
      <c r="AA2882" s="68">
        <v>0</v>
      </c>
      <c r="AB2882" s="68">
        <v>0</v>
      </c>
      <c r="AC2882" s="68">
        <v>0</v>
      </c>
      <c r="AD2882" s="68">
        <v>0</v>
      </c>
      <c r="AE2882" s="68">
        <v>0</v>
      </c>
      <c r="AF2882" s="68">
        <v>0</v>
      </c>
      <c r="AG2882" s="68">
        <v>0</v>
      </c>
      <c r="AH2882" s="68">
        <v>0</v>
      </c>
      <c r="AI2882" s="68">
        <v>0</v>
      </c>
      <c r="AJ2882" t="s">
        <v>7207</v>
      </c>
      <c r="AK2882" s="89">
        <v>14.810131920725796</v>
      </c>
      <c r="AL2882" s="89">
        <v>22.337783290475603</v>
      </c>
      <c r="AM2882" s="89">
        <v>35.415036746342338</v>
      </c>
      <c r="AN2882" s="89">
        <v>52.981790515804157</v>
      </c>
      <c r="AO2882" s="89">
        <v>72.416515945236682</v>
      </c>
      <c r="AP2882" s="89">
        <v>74.175179091711186</v>
      </c>
      <c r="AQ2882" s="89">
        <v>63.862419251242621</v>
      </c>
      <c r="AR2882" s="89">
        <v>43.739810381570983</v>
      </c>
      <c r="AS2882" s="89">
        <v>23.71533755750286</v>
      </c>
      <c r="AT2882" s="89">
        <v>10.553836519085671</v>
      </c>
      <c r="AU2882" s="68">
        <v>448.22931755972496</v>
      </c>
      <c r="AV2882" s="68">
        <v>676.05402934157178</v>
      </c>
      <c r="AW2882" s="68">
        <v>1071.8377011855591</v>
      </c>
      <c r="AX2882" s="68">
        <v>1603.4963046316602</v>
      </c>
      <c r="AY2882" s="68">
        <v>2191.6891555004904</v>
      </c>
      <c r="AZ2882" s="68">
        <v>2244.9151757804689</v>
      </c>
      <c r="BA2882" s="68">
        <v>1932.7990291996468</v>
      </c>
      <c r="BB2882" s="68">
        <v>1323.7873546613578</v>
      </c>
      <c r="BC2882" s="68">
        <v>717.7457720158568</v>
      </c>
      <c r="BD2882" s="68">
        <v>319.41234324635542</v>
      </c>
      <c r="BE2882">
        <f t="shared" si="880"/>
        <v>0</v>
      </c>
      <c r="BF2882">
        <f t="shared" si="881"/>
        <v>0</v>
      </c>
      <c r="BG2882">
        <f t="shared" si="882"/>
        <v>0</v>
      </c>
      <c r="BH2882">
        <f t="shared" si="883"/>
        <v>0</v>
      </c>
      <c r="BI2882">
        <f t="shared" si="884"/>
        <v>0</v>
      </c>
      <c r="BJ2882">
        <f t="shared" si="885"/>
        <v>0</v>
      </c>
      <c r="BK2882">
        <f t="shared" si="886"/>
        <v>0</v>
      </c>
      <c r="BL2882">
        <f t="shared" si="887"/>
        <v>0</v>
      </c>
      <c r="BM2882">
        <f t="shared" si="888"/>
        <v>0</v>
      </c>
      <c r="BN2882">
        <f t="shared" si="889"/>
        <v>0</v>
      </c>
      <c r="BO2882">
        <f t="shared" si="890"/>
        <v>71.07475212044757</v>
      </c>
      <c r="BP2882">
        <f t="shared" si="891"/>
        <v>109.45163213829744</v>
      </c>
      <c r="BQ2882">
        <f t="shared" si="892"/>
        <v>177.1722121088456</v>
      </c>
      <c r="BR2882">
        <f t="shared" si="893"/>
        <v>270.62024578395898</v>
      </c>
      <c r="BS2882">
        <f t="shared" si="894"/>
        <v>377.65655013436475</v>
      </c>
      <c r="BT2882">
        <f t="shared" si="895"/>
        <v>394.95147557322457</v>
      </c>
      <c r="BU2882">
        <f t="shared" si="896"/>
        <v>347.18123667985765</v>
      </c>
      <c r="BV2882">
        <f t="shared" si="897"/>
        <v>242.78034112814083</v>
      </c>
      <c r="BW2882">
        <f t="shared" si="898"/>
        <v>134.39764972648669</v>
      </c>
      <c r="BX2882">
        <f t="shared" si="899"/>
        <v>61.065858647393661</v>
      </c>
    </row>
    <row r="2883" spans="1:76" x14ac:dyDescent="0.25">
      <c r="A2883" t="s">
        <v>110</v>
      </c>
      <c r="B2883" s="85">
        <v>1.4976015400989483E-2</v>
      </c>
      <c r="C2883" s="85">
        <v>1.0408111446255938E-2</v>
      </c>
      <c r="E2883" s="85">
        <v>100.71695174153074</v>
      </c>
      <c r="F2883" s="86">
        <v>4</v>
      </c>
      <c r="H2883" s="87">
        <v>10</v>
      </c>
      <c r="I2883" s="87">
        <v>10</v>
      </c>
      <c r="J2883" t="s">
        <v>7159</v>
      </c>
      <c r="K2883">
        <v>1</v>
      </c>
      <c r="L2883" s="87">
        <v>2.2404452092805283</v>
      </c>
      <c r="M2883" t="s">
        <v>286</v>
      </c>
      <c r="N2883" t="s">
        <v>286</v>
      </c>
      <c r="O2883" t="s">
        <v>7208</v>
      </c>
      <c r="P2883" s="89">
        <v>0</v>
      </c>
      <c r="Q2883" s="89">
        <v>0</v>
      </c>
      <c r="R2883" s="89">
        <v>0</v>
      </c>
      <c r="S2883" s="89">
        <v>0</v>
      </c>
      <c r="T2883" s="89">
        <v>0</v>
      </c>
      <c r="U2883" s="89">
        <v>0</v>
      </c>
      <c r="V2883" s="89">
        <v>0</v>
      </c>
      <c r="W2883" s="89">
        <v>0</v>
      </c>
      <c r="X2883" s="89">
        <v>0</v>
      </c>
      <c r="Y2883" s="89">
        <v>0</v>
      </c>
      <c r="Z2883" s="68">
        <v>0</v>
      </c>
      <c r="AA2883" s="68">
        <v>0</v>
      </c>
      <c r="AB2883" s="68">
        <v>0</v>
      </c>
      <c r="AC2883" s="68">
        <v>0</v>
      </c>
      <c r="AD2883" s="68">
        <v>0</v>
      </c>
      <c r="AE2883" s="68">
        <v>0</v>
      </c>
      <c r="AF2883" s="68">
        <v>0</v>
      </c>
      <c r="AG2883" s="68">
        <v>0</v>
      </c>
      <c r="AH2883" s="68">
        <v>0</v>
      </c>
      <c r="AI2883" s="68">
        <v>0</v>
      </c>
      <c r="AJ2883" t="s">
        <v>7209</v>
      </c>
      <c r="AK2883" s="89">
        <v>0</v>
      </c>
      <c r="AL2883" s="89">
        <v>0</v>
      </c>
      <c r="AM2883" s="89">
        <v>0</v>
      </c>
      <c r="AN2883" s="89">
        <v>0</v>
      </c>
      <c r="AO2883" s="89">
        <v>0</v>
      </c>
      <c r="AP2883" s="89">
        <v>0</v>
      </c>
      <c r="AQ2883" s="89">
        <v>0</v>
      </c>
      <c r="AR2883" s="89">
        <v>0</v>
      </c>
      <c r="AS2883" s="89">
        <v>0</v>
      </c>
      <c r="AT2883" s="89">
        <v>0</v>
      </c>
      <c r="AU2883" s="68">
        <v>0</v>
      </c>
      <c r="AV2883" s="68">
        <v>0</v>
      </c>
      <c r="AW2883" s="68">
        <v>0</v>
      </c>
      <c r="AX2883" s="68">
        <v>0</v>
      </c>
      <c r="AY2883" s="68">
        <v>0</v>
      </c>
      <c r="AZ2883" s="68">
        <v>0</v>
      </c>
      <c r="BA2883" s="68">
        <v>0</v>
      </c>
      <c r="BB2883" s="68">
        <v>0</v>
      </c>
      <c r="BC2883" s="68">
        <v>0</v>
      </c>
      <c r="BD2883" s="68">
        <v>0</v>
      </c>
      <c r="BE2883">
        <f t="shared" ref="BE2883:BE2946" si="900">IF($M2883="FAIL",0,($L2883+$M2883)/$E2883*Z2883)*(1+CostER)^(COLUMN()-COLUMN($BE$2))</f>
        <v>0</v>
      </c>
      <c r="BF2883">
        <f t="shared" ref="BF2883:BF2946" si="901">IF($M2883="FAIL",0,($L2883+$M2883)/$E2883*AA2883)*(1+CostER)^(COLUMN()-COLUMN($BE$2))</f>
        <v>0</v>
      </c>
      <c r="BG2883">
        <f t="shared" ref="BG2883:BG2946" si="902">IF($M2883="FAIL",0,($L2883+$M2883)/$E2883*AB2883)*(1+CostER)^(COLUMN()-COLUMN($BE$2))</f>
        <v>0</v>
      </c>
      <c r="BH2883">
        <f t="shared" ref="BH2883:BH2946" si="903">IF($M2883="FAIL",0,($L2883+$M2883)/$E2883*AC2883)*(1+CostER)^(COLUMN()-COLUMN($BE$2))</f>
        <v>0</v>
      </c>
      <c r="BI2883">
        <f t="shared" ref="BI2883:BI2946" si="904">IF($M2883="FAIL",0,($L2883+$M2883)/$E2883*AD2883)*(1+CostER)^(COLUMN()-COLUMN($BE$2))</f>
        <v>0</v>
      </c>
      <c r="BJ2883">
        <f t="shared" ref="BJ2883:BJ2946" si="905">IF($M2883="FAIL",0,($L2883+$M2883)/$E2883*AE2883)*(1+CostER)^(COLUMN()-COLUMN($BE$2))</f>
        <v>0</v>
      </c>
      <c r="BK2883">
        <f t="shared" ref="BK2883:BK2946" si="906">IF($M2883="FAIL",0,($L2883+$M2883)/$E2883*AF2883)*(1+CostER)^(COLUMN()-COLUMN($BE$2))</f>
        <v>0</v>
      </c>
      <c r="BL2883">
        <f t="shared" ref="BL2883:BL2946" si="907">IF($M2883="FAIL",0,($L2883+$M2883)/$E2883*AG2883)*(1+CostER)^(COLUMN()-COLUMN($BE$2))</f>
        <v>0</v>
      </c>
      <c r="BM2883">
        <f t="shared" ref="BM2883:BM2946" si="908">IF($M2883="FAIL",0,($L2883+$M2883)/$E2883*AH2883)*(1+CostER)^(COLUMN()-COLUMN($BE$2))</f>
        <v>0</v>
      </c>
      <c r="BN2883">
        <f t="shared" ref="BN2883:BN2946" si="909">IF($M2883="FAIL",0,($L2883+$M2883)/$E2883*AI2883)*(1+CostER)^(COLUMN()-COLUMN($BE$2))</f>
        <v>0</v>
      </c>
      <c r="BO2883">
        <f t="shared" ref="BO2883:BO2946" si="910">IF($N2883="FAIL",0,($L2883+$N2883)/$E2883*AU2883)*(1+CostER)^(COLUMN()-COLUMN($BO$2))</f>
        <v>0</v>
      </c>
      <c r="BP2883">
        <f t="shared" ref="BP2883:BP2946" si="911">IF($N2883="FAIL",0,($L2883+$N2883)/$E2883*AV2883)*(1+CostER)^(COLUMN()-COLUMN($BO$2))</f>
        <v>0</v>
      </c>
      <c r="BQ2883">
        <f t="shared" ref="BQ2883:BQ2946" si="912">IF($N2883="FAIL",0,($L2883+$N2883)/$E2883*AW2883)*(1+CostER)^(COLUMN()-COLUMN($BO$2))</f>
        <v>0</v>
      </c>
      <c r="BR2883">
        <f t="shared" ref="BR2883:BR2946" si="913">IF($N2883="FAIL",0,($L2883+$N2883)/$E2883*AX2883)*(1+CostER)^(COLUMN()-COLUMN($BO$2))</f>
        <v>0</v>
      </c>
      <c r="BS2883">
        <f t="shared" ref="BS2883:BS2946" si="914">IF($N2883="FAIL",0,($L2883+$N2883)/$E2883*AY2883)*(1+CostER)^(COLUMN()-COLUMN($BO$2))</f>
        <v>0</v>
      </c>
      <c r="BT2883">
        <f t="shared" ref="BT2883:BT2946" si="915">IF($N2883="FAIL",0,($L2883+$N2883)/$E2883*AZ2883)*(1+CostER)^(COLUMN()-COLUMN($BO$2))</f>
        <v>0</v>
      </c>
      <c r="BU2883">
        <f t="shared" ref="BU2883:BU2946" si="916">IF($N2883="FAIL",0,($L2883+$N2883)/$E2883*BA2883)*(1+CostER)^(COLUMN()-COLUMN($BO$2))</f>
        <v>0</v>
      </c>
      <c r="BV2883">
        <f t="shared" ref="BV2883:BV2946" si="917">IF($N2883="FAIL",0,($L2883+$N2883)/$E2883*BB2883)*(1+CostER)^(COLUMN()-COLUMN($BO$2))</f>
        <v>0</v>
      </c>
      <c r="BW2883">
        <f t="shared" ref="BW2883:BW2946" si="918">IF($N2883="FAIL",0,($L2883+$N2883)/$E2883*BC2883)*(1+CostER)^(COLUMN()-COLUMN($BO$2))</f>
        <v>0</v>
      </c>
      <c r="BX2883">
        <f t="shared" ref="BX2883:BX2946" si="919">IF($N2883="FAIL",0,($L2883+$N2883)/$E2883*BD2883)*(1+CostER)^(COLUMN()-COLUMN($BO$2))</f>
        <v>0</v>
      </c>
    </row>
    <row r="2884" spans="1:76" x14ac:dyDescent="0.25">
      <c r="A2884" t="s">
        <v>110</v>
      </c>
      <c r="B2884" s="85">
        <v>1.2231808063734881E-3</v>
      </c>
      <c r="C2884" s="85">
        <v>0</v>
      </c>
      <c r="E2884" s="85">
        <v>8.2261562203351897</v>
      </c>
      <c r="F2884" s="86">
        <v>4</v>
      </c>
      <c r="H2884" s="87">
        <v>10</v>
      </c>
      <c r="I2884" s="87">
        <v>10</v>
      </c>
      <c r="J2884" t="s">
        <v>7159</v>
      </c>
      <c r="K2884">
        <v>1</v>
      </c>
      <c r="L2884" s="87">
        <v>0.18299056887603821</v>
      </c>
      <c r="M2884" t="s">
        <v>286</v>
      </c>
      <c r="N2884" t="s">
        <v>286</v>
      </c>
      <c r="O2884" t="s">
        <v>7210</v>
      </c>
      <c r="P2884" s="89">
        <v>0</v>
      </c>
      <c r="Q2884" s="89">
        <v>0</v>
      </c>
      <c r="R2884" s="89">
        <v>0</v>
      </c>
      <c r="S2884" s="89">
        <v>0</v>
      </c>
      <c r="T2884" s="89">
        <v>0</v>
      </c>
      <c r="U2884" s="89">
        <v>0</v>
      </c>
      <c r="V2884" s="89">
        <v>0</v>
      </c>
      <c r="W2884" s="89">
        <v>0</v>
      </c>
      <c r="X2884" s="89">
        <v>0</v>
      </c>
      <c r="Y2884" s="89">
        <v>0</v>
      </c>
      <c r="Z2884" s="68">
        <v>0</v>
      </c>
      <c r="AA2884" s="68">
        <v>0</v>
      </c>
      <c r="AB2884" s="68">
        <v>0</v>
      </c>
      <c r="AC2884" s="68">
        <v>0</v>
      </c>
      <c r="AD2884" s="68">
        <v>0</v>
      </c>
      <c r="AE2884" s="68">
        <v>0</v>
      </c>
      <c r="AF2884" s="68">
        <v>0</v>
      </c>
      <c r="AG2884" s="68">
        <v>0</v>
      </c>
      <c r="AH2884" s="68">
        <v>0</v>
      </c>
      <c r="AI2884" s="68">
        <v>0</v>
      </c>
      <c r="AJ2884" t="s">
        <v>7211</v>
      </c>
      <c r="AK2884" s="89">
        <v>0</v>
      </c>
      <c r="AL2884" s="89">
        <v>0</v>
      </c>
      <c r="AM2884" s="89">
        <v>0</v>
      </c>
      <c r="AN2884" s="89">
        <v>0</v>
      </c>
      <c r="AO2884" s="89">
        <v>0</v>
      </c>
      <c r="AP2884" s="89">
        <v>0</v>
      </c>
      <c r="AQ2884" s="89">
        <v>0</v>
      </c>
      <c r="AR2884" s="89">
        <v>0</v>
      </c>
      <c r="AS2884" s="89">
        <v>0</v>
      </c>
      <c r="AT2884" s="89">
        <v>0</v>
      </c>
      <c r="AU2884" s="68">
        <v>0</v>
      </c>
      <c r="AV2884" s="68">
        <v>0</v>
      </c>
      <c r="AW2884" s="68">
        <v>0</v>
      </c>
      <c r="AX2884" s="68">
        <v>0</v>
      </c>
      <c r="AY2884" s="68">
        <v>0</v>
      </c>
      <c r="AZ2884" s="68">
        <v>0</v>
      </c>
      <c r="BA2884" s="68">
        <v>0</v>
      </c>
      <c r="BB2884" s="68">
        <v>0</v>
      </c>
      <c r="BC2884" s="68">
        <v>0</v>
      </c>
      <c r="BD2884" s="68">
        <v>0</v>
      </c>
      <c r="BE2884">
        <f t="shared" si="900"/>
        <v>0</v>
      </c>
      <c r="BF2884">
        <f t="shared" si="901"/>
        <v>0</v>
      </c>
      <c r="BG2884">
        <f t="shared" si="902"/>
        <v>0</v>
      </c>
      <c r="BH2884">
        <f t="shared" si="903"/>
        <v>0</v>
      </c>
      <c r="BI2884">
        <f t="shared" si="904"/>
        <v>0</v>
      </c>
      <c r="BJ2884">
        <f t="shared" si="905"/>
        <v>0</v>
      </c>
      <c r="BK2884">
        <f t="shared" si="906"/>
        <v>0</v>
      </c>
      <c r="BL2884">
        <f t="shared" si="907"/>
        <v>0</v>
      </c>
      <c r="BM2884">
        <f t="shared" si="908"/>
        <v>0</v>
      </c>
      <c r="BN2884">
        <f t="shared" si="909"/>
        <v>0</v>
      </c>
      <c r="BO2884">
        <f t="shared" si="910"/>
        <v>0</v>
      </c>
      <c r="BP2884">
        <f t="shared" si="911"/>
        <v>0</v>
      </c>
      <c r="BQ2884">
        <f t="shared" si="912"/>
        <v>0</v>
      </c>
      <c r="BR2884">
        <f t="shared" si="913"/>
        <v>0</v>
      </c>
      <c r="BS2884">
        <f t="shared" si="914"/>
        <v>0</v>
      </c>
      <c r="BT2884">
        <f t="shared" si="915"/>
        <v>0</v>
      </c>
      <c r="BU2884">
        <f t="shared" si="916"/>
        <v>0</v>
      </c>
      <c r="BV2884">
        <f t="shared" si="917"/>
        <v>0</v>
      </c>
      <c r="BW2884">
        <f t="shared" si="918"/>
        <v>0</v>
      </c>
      <c r="BX2884">
        <f t="shared" si="919"/>
        <v>0</v>
      </c>
    </row>
    <row r="2885" spans="1:76" x14ac:dyDescent="0.25">
      <c r="A2885" t="s">
        <v>153</v>
      </c>
      <c r="B2885" s="85">
        <v>8.1727428382660144E-2</v>
      </c>
      <c r="C2885" s="85">
        <v>8.2167289198935609E-2</v>
      </c>
      <c r="E2885" s="85">
        <v>1022.63364</v>
      </c>
      <c r="F2885" s="86">
        <v>8</v>
      </c>
      <c r="H2885" s="87">
        <v>171</v>
      </c>
      <c r="I2885" s="87">
        <v>171</v>
      </c>
      <c r="J2885" t="s">
        <v>5063</v>
      </c>
      <c r="K2885" t="s">
        <v>34</v>
      </c>
      <c r="L2885" s="87">
        <v>22.748450980395873</v>
      </c>
      <c r="M2885" t="s">
        <v>286</v>
      </c>
      <c r="N2885" t="s">
        <v>286</v>
      </c>
      <c r="O2885" t="s">
        <v>7212</v>
      </c>
      <c r="P2885" s="89">
        <v>0</v>
      </c>
      <c r="Q2885" s="89">
        <v>0</v>
      </c>
      <c r="R2885" s="89">
        <v>0</v>
      </c>
      <c r="S2885" s="89">
        <v>0</v>
      </c>
      <c r="T2885" s="89">
        <v>0</v>
      </c>
      <c r="U2885" s="89">
        <v>0</v>
      </c>
      <c r="V2885" s="89">
        <v>0</v>
      </c>
      <c r="W2885" s="89">
        <v>0</v>
      </c>
      <c r="X2885" s="89">
        <v>0</v>
      </c>
      <c r="Y2885" s="89">
        <v>0</v>
      </c>
      <c r="Z2885" s="68">
        <v>0</v>
      </c>
      <c r="AA2885" s="68">
        <v>0</v>
      </c>
      <c r="AB2885" s="68">
        <v>0</v>
      </c>
      <c r="AC2885" s="68">
        <v>0</v>
      </c>
      <c r="AD2885" s="68">
        <v>0</v>
      </c>
      <c r="AE2885" s="68">
        <v>0</v>
      </c>
      <c r="AF2885" s="68">
        <v>0</v>
      </c>
      <c r="AG2885" s="68">
        <v>0</v>
      </c>
      <c r="AH2885" s="68">
        <v>0</v>
      </c>
      <c r="AI2885" s="68">
        <v>0</v>
      </c>
      <c r="AJ2885" t="s">
        <v>7213</v>
      </c>
      <c r="AK2885" s="89">
        <v>0</v>
      </c>
      <c r="AL2885" s="89">
        <v>0</v>
      </c>
      <c r="AM2885" s="89">
        <v>0</v>
      </c>
      <c r="AN2885" s="89">
        <v>0</v>
      </c>
      <c r="AO2885" s="89">
        <v>0</v>
      </c>
      <c r="AP2885" s="89">
        <v>0</v>
      </c>
      <c r="AQ2885" s="89">
        <v>0</v>
      </c>
      <c r="AR2885" s="89">
        <v>0</v>
      </c>
      <c r="AS2885" s="89">
        <v>0</v>
      </c>
      <c r="AT2885" s="89">
        <v>0</v>
      </c>
      <c r="AU2885" s="68">
        <v>0</v>
      </c>
      <c r="AV2885" s="68">
        <v>0</v>
      </c>
      <c r="AW2885" s="68">
        <v>0</v>
      </c>
      <c r="AX2885" s="68">
        <v>0</v>
      </c>
      <c r="AY2885" s="68">
        <v>0</v>
      </c>
      <c r="AZ2885" s="68">
        <v>0</v>
      </c>
      <c r="BA2885" s="68">
        <v>0</v>
      </c>
      <c r="BB2885" s="68">
        <v>0</v>
      </c>
      <c r="BC2885" s="68">
        <v>0</v>
      </c>
      <c r="BD2885" s="68">
        <v>0</v>
      </c>
      <c r="BE2885">
        <f t="shared" si="900"/>
        <v>0</v>
      </c>
      <c r="BF2885">
        <f t="shared" si="901"/>
        <v>0</v>
      </c>
      <c r="BG2885">
        <f t="shared" si="902"/>
        <v>0</v>
      </c>
      <c r="BH2885">
        <f t="shared" si="903"/>
        <v>0</v>
      </c>
      <c r="BI2885">
        <f t="shared" si="904"/>
        <v>0</v>
      </c>
      <c r="BJ2885">
        <f t="shared" si="905"/>
        <v>0</v>
      </c>
      <c r="BK2885">
        <f t="shared" si="906"/>
        <v>0</v>
      </c>
      <c r="BL2885">
        <f t="shared" si="907"/>
        <v>0</v>
      </c>
      <c r="BM2885">
        <f t="shared" si="908"/>
        <v>0</v>
      </c>
      <c r="BN2885">
        <f t="shared" si="909"/>
        <v>0</v>
      </c>
      <c r="BO2885">
        <f t="shared" si="910"/>
        <v>0</v>
      </c>
      <c r="BP2885">
        <f t="shared" si="911"/>
        <v>0</v>
      </c>
      <c r="BQ2885">
        <f t="shared" si="912"/>
        <v>0</v>
      </c>
      <c r="BR2885">
        <f t="shared" si="913"/>
        <v>0</v>
      </c>
      <c r="BS2885">
        <f t="shared" si="914"/>
        <v>0</v>
      </c>
      <c r="BT2885">
        <f t="shared" si="915"/>
        <v>0</v>
      </c>
      <c r="BU2885">
        <f t="shared" si="916"/>
        <v>0</v>
      </c>
      <c r="BV2885">
        <f t="shared" si="917"/>
        <v>0</v>
      </c>
      <c r="BW2885">
        <f t="shared" si="918"/>
        <v>0</v>
      </c>
      <c r="BX2885">
        <f t="shared" si="919"/>
        <v>0</v>
      </c>
    </row>
    <row r="2886" spans="1:76" x14ac:dyDescent="0.25">
      <c r="A2886" t="s">
        <v>153</v>
      </c>
      <c r="B2886" s="85">
        <v>0.13258968727238943</v>
      </c>
      <c r="C2886" s="85">
        <v>0.11106045869189518</v>
      </c>
      <c r="E2886" s="85">
        <v>1022.63364</v>
      </c>
      <c r="F2886" s="86">
        <v>8</v>
      </c>
      <c r="H2886" s="87">
        <v>171</v>
      </c>
      <c r="I2886" s="87">
        <v>171</v>
      </c>
      <c r="J2886" t="s">
        <v>5063</v>
      </c>
      <c r="K2886" t="s">
        <v>34</v>
      </c>
      <c r="L2886" s="87">
        <v>22.748450980395873</v>
      </c>
      <c r="M2886" t="s">
        <v>286</v>
      </c>
      <c r="N2886" t="s">
        <v>286</v>
      </c>
      <c r="O2886" t="s">
        <v>7214</v>
      </c>
      <c r="P2886" s="89">
        <v>0</v>
      </c>
      <c r="Q2886" s="89">
        <v>0</v>
      </c>
      <c r="R2886" s="89">
        <v>0</v>
      </c>
      <c r="S2886" s="89">
        <v>0</v>
      </c>
      <c r="T2886" s="89">
        <v>0</v>
      </c>
      <c r="U2886" s="89">
        <v>0</v>
      </c>
      <c r="V2886" s="89">
        <v>0</v>
      </c>
      <c r="W2886" s="89">
        <v>0</v>
      </c>
      <c r="X2886" s="89">
        <v>0</v>
      </c>
      <c r="Y2886" s="89">
        <v>0</v>
      </c>
      <c r="Z2886" s="68">
        <v>0</v>
      </c>
      <c r="AA2886" s="68">
        <v>0</v>
      </c>
      <c r="AB2886" s="68">
        <v>0</v>
      </c>
      <c r="AC2886" s="68">
        <v>0</v>
      </c>
      <c r="AD2886" s="68">
        <v>0</v>
      </c>
      <c r="AE2886" s="68">
        <v>0</v>
      </c>
      <c r="AF2886" s="68">
        <v>0</v>
      </c>
      <c r="AG2886" s="68">
        <v>0</v>
      </c>
      <c r="AH2886" s="68">
        <v>0</v>
      </c>
      <c r="AI2886" s="68">
        <v>0</v>
      </c>
      <c r="AJ2886" t="s">
        <v>7215</v>
      </c>
      <c r="AK2886" s="89">
        <v>0</v>
      </c>
      <c r="AL2886" s="89">
        <v>0</v>
      </c>
      <c r="AM2886" s="89">
        <v>0</v>
      </c>
      <c r="AN2886" s="89">
        <v>0</v>
      </c>
      <c r="AO2886" s="89">
        <v>0</v>
      </c>
      <c r="AP2886" s="89">
        <v>0</v>
      </c>
      <c r="AQ2886" s="89">
        <v>0</v>
      </c>
      <c r="AR2886" s="89">
        <v>0</v>
      </c>
      <c r="AS2886" s="89">
        <v>0</v>
      </c>
      <c r="AT2886" s="89">
        <v>0</v>
      </c>
      <c r="AU2886" s="68">
        <v>0</v>
      </c>
      <c r="AV2886" s="68">
        <v>0</v>
      </c>
      <c r="AW2886" s="68">
        <v>0</v>
      </c>
      <c r="AX2886" s="68">
        <v>0</v>
      </c>
      <c r="AY2886" s="68">
        <v>0</v>
      </c>
      <c r="AZ2886" s="68">
        <v>0</v>
      </c>
      <c r="BA2886" s="68">
        <v>0</v>
      </c>
      <c r="BB2886" s="68">
        <v>0</v>
      </c>
      <c r="BC2886" s="68">
        <v>0</v>
      </c>
      <c r="BD2886" s="68">
        <v>0</v>
      </c>
      <c r="BE2886">
        <f t="shared" si="900"/>
        <v>0</v>
      </c>
      <c r="BF2886">
        <f t="shared" si="901"/>
        <v>0</v>
      </c>
      <c r="BG2886">
        <f t="shared" si="902"/>
        <v>0</v>
      </c>
      <c r="BH2886">
        <f t="shared" si="903"/>
        <v>0</v>
      </c>
      <c r="BI2886">
        <f t="shared" si="904"/>
        <v>0</v>
      </c>
      <c r="BJ2886">
        <f t="shared" si="905"/>
        <v>0</v>
      </c>
      <c r="BK2886">
        <f t="shared" si="906"/>
        <v>0</v>
      </c>
      <c r="BL2886">
        <f t="shared" si="907"/>
        <v>0</v>
      </c>
      <c r="BM2886">
        <f t="shared" si="908"/>
        <v>0</v>
      </c>
      <c r="BN2886">
        <f t="shared" si="909"/>
        <v>0</v>
      </c>
      <c r="BO2886">
        <f t="shared" si="910"/>
        <v>0</v>
      </c>
      <c r="BP2886">
        <f t="shared" si="911"/>
        <v>0</v>
      </c>
      <c r="BQ2886">
        <f t="shared" si="912"/>
        <v>0</v>
      </c>
      <c r="BR2886">
        <f t="shared" si="913"/>
        <v>0</v>
      </c>
      <c r="BS2886">
        <f t="shared" si="914"/>
        <v>0</v>
      </c>
      <c r="BT2886">
        <f t="shared" si="915"/>
        <v>0</v>
      </c>
      <c r="BU2886">
        <f t="shared" si="916"/>
        <v>0</v>
      </c>
      <c r="BV2886">
        <f t="shared" si="917"/>
        <v>0</v>
      </c>
      <c r="BW2886">
        <f t="shared" si="918"/>
        <v>0</v>
      </c>
      <c r="BX2886">
        <f t="shared" si="919"/>
        <v>0</v>
      </c>
    </row>
    <row r="2887" spans="1:76" x14ac:dyDescent="0.25">
      <c r="A2887" t="s">
        <v>153</v>
      </c>
      <c r="B2887" s="85">
        <v>8.1727428382660144E-2</v>
      </c>
      <c r="C2887" s="85">
        <v>8.2167289198935609E-2</v>
      </c>
      <c r="E2887" s="85">
        <v>1022.63364</v>
      </c>
      <c r="F2887" s="86">
        <v>8</v>
      </c>
      <c r="H2887" s="87">
        <v>171</v>
      </c>
      <c r="I2887" s="87">
        <v>171</v>
      </c>
      <c r="J2887" t="s">
        <v>5063</v>
      </c>
      <c r="K2887" t="s">
        <v>34</v>
      </c>
      <c r="L2887" s="87">
        <v>22.748450980395873</v>
      </c>
      <c r="M2887" t="s">
        <v>286</v>
      </c>
      <c r="N2887" t="s">
        <v>286</v>
      </c>
      <c r="O2887" t="s">
        <v>7216</v>
      </c>
      <c r="P2887" s="89">
        <v>0</v>
      </c>
      <c r="Q2887" s="89">
        <v>0</v>
      </c>
      <c r="R2887" s="89">
        <v>0</v>
      </c>
      <c r="S2887" s="89">
        <v>0</v>
      </c>
      <c r="T2887" s="89">
        <v>0</v>
      </c>
      <c r="U2887" s="89">
        <v>0</v>
      </c>
      <c r="V2887" s="89">
        <v>0</v>
      </c>
      <c r="W2887" s="89">
        <v>0</v>
      </c>
      <c r="X2887" s="89">
        <v>0</v>
      </c>
      <c r="Y2887" s="89">
        <v>0</v>
      </c>
      <c r="Z2887" s="68">
        <v>0</v>
      </c>
      <c r="AA2887" s="68">
        <v>0</v>
      </c>
      <c r="AB2887" s="68">
        <v>0</v>
      </c>
      <c r="AC2887" s="68">
        <v>0</v>
      </c>
      <c r="AD2887" s="68">
        <v>0</v>
      </c>
      <c r="AE2887" s="68">
        <v>0</v>
      </c>
      <c r="AF2887" s="68">
        <v>0</v>
      </c>
      <c r="AG2887" s="68">
        <v>0</v>
      </c>
      <c r="AH2887" s="68">
        <v>0</v>
      </c>
      <c r="AI2887" s="68">
        <v>0</v>
      </c>
      <c r="AJ2887" t="s">
        <v>7217</v>
      </c>
      <c r="AK2887" s="89">
        <v>0</v>
      </c>
      <c r="AL2887" s="89">
        <v>0</v>
      </c>
      <c r="AM2887" s="89">
        <v>0</v>
      </c>
      <c r="AN2887" s="89">
        <v>0</v>
      </c>
      <c r="AO2887" s="89">
        <v>0</v>
      </c>
      <c r="AP2887" s="89">
        <v>0</v>
      </c>
      <c r="AQ2887" s="89">
        <v>0</v>
      </c>
      <c r="AR2887" s="89">
        <v>0</v>
      </c>
      <c r="AS2887" s="89">
        <v>0</v>
      </c>
      <c r="AT2887" s="89">
        <v>0</v>
      </c>
      <c r="AU2887" s="68">
        <v>0</v>
      </c>
      <c r="AV2887" s="68">
        <v>0</v>
      </c>
      <c r="AW2887" s="68">
        <v>0</v>
      </c>
      <c r="AX2887" s="68">
        <v>0</v>
      </c>
      <c r="AY2887" s="68">
        <v>0</v>
      </c>
      <c r="AZ2887" s="68">
        <v>0</v>
      </c>
      <c r="BA2887" s="68">
        <v>0</v>
      </c>
      <c r="BB2887" s="68">
        <v>0</v>
      </c>
      <c r="BC2887" s="68">
        <v>0</v>
      </c>
      <c r="BD2887" s="68">
        <v>0</v>
      </c>
      <c r="BE2887">
        <f t="shared" si="900"/>
        <v>0</v>
      </c>
      <c r="BF2887">
        <f t="shared" si="901"/>
        <v>0</v>
      </c>
      <c r="BG2887">
        <f t="shared" si="902"/>
        <v>0</v>
      </c>
      <c r="BH2887">
        <f t="shared" si="903"/>
        <v>0</v>
      </c>
      <c r="BI2887">
        <f t="shared" si="904"/>
        <v>0</v>
      </c>
      <c r="BJ2887">
        <f t="shared" si="905"/>
        <v>0</v>
      </c>
      <c r="BK2887">
        <f t="shared" si="906"/>
        <v>0</v>
      </c>
      <c r="BL2887">
        <f t="shared" si="907"/>
        <v>0</v>
      </c>
      <c r="BM2887">
        <f t="shared" si="908"/>
        <v>0</v>
      </c>
      <c r="BN2887">
        <f t="shared" si="909"/>
        <v>0</v>
      </c>
      <c r="BO2887">
        <f t="shared" si="910"/>
        <v>0</v>
      </c>
      <c r="BP2887">
        <f t="shared" si="911"/>
        <v>0</v>
      </c>
      <c r="BQ2887">
        <f t="shared" si="912"/>
        <v>0</v>
      </c>
      <c r="BR2887">
        <f t="shared" si="913"/>
        <v>0</v>
      </c>
      <c r="BS2887">
        <f t="shared" si="914"/>
        <v>0</v>
      </c>
      <c r="BT2887">
        <f t="shared" si="915"/>
        <v>0</v>
      </c>
      <c r="BU2887">
        <f t="shared" si="916"/>
        <v>0</v>
      </c>
      <c r="BV2887">
        <f t="shared" si="917"/>
        <v>0</v>
      </c>
      <c r="BW2887">
        <f t="shared" si="918"/>
        <v>0</v>
      </c>
      <c r="BX2887">
        <f t="shared" si="919"/>
        <v>0</v>
      </c>
    </row>
    <row r="2888" spans="1:76" x14ac:dyDescent="0.25">
      <c r="A2888" t="s">
        <v>153</v>
      </c>
      <c r="B2888" s="85">
        <v>0.13258968727238943</v>
      </c>
      <c r="C2888" s="85">
        <v>0.11106045869189518</v>
      </c>
      <c r="E2888" s="85">
        <v>1022.63364</v>
      </c>
      <c r="F2888" s="86">
        <v>8</v>
      </c>
      <c r="H2888" s="87">
        <v>171</v>
      </c>
      <c r="I2888" s="87">
        <v>171</v>
      </c>
      <c r="J2888" t="s">
        <v>5063</v>
      </c>
      <c r="K2888" t="s">
        <v>34</v>
      </c>
      <c r="L2888" s="87">
        <v>22.748450980395873</v>
      </c>
      <c r="M2888" t="s">
        <v>286</v>
      </c>
      <c r="N2888" t="s">
        <v>286</v>
      </c>
      <c r="O2888" t="s">
        <v>7218</v>
      </c>
      <c r="P2888" s="89">
        <v>0</v>
      </c>
      <c r="Q2888" s="89">
        <v>0</v>
      </c>
      <c r="R2888" s="89">
        <v>0</v>
      </c>
      <c r="S2888" s="89">
        <v>0</v>
      </c>
      <c r="T2888" s="89">
        <v>0</v>
      </c>
      <c r="U2888" s="89">
        <v>0</v>
      </c>
      <c r="V2888" s="89">
        <v>0</v>
      </c>
      <c r="W2888" s="89">
        <v>0</v>
      </c>
      <c r="X2888" s="89">
        <v>0</v>
      </c>
      <c r="Y2888" s="89">
        <v>0</v>
      </c>
      <c r="Z2888" s="68">
        <v>0</v>
      </c>
      <c r="AA2888" s="68">
        <v>0</v>
      </c>
      <c r="AB2888" s="68">
        <v>0</v>
      </c>
      <c r="AC2888" s="68">
        <v>0</v>
      </c>
      <c r="AD2888" s="68">
        <v>0</v>
      </c>
      <c r="AE2888" s="68">
        <v>0</v>
      </c>
      <c r="AF2888" s="68">
        <v>0</v>
      </c>
      <c r="AG2888" s="68">
        <v>0</v>
      </c>
      <c r="AH2888" s="68">
        <v>0</v>
      </c>
      <c r="AI2888" s="68">
        <v>0</v>
      </c>
      <c r="AJ2888" t="s">
        <v>7219</v>
      </c>
      <c r="AK2888" s="89">
        <v>0</v>
      </c>
      <c r="AL2888" s="89">
        <v>0</v>
      </c>
      <c r="AM2888" s="89">
        <v>0</v>
      </c>
      <c r="AN2888" s="89">
        <v>0</v>
      </c>
      <c r="AO2888" s="89">
        <v>0</v>
      </c>
      <c r="AP2888" s="89">
        <v>0</v>
      </c>
      <c r="AQ2888" s="89">
        <v>0</v>
      </c>
      <c r="AR2888" s="89">
        <v>0</v>
      </c>
      <c r="AS2888" s="89">
        <v>0</v>
      </c>
      <c r="AT2888" s="89">
        <v>0</v>
      </c>
      <c r="AU2888" s="68">
        <v>0</v>
      </c>
      <c r="AV2888" s="68">
        <v>0</v>
      </c>
      <c r="AW2888" s="68">
        <v>0</v>
      </c>
      <c r="AX2888" s="68">
        <v>0</v>
      </c>
      <c r="AY2888" s="68">
        <v>0</v>
      </c>
      <c r="AZ2888" s="68">
        <v>0</v>
      </c>
      <c r="BA2888" s="68">
        <v>0</v>
      </c>
      <c r="BB2888" s="68">
        <v>0</v>
      </c>
      <c r="BC2888" s="68">
        <v>0</v>
      </c>
      <c r="BD2888" s="68">
        <v>0</v>
      </c>
      <c r="BE2888">
        <f t="shared" si="900"/>
        <v>0</v>
      </c>
      <c r="BF2888">
        <f t="shared" si="901"/>
        <v>0</v>
      </c>
      <c r="BG2888">
        <f t="shared" si="902"/>
        <v>0</v>
      </c>
      <c r="BH2888">
        <f t="shared" si="903"/>
        <v>0</v>
      </c>
      <c r="BI2888">
        <f t="shared" si="904"/>
        <v>0</v>
      </c>
      <c r="BJ2888">
        <f t="shared" si="905"/>
        <v>0</v>
      </c>
      <c r="BK2888">
        <f t="shared" si="906"/>
        <v>0</v>
      </c>
      <c r="BL2888">
        <f t="shared" si="907"/>
        <v>0</v>
      </c>
      <c r="BM2888">
        <f t="shared" si="908"/>
        <v>0</v>
      </c>
      <c r="BN2888">
        <f t="shared" si="909"/>
        <v>0</v>
      </c>
      <c r="BO2888">
        <f t="shared" si="910"/>
        <v>0</v>
      </c>
      <c r="BP2888">
        <f t="shared" si="911"/>
        <v>0</v>
      </c>
      <c r="BQ2888">
        <f t="shared" si="912"/>
        <v>0</v>
      </c>
      <c r="BR2888">
        <f t="shared" si="913"/>
        <v>0</v>
      </c>
      <c r="BS2888">
        <f t="shared" si="914"/>
        <v>0</v>
      </c>
      <c r="BT2888">
        <f t="shared" si="915"/>
        <v>0</v>
      </c>
      <c r="BU2888">
        <f t="shared" si="916"/>
        <v>0</v>
      </c>
      <c r="BV2888">
        <f t="shared" si="917"/>
        <v>0</v>
      </c>
      <c r="BW2888">
        <f t="shared" si="918"/>
        <v>0</v>
      </c>
      <c r="BX2888">
        <f t="shared" si="919"/>
        <v>0</v>
      </c>
    </row>
    <row r="2889" spans="1:76" x14ac:dyDescent="0.25">
      <c r="A2889" t="s">
        <v>153</v>
      </c>
      <c r="B2889" s="85">
        <v>0.13258968727238943</v>
      </c>
      <c r="C2889" s="85">
        <v>0.11106045869189518</v>
      </c>
      <c r="E2889" s="85">
        <v>1022.63364</v>
      </c>
      <c r="F2889" s="86">
        <v>8</v>
      </c>
      <c r="H2889" s="87">
        <v>171</v>
      </c>
      <c r="I2889" s="87">
        <v>171</v>
      </c>
      <c r="J2889" t="s">
        <v>5063</v>
      </c>
      <c r="K2889" t="s">
        <v>34</v>
      </c>
      <c r="L2889" s="87">
        <v>22.748450980395873</v>
      </c>
      <c r="M2889" t="s">
        <v>286</v>
      </c>
      <c r="N2889" t="s">
        <v>286</v>
      </c>
      <c r="O2889" t="s">
        <v>7220</v>
      </c>
      <c r="P2889" s="89">
        <v>0</v>
      </c>
      <c r="Q2889" s="89">
        <v>0</v>
      </c>
      <c r="R2889" s="89">
        <v>0</v>
      </c>
      <c r="S2889" s="89">
        <v>0</v>
      </c>
      <c r="T2889" s="89">
        <v>0</v>
      </c>
      <c r="U2889" s="89">
        <v>0</v>
      </c>
      <c r="V2889" s="89">
        <v>0</v>
      </c>
      <c r="W2889" s="89">
        <v>0</v>
      </c>
      <c r="X2889" s="89">
        <v>0</v>
      </c>
      <c r="Y2889" s="89">
        <v>0</v>
      </c>
      <c r="Z2889" s="68">
        <v>0</v>
      </c>
      <c r="AA2889" s="68">
        <v>0</v>
      </c>
      <c r="AB2889" s="68">
        <v>0</v>
      </c>
      <c r="AC2889" s="68">
        <v>0</v>
      </c>
      <c r="AD2889" s="68">
        <v>0</v>
      </c>
      <c r="AE2889" s="68">
        <v>0</v>
      </c>
      <c r="AF2889" s="68">
        <v>0</v>
      </c>
      <c r="AG2889" s="68">
        <v>0</v>
      </c>
      <c r="AH2889" s="68">
        <v>0</v>
      </c>
      <c r="AI2889" s="68">
        <v>0</v>
      </c>
      <c r="AJ2889" t="s">
        <v>7221</v>
      </c>
      <c r="AK2889" s="89">
        <v>0</v>
      </c>
      <c r="AL2889" s="89">
        <v>0</v>
      </c>
      <c r="AM2889" s="89">
        <v>0</v>
      </c>
      <c r="AN2889" s="89">
        <v>0</v>
      </c>
      <c r="AO2889" s="89">
        <v>0</v>
      </c>
      <c r="AP2889" s="89">
        <v>0</v>
      </c>
      <c r="AQ2889" s="89">
        <v>0</v>
      </c>
      <c r="AR2889" s="89">
        <v>0</v>
      </c>
      <c r="AS2889" s="89">
        <v>0</v>
      </c>
      <c r="AT2889" s="89">
        <v>0</v>
      </c>
      <c r="AU2889" s="68">
        <v>0</v>
      </c>
      <c r="AV2889" s="68">
        <v>0</v>
      </c>
      <c r="AW2889" s="68">
        <v>0</v>
      </c>
      <c r="AX2889" s="68">
        <v>0</v>
      </c>
      <c r="AY2889" s="68">
        <v>0</v>
      </c>
      <c r="AZ2889" s="68">
        <v>0</v>
      </c>
      <c r="BA2889" s="68">
        <v>0</v>
      </c>
      <c r="BB2889" s="68">
        <v>0</v>
      </c>
      <c r="BC2889" s="68">
        <v>0</v>
      </c>
      <c r="BD2889" s="68">
        <v>0</v>
      </c>
      <c r="BE2889">
        <f t="shared" si="900"/>
        <v>0</v>
      </c>
      <c r="BF2889">
        <f t="shared" si="901"/>
        <v>0</v>
      </c>
      <c r="BG2889">
        <f t="shared" si="902"/>
        <v>0</v>
      </c>
      <c r="BH2889">
        <f t="shared" si="903"/>
        <v>0</v>
      </c>
      <c r="BI2889">
        <f t="shared" si="904"/>
        <v>0</v>
      </c>
      <c r="BJ2889">
        <f t="shared" si="905"/>
        <v>0</v>
      </c>
      <c r="BK2889">
        <f t="shared" si="906"/>
        <v>0</v>
      </c>
      <c r="BL2889">
        <f t="shared" si="907"/>
        <v>0</v>
      </c>
      <c r="BM2889">
        <f t="shared" si="908"/>
        <v>0</v>
      </c>
      <c r="BN2889">
        <f t="shared" si="909"/>
        <v>0</v>
      </c>
      <c r="BO2889">
        <f t="shared" si="910"/>
        <v>0</v>
      </c>
      <c r="BP2889">
        <f t="shared" si="911"/>
        <v>0</v>
      </c>
      <c r="BQ2889">
        <f t="shared" si="912"/>
        <v>0</v>
      </c>
      <c r="BR2889">
        <f t="shared" si="913"/>
        <v>0</v>
      </c>
      <c r="BS2889">
        <f t="shared" si="914"/>
        <v>0</v>
      </c>
      <c r="BT2889">
        <f t="shared" si="915"/>
        <v>0</v>
      </c>
      <c r="BU2889">
        <f t="shared" si="916"/>
        <v>0</v>
      </c>
      <c r="BV2889">
        <f t="shared" si="917"/>
        <v>0</v>
      </c>
      <c r="BW2889">
        <f t="shared" si="918"/>
        <v>0</v>
      </c>
      <c r="BX2889">
        <f t="shared" si="919"/>
        <v>0</v>
      </c>
    </row>
    <row r="2890" spans="1:76" x14ac:dyDescent="0.25">
      <c r="A2890" t="s">
        <v>153</v>
      </c>
      <c r="B2890" s="85">
        <v>8.1727428382660144E-2</v>
      </c>
      <c r="C2890" s="85">
        <v>8.2167289198935609E-2</v>
      </c>
      <c r="E2890" s="85">
        <v>1022.63364</v>
      </c>
      <c r="F2890" s="86">
        <v>8</v>
      </c>
      <c r="H2890" s="87">
        <v>171</v>
      </c>
      <c r="I2890" s="87">
        <v>171</v>
      </c>
      <c r="J2890" t="s">
        <v>5063</v>
      </c>
      <c r="K2890" t="s">
        <v>34</v>
      </c>
      <c r="L2890" s="87">
        <v>22.748450980395873</v>
      </c>
      <c r="M2890" t="s">
        <v>286</v>
      </c>
      <c r="N2890" t="s">
        <v>286</v>
      </c>
      <c r="O2890" t="s">
        <v>7222</v>
      </c>
      <c r="P2890" s="89">
        <v>0</v>
      </c>
      <c r="Q2890" s="89">
        <v>0</v>
      </c>
      <c r="R2890" s="89">
        <v>0</v>
      </c>
      <c r="S2890" s="89">
        <v>0</v>
      </c>
      <c r="T2890" s="89">
        <v>0</v>
      </c>
      <c r="U2890" s="89">
        <v>0</v>
      </c>
      <c r="V2890" s="89">
        <v>0</v>
      </c>
      <c r="W2890" s="89">
        <v>0</v>
      </c>
      <c r="X2890" s="89">
        <v>0</v>
      </c>
      <c r="Y2890" s="89">
        <v>0</v>
      </c>
      <c r="Z2890" s="68">
        <v>0</v>
      </c>
      <c r="AA2890" s="68">
        <v>0</v>
      </c>
      <c r="AB2890" s="68">
        <v>0</v>
      </c>
      <c r="AC2890" s="68">
        <v>0</v>
      </c>
      <c r="AD2890" s="68">
        <v>0</v>
      </c>
      <c r="AE2890" s="68">
        <v>0</v>
      </c>
      <c r="AF2890" s="68">
        <v>0</v>
      </c>
      <c r="AG2890" s="68">
        <v>0</v>
      </c>
      <c r="AH2890" s="68">
        <v>0</v>
      </c>
      <c r="AI2890" s="68">
        <v>0</v>
      </c>
      <c r="AJ2890" t="s">
        <v>7223</v>
      </c>
      <c r="AK2890" s="89">
        <v>0</v>
      </c>
      <c r="AL2890" s="89">
        <v>0</v>
      </c>
      <c r="AM2890" s="89">
        <v>0</v>
      </c>
      <c r="AN2890" s="89">
        <v>0</v>
      </c>
      <c r="AO2890" s="89">
        <v>0</v>
      </c>
      <c r="AP2890" s="89">
        <v>0</v>
      </c>
      <c r="AQ2890" s="89">
        <v>0</v>
      </c>
      <c r="AR2890" s="89">
        <v>0</v>
      </c>
      <c r="AS2890" s="89">
        <v>0</v>
      </c>
      <c r="AT2890" s="89">
        <v>0</v>
      </c>
      <c r="AU2890" s="68">
        <v>0</v>
      </c>
      <c r="AV2890" s="68">
        <v>0</v>
      </c>
      <c r="AW2890" s="68">
        <v>0</v>
      </c>
      <c r="AX2890" s="68">
        <v>0</v>
      </c>
      <c r="AY2890" s="68">
        <v>0</v>
      </c>
      <c r="AZ2890" s="68">
        <v>0</v>
      </c>
      <c r="BA2890" s="68">
        <v>0</v>
      </c>
      <c r="BB2890" s="68">
        <v>0</v>
      </c>
      <c r="BC2890" s="68">
        <v>0</v>
      </c>
      <c r="BD2890" s="68">
        <v>0</v>
      </c>
      <c r="BE2890">
        <f t="shared" si="900"/>
        <v>0</v>
      </c>
      <c r="BF2890">
        <f t="shared" si="901"/>
        <v>0</v>
      </c>
      <c r="BG2890">
        <f t="shared" si="902"/>
        <v>0</v>
      </c>
      <c r="BH2890">
        <f t="shared" si="903"/>
        <v>0</v>
      </c>
      <c r="BI2890">
        <f t="shared" si="904"/>
        <v>0</v>
      </c>
      <c r="BJ2890">
        <f t="shared" si="905"/>
        <v>0</v>
      </c>
      <c r="BK2890">
        <f t="shared" si="906"/>
        <v>0</v>
      </c>
      <c r="BL2890">
        <f t="shared" si="907"/>
        <v>0</v>
      </c>
      <c r="BM2890">
        <f t="shared" si="908"/>
        <v>0</v>
      </c>
      <c r="BN2890">
        <f t="shared" si="909"/>
        <v>0</v>
      </c>
      <c r="BO2890">
        <f t="shared" si="910"/>
        <v>0</v>
      </c>
      <c r="BP2890">
        <f t="shared" si="911"/>
        <v>0</v>
      </c>
      <c r="BQ2890">
        <f t="shared" si="912"/>
        <v>0</v>
      </c>
      <c r="BR2890">
        <f t="shared" si="913"/>
        <v>0</v>
      </c>
      <c r="BS2890">
        <f t="shared" si="914"/>
        <v>0</v>
      </c>
      <c r="BT2890">
        <f t="shared" si="915"/>
        <v>0</v>
      </c>
      <c r="BU2890">
        <f t="shared" si="916"/>
        <v>0</v>
      </c>
      <c r="BV2890">
        <f t="shared" si="917"/>
        <v>0</v>
      </c>
      <c r="BW2890">
        <f t="shared" si="918"/>
        <v>0</v>
      </c>
      <c r="BX2890">
        <f t="shared" si="919"/>
        <v>0</v>
      </c>
    </row>
    <row r="2891" spans="1:76" x14ac:dyDescent="0.25">
      <c r="A2891" t="s">
        <v>153</v>
      </c>
      <c r="B2891" s="85">
        <v>0.13258968727238943</v>
      </c>
      <c r="C2891" s="85">
        <v>0.11106045869189518</v>
      </c>
      <c r="E2891" s="85">
        <v>1022.63364</v>
      </c>
      <c r="F2891" s="86">
        <v>8</v>
      </c>
      <c r="H2891" s="87">
        <v>171</v>
      </c>
      <c r="I2891" s="87">
        <v>171</v>
      </c>
      <c r="J2891" t="s">
        <v>5063</v>
      </c>
      <c r="K2891" t="s">
        <v>34</v>
      </c>
      <c r="L2891" s="87">
        <v>22.748450980395873</v>
      </c>
      <c r="M2891" t="s">
        <v>286</v>
      </c>
      <c r="N2891" t="s">
        <v>286</v>
      </c>
      <c r="O2891" t="s">
        <v>7224</v>
      </c>
      <c r="P2891" s="89">
        <v>0</v>
      </c>
      <c r="Q2891" s="89">
        <v>0</v>
      </c>
      <c r="R2891" s="89">
        <v>0</v>
      </c>
      <c r="S2891" s="89">
        <v>0</v>
      </c>
      <c r="T2891" s="89">
        <v>0</v>
      </c>
      <c r="U2891" s="89">
        <v>0</v>
      </c>
      <c r="V2891" s="89">
        <v>0</v>
      </c>
      <c r="W2891" s="89">
        <v>0</v>
      </c>
      <c r="X2891" s="89">
        <v>0</v>
      </c>
      <c r="Y2891" s="89">
        <v>0</v>
      </c>
      <c r="Z2891" s="68">
        <v>0</v>
      </c>
      <c r="AA2891" s="68">
        <v>0</v>
      </c>
      <c r="AB2891" s="68">
        <v>0</v>
      </c>
      <c r="AC2891" s="68">
        <v>0</v>
      </c>
      <c r="AD2891" s="68">
        <v>0</v>
      </c>
      <c r="AE2891" s="68">
        <v>0</v>
      </c>
      <c r="AF2891" s="68">
        <v>0</v>
      </c>
      <c r="AG2891" s="68">
        <v>0</v>
      </c>
      <c r="AH2891" s="68">
        <v>0</v>
      </c>
      <c r="AI2891" s="68">
        <v>0</v>
      </c>
      <c r="AJ2891" t="s">
        <v>7225</v>
      </c>
      <c r="AK2891" s="89">
        <v>0</v>
      </c>
      <c r="AL2891" s="89">
        <v>0</v>
      </c>
      <c r="AM2891" s="89">
        <v>0</v>
      </c>
      <c r="AN2891" s="89">
        <v>0</v>
      </c>
      <c r="AO2891" s="89">
        <v>0</v>
      </c>
      <c r="AP2891" s="89">
        <v>0</v>
      </c>
      <c r="AQ2891" s="89">
        <v>0</v>
      </c>
      <c r="AR2891" s="89">
        <v>0</v>
      </c>
      <c r="AS2891" s="89">
        <v>0</v>
      </c>
      <c r="AT2891" s="89">
        <v>0</v>
      </c>
      <c r="AU2891" s="68">
        <v>0</v>
      </c>
      <c r="AV2891" s="68">
        <v>0</v>
      </c>
      <c r="AW2891" s="68">
        <v>0</v>
      </c>
      <c r="AX2891" s="68">
        <v>0</v>
      </c>
      <c r="AY2891" s="68">
        <v>0</v>
      </c>
      <c r="AZ2891" s="68">
        <v>0</v>
      </c>
      <c r="BA2891" s="68">
        <v>0</v>
      </c>
      <c r="BB2891" s="68">
        <v>0</v>
      </c>
      <c r="BC2891" s="68">
        <v>0</v>
      </c>
      <c r="BD2891" s="68">
        <v>0</v>
      </c>
      <c r="BE2891">
        <f t="shared" si="900"/>
        <v>0</v>
      </c>
      <c r="BF2891">
        <f t="shared" si="901"/>
        <v>0</v>
      </c>
      <c r="BG2891">
        <f t="shared" si="902"/>
        <v>0</v>
      </c>
      <c r="BH2891">
        <f t="shared" si="903"/>
        <v>0</v>
      </c>
      <c r="BI2891">
        <f t="shared" si="904"/>
        <v>0</v>
      </c>
      <c r="BJ2891">
        <f t="shared" si="905"/>
        <v>0</v>
      </c>
      <c r="BK2891">
        <f t="shared" si="906"/>
        <v>0</v>
      </c>
      <c r="BL2891">
        <f t="shared" si="907"/>
        <v>0</v>
      </c>
      <c r="BM2891">
        <f t="shared" si="908"/>
        <v>0</v>
      </c>
      <c r="BN2891">
        <f t="shared" si="909"/>
        <v>0</v>
      </c>
      <c r="BO2891">
        <f t="shared" si="910"/>
        <v>0</v>
      </c>
      <c r="BP2891">
        <f t="shared" si="911"/>
        <v>0</v>
      </c>
      <c r="BQ2891">
        <f t="shared" si="912"/>
        <v>0</v>
      </c>
      <c r="BR2891">
        <f t="shared" si="913"/>
        <v>0</v>
      </c>
      <c r="BS2891">
        <f t="shared" si="914"/>
        <v>0</v>
      </c>
      <c r="BT2891">
        <f t="shared" si="915"/>
        <v>0</v>
      </c>
      <c r="BU2891">
        <f t="shared" si="916"/>
        <v>0</v>
      </c>
      <c r="BV2891">
        <f t="shared" si="917"/>
        <v>0</v>
      </c>
      <c r="BW2891">
        <f t="shared" si="918"/>
        <v>0</v>
      </c>
      <c r="BX2891">
        <f t="shared" si="919"/>
        <v>0</v>
      </c>
    </row>
    <row r="2892" spans="1:76" x14ac:dyDescent="0.25">
      <c r="A2892" t="s">
        <v>153</v>
      </c>
      <c r="B2892" s="85">
        <v>8.1727428382660144E-2</v>
      </c>
      <c r="C2892" s="85">
        <v>8.2167289198935609E-2</v>
      </c>
      <c r="E2892" s="85">
        <v>1022.63364</v>
      </c>
      <c r="F2892" s="86">
        <v>8</v>
      </c>
      <c r="H2892" s="87">
        <v>171</v>
      </c>
      <c r="I2892" s="87">
        <v>171</v>
      </c>
      <c r="J2892" t="s">
        <v>5063</v>
      </c>
      <c r="K2892" t="s">
        <v>34</v>
      </c>
      <c r="L2892" s="87">
        <v>22.748450980395873</v>
      </c>
      <c r="M2892" t="s">
        <v>286</v>
      </c>
      <c r="N2892" t="s">
        <v>286</v>
      </c>
      <c r="O2892" t="s">
        <v>7226</v>
      </c>
      <c r="P2892" s="89">
        <v>0</v>
      </c>
      <c r="Q2892" s="89">
        <v>0</v>
      </c>
      <c r="R2892" s="89">
        <v>0</v>
      </c>
      <c r="S2892" s="89">
        <v>0</v>
      </c>
      <c r="T2892" s="89">
        <v>0</v>
      </c>
      <c r="U2892" s="89">
        <v>0</v>
      </c>
      <c r="V2892" s="89">
        <v>0</v>
      </c>
      <c r="W2892" s="89">
        <v>0</v>
      </c>
      <c r="X2892" s="89">
        <v>0</v>
      </c>
      <c r="Y2892" s="89">
        <v>0</v>
      </c>
      <c r="Z2892" s="68">
        <v>0</v>
      </c>
      <c r="AA2892" s="68">
        <v>0</v>
      </c>
      <c r="AB2892" s="68">
        <v>0</v>
      </c>
      <c r="AC2892" s="68">
        <v>0</v>
      </c>
      <c r="AD2892" s="68">
        <v>0</v>
      </c>
      <c r="AE2892" s="68">
        <v>0</v>
      </c>
      <c r="AF2892" s="68">
        <v>0</v>
      </c>
      <c r="AG2892" s="68">
        <v>0</v>
      </c>
      <c r="AH2892" s="68">
        <v>0</v>
      </c>
      <c r="AI2892" s="68">
        <v>0</v>
      </c>
      <c r="AJ2892" t="s">
        <v>7227</v>
      </c>
      <c r="AK2892" s="89">
        <v>0</v>
      </c>
      <c r="AL2892" s="89">
        <v>0</v>
      </c>
      <c r="AM2892" s="89">
        <v>0</v>
      </c>
      <c r="AN2892" s="89">
        <v>0</v>
      </c>
      <c r="AO2892" s="89">
        <v>0</v>
      </c>
      <c r="AP2892" s="89">
        <v>0</v>
      </c>
      <c r="AQ2892" s="89">
        <v>0</v>
      </c>
      <c r="AR2892" s="89">
        <v>0</v>
      </c>
      <c r="AS2892" s="89">
        <v>0</v>
      </c>
      <c r="AT2892" s="89">
        <v>0</v>
      </c>
      <c r="AU2892" s="68">
        <v>0</v>
      </c>
      <c r="AV2892" s="68">
        <v>0</v>
      </c>
      <c r="AW2892" s="68">
        <v>0</v>
      </c>
      <c r="AX2892" s="68">
        <v>0</v>
      </c>
      <c r="AY2892" s="68">
        <v>0</v>
      </c>
      <c r="AZ2892" s="68">
        <v>0</v>
      </c>
      <c r="BA2892" s="68">
        <v>0</v>
      </c>
      <c r="BB2892" s="68">
        <v>0</v>
      </c>
      <c r="BC2892" s="68">
        <v>0</v>
      </c>
      <c r="BD2892" s="68">
        <v>0</v>
      </c>
      <c r="BE2892">
        <f t="shared" si="900"/>
        <v>0</v>
      </c>
      <c r="BF2892">
        <f t="shared" si="901"/>
        <v>0</v>
      </c>
      <c r="BG2892">
        <f t="shared" si="902"/>
        <v>0</v>
      </c>
      <c r="BH2892">
        <f t="shared" si="903"/>
        <v>0</v>
      </c>
      <c r="BI2892">
        <f t="shared" si="904"/>
        <v>0</v>
      </c>
      <c r="BJ2892">
        <f t="shared" si="905"/>
        <v>0</v>
      </c>
      <c r="BK2892">
        <f t="shared" si="906"/>
        <v>0</v>
      </c>
      <c r="BL2892">
        <f t="shared" si="907"/>
        <v>0</v>
      </c>
      <c r="BM2892">
        <f t="shared" si="908"/>
        <v>0</v>
      </c>
      <c r="BN2892">
        <f t="shared" si="909"/>
        <v>0</v>
      </c>
      <c r="BO2892">
        <f t="shared" si="910"/>
        <v>0</v>
      </c>
      <c r="BP2892">
        <f t="shared" si="911"/>
        <v>0</v>
      </c>
      <c r="BQ2892">
        <f t="shared" si="912"/>
        <v>0</v>
      </c>
      <c r="BR2892">
        <f t="shared" si="913"/>
        <v>0</v>
      </c>
      <c r="BS2892">
        <f t="shared" si="914"/>
        <v>0</v>
      </c>
      <c r="BT2892">
        <f t="shared" si="915"/>
        <v>0</v>
      </c>
      <c r="BU2892">
        <f t="shared" si="916"/>
        <v>0</v>
      </c>
      <c r="BV2892">
        <f t="shared" si="917"/>
        <v>0</v>
      </c>
      <c r="BW2892">
        <f t="shared" si="918"/>
        <v>0</v>
      </c>
      <c r="BX2892">
        <f t="shared" si="919"/>
        <v>0</v>
      </c>
    </row>
    <row r="2893" spans="1:76" x14ac:dyDescent="0.25">
      <c r="A2893" t="s">
        <v>153</v>
      </c>
      <c r="B2893" s="85">
        <v>8.1727428382660144E-2</v>
      </c>
      <c r="C2893" s="85">
        <v>8.2167289198935609E-2</v>
      </c>
      <c r="E2893" s="85">
        <v>1022.63364</v>
      </c>
      <c r="F2893" s="86">
        <v>8</v>
      </c>
      <c r="H2893" s="87">
        <v>171</v>
      </c>
      <c r="I2893" s="87">
        <v>171</v>
      </c>
      <c r="J2893" t="s">
        <v>5063</v>
      </c>
      <c r="K2893" t="s">
        <v>34</v>
      </c>
      <c r="L2893" s="87">
        <v>22.748450980395873</v>
      </c>
      <c r="M2893" t="s">
        <v>286</v>
      </c>
      <c r="N2893" t="s">
        <v>286</v>
      </c>
      <c r="O2893" t="s">
        <v>7228</v>
      </c>
      <c r="P2893" s="89">
        <v>0</v>
      </c>
      <c r="Q2893" s="89">
        <v>0</v>
      </c>
      <c r="R2893" s="89">
        <v>0</v>
      </c>
      <c r="S2893" s="89">
        <v>0</v>
      </c>
      <c r="T2893" s="89">
        <v>0</v>
      </c>
      <c r="U2893" s="89">
        <v>0</v>
      </c>
      <c r="V2893" s="89">
        <v>0</v>
      </c>
      <c r="W2893" s="89">
        <v>0</v>
      </c>
      <c r="X2893" s="89">
        <v>0</v>
      </c>
      <c r="Y2893" s="89">
        <v>0</v>
      </c>
      <c r="Z2893" s="68">
        <v>0</v>
      </c>
      <c r="AA2893" s="68">
        <v>0</v>
      </c>
      <c r="AB2893" s="68">
        <v>0</v>
      </c>
      <c r="AC2893" s="68">
        <v>0</v>
      </c>
      <c r="AD2893" s="68">
        <v>0</v>
      </c>
      <c r="AE2893" s="68">
        <v>0</v>
      </c>
      <c r="AF2893" s="68">
        <v>0</v>
      </c>
      <c r="AG2893" s="68">
        <v>0</v>
      </c>
      <c r="AH2893" s="68">
        <v>0</v>
      </c>
      <c r="AI2893" s="68">
        <v>0</v>
      </c>
      <c r="AJ2893" t="s">
        <v>7229</v>
      </c>
      <c r="AK2893" s="89">
        <v>0</v>
      </c>
      <c r="AL2893" s="89">
        <v>0</v>
      </c>
      <c r="AM2893" s="89">
        <v>0</v>
      </c>
      <c r="AN2893" s="89">
        <v>0</v>
      </c>
      <c r="AO2893" s="89">
        <v>0</v>
      </c>
      <c r="AP2893" s="89">
        <v>0</v>
      </c>
      <c r="AQ2893" s="89">
        <v>0</v>
      </c>
      <c r="AR2893" s="89">
        <v>0</v>
      </c>
      <c r="AS2893" s="89">
        <v>0</v>
      </c>
      <c r="AT2893" s="89">
        <v>0</v>
      </c>
      <c r="AU2893" s="68">
        <v>0</v>
      </c>
      <c r="AV2893" s="68">
        <v>0</v>
      </c>
      <c r="AW2893" s="68">
        <v>0</v>
      </c>
      <c r="AX2893" s="68">
        <v>0</v>
      </c>
      <c r="AY2893" s="68">
        <v>0</v>
      </c>
      <c r="AZ2893" s="68">
        <v>0</v>
      </c>
      <c r="BA2893" s="68">
        <v>0</v>
      </c>
      <c r="BB2893" s="68">
        <v>0</v>
      </c>
      <c r="BC2893" s="68">
        <v>0</v>
      </c>
      <c r="BD2893" s="68">
        <v>0</v>
      </c>
      <c r="BE2893">
        <f t="shared" si="900"/>
        <v>0</v>
      </c>
      <c r="BF2893">
        <f t="shared" si="901"/>
        <v>0</v>
      </c>
      <c r="BG2893">
        <f t="shared" si="902"/>
        <v>0</v>
      </c>
      <c r="BH2893">
        <f t="shared" si="903"/>
        <v>0</v>
      </c>
      <c r="BI2893">
        <f t="shared" si="904"/>
        <v>0</v>
      </c>
      <c r="BJ2893">
        <f t="shared" si="905"/>
        <v>0</v>
      </c>
      <c r="BK2893">
        <f t="shared" si="906"/>
        <v>0</v>
      </c>
      <c r="BL2893">
        <f t="shared" si="907"/>
        <v>0</v>
      </c>
      <c r="BM2893">
        <f t="shared" si="908"/>
        <v>0</v>
      </c>
      <c r="BN2893">
        <f t="shared" si="909"/>
        <v>0</v>
      </c>
      <c r="BO2893">
        <f t="shared" si="910"/>
        <v>0</v>
      </c>
      <c r="BP2893">
        <f t="shared" si="911"/>
        <v>0</v>
      </c>
      <c r="BQ2893">
        <f t="shared" si="912"/>
        <v>0</v>
      </c>
      <c r="BR2893">
        <f t="shared" si="913"/>
        <v>0</v>
      </c>
      <c r="BS2893">
        <f t="shared" si="914"/>
        <v>0</v>
      </c>
      <c r="BT2893">
        <f t="shared" si="915"/>
        <v>0</v>
      </c>
      <c r="BU2893">
        <f t="shared" si="916"/>
        <v>0</v>
      </c>
      <c r="BV2893">
        <f t="shared" si="917"/>
        <v>0</v>
      </c>
      <c r="BW2893">
        <f t="shared" si="918"/>
        <v>0</v>
      </c>
      <c r="BX2893">
        <f t="shared" si="919"/>
        <v>0</v>
      </c>
    </row>
    <row r="2894" spans="1:76" x14ac:dyDescent="0.25">
      <c r="A2894" t="s">
        <v>153</v>
      </c>
      <c r="B2894" s="85">
        <v>0.13258968727238943</v>
      </c>
      <c r="C2894" s="85">
        <v>0.11106045869189518</v>
      </c>
      <c r="E2894" s="85">
        <v>1022.63364</v>
      </c>
      <c r="F2894" s="86">
        <v>8</v>
      </c>
      <c r="H2894" s="87">
        <v>171</v>
      </c>
      <c r="I2894" s="87">
        <v>171</v>
      </c>
      <c r="J2894" t="s">
        <v>5063</v>
      </c>
      <c r="K2894" t="s">
        <v>34</v>
      </c>
      <c r="L2894" s="87">
        <v>22.748450980395873</v>
      </c>
      <c r="M2894" t="s">
        <v>286</v>
      </c>
      <c r="N2894" t="s">
        <v>286</v>
      </c>
      <c r="O2894" t="s">
        <v>7230</v>
      </c>
      <c r="P2894" s="89">
        <v>0</v>
      </c>
      <c r="Q2894" s="89">
        <v>0</v>
      </c>
      <c r="R2894" s="89">
        <v>0</v>
      </c>
      <c r="S2894" s="89">
        <v>0</v>
      </c>
      <c r="T2894" s="89">
        <v>0</v>
      </c>
      <c r="U2894" s="89">
        <v>0</v>
      </c>
      <c r="V2894" s="89">
        <v>0</v>
      </c>
      <c r="W2894" s="89">
        <v>0</v>
      </c>
      <c r="X2894" s="89">
        <v>0</v>
      </c>
      <c r="Y2894" s="89">
        <v>0</v>
      </c>
      <c r="Z2894" s="68">
        <v>0</v>
      </c>
      <c r="AA2894" s="68">
        <v>0</v>
      </c>
      <c r="AB2894" s="68">
        <v>0</v>
      </c>
      <c r="AC2894" s="68">
        <v>0</v>
      </c>
      <c r="AD2894" s="68">
        <v>0</v>
      </c>
      <c r="AE2894" s="68">
        <v>0</v>
      </c>
      <c r="AF2894" s="68">
        <v>0</v>
      </c>
      <c r="AG2894" s="68">
        <v>0</v>
      </c>
      <c r="AH2894" s="68">
        <v>0</v>
      </c>
      <c r="AI2894" s="68">
        <v>0</v>
      </c>
      <c r="AJ2894" t="s">
        <v>7231</v>
      </c>
      <c r="AK2894" s="89">
        <v>0</v>
      </c>
      <c r="AL2894" s="89">
        <v>0</v>
      </c>
      <c r="AM2894" s="89">
        <v>0</v>
      </c>
      <c r="AN2894" s="89">
        <v>0</v>
      </c>
      <c r="AO2894" s="89">
        <v>0</v>
      </c>
      <c r="AP2894" s="89">
        <v>0</v>
      </c>
      <c r="AQ2894" s="89">
        <v>0</v>
      </c>
      <c r="AR2894" s="89">
        <v>0</v>
      </c>
      <c r="AS2894" s="89">
        <v>0</v>
      </c>
      <c r="AT2894" s="89">
        <v>0</v>
      </c>
      <c r="AU2894" s="68">
        <v>0</v>
      </c>
      <c r="AV2894" s="68">
        <v>0</v>
      </c>
      <c r="AW2894" s="68">
        <v>0</v>
      </c>
      <c r="AX2894" s="68">
        <v>0</v>
      </c>
      <c r="AY2894" s="68">
        <v>0</v>
      </c>
      <c r="AZ2894" s="68">
        <v>0</v>
      </c>
      <c r="BA2894" s="68">
        <v>0</v>
      </c>
      <c r="BB2894" s="68">
        <v>0</v>
      </c>
      <c r="BC2894" s="68">
        <v>0</v>
      </c>
      <c r="BD2894" s="68">
        <v>0</v>
      </c>
      <c r="BE2894">
        <f t="shared" si="900"/>
        <v>0</v>
      </c>
      <c r="BF2894">
        <f t="shared" si="901"/>
        <v>0</v>
      </c>
      <c r="BG2894">
        <f t="shared" si="902"/>
        <v>0</v>
      </c>
      <c r="BH2894">
        <f t="shared" si="903"/>
        <v>0</v>
      </c>
      <c r="BI2894">
        <f t="shared" si="904"/>
        <v>0</v>
      </c>
      <c r="BJ2894">
        <f t="shared" si="905"/>
        <v>0</v>
      </c>
      <c r="BK2894">
        <f t="shared" si="906"/>
        <v>0</v>
      </c>
      <c r="BL2894">
        <f t="shared" si="907"/>
        <v>0</v>
      </c>
      <c r="BM2894">
        <f t="shared" si="908"/>
        <v>0</v>
      </c>
      <c r="BN2894">
        <f t="shared" si="909"/>
        <v>0</v>
      </c>
      <c r="BO2894">
        <f t="shared" si="910"/>
        <v>0</v>
      </c>
      <c r="BP2894">
        <f t="shared" si="911"/>
        <v>0</v>
      </c>
      <c r="BQ2894">
        <f t="shared" si="912"/>
        <v>0</v>
      </c>
      <c r="BR2894">
        <f t="shared" si="913"/>
        <v>0</v>
      </c>
      <c r="BS2894">
        <f t="shared" si="914"/>
        <v>0</v>
      </c>
      <c r="BT2894">
        <f t="shared" si="915"/>
        <v>0</v>
      </c>
      <c r="BU2894">
        <f t="shared" si="916"/>
        <v>0</v>
      </c>
      <c r="BV2894">
        <f t="shared" si="917"/>
        <v>0</v>
      </c>
      <c r="BW2894">
        <f t="shared" si="918"/>
        <v>0</v>
      </c>
      <c r="BX2894">
        <f t="shared" si="919"/>
        <v>0</v>
      </c>
    </row>
    <row r="2895" spans="1:76" x14ac:dyDescent="0.25">
      <c r="A2895" t="s">
        <v>153</v>
      </c>
      <c r="B2895" s="85">
        <v>8.1727428382660144E-2</v>
      </c>
      <c r="C2895" s="85">
        <v>8.2167289198935609E-2</v>
      </c>
      <c r="E2895" s="85">
        <v>1022.63364</v>
      </c>
      <c r="F2895" s="86">
        <v>8</v>
      </c>
      <c r="H2895" s="87">
        <v>171</v>
      </c>
      <c r="I2895" s="87">
        <v>171</v>
      </c>
      <c r="J2895" t="s">
        <v>5063</v>
      </c>
      <c r="K2895" t="s">
        <v>34</v>
      </c>
      <c r="L2895" s="87">
        <v>22.748450980395873</v>
      </c>
      <c r="M2895" t="s">
        <v>286</v>
      </c>
      <c r="N2895" t="s">
        <v>286</v>
      </c>
      <c r="O2895" t="s">
        <v>7232</v>
      </c>
      <c r="P2895" s="89">
        <v>0</v>
      </c>
      <c r="Q2895" s="89">
        <v>0</v>
      </c>
      <c r="R2895" s="89">
        <v>0</v>
      </c>
      <c r="S2895" s="89">
        <v>0</v>
      </c>
      <c r="T2895" s="89">
        <v>0</v>
      </c>
      <c r="U2895" s="89">
        <v>0</v>
      </c>
      <c r="V2895" s="89">
        <v>0</v>
      </c>
      <c r="W2895" s="89">
        <v>0</v>
      </c>
      <c r="X2895" s="89">
        <v>0</v>
      </c>
      <c r="Y2895" s="89">
        <v>0</v>
      </c>
      <c r="Z2895" s="68">
        <v>0</v>
      </c>
      <c r="AA2895" s="68">
        <v>0</v>
      </c>
      <c r="AB2895" s="68">
        <v>0</v>
      </c>
      <c r="AC2895" s="68">
        <v>0</v>
      </c>
      <c r="AD2895" s="68">
        <v>0</v>
      </c>
      <c r="AE2895" s="68">
        <v>0</v>
      </c>
      <c r="AF2895" s="68">
        <v>0</v>
      </c>
      <c r="AG2895" s="68">
        <v>0</v>
      </c>
      <c r="AH2895" s="68">
        <v>0</v>
      </c>
      <c r="AI2895" s="68">
        <v>0</v>
      </c>
      <c r="AJ2895" t="s">
        <v>7233</v>
      </c>
      <c r="AK2895" s="89">
        <v>0</v>
      </c>
      <c r="AL2895" s="89">
        <v>0</v>
      </c>
      <c r="AM2895" s="89">
        <v>0</v>
      </c>
      <c r="AN2895" s="89">
        <v>0</v>
      </c>
      <c r="AO2895" s="89">
        <v>0</v>
      </c>
      <c r="AP2895" s="89">
        <v>0</v>
      </c>
      <c r="AQ2895" s="89">
        <v>0</v>
      </c>
      <c r="AR2895" s="89">
        <v>0</v>
      </c>
      <c r="AS2895" s="89">
        <v>0</v>
      </c>
      <c r="AT2895" s="89">
        <v>0</v>
      </c>
      <c r="AU2895" s="68">
        <v>0</v>
      </c>
      <c r="AV2895" s="68">
        <v>0</v>
      </c>
      <c r="AW2895" s="68">
        <v>0</v>
      </c>
      <c r="AX2895" s="68">
        <v>0</v>
      </c>
      <c r="AY2895" s="68">
        <v>0</v>
      </c>
      <c r="AZ2895" s="68">
        <v>0</v>
      </c>
      <c r="BA2895" s="68">
        <v>0</v>
      </c>
      <c r="BB2895" s="68">
        <v>0</v>
      </c>
      <c r="BC2895" s="68">
        <v>0</v>
      </c>
      <c r="BD2895" s="68">
        <v>0</v>
      </c>
      <c r="BE2895">
        <f t="shared" si="900"/>
        <v>0</v>
      </c>
      <c r="BF2895">
        <f t="shared" si="901"/>
        <v>0</v>
      </c>
      <c r="BG2895">
        <f t="shared" si="902"/>
        <v>0</v>
      </c>
      <c r="BH2895">
        <f t="shared" si="903"/>
        <v>0</v>
      </c>
      <c r="BI2895">
        <f t="shared" si="904"/>
        <v>0</v>
      </c>
      <c r="BJ2895">
        <f t="shared" si="905"/>
        <v>0</v>
      </c>
      <c r="BK2895">
        <f t="shared" si="906"/>
        <v>0</v>
      </c>
      <c r="BL2895">
        <f t="shared" si="907"/>
        <v>0</v>
      </c>
      <c r="BM2895">
        <f t="shared" si="908"/>
        <v>0</v>
      </c>
      <c r="BN2895">
        <f t="shared" si="909"/>
        <v>0</v>
      </c>
      <c r="BO2895">
        <f t="shared" si="910"/>
        <v>0</v>
      </c>
      <c r="BP2895">
        <f t="shared" si="911"/>
        <v>0</v>
      </c>
      <c r="BQ2895">
        <f t="shared" si="912"/>
        <v>0</v>
      </c>
      <c r="BR2895">
        <f t="shared" si="913"/>
        <v>0</v>
      </c>
      <c r="BS2895">
        <f t="shared" si="914"/>
        <v>0</v>
      </c>
      <c r="BT2895">
        <f t="shared" si="915"/>
        <v>0</v>
      </c>
      <c r="BU2895">
        <f t="shared" si="916"/>
        <v>0</v>
      </c>
      <c r="BV2895">
        <f t="shared" si="917"/>
        <v>0</v>
      </c>
      <c r="BW2895">
        <f t="shared" si="918"/>
        <v>0</v>
      </c>
      <c r="BX2895">
        <f t="shared" si="919"/>
        <v>0</v>
      </c>
    </row>
    <row r="2896" spans="1:76" x14ac:dyDescent="0.25">
      <c r="A2896" t="s">
        <v>153</v>
      </c>
      <c r="B2896" s="85">
        <v>0.13258968727238943</v>
      </c>
      <c r="C2896" s="85">
        <v>0.11106045869189518</v>
      </c>
      <c r="E2896" s="85">
        <v>1022.63364</v>
      </c>
      <c r="F2896" s="86">
        <v>8</v>
      </c>
      <c r="H2896" s="87">
        <v>171</v>
      </c>
      <c r="I2896" s="87">
        <v>171</v>
      </c>
      <c r="J2896" t="s">
        <v>5063</v>
      </c>
      <c r="K2896" t="s">
        <v>34</v>
      </c>
      <c r="L2896" s="87">
        <v>22.748450980395873</v>
      </c>
      <c r="M2896" t="s">
        <v>286</v>
      </c>
      <c r="N2896" t="s">
        <v>286</v>
      </c>
      <c r="O2896" t="s">
        <v>7234</v>
      </c>
      <c r="P2896" s="89">
        <v>0</v>
      </c>
      <c r="Q2896" s="89">
        <v>0</v>
      </c>
      <c r="R2896" s="89">
        <v>0</v>
      </c>
      <c r="S2896" s="89">
        <v>0</v>
      </c>
      <c r="T2896" s="89">
        <v>0</v>
      </c>
      <c r="U2896" s="89">
        <v>0</v>
      </c>
      <c r="V2896" s="89">
        <v>0</v>
      </c>
      <c r="W2896" s="89">
        <v>0</v>
      </c>
      <c r="X2896" s="89">
        <v>0</v>
      </c>
      <c r="Y2896" s="89">
        <v>0</v>
      </c>
      <c r="Z2896" s="68">
        <v>0</v>
      </c>
      <c r="AA2896" s="68">
        <v>0</v>
      </c>
      <c r="AB2896" s="68">
        <v>0</v>
      </c>
      <c r="AC2896" s="68">
        <v>0</v>
      </c>
      <c r="AD2896" s="68">
        <v>0</v>
      </c>
      <c r="AE2896" s="68">
        <v>0</v>
      </c>
      <c r="AF2896" s="68">
        <v>0</v>
      </c>
      <c r="AG2896" s="68">
        <v>0</v>
      </c>
      <c r="AH2896" s="68">
        <v>0</v>
      </c>
      <c r="AI2896" s="68">
        <v>0</v>
      </c>
      <c r="AJ2896" t="s">
        <v>7235</v>
      </c>
      <c r="AK2896" s="89">
        <v>0</v>
      </c>
      <c r="AL2896" s="89">
        <v>0</v>
      </c>
      <c r="AM2896" s="89">
        <v>0</v>
      </c>
      <c r="AN2896" s="89">
        <v>0</v>
      </c>
      <c r="AO2896" s="89">
        <v>0</v>
      </c>
      <c r="AP2896" s="89">
        <v>0</v>
      </c>
      <c r="AQ2896" s="89">
        <v>0</v>
      </c>
      <c r="AR2896" s="89">
        <v>0</v>
      </c>
      <c r="AS2896" s="89">
        <v>0</v>
      </c>
      <c r="AT2896" s="89">
        <v>0</v>
      </c>
      <c r="AU2896" s="68">
        <v>0</v>
      </c>
      <c r="AV2896" s="68">
        <v>0</v>
      </c>
      <c r="AW2896" s="68">
        <v>0</v>
      </c>
      <c r="AX2896" s="68">
        <v>0</v>
      </c>
      <c r="AY2896" s="68">
        <v>0</v>
      </c>
      <c r="AZ2896" s="68">
        <v>0</v>
      </c>
      <c r="BA2896" s="68">
        <v>0</v>
      </c>
      <c r="BB2896" s="68">
        <v>0</v>
      </c>
      <c r="BC2896" s="68">
        <v>0</v>
      </c>
      <c r="BD2896" s="68">
        <v>0</v>
      </c>
      <c r="BE2896">
        <f t="shared" si="900"/>
        <v>0</v>
      </c>
      <c r="BF2896">
        <f t="shared" si="901"/>
        <v>0</v>
      </c>
      <c r="BG2896">
        <f t="shared" si="902"/>
        <v>0</v>
      </c>
      <c r="BH2896">
        <f t="shared" si="903"/>
        <v>0</v>
      </c>
      <c r="BI2896">
        <f t="shared" si="904"/>
        <v>0</v>
      </c>
      <c r="BJ2896">
        <f t="shared" si="905"/>
        <v>0</v>
      </c>
      <c r="BK2896">
        <f t="shared" si="906"/>
        <v>0</v>
      </c>
      <c r="BL2896">
        <f t="shared" si="907"/>
        <v>0</v>
      </c>
      <c r="BM2896">
        <f t="shared" si="908"/>
        <v>0</v>
      </c>
      <c r="BN2896">
        <f t="shared" si="909"/>
        <v>0</v>
      </c>
      <c r="BO2896">
        <f t="shared" si="910"/>
        <v>0</v>
      </c>
      <c r="BP2896">
        <f t="shared" si="911"/>
        <v>0</v>
      </c>
      <c r="BQ2896">
        <f t="shared" si="912"/>
        <v>0</v>
      </c>
      <c r="BR2896">
        <f t="shared" si="913"/>
        <v>0</v>
      </c>
      <c r="BS2896">
        <f t="shared" si="914"/>
        <v>0</v>
      </c>
      <c r="BT2896">
        <f t="shared" si="915"/>
        <v>0</v>
      </c>
      <c r="BU2896">
        <f t="shared" si="916"/>
        <v>0</v>
      </c>
      <c r="BV2896">
        <f t="shared" si="917"/>
        <v>0</v>
      </c>
      <c r="BW2896">
        <f t="shared" si="918"/>
        <v>0</v>
      </c>
      <c r="BX2896">
        <f t="shared" si="919"/>
        <v>0</v>
      </c>
    </row>
    <row r="2897" spans="1:76" x14ac:dyDescent="0.25">
      <c r="A2897" t="s">
        <v>153</v>
      </c>
      <c r="B2897" s="85">
        <v>8.1727428382660144E-2</v>
      </c>
      <c r="C2897" s="85">
        <v>8.2167289198935609E-2</v>
      </c>
      <c r="E2897" s="85">
        <v>1022.63364</v>
      </c>
      <c r="F2897" s="86">
        <v>8</v>
      </c>
      <c r="H2897" s="87">
        <v>171</v>
      </c>
      <c r="I2897" s="87">
        <v>171</v>
      </c>
      <c r="J2897" t="s">
        <v>5063</v>
      </c>
      <c r="K2897" t="s">
        <v>34</v>
      </c>
      <c r="L2897" s="87">
        <v>22.748450980395873</v>
      </c>
      <c r="M2897" t="s">
        <v>286</v>
      </c>
      <c r="N2897" t="s">
        <v>286</v>
      </c>
      <c r="O2897" t="s">
        <v>7236</v>
      </c>
      <c r="P2897" s="89">
        <v>0</v>
      </c>
      <c r="Q2897" s="89">
        <v>0</v>
      </c>
      <c r="R2897" s="89">
        <v>0</v>
      </c>
      <c r="S2897" s="89">
        <v>0</v>
      </c>
      <c r="T2897" s="89">
        <v>0</v>
      </c>
      <c r="U2897" s="89">
        <v>0</v>
      </c>
      <c r="V2897" s="89">
        <v>0</v>
      </c>
      <c r="W2897" s="89">
        <v>0</v>
      </c>
      <c r="X2897" s="89">
        <v>0</v>
      </c>
      <c r="Y2897" s="89">
        <v>0</v>
      </c>
      <c r="Z2897" s="68">
        <v>0</v>
      </c>
      <c r="AA2897" s="68">
        <v>0</v>
      </c>
      <c r="AB2897" s="68">
        <v>0</v>
      </c>
      <c r="AC2897" s="68">
        <v>0</v>
      </c>
      <c r="AD2897" s="68">
        <v>0</v>
      </c>
      <c r="AE2897" s="68">
        <v>0</v>
      </c>
      <c r="AF2897" s="68">
        <v>0</v>
      </c>
      <c r="AG2897" s="68">
        <v>0</v>
      </c>
      <c r="AH2897" s="68">
        <v>0</v>
      </c>
      <c r="AI2897" s="68">
        <v>0</v>
      </c>
      <c r="AJ2897" t="s">
        <v>7237</v>
      </c>
      <c r="AK2897" s="89">
        <v>0</v>
      </c>
      <c r="AL2897" s="89">
        <v>0</v>
      </c>
      <c r="AM2897" s="89">
        <v>0</v>
      </c>
      <c r="AN2897" s="89">
        <v>0</v>
      </c>
      <c r="AO2897" s="89">
        <v>0</v>
      </c>
      <c r="AP2897" s="89">
        <v>0</v>
      </c>
      <c r="AQ2897" s="89">
        <v>0</v>
      </c>
      <c r="AR2897" s="89">
        <v>0</v>
      </c>
      <c r="AS2897" s="89">
        <v>0</v>
      </c>
      <c r="AT2897" s="89">
        <v>0</v>
      </c>
      <c r="AU2897" s="68">
        <v>0</v>
      </c>
      <c r="AV2897" s="68">
        <v>0</v>
      </c>
      <c r="AW2897" s="68">
        <v>0</v>
      </c>
      <c r="AX2897" s="68">
        <v>0</v>
      </c>
      <c r="AY2897" s="68">
        <v>0</v>
      </c>
      <c r="AZ2897" s="68">
        <v>0</v>
      </c>
      <c r="BA2897" s="68">
        <v>0</v>
      </c>
      <c r="BB2897" s="68">
        <v>0</v>
      </c>
      <c r="BC2897" s="68">
        <v>0</v>
      </c>
      <c r="BD2897" s="68">
        <v>0</v>
      </c>
      <c r="BE2897">
        <f t="shared" si="900"/>
        <v>0</v>
      </c>
      <c r="BF2897">
        <f t="shared" si="901"/>
        <v>0</v>
      </c>
      <c r="BG2897">
        <f t="shared" si="902"/>
        <v>0</v>
      </c>
      <c r="BH2897">
        <f t="shared" si="903"/>
        <v>0</v>
      </c>
      <c r="BI2897">
        <f t="shared" si="904"/>
        <v>0</v>
      </c>
      <c r="BJ2897">
        <f t="shared" si="905"/>
        <v>0</v>
      </c>
      <c r="BK2897">
        <f t="shared" si="906"/>
        <v>0</v>
      </c>
      <c r="BL2897">
        <f t="shared" si="907"/>
        <v>0</v>
      </c>
      <c r="BM2897">
        <f t="shared" si="908"/>
        <v>0</v>
      </c>
      <c r="BN2897">
        <f t="shared" si="909"/>
        <v>0</v>
      </c>
      <c r="BO2897">
        <f t="shared" si="910"/>
        <v>0</v>
      </c>
      <c r="BP2897">
        <f t="shared" si="911"/>
        <v>0</v>
      </c>
      <c r="BQ2897">
        <f t="shared" si="912"/>
        <v>0</v>
      </c>
      <c r="BR2897">
        <f t="shared" si="913"/>
        <v>0</v>
      </c>
      <c r="BS2897">
        <f t="shared" si="914"/>
        <v>0</v>
      </c>
      <c r="BT2897">
        <f t="shared" si="915"/>
        <v>0</v>
      </c>
      <c r="BU2897">
        <f t="shared" si="916"/>
        <v>0</v>
      </c>
      <c r="BV2897">
        <f t="shared" si="917"/>
        <v>0</v>
      </c>
      <c r="BW2897">
        <f t="shared" si="918"/>
        <v>0</v>
      </c>
      <c r="BX2897">
        <f t="shared" si="919"/>
        <v>0</v>
      </c>
    </row>
    <row r="2898" spans="1:76" x14ac:dyDescent="0.25">
      <c r="A2898" t="s">
        <v>153</v>
      </c>
      <c r="B2898" s="85">
        <v>8.1727428382660144E-2</v>
      </c>
      <c r="C2898" s="85">
        <v>8.2167289198935609E-2</v>
      </c>
      <c r="E2898" s="85">
        <v>1022.63364</v>
      </c>
      <c r="F2898" s="86">
        <v>8</v>
      </c>
      <c r="H2898" s="87">
        <v>171</v>
      </c>
      <c r="I2898" s="87">
        <v>171</v>
      </c>
      <c r="J2898" t="s">
        <v>5063</v>
      </c>
      <c r="K2898" t="s">
        <v>34</v>
      </c>
      <c r="L2898" s="87">
        <v>22.748450980395873</v>
      </c>
      <c r="M2898" t="s">
        <v>286</v>
      </c>
      <c r="N2898" t="s">
        <v>286</v>
      </c>
      <c r="O2898" t="s">
        <v>7238</v>
      </c>
      <c r="P2898" s="89">
        <v>0</v>
      </c>
      <c r="Q2898" s="89">
        <v>0</v>
      </c>
      <c r="R2898" s="89">
        <v>0</v>
      </c>
      <c r="S2898" s="89">
        <v>0</v>
      </c>
      <c r="T2898" s="89">
        <v>0</v>
      </c>
      <c r="U2898" s="89">
        <v>0</v>
      </c>
      <c r="V2898" s="89">
        <v>0</v>
      </c>
      <c r="W2898" s="89">
        <v>0</v>
      </c>
      <c r="X2898" s="89">
        <v>0</v>
      </c>
      <c r="Y2898" s="89">
        <v>0</v>
      </c>
      <c r="Z2898" s="68">
        <v>0</v>
      </c>
      <c r="AA2898" s="68">
        <v>0</v>
      </c>
      <c r="AB2898" s="68">
        <v>0</v>
      </c>
      <c r="AC2898" s="68">
        <v>0</v>
      </c>
      <c r="AD2898" s="68">
        <v>0</v>
      </c>
      <c r="AE2898" s="68">
        <v>0</v>
      </c>
      <c r="AF2898" s="68">
        <v>0</v>
      </c>
      <c r="AG2898" s="68">
        <v>0</v>
      </c>
      <c r="AH2898" s="68">
        <v>0</v>
      </c>
      <c r="AI2898" s="68">
        <v>0</v>
      </c>
      <c r="AJ2898" t="s">
        <v>7239</v>
      </c>
      <c r="AK2898" s="89">
        <v>0</v>
      </c>
      <c r="AL2898" s="89">
        <v>0</v>
      </c>
      <c r="AM2898" s="89">
        <v>0</v>
      </c>
      <c r="AN2898" s="89">
        <v>0</v>
      </c>
      <c r="AO2898" s="89">
        <v>0</v>
      </c>
      <c r="AP2898" s="89">
        <v>0</v>
      </c>
      <c r="AQ2898" s="89">
        <v>0</v>
      </c>
      <c r="AR2898" s="89">
        <v>0</v>
      </c>
      <c r="AS2898" s="89">
        <v>0</v>
      </c>
      <c r="AT2898" s="89">
        <v>0</v>
      </c>
      <c r="AU2898" s="68">
        <v>0</v>
      </c>
      <c r="AV2898" s="68">
        <v>0</v>
      </c>
      <c r="AW2898" s="68">
        <v>0</v>
      </c>
      <c r="AX2898" s="68">
        <v>0</v>
      </c>
      <c r="AY2898" s="68">
        <v>0</v>
      </c>
      <c r="AZ2898" s="68">
        <v>0</v>
      </c>
      <c r="BA2898" s="68">
        <v>0</v>
      </c>
      <c r="BB2898" s="68">
        <v>0</v>
      </c>
      <c r="BC2898" s="68">
        <v>0</v>
      </c>
      <c r="BD2898" s="68">
        <v>0</v>
      </c>
      <c r="BE2898">
        <f t="shared" si="900"/>
        <v>0</v>
      </c>
      <c r="BF2898">
        <f t="shared" si="901"/>
        <v>0</v>
      </c>
      <c r="BG2898">
        <f t="shared" si="902"/>
        <v>0</v>
      </c>
      <c r="BH2898">
        <f t="shared" si="903"/>
        <v>0</v>
      </c>
      <c r="BI2898">
        <f t="shared" si="904"/>
        <v>0</v>
      </c>
      <c r="BJ2898">
        <f t="shared" si="905"/>
        <v>0</v>
      </c>
      <c r="BK2898">
        <f t="shared" si="906"/>
        <v>0</v>
      </c>
      <c r="BL2898">
        <f t="shared" si="907"/>
        <v>0</v>
      </c>
      <c r="BM2898">
        <f t="shared" si="908"/>
        <v>0</v>
      </c>
      <c r="BN2898">
        <f t="shared" si="909"/>
        <v>0</v>
      </c>
      <c r="BO2898">
        <f t="shared" si="910"/>
        <v>0</v>
      </c>
      <c r="BP2898">
        <f t="shared" si="911"/>
        <v>0</v>
      </c>
      <c r="BQ2898">
        <f t="shared" si="912"/>
        <v>0</v>
      </c>
      <c r="BR2898">
        <f t="shared" si="913"/>
        <v>0</v>
      </c>
      <c r="BS2898">
        <f t="shared" si="914"/>
        <v>0</v>
      </c>
      <c r="BT2898">
        <f t="shared" si="915"/>
        <v>0</v>
      </c>
      <c r="BU2898">
        <f t="shared" si="916"/>
        <v>0</v>
      </c>
      <c r="BV2898">
        <f t="shared" si="917"/>
        <v>0</v>
      </c>
      <c r="BW2898">
        <f t="shared" si="918"/>
        <v>0</v>
      </c>
      <c r="BX2898">
        <f t="shared" si="919"/>
        <v>0</v>
      </c>
    </row>
    <row r="2899" spans="1:76" x14ac:dyDescent="0.25">
      <c r="A2899" t="s">
        <v>153</v>
      </c>
      <c r="B2899" s="85">
        <v>0.13258968727238943</v>
      </c>
      <c r="C2899" s="85">
        <v>0.11106045869189518</v>
      </c>
      <c r="E2899" s="85">
        <v>1022.63364</v>
      </c>
      <c r="F2899" s="86">
        <v>8</v>
      </c>
      <c r="H2899" s="87">
        <v>171</v>
      </c>
      <c r="I2899" s="87">
        <v>171</v>
      </c>
      <c r="J2899" t="s">
        <v>5063</v>
      </c>
      <c r="K2899" t="s">
        <v>34</v>
      </c>
      <c r="L2899" s="87">
        <v>22.748450980395873</v>
      </c>
      <c r="M2899" t="s">
        <v>286</v>
      </c>
      <c r="N2899" t="s">
        <v>286</v>
      </c>
      <c r="O2899" t="s">
        <v>7240</v>
      </c>
      <c r="P2899" s="89">
        <v>0</v>
      </c>
      <c r="Q2899" s="89">
        <v>0</v>
      </c>
      <c r="R2899" s="89">
        <v>0</v>
      </c>
      <c r="S2899" s="89">
        <v>0</v>
      </c>
      <c r="T2899" s="89">
        <v>0</v>
      </c>
      <c r="U2899" s="89">
        <v>0</v>
      </c>
      <c r="V2899" s="89">
        <v>0</v>
      </c>
      <c r="W2899" s="89">
        <v>0</v>
      </c>
      <c r="X2899" s="89">
        <v>0</v>
      </c>
      <c r="Y2899" s="89">
        <v>0</v>
      </c>
      <c r="Z2899" s="68">
        <v>0</v>
      </c>
      <c r="AA2899" s="68">
        <v>0</v>
      </c>
      <c r="AB2899" s="68">
        <v>0</v>
      </c>
      <c r="AC2899" s="68">
        <v>0</v>
      </c>
      <c r="AD2899" s="68">
        <v>0</v>
      </c>
      <c r="AE2899" s="68">
        <v>0</v>
      </c>
      <c r="AF2899" s="68">
        <v>0</v>
      </c>
      <c r="AG2899" s="68">
        <v>0</v>
      </c>
      <c r="AH2899" s="68">
        <v>0</v>
      </c>
      <c r="AI2899" s="68">
        <v>0</v>
      </c>
      <c r="AJ2899" t="s">
        <v>7241</v>
      </c>
      <c r="AK2899" s="89">
        <v>0</v>
      </c>
      <c r="AL2899" s="89">
        <v>0</v>
      </c>
      <c r="AM2899" s="89">
        <v>0</v>
      </c>
      <c r="AN2899" s="89">
        <v>0</v>
      </c>
      <c r="AO2899" s="89">
        <v>0</v>
      </c>
      <c r="AP2899" s="89">
        <v>0</v>
      </c>
      <c r="AQ2899" s="89">
        <v>0</v>
      </c>
      <c r="AR2899" s="89">
        <v>0</v>
      </c>
      <c r="AS2899" s="89">
        <v>0</v>
      </c>
      <c r="AT2899" s="89">
        <v>0</v>
      </c>
      <c r="AU2899" s="68">
        <v>0</v>
      </c>
      <c r="AV2899" s="68">
        <v>0</v>
      </c>
      <c r="AW2899" s="68">
        <v>0</v>
      </c>
      <c r="AX2899" s="68">
        <v>0</v>
      </c>
      <c r="AY2899" s="68">
        <v>0</v>
      </c>
      <c r="AZ2899" s="68">
        <v>0</v>
      </c>
      <c r="BA2899" s="68">
        <v>0</v>
      </c>
      <c r="BB2899" s="68">
        <v>0</v>
      </c>
      <c r="BC2899" s="68">
        <v>0</v>
      </c>
      <c r="BD2899" s="68">
        <v>0</v>
      </c>
      <c r="BE2899">
        <f t="shared" si="900"/>
        <v>0</v>
      </c>
      <c r="BF2899">
        <f t="shared" si="901"/>
        <v>0</v>
      </c>
      <c r="BG2899">
        <f t="shared" si="902"/>
        <v>0</v>
      </c>
      <c r="BH2899">
        <f t="shared" si="903"/>
        <v>0</v>
      </c>
      <c r="BI2899">
        <f t="shared" si="904"/>
        <v>0</v>
      </c>
      <c r="BJ2899">
        <f t="shared" si="905"/>
        <v>0</v>
      </c>
      <c r="BK2899">
        <f t="shared" si="906"/>
        <v>0</v>
      </c>
      <c r="BL2899">
        <f t="shared" si="907"/>
        <v>0</v>
      </c>
      <c r="BM2899">
        <f t="shared" si="908"/>
        <v>0</v>
      </c>
      <c r="BN2899">
        <f t="shared" si="909"/>
        <v>0</v>
      </c>
      <c r="BO2899">
        <f t="shared" si="910"/>
        <v>0</v>
      </c>
      <c r="BP2899">
        <f t="shared" si="911"/>
        <v>0</v>
      </c>
      <c r="BQ2899">
        <f t="shared" si="912"/>
        <v>0</v>
      </c>
      <c r="BR2899">
        <f t="shared" si="913"/>
        <v>0</v>
      </c>
      <c r="BS2899">
        <f t="shared" si="914"/>
        <v>0</v>
      </c>
      <c r="BT2899">
        <f t="shared" si="915"/>
        <v>0</v>
      </c>
      <c r="BU2899">
        <f t="shared" si="916"/>
        <v>0</v>
      </c>
      <c r="BV2899">
        <f t="shared" si="917"/>
        <v>0</v>
      </c>
      <c r="BW2899">
        <f t="shared" si="918"/>
        <v>0</v>
      </c>
      <c r="BX2899">
        <f t="shared" si="919"/>
        <v>0</v>
      </c>
    </row>
    <row r="2900" spans="1:76" x14ac:dyDescent="0.25">
      <c r="A2900" t="s">
        <v>153</v>
      </c>
      <c r="B2900" s="85">
        <v>8.1727428382660144E-2</v>
      </c>
      <c r="C2900" s="85">
        <v>8.2167289198935609E-2</v>
      </c>
      <c r="E2900" s="85">
        <v>1022.63364</v>
      </c>
      <c r="F2900" s="86">
        <v>8</v>
      </c>
      <c r="H2900" s="87">
        <v>171</v>
      </c>
      <c r="I2900" s="87">
        <v>171</v>
      </c>
      <c r="J2900" t="s">
        <v>5063</v>
      </c>
      <c r="K2900" t="s">
        <v>34</v>
      </c>
      <c r="L2900" s="87">
        <v>22.748450980395873</v>
      </c>
      <c r="M2900" t="s">
        <v>286</v>
      </c>
      <c r="N2900" t="s">
        <v>286</v>
      </c>
      <c r="O2900" t="s">
        <v>7242</v>
      </c>
      <c r="P2900" s="89">
        <v>0</v>
      </c>
      <c r="Q2900" s="89">
        <v>0</v>
      </c>
      <c r="R2900" s="89">
        <v>0</v>
      </c>
      <c r="S2900" s="89">
        <v>0</v>
      </c>
      <c r="T2900" s="89">
        <v>0</v>
      </c>
      <c r="U2900" s="89">
        <v>0</v>
      </c>
      <c r="V2900" s="89">
        <v>0</v>
      </c>
      <c r="W2900" s="89">
        <v>0</v>
      </c>
      <c r="X2900" s="89">
        <v>0</v>
      </c>
      <c r="Y2900" s="89">
        <v>0</v>
      </c>
      <c r="Z2900" s="68">
        <v>0</v>
      </c>
      <c r="AA2900" s="68">
        <v>0</v>
      </c>
      <c r="AB2900" s="68">
        <v>0</v>
      </c>
      <c r="AC2900" s="68">
        <v>0</v>
      </c>
      <c r="AD2900" s="68">
        <v>0</v>
      </c>
      <c r="AE2900" s="68">
        <v>0</v>
      </c>
      <c r="AF2900" s="68">
        <v>0</v>
      </c>
      <c r="AG2900" s="68">
        <v>0</v>
      </c>
      <c r="AH2900" s="68">
        <v>0</v>
      </c>
      <c r="AI2900" s="68">
        <v>0</v>
      </c>
      <c r="AJ2900" t="s">
        <v>7243</v>
      </c>
      <c r="AK2900" s="89">
        <v>0</v>
      </c>
      <c r="AL2900" s="89">
        <v>0</v>
      </c>
      <c r="AM2900" s="89">
        <v>0</v>
      </c>
      <c r="AN2900" s="89">
        <v>0</v>
      </c>
      <c r="AO2900" s="89">
        <v>0</v>
      </c>
      <c r="AP2900" s="89">
        <v>0</v>
      </c>
      <c r="AQ2900" s="89">
        <v>0</v>
      </c>
      <c r="AR2900" s="89">
        <v>0</v>
      </c>
      <c r="AS2900" s="89">
        <v>0</v>
      </c>
      <c r="AT2900" s="89">
        <v>0</v>
      </c>
      <c r="AU2900" s="68">
        <v>0</v>
      </c>
      <c r="AV2900" s="68">
        <v>0</v>
      </c>
      <c r="AW2900" s="68">
        <v>0</v>
      </c>
      <c r="AX2900" s="68">
        <v>0</v>
      </c>
      <c r="AY2900" s="68">
        <v>0</v>
      </c>
      <c r="AZ2900" s="68">
        <v>0</v>
      </c>
      <c r="BA2900" s="68">
        <v>0</v>
      </c>
      <c r="BB2900" s="68">
        <v>0</v>
      </c>
      <c r="BC2900" s="68">
        <v>0</v>
      </c>
      <c r="BD2900" s="68">
        <v>0</v>
      </c>
      <c r="BE2900">
        <f t="shared" si="900"/>
        <v>0</v>
      </c>
      <c r="BF2900">
        <f t="shared" si="901"/>
        <v>0</v>
      </c>
      <c r="BG2900">
        <f t="shared" si="902"/>
        <v>0</v>
      </c>
      <c r="BH2900">
        <f t="shared" si="903"/>
        <v>0</v>
      </c>
      <c r="BI2900">
        <f t="shared" si="904"/>
        <v>0</v>
      </c>
      <c r="BJ2900">
        <f t="shared" si="905"/>
        <v>0</v>
      </c>
      <c r="BK2900">
        <f t="shared" si="906"/>
        <v>0</v>
      </c>
      <c r="BL2900">
        <f t="shared" si="907"/>
        <v>0</v>
      </c>
      <c r="BM2900">
        <f t="shared" si="908"/>
        <v>0</v>
      </c>
      <c r="BN2900">
        <f t="shared" si="909"/>
        <v>0</v>
      </c>
      <c r="BO2900">
        <f t="shared" si="910"/>
        <v>0</v>
      </c>
      <c r="BP2900">
        <f t="shared" si="911"/>
        <v>0</v>
      </c>
      <c r="BQ2900">
        <f t="shared" si="912"/>
        <v>0</v>
      </c>
      <c r="BR2900">
        <f t="shared" si="913"/>
        <v>0</v>
      </c>
      <c r="BS2900">
        <f t="shared" si="914"/>
        <v>0</v>
      </c>
      <c r="BT2900">
        <f t="shared" si="915"/>
        <v>0</v>
      </c>
      <c r="BU2900">
        <f t="shared" si="916"/>
        <v>0</v>
      </c>
      <c r="BV2900">
        <f t="shared" si="917"/>
        <v>0</v>
      </c>
      <c r="BW2900">
        <f t="shared" si="918"/>
        <v>0</v>
      </c>
      <c r="BX2900">
        <f t="shared" si="919"/>
        <v>0</v>
      </c>
    </row>
    <row r="2901" spans="1:76" x14ac:dyDescent="0.25">
      <c r="A2901" t="s">
        <v>153</v>
      </c>
      <c r="B2901" s="85">
        <v>0.13258968727238943</v>
      </c>
      <c r="C2901" s="85">
        <v>0.11106045869189518</v>
      </c>
      <c r="E2901" s="85">
        <v>1022.63364</v>
      </c>
      <c r="F2901" s="86">
        <v>8</v>
      </c>
      <c r="H2901" s="87">
        <v>171</v>
      </c>
      <c r="I2901" s="87">
        <v>171</v>
      </c>
      <c r="J2901" t="s">
        <v>5063</v>
      </c>
      <c r="K2901" t="s">
        <v>34</v>
      </c>
      <c r="L2901" s="87">
        <v>22.748450980395873</v>
      </c>
      <c r="M2901" t="s">
        <v>286</v>
      </c>
      <c r="N2901" t="s">
        <v>286</v>
      </c>
      <c r="O2901" t="s">
        <v>7244</v>
      </c>
      <c r="P2901" s="89">
        <v>0</v>
      </c>
      <c r="Q2901" s="89">
        <v>0</v>
      </c>
      <c r="R2901" s="89">
        <v>0</v>
      </c>
      <c r="S2901" s="89">
        <v>0</v>
      </c>
      <c r="T2901" s="89">
        <v>0</v>
      </c>
      <c r="U2901" s="89">
        <v>0</v>
      </c>
      <c r="V2901" s="89">
        <v>0</v>
      </c>
      <c r="W2901" s="89">
        <v>0</v>
      </c>
      <c r="X2901" s="89">
        <v>0</v>
      </c>
      <c r="Y2901" s="89">
        <v>0</v>
      </c>
      <c r="Z2901" s="68">
        <v>0</v>
      </c>
      <c r="AA2901" s="68">
        <v>0</v>
      </c>
      <c r="AB2901" s="68">
        <v>0</v>
      </c>
      <c r="AC2901" s="68">
        <v>0</v>
      </c>
      <c r="AD2901" s="68">
        <v>0</v>
      </c>
      <c r="AE2901" s="68">
        <v>0</v>
      </c>
      <c r="AF2901" s="68">
        <v>0</v>
      </c>
      <c r="AG2901" s="68">
        <v>0</v>
      </c>
      <c r="AH2901" s="68">
        <v>0</v>
      </c>
      <c r="AI2901" s="68">
        <v>0</v>
      </c>
      <c r="AJ2901" t="s">
        <v>7245</v>
      </c>
      <c r="AK2901" s="89">
        <v>0</v>
      </c>
      <c r="AL2901" s="89">
        <v>0</v>
      </c>
      <c r="AM2901" s="89">
        <v>0</v>
      </c>
      <c r="AN2901" s="89">
        <v>0</v>
      </c>
      <c r="AO2901" s="89">
        <v>0</v>
      </c>
      <c r="AP2901" s="89">
        <v>0</v>
      </c>
      <c r="AQ2901" s="89">
        <v>0</v>
      </c>
      <c r="AR2901" s="89">
        <v>0</v>
      </c>
      <c r="AS2901" s="89">
        <v>0</v>
      </c>
      <c r="AT2901" s="89">
        <v>0</v>
      </c>
      <c r="AU2901" s="68">
        <v>0</v>
      </c>
      <c r="AV2901" s="68">
        <v>0</v>
      </c>
      <c r="AW2901" s="68">
        <v>0</v>
      </c>
      <c r="AX2901" s="68">
        <v>0</v>
      </c>
      <c r="AY2901" s="68">
        <v>0</v>
      </c>
      <c r="AZ2901" s="68">
        <v>0</v>
      </c>
      <c r="BA2901" s="68">
        <v>0</v>
      </c>
      <c r="BB2901" s="68">
        <v>0</v>
      </c>
      <c r="BC2901" s="68">
        <v>0</v>
      </c>
      <c r="BD2901" s="68">
        <v>0</v>
      </c>
      <c r="BE2901">
        <f t="shared" si="900"/>
        <v>0</v>
      </c>
      <c r="BF2901">
        <f t="shared" si="901"/>
        <v>0</v>
      </c>
      <c r="BG2901">
        <f t="shared" si="902"/>
        <v>0</v>
      </c>
      <c r="BH2901">
        <f t="shared" si="903"/>
        <v>0</v>
      </c>
      <c r="BI2901">
        <f t="shared" si="904"/>
        <v>0</v>
      </c>
      <c r="BJ2901">
        <f t="shared" si="905"/>
        <v>0</v>
      </c>
      <c r="BK2901">
        <f t="shared" si="906"/>
        <v>0</v>
      </c>
      <c r="BL2901">
        <f t="shared" si="907"/>
        <v>0</v>
      </c>
      <c r="BM2901">
        <f t="shared" si="908"/>
        <v>0</v>
      </c>
      <c r="BN2901">
        <f t="shared" si="909"/>
        <v>0</v>
      </c>
      <c r="BO2901">
        <f t="shared" si="910"/>
        <v>0</v>
      </c>
      <c r="BP2901">
        <f t="shared" si="911"/>
        <v>0</v>
      </c>
      <c r="BQ2901">
        <f t="shared" si="912"/>
        <v>0</v>
      </c>
      <c r="BR2901">
        <f t="shared" si="913"/>
        <v>0</v>
      </c>
      <c r="BS2901">
        <f t="shared" si="914"/>
        <v>0</v>
      </c>
      <c r="BT2901">
        <f t="shared" si="915"/>
        <v>0</v>
      </c>
      <c r="BU2901">
        <f t="shared" si="916"/>
        <v>0</v>
      </c>
      <c r="BV2901">
        <f t="shared" si="917"/>
        <v>0</v>
      </c>
      <c r="BW2901">
        <f t="shared" si="918"/>
        <v>0</v>
      </c>
      <c r="BX2901">
        <f t="shared" si="919"/>
        <v>0</v>
      </c>
    </row>
    <row r="2902" spans="1:76" x14ac:dyDescent="0.25">
      <c r="A2902" t="s">
        <v>153</v>
      </c>
      <c r="B2902" s="85">
        <v>0.13258968727238943</v>
      </c>
      <c r="C2902" s="85">
        <v>0.11106045869189518</v>
      </c>
      <c r="E2902" s="85">
        <v>1022.63364</v>
      </c>
      <c r="F2902" s="86">
        <v>8</v>
      </c>
      <c r="H2902" s="87">
        <v>171</v>
      </c>
      <c r="I2902" s="87">
        <v>171</v>
      </c>
      <c r="J2902" t="s">
        <v>5063</v>
      </c>
      <c r="K2902" t="s">
        <v>34</v>
      </c>
      <c r="L2902" s="87">
        <v>22.748450980395873</v>
      </c>
      <c r="M2902" t="s">
        <v>286</v>
      </c>
      <c r="N2902" t="s">
        <v>286</v>
      </c>
      <c r="O2902" t="s">
        <v>7246</v>
      </c>
      <c r="P2902" s="89">
        <v>0</v>
      </c>
      <c r="Q2902" s="89">
        <v>0</v>
      </c>
      <c r="R2902" s="89">
        <v>0</v>
      </c>
      <c r="S2902" s="89">
        <v>0</v>
      </c>
      <c r="T2902" s="89">
        <v>0</v>
      </c>
      <c r="U2902" s="89">
        <v>0</v>
      </c>
      <c r="V2902" s="89">
        <v>0</v>
      </c>
      <c r="W2902" s="89">
        <v>0</v>
      </c>
      <c r="X2902" s="89">
        <v>0</v>
      </c>
      <c r="Y2902" s="89">
        <v>0</v>
      </c>
      <c r="Z2902" s="68">
        <v>0</v>
      </c>
      <c r="AA2902" s="68">
        <v>0</v>
      </c>
      <c r="AB2902" s="68">
        <v>0</v>
      </c>
      <c r="AC2902" s="68">
        <v>0</v>
      </c>
      <c r="AD2902" s="68">
        <v>0</v>
      </c>
      <c r="AE2902" s="68">
        <v>0</v>
      </c>
      <c r="AF2902" s="68">
        <v>0</v>
      </c>
      <c r="AG2902" s="68">
        <v>0</v>
      </c>
      <c r="AH2902" s="68">
        <v>0</v>
      </c>
      <c r="AI2902" s="68">
        <v>0</v>
      </c>
      <c r="AJ2902" t="s">
        <v>7247</v>
      </c>
      <c r="AK2902" s="89">
        <v>0</v>
      </c>
      <c r="AL2902" s="89">
        <v>0</v>
      </c>
      <c r="AM2902" s="89">
        <v>0</v>
      </c>
      <c r="AN2902" s="89">
        <v>0</v>
      </c>
      <c r="AO2902" s="89">
        <v>0</v>
      </c>
      <c r="AP2902" s="89">
        <v>0</v>
      </c>
      <c r="AQ2902" s="89">
        <v>0</v>
      </c>
      <c r="AR2902" s="89">
        <v>0</v>
      </c>
      <c r="AS2902" s="89">
        <v>0</v>
      </c>
      <c r="AT2902" s="89">
        <v>0</v>
      </c>
      <c r="AU2902" s="68">
        <v>0</v>
      </c>
      <c r="AV2902" s="68">
        <v>0</v>
      </c>
      <c r="AW2902" s="68">
        <v>0</v>
      </c>
      <c r="AX2902" s="68">
        <v>0</v>
      </c>
      <c r="AY2902" s="68">
        <v>0</v>
      </c>
      <c r="AZ2902" s="68">
        <v>0</v>
      </c>
      <c r="BA2902" s="68">
        <v>0</v>
      </c>
      <c r="BB2902" s="68">
        <v>0</v>
      </c>
      <c r="BC2902" s="68">
        <v>0</v>
      </c>
      <c r="BD2902" s="68">
        <v>0</v>
      </c>
      <c r="BE2902">
        <f t="shared" si="900"/>
        <v>0</v>
      </c>
      <c r="BF2902">
        <f t="shared" si="901"/>
        <v>0</v>
      </c>
      <c r="BG2902">
        <f t="shared" si="902"/>
        <v>0</v>
      </c>
      <c r="BH2902">
        <f t="shared" si="903"/>
        <v>0</v>
      </c>
      <c r="BI2902">
        <f t="shared" si="904"/>
        <v>0</v>
      </c>
      <c r="BJ2902">
        <f t="shared" si="905"/>
        <v>0</v>
      </c>
      <c r="BK2902">
        <f t="shared" si="906"/>
        <v>0</v>
      </c>
      <c r="BL2902">
        <f t="shared" si="907"/>
        <v>0</v>
      </c>
      <c r="BM2902">
        <f t="shared" si="908"/>
        <v>0</v>
      </c>
      <c r="BN2902">
        <f t="shared" si="909"/>
        <v>0</v>
      </c>
      <c r="BO2902">
        <f t="shared" si="910"/>
        <v>0</v>
      </c>
      <c r="BP2902">
        <f t="shared" si="911"/>
        <v>0</v>
      </c>
      <c r="BQ2902">
        <f t="shared" si="912"/>
        <v>0</v>
      </c>
      <c r="BR2902">
        <f t="shared" si="913"/>
        <v>0</v>
      </c>
      <c r="BS2902">
        <f t="shared" si="914"/>
        <v>0</v>
      </c>
      <c r="BT2902">
        <f t="shared" si="915"/>
        <v>0</v>
      </c>
      <c r="BU2902">
        <f t="shared" si="916"/>
        <v>0</v>
      </c>
      <c r="BV2902">
        <f t="shared" si="917"/>
        <v>0</v>
      </c>
      <c r="BW2902">
        <f t="shared" si="918"/>
        <v>0</v>
      </c>
      <c r="BX2902">
        <f t="shared" si="919"/>
        <v>0</v>
      </c>
    </row>
    <row r="2903" spans="1:76" x14ac:dyDescent="0.25">
      <c r="A2903" t="s">
        <v>153</v>
      </c>
      <c r="B2903" s="85">
        <v>8.1727428382660144E-2</v>
      </c>
      <c r="C2903" s="85">
        <v>8.2167289198935609E-2</v>
      </c>
      <c r="E2903" s="85">
        <v>1022.63364</v>
      </c>
      <c r="F2903" s="86">
        <v>8</v>
      </c>
      <c r="H2903" s="87">
        <v>171</v>
      </c>
      <c r="I2903" s="87">
        <v>171</v>
      </c>
      <c r="J2903" t="s">
        <v>5063</v>
      </c>
      <c r="K2903" t="s">
        <v>34</v>
      </c>
      <c r="L2903" s="87">
        <v>22.748450980395873</v>
      </c>
      <c r="M2903" t="s">
        <v>286</v>
      </c>
      <c r="N2903" t="s">
        <v>286</v>
      </c>
      <c r="O2903" t="s">
        <v>7248</v>
      </c>
      <c r="P2903" s="89">
        <v>0</v>
      </c>
      <c r="Q2903" s="89">
        <v>0</v>
      </c>
      <c r="R2903" s="89">
        <v>0</v>
      </c>
      <c r="S2903" s="89">
        <v>0</v>
      </c>
      <c r="T2903" s="89">
        <v>0</v>
      </c>
      <c r="U2903" s="89">
        <v>0</v>
      </c>
      <c r="V2903" s="89">
        <v>0</v>
      </c>
      <c r="W2903" s="89">
        <v>0</v>
      </c>
      <c r="X2903" s="89">
        <v>0</v>
      </c>
      <c r="Y2903" s="89">
        <v>0</v>
      </c>
      <c r="Z2903" s="68">
        <v>0</v>
      </c>
      <c r="AA2903" s="68">
        <v>0</v>
      </c>
      <c r="AB2903" s="68">
        <v>0</v>
      </c>
      <c r="AC2903" s="68">
        <v>0</v>
      </c>
      <c r="AD2903" s="68">
        <v>0</v>
      </c>
      <c r="AE2903" s="68">
        <v>0</v>
      </c>
      <c r="AF2903" s="68">
        <v>0</v>
      </c>
      <c r="AG2903" s="68">
        <v>0</v>
      </c>
      <c r="AH2903" s="68">
        <v>0</v>
      </c>
      <c r="AI2903" s="68">
        <v>0</v>
      </c>
      <c r="AJ2903" t="s">
        <v>7249</v>
      </c>
      <c r="AK2903" s="89">
        <v>0</v>
      </c>
      <c r="AL2903" s="89">
        <v>0</v>
      </c>
      <c r="AM2903" s="89">
        <v>0</v>
      </c>
      <c r="AN2903" s="89">
        <v>0</v>
      </c>
      <c r="AO2903" s="89">
        <v>0</v>
      </c>
      <c r="AP2903" s="89">
        <v>0</v>
      </c>
      <c r="AQ2903" s="89">
        <v>0</v>
      </c>
      <c r="AR2903" s="89">
        <v>0</v>
      </c>
      <c r="AS2903" s="89">
        <v>0</v>
      </c>
      <c r="AT2903" s="89">
        <v>0</v>
      </c>
      <c r="AU2903" s="68">
        <v>0</v>
      </c>
      <c r="AV2903" s="68">
        <v>0</v>
      </c>
      <c r="AW2903" s="68">
        <v>0</v>
      </c>
      <c r="AX2903" s="68">
        <v>0</v>
      </c>
      <c r="AY2903" s="68">
        <v>0</v>
      </c>
      <c r="AZ2903" s="68">
        <v>0</v>
      </c>
      <c r="BA2903" s="68">
        <v>0</v>
      </c>
      <c r="BB2903" s="68">
        <v>0</v>
      </c>
      <c r="BC2903" s="68">
        <v>0</v>
      </c>
      <c r="BD2903" s="68">
        <v>0</v>
      </c>
      <c r="BE2903">
        <f t="shared" si="900"/>
        <v>0</v>
      </c>
      <c r="BF2903">
        <f t="shared" si="901"/>
        <v>0</v>
      </c>
      <c r="BG2903">
        <f t="shared" si="902"/>
        <v>0</v>
      </c>
      <c r="BH2903">
        <f t="shared" si="903"/>
        <v>0</v>
      </c>
      <c r="BI2903">
        <f t="shared" si="904"/>
        <v>0</v>
      </c>
      <c r="BJ2903">
        <f t="shared" si="905"/>
        <v>0</v>
      </c>
      <c r="BK2903">
        <f t="shared" si="906"/>
        <v>0</v>
      </c>
      <c r="BL2903">
        <f t="shared" si="907"/>
        <v>0</v>
      </c>
      <c r="BM2903">
        <f t="shared" si="908"/>
        <v>0</v>
      </c>
      <c r="BN2903">
        <f t="shared" si="909"/>
        <v>0</v>
      </c>
      <c r="BO2903">
        <f t="shared" si="910"/>
        <v>0</v>
      </c>
      <c r="BP2903">
        <f t="shared" si="911"/>
        <v>0</v>
      </c>
      <c r="BQ2903">
        <f t="shared" si="912"/>
        <v>0</v>
      </c>
      <c r="BR2903">
        <f t="shared" si="913"/>
        <v>0</v>
      </c>
      <c r="BS2903">
        <f t="shared" si="914"/>
        <v>0</v>
      </c>
      <c r="BT2903">
        <f t="shared" si="915"/>
        <v>0</v>
      </c>
      <c r="BU2903">
        <f t="shared" si="916"/>
        <v>0</v>
      </c>
      <c r="BV2903">
        <f t="shared" si="917"/>
        <v>0</v>
      </c>
      <c r="BW2903">
        <f t="shared" si="918"/>
        <v>0</v>
      </c>
      <c r="BX2903">
        <f t="shared" si="919"/>
        <v>0</v>
      </c>
    </row>
    <row r="2904" spans="1:76" x14ac:dyDescent="0.25">
      <c r="A2904" t="s">
        <v>153</v>
      </c>
      <c r="B2904" s="85">
        <v>0.13258968727238943</v>
      </c>
      <c r="C2904" s="85">
        <v>0.11106045869189518</v>
      </c>
      <c r="E2904" s="85">
        <v>1022.63364</v>
      </c>
      <c r="F2904" s="86">
        <v>8</v>
      </c>
      <c r="H2904" s="87">
        <v>171</v>
      </c>
      <c r="I2904" s="87">
        <v>171</v>
      </c>
      <c r="J2904" t="s">
        <v>5063</v>
      </c>
      <c r="K2904" t="s">
        <v>34</v>
      </c>
      <c r="L2904" s="87">
        <v>22.748450980395873</v>
      </c>
      <c r="M2904" t="s">
        <v>286</v>
      </c>
      <c r="N2904" t="s">
        <v>286</v>
      </c>
      <c r="O2904" t="s">
        <v>7250</v>
      </c>
      <c r="P2904" s="89">
        <v>0</v>
      </c>
      <c r="Q2904" s="89">
        <v>0</v>
      </c>
      <c r="R2904" s="89">
        <v>0</v>
      </c>
      <c r="S2904" s="89">
        <v>0</v>
      </c>
      <c r="T2904" s="89">
        <v>0</v>
      </c>
      <c r="U2904" s="89">
        <v>0</v>
      </c>
      <c r="V2904" s="89">
        <v>0</v>
      </c>
      <c r="W2904" s="89">
        <v>0</v>
      </c>
      <c r="X2904" s="89">
        <v>0</v>
      </c>
      <c r="Y2904" s="89">
        <v>0</v>
      </c>
      <c r="Z2904" s="68">
        <v>0</v>
      </c>
      <c r="AA2904" s="68">
        <v>0</v>
      </c>
      <c r="AB2904" s="68">
        <v>0</v>
      </c>
      <c r="AC2904" s="68">
        <v>0</v>
      </c>
      <c r="AD2904" s="68">
        <v>0</v>
      </c>
      <c r="AE2904" s="68">
        <v>0</v>
      </c>
      <c r="AF2904" s="68">
        <v>0</v>
      </c>
      <c r="AG2904" s="68">
        <v>0</v>
      </c>
      <c r="AH2904" s="68">
        <v>0</v>
      </c>
      <c r="AI2904" s="68">
        <v>0</v>
      </c>
      <c r="AJ2904" t="s">
        <v>7251</v>
      </c>
      <c r="AK2904" s="89">
        <v>0</v>
      </c>
      <c r="AL2904" s="89">
        <v>0</v>
      </c>
      <c r="AM2904" s="89">
        <v>0</v>
      </c>
      <c r="AN2904" s="89">
        <v>0</v>
      </c>
      <c r="AO2904" s="89">
        <v>0</v>
      </c>
      <c r="AP2904" s="89">
        <v>0</v>
      </c>
      <c r="AQ2904" s="89">
        <v>0</v>
      </c>
      <c r="AR2904" s="89">
        <v>0</v>
      </c>
      <c r="AS2904" s="89">
        <v>0</v>
      </c>
      <c r="AT2904" s="89">
        <v>0</v>
      </c>
      <c r="AU2904" s="68">
        <v>0</v>
      </c>
      <c r="AV2904" s="68">
        <v>0</v>
      </c>
      <c r="AW2904" s="68">
        <v>0</v>
      </c>
      <c r="AX2904" s="68">
        <v>0</v>
      </c>
      <c r="AY2904" s="68">
        <v>0</v>
      </c>
      <c r="AZ2904" s="68">
        <v>0</v>
      </c>
      <c r="BA2904" s="68">
        <v>0</v>
      </c>
      <c r="BB2904" s="68">
        <v>0</v>
      </c>
      <c r="BC2904" s="68">
        <v>0</v>
      </c>
      <c r="BD2904" s="68">
        <v>0</v>
      </c>
      <c r="BE2904">
        <f t="shared" si="900"/>
        <v>0</v>
      </c>
      <c r="BF2904">
        <f t="shared" si="901"/>
        <v>0</v>
      </c>
      <c r="BG2904">
        <f t="shared" si="902"/>
        <v>0</v>
      </c>
      <c r="BH2904">
        <f t="shared" si="903"/>
        <v>0</v>
      </c>
      <c r="BI2904">
        <f t="shared" si="904"/>
        <v>0</v>
      </c>
      <c r="BJ2904">
        <f t="shared" si="905"/>
        <v>0</v>
      </c>
      <c r="BK2904">
        <f t="shared" si="906"/>
        <v>0</v>
      </c>
      <c r="BL2904">
        <f t="shared" si="907"/>
        <v>0</v>
      </c>
      <c r="BM2904">
        <f t="shared" si="908"/>
        <v>0</v>
      </c>
      <c r="BN2904">
        <f t="shared" si="909"/>
        <v>0</v>
      </c>
      <c r="BO2904">
        <f t="shared" si="910"/>
        <v>0</v>
      </c>
      <c r="BP2904">
        <f t="shared" si="911"/>
        <v>0</v>
      </c>
      <c r="BQ2904">
        <f t="shared" si="912"/>
        <v>0</v>
      </c>
      <c r="BR2904">
        <f t="shared" si="913"/>
        <v>0</v>
      </c>
      <c r="BS2904">
        <f t="shared" si="914"/>
        <v>0</v>
      </c>
      <c r="BT2904">
        <f t="shared" si="915"/>
        <v>0</v>
      </c>
      <c r="BU2904">
        <f t="shared" si="916"/>
        <v>0</v>
      </c>
      <c r="BV2904">
        <f t="shared" si="917"/>
        <v>0</v>
      </c>
      <c r="BW2904">
        <f t="shared" si="918"/>
        <v>0</v>
      </c>
      <c r="BX2904">
        <f t="shared" si="919"/>
        <v>0</v>
      </c>
    </row>
    <row r="2905" spans="1:76" x14ac:dyDescent="0.25">
      <c r="A2905" t="s">
        <v>153</v>
      </c>
      <c r="B2905" s="85">
        <v>8.1727428382660144E-2</v>
      </c>
      <c r="C2905" s="85">
        <v>8.2167289198935609E-2</v>
      </c>
      <c r="E2905" s="85">
        <v>1022.63364</v>
      </c>
      <c r="F2905" s="86">
        <v>8</v>
      </c>
      <c r="H2905" s="87">
        <v>171</v>
      </c>
      <c r="I2905" s="87">
        <v>171</v>
      </c>
      <c r="J2905" t="s">
        <v>5063</v>
      </c>
      <c r="K2905" t="s">
        <v>34</v>
      </c>
      <c r="L2905" s="87">
        <v>22.748450980395873</v>
      </c>
      <c r="M2905" t="s">
        <v>286</v>
      </c>
      <c r="N2905" t="s">
        <v>286</v>
      </c>
      <c r="O2905" t="s">
        <v>7252</v>
      </c>
      <c r="P2905" s="89">
        <v>0</v>
      </c>
      <c r="Q2905" s="89">
        <v>0</v>
      </c>
      <c r="R2905" s="89">
        <v>0</v>
      </c>
      <c r="S2905" s="89">
        <v>0</v>
      </c>
      <c r="T2905" s="89">
        <v>0</v>
      </c>
      <c r="U2905" s="89">
        <v>0</v>
      </c>
      <c r="V2905" s="89">
        <v>0</v>
      </c>
      <c r="W2905" s="89">
        <v>0</v>
      </c>
      <c r="X2905" s="89">
        <v>0</v>
      </c>
      <c r="Y2905" s="89">
        <v>0</v>
      </c>
      <c r="Z2905" s="68">
        <v>0</v>
      </c>
      <c r="AA2905" s="68">
        <v>0</v>
      </c>
      <c r="AB2905" s="68">
        <v>0</v>
      </c>
      <c r="AC2905" s="68">
        <v>0</v>
      </c>
      <c r="AD2905" s="68">
        <v>0</v>
      </c>
      <c r="AE2905" s="68">
        <v>0</v>
      </c>
      <c r="AF2905" s="68">
        <v>0</v>
      </c>
      <c r="AG2905" s="68">
        <v>0</v>
      </c>
      <c r="AH2905" s="68">
        <v>0</v>
      </c>
      <c r="AI2905" s="68">
        <v>0</v>
      </c>
      <c r="AJ2905" t="s">
        <v>7253</v>
      </c>
      <c r="AK2905" s="89">
        <v>0</v>
      </c>
      <c r="AL2905" s="89">
        <v>0</v>
      </c>
      <c r="AM2905" s="89">
        <v>0</v>
      </c>
      <c r="AN2905" s="89">
        <v>0</v>
      </c>
      <c r="AO2905" s="89">
        <v>0</v>
      </c>
      <c r="AP2905" s="89">
        <v>0</v>
      </c>
      <c r="AQ2905" s="89">
        <v>0</v>
      </c>
      <c r="AR2905" s="89">
        <v>0</v>
      </c>
      <c r="AS2905" s="89">
        <v>0</v>
      </c>
      <c r="AT2905" s="89">
        <v>0</v>
      </c>
      <c r="AU2905" s="68">
        <v>0</v>
      </c>
      <c r="AV2905" s="68">
        <v>0</v>
      </c>
      <c r="AW2905" s="68">
        <v>0</v>
      </c>
      <c r="AX2905" s="68">
        <v>0</v>
      </c>
      <c r="AY2905" s="68">
        <v>0</v>
      </c>
      <c r="AZ2905" s="68">
        <v>0</v>
      </c>
      <c r="BA2905" s="68">
        <v>0</v>
      </c>
      <c r="BB2905" s="68">
        <v>0</v>
      </c>
      <c r="BC2905" s="68">
        <v>0</v>
      </c>
      <c r="BD2905" s="68">
        <v>0</v>
      </c>
      <c r="BE2905">
        <f t="shared" si="900"/>
        <v>0</v>
      </c>
      <c r="BF2905">
        <f t="shared" si="901"/>
        <v>0</v>
      </c>
      <c r="BG2905">
        <f t="shared" si="902"/>
        <v>0</v>
      </c>
      <c r="BH2905">
        <f t="shared" si="903"/>
        <v>0</v>
      </c>
      <c r="BI2905">
        <f t="shared" si="904"/>
        <v>0</v>
      </c>
      <c r="BJ2905">
        <f t="shared" si="905"/>
        <v>0</v>
      </c>
      <c r="BK2905">
        <f t="shared" si="906"/>
        <v>0</v>
      </c>
      <c r="BL2905">
        <f t="shared" si="907"/>
        <v>0</v>
      </c>
      <c r="BM2905">
        <f t="shared" si="908"/>
        <v>0</v>
      </c>
      <c r="BN2905">
        <f t="shared" si="909"/>
        <v>0</v>
      </c>
      <c r="BO2905">
        <f t="shared" si="910"/>
        <v>0</v>
      </c>
      <c r="BP2905">
        <f t="shared" si="911"/>
        <v>0</v>
      </c>
      <c r="BQ2905">
        <f t="shared" si="912"/>
        <v>0</v>
      </c>
      <c r="BR2905">
        <f t="shared" si="913"/>
        <v>0</v>
      </c>
      <c r="BS2905">
        <f t="shared" si="914"/>
        <v>0</v>
      </c>
      <c r="BT2905">
        <f t="shared" si="915"/>
        <v>0</v>
      </c>
      <c r="BU2905">
        <f t="shared" si="916"/>
        <v>0</v>
      </c>
      <c r="BV2905">
        <f t="shared" si="917"/>
        <v>0</v>
      </c>
      <c r="BW2905">
        <f t="shared" si="918"/>
        <v>0</v>
      </c>
      <c r="BX2905">
        <f t="shared" si="919"/>
        <v>0</v>
      </c>
    </row>
    <row r="2906" spans="1:76" x14ac:dyDescent="0.25">
      <c r="A2906" t="s">
        <v>153</v>
      </c>
      <c r="B2906" s="85">
        <v>8.1727428382660144E-2</v>
      </c>
      <c r="C2906" s="85">
        <v>8.2167289198935609E-2</v>
      </c>
      <c r="E2906" s="85">
        <v>1022.63364</v>
      </c>
      <c r="F2906" s="86">
        <v>8</v>
      </c>
      <c r="H2906" s="87">
        <v>171</v>
      </c>
      <c r="I2906" s="87">
        <v>171</v>
      </c>
      <c r="J2906" t="s">
        <v>5063</v>
      </c>
      <c r="K2906" t="s">
        <v>34</v>
      </c>
      <c r="L2906" s="87">
        <v>22.748450980395873</v>
      </c>
      <c r="M2906" t="s">
        <v>286</v>
      </c>
      <c r="N2906" t="s">
        <v>286</v>
      </c>
      <c r="O2906" t="s">
        <v>7254</v>
      </c>
      <c r="P2906" s="89">
        <v>0</v>
      </c>
      <c r="Q2906" s="89">
        <v>0</v>
      </c>
      <c r="R2906" s="89">
        <v>0</v>
      </c>
      <c r="S2906" s="89">
        <v>0</v>
      </c>
      <c r="T2906" s="89">
        <v>0</v>
      </c>
      <c r="U2906" s="89">
        <v>0</v>
      </c>
      <c r="V2906" s="89">
        <v>0</v>
      </c>
      <c r="W2906" s="89">
        <v>0</v>
      </c>
      <c r="X2906" s="89">
        <v>0</v>
      </c>
      <c r="Y2906" s="89">
        <v>0</v>
      </c>
      <c r="Z2906" s="68">
        <v>0</v>
      </c>
      <c r="AA2906" s="68">
        <v>0</v>
      </c>
      <c r="AB2906" s="68">
        <v>0</v>
      </c>
      <c r="AC2906" s="68">
        <v>0</v>
      </c>
      <c r="AD2906" s="68">
        <v>0</v>
      </c>
      <c r="AE2906" s="68">
        <v>0</v>
      </c>
      <c r="AF2906" s="68">
        <v>0</v>
      </c>
      <c r="AG2906" s="68">
        <v>0</v>
      </c>
      <c r="AH2906" s="68">
        <v>0</v>
      </c>
      <c r="AI2906" s="68">
        <v>0</v>
      </c>
      <c r="AJ2906" t="s">
        <v>7255</v>
      </c>
      <c r="AK2906" s="89">
        <v>0</v>
      </c>
      <c r="AL2906" s="89">
        <v>0</v>
      </c>
      <c r="AM2906" s="89">
        <v>0</v>
      </c>
      <c r="AN2906" s="89">
        <v>0</v>
      </c>
      <c r="AO2906" s="89">
        <v>0</v>
      </c>
      <c r="AP2906" s="89">
        <v>0</v>
      </c>
      <c r="AQ2906" s="89">
        <v>0</v>
      </c>
      <c r="AR2906" s="89">
        <v>0</v>
      </c>
      <c r="AS2906" s="89">
        <v>0</v>
      </c>
      <c r="AT2906" s="89">
        <v>0</v>
      </c>
      <c r="AU2906" s="68">
        <v>0</v>
      </c>
      <c r="AV2906" s="68">
        <v>0</v>
      </c>
      <c r="AW2906" s="68">
        <v>0</v>
      </c>
      <c r="AX2906" s="68">
        <v>0</v>
      </c>
      <c r="AY2906" s="68">
        <v>0</v>
      </c>
      <c r="AZ2906" s="68">
        <v>0</v>
      </c>
      <c r="BA2906" s="68">
        <v>0</v>
      </c>
      <c r="BB2906" s="68">
        <v>0</v>
      </c>
      <c r="BC2906" s="68">
        <v>0</v>
      </c>
      <c r="BD2906" s="68">
        <v>0</v>
      </c>
      <c r="BE2906">
        <f t="shared" si="900"/>
        <v>0</v>
      </c>
      <c r="BF2906">
        <f t="shared" si="901"/>
        <v>0</v>
      </c>
      <c r="BG2906">
        <f t="shared" si="902"/>
        <v>0</v>
      </c>
      <c r="BH2906">
        <f t="shared" si="903"/>
        <v>0</v>
      </c>
      <c r="BI2906">
        <f t="shared" si="904"/>
        <v>0</v>
      </c>
      <c r="BJ2906">
        <f t="shared" si="905"/>
        <v>0</v>
      </c>
      <c r="BK2906">
        <f t="shared" si="906"/>
        <v>0</v>
      </c>
      <c r="BL2906">
        <f t="shared" si="907"/>
        <v>0</v>
      </c>
      <c r="BM2906">
        <f t="shared" si="908"/>
        <v>0</v>
      </c>
      <c r="BN2906">
        <f t="shared" si="909"/>
        <v>0</v>
      </c>
      <c r="BO2906">
        <f t="shared" si="910"/>
        <v>0</v>
      </c>
      <c r="BP2906">
        <f t="shared" si="911"/>
        <v>0</v>
      </c>
      <c r="BQ2906">
        <f t="shared" si="912"/>
        <v>0</v>
      </c>
      <c r="BR2906">
        <f t="shared" si="913"/>
        <v>0</v>
      </c>
      <c r="BS2906">
        <f t="shared" si="914"/>
        <v>0</v>
      </c>
      <c r="BT2906">
        <f t="shared" si="915"/>
        <v>0</v>
      </c>
      <c r="BU2906">
        <f t="shared" si="916"/>
        <v>0</v>
      </c>
      <c r="BV2906">
        <f t="shared" si="917"/>
        <v>0</v>
      </c>
      <c r="BW2906">
        <f t="shared" si="918"/>
        <v>0</v>
      </c>
      <c r="BX2906">
        <f t="shared" si="919"/>
        <v>0</v>
      </c>
    </row>
    <row r="2907" spans="1:76" x14ac:dyDescent="0.25">
      <c r="A2907" t="s">
        <v>153</v>
      </c>
      <c r="B2907" s="85">
        <v>0.13258968727238943</v>
      </c>
      <c r="C2907" s="85">
        <v>0.11106045869189518</v>
      </c>
      <c r="E2907" s="85">
        <v>1022.63364</v>
      </c>
      <c r="F2907" s="86">
        <v>8</v>
      </c>
      <c r="H2907" s="87">
        <v>171</v>
      </c>
      <c r="I2907" s="87">
        <v>171</v>
      </c>
      <c r="J2907" t="s">
        <v>5063</v>
      </c>
      <c r="K2907" t="s">
        <v>34</v>
      </c>
      <c r="L2907" s="87">
        <v>22.748450980395873</v>
      </c>
      <c r="M2907" t="s">
        <v>286</v>
      </c>
      <c r="N2907" t="s">
        <v>286</v>
      </c>
      <c r="O2907" t="s">
        <v>7256</v>
      </c>
      <c r="P2907" s="89">
        <v>0</v>
      </c>
      <c r="Q2907" s="89">
        <v>0</v>
      </c>
      <c r="R2907" s="89">
        <v>0</v>
      </c>
      <c r="S2907" s="89">
        <v>0</v>
      </c>
      <c r="T2907" s="89">
        <v>0</v>
      </c>
      <c r="U2907" s="89">
        <v>0</v>
      </c>
      <c r="V2907" s="89">
        <v>0</v>
      </c>
      <c r="W2907" s="89">
        <v>0</v>
      </c>
      <c r="X2907" s="89">
        <v>0</v>
      </c>
      <c r="Y2907" s="89">
        <v>0</v>
      </c>
      <c r="Z2907" s="68">
        <v>0</v>
      </c>
      <c r="AA2907" s="68">
        <v>0</v>
      </c>
      <c r="AB2907" s="68">
        <v>0</v>
      </c>
      <c r="AC2907" s="68">
        <v>0</v>
      </c>
      <c r="AD2907" s="68">
        <v>0</v>
      </c>
      <c r="AE2907" s="68">
        <v>0</v>
      </c>
      <c r="AF2907" s="68">
        <v>0</v>
      </c>
      <c r="AG2907" s="68">
        <v>0</v>
      </c>
      <c r="AH2907" s="68">
        <v>0</v>
      </c>
      <c r="AI2907" s="68">
        <v>0</v>
      </c>
      <c r="AJ2907" t="s">
        <v>7257</v>
      </c>
      <c r="AK2907" s="89">
        <v>0</v>
      </c>
      <c r="AL2907" s="89">
        <v>0</v>
      </c>
      <c r="AM2907" s="89">
        <v>0</v>
      </c>
      <c r="AN2907" s="89">
        <v>0</v>
      </c>
      <c r="AO2907" s="89">
        <v>0</v>
      </c>
      <c r="AP2907" s="89">
        <v>0</v>
      </c>
      <c r="AQ2907" s="89">
        <v>0</v>
      </c>
      <c r="AR2907" s="89">
        <v>0</v>
      </c>
      <c r="AS2907" s="89">
        <v>0</v>
      </c>
      <c r="AT2907" s="89">
        <v>0</v>
      </c>
      <c r="AU2907" s="68">
        <v>0</v>
      </c>
      <c r="AV2907" s="68">
        <v>0</v>
      </c>
      <c r="AW2907" s="68">
        <v>0</v>
      </c>
      <c r="AX2907" s="68">
        <v>0</v>
      </c>
      <c r="AY2907" s="68">
        <v>0</v>
      </c>
      <c r="AZ2907" s="68">
        <v>0</v>
      </c>
      <c r="BA2907" s="68">
        <v>0</v>
      </c>
      <c r="BB2907" s="68">
        <v>0</v>
      </c>
      <c r="BC2907" s="68">
        <v>0</v>
      </c>
      <c r="BD2907" s="68">
        <v>0</v>
      </c>
      <c r="BE2907">
        <f t="shared" si="900"/>
        <v>0</v>
      </c>
      <c r="BF2907">
        <f t="shared" si="901"/>
        <v>0</v>
      </c>
      <c r="BG2907">
        <f t="shared" si="902"/>
        <v>0</v>
      </c>
      <c r="BH2907">
        <f t="shared" si="903"/>
        <v>0</v>
      </c>
      <c r="BI2907">
        <f t="shared" si="904"/>
        <v>0</v>
      </c>
      <c r="BJ2907">
        <f t="shared" si="905"/>
        <v>0</v>
      </c>
      <c r="BK2907">
        <f t="shared" si="906"/>
        <v>0</v>
      </c>
      <c r="BL2907">
        <f t="shared" si="907"/>
        <v>0</v>
      </c>
      <c r="BM2907">
        <f t="shared" si="908"/>
        <v>0</v>
      </c>
      <c r="BN2907">
        <f t="shared" si="909"/>
        <v>0</v>
      </c>
      <c r="BO2907">
        <f t="shared" si="910"/>
        <v>0</v>
      </c>
      <c r="BP2907">
        <f t="shared" si="911"/>
        <v>0</v>
      </c>
      <c r="BQ2907">
        <f t="shared" si="912"/>
        <v>0</v>
      </c>
      <c r="BR2907">
        <f t="shared" si="913"/>
        <v>0</v>
      </c>
      <c r="BS2907">
        <f t="shared" si="914"/>
        <v>0</v>
      </c>
      <c r="BT2907">
        <f t="shared" si="915"/>
        <v>0</v>
      </c>
      <c r="BU2907">
        <f t="shared" si="916"/>
        <v>0</v>
      </c>
      <c r="BV2907">
        <f t="shared" si="917"/>
        <v>0</v>
      </c>
      <c r="BW2907">
        <f t="shared" si="918"/>
        <v>0</v>
      </c>
      <c r="BX2907">
        <f t="shared" si="919"/>
        <v>0</v>
      </c>
    </row>
    <row r="2908" spans="1:76" x14ac:dyDescent="0.25">
      <c r="A2908" t="s">
        <v>153</v>
      </c>
      <c r="B2908" s="85">
        <v>8.1727428382660144E-2</v>
      </c>
      <c r="C2908" s="85">
        <v>8.2167289198935609E-2</v>
      </c>
      <c r="E2908" s="85">
        <v>1022.63364</v>
      </c>
      <c r="F2908" s="86">
        <v>8</v>
      </c>
      <c r="H2908" s="87">
        <v>171</v>
      </c>
      <c r="I2908" s="87">
        <v>171</v>
      </c>
      <c r="J2908" t="s">
        <v>5063</v>
      </c>
      <c r="K2908" t="s">
        <v>34</v>
      </c>
      <c r="L2908" s="87">
        <v>22.748450980395873</v>
      </c>
      <c r="M2908" t="s">
        <v>286</v>
      </c>
      <c r="N2908" t="s">
        <v>286</v>
      </c>
      <c r="O2908" t="s">
        <v>7258</v>
      </c>
      <c r="P2908" s="89">
        <v>0</v>
      </c>
      <c r="Q2908" s="89">
        <v>0</v>
      </c>
      <c r="R2908" s="89">
        <v>0</v>
      </c>
      <c r="S2908" s="89">
        <v>0</v>
      </c>
      <c r="T2908" s="89">
        <v>0</v>
      </c>
      <c r="U2908" s="89">
        <v>0</v>
      </c>
      <c r="V2908" s="89">
        <v>0</v>
      </c>
      <c r="W2908" s="89">
        <v>0</v>
      </c>
      <c r="X2908" s="89">
        <v>0</v>
      </c>
      <c r="Y2908" s="89">
        <v>0</v>
      </c>
      <c r="Z2908" s="68">
        <v>0</v>
      </c>
      <c r="AA2908" s="68">
        <v>0</v>
      </c>
      <c r="AB2908" s="68">
        <v>0</v>
      </c>
      <c r="AC2908" s="68">
        <v>0</v>
      </c>
      <c r="AD2908" s="68">
        <v>0</v>
      </c>
      <c r="AE2908" s="68">
        <v>0</v>
      </c>
      <c r="AF2908" s="68">
        <v>0</v>
      </c>
      <c r="AG2908" s="68">
        <v>0</v>
      </c>
      <c r="AH2908" s="68">
        <v>0</v>
      </c>
      <c r="AI2908" s="68">
        <v>0</v>
      </c>
      <c r="AJ2908" t="s">
        <v>7259</v>
      </c>
      <c r="AK2908" s="89">
        <v>0</v>
      </c>
      <c r="AL2908" s="89">
        <v>0</v>
      </c>
      <c r="AM2908" s="89">
        <v>0</v>
      </c>
      <c r="AN2908" s="89">
        <v>0</v>
      </c>
      <c r="AO2908" s="89">
        <v>0</v>
      </c>
      <c r="AP2908" s="89">
        <v>0</v>
      </c>
      <c r="AQ2908" s="89">
        <v>0</v>
      </c>
      <c r="AR2908" s="89">
        <v>0</v>
      </c>
      <c r="AS2908" s="89">
        <v>0</v>
      </c>
      <c r="AT2908" s="89">
        <v>0</v>
      </c>
      <c r="AU2908" s="68">
        <v>0</v>
      </c>
      <c r="AV2908" s="68">
        <v>0</v>
      </c>
      <c r="AW2908" s="68">
        <v>0</v>
      </c>
      <c r="AX2908" s="68">
        <v>0</v>
      </c>
      <c r="AY2908" s="68">
        <v>0</v>
      </c>
      <c r="AZ2908" s="68">
        <v>0</v>
      </c>
      <c r="BA2908" s="68">
        <v>0</v>
      </c>
      <c r="BB2908" s="68">
        <v>0</v>
      </c>
      <c r="BC2908" s="68">
        <v>0</v>
      </c>
      <c r="BD2908" s="68">
        <v>0</v>
      </c>
      <c r="BE2908">
        <f t="shared" si="900"/>
        <v>0</v>
      </c>
      <c r="BF2908">
        <f t="shared" si="901"/>
        <v>0</v>
      </c>
      <c r="BG2908">
        <f t="shared" si="902"/>
        <v>0</v>
      </c>
      <c r="BH2908">
        <f t="shared" si="903"/>
        <v>0</v>
      </c>
      <c r="BI2908">
        <f t="shared" si="904"/>
        <v>0</v>
      </c>
      <c r="BJ2908">
        <f t="shared" si="905"/>
        <v>0</v>
      </c>
      <c r="BK2908">
        <f t="shared" si="906"/>
        <v>0</v>
      </c>
      <c r="BL2908">
        <f t="shared" si="907"/>
        <v>0</v>
      </c>
      <c r="BM2908">
        <f t="shared" si="908"/>
        <v>0</v>
      </c>
      <c r="BN2908">
        <f t="shared" si="909"/>
        <v>0</v>
      </c>
      <c r="BO2908">
        <f t="shared" si="910"/>
        <v>0</v>
      </c>
      <c r="BP2908">
        <f t="shared" si="911"/>
        <v>0</v>
      </c>
      <c r="BQ2908">
        <f t="shared" si="912"/>
        <v>0</v>
      </c>
      <c r="BR2908">
        <f t="shared" si="913"/>
        <v>0</v>
      </c>
      <c r="BS2908">
        <f t="shared" si="914"/>
        <v>0</v>
      </c>
      <c r="BT2908">
        <f t="shared" si="915"/>
        <v>0</v>
      </c>
      <c r="BU2908">
        <f t="shared" si="916"/>
        <v>0</v>
      </c>
      <c r="BV2908">
        <f t="shared" si="917"/>
        <v>0</v>
      </c>
      <c r="BW2908">
        <f t="shared" si="918"/>
        <v>0</v>
      </c>
      <c r="BX2908">
        <f t="shared" si="919"/>
        <v>0</v>
      </c>
    </row>
    <row r="2909" spans="1:76" x14ac:dyDescent="0.25">
      <c r="A2909" t="s">
        <v>153</v>
      </c>
      <c r="B2909" s="85">
        <v>0.13258968727238943</v>
      </c>
      <c r="C2909" s="85">
        <v>0.11106045869189518</v>
      </c>
      <c r="E2909" s="85">
        <v>1022.63364</v>
      </c>
      <c r="F2909" s="86">
        <v>8</v>
      </c>
      <c r="H2909" s="87">
        <v>171</v>
      </c>
      <c r="I2909" s="87">
        <v>171</v>
      </c>
      <c r="J2909" t="s">
        <v>5063</v>
      </c>
      <c r="K2909" t="s">
        <v>34</v>
      </c>
      <c r="L2909" s="87">
        <v>22.748450980395873</v>
      </c>
      <c r="M2909" t="s">
        <v>286</v>
      </c>
      <c r="N2909" t="s">
        <v>286</v>
      </c>
      <c r="O2909" t="s">
        <v>7260</v>
      </c>
      <c r="P2909" s="89">
        <v>0</v>
      </c>
      <c r="Q2909" s="89">
        <v>0</v>
      </c>
      <c r="R2909" s="89">
        <v>0</v>
      </c>
      <c r="S2909" s="89">
        <v>0</v>
      </c>
      <c r="T2909" s="89">
        <v>0</v>
      </c>
      <c r="U2909" s="89">
        <v>0</v>
      </c>
      <c r="V2909" s="89">
        <v>0</v>
      </c>
      <c r="W2909" s="89">
        <v>0</v>
      </c>
      <c r="X2909" s="89">
        <v>0</v>
      </c>
      <c r="Y2909" s="89">
        <v>0</v>
      </c>
      <c r="Z2909" s="68">
        <v>0</v>
      </c>
      <c r="AA2909" s="68">
        <v>0</v>
      </c>
      <c r="AB2909" s="68">
        <v>0</v>
      </c>
      <c r="AC2909" s="68">
        <v>0</v>
      </c>
      <c r="AD2909" s="68">
        <v>0</v>
      </c>
      <c r="AE2909" s="68">
        <v>0</v>
      </c>
      <c r="AF2909" s="68">
        <v>0</v>
      </c>
      <c r="AG2909" s="68">
        <v>0</v>
      </c>
      <c r="AH2909" s="68">
        <v>0</v>
      </c>
      <c r="AI2909" s="68">
        <v>0</v>
      </c>
      <c r="AJ2909" t="s">
        <v>7261</v>
      </c>
      <c r="AK2909" s="89">
        <v>0</v>
      </c>
      <c r="AL2909" s="89">
        <v>0</v>
      </c>
      <c r="AM2909" s="89">
        <v>0</v>
      </c>
      <c r="AN2909" s="89">
        <v>0</v>
      </c>
      <c r="AO2909" s="89">
        <v>0</v>
      </c>
      <c r="AP2909" s="89">
        <v>0</v>
      </c>
      <c r="AQ2909" s="89">
        <v>0</v>
      </c>
      <c r="AR2909" s="89">
        <v>0</v>
      </c>
      <c r="AS2909" s="89">
        <v>0</v>
      </c>
      <c r="AT2909" s="89">
        <v>0</v>
      </c>
      <c r="AU2909" s="68">
        <v>0</v>
      </c>
      <c r="AV2909" s="68">
        <v>0</v>
      </c>
      <c r="AW2909" s="68">
        <v>0</v>
      </c>
      <c r="AX2909" s="68">
        <v>0</v>
      </c>
      <c r="AY2909" s="68">
        <v>0</v>
      </c>
      <c r="AZ2909" s="68">
        <v>0</v>
      </c>
      <c r="BA2909" s="68">
        <v>0</v>
      </c>
      <c r="BB2909" s="68">
        <v>0</v>
      </c>
      <c r="BC2909" s="68">
        <v>0</v>
      </c>
      <c r="BD2909" s="68">
        <v>0</v>
      </c>
      <c r="BE2909">
        <f t="shared" si="900"/>
        <v>0</v>
      </c>
      <c r="BF2909">
        <f t="shared" si="901"/>
        <v>0</v>
      </c>
      <c r="BG2909">
        <f t="shared" si="902"/>
        <v>0</v>
      </c>
      <c r="BH2909">
        <f t="shared" si="903"/>
        <v>0</v>
      </c>
      <c r="BI2909">
        <f t="shared" si="904"/>
        <v>0</v>
      </c>
      <c r="BJ2909">
        <f t="shared" si="905"/>
        <v>0</v>
      </c>
      <c r="BK2909">
        <f t="shared" si="906"/>
        <v>0</v>
      </c>
      <c r="BL2909">
        <f t="shared" si="907"/>
        <v>0</v>
      </c>
      <c r="BM2909">
        <f t="shared" si="908"/>
        <v>0</v>
      </c>
      <c r="BN2909">
        <f t="shared" si="909"/>
        <v>0</v>
      </c>
      <c r="BO2909">
        <f t="shared" si="910"/>
        <v>0</v>
      </c>
      <c r="BP2909">
        <f t="shared" si="911"/>
        <v>0</v>
      </c>
      <c r="BQ2909">
        <f t="shared" si="912"/>
        <v>0</v>
      </c>
      <c r="BR2909">
        <f t="shared" si="913"/>
        <v>0</v>
      </c>
      <c r="BS2909">
        <f t="shared" si="914"/>
        <v>0</v>
      </c>
      <c r="BT2909">
        <f t="shared" si="915"/>
        <v>0</v>
      </c>
      <c r="BU2909">
        <f t="shared" si="916"/>
        <v>0</v>
      </c>
      <c r="BV2909">
        <f t="shared" si="917"/>
        <v>0</v>
      </c>
      <c r="BW2909">
        <f t="shared" si="918"/>
        <v>0</v>
      </c>
      <c r="BX2909">
        <f t="shared" si="919"/>
        <v>0</v>
      </c>
    </row>
    <row r="2910" spans="1:76" x14ac:dyDescent="0.25">
      <c r="A2910" t="s">
        <v>153</v>
      </c>
      <c r="B2910" s="85">
        <v>8.1727428382660144E-2</v>
      </c>
      <c r="C2910" s="85">
        <v>8.2167289198935609E-2</v>
      </c>
      <c r="E2910" s="85">
        <v>1022.63364</v>
      </c>
      <c r="F2910" s="86">
        <v>8</v>
      </c>
      <c r="H2910" s="87">
        <v>171</v>
      </c>
      <c r="I2910" s="87">
        <v>171</v>
      </c>
      <c r="J2910" t="s">
        <v>5063</v>
      </c>
      <c r="K2910" t="s">
        <v>34</v>
      </c>
      <c r="L2910" s="87">
        <v>22.748450980395873</v>
      </c>
      <c r="M2910" t="s">
        <v>286</v>
      </c>
      <c r="N2910" t="s">
        <v>286</v>
      </c>
      <c r="O2910" t="s">
        <v>7262</v>
      </c>
      <c r="P2910" s="89">
        <v>0</v>
      </c>
      <c r="Q2910" s="89">
        <v>0</v>
      </c>
      <c r="R2910" s="89">
        <v>0</v>
      </c>
      <c r="S2910" s="89">
        <v>0</v>
      </c>
      <c r="T2910" s="89">
        <v>0</v>
      </c>
      <c r="U2910" s="89">
        <v>0</v>
      </c>
      <c r="V2910" s="89">
        <v>0</v>
      </c>
      <c r="W2910" s="89">
        <v>0</v>
      </c>
      <c r="X2910" s="89">
        <v>0</v>
      </c>
      <c r="Y2910" s="89">
        <v>0</v>
      </c>
      <c r="Z2910" s="68">
        <v>0</v>
      </c>
      <c r="AA2910" s="68">
        <v>0</v>
      </c>
      <c r="AB2910" s="68">
        <v>0</v>
      </c>
      <c r="AC2910" s="68">
        <v>0</v>
      </c>
      <c r="AD2910" s="68">
        <v>0</v>
      </c>
      <c r="AE2910" s="68">
        <v>0</v>
      </c>
      <c r="AF2910" s="68">
        <v>0</v>
      </c>
      <c r="AG2910" s="68">
        <v>0</v>
      </c>
      <c r="AH2910" s="68">
        <v>0</v>
      </c>
      <c r="AI2910" s="68">
        <v>0</v>
      </c>
      <c r="AJ2910" t="s">
        <v>7263</v>
      </c>
      <c r="AK2910" s="89">
        <v>0</v>
      </c>
      <c r="AL2910" s="89">
        <v>0</v>
      </c>
      <c r="AM2910" s="89">
        <v>0</v>
      </c>
      <c r="AN2910" s="89">
        <v>0</v>
      </c>
      <c r="AO2910" s="89">
        <v>0</v>
      </c>
      <c r="AP2910" s="89">
        <v>0</v>
      </c>
      <c r="AQ2910" s="89">
        <v>0</v>
      </c>
      <c r="AR2910" s="89">
        <v>0</v>
      </c>
      <c r="AS2910" s="89">
        <v>0</v>
      </c>
      <c r="AT2910" s="89">
        <v>0</v>
      </c>
      <c r="AU2910" s="68">
        <v>0</v>
      </c>
      <c r="AV2910" s="68">
        <v>0</v>
      </c>
      <c r="AW2910" s="68">
        <v>0</v>
      </c>
      <c r="AX2910" s="68">
        <v>0</v>
      </c>
      <c r="AY2910" s="68">
        <v>0</v>
      </c>
      <c r="AZ2910" s="68">
        <v>0</v>
      </c>
      <c r="BA2910" s="68">
        <v>0</v>
      </c>
      <c r="BB2910" s="68">
        <v>0</v>
      </c>
      <c r="BC2910" s="68">
        <v>0</v>
      </c>
      <c r="BD2910" s="68">
        <v>0</v>
      </c>
      <c r="BE2910">
        <f t="shared" si="900"/>
        <v>0</v>
      </c>
      <c r="BF2910">
        <f t="shared" si="901"/>
        <v>0</v>
      </c>
      <c r="BG2910">
        <f t="shared" si="902"/>
        <v>0</v>
      </c>
      <c r="BH2910">
        <f t="shared" si="903"/>
        <v>0</v>
      </c>
      <c r="BI2910">
        <f t="shared" si="904"/>
        <v>0</v>
      </c>
      <c r="BJ2910">
        <f t="shared" si="905"/>
        <v>0</v>
      </c>
      <c r="BK2910">
        <f t="shared" si="906"/>
        <v>0</v>
      </c>
      <c r="BL2910">
        <f t="shared" si="907"/>
        <v>0</v>
      </c>
      <c r="BM2910">
        <f t="shared" si="908"/>
        <v>0</v>
      </c>
      <c r="BN2910">
        <f t="shared" si="909"/>
        <v>0</v>
      </c>
      <c r="BO2910">
        <f t="shared" si="910"/>
        <v>0</v>
      </c>
      <c r="BP2910">
        <f t="shared" si="911"/>
        <v>0</v>
      </c>
      <c r="BQ2910">
        <f t="shared" si="912"/>
        <v>0</v>
      </c>
      <c r="BR2910">
        <f t="shared" si="913"/>
        <v>0</v>
      </c>
      <c r="BS2910">
        <f t="shared" si="914"/>
        <v>0</v>
      </c>
      <c r="BT2910">
        <f t="shared" si="915"/>
        <v>0</v>
      </c>
      <c r="BU2910">
        <f t="shared" si="916"/>
        <v>0</v>
      </c>
      <c r="BV2910">
        <f t="shared" si="917"/>
        <v>0</v>
      </c>
      <c r="BW2910">
        <f t="shared" si="918"/>
        <v>0</v>
      </c>
      <c r="BX2910">
        <f t="shared" si="919"/>
        <v>0</v>
      </c>
    </row>
    <row r="2911" spans="1:76" x14ac:dyDescent="0.25">
      <c r="A2911" t="s">
        <v>152</v>
      </c>
      <c r="B2911" s="85">
        <v>5.4302705398372756E-3</v>
      </c>
      <c r="C2911" s="85">
        <v>1.2106124343435741E-3</v>
      </c>
      <c r="E2911" s="85">
        <v>39.082881944444352</v>
      </c>
      <c r="F2911" s="86">
        <v>8</v>
      </c>
      <c r="H2911" s="87">
        <v>156.82</v>
      </c>
      <c r="I2911" s="87">
        <v>156.82</v>
      </c>
      <c r="J2911" t="s">
        <v>7264</v>
      </c>
      <c r="K2911" t="s">
        <v>34</v>
      </c>
      <c r="L2911" s="87">
        <v>0.86939739639876434</v>
      </c>
      <c r="M2911" t="s">
        <v>286</v>
      </c>
      <c r="N2911" t="s">
        <v>286</v>
      </c>
      <c r="O2911" t="s">
        <v>7265</v>
      </c>
      <c r="P2911" s="89">
        <v>0</v>
      </c>
      <c r="Q2911" s="89">
        <v>0</v>
      </c>
      <c r="R2911" s="89">
        <v>0</v>
      </c>
      <c r="S2911" s="89">
        <v>0</v>
      </c>
      <c r="T2911" s="89">
        <v>0</v>
      </c>
      <c r="U2911" s="89">
        <v>0</v>
      </c>
      <c r="V2911" s="89">
        <v>0</v>
      </c>
      <c r="W2911" s="89">
        <v>0</v>
      </c>
      <c r="X2911" s="89">
        <v>0</v>
      </c>
      <c r="Y2911" s="89">
        <v>0</v>
      </c>
      <c r="Z2911" s="68">
        <v>0</v>
      </c>
      <c r="AA2911" s="68">
        <v>0</v>
      </c>
      <c r="AB2911" s="68">
        <v>0</v>
      </c>
      <c r="AC2911" s="68">
        <v>0</v>
      </c>
      <c r="AD2911" s="68">
        <v>0</v>
      </c>
      <c r="AE2911" s="68">
        <v>0</v>
      </c>
      <c r="AF2911" s="68">
        <v>0</v>
      </c>
      <c r="AG2911" s="68">
        <v>0</v>
      </c>
      <c r="AH2911" s="68">
        <v>0</v>
      </c>
      <c r="AI2911" s="68">
        <v>0</v>
      </c>
      <c r="AJ2911" t="s">
        <v>7266</v>
      </c>
      <c r="AK2911" s="89">
        <v>0</v>
      </c>
      <c r="AL2911" s="89">
        <v>0</v>
      </c>
      <c r="AM2911" s="89">
        <v>0</v>
      </c>
      <c r="AN2911" s="89">
        <v>0</v>
      </c>
      <c r="AO2911" s="89">
        <v>0</v>
      </c>
      <c r="AP2911" s="89">
        <v>0</v>
      </c>
      <c r="AQ2911" s="89">
        <v>0</v>
      </c>
      <c r="AR2911" s="89">
        <v>0</v>
      </c>
      <c r="AS2911" s="89">
        <v>0</v>
      </c>
      <c r="AT2911" s="89">
        <v>0</v>
      </c>
      <c r="AU2911" s="68">
        <v>0</v>
      </c>
      <c r="AV2911" s="68">
        <v>0</v>
      </c>
      <c r="AW2911" s="68">
        <v>0</v>
      </c>
      <c r="AX2911" s="68">
        <v>0</v>
      </c>
      <c r="AY2911" s="68">
        <v>0</v>
      </c>
      <c r="AZ2911" s="68">
        <v>0</v>
      </c>
      <c r="BA2911" s="68">
        <v>0</v>
      </c>
      <c r="BB2911" s="68">
        <v>0</v>
      </c>
      <c r="BC2911" s="68">
        <v>0</v>
      </c>
      <c r="BD2911" s="68">
        <v>0</v>
      </c>
      <c r="BE2911">
        <f t="shared" si="900"/>
        <v>0</v>
      </c>
      <c r="BF2911">
        <f t="shared" si="901"/>
        <v>0</v>
      </c>
      <c r="BG2911">
        <f t="shared" si="902"/>
        <v>0</v>
      </c>
      <c r="BH2911">
        <f t="shared" si="903"/>
        <v>0</v>
      </c>
      <c r="BI2911">
        <f t="shared" si="904"/>
        <v>0</v>
      </c>
      <c r="BJ2911">
        <f t="shared" si="905"/>
        <v>0</v>
      </c>
      <c r="BK2911">
        <f t="shared" si="906"/>
        <v>0</v>
      </c>
      <c r="BL2911">
        <f t="shared" si="907"/>
        <v>0</v>
      </c>
      <c r="BM2911">
        <f t="shared" si="908"/>
        <v>0</v>
      </c>
      <c r="BN2911">
        <f t="shared" si="909"/>
        <v>0</v>
      </c>
      <c r="BO2911">
        <f t="shared" si="910"/>
        <v>0</v>
      </c>
      <c r="BP2911">
        <f t="shared" si="911"/>
        <v>0</v>
      </c>
      <c r="BQ2911">
        <f t="shared" si="912"/>
        <v>0</v>
      </c>
      <c r="BR2911">
        <f t="shared" si="913"/>
        <v>0</v>
      </c>
      <c r="BS2911">
        <f t="shared" si="914"/>
        <v>0</v>
      </c>
      <c r="BT2911">
        <f t="shared" si="915"/>
        <v>0</v>
      </c>
      <c r="BU2911">
        <f t="shared" si="916"/>
        <v>0</v>
      </c>
      <c r="BV2911">
        <f t="shared" si="917"/>
        <v>0</v>
      </c>
      <c r="BW2911">
        <f t="shared" si="918"/>
        <v>0</v>
      </c>
      <c r="BX2911">
        <f t="shared" si="919"/>
        <v>0</v>
      </c>
    </row>
    <row r="2912" spans="1:76" x14ac:dyDescent="0.25">
      <c r="A2912" t="s">
        <v>152</v>
      </c>
      <c r="B2912" s="85">
        <v>5.0672957470063191E-3</v>
      </c>
      <c r="C2912" s="85">
        <v>4.2444944366891533E-3</v>
      </c>
      <c r="E2912" s="85">
        <v>39.082881944444352</v>
      </c>
      <c r="F2912" s="86">
        <v>8</v>
      </c>
      <c r="H2912" s="87">
        <v>156.82</v>
      </c>
      <c r="I2912" s="87">
        <v>156.82</v>
      </c>
      <c r="J2912" t="s">
        <v>7264</v>
      </c>
      <c r="K2912" t="s">
        <v>34</v>
      </c>
      <c r="L2912" s="87">
        <v>0.86939739639876434</v>
      </c>
      <c r="M2912" t="s">
        <v>286</v>
      </c>
      <c r="N2912" t="s">
        <v>286</v>
      </c>
      <c r="O2912" t="s">
        <v>7267</v>
      </c>
      <c r="P2912" s="89">
        <v>0</v>
      </c>
      <c r="Q2912" s="89">
        <v>0</v>
      </c>
      <c r="R2912" s="89">
        <v>0</v>
      </c>
      <c r="S2912" s="89">
        <v>0</v>
      </c>
      <c r="T2912" s="89">
        <v>0</v>
      </c>
      <c r="U2912" s="89">
        <v>0</v>
      </c>
      <c r="V2912" s="89">
        <v>0</v>
      </c>
      <c r="W2912" s="89">
        <v>0</v>
      </c>
      <c r="X2912" s="89">
        <v>0</v>
      </c>
      <c r="Y2912" s="89">
        <v>0</v>
      </c>
      <c r="Z2912" s="68">
        <v>0</v>
      </c>
      <c r="AA2912" s="68">
        <v>0</v>
      </c>
      <c r="AB2912" s="68">
        <v>0</v>
      </c>
      <c r="AC2912" s="68">
        <v>0</v>
      </c>
      <c r="AD2912" s="68">
        <v>0</v>
      </c>
      <c r="AE2912" s="68">
        <v>0</v>
      </c>
      <c r="AF2912" s="68">
        <v>0</v>
      </c>
      <c r="AG2912" s="68">
        <v>0</v>
      </c>
      <c r="AH2912" s="68">
        <v>0</v>
      </c>
      <c r="AI2912" s="68">
        <v>0</v>
      </c>
      <c r="AJ2912" t="s">
        <v>7268</v>
      </c>
      <c r="AK2912" s="89">
        <v>0</v>
      </c>
      <c r="AL2912" s="89">
        <v>0</v>
      </c>
      <c r="AM2912" s="89">
        <v>0</v>
      </c>
      <c r="AN2912" s="89">
        <v>0</v>
      </c>
      <c r="AO2912" s="89">
        <v>0</v>
      </c>
      <c r="AP2912" s="89">
        <v>0</v>
      </c>
      <c r="AQ2912" s="89">
        <v>0</v>
      </c>
      <c r="AR2912" s="89">
        <v>0</v>
      </c>
      <c r="AS2912" s="89">
        <v>0</v>
      </c>
      <c r="AT2912" s="89">
        <v>0</v>
      </c>
      <c r="AU2912" s="68">
        <v>0</v>
      </c>
      <c r="AV2912" s="68">
        <v>0</v>
      </c>
      <c r="AW2912" s="68">
        <v>0</v>
      </c>
      <c r="AX2912" s="68">
        <v>0</v>
      </c>
      <c r="AY2912" s="68">
        <v>0</v>
      </c>
      <c r="AZ2912" s="68">
        <v>0</v>
      </c>
      <c r="BA2912" s="68">
        <v>0</v>
      </c>
      <c r="BB2912" s="68">
        <v>0</v>
      </c>
      <c r="BC2912" s="68">
        <v>0</v>
      </c>
      <c r="BD2912" s="68">
        <v>0</v>
      </c>
      <c r="BE2912">
        <f t="shared" si="900"/>
        <v>0</v>
      </c>
      <c r="BF2912">
        <f t="shared" si="901"/>
        <v>0</v>
      </c>
      <c r="BG2912">
        <f t="shared" si="902"/>
        <v>0</v>
      </c>
      <c r="BH2912">
        <f t="shared" si="903"/>
        <v>0</v>
      </c>
      <c r="BI2912">
        <f t="shared" si="904"/>
        <v>0</v>
      </c>
      <c r="BJ2912">
        <f t="shared" si="905"/>
        <v>0</v>
      </c>
      <c r="BK2912">
        <f t="shared" si="906"/>
        <v>0</v>
      </c>
      <c r="BL2912">
        <f t="shared" si="907"/>
        <v>0</v>
      </c>
      <c r="BM2912">
        <f t="shared" si="908"/>
        <v>0</v>
      </c>
      <c r="BN2912">
        <f t="shared" si="909"/>
        <v>0</v>
      </c>
      <c r="BO2912">
        <f t="shared" si="910"/>
        <v>0</v>
      </c>
      <c r="BP2912">
        <f t="shared" si="911"/>
        <v>0</v>
      </c>
      <c r="BQ2912">
        <f t="shared" si="912"/>
        <v>0</v>
      </c>
      <c r="BR2912">
        <f t="shared" si="913"/>
        <v>0</v>
      </c>
      <c r="BS2912">
        <f t="shared" si="914"/>
        <v>0</v>
      </c>
      <c r="BT2912">
        <f t="shared" si="915"/>
        <v>0</v>
      </c>
      <c r="BU2912">
        <f t="shared" si="916"/>
        <v>0</v>
      </c>
      <c r="BV2912">
        <f t="shared" si="917"/>
        <v>0</v>
      </c>
      <c r="BW2912">
        <f t="shared" si="918"/>
        <v>0</v>
      </c>
      <c r="BX2912">
        <f t="shared" si="919"/>
        <v>0</v>
      </c>
    </row>
    <row r="2913" spans="1:76" x14ac:dyDescent="0.25">
      <c r="A2913" t="s">
        <v>152</v>
      </c>
      <c r="B2913" s="85">
        <v>5.4302705398372756E-3</v>
      </c>
      <c r="C2913" s="85">
        <v>1.2106124343435741E-3</v>
      </c>
      <c r="E2913" s="85">
        <v>39.082881944444352</v>
      </c>
      <c r="F2913" s="86">
        <v>8</v>
      </c>
      <c r="H2913" s="87">
        <v>156.82</v>
      </c>
      <c r="I2913" s="87">
        <v>156.82</v>
      </c>
      <c r="J2913" t="s">
        <v>7264</v>
      </c>
      <c r="K2913" t="s">
        <v>34</v>
      </c>
      <c r="L2913" s="87">
        <v>0.86939739639876434</v>
      </c>
      <c r="M2913" t="s">
        <v>286</v>
      </c>
      <c r="N2913" t="s">
        <v>286</v>
      </c>
      <c r="O2913" t="s">
        <v>7269</v>
      </c>
      <c r="P2913" s="89">
        <v>0</v>
      </c>
      <c r="Q2913" s="89">
        <v>0</v>
      </c>
      <c r="R2913" s="89">
        <v>0</v>
      </c>
      <c r="S2913" s="89">
        <v>0</v>
      </c>
      <c r="T2913" s="89">
        <v>0</v>
      </c>
      <c r="U2913" s="89">
        <v>0</v>
      </c>
      <c r="V2913" s="89">
        <v>0</v>
      </c>
      <c r="W2913" s="89">
        <v>0</v>
      </c>
      <c r="X2913" s="89">
        <v>0</v>
      </c>
      <c r="Y2913" s="89">
        <v>0</v>
      </c>
      <c r="Z2913" s="68">
        <v>0</v>
      </c>
      <c r="AA2913" s="68">
        <v>0</v>
      </c>
      <c r="AB2913" s="68">
        <v>0</v>
      </c>
      <c r="AC2913" s="68">
        <v>0</v>
      </c>
      <c r="AD2913" s="68">
        <v>0</v>
      </c>
      <c r="AE2913" s="68">
        <v>0</v>
      </c>
      <c r="AF2913" s="68">
        <v>0</v>
      </c>
      <c r="AG2913" s="68">
        <v>0</v>
      </c>
      <c r="AH2913" s="68">
        <v>0</v>
      </c>
      <c r="AI2913" s="68">
        <v>0</v>
      </c>
      <c r="AJ2913" t="s">
        <v>7270</v>
      </c>
      <c r="AK2913" s="89">
        <v>0</v>
      </c>
      <c r="AL2913" s="89">
        <v>0</v>
      </c>
      <c r="AM2913" s="89">
        <v>0</v>
      </c>
      <c r="AN2913" s="89">
        <v>0</v>
      </c>
      <c r="AO2913" s="89">
        <v>0</v>
      </c>
      <c r="AP2913" s="89">
        <v>0</v>
      </c>
      <c r="AQ2913" s="89">
        <v>0</v>
      </c>
      <c r="AR2913" s="89">
        <v>0</v>
      </c>
      <c r="AS2913" s="89">
        <v>0</v>
      </c>
      <c r="AT2913" s="89">
        <v>0</v>
      </c>
      <c r="AU2913" s="68">
        <v>0</v>
      </c>
      <c r="AV2913" s="68">
        <v>0</v>
      </c>
      <c r="AW2913" s="68">
        <v>0</v>
      </c>
      <c r="AX2913" s="68">
        <v>0</v>
      </c>
      <c r="AY2913" s="68">
        <v>0</v>
      </c>
      <c r="AZ2913" s="68">
        <v>0</v>
      </c>
      <c r="BA2913" s="68">
        <v>0</v>
      </c>
      <c r="BB2913" s="68">
        <v>0</v>
      </c>
      <c r="BC2913" s="68">
        <v>0</v>
      </c>
      <c r="BD2913" s="68">
        <v>0</v>
      </c>
      <c r="BE2913">
        <f t="shared" si="900"/>
        <v>0</v>
      </c>
      <c r="BF2913">
        <f t="shared" si="901"/>
        <v>0</v>
      </c>
      <c r="BG2913">
        <f t="shared" si="902"/>
        <v>0</v>
      </c>
      <c r="BH2913">
        <f t="shared" si="903"/>
        <v>0</v>
      </c>
      <c r="BI2913">
        <f t="shared" si="904"/>
        <v>0</v>
      </c>
      <c r="BJ2913">
        <f t="shared" si="905"/>
        <v>0</v>
      </c>
      <c r="BK2913">
        <f t="shared" si="906"/>
        <v>0</v>
      </c>
      <c r="BL2913">
        <f t="shared" si="907"/>
        <v>0</v>
      </c>
      <c r="BM2913">
        <f t="shared" si="908"/>
        <v>0</v>
      </c>
      <c r="BN2913">
        <f t="shared" si="909"/>
        <v>0</v>
      </c>
      <c r="BO2913">
        <f t="shared" si="910"/>
        <v>0</v>
      </c>
      <c r="BP2913">
        <f t="shared" si="911"/>
        <v>0</v>
      </c>
      <c r="BQ2913">
        <f t="shared" si="912"/>
        <v>0</v>
      </c>
      <c r="BR2913">
        <f t="shared" si="913"/>
        <v>0</v>
      </c>
      <c r="BS2913">
        <f t="shared" si="914"/>
        <v>0</v>
      </c>
      <c r="BT2913">
        <f t="shared" si="915"/>
        <v>0</v>
      </c>
      <c r="BU2913">
        <f t="shared" si="916"/>
        <v>0</v>
      </c>
      <c r="BV2913">
        <f t="shared" si="917"/>
        <v>0</v>
      </c>
      <c r="BW2913">
        <f t="shared" si="918"/>
        <v>0</v>
      </c>
      <c r="BX2913">
        <f t="shared" si="919"/>
        <v>0</v>
      </c>
    </row>
    <row r="2914" spans="1:76" x14ac:dyDescent="0.25">
      <c r="A2914" t="s">
        <v>152</v>
      </c>
      <c r="B2914" s="85">
        <v>5.0672957470063191E-3</v>
      </c>
      <c r="C2914" s="85">
        <v>4.2444944366891533E-3</v>
      </c>
      <c r="E2914" s="85">
        <v>39.082881944444352</v>
      </c>
      <c r="F2914" s="86">
        <v>8</v>
      </c>
      <c r="H2914" s="87">
        <v>156.82</v>
      </c>
      <c r="I2914" s="87">
        <v>156.82</v>
      </c>
      <c r="J2914" t="s">
        <v>7264</v>
      </c>
      <c r="K2914" t="s">
        <v>34</v>
      </c>
      <c r="L2914" s="87">
        <v>0.86939739639876434</v>
      </c>
      <c r="M2914" t="s">
        <v>286</v>
      </c>
      <c r="N2914" t="s">
        <v>286</v>
      </c>
      <c r="O2914" t="s">
        <v>7271</v>
      </c>
      <c r="P2914" s="89">
        <v>0</v>
      </c>
      <c r="Q2914" s="89">
        <v>0</v>
      </c>
      <c r="R2914" s="89">
        <v>0</v>
      </c>
      <c r="S2914" s="89">
        <v>0</v>
      </c>
      <c r="T2914" s="89">
        <v>0</v>
      </c>
      <c r="U2914" s="89">
        <v>0</v>
      </c>
      <c r="V2914" s="89">
        <v>0</v>
      </c>
      <c r="W2914" s="89">
        <v>0</v>
      </c>
      <c r="X2914" s="89">
        <v>0</v>
      </c>
      <c r="Y2914" s="89">
        <v>0</v>
      </c>
      <c r="Z2914" s="68">
        <v>0</v>
      </c>
      <c r="AA2914" s="68">
        <v>0</v>
      </c>
      <c r="AB2914" s="68">
        <v>0</v>
      </c>
      <c r="AC2914" s="68">
        <v>0</v>
      </c>
      <c r="AD2914" s="68">
        <v>0</v>
      </c>
      <c r="AE2914" s="68">
        <v>0</v>
      </c>
      <c r="AF2914" s="68">
        <v>0</v>
      </c>
      <c r="AG2914" s="68">
        <v>0</v>
      </c>
      <c r="AH2914" s="68">
        <v>0</v>
      </c>
      <c r="AI2914" s="68">
        <v>0</v>
      </c>
      <c r="AJ2914" t="s">
        <v>7272</v>
      </c>
      <c r="AK2914" s="89">
        <v>0</v>
      </c>
      <c r="AL2914" s="89">
        <v>0</v>
      </c>
      <c r="AM2914" s="89">
        <v>0</v>
      </c>
      <c r="AN2914" s="89">
        <v>0</v>
      </c>
      <c r="AO2914" s="89">
        <v>0</v>
      </c>
      <c r="AP2914" s="89">
        <v>0</v>
      </c>
      <c r="AQ2914" s="89">
        <v>0</v>
      </c>
      <c r="AR2914" s="89">
        <v>0</v>
      </c>
      <c r="AS2914" s="89">
        <v>0</v>
      </c>
      <c r="AT2914" s="89">
        <v>0</v>
      </c>
      <c r="AU2914" s="68">
        <v>0</v>
      </c>
      <c r="AV2914" s="68">
        <v>0</v>
      </c>
      <c r="AW2914" s="68">
        <v>0</v>
      </c>
      <c r="AX2914" s="68">
        <v>0</v>
      </c>
      <c r="AY2914" s="68">
        <v>0</v>
      </c>
      <c r="AZ2914" s="68">
        <v>0</v>
      </c>
      <c r="BA2914" s="68">
        <v>0</v>
      </c>
      <c r="BB2914" s="68">
        <v>0</v>
      </c>
      <c r="BC2914" s="68">
        <v>0</v>
      </c>
      <c r="BD2914" s="68">
        <v>0</v>
      </c>
      <c r="BE2914">
        <f t="shared" si="900"/>
        <v>0</v>
      </c>
      <c r="BF2914">
        <f t="shared" si="901"/>
        <v>0</v>
      </c>
      <c r="BG2914">
        <f t="shared" si="902"/>
        <v>0</v>
      </c>
      <c r="BH2914">
        <f t="shared" si="903"/>
        <v>0</v>
      </c>
      <c r="BI2914">
        <f t="shared" si="904"/>
        <v>0</v>
      </c>
      <c r="BJ2914">
        <f t="shared" si="905"/>
        <v>0</v>
      </c>
      <c r="BK2914">
        <f t="shared" si="906"/>
        <v>0</v>
      </c>
      <c r="BL2914">
        <f t="shared" si="907"/>
        <v>0</v>
      </c>
      <c r="BM2914">
        <f t="shared" si="908"/>
        <v>0</v>
      </c>
      <c r="BN2914">
        <f t="shared" si="909"/>
        <v>0</v>
      </c>
      <c r="BO2914">
        <f t="shared" si="910"/>
        <v>0</v>
      </c>
      <c r="BP2914">
        <f t="shared" si="911"/>
        <v>0</v>
      </c>
      <c r="BQ2914">
        <f t="shared" si="912"/>
        <v>0</v>
      </c>
      <c r="BR2914">
        <f t="shared" si="913"/>
        <v>0</v>
      </c>
      <c r="BS2914">
        <f t="shared" si="914"/>
        <v>0</v>
      </c>
      <c r="BT2914">
        <f t="shared" si="915"/>
        <v>0</v>
      </c>
      <c r="BU2914">
        <f t="shared" si="916"/>
        <v>0</v>
      </c>
      <c r="BV2914">
        <f t="shared" si="917"/>
        <v>0</v>
      </c>
      <c r="BW2914">
        <f t="shared" si="918"/>
        <v>0</v>
      </c>
      <c r="BX2914">
        <f t="shared" si="919"/>
        <v>0</v>
      </c>
    </row>
    <row r="2915" spans="1:76" x14ac:dyDescent="0.25">
      <c r="A2915" t="s">
        <v>152</v>
      </c>
      <c r="B2915" s="85">
        <v>5.0672957470063191E-3</v>
      </c>
      <c r="C2915" s="85">
        <v>4.2444944366891533E-3</v>
      </c>
      <c r="E2915" s="85">
        <v>39.082881944444352</v>
      </c>
      <c r="F2915" s="86">
        <v>8</v>
      </c>
      <c r="H2915" s="87">
        <v>156.82</v>
      </c>
      <c r="I2915" s="87">
        <v>156.82</v>
      </c>
      <c r="J2915" t="s">
        <v>7264</v>
      </c>
      <c r="K2915" t="s">
        <v>34</v>
      </c>
      <c r="L2915" s="87">
        <v>0.86939739639876434</v>
      </c>
      <c r="M2915" t="s">
        <v>286</v>
      </c>
      <c r="N2915" t="s">
        <v>286</v>
      </c>
      <c r="O2915" t="s">
        <v>7273</v>
      </c>
      <c r="P2915" s="89">
        <v>0</v>
      </c>
      <c r="Q2915" s="89">
        <v>0</v>
      </c>
      <c r="R2915" s="89">
        <v>0</v>
      </c>
      <c r="S2915" s="89">
        <v>0</v>
      </c>
      <c r="T2915" s="89">
        <v>0</v>
      </c>
      <c r="U2915" s="89">
        <v>0</v>
      </c>
      <c r="V2915" s="89">
        <v>0</v>
      </c>
      <c r="W2915" s="89">
        <v>0</v>
      </c>
      <c r="X2915" s="89">
        <v>0</v>
      </c>
      <c r="Y2915" s="89">
        <v>0</v>
      </c>
      <c r="Z2915" s="68">
        <v>0</v>
      </c>
      <c r="AA2915" s="68">
        <v>0</v>
      </c>
      <c r="AB2915" s="68">
        <v>0</v>
      </c>
      <c r="AC2915" s="68">
        <v>0</v>
      </c>
      <c r="AD2915" s="68">
        <v>0</v>
      </c>
      <c r="AE2915" s="68">
        <v>0</v>
      </c>
      <c r="AF2915" s="68">
        <v>0</v>
      </c>
      <c r="AG2915" s="68">
        <v>0</v>
      </c>
      <c r="AH2915" s="68">
        <v>0</v>
      </c>
      <c r="AI2915" s="68">
        <v>0</v>
      </c>
      <c r="AJ2915" t="s">
        <v>7274</v>
      </c>
      <c r="AK2915" s="89">
        <v>0</v>
      </c>
      <c r="AL2915" s="89">
        <v>0</v>
      </c>
      <c r="AM2915" s="89">
        <v>0</v>
      </c>
      <c r="AN2915" s="89">
        <v>0</v>
      </c>
      <c r="AO2915" s="89">
        <v>0</v>
      </c>
      <c r="AP2915" s="89">
        <v>0</v>
      </c>
      <c r="AQ2915" s="89">
        <v>0</v>
      </c>
      <c r="AR2915" s="89">
        <v>0</v>
      </c>
      <c r="AS2915" s="89">
        <v>0</v>
      </c>
      <c r="AT2915" s="89">
        <v>0</v>
      </c>
      <c r="AU2915" s="68">
        <v>0</v>
      </c>
      <c r="AV2915" s="68">
        <v>0</v>
      </c>
      <c r="AW2915" s="68">
        <v>0</v>
      </c>
      <c r="AX2915" s="68">
        <v>0</v>
      </c>
      <c r="AY2915" s="68">
        <v>0</v>
      </c>
      <c r="AZ2915" s="68">
        <v>0</v>
      </c>
      <c r="BA2915" s="68">
        <v>0</v>
      </c>
      <c r="BB2915" s="68">
        <v>0</v>
      </c>
      <c r="BC2915" s="68">
        <v>0</v>
      </c>
      <c r="BD2915" s="68">
        <v>0</v>
      </c>
      <c r="BE2915">
        <f t="shared" si="900"/>
        <v>0</v>
      </c>
      <c r="BF2915">
        <f t="shared" si="901"/>
        <v>0</v>
      </c>
      <c r="BG2915">
        <f t="shared" si="902"/>
        <v>0</v>
      </c>
      <c r="BH2915">
        <f t="shared" si="903"/>
        <v>0</v>
      </c>
      <c r="BI2915">
        <f t="shared" si="904"/>
        <v>0</v>
      </c>
      <c r="BJ2915">
        <f t="shared" si="905"/>
        <v>0</v>
      </c>
      <c r="BK2915">
        <f t="shared" si="906"/>
        <v>0</v>
      </c>
      <c r="BL2915">
        <f t="shared" si="907"/>
        <v>0</v>
      </c>
      <c r="BM2915">
        <f t="shared" si="908"/>
        <v>0</v>
      </c>
      <c r="BN2915">
        <f t="shared" si="909"/>
        <v>0</v>
      </c>
      <c r="BO2915">
        <f t="shared" si="910"/>
        <v>0</v>
      </c>
      <c r="BP2915">
        <f t="shared" si="911"/>
        <v>0</v>
      </c>
      <c r="BQ2915">
        <f t="shared" si="912"/>
        <v>0</v>
      </c>
      <c r="BR2915">
        <f t="shared" si="913"/>
        <v>0</v>
      </c>
      <c r="BS2915">
        <f t="shared" si="914"/>
        <v>0</v>
      </c>
      <c r="BT2915">
        <f t="shared" si="915"/>
        <v>0</v>
      </c>
      <c r="BU2915">
        <f t="shared" si="916"/>
        <v>0</v>
      </c>
      <c r="BV2915">
        <f t="shared" si="917"/>
        <v>0</v>
      </c>
      <c r="BW2915">
        <f t="shared" si="918"/>
        <v>0</v>
      </c>
      <c r="BX2915">
        <f t="shared" si="919"/>
        <v>0</v>
      </c>
    </row>
    <row r="2916" spans="1:76" x14ac:dyDescent="0.25">
      <c r="A2916" t="s">
        <v>152</v>
      </c>
      <c r="B2916" s="85">
        <v>5.4302705398372756E-3</v>
      </c>
      <c r="C2916" s="85">
        <v>1.2106124343435741E-3</v>
      </c>
      <c r="E2916" s="85">
        <v>39.082881944444352</v>
      </c>
      <c r="F2916" s="86">
        <v>8</v>
      </c>
      <c r="H2916" s="87">
        <v>156.82</v>
      </c>
      <c r="I2916" s="87">
        <v>156.82</v>
      </c>
      <c r="J2916" t="s">
        <v>7264</v>
      </c>
      <c r="K2916" t="s">
        <v>34</v>
      </c>
      <c r="L2916" s="87">
        <v>0.86939739639876434</v>
      </c>
      <c r="M2916" t="s">
        <v>286</v>
      </c>
      <c r="N2916" t="s">
        <v>286</v>
      </c>
      <c r="O2916" t="s">
        <v>7275</v>
      </c>
      <c r="P2916" s="89">
        <v>0</v>
      </c>
      <c r="Q2916" s="89">
        <v>0</v>
      </c>
      <c r="R2916" s="89">
        <v>0</v>
      </c>
      <c r="S2916" s="89">
        <v>0</v>
      </c>
      <c r="T2916" s="89">
        <v>0</v>
      </c>
      <c r="U2916" s="89">
        <v>0</v>
      </c>
      <c r="V2916" s="89">
        <v>0</v>
      </c>
      <c r="W2916" s="89">
        <v>0</v>
      </c>
      <c r="X2916" s="89">
        <v>0</v>
      </c>
      <c r="Y2916" s="89">
        <v>0</v>
      </c>
      <c r="Z2916" s="68">
        <v>0</v>
      </c>
      <c r="AA2916" s="68">
        <v>0</v>
      </c>
      <c r="AB2916" s="68">
        <v>0</v>
      </c>
      <c r="AC2916" s="68">
        <v>0</v>
      </c>
      <c r="AD2916" s="68">
        <v>0</v>
      </c>
      <c r="AE2916" s="68">
        <v>0</v>
      </c>
      <c r="AF2916" s="68">
        <v>0</v>
      </c>
      <c r="AG2916" s="68">
        <v>0</v>
      </c>
      <c r="AH2916" s="68">
        <v>0</v>
      </c>
      <c r="AI2916" s="68">
        <v>0</v>
      </c>
      <c r="AJ2916" t="s">
        <v>7276</v>
      </c>
      <c r="AK2916" s="89">
        <v>0</v>
      </c>
      <c r="AL2916" s="89">
        <v>0</v>
      </c>
      <c r="AM2916" s="89">
        <v>0</v>
      </c>
      <c r="AN2916" s="89">
        <v>0</v>
      </c>
      <c r="AO2916" s="89">
        <v>0</v>
      </c>
      <c r="AP2916" s="89">
        <v>0</v>
      </c>
      <c r="AQ2916" s="89">
        <v>0</v>
      </c>
      <c r="AR2916" s="89">
        <v>0</v>
      </c>
      <c r="AS2916" s="89">
        <v>0</v>
      </c>
      <c r="AT2916" s="89">
        <v>0</v>
      </c>
      <c r="AU2916" s="68">
        <v>0</v>
      </c>
      <c r="AV2916" s="68">
        <v>0</v>
      </c>
      <c r="AW2916" s="68">
        <v>0</v>
      </c>
      <c r="AX2916" s="68">
        <v>0</v>
      </c>
      <c r="AY2916" s="68">
        <v>0</v>
      </c>
      <c r="AZ2916" s="68">
        <v>0</v>
      </c>
      <c r="BA2916" s="68">
        <v>0</v>
      </c>
      <c r="BB2916" s="68">
        <v>0</v>
      </c>
      <c r="BC2916" s="68">
        <v>0</v>
      </c>
      <c r="BD2916" s="68">
        <v>0</v>
      </c>
      <c r="BE2916">
        <f t="shared" si="900"/>
        <v>0</v>
      </c>
      <c r="BF2916">
        <f t="shared" si="901"/>
        <v>0</v>
      </c>
      <c r="BG2916">
        <f t="shared" si="902"/>
        <v>0</v>
      </c>
      <c r="BH2916">
        <f t="shared" si="903"/>
        <v>0</v>
      </c>
      <c r="BI2916">
        <f t="shared" si="904"/>
        <v>0</v>
      </c>
      <c r="BJ2916">
        <f t="shared" si="905"/>
        <v>0</v>
      </c>
      <c r="BK2916">
        <f t="shared" si="906"/>
        <v>0</v>
      </c>
      <c r="BL2916">
        <f t="shared" si="907"/>
        <v>0</v>
      </c>
      <c r="BM2916">
        <f t="shared" si="908"/>
        <v>0</v>
      </c>
      <c r="BN2916">
        <f t="shared" si="909"/>
        <v>0</v>
      </c>
      <c r="BO2916">
        <f t="shared" si="910"/>
        <v>0</v>
      </c>
      <c r="BP2916">
        <f t="shared" si="911"/>
        <v>0</v>
      </c>
      <c r="BQ2916">
        <f t="shared" si="912"/>
        <v>0</v>
      </c>
      <c r="BR2916">
        <f t="shared" si="913"/>
        <v>0</v>
      </c>
      <c r="BS2916">
        <f t="shared" si="914"/>
        <v>0</v>
      </c>
      <c r="BT2916">
        <f t="shared" si="915"/>
        <v>0</v>
      </c>
      <c r="BU2916">
        <f t="shared" si="916"/>
        <v>0</v>
      </c>
      <c r="BV2916">
        <f t="shared" si="917"/>
        <v>0</v>
      </c>
      <c r="BW2916">
        <f t="shared" si="918"/>
        <v>0</v>
      </c>
      <c r="BX2916">
        <f t="shared" si="919"/>
        <v>0</v>
      </c>
    </row>
    <row r="2917" spans="1:76" x14ac:dyDescent="0.25">
      <c r="A2917" t="s">
        <v>152</v>
      </c>
      <c r="B2917" s="85">
        <v>5.0672957470063191E-3</v>
      </c>
      <c r="C2917" s="85">
        <v>4.2444944366891533E-3</v>
      </c>
      <c r="E2917" s="85">
        <v>39.082881944444352</v>
      </c>
      <c r="F2917" s="86">
        <v>8</v>
      </c>
      <c r="H2917" s="87">
        <v>156.82</v>
      </c>
      <c r="I2917" s="87">
        <v>156.82</v>
      </c>
      <c r="J2917" t="s">
        <v>7264</v>
      </c>
      <c r="K2917" t="s">
        <v>34</v>
      </c>
      <c r="L2917" s="87">
        <v>0.86939739639876434</v>
      </c>
      <c r="M2917" t="s">
        <v>286</v>
      </c>
      <c r="N2917" t="s">
        <v>286</v>
      </c>
      <c r="O2917" t="s">
        <v>7277</v>
      </c>
      <c r="P2917" s="89">
        <v>0</v>
      </c>
      <c r="Q2917" s="89">
        <v>0</v>
      </c>
      <c r="R2917" s="89">
        <v>0</v>
      </c>
      <c r="S2917" s="89">
        <v>0</v>
      </c>
      <c r="T2917" s="89">
        <v>0</v>
      </c>
      <c r="U2917" s="89">
        <v>0</v>
      </c>
      <c r="V2917" s="89">
        <v>0</v>
      </c>
      <c r="W2917" s="89">
        <v>0</v>
      </c>
      <c r="X2917" s="89">
        <v>0</v>
      </c>
      <c r="Y2917" s="89">
        <v>0</v>
      </c>
      <c r="Z2917" s="68">
        <v>0</v>
      </c>
      <c r="AA2917" s="68">
        <v>0</v>
      </c>
      <c r="AB2917" s="68">
        <v>0</v>
      </c>
      <c r="AC2917" s="68">
        <v>0</v>
      </c>
      <c r="AD2917" s="68">
        <v>0</v>
      </c>
      <c r="AE2917" s="68">
        <v>0</v>
      </c>
      <c r="AF2917" s="68">
        <v>0</v>
      </c>
      <c r="AG2917" s="68">
        <v>0</v>
      </c>
      <c r="AH2917" s="68">
        <v>0</v>
      </c>
      <c r="AI2917" s="68">
        <v>0</v>
      </c>
      <c r="AJ2917" t="s">
        <v>7278</v>
      </c>
      <c r="AK2917" s="89">
        <v>0</v>
      </c>
      <c r="AL2917" s="89">
        <v>0</v>
      </c>
      <c r="AM2917" s="89">
        <v>0</v>
      </c>
      <c r="AN2917" s="89">
        <v>0</v>
      </c>
      <c r="AO2917" s="89">
        <v>0</v>
      </c>
      <c r="AP2917" s="89">
        <v>0</v>
      </c>
      <c r="AQ2917" s="89">
        <v>0</v>
      </c>
      <c r="AR2917" s="89">
        <v>0</v>
      </c>
      <c r="AS2917" s="89">
        <v>0</v>
      </c>
      <c r="AT2917" s="89">
        <v>0</v>
      </c>
      <c r="AU2917" s="68">
        <v>0</v>
      </c>
      <c r="AV2917" s="68">
        <v>0</v>
      </c>
      <c r="AW2917" s="68">
        <v>0</v>
      </c>
      <c r="AX2917" s="68">
        <v>0</v>
      </c>
      <c r="AY2917" s="68">
        <v>0</v>
      </c>
      <c r="AZ2917" s="68">
        <v>0</v>
      </c>
      <c r="BA2917" s="68">
        <v>0</v>
      </c>
      <c r="BB2917" s="68">
        <v>0</v>
      </c>
      <c r="BC2917" s="68">
        <v>0</v>
      </c>
      <c r="BD2917" s="68">
        <v>0</v>
      </c>
      <c r="BE2917">
        <f t="shared" si="900"/>
        <v>0</v>
      </c>
      <c r="BF2917">
        <f t="shared" si="901"/>
        <v>0</v>
      </c>
      <c r="BG2917">
        <f t="shared" si="902"/>
        <v>0</v>
      </c>
      <c r="BH2917">
        <f t="shared" si="903"/>
        <v>0</v>
      </c>
      <c r="BI2917">
        <f t="shared" si="904"/>
        <v>0</v>
      </c>
      <c r="BJ2917">
        <f t="shared" si="905"/>
        <v>0</v>
      </c>
      <c r="BK2917">
        <f t="shared" si="906"/>
        <v>0</v>
      </c>
      <c r="BL2917">
        <f t="shared" si="907"/>
        <v>0</v>
      </c>
      <c r="BM2917">
        <f t="shared" si="908"/>
        <v>0</v>
      </c>
      <c r="BN2917">
        <f t="shared" si="909"/>
        <v>0</v>
      </c>
      <c r="BO2917">
        <f t="shared" si="910"/>
        <v>0</v>
      </c>
      <c r="BP2917">
        <f t="shared" si="911"/>
        <v>0</v>
      </c>
      <c r="BQ2917">
        <f t="shared" si="912"/>
        <v>0</v>
      </c>
      <c r="BR2917">
        <f t="shared" si="913"/>
        <v>0</v>
      </c>
      <c r="BS2917">
        <f t="shared" si="914"/>
        <v>0</v>
      </c>
      <c r="BT2917">
        <f t="shared" si="915"/>
        <v>0</v>
      </c>
      <c r="BU2917">
        <f t="shared" si="916"/>
        <v>0</v>
      </c>
      <c r="BV2917">
        <f t="shared" si="917"/>
        <v>0</v>
      </c>
      <c r="BW2917">
        <f t="shared" si="918"/>
        <v>0</v>
      </c>
      <c r="BX2917">
        <f t="shared" si="919"/>
        <v>0</v>
      </c>
    </row>
    <row r="2918" spans="1:76" x14ac:dyDescent="0.25">
      <c r="A2918" t="s">
        <v>152</v>
      </c>
      <c r="B2918" s="85">
        <v>5.4302705398372756E-3</v>
      </c>
      <c r="C2918" s="85">
        <v>1.2106124343435741E-3</v>
      </c>
      <c r="E2918" s="85">
        <v>39.082881944444352</v>
      </c>
      <c r="F2918" s="86">
        <v>8</v>
      </c>
      <c r="H2918" s="87">
        <v>156.82</v>
      </c>
      <c r="I2918" s="87">
        <v>156.82</v>
      </c>
      <c r="J2918" t="s">
        <v>7264</v>
      </c>
      <c r="K2918" t="s">
        <v>34</v>
      </c>
      <c r="L2918" s="87">
        <v>0.86939739639876434</v>
      </c>
      <c r="M2918" t="s">
        <v>286</v>
      </c>
      <c r="N2918" t="s">
        <v>286</v>
      </c>
      <c r="O2918" t="s">
        <v>7279</v>
      </c>
      <c r="P2918" s="89">
        <v>0</v>
      </c>
      <c r="Q2918" s="89">
        <v>0</v>
      </c>
      <c r="R2918" s="89">
        <v>0</v>
      </c>
      <c r="S2918" s="89">
        <v>0</v>
      </c>
      <c r="T2918" s="89">
        <v>0</v>
      </c>
      <c r="U2918" s="89">
        <v>0</v>
      </c>
      <c r="V2918" s="89">
        <v>0</v>
      </c>
      <c r="W2918" s="89">
        <v>0</v>
      </c>
      <c r="X2918" s="89">
        <v>0</v>
      </c>
      <c r="Y2918" s="89">
        <v>0</v>
      </c>
      <c r="Z2918" s="68">
        <v>0</v>
      </c>
      <c r="AA2918" s="68">
        <v>0</v>
      </c>
      <c r="AB2918" s="68">
        <v>0</v>
      </c>
      <c r="AC2918" s="68">
        <v>0</v>
      </c>
      <c r="AD2918" s="68">
        <v>0</v>
      </c>
      <c r="AE2918" s="68">
        <v>0</v>
      </c>
      <c r="AF2918" s="68">
        <v>0</v>
      </c>
      <c r="AG2918" s="68">
        <v>0</v>
      </c>
      <c r="AH2918" s="68">
        <v>0</v>
      </c>
      <c r="AI2918" s="68">
        <v>0</v>
      </c>
      <c r="AJ2918" t="s">
        <v>7280</v>
      </c>
      <c r="AK2918" s="89">
        <v>0</v>
      </c>
      <c r="AL2918" s="89">
        <v>0</v>
      </c>
      <c r="AM2918" s="89">
        <v>0</v>
      </c>
      <c r="AN2918" s="89">
        <v>0</v>
      </c>
      <c r="AO2918" s="89">
        <v>0</v>
      </c>
      <c r="AP2918" s="89">
        <v>0</v>
      </c>
      <c r="AQ2918" s="89">
        <v>0</v>
      </c>
      <c r="AR2918" s="89">
        <v>0</v>
      </c>
      <c r="AS2918" s="89">
        <v>0</v>
      </c>
      <c r="AT2918" s="89">
        <v>0</v>
      </c>
      <c r="AU2918" s="68">
        <v>0</v>
      </c>
      <c r="AV2918" s="68">
        <v>0</v>
      </c>
      <c r="AW2918" s="68">
        <v>0</v>
      </c>
      <c r="AX2918" s="68">
        <v>0</v>
      </c>
      <c r="AY2918" s="68">
        <v>0</v>
      </c>
      <c r="AZ2918" s="68">
        <v>0</v>
      </c>
      <c r="BA2918" s="68">
        <v>0</v>
      </c>
      <c r="BB2918" s="68">
        <v>0</v>
      </c>
      <c r="BC2918" s="68">
        <v>0</v>
      </c>
      <c r="BD2918" s="68">
        <v>0</v>
      </c>
      <c r="BE2918">
        <f t="shared" si="900"/>
        <v>0</v>
      </c>
      <c r="BF2918">
        <f t="shared" si="901"/>
        <v>0</v>
      </c>
      <c r="BG2918">
        <f t="shared" si="902"/>
        <v>0</v>
      </c>
      <c r="BH2918">
        <f t="shared" si="903"/>
        <v>0</v>
      </c>
      <c r="BI2918">
        <f t="shared" si="904"/>
        <v>0</v>
      </c>
      <c r="BJ2918">
        <f t="shared" si="905"/>
        <v>0</v>
      </c>
      <c r="BK2918">
        <f t="shared" si="906"/>
        <v>0</v>
      </c>
      <c r="BL2918">
        <f t="shared" si="907"/>
        <v>0</v>
      </c>
      <c r="BM2918">
        <f t="shared" si="908"/>
        <v>0</v>
      </c>
      <c r="BN2918">
        <f t="shared" si="909"/>
        <v>0</v>
      </c>
      <c r="BO2918">
        <f t="shared" si="910"/>
        <v>0</v>
      </c>
      <c r="BP2918">
        <f t="shared" si="911"/>
        <v>0</v>
      </c>
      <c r="BQ2918">
        <f t="shared" si="912"/>
        <v>0</v>
      </c>
      <c r="BR2918">
        <f t="shared" si="913"/>
        <v>0</v>
      </c>
      <c r="BS2918">
        <f t="shared" si="914"/>
        <v>0</v>
      </c>
      <c r="BT2918">
        <f t="shared" si="915"/>
        <v>0</v>
      </c>
      <c r="BU2918">
        <f t="shared" si="916"/>
        <v>0</v>
      </c>
      <c r="BV2918">
        <f t="shared" si="917"/>
        <v>0</v>
      </c>
      <c r="BW2918">
        <f t="shared" si="918"/>
        <v>0</v>
      </c>
      <c r="BX2918">
        <f t="shared" si="919"/>
        <v>0</v>
      </c>
    </row>
    <row r="2919" spans="1:76" x14ac:dyDescent="0.25">
      <c r="A2919" t="s">
        <v>152</v>
      </c>
      <c r="B2919" s="85">
        <v>5.4302705398372756E-3</v>
      </c>
      <c r="C2919" s="85">
        <v>1.2106124343435741E-3</v>
      </c>
      <c r="E2919" s="85">
        <v>39.082881944444352</v>
      </c>
      <c r="F2919" s="86">
        <v>8</v>
      </c>
      <c r="H2919" s="87">
        <v>156.82</v>
      </c>
      <c r="I2919" s="87">
        <v>156.82</v>
      </c>
      <c r="J2919" t="s">
        <v>7264</v>
      </c>
      <c r="K2919" t="s">
        <v>34</v>
      </c>
      <c r="L2919" s="87">
        <v>0.86939739639876434</v>
      </c>
      <c r="M2919" t="s">
        <v>286</v>
      </c>
      <c r="N2919" t="s">
        <v>286</v>
      </c>
      <c r="O2919" t="s">
        <v>7281</v>
      </c>
      <c r="P2919" s="89">
        <v>0</v>
      </c>
      <c r="Q2919" s="89">
        <v>0</v>
      </c>
      <c r="R2919" s="89">
        <v>0</v>
      </c>
      <c r="S2919" s="89">
        <v>0</v>
      </c>
      <c r="T2919" s="89">
        <v>0</v>
      </c>
      <c r="U2919" s="89">
        <v>0</v>
      </c>
      <c r="V2919" s="89">
        <v>0</v>
      </c>
      <c r="W2919" s="89">
        <v>0</v>
      </c>
      <c r="X2919" s="89">
        <v>0</v>
      </c>
      <c r="Y2919" s="89">
        <v>0</v>
      </c>
      <c r="Z2919" s="68">
        <v>0</v>
      </c>
      <c r="AA2919" s="68">
        <v>0</v>
      </c>
      <c r="AB2919" s="68">
        <v>0</v>
      </c>
      <c r="AC2919" s="68">
        <v>0</v>
      </c>
      <c r="AD2919" s="68">
        <v>0</v>
      </c>
      <c r="AE2919" s="68">
        <v>0</v>
      </c>
      <c r="AF2919" s="68">
        <v>0</v>
      </c>
      <c r="AG2919" s="68">
        <v>0</v>
      </c>
      <c r="AH2919" s="68">
        <v>0</v>
      </c>
      <c r="AI2919" s="68">
        <v>0</v>
      </c>
      <c r="AJ2919" t="s">
        <v>7282</v>
      </c>
      <c r="AK2919" s="89">
        <v>0</v>
      </c>
      <c r="AL2919" s="89">
        <v>0</v>
      </c>
      <c r="AM2919" s="89">
        <v>0</v>
      </c>
      <c r="AN2919" s="89">
        <v>0</v>
      </c>
      <c r="AO2919" s="89">
        <v>0</v>
      </c>
      <c r="AP2919" s="89">
        <v>0</v>
      </c>
      <c r="AQ2919" s="89">
        <v>0</v>
      </c>
      <c r="AR2919" s="89">
        <v>0</v>
      </c>
      <c r="AS2919" s="89">
        <v>0</v>
      </c>
      <c r="AT2919" s="89">
        <v>0</v>
      </c>
      <c r="AU2919" s="68">
        <v>0</v>
      </c>
      <c r="AV2919" s="68">
        <v>0</v>
      </c>
      <c r="AW2919" s="68">
        <v>0</v>
      </c>
      <c r="AX2919" s="68">
        <v>0</v>
      </c>
      <c r="AY2919" s="68">
        <v>0</v>
      </c>
      <c r="AZ2919" s="68">
        <v>0</v>
      </c>
      <c r="BA2919" s="68">
        <v>0</v>
      </c>
      <c r="BB2919" s="68">
        <v>0</v>
      </c>
      <c r="BC2919" s="68">
        <v>0</v>
      </c>
      <c r="BD2919" s="68">
        <v>0</v>
      </c>
      <c r="BE2919">
        <f t="shared" si="900"/>
        <v>0</v>
      </c>
      <c r="BF2919">
        <f t="shared" si="901"/>
        <v>0</v>
      </c>
      <c r="BG2919">
        <f t="shared" si="902"/>
        <v>0</v>
      </c>
      <c r="BH2919">
        <f t="shared" si="903"/>
        <v>0</v>
      </c>
      <c r="BI2919">
        <f t="shared" si="904"/>
        <v>0</v>
      </c>
      <c r="BJ2919">
        <f t="shared" si="905"/>
        <v>0</v>
      </c>
      <c r="BK2919">
        <f t="shared" si="906"/>
        <v>0</v>
      </c>
      <c r="BL2919">
        <f t="shared" si="907"/>
        <v>0</v>
      </c>
      <c r="BM2919">
        <f t="shared" si="908"/>
        <v>0</v>
      </c>
      <c r="BN2919">
        <f t="shared" si="909"/>
        <v>0</v>
      </c>
      <c r="BO2919">
        <f t="shared" si="910"/>
        <v>0</v>
      </c>
      <c r="BP2919">
        <f t="shared" si="911"/>
        <v>0</v>
      </c>
      <c r="BQ2919">
        <f t="shared" si="912"/>
        <v>0</v>
      </c>
      <c r="BR2919">
        <f t="shared" si="913"/>
        <v>0</v>
      </c>
      <c r="BS2919">
        <f t="shared" si="914"/>
        <v>0</v>
      </c>
      <c r="BT2919">
        <f t="shared" si="915"/>
        <v>0</v>
      </c>
      <c r="BU2919">
        <f t="shared" si="916"/>
        <v>0</v>
      </c>
      <c r="BV2919">
        <f t="shared" si="917"/>
        <v>0</v>
      </c>
      <c r="BW2919">
        <f t="shared" si="918"/>
        <v>0</v>
      </c>
      <c r="BX2919">
        <f t="shared" si="919"/>
        <v>0</v>
      </c>
    </row>
    <row r="2920" spans="1:76" x14ac:dyDescent="0.25">
      <c r="A2920" t="s">
        <v>152</v>
      </c>
      <c r="B2920" s="85">
        <v>5.0672957470063191E-3</v>
      </c>
      <c r="C2920" s="85">
        <v>4.2444944366891533E-3</v>
      </c>
      <c r="E2920" s="85">
        <v>39.082881944444352</v>
      </c>
      <c r="F2920" s="86">
        <v>8</v>
      </c>
      <c r="H2920" s="87">
        <v>156.82</v>
      </c>
      <c r="I2920" s="87">
        <v>156.82</v>
      </c>
      <c r="J2920" t="s">
        <v>7264</v>
      </c>
      <c r="K2920" t="s">
        <v>34</v>
      </c>
      <c r="L2920" s="87">
        <v>0.86939739639876434</v>
      </c>
      <c r="M2920" t="s">
        <v>286</v>
      </c>
      <c r="N2920" t="s">
        <v>286</v>
      </c>
      <c r="O2920" t="s">
        <v>7283</v>
      </c>
      <c r="P2920" s="89">
        <v>0</v>
      </c>
      <c r="Q2920" s="89">
        <v>0</v>
      </c>
      <c r="R2920" s="89">
        <v>0</v>
      </c>
      <c r="S2920" s="89">
        <v>0</v>
      </c>
      <c r="T2920" s="89">
        <v>0</v>
      </c>
      <c r="U2920" s="89">
        <v>0</v>
      </c>
      <c r="V2920" s="89">
        <v>0</v>
      </c>
      <c r="W2920" s="89">
        <v>0</v>
      </c>
      <c r="X2920" s="89">
        <v>0</v>
      </c>
      <c r="Y2920" s="89">
        <v>0</v>
      </c>
      <c r="Z2920" s="68">
        <v>0</v>
      </c>
      <c r="AA2920" s="68">
        <v>0</v>
      </c>
      <c r="AB2920" s="68">
        <v>0</v>
      </c>
      <c r="AC2920" s="68">
        <v>0</v>
      </c>
      <c r="AD2920" s="68">
        <v>0</v>
      </c>
      <c r="AE2920" s="68">
        <v>0</v>
      </c>
      <c r="AF2920" s="68">
        <v>0</v>
      </c>
      <c r="AG2920" s="68">
        <v>0</v>
      </c>
      <c r="AH2920" s="68">
        <v>0</v>
      </c>
      <c r="AI2920" s="68">
        <v>0</v>
      </c>
      <c r="AJ2920" t="s">
        <v>7284</v>
      </c>
      <c r="AK2920" s="89">
        <v>0</v>
      </c>
      <c r="AL2920" s="89">
        <v>0</v>
      </c>
      <c r="AM2920" s="89">
        <v>0</v>
      </c>
      <c r="AN2920" s="89">
        <v>0</v>
      </c>
      <c r="AO2920" s="89">
        <v>0</v>
      </c>
      <c r="AP2920" s="89">
        <v>0</v>
      </c>
      <c r="AQ2920" s="89">
        <v>0</v>
      </c>
      <c r="AR2920" s="89">
        <v>0</v>
      </c>
      <c r="AS2920" s="89">
        <v>0</v>
      </c>
      <c r="AT2920" s="89">
        <v>0</v>
      </c>
      <c r="AU2920" s="68">
        <v>0</v>
      </c>
      <c r="AV2920" s="68">
        <v>0</v>
      </c>
      <c r="AW2920" s="68">
        <v>0</v>
      </c>
      <c r="AX2920" s="68">
        <v>0</v>
      </c>
      <c r="AY2920" s="68">
        <v>0</v>
      </c>
      <c r="AZ2920" s="68">
        <v>0</v>
      </c>
      <c r="BA2920" s="68">
        <v>0</v>
      </c>
      <c r="BB2920" s="68">
        <v>0</v>
      </c>
      <c r="BC2920" s="68">
        <v>0</v>
      </c>
      <c r="BD2920" s="68">
        <v>0</v>
      </c>
      <c r="BE2920">
        <f t="shared" si="900"/>
        <v>0</v>
      </c>
      <c r="BF2920">
        <f t="shared" si="901"/>
        <v>0</v>
      </c>
      <c r="BG2920">
        <f t="shared" si="902"/>
        <v>0</v>
      </c>
      <c r="BH2920">
        <f t="shared" si="903"/>
        <v>0</v>
      </c>
      <c r="BI2920">
        <f t="shared" si="904"/>
        <v>0</v>
      </c>
      <c r="BJ2920">
        <f t="shared" si="905"/>
        <v>0</v>
      </c>
      <c r="BK2920">
        <f t="shared" si="906"/>
        <v>0</v>
      </c>
      <c r="BL2920">
        <f t="shared" si="907"/>
        <v>0</v>
      </c>
      <c r="BM2920">
        <f t="shared" si="908"/>
        <v>0</v>
      </c>
      <c r="BN2920">
        <f t="shared" si="909"/>
        <v>0</v>
      </c>
      <c r="BO2920">
        <f t="shared" si="910"/>
        <v>0</v>
      </c>
      <c r="BP2920">
        <f t="shared" si="911"/>
        <v>0</v>
      </c>
      <c r="BQ2920">
        <f t="shared" si="912"/>
        <v>0</v>
      </c>
      <c r="BR2920">
        <f t="shared" si="913"/>
        <v>0</v>
      </c>
      <c r="BS2920">
        <f t="shared" si="914"/>
        <v>0</v>
      </c>
      <c r="BT2920">
        <f t="shared" si="915"/>
        <v>0</v>
      </c>
      <c r="BU2920">
        <f t="shared" si="916"/>
        <v>0</v>
      </c>
      <c r="BV2920">
        <f t="shared" si="917"/>
        <v>0</v>
      </c>
      <c r="BW2920">
        <f t="shared" si="918"/>
        <v>0</v>
      </c>
      <c r="BX2920">
        <f t="shared" si="919"/>
        <v>0</v>
      </c>
    </row>
    <row r="2921" spans="1:76" x14ac:dyDescent="0.25">
      <c r="A2921" t="s">
        <v>152</v>
      </c>
      <c r="B2921" s="85">
        <v>5.4302705398372756E-3</v>
      </c>
      <c r="C2921" s="85">
        <v>1.2106124343435741E-3</v>
      </c>
      <c r="E2921" s="85">
        <v>39.082881944444352</v>
      </c>
      <c r="F2921" s="86">
        <v>8</v>
      </c>
      <c r="H2921" s="87">
        <v>156.82</v>
      </c>
      <c r="I2921" s="87">
        <v>156.82</v>
      </c>
      <c r="J2921" t="s">
        <v>7264</v>
      </c>
      <c r="K2921" t="s">
        <v>34</v>
      </c>
      <c r="L2921" s="87">
        <v>0.86939739639876434</v>
      </c>
      <c r="M2921" t="s">
        <v>286</v>
      </c>
      <c r="N2921" t="s">
        <v>286</v>
      </c>
      <c r="O2921" t="s">
        <v>7285</v>
      </c>
      <c r="P2921" s="89">
        <v>0</v>
      </c>
      <c r="Q2921" s="89">
        <v>0</v>
      </c>
      <c r="R2921" s="89">
        <v>0</v>
      </c>
      <c r="S2921" s="89">
        <v>0</v>
      </c>
      <c r="T2921" s="89">
        <v>0</v>
      </c>
      <c r="U2921" s="89">
        <v>0</v>
      </c>
      <c r="V2921" s="89">
        <v>0</v>
      </c>
      <c r="W2921" s="89">
        <v>0</v>
      </c>
      <c r="X2921" s="89">
        <v>0</v>
      </c>
      <c r="Y2921" s="89">
        <v>0</v>
      </c>
      <c r="Z2921" s="68">
        <v>0</v>
      </c>
      <c r="AA2921" s="68">
        <v>0</v>
      </c>
      <c r="AB2921" s="68">
        <v>0</v>
      </c>
      <c r="AC2921" s="68">
        <v>0</v>
      </c>
      <c r="AD2921" s="68">
        <v>0</v>
      </c>
      <c r="AE2921" s="68">
        <v>0</v>
      </c>
      <c r="AF2921" s="68">
        <v>0</v>
      </c>
      <c r="AG2921" s="68">
        <v>0</v>
      </c>
      <c r="AH2921" s="68">
        <v>0</v>
      </c>
      <c r="AI2921" s="68">
        <v>0</v>
      </c>
      <c r="AJ2921" t="s">
        <v>7286</v>
      </c>
      <c r="AK2921" s="89">
        <v>0</v>
      </c>
      <c r="AL2921" s="89">
        <v>0</v>
      </c>
      <c r="AM2921" s="89">
        <v>0</v>
      </c>
      <c r="AN2921" s="89">
        <v>0</v>
      </c>
      <c r="AO2921" s="89">
        <v>0</v>
      </c>
      <c r="AP2921" s="89">
        <v>0</v>
      </c>
      <c r="AQ2921" s="89">
        <v>0</v>
      </c>
      <c r="AR2921" s="89">
        <v>0</v>
      </c>
      <c r="AS2921" s="89">
        <v>0</v>
      </c>
      <c r="AT2921" s="89">
        <v>0</v>
      </c>
      <c r="AU2921" s="68">
        <v>0</v>
      </c>
      <c r="AV2921" s="68">
        <v>0</v>
      </c>
      <c r="AW2921" s="68">
        <v>0</v>
      </c>
      <c r="AX2921" s="68">
        <v>0</v>
      </c>
      <c r="AY2921" s="68">
        <v>0</v>
      </c>
      <c r="AZ2921" s="68">
        <v>0</v>
      </c>
      <c r="BA2921" s="68">
        <v>0</v>
      </c>
      <c r="BB2921" s="68">
        <v>0</v>
      </c>
      <c r="BC2921" s="68">
        <v>0</v>
      </c>
      <c r="BD2921" s="68">
        <v>0</v>
      </c>
      <c r="BE2921">
        <f t="shared" si="900"/>
        <v>0</v>
      </c>
      <c r="BF2921">
        <f t="shared" si="901"/>
        <v>0</v>
      </c>
      <c r="BG2921">
        <f t="shared" si="902"/>
        <v>0</v>
      </c>
      <c r="BH2921">
        <f t="shared" si="903"/>
        <v>0</v>
      </c>
      <c r="BI2921">
        <f t="shared" si="904"/>
        <v>0</v>
      </c>
      <c r="BJ2921">
        <f t="shared" si="905"/>
        <v>0</v>
      </c>
      <c r="BK2921">
        <f t="shared" si="906"/>
        <v>0</v>
      </c>
      <c r="BL2921">
        <f t="shared" si="907"/>
        <v>0</v>
      </c>
      <c r="BM2921">
        <f t="shared" si="908"/>
        <v>0</v>
      </c>
      <c r="BN2921">
        <f t="shared" si="909"/>
        <v>0</v>
      </c>
      <c r="BO2921">
        <f t="shared" si="910"/>
        <v>0</v>
      </c>
      <c r="BP2921">
        <f t="shared" si="911"/>
        <v>0</v>
      </c>
      <c r="BQ2921">
        <f t="shared" si="912"/>
        <v>0</v>
      </c>
      <c r="BR2921">
        <f t="shared" si="913"/>
        <v>0</v>
      </c>
      <c r="BS2921">
        <f t="shared" si="914"/>
        <v>0</v>
      </c>
      <c r="BT2921">
        <f t="shared" si="915"/>
        <v>0</v>
      </c>
      <c r="BU2921">
        <f t="shared" si="916"/>
        <v>0</v>
      </c>
      <c r="BV2921">
        <f t="shared" si="917"/>
        <v>0</v>
      </c>
      <c r="BW2921">
        <f t="shared" si="918"/>
        <v>0</v>
      </c>
      <c r="BX2921">
        <f t="shared" si="919"/>
        <v>0</v>
      </c>
    </row>
    <row r="2922" spans="1:76" x14ac:dyDescent="0.25">
      <c r="A2922" t="s">
        <v>152</v>
      </c>
      <c r="B2922" s="85">
        <v>5.0672957470063191E-3</v>
      </c>
      <c r="C2922" s="85">
        <v>4.2444944366891533E-3</v>
      </c>
      <c r="E2922" s="85">
        <v>39.082881944444352</v>
      </c>
      <c r="F2922" s="86">
        <v>8</v>
      </c>
      <c r="H2922" s="87">
        <v>156.82</v>
      </c>
      <c r="I2922" s="87">
        <v>156.82</v>
      </c>
      <c r="J2922" t="s">
        <v>7264</v>
      </c>
      <c r="K2922" t="s">
        <v>34</v>
      </c>
      <c r="L2922" s="87">
        <v>0.86939739639876434</v>
      </c>
      <c r="M2922" t="s">
        <v>286</v>
      </c>
      <c r="N2922" t="s">
        <v>286</v>
      </c>
      <c r="O2922" t="s">
        <v>7287</v>
      </c>
      <c r="P2922" s="89">
        <v>0</v>
      </c>
      <c r="Q2922" s="89">
        <v>0</v>
      </c>
      <c r="R2922" s="89">
        <v>0</v>
      </c>
      <c r="S2922" s="89">
        <v>0</v>
      </c>
      <c r="T2922" s="89">
        <v>0</v>
      </c>
      <c r="U2922" s="89">
        <v>0</v>
      </c>
      <c r="V2922" s="89">
        <v>0</v>
      </c>
      <c r="W2922" s="89">
        <v>0</v>
      </c>
      <c r="X2922" s="89">
        <v>0</v>
      </c>
      <c r="Y2922" s="89">
        <v>0</v>
      </c>
      <c r="Z2922" s="68">
        <v>0</v>
      </c>
      <c r="AA2922" s="68">
        <v>0</v>
      </c>
      <c r="AB2922" s="68">
        <v>0</v>
      </c>
      <c r="AC2922" s="68">
        <v>0</v>
      </c>
      <c r="AD2922" s="68">
        <v>0</v>
      </c>
      <c r="AE2922" s="68">
        <v>0</v>
      </c>
      <c r="AF2922" s="68">
        <v>0</v>
      </c>
      <c r="AG2922" s="68">
        <v>0</v>
      </c>
      <c r="AH2922" s="68">
        <v>0</v>
      </c>
      <c r="AI2922" s="68">
        <v>0</v>
      </c>
      <c r="AJ2922" t="s">
        <v>7288</v>
      </c>
      <c r="AK2922" s="89">
        <v>0</v>
      </c>
      <c r="AL2922" s="89">
        <v>0</v>
      </c>
      <c r="AM2922" s="89">
        <v>0</v>
      </c>
      <c r="AN2922" s="89">
        <v>0</v>
      </c>
      <c r="AO2922" s="89">
        <v>0</v>
      </c>
      <c r="AP2922" s="89">
        <v>0</v>
      </c>
      <c r="AQ2922" s="89">
        <v>0</v>
      </c>
      <c r="AR2922" s="89">
        <v>0</v>
      </c>
      <c r="AS2922" s="89">
        <v>0</v>
      </c>
      <c r="AT2922" s="89">
        <v>0</v>
      </c>
      <c r="AU2922" s="68">
        <v>0</v>
      </c>
      <c r="AV2922" s="68">
        <v>0</v>
      </c>
      <c r="AW2922" s="68">
        <v>0</v>
      </c>
      <c r="AX2922" s="68">
        <v>0</v>
      </c>
      <c r="AY2922" s="68">
        <v>0</v>
      </c>
      <c r="AZ2922" s="68">
        <v>0</v>
      </c>
      <c r="BA2922" s="68">
        <v>0</v>
      </c>
      <c r="BB2922" s="68">
        <v>0</v>
      </c>
      <c r="BC2922" s="68">
        <v>0</v>
      </c>
      <c r="BD2922" s="68">
        <v>0</v>
      </c>
      <c r="BE2922">
        <f t="shared" si="900"/>
        <v>0</v>
      </c>
      <c r="BF2922">
        <f t="shared" si="901"/>
        <v>0</v>
      </c>
      <c r="BG2922">
        <f t="shared" si="902"/>
        <v>0</v>
      </c>
      <c r="BH2922">
        <f t="shared" si="903"/>
        <v>0</v>
      </c>
      <c r="BI2922">
        <f t="shared" si="904"/>
        <v>0</v>
      </c>
      <c r="BJ2922">
        <f t="shared" si="905"/>
        <v>0</v>
      </c>
      <c r="BK2922">
        <f t="shared" si="906"/>
        <v>0</v>
      </c>
      <c r="BL2922">
        <f t="shared" si="907"/>
        <v>0</v>
      </c>
      <c r="BM2922">
        <f t="shared" si="908"/>
        <v>0</v>
      </c>
      <c r="BN2922">
        <f t="shared" si="909"/>
        <v>0</v>
      </c>
      <c r="BO2922">
        <f t="shared" si="910"/>
        <v>0</v>
      </c>
      <c r="BP2922">
        <f t="shared" si="911"/>
        <v>0</v>
      </c>
      <c r="BQ2922">
        <f t="shared" si="912"/>
        <v>0</v>
      </c>
      <c r="BR2922">
        <f t="shared" si="913"/>
        <v>0</v>
      </c>
      <c r="BS2922">
        <f t="shared" si="914"/>
        <v>0</v>
      </c>
      <c r="BT2922">
        <f t="shared" si="915"/>
        <v>0</v>
      </c>
      <c r="BU2922">
        <f t="shared" si="916"/>
        <v>0</v>
      </c>
      <c r="BV2922">
        <f t="shared" si="917"/>
        <v>0</v>
      </c>
      <c r="BW2922">
        <f t="shared" si="918"/>
        <v>0</v>
      </c>
      <c r="BX2922">
        <f t="shared" si="919"/>
        <v>0</v>
      </c>
    </row>
    <row r="2923" spans="1:76" x14ac:dyDescent="0.25">
      <c r="A2923" t="s">
        <v>152</v>
      </c>
      <c r="B2923" s="85">
        <v>5.4302705398372756E-3</v>
      </c>
      <c r="C2923" s="85">
        <v>1.2106124343435741E-3</v>
      </c>
      <c r="E2923" s="85">
        <v>39.082881944444352</v>
      </c>
      <c r="F2923" s="86">
        <v>8</v>
      </c>
      <c r="H2923" s="87">
        <v>156.82</v>
      </c>
      <c r="I2923" s="87">
        <v>156.82</v>
      </c>
      <c r="J2923" t="s">
        <v>7264</v>
      </c>
      <c r="K2923" t="s">
        <v>34</v>
      </c>
      <c r="L2923" s="87">
        <v>0.86939739639876434</v>
      </c>
      <c r="M2923" t="s">
        <v>286</v>
      </c>
      <c r="N2923" t="s">
        <v>286</v>
      </c>
      <c r="O2923" t="s">
        <v>7289</v>
      </c>
      <c r="P2923" s="89">
        <v>0</v>
      </c>
      <c r="Q2923" s="89">
        <v>0</v>
      </c>
      <c r="R2923" s="89">
        <v>0</v>
      </c>
      <c r="S2923" s="89">
        <v>0</v>
      </c>
      <c r="T2923" s="89">
        <v>0</v>
      </c>
      <c r="U2923" s="89">
        <v>0</v>
      </c>
      <c r="V2923" s="89">
        <v>0</v>
      </c>
      <c r="W2923" s="89">
        <v>0</v>
      </c>
      <c r="X2923" s="89">
        <v>0</v>
      </c>
      <c r="Y2923" s="89">
        <v>0</v>
      </c>
      <c r="Z2923" s="68">
        <v>0</v>
      </c>
      <c r="AA2923" s="68">
        <v>0</v>
      </c>
      <c r="AB2923" s="68">
        <v>0</v>
      </c>
      <c r="AC2923" s="68">
        <v>0</v>
      </c>
      <c r="AD2923" s="68">
        <v>0</v>
      </c>
      <c r="AE2923" s="68">
        <v>0</v>
      </c>
      <c r="AF2923" s="68">
        <v>0</v>
      </c>
      <c r="AG2923" s="68">
        <v>0</v>
      </c>
      <c r="AH2923" s="68">
        <v>0</v>
      </c>
      <c r="AI2923" s="68">
        <v>0</v>
      </c>
      <c r="AJ2923" t="s">
        <v>7290</v>
      </c>
      <c r="AK2923" s="89">
        <v>0</v>
      </c>
      <c r="AL2923" s="89">
        <v>0</v>
      </c>
      <c r="AM2923" s="89">
        <v>0</v>
      </c>
      <c r="AN2923" s="89">
        <v>0</v>
      </c>
      <c r="AO2923" s="89">
        <v>0</v>
      </c>
      <c r="AP2923" s="89">
        <v>0</v>
      </c>
      <c r="AQ2923" s="89">
        <v>0</v>
      </c>
      <c r="AR2923" s="89">
        <v>0</v>
      </c>
      <c r="AS2923" s="89">
        <v>0</v>
      </c>
      <c r="AT2923" s="89">
        <v>0</v>
      </c>
      <c r="AU2923" s="68">
        <v>0</v>
      </c>
      <c r="AV2923" s="68">
        <v>0</v>
      </c>
      <c r="AW2923" s="68">
        <v>0</v>
      </c>
      <c r="AX2923" s="68">
        <v>0</v>
      </c>
      <c r="AY2923" s="68">
        <v>0</v>
      </c>
      <c r="AZ2923" s="68">
        <v>0</v>
      </c>
      <c r="BA2923" s="68">
        <v>0</v>
      </c>
      <c r="BB2923" s="68">
        <v>0</v>
      </c>
      <c r="BC2923" s="68">
        <v>0</v>
      </c>
      <c r="BD2923" s="68">
        <v>0</v>
      </c>
      <c r="BE2923">
        <f t="shared" si="900"/>
        <v>0</v>
      </c>
      <c r="BF2923">
        <f t="shared" si="901"/>
        <v>0</v>
      </c>
      <c r="BG2923">
        <f t="shared" si="902"/>
        <v>0</v>
      </c>
      <c r="BH2923">
        <f t="shared" si="903"/>
        <v>0</v>
      </c>
      <c r="BI2923">
        <f t="shared" si="904"/>
        <v>0</v>
      </c>
      <c r="BJ2923">
        <f t="shared" si="905"/>
        <v>0</v>
      </c>
      <c r="BK2923">
        <f t="shared" si="906"/>
        <v>0</v>
      </c>
      <c r="BL2923">
        <f t="shared" si="907"/>
        <v>0</v>
      </c>
      <c r="BM2923">
        <f t="shared" si="908"/>
        <v>0</v>
      </c>
      <c r="BN2923">
        <f t="shared" si="909"/>
        <v>0</v>
      </c>
      <c r="BO2923">
        <f t="shared" si="910"/>
        <v>0</v>
      </c>
      <c r="BP2923">
        <f t="shared" si="911"/>
        <v>0</v>
      </c>
      <c r="BQ2923">
        <f t="shared" si="912"/>
        <v>0</v>
      </c>
      <c r="BR2923">
        <f t="shared" si="913"/>
        <v>0</v>
      </c>
      <c r="BS2923">
        <f t="shared" si="914"/>
        <v>0</v>
      </c>
      <c r="BT2923">
        <f t="shared" si="915"/>
        <v>0</v>
      </c>
      <c r="BU2923">
        <f t="shared" si="916"/>
        <v>0</v>
      </c>
      <c r="BV2923">
        <f t="shared" si="917"/>
        <v>0</v>
      </c>
      <c r="BW2923">
        <f t="shared" si="918"/>
        <v>0</v>
      </c>
      <c r="BX2923">
        <f t="shared" si="919"/>
        <v>0</v>
      </c>
    </row>
    <row r="2924" spans="1:76" x14ac:dyDescent="0.25">
      <c r="A2924" t="s">
        <v>152</v>
      </c>
      <c r="B2924" s="85">
        <v>5.4302705398372756E-3</v>
      </c>
      <c r="C2924" s="85">
        <v>1.2106124343435741E-3</v>
      </c>
      <c r="E2924" s="85">
        <v>39.082881944444352</v>
      </c>
      <c r="F2924" s="86">
        <v>8</v>
      </c>
      <c r="H2924" s="87">
        <v>156.82</v>
      </c>
      <c r="I2924" s="87">
        <v>156.82</v>
      </c>
      <c r="J2924" t="s">
        <v>7264</v>
      </c>
      <c r="K2924" t="s">
        <v>34</v>
      </c>
      <c r="L2924" s="87">
        <v>0.86939739639876434</v>
      </c>
      <c r="M2924" t="s">
        <v>286</v>
      </c>
      <c r="N2924" t="s">
        <v>286</v>
      </c>
      <c r="O2924" t="s">
        <v>7291</v>
      </c>
      <c r="P2924" s="89">
        <v>0</v>
      </c>
      <c r="Q2924" s="89">
        <v>0</v>
      </c>
      <c r="R2924" s="89">
        <v>0</v>
      </c>
      <c r="S2924" s="89">
        <v>0</v>
      </c>
      <c r="T2924" s="89">
        <v>0</v>
      </c>
      <c r="U2924" s="89">
        <v>0</v>
      </c>
      <c r="V2924" s="89">
        <v>0</v>
      </c>
      <c r="W2924" s="89">
        <v>0</v>
      </c>
      <c r="X2924" s="89">
        <v>0</v>
      </c>
      <c r="Y2924" s="89">
        <v>0</v>
      </c>
      <c r="Z2924" s="68">
        <v>0</v>
      </c>
      <c r="AA2924" s="68">
        <v>0</v>
      </c>
      <c r="AB2924" s="68">
        <v>0</v>
      </c>
      <c r="AC2924" s="68">
        <v>0</v>
      </c>
      <c r="AD2924" s="68">
        <v>0</v>
      </c>
      <c r="AE2924" s="68">
        <v>0</v>
      </c>
      <c r="AF2924" s="68">
        <v>0</v>
      </c>
      <c r="AG2924" s="68">
        <v>0</v>
      </c>
      <c r="AH2924" s="68">
        <v>0</v>
      </c>
      <c r="AI2924" s="68">
        <v>0</v>
      </c>
      <c r="AJ2924" t="s">
        <v>7292</v>
      </c>
      <c r="AK2924" s="89">
        <v>0</v>
      </c>
      <c r="AL2924" s="89">
        <v>0</v>
      </c>
      <c r="AM2924" s="89">
        <v>0</v>
      </c>
      <c r="AN2924" s="89">
        <v>0</v>
      </c>
      <c r="AO2924" s="89">
        <v>0</v>
      </c>
      <c r="AP2924" s="89">
        <v>0</v>
      </c>
      <c r="AQ2924" s="89">
        <v>0</v>
      </c>
      <c r="AR2924" s="89">
        <v>0</v>
      </c>
      <c r="AS2924" s="89">
        <v>0</v>
      </c>
      <c r="AT2924" s="89">
        <v>0</v>
      </c>
      <c r="AU2924" s="68">
        <v>0</v>
      </c>
      <c r="AV2924" s="68">
        <v>0</v>
      </c>
      <c r="AW2924" s="68">
        <v>0</v>
      </c>
      <c r="AX2924" s="68">
        <v>0</v>
      </c>
      <c r="AY2924" s="68">
        <v>0</v>
      </c>
      <c r="AZ2924" s="68">
        <v>0</v>
      </c>
      <c r="BA2924" s="68">
        <v>0</v>
      </c>
      <c r="BB2924" s="68">
        <v>0</v>
      </c>
      <c r="BC2924" s="68">
        <v>0</v>
      </c>
      <c r="BD2924" s="68">
        <v>0</v>
      </c>
      <c r="BE2924">
        <f t="shared" si="900"/>
        <v>0</v>
      </c>
      <c r="BF2924">
        <f t="shared" si="901"/>
        <v>0</v>
      </c>
      <c r="BG2924">
        <f t="shared" si="902"/>
        <v>0</v>
      </c>
      <c r="BH2924">
        <f t="shared" si="903"/>
        <v>0</v>
      </c>
      <c r="BI2924">
        <f t="shared" si="904"/>
        <v>0</v>
      </c>
      <c r="BJ2924">
        <f t="shared" si="905"/>
        <v>0</v>
      </c>
      <c r="BK2924">
        <f t="shared" si="906"/>
        <v>0</v>
      </c>
      <c r="BL2924">
        <f t="shared" si="907"/>
        <v>0</v>
      </c>
      <c r="BM2924">
        <f t="shared" si="908"/>
        <v>0</v>
      </c>
      <c r="BN2924">
        <f t="shared" si="909"/>
        <v>0</v>
      </c>
      <c r="BO2924">
        <f t="shared" si="910"/>
        <v>0</v>
      </c>
      <c r="BP2924">
        <f t="shared" si="911"/>
        <v>0</v>
      </c>
      <c r="BQ2924">
        <f t="shared" si="912"/>
        <v>0</v>
      </c>
      <c r="BR2924">
        <f t="shared" si="913"/>
        <v>0</v>
      </c>
      <c r="BS2924">
        <f t="shared" si="914"/>
        <v>0</v>
      </c>
      <c r="BT2924">
        <f t="shared" si="915"/>
        <v>0</v>
      </c>
      <c r="BU2924">
        <f t="shared" si="916"/>
        <v>0</v>
      </c>
      <c r="BV2924">
        <f t="shared" si="917"/>
        <v>0</v>
      </c>
      <c r="BW2924">
        <f t="shared" si="918"/>
        <v>0</v>
      </c>
      <c r="BX2924">
        <f t="shared" si="919"/>
        <v>0</v>
      </c>
    </row>
    <row r="2925" spans="1:76" x14ac:dyDescent="0.25">
      <c r="A2925" t="s">
        <v>152</v>
      </c>
      <c r="B2925" s="85">
        <v>5.0672957470063191E-3</v>
      </c>
      <c r="C2925" s="85">
        <v>4.2444944366891533E-3</v>
      </c>
      <c r="E2925" s="85">
        <v>39.082881944444352</v>
      </c>
      <c r="F2925" s="86">
        <v>8</v>
      </c>
      <c r="H2925" s="87">
        <v>156.82</v>
      </c>
      <c r="I2925" s="87">
        <v>156.82</v>
      </c>
      <c r="J2925" t="s">
        <v>7264</v>
      </c>
      <c r="K2925" t="s">
        <v>34</v>
      </c>
      <c r="L2925" s="87">
        <v>0.86939739639876434</v>
      </c>
      <c r="M2925" t="s">
        <v>286</v>
      </c>
      <c r="N2925" t="s">
        <v>286</v>
      </c>
      <c r="O2925" t="s">
        <v>7293</v>
      </c>
      <c r="P2925" s="89">
        <v>0</v>
      </c>
      <c r="Q2925" s="89">
        <v>0</v>
      </c>
      <c r="R2925" s="89">
        <v>0</v>
      </c>
      <c r="S2925" s="89">
        <v>0</v>
      </c>
      <c r="T2925" s="89">
        <v>0</v>
      </c>
      <c r="U2925" s="89">
        <v>0</v>
      </c>
      <c r="V2925" s="89">
        <v>0</v>
      </c>
      <c r="W2925" s="89">
        <v>0</v>
      </c>
      <c r="X2925" s="89">
        <v>0</v>
      </c>
      <c r="Y2925" s="89">
        <v>0</v>
      </c>
      <c r="Z2925" s="68">
        <v>0</v>
      </c>
      <c r="AA2925" s="68">
        <v>0</v>
      </c>
      <c r="AB2925" s="68">
        <v>0</v>
      </c>
      <c r="AC2925" s="68">
        <v>0</v>
      </c>
      <c r="AD2925" s="68">
        <v>0</v>
      </c>
      <c r="AE2925" s="68">
        <v>0</v>
      </c>
      <c r="AF2925" s="68">
        <v>0</v>
      </c>
      <c r="AG2925" s="68">
        <v>0</v>
      </c>
      <c r="AH2925" s="68">
        <v>0</v>
      </c>
      <c r="AI2925" s="68">
        <v>0</v>
      </c>
      <c r="AJ2925" t="s">
        <v>7294</v>
      </c>
      <c r="AK2925" s="89">
        <v>0</v>
      </c>
      <c r="AL2925" s="89">
        <v>0</v>
      </c>
      <c r="AM2925" s="89">
        <v>0</v>
      </c>
      <c r="AN2925" s="89">
        <v>0</v>
      </c>
      <c r="AO2925" s="89">
        <v>0</v>
      </c>
      <c r="AP2925" s="89">
        <v>0</v>
      </c>
      <c r="AQ2925" s="89">
        <v>0</v>
      </c>
      <c r="AR2925" s="89">
        <v>0</v>
      </c>
      <c r="AS2925" s="89">
        <v>0</v>
      </c>
      <c r="AT2925" s="89">
        <v>0</v>
      </c>
      <c r="AU2925" s="68">
        <v>0</v>
      </c>
      <c r="AV2925" s="68">
        <v>0</v>
      </c>
      <c r="AW2925" s="68">
        <v>0</v>
      </c>
      <c r="AX2925" s="68">
        <v>0</v>
      </c>
      <c r="AY2925" s="68">
        <v>0</v>
      </c>
      <c r="AZ2925" s="68">
        <v>0</v>
      </c>
      <c r="BA2925" s="68">
        <v>0</v>
      </c>
      <c r="BB2925" s="68">
        <v>0</v>
      </c>
      <c r="BC2925" s="68">
        <v>0</v>
      </c>
      <c r="BD2925" s="68">
        <v>0</v>
      </c>
      <c r="BE2925">
        <f t="shared" si="900"/>
        <v>0</v>
      </c>
      <c r="BF2925">
        <f t="shared" si="901"/>
        <v>0</v>
      </c>
      <c r="BG2925">
        <f t="shared" si="902"/>
        <v>0</v>
      </c>
      <c r="BH2925">
        <f t="shared" si="903"/>
        <v>0</v>
      </c>
      <c r="BI2925">
        <f t="shared" si="904"/>
        <v>0</v>
      </c>
      <c r="BJ2925">
        <f t="shared" si="905"/>
        <v>0</v>
      </c>
      <c r="BK2925">
        <f t="shared" si="906"/>
        <v>0</v>
      </c>
      <c r="BL2925">
        <f t="shared" si="907"/>
        <v>0</v>
      </c>
      <c r="BM2925">
        <f t="shared" si="908"/>
        <v>0</v>
      </c>
      <c r="BN2925">
        <f t="shared" si="909"/>
        <v>0</v>
      </c>
      <c r="BO2925">
        <f t="shared" si="910"/>
        <v>0</v>
      </c>
      <c r="BP2925">
        <f t="shared" si="911"/>
        <v>0</v>
      </c>
      <c r="BQ2925">
        <f t="shared" si="912"/>
        <v>0</v>
      </c>
      <c r="BR2925">
        <f t="shared" si="913"/>
        <v>0</v>
      </c>
      <c r="BS2925">
        <f t="shared" si="914"/>
        <v>0</v>
      </c>
      <c r="BT2925">
        <f t="shared" si="915"/>
        <v>0</v>
      </c>
      <c r="BU2925">
        <f t="shared" si="916"/>
        <v>0</v>
      </c>
      <c r="BV2925">
        <f t="shared" si="917"/>
        <v>0</v>
      </c>
      <c r="BW2925">
        <f t="shared" si="918"/>
        <v>0</v>
      </c>
      <c r="BX2925">
        <f t="shared" si="919"/>
        <v>0</v>
      </c>
    </row>
    <row r="2926" spans="1:76" x14ac:dyDescent="0.25">
      <c r="A2926" t="s">
        <v>152</v>
      </c>
      <c r="B2926" s="85">
        <v>5.4302705398372756E-3</v>
      </c>
      <c r="C2926" s="85">
        <v>1.2106124343435741E-3</v>
      </c>
      <c r="E2926" s="85">
        <v>39.082881944444352</v>
      </c>
      <c r="F2926" s="86">
        <v>8</v>
      </c>
      <c r="H2926" s="87">
        <v>156.82</v>
      </c>
      <c r="I2926" s="87">
        <v>156.82</v>
      </c>
      <c r="J2926" t="s">
        <v>7264</v>
      </c>
      <c r="K2926" t="s">
        <v>34</v>
      </c>
      <c r="L2926" s="87">
        <v>0.86939739639876434</v>
      </c>
      <c r="M2926" t="s">
        <v>286</v>
      </c>
      <c r="N2926" t="s">
        <v>286</v>
      </c>
      <c r="O2926" t="s">
        <v>7295</v>
      </c>
      <c r="P2926" s="89">
        <v>0</v>
      </c>
      <c r="Q2926" s="89">
        <v>0</v>
      </c>
      <c r="R2926" s="89">
        <v>0</v>
      </c>
      <c r="S2926" s="89">
        <v>0</v>
      </c>
      <c r="T2926" s="89">
        <v>0</v>
      </c>
      <c r="U2926" s="89">
        <v>0</v>
      </c>
      <c r="V2926" s="89">
        <v>0</v>
      </c>
      <c r="W2926" s="89">
        <v>0</v>
      </c>
      <c r="X2926" s="89">
        <v>0</v>
      </c>
      <c r="Y2926" s="89">
        <v>0</v>
      </c>
      <c r="Z2926" s="68">
        <v>0</v>
      </c>
      <c r="AA2926" s="68">
        <v>0</v>
      </c>
      <c r="AB2926" s="68">
        <v>0</v>
      </c>
      <c r="AC2926" s="68">
        <v>0</v>
      </c>
      <c r="AD2926" s="68">
        <v>0</v>
      </c>
      <c r="AE2926" s="68">
        <v>0</v>
      </c>
      <c r="AF2926" s="68">
        <v>0</v>
      </c>
      <c r="AG2926" s="68">
        <v>0</v>
      </c>
      <c r="AH2926" s="68">
        <v>0</v>
      </c>
      <c r="AI2926" s="68">
        <v>0</v>
      </c>
      <c r="AJ2926" t="s">
        <v>7296</v>
      </c>
      <c r="AK2926" s="89">
        <v>0</v>
      </c>
      <c r="AL2926" s="89">
        <v>0</v>
      </c>
      <c r="AM2926" s="89">
        <v>0</v>
      </c>
      <c r="AN2926" s="89">
        <v>0</v>
      </c>
      <c r="AO2926" s="89">
        <v>0</v>
      </c>
      <c r="AP2926" s="89">
        <v>0</v>
      </c>
      <c r="AQ2926" s="89">
        <v>0</v>
      </c>
      <c r="AR2926" s="89">
        <v>0</v>
      </c>
      <c r="AS2926" s="89">
        <v>0</v>
      </c>
      <c r="AT2926" s="89">
        <v>0</v>
      </c>
      <c r="AU2926" s="68">
        <v>0</v>
      </c>
      <c r="AV2926" s="68">
        <v>0</v>
      </c>
      <c r="AW2926" s="68">
        <v>0</v>
      </c>
      <c r="AX2926" s="68">
        <v>0</v>
      </c>
      <c r="AY2926" s="68">
        <v>0</v>
      </c>
      <c r="AZ2926" s="68">
        <v>0</v>
      </c>
      <c r="BA2926" s="68">
        <v>0</v>
      </c>
      <c r="BB2926" s="68">
        <v>0</v>
      </c>
      <c r="BC2926" s="68">
        <v>0</v>
      </c>
      <c r="BD2926" s="68">
        <v>0</v>
      </c>
      <c r="BE2926">
        <f t="shared" si="900"/>
        <v>0</v>
      </c>
      <c r="BF2926">
        <f t="shared" si="901"/>
        <v>0</v>
      </c>
      <c r="BG2926">
        <f t="shared" si="902"/>
        <v>0</v>
      </c>
      <c r="BH2926">
        <f t="shared" si="903"/>
        <v>0</v>
      </c>
      <c r="BI2926">
        <f t="shared" si="904"/>
        <v>0</v>
      </c>
      <c r="BJ2926">
        <f t="shared" si="905"/>
        <v>0</v>
      </c>
      <c r="BK2926">
        <f t="shared" si="906"/>
        <v>0</v>
      </c>
      <c r="BL2926">
        <f t="shared" si="907"/>
        <v>0</v>
      </c>
      <c r="BM2926">
        <f t="shared" si="908"/>
        <v>0</v>
      </c>
      <c r="BN2926">
        <f t="shared" si="909"/>
        <v>0</v>
      </c>
      <c r="BO2926">
        <f t="shared" si="910"/>
        <v>0</v>
      </c>
      <c r="BP2926">
        <f t="shared" si="911"/>
        <v>0</v>
      </c>
      <c r="BQ2926">
        <f t="shared" si="912"/>
        <v>0</v>
      </c>
      <c r="BR2926">
        <f t="shared" si="913"/>
        <v>0</v>
      </c>
      <c r="BS2926">
        <f t="shared" si="914"/>
        <v>0</v>
      </c>
      <c r="BT2926">
        <f t="shared" si="915"/>
        <v>0</v>
      </c>
      <c r="BU2926">
        <f t="shared" si="916"/>
        <v>0</v>
      </c>
      <c r="BV2926">
        <f t="shared" si="917"/>
        <v>0</v>
      </c>
      <c r="BW2926">
        <f t="shared" si="918"/>
        <v>0</v>
      </c>
      <c r="BX2926">
        <f t="shared" si="919"/>
        <v>0</v>
      </c>
    </row>
    <row r="2927" spans="1:76" x14ac:dyDescent="0.25">
      <c r="A2927" t="s">
        <v>152</v>
      </c>
      <c r="B2927" s="85">
        <v>5.0672957470063191E-3</v>
      </c>
      <c r="C2927" s="85">
        <v>4.2444944366891533E-3</v>
      </c>
      <c r="E2927" s="85">
        <v>39.082881944444352</v>
      </c>
      <c r="F2927" s="86">
        <v>8</v>
      </c>
      <c r="H2927" s="87">
        <v>156.82</v>
      </c>
      <c r="I2927" s="87">
        <v>156.82</v>
      </c>
      <c r="J2927" t="s">
        <v>7264</v>
      </c>
      <c r="K2927" t="s">
        <v>34</v>
      </c>
      <c r="L2927" s="87">
        <v>0.86939739639876434</v>
      </c>
      <c r="M2927" t="s">
        <v>286</v>
      </c>
      <c r="N2927" t="s">
        <v>286</v>
      </c>
      <c r="O2927" t="s">
        <v>7297</v>
      </c>
      <c r="P2927" s="89">
        <v>0</v>
      </c>
      <c r="Q2927" s="89">
        <v>0</v>
      </c>
      <c r="R2927" s="89">
        <v>0</v>
      </c>
      <c r="S2927" s="89">
        <v>0</v>
      </c>
      <c r="T2927" s="89">
        <v>0</v>
      </c>
      <c r="U2927" s="89">
        <v>0</v>
      </c>
      <c r="V2927" s="89">
        <v>0</v>
      </c>
      <c r="W2927" s="89">
        <v>0</v>
      </c>
      <c r="X2927" s="89">
        <v>0</v>
      </c>
      <c r="Y2927" s="89">
        <v>0</v>
      </c>
      <c r="Z2927" s="68">
        <v>0</v>
      </c>
      <c r="AA2927" s="68">
        <v>0</v>
      </c>
      <c r="AB2927" s="68">
        <v>0</v>
      </c>
      <c r="AC2927" s="68">
        <v>0</v>
      </c>
      <c r="AD2927" s="68">
        <v>0</v>
      </c>
      <c r="AE2927" s="68">
        <v>0</v>
      </c>
      <c r="AF2927" s="68">
        <v>0</v>
      </c>
      <c r="AG2927" s="68">
        <v>0</v>
      </c>
      <c r="AH2927" s="68">
        <v>0</v>
      </c>
      <c r="AI2927" s="68">
        <v>0</v>
      </c>
      <c r="AJ2927" t="s">
        <v>7298</v>
      </c>
      <c r="AK2927" s="89">
        <v>0</v>
      </c>
      <c r="AL2927" s="89">
        <v>0</v>
      </c>
      <c r="AM2927" s="89">
        <v>0</v>
      </c>
      <c r="AN2927" s="89">
        <v>0</v>
      </c>
      <c r="AO2927" s="89">
        <v>0</v>
      </c>
      <c r="AP2927" s="89">
        <v>0</v>
      </c>
      <c r="AQ2927" s="89">
        <v>0</v>
      </c>
      <c r="AR2927" s="89">
        <v>0</v>
      </c>
      <c r="AS2927" s="89">
        <v>0</v>
      </c>
      <c r="AT2927" s="89">
        <v>0</v>
      </c>
      <c r="AU2927" s="68">
        <v>0</v>
      </c>
      <c r="AV2927" s="68">
        <v>0</v>
      </c>
      <c r="AW2927" s="68">
        <v>0</v>
      </c>
      <c r="AX2927" s="68">
        <v>0</v>
      </c>
      <c r="AY2927" s="68">
        <v>0</v>
      </c>
      <c r="AZ2927" s="68">
        <v>0</v>
      </c>
      <c r="BA2927" s="68">
        <v>0</v>
      </c>
      <c r="BB2927" s="68">
        <v>0</v>
      </c>
      <c r="BC2927" s="68">
        <v>0</v>
      </c>
      <c r="BD2927" s="68">
        <v>0</v>
      </c>
      <c r="BE2927">
        <f t="shared" si="900"/>
        <v>0</v>
      </c>
      <c r="BF2927">
        <f t="shared" si="901"/>
        <v>0</v>
      </c>
      <c r="BG2927">
        <f t="shared" si="902"/>
        <v>0</v>
      </c>
      <c r="BH2927">
        <f t="shared" si="903"/>
        <v>0</v>
      </c>
      <c r="BI2927">
        <f t="shared" si="904"/>
        <v>0</v>
      </c>
      <c r="BJ2927">
        <f t="shared" si="905"/>
        <v>0</v>
      </c>
      <c r="BK2927">
        <f t="shared" si="906"/>
        <v>0</v>
      </c>
      <c r="BL2927">
        <f t="shared" si="907"/>
        <v>0</v>
      </c>
      <c r="BM2927">
        <f t="shared" si="908"/>
        <v>0</v>
      </c>
      <c r="BN2927">
        <f t="shared" si="909"/>
        <v>0</v>
      </c>
      <c r="BO2927">
        <f t="shared" si="910"/>
        <v>0</v>
      </c>
      <c r="BP2927">
        <f t="shared" si="911"/>
        <v>0</v>
      </c>
      <c r="BQ2927">
        <f t="shared" si="912"/>
        <v>0</v>
      </c>
      <c r="BR2927">
        <f t="shared" si="913"/>
        <v>0</v>
      </c>
      <c r="BS2927">
        <f t="shared" si="914"/>
        <v>0</v>
      </c>
      <c r="BT2927">
        <f t="shared" si="915"/>
        <v>0</v>
      </c>
      <c r="BU2927">
        <f t="shared" si="916"/>
        <v>0</v>
      </c>
      <c r="BV2927">
        <f t="shared" si="917"/>
        <v>0</v>
      </c>
      <c r="BW2927">
        <f t="shared" si="918"/>
        <v>0</v>
      </c>
      <c r="BX2927">
        <f t="shared" si="919"/>
        <v>0</v>
      </c>
    </row>
    <row r="2928" spans="1:76" x14ac:dyDescent="0.25">
      <c r="A2928" t="s">
        <v>152</v>
      </c>
      <c r="B2928" s="85">
        <v>5.0672957470063191E-3</v>
      </c>
      <c r="C2928" s="85">
        <v>4.2444944366891533E-3</v>
      </c>
      <c r="E2928" s="85">
        <v>39.082881944444352</v>
      </c>
      <c r="F2928" s="86">
        <v>8</v>
      </c>
      <c r="H2928" s="87">
        <v>156.82</v>
      </c>
      <c r="I2928" s="87">
        <v>156.82</v>
      </c>
      <c r="J2928" t="s">
        <v>7264</v>
      </c>
      <c r="K2928" t="s">
        <v>34</v>
      </c>
      <c r="L2928" s="87">
        <v>0.86939739639876434</v>
      </c>
      <c r="M2928" t="s">
        <v>286</v>
      </c>
      <c r="N2928" t="s">
        <v>286</v>
      </c>
      <c r="O2928" t="s">
        <v>7299</v>
      </c>
      <c r="P2928" s="89">
        <v>0</v>
      </c>
      <c r="Q2928" s="89">
        <v>0</v>
      </c>
      <c r="R2928" s="89">
        <v>0</v>
      </c>
      <c r="S2928" s="89">
        <v>0</v>
      </c>
      <c r="T2928" s="89">
        <v>0</v>
      </c>
      <c r="U2928" s="89">
        <v>0</v>
      </c>
      <c r="V2928" s="89">
        <v>0</v>
      </c>
      <c r="W2928" s="89">
        <v>0</v>
      </c>
      <c r="X2928" s="89">
        <v>0</v>
      </c>
      <c r="Y2928" s="89">
        <v>0</v>
      </c>
      <c r="Z2928" s="68">
        <v>0</v>
      </c>
      <c r="AA2928" s="68">
        <v>0</v>
      </c>
      <c r="AB2928" s="68">
        <v>0</v>
      </c>
      <c r="AC2928" s="68">
        <v>0</v>
      </c>
      <c r="AD2928" s="68">
        <v>0</v>
      </c>
      <c r="AE2928" s="68">
        <v>0</v>
      </c>
      <c r="AF2928" s="68">
        <v>0</v>
      </c>
      <c r="AG2928" s="68">
        <v>0</v>
      </c>
      <c r="AH2928" s="68">
        <v>0</v>
      </c>
      <c r="AI2928" s="68">
        <v>0</v>
      </c>
      <c r="AJ2928" t="s">
        <v>7300</v>
      </c>
      <c r="AK2928" s="89">
        <v>0</v>
      </c>
      <c r="AL2928" s="89">
        <v>0</v>
      </c>
      <c r="AM2928" s="89">
        <v>0</v>
      </c>
      <c r="AN2928" s="89">
        <v>0</v>
      </c>
      <c r="AO2928" s="89">
        <v>0</v>
      </c>
      <c r="AP2928" s="89">
        <v>0</v>
      </c>
      <c r="AQ2928" s="89">
        <v>0</v>
      </c>
      <c r="AR2928" s="89">
        <v>0</v>
      </c>
      <c r="AS2928" s="89">
        <v>0</v>
      </c>
      <c r="AT2928" s="89">
        <v>0</v>
      </c>
      <c r="AU2928" s="68">
        <v>0</v>
      </c>
      <c r="AV2928" s="68">
        <v>0</v>
      </c>
      <c r="AW2928" s="68">
        <v>0</v>
      </c>
      <c r="AX2928" s="68">
        <v>0</v>
      </c>
      <c r="AY2928" s="68">
        <v>0</v>
      </c>
      <c r="AZ2928" s="68">
        <v>0</v>
      </c>
      <c r="BA2928" s="68">
        <v>0</v>
      </c>
      <c r="BB2928" s="68">
        <v>0</v>
      </c>
      <c r="BC2928" s="68">
        <v>0</v>
      </c>
      <c r="BD2928" s="68">
        <v>0</v>
      </c>
      <c r="BE2928">
        <f t="shared" si="900"/>
        <v>0</v>
      </c>
      <c r="BF2928">
        <f t="shared" si="901"/>
        <v>0</v>
      </c>
      <c r="BG2928">
        <f t="shared" si="902"/>
        <v>0</v>
      </c>
      <c r="BH2928">
        <f t="shared" si="903"/>
        <v>0</v>
      </c>
      <c r="BI2928">
        <f t="shared" si="904"/>
        <v>0</v>
      </c>
      <c r="BJ2928">
        <f t="shared" si="905"/>
        <v>0</v>
      </c>
      <c r="BK2928">
        <f t="shared" si="906"/>
        <v>0</v>
      </c>
      <c r="BL2928">
        <f t="shared" si="907"/>
        <v>0</v>
      </c>
      <c r="BM2928">
        <f t="shared" si="908"/>
        <v>0</v>
      </c>
      <c r="BN2928">
        <f t="shared" si="909"/>
        <v>0</v>
      </c>
      <c r="BO2928">
        <f t="shared" si="910"/>
        <v>0</v>
      </c>
      <c r="BP2928">
        <f t="shared" si="911"/>
        <v>0</v>
      </c>
      <c r="BQ2928">
        <f t="shared" si="912"/>
        <v>0</v>
      </c>
      <c r="BR2928">
        <f t="shared" si="913"/>
        <v>0</v>
      </c>
      <c r="BS2928">
        <f t="shared" si="914"/>
        <v>0</v>
      </c>
      <c r="BT2928">
        <f t="shared" si="915"/>
        <v>0</v>
      </c>
      <c r="BU2928">
        <f t="shared" si="916"/>
        <v>0</v>
      </c>
      <c r="BV2928">
        <f t="shared" si="917"/>
        <v>0</v>
      </c>
      <c r="BW2928">
        <f t="shared" si="918"/>
        <v>0</v>
      </c>
      <c r="BX2928">
        <f t="shared" si="919"/>
        <v>0</v>
      </c>
    </row>
    <row r="2929" spans="1:76" x14ac:dyDescent="0.25">
      <c r="A2929" t="s">
        <v>152</v>
      </c>
      <c r="B2929" s="85">
        <v>5.4302705398372756E-3</v>
      </c>
      <c r="C2929" s="85">
        <v>1.2106124343435741E-3</v>
      </c>
      <c r="E2929" s="85">
        <v>39.082881944444352</v>
      </c>
      <c r="F2929" s="86">
        <v>8</v>
      </c>
      <c r="H2929" s="87">
        <v>156.82</v>
      </c>
      <c r="I2929" s="87">
        <v>156.82</v>
      </c>
      <c r="J2929" t="s">
        <v>7264</v>
      </c>
      <c r="K2929" t="s">
        <v>34</v>
      </c>
      <c r="L2929" s="87">
        <v>0.86939739639876434</v>
      </c>
      <c r="M2929" t="s">
        <v>286</v>
      </c>
      <c r="N2929" t="s">
        <v>286</v>
      </c>
      <c r="O2929" t="s">
        <v>7301</v>
      </c>
      <c r="P2929" s="89">
        <v>0</v>
      </c>
      <c r="Q2929" s="89">
        <v>0</v>
      </c>
      <c r="R2929" s="89">
        <v>0</v>
      </c>
      <c r="S2929" s="89">
        <v>0</v>
      </c>
      <c r="T2929" s="89">
        <v>0</v>
      </c>
      <c r="U2929" s="89">
        <v>0</v>
      </c>
      <c r="V2929" s="89">
        <v>0</v>
      </c>
      <c r="W2929" s="89">
        <v>0</v>
      </c>
      <c r="X2929" s="89">
        <v>0</v>
      </c>
      <c r="Y2929" s="89">
        <v>0</v>
      </c>
      <c r="Z2929" s="68">
        <v>0</v>
      </c>
      <c r="AA2929" s="68">
        <v>0</v>
      </c>
      <c r="AB2929" s="68">
        <v>0</v>
      </c>
      <c r="AC2929" s="68">
        <v>0</v>
      </c>
      <c r="AD2929" s="68">
        <v>0</v>
      </c>
      <c r="AE2929" s="68">
        <v>0</v>
      </c>
      <c r="AF2929" s="68">
        <v>0</v>
      </c>
      <c r="AG2929" s="68">
        <v>0</v>
      </c>
      <c r="AH2929" s="68">
        <v>0</v>
      </c>
      <c r="AI2929" s="68">
        <v>0</v>
      </c>
      <c r="AJ2929" t="s">
        <v>7302</v>
      </c>
      <c r="AK2929" s="89">
        <v>0</v>
      </c>
      <c r="AL2929" s="89">
        <v>0</v>
      </c>
      <c r="AM2929" s="89">
        <v>0</v>
      </c>
      <c r="AN2929" s="89">
        <v>0</v>
      </c>
      <c r="AO2929" s="89">
        <v>0</v>
      </c>
      <c r="AP2929" s="89">
        <v>0</v>
      </c>
      <c r="AQ2929" s="89">
        <v>0</v>
      </c>
      <c r="AR2929" s="89">
        <v>0</v>
      </c>
      <c r="AS2929" s="89">
        <v>0</v>
      </c>
      <c r="AT2929" s="89">
        <v>0</v>
      </c>
      <c r="AU2929" s="68">
        <v>0</v>
      </c>
      <c r="AV2929" s="68">
        <v>0</v>
      </c>
      <c r="AW2929" s="68">
        <v>0</v>
      </c>
      <c r="AX2929" s="68">
        <v>0</v>
      </c>
      <c r="AY2929" s="68">
        <v>0</v>
      </c>
      <c r="AZ2929" s="68">
        <v>0</v>
      </c>
      <c r="BA2929" s="68">
        <v>0</v>
      </c>
      <c r="BB2929" s="68">
        <v>0</v>
      </c>
      <c r="BC2929" s="68">
        <v>0</v>
      </c>
      <c r="BD2929" s="68">
        <v>0</v>
      </c>
      <c r="BE2929">
        <f t="shared" si="900"/>
        <v>0</v>
      </c>
      <c r="BF2929">
        <f t="shared" si="901"/>
        <v>0</v>
      </c>
      <c r="BG2929">
        <f t="shared" si="902"/>
        <v>0</v>
      </c>
      <c r="BH2929">
        <f t="shared" si="903"/>
        <v>0</v>
      </c>
      <c r="BI2929">
        <f t="shared" si="904"/>
        <v>0</v>
      </c>
      <c r="BJ2929">
        <f t="shared" si="905"/>
        <v>0</v>
      </c>
      <c r="BK2929">
        <f t="shared" si="906"/>
        <v>0</v>
      </c>
      <c r="BL2929">
        <f t="shared" si="907"/>
        <v>0</v>
      </c>
      <c r="BM2929">
        <f t="shared" si="908"/>
        <v>0</v>
      </c>
      <c r="BN2929">
        <f t="shared" si="909"/>
        <v>0</v>
      </c>
      <c r="BO2929">
        <f t="shared" si="910"/>
        <v>0</v>
      </c>
      <c r="BP2929">
        <f t="shared" si="911"/>
        <v>0</v>
      </c>
      <c r="BQ2929">
        <f t="shared" si="912"/>
        <v>0</v>
      </c>
      <c r="BR2929">
        <f t="shared" si="913"/>
        <v>0</v>
      </c>
      <c r="BS2929">
        <f t="shared" si="914"/>
        <v>0</v>
      </c>
      <c r="BT2929">
        <f t="shared" si="915"/>
        <v>0</v>
      </c>
      <c r="BU2929">
        <f t="shared" si="916"/>
        <v>0</v>
      </c>
      <c r="BV2929">
        <f t="shared" si="917"/>
        <v>0</v>
      </c>
      <c r="BW2929">
        <f t="shared" si="918"/>
        <v>0</v>
      </c>
      <c r="BX2929">
        <f t="shared" si="919"/>
        <v>0</v>
      </c>
    </row>
    <row r="2930" spans="1:76" x14ac:dyDescent="0.25">
      <c r="A2930" t="s">
        <v>152</v>
      </c>
      <c r="B2930" s="85">
        <v>5.0672957470063191E-3</v>
      </c>
      <c r="C2930" s="85">
        <v>4.2444944366891533E-3</v>
      </c>
      <c r="E2930" s="85">
        <v>39.082881944444352</v>
      </c>
      <c r="F2930" s="86">
        <v>8</v>
      </c>
      <c r="H2930" s="87">
        <v>156.82</v>
      </c>
      <c r="I2930" s="87">
        <v>156.82</v>
      </c>
      <c r="J2930" t="s">
        <v>7264</v>
      </c>
      <c r="K2930" t="s">
        <v>34</v>
      </c>
      <c r="L2930" s="87">
        <v>0.86939739639876434</v>
      </c>
      <c r="M2930" t="s">
        <v>286</v>
      </c>
      <c r="N2930" t="s">
        <v>286</v>
      </c>
      <c r="O2930" t="s">
        <v>7303</v>
      </c>
      <c r="P2930" s="89">
        <v>0</v>
      </c>
      <c r="Q2930" s="89">
        <v>0</v>
      </c>
      <c r="R2930" s="89">
        <v>0</v>
      </c>
      <c r="S2930" s="89">
        <v>0</v>
      </c>
      <c r="T2930" s="89">
        <v>0</v>
      </c>
      <c r="U2930" s="89">
        <v>0</v>
      </c>
      <c r="V2930" s="89">
        <v>0</v>
      </c>
      <c r="W2930" s="89">
        <v>0</v>
      </c>
      <c r="X2930" s="89">
        <v>0</v>
      </c>
      <c r="Y2930" s="89">
        <v>0</v>
      </c>
      <c r="Z2930" s="68">
        <v>0</v>
      </c>
      <c r="AA2930" s="68">
        <v>0</v>
      </c>
      <c r="AB2930" s="68">
        <v>0</v>
      </c>
      <c r="AC2930" s="68">
        <v>0</v>
      </c>
      <c r="AD2930" s="68">
        <v>0</v>
      </c>
      <c r="AE2930" s="68">
        <v>0</v>
      </c>
      <c r="AF2930" s="68">
        <v>0</v>
      </c>
      <c r="AG2930" s="68">
        <v>0</v>
      </c>
      <c r="AH2930" s="68">
        <v>0</v>
      </c>
      <c r="AI2930" s="68">
        <v>0</v>
      </c>
      <c r="AJ2930" t="s">
        <v>7304</v>
      </c>
      <c r="AK2930" s="89">
        <v>0</v>
      </c>
      <c r="AL2930" s="89">
        <v>0</v>
      </c>
      <c r="AM2930" s="89">
        <v>0</v>
      </c>
      <c r="AN2930" s="89">
        <v>0</v>
      </c>
      <c r="AO2930" s="89">
        <v>0</v>
      </c>
      <c r="AP2930" s="89">
        <v>0</v>
      </c>
      <c r="AQ2930" s="89">
        <v>0</v>
      </c>
      <c r="AR2930" s="89">
        <v>0</v>
      </c>
      <c r="AS2930" s="89">
        <v>0</v>
      </c>
      <c r="AT2930" s="89">
        <v>0</v>
      </c>
      <c r="AU2930" s="68">
        <v>0</v>
      </c>
      <c r="AV2930" s="68">
        <v>0</v>
      </c>
      <c r="AW2930" s="68">
        <v>0</v>
      </c>
      <c r="AX2930" s="68">
        <v>0</v>
      </c>
      <c r="AY2930" s="68">
        <v>0</v>
      </c>
      <c r="AZ2930" s="68">
        <v>0</v>
      </c>
      <c r="BA2930" s="68">
        <v>0</v>
      </c>
      <c r="BB2930" s="68">
        <v>0</v>
      </c>
      <c r="BC2930" s="68">
        <v>0</v>
      </c>
      <c r="BD2930" s="68">
        <v>0</v>
      </c>
      <c r="BE2930">
        <f t="shared" si="900"/>
        <v>0</v>
      </c>
      <c r="BF2930">
        <f t="shared" si="901"/>
        <v>0</v>
      </c>
      <c r="BG2930">
        <f t="shared" si="902"/>
        <v>0</v>
      </c>
      <c r="BH2930">
        <f t="shared" si="903"/>
        <v>0</v>
      </c>
      <c r="BI2930">
        <f t="shared" si="904"/>
        <v>0</v>
      </c>
      <c r="BJ2930">
        <f t="shared" si="905"/>
        <v>0</v>
      </c>
      <c r="BK2930">
        <f t="shared" si="906"/>
        <v>0</v>
      </c>
      <c r="BL2930">
        <f t="shared" si="907"/>
        <v>0</v>
      </c>
      <c r="BM2930">
        <f t="shared" si="908"/>
        <v>0</v>
      </c>
      <c r="BN2930">
        <f t="shared" si="909"/>
        <v>0</v>
      </c>
      <c r="BO2930">
        <f t="shared" si="910"/>
        <v>0</v>
      </c>
      <c r="BP2930">
        <f t="shared" si="911"/>
        <v>0</v>
      </c>
      <c r="BQ2930">
        <f t="shared" si="912"/>
        <v>0</v>
      </c>
      <c r="BR2930">
        <f t="shared" si="913"/>
        <v>0</v>
      </c>
      <c r="BS2930">
        <f t="shared" si="914"/>
        <v>0</v>
      </c>
      <c r="BT2930">
        <f t="shared" si="915"/>
        <v>0</v>
      </c>
      <c r="BU2930">
        <f t="shared" si="916"/>
        <v>0</v>
      </c>
      <c r="BV2930">
        <f t="shared" si="917"/>
        <v>0</v>
      </c>
      <c r="BW2930">
        <f t="shared" si="918"/>
        <v>0</v>
      </c>
      <c r="BX2930">
        <f t="shared" si="919"/>
        <v>0</v>
      </c>
    </row>
    <row r="2931" spans="1:76" x14ac:dyDescent="0.25">
      <c r="A2931" t="s">
        <v>152</v>
      </c>
      <c r="B2931" s="85">
        <v>5.4302705398372756E-3</v>
      </c>
      <c r="C2931" s="85">
        <v>1.2106124343435741E-3</v>
      </c>
      <c r="E2931" s="85">
        <v>39.082881944444352</v>
      </c>
      <c r="F2931" s="86">
        <v>8</v>
      </c>
      <c r="H2931" s="87">
        <v>156.82</v>
      </c>
      <c r="I2931" s="87">
        <v>156.82</v>
      </c>
      <c r="J2931" t="s">
        <v>7264</v>
      </c>
      <c r="K2931" t="s">
        <v>34</v>
      </c>
      <c r="L2931" s="87">
        <v>0.86939739639876434</v>
      </c>
      <c r="M2931" t="s">
        <v>286</v>
      </c>
      <c r="N2931" t="s">
        <v>286</v>
      </c>
      <c r="O2931" t="s">
        <v>7305</v>
      </c>
      <c r="P2931" s="89">
        <v>0</v>
      </c>
      <c r="Q2931" s="89">
        <v>0</v>
      </c>
      <c r="R2931" s="89">
        <v>0</v>
      </c>
      <c r="S2931" s="89">
        <v>0</v>
      </c>
      <c r="T2931" s="89">
        <v>0</v>
      </c>
      <c r="U2931" s="89">
        <v>0</v>
      </c>
      <c r="V2931" s="89">
        <v>0</v>
      </c>
      <c r="W2931" s="89">
        <v>0</v>
      </c>
      <c r="X2931" s="89">
        <v>0</v>
      </c>
      <c r="Y2931" s="89">
        <v>0</v>
      </c>
      <c r="Z2931" s="68">
        <v>0</v>
      </c>
      <c r="AA2931" s="68">
        <v>0</v>
      </c>
      <c r="AB2931" s="68">
        <v>0</v>
      </c>
      <c r="AC2931" s="68">
        <v>0</v>
      </c>
      <c r="AD2931" s="68">
        <v>0</v>
      </c>
      <c r="AE2931" s="68">
        <v>0</v>
      </c>
      <c r="AF2931" s="68">
        <v>0</v>
      </c>
      <c r="AG2931" s="68">
        <v>0</v>
      </c>
      <c r="AH2931" s="68">
        <v>0</v>
      </c>
      <c r="AI2931" s="68">
        <v>0</v>
      </c>
      <c r="AJ2931" t="s">
        <v>7306</v>
      </c>
      <c r="AK2931" s="89">
        <v>0</v>
      </c>
      <c r="AL2931" s="89">
        <v>0</v>
      </c>
      <c r="AM2931" s="89">
        <v>0</v>
      </c>
      <c r="AN2931" s="89">
        <v>0</v>
      </c>
      <c r="AO2931" s="89">
        <v>0</v>
      </c>
      <c r="AP2931" s="89">
        <v>0</v>
      </c>
      <c r="AQ2931" s="89">
        <v>0</v>
      </c>
      <c r="AR2931" s="89">
        <v>0</v>
      </c>
      <c r="AS2931" s="89">
        <v>0</v>
      </c>
      <c r="AT2931" s="89">
        <v>0</v>
      </c>
      <c r="AU2931" s="68">
        <v>0</v>
      </c>
      <c r="AV2931" s="68">
        <v>0</v>
      </c>
      <c r="AW2931" s="68">
        <v>0</v>
      </c>
      <c r="AX2931" s="68">
        <v>0</v>
      </c>
      <c r="AY2931" s="68">
        <v>0</v>
      </c>
      <c r="AZ2931" s="68">
        <v>0</v>
      </c>
      <c r="BA2931" s="68">
        <v>0</v>
      </c>
      <c r="BB2931" s="68">
        <v>0</v>
      </c>
      <c r="BC2931" s="68">
        <v>0</v>
      </c>
      <c r="BD2931" s="68">
        <v>0</v>
      </c>
      <c r="BE2931">
        <f t="shared" si="900"/>
        <v>0</v>
      </c>
      <c r="BF2931">
        <f t="shared" si="901"/>
        <v>0</v>
      </c>
      <c r="BG2931">
        <f t="shared" si="902"/>
        <v>0</v>
      </c>
      <c r="BH2931">
        <f t="shared" si="903"/>
        <v>0</v>
      </c>
      <c r="BI2931">
        <f t="shared" si="904"/>
        <v>0</v>
      </c>
      <c r="BJ2931">
        <f t="shared" si="905"/>
        <v>0</v>
      </c>
      <c r="BK2931">
        <f t="shared" si="906"/>
        <v>0</v>
      </c>
      <c r="BL2931">
        <f t="shared" si="907"/>
        <v>0</v>
      </c>
      <c r="BM2931">
        <f t="shared" si="908"/>
        <v>0</v>
      </c>
      <c r="BN2931">
        <f t="shared" si="909"/>
        <v>0</v>
      </c>
      <c r="BO2931">
        <f t="shared" si="910"/>
        <v>0</v>
      </c>
      <c r="BP2931">
        <f t="shared" si="911"/>
        <v>0</v>
      </c>
      <c r="BQ2931">
        <f t="shared" si="912"/>
        <v>0</v>
      </c>
      <c r="BR2931">
        <f t="shared" si="913"/>
        <v>0</v>
      </c>
      <c r="BS2931">
        <f t="shared" si="914"/>
        <v>0</v>
      </c>
      <c r="BT2931">
        <f t="shared" si="915"/>
        <v>0</v>
      </c>
      <c r="BU2931">
        <f t="shared" si="916"/>
        <v>0</v>
      </c>
      <c r="BV2931">
        <f t="shared" si="917"/>
        <v>0</v>
      </c>
      <c r="BW2931">
        <f t="shared" si="918"/>
        <v>0</v>
      </c>
      <c r="BX2931">
        <f t="shared" si="919"/>
        <v>0</v>
      </c>
    </row>
    <row r="2932" spans="1:76" x14ac:dyDescent="0.25">
      <c r="A2932" t="s">
        <v>152</v>
      </c>
      <c r="B2932" s="85">
        <v>5.4302705398372756E-3</v>
      </c>
      <c r="C2932" s="85">
        <v>1.2106124343435741E-3</v>
      </c>
      <c r="E2932" s="85">
        <v>39.082881944444352</v>
      </c>
      <c r="F2932" s="86">
        <v>8</v>
      </c>
      <c r="H2932" s="87">
        <v>156.82</v>
      </c>
      <c r="I2932" s="87">
        <v>156.82</v>
      </c>
      <c r="J2932" t="s">
        <v>7264</v>
      </c>
      <c r="K2932" t="s">
        <v>34</v>
      </c>
      <c r="L2932" s="87">
        <v>0.86939739639876434</v>
      </c>
      <c r="M2932" t="s">
        <v>286</v>
      </c>
      <c r="N2932" t="s">
        <v>286</v>
      </c>
      <c r="O2932" t="s">
        <v>7307</v>
      </c>
      <c r="P2932" s="89">
        <v>0</v>
      </c>
      <c r="Q2932" s="89">
        <v>0</v>
      </c>
      <c r="R2932" s="89">
        <v>0</v>
      </c>
      <c r="S2932" s="89">
        <v>0</v>
      </c>
      <c r="T2932" s="89">
        <v>0</v>
      </c>
      <c r="U2932" s="89">
        <v>0</v>
      </c>
      <c r="V2932" s="89">
        <v>0</v>
      </c>
      <c r="W2932" s="89">
        <v>0</v>
      </c>
      <c r="X2932" s="89">
        <v>0</v>
      </c>
      <c r="Y2932" s="89">
        <v>0</v>
      </c>
      <c r="Z2932" s="68">
        <v>0</v>
      </c>
      <c r="AA2932" s="68">
        <v>0</v>
      </c>
      <c r="AB2932" s="68">
        <v>0</v>
      </c>
      <c r="AC2932" s="68">
        <v>0</v>
      </c>
      <c r="AD2932" s="68">
        <v>0</v>
      </c>
      <c r="AE2932" s="68">
        <v>0</v>
      </c>
      <c r="AF2932" s="68">
        <v>0</v>
      </c>
      <c r="AG2932" s="68">
        <v>0</v>
      </c>
      <c r="AH2932" s="68">
        <v>0</v>
      </c>
      <c r="AI2932" s="68">
        <v>0</v>
      </c>
      <c r="AJ2932" t="s">
        <v>7308</v>
      </c>
      <c r="AK2932" s="89">
        <v>0</v>
      </c>
      <c r="AL2932" s="89">
        <v>0</v>
      </c>
      <c r="AM2932" s="89">
        <v>0</v>
      </c>
      <c r="AN2932" s="89">
        <v>0</v>
      </c>
      <c r="AO2932" s="89">
        <v>0</v>
      </c>
      <c r="AP2932" s="89">
        <v>0</v>
      </c>
      <c r="AQ2932" s="89">
        <v>0</v>
      </c>
      <c r="AR2932" s="89">
        <v>0</v>
      </c>
      <c r="AS2932" s="89">
        <v>0</v>
      </c>
      <c r="AT2932" s="89">
        <v>0</v>
      </c>
      <c r="AU2932" s="68">
        <v>0</v>
      </c>
      <c r="AV2932" s="68">
        <v>0</v>
      </c>
      <c r="AW2932" s="68">
        <v>0</v>
      </c>
      <c r="AX2932" s="68">
        <v>0</v>
      </c>
      <c r="AY2932" s="68">
        <v>0</v>
      </c>
      <c r="AZ2932" s="68">
        <v>0</v>
      </c>
      <c r="BA2932" s="68">
        <v>0</v>
      </c>
      <c r="BB2932" s="68">
        <v>0</v>
      </c>
      <c r="BC2932" s="68">
        <v>0</v>
      </c>
      <c r="BD2932" s="68">
        <v>0</v>
      </c>
      <c r="BE2932">
        <f t="shared" si="900"/>
        <v>0</v>
      </c>
      <c r="BF2932">
        <f t="shared" si="901"/>
        <v>0</v>
      </c>
      <c r="BG2932">
        <f t="shared" si="902"/>
        <v>0</v>
      </c>
      <c r="BH2932">
        <f t="shared" si="903"/>
        <v>0</v>
      </c>
      <c r="BI2932">
        <f t="shared" si="904"/>
        <v>0</v>
      </c>
      <c r="BJ2932">
        <f t="shared" si="905"/>
        <v>0</v>
      </c>
      <c r="BK2932">
        <f t="shared" si="906"/>
        <v>0</v>
      </c>
      <c r="BL2932">
        <f t="shared" si="907"/>
        <v>0</v>
      </c>
      <c r="BM2932">
        <f t="shared" si="908"/>
        <v>0</v>
      </c>
      <c r="BN2932">
        <f t="shared" si="909"/>
        <v>0</v>
      </c>
      <c r="BO2932">
        <f t="shared" si="910"/>
        <v>0</v>
      </c>
      <c r="BP2932">
        <f t="shared" si="911"/>
        <v>0</v>
      </c>
      <c r="BQ2932">
        <f t="shared" si="912"/>
        <v>0</v>
      </c>
      <c r="BR2932">
        <f t="shared" si="913"/>
        <v>0</v>
      </c>
      <c r="BS2932">
        <f t="shared" si="914"/>
        <v>0</v>
      </c>
      <c r="BT2932">
        <f t="shared" si="915"/>
        <v>0</v>
      </c>
      <c r="BU2932">
        <f t="shared" si="916"/>
        <v>0</v>
      </c>
      <c r="BV2932">
        <f t="shared" si="917"/>
        <v>0</v>
      </c>
      <c r="BW2932">
        <f t="shared" si="918"/>
        <v>0</v>
      </c>
      <c r="BX2932">
        <f t="shared" si="919"/>
        <v>0</v>
      </c>
    </row>
    <row r="2933" spans="1:76" x14ac:dyDescent="0.25">
      <c r="A2933" t="s">
        <v>152</v>
      </c>
      <c r="B2933" s="85">
        <v>5.0672957470063191E-3</v>
      </c>
      <c r="C2933" s="85">
        <v>4.2444944366891533E-3</v>
      </c>
      <c r="E2933" s="85">
        <v>39.082881944444352</v>
      </c>
      <c r="F2933" s="86">
        <v>8</v>
      </c>
      <c r="H2933" s="87">
        <v>156.82</v>
      </c>
      <c r="I2933" s="87">
        <v>156.82</v>
      </c>
      <c r="J2933" t="s">
        <v>7264</v>
      </c>
      <c r="K2933" t="s">
        <v>34</v>
      </c>
      <c r="L2933" s="87">
        <v>0.86939739639876434</v>
      </c>
      <c r="M2933" t="s">
        <v>286</v>
      </c>
      <c r="N2933" t="s">
        <v>286</v>
      </c>
      <c r="O2933" t="s">
        <v>7309</v>
      </c>
      <c r="P2933" s="89">
        <v>0</v>
      </c>
      <c r="Q2933" s="89">
        <v>0</v>
      </c>
      <c r="R2933" s="89">
        <v>0</v>
      </c>
      <c r="S2933" s="89">
        <v>0</v>
      </c>
      <c r="T2933" s="89">
        <v>0</v>
      </c>
      <c r="U2933" s="89">
        <v>0</v>
      </c>
      <c r="V2933" s="89">
        <v>0</v>
      </c>
      <c r="W2933" s="89">
        <v>0</v>
      </c>
      <c r="X2933" s="89">
        <v>0</v>
      </c>
      <c r="Y2933" s="89">
        <v>0</v>
      </c>
      <c r="Z2933" s="68">
        <v>0</v>
      </c>
      <c r="AA2933" s="68">
        <v>0</v>
      </c>
      <c r="AB2933" s="68">
        <v>0</v>
      </c>
      <c r="AC2933" s="68">
        <v>0</v>
      </c>
      <c r="AD2933" s="68">
        <v>0</v>
      </c>
      <c r="AE2933" s="68">
        <v>0</v>
      </c>
      <c r="AF2933" s="68">
        <v>0</v>
      </c>
      <c r="AG2933" s="68">
        <v>0</v>
      </c>
      <c r="AH2933" s="68">
        <v>0</v>
      </c>
      <c r="AI2933" s="68">
        <v>0</v>
      </c>
      <c r="AJ2933" t="s">
        <v>7310</v>
      </c>
      <c r="AK2933" s="89">
        <v>0</v>
      </c>
      <c r="AL2933" s="89">
        <v>0</v>
      </c>
      <c r="AM2933" s="89">
        <v>0</v>
      </c>
      <c r="AN2933" s="89">
        <v>0</v>
      </c>
      <c r="AO2933" s="89">
        <v>0</v>
      </c>
      <c r="AP2933" s="89">
        <v>0</v>
      </c>
      <c r="AQ2933" s="89">
        <v>0</v>
      </c>
      <c r="AR2933" s="89">
        <v>0</v>
      </c>
      <c r="AS2933" s="89">
        <v>0</v>
      </c>
      <c r="AT2933" s="89">
        <v>0</v>
      </c>
      <c r="AU2933" s="68">
        <v>0</v>
      </c>
      <c r="AV2933" s="68">
        <v>0</v>
      </c>
      <c r="AW2933" s="68">
        <v>0</v>
      </c>
      <c r="AX2933" s="68">
        <v>0</v>
      </c>
      <c r="AY2933" s="68">
        <v>0</v>
      </c>
      <c r="AZ2933" s="68">
        <v>0</v>
      </c>
      <c r="BA2933" s="68">
        <v>0</v>
      </c>
      <c r="BB2933" s="68">
        <v>0</v>
      </c>
      <c r="BC2933" s="68">
        <v>0</v>
      </c>
      <c r="BD2933" s="68">
        <v>0</v>
      </c>
      <c r="BE2933">
        <f t="shared" si="900"/>
        <v>0</v>
      </c>
      <c r="BF2933">
        <f t="shared" si="901"/>
        <v>0</v>
      </c>
      <c r="BG2933">
        <f t="shared" si="902"/>
        <v>0</v>
      </c>
      <c r="BH2933">
        <f t="shared" si="903"/>
        <v>0</v>
      </c>
      <c r="BI2933">
        <f t="shared" si="904"/>
        <v>0</v>
      </c>
      <c r="BJ2933">
        <f t="shared" si="905"/>
        <v>0</v>
      </c>
      <c r="BK2933">
        <f t="shared" si="906"/>
        <v>0</v>
      </c>
      <c r="BL2933">
        <f t="shared" si="907"/>
        <v>0</v>
      </c>
      <c r="BM2933">
        <f t="shared" si="908"/>
        <v>0</v>
      </c>
      <c r="BN2933">
        <f t="shared" si="909"/>
        <v>0</v>
      </c>
      <c r="BO2933">
        <f t="shared" si="910"/>
        <v>0</v>
      </c>
      <c r="BP2933">
        <f t="shared" si="911"/>
        <v>0</v>
      </c>
      <c r="BQ2933">
        <f t="shared" si="912"/>
        <v>0</v>
      </c>
      <c r="BR2933">
        <f t="shared" si="913"/>
        <v>0</v>
      </c>
      <c r="BS2933">
        <f t="shared" si="914"/>
        <v>0</v>
      </c>
      <c r="BT2933">
        <f t="shared" si="915"/>
        <v>0</v>
      </c>
      <c r="BU2933">
        <f t="shared" si="916"/>
        <v>0</v>
      </c>
      <c r="BV2933">
        <f t="shared" si="917"/>
        <v>0</v>
      </c>
      <c r="BW2933">
        <f t="shared" si="918"/>
        <v>0</v>
      </c>
      <c r="BX2933">
        <f t="shared" si="919"/>
        <v>0</v>
      </c>
    </row>
    <row r="2934" spans="1:76" x14ac:dyDescent="0.25">
      <c r="A2934" t="s">
        <v>152</v>
      </c>
      <c r="B2934" s="85">
        <v>5.4302705398372756E-3</v>
      </c>
      <c r="C2934" s="85">
        <v>1.2106124343435741E-3</v>
      </c>
      <c r="E2934" s="85">
        <v>39.082881944444352</v>
      </c>
      <c r="F2934" s="86">
        <v>8</v>
      </c>
      <c r="H2934" s="87">
        <v>156.82</v>
      </c>
      <c r="I2934" s="87">
        <v>156.82</v>
      </c>
      <c r="J2934" t="s">
        <v>7264</v>
      </c>
      <c r="K2934" t="s">
        <v>34</v>
      </c>
      <c r="L2934" s="87">
        <v>0.86939739639876434</v>
      </c>
      <c r="M2934" t="s">
        <v>286</v>
      </c>
      <c r="N2934" t="s">
        <v>286</v>
      </c>
      <c r="O2934" t="s">
        <v>7311</v>
      </c>
      <c r="P2934" s="89">
        <v>0</v>
      </c>
      <c r="Q2934" s="89">
        <v>0</v>
      </c>
      <c r="R2934" s="89">
        <v>0</v>
      </c>
      <c r="S2934" s="89">
        <v>0</v>
      </c>
      <c r="T2934" s="89">
        <v>0</v>
      </c>
      <c r="U2934" s="89">
        <v>0</v>
      </c>
      <c r="V2934" s="89">
        <v>0</v>
      </c>
      <c r="W2934" s="89">
        <v>0</v>
      </c>
      <c r="X2934" s="89">
        <v>0</v>
      </c>
      <c r="Y2934" s="89">
        <v>0</v>
      </c>
      <c r="Z2934" s="68">
        <v>0</v>
      </c>
      <c r="AA2934" s="68">
        <v>0</v>
      </c>
      <c r="AB2934" s="68">
        <v>0</v>
      </c>
      <c r="AC2934" s="68">
        <v>0</v>
      </c>
      <c r="AD2934" s="68">
        <v>0</v>
      </c>
      <c r="AE2934" s="68">
        <v>0</v>
      </c>
      <c r="AF2934" s="68">
        <v>0</v>
      </c>
      <c r="AG2934" s="68">
        <v>0</v>
      </c>
      <c r="AH2934" s="68">
        <v>0</v>
      </c>
      <c r="AI2934" s="68">
        <v>0</v>
      </c>
      <c r="AJ2934" t="s">
        <v>7312</v>
      </c>
      <c r="AK2934" s="89">
        <v>0</v>
      </c>
      <c r="AL2934" s="89">
        <v>0</v>
      </c>
      <c r="AM2934" s="89">
        <v>0</v>
      </c>
      <c r="AN2934" s="89">
        <v>0</v>
      </c>
      <c r="AO2934" s="89">
        <v>0</v>
      </c>
      <c r="AP2934" s="89">
        <v>0</v>
      </c>
      <c r="AQ2934" s="89">
        <v>0</v>
      </c>
      <c r="AR2934" s="89">
        <v>0</v>
      </c>
      <c r="AS2934" s="89">
        <v>0</v>
      </c>
      <c r="AT2934" s="89">
        <v>0</v>
      </c>
      <c r="AU2934" s="68">
        <v>0</v>
      </c>
      <c r="AV2934" s="68">
        <v>0</v>
      </c>
      <c r="AW2934" s="68">
        <v>0</v>
      </c>
      <c r="AX2934" s="68">
        <v>0</v>
      </c>
      <c r="AY2934" s="68">
        <v>0</v>
      </c>
      <c r="AZ2934" s="68">
        <v>0</v>
      </c>
      <c r="BA2934" s="68">
        <v>0</v>
      </c>
      <c r="BB2934" s="68">
        <v>0</v>
      </c>
      <c r="BC2934" s="68">
        <v>0</v>
      </c>
      <c r="BD2934" s="68">
        <v>0</v>
      </c>
      <c r="BE2934">
        <f t="shared" si="900"/>
        <v>0</v>
      </c>
      <c r="BF2934">
        <f t="shared" si="901"/>
        <v>0</v>
      </c>
      <c r="BG2934">
        <f t="shared" si="902"/>
        <v>0</v>
      </c>
      <c r="BH2934">
        <f t="shared" si="903"/>
        <v>0</v>
      </c>
      <c r="BI2934">
        <f t="shared" si="904"/>
        <v>0</v>
      </c>
      <c r="BJ2934">
        <f t="shared" si="905"/>
        <v>0</v>
      </c>
      <c r="BK2934">
        <f t="shared" si="906"/>
        <v>0</v>
      </c>
      <c r="BL2934">
        <f t="shared" si="907"/>
        <v>0</v>
      </c>
      <c r="BM2934">
        <f t="shared" si="908"/>
        <v>0</v>
      </c>
      <c r="BN2934">
        <f t="shared" si="909"/>
        <v>0</v>
      </c>
      <c r="BO2934">
        <f t="shared" si="910"/>
        <v>0</v>
      </c>
      <c r="BP2934">
        <f t="shared" si="911"/>
        <v>0</v>
      </c>
      <c r="BQ2934">
        <f t="shared" si="912"/>
        <v>0</v>
      </c>
      <c r="BR2934">
        <f t="shared" si="913"/>
        <v>0</v>
      </c>
      <c r="BS2934">
        <f t="shared" si="914"/>
        <v>0</v>
      </c>
      <c r="BT2934">
        <f t="shared" si="915"/>
        <v>0</v>
      </c>
      <c r="BU2934">
        <f t="shared" si="916"/>
        <v>0</v>
      </c>
      <c r="BV2934">
        <f t="shared" si="917"/>
        <v>0</v>
      </c>
      <c r="BW2934">
        <f t="shared" si="918"/>
        <v>0</v>
      </c>
      <c r="BX2934">
        <f t="shared" si="919"/>
        <v>0</v>
      </c>
    </row>
    <row r="2935" spans="1:76" x14ac:dyDescent="0.25">
      <c r="A2935" t="s">
        <v>152</v>
      </c>
      <c r="B2935" s="85">
        <v>5.0672957470063191E-3</v>
      </c>
      <c r="C2935" s="85">
        <v>4.2444944366891533E-3</v>
      </c>
      <c r="E2935" s="85">
        <v>39.082881944444352</v>
      </c>
      <c r="F2935" s="86">
        <v>8</v>
      </c>
      <c r="H2935" s="87">
        <v>156.82</v>
      </c>
      <c r="I2935" s="87">
        <v>156.82</v>
      </c>
      <c r="J2935" t="s">
        <v>7264</v>
      </c>
      <c r="K2935" t="s">
        <v>34</v>
      </c>
      <c r="L2935" s="87">
        <v>0.86939739639876434</v>
      </c>
      <c r="M2935" t="s">
        <v>286</v>
      </c>
      <c r="N2935" t="s">
        <v>286</v>
      </c>
      <c r="O2935" t="s">
        <v>7313</v>
      </c>
      <c r="P2935" s="89">
        <v>0</v>
      </c>
      <c r="Q2935" s="89">
        <v>0</v>
      </c>
      <c r="R2935" s="89">
        <v>0</v>
      </c>
      <c r="S2935" s="89">
        <v>0</v>
      </c>
      <c r="T2935" s="89">
        <v>0</v>
      </c>
      <c r="U2935" s="89">
        <v>0</v>
      </c>
      <c r="V2935" s="89">
        <v>0</v>
      </c>
      <c r="W2935" s="89">
        <v>0</v>
      </c>
      <c r="X2935" s="89">
        <v>0</v>
      </c>
      <c r="Y2935" s="89">
        <v>0</v>
      </c>
      <c r="Z2935" s="68">
        <v>0</v>
      </c>
      <c r="AA2935" s="68">
        <v>0</v>
      </c>
      <c r="AB2935" s="68">
        <v>0</v>
      </c>
      <c r="AC2935" s="68">
        <v>0</v>
      </c>
      <c r="AD2935" s="68">
        <v>0</v>
      </c>
      <c r="AE2935" s="68">
        <v>0</v>
      </c>
      <c r="AF2935" s="68">
        <v>0</v>
      </c>
      <c r="AG2935" s="68">
        <v>0</v>
      </c>
      <c r="AH2935" s="68">
        <v>0</v>
      </c>
      <c r="AI2935" s="68">
        <v>0</v>
      </c>
      <c r="AJ2935" t="s">
        <v>7314</v>
      </c>
      <c r="AK2935" s="89">
        <v>0</v>
      </c>
      <c r="AL2935" s="89">
        <v>0</v>
      </c>
      <c r="AM2935" s="89">
        <v>0</v>
      </c>
      <c r="AN2935" s="89">
        <v>0</v>
      </c>
      <c r="AO2935" s="89">
        <v>0</v>
      </c>
      <c r="AP2935" s="89">
        <v>0</v>
      </c>
      <c r="AQ2935" s="89">
        <v>0</v>
      </c>
      <c r="AR2935" s="89">
        <v>0</v>
      </c>
      <c r="AS2935" s="89">
        <v>0</v>
      </c>
      <c r="AT2935" s="89">
        <v>0</v>
      </c>
      <c r="AU2935" s="68">
        <v>0</v>
      </c>
      <c r="AV2935" s="68">
        <v>0</v>
      </c>
      <c r="AW2935" s="68">
        <v>0</v>
      </c>
      <c r="AX2935" s="68">
        <v>0</v>
      </c>
      <c r="AY2935" s="68">
        <v>0</v>
      </c>
      <c r="AZ2935" s="68">
        <v>0</v>
      </c>
      <c r="BA2935" s="68">
        <v>0</v>
      </c>
      <c r="BB2935" s="68">
        <v>0</v>
      </c>
      <c r="BC2935" s="68">
        <v>0</v>
      </c>
      <c r="BD2935" s="68">
        <v>0</v>
      </c>
      <c r="BE2935">
        <f t="shared" si="900"/>
        <v>0</v>
      </c>
      <c r="BF2935">
        <f t="shared" si="901"/>
        <v>0</v>
      </c>
      <c r="BG2935">
        <f t="shared" si="902"/>
        <v>0</v>
      </c>
      <c r="BH2935">
        <f t="shared" si="903"/>
        <v>0</v>
      </c>
      <c r="BI2935">
        <f t="shared" si="904"/>
        <v>0</v>
      </c>
      <c r="BJ2935">
        <f t="shared" si="905"/>
        <v>0</v>
      </c>
      <c r="BK2935">
        <f t="shared" si="906"/>
        <v>0</v>
      </c>
      <c r="BL2935">
        <f t="shared" si="907"/>
        <v>0</v>
      </c>
      <c r="BM2935">
        <f t="shared" si="908"/>
        <v>0</v>
      </c>
      <c r="BN2935">
        <f t="shared" si="909"/>
        <v>0</v>
      </c>
      <c r="BO2935">
        <f t="shared" si="910"/>
        <v>0</v>
      </c>
      <c r="BP2935">
        <f t="shared" si="911"/>
        <v>0</v>
      </c>
      <c r="BQ2935">
        <f t="shared" si="912"/>
        <v>0</v>
      </c>
      <c r="BR2935">
        <f t="shared" si="913"/>
        <v>0</v>
      </c>
      <c r="BS2935">
        <f t="shared" si="914"/>
        <v>0</v>
      </c>
      <c r="BT2935">
        <f t="shared" si="915"/>
        <v>0</v>
      </c>
      <c r="BU2935">
        <f t="shared" si="916"/>
        <v>0</v>
      </c>
      <c r="BV2935">
        <f t="shared" si="917"/>
        <v>0</v>
      </c>
      <c r="BW2935">
        <f t="shared" si="918"/>
        <v>0</v>
      </c>
      <c r="BX2935">
        <f t="shared" si="919"/>
        <v>0</v>
      </c>
    </row>
    <row r="2936" spans="1:76" x14ac:dyDescent="0.25">
      <c r="A2936" t="s">
        <v>152</v>
      </c>
      <c r="B2936" s="85">
        <v>5.4302705398372756E-3</v>
      </c>
      <c r="C2936" s="85">
        <v>1.2106124343435741E-3</v>
      </c>
      <c r="E2936" s="85">
        <v>39.082881944444352</v>
      </c>
      <c r="F2936" s="86">
        <v>8</v>
      </c>
      <c r="H2936" s="87">
        <v>156.82</v>
      </c>
      <c r="I2936" s="87">
        <v>156.82</v>
      </c>
      <c r="J2936" t="s">
        <v>7264</v>
      </c>
      <c r="K2936" t="s">
        <v>34</v>
      </c>
      <c r="L2936" s="87">
        <v>0.86939739639876434</v>
      </c>
      <c r="M2936" t="s">
        <v>286</v>
      </c>
      <c r="N2936" t="s">
        <v>286</v>
      </c>
      <c r="O2936" t="s">
        <v>7315</v>
      </c>
      <c r="P2936" s="89">
        <v>0</v>
      </c>
      <c r="Q2936" s="89">
        <v>0</v>
      </c>
      <c r="R2936" s="89">
        <v>0</v>
      </c>
      <c r="S2936" s="89">
        <v>0</v>
      </c>
      <c r="T2936" s="89">
        <v>0</v>
      </c>
      <c r="U2936" s="89">
        <v>0</v>
      </c>
      <c r="V2936" s="89">
        <v>0</v>
      </c>
      <c r="W2936" s="89">
        <v>0</v>
      </c>
      <c r="X2936" s="89">
        <v>0</v>
      </c>
      <c r="Y2936" s="89">
        <v>0</v>
      </c>
      <c r="Z2936" s="68">
        <v>0</v>
      </c>
      <c r="AA2936" s="68">
        <v>0</v>
      </c>
      <c r="AB2936" s="68">
        <v>0</v>
      </c>
      <c r="AC2936" s="68">
        <v>0</v>
      </c>
      <c r="AD2936" s="68">
        <v>0</v>
      </c>
      <c r="AE2936" s="68">
        <v>0</v>
      </c>
      <c r="AF2936" s="68">
        <v>0</v>
      </c>
      <c r="AG2936" s="68">
        <v>0</v>
      </c>
      <c r="AH2936" s="68">
        <v>0</v>
      </c>
      <c r="AI2936" s="68">
        <v>0</v>
      </c>
      <c r="AJ2936" t="s">
        <v>7316</v>
      </c>
      <c r="AK2936" s="89">
        <v>0</v>
      </c>
      <c r="AL2936" s="89">
        <v>0</v>
      </c>
      <c r="AM2936" s="89">
        <v>0</v>
      </c>
      <c r="AN2936" s="89">
        <v>0</v>
      </c>
      <c r="AO2936" s="89">
        <v>0</v>
      </c>
      <c r="AP2936" s="89">
        <v>0</v>
      </c>
      <c r="AQ2936" s="89">
        <v>0</v>
      </c>
      <c r="AR2936" s="89">
        <v>0</v>
      </c>
      <c r="AS2936" s="89">
        <v>0</v>
      </c>
      <c r="AT2936" s="89">
        <v>0</v>
      </c>
      <c r="AU2936" s="68">
        <v>0</v>
      </c>
      <c r="AV2936" s="68">
        <v>0</v>
      </c>
      <c r="AW2936" s="68">
        <v>0</v>
      </c>
      <c r="AX2936" s="68">
        <v>0</v>
      </c>
      <c r="AY2936" s="68">
        <v>0</v>
      </c>
      <c r="AZ2936" s="68">
        <v>0</v>
      </c>
      <c r="BA2936" s="68">
        <v>0</v>
      </c>
      <c r="BB2936" s="68">
        <v>0</v>
      </c>
      <c r="BC2936" s="68">
        <v>0</v>
      </c>
      <c r="BD2936" s="68">
        <v>0</v>
      </c>
      <c r="BE2936">
        <f t="shared" si="900"/>
        <v>0</v>
      </c>
      <c r="BF2936">
        <f t="shared" si="901"/>
        <v>0</v>
      </c>
      <c r="BG2936">
        <f t="shared" si="902"/>
        <v>0</v>
      </c>
      <c r="BH2936">
        <f t="shared" si="903"/>
        <v>0</v>
      </c>
      <c r="BI2936">
        <f t="shared" si="904"/>
        <v>0</v>
      </c>
      <c r="BJ2936">
        <f t="shared" si="905"/>
        <v>0</v>
      </c>
      <c r="BK2936">
        <f t="shared" si="906"/>
        <v>0</v>
      </c>
      <c r="BL2936">
        <f t="shared" si="907"/>
        <v>0</v>
      </c>
      <c r="BM2936">
        <f t="shared" si="908"/>
        <v>0</v>
      </c>
      <c r="BN2936">
        <f t="shared" si="909"/>
        <v>0</v>
      </c>
      <c r="BO2936">
        <f t="shared" si="910"/>
        <v>0</v>
      </c>
      <c r="BP2936">
        <f t="shared" si="911"/>
        <v>0</v>
      </c>
      <c r="BQ2936">
        <f t="shared" si="912"/>
        <v>0</v>
      </c>
      <c r="BR2936">
        <f t="shared" si="913"/>
        <v>0</v>
      </c>
      <c r="BS2936">
        <f t="shared" si="914"/>
        <v>0</v>
      </c>
      <c r="BT2936">
        <f t="shared" si="915"/>
        <v>0</v>
      </c>
      <c r="BU2936">
        <f t="shared" si="916"/>
        <v>0</v>
      </c>
      <c r="BV2936">
        <f t="shared" si="917"/>
        <v>0</v>
      </c>
      <c r="BW2936">
        <f t="shared" si="918"/>
        <v>0</v>
      </c>
      <c r="BX2936">
        <f t="shared" si="919"/>
        <v>0</v>
      </c>
    </row>
    <row r="2937" spans="1:76" x14ac:dyDescent="0.25">
      <c r="A2937" t="s">
        <v>151</v>
      </c>
      <c r="B2937" s="85">
        <v>5.4903501187800435E-2</v>
      </c>
      <c r="C2937" s="85">
        <v>5.0295950165764229E-3</v>
      </c>
      <c r="E2937" s="85">
        <v>394.47</v>
      </c>
      <c r="F2937" s="86">
        <v>10</v>
      </c>
      <c r="H2937" s="87">
        <v>666.68000000000006</v>
      </c>
      <c r="I2937" s="87">
        <v>666.68000000000006</v>
      </c>
      <c r="J2937" t="s">
        <v>4009</v>
      </c>
      <c r="K2937" t="s">
        <v>34</v>
      </c>
      <c r="L2937" s="87">
        <v>8.7749719031702895</v>
      </c>
      <c r="M2937" t="s">
        <v>286</v>
      </c>
      <c r="N2937" t="s">
        <v>286</v>
      </c>
      <c r="O2937" t="s">
        <v>7317</v>
      </c>
      <c r="P2937" s="89">
        <v>0</v>
      </c>
      <c r="Q2937" s="89">
        <v>0</v>
      </c>
      <c r="R2937" s="89">
        <v>0</v>
      </c>
      <c r="S2937" s="89">
        <v>0</v>
      </c>
      <c r="T2937" s="89">
        <v>0</v>
      </c>
      <c r="U2937" s="89">
        <v>0</v>
      </c>
      <c r="V2937" s="89">
        <v>0</v>
      </c>
      <c r="W2937" s="89">
        <v>0</v>
      </c>
      <c r="X2937" s="89">
        <v>0</v>
      </c>
      <c r="Y2937" s="89">
        <v>0</v>
      </c>
      <c r="Z2937" s="68">
        <v>0</v>
      </c>
      <c r="AA2937" s="68">
        <v>0</v>
      </c>
      <c r="AB2937" s="68">
        <v>0</v>
      </c>
      <c r="AC2937" s="68">
        <v>0</v>
      </c>
      <c r="AD2937" s="68">
        <v>0</v>
      </c>
      <c r="AE2937" s="68">
        <v>0</v>
      </c>
      <c r="AF2937" s="68">
        <v>0</v>
      </c>
      <c r="AG2937" s="68">
        <v>0</v>
      </c>
      <c r="AH2937" s="68">
        <v>0</v>
      </c>
      <c r="AI2937" s="68">
        <v>0</v>
      </c>
      <c r="AJ2937" t="s">
        <v>7318</v>
      </c>
      <c r="AK2937" s="89">
        <v>0</v>
      </c>
      <c r="AL2937" s="89">
        <v>0</v>
      </c>
      <c r="AM2937" s="89">
        <v>0</v>
      </c>
      <c r="AN2937" s="89">
        <v>0</v>
      </c>
      <c r="AO2937" s="89">
        <v>0</v>
      </c>
      <c r="AP2937" s="89">
        <v>0</v>
      </c>
      <c r="AQ2937" s="89">
        <v>0</v>
      </c>
      <c r="AR2937" s="89">
        <v>0</v>
      </c>
      <c r="AS2937" s="89">
        <v>0</v>
      </c>
      <c r="AT2937" s="89">
        <v>0</v>
      </c>
      <c r="AU2937" s="68">
        <v>0</v>
      </c>
      <c r="AV2937" s="68">
        <v>0</v>
      </c>
      <c r="AW2937" s="68">
        <v>0</v>
      </c>
      <c r="AX2937" s="68">
        <v>0</v>
      </c>
      <c r="AY2937" s="68">
        <v>0</v>
      </c>
      <c r="AZ2937" s="68">
        <v>0</v>
      </c>
      <c r="BA2937" s="68">
        <v>0</v>
      </c>
      <c r="BB2937" s="68">
        <v>0</v>
      </c>
      <c r="BC2937" s="68">
        <v>0</v>
      </c>
      <c r="BD2937" s="68">
        <v>0</v>
      </c>
      <c r="BE2937">
        <f t="shared" si="900"/>
        <v>0</v>
      </c>
      <c r="BF2937">
        <f t="shared" si="901"/>
        <v>0</v>
      </c>
      <c r="BG2937">
        <f t="shared" si="902"/>
        <v>0</v>
      </c>
      <c r="BH2937">
        <f t="shared" si="903"/>
        <v>0</v>
      </c>
      <c r="BI2937">
        <f t="shared" si="904"/>
        <v>0</v>
      </c>
      <c r="BJ2937">
        <f t="shared" si="905"/>
        <v>0</v>
      </c>
      <c r="BK2937">
        <f t="shared" si="906"/>
        <v>0</v>
      </c>
      <c r="BL2937">
        <f t="shared" si="907"/>
        <v>0</v>
      </c>
      <c r="BM2937">
        <f t="shared" si="908"/>
        <v>0</v>
      </c>
      <c r="BN2937">
        <f t="shared" si="909"/>
        <v>0</v>
      </c>
      <c r="BO2937">
        <f t="shared" si="910"/>
        <v>0</v>
      </c>
      <c r="BP2937">
        <f t="shared" si="911"/>
        <v>0</v>
      </c>
      <c r="BQ2937">
        <f t="shared" si="912"/>
        <v>0</v>
      </c>
      <c r="BR2937">
        <f t="shared" si="913"/>
        <v>0</v>
      </c>
      <c r="BS2937">
        <f t="shared" si="914"/>
        <v>0</v>
      </c>
      <c r="BT2937">
        <f t="shared" si="915"/>
        <v>0</v>
      </c>
      <c r="BU2937">
        <f t="shared" si="916"/>
        <v>0</v>
      </c>
      <c r="BV2937">
        <f t="shared" si="917"/>
        <v>0</v>
      </c>
      <c r="BW2937">
        <f t="shared" si="918"/>
        <v>0</v>
      </c>
      <c r="BX2937">
        <f t="shared" si="919"/>
        <v>0</v>
      </c>
    </row>
    <row r="2938" spans="1:76" x14ac:dyDescent="0.25">
      <c r="A2938" t="s">
        <v>151</v>
      </c>
      <c r="B2938" s="85">
        <v>5.1145060912094781E-2</v>
      </c>
      <c r="C2938" s="85">
        <v>4.2840391022546102E-2</v>
      </c>
      <c r="E2938" s="85">
        <v>394.47</v>
      </c>
      <c r="F2938" s="86">
        <v>10</v>
      </c>
      <c r="H2938" s="87">
        <v>666.68000000000006</v>
      </c>
      <c r="I2938" s="87">
        <v>666.68000000000006</v>
      </c>
      <c r="J2938" t="s">
        <v>4009</v>
      </c>
      <c r="K2938" t="s">
        <v>34</v>
      </c>
      <c r="L2938" s="87">
        <v>8.7749719031702895</v>
      </c>
      <c r="M2938" t="s">
        <v>286</v>
      </c>
      <c r="N2938" t="s">
        <v>286</v>
      </c>
      <c r="O2938" t="s">
        <v>7319</v>
      </c>
      <c r="P2938" s="89">
        <v>0</v>
      </c>
      <c r="Q2938" s="89">
        <v>0</v>
      </c>
      <c r="R2938" s="89">
        <v>0</v>
      </c>
      <c r="S2938" s="89">
        <v>0</v>
      </c>
      <c r="T2938" s="89">
        <v>0</v>
      </c>
      <c r="U2938" s="89">
        <v>0</v>
      </c>
      <c r="V2938" s="89">
        <v>0</v>
      </c>
      <c r="W2938" s="89">
        <v>0</v>
      </c>
      <c r="X2938" s="89">
        <v>0</v>
      </c>
      <c r="Y2938" s="89">
        <v>0</v>
      </c>
      <c r="Z2938" s="68">
        <v>0</v>
      </c>
      <c r="AA2938" s="68">
        <v>0</v>
      </c>
      <c r="AB2938" s="68">
        <v>0</v>
      </c>
      <c r="AC2938" s="68">
        <v>0</v>
      </c>
      <c r="AD2938" s="68">
        <v>0</v>
      </c>
      <c r="AE2938" s="68">
        <v>0</v>
      </c>
      <c r="AF2938" s="68">
        <v>0</v>
      </c>
      <c r="AG2938" s="68">
        <v>0</v>
      </c>
      <c r="AH2938" s="68">
        <v>0</v>
      </c>
      <c r="AI2938" s="68">
        <v>0</v>
      </c>
      <c r="AJ2938" t="s">
        <v>7320</v>
      </c>
      <c r="AK2938" s="89">
        <v>0</v>
      </c>
      <c r="AL2938" s="89">
        <v>0</v>
      </c>
      <c r="AM2938" s="89">
        <v>0</v>
      </c>
      <c r="AN2938" s="89">
        <v>0</v>
      </c>
      <c r="AO2938" s="89">
        <v>0</v>
      </c>
      <c r="AP2938" s="89">
        <v>0</v>
      </c>
      <c r="AQ2938" s="89">
        <v>0</v>
      </c>
      <c r="AR2938" s="89">
        <v>0</v>
      </c>
      <c r="AS2938" s="89">
        <v>0</v>
      </c>
      <c r="AT2938" s="89">
        <v>0</v>
      </c>
      <c r="AU2938" s="68">
        <v>0</v>
      </c>
      <c r="AV2938" s="68">
        <v>0</v>
      </c>
      <c r="AW2938" s="68">
        <v>0</v>
      </c>
      <c r="AX2938" s="68">
        <v>0</v>
      </c>
      <c r="AY2938" s="68">
        <v>0</v>
      </c>
      <c r="AZ2938" s="68">
        <v>0</v>
      </c>
      <c r="BA2938" s="68">
        <v>0</v>
      </c>
      <c r="BB2938" s="68">
        <v>0</v>
      </c>
      <c r="BC2938" s="68">
        <v>0</v>
      </c>
      <c r="BD2938" s="68">
        <v>0</v>
      </c>
      <c r="BE2938">
        <f t="shared" si="900"/>
        <v>0</v>
      </c>
      <c r="BF2938">
        <f t="shared" si="901"/>
        <v>0</v>
      </c>
      <c r="BG2938">
        <f t="shared" si="902"/>
        <v>0</v>
      </c>
      <c r="BH2938">
        <f t="shared" si="903"/>
        <v>0</v>
      </c>
      <c r="BI2938">
        <f t="shared" si="904"/>
        <v>0</v>
      </c>
      <c r="BJ2938">
        <f t="shared" si="905"/>
        <v>0</v>
      </c>
      <c r="BK2938">
        <f t="shared" si="906"/>
        <v>0</v>
      </c>
      <c r="BL2938">
        <f t="shared" si="907"/>
        <v>0</v>
      </c>
      <c r="BM2938">
        <f t="shared" si="908"/>
        <v>0</v>
      </c>
      <c r="BN2938">
        <f t="shared" si="909"/>
        <v>0</v>
      </c>
      <c r="BO2938">
        <f t="shared" si="910"/>
        <v>0</v>
      </c>
      <c r="BP2938">
        <f t="shared" si="911"/>
        <v>0</v>
      </c>
      <c r="BQ2938">
        <f t="shared" si="912"/>
        <v>0</v>
      </c>
      <c r="BR2938">
        <f t="shared" si="913"/>
        <v>0</v>
      </c>
      <c r="BS2938">
        <f t="shared" si="914"/>
        <v>0</v>
      </c>
      <c r="BT2938">
        <f t="shared" si="915"/>
        <v>0</v>
      </c>
      <c r="BU2938">
        <f t="shared" si="916"/>
        <v>0</v>
      </c>
      <c r="BV2938">
        <f t="shared" si="917"/>
        <v>0</v>
      </c>
      <c r="BW2938">
        <f t="shared" si="918"/>
        <v>0</v>
      </c>
      <c r="BX2938">
        <f t="shared" si="919"/>
        <v>0</v>
      </c>
    </row>
    <row r="2939" spans="1:76" x14ac:dyDescent="0.25">
      <c r="A2939" t="s">
        <v>151</v>
      </c>
      <c r="B2939" s="85">
        <v>5.4903501187800435E-2</v>
      </c>
      <c r="C2939" s="85">
        <v>5.0295950165764229E-3</v>
      </c>
      <c r="E2939" s="85">
        <v>394.47</v>
      </c>
      <c r="F2939" s="86">
        <v>10</v>
      </c>
      <c r="H2939" s="87">
        <v>666.68000000000006</v>
      </c>
      <c r="I2939" s="87">
        <v>666.68000000000006</v>
      </c>
      <c r="J2939" t="s">
        <v>4009</v>
      </c>
      <c r="K2939" t="s">
        <v>34</v>
      </c>
      <c r="L2939" s="87">
        <v>8.7749719031702895</v>
      </c>
      <c r="M2939" t="s">
        <v>286</v>
      </c>
      <c r="N2939" t="s">
        <v>286</v>
      </c>
      <c r="O2939" t="s">
        <v>7321</v>
      </c>
      <c r="P2939" s="89">
        <v>0</v>
      </c>
      <c r="Q2939" s="89">
        <v>0</v>
      </c>
      <c r="R2939" s="89">
        <v>0</v>
      </c>
      <c r="S2939" s="89">
        <v>0</v>
      </c>
      <c r="T2939" s="89">
        <v>0</v>
      </c>
      <c r="U2939" s="89">
        <v>0</v>
      </c>
      <c r="V2939" s="89">
        <v>0</v>
      </c>
      <c r="W2939" s="89">
        <v>0</v>
      </c>
      <c r="X2939" s="89">
        <v>0</v>
      </c>
      <c r="Y2939" s="89">
        <v>0</v>
      </c>
      <c r="Z2939" s="68">
        <v>0</v>
      </c>
      <c r="AA2939" s="68">
        <v>0</v>
      </c>
      <c r="AB2939" s="68">
        <v>0</v>
      </c>
      <c r="AC2939" s="68">
        <v>0</v>
      </c>
      <c r="AD2939" s="68">
        <v>0</v>
      </c>
      <c r="AE2939" s="68">
        <v>0</v>
      </c>
      <c r="AF2939" s="68">
        <v>0</v>
      </c>
      <c r="AG2939" s="68">
        <v>0</v>
      </c>
      <c r="AH2939" s="68">
        <v>0</v>
      </c>
      <c r="AI2939" s="68">
        <v>0</v>
      </c>
      <c r="AJ2939" t="s">
        <v>7322</v>
      </c>
      <c r="AK2939" s="89">
        <v>0</v>
      </c>
      <c r="AL2939" s="89">
        <v>0</v>
      </c>
      <c r="AM2939" s="89">
        <v>0</v>
      </c>
      <c r="AN2939" s="89">
        <v>0</v>
      </c>
      <c r="AO2939" s="89">
        <v>0</v>
      </c>
      <c r="AP2939" s="89">
        <v>0</v>
      </c>
      <c r="AQ2939" s="89">
        <v>0</v>
      </c>
      <c r="AR2939" s="89">
        <v>0</v>
      </c>
      <c r="AS2939" s="89">
        <v>0</v>
      </c>
      <c r="AT2939" s="89">
        <v>0</v>
      </c>
      <c r="AU2939" s="68">
        <v>0</v>
      </c>
      <c r="AV2939" s="68">
        <v>0</v>
      </c>
      <c r="AW2939" s="68">
        <v>0</v>
      </c>
      <c r="AX2939" s="68">
        <v>0</v>
      </c>
      <c r="AY2939" s="68">
        <v>0</v>
      </c>
      <c r="AZ2939" s="68">
        <v>0</v>
      </c>
      <c r="BA2939" s="68">
        <v>0</v>
      </c>
      <c r="BB2939" s="68">
        <v>0</v>
      </c>
      <c r="BC2939" s="68">
        <v>0</v>
      </c>
      <c r="BD2939" s="68">
        <v>0</v>
      </c>
      <c r="BE2939">
        <f t="shared" si="900"/>
        <v>0</v>
      </c>
      <c r="BF2939">
        <f t="shared" si="901"/>
        <v>0</v>
      </c>
      <c r="BG2939">
        <f t="shared" si="902"/>
        <v>0</v>
      </c>
      <c r="BH2939">
        <f t="shared" si="903"/>
        <v>0</v>
      </c>
      <c r="BI2939">
        <f t="shared" si="904"/>
        <v>0</v>
      </c>
      <c r="BJ2939">
        <f t="shared" si="905"/>
        <v>0</v>
      </c>
      <c r="BK2939">
        <f t="shared" si="906"/>
        <v>0</v>
      </c>
      <c r="BL2939">
        <f t="shared" si="907"/>
        <v>0</v>
      </c>
      <c r="BM2939">
        <f t="shared" si="908"/>
        <v>0</v>
      </c>
      <c r="BN2939">
        <f t="shared" si="909"/>
        <v>0</v>
      </c>
      <c r="BO2939">
        <f t="shared" si="910"/>
        <v>0</v>
      </c>
      <c r="BP2939">
        <f t="shared" si="911"/>
        <v>0</v>
      </c>
      <c r="BQ2939">
        <f t="shared" si="912"/>
        <v>0</v>
      </c>
      <c r="BR2939">
        <f t="shared" si="913"/>
        <v>0</v>
      </c>
      <c r="BS2939">
        <f t="shared" si="914"/>
        <v>0</v>
      </c>
      <c r="BT2939">
        <f t="shared" si="915"/>
        <v>0</v>
      </c>
      <c r="BU2939">
        <f t="shared" si="916"/>
        <v>0</v>
      </c>
      <c r="BV2939">
        <f t="shared" si="917"/>
        <v>0</v>
      </c>
      <c r="BW2939">
        <f t="shared" si="918"/>
        <v>0</v>
      </c>
      <c r="BX2939">
        <f t="shared" si="919"/>
        <v>0</v>
      </c>
    </row>
    <row r="2940" spans="1:76" x14ac:dyDescent="0.25">
      <c r="A2940" t="s">
        <v>151</v>
      </c>
      <c r="B2940" s="85">
        <v>5.1145060912094781E-2</v>
      </c>
      <c r="C2940" s="85">
        <v>4.2840391022546102E-2</v>
      </c>
      <c r="E2940" s="85">
        <v>394.47</v>
      </c>
      <c r="F2940" s="86">
        <v>10</v>
      </c>
      <c r="H2940" s="87">
        <v>666.68000000000006</v>
      </c>
      <c r="I2940" s="87">
        <v>666.68000000000006</v>
      </c>
      <c r="J2940" t="s">
        <v>4009</v>
      </c>
      <c r="K2940" t="s">
        <v>34</v>
      </c>
      <c r="L2940" s="87">
        <v>8.7749719031702895</v>
      </c>
      <c r="M2940" t="s">
        <v>286</v>
      </c>
      <c r="N2940" t="s">
        <v>286</v>
      </c>
      <c r="O2940" t="s">
        <v>7323</v>
      </c>
      <c r="P2940" s="89">
        <v>0</v>
      </c>
      <c r="Q2940" s="89">
        <v>0</v>
      </c>
      <c r="R2940" s="89">
        <v>0</v>
      </c>
      <c r="S2940" s="89">
        <v>0</v>
      </c>
      <c r="T2940" s="89">
        <v>0</v>
      </c>
      <c r="U2940" s="89">
        <v>0</v>
      </c>
      <c r="V2940" s="89">
        <v>0</v>
      </c>
      <c r="W2940" s="89">
        <v>0</v>
      </c>
      <c r="X2940" s="89">
        <v>0</v>
      </c>
      <c r="Y2940" s="89">
        <v>0</v>
      </c>
      <c r="Z2940" s="68">
        <v>0</v>
      </c>
      <c r="AA2940" s="68">
        <v>0</v>
      </c>
      <c r="AB2940" s="68">
        <v>0</v>
      </c>
      <c r="AC2940" s="68">
        <v>0</v>
      </c>
      <c r="AD2940" s="68">
        <v>0</v>
      </c>
      <c r="AE2940" s="68">
        <v>0</v>
      </c>
      <c r="AF2940" s="68">
        <v>0</v>
      </c>
      <c r="AG2940" s="68">
        <v>0</v>
      </c>
      <c r="AH2940" s="68">
        <v>0</v>
      </c>
      <c r="AI2940" s="68">
        <v>0</v>
      </c>
      <c r="AJ2940" t="s">
        <v>7324</v>
      </c>
      <c r="AK2940" s="89">
        <v>0</v>
      </c>
      <c r="AL2940" s="89">
        <v>0</v>
      </c>
      <c r="AM2940" s="89">
        <v>0</v>
      </c>
      <c r="AN2940" s="89">
        <v>0</v>
      </c>
      <c r="AO2940" s="89">
        <v>0</v>
      </c>
      <c r="AP2940" s="89">
        <v>0</v>
      </c>
      <c r="AQ2940" s="89">
        <v>0</v>
      </c>
      <c r="AR2940" s="89">
        <v>0</v>
      </c>
      <c r="AS2940" s="89">
        <v>0</v>
      </c>
      <c r="AT2940" s="89">
        <v>0</v>
      </c>
      <c r="AU2940" s="68">
        <v>0</v>
      </c>
      <c r="AV2940" s="68">
        <v>0</v>
      </c>
      <c r="AW2940" s="68">
        <v>0</v>
      </c>
      <c r="AX2940" s="68">
        <v>0</v>
      </c>
      <c r="AY2940" s="68">
        <v>0</v>
      </c>
      <c r="AZ2940" s="68">
        <v>0</v>
      </c>
      <c r="BA2940" s="68">
        <v>0</v>
      </c>
      <c r="BB2940" s="68">
        <v>0</v>
      </c>
      <c r="BC2940" s="68">
        <v>0</v>
      </c>
      <c r="BD2940" s="68">
        <v>0</v>
      </c>
      <c r="BE2940">
        <f t="shared" si="900"/>
        <v>0</v>
      </c>
      <c r="BF2940">
        <f t="shared" si="901"/>
        <v>0</v>
      </c>
      <c r="BG2940">
        <f t="shared" si="902"/>
        <v>0</v>
      </c>
      <c r="BH2940">
        <f t="shared" si="903"/>
        <v>0</v>
      </c>
      <c r="BI2940">
        <f t="shared" si="904"/>
        <v>0</v>
      </c>
      <c r="BJ2940">
        <f t="shared" si="905"/>
        <v>0</v>
      </c>
      <c r="BK2940">
        <f t="shared" si="906"/>
        <v>0</v>
      </c>
      <c r="BL2940">
        <f t="shared" si="907"/>
        <v>0</v>
      </c>
      <c r="BM2940">
        <f t="shared" si="908"/>
        <v>0</v>
      </c>
      <c r="BN2940">
        <f t="shared" si="909"/>
        <v>0</v>
      </c>
      <c r="BO2940">
        <f t="shared" si="910"/>
        <v>0</v>
      </c>
      <c r="BP2940">
        <f t="shared" si="911"/>
        <v>0</v>
      </c>
      <c r="BQ2940">
        <f t="shared" si="912"/>
        <v>0</v>
      </c>
      <c r="BR2940">
        <f t="shared" si="913"/>
        <v>0</v>
      </c>
      <c r="BS2940">
        <f t="shared" si="914"/>
        <v>0</v>
      </c>
      <c r="BT2940">
        <f t="shared" si="915"/>
        <v>0</v>
      </c>
      <c r="BU2940">
        <f t="shared" si="916"/>
        <v>0</v>
      </c>
      <c r="BV2940">
        <f t="shared" si="917"/>
        <v>0</v>
      </c>
      <c r="BW2940">
        <f t="shared" si="918"/>
        <v>0</v>
      </c>
      <c r="BX2940">
        <f t="shared" si="919"/>
        <v>0</v>
      </c>
    </row>
    <row r="2941" spans="1:76" x14ac:dyDescent="0.25">
      <c r="A2941" t="s">
        <v>151</v>
      </c>
      <c r="B2941" s="85">
        <v>5.1145060912094781E-2</v>
      </c>
      <c r="C2941" s="85">
        <v>4.2840391022546102E-2</v>
      </c>
      <c r="E2941" s="85">
        <v>394.47</v>
      </c>
      <c r="F2941" s="86">
        <v>10</v>
      </c>
      <c r="H2941" s="87">
        <v>666.68000000000006</v>
      </c>
      <c r="I2941" s="87">
        <v>666.68000000000006</v>
      </c>
      <c r="J2941" t="s">
        <v>4009</v>
      </c>
      <c r="K2941" t="s">
        <v>34</v>
      </c>
      <c r="L2941" s="87">
        <v>8.7749719031702895</v>
      </c>
      <c r="M2941" t="s">
        <v>286</v>
      </c>
      <c r="N2941" t="s">
        <v>286</v>
      </c>
      <c r="O2941" t="s">
        <v>7325</v>
      </c>
      <c r="P2941" s="89">
        <v>0</v>
      </c>
      <c r="Q2941" s="89">
        <v>0</v>
      </c>
      <c r="R2941" s="89">
        <v>0</v>
      </c>
      <c r="S2941" s="89">
        <v>0</v>
      </c>
      <c r="T2941" s="89">
        <v>0</v>
      </c>
      <c r="U2941" s="89">
        <v>0</v>
      </c>
      <c r="V2941" s="89">
        <v>0</v>
      </c>
      <c r="W2941" s="89">
        <v>0</v>
      </c>
      <c r="X2941" s="89">
        <v>0</v>
      </c>
      <c r="Y2941" s="89">
        <v>0</v>
      </c>
      <c r="Z2941" s="68">
        <v>0</v>
      </c>
      <c r="AA2941" s="68">
        <v>0</v>
      </c>
      <c r="AB2941" s="68">
        <v>0</v>
      </c>
      <c r="AC2941" s="68">
        <v>0</v>
      </c>
      <c r="AD2941" s="68">
        <v>0</v>
      </c>
      <c r="AE2941" s="68">
        <v>0</v>
      </c>
      <c r="AF2941" s="68">
        <v>0</v>
      </c>
      <c r="AG2941" s="68">
        <v>0</v>
      </c>
      <c r="AH2941" s="68">
        <v>0</v>
      </c>
      <c r="AI2941" s="68">
        <v>0</v>
      </c>
      <c r="AJ2941" t="s">
        <v>7326</v>
      </c>
      <c r="AK2941" s="89">
        <v>0</v>
      </c>
      <c r="AL2941" s="89">
        <v>0</v>
      </c>
      <c r="AM2941" s="89">
        <v>0</v>
      </c>
      <c r="AN2941" s="89">
        <v>0</v>
      </c>
      <c r="AO2941" s="89">
        <v>0</v>
      </c>
      <c r="AP2941" s="89">
        <v>0</v>
      </c>
      <c r="AQ2941" s="89">
        <v>0</v>
      </c>
      <c r="AR2941" s="89">
        <v>0</v>
      </c>
      <c r="AS2941" s="89">
        <v>0</v>
      </c>
      <c r="AT2941" s="89">
        <v>0</v>
      </c>
      <c r="AU2941" s="68">
        <v>0</v>
      </c>
      <c r="AV2941" s="68">
        <v>0</v>
      </c>
      <c r="AW2941" s="68">
        <v>0</v>
      </c>
      <c r="AX2941" s="68">
        <v>0</v>
      </c>
      <c r="AY2941" s="68">
        <v>0</v>
      </c>
      <c r="AZ2941" s="68">
        <v>0</v>
      </c>
      <c r="BA2941" s="68">
        <v>0</v>
      </c>
      <c r="BB2941" s="68">
        <v>0</v>
      </c>
      <c r="BC2941" s="68">
        <v>0</v>
      </c>
      <c r="BD2941" s="68">
        <v>0</v>
      </c>
      <c r="BE2941">
        <f t="shared" si="900"/>
        <v>0</v>
      </c>
      <c r="BF2941">
        <f t="shared" si="901"/>
        <v>0</v>
      </c>
      <c r="BG2941">
        <f t="shared" si="902"/>
        <v>0</v>
      </c>
      <c r="BH2941">
        <f t="shared" si="903"/>
        <v>0</v>
      </c>
      <c r="BI2941">
        <f t="shared" si="904"/>
        <v>0</v>
      </c>
      <c r="BJ2941">
        <f t="shared" si="905"/>
        <v>0</v>
      </c>
      <c r="BK2941">
        <f t="shared" si="906"/>
        <v>0</v>
      </c>
      <c r="BL2941">
        <f t="shared" si="907"/>
        <v>0</v>
      </c>
      <c r="BM2941">
        <f t="shared" si="908"/>
        <v>0</v>
      </c>
      <c r="BN2941">
        <f t="shared" si="909"/>
        <v>0</v>
      </c>
      <c r="BO2941">
        <f t="shared" si="910"/>
        <v>0</v>
      </c>
      <c r="BP2941">
        <f t="shared" si="911"/>
        <v>0</v>
      </c>
      <c r="BQ2941">
        <f t="shared" si="912"/>
        <v>0</v>
      </c>
      <c r="BR2941">
        <f t="shared" si="913"/>
        <v>0</v>
      </c>
      <c r="BS2941">
        <f t="shared" si="914"/>
        <v>0</v>
      </c>
      <c r="BT2941">
        <f t="shared" si="915"/>
        <v>0</v>
      </c>
      <c r="BU2941">
        <f t="shared" si="916"/>
        <v>0</v>
      </c>
      <c r="BV2941">
        <f t="shared" si="917"/>
        <v>0</v>
      </c>
      <c r="BW2941">
        <f t="shared" si="918"/>
        <v>0</v>
      </c>
      <c r="BX2941">
        <f t="shared" si="919"/>
        <v>0</v>
      </c>
    </row>
    <row r="2942" spans="1:76" x14ac:dyDescent="0.25">
      <c r="A2942" t="s">
        <v>151</v>
      </c>
      <c r="B2942" s="85">
        <v>5.4903501187800435E-2</v>
      </c>
      <c r="C2942" s="85">
        <v>5.0295950165764229E-3</v>
      </c>
      <c r="E2942" s="85">
        <v>394.47</v>
      </c>
      <c r="F2942" s="86">
        <v>10</v>
      </c>
      <c r="H2942" s="87">
        <v>666.68000000000006</v>
      </c>
      <c r="I2942" s="87">
        <v>666.68000000000006</v>
      </c>
      <c r="J2942" t="s">
        <v>4009</v>
      </c>
      <c r="K2942" t="s">
        <v>34</v>
      </c>
      <c r="L2942" s="87">
        <v>8.7749719031702895</v>
      </c>
      <c r="M2942" t="s">
        <v>286</v>
      </c>
      <c r="N2942" t="s">
        <v>286</v>
      </c>
      <c r="O2942" t="s">
        <v>7327</v>
      </c>
      <c r="P2942" s="89">
        <v>0</v>
      </c>
      <c r="Q2942" s="89">
        <v>0</v>
      </c>
      <c r="R2942" s="89">
        <v>0</v>
      </c>
      <c r="S2942" s="89">
        <v>0</v>
      </c>
      <c r="T2942" s="89">
        <v>0</v>
      </c>
      <c r="U2942" s="89">
        <v>0</v>
      </c>
      <c r="V2942" s="89">
        <v>0</v>
      </c>
      <c r="W2942" s="89">
        <v>0</v>
      </c>
      <c r="X2942" s="89">
        <v>0</v>
      </c>
      <c r="Y2942" s="89">
        <v>0</v>
      </c>
      <c r="Z2942" s="68">
        <v>0</v>
      </c>
      <c r="AA2942" s="68">
        <v>0</v>
      </c>
      <c r="AB2942" s="68">
        <v>0</v>
      </c>
      <c r="AC2942" s="68">
        <v>0</v>
      </c>
      <c r="AD2942" s="68">
        <v>0</v>
      </c>
      <c r="AE2942" s="68">
        <v>0</v>
      </c>
      <c r="AF2942" s="68">
        <v>0</v>
      </c>
      <c r="AG2942" s="68">
        <v>0</v>
      </c>
      <c r="AH2942" s="68">
        <v>0</v>
      </c>
      <c r="AI2942" s="68">
        <v>0</v>
      </c>
      <c r="AJ2942" t="s">
        <v>7328</v>
      </c>
      <c r="AK2942" s="89">
        <v>0</v>
      </c>
      <c r="AL2942" s="89">
        <v>0</v>
      </c>
      <c r="AM2942" s="89">
        <v>0</v>
      </c>
      <c r="AN2942" s="89">
        <v>0</v>
      </c>
      <c r="AO2942" s="89">
        <v>0</v>
      </c>
      <c r="AP2942" s="89">
        <v>0</v>
      </c>
      <c r="AQ2942" s="89">
        <v>0</v>
      </c>
      <c r="AR2942" s="89">
        <v>0</v>
      </c>
      <c r="AS2942" s="89">
        <v>0</v>
      </c>
      <c r="AT2942" s="89">
        <v>0</v>
      </c>
      <c r="AU2942" s="68">
        <v>0</v>
      </c>
      <c r="AV2942" s="68">
        <v>0</v>
      </c>
      <c r="AW2942" s="68">
        <v>0</v>
      </c>
      <c r="AX2942" s="68">
        <v>0</v>
      </c>
      <c r="AY2942" s="68">
        <v>0</v>
      </c>
      <c r="AZ2942" s="68">
        <v>0</v>
      </c>
      <c r="BA2942" s="68">
        <v>0</v>
      </c>
      <c r="BB2942" s="68">
        <v>0</v>
      </c>
      <c r="BC2942" s="68">
        <v>0</v>
      </c>
      <c r="BD2942" s="68">
        <v>0</v>
      </c>
      <c r="BE2942">
        <f t="shared" si="900"/>
        <v>0</v>
      </c>
      <c r="BF2942">
        <f t="shared" si="901"/>
        <v>0</v>
      </c>
      <c r="BG2942">
        <f t="shared" si="902"/>
        <v>0</v>
      </c>
      <c r="BH2942">
        <f t="shared" si="903"/>
        <v>0</v>
      </c>
      <c r="BI2942">
        <f t="shared" si="904"/>
        <v>0</v>
      </c>
      <c r="BJ2942">
        <f t="shared" si="905"/>
        <v>0</v>
      </c>
      <c r="BK2942">
        <f t="shared" si="906"/>
        <v>0</v>
      </c>
      <c r="BL2942">
        <f t="shared" si="907"/>
        <v>0</v>
      </c>
      <c r="BM2942">
        <f t="shared" si="908"/>
        <v>0</v>
      </c>
      <c r="BN2942">
        <f t="shared" si="909"/>
        <v>0</v>
      </c>
      <c r="BO2942">
        <f t="shared" si="910"/>
        <v>0</v>
      </c>
      <c r="BP2942">
        <f t="shared" si="911"/>
        <v>0</v>
      </c>
      <c r="BQ2942">
        <f t="shared" si="912"/>
        <v>0</v>
      </c>
      <c r="BR2942">
        <f t="shared" si="913"/>
        <v>0</v>
      </c>
      <c r="BS2942">
        <f t="shared" si="914"/>
        <v>0</v>
      </c>
      <c r="BT2942">
        <f t="shared" si="915"/>
        <v>0</v>
      </c>
      <c r="BU2942">
        <f t="shared" si="916"/>
        <v>0</v>
      </c>
      <c r="BV2942">
        <f t="shared" si="917"/>
        <v>0</v>
      </c>
      <c r="BW2942">
        <f t="shared" si="918"/>
        <v>0</v>
      </c>
      <c r="BX2942">
        <f t="shared" si="919"/>
        <v>0</v>
      </c>
    </row>
    <row r="2943" spans="1:76" x14ac:dyDescent="0.25">
      <c r="A2943" t="s">
        <v>151</v>
      </c>
      <c r="B2943" s="85">
        <v>5.1145060912094781E-2</v>
      </c>
      <c r="C2943" s="85">
        <v>4.2840391022546102E-2</v>
      </c>
      <c r="E2943" s="85">
        <v>394.47</v>
      </c>
      <c r="F2943" s="86">
        <v>10</v>
      </c>
      <c r="H2943" s="87">
        <v>666.68000000000006</v>
      </c>
      <c r="I2943" s="87">
        <v>666.68000000000006</v>
      </c>
      <c r="J2943" t="s">
        <v>4009</v>
      </c>
      <c r="K2943" t="s">
        <v>34</v>
      </c>
      <c r="L2943" s="87">
        <v>8.7749719031702895</v>
      </c>
      <c r="M2943" t="s">
        <v>286</v>
      </c>
      <c r="N2943" t="s">
        <v>286</v>
      </c>
      <c r="O2943" t="s">
        <v>7329</v>
      </c>
      <c r="P2943" s="89">
        <v>0</v>
      </c>
      <c r="Q2943" s="89">
        <v>0</v>
      </c>
      <c r="R2943" s="89">
        <v>0</v>
      </c>
      <c r="S2943" s="89">
        <v>0</v>
      </c>
      <c r="T2943" s="89">
        <v>0</v>
      </c>
      <c r="U2943" s="89">
        <v>0</v>
      </c>
      <c r="V2943" s="89">
        <v>0</v>
      </c>
      <c r="W2943" s="89">
        <v>0</v>
      </c>
      <c r="X2943" s="89">
        <v>0</v>
      </c>
      <c r="Y2943" s="89">
        <v>0</v>
      </c>
      <c r="Z2943" s="68">
        <v>0</v>
      </c>
      <c r="AA2943" s="68">
        <v>0</v>
      </c>
      <c r="AB2943" s="68">
        <v>0</v>
      </c>
      <c r="AC2943" s="68">
        <v>0</v>
      </c>
      <c r="AD2943" s="68">
        <v>0</v>
      </c>
      <c r="AE2943" s="68">
        <v>0</v>
      </c>
      <c r="AF2943" s="68">
        <v>0</v>
      </c>
      <c r="AG2943" s="68">
        <v>0</v>
      </c>
      <c r="AH2943" s="68">
        <v>0</v>
      </c>
      <c r="AI2943" s="68">
        <v>0</v>
      </c>
      <c r="AJ2943" t="s">
        <v>7330</v>
      </c>
      <c r="AK2943" s="89">
        <v>0</v>
      </c>
      <c r="AL2943" s="89">
        <v>0</v>
      </c>
      <c r="AM2943" s="89">
        <v>0</v>
      </c>
      <c r="AN2943" s="89">
        <v>0</v>
      </c>
      <c r="AO2943" s="89">
        <v>0</v>
      </c>
      <c r="AP2943" s="89">
        <v>0</v>
      </c>
      <c r="AQ2943" s="89">
        <v>0</v>
      </c>
      <c r="AR2943" s="89">
        <v>0</v>
      </c>
      <c r="AS2943" s="89">
        <v>0</v>
      </c>
      <c r="AT2943" s="89">
        <v>0</v>
      </c>
      <c r="AU2943" s="68">
        <v>0</v>
      </c>
      <c r="AV2943" s="68">
        <v>0</v>
      </c>
      <c r="AW2943" s="68">
        <v>0</v>
      </c>
      <c r="AX2943" s="68">
        <v>0</v>
      </c>
      <c r="AY2943" s="68">
        <v>0</v>
      </c>
      <c r="AZ2943" s="68">
        <v>0</v>
      </c>
      <c r="BA2943" s="68">
        <v>0</v>
      </c>
      <c r="BB2943" s="68">
        <v>0</v>
      </c>
      <c r="BC2943" s="68">
        <v>0</v>
      </c>
      <c r="BD2943" s="68">
        <v>0</v>
      </c>
      <c r="BE2943">
        <f t="shared" si="900"/>
        <v>0</v>
      </c>
      <c r="BF2943">
        <f t="shared" si="901"/>
        <v>0</v>
      </c>
      <c r="BG2943">
        <f t="shared" si="902"/>
        <v>0</v>
      </c>
      <c r="BH2943">
        <f t="shared" si="903"/>
        <v>0</v>
      </c>
      <c r="BI2943">
        <f t="shared" si="904"/>
        <v>0</v>
      </c>
      <c r="BJ2943">
        <f t="shared" si="905"/>
        <v>0</v>
      </c>
      <c r="BK2943">
        <f t="shared" si="906"/>
        <v>0</v>
      </c>
      <c r="BL2943">
        <f t="shared" si="907"/>
        <v>0</v>
      </c>
      <c r="BM2943">
        <f t="shared" si="908"/>
        <v>0</v>
      </c>
      <c r="BN2943">
        <f t="shared" si="909"/>
        <v>0</v>
      </c>
      <c r="BO2943">
        <f t="shared" si="910"/>
        <v>0</v>
      </c>
      <c r="BP2943">
        <f t="shared" si="911"/>
        <v>0</v>
      </c>
      <c r="BQ2943">
        <f t="shared" si="912"/>
        <v>0</v>
      </c>
      <c r="BR2943">
        <f t="shared" si="913"/>
        <v>0</v>
      </c>
      <c r="BS2943">
        <f t="shared" si="914"/>
        <v>0</v>
      </c>
      <c r="BT2943">
        <f t="shared" si="915"/>
        <v>0</v>
      </c>
      <c r="BU2943">
        <f t="shared" si="916"/>
        <v>0</v>
      </c>
      <c r="BV2943">
        <f t="shared" si="917"/>
        <v>0</v>
      </c>
      <c r="BW2943">
        <f t="shared" si="918"/>
        <v>0</v>
      </c>
      <c r="BX2943">
        <f t="shared" si="919"/>
        <v>0</v>
      </c>
    </row>
    <row r="2944" spans="1:76" x14ac:dyDescent="0.25">
      <c r="A2944" t="s">
        <v>151</v>
      </c>
      <c r="B2944" s="85">
        <v>5.4903501187800435E-2</v>
      </c>
      <c r="C2944" s="85">
        <v>5.0295950165764229E-3</v>
      </c>
      <c r="E2944" s="85">
        <v>394.47</v>
      </c>
      <c r="F2944" s="86">
        <v>10</v>
      </c>
      <c r="H2944" s="87">
        <v>666.68000000000006</v>
      </c>
      <c r="I2944" s="87">
        <v>666.68000000000006</v>
      </c>
      <c r="J2944" t="s">
        <v>4009</v>
      </c>
      <c r="K2944" t="s">
        <v>34</v>
      </c>
      <c r="L2944" s="87">
        <v>8.7749719031702895</v>
      </c>
      <c r="M2944" t="s">
        <v>286</v>
      </c>
      <c r="N2944" t="s">
        <v>286</v>
      </c>
      <c r="O2944" t="s">
        <v>7331</v>
      </c>
      <c r="P2944" s="89">
        <v>0</v>
      </c>
      <c r="Q2944" s="89">
        <v>0</v>
      </c>
      <c r="R2944" s="89">
        <v>0</v>
      </c>
      <c r="S2944" s="89">
        <v>0</v>
      </c>
      <c r="T2944" s="89">
        <v>0</v>
      </c>
      <c r="U2944" s="89">
        <v>0</v>
      </c>
      <c r="V2944" s="89">
        <v>0</v>
      </c>
      <c r="W2944" s="89">
        <v>0</v>
      </c>
      <c r="X2944" s="89">
        <v>0</v>
      </c>
      <c r="Y2944" s="89">
        <v>0</v>
      </c>
      <c r="Z2944" s="68">
        <v>0</v>
      </c>
      <c r="AA2944" s="68">
        <v>0</v>
      </c>
      <c r="AB2944" s="68">
        <v>0</v>
      </c>
      <c r="AC2944" s="68">
        <v>0</v>
      </c>
      <c r="AD2944" s="68">
        <v>0</v>
      </c>
      <c r="AE2944" s="68">
        <v>0</v>
      </c>
      <c r="AF2944" s="68">
        <v>0</v>
      </c>
      <c r="AG2944" s="68">
        <v>0</v>
      </c>
      <c r="AH2944" s="68">
        <v>0</v>
      </c>
      <c r="AI2944" s="68">
        <v>0</v>
      </c>
      <c r="AJ2944" t="s">
        <v>7332</v>
      </c>
      <c r="AK2944" s="89">
        <v>0</v>
      </c>
      <c r="AL2944" s="89">
        <v>0</v>
      </c>
      <c r="AM2944" s="89">
        <v>0</v>
      </c>
      <c r="AN2944" s="89">
        <v>0</v>
      </c>
      <c r="AO2944" s="89">
        <v>0</v>
      </c>
      <c r="AP2944" s="89">
        <v>0</v>
      </c>
      <c r="AQ2944" s="89">
        <v>0</v>
      </c>
      <c r="AR2944" s="89">
        <v>0</v>
      </c>
      <c r="AS2944" s="89">
        <v>0</v>
      </c>
      <c r="AT2944" s="89">
        <v>0</v>
      </c>
      <c r="AU2944" s="68">
        <v>0</v>
      </c>
      <c r="AV2944" s="68">
        <v>0</v>
      </c>
      <c r="AW2944" s="68">
        <v>0</v>
      </c>
      <c r="AX2944" s="68">
        <v>0</v>
      </c>
      <c r="AY2944" s="68">
        <v>0</v>
      </c>
      <c r="AZ2944" s="68">
        <v>0</v>
      </c>
      <c r="BA2944" s="68">
        <v>0</v>
      </c>
      <c r="BB2944" s="68">
        <v>0</v>
      </c>
      <c r="BC2944" s="68">
        <v>0</v>
      </c>
      <c r="BD2944" s="68">
        <v>0</v>
      </c>
      <c r="BE2944">
        <f t="shared" si="900"/>
        <v>0</v>
      </c>
      <c r="BF2944">
        <f t="shared" si="901"/>
        <v>0</v>
      </c>
      <c r="BG2944">
        <f t="shared" si="902"/>
        <v>0</v>
      </c>
      <c r="BH2944">
        <f t="shared" si="903"/>
        <v>0</v>
      </c>
      <c r="BI2944">
        <f t="shared" si="904"/>
        <v>0</v>
      </c>
      <c r="BJ2944">
        <f t="shared" si="905"/>
        <v>0</v>
      </c>
      <c r="BK2944">
        <f t="shared" si="906"/>
        <v>0</v>
      </c>
      <c r="BL2944">
        <f t="shared" si="907"/>
        <v>0</v>
      </c>
      <c r="BM2944">
        <f t="shared" si="908"/>
        <v>0</v>
      </c>
      <c r="BN2944">
        <f t="shared" si="909"/>
        <v>0</v>
      </c>
      <c r="BO2944">
        <f t="shared" si="910"/>
        <v>0</v>
      </c>
      <c r="BP2944">
        <f t="shared" si="911"/>
        <v>0</v>
      </c>
      <c r="BQ2944">
        <f t="shared" si="912"/>
        <v>0</v>
      </c>
      <c r="BR2944">
        <f t="shared" si="913"/>
        <v>0</v>
      </c>
      <c r="BS2944">
        <f t="shared" si="914"/>
        <v>0</v>
      </c>
      <c r="BT2944">
        <f t="shared" si="915"/>
        <v>0</v>
      </c>
      <c r="BU2944">
        <f t="shared" si="916"/>
        <v>0</v>
      </c>
      <c r="BV2944">
        <f t="shared" si="917"/>
        <v>0</v>
      </c>
      <c r="BW2944">
        <f t="shared" si="918"/>
        <v>0</v>
      </c>
      <c r="BX2944">
        <f t="shared" si="919"/>
        <v>0</v>
      </c>
    </row>
    <row r="2945" spans="1:76" x14ac:dyDescent="0.25">
      <c r="A2945" t="s">
        <v>151</v>
      </c>
      <c r="B2945" s="85">
        <v>5.4903501187800435E-2</v>
      </c>
      <c r="C2945" s="85">
        <v>5.0295950165764229E-3</v>
      </c>
      <c r="E2945" s="85">
        <v>394.47</v>
      </c>
      <c r="F2945" s="86">
        <v>10</v>
      </c>
      <c r="H2945" s="87">
        <v>666.68000000000006</v>
      </c>
      <c r="I2945" s="87">
        <v>666.68000000000006</v>
      </c>
      <c r="J2945" t="s">
        <v>4009</v>
      </c>
      <c r="K2945" t="s">
        <v>34</v>
      </c>
      <c r="L2945" s="87">
        <v>8.7749719031702895</v>
      </c>
      <c r="M2945" t="s">
        <v>286</v>
      </c>
      <c r="N2945" t="s">
        <v>286</v>
      </c>
      <c r="O2945" t="s">
        <v>7333</v>
      </c>
      <c r="P2945" s="89">
        <v>0</v>
      </c>
      <c r="Q2945" s="89">
        <v>0</v>
      </c>
      <c r="R2945" s="89">
        <v>0</v>
      </c>
      <c r="S2945" s="89">
        <v>0</v>
      </c>
      <c r="T2945" s="89">
        <v>0</v>
      </c>
      <c r="U2945" s="89">
        <v>0</v>
      </c>
      <c r="V2945" s="89">
        <v>0</v>
      </c>
      <c r="W2945" s="89">
        <v>0</v>
      </c>
      <c r="X2945" s="89">
        <v>0</v>
      </c>
      <c r="Y2945" s="89">
        <v>0</v>
      </c>
      <c r="Z2945" s="68">
        <v>0</v>
      </c>
      <c r="AA2945" s="68">
        <v>0</v>
      </c>
      <c r="AB2945" s="68">
        <v>0</v>
      </c>
      <c r="AC2945" s="68">
        <v>0</v>
      </c>
      <c r="AD2945" s="68">
        <v>0</v>
      </c>
      <c r="AE2945" s="68">
        <v>0</v>
      </c>
      <c r="AF2945" s="68">
        <v>0</v>
      </c>
      <c r="AG2945" s="68">
        <v>0</v>
      </c>
      <c r="AH2945" s="68">
        <v>0</v>
      </c>
      <c r="AI2945" s="68">
        <v>0</v>
      </c>
      <c r="AJ2945" t="s">
        <v>7334</v>
      </c>
      <c r="AK2945" s="89">
        <v>0</v>
      </c>
      <c r="AL2945" s="89">
        <v>0</v>
      </c>
      <c r="AM2945" s="89">
        <v>0</v>
      </c>
      <c r="AN2945" s="89">
        <v>0</v>
      </c>
      <c r="AO2945" s="89">
        <v>0</v>
      </c>
      <c r="AP2945" s="89">
        <v>0</v>
      </c>
      <c r="AQ2945" s="89">
        <v>0</v>
      </c>
      <c r="AR2945" s="89">
        <v>0</v>
      </c>
      <c r="AS2945" s="89">
        <v>0</v>
      </c>
      <c r="AT2945" s="89">
        <v>0</v>
      </c>
      <c r="AU2945" s="68">
        <v>0</v>
      </c>
      <c r="AV2945" s="68">
        <v>0</v>
      </c>
      <c r="AW2945" s="68">
        <v>0</v>
      </c>
      <c r="AX2945" s="68">
        <v>0</v>
      </c>
      <c r="AY2945" s="68">
        <v>0</v>
      </c>
      <c r="AZ2945" s="68">
        <v>0</v>
      </c>
      <c r="BA2945" s="68">
        <v>0</v>
      </c>
      <c r="BB2945" s="68">
        <v>0</v>
      </c>
      <c r="BC2945" s="68">
        <v>0</v>
      </c>
      <c r="BD2945" s="68">
        <v>0</v>
      </c>
      <c r="BE2945">
        <f t="shared" si="900"/>
        <v>0</v>
      </c>
      <c r="BF2945">
        <f t="shared" si="901"/>
        <v>0</v>
      </c>
      <c r="BG2945">
        <f t="shared" si="902"/>
        <v>0</v>
      </c>
      <c r="BH2945">
        <f t="shared" si="903"/>
        <v>0</v>
      </c>
      <c r="BI2945">
        <f t="shared" si="904"/>
        <v>0</v>
      </c>
      <c r="BJ2945">
        <f t="shared" si="905"/>
        <v>0</v>
      </c>
      <c r="BK2945">
        <f t="shared" si="906"/>
        <v>0</v>
      </c>
      <c r="BL2945">
        <f t="shared" si="907"/>
        <v>0</v>
      </c>
      <c r="BM2945">
        <f t="shared" si="908"/>
        <v>0</v>
      </c>
      <c r="BN2945">
        <f t="shared" si="909"/>
        <v>0</v>
      </c>
      <c r="BO2945">
        <f t="shared" si="910"/>
        <v>0</v>
      </c>
      <c r="BP2945">
        <f t="shared" si="911"/>
        <v>0</v>
      </c>
      <c r="BQ2945">
        <f t="shared" si="912"/>
        <v>0</v>
      </c>
      <c r="BR2945">
        <f t="shared" si="913"/>
        <v>0</v>
      </c>
      <c r="BS2945">
        <f t="shared" si="914"/>
        <v>0</v>
      </c>
      <c r="BT2945">
        <f t="shared" si="915"/>
        <v>0</v>
      </c>
      <c r="BU2945">
        <f t="shared" si="916"/>
        <v>0</v>
      </c>
      <c r="BV2945">
        <f t="shared" si="917"/>
        <v>0</v>
      </c>
      <c r="BW2945">
        <f t="shared" si="918"/>
        <v>0</v>
      </c>
      <c r="BX2945">
        <f t="shared" si="919"/>
        <v>0</v>
      </c>
    </row>
    <row r="2946" spans="1:76" x14ac:dyDescent="0.25">
      <c r="A2946" t="s">
        <v>151</v>
      </c>
      <c r="B2946" s="85">
        <v>5.1145060912094781E-2</v>
      </c>
      <c r="C2946" s="85">
        <v>4.2840391022546102E-2</v>
      </c>
      <c r="E2946" s="85">
        <v>394.47</v>
      </c>
      <c r="F2946" s="86">
        <v>10</v>
      </c>
      <c r="H2946" s="87">
        <v>666.68000000000006</v>
      </c>
      <c r="I2946" s="87">
        <v>666.68000000000006</v>
      </c>
      <c r="J2946" t="s">
        <v>4009</v>
      </c>
      <c r="K2946" t="s">
        <v>34</v>
      </c>
      <c r="L2946" s="87">
        <v>8.7749719031702895</v>
      </c>
      <c r="M2946" t="s">
        <v>286</v>
      </c>
      <c r="N2946" t="s">
        <v>286</v>
      </c>
      <c r="O2946" t="s">
        <v>7335</v>
      </c>
      <c r="P2946" s="89">
        <v>0</v>
      </c>
      <c r="Q2946" s="89">
        <v>0</v>
      </c>
      <c r="R2946" s="89">
        <v>0</v>
      </c>
      <c r="S2946" s="89">
        <v>0</v>
      </c>
      <c r="T2946" s="89">
        <v>0</v>
      </c>
      <c r="U2946" s="89">
        <v>0</v>
      </c>
      <c r="V2946" s="89">
        <v>0</v>
      </c>
      <c r="W2946" s="89">
        <v>0</v>
      </c>
      <c r="X2946" s="89">
        <v>0</v>
      </c>
      <c r="Y2946" s="89">
        <v>0</v>
      </c>
      <c r="Z2946" s="68">
        <v>0</v>
      </c>
      <c r="AA2946" s="68">
        <v>0</v>
      </c>
      <c r="AB2946" s="68">
        <v>0</v>
      </c>
      <c r="AC2946" s="68">
        <v>0</v>
      </c>
      <c r="AD2946" s="68">
        <v>0</v>
      </c>
      <c r="AE2946" s="68">
        <v>0</v>
      </c>
      <c r="AF2946" s="68">
        <v>0</v>
      </c>
      <c r="AG2946" s="68">
        <v>0</v>
      </c>
      <c r="AH2946" s="68">
        <v>0</v>
      </c>
      <c r="AI2946" s="68">
        <v>0</v>
      </c>
      <c r="AJ2946" t="s">
        <v>7336</v>
      </c>
      <c r="AK2946" s="89">
        <v>0</v>
      </c>
      <c r="AL2946" s="89">
        <v>0</v>
      </c>
      <c r="AM2946" s="89">
        <v>0</v>
      </c>
      <c r="AN2946" s="89">
        <v>0</v>
      </c>
      <c r="AO2946" s="89">
        <v>0</v>
      </c>
      <c r="AP2946" s="89">
        <v>0</v>
      </c>
      <c r="AQ2946" s="89">
        <v>0</v>
      </c>
      <c r="AR2946" s="89">
        <v>0</v>
      </c>
      <c r="AS2946" s="89">
        <v>0</v>
      </c>
      <c r="AT2946" s="89">
        <v>0</v>
      </c>
      <c r="AU2946" s="68">
        <v>0</v>
      </c>
      <c r="AV2946" s="68">
        <v>0</v>
      </c>
      <c r="AW2946" s="68">
        <v>0</v>
      </c>
      <c r="AX2946" s="68">
        <v>0</v>
      </c>
      <c r="AY2946" s="68">
        <v>0</v>
      </c>
      <c r="AZ2946" s="68">
        <v>0</v>
      </c>
      <c r="BA2946" s="68">
        <v>0</v>
      </c>
      <c r="BB2946" s="68">
        <v>0</v>
      </c>
      <c r="BC2946" s="68">
        <v>0</v>
      </c>
      <c r="BD2946" s="68">
        <v>0</v>
      </c>
      <c r="BE2946">
        <f t="shared" si="900"/>
        <v>0</v>
      </c>
      <c r="BF2946">
        <f t="shared" si="901"/>
        <v>0</v>
      </c>
      <c r="BG2946">
        <f t="shared" si="902"/>
        <v>0</v>
      </c>
      <c r="BH2946">
        <f t="shared" si="903"/>
        <v>0</v>
      </c>
      <c r="BI2946">
        <f t="shared" si="904"/>
        <v>0</v>
      </c>
      <c r="BJ2946">
        <f t="shared" si="905"/>
        <v>0</v>
      </c>
      <c r="BK2946">
        <f t="shared" si="906"/>
        <v>0</v>
      </c>
      <c r="BL2946">
        <f t="shared" si="907"/>
        <v>0</v>
      </c>
      <c r="BM2946">
        <f t="shared" si="908"/>
        <v>0</v>
      </c>
      <c r="BN2946">
        <f t="shared" si="909"/>
        <v>0</v>
      </c>
      <c r="BO2946">
        <f t="shared" si="910"/>
        <v>0</v>
      </c>
      <c r="BP2946">
        <f t="shared" si="911"/>
        <v>0</v>
      </c>
      <c r="BQ2946">
        <f t="shared" si="912"/>
        <v>0</v>
      </c>
      <c r="BR2946">
        <f t="shared" si="913"/>
        <v>0</v>
      </c>
      <c r="BS2946">
        <f t="shared" si="914"/>
        <v>0</v>
      </c>
      <c r="BT2946">
        <f t="shared" si="915"/>
        <v>0</v>
      </c>
      <c r="BU2946">
        <f t="shared" si="916"/>
        <v>0</v>
      </c>
      <c r="BV2946">
        <f t="shared" si="917"/>
        <v>0</v>
      </c>
      <c r="BW2946">
        <f t="shared" si="918"/>
        <v>0</v>
      </c>
      <c r="BX2946">
        <f t="shared" si="919"/>
        <v>0</v>
      </c>
    </row>
    <row r="2947" spans="1:76" x14ac:dyDescent="0.25">
      <c r="A2947" t="s">
        <v>151</v>
      </c>
      <c r="B2947" s="85">
        <v>5.4903501187800435E-2</v>
      </c>
      <c r="C2947" s="85">
        <v>5.0295950165764229E-3</v>
      </c>
      <c r="E2947" s="85">
        <v>394.47</v>
      </c>
      <c r="F2947" s="86">
        <v>10</v>
      </c>
      <c r="H2947" s="87">
        <v>666.68000000000006</v>
      </c>
      <c r="I2947" s="87">
        <v>666.68000000000006</v>
      </c>
      <c r="J2947" t="s">
        <v>4009</v>
      </c>
      <c r="K2947" t="s">
        <v>34</v>
      </c>
      <c r="L2947" s="87">
        <v>8.7749719031702895</v>
      </c>
      <c r="M2947" t="s">
        <v>286</v>
      </c>
      <c r="N2947" t="s">
        <v>286</v>
      </c>
      <c r="O2947" t="s">
        <v>7337</v>
      </c>
      <c r="P2947" s="89">
        <v>0</v>
      </c>
      <c r="Q2947" s="89">
        <v>0</v>
      </c>
      <c r="R2947" s="89">
        <v>0</v>
      </c>
      <c r="S2947" s="89">
        <v>0</v>
      </c>
      <c r="T2947" s="89">
        <v>0</v>
      </c>
      <c r="U2947" s="89">
        <v>0</v>
      </c>
      <c r="V2947" s="89">
        <v>0</v>
      </c>
      <c r="W2947" s="89">
        <v>0</v>
      </c>
      <c r="X2947" s="89">
        <v>0</v>
      </c>
      <c r="Y2947" s="89">
        <v>0</v>
      </c>
      <c r="Z2947" s="68">
        <v>0</v>
      </c>
      <c r="AA2947" s="68">
        <v>0</v>
      </c>
      <c r="AB2947" s="68">
        <v>0</v>
      </c>
      <c r="AC2947" s="68">
        <v>0</v>
      </c>
      <c r="AD2947" s="68">
        <v>0</v>
      </c>
      <c r="AE2947" s="68">
        <v>0</v>
      </c>
      <c r="AF2947" s="68">
        <v>0</v>
      </c>
      <c r="AG2947" s="68">
        <v>0</v>
      </c>
      <c r="AH2947" s="68">
        <v>0</v>
      </c>
      <c r="AI2947" s="68">
        <v>0</v>
      </c>
      <c r="AJ2947" t="s">
        <v>7338</v>
      </c>
      <c r="AK2947" s="89">
        <v>0</v>
      </c>
      <c r="AL2947" s="89">
        <v>0</v>
      </c>
      <c r="AM2947" s="89">
        <v>0</v>
      </c>
      <c r="AN2947" s="89">
        <v>0</v>
      </c>
      <c r="AO2947" s="89">
        <v>0</v>
      </c>
      <c r="AP2947" s="89">
        <v>0</v>
      </c>
      <c r="AQ2947" s="89">
        <v>0</v>
      </c>
      <c r="AR2947" s="89">
        <v>0</v>
      </c>
      <c r="AS2947" s="89">
        <v>0</v>
      </c>
      <c r="AT2947" s="89">
        <v>0</v>
      </c>
      <c r="AU2947" s="68">
        <v>0</v>
      </c>
      <c r="AV2947" s="68">
        <v>0</v>
      </c>
      <c r="AW2947" s="68">
        <v>0</v>
      </c>
      <c r="AX2947" s="68">
        <v>0</v>
      </c>
      <c r="AY2947" s="68">
        <v>0</v>
      </c>
      <c r="AZ2947" s="68">
        <v>0</v>
      </c>
      <c r="BA2947" s="68">
        <v>0</v>
      </c>
      <c r="BB2947" s="68">
        <v>0</v>
      </c>
      <c r="BC2947" s="68">
        <v>0</v>
      </c>
      <c r="BD2947" s="68">
        <v>0</v>
      </c>
      <c r="BE2947">
        <f t="shared" ref="BE2947:BE3010" si="920">IF($M2947="FAIL",0,($L2947+$M2947)/$E2947*Z2947)*(1+CostER)^(COLUMN()-COLUMN($BE$2))</f>
        <v>0</v>
      </c>
      <c r="BF2947">
        <f t="shared" ref="BF2947:BF3010" si="921">IF($M2947="FAIL",0,($L2947+$M2947)/$E2947*AA2947)*(1+CostER)^(COLUMN()-COLUMN($BE$2))</f>
        <v>0</v>
      </c>
      <c r="BG2947">
        <f t="shared" ref="BG2947:BG3010" si="922">IF($M2947="FAIL",0,($L2947+$M2947)/$E2947*AB2947)*(1+CostER)^(COLUMN()-COLUMN($BE$2))</f>
        <v>0</v>
      </c>
      <c r="BH2947">
        <f t="shared" ref="BH2947:BH3010" si="923">IF($M2947="FAIL",0,($L2947+$M2947)/$E2947*AC2947)*(1+CostER)^(COLUMN()-COLUMN($BE$2))</f>
        <v>0</v>
      </c>
      <c r="BI2947">
        <f t="shared" ref="BI2947:BI3010" si="924">IF($M2947="FAIL",0,($L2947+$M2947)/$E2947*AD2947)*(1+CostER)^(COLUMN()-COLUMN($BE$2))</f>
        <v>0</v>
      </c>
      <c r="BJ2947">
        <f t="shared" ref="BJ2947:BJ3010" si="925">IF($M2947="FAIL",0,($L2947+$M2947)/$E2947*AE2947)*(1+CostER)^(COLUMN()-COLUMN($BE$2))</f>
        <v>0</v>
      </c>
      <c r="BK2947">
        <f t="shared" ref="BK2947:BK3010" si="926">IF($M2947="FAIL",0,($L2947+$M2947)/$E2947*AF2947)*(1+CostER)^(COLUMN()-COLUMN($BE$2))</f>
        <v>0</v>
      </c>
      <c r="BL2947">
        <f t="shared" ref="BL2947:BL3010" si="927">IF($M2947="FAIL",0,($L2947+$M2947)/$E2947*AG2947)*(1+CostER)^(COLUMN()-COLUMN($BE$2))</f>
        <v>0</v>
      </c>
      <c r="BM2947">
        <f t="shared" ref="BM2947:BM3010" si="928">IF($M2947="FAIL",0,($L2947+$M2947)/$E2947*AH2947)*(1+CostER)^(COLUMN()-COLUMN($BE$2))</f>
        <v>0</v>
      </c>
      <c r="BN2947">
        <f t="shared" ref="BN2947:BN3010" si="929">IF($M2947="FAIL",0,($L2947+$M2947)/$E2947*AI2947)*(1+CostER)^(COLUMN()-COLUMN($BE$2))</f>
        <v>0</v>
      </c>
      <c r="BO2947">
        <f t="shared" ref="BO2947:BO3010" si="930">IF($N2947="FAIL",0,($L2947+$N2947)/$E2947*AU2947)*(1+CostER)^(COLUMN()-COLUMN($BO$2))</f>
        <v>0</v>
      </c>
      <c r="BP2947">
        <f t="shared" ref="BP2947:BP3010" si="931">IF($N2947="FAIL",0,($L2947+$N2947)/$E2947*AV2947)*(1+CostER)^(COLUMN()-COLUMN($BO$2))</f>
        <v>0</v>
      </c>
      <c r="BQ2947">
        <f t="shared" ref="BQ2947:BQ3010" si="932">IF($N2947="FAIL",0,($L2947+$N2947)/$E2947*AW2947)*(1+CostER)^(COLUMN()-COLUMN($BO$2))</f>
        <v>0</v>
      </c>
      <c r="BR2947">
        <f t="shared" ref="BR2947:BR3010" si="933">IF($N2947="FAIL",0,($L2947+$N2947)/$E2947*AX2947)*(1+CostER)^(COLUMN()-COLUMN($BO$2))</f>
        <v>0</v>
      </c>
      <c r="BS2947">
        <f t="shared" ref="BS2947:BS3010" si="934">IF($N2947="FAIL",0,($L2947+$N2947)/$E2947*AY2947)*(1+CostER)^(COLUMN()-COLUMN($BO$2))</f>
        <v>0</v>
      </c>
      <c r="BT2947">
        <f t="shared" ref="BT2947:BT3010" si="935">IF($N2947="FAIL",0,($L2947+$N2947)/$E2947*AZ2947)*(1+CostER)^(COLUMN()-COLUMN($BO$2))</f>
        <v>0</v>
      </c>
      <c r="BU2947">
        <f t="shared" ref="BU2947:BU3010" si="936">IF($N2947="FAIL",0,($L2947+$N2947)/$E2947*BA2947)*(1+CostER)^(COLUMN()-COLUMN($BO$2))</f>
        <v>0</v>
      </c>
      <c r="BV2947">
        <f t="shared" ref="BV2947:BV3010" si="937">IF($N2947="FAIL",0,($L2947+$N2947)/$E2947*BB2947)*(1+CostER)^(COLUMN()-COLUMN($BO$2))</f>
        <v>0</v>
      </c>
      <c r="BW2947">
        <f t="shared" ref="BW2947:BW3010" si="938">IF($N2947="FAIL",0,($L2947+$N2947)/$E2947*BC2947)*(1+CostER)^(COLUMN()-COLUMN($BO$2))</f>
        <v>0</v>
      </c>
      <c r="BX2947">
        <f t="shared" ref="BX2947:BX3010" si="939">IF($N2947="FAIL",0,($L2947+$N2947)/$E2947*BD2947)*(1+CostER)^(COLUMN()-COLUMN($BO$2))</f>
        <v>0</v>
      </c>
    </row>
    <row r="2948" spans="1:76" x14ac:dyDescent="0.25">
      <c r="A2948" t="s">
        <v>151</v>
      </c>
      <c r="B2948" s="85">
        <v>5.1145060912094781E-2</v>
      </c>
      <c r="C2948" s="85">
        <v>4.2840391022546102E-2</v>
      </c>
      <c r="E2948" s="85">
        <v>394.47</v>
      </c>
      <c r="F2948" s="86">
        <v>10</v>
      </c>
      <c r="H2948" s="87">
        <v>666.68000000000006</v>
      </c>
      <c r="I2948" s="87">
        <v>666.68000000000006</v>
      </c>
      <c r="J2948" t="s">
        <v>4009</v>
      </c>
      <c r="K2948" t="s">
        <v>34</v>
      </c>
      <c r="L2948" s="87">
        <v>8.7749719031702895</v>
      </c>
      <c r="M2948" t="s">
        <v>286</v>
      </c>
      <c r="N2948" t="s">
        <v>286</v>
      </c>
      <c r="O2948" t="s">
        <v>7339</v>
      </c>
      <c r="P2948" s="89">
        <v>0</v>
      </c>
      <c r="Q2948" s="89">
        <v>0</v>
      </c>
      <c r="R2948" s="89">
        <v>0</v>
      </c>
      <c r="S2948" s="89">
        <v>0</v>
      </c>
      <c r="T2948" s="89">
        <v>0</v>
      </c>
      <c r="U2948" s="89">
        <v>0</v>
      </c>
      <c r="V2948" s="89">
        <v>0</v>
      </c>
      <c r="W2948" s="89">
        <v>0</v>
      </c>
      <c r="X2948" s="89">
        <v>0</v>
      </c>
      <c r="Y2948" s="89">
        <v>0</v>
      </c>
      <c r="Z2948" s="68">
        <v>0</v>
      </c>
      <c r="AA2948" s="68">
        <v>0</v>
      </c>
      <c r="AB2948" s="68">
        <v>0</v>
      </c>
      <c r="AC2948" s="68">
        <v>0</v>
      </c>
      <c r="AD2948" s="68">
        <v>0</v>
      </c>
      <c r="AE2948" s="68">
        <v>0</v>
      </c>
      <c r="AF2948" s="68">
        <v>0</v>
      </c>
      <c r="AG2948" s="68">
        <v>0</v>
      </c>
      <c r="AH2948" s="68">
        <v>0</v>
      </c>
      <c r="AI2948" s="68">
        <v>0</v>
      </c>
      <c r="AJ2948" t="s">
        <v>7340</v>
      </c>
      <c r="AK2948" s="89">
        <v>0</v>
      </c>
      <c r="AL2948" s="89">
        <v>0</v>
      </c>
      <c r="AM2948" s="89">
        <v>0</v>
      </c>
      <c r="AN2948" s="89">
        <v>0</v>
      </c>
      <c r="AO2948" s="89">
        <v>0</v>
      </c>
      <c r="AP2948" s="89">
        <v>0</v>
      </c>
      <c r="AQ2948" s="89">
        <v>0</v>
      </c>
      <c r="AR2948" s="89">
        <v>0</v>
      </c>
      <c r="AS2948" s="89">
        <v>0</v>
      </c>
      <c r="AT2948" s="89">
        <v>0</v>
      </c>
      <c r="AU2948" s="68">
        <v>0</v>
      </c>
      <c r="AV2948" s="68">
        <v>0</v>
      </c>
      <c r="AW2948" s="68">
        <v>0</v>
      </c>
      <c r="AX2948" s="68">
        <v>0</v>
      </c>
      <c r="AY2948" s="68">
        <v>0</v>
      </c>
      <c r="AZ2948" s="68">
        <v>0</v>
      </c>
      <c r="BA2948" s="68">
        <v>0</v>
      </c>
      <c r="BB2948" s="68">
        <v>0</v>
      </c>
      <c r="BC2948" s="68">
        <v>0</v>
      </c>
      <c r="BD2948" s="68">
        <v>0</v>
      </c>
      <c r="BE2948">
        <f t="shared" si="920"/>
        <v>0</v>
      </c>
      <c r="BF2948">
        <f t="shared" si="921"/>
        <v>0</v>
      </c>
      <c r="BG2948">
        <f t="shared" si="922"/>
        <v>0</v>
      </c>
      <c r="BH2948">
        <f t="shared" si="923"/>
        <v>0</v>
      </c>
      <c r="BI2948">
        <f t="shared" si="924"/>
        <v>0</v>
      </c>
      <c r="BJ2948">
        <f t="shared" si="925"/>
        <v>0</v>
      </c>
      <c r="BK2948">
        <f t="shared" si="926"/>
        <v>0</v>
      </c>
      <c r="BL2948">
        <f t="shared" si="927"/>
        <v>0</v>
      </c>
      <c r="BM2948">
        <f t="shared" si="928"/>
        <v>0</v>
      </c>
      <c r="BN2948">
        <f t="shared" si="929"/>
        <v>0</v>
      </c>
      <c r="BO2948">
        <f t="shared" si="930"/>
        <v>0</v>
      </c>
      <c r="BP2948">
        <f t="shared" si="931"/>
        <v>0</v>
      </c>
      <c r="BQ2948">
        <f t="shared" si="932"/>
        <v>0</v>
      </c>
      <c r="BR2948">
        <f t="shared" si="933"/>
        <v>0</v>
      </c>
      <c r="BS2948">
        <f t="shared" si="934"/>
        <v>0</v>
      </c>
      <c r="BT2948">
        <f t="shared" si="935"/>
        <v>0</v>
      </c>
      <c r="BU2948">
        <f t="shared" si="936"/>
        <v>0</v>
      </c>
      <c r="BV2948">
        <f t="shared" si="937"/>
        <v>0</v>
      </c>
      <c r="BW2948">
        <f t="shared" si="938"/>
        <v>0</v>
      </c>
      <c r="BX2948">
        <f t="shared" si="939"/>
        <v>0</v>
      </c>
    </row>
    <row r="2949" spans="1:76" x14ac:dyDescent="0.25">
      <c r="A2949" t="s">
        <v>151</v>
      </c>
      <c r="B2949" s="85">
        <v>5.4903501187800435E-2</v>
      </c>
      <c r="C2949" s="85">
        <v>5.0295950165764229E-3</v>
      </c>
      <c r="E2949" s="85">
        <v>394.47</v>
      </c>
      <c r="F2949" s="86">
        <v>10</v>
      </c>
      <c r="H2949" s="87">
        <v>666.68000000000006</v>
      </c>
      <c r="I2949" s="87">
        <v>666.68000000000006</v>
      </c>
      <c r="J2949" t="s">
        <v>4009</v>
      </c>
      <c r="K2949" t="s">
        <v>34</v>
      </c>
      <c r="L2949" s="87">
        <v>8.7749719031702895</v>
      </c>
      <c r="M2949" t="s">
        <v>286</v>
      </c>
      <c r="N2949" t="s">
        <v>286</v>
      </c>
      <c r="O2949" t="s">
        <v>7341</v>
      </c>
      <c r="P2949" s="89">
        <v>0</v>
      </c>
      <c r="Q2949" s="89">
        <v>0</v>
      </c>
      <c r="R2949" s="89">
        <v>0</v>
      </c>
      <c r="S2949" s="89">
        <v>0</v>
      </c>
      <c r="T2949" s="89">
        <v>0</v>
      </c>
      <c r="U2949" s="89">
        <v>0</v>
      </c>
      <c r="V2949" s="89">
        <v>0</v>
      </c>
      <c r="W2949" s="89">
        <v>0</v>
      </c>
      <c r="X2949" s="89">
        <v>0</v>
      </c>
      <c r="Y2949" s="89">
        <v>0</v>
      </c>
      <c r="Z2949" s="68">
        <v>0</v>
      </c>
      <c r="AA2949" s="68">
        <v>0</v>
      </c>
      <c r="AB2949" s="68">
        <v>0</v>
      </c>
      <c r="AC2949" s="68">
        <v>0</v>
      </c>
      <c r="AD2949" s="68">
        <v>0</v>
      </c>
      <c r="AE2949" s="68">
        <v>0</v>
      </c>
      <c r="AF2949" s="68">
        <v>0</v>
      </c>
      <c r="AG2949" s="68">
        <v>0</v>
      </c>
      <c r="AH2949" s="68">
        <v>0</v>
      </c>
      <c r="AI2949" s="68">
        <v>0</v>
      </c>
      <c r="AJ2949" t="s">
        <v>7342</v>
      </c>
      <c r="AK2949" s="89">
        <v>0</v>
      </c>
      <c r="AL2949" s="89">
        <v>0</v>
      </c>
      <c r="AM2949" s="89">
        <v>0</v>
      </c>
      <c r="AN2949" s="89">
        <v>0</v>
      </c>
      <c r="AO2949" s="89">
        <v>0</v>
      </c>
      <c r="AP2949" s="89">
        <v>0</v>
      </c>
      <c r="AQ2949" s="89">
        <v>0</v>
      </c>
      <c r="AR2949" s="89">
        <v>0</v>
      </c>
      <c r="AS2949" s="89">
        <v>0</v>
      </c>
      <c r="AT2949" s="89">
        <v>0</v>
      </c>
      <c r="AU2949" s="68">
        <v>0</v>
      </c>
      <c r="AV2949" s="68">
        <v>0</v>
      </c>
      <c r="AW2949" s="68">
        <v>0</v>
      </c>
      <c r="AX2949" s="68">
        <v>0</v>
      </c>
      <c r="AY2949" s="68">
        <v>0</v>
      </c>
      <c r="AZ2949" s="68">
        <v>0</v>
      </c>
      <c r="BA2949" s="68">
        <v>0</v>
      </c>
      <c r="BB2949" s="68">
        <v>0</v>
      </c>
      <c r="BC2949" s="68">
        <v>0</v>
      </c>
      <c r="BD2949" s="68">
        <v>0</v>
      </c>
      <c r="BE2949">
        <f t="shared" si="920"/>
        <v>0</v>
      </c>
      <c r="BF2949">
        <f t="shared" si="921"/>
        <v>0</v>
      </c>
      <c r="BG2949">
        <f t="shared" si="922"/>
        <v>0</v>
      </c>
      <c r="BH2949">
        <f t="shared" si="923"/>
        <v>0</v>
      </c>
      <c r="BI2949">
        <f t="shared" si="924"/>
        <v>0</v>
      </c>
      <c r="BJ2949">
        <f t="shared" si="925"/>
        <v>0</v>
      </c>
      <c r="BK2949">
        <f t="shared" si="926"/>
        <v>0</v>
      </c>
      <c r="BL2949">
        <f t="shared" si="927"/>
        <v>0</v>
      </c>
      <c r="BM2949">
        <f t="shared" si="928"/>
        <v>0</v>
      </c>
      <c r="BN2949">
        <f t="shared" si="929"/>
        <v>0</v>
      </c>
      <c r="BO2949">
        <f t="shared" si="930"/>
        <v>0</v>
      </c>
      <c r="BP2949">
        <f t="shared" si="931"/>
        <v>0</v>
      </c>
      <c r="BQ2949">
        <f t="shared" si="932"/>
        <v>0</v>
      </c>
      <c r="BR2949">
        <f t="shared" si="933"/>
        <v>0</v>
      </c>
      <c r="BS2949">
        <f t="shared" si="934"/>
        <v>0</v>
      </c>
      <c r="BT2949">
        <f t="shared" si="935"/>
        <v>0</v>
      </c>
      <c r="BU2949">
        <f t="shared" si="936"/>
        <v>0</v>
      </c>
      <c r="BV2949">
        <f t="shared" si="937"/>
        <v>0</v>
      </c>
      <c r="BW2949">
        <f t="shared" si="938"/>
        <v>0</v>
      </c>
      <c r="BX2949">
        <f t="shared" si="939"/>
        <v>0</v>
      </c>
    </row>
    <row r="2950" spans="1:76" x14ac:dyDescent="0.25">
      <c r="A2950" t="s">
        <v>151</v>
      </c>
      <c r="B2950" s="85">
        <v>5.4903501187800435E-2</v>
      </c>
      <c r="C2950" s="85">
        <v>5.0295950165764229E-3</v>
      </c>
      <c r="E2950" s="85">
        <v>394.47</v>
      </c>
      <c r="F2950" s="86">
        <v>10</v>
      </c>
      <c r="H2950" s="87">
        <v>666.68000000000006</v>
      </c>
      <c r="I2950" s="87">
        <v>666.68000000000006</v>
      </c>
      <c r="J2950" t="s">
        <v>4009</v>
      </c>
      <c r="K2950" t="s">
        <v>34</v>
      </c>
      <c r="L2950" s="87">
        <v>8.7749719031702895</v>
      </c>
      <c r="M2950" t="s">
        <v>286</v>
      </c>
      <c r="N2950" t="s">
        <v>286</v>
      </c>
      <c r="O2950" t="s">
        <v>7343</v>
      </c>
      <c r="P2950" s="89">
        <v>0</v>
      </c>
      <c r="Q2950" s="89">
        <v>0</v>
      </c>
      <c r="R2950" s="89">
        <v>0</v>
      </c>
      <c r="S2950" s="89">
        <v>0</v>
      </c>
      <c r="T2950" s="89">
        <v>0</v>
      </c>
      <c r="U2950" s="89">
        <v>0</v>
      </c>
      <c r="V2950" s="89">
        <v>0</v>
      </c>
      <c r="W2950" s="89">
        <v>0</v>
      </c>
      <c r="X2950" s="89">
        <v>0</v>
      </c>
      <c r="Y2950" s="89">
        <v>0</v>
      </c>
      <c r="Z2950" s="68">
        <v>0</v>
      </c>
      <c r="AA2950" s="68">
        <v>0</v>
      </c>
      <c r="AB2950" s="68">
        <v>0</v>
      </c>
      <c r="AC2950" s="68">
        <v>0</v>
      </c>
      <c r="AD2950" s="68">
        <v>0</v>
      </c>
      <c r="AE2950" s="68">
        <v>0</v>
      </c>
      <c r="AF2950" s="68">
        <v>0</v>
      </c>
      <c r="AG2950" s="68">
        <v>0</v>
      </c>
      <c r="AH2950" s="68">
        <v>0</v>
      </c>
      <c r="AI2950" s="68">
        <v>0</v>
      </c>
      <c r="AJ2950" t="s">
        <v>7344</v>
      </c>
      <c r="AK2950" s="89">
        <v>0</v>
      </c>
      <c r="AL2950" s="89">
        <v>0</v>
      </c>
      <c r="AM2950" s="89">
        <v>0</v>
      </c>
      <c r="AN2950" s="89">
        <v>0</v>
      </c>
      <c r="AO2950" s="89">
        <v>0</v>
      </c>
      <c r="AP2950" s="89">
        <v>0</v>
      </c>
      <c r="AQ2950" s="89">
        <v>0</v>
      </c>
      <c r="AR2950" s="89">
        <v>0</v>
      </c>
      <c r="AS2950" s="89">
        <v>0</v>
      </c>
      <c r="AT2950" s="89">
        <v>0</v>
      </c>
      <c r="AU2950" s="68">
        <v>0</v>
      </c>
      <c r="AV2950" s="68">
        <v>0</v>
      </c>
      <c r="AW2950" s="68">
        <v>0</v>
      </c>
      <c r="AX2950" s="68">
        <v>0</v>
      </c>
      <c r="AY2950" s="68">
        <v>0</v>
      </c>
      <c r="AZ2950" s="68">
        <v>0</v>
      </c>
      <c r="BA2950" s="68">
        <v>0</v>
      </c>
      <c r="BB2950" s="68">
        <v>0</v>
      </c>
      <c r="BC2950" s="68">
        <v>0</v>
      </c>
      <c r="BD2950" s="68">
        <v>0</v>
      </c>
      <c r="BE2950">
        <f t="shared" si="920"/>
        <v>0</v>
      </c>
      <c r="BF2950">
        <f t="shared" si="921"/>
        <v>0</v>
      </c>
      <c r="BG2950">
        <f t="shared" si="922"/>
        <v>0</v>
      </c>
      <c r="BH2950">
        <f t="shared" si="923"/>
        <v>0</v>
      </c>
      <c r="BI2950">
        <f t="shared" si="924"/>
        <v>0</v>
      </c>
      <c r="BJ2950">
        <f t="shared" si="925"/>
        <v>0</v>
      </c>
      <c r="BK2950">
        <f t="shared" si="926"/>
        <v>0</v>
      </c>
      <c r="BL2950">
        <f t="shared" si="927"/>
        <v>0</v>
      </c>
      <c r="BM2950">
        <f t="shared" si="928"/>
        <v>0</v>
      </c>
      <c r="BN2950">
        <f t="shared" si="929"/>
        <v>0</v>
      </c>
      <c r="BO2950">
        <f t="shared" si="930"/>
        <v>0</v>
      </c>
      <c r="BP2950">
        <f t="shared" si="931"/>
        <v>0</v>
      </c>
      <c r="BQ2950">
        <f t="shared" si="932"/>
        <v>0</v>
      </c>
      <c r="BR2950">
        <f t="shared" si="933"/>
        <v>0</v>
      </c>
      <c r="BS2950">
        <f t="shared" si="934"/>
        <v>0</v>
      </c>
      <c r="BT2950">
        <f t="shared" si="935"/>
        <v>0</v>
      </c>
      <c r="BU2950">
        <f t="shared" si="936"/>
        <v>0</v>
      </c>
      <c r="BV2950">
        <f t="shared" si="937"/>
        <v>0</v>
      </c>
      <c r="BW2950">
        <f t="shared" si="938"/>
        <v>0</v>
      </c>
      <c r="BX2950">
        <f t="shared" si="939"/>
        <v>0</v>
      </c>
    </row>
    <row r="2951" spans="1:76" x14ac:dyDescent="0.25">
      <c r="A2951" t="s">
        <v>151</v>
      </c>
      <c r="B2951" s="85">
        <v>5.1145060912094781E-2</v>
      </c>
      <c r="C2951" s="85">
        <v>4.2840391022546102E-2</v>
      </c>
      <c r="E2951" s="85">
        <v>394.47</v>
      </c>
      <c r="F2951" s="86">
        <v>10</v>
      </c>
      <c r="H2951" s="87">
        <v>666.68000000000006</v>
      </c>
      <c r="I2951" s="87">
        <v>666.68000000000006</v>
      </c>
      <c r="J2951" t="s">
        <v>4009</v>
      </c>
      <c r="K2951" t="s">
        <v>34</v>
      </c>
      <c r="L2951" s="87">
        <v>8.7749719031702895</v>
      </c>
      <c r="M2951" t="s">
        <v>286</v>
      </c>
      <c r="N2951" t="s">
        <v>286</v>
      </c>
      <c r="O2951" t="s">
        <v>7345</v>
      </c>
      <c r="P2951" s="89">
        <v>0</v>
      </c>
      <c r="Q2951" s="89">
        <v>0</v>
      </c>
      <c r="R2951" s="89">
        <v>0</v>
      </c>
      <c r="S2951" s="89">
        <v>0</v>
      </c>
      <c r="T2951" s="89">
        <v>0</v>
      </c>
      <c r="U2951" s="89">
        <v>0</v>
      </c>
      <c r="V2951" s="89">
        <v>0</v>
      </c>
      <c r="W2951" s="89">
        <v>0</v>
      </c>
      <c r="X2951" s="89">
        <v>0</v>
      </c>
      <c r="Y2951" s="89">
        <v>0</v>
      </c>
      <c r="Z2951" s="68">
        <v>0</v>
      </c>
      <c r="AA2951" s="68">
        <v>0</v>
      </c>
      <c r="AB2951" s="68">
        <v>0</v>
      </c>
      <c r="AC2951" s="68">
        <v>0</v>
      </c>
      <c r="AD2951" s="68">
        <v>0</v>
      </c>
      <c r="AE2951" s="68">
        <v>0</v>
      </c>
      <c r="AF2951" s="68">
        <v>0</v>
      </c>
      <c r="AG2951" s="68">
        <v>0</v>
      </c>
      <c r="AH2951" s="68">
        <v>0</v>
      </c>
      <c r="AI2951" s="68">
        <v>0</v>
      </c>
      <c r="AJ2951" t="s">
        <v>7346</v>
      </c>
      <c r="AK2951" s="89">
        <v>0</v>
      </c>
      <c r="AL2951" s="89">
        <v>0</v>
      </c>
      <c r="AM2951" s="89">
        <v>0</v>
      </c>
      <c r="AN2951" s="89">
        <v>0</v>
      </c>
      <c r="AO2951" s="89">
        <v>0</v>
      </c>
      <c r="AP2951" s="89">
        <v>0</v>
      </c>
      <c r="AQ2951" s="89">
        <v>0</v>
      </c>
      <c r="AR2951" s="89">
        <v>0</v>
      </c>
      <c r="AS2951" s="89">
        <v>0</v>
      </c>
      <c r="AT2951" s="89">
        <v>0</v>
      </c>
      <c r="AU2951" s="68">
        <v>0</v>
      </c>
      <c r="AV2951" s="68">
        <v>0</v>
      </c>
      <c r="AW2951" s="68">
        <v>0</v>
      </c>
      <c r="AX2951" s="68">
        <v>0</v>
      </c>
      <c r="AY2951" s="68">
        <v>0</v>
      </c>
      <c r="AZ2951" s="68">
        <v>0</v>
      </c>
      <c r="BA2951" s="68">
        <v>0</v>
      </c>
      <c r="BB2951" s="68">
        <v>0</v>
      </c>
      <c r="BC2951" s="68">
        <v>0</v>
      </c>
      <c r="BD2951" s="68">
        <v>0</v>
      </c>
      <c r="BE2951">
        <f t="shared" si="920"/>
        <v>0</v>
      </c>
      <c r="BF2951">
        <f t="shared" si="921"/>
        <v>0</v>
      </c>
      <c r="BG2951">
        <f t="shared" si="922"/>
        <v>0</v>
      </c>
      <c r="BH2951">
        <f t="shared" si="923"/>
        <v>0</v>
      </c>
      <c r="BI2951">
        <f t="shared" si="924"/>
        <v>0</v>
      </c>
      <c r="BJ2951">
        <f t="shared" si="925"/>
        <v>0</v>
      </c>
      <c r="BK2951">
        <f t="shared" si="926"/>
        <v>0</v>
      </c>
      <c r="BL2951">
        <f t="shared" si="927"/>
        <v>0</v>
      </c>
      <c r="BM2951">
        <f t="shared" si="928"/>
        <v>0</v>
      </c>
      <c r="BN2951">
        <f t="shared" si="929"/>
        <v>0</v>
      </c>
      <c r="BO2951">
        <f t="shared" si="930"/>
        <v>0</v>
      </c>
      <c r="BP2951">
        <f t="shared" si="931"/>
        <v>0</v>
      </c>
      <c r="BQ2951">
        <f t="shared" si="932"/>
        <v>0</v>
      </c>
      <c r="BR2951">
        <f t="shared" si="933"/>
        <v>0</v>
      </c>
      <c r="BS2951">
        <f t="shared" si="934"/>
        <v>0</v>
      </c>
      <c r="BT2951">
        <f t="shared" si="935"/>
        <v>0</v>
      </c>
      <c r="BU2951">
        <f t="shared" si="936"/>
        <v>0</v>
      </c>
      <c r="BV2951">
        <f t="shared" si="937"/>
        <v>0</v>
      </c>
      <c r="BW2951">
        <f t="shared" si="938"/>
        <v>0</v>
      </c>
      <c r="BX2951">
        <f t="shared" si="939"/>
        <v>0</v>
      </c>
    </row>
    <row r="2952" spans="1:76" x14ac:dyDescent="0.25">
      <c r="A2952" t="s">
        <v>151</v>
      </c>
      <c r="B2952" s="85">
        <v>5.4903501187800435E-2</v>
      </c>
      <c r="C2952" s="85">
        <v>5.0295950165764229E-3</v>
      </c>
      <c r="E2952" s="85">
        <v>394.47</v>
      </c>
      <c r="F2952" s="86">
        <v>10</v>
      </c>
      <c r="H2952" s="87">
        <v>666.68000000000006</v>
      </c>
      <c r="I2952" s="87">
        <v>666.68000000000006</v>
      </c>
      <c r="J2952" t="s">
        <v>4009</v>
      </c>
      <c r="K2952" t="s">
        <v>34</v>
      </c>
      <c r="L2952" s="87">
        <v>8.7749719031702895</v>
      </c>
      <c r="M2952" t="s">
        <v>286</v>
      </c>
      <c r="N2952" t="s">
        <v>286</v>
      </c>
      <c r="O2952" t="s">
        <v>7347</v>
      </c>
      <c r="P2952" s="89">
        <v>0</v>
      </c>
      <c r="Q2952" s="89">
        <v>0</v>
      </c>
      <c r="R2952" s="89">
        <v>0</v>
      </c>
      <c r="S2952" s="89">
        <v>0</v>
      </c>
      <c r="T2952" s="89">
        <v>0</v>
      </c>
      <c r="U2952" s="89">
        <v>0</v>
      </c>
      <c r="V2952" s="89">
        <v>0</v>
      </c>
      <c r="W2952" s="89">
        <v>0</v>
      </c>
      <c r="X2952" s="89">
        <v>0</v>
      </c>
      <c r="Y2952" s="89">
        <v>0</v>
      </c>
      <c r="Z2952" s="68">
        <v>0</v>
      </c>
      <c r="AA2952" s="68">
        <v>0</v>
      </c>
      <c r="AB2952" s="68">
        <v>0</v>
      </c>
      <c r="AC2952" s="68">
        <v>0</v>
      </c>
      <c r="AD2952" s="68">
        <v>0</v>
      </c>
      <c r="AE2952" s="68">
        <v>0</v>
      </c>
      <c r="AF2952" s="68">
        <v>0</v>
      </c>
      <c r="AG2952" s="68">
        <v>0</v>
      </c>
      <c r="AH2952" s="68">
        <v>0</v>
      </c>
      <c r="AI2952" s="68">
        <v>0</v>
      </c>
      <c r="AJ2952" t="s">
        <v>7348</v>
      </c>
      <c r="AK2952" s="89">
        <v>0</v>
      </c>
      <c r="AL2952" s="89">
        <v>0</v>
      </c>
      <c r="AM2952" s="89">
        <v>0</v>
      </c>
      <c r="AN2952" s="89">
        <v>0</v>
      </c>
      <c r="AO2952" s="89">
        <v>0</v>
      </c>
      <c r="AP2952" s="89">
        <v>0</v>
      </c>
      <c r="AQ2952" s="89">
        <v>0</v>
      </c>
      <c r="AR2952" s="89">
        <v>0</v>
      </c>
      <c r="AS2952" s="89">
        <v>0</v>
      </c>
      <c r="AT2952" s="89">
        <v>0</v>
      </c>
      <c r="AU2952" s="68">
        <v>0</v>
      </c>
      <c r="AV2952" s="68">
        <v>0</v>
      </c>
      <c r="AW2952" s="68">
        <v>0</v>
      </c>
      <c r="AX2952" s="68">
        <v>0</v>
      </c>
      <c r="AY2952" s="68">
        <v>0</v>
      </c>
      <c r="AZ2952" s="68">
        <v>0</v>
      </c>
      <c r="BA2952" s="68">
        <v>0</v>
      </c>
      <c r="BB2952" s="68">
        <v>0</v>
      </c>
      <c r="BC2952" s="68">
        <v>0</v>
      </c>
      <c r="BD2952" s="68">
        <v>0</v>
      </c>
      <c r="BE2952">
        <f t="shared" si="920"/>
        <v>0</v>
      </c>
      <c r="BF2952">
        <f t="shared" si="921"/>
        <v>0</v>
      </c>
      <c r="BG2952">
        <f t="shared" si="922"/>
        <v>0</v>
      </c>
      <c r="BH2952">
        <f t="shared" si="923"/>
        <v>0</v>
      </c>
      <c r="BI2952">
        <f t="shared" si="924"/>
        <v>0</v>
      </c>
      <c r="BJ2952">
        <f t="shared" si="925"/>
        <v>0</v>
      </c>
      <c r="BK2952">
        <f t="shared" si="926"/>
        <v>0</v>
      </c>
      <c r="BL2952">
        <f t="shared" si="927"/>
        <v>0</v>
      </c>
      <c r="BM2952">
        <f t="shared" si="928"/>
        <v>0</v>
      </c>
      <c r="BN2952">
        <f t="shared" si="929"/>
        <v>0</v>
      </c>
      <c r="BO2952">
        <f t="shared" si="930"/>
        <v>0</v>
      </c>
      <c r="BP2952">
        <f t="shared" si="931"/>
        <v>0</v>
      </c>
      <c r="BQ2952">
        <f t="shared" si="932"/>
        <v>0</v>
      </c>
      <c r="BR2952">
        <f t="shared" si="933"/>
        <v>0</v>
      </c>
      <c r="BS2952">
        <f t="shared" si="934"/>
        <v>0</v>
      </c>
      <c r="BT2952">
        <f t="shared" si="935"/>
        <v>0</v>
      </c>
      <c r="BU2952">
        <f t="shared" si="936"/>
        <v>0</v>
      </c>
      <c r="BV2952">
        <f t="shared" si="937"/>
        <v>0</v>
      </c>
      <c r="BW2952">
        <f t="shared" si="938"/>
        <v>0</v>
      </c>
      <c r="BX2952">
        <f t="shared" si="939"/>
        <v>0</v>
      </c>
    </row>
    <row r="2953" spans="1:76" x14ac:dyDescent="0.25">
      <c r="A2953" t="s">
        <v>151</v>
      </c>
      <c r="B2953" s="85">
        <v>5.1145060912094781E-2</v>
      </c>
      <c r="C2953" s="85">
        <v>4.2840391022546102E-2</v>
      </c>
      <c r="E2953" s="85">
        <v>394.47</v>
      </c>
      <c r="F2953" s="86">
        <v>10</v>
      </c>
      <c r="H2953" s="87">
        <v>666.68000000000006</v>
      </c>
      <c r="I2953" s="87">
        <v>666.68000000000006</v>
      </c>
      <c r="J2953" t="s">
        <v>4009</v>
      </c>
      <c r="K2953" t="s">
        <v>34</v>
      </c>
      <c r="L2953" s="87">
        <v>8.7749719031702895</v>
      </c>
      <c r="M2953" t="s">
        <v>286</v>
      </c>
      <c r="N2953" t="s">
        <v>286</v>
      </c>
      <c r="O2953" t="s">
        <v>7349</v>
      </c>
      <c r="P2953" s="89">
        <v>0</v>
      </c>
      <c r="Q2953" s="89">
        <v>0</v>
      </c>
      <c r="R2953" s="89">
        <v>0</v>
      </c>
      <c r="S2953" s="89">
        <v>0</v>
      </c>
      <c r="T2953" s="89">
        <v>0</v>
      </c>
      <c r="U2953" s="89">
        <v>0</v>
      </c>
      <c r="V2953" s="89">
        <v>0</v>
      </c>
      <c r="W2953" s="89">
        <v>0</v>
      </c>
      <c r="X2953" s="89">
        <v>0</v>
      </c>
      <c r="Y2953" s="89">
        <v>0</v>
      </c>
      <c r="Z2953" s="68">
        <v>0</v>
      </c>
      <c r="AA2953" s="68">
        <v>0</v>
      </c>
      <c r="AB2953" s="68">
        <v>0</v>
      </c>
      <c r="AC2953" s="68">
        <v>0</v>
      </c>
      <c r="AD2953" s="68">
        <v>0</v>
      </c>
      <c r="AE2953" s="68">
        <v>0</v>
      </c>
      <c r="AF2953" s="68">
        <v>0</v>
      </c>
      <c r="AG2953" s="68">
        <v>0</v>
      </c>
      <c r="AH2953" s="68">
        <v>0</v>
      </c>
      <c r="AI2953" s="68">
        <v>0</v>
      </c>
      <c r="AJ2953" t="s">
        <v>7350</v>
      </c>
      <c r="AK2953" s="89">
        <v>0</v>
      </c>
      <c r="AL2953" s="89">
        <v>0</v>
      </c>
      <c r="AM2953" s="89">
        <v>0</v>
      </c>
      <c r="AN2953" s="89">
        <v>0</v>
      </c>
      <c r="AO2953" s="89">
        <v>0</v>
      </c>
      <c r="AP2953" s="89">
        <v>0</v>
      </c>
      <c r="AQ2953" s="89">
        <v>0</v>
      </c>
      <c r="AR2953" s="89">
        <v>0</v>
      </c>
      <c r="AS2953" s="89">
        <v>0</v>
      </c>
      <c r="AT2953" s="89">
        <v>0</v>
      </c>
      <c r="AU2953" s="68">
        <v>0</v>
      </c>
      <c r="AV2953" s="68">
        <v>0</v>
      </c>
      <c r="AW2953" s="68">
        <v>0</v>
      </c>
      <c r="AX2953" s="68">
        <v>0</v>
      </c>
      <c r="AY2953" s="68">
        <v>0</v>
      </c>
      <c r="AZ2953" s="68">
        <v>0</v>
      </c>
      <c r="BA2953" s="68">
        <v>0</v>
      </c>
      <c r="BB2953" s="68">
        <v>0</v>
      </c>
      <c r="BC2953" s="68">
        <v>0</v>
      </c>
      <c r="BD2953" s="68">
        <v>0</v>
      </c>
      <c r="BE2953">
        <f t="shared" si="920"/>
        <v>0</v>
      </c>
      <c r="BF2953">
        <f t="shared" si="921"/>
        <v>0</v>
      </c>
      <c r="BG2953">
        <f t="shared" si="922"/>
        <v>0</v>
      </c>
      <c r="BH2953">
        <f t="shared" si="923"/>
        <v>0</v>
      </c>
      <c r="BI2953">
        <f t="shared" si="924"/>
        <v>0</v>
      </c>
      <c r="BJ2953">
        <f t="shared" si="925"/>
        <v>0</v>
      </c>
      <c r="BK2953">
        <f t="shared" si="926"/>
        <v>0</v>
      </c>
      <c r="BL2953">
        <f t="shared" si="927"/>
        <v>0</v>
      </c>
      <c r="BM2953">
        <f t="shared" si="928"/>
        <v>0</v>
      </c>
      <c r="BN2953">
        <f t="shared" si="929"/>
        <v>0</v>
      </c>
      <c r="BO2953">
        <f t="shared" si="930"/>
        <v>0</v>
      </c>
      <c r="BP2953">
        <f t="shared" si="931"/>
        <v>0</v>
      </c>
      <c r="BQ2953">
        <f t="shared" si="932"/>
        <v>0</v>
      </c>
      <c r="BR2953">
        <f t="shared" si="933"/>
        <v>0</v>
      </c>
      <c r="BS2953">
        <f t="shared" si="934"/>
        <v>0</v>
      </c>
      <c r="BT2953">
        <f t="shared" si="935"/>
        <v>0</v>
      </c>
      <c r="BU2953">
        <f t="shared" si="936"/>
        <v>0</v>
      </c>
      <c r="BV2953">
        <f t="shared" si="937"/>
        <v>0</v>
      </c>
      <c r="BW2953">
        <f t="shared" si="938"/>
        <v>0</v>
      </c>
      <c r="BX2953">
        <f t="shared" si="939"/>
        <v>0</v>
      </c>
    </row>
    <row r="2954" spans="1:76" x14ac:dyDescent="0.25">
      <c r="A2954" t="s">
        <v>151</v>
      </c>
      <c r="B2954" s="85">
        <v>5.1145060912094781E-2</v>
      </c>
      <c r="C2954" s="85">
        <v>4.2840391022546102E-2</v>
      </c>
      <c r="E2954" s="85">
        <v>394.47</v>
      </c>
      <c r="F2954" s="86">
        <v>10</v>
      </c>
      <c r="H2954" s="87">
        <v>666.68000000000006</v>
      </c>
      <c r="I2954" s="87">
        <v>666.68000000000006</v>
      </c>
      <c r="J2954" t="s">
        <v>4009</v>
      </c>
      <c r="K2954" t="s">
        <v>34</v>
      </c>
      <c r="L2954" s="87">
        <v>8.7749719031702895</v>
      </c>
      <c r="M2954" t="s">
        <v>286</v>
      </c>
      <c r="N2954" t="s">
        <v>286</v>
      </c>
      <c r="O2954" t="s">
        <v>7351</v>
      </c>
      <c r="P2954" s="89">
        <v>0</v>
      </c>
      <c r="Q2954" s="89">
        <v>0</v>
      </c>
      <c r="R2954" s="89">
        <v>0</v>
      </c>
      <c r="S2954" s="89">
        <v>0</v>
      </c>
      <c r="T2954" s="89">
        <v>0</v>
      </c>
      <c r="U2954" s="89">
        <v>0</v>
      </c>
      <c r="V2954" s="89">
        <v>0</v>
      </c>
      <c r="W2954" s="89">
        <v>0</v>
      </c>
      <c r="X2954" s="89">
        <v>0</v>
      </c>
      <c r="Y2954" s="89">
        <v>0</v>
      </c>
      <c r="Z2954" s="68">
        <v>0</v>
      </c>
      <c r="AA2954" s="68">
        <v>0</v>
      </c>
      <c r="AB2954" s="68">
        <v>0</v>
      </c>
      <c r="AC2954" s="68">
        <v>0</v>
      </c>
      <c r="AD2954" s="68">
        <v>0</v>
      </c>
      <c r="AE2954" s="68">
        <v>0</v>
      </c>
      <c r="AF2954" s="68">
        <v>0</v>
      </c>
      <c r="AG2954" s="68">
        <v>0</v>
      </c>
      <c r="AH2954" s="68">
        <v>0</v>
      </c>
      <c r="AI2954" s="68">
        <v>0</v>
      </c>
      <c r="AJ2954" t="s">
        <v>7352</v>
      </c>
      <c r="AK2954" s="89">
        <v>0</v>
      </c>
      <c r="AL2954" s="89">
        <v>0</v>
      </c>
      <c r="AM2954" s="89">
        <v>0</v>
      </c>
      <c r="AN2954" s="89">
        <v>0</v>
      </c>
      <c r="AO2954" s="89">
        <v>0</v>
      </c>
      <c r="AP2954" s="89">
        <v>0</v>
      </c>
      <c r="AQ2954" s="89">
        <v>0</v>
      </c>
      <c r="AR2954" s="89">
        <v>0</v>
      </c>
      <c r="AS2954" s="89">
        <v>0</v>
      </c>
      <c r="AT2954" s="89">
        <v>0</v>
      </c>
      <c r="AU2954" s="68">
        <v>0</v>
      </c>
      <c r="AV2954" s="68">
        <v>0</v>
      </c>
      <c r="AW2954" s="68">
        <v>0</v>
      </c>
      <c r="AX2954" s="68">
        <v>0</v>
      </c>
      <c r="AY2954" s="68">
        <v>0</v>
      </c>
      <c r="AZ2954" s="68">
        <v>0</v>
      </c>
      <c r="BA2954" s="68">
        <v>0</v>
      </c>
      <c r="BB2954" s="68">
        <v>0</v>
      </c>
      <c r="BC2954" s="68">
        <v>0</v>
      </c>
      <c r="BD2954" s="68">
        <v>0</v>
      </c>
      <c r="BE2954">
        <f t="shared" si="920"/>
        <v>0</v>
      </c>
      <c r="BF2954">
        <f t="shared" si="921"/>
        <v>0</v>
      </c>
      <c r="BG2954">
        <f t="shared" si="922"/>
        <v>0</v>
      </c>
      <c r="BH2954">
        <f t="shared" si="923"/>
        <v>0</v>
      </c>
      <c r="BI2954">
        <f t="shared" si="924"/>
        <v>0</v>
      </c>
      <c r="BJ2954">
        <f t="shared" si="925"/>
        <v>0</v>
      </c>
      <c r="BK2954">
        <f t="shared" si="926"/>
        <v>0</v>
      </c>
      <c r="BL2954">
        <f t="shared" si="927"/>
        <v>0</v>
      </c>
      <c r="BM2954">
        <f t="shared" si="928"/>
        <v>0</v>
      </c>
      <c r="BN2954">
        <f t="shared" si="929"/>
        <v>0</v>
      </c>
      <c r="BO2954">
        <f t="shared" si="930"/>
        <v>0</v>
      </c>
      <c r="BP2954">
        <f t="shared" si="931"/>
        <v>0</v>
      </c>
      <c r="BQ2954">
        <f t="shared" si="932"/>
        <v>0</v>
      </c>
      <c r="BR2954">
        <f t="shared" si="933"/>
        <v>0</v>
      </c>
      <c r="BS2954">
        <f t="shared" si="934"/>
        <v>0</v>
      </c>
      <c r="BT2954">
        <f t="shared" si="935"/>
        <v>0</v>
      </c>
      <c r="BU2954">
        <f t="shared" si="936"/>
        <v>0</v>
      </c>
      <c r="BV2954">
        <f t="shared" si="937"/>
        <v>0</v>
      </c>
      <c r="BW2954">
        <f t="shared" si="938"/>
        <v>0</v>
      </c>
      <c r="BX2954">
        <f t="shared" si="939"/>
        <v>0</v>
      </c>
    </row>
    <row r="2955" spans="1:76" x14ac:dyDescent="0.25">
      <c r="A2955" t="s">
        <v>151</v>
      </c>
      <c r="B2955" s="85">
        <v>5.4903501187800435E-2</v>
      </c>
      <c r="C2955" s="85">
        <v>5.0295950165764229E-3</v>
      </c>
      <c r="E2955" s="85">
        <v>394.47</v>
      </c>
      <c r="F2955" s="86">
        <v>10</v>
      </c>
      <c r="H2955" s="87">
        <v>666.68000000000006</v>
      </c>
      <c r="I2955" s="87">
        <v>666.68000000000006</v>
      </c>
      <c r="J2955" t="s">
        <v>4009</v>
      </c>
      <c r="K2955" t="s">
        <v>34</v>
      </c>
      <c r="L2955" s="87">
        <v>8.7749719031702895</v>
      </c>
      <c r="M2955" t="s">
        <v>286</v>
      </c>
      <c r="N2955" t="s">
        <v>286</v>
      </c>
      <c r="O2955" t="s">
        <v>7353</v>
      </c>
      <c r="P2955" s="89">
        <v>0</v>
      </c>
      <c r="Q2955" s="89">
        <v>0</v>
      </c>
      <c r="R2955" s="89">
        <v>0</v>
      </c>
      <c r="S2955" s="89">
        <v>0</v>
      </c>
      <c r="T2955" s="89">
        <v>0</v>
      </c>
      <c r="U2955" s="89">
        <v>0</v>
      </c>
      <c r="V2955" s="89">
        <v>0</v>
      </c>
      <c r="W2955" s="89">
        <v>0</v>
      </c>
      <c r="X2955" s="89">
        <v>0</v>
      </c>
      <c r="Y2955" s="89">
        <v>0</v>
      </c>
      <c r="Z2955" s="68">
        <v>0</v>
      </c>
      <c r="AA2955" s="68">
        <v>0</v>
      </c>
      <c r="AB2955" s="68">
        <v>0</v>
      </c>
      <c r="AC2955" s="68">
        <v>0</v>
      </c>
      <c r="AD2955" s="68">
        <v>0</v>
      </c>
      <c r="AE2955" s="68">
        <v>0</v>
      </c>
      <c r="AF2955" s="68">
        <v>0</v>
      </c>
      <c r="AG2955" s="68">
        <v>0</v>
      </c>
      <c r="AH2955" s="68">
        <v>0</v>
      </c>
      <c r="AI2955" s="68">
        <v>0</v>
      </c>
      <c r="AJ2955" t="s">
        <v>7354</v>
      </c>
      <c r="AK2955" s="89">
        <v>0</v>
      </c>
      <c r="AL2955" s="89">
        <v>0</v>
      </c>
      <c r="AM2955" s="89">
        <v>0</v>
      </c>
      <c r="AN2955" s="89">
        <v>0</v>
      </c>
      <c r="AO2955" s="89">
        <v>0</v>
      </c>
      <c r="AP2955" s="89">
        <v>0</v>
      </c>
      <c r="AQ2955" s="89">
        <v>0</v>
      </c>
      <c r="AR2955" s="89">
        <v>0</v>
      </c>
      <c r="AS2955" s="89">
        <v>0</v>
      </c>
      <c r="AT2955" s="89">
        <v>0</v>
      </c>
      <c r="AU2955" s="68">
        <v>0</v>
      </c>
      <c r="AV2955" s="68">
        <v>0</v>
      </c>
      <c r="AW2955" s="68">
        <v>0</v>
      </c>
      <c r="AX2955" s="68">
        <v>0</v>
      </c>
      <c r="AY2955" s="68">
        <v>0</v>
      </c>
      <c r="AZ2955" s="68">
        <v>0</v>
      </c>
      <c r="BA2955" s="68">
        <v>0</v>
      </c>
      <c r="BB2955" s="68">
        <v>0</v>
      </c>
      <c r="BC2955" s="68">
        <v>0</v>
      </c>
      <c r="BD2955" s="68">
        <v>0</v>
      </c>
      <c r="BE2955">
        <f t="shared" si="920"/>
        <v>0</v>
      </c>
      <c r="BF2955">
        <f t="shared" si="921"/>
        <v>0</v>
      </c>
      <c r="BG2955">
        <f t="shared" si="922"/>
        <v>0</v>
      </c>
      <c r="BH2955">
        <f t="shared" si="923"/>
        <v>0</v>
      </c>
      <c r="BI2955">
        <f t="shared" si="924"/>
        <v>0</v>
      </c>
      <c r="BJ2955">
        <f t="shared" si="925"/>
        <v>0</v>
      </c>
      <c r="BK2955">
        <f t="shared" si="926"/>
        <v>0</v>
      </c>
      <c r="BL2955">
        <f t="shared" si="927"/>
        <v>0</v>
      </c>
      <c r="BM2955">
        <f t="shared" si="928"/>
        <v>0</v>
      </c>
      <c r="BN2955">
        <f t="shared" si="929"/>
        <v>0</v>
      </c>
      <c r="BO2955">
        <f t="shared" si="930"/>
        <v>0</v>
      </c>
      <c r="BP2955">
        <f t="shared" si="931"/>
        <v>0</v>
      </c>
      <c r="BQ2955">
        <f t="shared" si="932"/>
        <v>0</v>
      </c>
      <c r="BR2955">
        <f t="shared" si="933"/>
        <v>0</v>
      </c>
      <c r="BS2955">
        <f t="shared" si="934"/>
        <v>0</v>
      </c>
      <c r="BT2955">
        <f t="shared" si="935"/>
        <v>0</v>
      </c>
      <c r="BU2955">
        <f t="shared" si="936"/>
        <v>0</v>
      </c>
      <c r="BV2955">
        <f t="shared" si="937"/>
        <v>0</v>
      </c>
      <c r="BW2955">
        <f t="shared" si="938"/>
        <v>0</v>
      </c>
      <c r="BX2955">
        <f t="shared" si="939"/>
        <v>0</v>
      </c>
    </row>
    <row r="2956" spans="1:76" x14ac:dyDescent="0.25">
      <c r="A2956" t="s">
        <v>151</v>
      </c>
      <c r="B2956" s="85">
        <v>5.1145060912094781E-2</v>
      </c>
      <c r="C2956" s="85">
        <v>4.2840391022546102E-2</v>
      </c>
      <c r="E2956" s="85">
        <v>394.47</v>
      </c>
      <c r="F2956" s="86">
        <v>10</v>
      </c>
      <c r="H2956" s="87">
        <v>666.68000000000006</v>
      </c>
      <c r="I2956" s="87">
        <v>666.68000000000006</v>
      </c>
      <c r="J2956" t="s">
        <v>4009</v>
      </c>
      <c r="K2956" t="s">
        <v>34</v>
      </c>
      <c r="L2956" s="87">
        <v>8.7749719031702895</v>
      </c>
      <c r="M2956" t="s">
        <v>286</v>
      </c>
      <c r="N2956" t="s">
        <v>286</v>
      </c>
      <c r="O2956" t="s">
        <v>7355</v>
      </c>
      <c r="P2956" s="89">
        <v>0</v>
      </c>
      <c r="Q2956" s="89">
        <v>0</v>
      </c>
      <c r="R2956" s="89">
        <v>0</v>
      </c>
      <c r="S2956" s="89">
        <v>0</v>
      </c>
      <c r="T2956" s="89">
        <v>0</v>
      </c>
      <c r="U2956" s="89">
        <v>0</v>
      </c>
      <c r="V2956" s="89">
        <v>0</v>
      </c>
      <c r="W2956" s="89">
        <v>0</v>
      </c>
      <c r="X2956" s="89">
        <v>0</v>
      </c>
      <c r="Y2956" s="89">
        <v>0</v>
      </c>
      <c r="Z2956" s="68">
        <v>0</v>
      </c>
      <c r="AA2956" s="68">
        <v>0</v>
      </c>
      <c r="AB2956" s="68">
        <v>0</v>
      </c>
      <c r="AC2956" s="68">
        <v>0</v>
      </c>
      <c r="AD2956" s="68">
        <v>0</v>
      </c>
      <c r="AE2956" s="68">
        <v>0</v>
      </c>
      <c r="AF2956" s="68">
        <v>0</v>
      </c>
      <c r="AG2956" s="68">
        <v>0</v>
      </c>
      <c r="AH2956" s="68">
        <v>0</v>
      </c>
      <c r="AI2956" s="68">
        <v>0</v>
      </c>
      <c r="AJ2956" t="s">
        <v>7356</v>
      </c>
      <c r="AK2956" s="89">
        <v>0</v>
      </c>
      <c r="AL2956" s="89">
        <v>0</v>
      </c>
      <c r="AM2956" s="89">
        <v>0</v>
      </c>
      <c r="AN2956" s="89">
        <v>0</v>
      </c>
      <c r="AO2956" s="89">
        <v>0</v>
      </c>
      <c r="AP2956" s="89">
        <v>0</v>
      </c>
      <c r="AQ2956" s="89">
        <v>0</v>
      </c>
      <c r="AR2956" s="89">
        <v>0</v>
      </c>
      <c r="AS2956" s="89">
        <v>0</v>
      </c>
      <c r="AT2956" s="89">
        <v>0</v>
      </c>
      <c r="AU2956" s="68">
        <v>0</v>
      </c>
      <c r="AV2956" s="68">
        <v>0</v>
      </c>
      <c r="AW2956" s="68">
        <v>0</v>
      </c>
      <c r="AX2956" s="68">
        <v>0</v>
      </c>
      <c r="AY2956" s="68">
        <v>0</v>
      </c>
      <c r="AZ2956" s="68">
        <v>0</v>
      </c>
      <c r="BA2956" s="68">
        <v>0</v>
      </c>
      <c r="BB2956" s="68">
        <v>0</v>
      </c>
      <c r="BC2956" s="68">
        <v>0</v>
      </c>
      <c r="BD2956" s="68">
        <v>0</v>
      </c>
      <c r="BE2956">
        <f t="shared" si="920"/>
        <v>0</v>
      </c>
      <c r="BF2956">
        <f t="shared" si="921"/>
        <v>0</v>
      </c>
      <c r="BG2956">
        <f t="shared" si="922"/>
        <v>0</v>
      </c>
      <c r="BH2956">
        <f t="shared" si="923"/>
        <v>0</v>
      </c>
      <c r="BI2956">
        <f t="shared" si="924"/>
        <v>0</v>
      </c>
      <c r="BJ2956">
        <f t="shared" si="925"/>
        <v>0</v>
      </c>
      <c r="BK2956">
        <f t="shared" si="926"/>
        <v>0</v>
      </c>
      <c r="BL2956">
        <f t="shared" si="927"/>
        <v>0</v>
      </c>
      <c r="BM2956">
        <f t="shared" si="928"/>
        <v>0</v>
      </c>
      <c r="BN2956">
        <f t="shared" si="929"/>
        <v>0</v>
      </c>
      <c r="BO2956">
        <f t="shared" si="930"/>
        <v>0</v>
      </c>
      <c r="BP2956">
        <f t="shared" si="931"/>
        <v>0</v>
      </c>
      <c r="BQ2956">
        <f t="shared" si="932"/>
        <v>0</v>
      </c>
      <c r="BR2956">
        <f t="shared" si="933"/>
        <v>0</v>
      </c>
      <c r="BS2956">
        <f t="shared" si="934"/>
        <v>0</v>
      </c>
      <c r="BT2956">
        <f t="shared" si="935"/>
        <v>0</v>
      </c>
      <c r="BU2956">
        <f t="shared" si="936"/>
        <v>0</v>
      </c>
      <c r="BV2956">
        <f t="shared" si="937"/>
        <v>0</v>
      </c>
      <c r="BW2956">
        <f t="shared" si="938"/>
        <v>0</v>
      </c>
      <c r="BX2956">
        <f t="shared" si="939"/>
        <v>0</v>
      </c>
    </row>
    <row r="2957" spans="1:76" x14ac:dyDescent="0.25">
      <c r="A2957" t="s">
        <v>151</v>
      </c>
      <c r="B2957" s="85">
        <v>5.4903501187800435E-2</v>
      </c>
      <c r="C2957" s="85">
        <v>5.0295950165764229E-3</v>
      </c>
      <c r="E2957" s="85">
        <v>394.47</v>
      </c>
      <c r="F2957" s="86">
        <v>10</v>
      </c>
      <c r="H2957" s="87">
        <v>666.68000000000006</v>
      </c>
      <c r="I2957" s="87">
        <v>666.68000000000006</v>
      </c>
      <c r="J2957" t="s">
        <v>4009</v>
      </c>
      <c r="K2957" t="s">
        <v>34</v>
      </c>
      <c r="L2957" s="87">
        <v>8.7749719031702895</v>
      </c>
      <c r="M2957" t="s">
        <v>286</v>
      </c>
      <c r="N2957" t="s">
        <v>286</v>
      </c>
      <c r="O2957" t="s">
        <v>7357</v>
      </c>
      <c r="P2957" s="89">
        <v>0</v>
      </c>
      <c r="Q2957" s="89">
        <v>0</v>
      </c>
      <c r="R2957" s="89">
        <v>0</v>
      </c>
      <c r="S2957" s="89">
        <v>0</v>
      </c>
      <c r="T2957" s="89">
        <v>0</v>
      </c>
      <c r="U2957" s="89">
        <v>0</v>
      </c>
      <c r="V2957" s="89">
        <v>0</v>
      </c>
      <c r="W2957" s="89">
        <v>0</v>
      </c>
      <c r="X2957" s="89">
        <v>0</v>
      </c>
      <c r="Y2957" s="89">
        <v>0</v>
      </c>
      <c r="Z2957" s="68">
        <v>0</v>
      </c>
      <c r="AA2957" s="68">
        <v>0</v>
      </c>
      <c r="AB2957" s="68">
        <v>0</v>
      </c>
      <c r="AC2957" s="68">
        <v>0</v>
      </c>
      <c r="AD2957" s="68">
        <v>0</v>
      </c>
      <c r="AE2957" s="68">
        <v>0</v>
      </c>
      <c r="AF2957" s="68">
        <v>0</v>
      </c>
      <c r="AG2957" s="68">
        <v>0</v>
      </c>
      <c r="AH2957" s="68">
        <v>0</v>
      </c>
      <c r="AI2957" s="68">
        <v>0</v>
      </c>
      <c r="AJ2957" t="s">
        <v>7358</v>
      </c>
      <c r="AK2957" s="89">
        <v>0</v>
      </c>
      <c r="AL2957" s="89">
        <v>0</v>
      </c>
      <c r="AM2957" s="89">
        <v>0</v>
      </c>
      <c r="AN2957" s="89">
        <v>0</v>
      </c>
      <c r="AO2957" s="89">
        <v>0</v>
      </c>
      <c r="AP2957" s="89">
        <v>0</v>
      </c>
      <c r="AQ2957" s="89">
        <v>0</v>
      </c>
      <c r="AR2957" s="89">
        <v>0</v>
      </c>
      <c r="AS2957" s="89">
        <v>0</v>
      </c>
      <c r="AT2957" s="89">
        <v>0</v>
      </c>
      <c r="AU2957" s="68">
        <v>0</v>
      </c>
      <c r="AV2957" s="68">
        <v>0</v>
      </c>
      <c r="AW2957" s="68">
        <v>0</v>
      </c>
      <c r="AX2957" s="68">
        <v>0</v>
      </c>
      <c r="AY2957" s="68">
        <v>0</v>
      </c>
      <c r="AZ2957" s="68">
        <v>0</v>
      </c>
      <c r="BA2957" s="68">
        <v>0</v>
      </c>
      <c r="BB2957" s="68">
        <v>0</v>
      </c>
      <c r="BC2957" s="68">
        <v>0</v>
      </c>
      <c r="BD2957" s="68">
        <v>0</v>
      </c>
      <c r="BE2957">
        <f t="shared" si="920"/>
        <v>0</v>
      </c>
      <c r="BF2957">
        <f t="shared" si="921"/>
        <v>0</v>
      </c>
      <c r="BG2957">
        <f t="shared" si="922"/>
        <v>0</v>
      </c>
      <c r="BH2957">
        <f t="shared" si="923"/>
        <v>0</v>
      </c>
      <c r="BI2957">
        <f t="shared" si="924"/>
        <v>0</v>
      </c>
      <c r="BJ2957">
        <f t="shared" si="925"/>
        <v>0</v>
      </c>
      <c r="BK2957">
        <f t="shared" si="926"/>
        <v>0</v>
      </c>
      <c r="BL2957">
        <f t="shared" si="927"/>
        <v>0</v>
      </c>
      <c r="BM2957">
        <f t="shared" si="928"/>
        <v>0</v>
      </c>
      <c r="BN2957">
        <f t="shared" si="929"/>
        <v>0</v>
      </c>
      <c r="BO2957">
        <f t="shared" si="930"/>
        <v>0</v>
      </c>
      <c r="BP2957">
        <f t="shared" si="931"/>
        <v>0</v>
      </c>
      <c r="BQ2957">
        <f t="shared" si="932"/>
        <v>0</v>
      </c>
      <c r="BR2957">
        <f t="shared" si="933"/>
        <v>0</v>
      </c>
      <c r="BS2957">
        <f t="shared" si="934"/>
        <v>0</v>
      </c>
      <c r="BT2957">
        <f t="shared" si="935"/>
        <v>0</v>
      </c>
      <c r="BU2957">
        <f t="shared" si="936"/>
        <v>0</v>
      </c>
      <c r="BV2957">
        <f t="shared" si="937"/>
        <v>0</v>
      </c>
      <c r="BW2957">
        <f t="shared" si="938"/>
        <v>0</v>
      </c>
      <c r="BX2957">
        <f t="shared" si="939"/>
        <v>0</v>
      </c>
    </row>
    <row r="2958" spans="1:76" x14ac:dyDescent="0.25">
      <c r="A2958" t="s">
        <v>151</v>
      </c>
      <c r="B2958" s="85">
        <v>5.4903501187800435E-2</v>
      </c>
      <c r="C2958" s="85">
        <v>5.0295950165764229E-3</v>
      </c>
      <c r="E2958" s="85">
        <v>394.47</v>
      </c>
      <c r="F2958" s="86">
        <v>10</v>
      </c>
      <c r="H2958" s="87">
        <v>666.68000000000006</v>
      </c>
      <c r="I2958" s="87">
        <v>666.68000000000006</v>
      </c>
      <c r="J2958" t="s">
        <v>4009</v>
      </c>
      <c r="K2958" t="s">
        <v>34</v>
      </c>
      <c r="L2958" s="87">
        <v>8.7749719031702895</v>
      </c>
      <c r="M2958" t="s">
        <v>286</v>
      </c>
      <c r="N2958" t="s">
        <v>286</v>
      </c>
      <c r="O2958" t="s">
        <v>7359</v>
      </c>
      <c r="P2958" s="89">
        <v>0</v>
      </c>
      <c r="Q2958" s="89">
        <v>0</v>
      </c>
      <c r="R2958" s="89">
        <v>0</v>
      </c>
      <c r="S2958" s="89">
        <v>0</v>
      </c>
      <c r="T2958" s="89">
        <v>0</v>
      </c>
      <c r="U2958" s="89">
        <v>0</v>
      </c>
      <c r="V2958" s="89">
        <v>0</v>
      </c>
      <c r="W2958" s="89">
        <v>0</v>
      </c>
      <c r="X2958" s="89">
        <v>0</v>
      </c>
      <c r="Y2958" s="89">
        <v>0</v>
      </c>
      <c r="Z2958" s="68">
        <v>0</v>
      </c>
      <c r="AA2958" s="68">
        <v>0</v>
      </c>
      <c r="AB2958" s="68">
        <v>0</v>
      </c>
      <c r="AC2958" s="68">
        <v>0</v>
      </c>
      <c r="AD2958" s="68">
        <v>0</v>
      </c>
      <c r="AE2958" s="68">
        <v>0</v>
      </c>
      <c r="AF2958" s="68">
        <v>0</v>
      </c>
      <c r="AG2958" s="68">
        <v>0</v>
      </c>
      <c r="AH2958" s="68">
        <v>0</v>
      </c>
      <c r="AI2958" s="68">
        <v>0</v>
      </c>
      <c r="AJ2958" t="s">
        <v>7360</v>
      </c>
      <c r="AK2958" s="89">
        <v>0</v>
      </c>
      <c r="AL2958" s="89">
        <v>0</v>
      </c>
      <c r="AM2958" s="89">
        <v>0</v>
      </c>
      <c r="AN2958" s="89">
        <v>0</v>
      </c>
      <c r="AO2958" s="89">
        <v>0</v>
      </c>
      <c r="AP2958" s="89">
        <v>0</v>
      </c>
      <c r="AQ2958" s="89">
        <v>0</v>
      </c>
      <c r="AR2958" s="89">
        <v>0</v>
      </c>
      <c r="AS2958" s="89">
        <v>0</v>
      </c>
      <c r="AT2958" s="89">
        <v>0</v>
      </c>
      <c r="AU2958" s="68">
        <v>0</v>
      </c>
      <c r="AV2958" s="68">
        <v>0</v>
      </c>
      <c r="AW2958" s="68">
        <v>0</v>
      </c>
      <c r="AX2958" s="68">
        <v>0</v>
      </c>
      <c r="AY2958" s="68">
        <v>0</v>
      </c>
      <c r="AZ2958" s="68">
        <v>0</v>
      </c>
      <c r="BA2958" s="68">
        <v>0</v>
      </c>
      <c r="BB2958" s="68">
        <v>0</v>
      </c>
      <c r="BC2958" s="68">
        <v>0</v>
      </c>
      <c r="BD2958" s="68">
        <v>0</v>
      </c>
      <c r="BE2958">
        <f t="shared" si="920"/>
        <v>0</v>
      </c>
      <c r="BF2958">
        <f t="shared" si="921"/>
        <v>0</v>
      </c>
      <c r="BG2958">
        <f t="shared" si="922"/>
        <v>0</v>
      </c>
      <c r="BH2958">
        <f t="shared" si="923"/>
        <v>0</v>
      </c>
      <c r="BI2958">
        <f t="shared" si="924"/>
        <v>0</v>
      </c>
      <c r="BJ2958">
        <f t="shared" si="925"/>
        <v>0</v>
      </c>
      <c r="BK2958">
        <f t="shared" si="926"/>
        <v>0</v>
      </c>
      <c r="BL2958">
        <f t="shared" si="927"/>
        <v>0</v>
      </c>
      <c r="BM2958">
        <f t="shared" si="928"/>
        <v>0</v>
      </c>
      <c r="BN2958">
        <f t="shared" si="929"/>
        <v>0</v>
      </c>
      <c r="BO2958">
        <f t="shared" si="930"/>
        <v>0</v>
      </c>
      <c r="BP2958">
        <f t="shared" si="931"/>
        <v>0</v>
      </c>
      <c r="BQ2958">
        <f t="shared" si="932"/>
        <v>0</v>
      </c>
      <c r="BR2958">
        <f t="shared" si="933"/>
        <v>0</v>
      </c>
      <c r="BS2958">
        <f t="shared" si="934"/>
        <v>0</v>
      </c>
      <c r="BT2958">
        <f t="shared" si="935"/>
        <v>0</v>
      </c>
      <c r="BU2958">
        <f t="shared" si="936"/>
        <v>0</v>
      </c>
      <c r="BV2958">
        <f t="shared" si="937"/>
        <v>0</v>
      </c>
      <c r="BW2958">
        <f t="shared" si="938"/>
        <v>0</v>
      </c>
      <c r="BX2958">
        <f t="shared" si="939"/>
        <v>0</v>
      </c>
    </row>
    <row r="2959" spans="1:76" x14ac:dyDescent="0.25">
      <c r="A2959" t="s">
        <v>151</v>
      </c>
      <c r="B2959" s="85">
        <v>5.1145060912094781E-2</v>
      </c>
      <c r="C2959" s="85">
        <v>4.2840391022546102E-2</v>
      </c>
      <c r="E2959" s="85">
        <v>394.47</v>
      </c>
      <c r="F2959" s="86">
        <v>10</v>
      </c>
      <c r="H2959" s="87">
        <v>666.68000000000006</v>
      </c>
      <c r="I2959" s="87">
        <v>666.68000000000006</v>
      </c>
      <c r="J2959" t="s">
        <v>4009</v>
      </c>
      <c r="K2959" t="s">
        <v>34</v>
      </c>
      <c r="L2959" s="87">
        <v>8.7749719031702895</v>
      </c>
      <c r="M2959" t="s">
        <v>286</v>
      </c>
      <c r="N2959" t="s">
        <v>286</v>
      </c>
      <c r="O2959" t="s">
        <v>7361</v>
      </c>
      <c r="P2959" s="89">
        <v>0</v>
      </c>
      <c r="Q2959" s="89">
        <v>0</v>
      </c>
      <c r="R2959" s="89">
        <v>0</v>
      </c>
      <c r="S2959" s="89">
        <v>0</v>
      </c>
      <c r="T2959" s="89">
        <v>0</v>
      </c>
      <c r="U2959" s="89">
        <v>0</v>
      </c>
      <c r="V2959" s="89">
        <v>0</v>
      </c>
      <c r="W2959" s="89">
        <v>0</v>
      </c>
      <c r="X2959" s="89">
        <v>0</v>
      </c>
      <c r="Y2959" s="89">
        <v>0</v>
      </c>
      <c r="Z2959" s="68">
        <v>0</v>
      </c>
      <c r="AA2959" s="68">
        <v>0</v>
      </c>
      <c r="AB2959" s="68">
        <v>0</v>
      </c>
      <c r="AC2959" s="68">
        <v>0</v>
      </c>
      <c r="AD2959" s="68">
        <v>0</v>
      </c>
      <c r="AE2959" s="68">
        <v>0</v>
      </c>
      <c r="AF2959" s="68">
        <v>0</v>
      </c>
      <c r="AG2959" s="68">
        <v>0</v>
      </c>
      <c r="AH2959" s="68">
        <v>0</v>
      </c>
      <c r="AI2959" s="68">
        <v>0</v>
      </c>
      <c r="AJ2959" t="s">
        <v>7362</v>
      </c>
      <c r="AK2959" s="89">
        <v>0</v>
      </c>
      <c r="AL2959" s="89">
        <v>0</v>
      </c>
      <c r="AM2959" s="89">
        <v>0</v>
      </c>
      <c r="AN2959" s="89">
        <v>0</v>
      </c>
      <c r="AO2959" s="89">
        <v>0</v>
      </c>
      <c r="AP2959" s="89">
        <v>0</v>
      </c>
      <c r="AQ2959" s="89">
        <v>0</v>
      </c>
      <c r="AR2959" s="89">
        <v>0</v>
      </c>
      <c r="AS2959" s="89">
        <v>0</v>
      </c>
      <c r="AT2959" s="89">
        <v>0</v>
      </c>
      <c r="AU2959" s="68">
        <v>0</v>
      </c>
      <c r="AV2959" s="68">
        <v>0</v>
      </c>
      <c r="AW2959" s="68">
        <v>0</v>
      </c>
      <c r="AX2959" s="68">
        <v>0</v>
      </c>
      <c r="AY2959" s="68">
        <v>0</v>
      </c>
      <c r="AZ2959" s="68">
        <v>0</v>
      </c>
      <c r="BA2959" s="68">
        <v>0</v>
      </c>
      <c r="BB2959" s="68">
        <v>0</v>
      </c>
      <c r="BC2959" s="68">
        <v>0</v>
      </c>
      <c r="BD2959" s="68">
        <v>0</v>
      </c>
      <c r="BE2959">
        <f t="shared" si="920"/>
        <v>0</v>
      </c>
      <c r="BF2959">
        <f t="shared" si="921"/>
        <v>0</v>
      </c>
      <c r="BG2959">
        <f t="shared" si="922"/>
        <v>0</v>
      </c>
      <c r="BH2959">
        <f t="shared" si="923"/>
        <v>0</v>
      </c>
      <c r="BI2959">
        <f t="shared" si="924"/>
        <v>0</v>
      </c>
      <c r="BJ2959">
        <f t="shared" si="925"/>
        <v>0</v>
      </c>
      <c r="BK2959">
        <f t="shared" si="926"/>
        <v>0</v>
      </c>
      <c r="BL2959">
        <f t="shared" si="927"/>
        <v>0</v>
      </c>
      <c r="BM2959">
        <f t="shared" si="928"/>
        <v>0</v>
      </c>
      <c r="BN2959">
        <f t="shared" si="929"/>
        <v>0</v>
      </c>
      <c r="BO2959">
        <f t="shared" si="930"/>
        <v>0</v>
      </c>
      <c r="BP2959">
        <f t="shared" si="931"/>
        <v>0</v>
      </c>
      <c r="BQ2959">
        <f t="shared" si="932"/>
        <v>0</v>
      </c>
      <c r="BR2959">
        <f t="shared" si="933"/>
        <v>0</v>
      </c>
      <c r="BS2959">
        <f t="shared" si="934"/>
        <v>0</v>
      </c>
      <c r="BT2959">
        <f t="shared" si="935"/>
        <v>0</v>
      </c>
      <c r="BU2959">
        <f t="shared" si="936"/>
        <v>0</v>
      </c>
      <c r="BV2959">
        <f t="shared" si="937"/>
        <v>0</v>
      </c>
      <c r="BW2959">
        <f t="shared" si="938"/>
        <v>0</v>
      </c>
      <c r="BX2959">
        <f t="shared" si="939"/>
        <v>0</v>
      </c>
    </row>
    <row r="2960" spans="1:76" x14ac:dyDescent="0.25">
      <c r="A2960" t="s">
        <v>151</v>
      </c>
      <c r="B2960" s="85">
        <v>5.4903501187800435E-2</v>
      </c>
      <c r="C2960" s="85">
        <v>5.0295950165764229E-3</v>
      </c>
      <c r="E2960" s="85">
        <v>394.47</v>
      </c>
      <c r="F2960" s="86">
        <v>10</v>
      </c>
      <c r="H2960" s="87">
        <v>666.68000000000006</v>
      </c>
      <c r="I2960" s="87">
        <v>666.68000000000006</v>
      </c>
      <c r="J2960" t="s">
        <v>4009</v>
      </c>
      <c r="K2960" t="s">
        <v>34</v>
      </c>
      <c r="L2960" s="87">
        <v>8.7749719031702895</v>
      </c>
      <c r="M2960" t="s">
        <v>286</v>
      </c>
      <c r="N2960" t="s">
        <v>286</v>
      </c>
      <c r="O2960" t="s">
        <v>7363</v>
      </c>
      <c r="P2960" s="89">
        <v>0</v>
      </c>
      <c r="Q2960" s="89">
        <v>0</v>
      </c>
      <c r="R2960" s="89">
        <v>0</v>
      </c>
      <c r="S2960" s="89">
        <v>0</v>
      </c>
      <c r="T2960" s="89">
        <v>0</v>
      </c>
      <c r="U2960" s="89">
        <v>0</v>
      </c>
      <c r="V2960" s="89">
        <v>0</v>
      </c>
      <c r="W2960" s="89">
        <v>0</v>
      </c>
      <c r="X2960" s="89">
        <v>0</v>
      </c>
      <c r="Y2960" s="89">
        <v>0</v>
      </c>
      <c r="Z2960" s="68">
        <v>0</v>
      </c>
      <c r="AA2960" s="68">
        <v>0</v>
      </c>
      <c r="AB2960" s="68">
        <v>0</v>
      </c>
      <c r="AC2960" s="68">
        <v>0</v>
      </c>
      <c r="AD2960" s="68">
        <v>0</v>
      </c>
      <c r="AE2960" s="68">
        <v>0</v>
      </c>
      <c r="AF2960" s="68">
        <v>0</v>
      </c>
      <c r="AG2960" s="68">
        <v>0</v>
      </c>
      <c r="AH2960" s="68">
        <v>0</v>
      </c>
      <c r="AI2960" s="68">
        <v>0</v>
      </c>
      <c r="AJ2960" t="s">
        <v>7364</v>
      </c>
      <c r="AK2960" s="89">
        <v>0</v>
      </c>
      <c r="AL2960" s="89">
        <v>0</v>
      </c>
      <c r="AM2960" s="89">
        <v>0</v>
      </c>
      <c r="AN2960" s="89">
        <v>0</v>
      </c>
      <c r="AO2960" s="89">
        <v>0</v>
      </c>
      <c r="AP2960" s="89">
        <v>0</v>
      </c>
      <c r="AQ2960" s="89">
        <v>0</v>
      </c>
      <c r="AR2960" s="89">
        <v>0</v>
      </c>
      <c r="AS2960" s="89">
        <v>0</v>
      </c>
      <c r="AT2960" s="89">
        <v>0</v>
      </c>
      <c r="AU2960" s="68">
        <v>0</v>
      </c>
      <c r="AV2960" s="68">
        <v>0</v>
      </c>
      <c r="AW2960" s="68">
        <v>0</v>
      </c>
      <c r="AX2960" s="68">
        <v>0</v>
      </c>
      <c r="AY2960" s="68">
        <v>0</v>
      </c>
      <c r="AZ2960" s="68">
        <v>0</v>
      </c>
      <c r="BA2960" s="68">
        <v>0</v>
      </c>
      <c r="BB2960" s="68">
        <v>0</v>
      </c>
      <c r="BC2960" s="68">
        <v>0</v>
      </c>
      <c r="BD2960" s="68">
        <v>0</v>
      </c>
      <c r="BE2960">
        <f t="shared" si="920"/>
        <v>0</v>
      </c>
      <c r="BF2960">
        <f t="shared" si="921"/>
        <v>0</v>
      </c>
      <c r="BG2960">
        <f t="shared" si="922"/>
        <v>0</v>
      </c>
      <c r="BH2960">
        <f t="shared" si="923"/>
        <v>0</v>
      </c>
      <c r="BI2960">
        <f t="shared" si="924"/>
        <v>0</v>
      </c>
      <c r="BJ2960">
        <f t="shared" si="925"/>
        <v>0</v>
      </c>
      <c r="BK2960">
        <f t="shared" si="926"/>
        <v>0</v>
      </c>
      <c r="BL2960">
        <f t="shared" si="927"/>
        <v>0</v>
      </c>
      <c r="BM2960">
        <f t="shared" si="928"/>
        <v>0</v>
      </c>
      <c r="BN2960">
        <f t="shared" si="929"/>
        <v>0</v>
      </c>
      <c r="BO2960">
        <f t="shared" si="930"/>
        <v>0</v>
      </c>
      <c r="BP2960">
        <f t="shared" si="931"/>
        <v>0</v>
      </c>
      <c r="BQ2960">
        <f t="shared" si="932"/>
        <v>0</v>
      </c>
      <c r="BR2960">
        <f t="shared" si="933"/>
        <v>0</v>
      </c>
      <c r="BS2960">
        <f t="shared" si="934"/>
        <v>0</v>
      </c>
      <c r="BT2960">
        <f t="shared" si="935"/>
        <v>0</v>
      </c>
      <c r="BU2960">
        <f t="shared" si="936"/>
        <v>0</v>
      </c>
      <c r="BV2960">
        <f t="shared" si="937"/>
        <v>0</v>
      </c>
      <c r="BW2960">
        <f t="shared" si="938"/>
        <v>0</v>
      </c>
      <c r="BX2960">
        <f t="shared" si="939"/>
        <v>0</v>
      </c>
    </row>
    <row r="2961" spans="1:76" x14ac:dyDescent="0.25">
      <c r="A2961" t="s">
        <v>151</v>
      </c>
      <c r="B2961" s="85">
        <v>5.1145060912094781E-2</v>
      </c>
      <c r="C2961" s="85">
        <v>4.2840391022546102E-2</v>
      </c>
      <c r="E2961" s="85">
        <v>394.47</v>
      </c>
      <c r="F2961" s="86">
        <v>10</v>
      </c>
      <c r="H2961" s="87">
        <v>666.68000000000006</v>
      </c>
      <c r="I2961" s="87">
        <v>666.68000000000006</v>
      </c>
      <c r="J2961" t="s">
        <v>4009</v>
      </c>
      <c r="K2961" t="s">
        <v>34</v>
      </c>
      <c r="L2961" s="87">
        <v>8.7749719031702895</v>
      </c>
      <c r="M2961" t="s">
        <v>286</v>
      </c>
      <c r="N2961" t="s">
        <v>286</v>
      </c>
      <c r="O2961" t="s">
        <v>7365</v>
      </c>
      <c r="P2961" s="89">
        <v>0</v>
      </c>
      <c r="Q2961" s="89">
        <v>0</v>
      </c>
      <c r="R2961" s="89">
        <v>0</v>
      </c>
      <c r="S2961" s="89">
        <v>0</v>
      </c>
      <c r="T2961" s="89">
        <v>0</v>
      </c>
      <c r="U2961" s="89">
        <v>0</v>
      </c>
      <c r="V2961" s="89">
        <v>0</v>
      </c>
      <c r="W2961" s="89">
        <v>0</v>
      </c>
      <c r="X2961" s="89">
        <v>0</v>
      </c>
      <c r="Y2961" s="89">
        <v>0</v>
      </c>
      <c r="Z2961" s="68">
        <v>0</v>
      </c>
      <c r="AA2961" s="68">
        <v>0</v>
      </c>
      <c r="AB2961" s="68">
        <v>0</v>
      </c>
      <c r="AC2961" s="68">
        <v>0</v>
      </c>
      <c r="AD2961" s="68">
        <v>0</v>
      </c>
      <c r="AE2961" s="68">
        <v>0</v>
      </c>
      <c r="AF2961" s="68">
        <v>0</v>
      </c>
      <c r="AG2961" s="68">
        <v>0</v>
      </c>
      <c r="AH2961" s="68">
        <v>0</v>
      </c>
      <c r="AI2961" s="68">
        <v>0</v>
      </c>
      <c r="AJ2961" t="s">
        <v>7366</v>
      </c>
      <c r="AK2961" s="89">
        <v>0</v>
      </c>
      <c r="AL2961" s="89">
        <v>0</v>
      </c>
      <c r="AM2961" s="89">
        <v>0</v>
      </c>
      <c r="AN2961" s="89">
        <v>0</v>
      </c>
      <c r="AO2961" s="89">
        <v>0</v>
      </c>
      <c r="AP2961" s="89">
        <v>0</v>
      </c>
      <c r="AQ2961" s="89">
        <v>0</v>
      </c>
      <c r="AR2961" s="89">
        <v>0</v>
      </c>
      <c r="AS2961" s="89">
        <v>0</v>
      </c>
      <c r="AT2961" s="89">
        <v>0</v>
      </c>
      <c r="AU2961" s="68">
        <v>0</v>
      </c>
      <c r="AV2961" s="68">
        <v>0</v>
      </c>
      <c r="AW2961" s="68">
        <v>0</v>
      </c>
      <c r="AX2961" s="68">
        <v>0</v>
      </c>
      <c r="AY2961" s="68">
        <v>0</v>
      </c>
      <c r="AZ2961" s="68">
        <v>0</v>
      </c>
      <c r="BA2961" s="68">
        <v>0</v>
      </c>
      <c r="BB2961" s="68">
        <v>0</v>
      </c>
      <c r="BC2961" s="68">
        <v>0</v>
      </c>
      <c r="BD2961" s="68">
        <v>0</v>
      </c>
      <c r="BE2961">
        <f t="shared" si="920"/>
        <v>0</v>
      </c>
      <c r="BF2961">
        <f t="shared" si="921"/>
        <v>0</v>
      </c>
      <c r="BG2961">
        <f t="shared" si="922"/>
        <v>0</v>
      </c>
      <c r="BH2961">
        <f t="shared" si="923"/>
        <v>0</v>
      </c>
      <c r="BI2961">
        <f t="shared" si="924"/>
        <v>0</v>
      </c>
      <c r="BJ2961">
        <f t="shared" si="925"/>
        <v>0</v>
      </c>
      <c r="BK2961">
        <f t="shared" si="926"/>
        <v>0</v>
      </c>
      <c r="BL2961">
        <f t="shared" si="927"/>
        <v>0</v>
      </c>
      <c r="BM2961">
        <f t="shared" si="928"/>
        <v>0</v>
      </c>
      <c r="BN2961">
        <f t="shared" si="929"/>
        <v>0</v>
      </c>
      <c r="BO2961">
        <f t="shared" si="930"/>
        <v>0</v>
      </c>
      <c r="BP2961">
        <f t="shared" si="931"/>
        <v>0</v>
      </c>
      <c r="BQ2961">
        <f t="shared" si="932"/>
        <v>0</v>
      </c>
      <c r="BR2961">
        <f t="shared" si="933"/>
        <v>0</v>
      </c>
      <c r="BS2961">
        <f t="shared" si="934"/>
        <v>0</v>
      </c>
      <c r="BT2961">
        <f t="shared" si="935"/>
        <v>0</v>
      </c>
      <c r="BU2961">
        <f t="shared" si="936"/>
        <v>0</v>
      </c>
      <c r="BV2961">
        <f t="shared" si="937"/>
        <v>0</v>
      </c>
      <c r="BW2961">
        <f t="shared" si="938"/>
        <v>0</v>
      </c>
      <c r="BX2961">
        <f t="shared" si="939"/>
        <v>0</v>
      </c>
    </row>
    <row r="2962" spans="1:76" x14ac:dyDescent="0.25">
      <c r="A2962" t="s">
        <v>151</v>
      </c>
      <c r="B2962" s="85">
        <v>5.4903501187800435E-2</v>
      </c>
      <c r="C2962" s="85">
        <v>5.0295950165764229E-3</v>
      </c>
      <c r="E2962" s="85">
        <v>394.47</v>
      </c>
      <c r="F2962" s="86">
        <v>10</v>
      </c>
      <c r="H2962" s="87">
        <v>666.68000000000006</v>
      </c>
      <c r="I2962" s="87">
        <v>666.68000000000006</v>
      </c>
      <c r="J2962" t="s">
        <v>4009</v>
      </c>
      <c r="K2962" t="s">
        <v>34</v>
      </c>
      <c r="L2962" s="87">
        <v>8.7749719031702895</v>
      </c>
      <c r="M2962" t="s">
        <v>286</v>
      </c>
      <c r="N2962" t="s">
        <v>286</v>
      </c>
      <c r="O2962" t="s">
        <v>7367</v>
      </c>
      <c r="P2962" s="89">
        <v>0</v>
      </c>
      <c r="Q2962" s="89">
        <v>0</v>
      </c>
      <c r="R2962" s="89">
        <v>0</v>
      </c>
      <c r="S2962" s="89">
        <v>0</v>
      </c>
      <c r="T2962" s="89">
        <v>0</v>
      </c>
      <c r="U2962" s="89">
        <v>0</v>
      </c>
      <c r="V2962" s="89">
        <v>0</v>
      </c>
      <c r="W2962" s="89">
        <v>0</v>
      </c>
      <c r="X2962" s="89">
        <v>0</v>
      </c>
      <c r="Y2962" s="89">
        <v>0</v>
      </c>
      <c r="Z2962" s="68">
        <v>0</v>
      </c>
      <c r="AA2962" s="68">
        <v>0</v>
      </c>
      <c r="AB2962" s="68">
        <v>0</v>
      </c>
      <c r="AC2962" s="68">
        <v>0</v>
      </c>
      <c r="AD2962" s="68">
        <v>0</v>
      </c>
      <c r="AE2962" s="68">
        <v>0</v>
      </c>
      <c r="AF2962" s="68">
        <v>0</v>
      </c>
      <c r="AG2962" s="68">
        <v>0</v>
      </c>
      <c r="AH2962" s="68">
        <v>0</v>
      </c>
      <c r="AI2962" s="68">
        <v>0</v>
      </c>
      <c r="AJ2962" t="s">
        <v>7368</v>
      </c>
      <c r="AK2962" s="89">
        <v>0</v>
      </c>
      <c r="AL2962" s="89">
        <v>0</v>
      </c>
      <c r="AM2962" s="89">
        <v>0</v>
      </c>
      <c r="AN2962" s="89">
        <v>0</v>
      </c>
      <c r="AO2962" s="89">
        <v>0</v>
      </c>
      <c r="AP2962" s="89">
        <v>0</v>
      </c>
      <c r="AQ2962" s="89">
        <v>0</v>
      </c>
      <c r="AR2962" s="89">
        <v>0</v>
      </c>
      <c r="AS2962" s="89">
        <v>0</v>
      </c>
      <c r="AT2962" s="89">
        <v>0</v>
      </c>
      <c r="AU2962" s="68">
        <v>0</v>
      </c>
      <c r="AV2962" s="68">
        <v>0</v>
      </c>
      <c r="AW2962" s="68">
        <v>0</v>
      </c>
      <c r="AX2962" s="68">
        <v>0</v>
      </c>
      <c r="AY2962" s="68">
        <v>0</v>
      </c>
      <c r="AZ2962" s="68">
        <v>0</v>
      </c>
      <c r="BA2962" s="68">
        <v>0</v>
      </c>
      <c r="BB2962" s="68">
        <v>0</v>
      </c>
      <c r="BC2962" s="68">
        <v>0</v>
      </c>
      <c r="BD2962" s="68">
        <v>0</v>
      </c>
      <c r="BE2962">
        <f t="shared" si="920"/>
        <v>0</v>
      </c>
      <c r="BF2962">
        <f t="shared" si="921"/>
        <v>0</v>
      </c>
      <c r="BG2962">
        <f t="shared" si="922"/>
        <v>0</v>
      </c>
      <c r="BH2962">
        <f t="shared" si="923"/>
        <v>0</v>
      </c>
      <c r="BI2962">
        <f t="shared" si="924"/>
        <v>0</v>
      </c>
      <c r="BJ2962">
        <f t="shared" si="925"/>
        <v>0</v>
      </c>
      <c r="BK2962">
        <f t="shared" si="926"/>
        <v>0</v>
      </c>
      <c r="BL2962">
        <f t="shared" si="927"/>
        <v>0</v>
      </c>
      <c r="BM2962">
        <f t="shared" si="928"/>
        <v>0</v>
      </c>
      <c r="BN2962">
        <f t="shared" si="929"/>
        <v>0</v>
      </c>
      <c r="BO2962">
        <f t="shared" si="930"/>
        <v>0</v>
      </c>
      <c r="BP2962">
        <f t="shared" si="931"/>
        <v>0</v>
      </c>
      <c r="BQ2962">
        <f t="shared" si="932"/>
        <v>0</v>
      </c>
      <c r="BR2962">
        <f t="shared" si="933"/>
        <v>0</v>
      </c>
      <c r="BS2962">
        <f t="shared" si="934"/>
        <v>0</v>
      </c>
      <c r="BT2962">
        <f t="shared" si="935"/>
        <v>0</v>
      </c>
      <c r="BU2962">
        <f t="shared" si="936"/>
        <v>0</v>
      </c>
      <c r="BV2962">
        <f t="shared" si="937"/>
        <v>0</v>
      </c>
      <c r="BW2962">
        <f t="shared" si="938"/>
        <v>0</v>
      </c>
      <c r="BX2962">
        <f t="shared" si="939"/>
        <v>0</v>
      </c>
    </row>
    <row r="2963" spans="1:76" x14ac:dyDescent="0.25">
      <c r="A2963" t="s">
        <v>148</v>
      </c>
      <c r="B2963" s="85">
        <v>0.38051435659456595</v>
      </c>
      <c r="C2963" s="85">
        <v>0.17809653407311998</v>
      </c>
      <c r="E2963" s="85">
        <v>2523.5714285714284</v>
      </c>
      <c r="F2963" s="86">
        <v>15</v>
      </c>
      <c r="H2963" s="87">
        <v>307</v>
      </c>
      <c r="I2963" s="87">
        <v>307</v>
      </c>
      <c r="J2963" t="s">
        <v>1404</v>
      </c>
      <c r="K2963" t="s">
        <v>34</v>
      </c>
      <c r="L2963" s="87">
        <v>56.136761683670727</v>
      </c>
      <c r="M2963" t="s">
        <v>286</v>
      </c>
      <c r="N2963" t="s">
        <v>286</v>
      </c>
      <c r="O2963" t="s">
        <v>7369</v>
      </c>
      <c r="P2963" s="89">
        <v>0</v>
      </c>
      <c r="Q2963" s="89">
        <v>0</v>
      </c>
      <c r="R2963" s="89">
        <v>0</v>
      </c>
      <c r="S2963" s="89">
        <v>0</v>
      </c>
      <c r="T2963" s="89">
        <v>0</v>
      </c>
      <c r="U2963" s="89">
        <v>0</v>
      </c>
      <c r="V2963" s="89">
        <v>0</v>
      </c>
      <c r="W2963" s="89">
        <v>0</v>
      </c>
      <c r="X2963" s="89">
        <v>0</v>
      </c>
      <c r="Y2963" s="89">
        <v>0</v>
      </c>
      <c r="Z2963" s="68">
        <v>0</v>
      </c>
      <c r="AA2963" s="68">
        <v>0</v>
      </c>
      <c r="AB2963" s="68">
        <v>0</v>
      </c>
      <c r="AC2963" s="68">
        <v>0</v>
      </c>
      <c r="AD2963" s="68">
        <v>0</v>
      </c>
      <c r="AE2963" s="68">
        <v>0</v>
      </c>
      <c r="AF2963" s="68">
        <v>0</v>
      </c>
      <c r="AG2963" s="68">
        <v>0</v>
      </c>
      <c r="AH2963" s="68">
        <v>0</v>
      </c>
      <c r="AI2963" s="68">
        <v>0</v>
      </c>
      <c r="AJ2963" t="s">
        <v>7370</v>
      </c>
      <c r="AK2963" s="89">
        <v>0</v>
      </c>
      <c r="AL2963" s="89">
        <v>0</v>
      </c>
      <c r="AM2963" s="89">
        <v>0</v>
      </c>
      <c r="AN2963" s="89">
        <v>0</v>
      </c>
      <c r="AO2963" s="89">
        <v>0</v>
      </c>
      <c r="AP2963" s="89">
        <v>0</v>
      </c>
      <c r="AQ2963" s="89">
        <v>0</v>
      </c>
      <c r="AR2963" s="89">
        <v>0</v>
      </c>
      <c r="AS2963" s="89">
        <v>0</v>
      </c>
      <c r="AT2963" s="89">
        <v>0</v>
      </c>
      <c r="AU2963" s="68">
        <v>0</v>
      </c>
      <c r="AV2963" s="68">
        <v>0</v>
      </c>
      <c r="AW2963" s="68">
        <v>0</v>
      </c>
      <c r="AX2963" s="68">
        <v>0</v>
      </c>
      <c r="AY2963" s="68">
        <v>0</v>
      </c>
      <c r="AZ2963" s="68">
        <v>0</v>
      </c>
      <c r="BA2963" s="68">
        <v>0</v>
      </c>
      <c r="BB2963" s="68">
        <v>0</v>
      </c>
      <c r="BC2963" s="68">
        <v>0</v>
      </c>
      <c r="BD2963" s="68">
        <v>0</v>
      </c>
      <c r="BE2963">
        <f t="shared" si="920"/>
        <v>0</v>
      </c>
      <c r="BF2963">
        <f t="shared" si="921"/>
        <v>0</v>
      </c>
      <c r="BG2963">
        <f t="shared" si="922"/>
        <v>0</v>
      </c>
      <c r="BH2963">
        <f t="shared" si="923"/>
        <v>0</v>
      </c>
      <c r="BI2963">
        <f t="shared" si="924"/>
        <v>0</v>
      </c>
      <c r="BJ2963">
        <f t="shared" si="925"/>
        <v>0</v>
      </c>
      <c r="BK2963">
        <f t="shared" si="926"/>
        <v>0</v>
      </c>
      <c r="BL2963">
        <f t="shared" si="927"/>
        <v>0</v>
      </c>
      <c r="BM2963">
        <f t="shared" si="928"/>
        <v>0</v>
      </c>
      <c r="BN2963">
        <f t="shared" si="929"/>
        <v>0</v>
      </c>
      <c r="BO2963">
        <f t="shared" si="930"/>
        <v>0</v>
      </c>
      <c r="BP2963">
        <f t="shared" si="931"/>
        <v>0</v>
      </c>
      <c r="BQ2963">
        <f t="shared" si="932"/>
        <v>0</v>
      </c>
      <c r="BR2963">
        <f t="shared" si="933"/>
        <v>0</v>
      </c>
      <c r="BS2963">
        <f t="shared" si="934"/>
        <v>0</v>
      </c>
      <c r="BT2963">
        <f t="shared" si="935"/>
        <v>0</v>
      </c>
      <c r="BU2963">
        <f t="shared" si="936"/>
        <v>0</v>
      </c>
      <c r="BV2963">
        <f t="shared" si="937"/>
        <v>0</v>
      </c>
      <c r="BW2963">
        <f t="shared" si="938"/>
        <v>0</v>
      </c>
      <c r="BX2963">
        <f t="shared" si="939"/>
        <v>0</v>
      </c>
    </row>
    <row r="2964" spans="1:76" x14ac:dyDescent="0.25">
      <c r="A2964" t="s">
        <v>148</v>
      </c>
      <c r="B2964" s="85">
        <v>0.32719395630660331</v>
      </c>
      <c r="C2964" s="85">
        <v>0.27406589167055373</v>
      </c>
      <c r="E2964" s="85">
        <v>2523.5714285714284</v>
      </c>
      <c r="F2964" s="86">
        <v>15</v>
      </c>
      <c r="H2964" s="87">
        <v>307</v>
      </c>
      <c r="I2964" s="87">
        <v>307</v>
      </c>
      <c r="J2964" t="s">
        <v>1404</v>
      </c>
      <c r="K2964" t="s">
        <v>34</v>
      </c>
      <c r="L2964" s="87">
        <v>56.136761683670727</v>
      </c>
      <c r="M2964" t="s">
        <v>286</v>
      </c>
      <c r="N2964" t="s">
        <v>286</v>
      </c>
      <c r="O2964" t="s">
        <v>7371</v>
      </c>
      <c r="P2964" s="89">
        <v>0</v>
      </c>
      <c r="Q2964" s="89">
        <v>0</v>
      </c>
      <c r="R2964" s="89">
        <v>0</v>
      </c>
      <c r="S2964" s="89">
        <v>0</v>
      </c>
      <c r="T2964" s="89">
        <v>0</v>
      </c>
      <c r="U2964" s="89">
        <v>0</v>
      </c>
      <c r="V2964" s="89">
        <v>0</v>
      </c>
      <c r="W2964" s="89">
        <v>0</v>
      </c>
      <c r="X2964" s="89">
        <v>0</v>
      </c>
      <c r="Y2964" s="89">
        <v>0</v>
      </c>
      <c r="Z2964" s="68">
        <v>0</v>
      </c>
      <c r="AA2964" s="68">
        <v>0</v>
      </c>
      <c r="AB2964" s="68">
        <v>0</v>
      </c>
      <c r="AC2964" s="68">
        <v>0</v>
      </c>
      <c r="AD2964" s="68">
        <v>0</v>
      </c>
      <c r="AE2964" s="68">
        <v>0</v>
      </c>
      <c r="AF2964" s="68">
        <v>0</v>
      </c>
      <c r="AG2964" s="68">
        <v>0</v>
      </c>
      <c r="AH2964" s="68">
        <v>0</v>
      </c>
      <c r="AI2964" s="68">
        <v>0</v>
      </c>
      <c r="AJ2964" t="s">
        <v>7372</v>
      </c>
      <c r="AK2964" s="89">
        <v>0</v>
      </c>
      <c r="AL2964" s="89">
        <v>0</v>
      </c>
      <c r="AM2964" s="89">
        <v>0</v>
      </c>
      <c r="AN2964" s="89">
        <v>0</v>
      </c>
      <c r="AO2964" s="89">
        <v>0</v>
      </c>
      <c r="AP2964" s="89">
        <v>0</v>
      </c>
      <c r="AQ2964" s="89">
        <v>0</v>
      </c>
      <c r="AR2964" s="89">
        <v>0</v>
      </c>
      <c r="AS2964" s="89">
        <v>0</v>
      </c>
      <c r="AT2964" s="89">
        <v>0</v>
      </c>
      <c r="AU2964" s="68">
        <v>0</v>
      </c>
      <c r="AV2964" s="68">
        <v>0</v>
      </c>
      <c r="AW2964" s="68">
        <v>0</v>
      </c>
      <c r="AX2964" s="68">
        <v>0</v>
      </c>
      <c r="AY2964" s="68">
        <v>0</v>
      </c>
      <c r="AZ2964" s="68">
        <v>0</v>
      </c>
      <c r="BA2964" s="68">
        <v>0</v>
      </c>
      <c r="BB2964" s="68">
        <v>0</v>
      </c>
      <c r="BC2964" s="68">
        <v>0</v>
      </c>
      <c r="BD2964" s="68">
        <v>0</v>
      </c>
      <c r="BE2964">
        <f t="shared" si="920"/>
        <v>0</v>
      </c>
      <c r="BF2964">
        <f t="shared" si="921"/>
        <v>0</v>
      </c>
      <c r="BG2964">
        <f t="shared" si="922"/>
        <v>0</v>
      </c>
      <c r="BH2964">
        <f t="shared" si="923"/>
        <v>0</v>
      </c>
      <c r="BI2964">
        <f t="shared" si="924"/>
        <v>0</v>
      </c>
      <c r="BJ2964">
        <f t="shared" si="925"/>
        <v>0</v>
      </c>
      <c r="BK2964">
        <f t="shared" si="926"/>
        <v>0</v>
      </c>
      <c r="BL2964">
        <f t="shared" si="927"/>
        <v>0</v>
      </c>
      <c r="BM2964">
        <f t="shared" si="928"/>
        <v>0</v>
      </c>
      <c r="BN2964">
        <f t="shared" si="929"/>
        <v>0</v>
      </c>
      <c r="BO2964">
        <f t="shared" si="930"/>
        <v>0</v>
      </c>
      <c r="BP2964">
        <f t="shared" si="931"/>
        <v>0</v>
      </c>
      <c r="BQ2964">
        <f t="shared" si="932"/>
        <v>0</v>
      </c>
      <c r="BR2964">
        <f t="shared" si="933"/>
        <v>0</v>
      </c>
      <c r="BS2964">
        <f t="shared" si="934"/>
        <v>0</v>
      </c>
      <c r="BT2964">
        <f t="shared" si="935"/>
        <v>0</v>
      </c>
      <c r="BU2964">
        <f t="shared" si="936"/>
        <v>0</v>
      </c>
      <c r="BV2964">
        <f t="shared" si="937"/>
        <v>0</v>
      </c>
      <c r="BW2964">
        <f t="shared" si="938"/>
        <v>0</v>
      </c>
      <c r="BX2964">
        <f t="shared" si="939"/>
        <v>0</v>
      </c>
    </row>
    <row r="2965" spans="1:76" x14ac:dyDescent="0.25">
      <c r="A2965" t="s">
        <v>148</v>
      </c>
      <c r="B2965" s="85">
        <v>0.38051435659456595</v>
      </c>
      <c r="C2965" s="85">
        <v>0.17809653407311998</v>
      </c>
      <c r="E2965" s="85">
        <v>2523.5714285714284</v>
      </c>
      <c r="F2965" s="86">
        <v>15</v>
      </c>
      <c r="H2965" s="87">
        <v>307</v>
      </c>
      <c r="I2965" s="87">
        <v>307</v>
      </c>
      <c r="J2965" t="s">
        <v>1404</v>
      </c>
      <c r="K2965" t="s">
        <v>34</v>
      </c>
      <c r="L2965" s="87">
        <v>56.136761683670727</v>
      </c>
      <c r="M2965" t="s">
        <v>286</v>
      </c>
      <c r="N2965" t="s">
        <v>286</v>
      </c>
      <c r="O2965" t="s">
        <v>7373</v>
      </c>
      <c r="P2965" s="89">
        <v>0</v>
      </c>
      <c r="Q2965" s="89">
        <v>0</v>
      </c>
      <c r="R2965" s="89">
        <v>0</v>
      </c>
      <c r="S2965" s="89">
        <v>0</v>
      </c>
      <c r="T2965" s="89">
        <v>0</v>
      </c>
      <c r="U2965" s="89">
        <v>0</v>
      </c>
      <c r="V2965" s="89">
        <v>0</v>
      </c>
      <c r="W2965" s="89">
        <v>0</v>
      </c>
      <c r="X2965" s="89">
        <v>0</v>
      </c>
      <c r="Y2965" s="89">
        <v>0</v>
      </c>
      <c r="Z2965" s="68">
        <v>0</v>
      </c>
      <c r="AA2965" s="68">
        <v>0</v>
      </c>
      <c r="AB2965" s="68">
        <v>0</v>
      </c>
      <c r="AC2965" s="68">
        <v>0</v>
      </c>
      <c r="AD2965" s="68">
        <v>0</v>
      </c>
      <c r="AE2965" s="68">
        <v>0</v>
      </c>
      <c r="AF2965" s="68">
        <v>0</v>
      </c>
      <c r="AG2965" s="68">
        <v>0</v>
      </c>
      <c r="AH2965" s="68">
        <v>0</v>
      </c>
      <c r="AI2965" s="68">
        <v>0</v>
      </c>
      <c r="AJ2965" t="s">
        <v>7374</v>
      </c>
      <c r="AK2965" s="89">
        <v>0</v>
      </c>
      <c r="AL2965" s="89">
        <v>0</v>
      </c>
      <c r="AM2965" s="89">
        <v>0</v>
      </c>
      <c r="AN2965" s="89">
        <v>0</v>
      </c>
      <c r="AO2965" s="89">
        <v>0</v>
      </c>
      <c r="AP2965" s="89">
        <v>0</v>
      </c>
      <c r="AQ2965" s="89">
        <v>0</v>
      </c>
      <c r="AR2965" s="89">
        <v>0</v>
      </c>
      <c r="AS2965" s="89">
        <v>0</v>
      </c>
      <c r="AT2965" s="89">
        <v>0</v>
      </c>
      <c r="AU2965" s="68">
        <v>0</v>
      </c>
      <c r="AV2965" s="68">
        <v>0</v>
      </c>
      <c r="AW2965" s="68">
        <v>0</v>
      </c>
      <c r="AX2965" s="68">
        <v>0</v>
      </c>
      <c r="AY2965" s="68">
        <v>0</v>
      </c>
      <c r="AZ2965" s="68">
        <v>0</v>
      </c>
      <c r="BA2965" s="68">
        <v>0</v>
      </c>
      <c r="BB2965" s="68">
        <v>0</v>
      </c>
      <c r="BC2965" s="68">
        <v>0</v>
      </c>
      <c r="BD2965" s="68">
        <v>0</v>
      </c>
      <c r="BE2965">
        <f t="shared" si="920"/>
        <v>0</v>
      </c>
      <c r="BF2965">
        <f t="shared" si="921"/>
        <v>0</v>
      </c>
      <c r="BG2965">
        <f t="shared" si="922"/>
        <v>0</v>
      </c>
      <c r="BH2965">
        <f t="shared" si="923"/>
        <v>0</v>
      </c>
      <c r="BI2965">
        <f t="shared" si="924"/>
        <v>0</v>
      </c>
      <c r="BJ2965">
        <f t="shared" si="925"/>
        <v>0</v>
      </c>
      <c r="BK2965">
        <f t="shared" si="926"/>
        <v>0</v>
      </c>
      <c r="BL2965">
        <f t="shared" si="927"/>
        <v>0</v>
      </c>
      <c r="BM2965">
        <f t="shared" si="928"/>
        <v>0</v>
      </c>
      <c r="BN2965">
        <f t="shared" si="929"/>
        <v>0</v>
      </c>
      <c r="BO2965">
        <f t="shared" si="930"/>
        <v>0</v>
      </c>
      <c r="BP2965">
        <f t="shared" si="931"/>
        <v>0</v>
      </c>
      <c r="BQ2965">
        <f t="shared" si="932"/>
        <v>0</v>
      </c>
      <c r="BR2965">
        <f t="shared" si="933"/>
        <v>0</v>
      </c>
      <c r="BS2965">
        <f t="shared" si="934"/>
        <v>0</v>
      </c>
      <c r="BT2965">
        <f t="shared" si="935"/>
        <v>0</v>
      </c>
      <c r="BU2965">
        <f t="shared" si="936"/>
        <v>0</v>
      </c>
      <c r="BV2965">
        <f t="shared" si="937"/>
        <v>0</v>
      </c>
      <c r="BW2965">
        <f t="shared" si="938"/>
        <v>0</v>
      </c>
      <c r="BX2965">
        <f t="shared" si="939"/>
        <v>0</v>
      </c>
    </row>
    <row r="2966" spans="1:76" x14ac:dyDescent="0.25">
      <c r="A2966" t="s">
        <v>148</v>
      </c>
      <c r="B2966" s="85">
        <v>0.32719395630660331</v>
      </c>
      <c r="C2966" s="85">
        <v>0.27406589167055373</v>
      </c>
      <c r="E2966" s="85">
        <v>2523.5714285714284</v>
      </c>
      <c r="F2966" s="86">
        <v>15</v>
      </c>
      <c r="H2966" s="87">
        <v>307</v>
      </c>
      <c r="I2966" s="87">
        <v>307</v>
      </c>
      <c r="J2966" t="s">
        <v>1404</v>
      </c>
      <c r="K2966" t="s">
        <v>34</v>
      </c>
      <c r="L2966" s="87">
        <v>56.136761683670727</v>
      </c>
      <c r="M2966" t="s">
        <v>286</v>
      </c>
      <c r="N2966" t="s">
        <v>286</v>
      </c>
      <c r="O2966" t="s">
        <v>7375</v>
      </c>
      <c r="P2966" s="89">
        <v>0</v>
      </c>
      <c r="Q2966" s="89">
        <v>0</v>
      </c>
      <c r="R2966" s="89">
        <v>0</v>
      </c>
      <c r="S2966" s="89">
        <v>0</v>
      </c>
      <c r="T2966" s="89">
        <v>0</v>
      </c>
      <c r="U2966" s="89">
        <v>0</v>
      </c>
      <c r="V2966" s="89">
        <v>0</v>
      </c>
      <c r="W2966" s="89">
        <v>0</v>
      </c>
      <c r="X2966" s="89">
        <v>0</v>
      </c>
      <c r="Y2966" s="89">
        <v>0</v>
      </c>
      <c r="Z2966" s="68">
        <v>0</v>
      </c>
      <c r="AA2966" s="68">
        <v>0</v>
      </c>
      <c r="AB2966" s="68">
        <v>0</v>
      </c>
      <c r="AC2966" s="68">
        <v>0</v>
      </c>
      <c r="AD2966" s="68">
        <v>0</v>
      </c>
      <c r="AE2966" s="68">
        <v>0</v>
      </c>
      <c r="AF2966" s="68">
        <v>0</v>
      </c>
      <c r="AG2966" s="68">
        <v>0</v>
      </c>
      <c r="AH2966" s="68">
        <v>0</v>
      </c>
      <c r="AI2966" s="68">
        <v>0</v>
      </c>
      <c r="AJ2966" t="s">
        <v>7376</v>
      </c>
      <c r="AK2966" s="89">
        <v>0</v>
      </c>
      <c r="AL2966" s="89">
        <v>0</v>
      </c>
      <c r="AM2966" s="89">
        <v>0</v>
      </c>
      <c r="AN2966" s="89">
        <v>0</v>
      </c>
      <c r="AO2966" s="89">
        <v>0</v>
      </c>
      <c r="AP2966" s="89">
        <v>0</v>
      </c>
      <c r="AQ2966" s="89">
        <v>0</v>
      </c>
      <c r="AR2966" s="89">
        <v>0</v>
      </c>
      <c r="AS2966" s="89">
        <v>0</v>
      </c>
      <c r="AT2966" s="89">
        <v>0</v>
      </c>
      <c r="AU2966" s="68">
        <v>0</v>
      </c>
      <c r="AV2966" s="68">
        <v>0</v>
      </c>
      <c r="AW2966" s="68">
        <v>0</v>
      </c>
      <c r="AX2966" s="68">
        <v>0</v>
      </c>
      <c r="AY2966" s="68">
        <v>0</v>
      </c>
      <c r="AZ2966" s="68">
        <v>0</v>
      </c>
      <c r="BA2966" s="68">
        <v>0</v>
      </c>
      <c r="BB2966" s="68">
        <v>0</v>
      </c>
      <c r="BC2966" s="68">
        <v>0</v>
      </c>
      <c r="BD2966" s="68">
        <v>0</v>
      </c>
      <c r="BE2966">
        <f t="shared" si="920"/>
        <v>0</v>
      </c>
      <c r="BF2966">
        <f t="shared" si="921"/>
        <v>0</v>
      </c>
      <c r="BG2966">
        <f t="shared" si="922"/>
        <v>0</v>
      </c>
      <c r="BH2966">
        <f t="shared" si="923"/>
        <v>0</v>
      </c>
      <c r="BI2966">
        <f t="shared" si="924"/>
        <v>0</v>
      </c>
      <c r="BJ2966">
        <f t="shared" si="925"/>
        <v>0</v>
      </c>
      <c r="BK2966">
        <f t="shared" si="926"/>
        <v>0</v>
      </c>
      <c r="BL2966">
        <f t="shared" si="927"/>
        <v>0</v>
      </c>
      <c r="BM2966">
        <f t="shared" si="928"/>
        <v>0</v>
      </c>
      <c r="BN2966">
        <f t="shared" si="929"/>
        <v>0</v>
      </c>
      <c r="BO2966">
        <f t="shared" si="930"/>
        <v>0</v>
      </c>
      <c r="BP2966">
        <f t="shared" si="931"/>
        <v>0</v>
      </c>
      <c r="BQ2966">
        <f t="shared" si="932"/>
        <v>0</v>
      </c>
      <c r="BR2966">
        <f t="shared" si="933"/>
        <v>0</v>
      </c>
      <c r="BS2966">
        <f t="shared" si="934"/>
        <v>0</v>
      </c>
      <c r="BT2966">
        <f t="shared" si="935"/>
        <v>0</v>
      </c>
      <c r="BU2966">
        <f t="shared" si="936"/>
        <v>0</v>
      </c>
      <c r="BV2966">
        <f t="shared" si="937"/>
        <v>0</v>
      </c>
      <c r="BW2966">
        <f t="shared" si="938"/>
        <v>0</v>
      </c>
      <c r="BX2966">
        <f t="shared" si="939"/>
        <v>0</v>
      </c>
    </row>
    <row r="2967" spans="1:76" x14ac:dyDescent="0.25">
      <c r="A2967" t="s">
        <v>148</v>
      </c>
      <c r="B2967" s="85">
        <v>0.32719395630660331</v>
      </c>
      <c r="C2967" s="85">
        <v>0.27406589167055373</v>
      </c>
      <c r="E2967" s="85">
        <v>2523.5714285714284</v>
      </c>
      <c r="F2967" s="86">
        <v>15</v>
      </c>
      <c r="H2967" s="87">
        <v>307</v>
      </c>
      <c r="I2967" s="87">
        <v>307</v>
      </c>
      <c r="J2967" t="s">
        <v>1404</v>
      </c>
      <c r="K2967" t="s">
        <v>34</v>
      </c>
      <c r="L2967" s="87">
        <v>56.136761683670727</v>
      </c>
      <c r="M2967" t="s">
        <v>286</v>
      </c>
      <c r="N2967" t="s">
        <v>286</v>
      </c>
      <c r="O2967" t="s">
        <v>7377</v>
      </c>
      <c r="P2967" s="89">
        <v>0</v>
      </c>
      <c r="Q2967" s="89">
        <v>0</v>
      </c>
      <c r="R2967" s="89">
        <v>0</v>
      </c>
      <c r="S2967" s="89">
        <v>0</v>
      </c>
      <c r="T2967" s="89">
        <v>0</v>
      </c>
      <c r="U2967" s="89">
        <v>0</v>
      </c>
      <c r="V2967" s="89">
        <v>0</v>
      </c>
      <c r="W2967" s="89">
        <v>0</v>
      </c>
      <c r="X2967" s="89">
        <v>0</v>
      </c>
      <c r="Y2967" s="89">
        <v>0</v>
      </c>
      <c r="Z2967" s="68">
        <v>0</v>
      </c>
      <c r="AA2967" s="68">
        <v>0</v>
      </c>
      <c r="AB2967" s="68">
        <v>0</v>
      </c>
      <c r="AC2967" s="68">
        <v>0</v>
      </c>
      <c r="AD2967" s="68">
        <v>0</v>
      </c>
      <c r="AE2967" s="68">
        <v>0</v>
      </c>
      <c r="AF2967" s="68">
        <v>0</v>
      </c>
      <c r="AG2967" s="68">
        <v>0</v>
      </c>
      <c r="AH2967" s="68">
        <v>0</v>
      </c>
      <c r="AI2967" s="68">
        <v>0</v>
      </c>
      <c r="AJ2967" t="s">
        <v>7378</v>
      </c>
      <c r="AK2967" s="89">
        <v>0</v>
      </c>
      <c r="AL2967" s="89">
        <v>0</v>
      </c>
      <c r="AM2967" s="89">
        <v>0</v>
      </c>
      <c r="AN2967" s="89">
        <v>0</v>
      </c>
      <c r="AO2967" s="89">
        <v>0</v>
      </c>
      <c r="AP2967" s="89">
        <v>0</v>
      </c>
      <c r="AQ2967" s="89">
        <v>0</v>
      </c>
      <c r="AR2967" s="89">
        <v>0</v>
      </c>
      <c r="AS2967" s="89">
        <v>0</v>
      </c>
      <c r="AT2967" s="89">
        <v>0</v>
      </c>
      <c r="AU2967" s="68">
        <v>0</v>
      </c>
      <c r="AV2967" s="68">
        <v>0</v>
      </c>
      <c r="AW2967" s="68">
        <v>0</v>
      </c>
      <c r="AX2967" s="68">
        <v>0</v>
      </c>
      <c r="AY2967" s="68">
        <v>0</v>
      </c>
      <c r="AZ2967" s="68">
        <v>0</v>
      </c>
      <c r="BA2967" s="68">
        <v>0</v>
      </c>
      <c r="BB2967" s="68">
        <v>0</v>
      </c>
      <c r="BC2967" s="68">
        <v>0</v>
      </c>
      <c r="BD2967" s="68">
        <v>0</v>
      </c>
      <c r="BE2967">
        <f t="shared" si="920"/>
        <v>0</v>
      </c>
      <c r="BF2967">
        <f t="shared" si="921"/>
        <v>0</v>
      </c>
      <c r="BG2967">
        <f t="shared" si="922"/>
        <v>0</v>
      </c>
      <c r="BH2967">
        <f t="shared" si="923"/>
        <v>0</v>
      </c>
      <c r="BI2967">
        <f t="shared" si="924"/>
        <v>0</v>
      </c>
      <c r="BJ2967">
        <f t="shared" si="925"/>
        <v>0</v>
      </c>
      <c r="BK2967">
        <f t="shared" si="926"/>
        <v>0</v>
      </c>
      <c r="BL2967">
        <f t="shared" si="927"/>
        <v>0</v>
      </c>
      <c r="BM2967">
        <f t="shared" si="928"/>
        <v>0</v>
      </c>
      <c r="BN2967">
        <f t="shared" si="929"/>
        <v>0</v>
      </c>
      <c r="BO2967">
        <f t="shared" si="930"/>
        <v>0</v>
      </c>
      <c r="BP2967">
        <f t="shared" si="931"/>
        <v>0</v>
      </c>
      <c r="BQ2967">
        <f t="shared" si="932"/>
        <v>0</v>
      </c>
      <c r="BR2967">
        <f t="shared" si="933"/>
        <v>0</v>
      </c>
      <c r="BS2967">
        <f t="shared" si="934"/>
        <v>0</v>
      </c>
      <c r="BT2967">
        <f t="shared" si="935"/>
        <v>0</v>
      </c>
      <c r="BU2967">
        <f t="shared" si="936"/>
        <v>0</v>
      </c>
      <c r="BV2967">
        <f t="shared" si="937"/>
        <v>0</v>
      </c>
      <c r="BW2967">
        <f t="shared" si="938"/>
        <v>0</v>
      </c>
      <c r="BX2967">
        <f t="shared" si="939"/>
        <v>0</v>
      </c>
    </row>
    <row r="2968" spans="1:76" x14ac:dyDescent="0.25">
      <c r="A2968" t="s">
        <v>148</v>
      </c>
      <c r="B2968" s="85">
        <v>0.38051435659456595</v>
      </c>
      <c r="C2968" s="85">
        <v>0.17809653407311998</v>
      </c>
      <c r="E2968" s="85">
        <v>2523.5714285714284</v>
      </c>
      <c r="F2968" s="86">
        <v>15</v>
      </c>
      <c r="H2968" s="87">
        <v>307</v>
      </c>
      <c r="I2968" s="87">
        <v>307</v>
      </c>
      <c r="J2968" t="s">
        <v>1404</v>
      </c>
      <c r="K2968" t="s">
        <v>34</v>
      </c>
      <c r="L2968" s="87">
        <v>56.136761683670727</v>
      </c>
      <c r="M2968" t="s">
        <v>286</v>
      </c>
      <c r="N2968" t="s">
        <v>286</v>
      </c>
      <c r="O2968" t="s">
        <v>7379</v>
      </c>
      <c r="P2968" s="89">
        <v>0</v>
      </c>
      <c r="Q2968" s="89">
        <v>0</v>
      </c>
      <c r="R2968" s="89">
        <v>0</v>
      </c>
      <c r="S2968" s="89">
        <v>0</v>
      </c>
      <c r="T2968" s="89">
        <v>0</v>
      </c>
      <c r="U2968" s="89">
        <v>0</v>
      </c>
      <c r="V2968" s="89">
        <v>0</v>
      </c>
      <c r="W2968" s="89">
        <v>0</v>
      </c>
      <c r="X2968" s="89">
        <v>0</v>
      </c>
      <c r="Y2968" s="89">
        <v>0</v>
      </c>
      <c r="Z2968" s="68">
        <v>0</v>
      </c>
      <c r="AA2968" s="68">
        <v>0</v>
      </c>
      <c r="AB2968" s="68">
        <v>0</v>
      </c>
      <c r="AC2968" s="68">
        <v>0</v>
      </c>
      <c r="AD2968" s="68">
        <v>0</v>
      </c>
      <c r="AE2968" s="68">
        <v>0</v>
      </c>
      <c r="AF2968" s="68">
        <v>0</v>
      </c>
      <c r="AG2968" s="68">
        <v>0</v>
      </c>
      <c r="AH2968" s="68">
        <v>0</v>
      </c>
      <c r="AI2968" s="68">
        <v>0</v>
      </c>
      <c r="AJ2968" t="s">
        <v>7380</v>
      </c>
      <c r="AK2968" s="89">
        <v>0</v>
      </c>
      <c r="AL2968" s="89">
        <v>0</v>
      </c>
      <c r="AM2968" s="89">
        <v>0</v>
      </c>
      <c r="AN2968" s="89">
        <v>0</v>
      </c>
      <c r="AO2968" s="89">
        <v>0</v>
      </c>
      <c r="AP2968" s="89">
        <v>0</v>
      </c>
      <c r="AQ2968" s="89">
        <v>0</v>
      </c>
      <c r="AR2968" s="89">
        <v>0</v>
      </c>
      <c r="AS2968" s="89">
        <v>0</v>
      </c>
      <c r="AT2968" s="89">
        <v>0</v>
      </c>
      <c r="AU2968" s="68">
        <v>0</v>
      </c>
      <c r="AV2968" s="68">
        <v>0</v>
      </c>
      <c r="AW2968" s="68">
        <v>0</v>
      </c>
      <c r="AX2968" s="68">
        <v>0</v>
      </c>
      <c r="AY2968" s="68">
        <v>0</v>
      </c>
      <c r="AZ2968" s="68">
        <v>0</v>
      </c>
      <c r="BA2968" s="68">
        <v>0</v>
      </c>
      <c r="BB2968" s="68">
        <v>0</v>
      </c>
      <c r="BC2968" s="68">
        <v>0</v>
      </c>
      <c r="BD2968" s="68">
        <v>0</v>
      </c>
      <c r="BE2968">
        <f t="shared" si="920"/>
        <v>0</v>
      </c>
      <c r="BF2968">
        <f t="shared" si="921"/>
        <v>0</v>
      </c>
      <c r="BG2968">
        <f t="shared" si="922"/>
        <v>0</v>
      </c>
      <c r="BH2968">
        <f t="shared" si="923"/>
        <v>0</v>
      </c>
      <c r="BI2968">
        <f t="shared" si="924"/>
        <v>0</v>
      </c>
      <c r="BJ2968">
        <f t="shared" si="925"/>
        <v>0</v>
      </c>
      <c r="BK2968">
        <f t="shared" si="926"/>
        <v>0</v>
      </c>
      <c r="BL2968">
        <f t="shared" si="927"/>
        <v>0</v>
      </c>
      <c r="BM2968">
        <f t="shared" si="928"/>
        <v>0</v>
      </c>
      <c r="BN2968">
        <f t="shared" si="929"/>
        <v>0</v>
      </c>
      <c r="BO2968">
        <f t="shared" si="930"/>
        <v>0</v>
      </c>
      <c r="BP2968">
        <f t="shared" si="931"/>
        <v>0</v>
      </c>
      <c r="BQ2968">
        <f t="shared" si="932"/>
        <v>0</v>
      </c>
      <c r="BR2968">
        <f t="shared" si="933"/>
        <v>0</v>
      </c>
      <c r="BS2968">
        <f t="shared" si="934"/>
        <v>0</v>
      </c>
      <c r="BT2968">
        <f t="shared" si="935"/>
        <v>0</v>
      </c>
      <c r="BU2968">
        <f t="shared" si="936"/>
        <v>0</v>
      </c>
      <c r="BV2968">
        <f t="shared" si="937"/>
        <v>0</v>
      </c>
      <c r="BW2968">
        <f t="shared" si="938"/>
        <v>0</v>
      </c>
      <c r="BX2968">
        <f t="shared" si="939"/>
        <v>0</v>
      </c>
    </row>
    <row r="2969" spans="1:76" x14ac:dyDescent="0.25">
      <c r="A2969" t="s">
        <v>148</v>
      </c>
      <c r="B2969" s="85">
        <v>0.32719395630660331</v>
      </c>
      <c r="C2969" s="85">
        <v>0.27406589167055373</v>
      </c>
      <c r="E2969" s="85">
        <v>2523.5714285714284</v>
      </c>
      <c r="F2969" s="86">
        <v>15</v>
      </c>
      <c r="H2969" s="87">
        <v>307</v>
      </c>
      <c r="I2969" s="87">
        <v>307</v>
      </c>
      <c r="J2969" t="s">
        <v>1404</v>
      </c>
      <c r="K2969" t="s">
        <v>34</v>
      </c>
      <c r="L2969" s="87">
        <v>56.136761683670727</v>
      </c>
      <c r="M2969" t="s">
        <v>286</v>
      </c>
      <c r="N2969" t="s">
        <v>286</v>
      </c>
      <c r="O2969" t="s">
        <v>7381</v>
      </c>
      <c r="P2969" s="89">
        <v>0</v>
      </c>
      <c r="Q2969" s="89">
        <v>0</v>
      </c>
      <c r="R2969" s="89">
        <v>0</v>
      </c>
      <c r="S2969" s="89">
        <v>0</v>
      </c>
      <c r="T2969" s="89">
        <v>0</v>
      </c>
      <c r="U2969" s="89">
        <v>0</v>
      </c>
      <c r="V2969" s="89">
        <v>0</v>
      </c>
      <c r="W2969" s="89">
        <v>0</v>
      </c>
      <c r="X2969" s="89">
        <v>0</v>
      </c>
      <c r="Y2969" s="89">
        <v>0</v>
      </c>
      <c r="Z2969" s="68">
        <v>0</v>
      </c>
      <c r="AA2969" s="68">
        <v>0</v>
      </c>
      <c r="AB2969" s="68">
        <v>0</v>
      </c>
      <c r="AC2969" s="68">
        <v>0</v>
      </c>
      <c r="AD2969" s="68">
        <v>0</v>
      </c>
      <c r="AE2969" s="68">
        <v>0</v>
      </c>
      <c r="AF2969" s="68">
        <v>0</v>
      </c>
      <c r="AG2969" s="68">
        <v>0</v>
      </c>
      <c r="AH2969" s="68">
        <v>0</v>
      </c>
      <c r="AI2969" s="68">
        <v>0</v>
      </c>
      <c r="AJ2969" t="s">
        <v>7382</v>
      </c>
      <c r="AK2969" s="89">
        <v>0</v>
      </c>
      <c r="AL2969" s="89">
        <v>0</v>
      </c>
      <c r="AM2969" s="89">
        <v>0</v>
      </c>
      <c r="AN2969" s="89">
        <v>0</v>
      </c>
      <c r="AO2969" s="89">
        <v>0</v>
      </c>
      <c r="AP2969" s="89">
        <v>0</v>
      </c>
      <c r="AQ2969" s="89">
        <v>0</v>
      </c>
      <c r="AR2969" s="89">
        <v>0</v>
      </c>
      <c r="AS2969" s="89">
        <v>0</v>
      </c>
      <c r="AT2969" s="89">
        <v>0</v>
      </c>
      <c r="AU2969" s="68">
        <v>0</v>
      </c>
      <c r="AV2969" s="68">
        <v>0</v>
      </c>
      <c r="AW2969" s="68">
        <v>0</v>
      </c>
      <c r="AX2969" s="68">
        <v>0</v>
      </c>
      <c r="AY2969" s="68">
        <v>0</v>
      </c>
      <c r="AZ2969" s="68">
        <v>0</v>
      </c>
      <c r="BA2969" s="68">
        <v>0</v>
      </c>
      <c r="BB2969" s="68">
        <v>0</v>
      </c>
      <c r="BC2969" s="68">
        <v>0</v>
      </c>
      <c r="BD2969" s="68">
        <v>0</v>
      </c>
      <c r="BE2969">
        <f t="shared" si="920"/>
        <v>0</v>
      </c>
      <c r="BF2969">
        <f t="shared" si="921"/>
        <v>0</v>
      </c>
      <c r="BG2969">
        <f t="shared" si="922"/>
        <v>0</v>
      </c>
      <c r="BH2969">
        <f t="shared" si="923"/>
        <v>0</v>
      </c>
      <c r="BI2969">
        <f t="shared" si="924"/>
        <v>0</v>
      </c>
      <c r="BJ2969">
        <f t="shared" si="925"/>
        <v>0</v>
      </c>
      <c r="BK2969">
        <f t="shared" si="926"/>
        <v>0</v>
      </c>
      <c r="BL2969">
        <f t="shared" si="927"/>
        <v>0</v>
      </c>
      <c r="BM2969">
        <f t="shared" si="928"/>
        <v>0</v>
      </c>
      <c r="BN2969">
        <f t="shared" si="929"/>
        <v>0</v>
      </c>
      <c r="BO2969">
        <f t="shared" si="930"/>
        <v>0</v>
      </c>
      <c r="BP2969">
        <f t="shared" si="931"/>
        <v>0</v>
      </c>
      <c r="BQ2969">
        <f t="shared" si="932"/>
        <v>0</v>
      </c>
      <c r="BR2969">
        <f t="shared" si="933"/>
        <v>0</v>
      </c>
      <c r="BS2969">
        <f t="shared" si="934"/>
        <v>0</v>
      </c>
      <c r="BT2969">
        <f t="shared" si="935"/>
        <v>0</v>
      </c>
      <c r="BU2969">
        <f t="shared" si="936"/>
        <v>0</v>
      </c>
      <c r="BV2969">
        <f t="shared" si="937"/>
        <v>0</v>
      </c>
      <c r="BW2969">
        <f t="shared" si="938"/>
        <v>0</v>
      </c>
      <c r="BX2969">
        <f t="shared" si="939"/>
        <v>0</v>
      </c>
    </row>
    <row r="2970" spans="1:76" x14ac:dyDescent="0.25">
      <c r="A2970" t="s">
        <v>148</v>
      </c>
      <c r="B2970" s="85">
        <v>0.38051435659456595</v>
      </c>
      <c r="C2970" s="85">
        <v>0.17809653407311998</v>
      </c>
      <c r="E2970" s="85">
        <v>2523.5714285714284</v>
      </c>
      <c r="F2970" s="86">
        <v>15</v>
      </c>
      <c r="H2970" s="87">
        <v>307</v>
      </c>
      <c r="I2970" s="87">
        <v>307</v>
      </c>
      <c r="J2970" t="s">
        <v>1404</v>
      </c>
      <c r="K2970" t="s">
        <v>34</v>
      </c>
      <c r="L2970" s="87">
        <v>56.136761683670727</v>
      </c>
      <c r="M2970" t="s">
        <v>286</v>
      </c>
      <c r="N2970" t="s">
        <v>286</v>
      </c>
      <c r="O2970" t="s">
        <v>7383</v>
      </c>
      <c r="P2970" s="89">
        <v>0</v>
      </c>
      <c r="Q2970" s="89">
        <v>0</v>
      </c>
      <c r="R2970" s="89">
        <v>0</v>
      </c>
      <c r="S2970" s="89">
        <v>0</v>
      </c>
      <c r="T2970" s="89">
        <v>0</v>
      </c>
      <c r="U2970" s="89">
        <v>0</v>
      </c>
      <c r="V2970" s="89">
        <v>0</v>
      </c>
      <c r="W2970" s="89">
        <v>0</v>
      </c>
      <c r="X2970" s="89">
        <v>0</v>
      </c>
      <c r="Y2970" s="89">
        <v>0</v>
      </c>
      <c r="Z2970" s="68">
        <v>0</v>
      </c>
      <c r="AA2970" s="68">
        <v>0</v>
      </c>
      <c r="AB2970" s="68">
        <v>0</v>
      </c>
      <c r="AC2970" s="68">
        <v>0</v>
      </c>
      <c r="AD2970" s="68">
        <v>0</v>
      </c>
      <c r="AE2970" s="68">
        <v>0</v>
      </c>
      <c r="AF2970" s="68">
        <v>0</v>
      </c>
      <c r="AG2970" s="68">
        <v>0</v>
      </c>
      <c r="AH2970" s="68">
        <v>0</v>
      </c>
      <c r="AI2970" s="68">
        <v>0</v>
      </c>
      <c r="AJ2970" t="s">
        <v>7384</v>
      </c>
      <c r="AK2970" s="89">
        <v>0</v>
      </c>
      <c r="AL2970" s="89">
        <v>0</v>
      </c>
      <c r="AM2970" s="89">
        <v>0</v>
      </c>
      <c r="AN2970" s="89">
        <v>0</v>
      </c>
      <c r="AO2970" s="89">
        <v>0</v>
      </c>
      <c r="AP2970" s="89">
        <v>0</v>
      </c>
      <c r="AQ2970" s="89">
        <v>0</v>
      </c>
      <c r="AR2970" s="89">
        <v>0</v>
      </c>
      <c r="AS2970" s="89">
        <v>0</v>
      </c>
      <c r="AT2970" s="89">
        <v>0</v>
      </c>
      <c r="AU2970" s="68">
        <v>0</v>
      </c>
      <c r="AV2970" s="68">
        <v>0</v>
      </c>
      <c r="AW2970" s="68">
        <v>0</v>
      </c>
      <c r="AX2970" s="68">
        <v>0</v>
      </c>
      <c r="AY2970" s="68">
        <v>0</v>
      </c>
      <c r="AZ2970" s="68">
        <v>0</v>
      </c>
      <c r="BA2970" s="68">
        <v>0</v>
      </c>
      <c r="BB2970" s="68">
        <v>0</v>
      </c>
      <c r="BC2970" s="68">
        <v>0</v>
      </c>
      <c r="BD2970" s="68">
        <v>0</v>
      </c>
      <c r="BE2970">
        <f t="shared" si="920"/>
        <v>0</v>
      </c>
      <c r="BF2970">
        <f t="shared" si="921"/>
        <v>0</v>
      </c>
      <c r="BG2970">
        <f t="shared" si="922"/>
        <v>0</v>
      </c>
      <c r="BH2970">
        <f t="shared" si="923"/>
        <v>0</v>
      </c>
      <c r="BI2970">
        <f t="shared" si="924"/>
        <v>0</v>
      </c>
      <c r="BJ2970">
        <f t="shared" si="925"/>
        <v>0</v>
      </c>
      <c r="BK2970">
        <f t="shared" si="926"/>
        <v>0</v>
      </c>
      <c r="BL2970">
        <f t="shared" si="927"/>
        <v>0</v>
      </c>
      <c r="BM2970">
        <f t="shared" si="928"/>
        <v>0</v>
      </c>
      <c r="BN2970">
        <f t="shared" si="929"/>
        <v>0</v>
      </c>
      <c r="BO2970">
        <f t="shared" si="930"/>
        <v>0</v>
      </c>
      <c r="BP2970">
        <f t="shared" si="931"/>
        <v>0</v>
      </c>
      <c r="BQ2970">
        <f t="shared" si="932"/>
        <v>0</v>
      </c>
      <c r="BR2970">
        <f t="shared" si="933"/>
        <v>0</v>
      </c>
      <c r="BS2970">
        <f t="shared" si="934"/>
        <v>0</v>
      </c>
      <c r="BT2970">
        <f t="shared" si="935"/>
        <v>0</v>
      </c>
      <c r="BU2970">
        <f t="shared" si="936"/>
        <v>0</v>
      </c>
      <c r="BV2970">
        <f t="shared" si="937"/>
        <v>0</v>
      </c>
      <c r="BW2970">
        <f t="shared" si="938"/>
        <v>0</v>
      </c>
      <c r="BX2970">
        <f t="shared" si="939"/>
        <v>0</v>
      </c>
    </row>
    <row r="2971" spans="1:76" x14ac:dyDescent="0.25">
      <c r="A2971" t="s">
        <v>148</v>
      </c>
      <c r="B2971" s="85">
        <v>0.38051435659456595</v>
      </c>
      <c r="C2971" s="85">
        <v>0.17809653407311998</v>
      </c>
      <c r="E2971" s="85">
        <v>2523.5714285714284</v>
      </c>
      <c r="F2971" s="86">
        <v>15</v>
      </c>
      <c r="H2971" s="87">
        <v>307</v>
      </c>
      <c r="I2971" s="87">
        <v>307</v>
      </c>
      <c r="J2971" t="s">
        <v>1404</v>
      </c>
      <c r="K2971" t="s">
        <v>34</v>
      </c>
      <c r="L2971" s="87">
        <v>56.136761683670727</v>
      </c>
      <c r="M2971" t="s">
        <v>286</v>
      </c>
      <c r="N2971" t="s">
        <v>286</v>
      </c>
      <c r="O2971" t="s">
        <v>7385</v>
      </c>
      <c r="P2971" s="89">
        <v>0</v>
      </c>
      <c r="Q2971" s="89">
        <v>0</v>
      </c>
      <c r="R2971" s="89">
        <v>0</v>
      </c>
      <c r="S2971" s="89">
        <v>0</v>
      </c>
      <c r="T2971" s="89">
        <v>0</v>
      </c>
      <c r="U2971" s="89">
        <v>0</v>
      </c>
      <c r="V2971" s="89">
        <v>0</v>
      </c>
      <c r="W2971" s="89">
        <v>0</v>
      </c>
      <c r="X2971" s="89">
        <v>0</v>
      </c>
      <c r="Y2971" s="89">
        <v>0</v>
      </c>
      <c r="Z2971" s="68">
        <v>0</v>
      </c>
      <c r="AA2971" s="68">
        <v>0</v>
      </c>
      <c r="AB2971" s="68">
        <v>0</v>
      </c>
      <c r="AC2971" s="68">
        <v>0</v>
      </c>
      <c r="AD2971" s="68">
        <v>0</v>
      </c>
      <c r="AE2971" s="68">
        <v>0</v>
      </c>
      <c r="AF2971" s="68">
        <v>0</v>
      </c>
      <c r="AG2971" s="68">
        <v>0</v>
      </c>
      <c r="AH2971" s="68">
        <v>0</v>
      </c>
      <c r="AI2971" s="68">
        <v>0</v>
      </c>
      <c r="AJ2971" t="s">
        <v>7386</v>
      </c>
      <c r="AK2971" s="89">
        <v>0</v>
      </c>
      <c r="AL2971" s="89">
        <v>0</v>
      </c>
      <c r="AM2971" s="89">
        <v>0</v>
      </c>
      <c r="AN2971" s="89">
        <v>0</v>
      </c>
      <c r="AO2971" s="89">
        <v>0</v>
      </c>
      <c r="AP2971" s="89">
        <v>0</v>
      </c>
      <c r="AQ2971" s="89">
        <v>0</v>
      </c>
      <c r="AR2971" s="89">
        <v>0</v>
      </c>
      <c r="AS2971" s="89">
        <v>0</v>
      </c>
      <c r="AT2971" s="89">
        <v>0</v>
      </c>
      <c r="AU2971" s="68">
        <v>0</v>
      </c>
      <c r="AV2971" s="68">
        <v>0</v>
      </c>
      <c r="AW2971" s="68">
        <v>0</v>
      </c>
      <c r="AX2971" s="68">
        <v>0</v>
      </c>
      <c r="AY2971" s="68">
        <v>0</v>
      </c>
      <c r="AZ2971" s="68">
        <v>0</v>
      </c>
      <c r="BA2971" s="68">
        <v>0</v>
      </c>
      <c r="BB2971" s="68">
        <v>0</v>
      </c>
      <c r="BC2971" s="68">
        <v>0</v>
      </c>
      <c r="BD2971" s="68">
        <v>0</v>
      </c>
      <c r="BE2971">
        <f t="shared" si="920"/>
        <v>0</v>
      </c>
      <c r="BF2971">
        <f t="shared" si="921"/>
        <v>0</v>
      </c>
      <c r="BG2971">
        <f t="shared" si="922"/>
        <v>0</v>
      </c>
      <c r="BH2971">
        <f t="shared" si="923"/>
        <v>0</v>
      </c>
      <c r="BI2971">
        <f t="shared" si="924"/>
        <v>0</v>
      </c>
      <c r="BJ2971">
        <f t="shared" si="925"/>
        <v>0</v>
      </c>
      <c r="BK2971">
        <f t="shared" si="926"/>
        <v>0</v>
      </c>
      <c r="BL2971">
        <f t="shared" si="927"/>
        <v>0</v>
      </c>
      <c r="BM2971">
        <f t="shared" si="928"/>
        <v>0</v>
      </c>
      <c r="BN2971">
        <f t="shared" si="929"/>
        <v>0</v>
      </c>
      <c r="BO2971">
        <f t="shared" si="930"/>
        <v>0</v>
      </c>
      <c r="BP2971">
        <f t="shared" si="931"/>
        <v>0</v>
      </c>
      <c r="BQ2971">
        <f t="shared" si="932"/>
        <v>0</v>
      </c>
      <c r="BR2971">
        <f t="shared" si="933"/>
        <v>0</v>
      </c>
      <c r="BS2971">
        <f t="shared" si="934"/>
        <v>0</v>
      </c>
      <c r="BT2971">
        <f t="shared" si="935"/>
        <v>0</v>
      </c>
      <c r="BU2971">
        <f t="shared" si="936"/>
        <v>0</v>
      </c>
      <c r="BV2971">
        <f t="shared" si="937"/>
        <v>0</v>
      </c>
      <c r="BW2971">
        <f t="shared" si="938"/>
        <v>0</v>
      </c>
      <c r="BX2971">
        <f t="shared" si="939"/>
        <v>0</v>
      </c>
    </row>
    <row r="2972" spans="1:76" x14ac:dyDescent="0.25">
      <c r="A2972" t="s">
        <v>148</v>
      </c>
      <c r="B2972" s="85">
        <v>0.32719395630660331</v>
      </c>
      <c r="C2972" s="85">
        <v>0.27406589167055373</v>
      </c>
      <c r="E2972" s="85">
        <v>2523.5714285714284</v>
      </c>
      <c r="F2972" s="86">
        <v>15</v>
      </c>
      <c r="H2972" s="87">
        <v>307</v>
      </c>
      <c r="I2972" s="87">
        <v>307</v>
      </c>
      <c r="J2972" t="s">
        <v>1404</v>
      </c>
      <c r="K2972" t="s">
        <v>34</v>
      </c>
      <c r="L2972" s="87">
        <v>56.136761683670727</v>
      </c>
      <c r="M2972" t="s">
        <v>286</v>
      </c>
      <c r="N2972" t="s">
        <v>286</v>
      </c>
      <c r="O2972" t="s">
        <v>7387</v>
      </c>
      <c r="P2972" s="89">
        <v>0</v>
      </c>
      <c r="Q2972" s="89">
        <v>0</v>
      </c>
      <c r="R2972" s="89">
        <v>0</v>
      </c>
      <c r="S2972" s="89">
        <v>0</v>
      </c>
      <c r="T2972" s="89">
        <v>0</v>
      </c>
      <c r="U2972" s="89">
        <v>0</v>
      </c>
      <c r="V2972" s="89">
        <v>0</v>
      </c>
      <c r="W2972" s="89">
        <v>0</v>
      </c>
      <c r="X2972" s="89">
        <v>0</v>
      </c>
      <c r="Y2972" s="89">
        <v>0</v>
      </c>
      <c r="Z2972" s="68">
        <v>0</v>
      </c>
      <c r="AA2972" s="68">
        <v>0</v>
      </c>
      <c r="AB2972" s="68">
        <v>0</v>
      </c>
      <c r="AC2972" s="68">
        <v>0</v>
      </c>
      <c r="AD2972" s="68">
        <v>0</v>
      </c>
      <c r="AE2972" s="68">
        <v>0</v>
      </c>
      <c r="AF2972" s="68">
        <v>0</v>
      </c>
      <c r="AG2972" s="68">
        <v>0</v>
      </c>
      <c r="AH2972" s="68">
        <v>0</v>
      </c>
      <c r="AI2972" s="68">
        <v>0</v>
      </c>
      <c r="AJ2972" t="s">
        <v>7388</v>
      </c>
      <c r="AK2972" s="89">
        <v>0</v>
      </c>
      <c r="AL2972" s="89">
        <v>0</v>
      </c>
      <c r="AM2972" s="89">
        <v>0</v>
      </c>
      <c r="AN2972" s="89">
        <v>0</v>
      </c>
      <c r="AO2972" s="89">
        <v>0</v>
      </c>
      <c r="AP2972" s="89">
        <v>0</v>
      </c>
      <c r="AQ2972" s="89">
        <v>0</v>
      </c>
      <c r="AR2972" s="89">
        <v>0</v>
      </c>
      <c r="AS2972" s="89">
        <v>0</v>
      </c>
      <c r="AT2972" s="89">
        <v>0</v>
      </c>
      <c r="AU2972" s="68">
        <v>0</v>
      </c>
      <c r="AV2972" s="68">
        <v>0</v>
      </c>
      <c r="AW2972" s="68">
        <v>0</v>
      </c>
      <c r="AX2972" s="68">
        <v>0</v>
      </c>
      <c r="AY2972" s="68">
        <v>0</v>
      </c>
      <c r="AZ2972" s="68">
        <v>0</v>
      </c>
      <c r="BA2972" s="68">
        <v>0</v>
      </c>
      <c r="BB2972" s="68">
        <v>0</v>
      </c>
      <c r="BC2972" s="68">
        <v>0</v>
      </c>
      <c r="BD2972" s="68">
        <v>0</v>
      </c>
      <c r="BE2972">
        <f t="shared" si="920"/>
        <v>0</v>
      </c>
      <c r="BF2972">
        <f t="shared" si="921"/>
        <v>0</v>
      </c>
      <c r="BG2972">
        <f t="shared" si="922"/>
        <v>0</v>
      </c>
      <c r="BH2972">
        <f t="shared" si="923"/>
        <v>0</v>
      </c>
      <c r="BI2972">
        <f t="shared" si="924"/>
        <v>0</v>
      </c>
      <c r="BJ2972">
        <f t="shared" si="925"/>
        <v>0</v>
      </c>
      <c r="BK2972">
        <f t="shared" si="926"/>
        <v>0</v>
      </c>
      <c r="BL2972">
        <f t="shared" si="927"/>
        <v>0</v>
      </c>
      <c r="BM2972">
        <f t="shared" si="928"/>
        <v>0</v>
      </c>
      <c r="BN2972">
        <f t="shared" si="929"/>
        <v>0</v>
      </c>
      <c r="BO2972">
        <f t="shared" si="930"/>
        <v>0</v>
      </c>
      <c r="BP2972">
        <f t="shared" si="931"/>
        <v>0</v>
      </c>
      <c r="BQ2972">
        <f t="shared" si="932"/>
        <v>0</v>
      </c>
      <c r="BR2972">
        <f t="shared" si="933"/>
        <v>0</v>
      </c>
      <c r="BS2972">
        <f t="shared" si="934"/>
        <v>0</v>
      </c>
      <c r="BT2972">
        <f t="shared" si="935"/>
        <v>0</v>
      </c>
      <c r="BU2972">
        <f t="shared" si="936"/>
        <v>0</v>
      </c>
      <c r="BV2972">
        <f t="shared" si="937"/>
        <v>0</v>
      </c>
      <c r="BW2972">
        <f t="shared" si="938"/>
        <v>0</v>
      </c>
      <c r="BX2972">
        <f t="shared" si="939"/>
        <v>0</v>
      </c>
    </row>
    <row r="2973" spans="1:76" x14ac:dyDescent="0.25">
      <c r="A2973" t="s">
        <v>148</v>
      </c>
      <c r="B2973" s="85">
        <v>0.38051435659456595</v>
      </c>
      <c r="C2973" s="85">
        <v>0.17809653407311998</v>
      </c>
      <c r="E2973" s="85">
        <v>2523.5714285714284</v>
      </c>
      <c r="F2973" s="86">
        <v>15</v>
      </c>
      <c r="H2973" s="87">
        <v>307</v>
      </c>
      <c r="I2973" s="87">
        <v>307</v>
      </c>
      <c r="J2973" t="s">
        <v>1404</v>
      </c>
      <c r="K2973" t="s">
        <v>34</v>
      </c>
      <c r="L2973" s="87">
        <v>56.136761683670727</v>
      </c>
      <c r="M2973" t="s">
        <v>286</v>
      </c>
      <c r="N2973" t="s">
        <v>286</v>
      </c>
      <c r="O2973" t="s">
        <v>7389</v>
      </c>
      <c r="P2973" s="89">
        <v>0</v>
      </c>
      <c r="Q2973" s="89">
        <v>0</v>
      </c>
      <c r="R2973" s="89">
        <v>0</v>
      </c>
      <c r="S2973" s="89">
        <v>0</v>
      </c>
      <c r="T2973" s="89">
        <v>0</v>
      </c>
      <c r="U2973" s="89">
        <v>0</v>
      </c>
      <c r="V2973" s="89">
        <v>0</v>
      </c>
      <c r="W2973" s="89">
        <v>0</v>
      </c>
      <c r="X2973" s="89">
        <v>0</v>
      </c>
      <c r="Y2973" s="89">
        <v>0</v>
      </c>
      <c r="Z2973" s="68">
        <v>0</v>
      </c>
      <c r="AA2973" s="68">
        <v>0</v>
      </c>
      <c r="AB2973" s="68">
        <v>0</v>
      </c>
      <c r="AC2973" s="68">
        <v>0</v>
      </c>
      <c r="AD2973" s="68">
        <v>0</v>
      </c>
      <c r="AE2973" s="68">
        <v>0</v>
      </c>
      <c r="AF2973" s="68">
        <v>0</v>
      </c>
      <c r="AG2973" s="68">
        <v>0</v>
      </c>
      <c r="AH2973" s="68">
        <v>0</v>
      </c>
      <c r="AI2973" s="68">
        <v>0</v>
      </c>
      <c r="AJ2973" t="s">
        <v>7390</v>
      </c>
      <c r="AK2973" s="89">
        <v>0</v>
      </c>
      <c r="AL2973" s="89">
        <v>0</v>
      </c>
      <c r="AM2973" s="89">
        <v>0</v>
      </c>
      <c r="AN2973" s="89">
        <v>0</v>
      </c>
      <c r="AO2973" s="89">
        <v>0</v>
      </c>
      <c r="AP2973" s="89">
        <v>0</v>
      </c>
      <c r="AQ2973" s="89">
        <v>0</v>
      </c>
      <c r="AR2973" s="89">
        <v>0</v>
      </c>
      <c r="AS2973" s="89">
        <v>0</v>
      </c>
      <c r="AT2973" s="89">
        <v>0</v>
      </c>
      <c r="AU2973" s="68">
        <v>0</v>
      </c>
      <c r="AV2973" s="68">
        <v>0</v>
      </c>
      <c r="AW2973" s="68">
        <v>0</v>
      </c>
      <c r="AX2973" s="68">
        <v>0</v>
      </c>
      <c r="AY2973" s="68">
        <v>0</v>
      </c>
      <c r="AZ2973" s="68">
        <v>0</v>
      </c>
      <c r="BA2973" s="68">
        <v>0</v>
      </c>
      <c r="BB2973" s="68">
        <v>0</v>
      </c>
      <c r="BC2973" s="68">
        <v>0</v>
      </c>
      <c r="BD2973" s="68">
        <v>0</v>
      </c>
      <c r="BE2973">
        <f t="shared" si="920"/>
        <v>0</v>
      </c>
      <c r="BF2973">
        <f t="shared" si="921"/>
        <v>0</v>
      </c>
      <c r="BG2973">
        <f t="shared" si="922"/>
        <v>0</v>
      </c>
      <c r="BH2973">
        <f t="shared" si="923"/>
        <v>0</v>
      </c>
      <c r="BI2973">
        <f t="shared" si="924"/>
        <v>0</v>
      </c>
      <c r="BJ2973">
        <f t="shared" si="925"/>
        <v>0</v>
      </c>
      <c r="BK2973">
        <f t="shared" si="926"/>
        <v>0</v>
      </c>
      <c r="BL2973">
        <f t="shared" si="927"/>
        <v>0</v>
      </c>
      <c r="BM2973">
        <f t="shared" si="928"/>
        <v>0</v>
      </c>
      <c r="BN2973">
        <f t="shared" si="929"/>
        <v>0</v>
      </c>
      <c r="BO2973">
        <f t="shared" si="930"/>
        <v>0</v>
      </c>
      <c r="BP2973">
        <f t="shared" si="931"/>
        <v>0</v>
      </c>
      <c r="BQ2973">
        <f t="shared" si="932"/>
        <v>0</v>
      </c>
      <c r="BR2973">
        <f t="shared" si="933"/>
        <v>0</v>
      </c>
      <c r="BS2973">
        <f t="shared" si="934"/>
        <v>0</v>
      </c>
      <c r="BT2973">
        <f t="shared" si="935"/>
        <v>0</v>
      </c>
      <c r="BU2973">
        <f t="shared" si="936"/>
        <v>0</v>
      </c>
      <c r="BV2973">
        <f t="shared" si="937"/>
        <v>0</v>
      </c>
      <c r="BW2973">
        <f t="shared" si="938"/>
        <v>0</v>
      </c>
      <c r="BX2973">
        <f t="shared" si="939"/>
        <v>0</v>
      </c>
    </row>
    <row r="2974" spans="1:76" x14ac:dyDescent="0.25">
      <c r="A2974" t="s">
        <v>148</v>
      </c>
      <c r="B2974" s="85">
        <v>0.32719395630660331</v>
      </c>
      <c r="C2974" s="85">
        <v>0.27406589167055373</v>
      </c>
      <c r="E2974" s="85">
        <v>2523.5714285714284</v>
      </c>
      <c r="F2974" s="86">
        <v>15</v>
      </c>
      <c r="H2974" s="87">
        <v>307</v>
      </c>
      <c r="I2974" s="87">
        <v>307</v>
      </c>
      <c r="J2974" t="s">
        <v>1404</v>
      </c>
      <c r="K2974" t="s">
        <v>34</v>
      </c>
      <c r="L2974" s="87">
        <v>56.136761683670727</v>
      </c>
      <c r="M2974" t="s">
        <v>286</v>
      </c>
      <c r="N2974" t="s">
        <v>286</v>
      </c>
      <c r="O2974" t="s">
        <v>7391</v>
      </c>
      <c r="P2974" s="89">
        <v>0</v>
      </c>
      <c r="Q2974" s="89">
        <v>0</v>
      </c>
      <c r="R2974" s="89">
        <v>0</v>
      </c>
      <c r="S2974" s="89">
        <v>0</v>
      </c>
      <c r="T2974" s="89">
        <v>0</v>
      </c>
      <c r="U2974" s="89">
        <v>0</v>
      </c>
      <c r="V2974" s="89">
        <v>0</v>
      </c>
      <c r="W2974" s="89">
        <v>0</v>
      </c>
      <c r="X2974" s="89">
        <v>0</v>
      </c>
      <c r="Y2974" s="89">
        <v>0</v>
      </c>
      <c r="Z2974" s="68">
        <v>0</v>
      </c>
      <c r="AA2974" s="68">
        <v>0</v>
      </c>
      <c r="AB2974" s="68">
        <v>0</v>
      </c>
      <c r="AC2974" s="68">
        <v>0</v>
      </c>
      <c r="AD2974" s="68">
        <v>0</v>
      </c>
      <c r="AE2974" s="68">
        <v>0</v>
      </c>
      <c r="AF2974" s="68">
        <v>0</v>
      </c>
      <c r="AG2974" s="68">
        <v>0</v>
      </c>
      <c r="AH2974" s="68">
        <v>0</v>
      </c>
      <c r="AI2974" s="68">
        <v>0</v>
      </c>
      <c r="AJ2974" t="s">
        <v>7392</v>
      </c>
      <c r="AK2974" s="89">
        <v>0</v>
      </c>
      <c r="AL2974" s="89">
        <v>0</v>
      </c>
      <c r="AM2974" s="89">
        <v>0</v>
      </c>
      <c r="AN2974" s="89">
        <v>0</v>
      </c>
      <c r="AO2974" s="89">
        <v>0</v>
      </c>
      <c r="AP2974" s="89">
        <v>0</v>
      </c>
      <c r="AQ2974" s="89">
        <v>0</v>
      </c>
      <c r="AR2974" s="89">
        <v>0</v>
      </c>
      <c r="AS2974" s="89">
        <v>0</v>
      </c>
      <c r="AT2974" s="89">
        <v>0</v>
      </c>
      <c r="AU2974" s="68">
        <v>0</v>
      </c>
      <c r="AV2974" s="68">
        <v>0</v>
      </c>
      <c r="AW2974" s="68">
        <v>0</v>
      </c>
      <c r="AX2974" s="68">
        <v>0</v>
      </c>
      <c r="AY2974" s="68">
        <v>0</v>
      </c>
      <c r="AZ2974" s="68">
        <v>0</v>
      </c>
      <c r="BA2974" s="68">
        <v>0</v>
      </c>
      <c r="BB2974" s="68">
        <v>0</v>
      </c>
      <c r="BC2974" s="68">
        <v>0</v>
      </c>
      <c r="BD2974" s="68">
        <v>0</v>
      </c>
      <c r="BE2974">
        <f t="shared" si="920"/>
        <v>0</v>
      </c>
      <c r="BF2974">
        <f t="shared" si="921"/>
        <v>0</v>
      </c>
      <c r="BG2974">
        <f t="shared" si="922"/>
        <v>0</v>
      </c>
      <c r="BH2974">
        <f t="shared" si="923"/>
        <v>0</v>
      </c>
      <c r="BI2974">
        <f t="shared" si="924"/>
        <v>0</v>
      </c>
      <c r="BJ2974">
        <f t="shared" si="925"/>
        <v>0</v>
      </c>
      <c r="BK2974">
        <f t="shared" si="926"/>
        <v>0</v>
      </c>
      <c r="BL2974">
        <f t="shared" si="927"/>
        <v>0</v>
      </c>
      <c r="BM2974">
        <f t="shared" si="928"/>
        <v>0</v>
      </c>
      <c r="BN2974">
        <f t="shared" si="929"/>
        <v>0</v>
      </c>
      <c r="BO2974">
        <f t="shared" si="930"/>
        <v>0</v>
      </c>
      <c r="BP2974">
        <f t="shared" si="931"/>
        <v>0</v>
      </c>
      <c r="BQ2974">
        <f t="shared" si="932"/>
        <v>0</v>
      </c>
      <c r="BR2974">
        <f t="shared" si="933"/>
        <v>0</v>
      </c>
      <c r="BS2974">
        <f t="shared" si="934"/>
        <v>0</v>
      </c>
      <c r="BT2974">
        <f t="shared" si="935"/>
        <v>0</v>
      </c>
      <c r="BU2974">
        <f t="shared" si="936"/>
        <v>0</v>
      </c>
      <c r="BV2974">
        <f t="shared" si="937"/>
        <v>0</v>
      </c>
      <c r="BW2974">
        <f t="shared" si="938"/>
        <v>0</v>
      </c>
      <c r="BX2974">
        <f t="shared" si="939"/>
        <v>0</v>
      </c>
    </row>
    <row r="2975" spans="1:76" x14ac:dyDescent="0.25">
      <c r="A2975" t="s">
        <v>148</v>
      </c>
      <c r="B2975" s="85">
        <v>0.38051435659456595</v>
      </c>
      <c r="C2975" s="85">
        <v>0.17809653407311998</v>
      </c>
      <c r="E2975" s="85">
        <v>2523.5714285714284</v>
      </c>
      <c r="F2975" s="86">
        <v>15</v>
      </c>
      <c r="H2975" s="87">
        <v>307</v>
      </c>
      <c r="I2975" s="87">
        <v>307</v>
      </c>
      <c r="J2975" t="s">
        <v>1404</v>
      </c>
      <c r="K2975" t="s">
        <v>34</v>
      </c>
      <c r="L2975" s="87">
        <v>56.136761683670727</v>
      </c>
      <c r="M2975" t="s">
        <v>286</v>
      </c>
      <c r="N2975" t="s">
        <v>286</v>
      </c>
      <c r="O2975" t="s">
        <v>7393</v>
      </c>
      <c r="P2975" s="89">
        <v>0</v>
      </c>
      <c r="Q2975" s="89">
        <v>0</v>
      </c>
      <c r="R2975" s="89">
        <v>0</v>
      </c>
      <c r="S2975" s="89">
        <v>0</v>
      </c>
      <c r="T2975" s="89">
        <v>0</v>
      </c>
      <c r="U2975" s="89">
        <v>0</v>
      </c>
      <c r="V2975" s="89">
        <v>0</v>
      </c>
      <c r="W2975" s="89">
        <v>0</v>
      </c>
      <c r="X2975" s="89">
        <v>0</v>
      </c>
      <c r="Y2975" s="89">
        <v>0</v>
      </c>
      <c r="Z2975" s="68">
        <v>0</v>
      </c>
      <c r="AA2975" s="68">
        <v>0</v>
      </c>
      <c r="AB2975" s="68">
        <v>0</v>
      </c>
      <c r="AC2975" s="68">
        <v>0</v>
      </c>
      <c r="AD2975" s="68">
        <v>0</v>
      </c>
      <c r="AE2975" s="68">
        <v>0</v>
      </c>
      <c r="AF2975" s="68">
        <v>0</v>
      </c>
      <c r="AG2975" s="68">
        <v>0</v>
      </c>
      <c r="AH2975" s="68">
        <v>0</v>
      </c>
      <c r="AI2975" s="68">
        <v>0</v>
      </c>
      <c r="AJ2975" t="s">
        <v>7394</v>
      </c>
      <c r="AK2975" s="89">
        <v>0</v>
      </c>
      <c r="AL2975" s="89">
        <v>0</v>
      </c>
      <c r="AM2975" s="89">
        <v>0</v>
      </c>
      <c r="AN2975" s="89">
        <v>0</v>
      </c>
      <c r="AO2975" s="89">
        <v>0</v>
      </c>
      <c r="AP2975" s="89">
        <v>0</v>
      </c>
      <c r="AQ2975" s="89">
        <v>0</v>
      </c>
      <c r="AR2975" s="89">
        <v>0</v>
      </c>
      <c r="AS2975" s="89">
        <v>0</v>
      </c>
      <c r="AT2975" s="89">
        <v>0</v>
      </c>
      <c r="AU2975" s="68">
        <v>0</v>
      </c>
      <c r="AV2975" s="68">
        <v>0</v>
      </c>
      <c r="AW2975" s="68">
        <v>0</v>
      </c>
      <c r="AX2975" s="68">
        <v>0</v>
      </c>
      <c r="AY2975" s="68">
        <v>0</v>
      </c>
      <c r="AZ2975" s="68">
        <v>0</v>
      </c>
      <c r="BA2975" s="68">
        <v>0</v>
      </c>
      <c r="BB2975" s="68">
        <v>0</v>
      </c>
      <c r="BC2975" s="68">
        <v>0</v>
      </c>
      <c r="BD2975" s="68">
        <v>0</v>
      </c>
      <c r="BE2975">
        <f t="shared" si="920"/>
        <v>0</v>
      </c>
      <c r="BF2975">
        <f t="shared" si="921"/>
        <v>0</v>
      </c>
      <c r="BG2975">
        <f t="shared" si="922"/>
        <v>0</v>
      </c>
      <c r="BH2975">
        <f t="shared" si="923"/>
        <v>0</v>
      </c>
      <c r="BI2975">
        <f t="shared" si="924"/>
        <v>0</v>
      </c>
      <c r="BJ2975">
        <f t="shared" si="925"/>
        <v>0</v>
      </c>
      <c r="BK2975">
        <f t="shared" si="926"/>
        <v>0</v>
      </c>
      <c r="BL2975">
        <f t="shared" si="927"/>
        <v>0</v>
      </c>
      <c r="BM2975">
        <f t="shared" si="928"/>
        <v>0</v>
      </c>
      <c r="BN2975">
        <f t="shared" si="929"/>
        <v>0</v>
      </c>
      <c r="BO2975">
        <f t="shared" si="930"/>
        <v>0</v>
      </c>
      <c r="BP2975">
        <f t="shared" si="931"/>
        <v>0</v>
      </c>
      <c r="BQ2975">
        <f t="shared" si="932"/>
        <v>0</v>
      </c>
      <c r="BR2975">
        <f t="shared" si="933"/>
        <v>0</v>
      </c>
      <c r="BS2975">
        <f t="shared" si="934"/>
        <v>0</v>
      </c>
      <c r="BT2975">
        <f t="shared" si="935"/>
        <v>0</v>
      </c>
      <c r="BU2975">
        <f t="shared" si="936"/>
        <v>0</v>
      </c>
      <c r="BV2975">
        <f t="shared" si="937"/>
        <v>0</v>
      </c>
      <c r="BW2975">
        <f t="shared" si="938"/>
        <v>0</v>
      </c>
      <c r="BX2975">
        <f t="shared" si="939"/>
        <v>0</v>
      </c>
    </row>
    <row r="2976" spans="1:76" x14ac:dyDescent="0.25">
      <c r="A2976" t="s">
        <v>148</v>
      </c>
      <c r="B2976" s="85">
        <v>0.38051435659456595</v>
      </c>
      <c r="C2976" s="85">
        <v>0.17809653407311998</v>
      </c>
      <c r="E2976" s="85">
        <v>2523.5714285714284</v>
      </c>
      <c r="F2976" s="86">
        <v>15</v>
      </c>
      <c r="H2976" s="87">
        <v>307</v>
      </c>
      <c r="I2976" s="87">
        <v>307</v>
      </c>
      <c r="J2976" t="s">
        <v>1404</v>
      </c>
      <c r="K2976" t="s">
        <v>34</v>
      </c>
      <c r="L2976" s="87">
        <v>56.136761683670727</v>
      </c>
      <c r="M2976" t="s">
        <v>286</v>
      </c>
      <c r="N2976" t="s">
        <v>286</v>
      </c>
      <c r="O2976" t="s">
        <v>7395</v>
      </c>
      <c r="P2976" s="89">
        <v>0</v>
      </c>
      <c r="Q2976" s="89">
        <v>0</v>
      </c>
      <c r="R2976" s="89">
        <v>0</v>
      </c>
      <c r="S2976" s="89">
        <v>0</v>
      </c>
      <c r="T2976" s="89">
        <v>0</v>
      </c>
      <c r="U2976" s="89">
        <v>0</v>
      </c>
      <c r="V2976" s="89">
        <v>0</v>
      </c>
      <c r="W2976" s="89">
        <v>0</v>
      </c>
      <c r="X2976" s="89">
        <v>0</v>
      </c>
      <c r="Y2976" s="89">
        <v>0</v>
      </c>
      <c r="Z2976" s="68">
        <v>0</v>
      </c>
      <c r="AA2976" s="68">
        <v>0</v>
      </c>
      <c r="AB2976" s="68">
        <v>0</v>
      </c>
      <c r="AC2976" s="68">
        <v>0</v>
      </c>
      <c r="AD2976" s="68">
        <v>0</v>
      </c>
      <c r="AE2976" s="68">
        <v>0</v>
      </c>
      <c r="AF2976" s="68">
        <v>0</v>
      </c>
      <c r="AG2976" s="68">
        <v>0</v>
      </c>
      <c r="AH2976" s="68">
        <v>0</v>
      </c>
      <c r="AI2976" s="68">
        <v>0</v>
      </c>
      <c r="AJ2976" t="s">
        <v>7396</v>
      </c>
      <c r="AK2976" s="89">
        <v>0</v>
      </c>
      <c r="AL2976" s="89">
        <v>0</v>
      </c>
      <c r="AM2976" s="89">
        <v>0</v>
      </c>
      <c r="AN2976" s="89">
        <v>0</v>
      </c>
      <c r="AO2976" s="89">
        <v>0</v>
      </c>
      <c r="AP2976" s="89">
        <v>0</v>
      </c>
      <c r="AQ2976" s="89">
        <v>0</v>
      </c>
      <c r="AR2976" s="89">
        <v>0</v>
      </c>
      <c r="AS2976" s="89">
        <v>0</v>
      </c>
      <c r="AT2976" s="89">
        <v>0</v>
      </c>
      <c r="AU2976" s="68">
        <v>0</v>
      </c>
      <c r="AV2976" s="68">
        <v>0</v>
      </c>
      <c r="AW2976" s="68">
        <v>0</v>
      </c>
      <c r="AX2976" s="68">
        <v>0</v>
      </c>
      <c r="AY2976" s="68">
        <v>0</v>
      </c>
      <c r="AZ2976" s="68">
        <v>0</v>
      </c>
      <c r="BA2976" s="68">
        <v>0</v>
      </c>
      <c r="BB2976" s="68">
        <v>0</v>
      </c>
      <c r="BC2976" s="68">
        <v>0</v>
      </c>
      <c r="BD2976" s="68">
        <v>0</v>
      </c>
      <c r="BE2976">
        <f t="shared" si="920"/>
        <v>0</v>
      </c>
      <c r="BF2976">
        <f t="shared" si="921"/>
        <v>0</v>
      </c>
      <c r="BG2976">
        <f t="shared" si="922"/>
        <v>0</v>
      </c>
      <c r="BH2976">
        <f t="shared" si="923"/>
        <v>0</v>
      </c>
      <c r="BI2976">
        <f t="shared" si="924"/>
        <v>0</v>
      </c>
      <c r="BJ2976">
        <f t="shared" si="925"/>
        <v>0</v>
      </c>
      <c r="BK2976">
        <f t="shared" si="926"/>
        <v>0</v>
      </c>
      <c r="BL2976">
        <f t="shared" si="927"/>
        <v>0</v>
      </c>
      <c r="BM2976">
        <f t="shared" si="928"/>
        <v>0</v>
      </c>
      <c r="BN2976">
        <f t="shared" si="929"/>
        <v>0</v>
      </c>
      <c r="BO2976">
        <f t="shared" si="930"/>
        <v>0</v>
      </c>
      <c r="BP2976">
        <f t="shared" si="931"/>
        <v>0</v>
      </c>
      <c r="BQ2976">
        <f t="shared" si="932"/>
        <v>0</v>
      </c>
      <c r="BR2976">
        <f t="shared" si="933"/>
        <v>0</v>
      </c>
      <c r="BS2976">
        <f t="shared" si="934"/>
        <v>0</v>
      </c>
      <c r="BT2976">
        <f t="shared" si="935"/>
        <v>0</v>
      </c>
      <c r="BU2976">
        <f t="shared" si="936"/>
        <v>0</v>
      </c>
      <c r="BV2976">
        <f t="shared" si="937"/>
        <v>0</v>
      </c>
      <c r="BW2976">
        <f t="shared" si="938"/>
        <v>0</v>
      </c>
      <c r="BX2976">
        <f t="shared" si="939"/>
        <v>0</v>
      </c>
    </row>
    <row r="2977" spans="1:76" x14ac:dyDescent="0.25">
      <c r="A2977" t="s">
        <v>148</v>
      </c>
      <c r="B2977" s="85">
        <v>0.32719395630660331</v>
      </c>
      <c r="C2977" s="85">
        <v>0.27406589167055373</v>
      </c>
      <c r="E2977" s="85">
        <v>2523.5714285714284</v>
      </c>
      <c r="F2977" s="86">
        <v>15</v>
      </c>
      <c r="H2977" s="87">
        <v>307</v>
      </c>
      <c r="I2977" s="87">
        <v>307</v>
      </c>
      <c r="J2977" t="s">
        <v>1404</v>
      </c>
      <c r="K2977" t="s">
        <v>34</v>
      </c>
      <c r="L2977" s="87">
        <v>56.136761683670727</v>
      </c>
      <c r="M2977" t="s">
        <v>286</v>
      </c>
      <c r="N2977" t="s">
        <v>286</v>
      </c>
      <c r="O2977" t="s">
        <v>7397</v>
      </c>
      <c r="P2977" s="89">
        <v>0</v>
      </c>
      <c r="Q2977" s="89">
        <v>0</v>
      </c>
      <c r="R2977" s="89">
        <v>0</v>
      </c>
      <c r="S2977" s="89">
        <v>0</v>
      </c>
      <c r="T2977" s="89">
        <v>0</v>
      </c>
      <c r="U2977" s="89">
        <v>0</v>
      </c>
      <c r="V2977" s="89">
        <v>0</v>
      </c>
      <c r="W2977" s="89">
        <v>0</v>
      </c>
      <c r="X2977" s="89">
        <v>0</v>
      </c>
      <c r="Y2977" s="89">
        <v>0</v>
      </c>
      <c r="Z2977" s="68">
        <v>0</v>
      </c>
      <c r="AA2977" s="68">
        <v>0</v>
      </c>
      <c r="AB2977" s="68">
        <v>0</v>
      </c>
      <c r="AC2977" s="68">
        <v>0</v>
      </c>
      <c r="AD2977" s="68">
        <v>0</v>
      </c>
      <c r="AE2977" s="68">
        <v>0</v>
      </c>
      <c r="AF2977" s="68">
        <v>0</v>
      </c>
      <c r="AG2977" s="68">
        <v>0</v>
      </c>
      <c r="AH2977" s="68">
        <v>0</v>
      </c>
      <c r="AI2977" s="68">
        <v>0</v>
      </c>
      <c r="AJ2977" t="s">
        <v>7398</v>
      </c>
      <c r="AK2977" s="89">
        <v>0</v>
      </c>
      <c r="AL2977" s="89">
        <v>0</v>
      </c>
      <c r="AM2977" s="89">
        <v>0</v>
      </c>
      <c r="AN2977" s="89">
        <v>0</v>
      </c>
      <c r="AO2977" s="89">
        <v>0</v>
      </c>
      <c r="AP2977" s="89">
        <v>0</v>
      </c>
      <c r="AQ2977" s="89">
        <v>0</v>
      </c>
      <c r="AR2977" s="89">
        <v>0</v>
      </c>
      <c r="AS2977" s="89">
        <v>0</v>
      </c>
      <c r="AT2977" s="89">
        <v>0</v>
      </c>
      <c r="AU2977" s="68">
        <v>0</v>
      </c>
      <c r="AV2977" s="68">
        <v>0</v>
      </c>
      <c r="AW2977" s="68">
        <v>0</v>
      </c>
      <c r="AX2977" s="68">
        <v>0</v>
      </c>
      <c r="AY2977" s="68">
        <v>0</v>
      </c>
      <c r="AZ2977" s="68">
        <v>0</v>
      </c>
      <c r="BA2977" s="68">
        <v>0</v>
      </c>
      <c r="BB2977" s="68">
        <v>0</v>
      </c>
      <c r="BC2977" s="68">
        <v>0</v>
      </c>
      <c r="BD2977" s="68">
        <v>0</v>
      </c>
      <c r="BE2977">
        <f t="shared" si="920"/>
        <v>0</v>
      </c>
      <c r="BF2977">
        <f t="shared" si="921"/>
        <v>0</v>
      </c>
      <c r="BG2977">
        <f t="shared" si="922"/>
        <v>0</v>
      </c>
      <c r="BH2977">
        <f t="shared" si="923"/>
        <v>0</v>
      </c>
      <c r="BI2977">
        <f t="shared" si="924"/>
        <v>0</v>
      </c>
      <c r="BJ2977">
        <f t="shared" si="925"/>
        <v>0</v>
      </c>
      <c r="BK2977">
        <f t="shared" si="926"/>
        <v>0</v>
      </c>
      <c r="BL2977">
        <f t="shared" si="927"/>
        <v>0</v>
      </c>
      <c r="BM2977">
        <f t="shared" si="928"/>
        <v>0</v>
      </c>
      <c r="BN2977">
        <f t="shared" si="929"/>
        <v>0</v>
      </c>
      <c r="BO2977">
        <f t="shared" si="930"/>
        <v>0</v>
      </c>
      <c r="BP2977">
        <f t="shared" si="931"/>
        <v>0</v>
      </c>
      <c r="BQ2977">
        <f t="shared" si="932"/>
        <v>0</v>
      </c>
      <c r="BR2977">
        <f t="shared" si="933"/>
        <v>0</v>
      </c>
      <c r="BS2977">
        <f t="shared" si="934"/>
        <v>0</v>
      </c>
      <c r="BT2977">
        <f t="shared" si="935"/>
        <v>0</v>
      </c>
      <c r="BU2977">
        <f t="shared" si="936"/>
        <v>0</v>
      </c>
      <c r="BV2977">
        <f t="shared" si="937"/>
        <v>0</v>
      </c>
      <c r="BW2977">
        <f t="shared" si="938"/>
        <v>0</v>
      </c>
      <c r="BX2977">
        <f t="shared" si="939"/>
        <v>0</v>
      </c>
    </row>
    <row r="2978" spans="1:76" x14ac:dyDescent="0.25">
      <c r="A2978" t="s">
        <v>148</v>
      </c>
      <c r="B2978" s="85">
        <v>0.38051435659456595</v>
      </c>
      <c r="C2978" s="85">
        <v>0.17809653407311998</v>
      </c>
      <c r="E2978" s="85">
        <v>2523.5714285714284</v>
      </c>
      <c r="F2978" s="86">
        <v>15</v>
      </c>
      <c r="H2978" s="87">
        <v>307</v>
      </c>
      <c r="I2978" s="87">
        <v>307</v>
      </c>
      <c r="J2978" t="s">
        <v>1404</v>
      </c>
      <c r="K2978" t="s">
        <v>34</v>
      </c>
      <c r="L2978" s="87">
        <v>56.136761683670727</v>
      </c>
      <c r="M2978" t="s">
        <v>286</v>
      </c>
      <c r="N2978" t="s">
        <v>286</v>
      </c>
      <c r="O2978" t="s">
        <v>7399</v>
      </c>
      <c r="P2978" s="89">
        <v>0</v>
      </c>
      <c r="Q2978" s="89">
        <v>0</v>
      </c>
      <c r="R2978" s="89">
        <v>0</v>
      </c>
      <c r="S2978" s="89">
        <v>0</v>
      </c>
      <c r="T2978" s="89">
        <v>0</v>
      </c>
      <c r="U2978" s="89">
        <v>0</v>
      </c>
      <c r="V2978" s="89">
        <v>0</v>
      </c>
      <c r="W2978" s="89">
        <v>0</v>
      </c>
      <c r="X2978" s="89">
        <v>0</v>
      </c>
      <c r="Y2978" s="89">
        <v>0</v>
      </c>
      <c r="Z2978" s="68">
        <v>0</v>
      </c>
      <c r="AA2978" s="68">
        <v>0</v>
      </c>
      <c r="AB2978" s="68">
        <v>0</v>
      </c>
      <c r="AC2978" s="68">
        <v>0</v>
      </c>
      <c r="AD2978" s="68">
        <v>0</v>
      </c>
      <c r="AE2978" s="68">
        <v>0</v>
      </c>
      <c r="AF2978" s="68">
        <v>0</v>
      </c>
      <c r="AG2978" s="68">
        <v>0</v>
      </c>
      <c r="AH2978" s="68">
        <v>0</v>
      </c>
      <c r="AI2978" s="68">
        <v>0</v>
      </c>
      <c r="AJ2978" t="s">
        <v>7400</v>
      </c>
      <c r="AK2978" s="89">
        <v>0</v>
      </c>
      <c r="AL2978" s="89">
        <v>0</v>
      </c>
      <c r="AM2978" s="89">
        <v>0</v>
      </c>
      <c r="AN2978" s="89">
        <v>0</v>
      </c>
      <c r="AO2978" s="89">
        <v>0</v>
      </c>
      <c r="AP2978" s="89">
        <v>0</v>
      </c>
      <c r="AQ2978" s="89">
        <v>0</v>
      </c>
      <c r="AR2978" s="89">
        <v>0</v>
      </c>
      <c r="AS2978" s="89">
        <v>0</v>
      </c>
      <c r="AT2978" s="89">
        <v>0</v>
      </c>
      <c r="AU2978" s="68">
        <v>0</v>
      </c>
      <c r="AV2978" s="68">
        <v>0</v>
      </c>
      <c r="AW2978" s="68">
        <v>0</v>
      </c>
      <c r="AX2978" s="68">
        <v>0</v>
      </c>
      <c r="AY2978" s="68">
        <v>0</v>
      </c>
      <c r="AZ2978" s="68">
        <v>0</v>
      </c>
      <c r="BA2978" s="68">
        <v>0</v>
      </c>
      <c r="BB2978" s="68">
        <v>0</v>
      </c>
      <c r="BC2978" s="68">
        <v>0</v>
      </c>
      <c r="BD2978" s="68">
        <v>0</v>
      </c>
      <c r="BE2978">
        <f t="shared" si="920"/>
        <v>0</v>
      </c>
      <c r="BF2978">
        <f t="shared" si="921"/>
        <v>0</v>
      </c>
      <c r="BG2978">
        <f t="shared" si="922"/>
        <v>0</v>
      </c>
      <c r="BH2978">
        <f t="shared" si="923"/>
        <v>0</v>
      </c>
      <c r="BI2978">
        <f t="shared" si="924"/>
        <v>0</v>
      </c>
      <c r="BJ2978">
        <f t="shared" si="925"/>
        <v>0</v>
      </c>
      <c r="BK2978">
        <f t="shared" si="926"/>
        <v>0</v>
      </c>
      <c r="BL2978">
        <f t="shared" si="927"/>
        <v>0</v>
      </c>
      <c r="BM2978">
        <f t="shared" si="928"/>
        <v>0</v>
      </c>
      <c r="BN2978">
        <f t="shared" si="929"/>
        <v>0</v>
      </c>
      <c r="BO2978">
        <f t="shared" si="930"/>
        <v>0</v>
      </c>
      <c r="BP2978">
        <f t="shared" si="931"/>
        <v>0</v>
      </c>
      <c r="BQ2978">
        <f t="shared" si="932"/>
        <v>0</v>
      </c>
      <c r="BR2978">
        <f t="shared" si="933"/>
        <v>0</v>
      </c>
      <c r="BS2978">
        <f t="shared" si="934"/>
        <v>0</v>
      </c>
      <c r="BT2978">
        <f t="shared" si="935"/>
        <v>0</v>
      </c>
      <c r="BU2978">
        <f t="shared" si="936"/>
        <v>0</v>
      </c>
      <c r="BV2978">
        <f t="shared" si="937"/>
        <v>0</v>
      </c>
      <c r="BW2978">
        <f t="shared" si="938"/>
        <v>0</v>
      </c>
      <c r="BX2978">
        <f t="shared" si="939"/>
        <v>0</v>
      </c>
    </row>
    <row r="2979" spans="1:76" x14ac:dyDescent="0.25">
      <c r="A2979" t="s">
        <v>148</v>
      </c>
      <c r="B2979" s="85">
        <v>0.32719395630660331</v>
      </c>
      <c r="C2979" s="85">
        <v>0.27406589167055373</v>
      </c>
      <c r="E2979" s="85">
        <v>2523.5714285714284</v>
      </c>
      <c r="F2979" s="86">
        <v>15</v>
      </c>
      <c r="H2979" s="87">
        <v>307</v>
      </c>
      <c r="I2979" s="87">
        <v>307</v>
      </c>
      <c r="J2979" t="s">
        <v>1404</v>
      </c>
      <c r="K2979" t="s">
        <v>34</v>
      </c>
      <c r="L2979" s="87">
        <v>56.136761683670727</v>
      </c>
      <c r="M2979" t="s">
        <v>286</v>
      </c>
      <c r="N2979" t="s">
        <v>286</v>
      </c>
      <c r="O2979" t="s">
        <v>7401</v>
      </c>
      <c r="P2979" s="89">
        <v>0</v>
      </c>
      <c r="Q2979" s="89">
        <v>0</v>
      </c>
      <c r="R2979" s="89">
        <v>0</v>
      </c>
      <c r="S2979" s="89">
        <v>0</v>
      </c>
      <c r="T2979" s="89">
        <v>0</v>
      </c>
      <c r="U2979" s="89">
        <v>0</v>
      </c>
      <c r="V2979" s="89">
        <v>0</v>
      </c>
      <c r="W2979" s="89">
        <v>0</v>
      </c>
      <c r="X2979" s="89">
        <v>0</v>
      </c>
      <c r="Y2979" s="89">
        <v>0</v>
      </c>
      <c r="Z2979" s="68">
        <v>0</v>
      </c>
      <c r="AA2979" s="68">
        <v>0</v>
      </c>
      <c r="AB2979" s="68">
        <v>0</v>
      </c>
      <c r="AC2979" s="68">
        <v>0</v>
      </c>
      <c r="AD2979" s="68">
        <v>0</v>
      </c>
      <c r="AE2979" s="68">
        <v>0</v>
      </c>
      <c r="AF2979" s="68">
        <v>0</v>
      </c>
      <c r="AG2979" s="68">
        <v>0</v>
      </c>
      <c r="AH2979" s="68">
        <v>0</v>
      </c>
      <c r="AI2979" s="68">
        <v>0</v>
      </c>
      <c r="AJ2979" t="s">
        <v>7402</v>
      </c>
      <c r="AK2979" s="89">
        <v>0</v>
      </c>
      <c r="AL2979" s="89">
        <v>0</v>
      </c>
      <c r="AM2979" s="89">
        <v>0</v>
      </c>
      <c r="AN2979" s="89">
        <v>0</v>
      </c>
      <c r="AO2979" s="89">
        <v>0</v>
      </c>
      <c r="AP2979" s="89">
        <v>0</v>
      </c>
      <c r="AQ2979" s="89">
        <v>0</v>
      </c>
      <c r="AR2979" s="89">
        <v>0</v>
      </c>
      <c r="AS2979" s="89">
        <v>0</v>
      </c>
      <c r="AT2979" s="89">
        <v>0</v>
      </c>
      <c r="AU2979" s="68">
        <v>0</v>
      </c>
      <c r="AV2979" s="68">
        <v>0</v>
      </c>
      <c r="AW2979" s="68">
        <v>0</v>
      </c>
      <c r="AX2979" s="68">
        <v>0</v>
      </c>
      <c r="AY2979" s="68">
        <v>0</v>
      </c>
      <c r="AZ2979" s="68">
        <v>0</v>
      </c>
      <c r="BA2979" s="68">
        <v>0</v>
      </c>
      <c r="BB2979" s="68">
        <v>0</v>
      </c>
      <c r="BC2979" s="68">
        <v>0</v>
      </c>
      <c r="BD2979" s="68">
        <v>0</v>
      </c>
      <c r="BE2979">
        <f t="shared" si="920"/>
        <v>0</v>
      </c>
      <c r="BF2979">
        <f t="shared" si="921"/>
        <v>0</v>
      </c>
      <c r="BG2979">
        <f t="shared" si="922"/>
        <v>0</v>
      </c>
      <c r="BH2979">
        <f t="shared" si="923"/>
        <v>0</v>
      </c>
      <c r="BI2979">
        <f t="shared" si="924"/>
        <v>0</v>
      </c>
      <c r="BJ2979">
        <f t="shared" si="925"/>
        <v>0</v>
      </c>
      <c r="BK2979">
        <f t="shared" si="926"/>
        <v>0</v>
      </c>
      <c r="BL2979">
        <f t="shared" si="927"/>
        <v>0</v>
      </c>
      <c r="BM2979">
        <f t="shared" si="928"/>
        <v>0</v>
      </c>
      <c r="BN2979">
        <f t="shared" si="929"/>
        <v>0</v>
      </c>
      <c r="BO2979">
        <f t="shared" si="930"/>
        <v>0</v>
      </c>
      <c r="BP2979">
        <f t="shared" si="931"/>
        <v>0</v>
      </c>
      <c r="BQ2979">
        <f t="shared" si="932"/>
        <v>0</v>
      </c>
      <c r="BR2979">
        <f t="shared" si="933"/>
        <v>0</v>
      </c>
      <c r="BS2979">
        <f t="shared" si="934"/>
        <v>0</v>
      </c>
      <c r="BT2979">
        <f t="shared" si="935"/>
        <v>0</v>
      </c>
      <c r="BU2979">
        <f t="shared" si="936"/>
        <v>0</v>
      </c>
      <c r="BV2979">
        <f t="shared" si="937"/>
        <v>0</v>
      </c>
      <c r="BW2979">
        <f t="shared" si="938"/>
        <v>0</v>
      </c>
      <c r="BX2979">
        <f t="shared" si="939"/>
        <v>0</v>
      </c>
    </row>
    <row r="2980" spans="1:76" x14ac:dyDescent="0.25">
      <c r="A2980" t="s">
        <v>148</v>
      </c>
      <c r="B2980" s="85">
        <v>0.32719395630660331</v>
      </c>
      <c r="C2980" s="85">
        <v>0.27406589167055373</v>
      </c>
      <c r="E2980" s="85">
        <v>2523.5714285714284</v>
      </c>
      <c r="F2980" s="86">
        <v>15</v>
      </c>
      <c r="H2980" s="87">
        <v>307</v>
      </c>
      <c r="I2980" s="87">
        <v>307</v>
      </c>
      <c r="J2980" t="s">
        <v>1404</v>
      </c>
      <c r="K2980" t="s">
        <v>34</v>
      </c>
      <c r="L2980" s="87">
        <v>56.136761683670727</v>
      </c>
      <c r="M2980" t="s">
        <v>286</v>
      </c>
      <c r="N2980" t="s">
        <v>286</v>
      </c>
      <c r="O2980" t="s">
        <v>7403</v>
      </c>
      <c r="P2980" s="89">
        <v>0</v>
      </c>
      <c r="Q2980" s="89">
        <v>0</v>
      </c>
      <c r="R2980" s="89">
        <v>0</v>
      </c>
      <c r="S2980" s="89">
        <v>0</v>
      </c>
      <c r="T2980" s="89">
        <v>0</v>
      </c>
      <c r="U2980" s="89">
        <v>0</v>
      </c>
      <c r="V2980" s="89">
        <v>0</v>
      </c>
      <c r="W2980" s="89">
        <v>0</v>
      </c>
      <c r="X2980" s="89">
        <v>0</v>
      </c>
      <c r="Y2980" s="89">
        <v>0</v>
      </c>
      <c r="Z2980" s="68">
        <v>0</v>
      </c>
      <c r="AA2980" s="68">
        <v>0</v>
      </c>
      <c r="AB2980" s="68">
        <v>0</v>
      </c>
      <c r="AC2980" s="68">
        <v>0</v>
      </c>
      <c r="AD2980" s="68">
        <v>0</v>
      </c>
      <c r="AE2980" s="68">
        <v>0</v>
      </c>
      <c r="AF2980" s="68">
        <v>0</v>
      </c>
      <c r="AG2980" s="68">
        <v>0</v>
      </c>
      <c r="AH2980" s="68">
        <v>0</v>
      </c>
      <c r="AI2980" s="68">
        <v>0</v>
      </c>
      <c r="AJ2980" t="s">
        <v>7404</v>
      </c>
      <c r="AK2980" s="89">
        <v>0</v>
      </c>
      <c r="AL2980" s="89">
        <v>0</v>
      </c>
      <c r="AM2980" s="89">
        <v>0</v>
      </c>
      <c r="AN2980" s="89">
        <v>0</v>
      </c>
      <c r="AO2980" s="89">
        <v>0</v>
      </c>
      <c r="AP2980" s="89">
        <v>0</v>
      </c>
      <c r="AQ2980" s="89">
        <v>0</v>
      </c>
      <c r="AR2980" s="89">
        <v>0</v>
      </c>
      <c r="AS2980" s="89">
        <v>0</v>
      </c>
      <c r="AT2980" s="89">
        <v>0</v>
      </c>
      <c r="AU2980" s="68">
        <v>0</v>
      </c>
      <c r="AV2980" s="68">
        <v>0</v>
      </c>
      <c r="AW2980" s="68">
        <v>0</v>
      </c>
      <c r="AX2980" s="68">
        <v>0</v>
      </c>
      <c r="AY2980" s="68">
        <v>0</v>
      </c>
      <c r="AZ2980" s="68">
        <v>0</v>
      </c>
      <c r="BA2980" s="68">
        <v>0</v>
      </c>
      <c r="BB2980" s="68">
        <v>0</v>
      </c>
      <c r="BC2980" s="68">
        <v>0</v>
      </c>
      <c r="BD2980" s="68">
        <v>0</v>
      </c>
      <c r="BE2980">
        <f t="shared" si="920"/>
        <v>0</v>
      </c>
      <c r="BF2980">
        <f t="shared" si="921"/>
        <v>0</v>
      </c>
      <c r="BG2980">
        <f t="shared" si="922"/>
        <v>0</v>
      </c>
      <c r="BH2980">
        <f t="shared" si="923"/>
        <v>0</v>
      </c>
      <c r="BI2980">
        <f t="shared" si="924"/>
        <v>0</v>
      </c>
      <c r="BJ2980">
        <f t="shared" si="925"/>
        <v>0</v>
      </c>
      <c r="BK2980">
        <f t="shared" si="926"/>
        <v>0</v>
      </c>
      <c r="BL2980">
        <f t="shared" si="927"/>
        <v>0</v>
      </c>
      <c r="BM2980">
        <f t="shared" si="928"/>
        <v>0</v>
      </c>
      <c r="BN2980">
        <f t="shared" si="929"/>
        <v>0</v>
      </c>
      <c r="BO2980">
        <f t="shared" si="930"/>
        <v>0</v>
      </c>
      <c r="BP2980">
        <f t="shared" si="931"/>
        <v>0</v>
      </c>
      <c r="BQ2980">
        <f t="shared" si="932"/>
        <v>0</v>
      </c>
      <c r="BR2980">
        <f t="shared" si="933"/>
        <v>0</v>
      </c>
      <c r="BS2980">
        <f t="shared" si="934"/>
        <v>0</v>
      </c>
      <c r="BT2980">
        <f t="shared" si="935"/>
        <v>0</v>
      </c>
      <c r="BU2980">
        <f t="shared" si="936"/>
        <v>0</v>
      </c>
      <c r="BV2980">
        <f t="shared" si="937"/>
        <v>0</v>
      </c>
      <c r="BW2980">
        <f t="shared" si="938"/>
        <v>0</v>
      </c>
      <c r="BX2980">
        <f t="shared" si="939"/>
        <v>0</v>
      </c>
    </row>
    <row r="2981" spans="1:76" x14ac:dyDescent="0.25">
      <c r="A2981" t="s">
        <v>148</v>
      </c>
      <c r="B2981" s="85">
        <v>0.38051435659456595</v>
      </c>
      <c r="C2981" s="85">
        <v>0.17809653407311998</v>
      </c>
      <c r="E2981" s="85">
        <v>2523.5714285714284</v>
      </c>
      <c r="F2981" s="86">
        <v>15</v>
      </c>
      <c r="H2981" s="87">
        <v>307</v>
      </c>
      <c r="I2981" s="87">
        <v>307</v>
      </c>
      <c r="J2981" t="s">
        <v>1404</v>
      </c>
      <c r="K2981" t="s">
        <v>34</v>
      </c>
      <c r="L2981" s="87">
        <v>56.136761683670727</v>
      </c>
      <c r="M2981" t="s">
        <v>286</v>
      </c>
      <c r="N2981" t="s">
        <v>286</v>
      </c>
      <c r="O2981" t="s">
        <v>7405</v>
      </c>
      <c r="P2981" s="89">
        <v>0</v>
      </c>
      <c r="Q2981" s="89">
        <v>0</v>
      </c>
      <c r="R2981" s="89">
        <v>0</v>
      </c>
      <c r="S2981" s="89">
        <v>0</v>
      </c>
      <c r="T2981" s="89">
        <v>0</v>
      </c>
      <c r="U2981" s="89">
        <v>0</v>
      </c>
      <c r="V2981" s="89">
        <v>0</v>
      </c>
      <c r="W2981" s="89">
        <v>0</v>
      </c>
      <c r="X2981" s="89">
        <v>0</v>
      </c>
      <c r="Y2981" s="89">
        <v>0</v>
      </c>
      <c r="Z2981" s="68">
        <v>0</v>
      </c>
      <c r="AA2981" s="68">
        <v>0</v>
      </c>
      <c r="AB2981" s="68">
        <v>0</v>
      </c>
      <c r="AC2981" s="68">
        <v>0</v>
      </c>
      <c r="AD2981" s="68">
        <v>0</v>
      </c>
      <c r="AE2981" s="68">
        <v>0</v>
      </c>
      <c r="AF2981" s="68">
        <v>0</v>
      </c>
      <c r="AG2981" s="68">
        <v>0</v>
      </c>
      <c r="AH2981" s="68">
        <v>0</v>
      </c>
      <c r="AI2981" s="68">
        <v>0</v>
      </c>
      <c r="AJ2981" t="s">
        <v>7406</v>
      </c>
      <c r="AK2981" s="89">
        <v>0</v>
      </c>
      <c r="AL2981" s="89">
        <v>0</v>
      </c>
      <c r="AM2981" s="89">
        <v>0</v>
      </c>
      <c r="AN2981" s="89">
        <v>0</v>
      </c>
      <c r="AO2981" s="89">
        <v>0</v>
      </c>
      <c r="AP2981" s="89">
        <v>0</v>
      </c>
      <c r="AQ2981" s="89">
        <v>0</v>
      </c>
      <c r="AR2981" s="89">
        <v>0</v>
      </c>
      <c r="AS2981" s="89">
        <v>0</v>
      </c>
      <c r="AT2981" s="89">
        <v>0</v>
      </c>
      <c r="AU2981" s="68">
        <v>0</v>
      </c>
      <c r="AV2981" s="68">
        <v>0</v>
      </c>
      <c r="AW2981" s="68">
        <v>0</v>
      </c>
      <c r="AX2981" s="68">
        <v>0</v>
      </c>
      <c r="AY2981" s="68">
        <v>0</v>
      </c>
      <c r="AZ2981" s="68">
        <v>0</v>
      </c>
      <c r="BA2981" s="68">
        <v>0</v>
      </c>
      <c r="BB2981" s="68">
        <v>0</v>
      </c>
      <c r="BC2981" s="68">
        <v>0</v>
      </c>
      <c r="BD2981" s="68">
        <v>0</v>
      </c>
      <c r="BE2981">
        <f t="shared" si="920"/>
        <v>0</v>
      </c>
      <c r="BF2981">
        <f t="shared" si="921"/>
        <v>0</v>
      </c>
      <c r="BG2981">
        <f t="shared" si="922"/>
        <v>0</v>
      </c>
      <c r="BH2981">
        <f t="shared" si="923"/>
        <v>0</v>
      </c>
      <c r="BI2981">
        <f t="shared" si="924"/>
        <v>0</v>
      </c>
      <c r="BJ2981">
        <f t="shared" si="925"/>
        <v>0</v>
      </c>
      <c r="BK2981">
        <f t="shared" si="926"/>
        <v>0</v>
      </c>
      <c r="BL2981">
        <f t="shared" si="927"/>
        <v>0</v>
      </c>
      <c r="BM2981">
        <f t="shared" si="928"/>
        <v>0</v>
      </c>
      <c r="BN2981">
        <f t="shared" si="929"/>
        <v>0</v>
      </c>
      <c r="BO2981">
        <f t="shared" si="930"/>
        <v>0</v>
      </c>
      <c r="BP2981">
        <f t="shared" si="931"/>
        <v>0</v>
      </c>
      <c r="BQ2981">
        <f t="shared" si="932"/>
        <v>0</v>
      </c>
      <c r="BR2981">
        <f t="shared" si="933"/>
        <v>0</v>
      </c>
      <c r="BS2981">
        <f t="shared" si="934"/>
        <v>0</v>
      </c>
      <c r="BT2981">
        <f t="shared" si="935"/>
        <v>0</v>
      </c>
      <c r="BU2981">
        <f t="shared" si="936"/>
        <v>0</v>
      </c>
      <c r="BV2981">
        <f t="shared" si="937"/>
        <v>0</v>
      </c>
      <c r="BW2981">
        <f t="shared" si="938"/>
        <v>0</v>
      </c>
      <c r="BX2981">
        <f t="shared" si="939"/>
        <v>0</v>
      </c>
    </row>
    <row r="2982" spans="1:76" x14ac:dyDescent="0.25">
      <c r="A2982" t="s">
        <v>148</v>
      </c>
      <c r="B2982" s="85">
        <v>0.32719395630660331</v>
      </c>
      <c r="C2982" s="85">
        <v>0.27406589167055373</v>
      </c>
      <c r="E2982" s="85">
        <v>2523.5714285714284</v>
      </c>
      <c r="F2982" s="86">
        <v>15</v>
      </c>
      <c r="H2982" s="87">
        <v>307</v>
      </c>
      <c r="I2982" s="87">
        <v>307</v>
      </c>
      <c r="J2982" t="s">
        <v>1404</v>
      </c>
      <c r="K2982" t="s">
        <v>34</v>
      </c>
      <c r="L2982" s="87">
        <v>56.136761683670727</v>
      </c>
      <c r="M2982" t="s">
        <v>286</v>
      </c>
      <c r="N2982" t="s">
        <v>286</v>
      </c>
      <c r="O2982" t="s">
        <v>7407</v>
      </c>
      <c r="P2982" s="89">
        <v>0</v>
      </c>
      <c r="Q2982" s="89">
        <v>0</v>
      </c>
      <c r="R2982" s="89">
        <v>0</v>
      </c>
      <c r="S2982" s="89">
        <v>0</v>
      </c>
      <c r="T2982" s="89">
        <v>0</v>
      </c>
      <c r="U2982" s="89">
        <v>0</v>
      </c>
      <c r="V2982" s="89">
        <v>0</v>
      </c>
      <c r="W2982" s="89">
        <v>0</v>
      </c>
      <c r="X2982" s="89">
        <v>0</v>
      </c>
      <c r="Y2982" s="89">
        <v>0</v>
      </c>
      <c r="Z2982" s="68">
        <v>0</v>
      </c>
      <c r="AA2982" s="68">
        <v>0</v>
      </c>
      <c r="AB2982" s="68">
        <v>0</v>
      </c>
      <c r="AC2982" s="68">
        <v>0</v>
      </c>
      <c r="AD2982" s="68">
        <v>0</v>
      </c>
      <c r="AE2982" s="68">
        <v>0</v>
      </c>
      <c r="AF2982" s="68">
        <v>0</v>
      </c>
      <c r="AG2982" s="68">
        <v>0</v>
      </c>
      <c r="AH2982" s="68">
        <v>0</v>
      </c>
      <c r="AI2982" s="68">
        <v>0</v>
      </c>
      <c r="AJ2982" t="s">
        <v>7408</v>
      </c>
      <c r="AK2982" s="89">
        <v>0</v>
      </c>
      <c r="AL2982" s="89">
        <v>0</v>
      </c>
      <c r="AM2982" s="89">
        <v>0</v>
      </c>
      <c r="AN2982" s="89">
        <v>0</v>
      </c>
      <c r="AO2982" s="89">
        <v>0</v>
      </c>
      <c r="AP2982" s="89">
        <v>0</v>
      </c>
      <c r="AQ2982" s="89">
        <v>0</v>
      </c>
      <c r="AR2982" s="89">
        <v>0</v>
      </c>
      <c r="AS2982" s="89">
        <v>0</v>
      </c>
      <c r="AT2982" s="89">
        <v>0</v>
      </c>
      <c r="AU2982" s="68">
        <v>0</v>
      </c>
      <c r="AV2982" s="68">
        <v>0</v>
      </c>
      <c r="AW2982" s="68">
        <v>0</v>
      </c>
      <c r="AX2982" s="68">
        <v>0</v>
      </c>
      <c r="AY2982" s="68">
        <v>0</v>
      </c>
      <c r="AZ2982" s="68">
        <v>0</v>
      </c>
      <c r="BA2982" s="68">
        <v>0</v>
      </c>
      <c r="BB2982" s="68">
        <v>0</v>
      </c>
      <c r="BC2982" s="68">
        <v>0</v>
      </c>
      <c r="BD2982" s="68">
        <v>0</v>
      </c>
      <c r="BE2982">
        <f t="shared" si="920"/>
        <v>0</v>
      </c>
      <c r="BF2982">
        <f t="shared" si="921"/>
        <v>0</v>
      </c>
      <c r="BG2982">
        <f t="shared" si="922"/>
        <v>0</v>
      </c>
      <c r="BH2982">
        <f t="shared" si="923"/>
        <v>0</v>
      </c>
      <c r="BI2982">
        <f t="shared" si="924"/>
        <v>0</v>
      </c>
      <c r="BJ2982">
        <f t="shared" si="925"/>
        <v>0</v>
      </c>
      <c r="BK2982">
        <f t="shared" si="926"/>
        <v>0</v>
      </c>
      <c r="BL2982">
        <f t="shared" si="927"/>
        <v>0</v>
      </c>
      <c r="BM2982">
        <f t="shared" si="928"/>
        <v>0</v>
      </c>
      <c r="BN2982">
        <f t="shared" si="929"/>
        <v>0</v>
      </c>
      <c r="BO2982">
        <f t="shared" si="930"/>
        <v>0</v>
      </c>
      <c r="BP2982">
        <f t="shared" si="931"/>
        <v>0</v>
      </c>
      <c r="BQ2982">
        <f t="shared" si="932"/>
        <v>0</v>
      </c>
      <c r="BR2982">
        <f t="shared" si="933"/>
        <v>0</v>
      </c>
      <c r="BS2982">
        <f t="shared" si="934"/>
        <v>0</v>
      </c>
      <c r="BT2982">
        <f t="shared" si="935"/>
        <v>0</v>
      </c>
      <c r="BU2982">
        <f t="shared" si="936"/>
        <v>0</v>
      </c>
      <c r="BV2982">
        <f t="shared" si="937"/>
        <v>0</v>
      </c>
      <c r="BW2982">
        <f t="shared" si="938"/>
        <v>0</v>
      </c>
      <c r="BX2982">
        <f t="shared" si="939"/>
        <v>0</v>
      </c>
    </row>
    <row r="2983" spans="1:76" x14ac:dyDescent="0.25">
      <c r="A2983" t="s">
        <v>148</v>
      </c>
      <c r="B2983" s="85">
        <v>0.38051435659456595</v>
      </c>
      <c r="C2983" s="85">
        <v>0.17809653407311998</v>
      </c>
      <c r="E2983" s="85">
        <v>2523.5714285714284</v>
      </c>
      <c r="F2983" s="86">
        <v>15</v>
      </c>
      <c r="H2983" s="87">
        <v>307</v>
      </c>
      <c r="I2983" s="87">
        <v>307</v>
      </c>
      <c r="J2983" t="s">
        <v>1404</v>
      </c>
      <c r="K2983" t="s">
        <v>34</v>
      </c>
      <c r="L2983" s="87">
        <v>56.136761683670727</v>
      </c>
      <c r="M2983" t="s">
        <v>286</v>
      </c>
      <c r="N2983" t="s">
        <v>286</v>
      </c>
      <c r="O2983" t="s">
        <v>7409</v>
      </c>
      <c r="P2983" s="89">
        <v>0</v>
      </c>
      <c r="Q2983" s="89">
        <v>0</v>
      </c>
      <c r="R2983" s="89">
        <v>0</v>
      </c>
      <c r="S2983" s="89">
        <v>0</v>
      </c>
      <c r="T2983" s="89">
        <v>0</v>
      </c>
      <c r="U2983" s="89">
        <v>0</v>
      </c>
      <c r="V2983" s="89">
        <v>0</v>
      </c>
      <c r="W2983" s="89">
        <v>0</v>
      </c>
      <c r="X2983" s="89">
        <v>0</v>
      </c>
      <c r="Y2983" s="89">
        <v>0</v>
      </c>
      <c r="Z2983" s="68">
        <v>0</v>
      </c>
      <c r="AA2983" s="68">
        <v>0</v>
      </c>
      <c r="AB2983" s="68">
        <v>0</v>
      </c>
      <c r="AC2983" s="68">
        <v>0</v>
      </c>
      <c r="AD2983" s="68">
        <v>0</v>
      </c>
      <c r="AE2983" s="68">
        <v>0</v>
      </c>
      <c r="AF2983" s="68">
        <v>0</v>
      </c>
      <c r="AG2983" s="68">
        <v>0</v>
      </c>
      <c r="AH2983" s="68">
        <v>0</v>
      </c>
      <c r="AI2983" s="68">
        <v>0</v>
      </c>
      <c r="AJ2983" t="s">
        <v>7410</v>
      </c>
      <c r="AK2983" s="89">
        <v>0</v>
      </c>
      <c r="AL2983" s="89">
        <v>0</v>
      </c>
      <c r="AM2983" s="89">
        <v>0</v>
      </c>
      <c r="AN2983" s="89">
        <v>0</v>
      </c>
      <c r="AO2983" s="89">
        <v>0</v>
      </c>
      <c r="AP2983" s="89">
        <v>0</v>
      </c>
      <c r="AQ2983" s="89">
        <v>0</v>
      </c>
      <c r="AR2983" s="89">
        <v>0</v>
      </c>
      <c r="AS2983" s="89">
        <v>0</v>
      </c>
      <c r="AT2983" s="89">
        <v>0</v>
      </c>
      <c r="AU2983" s="68">
        <v>0</v>
      </c>
      <c r="AV2983" s="68">
        <v>0</v>
      </c>
      <c r="AW2983" s="68">
        <v>0</v>
      </c>
      <c r="AX2983" s="68">
        <v>0</v>
      </c>
      <c r="AY2983" s="68">
        <v>0</v>
      </c>
      <c r="AZ2983" s="68">
        <v>0</v>
      </c>
      <c r="BA2983" s="68">
        <v>0</v>
      </c>
      <c r="BB2983" s="68">
        <v>0</v>
      </c>
      <c r="BC2983" s="68">
        <v>0</v>
      </c>
      <c r="BD2983" s="68">
        <v>0</v>
      </c>
      <c r="BE2983">
        <f t="shared" si="920"/>
        <v>0</v>
      </c>
      <c r="BF2983">
        <f t="shared" si="921"/>
        <v>0</v>
      </c>
      <c r="BG2983">
        <f t="shared" si="922"/>
        <v>0</v>
      </c>
      <c r="BH2983">
        <f t="shared" si="923"/>
        <v>0</v>
      </c>
      <c r="BI2983">
        <f t="shared" si="924"/>
        <v>0</v>
      </c>
      <c r="BJ2983">
        <f t="shared" si="925"/>
        <v>0</v>
      </c>
      <c r="BK2983">
        <f t="shared" si="926"/>
        <v>0</v>
      </c>
      <c r="BL2983">
        <f t="shared" si="927"/>
        <v>0</v>
      </c>
      <c r="BM2983">
        <f t="shared" si="928"/>
        <v>0</v>
      </c>
      <c r="BN2983">
        <f t="shared" si="929"/>
        <v>0</v>
      </c>
      <c r="BO2983">
        <f t="shared" si="930"/>
        <v>0</v>
      </c>
      <c r="BP2983">
        <f t="shared" si="931"/>
        <v>0</v>
      </c>
      <c r="BQ2983">
        <f t="shared" si="932"/>
        <v>0</v>
      </c>
      <c r="BR2983">
        <f t="shared" si="933"/>
        <v>0</v>
      </c>
      <c r="BS2983">
        <f t="shared" si="934"/>
        <v>0</v>
      </c>
      <c r="BT2983">
        <f t="shared" si="935"/>
        <v>0</v>
      </c>
      <c r="BU2983">
        <f t="shared" si="936"/>
        <v>0</v>
      </c>
      <c r="BV2983">
        <f t="shared" si="937"/>
        <v>0</v>
      </c>
      <c r="BW2983">
        <f t="shared" si="938"/>
        <v>0</v>
      </c>
      <c r="BX2983">
        <f t="shared" si="939"/>
        <v>0</v>
      </c>
    </row>
    <row r="2984" spans="1:76" x14ac:dyDescent="0.25">
      <c r="A2984" t="s">
        <v>148</v>
      </c>
      <c r="B2984" s="85">
        <v>0.38051435659456595</v>
      </c>
      <c r="C2984" s="85">
        <v>0.17809653407311998</v>
      </c>
      <c r="E2984" s="85">
        <v>2523.5714285714284</v>
      </c>
      <c r="F2984" s="86">
        <v>15</v>
      </c>
      <c r="H2984" s="87">
        <v>307</v>
      </c>
      <c r="I2984" s="87">
        <v>307</v>
      </c>
      <c r="J2984" t="s">
        <v>1404</v>
      </c>
      <c r="K2984" t="s">
        <v>34</v>
      </c>
      <c r="L2984" s="87">
        <v>56.136761683670727</v>
      </c>
      <c r="M2984" t="s">
        <v>286</v>
      </c>
      <c r="N2984" t="s">
        <v>286</v>
      </c>
      <c r="O2984" t="s">
        <v>7411</v>
      </c>
      <c r="P2984" s="89">
        <v>0</v>
      </c>
      <c r="Q2984" s="89">
        <v>0</v>
      </c>
      <c r="R2984" s="89">
        <v>0</v>
      </c>
      <c r="S2984" s="89">
        <v>0</v>
      </c>
      <c r="T2984" s="89">
        <v>0</v>
      </c>
      <c r="U2984" s="89">
        <v>0</v>
      </c>
      <c r="V2984" s="89">
        <v>0</v>
      </c>
      <c r="W2984" s="89">
        <v>0</v>
      </c>
      <c r="X2984" s="89">
        <v>0</v>
      </c>
      <c r="Y2984" s="89">
        <v>0</v>
      </c>
      <c r="Z2984" s="68">
        <v>0</v>
      </c>
      <c r="AA2984" s="68">
        <v>0</v>
      </c>
      <c r="AB2984" s="68">
        <v>0</v>
      </c>
      <c r="AC2984" s="68">
        <v>0</v>
      </c>
      <c r="AD2984" s="68">
        <v>0</v>
      </c>
      <c r="AE2984" s="68">
        <v>0</v>
      </c>
      <c r="AF2984" s="68">
        <v>0</v>
      </c>
      <c r="AG2984" s="68">
        <v>0</v>
      </c>
      <c r="AH2984" s="68">
        <v>0</v>
      </c>
      <c r="AI2984" s="68">
        <v>0</v>
      </c>
      <c r="AJ2984" t="s">
        <v>7412</v>
      </c>
      <c r="AK2984" s="89">
        <v>0</v>
      </c>
      <c r="AL2984" s="89">
        <v>0</v>
      </c>
      <c r="AM2984" s="89">
        <v>0</v>
      </c>
      <c r="AN2984" s="89">
        <v>0</v>
      </c>
      <c r="AO2984" s="89">
        <v>0</v>
      </c>
      <c r="AP2984" s="89">
        <v>0</v>
      </c>
      <c r="AQ2984" s="89">
        <v>0</v>
      </c>
      <c r="AR2984" s="89">
        <v>0</v>
      </c>
      <c r="AS2984" s="89">
        <v>0</v>
      </c>
      <c r="AT2984" s="89">
        <v>0</v>
      </c>
      <c r="AU2984" s="68">
        <v>0</v>
      </c>
      <c r="AV2984" s="68">
        <v>0</v>
      </c>
      <c r="AW2984" s="68">
        <v>0</v>
      </c>
      <c r="AX2984" s="68">
        <v>0</v>
      </c>
      <c r="AY2984" s="68">
        <v>0</v>
      </c>
      <c r="AZ2984" s="68">
        <v>0</v>
      </c>
      <c r="BA2984" s="68">
        <v>0</v>
      </c>
      <c r="BB2984" s="68">
        <v>0</v>
      </c>
      <c r="BC2984" s="68">
        <v>0</v>
      </c>
      <c r="BD2984" s="68">
        <v>0</v>
      </c>
      <c r="BE2984">
        <f t="shared" si="920"/>
        <v>0</v>
      </c>
      <c r="BF2984">
        <f t="shared" si="921"/>
        <v>0</v>
      </c>
      <c r="BG2984">
        <f t="shared" si="922"/>
        <v>0</v>
      </c>
      <c r="BH2984">
        <f t="shared" si="923"/>
        <v>0</v>
      </c>
      <c r="BI2984">
        <f t="shared" si="924"/>
        <v>0</v>
      </c>
      <c r="BJ2984">
        <f t="shared" si="925"/>
        <v>0</v>
      </c>
      <c r="BK2984">
        <f t="shared" si="926"/>
        <v>0</v>
      </c>
      <c r="BL2984">
        <f t="shared" si="927"/>
        <v>0</v>
      </c>
      <c r="BM2984">
        <f t="shared" si="928"/>
        <v>0</v>
      </c>
      <c r="BN2984">
        <f t="shared" si="929"/>
        <v>0</v>
      </c>
      <c r="BO2984">
        <f t="shared" si="930"/>
        <v>0</v>
      </c>
      <c r="BP2984">
        <f t="shared" si="931"/>
        <v>0</v>
      </c>
      <c r="BQ2984">
        <f t="shared" si="932"/>
        <v>0</v>
      </c>
      <c r="BR2984">
        <f t="shared" si="933"/>
        <v>0</v>
      </c>
      <c r="BS2984">
        <f t="shared" si="934"/>
        <v>0</v>
      </c>
      <c r="BT2984">
        <f t="shared" si="935"/>
        <v>0</v>
      </c>
      <c r="BU2984">
        <f t="shared" si="936"/>
        <v>0</v>
      </c>
      <c r="BV2984">
        <f t="shared" si="937"/>
        <v>0</v>
      </c>
      <c r="BW2984">
        <f t="shared" si="938"/>
        <v>0</v>
      </c>
      <c r="BX2984">
        <f t="shared" si="939"/>
        <v>0</v>
      </c>
    </row>
    <row r="2985" spans="1:76" x14ac:dyDescent="0.25">
      <c r="A2985" t="s">
        <v>148</v>
      </c>
      <c r="B2985" s="85">
        <v>0.32719395630660331</v>
      </c>
      <c r="C2985" s="85">
        <v>0.27406589167055373</v>
      </c>
      <c r="E2985" s="85">
        <v>2523.5714285714284</v>
      </c>
      <c r="F2985" s="86">
        <v>15</v>
      </c>
      <c r="H2985" s="87">
        <v>307</v>
      </c>
      <c r="I2985" s="87">
        <v>307</v>
      </c>
      <c r="J2985" t="s">
        <v>1404</v>
      </c>
      <c r="K2985" t="s">
        <v>34</v>
      </c>
      <c r="L2985" s="87">
        <v>56.136761683670727</v>
      </c>
      <c r="M2985" t="s">
        <v>286</v>
      </c>
      <c r="N2985" t="s">
        <v>286</v>
      </c>
      <c r="O2985" t="s">
        <v>7413</v>
      </c>
      <c r="P2985" s="89">
        <v>0</v>
      </c>
      <c r="Q2985" s="89">
        <v>0</v>
      </c>
      <c r="R2985" s="89">
        <v>0</v>
      </c>
      <c r="S2985" s="89">
        <v>0</v>
      </c>
      <c r="T2985" s="89">
        <v>0</v>
      </c>
      <c r="U2985" s="89">
        <v>0</v>
      </c>
      <c r="V2985" s="89">
        <v>0</v>
      </c>
      <c r="W2985" s="89">
        <v>0</v>
      </c>
      <c r="X2985" s="89">
        <v>0</v>
      </c>
      <c r="Y2985" s="89">
        <v>0</v>
      </c>
      <c r="Z2985" s="68">
        <v>0</v>
      </c>
      <c r="AA2985" s="68">
        <v>0</v>
      </c>
      <c r="AB2985" s="68">
        <v>0</v>
      </c>
      <c r="AC2985" s="68">
        <v>0</v>
      </c>
      <c r="AD2985" s="68">
        <v>0</v>
      </c>
      <c r="AE2985" s="68">
        <v>0</v>
      </c>
      <c r="AF2985" s="68">
        <v>0</v>
      </c>
      <c r="AG2985" s="68">
        <v>0</v>
      </c>
      <c r="AH2985" s="68">
        <v>0</v>
      </c>
      <c r="AI2985" s="68">
        <v>0</v>
      </c>
      <c r="AJ2985" t="s">
        <v>7414</v>
      </c>
      <c r="AK2985" s="89">
        <v>0</v>
      </c>
      <c r="AL2985" s="89">
        <v>0</v>
      </c>
      <c r="AM2985" s="89">
        <v>0</v>
      </c>
      <c r="AN2985" s="89">
        <v>0</v>
      </c>
      <c r="AO2985" s="89">
        <v>0</v>
      </c>
      <c r="AP2985" s="89">
        <v>0</v>
      </c>
      <c r="AQ2985" s="89">
        <v>0</v>
      </c>
      <c r="AR2985" s="89">
        <v>0</v>
      </c>
      <c r="AS2985" s="89">
        <v>0</v>
      </c>
      <c r="AT2985" s="89">
        <v>0</v>
      </c>
      <c r="AU2985" s="68">
        <v>0</v>
      </c>
      <c r="AV2985" s="68">
        <v>0</v>
      </c>
      <c r="AW2985" s="68">
        <v>0</v>
      </c>
      <c r="AX2985" s="68">
        <v>0</v>
      </c>
      <c r="AY2985" s="68">
        <v>0</v>
      </c>
      <c r="AZ2985" s="68">
        <v>0</v>
      </c>
      <c r="BA2985" s="68">
        <v>0</v>
      </c>
      <c r="BB2985" s="68">
        <v>0</v>
      </c>
      <c r="BC2985" s="68">
        <v>0</v>
      </c>
      <c r="BD2985" s="68">
        <v>0</v>
      </c>
      <c r="BE2985">
        <f t="shared" si="920"/>
        <v>0</v>
      </c>
      <c r="BF2985">
        <f t="shared" si="921"/>
        <v>0</v>
      </c>
      <c r="BG2985">
        <f t="shared" si="922"/>
        <v>0</v>
      </c>
      <c r="BH2985">
        <f t="shared" si="923"/>
        <v>0</v>
      </c>
      <c r="BI2985">
        <f t="shared" si="924"/>
        <v>0</v>
      </c>
      <c r="BJ2985">
        <f t="shared" si="925"/>
        <v>0</v>
      </c>
      <c r="BK2985">
        <f t="shared" si="926"/>
        <v>0</v>
      </c>
      <c r="BL2985">
        <f t="shared" si="927"/>
        <v>0</v>
      </c>
      <c r="BM2985">
        <f t="shared" si="928"/>
        <v>0</v>
      </c>
      <c r="BN2985">
        <f t="shared" si="929"/>
        <v>0</v>
      </c>
      <c r="BO2985">
        <f t="shared" si="930"/>
        <v>0</v>
      </c>
      <c r="BP2985">
        <f t="shared" si="931"/>
        <v>0</v>
      </c>
      <c r="BQ2985">
        <f t="shared" si="932"/>
        <v>0</v>
      </c>
      <c r="BR2985">
        <f t="shared" si="933"/>
        <v>0</v>
      </c>
      <c r="BS2985">
        <f t="shared" si="934"/>
        <v>0</v>
      </c>
      <c r="BT2985">
        <f t="shared" si="935"/>
        <v>0</v>
      </c>
      <c r="BU2985">
        <f t="shared" si="936"/>
        <v>0</v>
      </c>
      <c r="BV2985">
        <f t="shared" si="937"/>
        <v>0</v>
      </c>
      <c r="BW2985">
        <f t="shared" si="938"/>
        <v>0</v>
      </c>
      <c r="BX2985">
        <f t="shared" si="939"/>
        <v>0</v>
      </c>
    </row>
    <row r="2986" spans="1:76" x14ac:dyDescent="0.25">
      <c r="A2986" t="s">
        <v>148</v>
      </c>
      <c r="B2986" s="85">
        <v>0.38051435659456595</v>
      </c>
      <c r="C2986" s="85">
        <v>0.17809653407311998</v>
      </c>
      <c r="E2986" s="85">
        <v>2523.5714285714284</v>
      </c>
      <c r="F2986" s="86">
        <v>15</v>
      </c>
      <c r="H2986" s="87">
        <v>307</v>
      </c>
      <c r="I2986" s="87">
        <v>307</v>
      </c>
      <c r="J2986" t="s">
        <v>1404</v>
      </c>
      <c r="K2986" t="s">
        <v>34</v>
      </c>
      <c r="L2986" s="87">
        <v>56.136761683670727</v>
      </c>
      <c r="M2986" t="s">
        <v>286</v>
      </c>
      <c r="N2986" t="s">
        <v>286</v>
      </c>
      <c r="O2986" t="s">
        <v>7415</v>
      </c>
      <c r="P2986" s="89">
        <v>0</v>
      </c>
      <c r="Q2986" s="89">
        <v>0</v>
      </c>
      <c r="R2986" s="89">
        <v>0</v>
      </c>
      <c r="S2986" s="89">
        <v>0</v>
      </c>
      <c r="T2986" s="89">
        <v>0</v>
      </c>
      <c r="U2986" s="89">
        <v>0</v>
      </c>
      <c r="V2986" s="89">
        <v>0</v>
      </c>
      <c r="W2986" s="89">
        <v>0</v>
      </c>
      <c r="X2986" s="89">
        <v>0</v>
      </c>
      <c r="Y2986" s="89">
        <v>0</v>
      </c>
      <c r="Z2986" s="68">
        <v>0</v>
      </c>
      <c r="AA2986" s="68">
        <v>0</v>
      </c>
      <c r="AB2986" s="68">
        <v>0</v>
      </c>
      <c r="AC2986" s="68">
        <v>0</v>
      </c>
      <c r="AD2986" s="68">
        <v>0</v>
      </c>
      <c r="AE2986" s="68">
        <v>0</v>
      </c>
      <c r="AF2986" s="68">
        <v>0</v>
      </c>
      <c r="AG2986" s="68">
        <v>0</v>
      </c>
      <c r="AH2986" s="68">
        <v>0</v>
      </c>
      <c r="AI2986" s="68">
        <v>0</v>
      </c>
      <c r="AJ2986" t="s">
        <v>7416</v>
      </c>
      <c r="AK2986" s="89">
        <v>0</v>
      </c>
      <c r="AL2986" s="89">
        <v>0</v>
      </c>
      <c r="AM2986" s="89">
        <v>0</v>
      </c>
      <c r="AN2986" s="89">
        <v>0</v>
      </c>
      <c r="AO2986" s="89">
        <v>0</v>
      </c>
      <c r="AP2986" s="89">
        <v>0</v>
      </c>
      <c r="AQ2986" s="89">
        <v>0</v>
      </c>
      <c r="AR2986" s="89">
        <v>0</v>
      </c>
      <c r="AS2986" s="89">
        <v>0</v>
      </c>
      <c r="AT2986" s="89">
        <v>0</v>
      </c>
      <c r="AU2986" s="68">
        <v>0</v>
      </c>
      <c r="AV2986" s="68">
        <v>0</v>
      </c>
      <c r="AW2986" s="68">
        <v>0</v>
      </c>
      <c r="AX2986" s="68">
        <v>0</v>
      </c>
      <c r="AY2986" s="68">
        <v>0</v>
      </c>
      <c r="AZ2986" s="68">
        <v>0</v>
      </c>
      <c r="BA2986" s="68">
        <v>0</v>
      </c>
      <c r="BB2986" s="68">
        <v>0</v>
      </c>
      <c r="BC2986" s="68">
        <v>0</v>
      </c>
      <c r="BD2986" s="68">
        <v>0</v>
      </c>
      <c r="BE2986">
        <f t="shared" si="920"/>
        <v>0</v>
      </c>
      <c r="BF2986">
        <f t="shared" si="921"/>
        <v>0</v>
      </c>
      <c r="BG2986">
        <f t="shared" si="922"/>
        <v>0</v>
      </c>
      <c r="BH2986">
        <f t="shared" si="923"/>
        <v>0</v>
      </c>
      <c r="BI2986">
        <f t="shared" si="924"/>
        <v>0</v>
      </c>
      <c r="BJ2986">
        <f t="shared" si="925"/>
        <v>0</v>
      </c>
      <c r="BK2986">
        <f t="shared" si="926"/>
        <v>0</v>
      </c>
      <c r="BL2986">
        <f t="shared" si="927"/>
        <v>0</v>
      </c>
      <c r="BM2986">
        <f t="shared" si="928"/>
        <v>0</v>
      </c>
      <c r="BN2986">
        <f t="shared" si="929"/>
        <v>0</v>
      </c>
      <c r="BO2986">
        <f t="shared" si="930"/>
        <v>0</v>
      </c>
      <c r="BP2986">
        <f t="shared" si="931"/>
        <v>0</v>
      </c>
      <c r="BQ2986">
        <f t="shared" si="932"/>
        <v>0</v>
      </c>
      <c r="BR2986">
        <f t="shared" si="933"/>
        <v>0</v>
      </c>
      <c r="BS2986">
        <f t="shared" si="934"/>
        <v>0</v>
      </c>
      <c r="BT2986">
        <f t="shared" si="935"/>
        <v>0</v>
      </c>
      <c r="BU2986">
        <f t="shared" si="936"/>
        <v>0</v>
      </c>
      <c r="BV2986">
        <f t="shared" si="937"/>
        <v>0</v>
      </c>
      <c r="BW2986">
        <f t="shared" si="938"/>
        <v>0</v>
      </c>
      <c r="BX2986">
        <f t="shared" si="939"/>
        <v>0</v>
      </c>
    </row>
    <row r="2987" spans="1:76" x14ac:dyDescent="0.25">
      <c r="A2987" t="s">
        <v>148</v>
      </c>
      <c r="B2987" s="85">
        <v>0.32719395630660331</v>
      </c>
      <c r="C2987" s="85">
        <v>0.27406589167055373</v>
      </c>
      <c r="E2987" s="85">
        <v>2523.5714285714284</v>
      </c>
      <c r="F2987" s="86">
        <v>15</v>
      </c>
      <c r="H2987" s="87">
        <v>307</v>
      </c>
      <c r="I2987" s="87">
        <v>307</v>
      </c>
      <c r="J2987" t="s">
        <v>1404</v>
      </c>
      <c r="K2987" t="s">
        <v>34</v>
      </c>
      <c r="L2987" s="87">
        <v>56.136761683670727</v>
      </c>
      <c r="M2987" t="s">
        <v>286</v>
      </c>
      <c r="N2987" t="s">
        <v>286</v>
      </c>
      <c r="O2987" t="s">
        <v>7417</v>
      </c>
      <c r="P2987" s="89">
        <v>0</v>
      </c>
      <c r="Q2987" s="89">
        <v>0</v>
      </c>
      <c r="R2987" s="89">
        <v>0</v>
      </c>
      <c r="S2987" s="89">
        <v>0</v>
      </c>
      <c r="T2987" s="89">
        <v>0</v>
      </c>
      <c r="U2987" s="89">
        <v>0</v>
      </c>
      <c r="V2987" s="89">
        <v>0</v>
      </c>
      <c r="W2987" s="89">
        <v>0</v>
      </c>
      <c r="X2987" s="89">
        <v>0</v>
      </c>
      <c r="Y2987" s="89">
        <v>0</v>
      </c>
      <c r="Z2987" s="68">
        <v>0</v>
      </c>
      <c r="AA2987" s="68">
        <v>0</v>
      </c>
      <c r="AB2987" s="68">
        <v>0</v>
      </c>
      <c r="AC2987" s="68">
        <v>0</v>
      </c>
      <c r="AD2987" s="68">
        <v>0</v>
      </c>
      <c r="AE2987" s="68">
        <v>0</v>
      </c>
      <c r="AF2987" s="68">
        <v>0</v>
      </c>
      <c r="AG2987" s="68">
        <v>0</v>
      </c>
      <c r="AH2987" s="68">
        <v>0</v>
      </c>
      <c r="AI2987" s="68">
        <v>0</v>
      </c>
      <c r="AJ2987" t="s">
        <v>7418</v>
      </c>
      <c r="AK2987" s="89">
        <v>0</v>
      </c>
      <c r="AL2987" s="89">
        <v>0</v>
      </c>
      <c r="AM2987" s="89">
        <v>0</v>
      </c>
      <c r="AN2987" s="89">
        <v>0</v>
      </c>
      <c r="AO2987" s="89">
        <v>0</v>
      </c>
      <c r="AP2987" s="89">
        <v>0</v>
      </c>
      <c r="AQ2987" s="89">
        <v>0</v>
      </c>
      <c r="AR2987" s="89">
        <v>0</v>
      </c>
      <c r="AS2987" s="89">
        <v>0</v>
      </c>
      <c r="AT2987" s="89">
        <v>0</v>
      </c>
      <c r="AU2987" s="68">
        <v>0</v>
      </c>
      <c r="AV2987" s="68">
        <v>0</v>
      </c>
      <c r="AW2987" s="68">
        <v>0</v>
      </c>
      <c r="AX2987" s="68">
        <v>0</v>
      </c>
      <c r="AY2987" s="68">
        <v>0</v>
      </c>
      <c r="AZ2987" s="68">
        <v>0</v>
      </c>
      <c r="BA2987" s="68">
        <v>0</v>
      </c>
      <c r="BB2987" s="68">
        <v>0</v>
      </c>
      <c r="BC2987" s="68">
        <v>0</v>
      </c>
      <c r="BD2987" s="68">
        <v>0</v>
      </c>
      <c r="BE2987">
        <f t="shared" si="920"/>
        <v>0</v>
      </c>
      <c r="BF2987">
        <f t="shared" si="921"/>
        <v>0</v>
      </c>
      <c r="BG2987">
        <f t="shared" si="922"/>
        <v>0</v>
      </c>
      <c r="BH2987">
        <f t="shared" si="923"/>
        <v>0</v>
      </c>
      <c r="BI2987">
        <f t="shared" si="924"/>
        <v>0</v>
      </c>
      <c r="BJ2987">
        <f t="shared" si="925"/>
        <v>0</v>
      </c>
      <c r="BK2987">
        <f t="shared" si="926"/>
        <v>0</v>
      </c>
      <c r="BL2987">
        <f t="shared" si="927"/>
        <v>0</v>
      </c>
      <c r="BM2987">
        <f t="shared" si="928"/>
        <v>0</v>
      </c>
      <c r="BN2987">
        <f t="shared" si="929"/>
        <v>0</v>
      </c>
      <c r="BO2987">
        <f t="shared" si="930"/>
        <v>0</v>
      </c>
      <c r="BP2987">
        <f t="shared" si="931"/>
        <v>0</v>
      </c>
      <c r="BQ2987">
        <f t="shared" si="932"/>
        <v>0</v>
      </c>
      <c r="BR2987">
        <f t="shared" si="933"/>
        <v>0</v>
      </c>
      <c r="BS2987">
        <f t="shared" si="934"/>
        <v>0</v>
      </c>
      <c r="BT2987">
        <f t="shared" si="935"/>
        <v>0</v>
      </c>
      <c r="BU2987">
        <f t="shared" si="936"/>
        <v>0</v>
      </c>
      <c r="BV2987">
        <f t="shared" si="937"/>
        <v>0</v>
      </c>
      <c r="BW2987">
        <f t="shared" si="938"/>
        <v>0</v>
      </c>
      <c r="BX2987">
        <f t="shared" si="939"/>
        <v>0</v>
      </c>
    </row>
    <row r="2988" spans="1:76" x14ac:dyDescent="0.25">
      <c r="A2988" t="s">
        <v>148</v>
      </c>
      <c r="B2988" s="85">
        <v>0.38051435659456595</v>
      </c>
      <c r="C2988" s="85">
        <v>0.17809653407311998</v>
      </c>
      <c r="E2988" s="85">
        <v>2523.5714285714284</v>
      </c>
      <c r="F2988" s="86">
        <v>15</v>
      </c>
      <c r="H2988" s="87">
        <v>307</v>
      </c>
      <c r="I2988" s="87">
        <v>307</v>
      </c>
      <c r="J2988" t="s">
        <v>1404</v>
      </c>
      <c r="K2988" t="s">
        <v>34</v>
      </c>
      <c r="L2988" s="87">
        <v>56.136761683670727</v>
      </c>
      <c r="M2988" t="s">
        <v>286</v>
      </c>
      <c r="N2988" t="s">
        <v>286</v>
      </c>
      <c r="O2988" t="s">
        <v>7419</v>
      </c>
      <c r="P2988" s="89">
        <v>0</v>
      </c>
      <c r="Q2988" s="89">
        <v>0</v>
      </c>
      <c r="R2988" s="89">
        <v>0</v>
      </c>
      <c r="S2988" s="89">
        <v>0</v>
      </c>
      <c r="T2988" s="89">
        <v>0</v>
      </c>
      <c r="U2988" s="89">
        <v>0</v>
      </c>
      <c r="V2988" s="89">
        <v>0</v>
      </c>
      <c r="W2988" s="89">
        <v>0</v>
      </c>
      <c r="X2988" s="89">
        <v>0</v>
      </c>
      <c r="Y2988" s="89">
        <v>0</v>
      </c>
      <c r="Z2988" s="68">
        <v>0</v>
      </c>
      <c r="AA2988" s="68">
        <v>0</v>
      </c>
      <c r="AB2988" s="68">
        <v>0</v>
      </c>
      <c r="AC2988" s="68">
        <v>0</v>
      </c>
      <c r="AD2988" s="68">
        <v>0</v>
      </c>
      <c r="AE2988" s="68">
        <v>0</v>
      </c>
      <c r="AF2988" s="68">
        <v>0</v>
      </c>
      <c r="AG2988" s="68">
        <v>0</v>
      </c>
      <c r="AH2988" s="68">
        <v>0</v>
      </c>
      <c r="AI2988" s="68">
        <v>0</v>
      </c>
      <c r="AJ2988" t="s">
        <v>7420</v>
      </c>
      <c r="AK2988" s="89">
        <v>0</v>
      </c>
      <c r="AL2988" s="89">
        <v>0</v>
      </c>
      <c r="AM2988" s="89">
        <v>0</v>
      </c>
      <c r="AN2988" s="89">
        <v>0</v>
      </c>
      <c r="AO2988" s="89">
        <v>0</v>
      </c>
      <c r="AP2988" s="89">
        <v>0</v>
      </c>
      <c r="AQ2988" s="89">
        <v>0</v>
      </c>
      <c r="AR2988" s="89">
        <v>0</v>
      </c>
      <c r="AS2988" s="89">
        <v>0</v>
      </c>
      <c r="AT2988" s="89">
        <v>0</v>
      </c>
      <c r="AU2988" s="68">
        <v>0</v>
      </c>
      <c r="AV2988" s="68">
        <v>0</v>
      </c>
      <c r="AW2988" s="68">
        <v>0</v>
      </c>
      <c r="AX2988" s="68">
        <v>0</v>
      </c>
      <c r="AY2988" s="68">
        <v>0</v>
      </c>
      <c r="AZ2988" s="68">
        <v>0</v>
      </c>
      <c r="BA2988" s="68">
        <v>0</v>
      </c>
      <c r="BB2988" s="68">
        <v>0</v>
      </c>
      <c r="BC2988" s="68">
        <v>0</v>
      </c>
      <c r="BD2988" s="68">
        <v>0</v>
      </c>
      <c r="BE2988">
        <f t="shared" si="920"/>
        <v>0</v>
      </c>
      <c r="BF2988">
        <f t="shared" si="921"/>
        <v>0</v>
      </c>
      <c r="BG2988">
        <f t="shared" si="922"/>
        <v>0</v>
      </c>
      <c r="BH2988">
        <f t="shared" si="923"/>
        <v>0</v>
      </c>
      <c r="BI2988">
        <f t="shared" si="924"/>
        <v>0</v>
      </c>
      <c r="BJ2988">
        <f t="shared" si="925"/>
        <v>0</v>
      </c>
      <c r="BK2988">
        <f t="shared" si="926"/>
        <v>0</v>
      </c>
      <c r="BL2988">
        <f t="shared" si="927"/>
        <v>0</v>
      </c>
      <c r="BM2988">
        <f t="shared" si="928"/>
        <v>0</v>
      </c>
      <c r="BN2988">
        <f t="shared" si="929"/>
        <v>0</v>
      </c>
      <c r="BO2988">
        <f t="shared" si="930"/>
        <v>0</v>
      </c>
      <c r="BP2988">
        <f t="shared" si="931"/>
        <v>0</v>
      </c>
      <c r="BQ2988">
        <f t="shared" si="932"/>
        <v>0</v>
      </c>
      <c r="BR2988">
        <f t="shared" si="933"/>
        <v>0</v>
      </c>
      <c r="BS2988">
        <f t="shared" si="934"/>
        <v>0</v>
      </c>
      <c r="BT2988">
        <f t="shared" si="935"/>
        <v>0</v>
      </c>
      <c r="BU2988">
        <f t="shared" si="936"/>
        <v>0</v>
      </c>
      <c r="BV2988">
        <f t="shared" si="937"/>
        <v>0</v>
      </c>
      <c r="BW2988">
        <f t="shared" si="938"/>
        <v>0</v>
      </c>
      <c r="BX2988">
        <f t="shared" si="939"/>
        <v>0</v>
      </c>
    </row>
    <row r="2989" spans="1:76" x14ac:dyDescent="0.25">
      <c r="A2989" t="s">
        <v>65</v>
      </c>
      <c r="B2989" s="85">
        <v>2.2766677782991636E-2</v>
      </c>
      <c r="C2989" s="85">
        <v>7.412462825997038E-3</v>
      </c>
      <c r="E2989" s="85">
        <v>156.33152777777741</v>
      </c>
      <c r="F2989" s="86">
        <v>4</v>
      </c>
      <c r="H2989" s="87">
        <v>96.8</v>
      </c>
      <c r="I2989" s="87">
        <v>96.8</v>
      </c>
      <c r="J2989" t="s">
        <v>1404</v>
      </c>
      <c r="K2989" t="s">
        <v>34</v>
      </c>
      <c r="L2989" s="87">
        <v>3.4775895855950574</v>
      </c>
      <c r="M2989" t="s">
        <v>286</v>
      </c>
      <c r="N2989">
        <v>66.457409754214922</v>
      </c>
      <c r="O2989" t="s">
        <v>7421</v>
      </c>
      <c r="P2989" s="89">
        <v>0</v>
      </c>
      <c r="Q2989" s="89">
        <v>0</v>
      </c>
      <c r="R2989" s="89">
        <v>0</v>
      </c>
      <c r="S2989" s="89">
        <v>0</v>
      </c>
      <c r="T2989" s="89">
        <v>0</v>
      </c>
      <c r="U2989" s="89">
        <v>0</v>
      </c>
      <c r="V2989" s="89">
        <v>0</v>
      </c>
      <c r="W2989" s="89">
        <v>0</v>
      </c>
      <c r="X2989" s="89">
        <v>0</v>
      </c>
      <c r="Y2989" s="89">
        <v>0</v>
      </c>
      <c r="Z2989" s="68">
        <v>0</v>
      </c>
      <c r="AA2989" s="68">
        <v>0</v>
      </c>
      <c r="AB2989" s="68">
        <v>0</v>
      </c>
      <c r="AC2989" s="68">
        <v>0</v>
      </c>
      <c r="AD2989" s="68">
        <v>0</v>
      </c>
      <c r="AE2989" s="68">
        <v>0</v>
      </c>
      <c r="AF2989" s="68">
        <v>0</v>
      </c>
      <c r="AG2989" s="68">
        <v>0</v>
      </c>
      <c r="AH2989" s="68">
        <v>0</v>
      </c>
      <c r="AI2989" s="68">
        <v>0</v>
      </c>
      <c r="AJ2989" t="s">
        <v>7422</v>
      </c>
      <c r="AK2989" s="89">
        <v>1.4386061895661178E-2</v>
      </c>
      <c r="AL2989" s="89">
        <v>2.3268597139044934E-2</v>
      </c>
      <c r="AM2989" s="89">
        <v>3.7055851121941791E-2</v>
      </c>
      <c r="AN2989" s="89">
        <v>5.7968203086210889E-2</v>
      </c>
      <c r="AO2989" s="89">
        <v>8.7797791853330892E-2</v>
      </c>
      <c r="AP2989" s="89">
        <v>0.12558929734218444</v>
      </c>
      <c r="AQ2989" s="89">
        <v>0.16484194512405814</v>
      </c>
      <c r="AR2989" s="89">
        <v>0.19022827807419834</v>
      </c>
      <c r="AS2989" s="89">
        <v>0.18366706961312168</v>
      </c>
      <c r="AT2989" s="89">
        <v>0.14137837859064725</v>
      </c>
      <c r="AU2989" s="68">
        <v>2.2489950348543806</v>
      </c>
      <c r="AV2989" s="68">
        <v>3.6376153399925149</v>
      </c>
      <c r="AW2989" s="68">
        <v>5.7929978189990274</v>
      </c>
      <c r="AX2989" s="68">
        <v>9.0622577509998195</v>
      </c>
      <c r="AY2989" s="68">
        <v>13.725562935946519</v>
      </c>
      <c r="AZ2989" s="68">
        <v>19.633566726041252</v>
      </c>
      <c r="BA2989" s="68">
        <v>25.769993123104555</v>
      </c>
      <c r="BB2989" s="68">
        <v>29.738677337875306</v>
      </c>
      <c r="BC2989" s="68">
        <v>28.712953595086709</v>
      </c>
      <c r="BD2989" s="68">
        <v>22.101897919820903</v>
      </c>
      <c r="BE2989">
        <f t="shared" si="920"/>
        <v>0</v>
      </c>
      <c r="BF2989">
        <f t="shared" si="921"/>
        <v>0</v>
      </c>
      <c r="BG2989">
        <f t="shared" si="922"/>
        <v>0</v>
      </c>
      <c r="BH2989">
        <f t="shared" si="923"/>
        <v>0</v>
      </c>
      <c r="BI2989">
        <f t="shared" si="924"/>
        <v>0</v>
      </c>
      <c r="BJ2989">
        <f t="shared" si="925"/>
        <v>0</v>
      </c>
      <c r="BK2989">
        <f t="shared" si="926"/>
        <v>0</v>
      </c>
      <c r="BL2989">
        <f t="shared" si="927"/>
        <v>0</v>
      </c>
      <c r="BM2989">
        <f t="shared" si="928"/>
        <v>0</v>
      </c>
      <c r="BN2989">
        <f t="shared" si="929"/>
        <v>0</v>
      </c>
      <c r="BO2989">
        <f t="shared" si="930"/>
        <v>1.0060892291755299</v>
      </c>
      <c r="BP2989">
        <f t="shared" si="931"/>
        <v>1.6614624013941173</v>
      </c>
      <c r="BQ2989">
        <f t="shared" si="932"/>
        <v>2.701486814453931</v>
      </c>
      <c r="BR2989">
        <f t="shared" si="933"/>
        <v>4.3148096323850575</v>
      </c>
      <c r="BS2989">
        <f t="shared" si="934"/>
        <v>6.672385606527544</v>
      </c>
      <c r="BT2989">
        <f t="shared" si="935"/>
        <v>9.7448670003852502</v>
      </c>
      <c r="BU2989">
        <f t="shared" si="936"/>
        <v>13.059205565166808</v>
      </c>
      <c r="BV2989">
        <f t="shared" si="937"/>
        <v>15.386854478761808</v>
      </c>
      <c r="BW2989">
        <f t="shared" si="938"/>
        <v>15.168121847155131</v>
      </c>
      <c r="BX2989">
        <f t="shared" si="939"/>
        <v>11.920905644988213</v>
      </c>
    </row>
    <row r="2990" spans="1:76" x14ac:dyDescent="0.25">
      <c r="A2990" t="s">
        <v>65</v>
      </c>
      <c r="B2990" s="85">
        <v>2.0269182988025276E-2</v>
      </c>
      <c r="C2990" s="85">
        <v>1.6977977746756613E-2</v>
      </c>
      <c r="E2990" s="85">
        <v>156.33152777777741</v>
      </c>
      <c r="F2990" s="86">
        <v>4</v>
      </c>
      <c r="H2990" s="87">
        <v>96.8</v>
      </c>
      <c r="I2990" s="87">
        <v>96.8</v>
      </c>
      <c r="J2990" t="s">
        <v>1404</v>
      </c>
      <c r="K2990" t="s">
        <v>34</v>
      </c>
      <c r="L2990" s="87">
        <v>3.4775895855950574</v>
      </c>
      <c r="M2990" t="s">
        <v>286</v>
      </c>
      <c r="N2990">
        <v>66.457409754214922</v>
      </c>
      <c r="O2990" t="s">
        <v>7423</v>
      </c>
      <c r="P2990" s="89">
        <v>0</v>
      </c>
      <c r="Q2990" s="89">
        <v>0</v>
      </c>
      <c r="R2990" s="89">
        <v>0</v>
      </c>
      <c r="S2990" s="89">
        <v>0</v>
      </c>
      <c r="T2990" s="89">
        <v>0</v>
      </c>
      <c r="U2990" s="89">
        <v>0</v>
      </c>
      <c r="V2990" s="89">
        <v>0</v>
      </c>
      <c r="W2990" s="89">
        <v>0</v>
      </c>
      <c r="X2990" s="89">
        <v>0</v>
      </c>
      <c r="Y2990" s="89">
        <v>0</v>
      </c>
      <c r="Z2990" s="68">
        <v>0</v>
      </c>
      <c r="AA2990" s="68">
        <v>0</v>
      </c>
      <c r="AB2990" s="68">
        <v>0</v>
      </c>
      <c r="AC2990" s="68">
        <v>0</v>
      </c>
      <c r="AD2990" s="68">
        <v>0</v>
      </c>
      <c r="AE2990" s="68">
        <v>0</v>
      </c>
      <c r="AF2990" s="68">
        <v>0</v>
      </c>
      <c r="AG2990" s="68">
        <v>0</v>
      </c>
      <c r="AH2990" s="68">
        <v>0</v>
      </c>
      <c r="AI2990" s="68">
        <v>0</v>
      </c>
      <c r="AJ2990" t="s">
        <v>7424</v>
      </c>
      <c r="AK2990" s="89">
        <v>1.8156830058327564E-2</v>
      </c>
      <c r="AL2990" s="89">
        <v>2.9221601827884726E-2</v>
      </c>
      <c r="AM2990" s="89">
        <v>4.6200455271490339E-2</v>
      </c>
      <c r="AN2990" s="89">
        <v>7.152627509841844E-2</v>
      </c>
      <c r="AO2990" s="89">
        <v>0.10687619294756774</v>
      </c>
      <c r="AP2990" s="89">
        <v>0.15086513994196665</v>
      </c>
      <c r="AQ2990" s="89">
        <v>0.19550467854842546</v>
      </c>
      <c r="AR2990" s="89">
        <v>0.22284640858473198</v>
      </c>
      <c r="AS2990" s="89">
        <v>0.21256794064398482</v>
      </c>
      <c r="AT2990" s="89">
        <v>0.16164619748469261</v>
      </c>
      <c r="AU2990" s="68">
        <v>2.8384849826198195</v>
      </c>
      <c r="AV2990" s="68">
        <v>4.5682576578671119</v>
      </c>
      <c r="AW2990" s="68">
        <v>7.2225877566209551</v>
      </c>
      <c r="AX2990" s="68">
        <v>11.181811862389351</v>
      </c>
      <c r="AY2990" s="68">
        <v>16.708118526565784</v>
      </c>
      <c r="AZ2990" s="68">
        <v>23.584977815535836</v>
      </c>
      <c r="BA2990" s="68">
        <v>30.563545085178617</v>
      </c>
      <c r="BB2990" s="68">
        <v>34.83791951384196</v>
      </c>
      <c r="BC2990" s="68">
        <v>33.231070917450054</v>
      </c>
      <c r="BD2990" s="68">
        <v>25.270397012250314</v>
      </c>
      <c r="BE2990">
        <f t="shared" si="920"/>
        <v>0</v>
      </c>
      <c r="BF2990">
        <f t="shared" si="921"/>
        <v>0</v>
      </c>
      <c r="BG2990">
        <f t="shared" si="922"/>
        <v>0</v>
      </c>
      <c r="BH2990">
        <f t="shared" si="923"/>
        <v>0</v>
      </c>
      <c r="BI2990">
        <f t="shared" si="924"/>
        <v>0</v>
      </c>
      <c r="BJ2990">
        <f t="shared" si="925"/>
        <v>0</v>
      </c>
      <c r="BK2990">
        <f t="shared" si="926"/>
        <v>0</v>
      </c>
      <c r="BL2990">
        <f t="shared" si="927"/>
        <v>0</v>
      </c>
      <c r="BM2990">
        <f t="shared" si="928"/>
        <v>0</v>
      </c>
      <c r="BN2990">
        <f t="shared" si="929"/>
        <v>0</v>
      </c>
      <c r="BO2990">
        <f t="shared" si="930"/>
        <v>1.2697978981421802</v>
      </c>
      <c r="BP2990">
        <f t="shared" si="931"/>
        <v>2.0865285713366757</v>
      </c>
      <c r="BQ2990">
        <f t="shared" si="932"/>
        <v>3.368156902589571</v>
      </c>
      <c r="BR2990">
        <f t="shared" si="933"/>
        <v>5.323992194553508</v>
      </c>
      <c r="BS2990">
        <f t="shared" si="934"/>
        <v>8.1222905092545012</v>
      </c>
      <c r="BT2990">
        <f t="shared" si="935"/>
        <v>11.706098806519545</v>
      </c>
      <c r="BU2990">
        <f t="shared" si="936"/>
        <v>15.488386673636283</v>
      </c>
      <c r="BV2990">
        <f t="shared" si="937"/>
        <v>18.025213152959971</v>
      </c>
      <c r="BW2990">
        <f t="shared" si="938"/>
        <v>17.554896646842629</v>
      </c>
      <c r="BX2990">
        <f t="shared" si="939"/>
        <v>13.629871040363085</v>
      </c>
    </row>
    <row r="2991" spans="1:76" x14ac:dyDescent="0.25">
      <c r="A2991" t="s">
        <v>65</v>
      </c>
      <c r="B2991" s="85">
        <v>2.2766677782991636E-2</v>
      </c>
      <c r="C2991" s="85">
        <v>7.412462825997038E-3</v>
      </c>
      <c r="E2991" s="85">
        <v>156.33152777777741</v>
      </c>
      <c r="F2991" s="86">
        <v>4</v>
      </c>
      <c r="H2991" s="87">
        <v>96.8</v>
      </c>
      <c r="I2991" s="87">
        <v>96.8</v>
      </c>
      <c r="J2991" t="s">
        <v>1404</v>
      </c>
      <c r="K2991" t="s">
        <v>34</v>
      </c>
      <c r="L2991" s="87">
        <v>3.4775895855950574</v>
      </c>
      <c r="M2991" t="s">
        <v>286</v>
      </c>
      <c r="N2991">
        <v>66.457409754214922</v>
      </c>
      <c r="O2991" t="s">
        <v>7425</v>
      </c>
      <c r="P2991" s="89">
        <v>0</v>
      </c>
      <c r="Q2991" s="89">
        <v>0</v>
      </c>
      <c r="R2991" s="89">
        <v>0</v>
      </c>
      <c r="S2991" s="89">
        <v>0</v>
      </c>
      <c r="T2991" s="89">
        <v>0</v>
      </c>
      <c r="U2991" s="89">
        <v>0</v>
      </c>
      <c r="V2991" s="89">
        <v>0</v>
      </c>
      <c r="W2991" s="89">
        <v>0</v>
      </c>
      <c r="X2991" s="89">
        <v>0</v>
      </c>
      <c r="Y2991" s="89">
        <v>0</v>
      </c>
      <c r="Z2991" s="68">
        <v>0</v>
      </c>
      <c r="AA2991" s="68">
        <v>0</v>
      </c>
      <c r="AB2991" s="68">
        <v>0</v>
      </c>
      <c r="AC2991" s="68">
        <v>0</v>
      </c>
      <c r="AD2991" s="68">
        <v>0</v>
      </c>
      <c r="AE2991" s="68">
        <v>0</v>
      </c>
      <c r="AF2991" s="68">
        <v>0</v>
      </c>
      <c r="AG2991" s="68">
        <v>0</v>
      </c>
      <c r="AH2991" s="68">
        <v>0</v>
      </c>
      <c r="AI2991" s="68">
        <v>0</v>
      </c>
      <c r="AJ2991" t="s">
        <v>7426</v>
      </c>
      <c r="AK2991" s="89">
        <v>29.894735785401902</v>
      </c>
      <c r="AL2991" s="89">
        <v>48.66978748795183</v>
      </c>
      <c r="AM2991" s="89">
        <v>77.567719779795965</v>
      </c>
      <c r="AN2991" s="89">
        <v>121.24110485185538</v>
      </c>
      <c r="AO2991" s="89">
        <v>183.18247512729846</v>
      </c>
      <c r="AP2991" s="89">
        <v>261.52839431400906</v>
      </c>
      <c r="AQ2991" s="89">
        <v>342.77053781691097</v>
      </c>
      <c r="AR2991" s="89">
        <v>395.05257494448404</v>
      </c>
      <c r="AS2991" s="89">
        <v>381.04821001816174</v>
      </c>
      <c r="AT2991" s="89">
        <v>292.99637942237615</v>
      </c>
      <c r="AU2991" s="68">
        <v>4673.4897178448737</v>
      </c>
      <c r="AV2991" s="68">
        <v>7608.6222346112654</v>
      </c>
      <c r="AW2991" s="68">
        <v>12126.280139414028</v>
      </c>
      <c r="AX2991" s="68">
        <v>18953.807150956254</v>
      </c>
      <c r="AY2991" s="68">
        <v>28637.196198765279</v>
      </c>
      <c r="AZ2991" s="68">
        <v>40885.133440378035</v>
      </c>
      <c r="BA2991" s="68">
        <v>53585.841854128121</v>
      </c>
      <c r="BB2991" s="68">
        <v>61759.172593616095</v>
      </c>
      <c r="BC2991" s="68">
        <v>59569.848829126611</v>
      </c>
      <c r="BD2991" s="68">
        <v>45804.571628457408</v>
      </c>
      <c r="BE2991">
        <f t="shared" si="920"/>
        <v>0</v>
      </c>
      <c r="BF2991">
        <f t="shared" si="921"/>
        <v>0</v>
      </c>
      <c r="BG2991">
        <f t="shared" si="922"/>
        <v>0</v>
      </c>
      <c r="BH2991">
        <f t="shared" si="923"/>
        <v>0</v>
      </c>
      <c r="BI2991">
        <f t="shared" si="924"/>
        <v>0</v>
      </c>
      <c r="BJ2991">
        <f t="shared" si="925"/>
        <v>0</v>
      </c>
      <c r="BK2991">
        <f t="shared" si="926"/>
        <v>0</v>
      </c>
      <c r="BL2991">
        <f t="shared" si="927"/>
        <v>0</v>
      </c>
      <c r="BM2991">
        <f t="shared" si="928"/>
        <v>0</v>
      </c>
      <c r="BN2991">
        <f t="shared" si="929"/>
        <v>0</v>
      </c>
      <c r="BO2991">
        <f t="shared" si="930"/>
        <v>2090.6883274158758</v>
      </c>
      <c r="BP2991">
        <f t="shared" si="931"/>
        <v>3475.1997085112139</v>
      </c>
      <c r="BQ2991">
        <f t="shared" si="932"/>
        <v>5654.9280577257314</v>
      </c>
      <c r="BR2991">
        <f t="shared" si="933"/>
        <v>9024.4696092750164</v>
      </c>
      <c r="BS2991">
        <f t="shared" si="934"/>
        <v>13921.353653737769</v>
      </c>
      <c r="BT2991">
        <f t="shared" si="935"/>
        <v>20292.807375698951</v>
      </c>
      <c r="BU2991">
        <f t="shared" si="936"/>
        <v>27155.169223858673</v>
      </c>
      <c r="BV2991">
        <f t="shared" si="937"/>
        <v>31954.326368658818</v>
      </c>
      <c r="BW2991">
        <f t="shared" si="938"/>
        <v>31468.818506063388</v>
      </c>
      <c r="BX2991">
        <f t="shared" si="939"/>
        <v>24705.207601301303</v>
      </c>
    </row>
    <row r="2992" spans="1:76" x14ac:dyDescent="0.25">
      <c r="A2992" t="s">
        <v>65</v>
      </c>
      <c r="B2992" s="85">
        <v>2.0269182988025276E-2</v>
      </c>
      <c r="C2992" s="85">
        <v>1.6977977746756613E-2</v>
      </c>
      <c r="E2992" s="85">
        <v>156.33152777777741</v>
      </c>
      <c r="F2992" s="86">
        <v>4</v>
      </c>
      <c r="H2992" s="87">
        <v>96.8</v>
      </c>
      <c r="I2992" s="87">
        <v>96.8</v>
      </c>
      <c r="J2992" t="s">
        <v>1404</v>
      </c>
      <c r="K2992" t="s">
        <v>34</v>
      </c>
      <c r="L2992" s="87">
        <v>3.4775895855950574</v>
      </c>
      <c r="M2992" t="s">
        <v>286</v>
      </c>
      <c r="N2992">
        <v>66.457409754214922</v>
      </c>
      <c r="O2992" t="s">
        <v>7427</v>
      </c>
      <c r="P2992" s="89">
        <v>0</v>
      </c>
      <c r="Q2992" s="89">
        <v>0</v>
      </c>
      <c r="R2992" s="89">
        <v>0</v>
      </c>
      <c r="S2992" s="89">
        <v>0</v>
      </c>
      <c r="T2992" s="89">
        <v>0</v>
      </c>
      <c r="U2992" s="89">
        <v>0</v>
      </c>
      <c r="V2992" s="89">
        <v>0</v>
      </c>
      <c r="W2992" s="89">
        <v>0</v>
      </c>
      <c r="X2992" s="89">
        <v>0</v>
      </c>
      <c r="Y2992" s="89">
        <v>0</v>
      </c>
      <c r="Z2992" s="68">
        <v>0</v>
      </c>
      <c r="AA2992" s="68">
        <v>0</v>
      </c>
      <c r="AB2992" s="68">
        <v>0</v>
      </c>
      <c r="AC2992" s="68">
        <v>0</v>
      </c>
      <c r="AD2992" s="68">
        <v>0</v>
      </c>
      <c r="AE2992" s="68">
        <v>0</v>
      </c>
      <c r="AF2992" s="68">
        <v>0</v>
      </c>
      <c r="AG2992" s="68">
        <v>0</v>
      </c>
      <c r="AH2992" s="68">
        <v>0</v>
      </c>
      <c r="AI2992" s="68">
        <v>0</v>
      </c>
      <c r="AJ2992" t="s">
        <v>7428</v>
      </c>
      <c r="AK2992" s="89">
        <v>2.620797347779345E-2</v>
      </c>
      <c r="AL2992" s="89">
        <v>4.2297712826287984E-2</v>
      </c>
      <c r="AM2992" s="89">
        <v>6.6946935541495112E-2</v>
      </c>
      <c r="AN2992" s="89">
        <v>0.10373628317773471</v>
      </c>
      <c r="AO2992" s="89">
        <v>0.15510850941028589</v>
      </c>
      <c r="AP2992" s="89">
        <v>0.2191294346443044</v>
      </c>
      <c r="AQ2992" s="89">
        <v>0.28418789979687842</v>
      </c>
      <c r="AR2992" s="89">
        <v>0.32410215788870811</v>
      </c>
      <c r="AS2992" s="89">
        <v>0.30935270531844766</v>
      </c>
      <c r="AT2992" s="89">
        <v>0.23539918400795645</v>
      </c>
      <c r="AU2992" s="68">
        <v>4.0971325337429203</v>
      </c>
      <c r="AV2992" s="68">
        <v>6.6124660676392919</v>
      </c>
      <c r="AW2992" s="68">
        <v>10.465916713242317</v>
      </c>
      <c r="AX2992" s="68">
        <v>16.217251635163418</v>
      </c>
      <c r="AY2992" s="68">
        <v>24.248350247443756</v>
      </c>
      <c r="AZ2992" s="68">
        <v>34.256839299024733</v>
      </c>
      <c r="BA2992" s="68">
        <v>44.42752855120392</v>
      </c>
      <c r="BB2992" s="68">
        <v>50.667385498816174</v>
      </c>
      <c r="BC2992" s="68">
        <v>48.361581044621488</v>
      </c>
      <c r="BD2992" s="68">
        <v>36.800314073605982</v>
      </c>
      <c r="BE2992">
        <f t="shared" si="920"/>
        <v>0</v>
      </c>
      <c r="BF2992">
        <f t="shared" si="921"/>
        <v>0</v>
      </c>
      <c r="BG2992">
        <f t="shared" si="922"/>
        <v>0</v>
      </c>
      <c r="BH2992">
        <f t="shared" si="923"/>
        <v>0</v>
      </c>
      <c r="BI2992">
        <f t="shared" si="924"/>
        <v>0</v>
      </c>
      <c r="BJ2992">
        <f t="shared" si="925"/>
        <v>0</v>
      </c>
      <c r="BK2992">
        <f t="shared" si="926"/>
        <v>0</v>
      </c>
      <c r="BL2992">
        <f t="shared" si="927"/>
        <v>0</v>
      </c>
      <c r="BM2992">
        <f t="shared" si="928"/>
        <v>0</v>
      </c>
      <c r="BN2992">
        <f t="shared" si="929"/>
        <v>0</v>
      </c>
      <c r="BO2992">
        <f t="shared" si="930"/>
        <v>1.8328546078672423</v>
      </c>
      <c r="BP2992">
        <f t="shared" si="931"/>
        <v>3.0202104194721424</v>
      </c>
      <c r="BQ2992">
        <f t="shared" si="932"/>
        <v>4.8806398492451919</v>
      </c>
      <c r="BR2992">
        <f t="shared" si="933"/>
        <v>7.7215143829356778</v>
      </c>
      <c r="BS2992">
        <f t="shared" si="934"/>
        <v>11.787811103131629</v>
      </c>
      <c r="BT2992">
        <f t="shared" si="935"/>
        <v>17.00293927642749</v>
      </c>
      <c r="BU2992">
        <f t="shared" si="936"/>
        <v>22.514101006193567</v>
      </c>
      <c r="BV2992">
        <f t="shared" si="937"/>
        <v>26.215412293965539</v>
      </c>
      <c r="BW2992">
        <f t="shared" si="938"/>
        <v>25.547854266424572</v>
      </c>
      <c r="BX2992">
        <f t="shared" si="939"/>
        <v>19.848660661126765</v>
      </c>
    </row>
    <row r="2993" spans="1:76" x14ac:dyDescent="0.25">
      <c r="A2993" t="s">
        <v>65</v>
      </c>
      <c r="B2993" s="85">
        <v>2.0269182988025276E-2</v>
      </c>
      <c r="C2993" s="85">
        <v>1.6977977746756613E-2</v>
      </c>
      <c r="E2993" s="85">
        <v>156.33152777777741</v>
      </c>
      <c r="F2993" s="86">
        <v>4</v>
      </c>
      <c r="H2993" s="87">
        <v>96.8</v>
      </c>
      <c r="I2993" s="87">
        <v>96.8</v>
      </c>
      <c r="J2993" t="s">
        <v>1404</v>
      </c>
      <c r="K2993" t="s">
        <v>34</v>
      </c>
      <c r="L2993" s="87">
        <v>3.4775895855950574</v>
      </c>
      <c r="M2993" t="s">
        <v>286</v>
      </c>
      <c r="N2993">
        <v>66.457409754214922</v>
      </c>
      <c r="O2993" t="s">
        <v>7429</v>
      </c>
      <c r="P2993" s="89">
        <v>0</v>
      </c>
      <c r="Q2993" s="89">
        <v>0</v>
      </c>
      <c r="R2993" s="89">
        <v>0</v>
      </c>
      <c r="S2993" s="89">
        <v>0</v>
      </c>
      <c r="T2993" s="89">
        <v>0</v>
      </c>
      <c r="U2993" s="89">
        <v>0</v>
      </c>
      <c r="V2993" s="89">
        <v>0</v>
      </c>
      <c r="W2993" s="89">
        <v>0</v>
      </c>
      <c r="X2993" s="89">
        <v>0</v>
      </c>
      <c r="Y2993" s="89">
        <v>0</v>
      </c>
      <c r="Z2993" s="68">
        <v>0</v>
      </c>
      <c r="AA2993" s="68">
        <v>0</v>
      </c>
      <c r="AB2993" s="68">
        <v>0</v>
      </c>
      <c r="AC2993" s="68">
        <v>0</v>
      </c>
      <c r="AD2993" s="68">
        <v>0</v>
      </c>
      <c r="AE2993" s="68">
        <v>0</v>
      </c>
      <c r="AF2993" s="68">
        <v>0</v>
      </c>
      <c r="AG2993" s="68">
        <v>0</v>
      </c>
      <c r="AH2993" s="68">
        <v>0</v>
      </c>
      <c r="AI2993" s="68">
        <v>0</v>
      </c>
      <c r="AJ2993" t="s">
        <v>7430</v>
      </c>
      <c r="AK2993" s="89">
        <v>0.26172566813968573</v>
      </c>
      <c r="AL2993" s="89">
        <v>0.42254289238003584</v>
      </c>
      <c r="AM2993" s="89">
        <v>0.66911367339331806</v>
      </c>
      <c r="AN2993" s="89">
        <v>1.0375649892156855</v>
      </c>
      <c r="AO2993" s="89">
        <v>1.552922465329925</v>
      </c>
      <c r="AP2993" s="89">
        <v>2.1965019124042975</v>
      </c>
      <c r="AQ2993" s="89">
        <v>2.8518341299921182</v>
      </c>
      <c r="AR2993" s="89">
        <v>3.2541487409604635</v>
      </c>
      <c r="AS2993" s="89">
        <v>3.1044240031713457</v>
      </c>
      <c r="AT2993" s="89">
        <v>2.3587273154915191</v>
      </c>
      <c r="AU2993" s="68">
        <v>40.915973558936635</v>
      </c>
      <c r="AV2993" s="68">
        <v>66.056775917411983</v>
      </c>
      <c r="AW2993" s="68">
        <v>104.60356281857818</v>
      </c>
      <c r="AX2993" s="68">
        <v>162.20411993282127</v>
      </c>
      <c r="AY2993" s="68">
        <v>242.77074152545973</v>
      </c>
      <c r="AZ2993" s="68">
        <v>343.38249973297366</v>
      </c>
      <c r="BA2993" s="68">
        <v>445.83158651047648</v>
      </c>
      <c r="BB2993" s="68">
        <v>508.7260442904801</v>
      </c>
      <c r="BC2993" s="68">
        <v>485.31934728578017</v>
      </c>
      <c r="BD2993" s="68">
        <v>368.74344484196479</v>
      </c>
      <c r="BE2993">
        <f t="shared" si="920"/>
        <v>0</v>
      </c>
      <c r="BF2993">
        <f t="shared" si="921"/>
        <v>0</v>
      </c>
      <c r="BG2993">
        <f t="shared" si="922"/>
        <v>0</v>
      </c>
      <c r="BH2993">
        <f t="shared" si="923"/>
        <v>0</v>
      </c>
      <c r="BI2993">
        <f t="shared" si="924"/>
        <v>0</v>
      </c>
      <c r="BJ2993">
        <f t="shared" si="925"/>
        <v>0</v>
      </c>
      <c r="BK2993">
        <f t="shared" si="926"/>
        <v>0</v>
      </c>
      <c r="BL2993">
        <f t="shared" si="927"/>
        <v>0</v>
      </c>
      <c r="BM2993">
        <f t="shared" si="928"/>
        <v>0</v>
      </c>
      <c r="BN2993">
        <f t="shared" si="929"/>
        <v>0</v>
      </c>
      <c r="BO2993">
        <f t="shared" si="930"/>
        <v>18.303784428560249</v>
      </c>
      <c r="BP2993">
        <f t="shared" si="931"/>
        <v>30.171098174531625</v>
      </c>
      <c r="BQ2993">
        <f t="shared" si="932"/>
        <v>48.780468166673735</v>
      </c>
      <c r="BR2993">
        <f t="shared" si="933"/>
        <v>77.230191231480035</v>
      </c>
      <c r="BS2993">
        <f t="shared" si="934"/>
        <v>118.01774608443702</v>
      </c>
      <c r="BT2993">
        <f t="shared" si="935"/>
        <v>170.43346412037047</v>
      </c>
      <c r="BU2993">
        <f t="shared" si="936"/>
        <v>225.92968138841906</v>
      </c>
      <c r="BV2993">
        <f t="shared" si="937"/>
        <v>263.21593002000691</v>
      </c>
      <c r="BW2993">
        <f t="shared" si="938"/>
        <v>256.37846590857765</v>
      </c>
      <c r="BX2993">
        <f t="shared" si="939"/>
        <v>198.88589790412883</v>
      </c>
    </row>
    <row r="2994" spans="1:76" x14ac:dyDescent="0.25">
      <c r="A2994" t="s">
        <v>65</v>
      </c>
      <c r="B2994" s="85">
        <v>2.2766677782991636E-2</v>
      </c>
      <c r="C2994" s="85">
        <v>7.412462825997038E-3</v>
      </c>
      <c r="E2994" s="85">
        <v>156.33152777777741</v>
      </c>
      <c r="F2994" s="86">
        <v>4</v>
      </c>
      <c r="H2994" s="87">
        <v>96.8</v>
      </c>
      <c r="I2994" s="87">
        <v>96.8</v>
      </c>
      <c r="J2994" t="s">
        <v>1404</v>
      </c>
      <c r="K2994" t="s">
        <v>34</v>
      </c>
      <c r="L2994" s="87">
        <v>3.4775895855950574</v>
      </c>
      <c r="M2994" t="s">
        <v>286</v>
      </c>
      <c r="N2994">
        <v>66.457409754214922</v>
      </c>
      <c r="O2994" t="s">
        <v>7431</v>
      </c>
      <c r="P2994" s="89">
        <v>0</v>
      </c>
      <c r="Q2994" s="89">
        <v>0</v>
      </c>
      <c r="R2994" s="89">
        <v>0</v>
      </c>
      <c r="S2994" s="89">
        <v>0</v>
      </c>
      <c r="T2994" s="89">
        <v>0</v>
      </c>
      <c r="U2994" s="89">
        <v>0</v>
      </c>
      <c r="V2994" s="89">
        <v>0</v>
      </c>
      <c r="W2994" s="89">
        <v>0</v>
      </c>
      <c r="X2994" s="89">
        <v>0</v>
      </c>
      <c r="Y2994" s="89">
        <v>0</v>
      </c>
      <c r="Z2994" s="68">
        <v>0</v>
      </c>
      <c r="AA2994" s="68">
        <v>0</v>
      </c>
      <c r="AB2994" s="68">
        <v>0</v>
      </c>
      <c r="AC2994" s="68">
        <v>0</v>
      </c>
      <c r="AD2994" s="68">
        <v>0</v>
      </c>
      <c r="AE2994" s="68">
        <v>0</v>
      </c>
      <c r="AF2994" s="68">
        <v>0</v>
      </c>
      <c r="AG2994" s="68">
        <v>0</v>
      </c>
      <c r="AH2994" s="68">
        <v>0</v>
      </c>
      <c r="AI2994" s="68">
        <v>0</v>
      </c>
      <c r="AJ2994" t="s">
        <v>7432</v>
      </c>
      <c r="AK2994" s="89">
        <v>0</v>
      </c>
      <c r="AL2994" s="89">
        <v>0</v>
      </c>
      <c r="AM2994" s="89">
        <v>0</v>
      </c>
      <c r="AN2994" s="89">
        <v>0</v>
      </c>
      <c r="AO2994" s="89">
        <v>0</v>
      </c>
      <c r="AP2994" s="89">
        <v>0</v>
      </c>
      <c r="AQ2994" s="89">
        <v>0</v>
      </c>
      <c r="AR2994" s="89">
        <v>0</v>
      </c>
      <c r="AS2994" s="89">
        <v>0</v>
      </c>
      <c r="AT2994" s="89">
        <v>0</v>
      </c>
      <c r="AU2994" s="68">
        <v>0</v>
      </c>
      <c r="AV2994" s="68">
        <v>0</v>
      </c>
      <c r="AW2994" s="68">
        <v>0</v>
      </c>
      <c r="AX2994" s="68">
        <v>0</v>
      </c>
      <c r="AY2994" s="68">
        <v>0</v>
      </c>
      <c r="AZ2994" s="68">
        <v>0</v>
      </c>
      <c r="BA2994" s="68">
        <v>0</v>
      </c>
      <c r="BB2994" s="68">
        <v>0</v>
      </c>
      <c r="BC2994" s="68">
        <v>0</v>
      </c>
      <c r="BD2994" s="68">
        <v>0</v>
      </c>
      <c r="BE2994">
        <f t="shared" si="920"/>
        <v>0</v>
      </c>
      <c r="BF2994">
        <f t="shared" si="921"/>
        <v>0</v>
      </c>
      <c r="BG2994">
        <f t="shared" si="922"/>
        <v>0</v>
      </c>
      <c r="BH2994">
        <f t="shared" si="923"/>
        <v>0</v>
      </c>
      <c r="BI2994">
        <f t="shared" si="924"/>
        <v>0</v>
      </c>
      <c r="BJ2994">
        <f t="shared" si="925"/>
        <v>0</v>
      </c>
      <c r="BK2994">
        <f t="shared" si="926"/>
        <v>0</v>
      </c>
      <c r="BL2994">
        <f t="shared" si="927"/>
        <v>0</v>
      </c>
      <c r="BM2994">
        <f t="shared" si="928"/>
        <v>0</v>
      </c>
      <c r="BN2994">
        <f t="shared" si="929"/>
        <v>0</v>
      </c>
      <c r="BO2994">
        <f t="shared" si="930"/>
        <v>0</v>
      </c>
      <c r="BP2994">
        <f t="shared" si="931"/>
        <v>0</v>
      </c>
      <c r="BQ2994">
        <f t="shared" si="932"/>
        <v>0</v>
      </c>
      <c r="BR2994">
        <f t="shared" si="933"/>
        <v>0</v>
      </c>
      <c r="BS2994">
        <f t="shared" si="934"/>
        <v>0</v>
      </c>
      <c r="BT2994">
        <f t="shared" si="935"/>
        <v>0</v>
      </c>
      <c r="BU2994">
        <f t="shared" si="936"/>
        <v>0</v>
      </c>
      <c r="BV2994">
        <f t="shared" si="937"/>
        <v>0</v>
      </c>
      <c r="BW2994">
        <f t="shared" si="938"/>
        <v>0</v>
      </c>
      <c r="BX2994">
        <f t="shared" si="939"/>
        <v>0</v>
      </c>
    </row>
    <row r="2995" spans="1:76" x14ac:dyDescent="0.25">
      <c r="A2995" t="s">
        <v>65</v>
      </c>
      <c r="B2995" s="85">
        <v>2.0269182988025276E-2</v>
      </c>
      <c r="C2995" s="85">
        <v>1.6977977746756613E-2</v>
      </c>
      <c r="E2995" s="85">
        <v>156.33152777777741</v>
      </c>
      <c r="F2995" s="86">
        <v>4</v>
      </c>
      <c r="H2995" s="87">
        <v>96.8</v>
      </c>
      <c r="I2995" s="87">
        <v>96.8</v>
      </c>
      <c r="J2995" t="s">
        <v>1404</v>
      </c>
      <c r="K2995" t="s">
        <v>34</v>
      </c>
      <c r="L2995" s="87">
        <v>3.4775895855950574</v>
      </c>
      <c r="M2995" t="s">
        <v>286</v>
      </c>
      <c r="N2995">
        <v>66.457409754214922</v>
      </c>
      <c r="O2995" t="s">
        <v>7433</v>
      </c>
      <c r="P2995" s="89">
        <v>0</v>
      </c>
      <c r="Q2995" s="89">
        <v>0</v>
      </c>
      <c r="R2995" s="89">
        <v>0</v>
      </c>
      <c r="S2995" s="89">
        <v>0</v>
      </c>
      <c r="T2995" s="89">
        <v>0</v>
      </c>
      <c r="U2995" s="89">
        <v>0</v>
      </c>
      <c r="V2995" s="89">
        <v>0</v>
      </c>
      <c r="W2995" s="89">
        <v>0</v>
      </c>
      <c r="X2995" s="89">
        <v>0</v>
      </c>
      <c r="Y2995" s="89">
        <v>0</v>
      </c>
      <c r="Z2995" s="68">
        <v>0</v>
      </c>
      <c r="AA2995" s="68">
        <v>0</v>
      </c>
      <c r="AB2995" s="68">
        <v>0</v>
      </c>
      <c r="AC2995" s="68">
        <v>0</v>
      </c>
      <c r="AD2995" s="68">
        <v>0</v>
      </c>
      <c r="AE2995" s="68">
        <v>0</v>
      </c>
      <c r="AF2995" s="68">
        <v>0</v>
      </c>
      <c r="AG2995" s="68">
        <v>0</v>
      </c>
      <c r="AH2995" s="68">
        <v>0</v>
      </c>
      <c r="AI2995" s="68">
        <v>0</v>
      </c>
      <c r="AJ2995" t="s">
        <v>7434</v>
      </c>
      <c r="AK2995" s="89">
        <v>0.71634807942775747</v>
      </c>
      <c r="AL2995" s="89">
        <v>1.1872960686583116</v>
      </c>
      <c r="AM2995" s="89">
        <v>1.8968091110874303</v>
      </c>
      <c r="AN2995" s="89">
        <v>2.9593533467503197</v>
      </c>
      <c r="AO2995" s="89">
        <v>4.4443483968164665</v>
      </c>
      <c r="AP2995" s="89">
        <v>6.3038492726011777</v>
      </c>
      <c r="AQ2995" s="89">
        <v>8.2032899668478478</v>
      </c>
      <c r="AR2995" s="89">
        <v>9.3772700286716049</v>
      </c>
      <c r="AS2995" s="89">
        <v>8.9581747911315563</v>
      </c>
      <c r="AT2995" s="89">
        <v>6.8136226013728347</v>
      </c>
      <c r="AU2995" s="68">
        <v>111.98778967761797</v>
      </c>
      <c r="AV2995" s="68">
        <v>185.61180833790274</v>
      </c>
      <c r="AW2995" s="68">
        <v>296.53106623910588</v>
      </c>
      <c r="AX2995" s="68">
        <v>462.64022993175615</v>
      </c>
      <c r="AY2995" s="68">
        <v>694.79177485103401</v>
      </c>
      <c r="AZ2995" s="68">
        <v>985.49038766657293</v>
      </c>
      <c r="BA2995" s="68">
        <v>1282.4328533214371</v>
      </c>
      <c r="BB2995" s="68">
        <v>1465.9629499669945</v>
      </c>
      <c r="BC2995" s="68">
        <v>1400.4451511979682</v>
      </c>
      <c r="BD2995" s="68">
        <v>1065.1840309738093</v>
      </c>
      <c r="BE2995">
        <f t="shared" si="920"/>
        <v>0</v>
      </c>
      <c r="BF2995">
        <f t="shared" si="921"/>
        <v>0</v>
      </c>
      <c r="BG2995">
        <f t="shared" si="922"/>
        <v>0</v>
      </c>
      <c r="BH2995">
        <f t="shared" si="923"/>
        <v>0</v>
      </c>
      <c r="BI2995">
        <f t="shared" si="924"/>
        <v>0</v>
      </c>
      <c r="BJ2995">
        <f t="shared" si="925"/>
        <v>0</v>
      </c>
      <c r="BK2995">
        <f t="shared" si="926"/>
        <v>0</v>
      </c>
      <c r="BL2995">
        <f t="shared" si="927"/>
        <v>0</v>
      </c>
      <c r="BM2995">
        <f t="shared" si="928"/>
        <v>0</v>
      </c>
      <c r="BN2995">
        <f t="shared" si="929"/>
        <v>0</v>
      </c>
      <c r="BO2995">
        <f t="shared" si="930"/>
        <v>50.097802461854364</v>
      </c>
      <c r="BP2995">
        <f t="shared" si="931"/>
        <v>84.777254323111336</v>
      </c>
      <c r="BQ2995">
        <f t="shared" si="932"/>
        <v>138.28328450144789</v>
      </c>
      <c r="BR2995">
        <f t="shared" si="933"/>
        <v>220.27673183519218</v>
      </c>
      <c r="BS2995">
        <f t="shared" si="934"/>
        <v>337.7579964978006</v>
      </c>
      <c r="BT2995">
        <f t="shared" si="935"/>
        <v>489.13541242769475</v>
      </c>
      <c r="BU2995">
        <f t="shared" si="936"/>
        <v>649.88586434789295</v>
      </c>
      <c r="BV2995">
        <f t="shared" si="937"/>
        <v>758.49232721827855</v>
      </c>
      <c r="BW2995">
        <f t="shared" si="938"/>
        <v>739.8097386004647</v>
      </c>
      <c r="BX2995">
        <f t="shared" si="939"/>
        <v>574.51891117456921</v>
      </c>
    </row>
    <row r="2996" spans="1:76" x14ac:dyDescent="0.25">
      <c r="A2996" t="s">
        <v>65</v>
      </c>
      <c r="B2996" s="85">
        <v>2.2766677782991636E-2</v>
      </c>
      <c r="C2996" s="85">
        <v>7.412462825997038E-3</v>
      </c>
      <c r="E2996" s="85">
        <v>156.33152777777741</v>
      </c>
      <c r="F2996" s="86">
        <v>4</v>
      </c>
      <c r="H2996" s="87">
        <v>96.8</v>
      </c>
      <c r="I2996" s="87">
        <v>96.8</v>
      </c>
      <c r="J2996" t="s">
        <v>1404</v>
      </c>
      <c r="K2996" t="s">
        <v>34</v>
      </c>
      <c r="L2996" s="87">
        <v>3.4775895855950574</v>
      </c>
      <c r="M2996" t="s">
        <v>286</v>
      </c>
      <c r="N2996">
        <v>66.457409754214922</v>
      </c>
      <c r="O2996" t="s">
        <v>7435</v>
      </c>
      <c r="P2996" s="89">
        <v>0</v>
      </c>
      <c r="Q2996" s="89">
        <v>0</v>
      </c>
      <c r="R2996" s="89">
        <v>0</v>
      </c>
      <c r="S2996" s="89">
        <v>0</v>
      </c>
      <c r="T2996" s="89">
        <v>0</v>
      </c>
      <c r="U2996" s="89">
        <v>0</v>
      </c>
      <c r="V2996" s="89">
        <v>0</v>
      </c>
      <c r="W2996" s="89">
        <v>0</v>
      </c>
      <c r="X2996" s="89">
        <v>0</v>
      </c>
      <c r="Y2996" s="89">
        <v>0</v>
      </c>
      <c r="Z2996" s="68">
        <v>0</v>
      </c>
      <c r="AA2996" s="68">
        <v>0</v>
      </c>
      <c r="AB2996" s="68">
        <v>0</v>
      </c>
      <c r="AC2996" s="68">
        <v>0</v>
      </c>
      <c r="AD2996" s="68">
        <v>0</v>
      </c>
      <c r="AE2996" s="68">
        <v>0</v>
      </c>
      <c r="AF2996" s="68">
        <v>0</v>
      </c>
      <c r="AG2996" s="68">
        <v>0</v>
      </c>
      <c r="AH2996" s="68">
        <v>0</v>
      </c>
      <c r="AI2996" s="68">
        <v>0</v>
      </c>
      <c r="AJ2996" t="s">
        <v>7436</v>
      </c>
      <c r="AK2996" s="89">
        <v>0</v>
      </c>
      <c r="AL2996" s="89">
        <v>0</v>
      </c>
      <c r="AM2996" s="89">
        <v>0</v>
      </c>
      <c r="AN2996" s="89">
        <v>0</v>
      </c>
      <c r="AO2996" s="89">
        <v>0</v>
      </c>
      <c r="AP2996" s="89">
        <v>0</v>
      </c>
      <c r="AQ2996" s="89">
        <v>0</v>
      </c>
      <c r="AR2996" s="89">
        <v>0</v>
      </c>
      <c r="AS2996" s="89">
        <v>0</v>
      </c>
      <c r="AT2996" s="89">
        <v>0</v>
      </c>
      <c r="AU2996" s="68">
        <v>0</v>
      </c>
      <c r="AV2996" s="68">
        <v>0</v>
      </c>
      <c r="AW2996" s="68">
        <v>0</v>
      </c>
      <c r="AX2996" s="68">
        <v>0</v>
      </c>
      <c r="AY2996" s="68">
        <v>0</v>
      </c>
      <c r="AZ2996" s="68">
        <v>0</v>
      </c>
      <c r="BA2996" s="68">
        <v>0</v>
      </c>
      <c r="BB2996" s="68">
        <v>0</v>
      </c>
      <c r="BC2996" s="68">
        <v>0</v>
      </c>
      <c r="BD2996" s="68">
        <v>0</v>
      </c>
      <c r="BE2996">
        <f t="shared" si="920"/>
        <v>0</v>
      </c>
      <c r="BF2996">
        <f t="shared" si="921"/>
        <v>0</v>
      </c>
      <c r="BG2996">
        <f t="shared" si="922"/>
        <v>0</v>
      </c>
      <c r="BH2996">
        <f t="shared" si="923"/>
        <v>0</v>
      </c>
      <c r="BI2996">
        <f t="shared" si="924"/>
        <v>0</v>
      </c>
      <c r="BJ2996">
        <f t="shared" si="925"/>
        <v>0</v>
      </c>
      <c r="BK2996">
        <f t="shared" si="926"/>
        <v>0</v>
      </c>
      <c r="BL2996">
        <f t="shared" si="927"/>
        <v>0</v>
      </c>
      <c r="BM2996">
        <f t="shared" si="928"/>
        <v>0</v>
      </c>
      <c r="BN2996">
        <f t="shared" si="929"/>
        <v>0</v>
      </c>
      <c r="BO2996">
        <f t="shared" si="930"/>
        <v>0</v>
      </c>
      <c r="BP2996">
        <f t="shared" si="931"/>
        <v>0</v>
      </c>
      <c r="BQ2996">
        <f t="shared" si="932"/>
        <v>0</v>
      </c>
      <c r="BR2996">
        <f t="shared" si="933"/>
        <v>0</v>
      </c>
      <c r="BS2996">
        <f t="shared" si="934"/>
        <v>0</v>
      </c>
      <c r="BT2996">
        <f t="shared" si="935"/>
        <v>0</v>
      </c>
      <c r="BU2996">
        <f t="shared" si="936"/>
        <v>0</v>
      </c>
      <c r="BV2996">
        <f t="shared" si="937"/>
        <v>0</v>
      </c>
      <c r="BW2996">
        <f t="shared" si="938"/>
        <v>0</v>
      </c>
      <c r="BX2996">
        <f t="shared" si="939"/>
        <v>0</v>
      </c>
    </row>
    <row r="2997" spans="1:76" x14ac:dyDescent="0.25">
      <c r="A2997" t="s">
        <v>65</v>
      </c>
      <c r="B2997" s="85">
        <v>2.2766677782991636E-2</v>
      </c>
      <c r="C2997" s="85">
        <v>7.412462825997038E-3</v>
      </c>
      <c r="E2997" s="85">
        <v>156.33152777777741</v>
      </c>
      <c r="F2997" s="86">
        <v>4</v>
      </c>
      <c r="H2997" s="87">
        <v>96.8</v>
      </c>
      <c r="I2997" s="87">
        <v>96.8</v>
      </c>
      <c r="J2997" t="s">
        <v>1404</v>
      </c>
      <c r="K2997" t="s">
        <v>34</v>
      </c>
      <c r="L2997" s="87">
        <v>3.4775895855950574</v>
      </c>
      <c r="M2997" t="s">
        <v>286</v>
      </c>
      <c r="N2997">
        <v>66.457409754214922</v>
      </c>
      <c r="O2997" t="s">
        <v>7437</v>
      </c>
      <c r="P2997" s="89">
        <v>0</v>
      </c>
      <c r="Q2997" s="89">
        <v>0</v>
      </c>
      <c r="R2997" s="89">
        <v>0</v>
      </c>
      <c r="S2997" s="89">
        <v>0</v>
      </c>
      <c r="T2997" s="89">
        <v>0</v>
      </c>
      <c r="U2997" s="89">
        <v>0</v>
      </c>
      <c r="V2997" s="89">
        <v>0</v>
      </c>
      <c r="W2997" s="89">
        <v>0</v>
      </c>
      <c r="X2997" s="89">
        <v>0</v>
      </c>
      <c r="Y2997" s="89">
        <v>0</v>
      </c>
      <c r="Z2997" s="68">
        <v>0</v>
      </c>
      <c r="AA2997" s="68">
        <v>0</v>
      </c>
      <c r="AB2997" s="68">
        <v>0</v>
      </c>
      <c r="AC2997" s="68">
        <v>0</v>
      </c>
      <c r="AD2997" s="68">
        <v>0</v>
      </c>
      <c r="AE2997" s="68">
        <v>0</v>
      </c>
      <c r="AF2997" s="68">
        <v>0</v>
      </c>
      <c r="AG2997" s="68">
        <v>0</v>
      </c>
      <c r="AH2997" s="68">
        <v>0</v>
      </c>
      <c r="AI2997" s="68">
        <v>0</v>
      </c>
      <c r="AJ2997" t="s">
        <v>7438</v>
      </c>
      <c r="AK2997" s="89">
        <v>0</v>
      </c>
      <c r="AL2997" s="89">
        <v>0</v>
      </c>
      <c r="AM2997" s="89">
        <v>0</v>
      </c>
      <c r="AN2997" s="89">
        <v>0</v>
      </c>
      <c r="AO2997" s="89">
        <v>0</v>
      </c>
      <c r="AP2997" s="89">
        <v>0</v>
      </c>
      <c r="AQ2997" s="89">
        <v>0</v>
      </c>
      <c r="AR2997" s="89">
        <v>0</v>
      </c>
      <c r="AS2997" s="89">
        <v>0</v>
      </c>
      <c r="AT2997" s="89">
        <v>0</v>
      </c>
      <c r="AU2997" s="68">
        <v>0</v>
      </c>
      <c r="AV2997" s="68">
        <v>0</v>
      </c>
      <c r="AW2997" s="68">
        <v>0</v>
      </c>
      <c r="AX2997" s="68">
        <v>0</v>
      </c>
      <c r="AY2997" s="68">
        <v>0</v>
      </c>
      <c r="AZ2997" s="68">
        <v>0</v>
      </c>
      <c r="BA2997" s="68">
        <v>0</v>
      </c>
      <c r="BB2997" s="68">
        <v>0</v>
      </c>
      <c r="BC2997" s="68">
        <v>0</v>
      </c>
      <c r="BD2997" s="68">
        <v>0</v>
      </c>
      <c r="BE2997">
        <f t="shared" si="920"/>
        <v>0</v>
      </c>
      <c r="BF2997">
        <f t="shared" si="921"/>
        <v>0</v>
      </c>
      <c r="BG2997">
        <f t="shared" si="922"/>
        <v>0</v>
      </c>
      <c r="BH2997">
        <f t="shared" si="923"/>
        <v>0</v>
      </c>
      <c r="BI2997">
        <f t="shared" si="924"/>
        <v>0</v>
      </c>
      <c r="BJ2997">
        <f t="shared" si="925"/>
        <v>0</v>
      </c>
      <c r="BK2997">
        <f t="shared" si="926"/>
        <v>0</v>
      </c>
      <c r="BL2997">
        <f t="shared" si="927"/>
        <v>0</v>
      </c>
      <c r="BM2997">
        <f t="shared" si="928"/>
        <v>0</v>
      </c>
      <c r="BN2997">
        <f t="shared" si="929"/>
        <v>0</v>
      </c>
      <c r="BO2997">
        <f t="shared" si="930"/>
        <v>0</v>
      </c>
      <c r="BP2997">
        <f t="shared" si="931"/>
        <v>0</v>
      </c>
      <c r="BQ2997">
        <f t="shared" si="932"/>
        <v>0</v>
      </c>
      <c r="BR2997">
        <f t="shared" si="933"/>
        <v>0</v>
      </c>
      <c r="BS2997">
        <f t="shared" si="934"/>
        <v>0</v>
      </c>
      <c r="BT2997">
        <f t="shared" si="935"/>
        <v>0</v>
      </c>
      <c r="BU2997">
        <f t="shared" si="936"/>
        <v>0</v>
      </c>
      <c r="BV2997">
        <f t="shared" si="937"/>
        <v>0</v>
      </c>
      <c r="BW2997">
        <f t="shared" si="938"/>
        <v>0</v>
      </c>
      <c r="BX2997">
        <f t="shared" si="939"/>
        <v>0</v>
      </c>
    </row>
    <row r="2998" spans="1:76" x14ac:dyDescent="0.25">
      <c r="A2998" t="s">
        <v>65</v>
      </c>
      <c r="B2998" s="85">
        <v>2.0269182988025276E-2</v>
      </c>
      <c r="C2998" s="85">
        <v>1.6977977746756613E-2</v>
      </c>
      <c r="E2998" s="85">
        <v>156.33152777777741</v>
      </c>
      <c r="F2998" s="86">
        <v>4</v>
      </c>
      <c r="H2998" s="87">
        <v>96.8</v>
      </c>
      <c r="I2998" s="87">
        <v>96.8</v>
      </c>
      <c r="J2998" t="s">
        <v>1404</v>
      </c>
      <c r="K2998" t="s">
        <v>34</v>
      </c>
      <c r="L2998" s="87">
        <v>3.4775895855950574</v>
      </c>
      <c r="M2998" t="s">
        <v>286</v>
      </c>
      <c r="N2998">
        <v>66.457409754214922</v>
      </c>
      <c r="O2998" t="s">
        <v>7439</v>
      </c>
      <c r="P2998" s="89">
        <v>0</v>
      </c>
      <c r="Q2998" s="89">
        <v>0</v>
      </c>
      <c r="R2998" s="89">
        <v>0</v>
      </c>
      <c r="S2998" s="89">
        <v>0</v>
      </c>
      <c r="T2998" s="89">
        <v>0</v>
      </c>
      <c r="U2998" s="89">
        <v>0</v>
      </c>
      <c r="V2998" s="89">
        <v>0</v>
      </c>
      <c r="W2998" s="89">
        <v>0</v>
      </c>
      <c r="X2998" s="89">
        <v>0</v>
      </c>
      <c r="Y2998" s="89">
        <v>0</v>
      </c>
      <c r="Z2998" s="68">
        <v>0</v>
      </c>
      <c r="AA2998" s="68">
        <v>0</v>
      </c>
      <c r="AB2998" s="68">
        <v>0</v>
      </c>
      <c r="AC2998" s="68">
        <v>0</v>
      </c>
      <c r="AD2998" s="68">
        <v>0</v>
      </c>
      <c r="AE2998" s="68">
        <v>0</v>
      </c>
      <c r="AF2998" s="68">
        <v>0</v>
      </c>
      <c r="AG2998" s="68">
        <v>0</v>
      </c>
      <c r="AH2998" s="68">
        <v>0</v>
      </c>
      <c r="AI2998" s="68">
        <v>0</v>
      </c>
      <c r="AJ2998" t="s">
        <v>7440</v>
      </c>
      <c r="AK2998" s="89">
        <v>9.3539967671879634</v>
      </c>
      <c r="AL2998" s="89">
        <v>15.233279981243719</v>
      </c>
      <c r="AM2998" s="89">
        <v>24.292778368980191</v>
      </c>
      <c r="AN2998" s="89">
        <v>38.004851712370908</v>
      </c>
      <c r="AO2998" s="89">
        <v>57.490488155584138</v>
      </c>
      <c r="AP2998" s="89">
        <v>82.126581789888178</v>
      </c>
      <c r="AQ2998" s="89">
        <v>107.64453334601222</v>
      </c>
      <c r="AR2998" s="89">
        <v>124.04321225675847</v>
      </c>
      <c r="AS2998" s="89">
        <v>119.59218765199311</v>
      </c>
      <c r="AT2998" s="89">
        <v>91.922812535722812</v>
      </c>
      <c r="AU2998" s="68">
        <v>1462.3246054428851</v>
      </c>
      <c r="AV2998" s="68">
        <v>2381.4419325344629</v>
      </c>
      <c r="AW2998" s="68">
        <v>3797.727156389617</v>
      </c>
      <c r="AX2998" s="68">
        <v>5941.3565311628236</v>
      </c>
      <c r="AY2998" s="68">
        <v>8987.5758460526849</v>
      </c>
      <c r="AZ2998" s="68">
        <v>12838.974002379811</v>
      </c>
      <c r="BA2998" s="68">
        <v>16828.234354907996</v>
      </c>
      <c r="BB2998" s="68">
        <v>19391.864882562175</v>
      </c>
      <c r="BC2998" s="68">
        <v>18696.029405922731</v>
      </c>
      <c r="BD2998" s="68">
        <v>14370.433721339776</v>
      </c>
      <c r="BE2998">
        <f t="shared" si="920"/>
        <v>0</v>
      </c>
      <c r="BF2998">
        <f t="shared" si="921"/>
        <v>0</v>
      </c>
      <c r="BG2998">
        <f t="shared" si="922"/>
        <v>0</v>
      </c>
      <c r="BH2998">
        <f t="shared" si="923"/>
        <v>0</v>
      </c>
      <c r="BI2998">
        <f t="shared" si="924"/>
        <v>0</v>
      </c>
      <c r="BJ2998">
        <f t="shared" si="925"/>
        <v>0</v>
      </c>
      <c r="BK2998">
        <f t="shared" si="926"/>
        <v>0</v>
      </c>
      <c r="BL2998">
        <f t="shared" si="927"/>
        <v>0</v>
      </c>
      <c r="BM2998">
        <f t="shared" si="928"/>
        <v>0</v>
      </c>
      <c r="BN2998">
        <f t="shared" si="929"/>
        <v>0</v>
      </c>
      <c r="BO2998">
        <f t="shared" si="930"/>
        <v>654.17175773787483</v>
      </c>
      <c r="BP2998">
        <f t="shared" si="931"/>
        <v>1087.7115533654799</v>
      </c>
      <c r="BQ2998">
        <f t="shared" si="932"/>
        <v>1771.0191093517301</v>
      </c>
      <c r="BR2998">
        <f t="shared" si="933"/>
        <v>2828.8560196013927</v>
      </c>
      <c r="BS2998">
        <f t="shared" si="934"/>
        <v>4369.1156415684818</v>
      </c>
      <c r="BT2998">
        <f t="shared" si="935"/>
        <v>6372.4587498739265</v>
      </c>
      <c r="BU2998">
        <f t="shared" si="936"/>
        <v>8527.8785558740783</v>
      </c>
      <c r="BV2998">
        <f t="shared" si="937"/>
        <v>10033.391856327715</v>
      </c>
      <c r="BW2998">
        <f t="shared" si="938"/>
        <v>9876.5057780596107</v>
      </c>
      <c r="BX2998">
        <f t="shared" si="939"/>
        <v>7750.8540257992672</v>
      </c>
    </row>
    <row r="2999" spans="1:76" x14ac:dyDescent="0.25">
      <c r="A2999" t="s">
        <v>65</v>
      </c>
      <c r="B2999" s="85">
        <v>2.2766677782991636E-2</v>
      </c>
      <c r="C2999" s="85">
        <v>7.412462825997038E-3</v>
      </c>
      <c r="E2999" s="85">
        <v>156.33152777777741</v>
      </c>
      <c r="F2999" s="86">
        <v>4</v>
      </c>
      <c r="H2999" s="87">
        <v>96.8</v>
      </c>
      <c r="I2999" s="87">
        <v>96.8</v>
      </c>
      <c r="J2999" t="s">
        <v>1404</v>
      </c>
      <c r="K2999" t="s">
        <v>34</v>
      </c>
      <c r="L2999" s="87">
        <v>3.4775895855950574</v>
      </c>
      <c r="M2999" t="s">
        <v>286</v>
      </c>
      <c r="N2999">
        <v>66.457409754214922</v>
      </c>
      <c r="O2999" t="s">
        <v>7441</v>
      </c>
      <c r="P2999" s="89">
        <v>0</v>
      </c>
      <c r="Q2999" s="89">
        <v>0</v>
      </c>
      <c r="R2999" s="89">
        <v>0</v>
      </c>
      <c r="S2999" s="89">
        <v>0</v>
      </c>
      <c r="T2999" s="89">
        <v>0</v>
      </c>
      <c r="U2999" s="89">
        <v>0</v>
      </c>
      <c r="V2999" s="89">
        <v>0</v>
      </c>
      <c r="W2999" s="89">
        <v>0</v>
      </c>
      <c r="X2999" s="89">
        <v>0</v>
      </c>
      <c r="Y2999" s="89">
        <v>0</v>
      </c>
      <c r="Z2999" s="68">
        <v>0</v>
      </c>
      <c r="AA2999" s="68">
        <v>0</v>
      </c>
      <c r="AB2999" s="68">
        <v>0</v>
      </c>
      <c r="AC2999" s="68">
        <v>0</v>
      </c>
      <c r="AD2999" s="68">
        <v>0</v>
      </c>
      <c r="AE2999" s="68">
        <v>0</v>
      </c>
      <c r="AF2999" s="68">
        <v>0</v>
      </c>
      <c r="AG2999" s="68">
        <v>0</v>
      </c>
      <c r="AH2999" s="68">
        <v>0</v>
      </c>
      <c r="AI2999" s="68">
        <v>0</v>
      </c>
      <c r="AJ2999" t="s">
        <v>7442</v>
      </c>
      <c r="AK2999" s="89">
        <v>2.3650914599918935</v>
      </c>
      <c r="AL2999" s="89">
        <v>3.8262808733557598</v>
      </c>
      <c r="AM2999" s="89">
        <v>6.0714612161934696</v>
      </c>
      <c r="AN2999" s="89">
        <v>9.4402901579650589</v>
      </c>
      <c r="AO2999" s="89">
        <v>14.177051395612668</v>
      </c>
      <c r="AP2999" s="89">
        <v>20.102407224405475</v>
      </c>
      <c r="AQ2999" s="89">
        <v>26.145736022728677</v>
      </c>
      <c r="AR2999" s="89">
        <v>29.866292780105994</v>
      </c>
      <c r="AS2999" s="89">
        <v>28.50786728442716</v>
      </c>
      <c r="AT2999" s="89">
        <v>21.66384468574341</v>
      </c>
      <c r="AU2999" s="68">
        <v>369.73836127470685</v>
      </c>
      <c r="AV2999" s="68">
        <v>598.16833463859439</v>
      </c>
      <c r="AW2999" s="68">
        <v>949.16080777104764</v>
      </c>
      <c r="AX2999" s="68">
        <v>1475.8149830601933</v>
      </c>
      <c r="AY2999" s="68">
        <v>2216.3201040601998</v>
      </c>
      <c r="AZ2999" s="68">
        <v>3142.6400334023378</v>
      </c>
      <c r="BA2999" s="68">
        <v>4087.4028573076439</v>
      </c>
      <c r="BB2999" s="68">
        <v>4669.0431793723728</v>
      </c>
      <c r="BC2999" s="68">
        <v>4456.6784462606165</v>
      </c>
      <c r="BD2999" s="68">
        <v>3386.7419372627514</v>
      </c>
      <c r="BE2999">
        <f t="shared" si="920"/>
        <v>0</v>
      </c>
      <c r="BF2999">
        <f t="shared" si="921"/>
        <v>0</v>
      </c>
      <c r="BG2999">
        <f t="shared" si="922"/>
        <v>0</v>
      </c>
      <c r="BH2999">
        <f t="shared" si="923"/>
        <v>0</v>
      </c>
      <c r="BI2999">
        <f t="shared" si="924"/>
        <v>0</v>
      </c>
      <c r="BJ2999">
        <f t="shared" si="925"/>
        <v>0</v>
      </c>
      <c r="BK2999">
        <f t="shared" si="926"/>
        <v>0</v>
      </c>
      <c r="BL2999">
        <f t="shared" si="927"/>
        <v>0</v>
      </c>
      <c r="BM2999">
        <f t="shared" si="928"/>
        <v>0</v>
      </c>
      <c r="BN2999">
        <f t="shared" si="929"/>
        <v>0</v>
      </c>
      <c r="BO2999">
        <f t="shared" si="930"/>
        <v>165.4026696931233</v>
      </c>
      <c r="BP2999">
        <f t="shared" si="931"/>
        <v>273.21036030945595</v>
      </c>
      <c r="BQ2999">
        <f t="shared" si="932"/>
        <v>442.6284088318518</v>
      </c>
      <c r="BR2999">
        <f t="shared" si="933"/>
        <v>702.67927480033984</v>
      </c>
      <c r="BS2999">
        <f t="shared" si="934"/>
        <v>1077.4160907498774</v>
      </c>
      <c r="BT2999">
        <f t="shared" si="935"/>
        <v>1559.8087491139686</v>
      </c>
      <c r="BU2999">
        <f t="shared" si="936"/>
        <v>2071.3328826375773</v>
      </c>
      <c r="BV2999">
        <f t="shared" si="937"/>
        <v>2415.772804547697</v>
      </c>
      <c r="BW2999">
        <f t="shared" si="938"/>
        <v>2354.3186347098231</v>
      </c>
      <c r="BX2999">
        <f t="shared" si="939"/>
        <v>1826.6771127300999</v>
      </c>
    </row>
    <row r="3000" spans="1:76" x14ac:dyDescent="0.25">
      <c r="A3000" t="s">
        <v>65</v>
      </c>
      <c r="B3000" s="85">
        <v>2.0269182988025276E-2</v>
      </c>
      <c r="C3000" s="85">
        <v>1.6977977746756613E-2</v>
      </c>
      <c r="E3000" s="85">
        <v>156.33152777777741</v>
      </c>
      <c r="F3000" s="86">
        <v>4</v>
      </c>
      <c r="H3000" s="87">
        <v>96.8</v>
      </c>
      <c r="I3000" s="87">
        <v>96.8</v>
      </c>
      <c r="J3000" t="s">
        <v>1404</v>
      </c>
      <c r="K3000" t="s">
        <v>34</v>
      </c>
      <c r="L3000" s="87">
        <v>3.4775895855950574</v>
      </c>
      <c r="M3000" t="s">
        <v>286</v>
      </c>
      <c r="N3000">
        <v>66.457409754214922</v>
      </c>
      <c r="O3000" t="s">
        <v>7443</v>
      </c>
      <c r="P3000" s="89">
        <v>0</v>
      </c>
      <c r="Q3000" s="89">
        <v>0</v>
      </c>
      <c r="R3000" s="89">
        <v>0</v>
      </c>
      <c r="S3000" s="89">
        <v>0</v>
      </c>
      <c r="T3000" s="89">
        <v>0</v>
      </c>
      <c r="U3000" s="89">
        <v>0</v>
      </c>
      <c r="V3000" s="89">
        <v>0</v>
      </c>
      <c r="W3000" s="89">
        <v>0</v>
      </c>
      <c r="X3000" s="89">
        <v>0</v>
      </c>
      <c r="Y3000" s="89">
        <v>0</v>
      </c>
      <c r="Z3000" s="68">
        <v>0</v>
      </c>
      <c r="AA3000" s="68">
        <v>0</v>
      </c>
      <c r="AB3000" s="68">
        <v>0</v>
      </c>
      <c r="AC3000" s="68">
        <v>0</v>
      </c>
      <c r="AD3000" s="68">
        <v>0</v>
      </c>
      <c r="AE3000" s="68">
        <v>0</v>
      </c>
      <c r="AF3000" s="68">
        <v>0</v>
      </c>
      <c r="AG3000" s="68">
        <v>0</v>
      </c>
      <c r="AH3000" s="68">
        <v>0</v>
      </c>
      <c r="AI3000" s="68">
        <v>0</v>
      </c>
      <c r="AJ3000" t="s">
        <v>7444</v>
      </c>
      <c r="AK3000" s="89">
        <v>0.36745937714278443</v>
      </c>
      <c r="AL3000" s="89">
        <v>0.59138911209968836</v>
      </c>
      <c r="AM3000" s="89">
        <v>0.93500850443949612</v>
      </c>
      <c r="AN3000" s="89">
        <v>1.4475544687104451</v>
      </c>
      <c r="AO3000" s="89">
        <v>2.1629689307178679</v>
      </c>
      <c r="AP3000" s="89">
        <v>3.0532207532335898</v>
      </c>
      <c r="AQ3000" s="89">
        <v>3.9566393004798548</v>
      </c>
      <c r="AR3000" s="89">
        <v>4.5099834182229408</v>
      </c>
      <c r="AS3000" s="89">
        <v>4.3019669626216439</v>
      </c>
      <c r="AT3000" s="89">
        <v>3.2714086576264272</v>
      </c>
      <c r="AU3000" s="68">
        <v>57.445485825001988</v>
      </c>
      <c r="AV3000" s="68">
        <v>92.452763405687548</v>
      </c>
      <c r="AW3000" s="68">
        <v>146.1713079842412</v>
      </c>
      <c r="AX3000" s="68">
        <v>226.29840163505278</v>
      </c>
      <c r="AY3000" s="68">
        <v>338.14023747498987</v>
      </c>
      <c r="AZ3000" s="68">
        <v>477.31466499582342</v>
      </c>
      <c r="BA3000" s="68">
        <v>618.54746670961219</v>
      </c>
      <c r="BB3000" s="68">
        <v>705.05259802323519</v>
      </c>
      <c r="BC3000" s="68">
        <v>672.53306771616622</v>
      </c>
      <c r="BD3000" s="68">
        <v>511.42431343218732</v>
      </c>
      <c r="BE3000">
        <f t="shared" si="920"/>
        <v>0</v>
      </c>
      <c r="BF3000">
        <f t="shared" si="921"/>
        <v>0</v>
      </c>
      <c r="BG3000">
        <f t="shared" si="922"/>
        <v>0</v>
      </c>
      <c r="BH3000">
        <f t="shared" si="923"/>
        <v>0</v>
      </c>
      <c r="BI3000">
        <f t="shared" si="924"/>
        <v>0</v>
      </c>
      <c r="BJ3000">
        <f t="shared" si="925"/>
        <v>0</v>
      </c>
      <c r="BK3000">
        <f t="shared" si="926"/>
        <v>0</v>
      </c>
      <c r="BL3000">
        <f t="shared" si="927"/>
        <v>0</v>
      </c>
      <c r="BM3000">
        <f t="shared" si="928"/>
        <v>0</v>
      </c>
      <c r="BN3000">
        <f t="shared" si="929"/>
        <v>0</v>
      </c>
      <c r="BO3000">
        <f t="shared" si="930"/>
        <v>25.698271297887615</v>
      </c>
      <c r="BP3000">
        <f t="shared" si="931"/>
        <v>42.227331904712024</v>
      </c>
      <c r="BQ3000">
        <f t="shared" si="932"/>
        <v>68.165028454843011</v>
      </c>
      <c r="BR3000">
        <f t="shared" si="933"/>
        <v>107.74737929524684</v>
      </c>
      <c r="BS3000">
        <f t="shared" si="934"/>
        <v>164.379564178534</v>
      </c>
      <c r="BT3000">
        <f t="shared" si="935"/>
        <v>236.90896272801692</v>
      </c>
      <c r="BU3000">
        <f t="shared" si="936"/>
        <v>313.45520664232373</v>
      </c>
      <c r="BV3000">
        <f t="shared" si="937"/>
        <v>364.79570366903022</v>
      </c>
      <c r="BW3000">
        <f t="shared" si="938"/>
        <v>355.27740061912073</v>
      </c>
      <c r="BX3000">
        <f t="shared" si="939"/>
        <v>275.84241892233774</v>
      </c>
    </row>
    <row r="3001" spans="1:76" x14ac:dyDescent="0.25">
      <c r="A3001" t="s">
        <v>65</v>
      </c>
      <c r="B3001" s="85">
        <v>2.2766677782991636E-2</v>
      </c>
      <c r="C3001" s="85">
        <v>7.412462825997038E-3</v>
      </c>
      <c r="E3001" s="85">
        <v>156.33152777777741</v>
      </c>
      <c r="F3001" s="86">
        <v>4</v>
      </c>
      <c r="H3001" s="87">
        <v>96.8</v>
      </c>
      <c r="I3001" s="87">
        <v>96.8</v>
      </c>
      <c r="J3001" t="s">
        <v>1404</v>
      </c>
      <c r="K3001" t="s">
        <v>34</v>
      </c>
      <c r="L3001" s="87">
        <v>3.4775895855950574</v>
      </c>
      <c r="M3001" t="s">
        <v>286</v>
      </c>
      <c r="N3001">
        <v>66.457409754214922</v>
      </c>
      <c r="O3001" t="s">
        <v>7445</v>
      </c>
      <c r="P3001" s="89">
        <v>0</v>
      </c>
      <c r="Q3001" s="89">
        <v>0</v>
      </c>
      <c r="R3001" s="89">
        <v>0</v>
      </c>
      <c r="S3001" s="89">
        <v>0</v>
      </c>
      <c r="T3001" s="89">
        <v>0</v>
      </c>
      <c r="U3001" s="89">
        <v>0</v>
      </c>
      <c r="V3001" s="89">
        <v>0</v>
      </c>
      <c r="W3001" s="89">
        <v>0</v>
      </c>
      <c r="X3001" s="89">
        <v>0</v>
      </c>
      <c r="Y3001" s="89">
        <v>0</v>
      </c>
      <c r="Z3001" s="68">
        <v>0</v>
      </c>
      <c r="AA3001" s="68">
        <v>0</v>
      </c>
      <c r="AB3001" s="68">
        <v>0</v>
      </c>
      <c r="AC3001" s="68">
        <v>0</v>
      </c>
      <c r="AD3001" s="68">
        <v>0</v>
      </c>
      <c r="AE3001" s="68">
        <v>0</v>
      </c>
      <c r="AF3001" s="68">
        <v>0</v>
      </c>
      <c r="AG3001" s="68">
        <v>0</v>
      </c>
      <c r="AH3001" s="68">
        <v>0</v>
      </c>
      <c r="AI3001" s="68">
        <v>0</v>
      </c>
      <c r="AJ3001" t="s">
        <v>7446</v>
      </c>
      <c r="AK3001" s="89">
        <v>0</v>
      </c>
      <c r="AL3001" s="89">
        <v>0</v>
      </c>
      <c r="AM3001" s="89">
        <v>0</v>
      </c>
      <c r="AN3001" s="89">
        <v>0</v>
      </c>
      <c r="AO3001" s="89">
        <v>0</v>
      </c>
      <c r="AP3001" s="89">
        <v>0</v>
      </c>
      <c r="AQ3001" s="89">
        <v>0</v>
      </c>
      <c r="AR3001" s="89">
        <v>0</v>
      </c>
      <c r="AS3001" s="89">
        <v>0</v>
      </c>
      <c r="AT3001" s="89">
        <v>0</v>
      </c>
      <c r="AU3001" s="68">
        <v>0</v>
      </c>
      <c r="AV3001" s="68">
        <v>0</v>
      </c>
      <c r="AW3001" s="68">
        <v>0</v>
      </c>
      <c r="AX3001" s="68">
        <v>0</v>
      </c>
      <c r="AY3001" s="68">
        <v>0</v>
      </c>
      <c r="AZ3001" s="68">
        <v>0</v>
      </c>
      <c r="BA3001" s="68">
        <v>0</v>
      </c>
      <c r="BB3001" s="68">
        <v>0</v>
      </c>
      <c r="BC3001" s="68">
        <v>0</v>
      </c>
      <c r="BD3001" s="68">
        <v>0</v>
      </c>
      <c r="BE3001">
        <f t="shared" si="920"/>
        <v>0</v>
      </c>
      <c r="BF3001">
        <f t="shared" si="921"/>
        <v>0</v>
      </c>
      <c r="BG3001">
        <f t="shared" si="922"/>
        <v>0</v>
      </c>
      <c r="BH3001">
        <f t="shared" si="923"/>
        <v>0</v>
      </c>
      <c r="BI3001">
        <f t="shared" si="924"/>
        <v>0</v>
      </c>
      <c r="BJ3001">
        <f t="shared" si="925"/>
        <v>0</v>
      </c>
      <c r="BK3001">
        <f t="shared" si="926"/>
        <v>0</v>
      </c>
      <c r="BL3001">
        <f t="shared" si="927"/>
        <v>0</v>
      </c>
      <c r="BM3001">
        <f t="shared" si="928"/>
        <v>0</v>
      </c>
      <c r="BN3001">
        <f t="shared" si="929"/>
        <v>0</v>
      </c>
      <c r="BO3001">
        <f t="shared" si="930"/>
        <v>0</v>
      </c>
      <c r="BP3001">
        <f t="shared" si="931"/>
        <v>0</v>
      </c>
      <c r="BQ3001">
        <f t="shared" si="932"/>
        <v>0</v>
      </c>
      <c r="BR3001">
        <f t="shared" si="933"/>
        <v>0</v>
      </c>
      <c r="BS3001">
        <f t="shared" si="934"/>
        <v>0</v>
      </c>
      <c r="BT3001">
        <f t="shared" si="935"/>
        <v>0</v>
      </c>
      <c r="BU3001">
        <f t="shared" si="936"/>
        <v>0</v>
      </c>
      <c r="BV3001">
        <f t="shared" si="937"/>
        <v>0</v>
      </c>
      <c r="BW3001">
        <f t="shared" si="938"/>
        <v>0</v>
      </c>
      <c r="BX3001">
        <f t="shared" si="939"/>
        <v>0</v>
      </c>
    </row>
    <row r="3002" spans="1:76" x14ac:dyDescent="0.25">
      <c r="A3002" t="s">
        <v>65</v>
      </c>
      <c r="B3002" s="85">
        <v>0</v>
      </c>
      <c r="C3002" s="85">
        <v>0</v>
      </c>
      <c r="E3002" s="85">
        <v>0</v>
      </c>
      <c r="F3002" s="86">
        <v>4</v>
      </c>
      <c r="H3002" s="87">
        <v>96.8</v>
      </c>
      <c r="I3002" s="87">
        <v>96.8</v>
      </c>
      <c r="J3002" t="s">
        <v>1404</v>
      </c>
      <c r="K3002" t="s">
        <v>34</v>
      </c>
      <c r="L3002" s="87">
        <v>0</v>
      </c>
      <c r="M3002" t="s">
        <v>286</v>
      </c>
      <c r="N3002" t="s">
        <v>286</v>
      </c>
      <c r="O3002" t="s">
        <v>7447</v>
      </c>
      <c r="P3002" s="89">
        <v>0</v>
      </c>
      <c r="Q3002" s="89">
        <v>0</v>
      </c>
      <c r="R3002" s="89">
        <v>0</v>
      </c>
      <c r="S3002" s="89">
        <v>0</v>
      </c>
      <c r="T3002" s="89">
        <v>0</v>
      </c>
      <c r="U3002" s="89">
        <v>0</v>
      </c>
      <c r="V3002" s="89">
        <v>0</v>
      </c>
      <c r="W3002" s="89">
        <v>0</v>
      </c>
      <c r="X3002" s="89">
        <v>0</v>
      </c>
      <c r="Y3002" s="89">
        <v>0</v>
      </c>
      <c r="Z3002" s="68">
        <v>0</v>
      </c>
      <c r="AA3002" s="68">
        <v>0</v>
      </c>
      <c r="AB3002" s="68">
        <v>0</v>
      </c>
      <c r="AC3002" s="68">
        <v>0</v>
      </c>
      <c r="AD3002" s="68">
        <v>0</v>
      </c>
      <c r="AE3002" s="68">
        <v>0</v>
      </c>
      <c r="AF3002" s="68">
        <v>0</v>
      </c>
      <c r="AG3002" s="68">
        <v>0</v>
      </c>
      <c r="AH3002" s="68">
        <v>0</v>
      </c>
      <c r="AI3002" s="68">
        <v>0</v>
      </c>
      <c r="AJ3002" t="s">
        <v>7448</v>
      </c>
      <c r="AK3002" s="89">
        <v>0</v>
      </c>
      <c r="AL3002" s="89">
        <v>0</v>
      </c>
      <c r="AM3002" s="89">
        <v>0</v>
      </c>
      <c r="AN3002" s="89">
        <v>0</v>
      </c>
      <c r="AO3002" s="89">
        <v>0</v>
      </c>
      <c r="AP3002" s="89">
        <v>0</v>
      </c>
      <c r="AQ3002" s="89">
        <v>0</v>
      </c>
      <c r="AR3002" s="89">
        <v>0</v>
      </c>
      <c r="AS3002" s="89">
        <v>0</v>
      </c>
      <c r="AT3002" s="89">
        <v>0</v>
      </c>
      <c r="AU3002" s="68">
        <v>0</v>
      </c>
      <c r="AV3002" s="68">
        <v>0</v>
      </c>
      <c r="AW3002" s="68">
        <v>0</v>
      </c>
      <c r="AX3002" s="68">
        <v>0</v>
      </c>
      <c r="AY3002" s="68">
        <v>0</v>
      </c>
      <c r="AZ3002" s="68">
        <v>0</v>
      </c>
      <c r="BA3002" s="68">
        <v>0</v>
      </c>
      <c r="BB3002" s="68">
        <v>0</v>
      </c>
      <c r="BC3002" s="68">
        <v>0</v>
      </c>
      <c r="BD3002" s="68">
        <v>0</v>
      </c>
      <c r="BE3002">
        <f t="shared" si="920"/>
        <v>0</v>
      </c>
      <c r="BF3002">
        <f t="shared" si="921"/>
        <v>0</v>
      </c>
      <c r="BG3002">
        <f t="shared" si="922"/>
        <v>0</v>
      </c>
      <c r="BH3002">
        <f t="shared" si="923"/>
        <v>0</v>
      </c>
      <c r="BI3002">
        <f t="shared" si="924"/>
        <v>0</v>
      </c>
      <c r="BJ3002">
        <f t="shared" si="925"/>
        <v>0</v>
      </c>
      <c r="BK3002">
        <f t="shared" si="926"/>
        <v>0</v>
      </c>
      <c r="BL3002">
        <f t="shared" si="927"/>
        <v>0</v>
      </c>
      <c r="BM3002">
        <f t="shared" si="928"/>
        <v>0</v>
      </c>
      <c r="BN3002">
        <f t="shared" si="929"/>
        <v>0</v>
      </c>
      <c r="BO3002">
        <f t="shared" si="930"/>
        <v>0</v>
      </c>
      <c r="BP3002">
        <f t="shared" si="931"/>
        <v>0</v>
      </c>
      <c r="BQ3002">
        <f t="shared" si="932"/>
        <v>0</v>
      </c>
      <c r="BR3002">
        <f t="shared" si="933"/>
        <v>0</v>
      </c>
      <c r="BS3002">
        <f t="shared" si="934"/>
        <v>0</v>
      </c>
      <c r="BT3002">
        <f t="shared" si="935"/>
        <v>0</v>
      </c>
      <c r="BU3002">
        <f t="shared" si="936"/>
        <v>0</v>
      </c>
      <c r="BV3002">
        <f t="shared" si="937"/>
        <v>0</v>
      </c>
      <c r="BW3002">
        <f t="shared" si="938"/>
        <v>0</v>
      </c>
      <c r="BX3002">
        <f t="shared" si="939"/>
        <v>0</v>
      </c>
    </row>
    <row r="3003" spans="1:76" x14ac:dyDescent="0.25">
      <c r="A3003" t="s">
        <v>65</v>
      </c>
      <c r="B3003" s="85">
        <v>0</v>
      </c>
      <c r="C3003" s="85">
        <v>0</v>
      </c>
      <c r="E3003" s="85">
        <v>0</v>
      </c>
      <c r="F3003" s="86">
        <v>4</v>
      </c>
      <c r="H3003" s="87">
        <v>96.8</v>
      </c>
      <c r="I3003" s="87">
        <v>96.8</v>
      </c>
      <c r="J3003" t="s">
        <v>1404</v>
      </c>
      <c r="K3003" t="s">
        <v>34</v>
      </c>
      <c r="L3003" s="87">
        <v>0</v>
      </c>
      <c r="M3003" t="s">
        <v>286</v>
      </c>
      <c r="N3003" t="s">
        <v>286</v>
      </c>
      <c r="O3003" t="s">
        <v>7449</v>
      </c>
      <c r="P3003" s="89">
        <v>0</v>
      </c>
      <c r="Q3003" s="89">
        <v>0</v>
      </c>
      <c r="R3003" s="89">
        <v>0</v>
      </c>
      <c r="S3003" s="89">
        <v>0</v>
      </c>
      <c r="T3003" s="89">
        <v>0</v>
      </c>
      <c r="U3003" s="89">
        <v>0</v>
      </c>
      <c r="V3003" s="89">
        <v>0</v>
      </c>
      <c r="W3003" s="89">
        <v>0</v>
      </c>
      <c r="X3003" s="89">
        <v>0</v>
      </c>
      <c r="Y3003" s="89">
        <v>0</v>
      </c>
      <c r="Z3003" s="68">
        <v>0</v>
      </c>
      <c r="AA3003" s="68">
        <v>0</v>
      </c>
      <c r="AB3003" s="68">
        <v>0</v>
      </c>
      <c r="AC3003" s="68">
        <v>0</v>
      </c>
      <c r="AD3003" s="68">
        <v>0</v>
      </c>
      <c r="AE3003" s="68">
        <v>0</v>
      </c>
      <c r="AF3003" s="68">
        <v>0</v>
      </c>
      <c r="AG3003" s="68">
        <v>0</v>
      </c>
      <c r="AH3003" s="68">
        <v>0</v>
      </c>
      <c r="AI3003" s="68">
        <v>0</v>
      </c>
      <c r="AJ3003" t="s">
        <v>7450</v>
      </c>
      <c r="AK3003" s="89">
        <v>0</v>
      </c>
      <c r="AL3003" s="89">
        <v>0</v>
      </c>
      <c r="AM3003" s="89">
        <v>0</v>
      </c>
      <c r="AN3003" s="89">
        <v>0</v>
      </c>
      <c r="AO3003" s="89">
        <v>0</v>
      </c>
      <c r="AP3003" s="89">
        <v>0</v>
      </c>
      <c r="AQ3003" s="89">
        <v>0</v>
      </c>
      <c r="AR3003" s="89">
        <v>0</v>
      </c>
      <c r="AS3003" s="89">
        <v>0</v>
      </c>
      <c r="AT3003" s="89">
        <v>0</v>
      </c>
      <c r="AU3003" s="68">
        <v>0</v>
      </c>
      <c r="AV3003" s="68">
        <v>0</v>
      </c>
      <c r="AW3003" s="68">
        <v>0</v>
      </c>
      <c r="AX3003" s="68">
        <v>0</v>
      </c>
      <c r="AY3003" s="68">
        <v>0</v>
      </c>
      <c r="AZ3003" s="68">
        <v>0</v>
      </c>
      <c r="BA3003" s="68">
        <v>0</v>
      </c>
      <c r="BB3003" s="68">
        <v>0</v>
      </c>
      <c r="BC3003" s="68">
        <v>0</v>
      </c>
      <c r="BD3003" s="68">
        <v>0</v>
      </c>
      <c r="BE3003">
        <f t="shared" si="920"/>
        <v>0</v>
      </c>
      <c r="BF3003">
        <f t="shared" si="921"/>
        <v>0</v>
      </c>
      <c r="BG3003">
        <f t="shared" si="922"/>
        <v>0</v>
      </c>
      <c r="BH3003">
        <f t="shared" si="923"/>
        <v>0</v>
      </c>
      <c r="BI3003">
        <f t="shared" si="924"/>
        <v>0</v>
      </c>
      <c r="BJ3003">
        <f t="shared" si="925"/>
        <v>0</v>
      </c>
      <c r="BK3003">
        <f t="shared" si="926"/>
        <v>0</v>
      </c>
      <c r="BL3003">
        <f t="shared" si="927"/>
        <v>0</v>
      </c>
      <c r="BM3003">
        <f t="shared" si="928"/>
        <v>0</v>
      </c>
      <c r="BN3003">
        <f t="shared" si="929"/>
        <v>0</v>
      </c>
      <c r="BO3003">
        <f t="shared" si="930"/>
        <v>0</v>
      </c>
      <c r="BP3003">
        <f t="shared" si="931"/>
        <v>0</v>
      </c>
      <c r="BQ3003">
        <f t="shared" si="932"/>
        <v>0</v>
      </c>
      <c r="BR3003">
        <f t="shared" si="933"/>
        <v>0</v>
      </c>
      <c r="BS3003">
        <f t="shared" si="934"/>
        <v>0</v>
      </c>
      <c r="BT3003">
        <f t="shared" si="935"/>
        <v>0</v>
      </c>
      <c r="BU3003">
        <f t="shared" si="936"/>
        <v>0</v>
      </c>
      <c r="BV3003">
        <f t="shared" si="937"/>
        <v>0</v>
      </c>
      <c r="BW3003">
        <f t="shared" si="938"/>
        <v>0</v>
      </c>
      <c r="BX3003">
        <f t="shared" si="939"/>
        <v>0</v>
      </c>
    </row>
    <row r="3004" spans="1:76" x14ac:dyDescent="0.25">
      <c r="A3004" t="s">
        <v>65</v>
      </c>
      <c r="B3004" s="85">
        <v>0</v>
      </c>
      <c r="C3004" s="85">
        <v>0</v>
      </c>
      <c r="E3004" s="85">
        <v>0</v>
      </c>
      <c r="F3004" s="86">
        <v>4</v>
      </c>
      <c r="H3004" s="87">
        <v>96.8</v>
      </c>
      <c r="I3004" s="87">
        <v>96.8</v>
      </c>
      <c r="J3004" t="s">
        <v>1404</v>
      </c>
      <c r="K3004" t="s">
        <v>34</v>
      </c>
      <c r="L3004" s="87">
        <v>0</v>
      </c>
      <c r="M3004" t="s">
        <v>286</v>
      </c>
      <c r="N3004" t="s">
        <v>286</v>
      </c>
      <c r="O3004" t="s">
        <v>7451</v>
      </c>
      <c r="P3004" s="89">
        <v>0</v>
      </c>
      <c r="Q3004" s="89">
        <v>0</v>
      </c>
      <c r="R3004" s="89">
        <v>0</v>
      </c>
      <c r="S3004" s="89">
        <v>0</v>
      </c>
      <c r="T3004" s="89">
        <v>0</v>
      </c>
      <c r="U3004" s="89">
        <v>0</v>
      </c>
      <c r="V3004" s="89">
        <v>0</v>
      </c>
      <c r="W3004" s="89">
        <v>0</v>
      </c>
      <c r="X3004" s="89">
        <v>0</v>
      </c>
      <c r="Y3004" s="89">
        <v>0</v>
      </c>
      <c r="Z3004" s="68">
        <v>0</v>
      </c>
      <c r="AA3004" s="68">
        <v>0</v>
      </c>
      <c r="AB3004" s="68">
        <v>0</v>
      </c>
      <c r="AC3004" s="68">
        <v>0</v>
      </c>
      <c r="AD3004" s="68">
        <v>0</v>
      </c>
      <c r="AE3004" s="68">
        <v>0</v>
      </c>
      <c r="AF3004" s="68">
        <v>0</v>
      </c>
      <c r="AG3004" s="68">
        <v>0</v>
      </c>
      <c r="AH3004" s="68">
        <v>0</v>
      </c>
      <c r="AI3004" s="68">
        <v>0</v>
      </c>
      <c r="AJ3004" t="s">
        <v>7452</v>
      </c>
      <c r="AK3004" s="89">
        <v>0</v>
      </c>
      <c r="AL3004" s="89">
        <v>0</v>
      </c>
      <c r="AM3004" s="89">
        <v>0</v>
      </c>
      <c r="AN3004" s="89">
        <v>0</v>
      </c>
      <c r="AO3004" s="89">
        <v>0</v>
      </c>
      <c r="AP3004" s="89">
        <v>0</v>
      </c>
      <c r="AQ3004" s="89">
        <v>0</v>
      </c>
      <c r="AR3004" s="89">
        <v>0</v>
      </c>
      <c r="AS3004" s="89">
        <v>0</v>
      </c>
      <c r="AT3004" s="89">
        <v>0</v>
      </c>
      <c r="AU3004" s="68">
        <v>0</v>
      </c>
      <c r="AV3004" s="68">
        <v>0</v>
      </c>
      <c r="AW3004" s="68">
        <v>0</v>
      </c>
      <c r="AX3004" s="68">
        <v>0</v>
      </c>
      <c r="AY3004" s="68">
        <v>0</v>
      </c>
      <c r="AZ3004" s="68">
        <v>0</v>
      </c>
      <c r="BA3004" s="68">
        <v>0</v>
      </c>
      <c r="BB3004" s="68">
        <v>0</v>
      </c>
      <c r="BC3004" s="68">
        <v>0</v>
      </c>
      <c r="BD3004" s="68">
        <v>0</v>
      </c>
      <c r="BE3004">
        <f t="shared" si="920"/>
        <v>0</v>
      </c>
      <c r="BF3004">
        <f t="shared" si="921"/>
        <v>0</v>
      </c>
      <c r="BG3004">
        <f t="shared" si="922"/>
        <v>0</v>
      </c>
      <c r="BH3004">
        <f t="shared" si="923"/>
        <v>0</v>
      </c>
      <c r="BI3004">
        <f t="shared" si="924"/>
        <v>0</v>
      </c>
      <c r="BJ3004">
        <f t="shared" si="925"/>
        <v>0</v>
      </c>
      <c r="BK3004">
        <f t="shared" si="926"/>
        <v>0</v>
      </c>
      <c r="BL3004">
        <f t="shared" si="927"/>
        <v>0</v>
      </c>
      <c r="BM3004">
        <f t="shared" si="928"/>
        <v>0</v>
      </c>
      <c r="BN3004">
        <f t="shared" si="929"/>
        <v>0</v>
      </c>
      <c r="BO3004">
        <f t="shared" si="930"/>
        <v>0</v>
      </c>
      <c r="BP3004">
        <f t="shared" si="931"/>
        <v>0</v>
      </c>
      <c r="BQ3004">
        <f t="shared" si="932"/>
        <v>0</v>
      </c>
      <c r="BR3004">
        <f t="shared" si="933"/>
        <v>0</v>
      </c>
      <c r="BS3004">
        <f t="shared" si="934"/>
        <v>0</v>
      </c>
      <c r="BT3004">
        <f t="shared" si="935"/>
        <v>0</v>
      </c>
      <c r="BU3004">
        <f t="shared" si="936"/>
        <v>0</v>
      </c>
      <c r="BV3004">
        <f t="shared" si="937"/>
        <v>0</v>
      </c>
      <c r="BW3004">
        <f t="shared" si="938"/>
        <v>0</v>
      </c>
      <c r="BX3004">
        <f t="shared" si="939"/>
        <v>0</v>
      </c>
    </row>
    <row r="3005" spans="1:76" x14ac:dyDescent="0.25">
      <c r="A3005" t="s">
        <v>65</v>
      </c>
      <c r="B3005" s="85">
        <v>0</v>
      </c>
      <c r="C3005" s="85">
        <v>0</v>
      </c>
      <c r="E3005" s="85">
        <v>0</v>
      </c>
      <c r="F3005" s="86">
        <v>4</v>
      </c>
      <c r="H3005" s="87">
        <v>96.8</v>
      </c>
      <c r="I3005" s="87">
        <v>96.8</v>
      </c>
      <c r="J3005" t="s">
        <v>1404</v>
      </c>
      <c r="K3005" t="s">
        <v>34</v>
      </c>
      <c r="L3005" s="87">
        <v>0</v>
      </c>
      <c r="M3005" t="s">
        <v>286</v>
      </c>
      <c r="N3005" t="s">
        <v>286</v>
      </c>
      <c r="O3005" t="s">
        <v>7453</v>
      </c>
      <c r="P3005" s="89">
        <v>0</v>
      </c>
      <c r="Q3005" s="89">
        <v>0</v>
      </c>
      <c r="R3005" s="89">
        <v>0</v>
      </c>
      <c r="S3005" s="89">
        <v>0</v>
      </c>
      <c r="T3005" s="89">
        <v>0</v>
      </c>
      <c r="U3005" s="89">
        <v>0</v>
      </c>
      <c r="V3005" s="89">
        <v>0</v>
      </c>
      <c r="W3005" s="89">
        <v>0</v>
      </c>
      <c r="X3005" s="89">
        <v>0</v>
      </c>
      <c r="Y3005" s="89">
        <v>0</v>
      </c>
      <c r="Z3005" s="68">
        <v>0</v>
      </c>
      <c r="AA3005" s="68">
        <v>0</v>
      </c>
      <c r="AB3005" s="68">
        <v>0</v>
      </c>
      <c r="AC3005" s="68">
        <v>0</v>
      </c>
      <c r="AD3005" s="68">
        <v>0</v>
      </c>
      <c r="AE3005" s="68">
        <v>0</v>
      </c>
      <c r="AF3005" s="68">
        <v>0</v>
      </c>
      <c r="AG3005" s="68">
        <v>0</v>
      </c>
      <c r="AH3005" s="68">
        <v>0</v>
      </c>
      <c r="AI3005" s="68">
        <v>0</v>
      </c>
      <c r="AJ3005" t="s">
        <v>7454</v>
      </c>
      <c r="AK3005" s="89">
        <v>0</v>
      </c>
      <c r="AL3005" s="89">
        <v>0</v>
      </c>
      <c r="AM3005" s="89">
        <v>0</v>
      </c>
      <c r="AN3005" s="89">
        <v>0</v>
      </c>
      <c r="AO3005" s="89">
        <v>0</v>
      </c>
      <c r="AP3005" s="89">
        <v>0</v>
      </c>
      <c r="AQ3005" s="89">
        <v>0</v>
      </c>
      <c r="AR3005" s="89">
        <v>0</v>
      </c>
      <c r="AS3005" s="89">
        <v>0</v>
      </c>
      <c r="AT3005" s="89">
        <v>0</v>
      </c>
      <c r="AU3005" s="68">
        <v>0</v>
      </c>
      <c r="AV3005" s="68">
        <v>0</v>
      </c>
      <c r="AW3005" s="68">
        <v>0</v>
      </c>
      <c r="AX3005" s="68">
        <v>0</v>
      </c>
      <c r="AY3005" s="68">
        <v>0</v>
      </c>
      <c r="AZ3005" s="68">
        <v>0</v>
      </c>
      <c r="BA3005" s="68">
        <v>0</v>
      </c>
      <c r="BB3005" s="68">
        <v>0</v>
      </c>
      <c r="BC3005" s="68">
        <v>0</v>
      </c>
      <c r="BD3005" s="68">
        <v>0</v>
      </c>
      <c r="BE3005">
        <f t="shared" si="920"/>
        <v>0</v>
      </c>
      <c r="BF3005">
        <f t="shared" si="921"/>
        <v>0</v>
      </c>
      <c r="BG3005">
        <f t="shared" si="922"/>
        <v>0</v>
      </c>
      <c r="BH3005">
        <f t="shared" si="923"/>
        <v>0</v>
      </c>
      <c r="BI3005">
        <f t="shared" si="924"/>
        <v>0</v>
      </c>
      <c r="BJ3005">
        <f t="shared" si="925"/>
        <v>0</v>
      </c>
      <c r="BK3005">
        <f t="shared" si="926"/>
        <v>0</v>
      </c>
      <c r="BL3005">
        <f t="shared" si="927"/>
        <v>0</v>
      </c>
      <c r="BM3005">
        <f t="shared" si="928"/>
        <v>0</v>
      </c>
      <c r="BN3005">
        <f t="shared" si="929"/>
        <v>0</v>
      </c>
      <c r="BO3005">
        <f t="shared" si="930"/>
        <v>0</v>
      </c>
      <c r="BP3005">
        <f t="shared" si="931"/>
        <v>0</v>
      </c>
      <c r="BQ3005">
        <f t="shared" si="932"/>
        <v>0</v>
      </c>
      <c r="BR3005">
        <f t="shared" si="933"/>
        <v>0</v>
      </c>
      <c r="BS3005">
        <f t="shared" si="934"/>
        <v>0</v>
      </c>
      <c r="BT3005">
        <f t="shared" si="935"/>
        <v>0</v>
      </c>
      <c r="BU3005">
        <f t="shared" si="936"/>
        <v>0</v>
      </c>
      <c r="BV3005">
        <f t="shared" si="937"/>
        <v>0</v>
      </c>
      <c r="BW3005">
        <f t="shared" si="938"/>
        <v>0</v>
      </c>
      <c r="BX3005">
        <f t="shared" si="939"/>
        <v>0</v>
      </c>
    </row>
    <row r="3006" spans="1:76" x14ac:dyDescent="0.25">
      <c r="A3006" t="s">
        <v>65</v>
      </c>
      <c r="B3006" s="85">
        <v>0</v>
      </c>
      <c r="C3006" s="85">
        <v>0</v>
      </c>
      <c r="E3006" s="85">
        <v>0</v>
      </c>
      <c r="F3006" s="86">
        <v>4</v>
      </c>
      <c r="H3006" s="87">
        <v>96.8</v>
      </c>
      <c r="I3006" s="87">
        <v>96.8</v>
      </c>
      <c r="J3006" t="s">
        <v>1404</v>
      </c>
      <c r="K3006" t="s">
        <v>34</v>
      </c>
      <c r="L3006" s="87">
        <v>0</v>
      </c>
      <c r="M3006" t="s">
        <v>286</v>
      </c>
      <c r="N3006" t="s">
        <v>286</v>
      </c>
      <c r="O3006" t="s">
        <v>7455</v>
      </c>
      <c r="P3006" s="89">
        <v>0</v>
      </c>
      <c r="Q3006" s="89">
        <v>0</v>
      </c>
      <c r="R3006" s="89">
        <v>0</v>
      </c>
      <c r="S3006" s="89">
        <v>0</v>
      </c>
      <c r="T3006" s="89">
        <v>0</v>
      </c>
      <c r="U3006" s="89">
        <v>0</v>
      </c>
      <c r="V3006" s="89">
        <v>0</v>
      </c>
      <c r="W3006" s="89">
        <v>0</v>
      </c>
      <c r="X3006" s="89">
        <v>0</v>
      </c>
      <c r="Y3006" s="89">
        <v>0</v>
      </c>
      <c r="Z3006" s="68">
        <v>0</v>
      </c>
      <c r="AA3006" s="68">
        <v>0</v>
      </c>
      <c r="AB3006" s="68">
        <v>0</v>
      </c>
      <c r="AC3006" s="68">
        <v>0</v>
      </c>
      <c r="AD3006" s="68">
        <v>0</v>
      </c>
      <c r="AE3006" s="68">
        <v>0</v>
      </c>
      <c r="AF3006" s="68">
        <v>0</v>
      </c>
      <c r="AG3006" s="68">
        <v>0</v>
      </c>
      <c r="AH3006" s="68">
        <v>0</v>
      </c>
      <c r="AI3006" s="68">
        <v>0</v>
      </c>
      <c r="AJ3006" t="s">
        <v>7456</v>
      </c>
      <c r="AK3006" s="89">
        <v>0</v>
      </c>
      <c r="AL3006" s="89">
        <v>0</v>
      </c>
      <c r="AM3006" s="89">
        <v>0</v>
      </c>
      <c r="AN3006" s="89">
        <v>0</v>
      </c>
      <c r="AO3006" s="89">
        <v>0</v>
      </c>
      <c r="AP3006" s="89">
        <v>0</v>
      </c>
      <c r="AQ3006" s="89">
        <v>0</v>
      </c>
      <c r="AR3006" s="89">
        <v>0</v>
      </c>
      <c r="AS3006" s="89">
        <v>0</v>
      </c>
      <c r="AT3006" s="89">
        <v>0</v>
      </c>
      <c r="AU3006" s="68">
        <v>0</v>
      </c>
      <c r="AV3006" s="68">
        <v>0</v>
      </c>
      <c r="AW3006" s="68">
        <v>0</v>
      </c>
      <c r="AX3006" s="68">
        <v>0</v>
      </c>
      <c r="AY3006" s="68">
        <v>0</v>
      </c>
      <c r="AZ3006" s="68">
        <v>0</v>
      </c>
      <c r="BA3006" s="68">
        <v>0</v>
      </c>
      <c r="BB3006" s="68">
        <v>0</v>
      </c>
      <c r="BC3006" s="68">
        <v>0</v>
      </c>
      <c r="BD3006" s="68">
        <v>0</v>
      </c>
      <c r="BE3006">
        <f t="shared" si="920"/>
        <v>0</v>
      </c>
      <c r="BF3006">
        <f t="shared" si="921"/>
        <v>0</v>
      </c>
      <c r="BG3006">
        <f t="shared" si="922"/>
        <v>0</v>
      </c>
      <c r="BH3006">
        <f t="shared" si="923"/>
        <v>0</v>
      </c>
      <c r="BI3006">
        <f t="shared" si="924"/>
        <v>0</v>
      </c>
      <c r="BJ3006">
        <f t="shared" si="925"/>
        <v>0</v>
      </c>
      <c r="BK3006">
        <f t="shared" si="926"/>
        <v>0</v>
      </c>
      <c r="BL3006">
        <f t="shared" si="927"/>
        <v>0</v>
      </c>
      <c r="BM3006">
        <f t="shared" si="928"/>
        <v>0</v>
      </c>
      <c r="BN3006">
        <f t="shared" si="929"/>
        <v>0</v>
      </c>
      <c r="BO3006">
        <f t="shared" si="930"/>
        <v>0</v>
      </c>
      <c r="BP3006">
        <f t="shared" si="931"/>
        <v>0</v>
      </c>
      <c r="BQ3006">
        <f t="shared" si="932"/>
        <v>0</v>
      </c>
      <c r="BR3006">
        <f t="shared" si="933"/>
        <v>0</v>
      </c>
      <c r="BS3006">
        <f t="shared" si="934"/>
        <v>0</v>
      </c>
      <c r="BT3006">
        <f t="shared" si="935"/>
        <v>0</v>
      </c>
      <c r="BU3006">
        <f t="shared" si="936"/>
        <v>0</v>
      </c>
      <c r="BV3006">
        <f t="shared" si="937"/>
        <v>0</v>
      </c>
      <c r="BW3006">
        <f t="shared" si="938"/>
        <v>0</v>
      </c>
      <c r="BX3006">
        <f t="shared" si="939"/>
        <v>0</v>
      </c>
    </row>
    <row r="3007" spans="1:76" x14ac:dyDescent="0.25">
      <c r="A3007" t="s">
        <v>65</v>
      </c>
      <c r="B3007" s="85">
        <v>0</v>
      </c>
      <c r="C3007" s="85">
        <v>0</v>
      </c>
      <c r="E3007" s="85">
        <v>0</v>
      </c>
      <c r="F3007" s="86">
        <v>4</v>
      </c>
      <c r="H3007" s="87">
        <v>96.8</v>
      </c>
      <c r="I3007" s="87">
        <v>96.8</v>
      </c>
      <c r="J3007" t="s">
        <v>1404</v>
      </c>
      <c r="K3007" t="s">
        <v>34</v>
      </c>
      <c r="L3007" s="87">
        <v>0</v>
      </c>
      <c r="M3007" t="s">
        <v>286</v>
      </c>
      <c r="N3007" t="s">
        <v>286</v>
      </c>
      <c r="O3007" t="s">
        <v>7457</v>
      </c>
      <c r="P3007" s="89">
        <v>0</v>
      </c>
      <c r="Q3007" s="89">
        <v>0</v>
      </c>
      <c r="R3007" s="89">
        <v>0</v>
      </c>
      <c r="S3007" s="89">
        <v>0</v>
      </c>
      <c r="T3007" s="89">
        <v>0</v>
      </c>
      <c r="U3007" s="89">
        <v>0</v>
      </c>
      <c r="V3007" s="89">
        <v>0</v>
      </c>
      <c r="W3007" s="89">
        <v>0</v>
      </c>
      <c r="X3007" s="89">
        <v>0</v>
      </c>
      <c r="Y3007" s="89">
        <v>0</v>
      </c>
      <c r="Z3007" s="68">
        <v>0</v>
      </c>
      <c r="AA3007" s="68">
        <v>0</v>
      </c>
      <c r="AB3007" s="68">
        <v>0</v>
      </c>
      <c r="AC3007" s="68">
        <v>0</v>
      </c>
      <c r="AD3007" s="68">
        <v>0</v>
      </c>
      <c r="AE3007" s="68">
        <v>0</v>
      </c>
      <c r="AF3007" s="68">
        <v>0</v>
      </c>
      <c r="AG3007" s="68">
        <v>0</v>
      </c>
      <c r="AH3007" s="68">
        <v>0</v>
      </c>
      <c r="AI3007" s="68">
        <v>0</v>
      </c>
      <c r="AJ3007" t="s">
        <v>7458</v>
      </c>
      <c r="AK3007" s="89">
        <v>0</v>
      </c>
      <c r="AL3007" s="89">
        <v>0</v>
      </c>
      <c r="AM3007" s="89">
        <v>0</v>
      </c>
      <c r="AN3007" s="89">
        <v>0</v>
      </c>
      <c r="AO3007" s="89">
        <v>0</v>
      </c>
      <c r="AP3007" s="89">
        <v>0</v>
      </c>
      <c r="AQ3007" s="89">
        <v>0</v>
      </c>
      <c r="AR3007" s="89">
        <v>0</v>
      </c>
      <c r="AS3007" s="89">
        <v>0</v>
      </c>
      <c r="AT3007" s="89">
        <v>0</v>
      </c>
      <c r="AU3007" s="68">
        <v>0</v>
      </c>
      <c r="AV3007" s="68">
        <v>0</v>
      </c>
      <c r="AW3007" s="68">
        <v>0</v>
      </c>
      <c r="AX3007" s="68">
        <v>0</v>
      </c>
      <c r="AY3007" s="68">
        <v>0</v>
      </c>
      <c r="AZ3007" s="68">
        <v>0</v>
      </c>
      <c r="BA3007" s="68">
        <v>0</v>
      </c>
      <c r="BB3007" s="68">
        <v>0</v>
      </c>
      <c r="BC3007" s="68">
        <v>0</v>
      </c>
      <c r="BD3007" s="68">
        <v>0</v>
      </c>
      <c r="BE3007">
        <f t="shared" si="920"/>
        <v>0</v>
      </c>
      <c r="BF3007">
        <f t="shared" si="921"/>
        <v>0</v>
      </c>
      <c r="BG3007">
        <f t="shared" si="922"/>
        <v>0</v>
      </c>
      <c r="BH3007">
        <f t="shared" si="923"/>
        <v>0</v>
      </c>
      <c r="BI3007">
        <f t="shared" si="924"/>
        <v>0</v>
      </c>
      <c r="BJ3007">
        <f t="shared" si="925"/>
        <v>0</v>
      </c>
      <c r="BK3007">
        <f t="shared" si="926"/>
        <v>0</v>
      </c>
      <c r="BL3007">
        <f t="shared" si="927"/>
        <v>0</v>
      </c>
      <c r="BM3007">
        <f t="shared" si="928"/>
        <v>0</v>
      </c>
      <c r="BN3007">
        <f t="shared" si="929"/>
        <v>0</v>
      </c>
      <c r="BO3007">
        <f t="shared" si="930"/>
        <v>0</v>
      </c>
      <c r="BP3007">
        <f t="shared" si="931"/>
        <v>0</v>
      </c>
      <c r="BQ3007">
        <f t="shared" si="932"/>
        <v>0</v>
      </c>
      <c r="BR3007">
        <f t="shared" si="933"/>
        <v>0</v>
      </c>
      <c r="BS3007">
        <f t="shared" si="934"/>
        <v>0</v>
      </c>
      <c r="BT3007">
        <f t="shared" si="935"/>
        <v>0</v>
      </c>
      <c r="BU3007">
        <f t="shared" si="936"/>
        <v>0</v>
      </c>
      <c r="BV3007">
        <f t="shared" si="937"/>
        <v>0</v>
      </c>
      <c r="BW3007">
        <f t="shared" si="938"/>
        <v>0</v>
      </c>
      <c r="BX3007">
        <f t="shared" si="939"/>
        <v>0</v>
      </c>
    </row>
    <row r="3008" spans="1:76" x14ac:dyDescent="0.25">
      <c r="A3008" t="s">
        <v>65</v>
      </c>
      <c r="B3008" s="85">
        <v>0</v>
      </c>
      <c r="C3008" s="85">
        <v>0</v>
      </c>
      <c r="E3008" s="85">
        <v>0</v>
      </c>
      <c r="F3008" s="86">
        <v>4</v>
      </c>
      <c r="H3008" s="87">
        <v>96.8</v>
      </c>
      <c r="I3008" s="87">
        <v>96.8</v>
      </c>
      <c r="J3008" t="s">
        <v>1404</v>
      </c>
      <c r="K3008" t="s">
        <v>34</v>
      </c>
      <c r="L3008" s="87">
        <v>0</v>
      </c>
      <c r="M3008" t="s">
        <v>286</v>
      </c>
      <c r="N3008" t="s">
        <v>286</v>
      </c>
      <c r="O3008" t="s">
        <v>7459</v>
      </c>
      <c r="P3008" s="89">
        <v>0</v>
      </c>
      <c r="Q3008" s="89">
        <v>0</v>
      </c>
      <c r="R3008" s="89">
        <v>0</v>
      </c>
      <c r="S3008" s="89">
        <v>0</v>
      </c>
      <c r="T3008" s="89">
        <v>0</v>
      </c>
      <c r="U3008" s="89">
        <v>0</v>
      </c>
      <c r="V3008" s="89">
        <v>0</v>
      </c>
      <c r="W3008" s="89">
        <v>0</v>
      </c>
      <c r="X3008" s="89">
        <v>0</v>
      </c>
      <c r="Y3008" s="89">
        <v>0</v>
      </c>
      <c r="Z3008" s="68">
        <v>0</v>
      </c>
      <c r="AA3008" s="68">
        <v>0</v>
      </c>
      <c r="AB3008" s="68">
        <v>0</v>
      </c>
      <c r="AC3008" s="68">
        <v>0</v>
      </c>
      <c r="AD3008" s="68">
        <v>0</v>
      </c>
      <c r="AE3008" s="68">
        <v>0</v>
      </c>
      <c r="AF3008" s="68">
        <v>0</v>
      </c>
      <c r="AG3008" s="68">
        <v>0</v>
      </c>
      <c r="AH3008" s="68">
        <v>0</v>
      </c>
      <c r="AI3008" s="68">
        <v>0</v>
      </c>
      <c r="AJ3008" t="s">
        <v>7460</v>
      </c>
      <c r="AK3008" s="89">
        <v>0</v>
      </c>
      <c r="AL3008" s="89">
        <v>0</v>
      </c>
      <c r="AM3008" s="89">
        <v>0</v>
      </c>
      <c r="AN3008" s="89">
        <v>0</v>
      </c>
      <c r="AO3008" s="89">
        <v>0</v>
      </c>
      <c r="AP3008" s="89">
        <v>0</v>
      </c>
      <c r="AQ3008" s="89">
        <v>0</v>
      </c>
      <c r="AR3008" s="89">
        <v>0</v>
      </c>
      <c r="AS3008" s="89">
        <v>0</v>
      </c>
      <c r="AT3008" s="89">
        <v>0</v>
      </c>
      <c r="AU3008" s="68">
        <v>0</v>
      </c>
      <c r="AV3008" s="68">
        <v>0</v>
      </c>
      <c r="AW3008" s="68">
        <v>0</v>
      </c>
      <c r="AX3008" s="68">
        <v>0</v>
      </c>
      <c r="AY3008" s="68">
        <v>0</v>
      </c>
      <c r="AZ3008" s="68">
        <v>0</v>
      </c>
      <c r="BA3008" s="68">
        <v>0</v>
      </c>
      <c r="BB3008" s="68">
        <v>0</v>
      </c>
      <c r="BC3008" s="68">
        <v>0</v>
      </c>
      <c r="BD3008" s="68">
        <v>0</v>
      </c>
      <c r="BE3008">
        <f t="shared" si="920"/>
        <v>0</v>
      </c>
      <c r="BF3008">
        <f t="shared" si="921"/>
        <v>0</v>
      </c>
      <c r="BG3008">
        <f t="shared" si="922"/>
        <v>0</v>
      </c>
      <c r="BH3008">
        <f t="shared" si="923"/>
        <v>0</v>
      </c>
      <c r="BI3008">
        <f t="shared" si="924"/>
        <v>0</v>
      </c>
      <c r="BJ3008">
        <f t="shared" si="925"/>
        <v>0</v>
      </c>
      <c r="BK3008">
        <f t="shared" si="926"/>
        <v>0</v>
      </c>
      <c r="BL3008">
        <f t="shared" si="927"/>
        <v>0</v>
      </c>
      <c r="BM3008">
        <f t="shared" si="928"/>
        <v>0</v>
      </c>
      <c r="BN3008">
        <f t="shared" si="929"/>
        <v>0</v>
      </c>
      <c r="BO3008">
        <f t="shared" si="930"/>
        <v>0</v>
      </c>
      <c r="BP3008">
        <f t="shared" si="931"/>
        <v>0</v>
      </c>
      <c r="BQ3008">
        <f t="shared" si="932"/>
        <v>0</v>
      </c>
      <c r="BR3008">
        <f t="shared" si="933"/>
        <v>0</v>
      </c>
      <c r="BS3008">
        <f t="shared" si="934"/>
        <v>0</v>
      </c>
      <c r="BT3008">
        <f t="shared" si="935"/>
        <v>0</v>
      </c>
      <c r="BU3008">
        <f t="shared" si="936"/>
        <v>0</v>
      </c>
      <c r="BV3008">
        <f t="shared" si="937"/>
        <v>0</v>
      </c>
      <c r="BW3008">
        <f t="shared" si="938"/>
        <v>0</v>
      </c>
      <c r="BX3008">
        <f t="shared" si="939"/>
        <v>0</v>
      </c>
    </row>
    <row r="3009" spans="1:76" x14ac:dyDescent="0.25">
      <c r="A3009" t="s">
        <v>65</v>
      </c>
      <c r="B3009" s="85">
        <v>0</v>
      </c>
      <c r="C3009" s="85">
        <v>0</v>
      </c>
      <c r="E3009" s="85">
        <v>0</v>
      </c>
      <c r="F3009" s="86">
        <v>4</v>
      </c>
      <c r="H3009" s="87">
        <v>96.8</v>
      </c>
      <c r="I3009" s="87">
        <v>96.8</v>
      </c>
      <c r="J3009" t="s">
        <v>1404</v>
      </c>
      <c r="K3009" t="s">
        <v>34</v>
      </c>
      <c r="L3009" s="87">
        <v>0</v>
      </c>
      <c r="M3009" t="s">
        <v>286</v>
      </c>
      <c r="N3009" t="s">
        <v>286</v>
      </c>
      <c r="O3009" t="s">
        <v>7461</v>
      </c>
      <c r="P3009" s="89">
        <v>0</v>
      </c>
      <c r="Q3009" s="89">
        <v>0</v>
      </c>
      <c r="R3009" s="89">
        <v>0</v>
      </c>
      <c r="S3009" s="89">
        <v>0</v>
      </c>
      <c r="T3009" s="89">
        <v>0</v>
      </c>
      <c r="U3009" s="89">
        <v>0</v>
      </c>
      <c r="V3009" s="89">
        <v>0</v>
      </c>
      <c r="W3009" s="89">
        <v>0</v>
      </c>
      <c r="X3009" s="89">
        <v>0</v>
      </c>
      <c r="Y3009" s="89">
        <v>0</v>
      </c>
      <c r="Z3009" s="68">
        <v>0</v>
      </c>
      <c r="AA3009" s="68">
        <v>0</v>
      </c>
      <c r="AB3009" s="68">
        <v>0</v>
      </c>
      <c r="AC3009" s="68">
        <v>0</v>
      </c>
      <c r="AD3009" s="68">
        <v>0</v>
      </c>
      <c r="AE3009" s="68">
        <v>0</v>
      </c>
      <c r="AF3009" s="68">
        <v>0</v>
      </c>
      <c r="AG3009" s="68">
        <v>0</v>
      </c>
      <c r="AH3009" s="68">
        <v>0</v>
      </c>
      <c r="AI3009" s="68">
        <v>0</v>
      </c>
      <c r="AJ3009" t="s">
        <v>7462</v>
      </c>
      <c r="AK3009" s="89">
        <v>0</v>
      </c>
      <c r="AL3009" s="89">
        <v>0</v>
      </c>
      <c r="AM3009" s="89">
        <v>0</v>
      </c>
      <c r="AN3009" s="89">
        <v>0</v>
      </c>
      <c r="AO3009" s="89">
        <v>0</v>
      </c>
      <c r="AP3009" s="89">
        <v>0</v>
      </c>
      <c r="AQ3009" s="89">
        <v>0</v>
      </c>
      <c r="AR3009" s="89">
        <v>0</v>
      </c>
      <c r="AS3009" s="89">
        <v>0</v>
      </c>
      <c r="AT3009" s="89">
        <v>0</v>
      </c>
      <c r="AU3009" s="68">
        <v>0</v>
      </c>
      <c r="AV3009" s="68">
        <v>0</v>
      </c>
      <c r="AW3009" s="68">
        <v>0</v>
      </c>
      <c r="AX3009" s="68">
        <v>0</v>
      </c>
      <c r="AY3009" s="68">
        <v>0</v>
      </c>
      <c r="AZ3009" s="68">
        <v>0</v>
      </c>
      <c r="BA3009" s="68">
        <v>0</v>
      </c>
      <c r="BB3009" s="68">
        <v>0</v>
      </c>
      <c r="BC3009" s="68">
        <v>0</v>
      </c>
      <c r="BD3009" s="68">
        <v>0</v>
      </c>
      <c r="BE3009">
        <f t="shared" si="920"/>
        <v>0</v>
      </c>
      <c r="BF3009">
        <f t="shared" si="921"/>
        <v>0</v>
      </c>
      <c r="BG3009">
        <f t="shared" si="922"/>
        <v>0</v>
      </c>
      <c r="BH3009">
        <f t="shared" si="923"/>
        <v>0</v>
      </c>
      <c r="BI3009">
        <f t="shared" si="924"/>
        <v>0</v>
      </c>
      <c r="BJ3009">
        <f t="shared" si="925"/>
        <v>0</v>
      </c>
      <c r="BK3009">
        <f t="shared" si="926"/>
        <v>0</v>
      </c>
      <c r="BL3009">
        <f t="shared" si="927"/>
        <v>0</v>
      </c>
      <c r="BM3009">
        <f t="shared" si="928"/>
        <v>0</v>
      </c>
      <c r="BN3009">
        <f t="shared" si="929"/>
        <v>0</v>
      </c>
      <c r="BO3009">
        <f t="shared" si="930"/>
        <v>0</v>
      </c>
      <c r="BP3009">
        <f t="shared" si="931"/>
        <v>0</v>
      </c>
      <c r="BQ3009">
        <f t="shared" si="932"/>
        <v>0</v>
      </c>
      <c r="BR3009">
        <f t="shared" si="933"/>
        <v>0</v>
      </c>
      <c r="BS3009">
        <f t="shared" si="934"/>
        <v>0</v>
      </c>
      <c r="BT3009">
        <f t="shared" si="935"/>
        <v>0</v>
      </c>
      <c r="BU3009">
        <f t="shared" si="936"/>
        <v>0</v>
      </c>
      <c r="BV3009">
        <f t="shared" si="937"/>
        <v>0</v>
      </c>
      <c r="BW3009">
        <f t="shared" si="938"/>
        <v>0</v>
      </c>
      <c r="BX3009">
        <f t="shared" si="939"/>
        <v>0</v>
      </c>
    </row>
    <row r="3010" spans="1:76" x14ac:dyDescent="0.25">
      <c r="A3010" t="s">
        <v>65</v>
      </c>
      <c r="B3010" s="85">
        <v>0</v>
      </c>
      <c r="C3010" s="85">
        <v>0</v>
      </c>
      <c r="E3010" s="85">
        <v>0</v>
      </c>
      <c r="F3010" s="86">
        <v>4</v>
      </c>
      <c r="H3010" s="87">
        <v>96.8</v>
      </c>
      <c r="I3010" s="87">
        <v>96.8</v>
      </c>
      <c r="J3010" t="s">
        <v>1404</v>
      </c>
      <c r="K3010" t="s">
        <v>34</v>
      </c>
      <c r="L3010" s="87">
        <v>0</v>
      </c>
      <c r="M3010" t="s">
        <v>286</v>
      </c>
      <c r="N3010" t="s">
        <v>286</v>
      </c>
      <c r="O3010" t="s">
        <v>7463</v>
      </c>
      <c r="P3010" s="89">
        <v>0</v>
      </c>
      <c r="Q3010" s="89">
        <v>0</v>
      </c>
      <c r="R3010" s="89">
        <v>0</v>
      </c>
      <c r="S3010" s="89">
        <v>0</v>
      </c>
      <c r="T3010" s="89">
        <v>0</v>
      </c>
      <c r="U3010" s="89">
        <v>0</v>
      </c>
      <c r="V3010" s="89">
        <v>0</v>
      </c>
      <c r="W3010" s="89">
        <v>0</v>
      </c>
      <c r="X3010" s="89">
        <v>0</v>
      </c>
      <c r="Y3010" s="89">
        <v>0</v>
      </c>
      <c r="Z3010" s="68">
        <v>0</v>
      </c>
      <c r="AA3010" s="68">
        <v>0</v>
      </c>
      <c r="AB3010" s="68">
        <v>0</v>
      </c>
      <c r="AC3010" s="68">
        <v>0</v>
      </c>
      <c r="AD3010" s="68">
        <v>0</v>
      </c>
      <c r="AE3010" s="68">
        <v>0</v>
      </c>
      <c r="AF3010" s="68">
        <v>0</v>
      </c>
      <c r="AG3010" s="68">
        <v>0</v>
      </c>
      <c r="AH3010" s="68">
        <v>0</v>
      </c>
      <c r="AI3010" s="68">
        <v>0</v>
      </c>
      <c r="AJ3010" t="s">
        <v>7464</v>
      </c>
      <c r="AK3010" s="89">
        <v>0</v>
      </c>
      <c r="AL3010" s="89">
        <v>0</v>
      </c>
      <c r="AM3010" s="89">
        <v>0</v>
      </c>
      <c r="AN3010" s="89">
        <v>0</v>
      </c>
      <c r="AO3010" s="89">
        <v>0</v>
      </c>
      <c r="AP3010" s="89">
        <v>0</v>
      </c>
      <c r="AQ3010" s="89">
        <v>0</v>
      </c>
      <c r="AR3010" s="89">
        <v>0</v>
      </c>
      <c r="AS3010" s="89">
        <v>0</v>
      </c>
      <c r="AT3010" s="89">
        <v>0</v>
      </c>
      <c r="AU3010" s="68">
        <v>0</v>
      </c>
      <c r="AV3010" s="68">
        <v>0</v>
      </c>
      <c r="AW3010" s="68">
        <v>0</v>
      </c>
      <c r="AX3010" s="68">
        <v>0</v>
      </c>
      <c r="AY3010" s="68">
        <v>0</v>
      </c>
      <c r="AZ3010" s="68">
        <v>0</v>
      </c>
      <c r="BA3010" s="68">
        <v>0</v>
      </c>
      <c r="BB3010" s="68">
        <v>0</v>
      </c>
      <c r="BC3010" s="68">
        <v>0</v>
      </c>
      <c r="BD3010" s="68">
        <v>0</v>
      </c>
      <c r="BE3010">
        <f t="shared" si="920"/>
        <v>0</v>
      </c>
      <c r="BF3010">
        <f t="shared" si="921"/>
        <v>0</v>
      </c>
      <c r="BG3010">
        <f t="shared" si="922"/>
        <v>0</v>
      </c>
      <c r="BH3010">
        <f t="shared" si="923"/>
        <v>0</v>
      </c>
      <c r="BI3010">
        <f t="shared" si="924"/>
        <v>0</v>
      </c>
      <c r="BJ3010">
        <f t="shared" si="925"/>
        <v>0</v>
      </c>
      <c r="BK3010">
        <f t="shared" si="926"/>
        <v>0</v>
      </c>
      <c r="BL3010">
        <f t="shared" si="927"/>
        <v>0</v>
      </c>
      <c r="BM3010">
        <f t="shared" si="928"/>
        <v>0</v>
      </c>
      <c r="BN3010">
        <f t="shared" si="929"/>
        <v>0</v>
      </c>
      <c r="BO3010">
        <f t="shared" si="930"/>
        <v>0</v>
      </c>
      <c r="BP3010">
        <f t="shared" si="931"/>
        <v>0</v>
      </c>
      <c r="BQ3010">
        <f t="shared" si="932"/>
        <v>0</v>
      </c>
      <c r="BR3010">
        <f t="shared" si="933"/>
        <v>0</v>
      </c>
      <c r="BS3010">
        <f t="shared" si="934"/>
        <v>0</v>
      </c>
      <c r="BT3010">
        <f t="shared" si="935"/>
        <v>0</v>
      </c>
      <c r="BU3010">
        <f t="shared" si="936"/>
        <v>0</v>
      </c>
      <c r="BV3010">
        <f t="shared" si="937"/>
        <v>0</v>
      </c>
      <c r="BW3010">
        <f t="shared" si="938"/>
        <v>0</v>
      </c>
      <c r="BX3010">
        <f t="shared" si="939"/>
        <v>0</v>
      </c>
    </row>
    <row r="3011" spans="1:76" x14ac:dyDescent="0.25">
      <c r="A3011" t="s">
        <v>65</v>
      </c>
      <c r="B3011" s="85">
        <v>0</v>
      </c>
      <c r="C3011" s="85">
        <v>0</v>
      </c>
      <c r="E3011" s="85">
        <v>0</v>
      </c>
      <c r="F3011" s="86">
        <v>4</v>
      </c>
      <c r="H3011" s="87">
        <v>96.8</v>
      </c>
      <c r="I3011" s="87">
        <v>96.8</v>
      </c>
      <c r="J3011" t="s">
        <v>1404</v>
      </c>
      <c r="K3011" t="s">
        <v>34</v>
      </c>
      <c r="L3011" s="87">
        <v>0</v>
      </c>
      <c r="M3011" t="s">
        <v>286</v>
      </c>
      <c r="N3011" t="s">
        <v>286</v>
      </c>
      <c r="O3011" t="s">
        <v>7465</v>
      </c>
      <c r="P3011" s="89">
        <v>0</v>
      </c>
      <c r="Q3011" s="89">
        <v>0</v>
      </c>
      <c r="R3011" s="89">
        <v>0</v>
      </c>
      <c r="S3011" s="89">
        <v>0</v>
      </c>
      <c r="T3011" s="89">
        <v>0</v>
      </c>
      <c r="U3011" s="89">
        <v>0</v>
      </c>
      <c r="V3011" s="89">
        <v>0</v>
      </c>
      <c r="W3011" s="89">
        <v>0</v>
      </c>
      <c r="X3011" s="89">
        <v>0</v>
      </c>
      <c r="Y3011" s="89">
        <v>0</v>
      </c>
      <c r="Z3011" s="68">
        <v>0</v>
      </c>
      <c r="AA3011" s="68">
        <v>0</v>
      </c>
      <c r="AB3011" s="68">
        <v>0</v>
      </c>
      <c r="AC3011" s="68">
        <v>0</v>
      </c>
      <c r="AD3011" s="68">
        <v>0</v>
      </c>
      <c r="AE3011" s="68">
        <v>0</v>
      </c>
      <c r="AF3011" s="68">
        <v>0</v>
      </c>
      <c r="AG3011" s="68">
        <v>0</v>
      </c>
      <c r="AH3011" s="68">
        <v>0</v>
      </c>
      <c r="AI3011" s="68">
        <v>0</v>
      </c>
      <c r="AJ3011" t="s">
        <v>7466</v>
      </c>
      <c r="AK3011" s="89">
        <v>0</v>
      </c>
      <c r="AL3011" s="89">
        <v>0</v>
      </c>
      <c r="AM3011" s="89">
        <v>0</v>
      </c>
      <c r="AN3011" s="89">
        <v>0</v>
      </c>
      <c r="AO3011" s="89">
        <v>0</v>
      </c>
      <c r="AP3011" s="89">
        <v>0</v>
      </c>
      <c r="AQ3011" s="89">
        <v>0</v>
      </c>
      <c r="AR3011" s="89">
        <v>0</v>
      </c>
      <c r="AS3011" s="89">
        <v>0</v>
      </c>
      <c r="AT3011" s="89">
        <v>0</v>
      </c>
      <c r="AU3011" s="68">
        <v>0</v>
      </c>
      <c r="AV3011" s="68">
        <v>0</v>
      </c>
      <c r="AW3011" s="68">
        <v>0</v>
      </c>
      <c r="AX3011" s="68">
        <v>0</v>
      </c>
      <c r="AY3011" s="68">
        <v>0</v>
      </c>
      <c r="AZ3011" s="68">
        <v>0</v>
      </c>
      <c r="BA3011" s="68">
        <v>0</v>
      </c>
      <c r="BB3011" s="68">
        <v>0</v>
      </c>
      <c r="BC3011" s="68">
        <v>0</v>
      </c>
      <c r="BD3011" s="68">
        <v>0</v>
      </c>
      <c r="BE3011">
        <f t="shared" ref="BE3011:BE3074" si="940">IF($M3011="FAIL",0,($L3011+$M3011)/$E3011*Z3011)*(1+CostER)^(COLUMN()-COLUMN($BE$2))</f>
        <v>0</v>
      </c>
      <c r="BF3011">
        <f t="shared" ref="BF3011:BF3074" si="941">IF($M3011="FAIL",0,($L3011+$M3011)/$E3011*AA3011)*(1+CostER)^(COLUMN()-COLUMN($BE$2))</f>
        <v>0</v>
      </c>
      <c r="BG3011">
        <f t="shared" ref="BG3011:BG3074" si="942">IF($M3011="FAIL",0,($L3011+$M3011)/$E3011*AB3011)*(1+CostER)^(COLUMN()-COLUMN($BE$2))</f>
        <v>0</v>
      </c>
      <c r="BH3011">
        <f t="shared" ref="BH3011:BH3074" si="943">IF($M3011="FAIL",0,($L3011+$M3011)/$E3011*AC3011)*(1+CostER)^(COLUMN()-COLUMN($BE$2))</f>
        <v>0</v>
      </c>
      <c r="BI3011">
        <f t="shared" ref="BI3011:BI3074" si="944">IF($M3011="FAIL",0,($L3011+$M3011)/$E3011*AD3011)*(1+CostER)^(COLUMN()-COLUMN($BE$2))</f>
        <v>0</v>
      </c>
      <c r="BJ3011">
        <f t="shared" ref="BJ3011:BJ3074" si="945">IF($M3011="FAIL",0,($L3011+$M3011)/$E3011*AE3011)*(1+CostER)^(COLUMN()-COLUMN($BE$2))</f>
        <v>0</v>
      </c>
      <c r="BK3011">
        <f t="shared" ref="BK3011:BK3074" si="946">IF($M3011="FAIL",0,($L3011+$M3011)/$E3011*AF3011)*(1+CostER)^(COLUMN()-COLUMN($BE$2))</f>
        <v>0</v>
      </c>
      <c r="BL3011">
        <f t="shared" ref="BL3011:BL3074" si="947">IF($M3011="FAIL",0,($L3011+$M3011)/$E3011*AG3011)*(1+CostER)^(COLUMN()-COLUMN($BE$2))</f>
        <v>0</v>
      </c>
      <c r="BM3011">
        <f t="shared" ref="BM3011:BM3074" si="948">IF($M3011="FAIL",0,($L3011+$M3011)/$E3011*AH3011)*(1+CostER)^(COLUMN()-COLUMN($BE$2))</f>
        <v>0</v>
      </c>
      <c r="BN3011">
        <f t="shared" ref="BN3011:BN3074" si="949">IF($M3011="FAIL",0,($L3011+$M3011)/$E3011*AI3011)*(1+CostER)^(COLUMN()-COLUMN($BE$2))</f>
        <v>0</v>
      </c>
      <c r="BO3011">
        <f t="shared" ref="BO3011:BO3074" si="950">IF($N3011="FAIL",0,($L3011+$N3011)/$E3011*AU3011)*(1+CostER)^(COLUMN()-COLUMN($BO$2))</f>
        <v>0</v>
      </c>
      <c r="BP3011">
        <f t="shared" ref="BP3011:BP3074" si="951">IF($N3011="FAIL",0,($L3011+$N3011)/$E3011*AV3011)*(1+CostER)^(COLUMN()-COLUMN($BO$2))</f>
        <v>0</v>
      </c>
      <c r="BQ3011">
        <f t="shared" ref="BQ3011:BQ3074" si="952">IF($N3011="FAIL",0,($L3011+$N3011)/$E3011*AW3011)*(1+CostER)^(COLUMN()-COLUMN($BO$2))</f>
        <v>0</v>
      </c>
      <c r="BR3011">
        <f t="shared" ref="BR3011:BR3074" si="953">IF($N3011="FAIL",0,($L3011+$N3011)/$E3011*AX3011)*(1+CostER)^(COLUMN()-COLUMN($BO$2))</f>
        <v>0</v>
      </c>
      <c r="BS3011">
        <f t="shared" ref="BS3011:BS3074" si="954">IF($N3011="FAIL",0,($L3011+$N3011)/$E3011*AY3011)*(1+CostER)^(COLUMN()-COLUMN($BO$2))</f>
        <v>0</v>
      </c>
      <c r="BT3011">
        <f t="shared" ref="BT3011:BT3074" si="955">IF($N3011="FAIL",0,($L3011+$N3011)/$E3011*AZ3011)*(1+CostER)^(COLUMN()-COLUMN($BO$2))</f>
        <v>0</v>
      </c>
      <c r="BU3011">
        <f t="shared" ref="BU3011:BU3074" si="956">IF($N3011="FAIL",0,($L3011+$N3011)/$E3011*BA3011)*(1+CostER)^(COLUMN()-COLUMN($BO$2))</f>
        <v>0</v>
      </c>
      <c r="BV3011">
        <f t="shared" ref="BV3011:BV3074" si="957">IF($N3011="FAIL",0,($L3011+$N3011)/$E3011*BB3011)*(1+CostER)^(COLUMN()-COLUMN($BO$2))</f>
        <v>0</v>
      </c>
      <c r="BW3011">
        <f t="shared" ref="BW3011:BW3074" si="958">IF($N3011="FAIL",0,($L3011+$N3011)/$E3011*BC3011)*(1+CostER)^(COLUMN()-COLUMN($BO$2))</f>
        <v>0</v>
      </c>
      <c r="BX3011">
        <f t="shared" ref="BX3011:BX3074" si="959">IF($N3011="FAIL",0,($L3011+$N3011)/$E3011*BD3011)*(1+CostER)^(COLUMN()-COLUMN($BO$2))</f>
        <v>0</v>
      </c>
    </row>
    <row r="3012" spans="1:76" x14ac:dyDescent="0.25">
      <c r="A3012" t="s">
        <v>65</v>
      </c>
      <c r="B3012" s="85">
        <v>0</v>
      </c>
      <c r="C3012" s="85">
        <v>0</v>
      </c>
      <c r="E3012" s="85">
        <v>0</v>
      </c>
      <c r="F3012" s="86">
        <v>4</v>
      </c>
      <c r="H3012" s="87">
        <v>96.8</v>
      </c>
      <c r="I3012" s="87">
        <v>96.8</v>
      </c>
      <c r="J3012" t="s">
        <v>1404</v>
      </c>
      <c r="K3012" t="s">
        <v>34</v>
      </c>
      <c r="L3012" s="87">
        <v>0</v>
      </c>
      <c r="M3012" t="s">
        <v>286</v>
      </c>
      <c r="N3012" t="s">
        <v>286</v>
      </c>
      <c r="O3012" t="s">
        <v>7467</v>
      </c>
      <c r="P3012" s="89">
        <v>0</v>
      </c>
      <c r="Q3012" s="89">
        <v>0</v>
      </c>
      <c r="R3012" s="89">
        <v>0</v>
      </c>
      <c r="S3012" s="89">
        <v>0</v>
      </c>
      <c r="T3012" s="89">
        <v>0</v>
      </c>
      <c r="U3012" s="89">
        <v>0</v>
      </c>
      <c r="V3012" s="89">
        <v>0</v>
      </c>
      <c r="W3012" s="89">
        <v>0</v>
      </c>
      <c r="X3012" s="89">
        <v>0</v>
      </c>
      <c r="Y3012" s="89">
        <v>0</v>
      </c>
      <c r="Z3012" s="68">
        <v>0</v>
      </c>
      <c r="AA3012" s="68">
        <v>0</v>
      </c>
      <c r="AB3012" s="68">
        <v>0</v>
      </c>
      <c r="AC3012" s="68">
        <v>0</v>
      </c>
      <c r="AD3012" s="68">
        <v>0</v>
      </c>
      <c r="AE3012" s="68">
        <v>0</v>
      </c>
      <c r="AF3012" s="68">
        <v>0</v>
      </c>
      <c r="AG3012" s="68">
        <v>0</v>
      </c>
      <c r="AH3012" s="68">
        <v>0</v>
      </c>
      <c r="AI3012" s="68">
        <v>0</v>
      </c>
      <c r="AJ3012" t="s">
        <v>7468</v>
      </c>
      <c r="AK3012" s="89">
        <v>0</v>
      </c>
      <c r="AL3012" s="89">
        <v>0</v>
      </c>
      <c r="AM3012" s="89">
        <v>0</v>
      </c>
      <c r="AN3012" s="89">
        <v>0</v>
      </c>
      <c r="AO3012" s="89">
        <v>0</v>
      </c>
      <c r="AP3012" s="89">
        <v>0</v>
      </c>
      <c r="AQ3012" s="89">
        <v>0</v>
      </c>
      <c r="AR3012" s="89">
        <v>0</v>
      </c>
      <c r="AS3012" s="89">
        <v>0</v>
      </c>
      <c r="AT3012" s="89">
        <v>0</v>
      </c>
      <c r="AU3012" s="68">
        <v>0</v>
      </c>
      <c r="AV3012" s="68">
        <v>0</v>
      </c>
      <c r="AW3012" s="68">
        <v>0</v>
      </c>
      <c r="AX3012" s="68">
        <v>0</v>
      </c>
      <c r="AY3012" s="68">
        <v>0</v>
      </c>
      <c r="AZ3012" s="68">
        <v>0</v>
      </c>
      <c r="BA3012" s="68">
        <v>0</v>
      </c>
      <c r="BB3012" s="68">
        <v>0</v>
      </c>
      <c r="BC3012" s="68">
        <v>0</v>
      </c>
      <c r="BD3012" s="68">
        <v>0</v>
      </c>
      <c r="BE3012">
        <f t="shared" si="940"/>
        <v>0</v>
      </c>
      <c r="BF3012">
        <f t="shared" si="941"/>
        <v>0</v>
      </c>
      <c r="BG3012">
        <f t="shared" si="942"/>
        <v>0</v>
      </c>
      <c r="BH3012">
        <f t="shared" si="943"/>
        <v>0</v>
      </c>
      <c r="BI3012">
        <f t="shared" si="944"/>
        <v>0</v>
      </c>
      <c r="BJ3012">
        <f t="shared" si="945"/>
        <v>0</v>
      </c>
      <c r="BK3012">
        <f t="shared" si="946"/>
        <v>0</v>
      </c>
      <c r="BL3012">
        <f t="shared" si="947"/>
        <v>0</v>
      </c>
      <c r="BM3012">
        <f t="shared" si="948"/>
        <v>0</v>
      </c>
      <c r="BN3012">
        <f t="shared" si="949"/>
        <v>0</v>
      </c>
      <c r="BO3012">
        <f t="shared" si="950"/>
        <v>0</v>
      </c>
      <c r="BP3012">
        <f t="shared" si="951"/>
        <v>0</v>
      </c>
      <c r="BQ3012">
        <f t="shared" si="952"/>
        <v>0</v>
      </c>
      <c r="BR3012">
        <f t="shared" si="953"/>
        <v>0</v>
      </c>
      <c r="BS3012">
        <f t="shared" si="954"/>
        <v>0</v>
      </c>
      <c r="BT3012">
        <f t="shared" si="955"/>
        <v>0</v>
      </c>
      <c r="BU3012">
        <f t="shared" si="956"/>
        <v>0</v>
      </c>
      <c r="BV3012">
        <f t="shared" si="957"/>
        <v>0</v>
      </c>
      <c r="BW3012">
        <f t="shared" si="958"/>
        <v>0</v>
      </c>
      <c r="BX3012">
        <f t="shared" si="959"/>
        <v>0</v>
      </c>
    </row>
    <row r="3013" spans="1:76" x14ac:dyDescent="0.25">
      <c r="A3013" t="s">
        <v>65</v>
      </c>
      <c r="B3013" s="85">
        <v>0</v>
      </c>
      <c r="C3013" s="85">
        <v>0</v>
      </c>
      <c r="E3013" s="85">
        <v>0</v>
      </c>
      <c r="F3013" s="86">
        <v>4</v>
      </c>
      <c r="H3013" s="87">
        <v>96.8</v>
      </c>
      <c r="I3013" s="87">
        <v>96.8</v>
      </c>
      <c r="J3013" t="s">
        <v>1404</v>
      </c>
      <c r="K3013" t="s">
        <v>34</v>
      </c>
      <c r="L3013" s="87">
        <v>0</v>
      </c>
      <c r="M3013" t="s">
        <v>286</v>
      </c>
      <c r="N3013" t="s">
        <v>286</v>
      </c>
      <c r="O3013" t="s">
        <v>7469</v>
      </c>
      <c r="P3013" s="89">
        <v>0</v>
      </c>
      <c r="Q3013" s="89">
        <v>0</v>
      </c>
      <c r="R3013" s="89">
        <v>0</v>
      </c>
      <c r="S3013" s="89">
        <v>0</v>
      </c>
      <c r="T3013" s="89">
        <v>0</v>
      </c>
      <c r="U3013" s="89">
        <v>0</v>
      </c>
      <c r="V3013" s="89">
        <v>0</v>
      </c>
      <c r="W3013" s="89">
        <v>0</v>
      </c>
      <c r="X3013" s="89">
        <v>0</v>
      </c>
      <c r="Y3013" s="89">
        <v>0</v>
      </c>
      <c r="Z3013" s="68">
        <v>0</v>
      </c>
      <c r="AA3013" s="68">
        <v>0</v>
      </c>
      <c r="AB3013" s="68">
        <v>0</v>
      </c>
      <c r="AC3013" s="68">
        <v>0</v>
      </c>
      <c r="AD3013" s="68">
        <v>0</v>
      </c>
      <c r="AE3013" s="68">
        <v>0</v>
      </c>
      <c r="AF3013" s="68">
        <v>0</v>
      </c>
      <c r="AG3013" s="68">
        <v>0</v>
      </c>
      <c r="AH3013" s="68">
        <v>0</v>
      </c>
      <c r="AI3013" s="68">
        <v>0</v>
      </c>
      <c r="AJ3013" t="s">
        <v>7470</v>
      </c>
      <c r="AK3013" s="89">
        <v>0</v>
      </c>
      <c r="AL3013" s="89">
        <v>0</v>
      </c>
      <c r="AM3013" s="89">
        <v>0</v>
      </c>
      <c r="AN3013" s="89">
        <v>0</v>
      </c>
      <c r="AO3013" s="89">
        <v>0</v>
      </c>
      <c r="AP3013" s="89">
        <v>0</v>
      </c>
      <c r="AQ3013" s="89">
        <v>0</v>
      </c>
      <c r="AR3013" s="89">
        <v>0</v>
      </c>
      <c r="AS3013" s="89">
        <v>0</v>
      </c>
      <c r="AT3013" s="89">
        <v>0</v>
      </c>
      <c r="AU3013" s="68">
        <v>0</v>
      </c>
      <c r="AV3013" s="68">
        <v>0</v>
      </c>
      <c r="AW3013" s="68">
        <v>0</v>
      </c>
      <c r="AX3013" s="68">
        <v>0</v>
      </c>
      <c r="AY3013" s="68">
        <v>0</v>
      </c>
      <c r="AZ3013" s="68">
        <v>0</v>
      </c>
      <c r="BA3013" s="68">
        <v>0</v>
      </c>
      <c r="BB3013" s="68">
        <v>0</v>
      </c>
      <c r="BC3013" s="68">
        <v>0</v>
      </c>
      <c r="BD3013" s="68">
        <v>0</v>
      </c>
      <c r="BE3013">
        <f t="shared" si="940"/>
        <v>0</v>
      </c>
      <c r="BF3013">
        <f t="shared" si="941"/>
        <v>0</v>
      </c>
      <c r="BG3013">
        <f t="shared" si="942"/>
        <v>0</v>
      </c>
      <c r="BH3013">
        <f t="shared" si="943"/>
        <v>0</v>
      </c>
      <c r="BI3013">
        <f t="shared" si="944"/>
        <v>0</v>
      </c>
      <c r="BJ3013">
        <f t="shared" si="945"/>
        <v>0</v>
      </c>
      <c r="BK3013">
        <f t="shared" si="946"/>
        <v>0</v>
      </c>
      <c r="BL3013">
        <f t="shared" si="947"/>
        <v>0</v>
      </c>
      <c r="BM3013">
        <f t="shared" si="948"/>
        <v>0</v>
      </c>
      <c r="BN3013">
        <f t="shared" si="949"/>
        <v>0</v>
      </c>
      <c r="BO3013">
        <f t="shared" si="950"/>
        <v>0</v>
      </c>
      <c r="BP3013">
        <f t="shared" si="951"/>
        <v>0</v>
      </c>
      <c r="BQ3013">
        <f t="shared" si="952"/>
        <v>0</v>
      </c>
      <c r="BR3013">
        <f t="shared" si="953"/>
        <v>0</v>
      </c>
      <c r="BS3013">
        <f t="shared" si="954"/>
        <v>0</v>
      </c>
      <c r="BT3013">
        <f t="shared" si="955"/>
        <v>0</v>
      </c>
      <c r="BU3013">
        <f t="shared" si="956"/>
        <v>0</v>
      </c>
      <c r="BV3013">
        <f t="shared" si="957"/>
        <v>0</v>
      </c>
      <c r="BW3013">
        <f t="shared" si="958"/>
        <v>0</v>
      </c>
      <c r="BX3013">
        <f t="shared" si="959"/>
        <v>0</v>
      </c>
    </row>
    <row r="3014" spans="1:76" x14ac:dyDescent="0.25">
      <c r="A3014" t="s">
        <v>65</v>
      </c>
      <c r="B3014" s="85">
        <v>0</v>
      </c>
      <c r="C3014" s="85">
        <v>0</v>
      </c>
      <c r="E3014" s="85">
        <v>0</v>
      </c>
      <c r="F3014" s="86">
        <v>4</v>
      </c>
      <c r="H3014" s="87">
        <v>96.8</v>
      </c>
      <c r="I3014" s="87">
        <v>96.8</v>
      </c>
      <c r="J3014" t="s">
        <v>1404</v>
      </c>
      <c r="K3014" t="s">
        <v>34</v>
      </c>
      <c r="L3014" s="87">
        <v>0</v>
      </c>
      <c r="M3014" t="s">
        <v>286</v>
      </c>
      <c r="N3014" t="s">
        <v>286</v>
      </c>
      <c r="O3014" t="s">
        <v>7471</v>
      </c>
      <c r="P3014" s="89">
        <v>0</v>
      </c>
      <c r="Q3014" s="89">
        <v>0</v>
      </c>
      <c r="R3014" s="89">
        <v>0</v>
      </c>
      <c r="S3014" s="89">
        <v>0</v>
      </c>
      <c r="T3014" s="89">
        <v>0</v>
      </c>
      <c r="U3014" s="89">
        <v>0</v>
      </c>
      <c r="V3014" s="89">
        <v>0</v>
      </c>
      <c r="W3014" s="89">
        <v>0</v>
      </c>
      <c r="X3014" s="89">
        <v>0</v>
      </c>
      <c r="Y3014" s="89">
        <v>0</v>
      </c>
      <c r="Z3014" s="68">
        <v>0</v>
      </c>
      <c r="AA3014" s="68">
        <v>0</v>
      </c>
      <c r="AB3014" s="68">
        <v>0</v>
      </c>
      <c r="AC3014" s="68">
        <v>0</v>
      </c>
      <c r="AD3014" s="68">
        <v>0</v>
      </c>
      <c r="AE3014" s="68">
        <v>0</v>
      </c>
      <c r="AF3014" s="68">
        <v>0</v>
      </c>
      <c r="AG3014" s="68">
        <v>0</v>
      </c>
      <c r="AH3014" s="68">
        <v>0</v>
      </c>
      <c r="AI3014" s="68">
        <v>0</v>
      </c>
      <c r="AJ3014" t="s">
        <v>7472</v>
      </c>
      <c r="AK3014" s="89">
        <v>0</v>
      </c>
      <c r="AL3014" s="89">
        <v>0</v>
      </c>
      <c r="AM3014" s="89">
        <v>0</v>
      </c>
      <c r="AN3014" s="89">
        <v>0</v>
      </c>
      <c r="AO3014" s="89">
        <v>0</v>
      </c>
      <c r="AP3014" s="89">
        <v>0</v>
      </c>
      <c r="AQ3014" s="89">
        <v>0</v>
      </c>
      <c r="AR3014" s="89">
        <v>0</v>
      </c>
      <c r="AS3014" s="89">
        <v>0</v>
      </c>
      <c r="AT3014" s="89">
        <v>0</v>
      </c>
      <c r="AU3014" s="68">
        <v>0</v>
      </c>
      <c r="AV3014" s="68">
        <v>0</v>
      </c>
      <c r="AW3014" s="68">
        <v>0</v>
      </c>
      <c r="AX3014" s="68">
        <v>0</v>
      </c>
      <c r="AY3014" s="68">
        <v>0</v>
      </c>
      <c r="AZ3014" s="68">
        <v>0</v>
      </c>
      <c r="BA3014" s="68">
        <v>0</v>
      </c>
      <c r="BB3014" s="68">
        <v>0</v>
      </c>
      <c r="BC3014" s="68">
        <v>0</v>
      </c>
      <c r="BD3014" s="68">
        <v>0</v>
      </c>
      <c r="BE3014">
        <f t="shared" si="940"/>
        <v>0</v>
      </c>
      <c r="BF3014">
        <f t="shared" si="941"/>
        <v>0</v>
      </c>
      <c r="BG3014">
        <f t="shared" si="942"/>
        <v>0</v>
      </c>
      <c r="BH3014">
        <f t="shared" si="943"/>
        <v>0</v>
      </c>
      <c r="BI3014">
        <f t="shared" si="944"/>
        <v>0</v>
      </c>
      <c r="BJ3014">
        <f t="shared" si="945"/>
        <v>0</v>
      </c>
      <c r="BK3014">
        <f t="shared" si="946"/>
        <v>0</v>
      </c>
      <c r="BL3014">
        <f t="shared" si="947"/>
        <v>0</v>
      </c>
      <c r="BM3014">
        <f t="shared" si="948"/>
        <v>0</v>
      </c>
      <c r="BN3014">
        <f t="shared" si="949"/>
        <v>0</v>
      </c>
      <c r="BO3014">
        <f t="shared" si="950"/>
        <v>0</v>
      </c>
      <c r="BP3014">
        <f t="shared" si="951"/>
        <v>0</v>
      </c>
      <c r="BQ3014">
        <f t="shared" si="952"/>
        <v>0</v>
      </c>
      <c r="BR3014">
        <f t="shared" si="953"/>
        <v>0</v>
      </c>
      <c r="BS3014">
        <f t="shared" si="954"/>
        <v>0</v>
      </c>
      <c r="BT3014">
        <f t="shared" si="955"/>
        <v>0</v>
      </c>
      <c r="BU3014">
        <f t="shared" si="956"/>
        <v>0</v>
      </c>
      <c r="BV3014">
        <f t="shared" si="957"/>
        <v>0</v>
      </c>
      <c r="BW3014">
        <f t="shared" si="958"/>
        <v>0</v>
      </c>
      <c r="BX3014">
        <f t="shared" si="959"/>
        <v>0</v>
      </c>
    </row>
    <row r="3015" spans="1:76" x14ac:dyDescent="0.25">
      <c r="A3015" t="s">
        <v>145</v>
      </c>
      <c r="B3015" s="85">
        <v>2.0431240714970045E-2</v>
      </c>
      <c r="C3015" s="85">
        <v>9.5626698312116787E-3</v>
      </c>
      <c r="E3015" s="85">
        <v>135.5</v>
      </c>
      <c r="F3015" s="86">
        <v>13</v>
      </c>
      <c r="H3015" s="87">
        <v>221.64</v>
      </c>
      <c r="I3015" s="87">
        <v>221.64</v>
      </c>
      <c r="J3015" t="s">
        <v>7473</v>
      </c>
      <c r="K3015" t="s">
        <v>34</v>
      </c>
      <c r="L3015" s="87">
        <v>3.0141929497289377</v>
      </c>
      <c r="M3015" t="s">
        <v>286</v>
      </c>
      <c r="N3015" t="s">
        <v>286</v>
      </c>
      <c r="O3015" t="s">
        <v>7474</v>
      </c>
      <c r="P3015" s="89">
        <v>0</v>
      </c>
      <c r="Q3015" s="89">
        <v>0</v>
      </c>
      <c r="R3015" s="89">
        <v>0</v>
      </c>
      <c r="S3015" s="89">
        <v>0</v>
      </c>
      <c r="T3015" s="89">
        <v>0</v>
      </c>
      <c r="U3015" s="89">
        <v>0</v>
      </c>
      <c r="V3015" s="89">
        <v>0</v>
      </c>
      <c r="W3015" s="89">
        <v>0</v>
      </c>
      <c r="X3015" s="89">
        <v>0</v>
      </c>
      <c r="Y3015" s="89">
        <v>0</v>
      </c>
      <c r="Z3015" s="68">
        <v>0</v>
      </c>
      <c r="AA3015" s="68">
        <v>0</v>
      </c>
      <c r="AB3015" s="68">
        <v>0</v>
      </c>
      <c r="AC3015" s="68">
        <v>0</v>
      </c>
      <c r="AD3015" s="68">
        <v>0</v>
      </c>
      <c r="AE3015" s="68">
        <v>0</v>
      </c>
      <c r="AF3015" s="68">
        <v>0</v>
      </c>
      <c r="AG3015" s="68">
        <v>0</v>
      </c>
      <c r="AH3015" s="68">
        <v>0</v>
      </c>
      <c r="AI3015" s="68">
        <v>0</v>
      </c>
      <c r="AJ3015" t="s">
        <v>7475</v>
      </c>
      <c r="AK3015" s="89">
        <v>0</v>
      </c>
      <c r="AL3015" s="89">
        <v>0</v>
      </c>
      <c r="AM3015" s="89">
        <v>0</v>
      </c>
      <c r="AN3015" s="89">
        <v>0</v>
      </c>
      <c r="AO3015" s="89">
        <v>0</v>
      </c>
      <c r="AP3015" s="89">
        <v>0</v>
      </c>
      <c r="AQ3015" s="89">
        <v>0</v>
      </c>
      <c r="AR3015" s="89">
        <v>0</v>
      </c>
      <c r="AS3015" s="89">
        <v>0</v>
      </c>
      <c r="AT3015" s="89">
        <v>0</v>
      </c>
      <c r="AU3015" s="68">
        <v>0</v>
      </c>
      <c r="AV3015" s="68">
        <v>0</v>
      </c>
      <c r="AW3015" s="68">
        <v>0</v>
      </c>
      <c r="AX3015" s="68">
        <v>0</v>
      </c>
      <c r="AY3015" s="68">
        <v>0</v>
      </c>
      <c r="AZ3015" s="68">
        <v>0</v>
      </c>
      <c r="BA3015" s="68">
        <v>0</v>
      </c>
      <c r="BB3015" s="68">
        <v>0</v>
      </c>
      <c r="BC3015" s="68">
        <v>0</v>
      </c>
      <c r="BD3015" s="68">
        <v>0</v>
      </c>
      <c r="BE3015">
        <f t="shared" si="940"/>
        <v>0</v>
      </c>
      <c r="BF3015">
        <f t="shared" si="941"/>
        <v>0</v>
      </c>
      <c r="BG3015">
        <f t="shared" si="942"/>
        <v>0</v>
      </c>
      <c r="BH3015">
        <f t="shared" si="943"/>
        <v>0</v>
      </c>
      <c r="BI3015">
        <f t="shared" si="944"/>
        <v>0</v>
      </c>
      <c r="BJ3015">
        <f t="shared" si="945"/>
        <v>0</v>
      </c>
      <c r="BK3015">
        <f t="shared" si="946"/>
        <v>0</v>
      </c>
      <c r="BL3015">
        <f t="shared" si="947"/>
        <v>0</v>
      </c>
      <c r="BM3015">
        <f t="shared" si="948"/>
        <v>0</v>
      </c>
      <c r="BN3015">
        <f t="shared" si="949"/>
        <v>0</v>
      </c>
      <c r="BO3015">
        <f t="shared" si="950"/>
        <v>0</v>
      </c>
      <c r="BP3015">
        <f t="shared" si="951"/>
        <v>0</v>
      </c>
      <c r="BQ3015">
        <f t="shared" si="952"/>
        <v>0</v>
      </c>
      <c r="BR3015">
        <f t="shared" si="953"/>
        <v>0</v>
      </c>
      <c r="BS3015">
        <f t="shared" si="954"/>
        <v>0</v>
      </c>
      <c r="BT3015">
        <f t="shared" si="955"/>
        <v>0</v>
      </c>
      <c r="BU3015">
        <f t="shared" si="956"/>
        <v>0</v>
      </c>
      <c r="BV3015">
        <f t="shared" si="957"/>
        <v>0</v>
      </c>
      <c r="BW3015">
        <f t="shared" si="958"/>
        <v>0</v>
      </c>
      <c r="BX3015">
        <f t="shared" si="959"/>
        <v>0</v>
      </c>
    </row>
    <row r="3016" spans="1:76" x14ac:dyDescent="0.25">
      <c r="A3016" t="s">
        <v>145</v>
      </c>
      <c r="B3016" s="85">
        <v>1.7568268754985183E-2</v>
      </c>
      <c r="C3016" s="85">
        <v>1.4715624016389484E-2</v>
      </c>
      <c r="E3016" s="85">
        <v>135.5</v>
      </c>
      <c r="F3016" s="86">
        <v>13</v>
      </c>
      <c r="H3016" s="87">
        <v>221.64</v>
      </c>
      <c r="I3016" s="87">
        <v>221.64</v>
      </c>
      <c r="J3016" t="s">
        <v>7473</v>
      </c>
      <c r="K3016" t="s">
        <v>34</v>
      </c>
      <c r="L3016" s="87">
        <v>3.0141929497289377</v>
      </c>
      <c r="M3016" t="s">
        <v>286</v>
      </c>
      <c r="N3016" t="s">
        <v>286</v>
      </c>
      <c r="O3016" t="s">
        <v>7476</v>
      </c>
      <c r="P3016" s="89">
        <v>0</v>
      </c>
      <c r="Q3016" s="89">
        <v>0</v>
      </c>
      <c r="R3016" s="89">
        <v>0</v>
      </c>
      <c r="S3016" s="89">
        <v>0</v>
      </c>
      <c r="T3016" s="89">
        <v>0</v>
      </c>
      <c r="U3016" s="89">
        <v>0</v>
      </c>
      <c r="V3016" s="89">
        <v>0</v>
      </c>
      <c r="W3016" s="89">
        <v>0</v>
      </c>
      <c r="X3016" s="89">
        <v>0</v>
      </c>
      <c r="Y3016" s="89">
        <v>0</v>
      </c>
      <c r="Z3016" s="68">
        <v>0</v>
      </c>
      <c r="AA3016" s="68">
        <v>0</v>
      </c>
      <c r="AB3016" s="68">
        <v>0</v>
      </c>
      <c r="AC3016" s="68">
        <v>0</v>
      </c>
      <c r="AD3016" s="68">
        <v>0</v>
      </c>
      <c r="AE3016" s="68">
        <v>0</v>
      </c>
      <c r="AF3016" s="68">
        <v>0</v>
      </c>
      <c r="AG3016" s="68">
        <v>0</v>
      </c>
      <c r="AH3016" s="68">
        <v>0</v>
      </c>
      <c r="AI3016" s="68">
        <v>0</v>
      </c>
      <c r="AJ3016" t="s">
        <v>7477</v>
      </c>
      <c r="AK3016" s="89">
        <v>0</v>
      </c>
      <c r="AL3016" s="89">
        <v>0</v>
      </c>
      <c r="AM3016" s="89">
        <v>0</v>
      </c>
      <c r="AN3016" s="89">
        <v>0</v>
      </c>
      <c r="AO3016" s="89">
        <v>0</v>
      </c>
      <c r="AP3016" s="89">
        <v>0</v>
      </c>
      <c r="AQ3016" s="89">
        <v>0</v>
      </c>
      <c r="AR3016" s="89">
        <v>0</v>
      </c>
      <c r="AS3016" s="89">
        <v>0</v>
      </c>
      <c r="AT3016" s="89">
        <v>0</v>
      </c>
      <c r="AU3016" s="68">
        <v>0</v>
      </c>
      <c r="AV3016" s="68">
        <v>0</v>
      </c>
      <c r="AW3016" s="68">
        <v>0</v>
      </c>
      <c r="AX3016" s="68">
        <v>0</v>
      </c>
      <c r="AY3016" s="68">
        <v>0</v>
      </c>
      <c r="AZ3016" s="68">
        <v>0</v>
      </c>
      <c r="BA3016" s="68">
        <v>0</v>
      </c>
      <c r="BB3016" s="68">
        <v>0</v>
      </c>
      <c r="BC3016" s="68">
        <v>0</v>
      </c>
      <c r="BD3016" s="68">
        <v>0</v>
      </c>
      <c r="BE3016">
        <f t="shared" si="940"/>
        <v>0</v>
      </c>
      <c r="BF3016">
        <f t="shared" si="941"/>
        <v>0</v>
      </c>
      <c r="BG3016">
        <f t="shared" si="942"/>
        <v>0</v>
      </c>
      <c r="BH3016">
        <f t="shared" si="943"/>
        <v>0</v>
      </c>
      <c r="BI3016">
        <f t="shared" si="944"/>
        <v>0</v>
      </c>
      <c r="BJ3016">
        <f t="shared" si="945"/>
        <v>0</v>
      </c>
      <c r="BK3016">
        <f t="shared" si="946"/>
        <v>0</v>
      </c>
      <c r="BL3016">
        <f t="shared" si="947"/>
        <v>0</v>
      </c>
      <c r="BM3016">
        <f t="shared" si="948"/>
        <v>0</v>
      </c>
      <c r="BN3016">
        <f t="shared" si="949"/>
        <v>0</v>
      </c>
      <c r="BO3016">
        <f t="shared" si="950"/>
        <v>0</v>
      </c>
      <c r="BP3016">
        <f t="shared" si="951"/>
        <v>0</v>
      </c>
      <c r="BQ3016">
        <f t="shared" si="952"/>
        <v>0</v>
      </c>
      <c r="BR3016">
        <f t="shared" si="953"/>
        <v>0</v>
      </c>
      <c r="BS3016">
        <f t="shared" si="954"/>
        <v>0</v>
      </c>
      <c r="BT3016">
        <f t="shared" si="955"/>
        <v>0</v>
      </c>
      <c r="BU3016">
        <f t="shared" si="956"/>
        <v>0</v>
      </c>
      <c r="BV3016">
        <f t="shared" si="957"/>
        <v>0</v>
      </c>
      <c r="BW3016">
        <f t="shared" si="958"/>
        <v>0</v>
      </c>
      <c r="BX3016">
        <f t="shared" si="959"/>
        <v>0</v>
      </c>
    </row>
    <row r="3017" spans="1:76" x14ac:dyDescent="0.25">
      <c r="A3017" t="s">
        <v>145</v>
      </c>
      <c r="B3017" s="85">
        <v>2.0431240714970045E-2</v>
      </c>
      <c r="C3017" s="85">
        <v>9.5626698312116787E-3</v>
      </c>
      <c r="E3017" s="85">
        <v>135.5</v>
      </c>
      <c r="F3017" s="86">
        <v>13</v>
      </c>
      <c r="H3017" s="87">
        <v>221.64</v>
      </c>
      <c r="I3017" s="87">
        <v>221.64</v>
      </c>
      <c r="J3017" t="s">
        <v>7473</v>
      </c>
      <c r="K3017" t="s">
        <v>34</v>
      </c>
      <c r="L3017" s="87">
        <v>3.0141929497289377</v>
      </c>
      <c r="M3017" t="s">
        <v>286</v>
      </c>
      <c r="N3017" t="s">
        <v>286</v>
      </c>
      <c r="O3017" t="s">
        <v>7478</v>
      </c>
      <c r="P3017" s="89">
        <v>0</v>
      </c>
      <c r="Q3017" s="89">
        <v>0</v>
      </c>
      <c r="R3017" s="89">
        <v>0</v>
      </c>
      <c r="S3017" s="89">
        <v>0</v>
      </c>
      <c r="T3017" s="89">
        <v>0</v>
      </c>
      <c r="U3017" s="89">
        <v>0</v>
      </c>
      <c r="V3017" s="89">
        <v>0</v>
      </c>
      <c r="W3017" s="89">
        <v>0</v>
      </c>
      <c r="X3017" s="89">
        <v>0</v>
      </c>
      <c r="Y3017" s="89">
        <v>0</v>
      </c>
      <c r="Z3017" s="68">
        <v>0</v>
      </c>
      <c r="AA3017" s="68">
        <v>0</v>
      </c>
      <c r="AB3017" s="68">
        <v>0</v>
      </c>
      <c r="AC3017" s="68">
        <v>0</v>
      </c>
      <c r="AD3017" s="68">
        <v>0</v>
      </c>
      <c r="AE3017" s="68">
        <v>0</v>
      </c>
      <c r="AF3017" s="68">
        <v>0</v>
      </c>
      <c r="AG3017" s="68">
        <v>0</v>
      </c>
      <c r="AH3017" s="68">
        <v>0</v>
      </c>
      <c r="AI3017" s="68">
        <v>0</v>
      </c>
      <c r="AJ3017" t="s">
        <v>7479</v>
      </c>
      <c r="AK3017" s="89">
        <v>0</v>
      </c>
      <c r="AL3017" s="89">
        <v>0</v>
      </c>
      <c r="AM3017" s="89">
        <v>0</v>
      </c>
      <c r="AN3017" s="89">
        <v>0</v>
      </c>
      <c r="AO3017" s="89">
        <v>0</v>
      </c>
      <c r="AP3017" s="89">
        <v>0</v>
      </c>
      <c r="AQ3017" s="89">
        <v>0</v>
      </c>
      <c r="AR3017" s="89">
        <v>0</v>
      </c>
      <c r="AS3017" s="89">
        <v>0</v>
      </c>
      <c r="AT3017" s="89">
        <v>0</v>
      </c>
      <c r="AU3017" s="68">
        <v>0</v>
      </c>
      <c r="AV3017" s="68">
        <v>0</v>
      </c>
      <c r="AW3017" s="68">
        <v>0</v>
      </c>
      <c r="AX3017" s="68">
        <v>0</v>
      </c>
      <c r="AY3017" s="68">
        <v>0</v>
      </c>
      <c r="AZ3017" s="68">
        <v>0</v>
      </c>
      <c r="BA3017" s="68">
        <v>0</v>
      </c>
      <c r="BB3017" s="68">
        <v>0</v>
      </c>
      <c r="BC3017" s="68">
        <v>0</v>
      </c>
      <c r="BD3017" s="68">
        <v>0</v>
      </c>
      <c r="BE3017">
        <f t="shared" si="940"/>
        <v>0</v>
      </c>
      <c r="BF3017">
        <f t="shared" si="941"/>
        <v>0</v>
      </c>
      <c r="BG3017">
        <f t="shared" si="942"/>
        <v>0</v>
      </c>
      <c r="BH3017">
        <f t="shared" si="943"/>
        <v>0</v>
      </c>
      <c r="BI3017">
        <f t="shared" si="944"/>
        <v>0</v>
      </c>
      <c r="BJ3017">
        <f t="shared" si="945"/>
        <v>0</v>
      </c>
      <c r="BK3017">
        <f t="shared" si="946"/>
        <v>0</v>
      </c>
      <c r="BL3017">
        <f t="shared" si="947"/>
        <v>0</v>
      </c>
      <c r="BM3017">
        <f t="shared" si="948"/>
        <v>0</v>
      </c>
      <c r="BN3017">
        <f t="shared" si="949"/>
        <v>0</v>
      </c>
      <c r="BO3017">
        <f t="shared" si="950"/>
        <v>0</v>
      </c>
      <c r="BP3017">
        <f t="shared" si="951"/>
        <v>0</v>
      </c>
      <c r="BQ3017">
        <f t="shared" si="952"/>
        <v>0</v>
      </c>
      <c r="BR3017">
        <f t="shared" si="953"/>
        <v>0</v>
      </c>
      <c r="BS3017">
        <f t="shared" si="954"/>
        <v>0</v>
      </c>
      <c r="BT3017">
        <f t="shared" si="955"/>
        <v>0</v>
      </c>
      <c r="BU3017">
        <f t="shared" si="956"/>
        <v>0</v>
      </c>
      <c r="BV3017">
        <f t="shared" si="957"/>
        <v>0</v>
      </c>
      <c r="BW3017">
        <f t="shared" si="958"/>
        <v>0</v>
      </c>
      <c r="BX3017">
        <f t="shared" si="959"/>
        <v>0</v>
      </c>
    </row>
    <row r="3018" spans="1:76" x14ac:dyDescent="0.25">
      <c r="A3018" t="s">
        <v>145</v>
      </c>
      <c r="B3018" s="85">
        <v>1.7568268754985183E-2</v>
      </c>
      <c r="C3018" s="85">
        <v>1.4715624016389484E-2</v>
      </c>
      <c r="E3018" s="85">
        <v>135.5</v>
      </c>
      <c r="F3018" s="86">
        <v>13</v>
      </c>
      <c r="H3018" s="87">
        <v>221.64</v>
      </c>
      <c r="I3018" s="87">
        <v>221.64</v>
      </c>
      <c r="J3018" t="s">
        <v>7473</v>
      </c>
      <c r="K3018" t="s">
        <v>34</v>
      </c>
      <c r="L3018" s="87">
        <v>3.0141929497289377</v>
      </c>
      <c r="M3018" t="s">
        <v>286</v>
      </c>
      <c r="N3018" t="s">
        <v>286</v>
      </c>
      <c r="O3018" t="s">
        <v>7480</v>
      </c>
      <c r="P3018" s="89">
        <v>0</v>
      </c>
      <c r="Q3018" s="89">
        <v>0</v>
      </c>
      <c r="R3018" s="89">
        <v>0</v>
      </c>
      <c r="S3018" s="89">
        <v>0</v>
      </c>
      <c r="T3018" s="89">
        <v>0</v>
      </c>
      <c r="U3018" s="89">
        <v>0</v>
      </c>
      <c r="V3018" s="89">
        <v>0</v>
      </c>
      <c r="W3018" s="89">
        <v>0</v>
      </c>
      <c r="X3018" s="89">
        <v>0</v>
      </c>
      <c r="Y3018" s="89">
        <v>0</v>
      </c>
      <c r="Z3018" s="68">
        <v>0</v>
      </c>
      <c r="AA3018" s="68">
        <v>0</v>
      </c>
      <c r="AB3018" s="68">
        <v>0</v>
      </c>
      <c r="AC3018" s="68">
        <v>0</v>
      </c>
      <c r="AD3018" s="68">
        <v>0</v>
      </c>
      <c r="AE3018" s="68">
        <v>0</v>
      </c>
      <c r="AF3018" s="68">
        <v>0</v>
      </c>
      <c r="AG3018" s="68">
        <v>0</v>
      </c>
      <c r="AH3018" s="68">
        <v>0</v>
      </c>
      <c r="AI3018" s="68">
        <v>0</v>
      </c>
      <c r="AJ3018" t="s">
        <v>7481</v>
      </c>
      <c r="AK3018" s="89">
        <v>0</v>
      </c>
      <c r="AL3018" s="89">
        <v>0</v>
      </c>
      <c r="AM3018" s="89">
        <v>0</v>
      </c>
      <c r="AN3018" s="89">
        <v>0</v>
      </c>
      <c r="AO3018" s="89">
        <v>0</v>
      </c>
      <c r="AP3018" s="89">
        <v>0</v>
      </c>
      <c r="AQ3018" s="89">
        <v>0</v>
      </c>
      <c r="AR3018" s="89">
        <v>0</v>
      </c>
      <c r="AS3018" s="89">
        <v>0</v>
      </c>
      <c r="AT3018" s="89">
        <v>0</v>
      </c>
      <c r="AU3018" s="68">
        <v>0</v>
      </c>
      <c r="AV3018" s="68">
        <v>0</v>
      </c>
      <c r="AW3018" s="68">
        <v>0</v>
      </c>
      <c r="AX3018" s="68">
        <v>0</v>
      </c>
      <c r="AY3018" s="68">
        <v>0</v>
      </c>
      <c r="AZ3018" s="68">
        <v>0</v>
      </c>
      <c r="BA3018" s="68">
        <v>0</v>
      </c>
      <c r="BB3018" s="68">
        <v>0</v>
      </c>
      <c r="BC3018" s="68">
        <v>0</v>
      </c>
      <c r="BD3018" s="68">
        <v>0</v>
      </c>
      <c r="BE3018">
        <f t="shared" si="940"/>
        <v>0</v>
      </c>
      <c r="BF3018">
        <f t="shared" si="941"/>
        <v>0</v>
      </c>
      <c r="BG3018">
        <f t="shared" si="942"/>
        <v>0</v>
      </c>
      <c r="BH3018">
        <f t="shared" si="943"/>
        <v>0</v>
      </c>
      <c r="BI3018">
        <f t="shared" si="944"/>
        <v>0</v>
      </c>
      <c r="BJ3018">
        <f t="shared" si="945"/>
        <v>0</v>
      </c>
      <c r="BK3018">
        <f t="shared" si="946"/>
        <v>0</v>
      </c>
      <c r="BL3018">
        <f t="shared" si="947"/>
        <v>0</v>
      </c>
      <c r="BM3018">
        <f t="shared" si="948"/>
        <v>0</v>
      </c>
      <c r="BN3018">
        <f t="shared" si="949"/>
        <v>0</v>
      </c>
      <c r="BO3018">
        <f t="shared" si="950"/>
        <v>0</v>
      </c>
      <c r="BP3018">
        <f t="shared" si="951"/>
        <v>0</v>
      </c>
      <c r="BQ3018">
        <f t="shared" si="952"/>
        <v>0</v>
      </c>
      <c r="BR3018">
        <f t="shared" si="953"/>
        <v>0</v>
      </c>
      <c r="BS3018">
        <f t="shared" si="954"/>
        <v>0</v>
      </c>
      <c r="BT3018">
        <f t="shared" si="955"/>
        <v>0</v>
      </c>
      <c r="BU3018">
        <f t="shared" si="956"/>
        <v>0</v>
      </c>
      <c r="BV3018">
        <f t="shared" si="957"/>
        <v>0</v>
      </c>
      <c r="BW3018">
        <f t="shared" si="958"/>
        <v>0</v>
      </c>
      <c r="BX3018">
        <f t="shared" si="959"/>
        <v>0</v>
      </c>
    </row>
    <row r="3019" spans="1:76" x14ac:dyDescent="0.25">
      <c r="A3019" t="s">
        <v>145</v>
      </c>
      <c r="B3019" s="85">
        <v>1.7568268754985183E-2</v>
      </c>
      <c r="C3019" s="85">
        <v>1.4715624016389484E-2</v>
      </c>
      <c r="E3019" s="85">
        <v>135.5</v>
      </c>
      <c r="F3019" s="86">
        <v>13</v>
      </c>
      <c r="H3019" s="87">
        <v>221.64</v>
      </c>
      <c r="I3019" s="87">
        <v>221.64</v>
      </c>
      <c r="J3019" t="s">
        <v>7473</v>
      </c>
      <c r="K3019" t="s">
        <v>34</v>
      </c>
      <c r="L3019" s="87">
        <v>3.0141929497289377</v>
      </c>
      <c r="M3019" t="s">
        <v>286</v>
      </c>
      <c r="N3019" t="s">
        <v>286</v>
      </c>
      <c r="O3019" t="s">
        <v>7482</v>
      </c>
      <c r="P3019" s="89">
        <v>0</v>
      </c>
      <c r="Q3019" s="89">
        <v>0</v>
      </c>
      <c r="R3019" s="89">
        <v>0</v>
      </c>
      <c r="S3019" s="89">
        <v>0</v>
      </c>
      <c r="T3019" s="89">
        <v>0</v>
      </c>
      <c r="U3019" s="89">
        <v>0</v>
      </c>
      <c r="V3019" s="89">
        <v>0</v>
      </c>
      <c r="W3019" s="89">
        <v>0</v>
      </c>
      <c r="X3019" s="89">
        <v>0</v>
      </c>
      <c r="Y3019" s="89">
        <v>0</v>
      </c>
      <c r="Z3019" s="68">
        <v>0</v>
      </c>
      <c r="AA3019" s="68">
        <v>0</v>
      </c>
      <c r="AB3019" s="68">
        <v>0</v>
      </c>
      <c r="AC3019" s="68">
        <v>0</v>
      </c>
      <c r="AD3019" s="68">
        <v>0</v>
      </c>
      <c r="AE3019" s="68">
        <v>0</v>
      </c>
      <c r="AF3019" s="68">
        <v>0</v>
      </c>
      <c r="AG3019" s="68">
        <v>0</v>
      </c>
      <c r="AH3019" s="68">
        <v>0</v>
      </c>
      <c r="AI3019" s="68">
        <v>0</v>
      </c>
      <c r="AJ3019" t="s">
        <v>7483</v>
      </c>
      <c r="AK3019" s="89">
        <v>0</v>
      </c>
      <c r="AL3019" s="89">
        <v>0</v>
      </c>
      <c r="AM3019" s="89">
        <v>0</v>
      </c>
      <c r="AN3019" s="89">
        <v>0</v>
      </c>
      <c r="AO3019" s="89">
        <v>0</v>
      </c>
      <c r="AP3019" s="89">
        <v>0</v>
      </c>
      <c r="AQ3019" s="89">
        <v>0</v>
      </c>
      <c r="AR3019" s="89">
        <v>0</v>
      </c>
      <c r="AS3019" s="89">
        <v>0</v>
      </c>
      <c r="AT3019" s="89">
        <v>0</v>
      </c>
      <c r="AU3019" s="68">
        <v>0</v>
      </c>
      <c r="AV3019" s="68">
        <v>0</v>
      </c>
      <c r="AW3019" s="68">
        <v>0</v>
      </c>
      <c r="AX3019" s="68">
        <v>0</v>
      </c>
      <c r="AY3019" s="68">
        <v>0</v>
      </c>
      <c r="AZ3019" s="68">
        <v>0</v>
      </c>
      <c r="BA3019" s="68">
        <v>0</v>
      </c>
      <c r="BB3019" s="68">
        <v>0</v>
      </c>
      <c r="BC3019" s="68">
        <v>0</v>
      </c>
      <c r="BD3019" s="68">
        <v>0</v>
      </c>
      <c r="BE3019">
        <f t="shared" si="940"/>
        <v>0</v>
      </c>
      <c r="BF3019">
        <f t="shared" si="941"/>
        <v>0</v>
      </c>
      <c r="BG3019">
        <f t="shared" si="942"/>
        <v>0</v>
      </c>
      <c r="BH3019">
        <f t="shared" si="943"/>
        <v>0</v>
      </c>
      <c r="BI3019">
        <f t="shared" si="944"/>
        <v>0</v>
      </c>
      <c r="BJ3019">
        <f t="shared" si="945"/>
        <v>0</v>
      </c>
      <c r="BK3019">
        <f t="shared" si="946"/>
        <v>0</v>
      </c>
      <c r="BL3019">
        <f t="shared" si="947"/>
        <v>0</v>
      </c>
      <c r="BM3019">
        <f t="shared" si="948"/>
        <v>0</v>
      </c>
      <c r="BN3019">
        <f t="shared" si="949"/>
        <v>0</v>
      </c>
      <c r="BO3019">
        <f t="shared" si="950"/>
        <v>0</v>
      </c>
      <c r="BP3019">
        <f t="shared" si="951"/>
        <v>0</v>
      </c>
      <c r="BQ3019">
        <f t="shared" si="952"/>
        <v>0</v>
      </c>
      <c r="BR3019">
        <f t="shared" si="953"/>
        <v>0</v>
      </c>
      <c r="BS3019">
        <f t="shared" si="954"/>
        <v>0</v>
      </c>
      <c r="BT3019">
        <f t="shared" si="955"/>
        <v>0</v>
      </c>
      <c r="BU3019">
        <f t="shared" si="956"/>
        <v>0</v>
      </c>
      <c r="BV3019">
        <f t="shared" si="957"/>
        <v>0</v>
      </c>
      <c r="BW3019">
        <f t="shared" si="958"/>
        <v>0</v>
      </c>
      <c r="BX3019">
        <f t="shared" si="959"/>
        <v>0</v>
      </c>
    </row>
    <row r="3020" spans="1:76" x14ac:dyDescent="0.25">
      <c r="A3020" t="s">
        <v>145</v>
      </c>
      <c r="B3020" s="85">
        <v>2.0431240714970045E-2</v>
      </c>
      <c r="C3020" s="85">
        <v>9.5626698312116787E-3</v>
      </c>
      <c r="E3020" s="85">
        <v>135.5</v>
      </c>
      <c r="F3020" s="86">
        <v>13</v>
      </c>
      <c r="H3020" s="87">
        <v>221.64</v>
      </c>
      <c r="I3020" s="87">
        <v>221.64</v>
      </c>
      <c r="J3020" t="s">
        <v>7473</v>
      </c>
      <c r="K3020" t="s">
        <v>34</v>
      </c>
      <c r="L3020" s="87">
        <v>3.0141929497289377</v>
      </c>
      <c r="M3020" t="s">
        <v>286</v>
      </c>
      <c r="N3020" t="s">
        <v>286</v>
      </c>
      <c r="O3020" t="s">
        <v>7484</v>
      </c>
      <c r="P3020" s="89">
        <v>0</v>
      </c>
      <c r="Q3020" s="89">
        <v>0</v>
      </c>
      <c r="R3020" s="89">
        <v>0</v>
      </c>
      <c r="S3020" s="89">
        <v>0</v>
      </c>
      <c r="T3020" s="89">
        <v>0</v>
      </c>
      <c r="U3020" s="89">
        <v>0</v>
      </c>
      <c r="V3020" s="89">
        <v>0</v>
      </c>
      <c r="W3020" s="89">
        <v>0</v>
      </c>
      <c r="X3020" s="89">
        <v>0</v>
      </c>
      <c r="Y3020" s="89">
        <v>0</v>
      </c>
      <c r="Z3020" s="68">
        <v>0</v>
      </c>
      <c r="AA3020" s="68">
        <v>0</v>
      </c>
      <c r="AB3020" s="68">
        <v>0</v>
      </c>
      <c r="AC3020" s="68">
        <v>0</v>
      </c>
      <c r="AD3020" s="68">
        <v>0</v>
      </c>
      <c r="AE3020" s="68">
        <v>0</v>
      </c>
      <c r="AF3020" s="68">
        <v>0</v>
      </c>
      <c r="AG3020" s="68">
        <v>0</v>
      </c>
      <c r="AH3020" s="68">
        <v>0</v>
      </c>
      <c r="AI3020" s="68">
        <v>0</v>
      </c>
      <c r="AJ3020" t="s">
        <v>7485</v>
      </c>
      <c r="AK3020" s="89">
        <v>0</v>
      </c>
      <c r="AL3020" s="89">
        <v>0</v>
      </c>
      <c r="AM3020" s="89">
        <v>0</v>
      </c>
      <c r="AN3020" s="89">
        <v>0</v>
      </c>
      <c r="AO3020" s="89">
        <v>0</v>
      </c>
      <c r="AP3020" s="89">
        <v>0</v>
      </c>
      <c r="AQ3020" s="89">
        <v>0</v>
      </c>
      <c r="AR3020" s="89">
        <v>0</v>
      </c>
      <c r="AS3020" s="89">
        <v>0</v>
      </c>
      <c r="AT3020" s="89">
        <v>0</v>
      </c>
      <c r="AU3020" s="68">
        <v>0</v>
      </c>
      <c r="AV3020" s="68">
        <v>0</v>
      </c>
      <c r="AW3020" s="68">
        <v>0</v>
      </c>
      <c r="AX3020" s="68">
        <v>0</v>
      </c>
      <c r="AY3020" s="68">
        <v>0</v>
      </c>
      <c r="AZ3020" s="68">
        <v>0</v>
      </c>
      <c r="BA3020" s="68">
        <v>0</v>
      </c>
      <c r="BB3020" s="68">
        <v>0</v>
      </c>
      <c r="BC3020" s="68">
        <v>0</v>
      </c>
      <c r="BD3020" s="68">
        <v>0</v>
      </c>
      <c r="BE3020">
        <f t="shared" si="940"/>
        <v>0</v>
      </c>
      <c r="BF3020">
        <f t="shared" si="941"/>
        <v>0</v>
      </c>
      <c r="BG3020">
        <f t="shared" si="942"/>
        <v>0</v>
      </c>
      <c r="BH3020">
        <f t="shared" si="943"/>
        <v>0</v>
      </c>
      <c r="BI3020">
        <f t="shared" si="944"/>
        <v>0</v>
      </c>
      <c r="BJ3020">
        <f t="shared" si="945"/>
        <v>0</v>
      </c>
      <c r="BK3020">
        <f t="shared" si="946"/>
        <v>0</v>
      </c>
      <c r="BL3020">
        <f t="shared" si="947"/>
        <v>0</v>
      </c>
      <c r="BM3020">
        <f t="shared" si="948"/>
        <v>0</v>
      </c>
      <c r="BN3020">
        <f t="shared" si="949"/>
        <v>0</v>
      </c>
      <c r="BO3020">
        <f t="shared" si="950"/>
        <v>0</v>
      </c>
      <c r="BP3020">
        <f t="shared" si="951"/>
        <v>0</v>
      </c>
      <c r="BQ3020">
        <f t="shared" si="952"/>
        <v>0</v>
      </c>
      <c r="BR3020">
        <f t="shared" si="953"/>
        <v>0</v>
      </c>
      <c r="BS3020">
        <f t="shared" si="954"/>
        <v>0</v>
      </c>
      <c r="BT3020">
        <f t="shared" si="955"/>
        <v>0</v>
      </c>
      <c r="BU3020">
        <f t="shared" si="956"/>
        <v>0</v>
      </c>
      <c r="BV3020">
        <f t="shared" si="957"/>
        <v>0</v>
      </c>
      <c r="BW3020">
        <f t="shared" si="958"/>
        <v>0</v>
      </c>
      <c r="BX3020">
        <f t="shared" si="959"/>
        <v>0</v>
      </c>
    </row>
    <row r="3021" spans="1:76" x14ac:dyDescent="0.25">
      <c r="A3021" t="s">
        <v>145</v>
      </c>
      <c r="B3021" s="85">
        <v>1.7568268754985183E-2</v>
      </c>
      <c r="C3021" s="85">
        <v>1.4715624016389484E-2</v>
      </c>
      <c r="E3021" s="85">
        <v>135.5</v>
      </c>
      <c r="F3021" s="86">
        <v>13</v>
      </c>
      <c r="H3021" s="87">
        <v>221.64</v>
      </c>
      <c r="I3021" s="87">
        <v>221.64</v>
      </c>
      <c r="J3021" t="s">
        <v>7473</v>
      </c>
      <c r="K3021" t="s">
        <v>34</v>
      </c>
      <c r="L3021" s="87">
        <v>3.0141929497289377</v>
      </c>
      <c r="M3021" t="s">
        <v>286</v>
      </c>
      <c r="N3021" t="s">
        <v>286</v>
      </c>
      <c r="O3021" t="s">
        <v>7486</v>
      </c>
      <c r="P3021" s="89">
        <v>0</v>
      </c>
      <c r="Q3021" s="89">
        <v>0</v>
      </c>
      <c r="R3021" s="89">
        <v>0</v>
      </c>
      <c r="S3021" s="89">
        <v>0</v>
      </c>
      <c r="T3021" s="89">
        <v>0</v>
      </c>
      <c r="U3021" s="89">
        <v>0</v>
      </c>
      <c r="V3021" s="89">
        <v>0</v>
      </c>
      <c r="W3021" s="89">
        <v>0</v>
      </c>
      <c r="X3021" s="89">
        <v>0</v>
      </c>
      <c r="Y3021" s="89">
        <v>0</v>
      </c>
      <c r="Z3021" s="68">
        <v>0</v>
      </c>
      <c r="AA3021" s="68">
        <v>0</v>
      </c>
      <c r="AB3021" s="68">
        <v>0</v>
      </c>
      <c r="AC3021" s="68">
        <v>0</v>
      </c>
      <c r="AD3021" s="68">
        <v>0</v>
      </c>
      <c r="AE3021" s="68">
        <v>0</v>
      </c>
      <c r="AF3021" s="68">
        <v>0</v>
      </c>
      <c r="AG3021" s="68">
        <v>0</v>
      </c>
      <c r="AH3021" s="68">
        <v>0</v>
      </c>
      <c r="AI3021" s="68">
        <v>0</v>
      </c>
      <c r="AJ3021" t="s">
        <v>7487</v>
      </c>
      <c r="AK3021" s="89">
        <v>0</v>
      </c>
      <c r="AL3021" s="89">
        <v>0</v>
      </c>
      <c r="AM3021" s="89">
        <v>0</v>
      </c>
      <c r="AN3021" s="89">
        <v>0</v>
      </c>
      <c r="AO3021" s="89">
        <v>0</v>
      </c>
      <c r="AP3021" s="89">
        <v>0</v>
      </c>
      <c r="AQ3021" s="89">
        <v>0</v>
      </c>
      <c r="AR3021" s="89">
        <v>0</v>
      </c>
      <c r="AS3021" s="89">
        <v>0</v>
      </c>
      <c r="AT3021" s="89">
        <v>0</v>
      </c>
      <c r="AU3021" s="68">
        <v>0</v>
      </c>
      <c r="AV3021" s="68">
        <v>0</v>
      </c>
      <c r="AW3021" s="68">
        <v>0</v>
      </c>
      <c r="AX3021" s="68">
        <v>0</v>
      </c>
      <c r="AY3021" s="68">
        <v>0</v>
      </c>
      <c r="AZ3021" s="68">
        <v>0</v>
      </c>
      <c r="BA3021" s="68">
        <v>0</v>
      </c>
      <c r="BB3021" s="68">
        <v>0</v>
      </c>
      <c r="BC3021" s="68">
        <v>0</v>
      </c>
      <c r="BD3021" s="68">
        <v>0</v>
      </c>
      <c r="BE3021">
        <f t="shared" si="940"/>
        <v>0</v>
      </c>
      <c r="BF3021">
        <f t="shared" si="941"/>
        <v>0</v>
      </c>
      <c r="BG3021">
        <f t="shared" si="942"/>
        <v>0</v>
      </c>
      <c r="BH3021">
        <f t="shared" si="943"/>
        <v>0</v>
      </c>
      <c r="BI3021">
        <f t="shared" si="944"/>
        <v>0</v>
      </c>
      <c r="BJ3021">
        <f t="shared" si="945"/>
        <v>0</v>
      </c>
      <c r="BK3021">
        <f t="shared" si="946"/>
        <v>0</v>
      </c>
      <c r="BL3021">
        <f t="shared" si="947"/>
        <v>0</v>
      </c>
      <c r="BM3021">
        <f t="shared" si="948"/>
        <v>0</v>
      </c>
      <c r="BN3021">
        <f t="shared" si="949"/>
        <v>0</v>
      </c>
      <c r="BO3021">
        <f t="shared" si="950"/>
        <v>0</v>
      </c>
      <c r="BP3021">
        <f t="shared" si="951"/>
        <v>0</v>
      </c>
      <c r="BQ3021">
        <f t="shared" si="952"/>
        <v>0</v>
      </c>
      <c r="BR3021">
        <f t="shared" si="953"/>
        <v>0</v>
      </c>
      <c r="BS3021">
        <f t="shared" si="954"/>
        <v>0</v>
      </c>
      <c r="BT3021">
        <f t="shared" si="955"/>
        <v>0</v>
      </c>
      <c r="BU3021">
        <f t="shared" si="956"/>
        <v>0</v>
      </c>
      <c r="BV3021">
        <f t="shared" si="957"/>
        <v>0</v>
      </c>
      <c r="BW3021">
        <f t="shared" si="958"/>
        <v>0</v>
      </c>
      <c r="BX3021">
        <f t="shared" si="959"/>
        <v>0</v>
      </c>
    </row>
    <row r="3022" spans="1:76" x14ac:dyDescent="0.25">
      <c r="A3022" t="s">
        <v>145</v>
      </c>
      <c r="B3022" s="85">
        <v>2.0431240714970045E-2</v>
      </c>
      <c r="C3022" s="85">
        <v>9.5626698312116787E-3</v>
      </c>
      <c r="E3022" s="85">
        <v>135.5</v>
      </c>
      <c r="F3022" s="86">
        <v>13</v>
      </c>
      <c r="H3022" s="87">
        <v>221.64</v>
      </c>
      <c r="I3022" s="87">
        <v>221.64</v>
      </c>
      <c r="J3022" t="s">
        <v>7473</v>
      </c>
      <c r="K3022" t="s">
        <v>34</v>
      </c>
      <c r="L3022" s="87">
        <v>3.0141929497289377</v>
      </c>
      <c r="M3022" t="s">
        <v>286</v>
      </c>
      <c r="N3022" t="s">
        <v>286</v>
      </c>
      <c r="O3022" t="s">
        <v>7488</v>
      </c>
      <c r="P3022" s="89">
        <v>0</v>
      </c>
      <c r="Q3022" s="89">
        <v>0</v>
      </c>
      <c r="R3022" s="89">
        <v>0</v>
      </c>
      <c r="S3022" s="89">
        <v>0</v>
      </c>
      <c r="T3022" s="89">
        <v>0</v>
      </c>
      <c r="U3022" s="89">
        <v>0</v>
      </c>
      <c r="V3022" s="89">
        <v>0</v>
      </c>
      <c r="W3022" s="89">
        <v>0</v>
      </c>
      <c r="X3022" s="89">
        <v>0</v>
      </c>
      <c r="Y3022" s="89">
        <v>0</v>
      </c>
      <c r="Z3022" s="68">
        <v>0</v>
      </c>
      <c r="AA3022" s="68">
        <v>0</v>
      </c>
      <c r="AB3022" s="68">
        <v>0</v>
      </c>
      <c r="AC3022" s="68">
        <v>0</v>
      </c>
      <c r="AD3022" s="68">
        <v>0</v>
      </c>
      <c r="AE3022" s="68">
        <v>0</v>
      </c>
      <c r="AF3022" s="68">
        <v>0</v>
      </c>
      <c r="AG3022" s="68">
        <v>0</v>
      </c>
      <c r="AH3022" s="68">
        <v>0</v>
      </c>
      <c r="AI3022" s="68">
        <v>0</v>
      </c>
      <c r="AJ3022" t="s">
        <v>7489</v>
      </c>
      <c r="AK3022" s="89">
        <v>0</v>
      </c>
      <c r="AL3022" s="89">
        <v>0</v>
      </c>
      <c r="AM3022" s="89">
        <v>0</v>
      </c>
      <c r="AN3022" s="89">
        <v>0</v>
      </c>
      <c r="AO3022" s="89">
        <v>0</v>
      </c>
      <c r="AP3022" s="89">
        <v>0</v>
      </c>
      <c r="AQ3022" s="89">
        <v>0</v>
      </c>
      <c r="AR3022" s="89">
        <v>0</v>
      </c>
      <c r="AS3022" s="89">
        <v>0</v>
      </c>
      <c r="AT3022" s="89">
        <v>0</v>
      </c>
      <c r="AU3022" s="68">
        <v>0</v>
      </c>
      <c r="AV3022" s="68">
        <v>0</v>
      </c>
      <c r="AW3022" s="68">
        <v>0</v>
      </c>
      <c r="AX3022" s="68">
        <v>0</v>
      </c>
      <c r="AY3022" s="68">
        <v>0</v>
      </c>
      <c r="AZ3022" s="68">
        <v>0</v>
      </c>
      <c r="BA3022" s="68">
        <v>0</v>
      </c>
      <c r="BB3022" s="68">
        <v>0</v>
      </c>
      <c r="BC3022" s="68">
        <v>0</v>
      </c>
      <c r="BD3022" s="68">
        <v>0</v>
      </c>
      <c r="BE3022">
        <f t="shared" si="940"/>
        <v>0</v>
      </c>
      <c r="BF3022">
        <f t="shared" si="941"/>
        <v>0</v>
      </c>
      <c r="BG3022">
        <f t="shared" si="942"/>
        <v>0</v>
      </c>
      <c r="BH3022">
        <f t="shared" si="943"/>
        <v>0</v>
      </c>
      <c r="BI3022">
        <f t="shared" si="944"/>
        <v>0</v>
      </c>
      <c r="BJ3022">
        <f t="shared" si="945"/>
        <v>0</v>
      </c>
      <c r="BK3022">
        <f t="shared" si="946"/>
        <v>0</v>
      </c>
      <c r="BL3022">
        <f t="shared" si="947"/>
        <v>0</v>
      </c>
      <c r="BM3022">
        <f t="shared" si="948"/>
        <v>0</v>
      </c>
      <c r="BN3022">
        <f t="shared" si="949"/>
        <v>0</v>
      </c>
      <c r="BO3022">
        <f t="shared" si="950"/>
        <v>0</v>
      </c>
      <c r="BP3022">
        <f t="shared" si="951"/>
        <v>0</v>
      </c>
      <c r="BQ3022">
        <f t="shared" si="952"/>
        <v>0</v>
      </c>
      <c r="BR3022">
        <f t="shared" si="953"/>
        <v>0</v>
      </c>
      <c r="BS3022">
        <f t="shared" si="954"/>
        <v>0</v>
      </c>
      <c r="BT3022">
        <f t="shared" si="955"/>
        <v>0</v>
      </c>
      <c r="BU3022">
        <f t="shared" si="956"/>
        <v>0</v>
      </c>
      <c r="BV3022">
        <f t="shared" si="957"/>
        <v>0</v>
      </c>
      <c r="BW3022">
        <f t="shared" si="958"/>
        <v>0</v>
      </c>
      <c r="BX3022">
        <f t="shared" si="959"/>
        <v>0</v>
      </c>
    </row>
    <row r="3023" spans="1:76" x14ac:dyDescent="0.25">
      <c r="A3023" t="s">
        <v>145</v>
      </c>
      <c r="B3023" s="85">
        <v>2.0431240714970045E-2</v>
      </c>
      <c r="C3023" s="85">
        <v>9.5626698312116787E-3</v>
      </c>
      <c r="E3023" s="85">
        <v>135.5</v>
      </c>
      <c r="F3023" s="86">
        <v>13</v>
      </c>
      <c r="H3023" s="87">
        <v>221.64</v>
      </c>
      <c r="I3023" s="87">
        <v>221.64</v>
      </c>
      <c r="J3023" t="s">
        <v>7473</v>
      </c>
      <c r="K3023" t="s">
        <v>34</v>
      </c>
      <c r="L3023" s="87">
        <v>3.0141929497289377</v>
      </c>
      <c r="M3023" t="s">
        <v>286</v>
      </c>
      <c r="N3023" t="s">
        <v>286</v>
      </c>
      <c r="O3023" t="s">
        <v>7490</v>
      </c>
      <c r="P3023" s="89">
        <v>0</v>
      </c>
      <c r="Q3023" s="89">
        <v>0</v>
      </c>
      <c r="R3023" s="89">
        <v>0</v>
      </c>
      <c r="S3023" s="89">
        <v>0</v>
      </c>
      <c r="T3023" s="89">
        <v>0</v>
      </c>
      <c r="U3023" s="89">
        <v>0</v>
      </c>
      <c r="V3023" s="89">
        <v>0</v>
      </c>
      <c r="W3023" s="89">
        <v>0</v>
      </c>
      <c r="X3023" s="89">
        <v>0</v>
      </c>
      <c r="Y3023" s="89">
        <v>0</v>
      </c>
      <c r="Z3023" s="68">
        <v>0</v>
      </c>
      <c r="AA3023" s="68">
        <v>0</v>
      </c>
      <c r="AB3023" s="68">
        <v>0</v>
      </c>
      <c r="AC3023" s="68">
        <v>0</v>
      </c>
      <c r="AD3023" s="68">
        <v>0</v>
      </c>
      <c r="AE3023" s="68">
        <v>0</v>
      </c>
      <c r="AF3023" s="68">
        <v>0</v>
      </c>
      <c r="AG3023" s="68">
        <v>0</v>
      </c>
      <c r="AH3023" s="68">
        <v>0</v>
      </c>
      <c r="AI3023" s="68">
        <v>0</v>
      </c>
      <c r="AJ3023" t="s">
        <v>7491</v>
      </c>
      <c r="AK3023" s="89">
        <v>0</v>
      </c>
      <c r="AL3023" s="89">
        <v>0</v>
      </c>
      <c r="AM3023" s="89">
        <v>0</v>
      </c>
      <c r="AN3023" s="89">
        <v>0</v>
      </c>
      <c r="AO3023" s="89">
        <v>0</v>
      </c>
      <c r="AP3023" s="89">
        <v>0</v>
      </c>
      <c r="AQ3023" s="89">
        <v>0</v>
      </c>
      <c r="AR3023" s="89">
        <v>0</v>
      </c>
      <c r="AS3023" s="89">
        <v>0</v>
      </c>
      <c r="AT3023" s="89">
        <v>0</v>
      </c>
      <c r="AU3023" s="68">
        <v>0</v>
      </c>
      <c r="AV3023" s="68">
        <v>0</v>
      </c>
      <c r="AW3023" s="68">
        <v>0</v>
      </c>
      <c r="AX3023" s="68">
        <v>0</v>
      </c>
      <c r="AY3023" s="68">
        <v>0</v>
      </c>
      <c r="AZ3023" s="68">
        <v>0</v>
      </c>
      <c r="BA3023" s="68">
        <v>0</v>
      </c>
      <c r="BB3023" s="68">
        <v>0</v>
      </c>
      <c r="BC3023" s="68">
        <v>0</v>
      </c>
      <c r="BD3023" s="68">
        <v>0</v>
      </c>
      <c r="BE3023">
        <f t="shared" si="940"/>
        <v>0</v>
      </c>
      <c r="BF3023">
        <f t="shared" si="941"/>
        <v>0</v>
      </c>
      <c r="BG3023">
        <f t="shared" si="942"/>
        <v>0</v>
      </c>
      <c r="BH3023">
        <f t="shared" si="943"/>
        <v>0</v>
      </c>
      <c r="BI3023">
        <f t="shared" si="944"/>
        <v>0</v>
      </c>
      <c r="BJ3023">
        <f t="shared" si="945"/>
        <v>0</v>
      </c>
      <c r="BK3023">
        <f t="shared" si="946"/>
        <v>0</v>
      </c>
      <c r="BL3023">
        <f t="shared" si="947"/>
        <v>0</v>
      </c>
      <c r="BM3023">
        <f t="shared" si="948"/>
        <v>0</v>
      </c>
      <c r="BN3023">
        <f t="shared" si="949"/>
        <v>0</v>
      </c>
      <c r="BO3023">
        <f t="shared" si="950"/>
        <v>0</v>
      </c>
      <c r="BP3023">
        <f t="shared" si="951"/>
        <v>0</v>
      </c>
      <c r="BQ3023">
        <f t="shared" si="952"/>
        <v>0</v>
      </c>
      <c r="BR3023">
        <f t="shared" si="953"/>
        <v>0</v>
      </c>
      <c r="BS3023">
        <f t="shared" si="954"/>
        <v>0</v>
      </c>
      <c r="BT3023">
        <f t="shared" si="955"/>
        <v>0</v>
      </c>
      <c r="BU3023">
        <f t="shared" si="956"/>
        <v>0</v>
      </c>
      <c r="BV3023">
        <f t="shared" si="957"/>
        <v>0</v>
      </c>
      <c r="BW3023">
        <f t="shared" si="958"/>
        <v>0</v>
      </c>
      <c r="BX3023">
        <f t="shared" si="959"/>
        <v>0</v>
      </c>
    </row>
    <row r="3024" spans="1:76" x14ac:dyDescent="0.25">
      <c r="A3024" t="s">
        <v>145</v>
      </c>
      <c r="B3024" s="85">
        <v>1.7568268754985183E-2</v>
      </c>
      <c r="C3024" s="85">
        <v>1.4715624016389484E-2</v>
      </c>
      <c r="E3024" s="85">
        <v>135.5</v>
      </c>
      <c r="F3024" s="86">
        <v>13</v>
      </c>
      <c r="H3024" s="87">
        <v>221.64</v>
      </c>
      <c r="I3024" s="87">
        <v>221.64</v>
      </c>
      <c r="J3024" t="s">
        <v>7473</v>
      </c>
      <c r="K3024" t="s">
        <v>34</v>
      </c>
      <c r="L3024" s="87">
        <v>3.0141929497289377</v>
      </c>
      <c r="M3024" t="s">
        <v>286</v>
      </c>
      <c r="N3024" t="s">
        <v>286</v>
      </c>
      <c r="O3024" t="s">
        <v>7492</v>
      </c>
      <c r="P3024" s="89">
        <v>0</v>
      </c>
      <c r="Q3024" s="89">
        <v>0</v>
      </c>
      <c r="R3024" s="89">
        <v>0</v>
      </c>
      <c r="S3024" s="89">
        <v>0</v>
      </c>
      <c r="T3024" s="89">
        <v>0</v>
      </c>
      <c r="U3024" s="89">
        <v>0</v>
      </c>
      <c r="V3024" s="89">
        <v>0</v>
      </c>
      <c r="W3024" s="89">
        <v>0</v>
      </c>
      <c r="X3024" s="89">
        <v>0</v>
      </c>
      <c r="Y3024" s="89">
        <v>0</v>
      </c>
      <c r="Z3024" s="68">
        <v>0</v>
      </c>
      <c r="AA3024" s="68">
        <v>0</v>
      </c>
      <c r="AB3024" s="68">
        <v>0</v>
      </c>
      <c r="AC3024" s="68">
        <v>0</v>
      </c>
      <c r="AD3024" s="68">
        <v>0</v>
      </c>
      <c r="AE3024" s="68">
        <v>0</v>
      </c>
      <c r="AF3024" s="68">
        <v>0</v>
      </c>
      <c r="AG3024" s="68">
        <v>0</v>
      </c>
      <c r="AH3024" s="68">
        <v>0</v>
      </c>
      <c r="AI3024" s="68">
        <v>0</v>
      </c>
      <c r="AJ3024" t="s">
        <v>7493</v>
      </c>
      <c r="AK3024" s="89">
        <v>0</v>
      </c>
      <c r="AL3024" s="89">
        <v>0</v>
      </c>
      <c r="AM3024" s="89">
        <v>0</v>
      </c>
      <c r="AN3024" s="89">
        <v>0</v>
      </c>
      <c r="AO3024" s="89">
        <v>0</v>
      </c>
      <c r="AP3024" s="89">
        <v>0</v>
      </c>
      <c r="AQ3024" s="89">
        <v>0</v>
      </c>
      <c r="AR3024" s="89">
        <v>0</v>
      </c>
      <c r="AS3024" s="89">
        <v>0</v>
      </c>
      <c r="AT3024" s="89">
        <v>0</v>
      </c>
      <c r="AU3024" s="68">
        <v>0</v>
      </c>
      <c r="AV3024" s="68">
        <v>0</v>
      </c>
      <c r="AW3024" s="68">
        <v>0</v>
      </c>
      <c r="AX3024" s="68">
        <v>0</v>
      </c>
      <c r="AY3024" s="68">
        <v>0</v>
      </c>
      <c r="AZ3024" s="68">
        <v>0</v>
      </c>
      <c r="BA3024" s="68">
        <v>0</v>
      </c>
      <c r="BB3024" s="68">
        <v>0</v>
      </c>
      <c r="BC3024" s="68">
        <v>0</v>
      </c>
      <c r="BD3024" s="68">
        <v>0</v>
      </c>
      <c r="BE3024">
        <f t="shared" si="940"/>
        <v>0</v>
      </c>
      <c r="BF3024">
        <f t="shared" si="941"/>
        <v>0</v>
      </c>
      <c r="BG3024">
        <f t="shared" si="942"/>
        <v>0</v>
      </c>
      <c r="BH3024">
        <f t="shared" si="943"/>
        <v>0</v>
      </c>
      <c r="BI3024">
        <f t="shared" si="944"/>
        <v>0</v>
      </c>
      <c r="BJ3024">
        <f t="shared" si="945"/>
        <v>0</v>
      </c>
      <c r="BK3024">
        <f t="shared" si="946"/>
        <v>0</v>
      </c>
      <c r="BL3024">
        <f t="shared" si="947"/>
        <v>0</v>
      </c>
      <c r="BM3024">
        <f t="shared" si="948"/>
        <v>0</v>
      </c>
      <c r="BN3024">
        <f t="shared" si="949"/>
        <v>0</v>
      </c>
      <c r="BO3024">
        <f t="shared" si="950"/>
        <v>0</v>
      </c>
      <c r="BP3024">
        <f t="shared" si="951"/>
        <v>0</v>
      </c>
      <c r="BQ3024">
        <f t="shared" si="952"/>
        <v>0</v>
      </c>
      <c r="BR3024">
        <f t="shared" si="953"/>
        <v>0</v>
      </c>
      <c r="BS3024">
        <f t="shared" si="954"/>
        <v>0</v>
      </c>
      <c r="BT3024">
        <f t="shared" si="955"/>
        <v>0</v>
      </c>
      <c r="BU3024">
        <f t="shared" si="956"/>
        <v>0</v>
      </c>
      <c r="BV3024">
        <f t="shared" si="957"/>
        <v>0</v>
      </c>
      <c r="BW3024">
        <f t="shared" si="958"/>
        <v>0</v>
      </c>
      <c r="BX3024">
        <f t="shared" si="959"/>
        <v>0</v>
      </c>
    </row>
    <row r="3025" spans="1:76" x14ac:dyDescent="0.25">
      <c r="A3025" t="s">
        <v>145</v>
      </c>
      <c r="B3025" s="85">
        <v>2.0431240714970045E-2</v>
      </c>
      <c r="C3025" s="85">
        <v>9.5626698312116787E-3</v>
      </c>
      <c r="E3025" s="85">
        <v>135.5</v>
      </c>
      <c r="F3025" s="86">
        <v>13</v>
      </c>
      <c r="H3025" s="87">
        <v>221.64</v>
      </c>
      <c r="I3025" s="87">
        <v>221.64</v>
      </c>
      <c r="J3025" t="s">
        <v>7473</v>
      </c>
      <c r="K3025" t="s">
        <v>34</v>
      </c>
      <c r="L3025" s="87">
        <v>3.0141929497289377</v>
      </c>
      <c r="M3025" t="s">
        <v>286</v>
      </c>
      <c r="N3025" t="s">
        <v>286</v>
      </c>
      <c r="O3025" t="s">
        <v>7494</v>
      </c>
      <c r="P3025" s="89">
        <v>0</v>
      </c>
      <c r="Q3025" s="89">
        <v>0</v>
      </c>
      <c r="R3025" s="89">
        <v>0</v>
      </c>
      <c r="S3025" s="89">
        <v>0</v>
      </c>
      <c r="T3025" s="89">
        <v>0</v>
      </c>
      <c r="U3025" s="89">
        <v>0</v>
      </c>
      <c r="V3025" s="89">
        <v>0</v>
      </c>
      <c r="W3025" s="89">
        <v>0</v>
      </c>
      <c r="X3025" s="89">
        <v>0</v>
      </c>
      <c r="Y3025" s="89">
        <v>0</v>
      </c>
      <c r="Z3025" s="68">
        <v>0</v>
      </c>
      <c r="AA3025" s="68">
        <v>0</v>
      </c>
      <c r="AB3025" s="68">
        <v>0</v>
      </c>
      <c r="AC3025" s="68">
        <v>0</v>
      </c>
      <c r="AD3025" s="68">
        <v>0</v>
      </c>
      <c r="AE3025" s="68">
        <v>0</v>
      </c>
      <c r="AF3025" s="68">
        <v>0</v>
      </c>
      <c r="AG3025" s="68">
        <v>0</v>
      </c>
      <c r="AH3025" s="68">
        <v>0</v>
      </c>
      <c r="AI3025" s="68">
        <v>0</v>
      </c>
      <c r="AJ3025" t="s">
        <v>7495</v>
      </c>
      <c r="AK3025" s="89">
        <v>0</v>
      </c>
      <c r="AL3025" s="89">
        <v>0</v>
      </c>
      <c r="AM3025" s="89">
        <v>0</v>
      </c>
      <c r="AN3025" s="89">
        <v>0</v>
      </c>
      <c r="AO3025" s="89">
        <v>0</v>
      </c>
      <c r="AP3025" s="89">
        <v>0</v>
      </c>
      <c r="AQ3025" s="89">
        <v>0</v>
      </c>
      <c r="AR3025" s="89">
        <v>0</v>
      </c>
      <c r="AS3025" s="89">
        <v>0</v>
      </c>
      <c r="AT3025" s="89">
        <v>0</v>
      </c>
      <c r="AU3025" s="68">
        <v>0</v>
      </c>
      <c r="AV3025" s="68">
        <v>0</v>
      </c>
      <c r="AW3025" s="68">
        <v>0</v>
      </c>
      <c r="AX3025" s="68">
        <v>0</v>
      </c>
      <c r="AY3025" s="68">
        <v>0</v>
      </c>
      <c r="AZ3025" s="68">
        <v>0</v>
      </c>
      <c r="BA3025" s="68">
        <v>0</v>
      </c>
      <c r="BB3025" s="68">
        <v>0</v>
      </c>
      <c r="BC3025" s="68">
        <v>0</v>
      </c>
      <c r="BD3025" s="68">
        <v>0</v>
      </c>
      <c r="BE3025">
        <f t="shared" si="940"/>
        <v>0</v>
      </c>
      <c r="BF3025">
        <f t="shared" si="941"/>
        <v>0</v>
      </c>
      <c r="BG3025">
        <f t="shared" si="942"/>
        <v>0</v>
      </c>
      <c r="BH3025">
        <f t="shared" si="943"/>
        <v>0</v>
      </c>
      <c r="BI3025">
        <f t="shared" si="944"/>
        <v>0</v>
      </c>
      <c r="BJ3025">
        <f t="shared" si="945"/>
        <v>0</v>
      </c>
      <c r="BK3025">
        <f t="shared" si="946"/>
        <v>0</v>
      </c>
      <c r="BL3025">
        <f t="shared" si="947"/>
        <v>0</v>
      </c>
      <c r="BM3025">
        <f t="shared" si="948"/>
        <v>0</v>
      </c>
      <c r="BN3025">
        <f t="shared" si="949"/>
        <v>0</v>
      </c>
      <c r="BO3025">
        <f t="shared" si="950"/>
        <v>0</v>
      </c>
      <c r="BP3025">
        <f t="shared" si="951"/>
        <v>0</v>
      </c>
      <c r="BQ3025">
        <f t="shared" si="952"/>
        <v>0</v>
      </c>
      <c r="BR3025">
        <f t="shared" si="953"/>
        <v>0</v>
      </c>
      <c r="BS3025">
        <f t="shared" si="954"/>
        <v>0</v>
      </c>
      <c r="BT3025">
        <f t="shared" si="955"/>
        <v>0</v>
      </c>
      <c r="BU3025">
        <f t="shared" si="956"/>
        <v>0</v>
      </c>
      <c r="BV3025">
        <f t="shared" si="957"/>
        <v>0</v>
      </c>
      <c r="BW3025">
        <f t="shared" si="958"/>
        <v>0</v>
      </c>
      <c r="BX3025">
        <f t="shared" si="959"/>
        <v>0</v>
      </c>
    </row>
    <row r="3026" spans="1:76" x14ac:dyDescent="0.25">
      <c r="A3026" t="s">
        <v>145</v>
      </c>
      <c r="B3026" s="85">
        <v>1.7568268754985183E-2</v>
      </c>
      <c r="C3026" s="85">
        <v>1.4715624016389484E-2</v>
      </c>
      <c r="E3026" s="85">
        <v>135.5</v>
      </c>
      <c r="F3026" s="86">
        <v>13</v>
      </c>
      <c r="H3026" s="87">
        <v>221.64</v>
      </c>
      <c r="I3026" s="87">
        <v>221.64</v>
      </c>
      <c r="J3026" t="s">
        <v>7473</v>
      </c>
      <c r="K3026" t="s">
        <v>34</v>
      </c>
      <c r="L3026" s="87">
        <v>3.0141929497289377</v>
      </c>
      <c r="M3026" t="s">
        <v>286</v>
      </c>
      <c r="N3026" t="s">
        <v>286</v>
      </c>
      <c r="O3026" t="s">
        <v>7496</v>
      </c>
      <c r="P3026" s="89">
        <v>0</v>
      </c>
      <c r="Q3026" s="89">
        <v>0</v>
      </c>
      <c r="R3026" s="89">
        <v>0</v>
      </c>
      <c r="S3026" s="89">
        <v>0</v>
      </c>
      <c r="T3026" s="89">
        <v>0</v>
      </c>
      <c r="U3026" s="89">
        <v>0</v>
      </c>
      <c r="V3026" s="89">
        <v>0</v>
      </c>
      <c r="W3026" s="89">
        <v>0</v>
      </c>
      <c r="X3026" s="89">
        <v>0</v>
      </c>
      <c r="Y3026" s="89">
        <v>0</v>
      </c>
      <c r="Z3026" s="68">
        <v>0</v>
      </c>
      <c r="AA3026" s="68">
        <v>0</v>
      </c>
      <c r="AB3026" s="68">
        <v>0</v>
      </c>
      <c r="AC3026" s="68">
        <v>0</v>
      </c>
      <c r="AD3026" s="68">
        <v>0</v>
      </c>
      <c r="AE3026" s="68">
        <v>0</v>
      </c>
      <c r="AF3026" s="68">
        <v>0</v>
      </c>
      <c r="AG3026" s="68">
        <v>0</v>
      </c>
      <c r="AH3026" s="68">
        <v>0</v>
      </c>
      <c r="AI3026" s="68">
        <v>0</v>
      </c>
      <c r="AJ3026" t="s">
        <v>7497</v>
      </c>
      <c r="AK3026" s="89">
        <v>0</v>
      </c>
      <c r="AL3026" s="89">
        <v>0</v>
      </c>
      <c r="AM3026" s="89">
        <v>0</v>
      </c>
      <c r="AN3026" s="89">
        <v>0</v>
      </c>
      <c r="AO3026" s="89">
        <v>0</v>
      </c>
      <c r="AP3026" s="89">
        <v>0</v>
      </c>
      <c r="AQ3026" s="89">
        <v>0</v>
      </c>
      <c r="AR3026" s="89">
        <v>0</v>
      </c>
      <c r="AS3026" s="89">
        <v>0</v>
      </c>
      <c r="AT3026" s="89">
        <v>0</v>
      </c>
      <c r="AU3026" s="68">
        <v>0</v>
      </c>
      <c r="AV3026" s="68">
        <v>0</v>
      </c>
      <c r="AW3026" s="68">
        <v>0</v>
      </c>
      <c r="AX3026" s="68">
        <v>0</v>
      </c>
      <c r="AY3026" s="68">
        <v>0</v>
      </c>
      <c r="AZ3026" s="68">
        <v>0</v>
      </c>
      <c r="BA3026" s="68">
        <v>0</v>
      </c>
      <c r="BB3026" s="68">
        <v>0</v>
      </c>
      <c r="BC3026" s="68">
        <v>0</v>
      </c>
      <c r="BD3026" s="68">
        <v>0</v>
      </c>
      <c r="BE3026">
        <f t="shared" si="940"/>
        <v>0</v>
      </c>
      <c r="BF3026">
        <f t="shared" si="941"/>
        <v>0</v>
      </c>
      <c r="BG3026">
        <f t="shared" si="942"/>
        <v>0</v>
      </c>
      <c r="BH3026">
        <f t="shared" si="943"/>
        <v>0</v>
      </c>
      <c r="BI3026">
        <f t="shared" si="944"/>
        <v>0</v>
      </c>
      <c r="BJ3026">
        <f t="shared" si="945"/>
        <v>0</v>
      </c>
      <c r="BK3026">
        <f t="shared" si="946"/>
        <v>0</v>
      </c>
      <c r="BL3026">
        <f t="shared" si="947"/>
        <v>0</v>
      </c>
      <c r="BM3026">
        <f t="shared" si="948"/>
        <v>0</v>
      </c>
      <c r="BN3026">
        <f t="shared" si="949"/>
        <v>0</v>
      </c>
      <c r="BO3026">
        <f t="shared" si="950"/>
        <v>0</v>
      </c>
      <c r="BP3026">
        <f t="shared" si="951"/>
        <v>0</v>
      </c>
      <c r="BQ3026">
        <f t="shared" si="952"/>
        <v>0</v>
      </c>
      <c r="BR3026">
        <f t="shared" si="953"/>
        <v>0</v>
      </c>
      <c r="BS3026">
        <f t="shared" si="954"/>
        <v>0</v>
      </c>
      <c r="BT3026">
        <f t="shared" si="955"/>
        <v>0</v>
      </c>
      <c r="BU3026">
        <f t="shared" si="956"/>
        <v>0</v>
      </c>
      <c r="BV3026">
        <f t="shared" si="957"/>
        <v>0</v>
      </c>
      <c r="BW3026">
        <f t="shared" si="958"/>
        <v>0</v>
      </c>
      <c r="BX3026">
        <f t="shared" si="959"/>
        <v>0</v>
      </c>
    </row>
    <row r="3027" spans="1:76" x14ac:dyDescent="0.25">
      <c r="A3027" t="s">
        <v>145</v>
      </c>
      <c r="B3027" s="85">
        <v>2.0431240714970045E-2</v>
      </c>
      <c r="C3027" s="85">
        <v>9.5626698312116787E-3</v>
      </c>
      <c r="E3027" s="85">
        <v>135.5</v>
      </c>
      <c r="F3027" s="86">
        <v>13</v>
      </c>
      <c r="H3027" s="87">
        <v>221.64</v>
      </c>
      <c r="I3027" s="87">
        <v>221.64</v>
      </c>
      <c r="J3027" t="s">
        <v>7473</v>
      </c>
      <c r="K3027" t="s">
        <v>34</v>
      </c>
      <c r="L3027" s="87">
        <v>3.0141929497289377</v>
      </c>
      <c r="M3027" t="s">
        <v>286</v>
      </c>
      <c r="N3027" t="s">
        <v>286</v>
      </c>
      <c r="O3027" t="s">
        <v>7498</v>
      </c>
      <c r="P3027" s="89">
        <v>0</v>
      </c>
      <c r="Q3027" s="89">
        <v>0</v>
      </c>
      <c r="R3027" s="89">
        <v>0</v>
      </c>
      <c r="S3027" s="89">
        <v>0</v>
      </c>
      <c r="T3027" s="89">
        <v>0</v>
      </c>
      <c r="U3027" s="89">
        <v>0</v>
      </c>
      <c r="V3027" s="89">
        <v>0</v>
      </c>
      <c r="W3027" s="89">
        <v>0</v>
      </c>
      <c r="X3027" s="89">
        <v>0</v>
      </c>
      <c r="Y3027" s="89">
        <v>0</v>
      </c>
      <c r="Z3027" s="68">
        <v>0</v>
      </c>
      <c r="AA3027" s="68">
        <v>0</v>
      </c>
      <c r="AB3027" s="68">
        <v>0</v>
      </c>
      <c r="AC3027" s="68">
        <v>0</v>
      </c>
      <c r="AD3027" s="68">
        <v>0</v>
      </c>
      <c r="AE3027" s="68">
        <v>0</v>
      </c>
      <c r="AF3027" s="68">
        <v>0</v>
      </c>
      <c r="AG3027" s="68">
        <v>0</v>
      </c>
      <c r="AH3027" s="68">
        <v>0</v>
      </c>
      <c r="AI3027" s="68">
        <v>0</v>
      </c>
      <c r="AJ3027" t="s">
        <v>7499</v>
      </c>
      <c r="AK3027" s="89">
        <v>0</v>
      </c>
      <c r="AL3027" s="89">
        <v>0</v>
      </c>
      <c r="AM3027" s="89">
        <v>0</v>
      </c>
      <c r="AN3027" s="89">
        <v>0</v>
      </c>
      <c r="AO3027" s="89">
        <v>0</v>
      </c>
      <c r="AP3027" s="89">
        <v>0</v>
      </c>
      <c r="AQ3027" s="89">
        <v>0</v>
      </c>
      <c r="AR3027" s="89">
        <v>0</v>
      </c>
      <c r="AS3027" s="89">
        <v>0</v>
      </c>
      <c r="AT3027" s="89">
        <v>0</v>
      </c>
      <c r="AU3027" s="68">
        <v>0</v>
      </c>
      <c r="AV3027" s="68">
        <v>0</v>
      </c>
      <c r="AW3027" s="68">
        <v>0</v>
      </c>
      <c r="AX3027" s="68">
        <v>0</v>
      </c>
      <c r="AY3027" s="68">
        <v>0</v>
      </c>
      <c r="AZ3027" s="68">
        <v>0</v>
      </c>
      <c r="BA3027" s="68">
        <v>0</v>
      </c>
      <c r="BB3027" s="68">
        <v>0</v>
      </c>
      <c r="BC3027" s="68">
        <v>0</v>
      </c>
      <c r="BD3027" s="68">
        <v>0</v>
      </c>
      <c r="BE3027">
        <f t="shared" si="940"/>
        <v>0</v>
      </c>
      <c r="BF3027">
        <f t="shared" si="941"/>
        <v>0</v>
      </c>
      <c r="BG3027">
        <f t="shared" si="942"/>
        <v>0</v>
      </c>
      <c r="BH3027">
        <f t="shared" si="943"/>
        <v>0</v>
      </c>
      <c r="BI3027">
        <f t="shared" si="944"/>
        <v>0</v>
      </c>
      <c r="BJ3027">
        <f t="shared" si="945"/>
        <v>0</v>
      </c>
      <c r="BK3027">
        <f t="shared" si="946"/>
        <v>0</v>
      </c>
      <c r="BL3027">
        <f t="shared" si="947"/>
        <v>0</v>
      </c>
      <c r="BM3027">
        <f t="shared" si="948"/>
        <v>0</v>
      </c>
      <c r="BN3027">
        <f t="shared" si="949"/>
        <v>0</v>
      </c>
      <c r="BO3027">
        <f t="shared" si="950"/>
        <v>0</v>
      </c>
      <c r="BP3027">
        <f t="shared" si="951"/>
        <v>0</v>
      </c>
      <c r="BQ3027">
        <f t="shared" si="952"/>
        <v>0</v>
      </c>
      <c r="BR3027">
        <f t="shared" si="953"/>
        <v>0</v>
      </c>
      <c r="BS3027">
        <f t="shared" si="954"/>
        <v>0</v>
      </c>
      <c r="BT3027">
        <f t="shared" si="955"/>
        <v>0</v>
      </c>
      <c r="BU3027">
        <f t="shared" si="956"/>
        <v>0</v>
      </c>
      <c r="BV3027">
        <f t="shared" si="957"/>
        <v>0</v>
      </c>
      <c r="BW3027">
        <f t="shared" si="958"/>
        <v>0</v>
      </c>
      <c r="BX3027">
        <f t="shared" si="959"/>
        <v>0</v>
      </c>
    </row>
    <row r="3028" spans="1:76" x14ac:dyDescent="0.25">
      <c r="A3028" t="s">
        <v>145</v>
      </c>
      <c r="B3028" s="85">
        <v>2.0431240714970045E-2</v>
      </c>
      <c r="C3028" s="85">
        <v>9.5626698312116787E-3</v>
      </c>
      <c r="E3028" s="85">
        <v>135.5</v>
      </c>
      <c r="F3028" s="86">
        <v>13</v>
      </c>
      <c r="H3028" s="87">
        <v>221.64</v>
      </c>
      <c r="I3028" s="87">
        <v>221.64</v>
      </c>
      <c r="J3028" t="s">
        <v>7473</v>
      </c>
      <c r="K3028" t="s">
        <v>34</v>
      </c>
      <c r="L3028" s="87">
        <v>3.0141929497289377</v>
      </c>
      <c r="M3028" t="s">
        <v>286</v>
      </c>
      <c r="N3028" t="s">
        <v>286</v>
      </c>
      <c r="O3028" t="s">
        <v>7500</v>
      </c>
      <c r="P3028" s="89">
        <v>0</v>
      </c>
      <c r="Q3028" s="89">
        <v>0</v>
      </c>
      <c r="R3028" s="89">
        <v>0</v>
      </c>
      <c r="S3028" s="89">
        <v>0</v>
      </c>
      <c r="T3028" s="89">
        <v>0</v>
      </c>
      <c r="U3028" s="89">
        <v>0</v>
      </c>
      <c r="V3028" s="89">
        <v>0</v>
      </c>
      <c r="W3028" s="89">
        <v>0</v>
      </c>
      <c r="X3028" s="89">
        <v>0</v>
      </c>
      <c r="Y3028" s="89">
        <v>0</v>
      </c>
      <c r="Z3028" s="68">
        <v>0</v>
      </c>
      <c r="AA3028" s="68">
        <v>0</v>
      </c>
      <c r="AB3028" s="68">
        <v>0</v>
      </c>
      <c r="AC3028" s="68">
        <v>0</v>
      </c>
      <c r="AD3028" s="68">
        <v>0</v>
      </c>
      <c r="AE3028" s="68">
        <v>0</v>
      </c>
      <c r="AF3028" s="68">
        <v>0</v>
      </c>
      <c r="AG3028" s="68">
        <v>0</v>
      </c>
      <c r="AH3028" s="68">
        <v>0</v>
      </c>
      <c r="AI3028" s="68">
        <v>0</v>
      </c>
      <c r="AJ3028" t="s">
        <v>7501</v>
      </c>
      <c r="AK3028" s="89">
        <v>0</v>
      </c>
      <c r="AL3028" s="89">
        <v>0</v>
      </c>
      <c r="AM3028" s="89">
        <v>0</v>
      </c>
      <c r="AN3028" s="89">
        <v>0</v>
      </c>
      <c r="AO3028" s="89">
        <v>0</v>
      </c>
      <c r="AP3028" s="89">
        <v>0</v>
      </c>
      <c r="AQ3028" s="89">
        <v>0</v>
      </c>
      <c r="AR3028" s="89">
        <v>0</v>
      </c>
      <c r="AS3028" s="89">
        <v>0</v>
      </c>
      <c r="AT3028" s="89">
        <v>0</v>
      </c>
      <c r="AU3028" s="68">
        <v>0</v>
      </c>
      <c r="AV3028" s="68">
        <v>0</v>
      </c>
      <c r="AW3028" s="68">
        <v>0</v>
      </c>
      <c r="AX3028" s="68">
        <v>0</v>
      </c>
      <c r="AY3028" s="68">
        <v>0</v>
      </c>
      <c r="AZ3028" s="68">
        <v>0</v>
      </c>
      <c r="BA3028" s="68">
        <v>0</v>
      </c>
      <c r="BB3028" s="68">
        <v>0</v>
      </c>
      <c r="BC3028" s="68">
        <v>0</v>
      </c>
      <c r="BD3028" s="68">
        <v>0</v>
      </c>
      <c r="BE3028">
        <f t="shared" si="940"/>
        <v>0</v>
      </c>
      <c r="BF3028">
        <f t="shared" si="941"/>
        <v>0</v>
      </c>
      <c r="BG3028">
        <f t="shared" si="942"/>
        <v>0</v>
      </c>
      <c r="BH3028">
        <f t="shared" si="943"/>
        <v>0</v>
      </c>
      <c r="BI3028">
        <f t="shared" si="944"/>
        <v>0</v>
      </c>
      <c r="BJ3028">
        <f t="shared" si="945"/>
        <v>0</v>
      </c>
      <c r="BK3028">
        <f t="shared" si="946"/>
        <v>0</v>
      </c>
      <c r="BL3028">
        <f t="shared" si="947"/>
        <v>0</v>
      </c>
      <c r="BM3028">
        <f t="shared" si="948"/>
        <v>0</v>
      </c>
      <c r="BN3028">
        <f t="shared" si="949"/>
        <v>0</v>
      </c>
      <c r="BO3028">
        <f t="shared" si="950"/>
        <v>0</v>
      </c>
      <c r="BP3028">
        <f t="shared" si="951"/>
        <v>0</v>
      </c>
      <c r="BQ3028">
        <f t="shared" si="952"/>
        <v>0</v>
      </c>
      <c r="BR3028">
        <f t="shared" si="953"/>
        <v>0</v>
      </c>
      <c r="BS3028">
        <f t="shared" si="954"/>
        <v>0</v>
      </c>
      <c r="BT3028">
        <f t="shared" si="955"/>
        <v>0</v>
      </c>
      <c r="BU3028">
        <f t="shared" si="956"/>
        <v>0</v>
      </c>
      <c r="BV3028">
        <f t="shared" si="957"/>
        <v>0</v>
      </c>
      <c r="BW3028">
        <f t="shared" si="958"/>
        <v>0</v>
      </c>
      <c r="BX3028">
        <f t="shared" si="959"/>
        <v>0</v>
      </c>
    </row>
    <row r="3029" spans="1:76" x14ac:dyDescent="0.25">
      <c r="A3029" t="s">
        <v>145</v>
      </c>
      <c r="B3029" s="85">
        <v>1.7568268754985183E-2</v>
      </c>
      <c r="C3029" s="85">
        <v>1.4715624016389484E-2</v>
      </c>
      <c r="E3029" s="85">
        <v>135.5</v>
      </c>
      <c r="F3029" s="86">
        <v>13</v>
      </c>
      <c r="H3029" s="87">
        <v>221.64</v>
      </c>
      <c r="I3029" s="87">
        <v>221.64</v>
      </c>
      <c r="J3029" t="s">
        <v>7473</v>
      </c>
      <c r="K3029" t="s">
        <v>34</v>
      </c>
      <c r="L3029" s="87">
        <v>3.0141929497289377</v>
      </c>
      <c r="M3029" t="s">
        <v>286</v>
      </c>
      <c r="N3029" t="s">
        <v>286</v>
      </c>
      <c r="O3029" t="s">
        <v>7502</v>
      </c>
      <c r="P3029" s="89">
        <v>0</v>
      </c>
      <c r="Q3029" s="89">
        <v>0</v>
      </c>
      <c r="R3029" s="89">
        <v>0</v>
      </c>
      <c r="S3029" s="89">
        <v>0</v>
      </c>
      <c r="T3029" s="89">
        <v>0</v>
      </c>
      <c r="U3029" s="89">
        <v>0</v>
      </c>
      <c r="V3029" s="89">
        <v>0</v>
      </c>
      <c r="W3029" s="89">
        <v>0</v>
      </c>
      <c r="X3029" s="89">
        <v>0</v>
      </c>
      <c r="Y3029" s="89">
        <v>0</v>
      </c>
      <c r="Z3029" s="68">
        <v>0</v>
      </c>
      <c r="AA3029" s="68">
        <v>0</v>
      </c>
      <c r="AB3029" s="68">
        <v>0</v>
      </c>
      <c r="AC3029" s="68">
        <v>0</v>
      </c>
      <c r="AD3029" s="68">
        <v>0</v>
      </c>
      <c r="AE3029" s="68">
        <v>0</v>
      </c>
      <c r="AF3029" s="68">
        <v>0</v>
      </c>
      <c r="AG3029" s="68">
        <v>0</v>
      </c>
      <c r="AH3029" s="68">
        <v>0</v>
      </c>
      <c r="AI3029" s="68">
        <v>0</v>
      </c>
      <c r="AJ3029" t="s">
        <v>7503</v>
      </c>
      <c r="AK3029" s="89">
        <v>0</v>
      </c>
      <c r="AL3029" s="89">
        <v>0</v>
      </c>
      <c r="AM3029" s="89">
        <v>0</v>
      </c>
      <c r="AN3029" s="89">
        <v>0</v>
      </c>
      <c r="AO3029" s="89">
        <v>0</v>
      </c>
      <c r="AP3029" s="89">
        <v>0</v>
      </c>
      <c r="AQ3029" s="89">
        <v>0</v>
      </c>
      <c r="AR3029" s="89">
        <v>0</v>
      </c>
      <c r="AS3029" s="89">
        <v>0</v>
      </c>
      <c r="AT3029" s="89">
        <v>0</v>
      </c>
      <c r="AU3029" s="68">
        <v>0</v>
      </c>
      <c r="AV3029" s="68">
        <v>0</v>
      </c>
      <c r="AW3029" s="68">
        <v>0</v>
      </c>
      <c r="AX3029" s="68">
        <v>0</v>
      </c>
      <c r="AY3029" s="68">
        <v>0</v>
      </c>
      <c r="AZ3029" s="68">
        <v>0</v>
      </c>
      <c r="BA3029" s="68">
        <v>0</v>
      </c>
      <c r="BB3029" s="68">
        <v>0</v>
      </c>
      <c r="BC3029" s="68">
        <v>0</v>
      </c>
      <c r="BD3029" s="68">
        <v>0</v>
      </c>
      <c r="BE3029">
        <f t="shared" si="940"/>
        <v>0</v>
      </c>
      <c r="BF3029">
        <f t="shared" si="941"/>
        <v>0</v>
      </c>
      <c r="BG3029">
        <f t="shared" si="942"/>
        <v>0</v>
      </c>
      <c r="BH3029">
        <f t="shared" si="943"/>
        <v>0</v>
      </c>
      <c r="BI3029">
        <f t="shared" si="944"/>
        <v>0</v>
      </c>
      <c r="BJ3029">
        <f t="shared" si="945"/>
        <v>0</v>
      </c>
      <c r="BK3029">
        <f t="shared" si="946"/>
        <v>0</v>
      </c>
      <c r="BL3029">
        <f t="shared" si="947"/>
        <v>0</v>
      </c>
      <c r="BM3029">
        <f t="shared" si="948"/>
        <v>0</v>
      </c>
      <c r="BN3029">
        <f t="shared" si="949"/>
        <v>0</v>
      </c>
      <c r="BO3029">
        <f t="shared" si="950"/>
        <v>0</v>
      </c>
      <c r="BP3029">
        <f t="shared" si="951"/>
        <v>0</v>
      </c>
      <c r="BQ3029">
        <f t="shared" si="952"/>
        <v>0</v>
      </c>
      <c r="BR3029">
        <f t="shared" si="953"/>
        <v>0</v>
      </c>
      <c r="BS3029">
        <f t="shared" si="954"/>
        <v>0</v>
      </c>
      <c r="BT3029">
        <f t="shared" si="955"/>
        <v>0</v>
      </c>
      <c r="BU3029">
        <f t="shared" si="956"/>
        <v>0</v>
      </c>
      <c r="BV3029">
        <f t="shared" si="957"/>
        <v>0</v>
      </c>
      <c r="BW3029">
        <f t="shared" si="958"/>
        <v>0</v>
      </c>
      <c r="BX3029">
        <f t="shared" si="959"/>
        <v>0</v>
      </c>
    </row>
    <row r="3030" spans="1:76" x14ac:dyDescent="0.25">
      <c r="A3030" t="s">
        <v>145</v>
      </c>
      <c r="B3030" s="85">
        <v>2.0431240714970045E-2</v>
      </c>
      <c r="C3030" s="85">
        <v>9.5626698312116787E-3</v>
      </c>
      <c r="E3030" s="85">
        <v>135.5</v>
      </c>
      <c r="F3030" s="86">
        <v>13</v>
      </c>
      <c r="H3030" s="87">
        <v>221.64</v>
      </c>
      <c r="I3030" s="87">
        <v>221.64</v>
      </c>
      <c r="J3030" t="s">
        <v>7473</v>
      </c>
      <c r="K3030" t="s">
        <v>34</v>
      </c>
      <c r="L3030" s="87">
        <v>3.0141929497289377</v>
      </c>
      <c r="M3030" t="s">
        <v>286</v>
      </c>
      <c r="N3030" t="s">
        <v>286</v>
      </c>
      <c r="O3030" t="s">
        <v>7504</v>
      </c>
      <c r="P3030" s="89">
        <v>0</v>
      </c>
      <c r="Q3030" s="89">
        <v>0</v>
      </c>
      <c r="R3030" s="89">
        <v>0</v>
      </c>
      <c r="S3030" s="89">
        <v>0</v>
      </c>
      <c r="T3030" s="89">
        <v>0</v>
      </c>
      <c r="U3030" s="89">
        <v>0</v>
      </c>
      <c r="V3030" s="89">
        <v>0</v>
      </c>
      <c r="W3030" s="89">
        <v>0</v>
      </c>
      <c r="X3030" s="89">
        <v>0</v>
      </c>
      <c r="Y3030" s="89">
        <v>0</v>
      </c>
      <c r="Z3030" s="68">
        <v>0</v>
      </c>
      <c r="AA3030" s="68">
        <v>0</v>
      </c>
      <c r="AB3030" s="68">
        <v>0</v>
      </c>
      <c r="AC3030" s="68">
        <v>0</v>
      </c>
      <c r="AD3030" s="68">
        <v>0</v>
      </c>
      <c r="AE3030" s="68">
        <v>0</v>
      </c>
      <c r="AF3030" s="68">
        <v>0</v>
      </c>
      <c r="AG3030" s="68">
        <v>0</v>
      </c>
      <c r="AH3030" s="68">
        <v>0</v>
      </c>
      <c r="AI3030" s="68">
        <v>0</v>
      </c>
      <c r="AJ3030" t="s">
        <v>7505</v>
      </c>
      <c r="AK3030" s="89">
        <v>0</v>
      </c>
      <c r="AL3030" s="89">
        <v>0</v>
      </c>
      <c r="AM3030" s="89">
        <v>0</v>
      </c>
      <c r="AN3030" s="89">
        <v>0</v>
      </c>
      <c r="AO3030" s="89">
        <v>0</v>
      </c>
      <c r="AP3030" s="89">
        <v>0</v>
      </c>
      <c r="AQ3030" s="89">
        <v>0</v>
      </c>
      <c r="AR3030" s="89">
        <v>0</v>
      </c>
      <c r="AS3030" s="89">
        <v>0</v>
      </c>
      <c r="AT3030" s="89">
        <v>0</v>
      </c>
      <c r="AU3030" s="68">
        <v>0</v>
      </c>
      <c r="AV3030" s="68">
        <v>0</v>
      </c>
      <c r="AW3030" s="68">
        <v>0</v>
      </c>
      <c r="AX3030" s="68">
        <v>0</v>
      </c>
      <c r="AY3030" s="68">
        <v>0</v>
      </c>
      <c r="AZ3030" s="68">
        <v>0</v>
      </c>
      <c r="BA3030" s="68">
        <v>0</v>
      </c>
      <c r="BB3030" s="68">
        <v>0</v>
      </c>
      <c r="BC3030" s="68">
        <v>0</v>
      </c>
      <c r="BD3030" s="68">
        <v>0</v>
      </c>
      <c r="BE3030">
        <f t="shared" si="940"/>
        <v>0</v>
      </c>
      <c r="BF3030">
        <f t="shared" si="941"/>
        <v>0</v>
      </c>
      <c r="BG3030">
        <f t="shared" si="942"/>
        <v>0</v>
      </c>
      <c r="BH3030">
        <f t="shared" si="943"/>
        <v>0</v>
      </c>
      <c r="BI3030">
        <f t="shared" si="944"/>
        <v>0</v>
      </c>
      <c r="BJ3030">
        <f t="shared" si="945"/>
        <v>0</v>
      </c>
      <c r="BK3030">
        <f t="shared" si="946"/>
        <v>0</v>
      </c>
      <c r="BL3030">
        <f t="shared" si="947"/>
        <v>0</v>
      </c>
      <c r="BM3030">
        <f t="shared" si="948"/>
        <v>0</v>
      </c>
      <c r="BN3030">
        <f t="shared" si="949"/>
        <v>0</v>
      </c>
      <c r="BO3030">
        <f t="shared" si="950"/>
        <v>0</v>
      </c>
      <c r="BP3030">
        <f t="shared" si="951"/>
        <v>0</v>
      </c>
      <c r="BQ3030">
        <f t="shared" si="952"/>
        <v>0</v>
      </c>
      <c r="BR3030">
        <f t="shared" si="953"/>
        <v>0</v>
      </c>
      <c r="BS3030">
        <f t="shared" si="954"/>
        <v>0</v>
      </c>
      <c r="BT3030">
        <f t="shared" si="955"/>
        <v>0</v>
      </c>
      <c r="BU3030">
        <f t="shared" si="956"/>
        <v>0</v>
      </c>
      <c r="BV3030">
        <f t="shared" si="957"/>
        <v>0</v>
      </c>
      <c r="BW3030">
        <f t="shared" si="958"/>
        <v>0</v>
      </c>
      <c r="BX3030">
        <f t="shared" si="959"/>
        <v>0</v>
      </c>
    </row>
    <row r="3031" spans="1:76" x14ac:dyDescent="0.25">
      <c r="A3031" t="s">
        <v>145</v>
      </c>
      <c r="B3031" s="85">
        <v>1.7568268754985183E-2</v>
      </c>
      <c r="C3031" s="85">
        <v>1.4715624016389484E-2</v>
      </c>
      <c r="E3031" s="85">
        <v>135.5</v>
      </c>
      <c r="F3031" s="86">
        <v>13</v>
      </c>
      <c r="H3031" s="87">
        <v>221.64</v>
      </c>
      <c r="I3031" s="87">
        <v>221.64</v>
      </c>
      <c r="J3031" t="s">
        <v>7473</v>
      </c>
      <c r="K3031" t="s">
        <v>34</v>
      </c>
      <c r="L3031" s="87">
        <v>3.0141929497289377</v>
      </c>
      <c r="M3031" t="s">
        <v>286</v>
      </c>
      <c r="N3031" t="s">
        <v>286</v>
      </c>
      <c r="O3031" t="s">
        <v>7506</v>
      </c>
      <c r="P3031" s="89">
        <v>0</v>
      </c>
      <c r="Q3031" s="89">
        <v>0</v>
      </c>
      <c r="R3031" s="89">
        <v>0</v>
      </c>
      <c r="S3031" s="89">
        <v>0</v>
      </c>
      <c r="T3031" s="89">
        <v>0</v>
      </c>
      <c r="U3031" s="89">
        <v>0</v>
      </c>
      <c r="V3031" s="89">
        <v>0</v>
      </c>
      <c r="W3031" s="89">
        <v>0</v>
      </c>
      <c r="X3031" s="89">
        <v>0</v>
      </c>
      <c r="Y3031" s="89">
        <v>0</v>
      </c>
      <c r="Z3031" s="68">
        <v>0</v>
      </c>
      <c r="AA3031" s="68">
        <v>0</v>
      </c>
      <c r="AB3031" s="68">
        <v>0</v>
      </c>
      <c r="AC3031" s="68">
        <v>0</v>
      </c>
      <c r="AD3031" s="68">
        <v>0</v>
      </c>
      <c r="AE3031" s="68">
        <v>0</v>
      </c>
      <c r="AF3031" s="68">
        <v>0</v>
      </c>
      <c r="AG3031" s="68">
        <v>0</v>
      </c>
      <c r="AH3031" s="68">
        <v>0</v>
      </c>
      <c r="AI3031" s="68">
        <v>0</v>
      </c>
      <c r="AJ3031" t="s">
        <v>7507</v>
      </c>
      <c r="AK3031" s="89">
        <v>0</v>
      </c>
      <c r="AL3031" s="89">
        <v>0</v>
      </c>
      <c r="AM3031" s="89">
        <v>0</v>
      </c>
      <c r="AN3031" s="89">
        <v>0</v>
      </c>
      <c r="AO3031" s="89">
        <v>0</v>
      </c>
      <c r="AP3031" s="89">
        <v>0</v>
      </c>
      <c r="AQ3031" s="89">
        <v>0</v>
      </c>
      <c r="AR3031" s="89">
        <v>0</v>
      </c>
      <c r="AS3031" s="89">
        <v>0</v>
      </c>
      <c r="AT3031" s="89">
        <v>0</v>
      </c>
      <c r="AU3031" s="68">
        <v>0</v>
      </c>
      <c r="AV3031" s="68">
        <v>0</v>
      </c>
      <c r="AW3031" s="68">
        <v>0</v>
      </c>
      <c r="AX3031" s="68">
        <v>0</v>
      </c>
      <c r="AY3031" s="68">
        <v>0</v>
      </c>
      <c r="AZ3031" s="68">
        <v>0</v>
      </c>
      <c r="BA3031" s="68">
        <v>0</v>
      </c>
      <c r="BB3031" s="68">
        <v>0</v>
      </c>
      <c r="BC3031" s="68">
        <v>0</v>
      </c>
      <c r="BD3031" s="68">
        <v>0</v>
      </c>
      <c r="BE3031">
        <f t="shared" si="940"/>
        <v>0</v>
      </c>
      <c r="BF3031">
        <f t="shared" si="941"/>
        <v>0</v>
      </c>
      <c r="BG3031">
        <f t="shared" si="942"/>
        <v>0</v>
      </c>
      <c r="BH3031">
        <f t="shared" si="943"/>
        <v>0</v>
      </c>
      <c r="BI3031">
        <f t="shared" si="944"/>
        <v>0</v>
      </c>
      <c r="BJ3031">
        <f t="shared" si="945"/>
        <v>0</v>
      </c>
      <c r="BK3031">
        <f t="shared" si="946"/>
        <v>0</v>
      </c>
      <c r="BL3031">
        <f t="shared" si="947"/>
        <v>0</v>
      </c>
      <c r="BM3031">
        <f t="shared" si="948"/>
        <v>0</v>
      </c>
      <c r="BN3031">
        <f t="shared" si="949"/>
        <v>0</v>
      </c>
      <c r="BO3031">
        <f t="shared" si="950"/>
        <v>0</v>
      </c>
      <c r="BP3031">
        <f t="shared" si="951"/>
        <v>0</v>
      </c>
      <c r="BQ3031">
        <f t="shared" si="952"/>
        <v>0</v>
      </c>
      <c r="BR3031">
        <f t="shared" si="953"/>
        <v>0</v>
      </c>
      <c r="BS3031">
        <f t="shared" si="954"/>
        <v>0</v>
      </c>
      <c r="BT3031">
        <f t="shared" si="955"/>
        <v>0</v>
      </c>
      <c r="BU3031">
        <f t="shared" si="956"/>
        <v>0</v>
      </c>
      <c r="BV3031">
        <f t="shared" si="957"/>
        <v>0</v>
      </c>
      <c r="BW3031">
        <f t="shared" si="958"/>
        <v>0</v>
      </c>
      <c r="BX3031">
        <f t="shared" si="959"/>
        <v>0</v>
      </c>
    </row>
    <row r="3032" spans="1:76" x14ac:dyDescent="0.25">
      <c r="A3032" t="s">
        <v>145</v>
      </c>
      <c r="B3032" s="85">
        <v>1.7568268754985183E-2</v>
      </c>
      <c r="C3032" s="85">
        <v>1.4715624016389484E-2</v>
      </c>
      <c r="E3032" s="85">
        <v>135.5</v>
      </c>
      <c r="F3032" s="86">
        <v>13</v>
      </c>
      <c r="H3032" s="87">
        <v>221.64</v>
      </c>
      <c r="I3032" s="87">
        <v>221.64</v>
      </c>
      <c r="J3032" t="s">
        <v>7473</v>
      </c>
      <c r="K3032" t="s">
        <v>34</v>
      </c>
      <c r="L3032" s="87">
        <v>3.0141929497289377</v>
      </c>
      <c r="M3032" t="s">
        <v>286</v>
      </c>
      <c r="N3032" t="s">
        <v>286</v>
      </c>
      <c r="O3032" t="s">
        <v>7508</v>
      </c>
      <c r="P3032" s="89">
        <v>0</v>
      </c>
      <c r="Q3032" s="89">
        <v>0</v>
      </c>
      <c r="R3032" s="89">
        <v>0</v>
      </c>
      <c r="S3032" s="89">
        <v>0</v>
      </c>
      <c r="T3032" s="89">
        <v>0</v>
      </c>
      <c r="U3032" s="89">
        <v>0</v>
      </c>
      <c r="V3032" s="89">
        <v>0</v>
      </c>
      <c r="W3032" s="89">
        <v>0</v>
      </c>
      <c r="X3032" s="89">
        <v>0</v>
      </c>
      <c r="Y3032" s="89">
        <v>0</v>
      </c>
      <c r="Z3032" s="68">
        <v>0</v>
      </c>
      <c r="AA3032" s="68">
        <v>0</v>
      </c>
      <c r="AB3032" s="68">
        <v>0</v>
      </c>
      <c r="AC3032" s="68">
        <v>0</v>
      </c>
      <c r="AD3032" s="68">
        <v>0</v>
      </c>
      <c r="AE3032" s="68">
        <v>0</v>
      </c>
      <c r="AF3032" s="68">
        <v>0</v>
      </c>
      <c r="AG3032" s="68">
        <v>0</v>
      </c>
      <c r="AH3032" s="68">
        <v>0</v>
      </c>
      <c r="AI3032" s="68">
        <v>0</v>
      </c>
      <c r="AJ3032" t="s">
        <v>7509</v>
      </c>
      <c r="AK3032" s="89">
        <v>0</v>
      </c>
      <c r="AL3032" s="89">
        <v>0</v>
      </c>
      <c r="AM3032" s="89">
        <v>0</v>
      </c>
      <c r="AN3032" s="89">
        <v>0</v>
      </c>
      <c r="AO3032" s="89">
        <v>0</v>
      </c>
      <c r="AP3032" s="89">
        <v>0</v>
      </c>
      <c r="AQ3032" s="89">
        <v>0</v>
      </c>
      <c r="AR3032" s="89">
        <v>0</v>
      </c>
      <c r="AS3032" s="89">
        <v>0</v>
      </c>
      <c r="AT3032" s="89">
        <v>0</v>
      </c>
      <c r="AU3032" s="68">
        <v>0</v>
      </c>
      <c r="AV3032" s="68">
        <v>0</v>
      </c>
      <c r="AW3032" s="68">
        <v>0</v>
      </c>
      <c r="AX3032" s="68">
        <v>0</v>
      </c>
      <c r="AY3032" s="68">
        <v>0</v>
      </c>
      <c r="AZ3032" s="68">
        <v>0</v>
      </c>
      <c r="BA3032" s="68">
        <v>0</v>
      </c>
      <c r="BB3032" s="68">
        <v>0</v>
      </c>
      <c r="BC3032" s="68">
        <v>0</v>
      </c>
      <c r="BD3032" s="68">
        <v>0</v>
      </c>
      <c r="BE3032">
        <f t="shared" si="940"/>
        <v>0</v>
      </c>
      <c r="BF3032">
        <f t="shared" si="941"/>
        <v>0</v>
      </c>
      <c r="BG3032">
        <f t="shared" si="942"/>
        <v>0</v>
      </c>
      <c r="BH3032">
        <f t="shared" si="943"/>
        <v>0</v>
      </c>
      <c r="BI3032">
        <f t="shared" si="944"/>
        <v>0</v>
      </c>
      <c r="BJ3032">
        <f t="shared" si="945"/>
        <v>0</v>
      </c>
      <c r="BK3032">
        <f t="shared" si="946"/>
        <v>0</v>
      </c>
      <c r="BL3032">
        <f t="shared" si="947"/>
        <v>0</v>
      </c>
      <c r="BM3032">
        <f t="shared" si="948"/>
        <v>0</v>
      </c>
      <c r="BN3032">
        <f t="shared" si="949"/>
        <v>0</v>
      </c>
      <c r="BO3032">
        <f t="shared" si="950"/>
        <v>0</v>
      </c>
      <c r="BP3032">
        <f t="shared" si="951"/>
        <v>0</v>
      </c>
      <c r="BQ3032">
        <f t="shared" si="952"/>
        <v>0</v>
      </c>
      <c r="BR3032">
        <f t="shared" si="953"/>
        <v>0</v>
      </c>
      <c r="BS3032">
        <f t="shared" si="954"/>
        <v>0</v>
      </c>
      <c r="BT3032">
        <f t="shared" si="955"/>
        <v>0</v>
      </c>
      <c r="BU3032">
        <f t="shared" si="956"/>
        <v>0</v>
      </c>
      <c r="BV3032">
        <f t="shared" si="957"/>
        <v>0</v>
      </c>
      <c r="BW3032">
        <f t="shared" si="958"/>
        <v>0</v>
      </c>
      <c r="BX3032">
        <f t="shared" si="959"/>
        <v>0</v>
      </c>
    </row>
    <row r="3033" spans="1:76" x14ac:dyDescent="0.25">
      <c r="A3033" t="s">
        <v>145</v>
      </c>
      <c r="B3033" s="85">
        <v>2.0431240714970045E-2</v>
      </c>
      <c r="C3033" s="85">
        <v>9.5626698312116787E-3</v>
      </c>
      <c r="E3033" s="85">
        <v>135.5</v>
      </c>
      <c r="F3033" s="86">
        <v>13</v>
      </c>
      <c r="H3033" s="87">
        <v>221.64</v>
      </c>
      <c r="I3033" s="87">
        <v>221.64</v>
      </c>
      <c r="J3033" t="s">
        <v>7473</v>
      </c>
      <c r="K3033" t="s">
        <v>34</v>
      </c>
      <c r="L3033" s="87">
        <v>3.0141929497289377</v>
      </c>
      <c r="M3033" t="s">
        <v>286</v>
      </c>
      <c r="N3033" t="s">
        <v>286</v>
      </c>
      <c r="O3033" t="s">
        <v>7510</v>
      </c>
      <c r="P3033" s="89">
        <v>0</v>
      </c>
      <c r="Q3033" s="89">
        <v>0</v>
      </c>
      <c r="R3033" s="89">
        <v>0</v>
      </c>
      <c r="S3033" s="89">
        <v>0</v>
      </c>
      <c r="T3033" s="89">
        <v>0</v>
      </c>
      <c r="U3033" s="89">
        <v>0</v>
      </c>
      <c r="V3033" s="89">
        <v>0</v>
      </c>
      <c r="W3033" s="89">
        <v>0</v>
      </c>
      <c r="X3033" s="89">
        <v>0</v>
      </c>
      <c r="Y3033" s="89">
        <v>0</v>
      </c>
      <c r="Z3033" s="68">
        <v>0</v>
      </c>
      <c r="AA3033" s="68">
        <v>0</v>
      </c>
      <c r="AB3033" s="68">
        <v>0</v>
      </c>
      <c r="AC3033" s="68">
        <v>0</v>
      </c>
      <c r="AD3033" s="68">
        <v>0</v>
      </c>
      <c r="AE3033" s="68">
        <v>0</v>
      </c>
      <c r="AF3033" s="68">
        <v>0</v>
      </c>
      <c r="AG3033" s="68">
        <v>0</v>
      </c>
      <c r="AH3033" s="68">
        <v>0</v>
      </c>
      <c r="AI3033" s="68">
        <v>0</v>
      </c>
      <c r="AJ3033" t="s">
        <v>7511</v>
      </c>
      <c r="AK3033" s="89">
        <v>0</v>
      </c>
      <c r="AL3033" s="89">
        <v>0</v>
      </c>
      <c r="AM3033" s="89">
        <v>0</v>
      </c>
      <c r="AN3033" s="89">
        <v>0</v>
      </c>
      <c r="AO3033" s="89">
        <v>0</v>
      </c>
      <c r="AP3033" s="89">
        <v>0</v>
      </c>
      <c r="AQ3033" s="89">
        <v>0</v>
      </c>
      <c r="AR3033" s="89">
        <v>0</v>
      </c>
      <c r="AS3033" s="89">
        <v>0</v>
      </c>
      <c r="AT3033" s="89">
        <v>0</v>
      </c>
      <c r="AU3033" s="68">
        <v>0</v>
      </c>
      <c r="AV3033" s="68">
        <v>0</v>
      </c>
      <c r="AW3033" s="68">
        <v>0</v>
      </c>
      <c r="AX3033" s="68">
        <v>0</v>
      </c>
      <c r="AY3033" s="68">
        <v>0</v>
      </c>
      <c r="AZ3033" s="68">
        <v>0</v>
      </c>
      <c r="BA3033" s="68">
        <v>0</v>
      </c>
      <c r="BB3033" s="68">
        <v>0</v>
      </c>
      <c r="BC3033" s="68">
        <v>0</v>
      </c>
      <c r="BD3033" s="68">
        <v>0</v>
      </c>
      <c r="BE3033">
        <f t="shared" si="940"/>
        <v>0</v>
      </c>
      <c r="BF3033">
        <f t="shared" si="941"/>
        <v>0</v>
      </c>
      <c r="BG3033">
        <f t="shared" si="942"/>
        <v>0</v>
      </c>
      <c r="BH3033">
        <f t="shared" si="943"/>
        <v>0</v>
      </c>
      <c r="BI3033">
        <f t="shared" si="944"/>
        <v>0</v>
      </c>
      <c r="BJ3033">
        <f t="shared" si="945"/>
        <v>0</v>
      </c>
      <c r="BK3033">
        <f t="shared" si="946"/>
        <v>0</v>
      </c>
      <c r="BL3033">
        <f t="shared" si="947"/>
        <v>0</v>
      </c>
      <c r="BM3033">
        <f t="shared" si="948"/>
        <v>0</v>
      </c>
      <c r="BN3033">
        <f t="shared" si="949"/>
        <v>0</v>
      </c>
      <c r="BO3033">
        <f t="shared" si="950"/>
        <v>0</v>
      </c>
      <c r="BP3033">
        <f t="shared" si="951"/>
        <v>0</v>
      </c>
      <c r="BQ3033">
        <f t="shared" si="952"/>
        <v>0</v>
      </c>
      <c r="BR3033">
        <f t="shared" si="953"/>
        <v>0</v>
      </c>
      <c r="BS3033">
        <f t="shared" si="954"/>
        <v>0</v>
      </c>
      <c r="BT3033">
        <f t="shared" si="955"/>
        <v>0</v>
      </c>
      <c r="BU3033">
        <f t="shared" si="956"/>
        <v>0</v>
      </c>
      <c r="BV3033">
        <f t="shared" si="957"/>
        <v>0</v>
      </c>
      <c r="BW3033">
        <f t="shared" si="958"/>
        <v>0</v>
      </c>
      <c r="BX3033">
        <f t="shared" si="959"/>
        <v>0</v>
      </c>
    </row>
    <row r="3034" spans="1:76" x14ac:dyDescent="0.25">
      <c r="A3034" t="s">
        <v>145</v>
      </c>
      <c r="B3034" s="85">
        <v>1.7568268754985183E-2</v>
      </c>
      <c r="C3034" s="85">
        <v>1.4715624016389484E-2</v>
      </c>
      <c r="E3034" s="85">
        <v>135.5</v>
      </c>
      <c r="F3034" s="86">
        <v>13</v>
      </c>
      <c r="H3034" s="87">
        <v>221.64</v>
      </c>
      <c r="I3034" s="87">
        <v>221.64</v>
      </c>
      <c r="J3034" t="s">
        <v>7473</v>
      </c>
      <c r="K3034" t="s">
        <v>34</v>
      </c>
      <c r="L3034" s="87">
        <v>3.0141929497289377</v>
      </c>
      <c r="M3034" t="s">
        <v>286</v>
      </c>
      <c r="N3034" t="s">
        <v>286</v>
      </c>
      <c r="O3034" t="s">
        <v>7512</v>
      </c>
      <c r="P3034" s="89">
        <v>0</v>
      </c>
      <c r="Q3034" s="89">
        <v>0</v>
      </c>
      <c r="R3034" s="89">
        <v>0</v>
      </c>
      <c r="S3034" s="89">
        <v>0</v>
      </c>
      <c r="T3034" s="89">
        <v>0</v>
      </c>
      <c r="U3034" s="89">
        <v>0</v>
      </c>
      <c r="V3034" s="89">
        <v>0</v>
      </c>
      <c r="W3034" s="89">
        <v>0</v>
      </c>
      <c r="X3034" s="89">
        <v>0</v>
      </c>
      <c r="Y3034" s="89">
        <v>0</v>
      </c>
      <c r="Z3034" s="68">
        <v>0</v>
      </c>
      <c r="AA3034" s="68">
        <v>0</v>
      </c>
      <c r="AB3034" s="68">
        <v>0</v>
      </c>
      <c r="AC3034" s="68">
        <v>0</v>
      </c>
      <c r="AD3034" s="68">
        <v>0</v>
      </c>
      <c r="AE3034" s="68">
        <v>0</v>
      </c>
      <c r="AF3034" s="68">
        <v>0</v>
      </c>
      <c r="AG3034" s="68">
        <v>0</v>
      </c>
      <c r="AH3034" s="68">
        <v>0</v>
      </c>
      <c r="AI3034" s="68">
        <v>0</v>
      </c>
      <c r="AJ3034" t="s">
        <v>7513</v>
      </c>
      <c r="AK3034" s="89">
        <v>0</v>
      </c>
      <c r="AL3034" s="89">
        <v>0</v>
      </c>
      <c r="AM3034" s="89">
        <v>0</v>
      </c>
      <c r="AN3034" s="89">
        <v>0</v>
      </c>
      <c r="AO3034" s="89">
        <v>0</v>
      </c>
      <c r="AP3034" s="89">
        <v>0</v>
      </c>
      <c r="AQ3034" s="89">
        <v>0</v>
      </c>
      <c r="AR3034" s="89">
        <v>0</v>
      </c>
      <c r="AS3034" s="89">
        <v>0</v>
      </c>
      <c r="AT3034" s="89">
        <v>0</v>
      </c>
      <c r="AU3034" s="68">
        <v>0</v>
      </c>
      <c r="AV3034" s="68">
        <v>0</v>
      </c>
      <c r="AW3034" s="68">
        <v>0</v>
      </c>
      <c r="AX3034" s="68">
        <v>0</v>
      </c>
      <c r="AY3034" s="68">
        <v>0</v>
      </c>
      <c r="AZ3034" s="68">
        <v>0</v>
      </c>
      <c r="BA3034" s="68">
        <v>0</v>
      </c>
      <c r="BB3034" s="68">
        <v>0</v>
      </c>
      <c r="BC3034" s="68">
        <v>0</v>
      </c>
      <c r="BD3034" s="68">
        <v>0</v>
      </c>
      <c r="BE3034">
        <f t="shared" si="940"/>
        <v>0</v>
      </c>
      <c r="BF3034">
        <f t="shared" si="941"/>
        <v>0</v>
      </c>
      <c r="BG3034">
        <f t="shared" si="942"/>
        <v>0</v>
      </c>
      <c r="BH3034">
        <f t="shared" si="943"/>
        <v>0</v>
      </c>
      <c r="BI3034">
        <f t="shared" si="944"/>
        <v>0</v>
      </c>
      <c r="BJ3034">
        <f t="shared" si="945"/>
        <v>0</v>
      </c>
      <c r="BK3034">
        <f t="shared" si="946"/>
        <v>0</v>
      </c>
      <c r="BL3034">
        <f t="shared" si="947"/>
        <v>0</v>
      </c>
      <c r="BM3034">
        <f t="shared" si="948"/>
        <v>0</v>
      </c>
      <c r="BN3034">
        <f t="shared" si="949"/>
        <v>0</v>
      </c>
      <c r="BO3034">
        <f t="shared" si="950"/>
        <v>0</v>
      </c>
      <c r="BP3034">
        <f t="shared" si="951"/>
        <v>0</v>
      </c>
      <c r="BQ3034">
        <f t="shared" si="952"/>
        <v>0</v>
      </c>
      <c r="BR3034">
        <f t="shared" si="953"/>
        <v>0</v>
      </c>
      <c r="BS3034">
        <f t="shared" si="954"/>
        <v>0</v>
      </c>
      <c r="BT3034">
        <f t="shared" si="955"/>
        <v>0</v>
      </c>
      <c r="BU3034">
        <f t="shared" si="956"/>
        <v>0</v>
      </c>
      <c r="BV3034">
        <f t="shared" si="957"/>
        <v>0</v>
      </c>
      <c r="BW3034">
        <f t="shared" si="958"/>
        <v>0</v>
      </c>
      <c r="BX3034">
        <f t="shared" si="959"/>
        <v>0</v>
      </c>
    </row>
    <row r="3035" spans="1:76" x14ac:dyDescent="0.25">
      <c r="A3035" t="s">
        <v>145</v>
      </c>
      <c r="B3035" s="85">
        <v>2.0431240714970045E-2</v>
      </c>
      <c r="C3035" s="85">
        <v>9.5626698312116787E-3</v>
      </c>
      <c r="E3035" s="85">
        <v>135.5</v>
      </c>
      <c r="F3035" s="86">
        <v>13</v>
      </c>
      <c r="H3035" s="87">
        <v>221.64</v>
      </c>
      <c r="I3035" s="87">
        <v>221.64</v>
      </c>
      <c r="J3035" t="s">
        <v>7473</v>
      </c>
      <c r="K3035" t="s">
        <v>34</v>
      </c>
      <c r="L3035" s="87">
        <v>3.0141929497289377</v>
      </c>
      <c r="M3035" t="s">
        <v>286</v>
      </c>
      <c r="N3035" t="s">
        <v>286</v>
      </c>
      <c r="O3035" t="s">
        <v>7514</v>
      </c>
      <c r="P3035" s="89">
        <v>0</v>
      </c>
      <c r="Q3035" s="89">
        <v>0</v>
      </c>
      <c r="R3035" s="89">
        <v>0</v>
      </c>
      <c r="S3035" s="89">
        <v>0</v>
      </c>
      <c r="T3035" s="89">
        <v>0</v>
      </c>
      <c r="U3035" s="89">
        <v>0</v>
      </c>
      <c r="V3035" s="89">
        <v>0</v>
      </c>
      <c r="W3035" s="89">
        <v>0</v>
      </c>
      <c r="X3035" s="89">
        <v>0</v>
      </c>
      <c r="Y3035" s="89">
        <v>0</v>
      </c>
      <c r="Z3035" s="68">
        <v>0</v>
      </c>
      <c r="AA3035" s="68">
        <v>0</v>
      </c>
      <c r="AB3035" s="68">
        <v>0</v>
      </c>
      <c r="AC3035" s="68">
        <v>0</v>
      </c>
      <c r="AD3035" s="68">
        <v>0</v>
      </c>
      <c r="AE3035" s="68">
        <v>0</v>
      </c>
      <c r="AF3035" s="68">
        <v>0</v>
      </c>
      <c r="AG3035" s="68">
        <v>0</v>
      </c>
      <c r="AH3035" s="68">
        <v>0</v>
      </c>
      <c r="AI3035" s="68">
        <v>0</v>
      </c>
      <c r="AJ3035" t="s">
        <v>7515</v>
      </c>
      <c r="AK3035" s="89">
        <v>0</v>
      </c>
      <c r="AL3035" s="89">
        <v>0</v>
      </c>
      <c r="AM3035" s="89">
        <v>0</v>
      </c>
      <c r="AN3035" s="89">
        <v>0</v>
      </c>
      <c r="AO3035" s="89">
        <v>0</v>
      </c>
      <c r="AP3035" s="89">
        <v>0</v>
      </c>
      <c r="AQ3035" s="89">
        <v>0</v>
      </c>
      <c r="AR3035" s="89">
        <v>0</v>
      </c>
      <c r="AS3035" s="89">
        <v>0</v>
      </c>
      <c r="AT3035" s="89">
        <v>0</v>
      </c>
      <c r="AU3035" s="68">
        <v>0</v>
      </c>
      <c r="AV3035" s="68">
        <v>0</v>
      </c>
      <c r="AW3035" s="68">
        <v>0</v>
      </c>
      <c r="AX3035" s="68">
        <v>0</v>
      </c>
      <c r="AY3035" s="68">
        <v>0</v>
      </c>
      <c r="AZ3035" s="68">
        <v>0</v>
      </c>
      <c r="BA3035" s="68">
        <v>0</v>
      </c>
      <c r="BB3035" s="68">
        <v>0</v>
      </c>
      <c r="BC3035" s="68">
        <v>0</v>
      </c>
      <c r="BD3035" s="68">
        <v>0</v>
      </c>
      <c r="BE3035">
        <f t="shared" si="940"/>
        <v>0</v>
      </c>
      <c r="BF3035">
        <f t="shared" si="941"/>
        <v>0</v>
      </c>
      <c r="BG3035">
        <f t="shared" si="942"/>
        <v>0</v>
      </c>
      <c r="BH3035">
        <f t="shared" si="943"/>
        <v>0</v>
      </c>
      <c r="BI3035">
        <f t="shared" si="944"/>
        <v>0</v>
      </c>
      <c r="BJ3035">
        <f t="shared" si="945"/>
        <v>0</v>
      </c>
      <c r="BK3035">
        <f t="shared" si="946"/>
        <v>0</v>
      </c>
      <c r="BL3035">
        <f t="shared" si="947"/>
        <v>0</v>
      </c>
      <c r="BM3035">
        <f t="shared" si="948"/>
        <v>0</v>
      </c>
      <c r="BN3035">
        <f t="shared" si="949"/>
        <v>0</v>
      </c>
      <c r="BO3035">
        <f t="shared" si="950"/>
        <v>0</v>
      </c>
      <c r="BP3035">
        <f t="shared" si="951"/>
        <v>0</v>
      </c>
      <c r="BQ3035">
        <f t="shared" si="952"/>
        <v>0</v>
      </c>
      <c r="BR3035">
        <f t="shared" si="953"/>
        <v>0</v>
      </c>
      <c r="BS3035">
        <f t="shared" si="954"/>
        <v>0</v>
      </c>
      <c r="BT3035">
        <f t="shared" si="955"/>
        <v>0</v>
      </c>
      <c r="BU3035">
        <f t="shared" si="956"/>
        <v>0</v>
      </c>
      <c r="BV3035">
        <f t="shared" si="957"/>
        <v>0</v>
      </c>
      <c r="BW3035">
        <f t="shared" si="958"/>
        <v>0</v>
      </c>
      <c r="BX3035">
        <f t="shared" si="959"/>
        <v>0</v>
      </c>
    </row>
    <row r="3036" spans="1:76" x14ac:dyDescent="0.25">
      <c r="A3036" t="s">
        <v>145</v>
      </c>
      <c r="B3036" s="85">
        <v>2.0431240714970045E-2</v>
      </c>
      <c r="C3036" s="85">
        <v>9.5626698312116787E-3</v>
      </c>
      <c r="E3036" s="85">
        <v>135.5</v>
      </c>
      <c r="F3036" s="86">
        <v>13</v>
      </c>
      <c r="H3036" s="87">
        <v>221.64</v>
      </c>
      <c r="I3036" s="87">
        <v>221.64</v>
      </c>
      <c r="J3036" t="s">
        <v>7473</v>
      </c>
      <c r="K3036" t="s">
        <v>34</v>
      </c>
      <c r="L3036" s="87">
        <v>3.0141929497289377</v>
      </c>
      <c r="M3036" t="s">
        <v>286</v>
      </c>
      <c r="N3036" t="s">
        <v>286</v>
      </c>
      <c r="O3036" t="s">
        <v>7516</v>
      </c>
      <c r="P3036" s="89">
        <v>0</v>
      </c>
      <c r="Q3036" s="89">
        <v>0</v>
      </c>
      <c r="R3036" s="89">
        <v>0</v>
      </c>
      <c r="S3036" s="89">
        <v>0</v>
      </c>
      <c r="T3036" s="89">
        <v>0</v>
      </c>
      <c r="U3036" s="89">
        <v>0</v>
      </c>
      <c r="V3036" s="89">
        <v>0</v>
      </c>
      <c r="W3036" s="89">
        <v>0</v>
      </c>
      <c r="X3036" s="89">
        <v>0</v>
      </c>
      <c r="Y3036" s="89">
        <v>0</v>
      </c>
      <c r="Z3036" s="68">
        <v>0</v>
      </c>
      <c r="AA3036" s="68">
        <v>0</v>
      </c>
      <c r="AB3036" s="68">
        <v>0</v>
      </c>
      <c r="AC3036" s="68">
        <v>0</v>
      </c>
      <c r="AD3036" s="68">
        <v>0</v>
      </c>
      <c r="AE3036" s="68">
        <v>0</v>
      </c>
      <c r="AF3036" s="68">
        <v>0</v>
      </c>
      <c r="AG3036" s="68">
        <v>0</v>
      </c>
      <c r="AH3036" s="68">
        <v>0</v>
      </c>
      <c r="AI3036" s="68">
        <v>0</v>
      </c>
      <c r="AJ3036" t="s">
        <v>7517</v>
      </c>
      <c r="AK3036" s="89">
        <v>0</v>
      </c>
      <c r="AL3036" s="89">
        <v>0</v>
      </c>
      <c r="AM3036" s="89">
        <v>0</v>
      </c>
      <c r="AN3036" s="89">
        <v>0</v>
      </c>
      <c r="AO3036" s="89">
        <v>0</v>
      </c>
      <c r="AP3036" s="89">
        <v>0</v>
      </c>
      <c r="AQ3036" s="89">
        <v>0</v>
      </c>
      <c r="AR3036" s="89">
        <v>0</v>
      </c>
      <c r="AS3036" s="89">
        <v>0</v>
      </c>
      <c r="AT3036" s="89">
        <v>0</v>
      </c>
      <c r="AU3036" s="68">
        <v>0</v>
      </c>
      <c r="AV3036" s="68">
        <v>0</v>
      </c>
      <c r="AW3036" s="68">
        <v>0</v>
      </c>
      <c r="AX3036" s="68">
        <v>0</v>
      </c>
      <c r="AY3036" s="68">
        <v>0</v>
      </c>
      <c r="AZ3036" s="68">
        <v>0</v>
      </c>
      <c r="BA3036" s="68">
        <v>0</v>
      </c>
      <c r="BB3036" s="68">
        <v>0</v>
      </c>
      <c r="BC3036" s="68">
        <v>0</v>
      </c>
      <c r="BD3036" s="68">
        <v>0</v>
      </c>
      <c r="BE3036">
        <f t="shared" si="940"/>
        <v>0</v>
      </c>
      <c r="BF3036">
        <f t="shared" si="941"/>
        <v>0</v>
      </c>
      <c r="BG3036">
        <f t="shared" si="942"/>
        <v>0</v>
      </c>
      <c r="BH3036">
        <f t="shared" si="943"/>
        <v>0</v>
      </c>
      <c r="BI3036">
        <f t="shared" si="944"/>
        <v>0</v>
      </c>
      <c r="BJ3036">
        <f t="shared" si="945"/>
        <v>0</v>
      </c>
      <c r="BK3036">
        <f t="shared" si="946"/>
        <v>0</v>
      </c>
      <c r="BL3036">
        <f t="shared" si="947"/>
        <v>0</v>
      </c>
      <c r="BM3036">
        <f t="shared" si="948"/>
        <v>0</v>
      </c>
      <c r="BN3036">
        <f t="shared" si="949"/>
        <v>0</v>
      </c>
      <c r="BO3036">
        <f t="shared" si="950"/>
        <v>0</v>
      </c>
      <c r="BP3036">
        <f t="shared" si="951"/>
        <v>0</v>
      </c>
      <c r="BQ3036">
        <f t="shared" si="952"/>
        <v>0</v>
      </c>
      <c r="BR3036">
        <f t="shared" si="953"/>
        <v>0</v>
      </c>
      <c r="BS3036">
        <f t="shared" si="954"/>
        <v>0</v>
      </c>
      <c r="BT3036">
        <f t="shared" si="955"/>
        <v>0</v>
      </c>
      <c r="BU3036">
        <f t="shared" si="956"/>
        <v>0</v>
      </c>
      <c r="BV3036">
        <f t="shared" si="957"/>
        <v>0</v>
      </c>
      <c r="BW3036">
        <f t="shared" si="958"/>
        <v>0</v>
      </c>
      <c r="BX3036">
        <f t="shared" si="959"/>
        <v>0</v>
      </c>
    </row>
    <row r="3037" spans="1:76" x14ac:dyDescent="0.25">
      <c r="A3037" t="s">
        <v>145</v>
      </c>
      <c r="B3037" s="85">
        <v>1.7568268754985183E-2</v>
      </c>
      <c r="C3037" s="85">
        <v>1.4715624016389484E-2</v>
      </c>
      <c r="E3037" s="85">
        <v>135.5</v>
      </c>
      <c r="F3037" s="86">
        <v>13</v>
      </c>
      <c r="H3037" s="87">
        <v>221.64</v>
      </c>
      <c r="I3037" s="87">
        <v>221.64</v>
      </c>
      <c r="J3037" t="s">
        <v>7473</v>
      </c>
      <c r="K3037" t="s">
        <v>34</v>
      </c>
      <c r="L3037" s="87">
        <v>3.0141929497289377</v>
      </c>
      <c r="M3037" t="s">
        <v>286</v>
      </c>
      <c r="N3037" t="s">
        <v>286</v>
      </c>
      <c r="O3037" t="s">
        <v>7518</v>
      </c>
      <c r="P3037" s="89">
        <v>0</v>
      </c>
      <c r="Q3037" s="89">
        <v>0</v>
      </c>
      <c r="R3037" s="89">
        <v>0</v>
      </c>
      <c r="S3037" s="89">
        <v>0</v>
      </c>
      <c r="T3037" s="89">
        <v>0</v>
      </c>
      <c r="U3037" s="89">
        <v>0</v>
      </c>
      <c r="V3037" s="89">
        <v>0</v>
      </c>
      <c r="W3037" s="89">
        <v>0</v>
      </c>
      <c r="X3037" s="89">
        <v>0</v>
      </c>
      <c r="Y3037" s="89">
        <v>0</v>
      </c>
      <c r="Z3037" s="68">
        <v>0</v>
      </c>
      <c r="AA3037" s="68">
        <v>0</v>
      </c>
      <c r="AB3037" s="68">
        <v>0</v>
      </c>
      <c r="AC3037" s="68">
        <v>0</v>
      </c>
      <c r="AD3037" s="68">
        <v>0</v>
      </c>
      <c r="AE3037" s="68">
        <v>0</v>
      </c>
      <c r="AF3037" s="68">
        <v>0</v>
      </c>
      <c r="AG3037" s="68">
        <v>0</v>
      </c>
      <c r="AH3037" s="68">
        <v>0</v>
      </c>
      <c r="AI3037" s="68">
        <v>0</v>
      </c>
      <c r="AJ3037" t="s">
        <v>7519</v>
      </c>
      <c r="AK3037" s="89">
        <v>0</v>
      </c>
      <c r="AL3037" s="89">
        <v>0</v>
      </c>
      <c r="AM3037" s="89">
        <v>0</v>
      </c>
      <c r="AN3037" s="89">
        <v>0</v>
      </c>
      <c r="AO3037" s="89">
        <v>0</v>
      </c>
      <c r="AP3037" s="89">
        <v>0</v>
      </c>
      <c r="AQ3037" s="89">
        <v>0</v>
      </c>
      <c r="AR3037" s="89">
        <v>0</v>
      </c>
      <c r="AS3037" s="89">
        <v>0</v>
      </c>
      <c r="AT3037" s="89">
        <v>0</v>
      </c>
      <c r="AU3037" s="68">
        <v>0</v>
      </c>
      <c r="AV3037" s="68">
        <v>0</v>
      </c>
      <c r="AW3037" s="68">
        <v>0</v>
      </c>
      <c r="AX3037" s="68">
        <v>0</v>
      </c>
      <c r="AY3037" s="68">
        <v>0</v>
      </c>
      <c r="AZ3037" s="68">
        <v>0</v>
      </c>
      <c r="BA3037" s="68">
        <v>0</v>
      </c>
      <c r="BB3037" s="68">
        <v>0</v>
      </c>
      <c r="BC3037" s="68">
        <v>0</v>
      </c>
      <c r="BD3037" s="68">
        <v>0</v>
      </c>
      <c r="BE3037">
        <f t="shared" si="940"/>
        <v>0</v>
      </c>
      <c r="BF3037">
        <f t="shared" si="941"/>
        <v>0</v>
      </c>
      <c r="BG3037">
        <f t="shared" si="942"/>
        <v>0</v>
      </c>
      <c r="BH3037">
        <f t="shared" si="943"/>
        <v>0</v>
      </c>
      <c r="BI3037">
        <f t="shared" si="944"/>
        <v>0</v>
      </c>
      <c r="BJ3037">
        <f t="shared" si="945"/>
        <v>0</v>
      </c>
      <c r="BK3037">
        <f t="shared" si="946"/>
        <v>0</v>
      </c>
      <c r="BL3037">
        <f t="shared" si="947"/>
        <v>0</v>
      </c>
      <c r="BM3037">
        <f t="shared" si="948"/>
        <v>0</v>
      </c>
      <c r="BN3037">
        <f t="shared" si="949"/>
        <v>0</v>
      </c>
      <c r="BO3037">
        <f t="shared" si="950"/>
        <v>0</v>
      </c>
      <c r="BP3037">
        <f t="shared" si="951"/>
        <v>0</v>
      </c>
      <c r="BQ3037">
        <f t="shared" si="952"/>
        <v>0</v>
      </c>
      <c r="BR3037">
        <f t="shared" si="953"/>
        <v>0</v>
      </c>
      <c r="BS3037">
        <f t="shared" si="954"/>
        <v>0</v>
      </c>
      <c r="BT3037">
        <f t="shared" si="955"/>
        <v>0</v>
      </c>
      <c r="BU3037">
        <f t="shared" si="956"/>
        <v>0</v>
      </c>
      <c r="BV3037">
        <f t="shared" si="957"/>
        <v>0</v>
      </c>
      <c r="BW3037">
        <f t="shared" si="958"/>
        <v>0</v>
      </c>
      <c r="BX3037">
        <f t="shared" si="959"/>
        <v>0</v>
      </c>
    </row>
    <row r="3038" spans="1:76" x14ac:dyDescent="0.25">
      <c r="A3038" t="s">
        <v>145</v>
      </c>
      <c r="B3038" s="85">
        <v>2.0431240714970045E-2</v>
      </c>
      <c r="C3038" s="85">
        <v>9.5626698312116787E-3</v>
      </c>
      <c r="E3038" s="85">
        <v>135.5</v>
      </c>
      <c r="F3038" s="86">
        <v>13</v>
      </c>
      <c r="H3038" s="87">
        <v>221.64</v>
      </c>
      <c r="I3038" s="87">
        <v>221.64</v>
      </c>
      <c r="J3038" t="s">
        <v>7473</v>
      </c>
      <c r="K3038" t="s">
        <v>34</v>
      </c>
      <c r="L3038" s="87">
        <v>3.0141929497289377</v>
      </c>
      <c r="M3038" t="s">
        <v>286</v>
      </c>
      <c r="N3038" t="s">
        <v>286</v>
      </c>
      <c r="O3038" t="s">
        <v>7520</v>
      </c>
      <c r="P3038" s="89">
        <v>0</v>
      </c>
      <c r="Q3038" s="89">
        <v>0</v>
      </c>
      <c r="R3038" s="89">
        <v>0</v>
      </c>
      <c r="S3038" s="89">
        <v>0</v>
      </c>
      <c r="T3038" s="89">
        <v>0</v>
      </c>
      <c r="U3038" s="89">
        <v>0</v>
      </c>
      <c r="V3038" s="89">
        <v>0</v>
      </c>
      <c r="W3038" s="89">
        <v>0</v>
      </c>
      <c r="X3038" s="89">
        <v>0</v>
      </c>
      <c r="Y3038" s="89">
        <v>0</v>
      </c>
      <c r="Z3038" s="68">
        <v>0</v>
      </c>
      <c r="AA3038" s="68">
        <v>0</v>
      </c>
      <c r="AB3038" s="68">
        <v>0</v>
      </c>
      <c r="AC3038" s="68">
        <v>0</v>
      </c>
      <c r="AD3038" s="68">
        <v>0</v>
      </c>
      <c r="AE3038" s="68">
        <v>0</v>
      </c>
      <c r="AF3038" s="68">
        <v>0</v>
      </c>
      <c r="AG3038" s="68">
        <v>0</v>
      </c>
      <c r="AH3038" s="68">
        <v>0</v>
      </c>
      <c r="AI3038" s="68">
        <v>0</v>
      </c>
      <c r="AJ3038" t="s">
        <v>7521</v>
      </c>
      <c r="AK3038" s="89">
        <v>0</v>
      </c>
      <c r="AL3038" s="89">
        <v>0</v>
      </c>
      <c r="AM3038" s="89">
        <v>0</v>
      </c>
      <c r="AN3038" s="89">
        <v>0</v>
      </c>
      <c r="AO3038" s="89">
        <v>0</v>
      </c>
      <c r="AP3038" s="89">
        <v>0</v>
      </c>
      <c r="AQ3038" s="89">
        <v>0</v>
      </c>
      <c r="AR3038" s="89">
        <v>0</v>
      </c>
      <c r="AS3038" s="89">
        <v>0</v>
      </c>
      <c r="AT3038" s="89">
        <v>0</v>
      </c>
      <c r="AU3038" s="68">
        <v>0</v>
      </c>
      <c r="AV3038" s="68">
        <v>0</v>
      </c>
      <c r="AW3038" s="68">
        <v>0</v>
      </c>
      <c r="AX3038" s="68">
        <v>0</v>
      </c>
      <c r="AY3038" s="68">
        <v>0</v>
      </c>
      <c r="AZ3038" s="68">
        <v>0</v>
      </c>
      <c r="BA3038" s="68">
        <v>0</v>
      </c>
      <c r="BB3038" s="68">
        <v>0</v>
      </c>
      <c r="BC3038" s="68">
        <v>0</v>
      </c>
      <c r="BD3038" s="68">
        <v>0</v>
      </c>
      <c r="BE3038">
        <f t="shared" si="940"/>
        <v>0</v>
      </c>
      <c r="BF3038">
        <f t="shared" si="941"/>
        <v>0</v>
      </c>
      <c r="BG3038">
        <f t="shared" si="942"/>
        <v>0</v>
      </c>
      <c r="BH3038">
        <f t="shared" si="943"/>
        <v>0</v>
      </c>
      <c r="BI3038">
        <f t="shared" si="944"/>
        <v>0</v>
      </c>
      <c r="BJ3038">
        <f t="shared" si="945"/>
        <v>0</v>
      </c>
      <c r="BK3038">
        <f t="shared" si="946"/>
        <v>0</v>
      </c>
      <c r="BL3038">
        <f t="shared" si="947"/>
        <v>0</v>
      </c>
      <c r="BM3038">
        <f t="shared" si="948"/>
        <v>0</v>
      </c>
      <c r="BN3038">
        <f t="shared" si="949"/>
        <v>0</v>
      </c>
      <c r="BO3038">
        <f t="shared" si="950"/>
        <v>0</v>
      </c>
      <c r="BP3038">
        <f t="shared" si="951"/>
        <v>0</v>
      </c>
      <c r="BQ3038">
        <f t="shared" si="952"/>
        <v>0</v>
      </c>
      <c r="BR3038">
        <f t="shared" si="953"/>
        <v>0</v>
      </c>
      <c r="BS3038">
        <f t="shared" si="954"/>
        <v>0</v>
      </c>
      <c r="BT3038">
        <f t="shared" si="955"/>
        <v>0</v>
      </c>
      <c r="BU3038">
        <f t="shared" si="956"/>
        <v>0</v>
      </c>
      <c r="BV3038">
        <f t="shared" si="957"/>
        <v>0</v>
      </c>
      <c r="BW3038">
        <f t="shared" si="958"/>
        <v>0</v>
      </c>
      <c r="BX3038">
        <f t="shared" si="959"/>
        <v>0</v>
      </c>
    </row>
    <row r="3039" spans="1:76" x14ac:dyDescent="0.25">
      <c r="A3039" t="s">
        <v>145</v>
      </c>
      <c r="B3039" s="85">
        <v>1.7568268754985183E-2</v>
      </c>
      <c r="C3039" s="85">
        <v>1.4715624016389484E-2</v>
      </c>
      <c r="E3039" s="85">
        <v>135.5</v>
      </c>
      <c r="F3039" s="86">
        <v>13</v>
      </c>
      <c r="H3039" s="87">
        <v>221.64</v>
      </c>
      <c r="I3039" s="87">
        <v>221.64</v>
      </c>
      <c r="J3039" t="s">
        <v>7473</v>
      </c>
      <c r="K3039" t="s">
        <v>34</v>
      </c>
      <c r="L3039" s="87">
        <v>3.0141929497289377</v>
      </c>
      <c r="M3039" t="s">
        <v>286</v>
      </c>
      <c r="N3039" t="s">
        <v>286</v>
      </c>
      <c r="O3039" t="s">
        <v>7522</v>
      </c>
      <c r="P3039" s="89">
        <v>0</v>
      </c>
      <c r="Q3039" s="89">
        <v>0</v>
      </c>
      <c r="R3039" s="89">
        <v>0</v>
      </c>
      <c r="S3039" s="89">
        <v>0</v>
      </c>
      <c r="T3039" s="89">
        <v>0</v>
      </c>
      <c r="U3039" s="89">
        <v>0</v>
      </c>
      <c r="V3039" s="89">
        <v>0</v>
      </c>
      <c r="W3039" s="89">
        <v>0</v>
      </c>
      <c r="X3039" s="89">
        <v>0</v>
      </c>
      <c r="Y3039" s="89">
        <v>0</v>
      </c>
      <c r="Z3039" s="68">
        <v>0</v>
      </c>
      <c r="AA3039" s="68">
        <v>0</v>
      </c>
      <c r="AB3039" s="68">
        <v>0</v>
      </c>
      <c r="AC3039" s="68">
        <v>0</v>
      </c>
      <c r="AD3039" s="68">
        <v>0</v>
      </c>
      <c r="AE3039" s="68">
        <v>0</v>
      </c>
      <c r="AF3039" s="68">
        <v>0</v>
      </c>
      <c r="AG3039" s="68">
        <v>0</v>
      </c>
      <c r="AH3039" s="68">
        <v>0</v>
      </c>
      <c r="AI3039" s="68">
        <v>0</v>
      </c>
      <c r="AJ3039" t="s">
        <v>7523</v>
      </c>
      <c r="AK3039" s="89">
        <v>0</v>
      </c>
      <c r="AL3039" s="89">
        <v>0</v>
      </c>
      <c r="AM3039" s="89">
        <v>0</v>
      </c>
      <c r="AN3039" s="89">
        <v>0</v>
      </c>
      <c r="AO3039" s="89">
        <v>0</v>
      </c>
      <c r="AP3039" s="89">
        <v>0</v>
      </c>
      <c r="AQ3039" s="89">
        <v>0</v>
      </c>
      <c r="AR3039" s="89">
        <v>0</v>
      </c>
      <c r="AS3039" s="89">
        <v>0</v>
      </c>
      <c r="AT3039" s="89">
        <v>0</v>
      </c>
      <c r="AU3039" s="68">
        <v>0</v>
      </c>
      <c r="AV3039" s="68">
        <v>0</v>
      </c>
      <c r="AW3039" s="68">
        <v>0</v>
      </c>
      <c r="AX3039" s="68">
        <v>0</v>
      </c>
      <c r="AY3039" s="68">
        <v>0</v>
      </c>
      <c r="AZ3039" s="68">
        <v>0</v>
      </c>
      <c r="BA3039" s="68">
        <v>0</v>
      </c>
      <c r="BB3039" s="68">
        <v>0</v>
      </c>
      <c r="BC3039" s="68">
        <v>0</v>
      </c>
      <c r="BD3039" s="68">
        <v>0</v>
      </c>
      <c r="BE3039">
        <f t="shared" si="940"/>
        <v>0</v>
      </c>
      <c r="BF3039">
        <f t="shared" si="941"/>
        <v>0</v>
      </c>
      <c r="BG3039">
        <f t="shared" si="942"/>
        <v>0</v>
      </c>
      <c r="BH3039">
        <f t="shared" si="943"/>
        <v>0</v>
      </c>
      <c r="BI3039">
        <f t="shared" si="944"/>
        <v>0</v>
      </c>
      <c r="BJ3039">
        <f t="shared" si="945"/>
        <v>0</v>
      </c>
      <c r="BK3039">
        <f t="shared" si="946"/>
        <v>0</v>
      </c>
      <c r="BL3039">
        <f t="shared" si="947"/>
        <v>0</v>
      </c>
      <c r="BM3039">
        <f t="shared" si="948"/>
        <v>0</v>
      </c>
      <c r="BN3039">
        <f t="shared" si="949"/>
        <v>0</v>
      </c>
      <c r="BO3039">
        <f t="shared" si="950"/>
        <v>0</v>
      </c>
      <c r="BP3039">
        <f t="shared" si="951"/>
        <v>0</v>
      </c>
      <c r="BQ3039">
        <f t="shared" si="952"/>
        <v>0</v>
      </c>
      <c r="BR3039">
        <f t="shared" si="953"/>
        <v>0</v>
      </c>
      <c r="BS3039">
        <f t="shared" si="954"/>
        <v>0</v>
      </c>
      <c r="BT3039">
        <f t="shared" si="955"/>
        <v>0</v>
      </c>
      <c r="BU3039">
        <f t="shared" si="956"/>
        <v>0</v>
      </c>
      <c r="BV3039">
        <f t="shared" si="957"/>
        <v>0</v>
      </c>
      <c r="BW3039">
        <f t="shared" si="958"/>
        <v>0</v>
      </c>
      <c r="BX3039">
        <f t="shared" si="959"/>
        <v>0</v>
      </c>
    </row>
    <row r="3040" spans="1:76" x14ac:dyDescent="0.25">
      <c r="A3040" t="s">
        <v>145</v>
      </c>
      <c r="B3040" s="85">
        <v>2.0431240714970045E-2</v>
      </c>
      <c r="C3040" s="85">
        <v>9.5626698312116787E-3</v>
      </c>
      <c r="E3040" s="85">
        <v>135.5</v>
      </c>
      <c r="F3040" s="86">
        <v>13</v>
      </c>
      <c r="H3040" s="87">
        <v>221.64</v>
      </c>
      <c r="I3040" s="87">
        <v>221.64</v>
      </c>
      <c r="J3040" t="s">
        <v>7473</v>
      </c>
      <c r="K3040" t="s">
        <v>34</v>
      </c>
      <c r="L3040" s="87">
        <v>3.0141929497289377</v>
      </c>
      <c r="M3040" t="s">
        <v>286</v>
      </c>
      <c r="N3040" t="s">
        <v>286</v>
      </c>
      <c r="O3040" t="s">
        <v>7524</v>
      </c>
      <c r="P3040" s="89">
        <v>0</v>
      </c>
      <c r="Q3040" s="89">
        <v>0</v>
      </c>
      <c r="R3040" s="89">
        <v>0</v>
      </c>
      <c r="S3040" s="89">
        <v>0</v>
      </c>
      <c r="T3040" s="89">
        <v>0</v>
      </c>
      <c r="U3040" s="89">
        <v>0</v>
      </c>
      <c r="V3040" s="89">
        <v>0</v>
      </c>
      <c r="W3040" s="89">
        <v>0</v>
      </c>
      <c r="X3040" s="89">
        <v>0</v>
      </c>
      <c r="Y3040" s="89">
        <v>0</v>
      </c>
      <c r="Z3040" s="68">
        <v>0</v>
      </c>
      <c r="AA3040" s="68">
        <v>0</v>
      </c>
      <c r="AB3040" s="68">
        <v>0</v>
      </c>
      <c r="AC3040" s="68">
        <v>0</v>
      </c>
      <c r="AD3040" s="68">
        <v>0</v>
      </c>
      <c r="AE3040" s="68">
        <v>0</v>
      </c>
      <c r="AF3040" s="68">
        <v>0</v>
      </c>
      <c r="AG3040" s="68">
        <v>0</v>
      </c>
      <c r="AH3040" s="68">
        <v>0</v>
      </c>
      <c r="AI3040" s="68">
        <v>0</v>
      </c>
      <c r="AJ3040" t="s">
        <v>7525</v>
      </c>
      <c r="AK3040" s="89">
        <v>0</v>
      </c>
      <c r="AL3040" s="89">
        <v>0</v>
      </c>
      <c r="AM3040" s="89">
        <v>0</v>
      </c>
      <c r="AN3040" s="89">
        <v>0</v>
      </c>
      <c r="AO3040" s="89">
        <v>0</v>
      </c>
      <c r="AP3040" s="89">
        <v>0</v>
      </c>
      <c r="AQ3040" s="89">
        <v>0</v>
      </c>
      <c r="AR3040" s="89">
        <v>0</v>
      </c>
      <c r="AS3040" s="89">
        <v>0</v>
      </c>
      <c r="AT3040" s="89">
        <v>0</v>
      </c>
      <c r="AU3040" s="68">
        <v>0</v>
      </c>
      <c r="AV3040" s="68">
        <v>0</v>
      </c>
      <c r="AW3040" s="68">
        <v>0</v>
      </c>
      <c r="AX3040" s="68">
        <v>0</v>
      </c>
      <c r="AY3040" s="68">
        <v>0</v>
      </c>
      <c r="AZ3040" s="68">
        <v>0</v>
      </c>
      <c r="BA3040" s="68">
        <v>0</v>
      </c>
      <c r="BB3040" s="68">
        <v>0</v>
      </c>
      <c r="BC3040" s="68">
        <v>0</v>
      </c>
      <c r="BD3040" s="68">
        <v>0</v>
      </c>
      <c r="BE3040">
        <f t="shared" si="940"/>
        <v>0</v>
      </c>
      <c r="BF3040">
        <f t="shared" si="941"/>
        <v>0</v>
      </c>
      <c r="BG3040">
        <f t="shared" si="942"/>
        <v>0</v>
      </c>
      <c r="BH3040">
        <f t="shared" si="943"/>
        <v>0</v>
      </c>
      <c r="BI3040">
        <f t="shared" si="944"/>
        <v>0</v>
      </c>
      <c r="BJ3040">
        <f t="shared" si="945"/>
        <v>0</v>
      </c>
      <c r="BK3040">
        <f t="shared" si="946"/>
        <v>0</v>
      </c>
      <c r="BL3040">
        <f t="shared" si="947"/>
        <v>0</v>
      </c>
      <c r="BM3040">
        <f t="shared" si="948"/>
        <v>0</v>
      </c>
      <c r="BN3040">
        <f t="shared" si="949"/>
        <v>0</v>
      </c>
      <c r="BO3040">
        <f t="shared" si="950"/>
        <v>0</v>
      </c>
      <c r="BP3040">
        <f t="shared" si="951"/>
        <v>0</v>
      </c>
      <c r="BQ3040">
        <f t="shared" si="952"/>
        <v>0</v>
      </c>
      <c r="BR3040">
        <f t="shared" si="953"/>
        <v>0</v>
      </c>
      <c r="BS3040">
        <f t="shared" si="954"/>
        <v>0</v>
      </c>
      <c r="BT3040">
        <f t="shared" si="955"/>
        <v>0</v>
      </c>
      <c r="BU3040">
        <f t="shared" si="956"/>
        <v>0</v>
      </c>
      <c r="BV3040">
        <f t="shared" si="957"/>
        <v>0</v>
      </c>
      <c r="BW3040">
        <f t="shared" si="958"/>
        <v>0</v>
      </c>
      <c r="BX3040">
        <f t="shared" si="959"/>
        <v>0</v>
      </c>
    </row>
    <row r="3041" spans="1:76" x14ac:dyDescent="0.25">
      <c r="A3041" t="s">
        <v>143</v>
      </c>
      <c r="B3041" s="85">
        <v>2.5557123808539473E-2</v>
      </c>
      <c r="C3041" s="85">
        <v>8.7903147687029559E-3</v>
      </c>
      <c r="E3041" s="85">
        <v>175</v>
      </c>
      <c r="F3041" s="86">
        <v>12</v>
      </c>
      <c r="H3041" s="87">
        <v>394</v>
      </c>
      <c r="I3041" s="87">
        <v>394</v>
      </c>
      <c r="J3041" t="s">
        <v>5063</v>
      </c>
      <c r="K3041" t="s">
        <v>34</v>
      </c>
      <c r="L3041" s="87">
        <v>3.8928691232661556</v>
      </c>
      <c r="M3041" t="s">
        <v>286</v>
      </c>
      <c r="N3041" t="s">
        <v>286</v>
      </c>
      <c r="O3041" t="s">
        <v>7526</v>
      </c>
      <c r="P3041" s="89">
        <v>0</v>
      </c>
      <c r="Q3041" s="89">
        <v>0</v>
      </c>
      <c r="R3041" s="89">
        <v>0</v>
      </c>
      <c r="S3041" s="89">
        <v>0</v>
      </c>
      <c r="T3041" s="89">
        <v>0</v>
      </c>
      <c r="U3041" s="89">
        <v>0</v>
      </c>
      <c r="V3041" s="89">
        <v>0</v>
      </c>
      <c r="W3041" s="89">
        <v>0</v>
      </c>
      <c r="X3041" s="89">
        <v>0</v>
      </c>
      <c r="Y3041" s="89">
        <v>0</v>
      </c>
      <c r="Z3041" s="68">
        <v>0</v>
      </c>
      <c r="AA3041" s="68">
        <v>0</v>
      </c>
      <c r="AB3041" s="68">
        <v>0</v>
      </c>
      <c r="AC3041" s="68">
        <v>0</v>
      </c>
      <c r="AD3041" s="68">
        <v>0</v>
      </c>
      <c r="AE3041" s="68">
        <v>0</v>
      </c>
      <c r="AF3041" s="68">
        <v>0</v>
      </c>
      <c r="AG3041" s="68">
        <v>0</v>
      </c>
      <c r="AH3041" s="68">
        <v>0</v>
      </c>
      <c r="AI3041" s="68">
        <v>0</v>
      </c>
      <c r="AJ3041" t="s">
        <v>7527</v>
      </c>
      <c r="AK3041" s="89">
        <v>0</v>
      </c>
      <c r="AL3041" s="89">
        <v>0</v>
      </c>
      <c r="AM3041" s="89">
        <v>0</v>
      </c>
      <c r="AN3041" s="89">
        <v>0</v>
      </c>
      <c r="AO3041" s="89">
        <v>0</v>
      </c>
      <c r="AP3041" s="89">
        <v>0</v>
      </c>
      <c r="AQ3041" s="89">
        <v>0</v>
      </c>
      <c r="AR3041" s="89">
        <v>0</v>
      </c>
      <c r="AS3041" s="89">
        <v>0</v>
      </c>
      <c r="AT3041" s="89">
        <v>0</v>
      </c>
      <c r="AU3041" s="68">
        <v>0</v>
      </c>
      <c r="AV3041" s="68">
        <v>0</v>
      </c>
      <c r="AW3041" s="68">
        <v>0</v>
      </c>
      <c r="AX3041" s="68">
        <v>0</v>
      </c>
      <c r="AY3041" s="68">
        <v>0</v>
      </c>
      <c r="AZ3041" s="68">
        <v>0</v>
      </c>
      <c r="BA3041" s="68">
        <v>0</v>
      </c>
      <c r="BB3041" s="68">
        <v>0</v>
      </c>
      <c r="BC3041" s="68">
        <v>0</v>
      </c>
      <c r="BD3041" s="68">
        <v>0</v>
      </c>
      <c r="BE3041">
        <f t="shared" si="940"/>
        <v>0</v>
      </c>
      <c r="BF3041">
        <f t="shared" si="941"/>
        <v>0</v>
      </c>
      <c r="BG3041">
        <f t="shared" si="942"/>
        <v>0</v>
      </c>
      <c r="BH3041">
        <f t="shared" si="943"/>
        <v>0</v>
      </c>
      <c r="BI3041">
        <f t="shared" si="944"/>
        <v>0</v>
      </c>
      <c r="BJ3041">
        <f t="shared" si="945"/>
        <v>0</v>
      </c>
      <c r="BK3041">
        <f t="shared" si="946"/>
        <v>0</v>
      </c>
      <c r="BL3041">
        <f t="shared" si="947"/>
        <v>0</v>
      </c>
      <c r="BM3041">
        <f t="shared" si="948"/>
        <v>0</v>
      </c>
      <c r="BN3041">
        <f t="shared" si="949"/>
        <v>0</v>
      </c>
      <c r="BO3041">
        <f t="shared" si="950"/>
        <v>0</v>
      </c>
      <c r="BP3041">
        <f t="shared" si="951"/>
        <v>0</v>
      </c>
      <c r="BQ3041">
        <f t="shared" si="952"/>
        <v>0</v>
      </c>
      <c r="BR3041">
        <f t="shared" si="953"/>
        <v>0</v>
      </c>
      <c r="BS3041">
        <f t="shared" si="954"/>
        <v>0</v>
      </c>
      <c r="BT3041">
        <f t="shared" si="955"/>
        <v>0</v>
      </c>
      <c r="BU3041">
        <f t="shared" si="956"/>
        <v>0</v>
      </c>
      <c r="BV3041">
        <f t="shared" si="957"/>
        <v>0</v>
      </c>
      <c r="BW3041">
        <f t="shared" si="958"/>
        <v>0</v>
      </c>
      <c r="BX3041">
        <f t="shared" si="959"/>
        <v>0</v>
      </c>
    </row>
    <row r="3042" spans="1:76" x14ac:dyDescent="0.25">
      <c r="A3042" t="s">
        <v>143</v>
      </c>
      <c r="B3042" s="85">
        <v>2.26896459935233E-2</v>
      </c>
      <c r="C3042" s="85">
        <v>1.9005418471351732E-2</v>
      </c>
      <c r="E3042" s="85">
        <v>175</v>
      </c>
      <c r="F3042" s="86">
        <v>12</v>
      </c>
      <c r="H3042" s="87">
        <v>394</v>
      </c>
      <c r="I3042" s="87">
        <v>394</v>
      </c>
      <c r="J3042" t="s">
        <v>5063</v>
      </c>
      <c r="K3042" t="s">
        <v>34</v>
      </c>
      <c r="L3042" s="87">
        <v>3.8928691232661556</v>
      </c>
      <c r="M3042" t="s">
        <v>286</v>
      </c>
      <c r="N3042" t="s">
        <v>286</v>
      </c>
      <c r="O3042" t="s">
        <v>7528</v>
      </c>
      <c r="P3042" s="89">
        <v>0</v>
      </c>
      <c r="Q3042" s="89">
        <v>0</v>
      </c>
      <c r="R3042" s="89">
        <v>0</v>
      </c>
      <c r="S3042" s="89">
        <v>0</v>
      </c>
      <c r="T3042" s="89">
        <v>0</v>
      </c>
      <c r="U3042" s="89">
        <v>0</v>
      </c>
      <c r="V3042" s="89">
        <v>0</v>
      </c>
      <c r="W3042" s="89">
        <v>0</v>
      </c>
      <c r="X3042" s="89">
        <v>0</v>
      </c>
      <c r="Y3042" s="89">
        <v>0</v>
      </c>
      <c r="Z3042" s="68">
        <v>0</v>
      </c>
      <c r="AA3042" s="68">
        <v>0</v>
      </c>
      <c r="AB3042" s="68">
        <v>0</v>
      </c>
      <c r="AC3042" s="68">
        <v>0</v>
      </c>
      <c r="AD3042" s="68">
        <v>0</v>
      </c>
      <c r="AE3042" s="68">
        <v>0</v>
      </c>
      <c r="AF3042" s="68">
        <v>0</v>
      </c>
      <c r="AG3042" s="68">
        <v>0</v>
      </c>
      <c r="AH3042" s="68">
        <v>0</v>
      </c>
      <c r="AI3042" s="68">
        <v>0</v>
      </c>
      <c r="AJ3042" t="s">
        <v>7529</v>
      </c>
      <c r="AK3042" s="89">
        <v>0</v>
      </c>
      <c r="AL3042" s="89">
        <v>0</v>
      </c>
      <c r="AM3042" s="89">
        <v>0</v>
      </c>
      <c r="AN3042" s="89">
        <v>0</v>
      </c>
      <c r="AO3042" s="89">
        <v>0</v>
      </c>
      <c r="AP3042" s="89">
        <v>0</v>
      </c>
      <c r="AQ3042" s="89">
        <v>0</v>
      </c>
      <c r="AR3042" s="89">
        <v>0</v>
      </c>
      <c r="AS3042" s="89">
        <v>0</v>
      </c>
      <c r="AT3042" s="89">
        <v>0</v>
      </c>
      <c r="AU3042" s="68">
        <v>0</v>
      </c>
      <c r="AV3042" s="68">
        <v>0</v>
      </c>
      <c r="AW3042" s="68">
        <v>0</v>
      </c>
      <c r="AX3042" s="68">
        <v>0</v>
      </c>
      <c r="AY3042" s="68">
        <v>0</v>
      </c>
      <c r="AZ3042" s="68">
        <v>0</v>
      </c>
      <c r="BA3042" s="68">
        <v>0</v>
      </c>
      <c r="BB3042" s="68">
        <v>0</v>
      </c>
      <c r="BC3042" s="68">
        <v>0</v>
      </c>
      <c r="BD3042" s="68">
        <v>0</v>
      </c>
      <c r="BE3042">
        <f t="shared" si="940"/>
        <v>0</v>
      </c>
      <c r="BF3042">
        <f t="shared" si="941"/>
        <v>0</v>
      </c>
      <c r="BG3042">
        <f t="shared" si="942"/>
        <v>0</v>
      </c>
      <c r="BH3042">
        <f t="shared" si="943"/>
        <v>0</v>
      </c>
      <c r="BI3042">
        <f t="shared" si="944"/>
        <v>0</v>
      </c>
      <c r="BJ3042">
        <f t="shared" si="945"/>
        <v>0</v>
      </c>
      <c r="BK3042">
        <f t="shared" si="946"/>
        <v>0</v>
      </c>
      <c r="BL3042">
        <f t="shared" si="947"/>
        <v>0</v>
      </c>
      <c r="BM3042">
        <f t="shared" si="948"/>
        <v>0</v>
      </c>
      <c r="BN3042">
        <f t="shared" si="949"/>
        <v>0</v>
      </c>
      <c r="BO3042">
        <f t="shared" si="950"/>
        <v>0</v>
      </c>
      <c r="BP3042">
        <f t="shared" si="951"/>
        <v>0</v>
      </c>
      <c r="BQ3042">
        <f t="shared" si="952"/>
        <v>0</v>
      </c>
      <c r="BR3042">
        <f t="shared" si="953"/>
        <v>0</v>
      </c>
      <c r="BS3042">
        <f t="shared" si="954"/>
        <v>0</v>
      </c>
      <c r="BT3042">
        <f t="shared" si="955"/>
        <v>0</v>
      </c>
      <c r="BU3042">
        <f t="shared" si="956"/>
        <v>0</v>
      </c>
      <c r="BV3042">
        <f t="shared" si="957"/>
        <v>0</v>
      </c>
      <c r="BW3042">
        <f t="shared" si="958"/>
        <v>0</v>
      </c>
      <c r="BX3042">
        <f t="shared" si="959"/>
        <v>0</v>
      </c>
    </row>
    <row r="3043" spans="1:76" x14ac:dyDescent="0.25">
      <c r="A3043" t="s">
        <v>143</v>
      </c>
      <c r="B3043" s="85">
        <v>2.5557123808539473E-2</v>
      </c>
      <c r="C3043" s="85">
        <v>8.7903147687029559E-3</v>
      </c>
      <c r="E3043" s="85">
        <v>175</v>
      </c>
      <c r="F3043" s="86">
        <v>12</v>
      </c>
      <c r="H3043" s="87">
        <v>394</v>
      </c>
      <c r="I3043" s="87">
        <v>394</v>
      </c>
      <c r="J3043" t="s">
        <v>5063</v>
      </c>
      <c r="K3043" t="s">
        <v>34</v>
      </c>
      <c r="L3043" s="87">
        <v>3.8928691232661556</v>
      </c>
      <c r="M3043" t="s">
        <v>286</v>
      </c>
      <c r="N3043" t="s">
        <v>286</v>
      </c>
      <c r="O3043" t="s">
        <v>7530</v>
      </c>
      <c r="P3043" s="89">
        <v>0</v>
      </c>
      <c r="Q3043" s="89">
        <v>0</v>
      </c>
      <c r="R3043" s="89">
        <v>0</v>
      </c>
      <c r="S3043" s="89">
        <v>0</v>
      </c>
      <c r="T3043" s="89">
        <v>0</v>
      </c>
      <c r="U3043" s="89">
        <v>0</v>
      </c>
      <c r="V3043" s="89">
        <v>0</v>
      </c>
      <c r="W3043" s="89">
        <v>0</v>
      </c>
      <c r="X3043" s="89">
        <v>0</v>
      </c>
      <c r="Y3043" s="89">
        <v>0</v>
      </c>
      <c r="Z3043" s="68">
        <v>0</v>
      </c>
      <c r="AA3043" s="68">
        <v>0</v>
      </c>
      <c r="AB3043" s="68">
        <v>0</v>
      </c>
      <c r="AC3043" s="68">
        <v>0</v>
      </c>
      <c r="AD3043" s="68">
        <v>0</v>
      </c>
      <c r="AE3043" s="68">
        <v>0</v>
      </c>
      <c r="AF3043" s="68">
        <v>0</v>
      </c>
      <c r="AG3043" s="68">
        <v>0</v>
      </c>
      <c r="AH3043" s="68">
        <v>0</v>
      </c>
      <c r="AI3043" s="68">
        <v>0</v>
      </c>
      <c r="AJ3043" t="s">
        <v>7531</v>
      </c>
      <c r="AK3043" s="89">
        <v>0</v>
      </c>
      <c r="AL3043" s="89">
        <v>0</v>
      </c>
      <c r="AM3043" s="89">
        <v>0</v>
      </c>
      <c r="AN3043" s="89">
        <v>0</v>
      </c>
      <c r="AO3043" s="89">
        <v>0</v>
      </c>
      <c r="AP3043" s="89">
        <v>0</v>
      </c>
      <c r="AQ3043" s="89">
        <v>0</v>
      </c>
      <c r="AR3043" s="89">
        <v>0</v>
      </c>
      <c r="AS3043" s="89">
        <v>0</v>
      </c>
      <c r="AT3043" s="89">
        <v>0</v>
      </c>
      <c r="AU3043" s="68">
        <v>0</v>
      </c>
      <c r="AV3043" s="68">
        <v>0</v>
      </c>
      <c r="AW3043" s="68">
        <v>0</v>
      </c>
      <c r="AX3043" s="68">
        <v>0</v>
      </c>
      <c r="AY3043" s="68">
        <v>0</v>
      </c>
      <c r="AZ3043" s="68">
        <v>0</v>
      </c>
      <c r="BA3043" s="68">
        <v>0</v>
      </c>
      <c r="BB3043" s="68">
        <v>0</v>
      </c>
      <c r="BC3043" s="68">
        <v>0</v>
      </c>
      <c r="BD3043" s="68">
        <v>0</v>
      </c>
      <c r="BE3043">
        <f t="shared" si="940"/>
        <v>0</v>
      </c>
      <c r="BF3043">
        <f t="shared" si="941"/>
        <v>0</v>
      </c>
      <c r="BG3043">
        <f t="shared" si="942"/>
        <v>0</v>
      </c>
      <c r="BH3043">
        <f t="shared" si="943"/>
        <v>0</v>
      </c>
      <c r="BI3043">
        <f t="shared" si="944"/>
        <v>0</v>
      </c>
      <c r="BJ3043">
        <f t="shared" si="945"/>
        <v>0</v>
      </c>
      <c r="BK3043">
        <f t="shared" si="946"/>
        <v>0</v>
      </c>
      <c r="BL3043">
        <f t="shared" si="947"/>
        <v>0</v>
      </c>
      <c r="BM3043">
        <f t="shared" si="948"/>
        <v>0</v>
      </c>
      <c r="BN3043">
        <f t="shared" si="949"/>
        <v>0</v>
      </c>
      <c r="BO3043">
        <f t="shared" si="950"/>
        <v>0</v>
      </c>
      <c r="BP3043">
        <f t="shared" si="951"/>
        <v>0</v>
      </c>
      <c r="BQ3043">
        <f t="shared" si="952"/>
        <v>0</v>
      </c>
      <c r="BR3043">
        <f t="shared" si="953"/>
        <v>0</v>
      </c>
      <c r="BS3043">
        <f t="shared" si="954"/>
        <v>0</v>
      </c>
      <c r="BT3043">
        <f t="shared" si="955"/>
        <v>0</v>
      </c>
      <c r="BU3043">
        <f t="shared" si="956"/>
        <v>0</v>
      </c>
      <c r="BV3043">
        <f t="shared" si="957"/>
        <v>0</v>
      </c>
      <c r="BW3043">
        <f t="shared" si="958"/>
        <v>0</v>
      </c>
      <c r="BX3043">
        <f t="shared" si="959"/>
        <v>0</v>
      </c>
    </row>
    <row r="3044" spans="1:76" x14ac:dyDescent="0.25">
      <c r="A3044" t="s">
        <v>143</v>
      </c>
      <c r="B3044" s="85">
        <v>2.26896459935233E-2</v>
      </c>
      <c r="C3044" s="85">
        <v>1.9005418471351732E-2</v>
      </c>
      <c r="E3044" s="85">
        <v>175</v>
      </c>
      <c r="F3044" s="86">
        <v>12</v>
      </c>
      <c r="H3044" s="87">
        <v>394</v>
      </c>
      <c r="I3044" s="87">
        <v>394</v>
      </c>
      <c r="J3044" t="s">
        <v>5063</v>
      </c>
      <c r="K3044" t="s">
        <v>34</v>
      </c>
      <c r="L3044" s="87">
        <v>3.8928691232661556</v>
      </c>
      <c r="M3044" t="s">
        <v>286</v>
      </c>
      <c r="N3044" t="s">
        <v>286</v>
      </c>
      <c r="O3044" t="s">
        <v>7532</v>
      </c>
      <c r="P3044" s="89">
        <v>0</v>
      </c>
      <c r="Q3044" s="89">
        <v>0</v>
      </c>
      <c r="R3044" s="89">
        <v>0</v>
      </c>
      <c r="S3044" s="89">
        <v>0</v>
      </c>
      <c r="T3044" s="89">
        <v>0</v>
      </c>
      <c r="U3044" s="89">
        <v>0</v>
      </c>
      <c r="V3044" s="89">
        <v>0</v>
      </c>
      <c r="W3044" s="89">
        <v>0</v>
      </c>
      <c r="X3044" s="89">
        <v>0</v>
      </c>
      <c r="Y3044" s="89">
        <v>0</v>
      </c>
      <c r="Z3044" s="68">
        <v>0</v>
      </c>
      <c r="AA3044" s="68">
        <v>0</v>
      </c>
      <c r="AB3044" s="68">
        <v>0</v>
      </c>
      <c r="AC3044" s="68">
        <v>0</v>
      </c>
      <c r="AD3044" s="68">
        <v>0</v>
      </c>
      <c r="AE3044" s="68">
        <v>0</v>
      </c>
      <c r="AF3044" s="68">
        <v>0</v>
      </c>
      <c r="AG3044" s="68">
        <v>0</v>
      </c>
      <c r="AH3044" s="68">
        <v>0</v>
      </c>
      <c r="AI3044" s="68">
        <v>0</v>
      </c>
      <c r="AJ3044" t="s">
        <v>7533</v>
      </c>
      <c r="AK3044" s="89">
        <v>0</v>
      </c>
      <c r="AL3044" s="89">
        <v>0</v>
      </c>
      <c r="AM3044" s="89">
        <v>0</v>
      </c>
      <c r="AN3044" s="89">
        <v>0</v>
      </c>
      <c r="AO3044" s="89">
        <v>0</v>
      </c>
      <c r="AP3044" s="89">
        <v>0</v>
      </c>
      <c r="AQ3044" s="89">
        <v>0</v>
      </c>
      <c r="AR3044" s="89">
        <v>0</v>
      </c>
      <c r="AS3044" s="89">
        <v>0</v>
      </c>
      <c r="AT3044" s="89">
        <v>0</v>
      </c>
      <c r="AU3044" s="68">
        <v>0</v>
      </c>
      <c r="AV3044" s="68">
        <v>0</v>
      </c>
      <c r="AW3044" s="68">
        <v>0</v>
      </c>
      <c r="AX3044" s="68">
        <v>0</v>
      </c>
      <c r="AY3044" s="68">
        <v>0</v>
      </c>
      <c r="AZ3044" s="68">
        <v>0</v>
      </c>
      <c r="BA3044" s="68">
        <v>0</v>
      </c>
      <c r="BB3044" s="68">
        <v>0</v>
      </c>
      <c r="BC3044" s="68">
        <v>0</v>
      </c>
      <c r="BD3044" s="68">
        <v>0</v>
      </c>
      <c r="BE3044">
        <f t="shared" si="940"/>
        <v>0</v>
      </c>
      <c r="BF3044">
        <f t="shared" si="941"/>
        <v>0</v>
      </c>
      <c r="BG3044">
        <f t="shared" si="942"/>
        <v>0</v>
      </c>
      <c r="BH3044">
        <f t="shared" si="943"/>
        <v>0</v>
      </c>
      <c r="BI3044">
        <f t="shared" si="944"/>
        <v>0</v>
      </c>
      <c r="BJ3044">
        <f t="shared" si="945"/>
        <v>0</v>
      </c>
      <c r="BK3044">
        <f t="shared" si="946"/>
        <v>0</v>
      </c>
      <c r="BL3044">
        <f t="shared" si="947"/>
        <v>0</v>
      </c>
      <c r="BM3044">
        <f t="shared" si="948"/>
        <v>0</v>
      </c>
      <c r="BN3044">
        <f t="shared" si="949"/>
        <v>0</v>
      </c>
      <c r="BO3044">
        <f t="shared" si="950"/>
        <v>0</v>
      </c>
      <c r="BP3044">
        <f t="shared" si="951"/>
        <v>0</v>
      </c>
      <c r="BQ3044">
        <f t="shared" si="952"/>
        <v>0</v>
      </c>
      <c r="BR3044">
        <f t="shared" si="953"/>
        <v>0</v>
      </c>
      <c r="BS3044">
        <f t="shared" si="954"/>
        <v>0</v>
      </c>
      <c r="BT3044">
        <f t="shared" si="955"/>
        <v>0</v>
      </c>
      <c r="BU3044">
        <f t="shared" si="956"/>
        <v>0</v>
      </c>
      <c r="BV3044">
        <f t="shared" si="957"/>
        <v>0</v>
      </c>
      <c r="BW3044">
        <f t="shared" si="958"/>
        <v>0</v>
      </c>
      <c r="BX3044">
        <f t="shared" si="959"/>
        <v>0</v>
      </c>
    </row>
    <row r="3045" spans="1:76" x14ac:dyDescent="0.25">
      <c r="A3045" t="s">
        <v>143</v>
      </c>
      <c r="B3045" s="85">
        <v>2.26896459935233E-2</v>
      </c>
      <c r="C3045" s="85">
        <v>1.9005418471351732E-2</v>
      </c>
      <c r="E3045" s="85">
        <v>175</v>
      </c>
      <c r="F3045" s="86">
        <v>12</v>
      </c>
      <c r="H3045" s="87">
        <v>394</v>
      </c>
      <c r="I3045" s="87">
        <v>394</v>
      </c>
      <c r="J3045" t="s">
        <v>5063</v>
      </c>
      <c r="K3045" t="s">
        <v>34</v>
      </c>
      <c r="L3045" s="87">
        <v>3.8928691232661556</v>
      </c>
      <c r="M3045" t="s">
        <v>286</v>
      </c>
      <c r="N3045" t="s">
        <v>286</v>
      </c>
      <c r="O3045" t="s">
        <v>7534</v>
      </c>
      <c r="P3045" s="89">
        <v>0</v>
      </c>
      <c r="Q3045" s="89">
        <v>0</v>
      </c>
      <c r="R3045" s="89">
        <v>0</v>
      </c>
      <c r="S3045" s="89">
        <v>0</v>
      </c>
      <c r="T3045" s="89">
        <v>0</v>
      </c>
      <c r="U3045" s="89">
        <v>0</v>
      </c>
      <c r="V3045" s="89">
        <v>0</v>
      </c>
      <c r="W3045" s="89">
        <v>0</v>
      </c>
      <c r="X3045" s="89">
        <v>0</v>
      </c>
      <c r="Y3045" s="89">
        <v>0</v>
      </c>
      <c r="Z3045" s="68">
        <v>0</v>
      </c>
      <c r="AA3045" s="68">
        <v>0</v>
      </c>
      <c r="AB3045" s="68">
        <v>0</v>
      </c>
      <c r="AC3045" s="68">
        <v>0</v>
      </c>
      <c r="AD3045" s="68">
        <v>0</v>
      </c>
      <c r="AE3045" s="68">
        <v>0</v>
      </c>
      <c r="AF3045" s="68">
        <v>0</v>
      </c>
      <c r="AG3045" s="68">
        <v>0</v>
      </c>
      <c r="AH3045" s="68">
        <v>0</v>
      </c>
      <c r="AI3045" s="68">
        <v>0</v>
      </c>
      <c r="AJ3045" t="s">
        <v>7535</v>
      </c>
      <c r="AK3045" s="89">
        <v>0</v>
      </c>
      <c r="AL3045" s="89">
        <v>0</v>
      </c>
      <c r="AM3045" s="89">
        <v>0</v>
      </c>
      <c r="AN3045" s="89">
        <v>0</v>
      </c>
      <c r="AO3045" s="89">
        <v>0</v>
      </c>
      <c r="AP3045" s="89">
        <v>0</v>
      </c>
      <c r="AQ3045" s="89">
        <v>0</v>
      </c>
      <c r="AR3045" s="89">
        <v>0</v>
      </c>
      <c r="AS3045" s="89">
        <v>0</v>
      </c>
      <c r="AT3045" s="89">
        <v>0</v>
      </c>
      <c r="AU3045" s="68">
        <v>0</v>
      </c>
      <c r="AV3045" s="68">
        <v>0</v>
      </c>
      <c r="AW3045" s="68">
        <v>0</v>
      </c>
      <c r="AX3045" s="68">
        <v>0</v>
      </c>
      <c r="AY3045" s="68">
        <v>0</v>
      </c>
      <c r="AZ3045" s="68">
        <v>0</v>
      </c>
      <c r="BA3045" s="68">
        <v>0</v>
      </c>
      <c r="BB3045" s="68">
        <v>0</v>
      </c>
      <c r="BC3045" s="68">
        <v>0</v>
      </c>
      <c r="BD3045" s="68">
        <v>0</v>
      </c>
      <c r="BE3045">
        <f t="shared" si="940"/>
        <v>0</v>
      </c>
      <c r="BF3045">
        <f t="shared" si="941"/>
        <v>0</v>
      </c>
      <c r="BG3045">
        <f t="shared" si="942"/>
        <v>0</v>
      </c>
      <c r="BH3045">
        <f t="shared" si="943"/>
        <v>0</v>
      </c>
      <c r="BI3045">
        <f t="shared" si="944"/>
        <v>0</v>
      </c>
      <c r="BJ3045">
        <f t="shared" si="945"/>
        <v>0</v>
      </c>
      <c r="BK3045">
        <f t="shared" si="946"/>
        <v>0</v>
      </c>
      <c r="BL3045">
        <f t="shared" si="947"/>
        <v>0</v>
      </c>
      <c r="BM3045">
        <f t="shared" si="948"/>
        <v>0</v>
      </c>
      <c r="BN3045">
        <f t="shared" si="949"/>
        <v>0</v>
      </c>
      <c r="BO3045">
        <f t="shared" si="950"/>
        <v>0</v>
      </c>
      <c r="BP3045">
        <f t="shared" si="951"/>
        <v>0</v>
      </c>
      <c r="BQ3045">
        <f t="shared" si="952"/>
        <v>0</v>
      </c>
      <c r="BR3045">
        <f t="shared" si="953"/>
        <v>0</v>
      </c>
      <c r="BS3045">
        <f t="shared" si="954"/>
        <v>0</v>
      </c>
      <c r="BT3045">
        <f t="shared" si="955"/>
        <v>0</v>
      </c>
      <c r="BU3045">
        <f t="shared" si="956"/>
        <v>0</v>
      </c>
      <c r="BV3045">
        <f t="shared" si="957"/>
        <v>0</v>
      </c>
      <c r="BW3045">
        <f t="shared" si="958"/>
        <v>0</v>
      </c>
      <c r="BX3045">
        <f t="shared" si="959"/>
        <v>0</v>
      </c>
    </row>
    <row r="3046" spans="1:76" x14ac:dyDescent="0.25">
      <c r="A3046" t="s">
        <v>143</v>
      </c>
      <c r="B3046" s="85">
        <v>2.5557123808539473E-2</v>
      </c>
      <c r="C3046" s="85">
        <v>8.7903147687029559E-3</v>
      </c>
      <c r="E3046" s="85">
        <v>175</v>
      </c>
      <c r="F3046" s="86">
        <v>12</v>
      </c>
      <c r="H3046" s="87">
        <v>394</v>
      </c>
      <c r="I3046" s="87">
        <v>394</v>
      </c>
      <c r="J3046" t="s">
        <v>5063</v>
      </c>
      <c r="K3046" t="s">
        <v>34</v>
      </c>
      <c r="L3046" s="87">
        <v>3.8928691232661556</v>
      </c>
      <c r="M3046" t="s">
        <v>286</v>
      </c>
      <c r="N3046" t="s">
        <v>286</v>
      </c>
      <c r="O3046" t="s">
        <v>7536</v>
      </c>
      <c r="P3046" s="89">
        <v>0</v>
      </c>
      <c r="Q3046" s="89">
        <v>0</v>
      </c>
      <c r="R3046" s="89">
        <v>0</v>
      </c>
      <c r="S3046" s="89">
        <v>0</v>
      </c>
      <c r="T3046" s="89">
        <v>0</v>
      </c>
      <c r="U3046" s="89">
        <v>0</v>
      </c>
      <c r="V3046" s="89">
        <v>0</v>
      </c>
      <c r="W3046" s="89">
        <v>0</v>
      </c>
      <c r="X3046" s="89">
        <v>0</v>
      </c>
      <c r="Y3046" s="89">
        <v>0</v>
      </c>
      <c r="Z3046" s="68">
        <v>0</v>
      </c>
      <c r="AA3046" s="68">
        <v>0</v>
      </c>
      <c r="AB3046" s="68">
        <v>0</v>
      </c>
      <c r="AC3046" s="68">
        <v>0</v>
      </c>
      <c r="AD3046" s="68">
        <v>0</v>
      </c>
      <c r="AE3046" s="68">
        <v>0</v>
      </c>
      <c r="AF3046" s="68">
        <v>0</v>
      </c>
      <c r="AG3046" s="68">
        <v>0</v>
      </c>
      <c r="AH3046" s="68">
        <v>0</v>
      </c>
      <c r="AI3046" s="68">
        <v>0</v>
      </c>
      <c r="AJ3046" t="s">
        <v>7537</v>
      </c>
      <c r="AK3046" s="89">
        <v>0</v>
      </c>
      <c r="AL3046" s="89">
        <v>0</v>
      </c>
      <c r="AM3046" s="89">
        <v>0</v>
      </c>
      <c r="AN3046" s="89">
        <v>0</v>
      </c>
      <c r="AO3046" s="89">
        <v>0</v>
      </c>
      <c r="AP3046" s="89">
        <v>0</v>
      </c>
      <c r="AQ3046" s="89">
        <v>0</v>
      </c>
      <c r="AR3046" s="89">
        <v>0</v>
      </c>
      <c r="AS3046" s="89">
        <v>0</v>
      </c>
      <c r="AT3046" s="89">
        <v>0</v>
      </c>
      <c r="AU3046" s="68">
        <v>0</v>
      </c>
      <c r="AV3046" s="68">
        <v>0</v>
      </c>
      <c r="AW3046" s="68">
        <v>0</v>
      </c>
      <c r="AX3046" s="68">
        <v>0</v>
      </c>
      <c r="AY3046" s="68">
        <v>0</v>
      </c>
      <c r="AZ3046" s="68">
        <v>0</v>
      </c>
      <c r="BA3046" s="68">
        <v>0</v>
      </c>
      <c r="BB3046" s="68">
        <v>0</v>
      </c>
      <c r="BC3046" s="68">
        <v>0</v>
      </c>
      <c r="BD3046" s="68">
        <v>0</v>
      </c>
      <c r="BE3046">
        <f t="shared" si="940"/>
        <v>0</v>
      </c>
      <c r="BF3046">
        <f t="shared" si="941"/>
        <v>0</v>
      </c>
      <c r="BG3046">
        <f t="shared" si="942"/>
        <v>0</v>
      </c>
      <c r="BH3046">
        <f t="shared" si="943"/>
        <v>0</v>
      </c>
      <c r="BI3046">
        <f t="shared" si="944"/>
        <v>0</v>
      </c>
      <c r="BJ3046">
        <f t="shared" si="945"/>
        <v>0</v>
      </c>
      <c r="BK3046">
        <f t="shared" si="946"/>
        <v>0</v>
      </c>
      <c r="BL3046">
        <f t="shared" si="947"/>
        <v>0</v>
      </c>
      <c r="BM3046">
        <f t="shared" si="948"/>
        <v>0</v>
      </c>
      <c r="BN3046">
        <f t="shared" si="949"/>
        <v>0</v>
      </c>
      <c r="BO3046">
        <f t="shared" si="950"/>
        <v>0</v>
      </c>
      <c r="BP3046">
        <f t="shared" si="951"/>
        <v>0</v>
      </c>
      <c r="BQ3046">
        <f t="shared" si="952"/>
        <v>0</v>
      </c>
      <c r="BR3046">
        <f t="shared" si="953"/>
        <v>0</v>
      </c>
      <c r="BS3046">
        <f t="shared" si="954"/>
        <v>0</v>
      </c>
      <c r="BT3046">
        <f t="shared" si="955"/>
        <v>0</v>
      </c>
      <c r="BU3046">
        <f t="shared" si="956"/>
        <v>0</v>
      </c>
      <c r="BV3046">
        <f t="shared" si="957"/>
        <v>0</v>
      </c>
      <c r="BW3046">
        <f t="shared" si="958"/>
        <v>0</v>
      </c>
      <c r="BX3046">
        <f t="shared" si="959"/>
        <v>0</v>
      </c>
    </row>
    <row r="3047" spans="1:76" x14ac:dyDescent="0.25">
      <c r="A3047" t="s">
        <v>143</v>
      </c>
      <c r="B3047" s="85">
        <v>2.26896459935233E-2</v>
      </c>
      <c r="C3047" s="85">
        <v>1.9005418471351732E-2</v>
      </c>
      <c r="E3047" s="85">
        <v>175</v>
      </c>
      <c r="F3047" s="86">
        <v>12</v>
      </c>
      <c r="H3047" s="87">
        <v>394</v>
      </c>
      <c r="I3047" s="87">
        <v>394</v>
      </c>
      <c r="J3047" t="s">
        <v>5063</v>
      </c>
      <c r="K3047" t="s">
        <v>34</v>
      </c>
      <c r="L3047" s="87">
        <v>3.8928691232661556</v>
      </c>
      <c r="M3047" t="s">
        <v>286</v>
      </c>
      <c r="N3047" t="s">
        <v>286</v>
      </c>
      <c r="O3047" t="s">
        <v>7538</v>
      </c>
      <c r="P3047" s="89">
        <v>0</v>
      </c>
      <c r="Q3047" s="89">
        <v>0</v>
      </c>
      <c r="R3047" s="89">
        <v>0</v>
      </c>
      <c r="S3047" s="89">
        <v>0</v>
      </c>
      <c r="T3047" s="89">
        <v>0</v>
      </c>
      <c r="U3047" s="89">
        <v>0</v>
      </c>
      <c r="V3047" s="89">
        <v>0</v>
      </c>
      <c r="W3047" s="89">
        <v>0</v>
      </c>
      <c r="X3047" s="89">
        <v>0</v>
      </c>
      <c r="Y3047" s="89">
        <v>0</v>
      </c>
      <c r="Z3047" s="68">
        <v>0</v>
      </c>
      <c r="AA3047" s="68">
        <v>0</v>
      </c>
      <c r="AB3047" s="68">
        <v>0</v>
      </c>
      <c r="AC3047" s="68">
        <v>0</v>
      </c>
      <c r="AD3047" s="68">
        <v>0</v>
      </c>
      <c r="AE3047" s="68">
        <v>0</v>
      </c>
      <c r="AF3047" s="68">
        <v>0</v>
      </c>
      <c r="AG3047" s="68">
        <v>0</v>
      </c>
      <c r="AH3047" s="68">
        <v>0</v>
      </c>
      <c r="AI3047" s="68">
        <v>0</v>
      </c>
      <c r="AJ3047" t="s">
        <v>7539</v>
      </c>
      <c r="AK3047" s="89">
        <v>0</v>
      </c>
      <c r="AL3047" s="89">
        <v>0</v>
      </c>
      <c r="AM3047" s="89">
        <v>0</v>
      </c>
      <c r="AN3047" s="89">
        <v>0</v>
      </c>
      <c r="AO3047" s="89">
        <v>0</v>
      </c>
      <c r="AP3047" s="89">
        <v>0</v>
      </c>
      <c r="AQ3047" s="89">
        <v>0</v>
      </c>
      <c r="AR3047" s="89">
        <v>0</v>
      </c>
      <c r="AS3047" s="89">
        <v>0</v>
      </c>
      <c r="AT3047" s="89">
        <v>0</v>
      </c>
      <c r="AU3047" s="68">
        <v>0</v>
      </c>
      <c r="AV3047" s="68">
        <v>0</v>
      </c>
      <c r="AW3047" s="68">
        <v>0</v>
      </c>
      <c r="AX3047" s="68">
        <v>0</v>
      </c>
      <c r="AY3047" s="68">
        <v>0</v>
      </c>
      <c r="AZ3047" s="68">
        <v>0</v>
      </c>
      <c r="BA3047" s="68">
        <v>0</v>
      </c>
      <c r="BB3047" s="68">
        <v>0</v>
      </c>
      <c r="BC3047" s="68">
        <v>0</v>
      </c>
      <c r="BD3047" s="68">
        <v>0</v>
      </c>
      <c r="BE3047">
        <f t="shared" si="940"/>
        <v>0</v>
      </c>
      <c r="BF3047">
        <f t="shared" si="941"/>
        <v>0</v>
      </c>
      <c r="BG3047">
        <f t="shared" si="942"/>
        <v>0</v>
      </c>
      <c r="BH3047">
        <f t="shared" si="943"/>
        <v>0</v>
      </c>
      <c r="BI3047">
        <f t="shared" si="944"/>
        <v>0</v>
      </c>
      <c r="BJ3047">
        <f t="shared" si="945"/>
        <v>0</v>
      </c>
      <c r="BK3047">
        <f t="shared" si="946"/>
        <v>0</v>
      </c>
      <c r="BL3047">
        <f t="shared" si="947"/>
        <v>0</v>
      </c>
      <c r="BM3047">
        <f t="shared" si="948"/>
        <v>0</v>
      </c>
      <c r="BN3047">
        <f t="shared" si="949"/>
        <v>0</v>
      </c>
      <c r="BO3047">
        <f t="shared" si="950"/>
        <v>0</v>
      </c>
      <c r="BP3047">
        <f t="shared" si="951"/>
        <v>0</v>
      </c>
      <c r="BQ3047">
        <f t="shared" si="952"/>
        <v>0</v>
      </c>
      <c r="BR3047">
        <f t="shared" si="953"/>
        <v>0</v>
      </c>
      <c r="BS3047">
        <f t="shared" si="954"/>
        <v>0</v>
      </c>
      <c r="BT3047">
        <f t="shared" si="955"/>
        <v>0</v>
      </c>
      <c r="BU3047">
        <f t="shared" si="956"/>
        <v>0</v>
      </c>
      <c r="BV3047">
        <f t="shared" si="957"/>
        <v>0</v>
      </c>
      <c r="BW3047">
        <f t="shared" si="958"/>
        <v>0</v>
      </c>
      <c r="BX3047">
        <f t="shared" si="959"/>
        <v>0</v>
      </c>
    </row>
    <row r="3048" spans="1:76" x14ac:dyDescent="0.25">
      <c r="A3048" t="s">
        <v>143</v>
      </c>
      <c r="B3048" s="85">
        <v>2.5557123808539473E-2</v>
      </c>
      <c r="C3048" s="85">
        <v>8.7903147687029559E-3</v>
      </c>
      <c r="E3048" s="85">
        <v>175</v>
      </c>
      <c r="F3048" s="86">
        <v>12</v>
      </c>
      <c r="H3048" s="87">
        <v>394</v>
      </c>
      <c r="I3048" s="87">
        <v>394</v>
      </c>
      <c r="J3048" t="s">
        <v>5063</v>
      </c>
      <c r="K3048" t="s">
        <v>34</v>
      </c>
      <c r="L3048" s="87">
        <v>3.8928691232661556</v>
      </c>
      <c r="M3048" t="s">
        <v>286</v>
      </c>
      <c r="N3048" t="s">
        <v>286</v>
      </c>
      <c r="O3048" t="s">
        <v>7540</v>
      </c>
      <c r="P3048" s="89">
        <v>0</v>
      </c>
      <c r="Q3048" s="89">
        <v>0</v>
      </c>
      <c r="R3048" s="89">
        <v>0</v>
      </c>
      <c r="S3048" s="89">
        <v>0</v>
      </c>
      <c r="T3048" s="89">
        <v>0</v>
      </c>
      <c r="U3048" s="89">
        <v>0</v>
      </c>
      <c r="V3048" s="89">
        <v>0</v>
      </c>
      <c r="W3048" s="89">
        <v>0</v>
      </c>
      <c r="X3048" s="89">
        <v>0</v>
      </c>
      <c r="Y3048" s="89">
        <v>0</v>
      </c>
      <c r="Z3048" s="68">
        <v>0</v>
      </c>
      <c r="AA3048" s="68">
        <v>0</v>
      </c>
      <c r="AB3048" s="68">
        <v>0</v>
      </c>
      <c r="AC3048" s="68">
        <v>0</v>
      </c>
      <c r="AD3048" s="68">
        <v>0</v>
      </c>
      <c r="AE3048" s="68">
        <v>0</v>
      </c>
      <c r="AF3048" s="68">
        <v>0</v>
      </c>
      <c r="AG3048" s="68">
        <v>0</v>
      </c>
      <c r="AH3048" s="68">
        <v>0</v>
      </c>
      <c r="AI3048" s="68">
        <v>0</v>
      </c>
      <c r="AJ3048" t="s">
        <v>7541</v>
      </c>
      <c r="AK3048" s="89">
        <v>0</v>
      </c>
      <c r="AL3048" s="89">
        <v>0</v>
      </c>
      <c r="AM3048" s="89">
        <v>0</v>
      </c>
      <c r="AN3048" s="89">
        <v>0</v>
      </c>
      <c r="AO3048" s="89">
        <v>0</v>
      </c>
      <c r="AP3048" s="89">
        <v>0</v>
      </c>
      <c r="AQ3048" s="89">
        <v>0</v>
      </c>
      <c r="AR3048" s="89">
        <v>0</v>
      </c>
      <c r="AS3048" s="89">
        <v>0</v>
      </c>
      <c r="AT3048" s="89">
        <v>0</v>
      </c>
      <c r="AU3048" s="68">
        <v>0</v>
      </c>
      <c r="AV3048" s="68">
        <v>0</v>
      </c>
      <c r="AW3048" s="68">
        <v>0</v>
      </c>
      <c r="AX3048" s="68">
        <v>0</v>
      </c>
      <c r="AY3048" s="68">
        <v>0</v>
      </c>
      <c r="AZ3048" s="68">
        <v>0</v>
      </c>
      <c r="BA3048" s="68">
        <v>0</v>
      </c>
      <c r="BB3048" s="68">
        <v>0</v>
      </c>
      <c r="BC3048" s="68">
        <v>0</v>
      </c>
      <c r="BD3048" s="68">
        <v>0</v>
      </c>
      <c r="BE3048">
        <f t="shared" si="940"/>
        <v>0</v>
      </c>
      <c r="BF3048">
        <f t="shared" si="941"/>
        <v>0</v>
      </c>
      <c r="BG3048">
        <f t="shared" si="942"/>
        <v>0</v>
      </c>
      <c r="BH3048">
        <f t="shared" si="943"/>
        <v>0</v>
      </c>
      <c r="BI3048">
        <f t="shared" si="944"/>
        <v>0</v>
      </c>
      <c r="BJ3048">
        <f t="shared" si="945"/>
        <v>0</v>
      </c>
      <c r="BK3048">
        <f t="shared" si="946"/>
        <v>0</v>
      </c>
      <c r="BL3048">
        <f t="shared" si="947"/>
        <v>0</v>
      </c>
      <c r="BM3048">
        <f t="shared" si="948"/>
        <v>0</v>
      </c>
      <c r="BN3048">
        <f t="shared" si="949"/>
        <v>0</v>
      </c>
      <c r="BO3048">
        <f t="shared" si="950"/>
        <v>0</v>
      </c>
      <c r="BP3048">
        <f t="shared" si="951"/>
        <v>0</v>
      </c>
      <c r="BQ3048">
        <f t="shared" si="952"/>
        <v>0</v>
      </c>
      <c r="BR3048">
        <f t="shared" si="953"/>
        <v>0</v>
      </c>
      <c r="BS3048">
        <f t="shared" si="954"/>
        <v>0</v>
      </c>
      <c r="BT3048">
        <f t="shared" si="955"/>
        <v>0</v>
      </c>
      <c r="BU3048">
        <f t="shared" si="956"/>
        <v>0</v>
      </c>
      <c r="BV3048">
        <f t="shared" si="957"/>
        <v>0</v>
      </c>
      <c r="BW3048">
        <f t="shared" si="958"/>
        <v>0</v>
      </c>
      <c r="BX3048">
        <f t="shared" si="959"/>
        <v>0</v>
      </c>
    </row>
    <row r="3049" spans="1:76" x14ac:dyDescent="0.25">
      <c r="A3049" t="s">
        <v>143</v>
      </c>
      <c r="B3049" s="85">
        <v>2.5557123808539473E-2</v>
      </c>
      <c r="C3049" s="85">
        <v>8.7903147687029559E-3</v>
      </c>
      <c r="E3049" s="85">
        <v>175</v>
      </c>
      <c r="F3049" s="86">
        <v>12</v>
      </c>
      <c r="H3049" s="87">
        <v>394</v>
      </c>
      <c r="I3049" s="87">
        <v>394</v>
      </c>
      <c r="J3049" t="s">
        <v>5063</v>
      </c>
      <c r="K3049" t="s">
        <v>34</v>
      </c>
      <c r="L3049" s="87">
        <v>3.8928691232661556</v>
      </c>
      <c r="M3049" t="s">
        <v>286</v>
      </c>
      <c r="N3049" t="s">
        <v>286</v>
      </c>
      <c r="O3049" t="s">
        <v>7542</v>
      </c>
      <c r="P3049" s="89">
        <v>0</v>
      </c>
      <c r="Q3049" s="89">
        <v>0</v>
      </c>
      <c r="R3049" s="89">
        <v>0</v>
      </c>
      <c r="S3049" s="89">
        <v>0</v>
      </c>
      <c r="T3049" s="89">
        <v>0</v>
      </c>
      <c r="U3049" s="89">
        <v>0</v>
      </c>
      <c r="V3049" s="89">
        <v>0</v>
      </c>
      <c r="W3049" s="89">
        <v>0</v>
      </c>
      <c r="X3049" s="89">
        <v>0</v>
      </c>
      <c r="Y3049" s="89">
        <v>0</v>
      </c>
      <c r="Z3049" s="68">
        <v>0</v>
      </c>
      <c r="AA3049" s="68">
        <v>0</v>
      </c>
      <c r="AB3049" s="68">
        <v>0</v>
      </c>
      <c r="AC3049" s="68">
        <v>0</v>
      </c>
      <c r="AD3049" s="68">
        <v>0</v>
      </c>
      <c r="AE3049" s="68">
        <v>0</v>
      </c>
      <c r="AF3049" s="68">
        <v>0</v>
      </c>
      <c r="AG3049" s="68">
        <v>0</v>
      </c>
      <c r="AH3049" s="68">
        <v>0</v>
      </c>
      <c r="AI3049" s="68">
        <v>0</v>
      </c>
      <c r="AJ3049" t="s">
        <v>7543</v>
      </c>
      <c r="AK3049" s="89">
        <v>0</v>
      </c>
      <c r="AL3049" s="89">
        <v>0</v>
      </c>
      <c r="AM3049" s="89">
        <v>0</v>
      </c>
      <c r="AN3049" s="89">
        <v>0</v>
      </c>
      <c r="AO3049" s="89">
        <v>0</v>
      </c>
      <c r="AP3049" s="89">
        <v>0</v>
      </c>
      <c r="AQ3049" s="89">
        <v>0</v>
      </c>
      <c r="AR3049" s="89">
        <v>0</v>
      </c>
      <c r="AS3049" s="89">
        <v>0</v>
      </c>
      <c r="AT3049" s="89">
        <v>0</v>
      </c>
      <c r="AU3049" s="68">
        <v>0</v>
      </c>
      <c r="AV3049" s="68">
        <v>0</v>
      </c>
      <c r="AW3049" s="68">
        <v>0</v>
      </c>
      <c r="AX3049" s="68">
        <v>0</v>
      </c>
      <c r="AY3049" s="68">
        <v>0</v>
      </c>
      <c r="AZ3049" s="68">
        <v>0</v>
      </c>
      <c r="BA3049" s="68">
        <v>0</v>
      </c>
      <c r="BB3049" s="68">
        <v>0</v>
      </c>
      <c r="BC3049" s="68">
        <v>0</v>
      </c>
      <c r="BD3049" s="68">
        <v>0</v>
      </c>
      <c r="BE3049">
        <f t="shared" si="940"/>
        <v>0</v>
      </c>
      <c r="BF3049">
        <f t="shared" si="941"/>
        <v>0</v>
      </c>
      <c r="BG3049">
        <f t="shared" si="942"/>
        <v>0</v>
      </c>
      <c r="BH3049">
        <f t="shared" si="943"/>
        <v>0</v>
      </c>
      <c r="BI3049">
        <f t="shared" si="944"/>
        <v>0</v>
      </c>
      <c r="BJ3049">
        <f t="shared" si="945"/>
        <v>0</v>
      </c>
      <c r="BK3049">
        <f t="shared" si="946"/>
        <v>0</v>
      </c>
      <c r="BL3049">
        <f t="shared" si="947"/>
        <v>0</v>
      </c>
      <c r="BM3049">
        <f t="shared" si="948"/>
        <v>0</v>
      </c>
      <c r="BN3049">
        <f t="shared" si="949"/>
        <v>0</v>
      </c>
      <c r="BO3049">
        <f t="shared" si="950"/>
        <v>0</v>
      </c>
      <c r="BP3049">
        <f t="shared" si="951"/>
        <v>0</v>
      </c>
      <c r="BQ3049">
        <f t="shared" si="952"/>
        <v>0</v>
      </c>
      <c r="BR3049">
        <f t="shared" si="953"/>
        <v>0</v>
      </c>
      <c r="BS3049">
        <f t="shared" si="954"/>
        <v>0</v>
      </c>
      <c r="BT3049">
        <f t="shared" si="955"/>
        <v>0</v>
      </c>
      <c r="BU3049">
        <f t="shared" si="956"/>
        <v>0</v>
      </c>
      <c r="BV3049">
        <f t="shared" si="957"/>
        <v>0</v>
      </c>
      <c r="BW3049">
        <f t="shared" si="958"/>
        <v>0</v>
      </c>
      <c r="BX3049">
        <f t="shared" si="959"/>
        <v>0</v>
      </c>
    </row>
    <row r="3050" spans="1:76" x14ac:dyDescent="0.25">
      <c r="A3050" t="s">
        <v>143</v>
      </c>
      <c r="B3050" s="85">
        <v>2.26896459935233E-2</v>
      </c>
      <c r="C3050" s="85">
        <v>1.9005418471351732E-2</v>
      </c>
      <c r="E3050" s="85">
        <v>175</v>
      </c>
      <c r="F3050" s="86">
        <v>12</v>
      </c>
      <c r="H3050" s="87">
        <v>394</v>
      </c>
      <c r="I3050" s="87">
        <v>394</v>
      </c>
      <c r="J3050" t="s">
        <v>5063</v>
      </c>
      <c r="K3050" t="s">
        <v>34</v>
      </c>
      <c r="L3050" s="87">
        <v>3.8928691232661556</v>
      </c>
      <c r="M3050" t="s">
        <v>286</v>
      </c>
      <c r="N3050" t="s">
        <v>286</v>
      </c>
      <c r="O3050" t="s">
        <v>7544</v>
      </c>
      <c r="P3050" s="89">
        <v>0</v>
      </c>
      <c r="Q3050" s="89">
        <v>0</v>
      </c>
      <c r="R3050" s="89">
        <v>0</v>
      </c>
      <c r="S3050" s="89">
        <v>0</v>
      </c>
      <c r="T3050" s="89">
        <v>0</v>
      </c>
      <c r="U3050" s="89">
        <v>0</v>
      </c>
      <c r="V3050" s="89">
        <v>0</v>
      </c>
      <c r="W3050" s="89">
        <v>0</v>
      </c>
      <c r="X3050" s="89">
        <v>0</v>
      </c>
      <c r="Y3050" s="89">
        <v>0</v>
      </c>
      <c r="Z3050" s="68">
        <v>0</v>
      </c>
      <c r="AA3050" s="68">
        <v>0</v>
      </c>
      <c r="AB3050" s="68">
        <v>0</v>
      </c>
      <c r="AC3050" s="68">
        <v>0</v>
      </c>
      <c r="AD3050" s="68">
        <v>0</v>
      </c>
      <c r="AE3050" s="68">
        <v>0</v>
      </c>
      <c r="AF3050" s="68">
        <v>0</v>
      </c>
      <c r="AG3050" s="68">
        <v>0</v>
      </c>
      <c r="AH3050" s="68">
        <v>0</v>
      </c>
      <c r="AI3050" s="68">
        <v>0</v>
      </c>
      <c r="AJ3050" t="s">
        <v>7545</v>
      </c>
      <c r="AK3050" s="89">
        <v>0</v>
      </c>
      <c r="AL3050" s="89">
        <v>0</v>
      </c>
      <c r="AM3050" s="89">
        <v>0</v>
      </c>
      <c r="AN3050" s="89">
        <v>0</v>
      </c>
      <c r="AO3050" s="89">
        <v>0</v>
      </c>
      <c r="AP3050" s="89">
        <v>0</v>
      </c>
      <c r="AQ3050" s="89">
        <v>0</v>
      </c>
      <c r="AR3050" s="89">
        <v>0</v>
      </c>
      <c r="AS3050" s="89">
        <v>0</v>
      </c>
      <c r="AT3050" s="89">
        <v>0</v>
      </c>
      <c r="AU3050" s="68">
        <v>0</v>
      </c>
      <c r="AV3050" s="68">
        <v>0</v>
      </c>
      <c r="AW3050" s="68">
        <v>0</v>
      </c>
      <c r="AX3050" s="68">
        <v>0</v>
      </c>
      <c r="AY3050" s="68">
        <v>0</v>
      </c>
      <c r="AZ3050" s="68">
        <v>0</v>
      </c>
      <c r="BA3050" s="68">
        <v>0</v>
      </c>
      <c r="BB3050" s="68">
        <v>0</v>
      </c>
      <c r="BC3050" s="68">
        <v>0</v>
      </c>
      <c r="BD3050" s="68">
        <v>0</v>
      </c>
      <c r="BE3050">
        <f t="shared" si="940"/>
        <v>0</v>
      </c>
      <c r="BF3050">
        <f t="shared" si="941"/>
        <v>0</v>
      </c>
      <c r="BG3050">
        <f t="shared" si="942"/>
        <v>0</v>
      </c>
      <c r="BH3050">
        <f t="shared" si="943"/>
        <v>0</v>
      </c>
      <c r="BI3050">
        <f t="shared" si="944"/>
        <v>0</v>
      </c>
      <c r="BJ3050">
        <f t="shared" si="945"/>
        <v>0</v>
      </c>
      <c r="BK3050">
        <f t="shared" si="946"/>
        <v>0</v>
      </c>
      <c r="BL3050">
        <f t="shared" si="947"/>
        <v>0</v>
      </c>
      <c r="BM3050">
        <f t="shared" si="948"/>
        <v>0</v>
      </c>
      <c r="BN3050">
        <f t="shared" si="949"/>
        <v>0</v>
      </c>
      <c r="BO3050">
        <f t="shared" si="950"/>
        <v>0</v>
      </c>
      <c r="BP3050">
        <f t="shared" si="951"/>
        <v>0</v>
      </c>
      <c r="BQ3050">
        <f t="shared" si="952"/>
        <v>0</v>
      </c>
      <c r="BR3050">
        <f t="shared" si="953"/>
        <v>0</v>
      </c>
      <c r="BS3050">
        <f t="shared" si="954"/>
        <v>0</v>
      </c>
      <c r="BT3050">
        <f t="shared" si="955"/>
        <v>0</v>
      </c>
      <c r="BU3050">
        <f t="shared" si="956"/>
        <v>0</v>
      </c>
      <c r="BV3050">
        <f t="shared" si="957"/>
        <v>0</v>
      </c>
      <c r="BW3050">
        <f t="shared" si="958"/>
        <v>0</v>
      </c>
      <c r="BX3050">
        <f t="shared" si="959"/>
        <v>0</v>
      </c>
    </row>
    <row r="3051" spans="1:76" x14ac:dyDescent="0.25">
      <c r="A3051" t="s">
        <v>143</v>
      </c>
      <c r="B3051" s="85">
        <v>2.5557123808539473E-2</v>
      </c>
      <c r="C3051" s="85">
        <v>8.7903147687029559E-3</v>
      </c>
      <c r="E3051" s="85">
        <v>175</v>
      </c>
      <c r="F3051" s="86">
        <v>12</v>
      </c>
      <c r="H3051" s="87">
        <v>394</v>
      </c>
      <c r="I3051" s="87">
        <v>394</v>
      </c>
      <c r="J3051" t="s">
        <v>5063</v>
      </c>
      <c r="K3051" t="s">
        <v>34</v>
      </c>
      <c r="L3051" s="87">
        <v>3.8928691232661556</v>
      </c>
      <c r="M3051" t="s">
        <v>286</v>
      </c>
      <c r="N3051" t="s">
        <v>286</v>
      </c>
      <c r="O3051" t="s">
        <v>7546</v>
      </c>
      <c r="P3051" s="89">
        <v>0</v>
      </c>
      <c r="Q3051" s="89">
        <v>0</v>
      </c>
      <c r="R3051" s="89">
        <v>0</v>
      </c>
      <c r="S3051" s="89">
        <v>0</v>
      </c>
      <c r="T3051" s="89">
        <v>0</v>
      </c>
      <c r="U3051" s="89">
        <v>0</v>
      </c>
      <c r="V3051" s="89">
        <v>0</v>
      </c>
      <c r="W3051" s="89">
        <v>0</v>
      </c>
      <c r="X3051" s="89">
        <v>0</v>
      </c>
      <c r="Y3051" s="89">
        <v>0</v>
      </c>
      <c r="Z3051" s="68">
        <v>0</v>
      </c>
      <c r="AA3051" s="68">
        <v>0</v>
      </c>
      <c r="AB3051" s="68">
        <v>0</v>
      </c>
      <c r="AC3051" s="68">
        <v>0</v>
      </c>
      <c r="AD3051" s="68">
        <v>0</v>
      </c>
      <c r="AE3051" s="68">
        <v>0</v>
      </c>
      <c r="AF3051" s="68">
        <v>0</v>
      </c>
      <c r="AG3051" s="68">
        <v>0</v>
      </c>
      <c r="AH3051" s="68">
        <v>0</v>
      </c>
      <c r="AI3051" s="68">
        <v>0</v>
      </c>
      <c r="AJ3051" t="s">
        <v>7547</v>
      </c>
      <c r="AK3051" s="89">
        <v>0</v>
      </c>
      <c r="AL3051" s="89">
        <v>0</v>
      </c>
      <c r="AM3051" s="89">
        <v>0</v>
      </c>
      <c r="AN3051" s="89">
        <v>0</v>
      </c>
      <c r="AO3051" s="89">
        <v>0</v>
      </c>
      <c r="AP3051" s="89">
        <v>0</v>
      </c>
      <c r="AQ3051" s="89">
        <v>0</v>
      </c>
      <c r="AR3051" s="89">
        <v>0</v>
      </c>
      <c r="AS3051" s="89">
        <v>0</v>
      </c>
      <c r="AT3051" s="89">
        <v>0</v>
      </c>
      <c r="AU3051" s="68">
        <v>0</v>
      </c>
      <c r="AV3051" s="68">
        <v>0</v>
      </c>
      <c r="AW3051" s="68">
        <v>0</v>
      </c>
      <c r="AX3051" s="68">
        <v>0</v>
      </c>
      <c r="AY3051" s="68">
        <v>0</v>
      </c>
      <c r="AZ3051" s="68">
        <v>0</v>
      </c>
      <c r="BA3051" s="68">
        <v>0</v>
      </c>
      <c r="BB3051" s="68">
        <v>0</v>
      </c>
      <c r="BC3051" s="68">
        <v>0</v>
      </c>
      <c r="BD3051" s="68">
        <v>0</v>
      </c>
      <c r="BE3051">
        <f t="shared" si="940"/>
        <v>0</v>
      </c>
      <c r="BF3051">
        <f t="shared" si="941"/>
        <v>0</v>
      </c>
      <c r="BG3051">
        <f t="shared" si="942"/>
        <v>0</v>
      </c>
      <c r="BH3051">
        <f t="shared" si="943"/>
        <v>0</v>
      </c>
      <c r="BI3051">
        <f t="shared" si="944"/>
        <v>0</v>
      </c>
      <c r="BJ3051">
        <f t="shared" si="945"/>
        <v>0</v>
      </c>
      <c r="BK3051">
        <f t="shared" si="946"/>
        <v>0</v>
      </c>
      <c r="BL3051">
        <f t="shared" si="947"/>
        <v>0</v>
      </c>
      <c r="BM3051">
        <f t="shared" si="948"/>
        <v>0</v>
      </c>
      <c r="BN3051">
        <f t="shared" si="949"/>
        <v>0</v>
      </c>
      <c r="BO3051">
        <f t="shared" si="950"/>
        <v>0</v>
      </c>
      <c r="BP3051">
        <f t="shared" si="951"/>
        <v>0</v>
      </c>
      <c r="BQ3051">
        <f t="shared" si="952"/>
        <v>0</v>
      </c>
      <c r="BR3051">
        <f t="shared" si="953"/>
        <v>0</v>
      </c>
      <c r="BS3051">
        <f t="shared" si="954"/>
        <v>0</v>
      </c>
      <c r="BT3051">
        <f t="shared" si="955"/>
        <v>0</v>
      </c>
      <c r="BU3051">
        <f t="shared" si="956"/>
        <v>0</v>
      </c>
      <c r="BV3051">
        <f t="shared" si="957"/>
        <v>0</v>
      </c>
      <c r="BW3051">
        <f t="shared" si="958"/>
        <v>0</v>
      </c>
      <c r="BX3051">
        <f t="shared" si="959"/>
        <v>0</v>
      </c>
    </row>
    <row r="3052" spans="1:76" x14ac:dyDescent="0.25">
      <c r="A3052" t="s">
        <v>143</v>
      </c>
      <c r="B3052" s="85">
        <v>2.26896459935233E-2</v>
      </c>
      <c r="C3052" s="85">
        <v>1.9005418471351732E-2</v>
      </c>
      <c r="E3052" s="85">
        <v>175</v>
      </c>
      <c r="F3052" s="86">
        <v>12</v>
      </c>
      <c r="H3052" s="87">
        <v>394</v>
      </c>
      <c r="I3052" s="87">
        <v>394</v>
      </c>
      <c r="J3052" t="s">
        <v>5063</v>
      </c>
      <c r="K3052" t="s">
        <v>34</v>
      </c>
      <c r="L3052" s="87">
        <v>3.8928691232661556</v>
      </c>
      <c r="M3052" t="s">
        <v>286</v>
      </c>
      <c r="N3052" t="s">
        <v>286</v>
      </c>
      <c r="O3052" t="s">
        <v>7548</v>
      </c>
      <c r="P3052" s="89">
        <v>0</v>
      </c>
      <c r="Q3052" s="89">
        <v>0</v>
      </c>
      <c r="R3052" s="89">
        <v>0</v>
      </c>
      <c r="S3052" s="89">
        <v>0</v>
      </c>
      <c r="T3052" s="89">
        <v>0</v>
      </c>
      <c r="U3052" s="89">
        <v>0</v>
      </c>
      <c r="V3052" s="89">
        <v>0</v>
      </c>
      <c r="W3052" s="89">
        <v>0</v>
      </c>
      <c r="X3052" s="89">
        <v>0</v>
      </c>
      <c r="Y3052" s="89">
        <v>0</v>
      </c>
      <c r="Z3052" s="68">
        <v>0</v>
      </c>
      <c r="AA3052" s="68">
        <v>0</v>
      </c>
      <c r="AB3052" s="68">
        <v>0</v>
      </c>
      <c r="AC3052" s="68">
        <v>0</v>
      </c>
      <c r="AD3052" s="68">
        <v>0</v>
      </c>
      <c r="AE3052" s="68">
        <v>0</v>
      </c>
      <c r="AF3052" s="68">
        <v>0</v>
      </c>
      <c r="AG3052" s="68">
        <v>0</v>
      </c>
      <c r="AH3052" s="68">
        <v>0</v>
      </c>
      <c r="AI3052" s="68">
        <v>0</v>
      </c>
      <c r="AJ3052" t="s">
        <v>7549</v>
      </c>
      <c r="AK3052" s="89">
        <v>0</v>
      </c>
      <c r="AL3052" s="89">
        <v>0</v>
      </c>
      <c r="AM3052" s="89">
        <v>0</v>
      </c>
      <c r="AN3052" s="89">
        <v>0</v>
      </c>
      <c r="AO3052" s="89">
        <v>0</v>
      </c>
      <c r="AP3052" s="89">
        <v>0</v>
      </c>
      <c r="AQ3052" s="89">
        <v>0</v>
      </c>
      <c r="AR3052" s="89">
        <v>0</v>
      </c>
      <c r="AS3052" s="89">
        <v>0</v>
      </c>
      <c r="AT3052" s="89">
        <v>0</v>
      </c>
      <c r="AU3052" s="68">
        <v>0</v>
      </c>
      <c r="AV3052" s="68">
        <v>0</v>
      </c>
      <c r="AW3052" s="68">
        <v>0</v>
      </c>
      <c r="AX3052" s="68">
        <v>0</v>
      </c>
      <c r="AY3052" s="68">
        <v>0</v>
      </c>
      <c r="AZ3052" s="68">
        <v>0</v>
      </c>
      <c r="BA3052" s="68">
        <v>0</v>
      </c>
      <c r="BB3052" s="68">
        <v>0</v>
      </c>
      <c r="BC3052" s="68">
        <v>0</v>
      </c>
      <c r="BD3052" s="68">
        <v>0</v>
      </c>
      <c r="BE3052">
        <f t="shared" si="940"/>
        <v>0</v>
      </c>
      <c r="BF3052">
        <f t="shared" si="941"/>
        <v>0</v>
      </c>
      <c r="BG3052">
        <f t="shared" si="942"/>
        <v>0</v>
      </c>
      <c r="BH3052">
        <f t="shared" si="943"/>
        <v>0</v>
      </c>
      <c r="BI3052">
        <f t="shared" si="944"/>
        <v>0</v>
      </c>
      <c r="BJ3052">
        <f t="shared" si="945"/>
        <v>0</v>
      </c>
      <c r="BK3052">
        <f t="shared" si="946"/>
        <v>0</v>
      </c>
      <c r="BL3052">
        <f t="shared" si="947"/>
        <v>0</v>
      </c>
      <c r="BM3052">
        <f t="shared" si="948"/>
        <v>0</v>
      </c>
      <c r="BN3052">
        <f t="shared" si="949"/>
        <v>0</v>
      </c>
      <c r="BO3052">
        <f t="shared" si="950"/>
        <v>0</v>
      </c>
      <c r="BP3052">
        <f t="shared" si="951"/>
        <v>0</v>
      </c>
      <c r="BQ3052">
        <f t="shared" si="952"/>
        <v>0</v>
      </c>
      <c r="BR3052">
        <f t="shared" si="953"/>
        <v>0</v>
      </c>
      <c r="BS3052">
        <f t="shared" si="954"/>
        <v>0</v>
      </c>
      <c r="BT3052">
        <f t="shared" si="955"/>
        <v>0</v>
      </c>
      <c r="BU3052">
        <f t="shared" si="956"/>
        <v>0</v>
      </c>
      <c r="BV3052">
        <f t="shared" si="957"/>
        <v>0</v>
      </c>
      <c r="BW3052">
        <f t="shared" si="958"/>
        <v>0</v>
      </c>
      <c r="BX3052">
        <f t="shared" si="959"/>
        <v>0</v>
      </c>
    </row>
    <row r="3053" spans="1:76" x14ac:dyDescent="0.25">
      <c r="A3053" t="s">
        <v>143</v>
      </c>
      <c r="B3053" s="85">
        <v>2.5557123808539473E-2</v>
      </c>
      <c r="C3053" s="85">
        <v>8.7903147687029559E-3</v>
      </c>
      <c r="E3053" s="85">
        <v>175</v>
      </c>
      <c r="F3053" s="86">
        <v>12</v>
      </c>
      <c r="H3053" s="87">
        <v>394</v>
      </c>
      <c r="I3053" s="87">
        <v>394</v>
      </c>
      <c r="J3053" t="s">
        <v>5063</v>
      </c>
      <c r="K3053" t="s">
        <v>34</v>
      </c>
      <c r="L3053" s="87">
        <v>3.8928691232661556</v>
      </c>
      <c r="M3053" t="s">
        <v>286</v>
      </c>
      <c r="N3053" t="s">
        <v>286</v>
      </c>
      <c r="O3053" t="s">
        <v>7550</v>
      </c>
      <c r="P3053" s="89">
        <v>0</v>
      </c>
      <c r="Q3053" s="89">
        <v>0</v>
      </c>
      <c r="R3053" s="89">
        <v>0</v>
      </c>
      <c r="S3053" s="89">
        <v>0</v>
      </c>
      <c r="T3053" s="89">
        <v>0</v>
      </c>
      <c r="U3053" s="89">
        <v>0</v>
      </c>
      <c r="V3053" s="89">
        <v>0</v>
      </c>
      <c r="W3053" s="89">
        <v>0</v>
      </c>
      <c r="X3053" s="89">
        <v>0</v>
      </c>
      <c r="Y3053" s="89">
        <v>0</v>
      </c>
      <c r="Z3053" s="68">
        <v>0</v>
      </c>
      <c r="AA3053" s="68">
        <v>0</v>
      </c>
      <c r="AB3053" s="68">
        <v>0</v>
      </c>
      <c r="AC3053" s="68">
        <v>0</v>
      </c>
      <c r="AD3053" s="68">
        <v>0</v>
      </c>
      <c r="AE3053" s="68">
        <v>0</v>
      </c>
      <c r="AF3053" s="68">
        <v>0</v>
      </c>
      <c r="AG3053" s="68">
        <v>0</v>
      </c>
      <c r="AH3053" s="68">
        <v>0</v>
      </c>
      <c r="AI3053" s="68">
        <v>0</v>
      </c>
      <c r="AJ3053" t="s">
        <v>7551</v>
      </c>
      <c r="AK3053" s="89">
        <v>0</v>
      </c>
      <c r="AL3053" s="89">
        <v>0</v>
      </c>
      <c r="AM3053" s="89">
        <v>0</v>
      </c>
      <c r="AN3053" s="89">
        <v>0</v>
      </c>
      <c r="AO3053" s="89">
        <v>0</v>
      </c>
      <c r="AP3053" s="89">
        <v>0</v>
      </c>
      <c r="AQ3053" s="89">
        <v>0</v>
      </c>
      <c r="AR3053" s="89">
        <v>0</v>
      </c>
      <c r="AS3053" s="89">
        <v>0</v>
      </c>
      <c r="AT3053" s="89">
        <v>0</v>
      </c>
      <c r="AU3053" s="68">
        <v>0</v>
      </c>
      <c r="AV3053" s="68">
        <v>0</v>
      </c>
      <c r="AW3053" s="68">
        <v>0</v>
      </c>
      <c r="AX3053" s="68">
        <v>0</v>
      </c>
      <c r="AY3053" s="68">
        <v>0</v>
      </c>
      <c r="AZ3053" s="68">
        <v>0</v>
      </c>
      <c r="BA3053" s="68">
        <v>0</v>
      </c>
      <c r="BB3053" s="68">
        <v>0</v>
      </c>
      <c r="BC3053" s="68">
        <v>0</v>
      </c>
      <c r="BD3053" s="68">
        <v>0</v>
      </c>
      <c r="BE3053">
        <f t="shared" si="940"/>
        <v>0</v>
      </c>
      <c r="BF3053">
        <f t="shared" si="941"/>
        <v>0</v>
      </c>
      <c r="BG3053">
        <f t="shared" si="942"/>
        <v>0</v>
      </c>
      <c r="BH3053">
        <f t="shared" si="943"/>
        <v>0</v>
      </c>
      <c r="BI3053">
        <f t="shared" si="944"/>
        <v>0</v>
      </c>
      <c r="BJ3053">
        <f t="shared" si="945"/>
        <v>0</v>
      </c>
      <c r="BK3053">
        <f t="shared" si="946"/>
        <v>0</v>
      </c>
      <c r="BL3053">
        <f t="shared" si="947"/>
        <v>0</v>
      </c>
      <c r="BM3053">
        <f t="shared" si="948"/>
        <v>0</v>
      </c>
      <c r="BN3053">
        <f t="shared" si="949"/>
        <v>0</v>
      </c>
      <c r="BO3053">
        <f t="shared" si="950"/>
        <v>0</v>
      </c>
      <c r="BP3053">
        <f t="shared" si="951"/>
        <v>0</v>
      </c>
      <c r="BQ3053">
        <f t="shared" si="952"/>
        <v>0</v>
      </c>
      <c r="BR3053">
        <f t="shared" si="953"/>
        <v>0</v>
      </c>
      <c r="BS3053">
        <f t="shared" si="954"/>
        <v>0</v>
      </c>
      <c r="BT3053">
        <f t="shared" si="955"/>
        <v>0</v>
      </c>
      <c r="BU3053">
        <f t="shared" si="956"/>
        <v>0</v>
      </c>
      <c r="BV3053">
        <f t="shared" si="957"/>
        <v>0</v>
      </c>
      <c r="BW3053">
        <f t="shared" si="958"/>
        <v>0</v>
      </c>
      <c r="BX3053">
        <f t="shared" si="959"/>
        <v>0</v>
      </c>
    </row>
    <row r="3054" spans="1:76" x14ac:dyDescent="0.25">
      <c r="A3054" t="s">
        <v>143</v>
      </c>
      <c r="B3054" s="85">
        <v>0</v>
      </c>
      <c r="C3054" s="85">
        <v>0</v>
      </c>
      <c r="E3054" s="85">
        <v>0</v>
      </c>
      <c r="F3054" s="86">
        <v>12</v>
      </c>
      <c r="H3054" s="87">
        <v>394</v>
      </c>
      <c r="I3054" s="87">
        <v>394</v>
      </c>
      <c r="J3054" t="s">
        <v>5063</v>
      </c>
      <c r="K3054" t="s">
        <v>34</v>
      </c>
      <c r="L3054" s="87">
        <v>0</v>
      </c>
      <c r="M3054" t="s">
        <v>286</v>
      </c>
      <c r="N3054" t="s">
        <v>286</v>
      </c>
      <c r="O3054" t="s">
        <v>7552</v>
      </c>
      <c r="P3054" s="89">
        <v>0</v>
      </c>
      <c r="Q3054" s="89">
        <v>0</v>
      </c>
      <c r="R3054" s="89">
        <v>0</v>
      </c>
      <c r="S3054" s="89">
        <v>0</v>
      </c>
      <c r="T3054" s="89">
        <v>0</v>
      </c>
      <c r="U3054" s="89">
        <v>0</v>
      </c>
      <c r="V3054" s="89">
        <v>0</v>
      </c>
      <c r="W3054" s="89">
        <v>0</v>
      </c>
      <c r="X3054" s="89">
        <v>0</v>
      </c>
      <c r="Y3054" s="89">
        <v>0</v>
      </c>
      <c r="Z3054" s="68">
        <v>0</v>
      </c>
      <c r="AA3054" s="68">
        <v>0</v>
      </c>
      <c r="AB3054" s="68">
        <v>0</v>
      </c>
      <c r="AC3054" s="68">
        <v>0</v>
      </c>
      <c r="AD3054" s="68">
        <v>0</v>
      </c>
      <c r="AE3054" s="68">
        <v>0</v>
      </c>
      <c r="AF3054" s="68">
        <v>0</v>
      </c>
      <c r="AG3054" s="68">
        <v>0</v>
      </c>
      <c r="AH3054" s="68">
        <v>0</v>
      </c>
      <c r="AI3054" s="68">
        <v>0</v>
      </c>
      <c r="AJ3054" t="s">
        <v>7553</v>
      </c>
      <c r="AK3054" s="89">
        <v>0</v>
      </c>
      <c r="AL3054" s="89">
        <v>0</v>
      </c>
      <c r="AM3054" s="89">
        <v>0</v>
      </c>
      <c r="AN3054" s="89">
        <v>0</v>
      </c>
      <c r="AO3054" s="89">
        <v>0</v>
      </c>
      <c r="AP3054" s="89">
        <v>0</v>
      </c>
      <c r="AQ3054" s="89">
        <v>0</v>
      </c>
      <c r="AR3054" s="89">
        <v>0</v>
      </c>
      <c r="AS3054" s="89">
        <v>0</v>
      </c>
      <c r="AT3054" s="89">
        <v>0</v>
      </c>
      <c r="AU3054" s="68">
        <v>0</v>
      </c>
      <c r="AV3054" s="68">
        <v>0</v>
      </c>
      <c r="AW3054" s="68">
        <v>0</v>
      </c>
      <c r="AX3054" s="68">
        <v>0</v>
      </c>
      <c r="AY3054" s="68">
        <v>0</v>
      </c>
      <c r="AZ3054" s="68">
        <v>0</v>
      </c>
      <c r="BA3054" s="68">
        <v>0</v>
      </c>
      <c r="BB3054" s="68">
        <v>0</v>
      </c>
      <c r="BC3054" s="68">
        <v>0</v>
      </c>
      <c r="BD3054" s="68">
        <v>0</v>
      </c>
      <c r="BE3054">
        <f t="shared" si="940"/>
        <v>0</v>
      </c>
      <c r="BF3054">
        <f t="shared" si="941"/>
        <v>0</v>
      </c>
      <c r="BG3054">
        <f t="shared" si="942"/>
        <v>0</v>
      </c>
      <c r="BH3054">
        <f t="shared" si="943"/>
        <v>0</v>
      </c>
      <c r="BI3054">
        <f t="shared" si="944"/>
        <v>0</v>
      </c>
      <c r="BJ3054">
        <f t="shared" si="945"/>
        <v>0</v>
      </c>
      <c r="BK3054">
        <f t="shared" si="946"/>
        <v>0</v>
      </c>
      <c r="BL3054">
        <f t="shared" si="947"/>
        <v>0</v>
      </c>
      <c r="BM3054">
        <f t="shared" si="948"/>
        <v>0</v>
      </c>
      <c r="BN3054">
        <f t="shared" si="949"/>
        <v>0</v>
      </c>
      <c r="BO3054">
        <f t="shared" si="950"/>
        <v>0</v>
      </c>
      <c r="BP3054">
        <f t="shared" si="951"/>
        <v>0</v>
      </c>
      <c r="BQ3054">
        <f t="shared" si="952"/>
        <v>0</v>
      </c>
      <c r="BR3054">
        <f t="shared" si="953"/>
        <v>0</v>
      </c>
      <c r="BS3054">
        <f t="shared" si="954"/>
        <v>0</v>
      </c>
      <c r="BT3054">
        <f t="shared" si="955"/>
        <v>0</v>
      </c>
      <c r="BU3054">
        <f t="shared" si="956"/>
        <v>0</v>
      </c>
      <c r="BV3054">
        <f t="shared" si="957"/>
        <v>0</v>
      </c>
      <c r="BW3054">
        <f t="shared" si="958"/>
        <v>0</v>
      </c>
      <c r="BX3054">
        <f t="shared" si="959"/>
        <v>0</v>
      </c>
    </row>
    <row r="3055" spans="1:76" x14ac:dyDescent="0.25">
      <c r="A3055" t="s">
        <v>143</v>
      </c>
      <c r="B3055" s="85">
        <v>0</v>
      </c>
      <c r="C3055" s="85">
        <v>0</v>
      </c>
      <c r="E3055" s="85">
        <v>0</v>
      </c>
      <c r="F3055" s="86">
        <v>12</v>
      </c>
      <c r="H3055" s="87">
        <v>394</v>
      </c>
      <c r="I3055" s="87">
        <v>394</v>
      </c>
      <c r="J3055" t="s">
        <v>5063</v>
      </c>
      <c r="K3055" t="s">
        <v>34</v>
      </c>
      <c r="L3055" s="87">
        <v>0</v>
      </c>
      <c r="M3055" t="s">
        <v>286</v>
      </c>
      <c r="N3055" t="s">
        <v>286</v>
      </c>
      <c r="O3055" t="s">
        <v>7554</v>
      </c>
      <c r="P3055" s="89">
        <v>0</v>
      </c>
      <c r="Q3055" s="89">
        <v>0</v>
      </c>
      <c r="R3055" s="89">
        <v>0</v>
      </c>
      <c r="S3055" s="89">
        <v>0</v>
      </c>
      <c r="T3055" s="89">
        <v>0</v>
      </c>
      <c r="U3055" s="89">
        <v>0</v>
      </c>
      <c r="V3055" s="89">
        <v>0</v>
      </c>
      <c r="W3055" s="89">
        <v>0</v>
      </c>
      <c r="X3055" s="89">
        <v>0</v>
      </c>
      <c r="Y3055" s="89">
        <v>0</v>
      </c>
      <c r="Z3055" s="68">
        <v>0</v>
      </c>
      <c r="AA3055" s="68">
        <v>0</v>
      </c>
      <c r="AB3055" s="68">
        <v>0</v>
      </c>
      <c r="AC3055" s="68">
        <v>0</v>
      </c>
      <c r="AD3055" s="68">
        <v>0</v>
      </c>
      <c r="AE3055" s="68">
        <v>0</v>
      </c>
      <c r="AF3055" s="68">
        <v>0</v>
      </c>
      <c r="AG3055" s="68">
        <v>0</v>
      </c>
      <c r="AH3055" s="68">
        <v>0</v>
      </c>
      <c r="AI3055" s="68">
        <v>0</v>
      </c>
      <c r="AJ3055" t="s">
        <v>7555</v>
      </c>
      <c r="AK3055" s="89">
        <v>0</v>
      </c>
      <c r="AL3055" s="89">
        <v>0</v>
      </c>
      <c r="AM3055" s="89">
        <v>0</v>
      </c>
      <c r="AN3055" s="89">
        <v>0</v>
      </c>
      <c r="AO3055" s="89">
        <v>0</v>
      </c>
      <c r="AP3055" s="89">
        <v>0</v>
      </c>
      <c r="AQ3055" s="89">
        <v>0</v>
      </c>
      <c r="AR3055" s="89">
        <v>0</v>
      </c>
      <c r="AS3055" s="89">
        <v>0</v>
      </c>
      <c r="AT3055" s="89">
        <v>0</v>
      </c>
      <c r="AU3055" s="68">
        <v>0</v>
      </c>
      <c r="AV3055" s="68">
        <v>0</v>
      </c>
      <c r="AW3055" s="68">
        <v>0</v>
      </c>
      <c r="AX3055" s="68">
        <v>0</v>
      </c>
      <c r="AY3055" s="68">
        <v>0</v>
      </c>
      <c r="AZ3055" s="68">
        <v>0</v>
      </c>
      <c r="BA3055" s="68">
        <v>0</v>
      </c>
      <c r="BB3055" s="68">
        <v>0</v>
      </c>
      <c r="BC3055" s="68">
        <v>0</v>
      </c>
      <c r="BD3055" s="68">
        <v>0</v>
      </c>
      <c r="BE3055">
        <f t="shared" si="940"/>
        <v>0</v>
      </c>
      <c r="BF3055">
        <f t="shared" si="941"/>
        <v>0</v>
      </c>
      <c r="BG3055">
        <f t="shared" si="942"/>
        <v>0</v>
      </c>
      <c r="BH3055">
        <f t="shared" si="943"/>
        <v>0</v>
      </c>
      <c r="BI3055">
        <f t="shared" si="944"/>
        <v>0</v>
      </c>
      <c r="BJ3055">
        <f t="shared" si="945"/>
        <v>0</v>
      </c>
      <c r="BK3055">
        <f t="shared" si="946"/>
        <v>0</v>
      </c>
      <c r="BL3055">
        <f t="shared" si="947"/>
        <v>0</v>
      </c>
      <c r="BM3055">
        <f t="shared" si="948"/>
        <v>0</v>
      </c>
      <c r="BN3055">
        <f t="shared" si="949"/>
        <v>0</v>
      </c>
      <c r="BO3055">
        <f t="shared" si="950"/>
        <v>0</v>
      </c>
      <c r="BP3055">
        <f t="shared" si="951"/>
        <v>0</v>
      </c>
      <c r="BQ3055">
        <f t="shared" si="952"/>
        <v>0</v>
      </c>
      <c r="BR3055">
        <f t="shared" si="953"/>
        <v>0</v>
      </c>
      <c r="BS3055">
        <f t="shared" si="954"/>
        <v>0</v>
      </c>
      <c r="BT3055">
        <f t="shared" si="955"/>
        <v>0</v>
      </c>
      <c r="BU3055">
        <f t="shared" si="956"/>
        <v>0</v>
      </c>
      <c r="BV3055">
        <f t="shared" si="957"/>
        <v>0</v>
      </c>
      <c r="BW3055">
        <f t="shared" si="958"/>
        <v>0</v>
      </c>
      <c r="BX3055">
        <f t="shared" si="959"/>
        <v>0</v>
      </c>
    </row>
    <row r="3056" spans="1:76" x14ac:dyDescent="0.25">
      <c r="A3056" t="s">
        <v>143</v>
      </c>
      <c r="B3056" s="85">
        <v>0</v>
      </c>
      <c r="C3056" s="85">
        <v>0</v>
      </c>
      <c r="E3056" s="85">
        <v>0</v>
      </c>
      <c r="F3056" s="86">
        <v>12</v>
      </c>
      <c r="H3056" s="87">
        <v>394</v>
      </c>
      <c r="I3056" s="87">
        <v>394</v>
      </c>
      <c r="J3056" t="s">
        <v>5063</v>
      </c>
      <c r="K3056" t="s">
        <v>34</v>
      </c>
      <c r="L3056" s="87">
        <v>0</v>
      </c>
      <c r="M3056" t="s">
        <v>286</v>
      </c>
      <c r="N3056" t="s">
        <v>286</v>
      </c>
      <c r="O3056" t="s">
        <v>7556</v>
      </c>
      <c r="P3056" s="89">
        <v>0</v>
      </c>
      <c r="Q3056" s="89">
        <v>0</v>
      </c>
      <c r="R3056" s="89">
        <v>0</v>
      </c>
      <c r="S3056" s="89">
        <v>0</v>
      </c>
      <c r="T3056" s="89">
        <v>0</v>
      </c>
      <c r="U3056" s="89">
        <v>0</v>
      </c>
      <c r="V3056" s="89">
        <v>0</v>
      </c>
      <c r="W3056" s="89">
        <v>0</v>
      </c>
      <c r="X3056" s="89">
        <v>0</v>
      </c>
      <c r="Y3056" s="89">
        <v>0</v>
      </c>
      <c r="Z3056" s="68">
        <v>0</v>
      </c>
      <c r="AA3056" s="68">
        <v>0</v>
      </c>
      <c r="AB3056" s="68">
        <v>0</v>
      </c>
      <c r="AC3056" s="68">
        <v>0</v>
      </c>
      <c r="AD3056" s="68">
        <v>0</v>
      </c>
      <c r="AE3056" s="68">
        <v>0</v>
      </c>
      <c r="AF3056" s="68">
        <v>0</v>
      </c>
      <c r="AG3056" s="68">
        <v>0</v>
      </c>
      <c r="AH3056" s="68">
        <v>0</v>
      </c>
      <c r="AI3056" s="68">
        <v>0</v>
      </c>
      <c r="AJ3056" t="s">
        <v>7557</v>
      </c>
      <c r="AK3056" s="89">
        <v>0</v>
      </c>
      <c r="AL3056" s="89">
        <v>0</v>
      </c>
      <c r="AM3056" s="89">
        <v>0</v>
      </c>
      <c r="AN3056" s="89">
        <v>0</v>
      </c>
      <c r="AO3056" s="89">
        <v>0</v>
      </c>
      <c r="AP3056" s="89">
        <v>0</v>
      </c>
      <c r="AQ3056" s="89">
        <v>0</v>
      </c>
      <c r="AR3056" s="89">
        <v>0</v>
      </c>
      <c r="AS3056" s="89">
        <v>0</v>
      </c>
      <c r="AT3056" s="89">
        <v>0</v>
      </c>
      <c r="AU3056" s="68">
        <v>0</v>
      </c>
      <c r="AV3056" s="68">
        <v>0</v>
      </c>
      <c r="AW3056" s="68">
        <v>0</v>
      </c>
      <c r="AX3056" s="68">
        <v>0</v>
      </c>
      <c r="AY3056" s="68">
        <v>0</v>
      </c>
      <c r="AZ3056" s="68">
        <v>0</v>
      </c>
      <c r="BA3056" s="68">
        <v>0</v>
      </c>
      <c r="BB3056" s="68">
        <v>0</v>
      </c>
      <c r="BC3056" s="68">
        <v>0</v>
      </c>
      <c r="BD3056" s="68">
        <v>0</v>
      </c>
      <c r="BE3056">
        <f t="shared" si="940"/>
        <v>0</v>
      </c>
      <c r="BF3056">
        <f t="shared" si="941"/>
        <v>0</v>
      </c>
      <c r="BG3056">
        <f t="shared" si="942"/>
        <v>0</v>
      </c>
      <c r="BH3056">
        <f t="shared" si="943"/>
        <v>0</v>
      </c>
      <c r="BI3056">
        <f t="shared" si="944"/>
        <v>0</v>
      </c>
      <c r="BJ3056">
        <f t="shared" si="945"/>
        <v>0</v>
      </c>
      <c r="BK3056">
        <f t="shared" si="946"/>
        <v>0</v>
      </c>
      <c r="BL3056">
        <f t="shared" si="947"/>
        <v>0</v>
      </c>
      <c r="BM3056">
        <f t="shared" si="948"/>
        <v>0</v>
      </c>
      <c r="BN3056">
        <f t="shared" si="949"/>
        <v>0</v>
      </c>
      <c r="BO3056">
        <f t="shared" si="950"/>
        <v>0</v>
      </c>
      <c r="BP3056">
        <f t="shared" si="951"/>
        <v>0</v>
      </c>
      <c r="BQ3056">
        <f t="shared" si="952"/>
        <v>0</v>
      </c>
      <c r="BR3056">
        <f t="shared" si="953"/>
        <v>0</v>
      </c>
      <c r="BS3056">
        <f t="shared" si="954"/>
        <v>0</v>
      </c>
      <c r="BT3056">
        <f t="shared" si="955"/>
        <v>0</v>
      </c>
      <c r="BU3056">
        <f t="shared" si="956"/>
        <v>0</v>
      </c>
      <c r="BV3056">
        <f t="shared" si="957"/>
        <v>0</v>
      </c>
      <c r="BW3056">
        <f t="shared" si="958"/>
        <v>0</v>
      </c>
      <c r="BX3056">
        <f t="shared" si="959"/>
        <v>0</v>
      </c>
    </row>
    <row r="3057" spans="1:76" x14ac:dyDescent="0.25">
      <c r="A3057" t="s">
        <v>143</v>
      </c>
      <c r="B3057" s="85">
        <v>0</v>
      </c>
      <c r="C3057" s="85">
        <v>0</v>
      </c>
      <c r="E3057" s="85">
        <v>0</v>
      </c>
      <c r="F3057" s="86">
        <v>12</v>
      </c>
      <c r="H3057" s="87">
        <v>394</v>
      </c>
      <c r="I3057" s="87">
        <v>394</v>
      </c>
      <c r="J3057" t="s">
        <v>5063</v>
      </c>
      <c r="K3057" t="s">
        <v>34</v>
      </c>
      <c r="L3057" s="87">
        <v>0</v>
      </c>
      <c r="M3057" t="s">
        <v>286</v>
      </c>
      <c r="N3057" t="s">
        <v>286</v>
      </c>
      <c r="O3057" t="s">
        <v>7558</v>
      </c>
      <c r="P3057" s="89">
        <v>0</v>
      </c>
      <c r="Q3057" s="89">
        <v>0</v>
      </c>
      <c r="R3057" s="89">
        <v>0</v>
      </c>
      <c r="S3057" s="89">
        <v>0</v>
      </c>
      <c r="T3057" s="89">
        <v>0</v>
      </c>
      <c r="U3057" s="89">
        <v>0</v>
      </c>
      <c r="V3057" s="89">
        <v>0</v>
      </c>
      <c r="W3057" s="89">
        <v>0</v>
      </c>
      <c r="X3057" s="89">
        <v>0</v>
      </c>
      <c r="Y3057" s="89">
        <v>0</v>
      </c>
      <c r="Z3057" s="68">
        <v>0</v>
      </c>
      <c r="AA3057" s="68">
        <v>0</v>
      </c>
      <c r="AB3057" s="68">
        <v>0</v>
      </c>
      <c r="AC3057" s="68">
        <v>0</v>
      </c>
      <c r="AD3057" s="68">
        <v>0</v>
      </c>
      <c r="AE3057" s="68">
        <v>0</v>
      </c>
      <c r="AF3057" s="68">
        <v>0</v>
      </c>
      <c r="AG3057" s="68">
        <v>0</v>
      </c>
      <c r="AH3057" s="68">
        <v>0</v>
      </c>
      <c r="AI3057" s="68">
        <v>0</v>
      </c>
      <c r="AJ3057" t="s">
        <v>7559</v>
      </c>
      <c r="AK3057" s="89">
        <v>0</v>
      </c>
      <c r="AL3057" s="89">
        <v>0</v>
      </c>
      <c r="AM3057" s="89">
        <v>0</v>
      </c>
      <c r="AN3057" s="89">
        <v>0</v>
      </c>
      <c r="AO3057" s="89">
        <v>0</v>
      </c>
      <c r="AP3057" s="89">
        <v>0</v>
      </c>
      <c r="AQ3057" s="89">
        <v>0</v>
      </c>
      <c r="AR3057" s="89">
        <v>0</v>
      </c>
      <c r="AS3057" s="89">
        <v>0</v>
      </c>
      <c r="AT3057" s="89">
        <v>0</v>
      </c>
      <c r="AU3057" s="68">
        <v>0</v>
      </c>
      <c r="AV3057" s="68">
        <v>0</v>
      </c>
      <c r="AW3057" s="68">
        <v>0</v>
      </c>
      <c r="AX3057" s="68">
        <v>0</v>
      </c>
      <c r="AY3057" s="68">
        <v>0</v>
      </c>
      <c r="AZ3057" s="68">
        <v>0</v>
      </c>
      <c r="BA3057" s="68">
        <v>0</v>
      </c>
      <c r="BB3057" s="68">
        <v>0</v>
      </c>
      <c r="BC3057" s="68">
        <v>0</v>
      </c>
      <c r="BD3057" s="68">
        <v>0</v>
      </c>
      <c r="BE3057">
        <f t="shared" si="940"/>
        <v>0</v>
      </c>
      <c r="BF3057">
        <f t="shared" si="941"/>
        <v>0</v>
      </c>
      <c r="BG3057">
        <f t="shared" si="942"/>
        <v>0</v>
      </c>
      <c r="BH3057">
        <f t="shared" si="943"/>
        <v>0</v>
      </c>
      <c r="BI3057">
        <f t="shared" si="944"/>
        <v>0</v>
      </c>
      <c r="BJ3057">
        <f t="shared" si="945"/>
        <v>0</v>
      </c>
      <c r="BK3057">
        <f t="shared" si="946"/>
        <v>0</v>
      </c>
      <c r="BL3057">
        <f t="shared" si="947"/>
        <v>0</v>
      </c>
      <c r="BM3057">
        <f t="shared" si="948"/>
        <v>0</v>
      </c>
      <c r="BN3057">
        <f t="shared" si="949"/>
        <v>0</v>
      </c>
      <c r="BO3057">
        <f t="shared" si="950"/>
        <v>0</v>
      </c>
      <c r="BP3057">
        <f t="shared" si="951"/>
        <v>0</v>
      </c>
      <c r="BQ3057">
        <f t="shared" si="952"/>
        <v>0</v>
      </c>
      <c r="BR3057">
        <f t="shared" si="953"/>
        <v>0</v>
      </c>
      <c r="BS3057">
        <f t="shared" si="954"/>
        <v>0</v>
      </c>
      <c r="BT3057">
        <f t="shared" si="955"/>
        <v>0</v>
      </c>
      <c r="BU3057">
        <f t="shared" si="956"/>
        <v>0</v>
      </c>
      <c r="BV3057">
        <f t="shared" si="957"/>
        <v>0</v>
      </c>
      <c r="BW3057">
        <f t="shared" si="958"/>
        <v>0</v>
      </c>
      <c r="BX3057">
        <f t="shared" si="959"/>
        <v>0</v>
      </c>
    </row>
    <row r="3058" spans="1:76" x14ac:dyDescent="0.25">
      <c r="A3058" t="s">
        <v>143</v>
      </c>
      <c r="B3058" s="85">
        <v>0</v>
      </c>
      <c r="C3058" s="85">
        <v>0</v>
      </c>
      <c r="E3058" s="85">
        <v>0</v>
      </c>
      <c r="F3058" s="86">
        <v>12</v>
      </c>
      <c r="H3058" s="87">
        <v>394</v>
      </c>
      <c r="I3058" s="87">
        <v>394</v>
      </c>
      <c r="J3058" t="s">
        <v>5063</v>
      </c>
      <c r="K3058" t="s">
        <v>34</v>
      </c>
      <c r="L3058" s="87">
        <v>0</v>
      </c>
      <c r="M3058" t="s">
        <v>286</v>
      </c>
      <c r="N3058" t="s">
        <v>286</v>
      </c>
      <c r="O3058" t="s">
        <v>7560</v>
      </c>
      <c r="P3058" s="89">
        <v>0</v>
      </c>
      <c r="Q3058" s="89">
        <v>0</v>
      </c>
      <c r="R3058" s="89">
        <v>0</v>
      </c>
      <c r="S3058" s="89">
        <v>0</v>
      </c>
      <c r="T3058" s="89">
        <v>0</v>
      </c>
      <c r="U3058" s="89">
        <v>0</v>
      </c>
      <c r="V3058" s="89">
        <v>0</v>
      </c>
      <c r="W3058" s="89">
        <v>0</v>
      </c>
      <c r="X3058" s="89">
        <v>0</v>
      </c>
      <c r="Y3058" s="89">
        <v>0</v>
      </c>
      <c r="Z3058" s="68">
        <v>0</v>
      </c>
      <c r="AA3058" s="68">
        <v>0</v>
      </c>
      <c r="AB3058" s="68">
        <v>0</v>
      </c>
      <c r="AC3058" s="68">
        <v>0</v>
      </c>
      <c r="AD3058" s="68">
        <v>0</v>
      </c>
      <c r="AE3058" s="68">
        <v>0</v>
      </c>
      <c r="AF3058" s="68">
        <v>0</v>
      </c>
      <c r="AG3058" s="68">
        <v>0</v>
      </c>
      <c r="AH3058" s="68">
        <v>0</v>
      </c>
      <c r="AI3058" s="68">
        <v>0</v>
      </c>
      <c r="AJ3058" t="s">
        <v>7561</v>
      </c>
      <c r="AK3058" s="89">
        <v>0</v>
      </c>
      <c r="AL3058" s="89">
        <v>0</v>
      </c>
      <c r="AM3058" s="89">
        <v>0</v>
      </c>
      <c r="AN3058" s="89">
        <v>0</v>
      </c>
      <c r="AO3058" s="89">
        <v>0</v>
      </c>
      <c r="AP3058" s="89">
        <v>0</v>
      </c>
      <c r="AQ3058" s="89">
        <v>0</v>
      </c>
      <c r="AR3058" s="89">
        <v>0</v>
      </c>
      <c r="AS3058" s="89">
        <v>0</v>
      </c>
      <c r="AT3058" s="89">
        <v>0</v>
      </c>
      <c r="AU3058" s="68">
        <v>0</v>
      </c>
      <c r="AV3058" s="68">
        <v>0</v>
      </c>
      <c r="AW3058" s="68">
        <v>0</v>
      </c>
      <c r="AX3058" s="68">
        <v>0</v>
      </c>
      <c r="AY3058" s="68">
        <v>0</v>
      </c>
      <c r="AZ3058" s="68">
        <v>0</v>
      </c>
      <c r="BA3058" s="68">
        <v>0</v>
      </c>
      <c r="BB3058" s="68">
        <v>0</v>
      </c>
      <c r="BC3058" s="68">
        <v>0</v>
      </c>
      <c r="BD3058" s="68">
        <v>0</v>
      </c>
      <c r="BE3058">
        <f t="shared" si="940"/>
        <v>0</v>
      </c>
      <c r="BF3058">
        <f t="shared" si="941"/>
        <v>0</v>
      </c>
      <c r="BG3058">
        <f t="shared" si="942"/>
        <v>0</v>
      </c>
      <c r="BH3058">
        <f t="shared" si="943"/>
        <v>0</v>
      </c>
      <c r="BI3058">
        <f t="shared" si="944"/>
        <v>0</v>
      </c>
      <c r="BJ3058">
        <f t="shared" si="945"/>
        <v>0</v>
      </c>
      <c r="BK3058">
        <f t="shared" si="946"/>
        <v>0</v>
      </c>
      <c r="BL3058">
        <f t="shared" si="947"/>
        <v>0</v>
      </c>
      <c r="BM3058">
        <f t="shared" si="948"/>
        <v>0</v>
      </c>
      <c r="BN3058">
        <f t="shared" si="949"/>
        <v>0</v>
      </c>
      <c r="BO3058">
        <f t="shared" si="950"/>
        <v>0</v>
      </c>
      <c r="BP3058">
        <f t="shared" si="951"/>
        <v>0</v>
      </c>
      <c r="BQ3058">
        <f t="shared" si="952"/>
        <v>0</v>
      </c>
      <c r="BR3058">
        <f t="shared" si="953"/>
        <v>0</v>
      </c>
      <c r="BS3058">
        <f t="shared" si="954"/>
        <v>0</v>
      </c>
      <c r="BT3058">
        <f t="shared" si="955"/>
        <v>0</v>
      </c>
      <c r="BU3058">
        <f t="shared" si="956"/>
        <v>0</v>
      </c>
      <c r="BV3058">
        <f t="shared" si="957"/>
        <v>0</v>
      </c>
      <c r="BW3058">
        <f t="shared" si="958"/>
        <v>0</v>
      </c>
      <c r="BX3058">
        <f t="shared" si="959"/>
        <v>0</v>
      </c>
    </row>
    <row r="3059" spans="1:76" x14ac:dyDescent="0.25">
      <c r="A3059" t="s">
        <v>143</v>
      </c>
      <c r="B3059" s="85">
        <v>0</v>
      </c>
      <c r="C3059" s="85">
        <v>0</v>
      </c>
      <c r="E3059" s="85">
        <v>0</v>
      </c>
      <c r="F3059" s="86">
        <v>12</v>
      </c>
      <c r="H3059" s="87">
        <v>394</v>
      </c>
      <c r="I3059" s="87">
        <v>394</v>
      </c>
      <c r="J3059" t="s">
        <v>5063</v>
      </c>
      <c r="K3059" t="s">
        <v>34</v>
      </c>
      <c r="L3059" s="87">
        <v>0</v>
      </c>
      <c r="M3059" t="s">
        <v>286</v>
      </c>
      <c r="N3059" t="s">
        <v>286</v>
      </c>
      <c r="O3059" t="s">
        <v>7562</v>
      </c>
      <c r="P3059" s="89">
        <v>0</v>
      </c>
      <c r="Q3059" s="89">
        <v>0</v>
      </c>
      <c r="R3059" s="89">
        <v>0</v>
      </c>
      <c r="S3059" s="89">
        <v>0</v>
      </c>
      <c r="T3059" s="89">
        <v>0</v>
      </c>
      <c r="U3059" s="89">
        <v>0</v>
      </c>
      <c r="V3059" s="89">
        <v>0</v>
      </c>
      <c r="W3059" s="89">
        <v>0</v>
      </c>
      <c r="X3059" s="89">
        <v>0</v>
      </c>
      <c r="Y3059" s="89">
        <v>0</v>
      </c>
      <c r="Z3059" s="68">
        <v>0</v>
      </c>
      <c r="AA3059" s="68">
        <v>0</v>
      </c>
      <c r="AB3059" s="68">
        <v>0</v>
      </c>
      <c r="AC3059" s="68">
        <v>0</v>
      </c>
      <c r="AD3059" s="68">
        <v>0</v>
      </c>
      <c r="AE3059" s="68">
        <v>0</v>
      </c>
      <c r="AF3059" s="68">
        <v>0</v>
      </c>
      <c r="AG3059" s="68">
        <v>0</v>
      </c>
      <c r="AH3059" s="68">
        <v>0</v>
      </c>
      <c r="AI3059" s="68">
        <v>0</v>
      </c>
      <c r="AJ3059" t="s">
        <v>7563</v>
      </c>
      <c r="AK3059" s="89">
        <v>0</v>
      </c>
      <c r="AL3059" s="89">
        <v>0</v>
      </c>
      <c r="AM3059" s="89">
        <v>0</v>
      </c>
      <c r="AN3059" s="89">
        <v>0</v>
      </c>
      <c r="AO3059" s="89">
        <v>0</v>
      </c>
      <c r="AP3059" s="89">
        <v>0</v>
      </c>
      <c r="AQ3059" s="89">
        <v>0</v>
      </c>
      <c r="AR3059" s="89">
        <v>0</v>
      </c>
      <c r="AS3059" s="89">
        <v>0</v>
      </c>
      <c r="AT3059" s="89">
        <v>0</v>
      </c>
      <c r="AU3059" s="68">
        <v>0</v>
      </c>
      <c r="AV3059" s="68">
        <v>0</v>
      </c>
      <c r="AW3059" s="68">
        <v>0</v>
      </c>
      <c r="AX3059" s="68">
        <v>0</v>
      </c>
      <c r="AY3059" s="68">
        <v>0</v>
      </c>
      <c r="AZ3059" s="68">
        <v>0</v>
      </c>
      <c r="BA3059" s="68">
        <v>0</v>
      </c>
      <c r="BB3059" s="68">
        <v>0</v>
      </c>
      <c r="BC3059" s="68">
        <v>0</v>
      </c>
      <c r="BD3059" s="68">
        <v>0</v>
      </c>
      <c r="BE3059">
        <f t="shared" si="940"/>
        <v>0</v>
      </c>
      <c r="BF3059">
        <f t="shared" si="941"/>
        <v>0</v>
      </c>
      <c r="BG3059">
        <f t="shared" si="942"/>
        <v>0</v>
      </c>
      <c r="BH3059">
        <f t="shared" si="943"/>
        <v>0</v>
      </c>
      <c r="BI3059">
        <f t="shared" si="944"/>
        <v>0</v>
      </c>
      <c r="BJ3059">
        <f t="shared" si="945"/>
        <v>0</v>
      </c>
      <c r="BK3059">
        <f t="shared" si="946"/>
        <v>0</v>
      </c>
      <c r="BL3059">
        <f t="shared" si="947"/>
        <v>0</v>
      </c>
      <c r="BM3059">
        <f t="shared" si="948"/>
        <v>0</v>
      </c>
      <c r="BN3059">
        <f t="shared" si="949"/>
        <v>0</v>
      </c>
      <c r="BO3059">
        <f t="shared" si="950"/>
        <v>0</v>
      </c>
      <c r="BP3059">
        <f t="shared" si="951"/>
        <v>0</v>
      </c>
      <c r="BQ3059">
        <f t="shared" si="952"/>
        <v>0</v>
      </c>
      <c r="BR3059">
        <f t="shared" si="953"/>
        <v>0</v>
      </c>
      <c r="BS3059">
        <f t="shared" si="954"/>
        <v>0</v>
      </c>
      <c r="BT3059">
        <f t="shared" si="955"/>
        <v>0</v>
      </c>
      <c r="BU3059">
        <f t="shared" si="956"/>
        <v>0</v>
      </c>
      <c r="BV3059">
        <f t="shared" si="957"/>
        <v>0</v>
      </c>
      <c r="BW3059">
        <f t="shared" si="958"/>
        <v>0</v>
      </c>
      <c r="BX3059">
        <f t="shared" si="959"/>
        <v>0</v>
      </c>
    </row>
    <row r="3060" spans="1:76" x14ac:dyDescent="0.25">
      <c r="A3060" t="s">
        <v>143</v>
      </c>
      <c r="B3060" s="85">
        <v>0</v>
      </c>
      <c r="C3060" s="85">
        <v>0</v>
      </c>
      <c r="E3060" s="85">
        <v>0</v>
      </c>
      <c r="F3060" s="86">
        <v>12</v>
      </c>
      <c r="H3060" s="87">
        <v>394</v>
      </c>
      <c r="I3060" s="87">
        <v>394</v>
      </c>
      <c r="J3060" t="s">
        <v>5063</v>
      </c>
      <c r="K3060" t="s">
        <v>34</v>
      </c>
      <c r="L3060" s="87">
        <v>0</v>
      </c>
      <c r="M3060" t="s">
        <v>286</v>
      </c>
      <c r="N3060" t="s">
        <v>286</v>
      </c>
      <c r="O3060" t="s">
        <v>7564</v>
      </c>
      <c r="P3060" s="89">
        <v>0</v>
      </c>
      <c r="Q3060" s="89">
        <v>0</v>
      </c>
      <c r="R3060" s="89">
        <v>0</v>
      </c>
      <c r="S3060" s="89">
        <v>0</v>
      </c>
      <c r="T3060" s="89">
        <v>0</v>
      </c>
      <c r="U3060" s="89">
        <v>0</v>
      </c>
      <c r="V3060" s="89">
        <v>0</v>
      </c>
      <c r="W3060" s="89">
        <v>0</v>
      </c>
      <c r="X3060" s="89">
        <v>0</v>
      </c>
      <c r="Y3060" s="89">
        <v>0</v>
      </c>
      <c r="Z3060" s="68">
        <v>0</v>
      </c>
      <c r="AA3060" s="68">
        <v>0</v>
      </c>
      <c r="AB3060" s="68">
        <v>0</v>
      </c>
      <c r="AC3060" s="68">
        <v>0</v>
      </c>
      <c r="AD3060" s="68">
        <v>0</v>
      </c>
      <c r="AE3060" s="68">
        <v>0</v>
      </c>
      <c r="AF3060" s="68">
        <v>0</v>
      </c>
      <c r="AG3060" s="68">
        <v>0</v>
      </c>
      <c r="AH3060" s="68">
        <v>0</v>
      </c>
      <c r="AI3060" s="68">
        <v>0</v>
      </c>
      <c r="AJ3060" t="s">
        <v>7565</v>
      </c>
      <c r="AK3060" s="89">
        <v>0</v>
      </c>
      <c r="AL3060" s="89">
        <v>0</v>
      </c>
      <c r="AM3060" s="89">
        <v>0</v>
      </c>
      <c r="AN3060" s="89">
        <v>0</v>
      </c>
      <c r="AO3060" s="89">
        <v>0</v>
      </c>
      <c r="AP3060" s="89">
        <v>0</v>
      </c>
      <c r="AQ3060" s="89">
        <v>0</v>
      </c>
      <c r="AR3060" s="89">
        <v>0</v>
      </c>
      <c r="AS3060" s="89">
        <v>0</v>
      </c>
      <c r="AT3060" s="89">
        <v>0</v>
      </c>
      <c r="AU3060" s="68">
        <v>0</v>
      </c>
      <c r="AV3060" s="68">
        <v>0</v>
      </c>
      <c r="AW3060" s="68">
        <v>0</v>
      </c>
      <c r="AX3060" s="68">
        <v>0</v>
      </c>
      <c r="AY3060" s="68">
        <v>0</v>
      </c>
      <c r="AZ3060" s="68">
        <v>0</v>
      </c>
      <c r="BA3060" s="68">
        <v>0</v>
      </c>
      <c r="BB3060" s="68">
        <v>0</v>
      </c>
      <c r="BC3060" s="68">
        <v>0</v>
      </c>
      <c r="BD3060" s="68">
        <v>0</v>
      </c>
      <c r="BE3060">
        <f t="shared" si="940"/>
        <v>0</v>
      </c>
      <c r="BF3060">
        <f t="shared" si="941"/>
        <v>0</v>
      </c>
      <c r="BG3060">
        <f t="shared" si="942"/>
        <v>0</v>
      </c>
      <c r="BH3060">
        <f t="shared" si="943"/>
        <v>0</v>
      </c>
      <c r="BI3060">
        <f t="shared" si="944"/>
        <v>0</v>
      </c>
      <c r="BJ3060">
        <f t="shared" si="945"/>
        <v>0</v>
      </c>
      <c r="BK3060">
        <f t="shared" si="946"/>
        <v>0</v>
      </c>
      <c r="BL3060">
        <f t="shared" si="947"/>
        <v>0</v>
      </c>
      <c r="BM3060">
        <f t="shared" si="948"/>
        <v>0</v>
      </c>
      <c r="BN3060">
        <f t="shared" si="949"/>
        <v>0</v>
      </c>
      <c r="BO3060">
        <f t="shared" si="950"/>
        <v>0</v>
      </c>
      <c r="BP3060">
        <f t="shared" si="951"/>
        <v>0</v>
      </c>
      <c r="BQ3060">
        <f t="shared" si="952"/>
        <v>0</v>
      </c>
      <c r="BR3060">
        <f t="shared" si="953"/>
        <v>0</v>
      </c>
      <c r="BS3060">
        <f t="shared" si="954"/>
        <v>0</v>
      </c>
      <c r="BT3060">
        <f t="shared" si="955"/>
        <v>0</v>
      </c>
      <c r="BU3060">
        <f t="shared" si="956"/>
        <v>0</v>
      </c>
      <c r="BV3060">
        <f t="shared" si="957"/>
        <v>0</v>
      </c>
      <c r="BW3060">
        <f t="shared" si="958"/>
        <v>0</v>
      </c>
      <c r="BX3060">
        <f t="shared" si="959"/>
        <v>0</v>
      </c>
    </row>
    <row r="3061" spans="1:76" x14ac:dyDescent="0.25">
      <c r="A3061" t="s">
        <v>143</v>
      </c>
      <c r="B3061" s="85">
        <v>0</v>
      </c>
      <c r="C3061" s="85">
        <v>0</v>
      </c>
      <c r="E3061" s="85">
        <v>0</v>
      </c>
      <c r="F3061" s="86">
        <v>12</v>
      </c>
      <c r="H3061" s="87">
        <v>394</v>
      </c>
      <c r="I3061" s="87">
        <v>394</v>
      </c>
      <c r="J3061" t="s">
        <v>5063</v>
      </c>
      <c r="K3061" t="s">
        <v>34</v>
      </c>
      <c r="L3061" s="87">
        <v>0</v>
      </c>
      <c r="M3061" t="s">
        <v>286</v>
      </c>
      <c r="N3061" t="s">
        <v>286</v>
      </c>
      <c r="O3061" t="s">
        <v>7566</v>
      </c>
      <c r="P3061" s="89">
        <v>0</v>
      </c>
      <c r="Q3061" s="89">
        <v>0</v>
      </c>
      <c r="R3061" s="89">
        <v>0</v>
      </c>
      <c r="S3061" s="89">
        <v>0</v>
      </c>
      <c r="T3061" s="89">
        <v>0</v>
      </c>
      <c r="U3061" s="89">
        <v>0</v>
      </c>
      <c r="V3061" s="89">
        <v>0</v>
      </c>
      <c r="W3061" s="89">
        <v>0</v>
      </c>
      <c r="X3061" s="89">
        <v>0</v>
      </c>
      <c r="Y3061" s="89">
        <v>0</v>
      </c>
      <c r="Z3061" s="68">
        <v>0</v>
      </c>
      <c r="AA3061" s="68">
        <v>0</v>
      </c>
      <c r="AB3061" s="68">
        <v>0</v>
      </c>
      <c r="AC3061" s="68">
        <v>0</v>
      </c>
      <c r="AD3061" s="68">
        <v>0</v>
      </c>
      <c r="AE3061" s="68">
        <v>0</v>
      </c>
      <c r="AF3061" s="68">
        <v>0</v>
      </c>
      <c r="AG3061" s="68">
        <v>0</v>
      </c>
      <c r="AH3061" s="68">
        <v>0</v>
      </c>
      <c r="AI3061" s="68">
        <v>0</v>
      </c>
      <c r="AJ3061" t="s">
        <v>7567</v>
      </c>
      <c r="AK3061" s="89">
        <v>0</v>
      </c>
      <c r="AL3061" s="89">
        <v>0</v>
      </c>
      <c r="AM3061" s="89">
        <v>0</v>
      </c>
      <c r="AN3061" s="89">
        <v>0</v>
      </c>
      <c r="AO3061" s="89">
        <v>0</v>
      </c>
      <c r="AP3061" s="89">
        <v>0</v>
      </c>
      <c r="AQ3061" s="89">
        <v>0</v>
      </c>
      <c r="AR3061" s="89">
        <v>0</v>
      </c>
      <c r="AS3061" s="89">
        <v>0</v>
      </c>
      <c r="AT3061" s="89">
        <v>0</v>
      </c>
      <c r="AU3061" s="68">
        <v>0</v>
      </c>
      <c r="AV3061" s="68">
        <v>0</v>
      </c>
      <c r="AW3061" s="68">
        <v>0</v>
      </c>
      <c r="AX3061" s="68">
        <v>0</v>
      </c>
      <c r="AY3061" s="68">
        <v>0</v>
      </c>
      <c r="AZ3061" s="68">
        <v>0</v>
      </c>
      <c r="BA3061" s="68">
        <v>0</v>
      </c>
      <c r="BB3061" s="68">
        <v>0</v>
      </c>
      <c r="BC3061" s="68">
        <v>0</v>
      </c>
      <c r="BD3061" s="68">
        <v>0</v>
      </c>
      <c r="BE3061">
        <f t="shared" si="940"/>
        <v>0</v>
      </c>
      <c r="BF3061">
        <f t="shared" si="941"/>
        <v>0</v>
      </c>
      <c r="BG3061">
        <f t="shared" si="942"/>
        <v>0</v>
      </c>
      <c r="BH3061">
        <f t="shared" si="943"/>
        <v>0</v>
      </c>
      <c r="BI3061">
        <f t="shared" si="944"/>
        <v>0</v>
      </c>
      <c r="BJ3061">
        <f t="shared" si="945"/>
        <v>0</v>
      </c>
      <c r="BK3061">
        <f t="shared" si="946"/>
        <v>0</v>
      </c>
      <c r="BL3061">
        <f t="shared" si="947"/>
        <v>0</v>
      </c>
      <c r="BM3061">
        <f t="shared" si="948"/>
        <v>0</v>
      </c>
      <c r="BN3061">
        <f t="shared" si="949"/>
        <v>0</v>
      </c>
      <c r="BO3061">
        <f t="shared" si="950"/>
        <v>0</v>
      </c>
      <c r="BP3061">
        <f t="shared" si="951"/>
        <v>0</v>
      </c>
      <c r="BQ3061">
        <f t="shared" si="952"/>
        <v>0</v>
      </c>
      <c r="BR3061">
        <f t="shared" si="953"/>
        <v>0</v>
      </c>
      <c r="BS3061">
        <f t="shared" si="954"/>
        <v>0</v>
      </c>
      <c r="BT3061">
        <f t="shared" si="955"/>
        <v>0</v>
      </c>
      <c r="BU3061">
        <f t="shared" si="956"/>
        <v>0</v>
      </c>
      <c r="BV3061">
        <f t="shared" si="957"/>
        <v>0</v>
      </c>
      <c r="BW3061">
        <f t="shared" si="958"/>
        <v>0</v>
      </c>
      <c r="BX3061">
        <f t="shared" si="959"/>
        <v>0</v>
      </c>
    </row>
    <row r="3062" spans="1:76" x14ac:dyDescent="0.25">
      <c r="A3062" t="s">
        <v>143</v>
      </c>
      <c r="B3062" s="85">
        <v>0</v>
      </c>
      <c r="C3062" s="85">
        <v>0</v>
      </c>
      <c r="E3062" s="85">
        <v>0</v>
      </c>
      <c r="F3062" s="86">
        <v>12</v>
      </c>
      <c r="H3062" s="87">
        <v>394</v>
      </c>
      <c r="I3062" s="87">
        <v>394</v>
      </c>
      <c r="J3062" t="s">
        <v>5063</v>
      </c>
      <c r="K3062" t="s">
        <v>34</v>
      </c>
      <c r="L3062" s="87">
        <v>0</v>
      </c>
      <c r="M3062" t="s">
        <v>286</v>
      </c>
      <c r="N3062" t="s">
        <v>286</v>
      </c>
      <c r="O3062" t="s">
        <v>7568</v>
      </c>
      <c r="P3062" s="89">
        <v>0</v>
      </c>
      <c r="Q3062" s="89">
        <v>0</v>
      </c>
      <c r="R3062" s="89">
        <v>0</v>
      </c>
      <c r="S3062" s="89">
        <v>0</v>
      </c>
      <c r="T3062" s="89">
        <v>0</v>
      </c>
      <c r="U3062" s="89">
        <v>0</v>
      </c>
      <c r="V3062" s="89">
        <v>0</v>
      </c>
      <c r="W3062" s="89">
        <v>0</v>
      </c>
      <c r="X3062" s="89">
        <v>0</v>
      </c>
      <c r="Y3062" s="89">
        <v>0</v>
      </c>
      <c r="Z3062" s="68">
        <v>0</v>
      </c>
      <c r="AA3062" s="68">
        <v>0</v>
      </c>
      <c r="AB3062" s="68">
        <v>0</v>
      </c>
      <c r="AC3062" s="68">
        <v>0</v>
      </c>
      <c r="AD3062" s="68">
        <v>0</v>
      </c>
      <c r="AE3062" s="68">
        <v>0</v>
      </c>
      <c r="AF3062" s="68">
        <v>0</v>
      </c>
      <c r="AG3062" s="68">
        <v>0</v>
      </c>
      <c r="AH3062" s="68">
        <v>0</v>
      </c>
      <c r="AI3062" s="68">
        <v>0</v>
      </c>
      <c r="AJ3062" t="s">
        <v>7569</v>
      </c>
      <c r="AK3062" s="89">
        <v>0</v>
      </c>
      <c r="AL3062" s="89">
        <v>0</v>
      </c>
      <c r="AM3062" s="89">
        <v>0</v>
      </c>
      <c r="AN3062" s="89">
        <v>0</v>
      </c>
      <c r="AO3062" s="89">
        <v>0</v>
      </c>
      <c r="AP3062" s="89">
        <v>0</v>
      </c>
      <c r="AQ3062" s="89">
        <v>0</v>
      </c>
      <c r="AR3062" s="89">
        <v>0</v>
      </c>
      <c r="AS3062" s="89">
        <v>0</v>
      </c>
      <c r="AT3062" s="89">
        <v>0</v>
      </c>
      <c r="AU3062" s="68">
        <v>0</v>
      </c>
      <c r="AV3062" s="68">
        <v>0</v>
      </c>
      <c r="AW3062" s="68">
        <v>0</v>
      </c>
      <c r="AX3062" s="68">
        <v>0</v>
      </c>
      <c r="AY3062" s="68">
        <v>0</v>
      </c>
      <c r="AZ3062" s="68">
        <v>0</v>
      </c>
      <c r="BA3062" s="68">
        <v>0</v>
      </c>
      <c r="BB3062" s="68">
        <v>0</v>
      </c>
      <c r="BC3062" s="68">
        <v>0</v>
      </c>
      <c r="BD3062" s="68">
        <v>0</v>
      </c>
      <c r="BE3062">
        <f t="shared" si="940"/>
        <v>0</v>
      </c>
      <c r="BF3062">
        <f t="shared" si="941"/>
        <v>0</v>
      </c>
      <c r="BG3062">
        <f t="shared" si="942"/>
        <v>0</v>
      </c>
      <c r="BH3062">
        <f t="shared" si="943"/>
        <v>0</v>
      </c>
      <c r="BI3062">
        <f t="shared" si="944"/>
        <v>0</v>
      </c>
      <c r="BJ3062">
        <f t="shared" si="945"/>
        <v>0</v>
      </c>
      <c r="BK3062">
        <f t="shared" si="946"/>
        <v>0</v>
      </c>
      <c r="BL3062">
        <f t="shared" si="947"/>
        <v>0</v>
      </c>
      <c r="BM3062">
        <f t="shared" si="948"/>
        <v>0</v>
      </c>
      <c r="BN3062">
        <f t="shared" si="949"/>
        <v>0</v>
      </c>
      <c r="BO3062">
        <f t="shared" si="950"/>
        <v>0</v>
      </c>
      <c r="BP3062">
        <f t="shared" si="951"/>
        <v>0</v>
      </c>
      <c r="BQ3062">
        <f t="shared" si="952"/>
        <v>0</v>
      </c>
      <c r="BR3062">
        <f t="shared" si="953"/>
        <v>0</v>
      </c>
      <c r="BS3062">
        <f t="shared" si="954"/>
        <v>0</v>
      </c>
      <c r="BT3062">
        <f t="shared" si="955"/>
        <v>0</v>
      </c>
      <c r="BU3062">
        <f t="shared" si="956"/>
        <v>0</v>
      </c>
      <c r="BV3062">
        <f t="shared" si="957"/>
        <v>0</v>
      </c>
      <c r="BW3062">
        <f t="shared" si="958"/>
        <v>0</v>
      </c>
      <c r="BX3062">
        <f t="shared" si="959"/>
        <v>0</v>
      </c>
    </row>
    <row r="3063" spans="1:76" x14ac:dyDescent="0.25">
      <c r="A3063" t="s">
        <v>143</v>
      </c>
      <c r="B3063" s="85">
        <v>0</v>
      </c>
      <c r="C3063" s="85">
        <v>0</v>
      </c>
      <c r="E3063" s="85">
        <v>0</v>
      </c>
      <c r="F3063" s="86">
        <v>12</v>
      </c>
      <c r="H3063" s="87">
        <v>394</v>
      </c>
      <c r="I3063" s="87">
        <v>394</v>
      </c>
      <c r="J3063" t="s">
        <v>5063</v>
      </c>
      <c r="K3063" t="s">
        <v>34</v>
      </c>
      <c r="L3063" s="87">
        <v>0</v>
      </c>
      <c r="M3063" t="s">
        <v>286</v>
      </c>
      <c r="N3063" t="s">
        <v>286</v>
      </c>
      <c r="O3063" t="s">
        <v>7570</v>
      </c>
      <c r="P3063" s="89">
        <v>0</v>
      </c>
      <c r="Q3063" s="89">
        <v>0</v>
      </c>
      <c r="R3063" s="89">
        <v>0</v>
      </c>
      <c r="S3063" s="89">
        <v>0</v>
      </c>
      <c r="T3063" s="89">
        <v>0</v>
      </c>
      <c r="U3063" s="89">
        <v>0</v>
      </c>
      <c r="V3063" s="89">
        <v>0</v>
      </c>
      <c r="W3063" s="89">
        <v>0</v>
      </c>
      <c r="X3063" s="89">
        <v>0</v>
      </c>
      <c r="Y3063" s="89">
        <v>0</v>
      </c>
      <c r="Z3063" s="68">
        <v>0</v>
      </c>
      <c r="AA3063" s="68">
        <v>0</v>
      </c>
      <c r="AB3063" s="68">
        <v>0</v>
      </c>
      <c r="AC3063" s="68">
        <v>0</v>
      </c>
      <c r="AD3063" s="68">
        <v>0</v>
      </c>
      <c r="AE3063" s="68">
        <v>0</v>
      </c>
      <c r="AF3063" s="68">
        <v>0</v>
      </c>
      <c r="AG3063" s="68">
        <v>0</v>
      </c>
      <c r="AH3063" s="68">
        <v>0</v>
      </c>
      <c r="AI3063" s="68">
        <v>0</v>
      </c>
      <c r="AJ3063" t="s">
        <v>7571</v>
      </c>
      <c r="AK3063" s="89">
        <v>0</v>
      </c>
      <c r="AL3063" s="89">
        <v>0</v>
      </c>
      <c r="AM3063" s="89">
        <v>0</v>
      </c>
      <c r="AN3063" s="89">
        <v>0</v>
      </c>
      <c r="AO3063" s="89">
        <v>0</v>
      </c>
      <c r="AP3063" s="89">
        <v>0</v>
      </c>
      <c r="AQ3063" s="89">
        <v>0</v>
      </c>
      <c r="AR3063" s="89">
        <v>0</v>
      </c>
      <c r="AS3063" s="89">
        <v>0</v>
      </c>
      <c r="AT3063" s="89">
        <v>0</v>
      </c>
      <c r="AU3063" s="68">
        <v>0</v>
      </c>
      <c r="AV3063" s="68">
        <v>0</v>
      </c>
      <c r="AW3063" s="68">
        <v>0</v>
      </c>
      <c r="AX3063" s="68">
        <v>0</v>
      </c>
      <c r="AY3063" s="68">
        <v>0</v>
      </c>
      <c r="AZ3063" s="68">
        <v>0</v>
      </c>
      <c r="BA3063" s="68">
        <v>0</v>
      </c>
      <c r="BB3063" s="68">
        <v>0</v>
      </c>
      <c r="BC3063" s="68">
        <v>0</v>
      </c>
      <c r="BD3063" s="68">
        <v>0</v>
      </c>
      <c r="BE3063">
        <f t="shared" si="940"/>
        <v>0</v>
      </c>
      <c r="BF3063">
        <f t="shared" si="941"/>
        <v>0</v>
      </c>
      <c r="BG3063">
        <f t="shared" si="942"/>
        <v>0</v>
      </c>
      <c r="BH3063">
        <f t="shared" si="943"/>
        <v>0</v>
      </c>
      <c r="BI3063">
        <f t="shared" si="944"/>
        <v>0</v>
      </c>
      <c r="BJ3063">
        <f t="shared" si="945"/>
        <v>0</v>
      </c>
      <c r="BK3063">
        <f t="shared" si="946"/>
        <v>0</v>
      </c>
      <c r="BL3063">
        <f t="shared" si="947"/>
        <v>0</v>
      </c>
      <c r="BM3063">
        <f t="shared" si="948"/>
        <v>0</v>
      </c>
      <c r="BN3063">
        <f t="shared" si="949"/>
        <v>0</v>
      </c>
      <c r="BO3063">
        <f t="shared" si="950"/>
        <v>0</v>
      </c>
      <c r="BP3063">
        <f t="shared" si="951"/>
        <v>0</v>
      </c>
      <c r="BQ3063">
        <f t="shared" si="952"/>
        <v>0</v>
      </c>
      <c r="BR3063">
        <f t="shared" si="953"/>
        <v>0</v>
      </c>
      <c r="BS3063">
        <f t="shared" si="954"/>
        <v>0</v>
      </c>
      <c r="BT3063">
        <f t="shared" si="955"/>
        <v>0</v>
      </c>
      <c r="BU3063">
        <f t="shared" si="956"/>
        <v>0</v>
      </c>
      <c r="BV3063">
        <f t="shared" si="957"/>
        <v>0</v>
      </c>
      <c r="BW3063">
        <f t="shared" si="958"/>
        <v>0</v>
      </c>
      <c r="BX3063">
        <f t="shared" si="959"/>
        <v>0</v>
      </c>
    </row>
    <row r="3064" spans="1:76" x14ac:dyDescent="0.25">
      <c r="A3064" t="s">
        <v>143</v>
      </c>
      <c r="B3064" s="85">
        <v>0</v>
      </c>
      <c r="C3064" s="85">
        <v>0</v>
      </c>
      <c r="E3064" s="85">
        <v>0</v>
      </c>
      <c r="F3064" s="86">
        <v>12</v>
      </c>
      <c r="H3064" s="87">
        <v>394</v>
      </c>
      <c r="I3064" s="87">
        <v>394</v>
      </c>
      <c r="J3064" t="s">
        <v>5063</v>
      </c>
      <c r="K3064" t="s">
        <v>34</v>
      </c>
      <c r="L3064" s="87">
        <v>0</v>
      </c>
      <c r="M3064" t="s">
        <v>286</v>
      </c>
      <c r="N3064" t="s">
        <v>286</v>
      </c>
      <c r="O3064" t="s">
        <v>7572</v>
      </c>
      <c r="P3064" s="89">
        <v>0</v>
      </c>
      <c r="Q3064" s="89">
        <v>0</v>
      </c>
      <c r="R3064" s="89">
        <v>0</v>
      </c>
      <c r="S3064" s="89">
        <v>0</v>
      </c>
      <c r="T3064" s="89">
        <v>0</v>
      </c>
      <c r="U3064" s="89">
        <v>0</v>
      </c>
      <c r="V3064" s="89">
        <v>0</v>
      </c>
      <c r="W3064" s="89">
        <v>0</v>
      </c>
      <c r="X3064" s="89">
        <v>0</v>
      </c>
      <c r="Y3064" s="89">
        <v>0</v>
      </c>
      <c r="Z3064" s="68">
        <v>0</v>
      </c>
      <c r="AA3064" s="68">
        <v>0</v>
      </c>
      <c r="AB3064" s="68">
        <v>0</v>
      </c>
      <c r="AC3064" s="68">
        <v>0</v>
      </c>
      <c r="AD3064" s="68">
        <v>0</v>
      </c>
      <c r="AE3064" s="68">
        <v>0</v>
      </c>
      <c r="AF3064" s="68">
        <v>0</v>
      </c>
      <c r="AG3064" s="68">
        <v>0</v>
      </c>
      <c r="AH3064" s="68">
        <v>0</v>
      </c>
      <c r="AI3064" s="68">
        <v>0</v>
      </c>
      <c r="AJ3064" t="s">
        <v>7573</v>
      </c>
      <c r="AK3064" s="89">
        <v>0</v>
      </c>
      <c r="AL3064" s="89">
        <v>0</v>
      </c>
      <c r="AM3064" s="89">
        <v>0</v>
      </c>
      <c r="AN3064" s="89">
        <v>0</v>
      </c>
      <c r="AO3064" s="89">
        <v>0</v>
      </c>
      <c r="AP3064" s="89">
        <v>0</v>
      </c>
      <c r="AQ3064" s="89">
        <v>0</v>
      </c>
      <c r="AR3064" s="89">
        <v>0</v>
      </c>
      <c r="AS3064" s="89">
        <v>0</v>
      </c>
      <c r="AT3064" s="89">
        <v>0</v>
      </c>
      <c r="AU3064" s="68">
        <v>0</v>
      </c>
      <c r="AV3064" s="68">
        <v>0</v>
      </c>
      <c r="AW3064" s="68">
        <v>0</v>
      </c>
      <c r="AX3064" s="68">
        <v>0</v>
      </c>
      <c r="AY3064" s="68">
        <v>0</v>
      </c>
      <c r="AZ3064" s="68">
        <v>0</v>
      </c>
      <c r="BA3064" s="68">
        <v>0</v>
      </c>
      <c r="BB3064" s="68">
        <v>0</v>
      </c>
      <c r="BC3064" s="68">
        <v>0</v>
      </c>
      <c r="BD3064" s="68">
        <v>0</v>
      </c>
      <c r="BE3064">
        <f t="shared" si="940"/>
        <v>0</v>
      </c>
      <c r="BF3064">
        <f t="shared" si="941"/>
        <v>0</v>
      </c>
      <c r="BG3064">
        <f t="shared" si="942"/>
        <v>0</v>
      </c>
      <c r="BH3064">
        <f t="shared" si="943"/>
        <v>0</v>
      </c>
      <c r="BI3064">
        <f t="shared" si="944"/>
        <v>0</v>
      </c>
      <c r="BJ3064">
        <f t="shared" si="945"/>
        <v>0</v>
      </c>
      <c r="BK3064">
        <f t="shared" si="946"/>
        <v>0</v>
      </c>
      <c r="BL3064">
        <f t="shared" si="947"/>
        <v>0</v>
      </c>
      <c r="BM3064">
        <f t="shared" si="948"/>
        <v>0</v>
      </c>
      <c r="BN3064">
        <f t="shared" si="949"/>
        <v>0</v>
      </c>
      <c r="BO3064">
        <f t="shared" si="950"/>
        <v>0</v>
      </c>
      <c r="BP3064">
        <f t="shared" si="951"/>
        <v>0</v>
      </c>
      <c r="BQ3064">
        <f t="shared" si="952"/>
        <v>0</v>
      </c>
      <c r="BR3064">
        <f t="shared" si="953"/>
        <v>0</v>
      </c>
      <c r="BS3064">
        <f t="shared" si="954"/>
        <v>0</v>
      </c>
      <c r="BT3064">
        <f t="shared" si="955"/>
        <v>0</v>
      </c>
      <c r="BU3064">
        <f t="shared" si="956"/>
        <v>0</v>
      </c>
      <c r="BV3064">
        <f t="shared" si="957"/>
        <v>0</v>
      </c>
      <c r="BW3064">
        <f t="shared" si="958"/>
        <v>0</v>
      </c>
      <c r="BX3064">
        <f t="shared" si="959"/>
        <v>0</v>
      </c>
    </row>
    <row r="3065" spans="1:76" x14ac:dyDescent="0.25">
      <c r="A3065" t="s">
        <v>143</v>
      </c>
      <c r="B3065" s="85">
        <v>0</v>
      </c>
      <c r="C3065" s="85">
        <v>0</v>
      </c>
      <c r="E3065" s="85">
        <v>0</v>
      </c>
      <c r="F3065" s="86">
        <v>12</v>
      </c>
      <c r="H3065" s="87">
        <v>394</v>
      </c>
      <c r="I3065" s="87">
        <v>394</v>
      </c>
      <c r="J3065" t="s">
        <v>5063</v>
      </c>
      <c r="K3065" t="s">
        <v>34</v>
      </c>
      <c r="L3065" s="87">
        <v>0</v>
      </c>
      <c r="M3065" t="s">
        <v>286</v>
      </c>
      <c r="N3065" t="s">
        <v>286</v>
      </c>
      <c r="O3065" t="s">
        <v>7574</v>
      </c>
      <c r="P3065" s="89">
        <v>0</v>
      </c>
      <c r="Q3065" s="89">
        <v>0</v>
      </c>
      <c r="R3065" s="89">
        <v>0</v>
      </c>
      <c r="S3065" s="89">
        <v>0</v>
      </c>
      <c r="T3065" s="89">
        <v>0</v>
      </c>
      <c r="U3065" s="89">
        <v>0</v>
      </c>
      <c r="V3065" s="89">
        <v>0</v>
      </c>
      <c r="W3065" s="89">
        <v>0</v>
      </c>
      <c r="X3065" s="89">
        <v>0</v>
      </c>
      <c r="Y3065" s="89">
        <v>0</v>
      </c>
      <c r="Z3065" s="68">
        <v>0</v>
      </c>
      <c r="AA3065" s="68">
        <v>0</v>
      </c>
      <c r="AB3065" s="68">
        <v>0</v>
      </c>
      <c r="AC3065" s="68">
        <v>0</v>
      </c>
      <c r="AD3065" s="68">
        <v>0</v>
      </c>
      <c r="AE3065" s="68">
        <v>0</v>
      </c>
      <c r="AF3065" s="68">
        <v>0</v>
      </c>
      <c r="AG3065" s="68">
        <v>0</v>
      </c>
      <c r="AH3065" s="68">
        <v>0</v>
      </c>
      <c r="AI3065" s="68">
        <v>0</v>
      </c>
      <c r="AJ3065" t="s">
        <v>7575</v>
      </c>
      <c r="AK3065" s="89">
        <v>0</v>
      </c>
      <c r="AL3065" s="89">
        <v>0</v>
      </c>
      <c r="AM3065" s="89">
        <v>0</v>
      </c>
      <c r="AN3065" s="89">
        <v>0</v>
      </c>
      <c r="AO3065" s="89">
        <v>0</v>
      </c>
      <c r="AP3065" s="89">
        <v>0</v>
      </c>
      <c r="AQ3065" s="89">
        <v>0</v>
      </c>
      <c r="AR3065" s="89">
        <v>0</v>
      </c>
      <c r="AS3065" s="89">
        <v>0</v>
      </c>
      <c r="AT3065" s="89">
        <v>0</v>
      </c>
      <c r="AU3065" s="68">
        <v>0</v>
      </c>
      <c r="AV3065" s="68">
        <v>0</v>
      </c>
      <c r="AW3065" s="68">
        <v>0</v>
      </c>
      <c r="AX3065" s="68">
        <v>0</v>
      </c>
      <c r="AY3065" s="68">
        <v>0</v>
      </c>
      <c r="AZ3065" s="68">
        <v>0</v>
      </c>
      <c r="BA3065" s="68">
        <v>0</v>
      </c>
      <c r="BB3065" s="68">
        <v>0</v>
      </c>
      <c r="BC3065" s="68">
        <v>0</v>
      </c>
      <c r="BD3065" s="68">
        <v>0</v>
      </c>
      <c r="BE3065">
        <f t="shared" si="940"/>
        <v>0</v>
      </c>
      <c r="BF3065">
        <f t="shared" si="941"/>
        <v>0</v>
      </c>
      <c r="BG3065">
        <f t="shared" si="942"/>
        <v>0</v>
      </c>
      <c r="BH3065">
        <f t="shared" si="943"/>
        <v>0</v>
      </c>
      <c r="BI3065">
        <f t="shared" si="944"/>
        <v>0</v>
      </c>
      <c r="BJ3065">
        <f t="shared" si="945"/>
        <v>0</v>
      </c>
      <c r="BK3065">
        <f t="shared" si="946"/>
        <v>0</v>
      </c>
      <c r="BL3065">
        <f t="shared" si="947"/>
        <v>0</v>
      </c>
      <c r="BM3065">
        <f t="shared" si="948"/>
        <v>0</v>
      </c>
      <c r="BN3065">
        <f t="shared" si="949"/>
        <v>0</v>
      </c>
      <c r="BO3065">
        <f t="shared" si="950"/>
        <v>0</v>
      </c>
      <c r="BP3065">
        <f t="shared" si="951"/>
        <v>0</v>
      </c>
      <c r="BQ3065">
        <f t="shared" si="952"/>
        <v>0</v>
      </c>
      <c r="BR3065">
        <f t="shared" si="953"/>
        <v>0</v>
      </c>
      <c r="BS3065">
        <f t="shared" si="954"/>
        <v>0</v>
      </c>
      <c r="BT3065">
        <f t="shared" si="955"/>
        <v>0</v>
      </c>
      <c r="BU3065">
        <f t="shared" si="956"/>
        <v>0</v>
      </c>
      <c r="BV3065">
        <f t="shared" si="957"/>
        <v>0</v>
      </c>
      <c r="BW3065">
        <f t="shared" si="958"/>
        <v>0</v>
      </c>
      <c r="BX3065">
        <f t="shared" si="959"/>
        <v>0</v>
      </c>
    </row>
    <row r="3066" spans="1:76" x14ac:dyDescent="0.25">
      <c r="A3066" t="s">
        <v>143</v>
      </c>
      <c r="B3066" s="85">
        <v>0</v>
      </c>
      <c r="C3066" s="85">
        <v>0</v>
      </c>
      <c r="E3066" s="85">
        <v>0</v>
      </c>
      <c r="F3066" s="86">
        <v>12</v>
      </c>
      <c r="H3066" s="87">
        <v>394</v>
      </c>
      <c r="I3066" s="87">
        <v>394</v>
      </c>
      <c r="J3066" t="s">
        <v>5063</v>
      </c>
      <c r="K3066" t="s">
        <v>34</v>
      </c>
      <c r="L3066" s="87">
        <v>0</v>
      </c>
      <c r="M3066" t="s">
        <v>286</v>
      </c>
      <c r="N3066" t="s">
        <v>286</v>
      </c>
      <c r="O3066" t="s">
        <v>7576</v>
      </c>
      <c r="P3066" s="89">
        <v>0</v>
      </c>
      <c r="Q3066" s="89">
        <v>0</v>
      </c>
      <c r="R3066" s="89">
        <v>0</v>
      </c>
      <c r="S3066" s="89">
        <v>0</v>
      </c>
      <c r="T3066" s="89">
        <v>0</v>
      </c>
      <c r="U3066" s="89">
        <v>0</v>
      </c>
      <c r="V3066" s="89">
        <v>0</v>
      </c>
      <c r="W3066" s="89">
        <v>0</v>
      </c>
      <c r="X3066" s="89">
        <v>0</v>
      </c>
      <c r="Y3066" s="89">
        <v>0</v>
      </c>
      <c r="Z3066" s="68">
        <v>0</v>
      </c>
      <c r="AA3066" s="68">
        <v>0</v>
      </c>
      <c r="AB3066" s="68">
        <v>0</v>
      </c>
      <c r="AC3066" s="68">
        <v>0</v>
      </c>
      <c r="AD3066" s="68">
        <v>0</v>
      </c>
      <c r="AE3066" s="68">
        <v>0</v>
      </c>
      <c r="AF3066" s="68">
        <v>0</v>
      </c>
      <c r="AG3066" s="68">
        <v>0</v>
      </c>
      <c r="AH3066" s="68">
        <v>0</v>
      </c>
      <c r="AI3066" s="68">
        <v>0</v>
      </c>
      <c r="AJ3066" t="s">
        <v>7577</v>
      </c>
      <c r="AK3066" s="89">
        <v>0</v>
      </c>
      <c r="AL3066" s="89">
        <v>0</v>
      </c>
      <c r="AM3066" s="89">
        <v>0</v>
      </c>
      <c r="AN3066" s="89">
        <v>0</v>
      </c>
      <c r="AO3066" s="89">
        <v>0</v>
      </c>
      <c r="AP3066" s="89">
        <v>0</v>
      </c>
      <c r="AQ3066" s="89">
        <v>0</v>
      </c>
      <c r="AR3066" s="89">
        <v>0</v>
      </c>
      <c r="AS3066" s="89">
        <v>0</v>
      </c>
      <c r="AT3066" s="89">
        <v>0</v>
      </c>
      <c r="AU3066" s="68">
        <v>0</v>
      </c>
      <c r="AV3066" s="68">
        <v>0</v>
      </c>
      <c r="AW3066" s="68">
        <v>0</v>
      </c>
      <c r="AX3066" s="68">
        <v>0</v>
      </c>
      <c r="AY3066" s="68">
        <v>0</v>
      </c>
      <c r="AZ3066" s="68">
        <v>0</v>
      </c>
      <c r="BA3066" s="68">
        <v>0</v>
      </c>
      <c r="BB3066" s="68">
        <v>0</v>
      </c>
      <c r="BC3066" s="68">
        <v>0</v>
      </c>
      <c r="BD3066" s="68">
        <v>0</v>
      </c>
      <c r="BE3066">
        <f t="shared" si="940"/>
        <v>0</v>
      </c>
      <c r="BF3066">
        <f t="shared" si="941"/>
        <v>0</v>
      </c>
      <c r="BG3066">
        <f t="shared" si="942"/>
        <v>0</v>
      </c>
      <c r="BH3066">
        <f t="shared" si="943"/>
        <v>0</v>
      </c>
      <c r="BI3066">
        <f t="shared" si="944"/>
        <v>0</v>
      </c>
      <c r="BJ3066">
        <f t="shared" si="945"/>
        <v>0</v>
      </c>
      <c r="BK3066">
        <f t="shared" si="946"/>
        <v>0</v>
      </c>
      <c r="BL3066">
        <f t="shared" si="947"/>
        <v>0</v>
      </c>
      <c r="BM3066">
        <f t="shared" si="948"/>
        <v>0</v>
      </c>
      <c r="BN3066">
        <f t="shared" si="949"/>
        <v>0</v>
      </c>
      <c r="BO3066">
        <f t="shared" si="950"/>
        <v>0</v>
      </c>
      <c r="BP3066">
        <f t="shared" si="951"/>
        <v>0</v>
      </c>
      <c r="BQ3066">
        <f t="shared" si="952"/>
        <v>0</v>
      </c>
      <c r="BR3066">
        <f t="shared" si="953"/>
        <v>0</v>
      </c>
      <c r="BS3066">
        <f t="shared" si="954"/>
        <v>0</v>
      </c>
      <c r="BT3066">
        <f t="shared" si="955"/>
        <v>0</v>
      </c>
      <c r="BU3066">
        <f t="shared" si="956"/>
        <v>0</v>
      </c>
      <c r="BV3066">
        <f t="shared" si="957"/>
        <v>0</v>
      </c>
      <c r="BW3066">
        <f t="shared" si="958"/>
        <v>0</v>
      </c>
      <c r="BX3066">
        <f t="shared" si="959"/>
        <v>0</v>
      </c>
    </row>
    <row r="3067" spans="1:76" x14ac:dyDescent="0.25">
      <c r="A3067" t="s">
        <v>141</v>
      </c>
      <c r="B3067" s="85">
        <v>1.5518088258248014E-2</v>
      </c>
      <c r="C3067" s="85">
        <v>6.9353243231992353E-3</v>
      </c>
      <c r="E3067" s="85">
        <v>103.31184690958331</v>
      </c>
      <c r="F3067" s="86">
        <v>5</v>
      </c>
      <c r="H3067" s="87">
        <v>714</v>
      </c>
      <c r="I3067" s="87">
        <v>714</v>
      </c>
      <c r="J3067" t="s">
        <v>7578</v>
      </c>
      <c r="K3067" t="s">
        <v>34</v>
      </c>
      <c r="L3067" s="87">
        <v>2.2981685651538108</v>
      </c>
      <c r="M3067" t="s">
        <v>286</v>
      </c>
      <c r="N3067" t="s">
        <v>286</v>
      </c>
      <c r="O3067" t="s">
        <v>7579</v>
      </c>
      <c r="P3067" s="89">
        <v>0</v>
      </c>
      <c r="Q3067" s="89">
        <v>0</v>
      </c>
      <c r="R3067" s="89">
        <v>0</v>
      </c>
      <c r="S3067" s="89">
        <v>0</v>
      </c>
      <c r="T3067" s="89">
        <v>0</v>
      </c>
      <c r="U3067" s="89">
        <v>0</v>
      </c>
      <c r="V3067" s="89">
        <v>0</v>
      </c>
      <c r="W3067" s="89">
        <v>0</v>
      </c>
      <c r="X3067" s="89">
        <v>0</v>
      </c>
      <c r="Y3067" s="89">
        <v>0</v>
      </c>
      <c r="Z3067" s="68">
        <v>0</v>
      </c>
      <c r="AA3067" s="68">
        <v>0</v>
      </c>
      <c r="AB3067" s="68">
        <v>0</v>
      </c>
      <c r="AC3067" s="68">
        <v>0</v>
      </c>
      <c r="AD3067" s="68">
        <v>0</v>
      </c>
      <c r="AE3067" s="68">
        <v>0</v>
      </c>
      <c r="AF3067" s="68">
        <v>0</v>
      </c>
      <c r="AG3067" s="68">
        <v>0</v>
      </c>
      <c r="AH3067" s="68">
        <v>0</v>
      </c>
      <c r="AI3067" s="68">
        <v>0</v>
      </c>
      <c r="AJ3067" t="s">
        <v>7580</v>
      </c>
      <c r="AK3067" s="89">
        <v>0</v>
      </c>
      <c r="AL3067" s="89">
        <v>0</v>
      </c>
      <c r="AM3067" s="89">
        <v>0</v>
      </c>
      <c r="AN3067" s="89">
        <v>0</v>
      </c>
      <c r="AO3067" s="89">
        <v>0</v>
      </c>
      <c r="AP3067" s="89">
        <v>0</v>
      </c>
      <c r="AQ3067" s="89">
        <v>0</v>
      </c>
      <c r="AR3067" s="89">
        <v>0</v>
      </c>
      <c r="AS3067" s="89">
        <v>0</v>
      </c>
      <c r="AT3067" s="89">
        <v>0</v>
      </c>
      <c r="AU3067" s="68">
        <v>0</v>
      </c>
      <c r="AV3067" s="68">
        <v>0</v>
      </c>
      <c r="AW3067" s="68">
        <v>0</v>
      </c>
      <c r="AX3067" s="68">
        <v>0</v>
      </c>
      <c r="AY3067" s="68">
        <v>0</v>
      </c>
      <c r="AZ3067" s="68">
        <v>0</v>
      </c>
      <c r="BA3067" s="68">
        <v>0</v>
      </c>
      <c r="BB3067" s="68">
        <v>0</v>
      </c>
      <c r="BC3067" s="68">
        <v>0</v>
      </c>
      <c r="BD3067" s="68">
        <v>0</v>
      </c>
      <c r="BE3067">
        <f t="shared" si="940"/>
        <v>0</v>
      </c>
      <c r="BF3067">
        <f t="shared" si="941"/>
        <v>0</v>
      </c>
      <c r="BG3067">
        <f t="shared" si="942"/>
        <v>0</v>
      </c>
      <c r="BH3067">
        <f t="shared" si="943"/>
        <v>0</v>
      </c>
      <c r="BI3067">
        <f t="shared" si="944"/>
        <v>0</v>
      </c>
      <c r="BJ3067">
        <f t="shared" si="945"/>
        <v>0</v>
      </c>
      <c r="BK3067">
        <f t="shared" si="946"/>
        <v>0</v>
      </c>
      <c r="BL3067">
        <f t="shared" si="947"/>
        <v>0</v>
      </c>
      <c r="BM3067">
        <f t="shared" si="948"/>
        <v>0</v>
      </c>
      <c r="BN3067">
        <f t="shared" si="949"/>
        <v>0</v>
      </c>
      <c r="BO3067">
        <f t="shared" si="950"/>
        <v>0</v>
      </c>
      <c r="BP3067">
        <f t="shared" si="951"/>
        <v>0</v>
      </c>
      <c r="BQ3067">
        <f t="shared" si="952"/>
        <v>0</v>
      </c>
      <c r="BR3067">
        <f t="shared" si="953"/>
        <v>0</v>
      </c>
      <c r="BS3067">
        <f t="shared" si="954"/>
        <v>0</v>
      </c>
      <c r="BT3067">
        <f t="shared" si="955"/>
        <v>0</v>
      </c>
      <c r="BU3067">
        <f t="shared" si="956"/>
        <v>0</v>
      </c>
      <c r="BV3067">
        <f t="shared" si="957"/>
        <v>0</v>
      </c>
      <c r="BW3067">
        <f t="shared" si="958"/>
        <v>0</v>
      </c>
      <c r="BX3067">
        <f t="shared" si="959"/>
        <v>0</v>
      </c>
    </row>
    <row r="3068" spans="1:76" x14ac:dyDescent="0.25">
      <c r="A3068" t="s">
        <v>141</v>
      </c>
      <c r="B3068" s="85">
        <v>1.5518088258248014E-2</v>
      </c>
      <c r="C3068" s="85">
        <v>6.9353243231992353E-3</v>
      </c>
      <c r="E3068" s="85">
        <v>103.31184690958331</v>
      </c>
      <c r="F3068" s="86">
        <v>5</v>
      </c>
      <c r="H3068" s="87">
        <v>714</v>
      </c>
      <c r="I3068" s="87">
        <v>714</v>
      </c>
      <c r="J3068" t="s">
        <v>7578</v>
      </c>
      <c r="K3068" t="s">
        <v>34</v>
      </c>
      <c r="L3068" s="87">
        <v>2.2981685651538108</v>
      </c>
      <c r="M3068" t="s">
        <v>286</v>
      </c>
      <c r="N3068" t="s">
        <v>286</v>
      </c>
      <c r="O3068" t="s">
        <v>7581</v>
      </c>
      <c r="P3068" s="89">
        <v>0</v>
      </c>
      <c r="Q3068" s="89">
        <v>0</v>
      </c>
      <c r="R3068" s="89">
        <v>0</v>
      </c>
      <c r="S3068" s="89">
        <v>0</v>
      </c>
      <c r="T3068" s="89">
        <v>0</v>
      </c>
      <c r="U3068" s="89">
        <v>0</v>
      </c>
      <c r="V3068" s="89">
        <v>0</v>
      </c>
      <c r="W3068" s="89">
        <v>0</v>
      </c>
      <c r="X3068" s="89">
        <v>0</v>
      </c>
      <c r="Y3068" s="89">
        <v>0</v>
      </c>
      <c r="Z3068" s="68">
        <v>0</v>
      </c>
      <c r="AA3068" s="68">
        <v>0</v>
      </c>
      <c r="AB3068" s="68">
        <v>0</v>
      </c>
      <c r="AC3068" s="68">
        <v>0</v>
      </c>
      <c r="AD3068" s="68">
        <v>0</v>
      </c>
      <c r="AE3068" s="68">
        <v>0</v>
      </c>
      <c r="AF3068" s="68">
        <v>0</v>
      </c>
      <c r="AG3068" s="68">
        <v>0</v>
      </c>
      <c r="AH3068" s="68">
        <v>0</v>
      </c>
      <c r="AI3068" s="68">
        <v>0</v>
      </c>
      <c r="AJ3068" t="s">
        <v>7582</v>
      </c>
      <c r="AK3068" s="89">
        <v>0</v>
      </c>
      <c r="AL3068" s="89">
        <v>0</v>
      </c>
      <c r="AM3068" s="89">
        <v>0</v>
      </c>
      <c r="AN3068" s="89">
        <v>0</v>
      </c>
      <c r="AO3068" s="89">
        <v>0</v>
      </c>
      <c r="AP3068" s="89">
        <v>0</v>
      </c>
      <c r="AQ3068" s="89">
        <v>0</v>
      </c>
      <c r="AR3068" s="89">
        <v>0</v>
      </c>
      <c r="AS3068" s="89">
        <v>0</v>
      </c>
      <c r="AT3068" s="89">
        <v>0</v>
      </c>
      <c r="AU3068" s="68">
        <v>0</v>
      </c>
      <c r="AV3068" s="68">
        <v>0</v>
      </c>
      <c r="AW3068" s="68">
        <v>0</v>
      </c>
      <c r="AX3068" s="68">
        <v>0</v>
      </c>
      <c r="AY3068" s="68">
        <v>0</v>
      </c>
      <c r="AZ3068" s="68">
        <v>0</v>
      </c>
      <c r="BA3068" s="68">
        <v>0</v>
      </c>
      <c r="BB3068" s="68">
        <v>0</v>
      </c>
      <c r="BC3068" s="68">
        <v>0</v>
      </c>
      <c r="BD3068" s="68">
        <v>0</v>
      </c>
      <c r="BE3068">
        <f t="shared" si="940"/>
        <v>0</v>
      </c>
      <c r="BF3068">
        <f t="shared" si="941"/>
        <v>0</v>
      </c>
      <c r="BG3068">
        <f t="shared" si="942"/>
        <v>0</v>
      </c>
      <c r="BH3068">
        <f t="shared" si="943"/>
        <v>0</v>
      </c>
      <c r="BI3068">
        <f t="shared" si="944"/>
        <v>0</v>
      </c>
      <c r="BJ3068">
        <f t="shared" si="945"/>
        <v>0</v>
      </c>
      <c r="BK3068">
        <f t="shared" si="946"/>
        <v>0</v>
      </c>
      <c r="BL3068">
        <f t="shared" si="947"/>
        <v>0</v>
      </c>
      <c r="BM3068">
        <f t="shared" si="948"/>
        <v>0</v>
      </c>
      <c r="BN3068">
        <f t="shared" si="949"/>
        <v>0</v>
      </c>
      <c r="BO3068">
        <f t="shared" si="950"/>
        <v>0</v>
      </c>
      <c r="BP3068">
        <f t="shared" si="951"/>
        <v>0</v>
      </c>
      <c r="BQ3068">
        <f t="shared" si="952"/>
        <v>0</v>
      </c>
      <c r="BR3068">
        <f t="shared" si="953"/>
        <v>0</v>
      </c>
      <c r="BS3068">
        <f t="shared" si="954"/>
        <v>0</v>
      </c>
      <c r="BT3068">
        <f t="shared" si="955"/>
        <v>0</v>
      </c>
      <c r="BU3068">
        <f t="shared" si="956"/>
        <v>0</v>
      </c>
      <c r="BV3068">
        <f t="shared" si="957"/>
        <v>0</v>
      </c>
      <c r="BW3068">
        <f t="shared" si="958"/>
        <v>0</v>
      </c>
      <c r="BX3068">
        <f t="shared" si="959"/>
        <v>0</v>
      </c>
    </row>
    <row r="3069" spans="1:76" x14ac:dyDescent="0.25">
      <c r="A3069" t="s">
        <v>141</v>
      </c>
      <c r="B3069" s="85">
        <v>1.5518088258248014E-2</v>
      </c>
      <c r="C3069" s="85">
        <v>6.9353243231992353E-3</v>
      </c>
      <c r="E3069" s="85">
        <v>103.31184690958331</v>
      </c>
      <c r="F3069" s="86">
        <v>5</v>
      </c>
      <c r="H3069" s="87">
        <v>714</v>
      </c>
      <c r="I3069" s="87">
        <v>714</v>
      </c>
      <c r="J3069" t="s">
        <v>7578</v>
      </c>
      <c r="K3069" t="s">
        <v>34</v>
      </c>
      <c r="L3069" s="87">
        <v>2.2981685651538108</v>
      </c>
      <c r="M3069" t="s">
        <v>286</v>
      </c>
      <c r="N3069" t="s">
        <v>286</v>
      </c>
      <c r="O3069" t="s">
        <v>7583</v>
      </c>
      <c r="P3069" s="89">
        <v>0</v>
      </c>
      <c r="Q3069" s="89">
        <v>0</v>
      </c>
      <c r="R3069" s="89">
        <v>0</v>
      </c>
      <c r="S3069" s="89">
        <v>0</v>
      </c>
      <c r="T3069" s="89">
        <v>0</v>
      </c>
      <c r="U3069" s="89">
        <v>0</v>
      </c>
      <c r="V3069" s="89">
        <v>0</v>
      </c>
      <c r="W3069" s="89">
        <v>0</v>
      </c>
      <c r="X3069" s="89">
        <v>0</v>
      </c>
      <c r="Y3069" s="89">
        <v>0</v>
      </c>
      <c r="Z3069" s="68">
        <v>0</v>
      </c>
      <c r="AA3069" s="68">
        <v>0</v>
      </c>
      <c r="AB3069" s="68">
        <v>0</v>
      </c>
      <c r="AC3069" s="68">
        <v>0</v>
      </c>
      <c r="AD3069" s="68">
        <v>0</v>
      </c>
      <c r="AE3069" s="68">
        <v>0</v>
      </c>
      <c r="AF3069" s="68">
        <v>0</v>
      </c>
      <c r="AG3069" s="68">
        <v>0</v>
      </c>
      <c r="AH3069" s="68">
        <v>0</v>
      </c>
      <c r="AI3069" s="68">
        <v>0</v>
      </c>
      <c r="AJ3069" t="s">
        <v>7584</v>
      </c>
      <c r="AK3069" s="89">
        <v>0</v>
      </c>
      <c r="AL3069" s="89">
        <v>0</v>
      </c>
      <c r="AM3069" s="89">
        <v>0</v>
      </c>
      <c r="AN3069" s="89">
        <v>0</v>
      </c>
      <c r="AO3069" s="89">
        <v>0</v>
      </c>
      <c r="AP3069" s="89">
        <v>0</v>
      </c>
      <c r="AQ3069" s="89">
        <v>0</v>
      </c>
      <c r="AR3069" s="89">
        <v>0</v>
      </c>
      <c r="AS3069" s="89">
        <v>0</v>
      </c>
      <c r="AT3069" s="89">
        <v>0</v>
      </c>
      <c r="AU3069" s="68">
        <v>0</v>
      </c>
      <c r="AV3069" s="68">
        <v>0</v>
      </c>
      <c r="AW3069" s="68">
        <v>0</v>
      </c>
      <c r="AX3069" s="68">
        <v>0</v>
      </c>
      <c r="AY3069" s="68">
        <v>0</v>
      </c>
      <c r="AZ3069" s="68">
        <v>0</v>
      </c>
      <c r="BA3069" s="68">
        <v>0</v>
      </c>
      <c r="BB3069" s="68">
        <v>0</v>
      </c>
      <c r="BC3069" s="68">
        <v>0</v>
      </c>
      <c r="BD3069" s="68">
        <v>0</v>
      </c>
      <c r="BE3069">
        <f t="shared" si="940"/>
        <v>0</v>
      </c>
      <c r="BF3069">
        <f t="shared" si="941"/>
        <v>0</v>
      </c>
      <c r="BG3069">
        <f t="shared" si="942"/>
        <v>0</v>
      </c>
      <c r="BH3069">
        <f t="shared" si="943"/>
        <v>0</v>
      </c>
      <c r="BI3069">
        <f t="shared" si="944"/>
        <v>0</v>
      </c>
      <c r="BJ3069">
        <f t="shared" si="945"/>
        <v>0</v>
      </c>
      <c r="BK3069">
        <f t="shared" si="946"/>
        <v>0</v>
      </c>
      <c r="BL3069">
        <f t="shared" si="947"/>
        <v>0</v>
      </c>
      <c r="BM3069">
        <f t="shared" si="948"/>
        <v>0</v>
      </c>
      <c r="BN3069">
        <f t="shared" si="949"/>
        <v>0</v>
      </c>
      <c r="BO3069">
        <f t="shared" si="950"/>
        <v>0</v>
      </c>
      <c r="BP3069">
        <f t="shared" si="951"/>
        <v>0</v>
      </c>
      <c r="BQ3069">
        <f t="shared" si="952"/>
        <v>0</v>
      </c>
      <c r="BR3069">
        <f t="shared" si="953"/>
        <v>0</v>
      </c>
      <c r="BS3069">
        <f t="shared" si="954"/>
        <v>0</v>
      </c>
      <c r="BT3069">
        <f t="shared" si="955"/>
        <v>0</v>
      </c>
      <c r="BU3069">
        <f t="shared" si="956"/>
        <v>0</v>
      </c>
      <c r="BV3069">
        <f t="shared" si="957"/>
        <v>0</v>
      </c>
      <c r="BW3069">
        <f t="shared" si="958"/>
        <v>0</v>
      </c>
      <c r="BX3069">
        <f t="shared" si="959"/>
        <v>0</v>
      </c>
    </row>
    <row r="3070" spans="1:76" x14ac:dyDescent="0.25">
      <c r="A3070" t="s">
        <v>141</v>
      </c>
      <c r="B3070" s="85">
        <v>1.5518088258248014E-2</v>
      </c>
      <c r="C3070" s="85">
        <v>6.9353243231992353E-3</v>
      </c>
      <c r="E3070" s="85">
        <v>103.31184690958331</v>
      </c>
      <c r="F3070" s="86">
        <v>5</v>
      </c>
      <c r="H3070" s="87">
        <v>714</v>
      </c>
      <c r="I3070" s="87">
        <v>714</v>
      </c>
      <c r="J3070" t="s">
        <v>7578</v>
      </c>
      <c r="K3070" t="s">
        <v>34</v>
      </c>
      <c r="L3070" s="87">
        <v>2.2981685651538108</v>
      </c>
      <c r="M3070" t="s">
        <v>286</v>
      </c>
      <c r="N3070" t="s">
        <v>286</v>
      </c>
      <c r="O3070" t="s">
        <v>7585</v>
      </c>
      <c r="P3070" s="89">
        <v>0</v>
      </c>
      <c r="Q3070" s="89">
        <v>0</v>
      </c>
      <c r="R3070" s="89">
        <v>0</v>
      </c>
      <c r="S3070" s="89">
        <v>0</v>
      </c>
      <c r="T3070" s="89">
        <v>0</v>
      </c>
      <c r="U3070" s="89">
        <v>0</v>
      </c>
      <c r="V3070" s="89">
        <v>0</v>
      </c>
      <c r="W3070" s="89">
        <v>0</v>
      </c>
      <c r="X3070" s="89">
        <v>0</v>
      </c>
      <c r="Y3070" s="89">
        <v>0</v>
      </c>
      <c r="Z3070" s="68">
        <v>0</v>
      </c>
      <c r="AA3070" s="68">
        <v>0</v>
      </c>
      <c r="AB3070" s="68">
        <v>0</v>
      </c>
      <c r="AC3070" s="68">
        <v>0</v>
      </c>
      <c r="AD3070" s="68">
        <v>0</v>
      </c>
      <c r="AE3070" s="68">
        <v>0</v>
      </c>
      <c r="AF3070" s="68">
        <v>0</v>
      </c>
      <c r="AG3070" s="68">
        <v>0</v>
      </c>
      <c r="AH3070" s="68">
        <v>0</v>
      </c>
      <c r="AI3070" s="68">
        <v>0</v>
      </c>
      <c r="AJ3070" t="s">
        <v>7586</v>
      </c>
      <c r="AK3070" s="89">
        <v>0</v>
      </c>
      <c r="AL3070" s="89">
        <v>0</v>
      </c>
      <c r="AM3070" s="89">
        <v>0</v>
      </c>
      <c r="AN3070" s="89">
        <v>0</v>
      </c>
      <c r="AO3070" s="89">
        <v>0</v>
      </c>
      <c r="AP3070" s="89">
        <v>0</v>
      </c>
      <c r="AQ3070" s="89">
        <v>0</v>
      </c>
      <c r="AR3070" s="89">
        <v>0</v>
      </c>
      <c r="AS3070" s="89">
        <v>0</v>
      </c>
      <c r="AT3070" s="89">
        <v>0</v>
      </c>
      <c r="AU3070" s="68">
        <v>0</v>
      </c>
      <c r="AV3070" s="68">
        <v>0</v>
      </c>
      <c r="AW3070" s="68">
        <v>0</v>
      </c>
      <c r="AX3070" s="68">
        <v>0</v>
      </c>
      <c r="AY3070" s="68">
        <v>0</v>
      </c>
      <c r="AZ3070" s="68">
        <v>0</v>
      </c>
      <c r="BA3070" s="68">
        <v>0</v>
      </c>
      <c r="BB3070" s="68">
        <v>0</v>
      </c>
      <c r="BC3070" s="68">
        <v>0</v>
      </c>
      <c r="BD3070" s="68">
        <v>0</v>
      </c>
      <c r="BE3070">
        <f t="shared" si="940"/>
        <v>0</v>
      </c>
      <c r="BF3070">
        <f t="shared" si="941"/>
        <v>0</v>
      </c>
      <c r="BG3070">
        <f t="shared" si="942"/>
        <v>0</v>
      </c>
      <c r="BH3070">
        <f t="shared" si="943"/>
        <v>0</v>
      </c>
      <c r="BI3070">
        <f t="shared" si="944"/>
        <v>0</v>
      </c>
      <c r="BJ3070">
        <f t="shared" si="945"/>
        <v>0</v>
      </c>
      <c r="BK3070">
        <f t="shared" si="946"/>
        <v>0</v>
      </c>
      <c r="BL3070">
        <f t="shared" si="947"/>
        <v>0</v>
      </c>
      <c r="BM3070">
        <f t="shared" si="948"/>
        <v>0</v>
      </c>
      <c r="BN3070">
        <f t="shared" si="949"/>
        <v>0</v>
      </c>
      <c r="BO3070">
        <f t="shared" si="950"/>
        <v>0</v>
      </c>
      <c r="BP3070">
        <f t="shared" si="951"/>
        <v>0</v>
      </c>
      <c r="BQ3070">
        <f t="shared" si="952"/>
        <v>0</v>
      </c>
      <c r="BR3070">
        <f t="shared" si="953"/>
        <v>0</v>
      </c>
      <c r="BS3070">
        <f t="shared" si="954"/>
        <v>0</v>
      </c>
      <c r="BT3070">
        <f t="shared" si="955"/>
        <v>0</v>
      </c>
      <c r="BU3070">
        <f t="shared" si="956"/>
        <v>0</v>
      </c>
      <c r="BV3070">
        <f t="shared" si="957"/>
        <v>0</v>
      </c>
      <c r="BW3070">
        <f t="shared" si="958"/>
        <v>0</v>
      </c>
      <c r="BX3070">
        <f t="shared" si="959"/>
        <v>0</v>
      </c>
    </row>
    <row r="3071" spans="1:76" x14ac:dyDescent="0.25">
      <c r="A3071" t="s">
        <v>141</v>
      </c>
      <c r="B3071" s="85">
        <v>1.5518088258248014E-2</v>
      </c>
      <c r="C3071" s="85">
        <v>6.9353243231992353E-3</v>
      </c>
      <c r="E3071" s="85">
        <v>103.31184690958331</v>
      </c>
      <c r="F3071" s="86">
        <v>5</v>
      </c>
      <c r="H3071" s="87">
        <v>714</v>
      </c>
      <c r="I3071" s="87">
        <v>714</v>
      </c>
      <c r="J3071" t="s">
        <v>7578</v>
      </c>
      <c r="K3071" t="s">
        <v>34</v>
      </c>
      <c r="L3071" s="87">
        <v>2.2981685651538108</v>
      </c>
      <c r="M3071" t="s">
        <v>286</v>
      </c>
      <c r="N3071" t="s">
        <v>286</v>
      </c>
      <c r="O3071" t="s">
        <v>7587</v>
      </c>
      <c r="P3071" s="89">
        <v>0</v>
      </c>
      <c r="Q3071" s="89">
        <v>0</v>
      </c>
      <c r="R3071" s="89">
        <v>0</v>
      </c>
      <c r="S3071" s="89">
        <v>0</v>
      </c>
      <c r="T3071" s="89">
        <v>0</v>
      </c>
      <c r="U3071" s="89">
        <v>0</v>
      </c>
      <c r="V3071" s="89">
        <v>0</v>
      </c>
      <c r="W3071" s="89">
        <v>0</v>
      </c>
      <c r="X3071" s="89">
        <v>0</v>
      </c>
      <c r="Y3071" s="89">
        <v>0</v>
      </c>
      <c r="Z3071" s="68">
        <v>0</v>
      </c>
      <c r="AA3071" s="68">
        <v>0</v>
      </c>
      <c r="AB3071" s="68">
        <v>0</v>
      </c>
      <c r="AC3071" s="68">
        <v>0</v>
      </c>
      <c r="AD3071" s="68">
        <v>0</v>
      </c>
      <c r="AE3071" s="68">
        <v>0</v>
      </c>
      <c r="AF3071" s="68">
        <v>0</v>
      </c>
      <c r="AG3071" s="68">
        <v>0</v>
      </c>
      <c r="AH3071" s="68">
        <v>0</v>
      </c>
      <c r="AI3071" s="68">
        <v>0</v>
      </c>
      <c r="AJ3071" t="s">
        <v>7588</v>
      </c>
      <c r="AK3071" s="89">
        <v>0</v>
      </c>
      <c r="AL3071" s="89">
        <v>0</v>
      </c>
      <c r="AM3071" s="89">
        <v>0</v>
      </c>
      <c r="AN3071" s="89">
        <v>0</v>
      </c>
      <c r="AO3071" s="89">
        <v>0</v>
      </c>
      <c r="AP3071" s="89">
        <v>0</v>
      </c>
      <c r="AQ3071" s="89">
        <v>0</v>
      </c>
      <c r="AR3071" s="89">
        <v>0</v>
      </c>
      <c r="AS3071" s="89">
        <v>0</v>
      </c>
      <c r="AT3071" s="89">
        <v>0</v>
      </c>
      <c r="AU3071" s="68">
        <v>0</v>
      </c>
      <c r="AV3071" s="68">
        <v>0</v>
      </c>
      <c r="AW3071" s="68">
        <v>0</v>
      </c>
      <c r="AX3071" s="68">
        <v>0</v>
      </c>
      <c r="AY3071" s="68">
        <v>0</v>
      </c>
      <c r="AZ3071" s="68">
        <v>0</v>
      </c>
      <c r="BA3071" s="68">
        <v>0</v>
      </c>
      <c r="BB3071" s="68">
        <v>0</v>
      </c>
      <c r="BC3071" s="68">
        <v>0</v>
      </c>
      <c r="BD3071" s="68">
        <v>0</v>
      </c>
      <c r="BE3071">
        <f t="shared" si="940"/>
        <v>0</v>
      </c>
      <c r="BF3071">
        <f t="shared" si="941"/>
        <v>0</v>
      </c>
      <c r="BG3071">
        <f t="shared" si="942"/>
        <v>0</v>
      </c>
      <c r="BH3071">
        <f t="shared" si="943"/>
        <v>0</v>
      </c>
      <c r="BI3071">
        <f t="shared" si="944"/>
        <v>0</v>
      </c>
      <c r="BJ3071">
        <f t="shared" si="945"/>
        <v>0</v>
      </c>
      <c r="BK3071">
        <f t="shared" si="946"/>
        <v>0</v>
      </c>
      <c r="BL3071">
        <f t="shared" si="947"/>
        <v>0</v>
      </c>
      <c r="BM3071">
        <f t="shared" si="948"/>
        <v>0</v>
      </c>
      <c r="BN3071">
        <f t="shared" si="949"/>
        <v>0</v>
      </c>
      <c r="BO3071">
        <f t="shared" si="950"/>
        <v>0</v>
      </c>
      <c r="BP3071">
        <f t="shared" si="951"/>
        <v>0</v>
      </c>
      <c r="BQ3071">
        <f t="shared" si="952"/>
        <v>0</v>
      </c>
      <c r="BR3071">
        <f t="shared" si="953"/>
        <v>0</v>
      </c>
      <c r="BS3071">
        <f t="shared" si="954"/>
        <v>0</v>
      </c>
      <c r="BT3071">
        <f t="shared" si="955"/>
        <v>0</v>
      </c>
      <c r="BU3071">
        <f t="shared" si="956"/>
        <v>0</v>
      </c>
      <c r="BV3071">
        <f t="shared" si="957"/>
        <v>0</v>
      </c>
      <c r="BW3071">
        <f t="shared" si="958"/>
        <v>0</v>
      </c>
      <c r="BX3071">
        <f t="shared" si="959"/>
        <v>0</v>
      </c>
    </row>
    <row r="3072" spans="1:76" x14ac:dyDescent="0.25">
      <c r="A3072" t="s">
        <v>141</v>
      </c>
      <c r="B3072" s="85">
        <v>1.5518088258248014E-2</v>
      </c>
      <c r="C3072" s="85">
        <v>6.9353243231992353E-3</v>
      </c>
      <c r="E3072" s="85">
        <v>103.31184690958331</v>
      </c>
      <c r="F3072" s="86">
        <v>5</v>
      </c>
      <c r="H3072" s="87">
        <v>714</v>
      </c>
      <c r="I3072" s="87">
        <v>714</v>
      </c>
      <c r="J3072" t="s">
        <v>7578</v>
      </c>
      <c r="K3072" t="s">
        <v>34</v>
      </c>
      <c r="L3072" s="87">
        <v>2.2981685651538108</v>
      </c>
      <c r="M3072" t="s">
        <v>286</v>
      </c>
      <c r="N3072" t="s">
        <v>286</v>
      </c>
      <c r="O3072" t="s">
        <v>7589</v>
      </c>
      <c r="P3072" s="89">
        <v>0</v>
      </c>
      <c r="Q3072" s="89">
        <v>0</v>
      </c>
      <c r="R3072" s="89">
        <v>0</v>
      </c>
      <c r="S3072" s="89">
        <v>0</v>
      </c>
      <c r="T3072" s="89">
        <v>0</v>
      </c>
      <c r="U3072" s="89">
        <v>0</v>
      </c>
      <c r="V3072" s="89">
        <v>0</v>
      </c>
      <c r="W3072" s="89">
        <v>0</v>
      </c>
      <c r="X3072" s="89">
        <v>0</v>
      </c>
      <c r="Y3072" s="89">
        <v>0</v>
      </c>
      <c r="Z3072" s="68">
        <v>0</v>
      </c>
      <c r="AA3072" s="68">
        <v>0</v>
      </c>
      <c r="AB3072" s="68">
        <v>0</v>
      </c>
      <c r="AC3072" s="68">
        <v>0</v>
      </c>
      <c r="AD3072" s="68">
        <v>0</v>
      </c>
      <c r="AE3072" s="68">
        <v>0</v>
      </c>
      <c r="AF3072" s="68">
        <v>0</v>
      </c>
      <c r="AG3072" s="68">
        <v>0</v>
      </c>
      <c r="AH3072" s="68">
        <v>0</v>
      </c>
      <c r="AI3072" s="68">
        <v>0</v>
      </c>
      <c r="AJ3072" t="s">
        <v>7590</v>
      </c>
      <c r="AK3072" s="89">
        <v>0</v>
      </c>
      <c r="AL3072" s="89">
        <v>0</v>
      </c>
      <c r="AM3072" s="89">
        <v>0</v>
      </c>
      <c r="AN3072" s="89">
        <v>0</v>
      </c>
      <c r="AO3072" s="89">
        <v>0</v>
      </c>
      <c r="AP3072" s="89">
        <v>0</v>
      </c>
      <c r="AQ3072" s="89">
        <v>0</v>
      </c>
      <c r="AR3072" s="89">
        <v>0</v>
      </c>
      <c r="AS3072" s="89">
        <v>0</v>
      </c>
      <c r="AT3072" s="89">
        <v>0</v>
      </c>
      <c r="AU3072" s="68">
        <v>0</v>
      </c>
      <c r="AV3072" s="68">
        <v>0</v>
      </c>
      <c r="AW3072" s="68">
        <v>0</v>
      </c>
      <c r="AX3072" s="68">
        <v>0</v>
      </c>
      <c r="AY3072" s="68">
        <v>0</v>
      </c>
      <c r="AZ3072" s="68">
        <v>0</v>
      </c>
      <c r="BA3072" s="68">
        <v>0</v>
      </c>
      <c r="BB3072" s="68">
        <v>0</v>
      </c>
      <c r="BC3072" s="68">
        <v>0</v>
      </c>
      <c r="BD3072" s="68">
        <v>0</v>
      </c>
      <c r="BE3072">
        <f t="shared" si="940"/>
        <v>0</v>
      </c>
      <c r="BF3072">
        <f t="shared" si="941"/>
        <v>0</v>
      </c>
      <c r="BG3072">
        <f t="shared" si="942"/>
        <v>0</v>
      </c>
      <c r="BH3072">
        <f t="shared" si="943"/>
        <v>0</v>
      </c>
      <c r="BI3072">
        <f t="shared" si="944"/>
        <v>0</v>
      </c>
      <c r="BJ3072">
        <f t="shared" si="945"/>
        <v>0</v>
      </c>
      <c r="BK3072">
        <f t="shared" si="946"/>
        <v>0</v>
      </c>
      <c r="BL3072">
        <f t="shared" si="947"/>
        <v>0</v>
      </c>
      <c r="BM3072">
        <f t="shared" si="948"/>
        <v>0</v>
      </c>
      <c r="BN3072">
        <f t="shared" si="949"/>
        <v>0</v>
      </c>
      <c r="BO3072">
        <f t="shared" si="950"/>
        <v>0</v>
      </c>
      <c r="BP3072">
        <f t="shared" si="951"/>
        <v>0</v>
      </c>
      <c r="BQ3072">
        <f t="shared" si="952"/>
        <v>0</v>
      </c>
      <c r="BR3072">
        <f t="shared" si="953"/>
        <v>0</v>
      </c>
      <c r="BS3072">
        <f t="shared" si="954"/>
        <v>0</v>
      </c>
      <c r="BT3072">
        <f t="shared" si="955"/>
        <v>0</v>
      </c>
      <c r="BU3072">
        <f t="shared" si="956"/>
        <v>0</v>
      </c>
      <c r="BV3072">
        <f t="shared" si="957"/>
        <v>0</v>
      </c>
      <c r="BW3072">
        <f t="shared" si="958"/>
        <v>0</v>
      </c>
      <c r="BX3072">
        <f t="shared" si="959"/>
        <v>0</v>
      </c>
    </row>
    <row r="3073" spans="1:76" x14ac:dyDescent="0.25">
      <c r="A3073" t="s">
        <v>141</v>
      </c>
      <c r="B3073" s="85">
        <v>1.5518088258248014E-2</v>
      </c>
      <c r="C3073" s="85">
        <v>6.9353243231992353E-3</v>
      </c>
      <c r="E3073" s="85">
        <v>103.31184690958331</v>
      </c>
      <c r="F3073" s="86">
        <v>5</v>
      </c>
      <c r="H3073" s="87">
        <v>714</v>
      </c>
      <c r="I3073" s="87">
        <v>714</v>
      </c>
      <c r="J3073" t="s">
        <v>7578</v>
      </c>
      <c r="K3073" t="s">
        <v>34</v>
      </c>
      <c r="L3073" s="87">
        <v>2.2981685651538108</v>
      </c>
      <c r="M3073" t="s">
        <v>286</v>
      </c>
      <c r="N3073" t="s">
        <v>286</v>
      </c>
      <c r="O3073" t="s">
        <v>7591</v>
      </c>
      <c r="P3073" s="89">
        <v>0</v>
      </c>
      <c r="Q3073" s="89">
        <v>0</v>
      </c>
      <c r="R3073" s="89">
        <v>0</v>
      </c>
      <c r="S3073" s="89">
        <v>0</v>
      </c>
      <c r="T3073" s="89">
        <v>0</v>
      </c>
      <c r="U3073" s="89">
        <v>0</v>
      </c>
      <c r="V3073" s="89">
        <v>0</v>
      </c>
      <c r="W3073" s="89">
        <v>0</v>
      </c>
      <c r="X3073" s="89">
        <v>0</v>
      </c>
      <c r="Y3073" s="89">
        <v>0</v>
      </c>
      <c r="Z3073" s="68">
        <v>0</v>
      </c>
      <c r="AA3073" s="68">
        <v>0</v>
      </c>
      <c r="AB3073" s="68">
        <v>0</v>
      </c>
      <c r="AC3073" s="68">
        <v>0</v>
      </c>
      <c r="AD3073" s="68">
        <v>0</v>
      </c>
      <c r="AE3073" s="68">
        <v>0</v>
      </c>
      <c r="AF3073" s="68">
        <v>0</v>
      </c>
      <c r="AG3073" s="68">
        <v>0</v>
      </c>
      <c r="AH3073" s="68">
        <v>0</v>
      </c>
      <c r="AI3073" s="68">
        <v>0</v>
      </c>
      <c r="AJ3073" t="s">
        <v>7592</v>
      </c>
      <c r="AK3073" s="89">
        <v>0</v>
      </c>
      <c r="AL3073" s="89">
        <v>0</v>
      </c>
      <c r="AM3073" s="89">
        <v>0</v>
      </c>
      <c r="AN3073" s="89">
        <v>0</v>
      </c>
      <c r="AO3073" s="89">
        <v>0</v>
      </c>
      <c r="AP3073" s="89">
        <v>0</v>
      </c>
      <c r="AQ3073" s="89">
        <v>0</v>
      </c>
      <c r="AR3073" s="89">
        <v>0</v>
      </c>
      <c r="AS3073" s="89">
        <v>0</v>
      </c>
      <c r="AT3073" s="89">
        <v>0</v>
      </c>
      <c r="AU3073" s="68">
        <v>0</v>
      </c>
      <c r="AV3073" s="68">
        <v>0</v>
      </c>
      <c r="AW3073" s="68">
        <v>0</v>
      </c>
      <c r="AX3073" s="68">
        <v>0</v>
      </c>
      <c r="AY3073" s="68">
        <v>0</v>
      </c>
      <c r="AZ3073" s="68">
        <v>0</v>
      </c>
      <c r="BA3073" s="68">
        <v>0</v>
      </c>
      <c r="BB3073" s="68">
        <v>0</v>
      </c>
      <c r="BC3073" s="68">
        <v>0</v>
      </c>
      <c r="BD3073" s="68">
        <v>0</v>
      </c>
      <c r="BE3073">
        <f t="shared" si="940"/>
        <v>0</v>
      </c>
      <c r="BF3073">
        <f t="shared" si="941"/>
        <v>0</v>
      </c>
      <c r="BG3073">
        <f t="shared" si="942"/>
        <v>0</v>
      </c>
      <c r="BH3073">
        <f t="shared" si="943"/>
        <v>0</v>
      </c>
      <c r="BI3073">
        <f t="shared" si="944"/>
        <v>0</v>
      </c>
      <c r="BJ3073">
        <f t="shared" si="945"/>
        <v>0</v>
      </c>
      <c r="BK3073">
        <f t="shared" si="946"/>
        <v>0</v>
      </c>
      <c r="BL3073">
        <f t="shared" si="947"/>
        <v>0</v>
      </c>
      <c r="BM3073">
        <f t="shared" si="948"/>
        <v>0</v>
      </c>
      <c r="BN3073">
        <f t="shared" si="949"/>
        <v>0</v>
      </c>
      <c r="BO3073">
        <f t="shared" si="950"/>
        <v>0</v>
      </c>
      <c r="BP3073">
        <f t="shared" si="951"/>
        <v>0</v>
      </c>
      <c r="BQ3073">
        <f t="shared" si="952"/>
        <v>0</v>
      </c>
      <c r="BR3073">
        <f t="shared" si="953"/>
        <v>0</v>
      </c>
      <c r="BS3073">
        <f t="shared" si="954"/>
        <v>0</v>
      </c>
      <c r="BT3073">
        <f t="shared" si="955"/>
        <v>0</v>
      </c>
      <c r="BU3073">
        <f t="shared" si="956"/>
        <v>0</v>
      </c>
      <c r="BV3073">
        <f t="shared" si="957"/>
        <v>0</v>
      </c>
      <c r="BW3073">
        <f t="shared" si="958"/>
        <v>0</v>
      </c>
      <c r="BX3073">
        <f t="shared" si="959"/>
        <v>0</v>
      </c>
    </row>
    <row r="3074" spans="1:76" x14ac:dyDescent="0.25">
      <c r="A3074" t="s">
        <v>141</v>
      </c>
      <c r="B3074" s="85">
        <v>1.5518088258248014E-2</v>
      </c>
      <c r="C3074" s="85">
        <v>6.9353243231992353E-3</v>
      </c>
      <c r="E3074" s="85">
        <v>103.31184690958331</v>
      </c>
      <c r="F3074" s="86">
        <v>5</v>
      </c>
      <c r="H3074" s="87">
        <v>714</v>
      </c>
      <c r="I3074" s="87">
        <v>714</v>
      </c>
      <c r="J3074" t="s">
        <v>7578</v>
      </c>
      <c r="K3074" t="s">
        <v>34</v>
      </c>
      <c r="L3074" s="87">
        <v>2.2981685651538108</v>
      </c>
      <c r="M3074" t="s">
        <v>286</v>
      </c>
      <c r="N3074" t="s">
        <v>286</v>
      </c>
      <c r="O3074" t="s">
        <v>7593</v>
      </c>
      <c r="P3074" s="89">
        <v>0</v>
      </c>
      <c r="Q3074" s="89">
        <v>0</v>
      </c>
      <c r="R3074" s="89">
        <v>0</v>
      </c>
      <c r="S3074" s="89">
        <v>0</v>
      </c>
      <c r="T3074" s="89">
        <v>0</v>
      </c>
      <c r="U3074" s="89">
        <v>0</v>
      </c>
      <c r="V3074" s="89">
        <v>0</v>
      </c>
      <c r="W3074" s="89">
        <v>0</v>
      </c>
      <c r="X3074" s="89">
        <v>0</v>
      </c>
      <c r="Y3074" s="89">
        <v>0</v>
      </c>
      <c r="Z3074" s="68">
        <v>0</v>
      </c>
      <c r="AA3074" s="68">
        <v>0</v>
      </c>
      <c r="AB3074" s="68">
        <v>0</v>
      </c>
      <c r="AC3074" s="68">
        <v>0</v>
      </c>
      <c r="AD3074" s="68">
        <v>0</v>
      </c>
      <c r="AE3074" s="68">
        <v>0</v>
      </c>
      <c r="AF3074" s="68">
        <v>0</v>
      </c>
      <c r="AG3074" s="68">
        <v>0</v>
      </c>
      <c r="AH3074" s="68">
        <v>0</v>
      </c>
      <c r="AI3074" s="68">
        <v>0</v>
      </c>
      <c r="AJ3074" t="s">
        <v>7594</v>
      </c>
      <c r="AK3074" s="89">
        <v>0</v>
      </c>
      <c r="AL3074" s="89">
        <v>0</v>
      </c>
      <c r="AM3074" s="89">
        <v>0</v>
      </c>
      <c r="AN3074" s="89">
        <v>0</v>
      </c>
      <c r="AO3074" s="89">
        <v>0</v>
      </c>
      <c r="AP3074" s="89">
        <v>0</v>
      </c>
      <c r="AQ3074" s="89">
        <v>0</v>
      </c>
      <c r="AR3074" s="89">
        <v>0</v>
      </c>
      <c r="AS3074" s="89">
        <v>0</v>
      </c>
      <c r="AT3074" s="89">
        <v>0</v>
      </c>
      <c r="AU3074" s="68">
        <v>0</v>
      </c>
      <c r="AV3074" s="68">
        <v>0</v>
      </c>
      <c r="AW3074" s="68">
        <v>0</v>
      </c>
      <c r="AX3074" s="68">
        <v>0</v>
      </c>
      <c r="AY3074" s="68">
        <v>0</v>
      </c>
      <c r="AZ3074" s="68">
        <v>0</v>
      </c>
      <c r="BA3074" s="68">
        <v>0</v>
      </c>
      <c r="BB3074" s="68">
        <v>0</v>
      </c>
      <c r="BC3074" s="68">
        <v>0</v>
      </c>
      <c r="BD3074" s="68">
        <v>0</v>
      </c>
      <c r="BE3074">
        <f t="shared" si="940"/>
        <v>0</v>
      </c>
      <c r="BF3074">
        <f t="shared" si="941"/>
        <v>0</v>
      </c>
      <c r="BG3074">
        <f t="shared" si="942"/>
        <v>0</v>
      </c>
      <c r="BH3074">
        <f t="shared" si="943"/>
        <v>0</v>
      </c>
      <c r="BI3074">
        <f t="shared" si="944"/>
        <v>0</v>
      </c>
      <c r="BJ3074">
        <f t="shared" si="945"/>
        <v>0</v>
      </c>
      <c r="BK3074">
        <f t="shared" si="946"/>
        <v>0</v>
      </c>
      <c r="BL3074">
        <f t="shared" si="947"/>
        <v>0</v>
      </c>
      <c r="BM3074">
        <f t="shared" si="948"/>
        <v>0</v>
      </c>
      <c r="BN3074">
        <f t="shared" si="949"/>
        <v>0</v>
      </c>
      <c r="BO3074">
        <f t="shared" si="950"/>
        <v>0</v>
      </c>
      <c r="BP3074">
        <f t="shared" si="951"/>
        <v>0</v>
      </c>
      <c r="BQ3074">
        <f t="shared" si="952"/>
        <v>0</v>
      </c>
      <c r="BR3074">
        <f t="shared" si="953"/>
        <v>0</v>
      </c>
      <c r="BS3074">
        <f t="shared" si="954"/>
        <v>0</v>
      </c>
      <c r="BT3074">
        <f t="shared" si="955"/>
        <v>0</v>
      </c>
      <c r="BU3074">
        <f t="shared" si="956"/>
        <v>0</v>
      </c>
      <c r="BV3074">
        <f t="shared" si="957"/>
        <v>0</v>
      </c>
      <c r="BW3074">
        <f t="shared" si="958"/>
        <v>0</v>
      </c>
      <c r="BX3074">
        <f t="shared" si="959"/>
        <v>0</v>
      </c>
    </row>
    <row r="3075" spans="1:76" x14ac:dyDescent="0.25">
      <c r="A3075" t="s">
        <v>141</v>
      </c>
      <c r="B3075" s="85">
        <v>1.5518088258248014E-2</v>
      </c>
      <c r="C3075" s="85">
        <v>6.9353243231992353E-3</v>
      </c>
      <c r="E3075" s="85">
        <v>103.31184690958331</v>
      </c>
      <c r="F3075" s="86">
        <v>5</v>
      </c>
      <c r="H3075" s="87">
        <v>714</v>
      </c>
      <c r="I3075" s="87">
        <v>714</v>
      </c>
      <c r="J3075" t="s">
        <v>7578</v>
      </c>
      <c r="K3075" t="s">
        <v>34</v>
      </c>
      <c r="L3075" s="87">
        <v>2.2981685651538108</v>
      </c>
      <c r="M3075" t="s">
        <v>286</v>
      </c>
      <c r="N3075" t="s">
        <v>286</v>
      </c>
      <c r="O3075" t="s">
        <v>7595</v>
      </c>
      <c r="P3075" s="89">
        <v>0</v>
      </c>
      <c r="Q3075" s="89">
        <v>0</v>
      </c>
      <c r="R3075" s="89">
        <v>0</v>
      </c>
      <c r="S3075" s="89">
        <v>0</v>
      </c>
      <c r="T3075" s="89">
        <v>0</v>
      </c>
      <c r="U3075" s="89">
        <v>0</v>
      </c>
      <c r="V3075" s="89">
        <v>0</v>
      </c>
      <c r="W3075" s="89">
        <v>0</v>
      </c>
      <c r="X3075" s="89">
        <v>0</v>
      </c>
      <c r="Y3075" s="89">
        <v>0</v>
      </c>
      <c r="Z3075" s="68">
        <v>0</v>
      </c>
      <c r="AA3075" s="68">
        <v>0</v>
      </c>
      <c r="AB3075" s="68">
        <v>0</v>
      </c>
      <c r="AC3075" s="68">
        <v>0</v>
      </c>
      <c r="AD3075" s="68">
        <v>0</v>
      </c>
      <c r="AE3075" s="68">
        <v>0</v>
      </c>
      <c r="AF3075" s="68">
        <v>0</v>
      </c>
      <c r="AG3075" s="68">
        <v>0</v>
      </c>
      <c r="AH3075" s="68">
        <v>0</v>
      </c>
      <c r="AI3075" s="68">
        <v>0</v>
      </c>
      <c r="AJ3075" t="s">
        <v>7596</v>
      </c>
      <c r="AK3075" s="89">
        <v>0</v>
      </c>
      <c r="AL3075" s="89">
        <v>0</v>
      </c>
      <c r="AM3075" s="89">
        <v>0</v>
      </c>
      <c r="AN3075" s="89">
        <v>0</v>
      </c>
      <c r="AO3075" s="89">
        <v>0</v>
      </c>
      <c r="AP3075" s="89">
        <v>0</v>
      </c>
      <c r="AQ3075" s="89">
        <v>0</v>
      </c>
      <c r="AR3075" s="89">
        <v>0</v>
      </c>
      <c r="AS3075" s="89">
        <v>0</v>
      </c>
      <c r="AT3075" s="89">
        <v>0</v>
      </c>
      <c r="AU3075" s="68">
        <v>0</v>
      </c>
      <c r="AV3075" s="68">
        <v>0</v>
      </c>
      <c r="AW3075" s="68">
        <v>0</v>
      </c>
      <c r="AX3075" s="68">
        <v>0</v>
      </c>
      <c r="AY3075" s="68">
        <v>0</v>
      </c>
      <c r="AZ3075" s="68">
        <v>0</v>
      </c>
      <c r="BA3075" s="68">
        <v>0</v>
      </c>
      <c r="BB3075" s="68">
        <v>0</v>
      </c>
      <c r="BC3075" s="68">
        <v>0</v>
      </c>
      <c r="BD3075" s="68">
        <v>0</v>
      </c>
      <c r="BE3075">
        <f t="shared" ref="BE3075:BE3138" si="960">IF($M3075="FAIL",0,($L3075+$M3075)/$E3075*Z3075)*(1+CostER)^(COLUMN()-COLUMN($BE$2))</f>
        <v>0</v>
      </c>
      <c r="BF3075">
        <f t="shared" ref="BF3075:BF3138" si="961">IF($M3075="FAIL",0,($L3075+$M3075)/$E3075*AA3075)*(1+CostER)^(COLUMN()-COLUMN($BE$2))</f>
        <v>0</v>
      </c>
      <c r="BG3075">
        <f t="shared" ref="BG3075:BG3138" si="962">IF($M3075="FAIL",0,($L3075+$M3075)/$E3075*AB3075)*(1+CostER)^(COLUMN()-COLUMN($BE$2))</f>
        <v>0</v>
      </c>
      <c r="BH3075">
        <f t="shared" ref="BH3075:BH3138" si="963">IF($M3075="FAIL",0,($L3075+$M3075)/$E3075*AC3075)*(1+CostER)^(COLUMN()-COLUMN($BE$2))</f>
        <v>0</v>
      </c>
      <c r="BI3075">
        <f t="shared" ref="BI3075:BI3138" si="964">IF($M3075="FAIL",0,($L3075+$M3075)/$E3075*AD3075)*(1+CostER)^(COLUMN()-COLUMN($BE$2))</f>
        <v>0</v>
      </c>
      <c r="BJ3075">
        <f t="shared" ref="BJ3075:BJ3138" si="965">IF($M3075="FAIL",0,($L3075+$M3075)/$E3075*AE3075)*(1+CostER)^(COLUMN()-COLUMN($BE$2))</f>
        <v>0</v>
      </c>
      <c r="BK3075">
        <f t="shared" ref="BK3075:BK3138" si="966">IF($M3075="FAIL",0,($L3075+$M3075)/$E3075*AF3075)*(1+CostER)^(COLUMN()-COLUMN($BE$2))</f>
        <v>0</v>
      </c>
      <c r="BL3075">
        <f t="shared" ref="BL3075:BL3138" si="967">IF($M3075="FAIL",0,($L3075+$M3075)/$E3075*AG3075)*(1+CostER)^(COLUMN()-COLUMN($BE$2))</f>
        <v>0</v>
      </c>
      <c r="BM3075">
        <f t="shared" ref="BM3075:BM3138" si="968">IF($M3075="FAIL",0,($L3075+$M3075)/$E3075*AH3075)*(1+CostER)^(COLUMN()-COLUMN($BE$2))</f>
        <v>0</v>
      </c>
      <c r="BN3075">
        <f t="shared" ref="BN3075:BN3138" si="969">IF($M3075="FAIL",0,($L3075+$M3075)/$E3075*AI3075)*(1+CostER)^(COLUMN()-COLUMN($BE$2))</f>
        <v>0</v>
      </c>
      <c r="BO3075">
        <f t="shared" ref="BO3075:BO3138" si="970">IF($N3075="FAIL",0,($L3075+$N3075)/$E3075*AU3075)*(1+CostER)^(COLUMN()-COLUMN($BO$2))</f>
        <v>0</v>
      </c>
      <c r="BP3075">
        <f t="shared" ref="BP3075:BP3138" si="971">IF($N3075="FAIL",0,($L3075+$N3075)/$E3075*AV3075)*(1+CostER)^(COLUMN()-COLUMN($BO$2))</f>
        <v>0</v>
      </c>
      <c r="BQ3075">
        <f t="shared" ref="BQ3075:BQ3138" si="972">IF($N3075="FAIL",0,($L3075+$N3075)/$E3075*AW3075)*(1+CostER)^(COLUMN()-COLUMN($BO$2))</f>
        <v>0</v>
      </c>
      <c r="BR3075">
        <f t="shared" ref="BR3075:BR3138" si="973">IF($N3075="FAIL",0,($L3075+$N3075)/$E3075*AX3075)*(1+CostER)^(COLUMN()-COLUMN($BO$2))</f>
        <v>0</v>
      </c>
      <c r="BS3075">
        <f t="shared" ref="BS3075:BS3138" si="974">IF($N3075="FAIL",0,($L3075+$N3075)/$E3075*AY3075)*(1+CostER)^(COLUMN()-COLUMN($BO$2))</f>
        <v>0</v>
      </c>
      <c r="BT3075">
        <f t="shared" ref="BT3075:BT3138" si="975">IF($N3075="FAIL",0,($L3075+$N3075)/$E3075*AZ3075)*(1+CostER)^(COLUMN()-COLUMN($BO$2))</f>
        <v>0</v>
      </c>
      <c r="BU3075">
        <f t="shared" ref="BU3075:BU3138" si="976">IF($N3075="FAIL",0,($L3075+$N3075)/$E3075*BA3075)*(1+CostER)^(COLUMN()-COLUMN($BO$2))</f>
        <v>0</v>
      </c>
      <c r="BV3075">
        <f t="shared" ref="BV3075:BV3138" si="977">IF($N3075="FAIL",0,($L3075+$N3075)/$E3075*BB3075)*(1+CostER)^(COLUMN()-COLUMN($BO$2))</f>
        <v>0</v>
      </c>
      <c r="BW3075">
        <f t="shared" ref="BW3075:BW3138" si="978">IF($N3075="FAIL",0,($L3075+$N3075)/$E3075*BC3075)*(1+CostER)^(COLUMN()-COLUMN($BO$2))</f>
        <v>0</v>
      </c>
      <c r="BX3075">
        <f t="shared" ref="BX3075:BX3138" si="979">IF($N3075="FAIL",0,($L3075+$N3075)/$E3075*BD3075)*(1+CostER)^(COLUMN()-COLUMN($BO$2))</f>
        <v>0</v>
      </c>
    </row>
    <row r="3076" spans="1:76" x14ac:dyDescent="0.25">
      <c r="A3076" t="s">
        <v>141</v>
      </c>
      <c r="B3076" s="85">
        <v>1.5518088258248014E-2</v>
      </c>
      <c r="C3076" s="85">
        <v>6.9353243231992353E-3</v>
      </c>
      <c r="E3076" s="85">
        <v>103.31184690958331</v>
      </c>
      <c r="F3076" s="86">
        <v>5</v>
      </c>
      <c r="H3076" s="87">
        <v>714</v>
      </c>
      <c r="I3076" s="87">
        <v>714</v>
      </c>
      <c r="J3076" t="s">
        <v>7578</v>
      </c>
      <c r="K3076" t="s">
        <v>34</v>
      </c>
      <c r="L3076" s="87">
        <v>2.2981685651538108</v>
      </c>
      <c r="M3076" t="s">
        <v>286</v>
      </c>
      <c r="N3076" t="s">
        <v>286</v>
      </c>
      <c r="O3076" t="s">
        <v>7597</v>
      </c>
      <c r="P3076" s="89">
        <v>0</v>
      </c>
      <c r="Q3076" s="89">
        <v>0</v>
      </c>
      <c r="R3076" s="89">
        <v>0</v>
      </c>
      <c r="S3076" s="89">
        <v>0</v>
      </c>
      <c r="T3076" s="89">
        <v>0</v>
      </c>
      <c r="U3076" s="89">
        <v>0</v>
      </c>
      <c r="V3076" s="89">
        <v>0</v>
      </c>
      <c r="W3076" s="89">
        <v>0</v>
      </c>
      <c r="X3076" s="89">
        <v>0</v>
      </c>
      <c r="Y3076" s="89">
        <v>0</v>
      </c>
      <c r="Z3076" s="68">
        <v>0</v>
      </c>
      <c r="AA3076" s="68">
        <v>0</v>
      </c>
      <c r="AB3076" s="68">
        <v>0</v>
      </c>
      <c r="AC3076" s="68">
        <v>0</v>
      </c>
      <c r="AD3076" s="68">
        <v>0</v>
      </c>
      <c r="AE3076" s="68">
        <v>0</v>
      </c>
      <c r="AF3076" s="68">
        <v>0</v>
      </c>
      <c r="AG3076" s="68">
        <v>0</v>
      </c>
      <c r="AH3076" s="68">
        <v>0</v>
      </c>
      <c r="AI3076" s="68">
        <v>0</v>
      </c>
      <c r="AJ3076" t="s">
        <v>7598</v>
      </c>
      <c r="AK3076" s="89">
        <v>0</v>
      </c>
      <c r="AL3076" s="89">
        <v>0</v>
      </c>
      <c r="AM3076" s="89">
        <v>0</v>
      </c>
      <c r="AN3076" s="89">
        <v>0</v>
      </c>
      <c r="AO3076" s="89">
        <v>0</v>
      </c>
      <c r="AP3076" s="89">
        <v>0</v>
      </c>
      <c r="AQ3076" s="89">
        <v>0</v>
      </c>
      <c r="AR3076" s="89">
        <v>0</v>
      </c>
      <c r="AS3076" s="89">
        <v>0</v>
      </c>
      <c r="AT3076" s="89">
        <v>0</v>
      </c>
      <c r="AU3076" s="68">
        <v>0</v>
      </c>
      <c r="AV3076" s="68">
        <v>0</v>
      </c>
      <c r="AW3076" s="68">
        <v>0</v>
      </c>
      <c r="AX3076" s="68">
        <v>0</v>
      </c>
      <c r="AY3076" s="68">
        <v>0</v>
      </c>
      <c r="AZ3076" s="68">
        <v>0</v>
      </c>
      <c r="BA3076" s="68">
        <v>0</v>
      </c>
      <c r="BB3076" s="68">
        <v>0</v>
      </c>
      <c r="BC3076" s="68">
        <v>0</v>
      </c>
      <c r="BD3076" s="68">
        <v>0</v>
      </c>
      <c r="BE3076">
        <f t="shared" si="960"/>
        <v>0</v>
      </c>
      <c r="BF3076">
        <f t="shared" si="961"/>
        <v>0</v>
      </c>
      <c r="BG3076">
        <f t="shared" si="962"/>
        <v>0</v>
      </c>
      <c r="BH3076">
        <f t="shared" si="963"/>
        <v>0</v>
      </c>
      <c r="BI3076">
        <f t="shared" si="964"/>
        <v>0</v>
      </c>
      <c r="BJ3076">
        <f t="shared" si="965"/>
        <v>0</v>
      </c>
      <c r="BK3076">
        <f t="shared" si="966"/>
        <v>0</v>
      </c>
      <c r="BL3076">
        <f t="shared" si="967"/>
        <v>0</v>
      </c>
      <c r="BM3076">
        <f t="shared" si="968"/>
        <v>0</v>
      </c>
      <c r="BN3076">
        <f t="shared" si="969"/>
        <v>0</v>
      </c>
      <c r="BO3076">
        <f t="shared" si="970"/>
        <v>0</v>
      </c>
      <c r="BP3076">
        <f t="shared" si="971"/>
        <v>0</v>
      </c>
      <c r="BQ3076">
        <f t="shared" si="972"/>
        <v>0</v>
      </c>
      <c r="BR3076">
        <f t="shared" si="973"/>
        <v>0</v>
      </c>
      <c r="BS3076">
        <f t="shared" si="974"/>
        <v>0</v>
      </c>
      <c r="BT3076">
        <f t="shared" si="975"/>
        <v>0</v>
      </c>
      <c r="BU3076">
        <f t="shared" si="976"/>
        <v>0</v>
      </c>
      <c r="BV3076">
        <f t="shared" si="977"/>
        <v>0</v>
      </c>
      <c r="BW3076">
        <f t="shared" si="978"/>
        <v>0</v>
      </c>
      <c r="BX3076">
        <f t="shared" si="979"/>
        <v>0</v>
      </c>
    </row>
    <row r="3077" spans="1:76" x14ac:dyDescent="0.25">
      <c r="A3077" t="s">
        <v>141</v>
      </c>
      <c r="B3077" s="85">
        <v>1.5518088258248014E-2</v>
      </c>
      <c r="C3077" s="85">
        <v>6.9353243231992353E-3</v>
      </c>
      <c r="E3077" s="85">
        <v>103.31184690958331</v>
      </c>
      <c r="F3077" s="86">
        <v>5</v>
      </c>
      <c r="H3077" s="87">
        <v>714</v>
      </c>
      <c r="I3077" s="87">
        <v>714</v>
      </c>
      <c r="J3077" t="s">
        <v>7578</v>
      </c>
      <c r="K3077" t="s">
        <v>34</v>
      </c>
      <c r="L3077" s="87">
        <v>2.2981685651538108</v>
      </c>
      <c r="M3077" t="s">
        <v>286</v>
      </c>
      <c r="N3077" t="s">
        <v>286</v>
      </c>
      <c r="O3077" t="s">
        <v>7599</v>
      </c>
      <c r="P3077" s="89">
        <v>0</v>
      </c>
      <c r="Q3077" s="89">
        <v>0</v>
      </c>
      <c r="R3077" s="89">
        <v>0</v>
      </c>
      <c r="S3077" s="89">
        <v>0</v>
      </c>
      <c r="T3077" s="89">
        <v>0</v>
      </c>
      <c r="U3077" s="89">
        <v>0</v>
      </c>
      <c r="V3077" s="89">
        <v>0</v>
      </c>
      <c r="W3077" s="89">
        <v>0</v>
      </c>
      <c r="X3077" s="89">
        <v>0</v>
      </c>
      <c r="Y3077" s="89">
        <v>0</v>
      </c>
      <c r="Z3077" s="68">
        <v>0</v>
      </c>
      <c r="AA3077" s="68">
        <v>0</v>
      </c>
      <c r="AB3077" s="68">
        <v>0</v>
      </c>
      <c r="AC3077" s="68">
        <v>0</v>
      </c>
      <c r="AD3077" s="68">
        <v>0</v>
      </c>
      <c r="AE3077" s="68">
        <v>0</v>
      </c>
      <c r="AF3077" s="68">
        <v>0</v>
      </c>
      <c r="AG3077" s="68">
        <v>0</v>
      </c>
      <c r="AH3077" s="68">
        <v>0</v>
      </c>
      <c r="AI3077" s="68">
        <v>0</v>
      </c>
      <c r="AJ3077" t="s">
        <v>7600</v>
      </c>
      <c r="AK3077" s="89">
        <v>0</v>
      </c>
      <c r="AL3077" s="89">
        <v>0</v>
      </c>
      <c r="AM3077" s="89">
        <v>0</v>
      </c>
      <c r="AN3077" s="89">
        <v>0</v>
      </c>
      <c r="AO3077" s="89">
        <v>0</v>
      </c>
      <c r="AP3077" s="89">
        <v>0</v>
      </c>
      <c r="AQ3077" s="89">
        <v>0</v>
      </c>
      <c r="AR3077" s="89">
        <v>0</v>
      </c>
      <c r="AS3077" s="89">
        <v>0</v>
      </c>
      <c r="AT3077" s="89">
        <v>0</v>
      </c>
      <c r="AU3077" s="68">
        <v>0</v>
      </c>
      <c r="AV3077" s="68">
        <v>0</v>
      </c>
      <c r="AW3077" s="68">
        <v>0</v>
      </c>
      <c r="AX3077" s="68">
        <v>0</v>
      </c>
      <c r="AY3077" s="68">
        <v>0</v>
      </c>
      <c r="AZ3077" s="68">
        <v>0</v>
      </c>
      <c r="BA3077" s="68">
        <v>0</v>
      </c>
      <c r="BB3077" s="68">
        <v>0</v>
      </c>
      <c r="BC3077" s="68">
        <v>0</v>
      </c>
      <c r="BD3077" s="68">
        <v>0</v>
      </c>
      <c r="BE3077">
        <f t="shared" si="960"/>
        <v>0</v>
      </c>
      <c r="BF3077">
        <f t="shared" si="961"/>
        <v>0</v>
      </c>
      <c r="BG3077">
        <f t="shared" si="962"/>
        <v>0</v>
      </c>
      <c r="BH3077">
        <f t="shared" si="963"/>
        <v>0</v>
      </c>
      <c r="BI3077">
        <f t="shared" si="964"/>
        <v>0</v>
      </c>
      <c r="BJ3077">
        <f t="shared" si="965"/>
        <v>0</v>
      </c>
      <c r="BK3077">
        <f t="shared" si="966"/>
        <v>0</v>
      </c>
      <c r="BL3077">
        <f t="shared" si="967"/>
        <v>0</v>
      </c>
      <c r="BM3077">
        <f t="shared" si="968"/>
        <v>0</v>
      </c>
      <c r="BN3077">
        <f t="shared" si="969"/>
        <v>0</v>
      </c>
      <c r="BO3077">
        <f t="shared" si="970"/>
        <v>0</v>
      </c>
      <c r="BP3077">
        <f t="shared" si="971"/>
        <v>0</v>
      </c>
      <c r="BQ3077">
        <f t="shared" si="972"/>
        <v>0</v>
      </c>
      <c r="BR3077">
        <f t="shared" si="973"/>
        <v>0</v>
      </c>
      <c r="BS3077">
        <f t="shared" si="974"/>
        <v>0</v>
      </c>
      <c r="BT3077">
        <f t="shared" si="975"/>
        <v>0</v>
      </c>
      <c r="BU3077">
        <f t="shared" si="976"/>
        <v>0</v>
      </c>
      <c r="BV3077">
        <f t="shared" si="977"/>
        <v>0</v>
      </c>
      <c r="BW3077">
        <f t="shared" si="978"/>
        <v>0</v>
      </c>
      <c r="BX3077">
        <f t="shared" si="979"/>
        <v>0</v>
      </c>
    </row>
    <row r="3078" spans="1:76" x14ac:dyDescent="0.25">
      <c r="A3078" t="s">
        <v>141</v>
      </c>
      <c r="B3078" s="85">
        <v>1.5518088258248014E-2</v>
      </c>
      <c r="C3078" s="85">
        <v>6.9353243231992353E-3</v>
      </c>
      <c r="E3078" s="85">
        <v>103.31184690958331</v>
      </c>
      <c r="F3078" s="86">
        <v>5</v>
      </c>
      <c r="H3078" s="87">
        <v>714</v>
      </c>
      <c r="I3078" s="87">
        <v>714</v>
      </c>
      <c r="J3078" t="s">
        <v>7578</v>
      </c>
      <c r="K3078" t="s">
        <v>34</v>
      </c>
      <c r="L3078" s="87">
        <v>2.2981685651538108</v>
      </c>
      <c r="M3078" t="s">
        <v>286</v>
      </c>
      <c r="N3078" t="s">
        <v>286</v>
      </c>
      <c r="O3078" t="s">
        <v>7601</v>
      </c>
      <c r="P3078" s="89">
        <v>0</v>
      </c>
      <c r="Q3078" s="89">
        <v>0</v>
      </c>
      <c r="R3078" s="89">
        <v>0</v>
      </c>
      <c r="S3078" s="89">
        <v>0</v>
      </c>
      <c r="T3078" s="89">
        <v>0</v>
      </c>
      <c r="U3078" s="89">
        <v>0</v>
      </c>
      <c r="V3078" s="89">
        <v>0</v>
      </c>
      <c r="W3078" s="89">
        <v>0</v>
      </c>
      <c r="X3078" s="89">
        <v>0</v>
      </c>
      <c r="Y3078" s="89">
        <v>0</v>
      </c>
      <c r="Z3078" s="68">
        <v>0</v>
      </c>
      <c r="AA3078" s="68">
        <v>0</v>
      </c>
      <c r="AB3078" s="68">
        <v>0</v>
      </c>
      <c r="AC3078" s="68">
        <v>0</v>
      </c>
      <c r="AD3078" s="68">
        <v>0</v>
      </c>
      <c r="AE3078" s="68">
        <v>0</v>
      </c>
      <c r="AF3078" s="68">
        <v>0</v>
      </c>
      <c r="AG3078" s="68">
        <v>0</v>
      </c>
      <c r="AH3078" s="68">
        <v>0</v>
      </c>
      <c r="AI3078" s="68">
        <v>0</v>
      </c>
      <c r="AJ3078" t="s">
        <v>7602</v>
      </c>
      <c r="AK3078" s="89">
        <v>0</v>
      </c>
      <c r="AL3078" s="89">
        <v>0</v>
      </c>
      <c r="AM3078" s="89">
        <v>0</v>
      </c>
      <c r="AN3078" s="89">
        <v>0</v>
      </c>
      <c r="AO3078" s="89">
        <v>0</v>
      </c>
      <c r="AP3078" s="89">
        <v>0</v>
      </c>
      <c r="AQ3078" s="89">
        <v>0</v>
      </c>
      <c r="AR3078" s="89">
        <v>0</v>
      </c>
      <c r="AS3078" s="89">
        <v>0</v>
      </c>
      <c r="AT3078" s="89">
        <v>0</v>
      </c>
      <c r="AU3078" s="68">
        <v>0</v>
      </c>
      <c r="AV3078" s="68">
        <v>0</v>
      </c>
      <c r="AW3078" s="68">
        <v>0</v>
      </c>
      <c r="AX3078" s="68">
        <v>0</v>
      </c>
      <c r="AY3078" s="68">
        <v>0</v>
      </c>
      <c r="AZ3078" s="68">
        <v>0</v>
      </c>
      <c r="BA3078" s="68">
        <v>0</v>
      </c>
      <c r="BB3078" s="68">
        <v>0</v>
      </c>
      <c r="BC3078" s="68">
        <v>0</v>
      </c>
      <c r="BD3078" s="68">
        <v>0</v>
      </c>
      <c r="BE3078">
        <f t="shared" si="960"/>
        <v>0</v>
      </c>
      <c r="BF3078">
        <f t="shared" si="961"/>
        <v>0</v>
      </c>
      <c r="BG3078">
        <f t="shared" si="962"/>
        <v>0</v>
      </c>
      <c r="BH3078">
        <f t="shared" si="963"/>
        <v>0</v>
      </c>
      <c r="BI3078">
        <f t="shared" si="964"/>
        <v>0</v>
      </c>
      <c r="BJ3078">
        <f t="shared" si="965"/>
        <v>0</v>
      </c>
      <c r="BK3078">
        <f t="shared" si="966"/>
        <v>0</v>
      </c>
      <c r="BL3078">
        <f t="shared" si="967"/>
        <v>0</v>
      </c>
      <c r="BM3078">
        <f t="shared" si="968"/>
        <v>0</v>
      </c>
      <c r="BN3078">
        <f t="shared" si="969"/>
        <v>0</v>
      </c>
      <c r="BO3078">
        <f t="shared" si="970"/>
        <v>0</v>
      </c>
      <c r="BP3078">
        <f t="shared" si="971"/>
        <v>0</v>
      </c>
      <c r="BQ3078">
        <f t="shared" si="972"/>
        <v>0</v>
      </c>
      <c r="BR3078">
        <f t="shared" si="973"/>
        <v>0</v>
      </c>
      <c r="BS3078">
        <f t="shared" si="974"/>
        <v>0</v>
      </c>
      <c r="BT3078">
        <f t="shared" si="975"/>
        <v>0</v>
      </c>
      <c r="BU3078">
        <f t="shared" si="976"/>
        <v>0</v>
      </c>
      <c r="BV3078">
        <f t="shared" si="977"/>
        <v>0</v>
      </c>
      <c r="BW3078">
        <f t="shared" si="978"/>
        <v>0</v>
      </c>
      <c r="BX3078">
        <f t="shared" si="979"/>
        <v>0</v>
      </c>
    </row>
    <row r="3079" spans="1:76" x14ac:dyDescent="0.25">
      <c r="A3079" t="s">
        <v>141</v>
      </c>
      <c r="B3079" s="85">
        <v>1.5518088258248014E-2</v>
      </c>
      <c r="C3079" s="85">
        <v>6.9353243231992353E-3</v>
      </c>
      <c r="E3079" s="85">
        <v>103.31184690958331</v>
      </c>
      <c r="F3079" s="86">
        <v>5</v>
      </c>
      <c r="H3079" s="87">
        <v>714</v>
      </c>
      <c r="I3079" s="87">
        <v>714</v>
      </c>
      <c r="J3079" t="s">
        <v>7578</v>
      </c>
      <c r="K3079" t="s">
        <v>34</v>
      </c>
      <c r="L3079" s="87">
        <v>2.2981685651538108</v>
      </c>
      <c r="M3079" t="s">
        <v>286</v>
      </c>
      <c r="N3079" t="s">
        <v>286</v>
      </c>
      <c r="O3079" t="s">
        <v>7603</v>
      </c>
      <c r="P3079" s="89">
        <v>0</v>
      </c>
      <c r="Q3079" s="89">
        <v>0</v>
      </c>
      <c r="R3079" s="89">
        <v>0</v>
      </c>
      <c r="S3079" s="89">
        <v>0</v>
      </c>
      <c r="T3079" s="89">
        <v>0</v>
      </c>
      <c r="U3079" s="89">
        <v>0</v>
      </c>
      <c r="V3079" s="89">
        <v>0</v>
      </c>
      <c r="W3079" s="89">
        <v>0</v>
      </c>
      <c r="X3079" s="89">
        <v>0</v>
      </c>
      <c r="Y3079" s="89">
        <v>0</v>
      </c>
      <c r="Z3079" s="68">
        <v>0</v>
      </c>
      <c r="AA3079" s="68">
        <v>0</v>
      </c>
      <c r="AB3079" s="68">
        <v>0</v>
      </c>
      <c r="AC3079" s="68">
        <v>0</v>
      </c>
      <c r="AD3079" s="68">
        <v>0</v>
      </c>
      <c r="AE3079" s="68">
        <v>0</v>
      </c>
      <c r="AF3079" s="68">
        <v>0</v>
      </c>
      <c r="AG3079" s="68">
        <v>0</v>
      </c>
      <c r="AH3079" s="68">
        <v>0</v>
      </c>
      <c r="AI3079" s="68">
        <v>0</v>
      </c>
      <c r="AJ3079" t="s">
        <v>7604</v>
      </c>
      <c r="AK3079" s="89">
        <v>0</v>
      </c>
      <c r="AL3079" s="89">
        <v>0</v>
      </c>
      <c r="AM3079" s="89">
        <v>0</v>
      </c>
      <c r="AN3079" s="89">
        <v>0</v>
      </c>
      <c r="AO3079" s="89">
        <v>0</v>
      </c>
      <c r="AP3079" s="89">
        <v>0</v>
      </c>
      <c r="AQ3079" s="89">
        <v>0</v>
      </c>
      <c r="AR3079" s="89">
        <v>0</v>
      </c>
      <c r="AS3079" s="89">
        <v>0</v>
      </c>
      <c r="AT3079" s="89">
        <v>0</v>
      </c>
      <c r="AU3079" s="68">
        <v>0</v>
      </c>
      <c r="AV3079" s="68">
        <v>0</v>
      </c>
      <c r="AW3079" s="68">
        <v>0</v>
      </c>
      <c r="AX3079" s="68">
        <v>0</v>
      </c>
      <c r="AY3079" s="68">
        <v>0</v>
      </c>
      <c r="AZ3079" s="68">
        <v>0</v>
      </c>
      <c r="BA3079" s="68">
        <v>0</v>
      </c>
      <c r="BB3079" s="68">
        <v>0</v>
      </c>
      <c r="BC3079" s="68">
        <v>0</v>
      </c>
      <c r="BD3079" s="68">
        <v>0</v>
      </c>
      <c r="BE3079">
        <f t="shared" si="960"/>
        <v>0</v>
      </c>
      <c r="BF3079">
        <f t="shared" si="961"/>
        <v>0</v>
      </c>
      <c r="BG3079">
        <f t="shared" si="962"/>
        <v>0</v>
      </c>
      <c r="BH3079">
        <f t="shared" si="963"/>
        <v>0</v>
      </c>
      <c r="BI3079">
        <f t="shared" si="964"/>
        <v>0</v>
      </c>
      <c r="BJ3079">
        <f t="shared" si="965"/>
        <v>0</v>
      </c>
      <c r="BK3079">
        <f t="shared" si="966"/>
        <v>0</v>
      </c>
      <c r="BL3079">
        <f t="shared" si="967"/>
        <v>0</v>
      </c>
      <c r="BM3079">
        <f t="shared" si="968"/>
        <v>0</v>
      </c>
      <c r="BN3079">
        <f t="shared" si="969"/>
        <v>0</v>
      </c>
      <c r="BO3079">
        <f t="shared" si="970"/>
        <v>0</v>
      </c>
      <c r="BP3079">
        <f t="shared" si="971"/>
        <v>0</v>
      </c>
      <c r="BQ3079">
        <f t="shared" si="972"/>
        <v>0</v>
      </c>
      <c r="BR3079">
        <f t="shared" si="973"/>
        <v>0</v>
      </c>
      <c r="BS3079">
        <f t="shared" si="974"/>
        <v>0</v>
      </c>
      <c r="BT3079">
        <f t="shared" si="975"/>
        <v>0</v>
      </c>
      <c r="BU3079">
        <f t="shared" si="976"/>
        <v>0</v>
      </c>
      <c r="BV3079">
        <f t="shared" si="977"/>
        <v>0</v>
      </c>
      <c r="BW3079">
        <f t="shared" si="978"/>
        <v>0</v>
      </c>
      <c r="BX3079">
        <f t="shared" si="979"/>
        <v>0</v>
      </c>
    </row>
    <row r="3080" spans="1:76" x14ac:dyDescent="0.25">
      <c r="A3080" t="s">
        <v>141</v>
      </c>
      <c r="B3080" s="85">
        <v>1.5518088258248014E-2</v>
      </c>
      <c r="C3080" s="85">
        <v>6.9353243231992353E-3</v>
      </c>
      <c r="E3080" s="85">
        <v>103.31184690958331</v>
      </c>
      <c r="F3080" s="86">
        <v>5</v>
      </c>
      <c r="H3080" s="87">
        <v>714</v>
      </c>
      <c r="I3080" s="87">
        <v>714</v>
      </c>
      <c r="J3080" t="s">
        <v>7578</v>
      </c>
      <c r="K3080" t="s">
        <v>34</v>
      </c>
      <c r="L3080" s="87">
        <v>2.2981685651538108</v>
      </c>
      <c r="M3080" t="s">
        <v>286</v>
      </c>
      <c r="N3080" t="s">
        <v>286</v>
      </c>
      <c r="O3080" t="s">
        <v>7605</v>
      </c>
      <c r="P3080" s="89">
        <v>0</v>
      </c>
      <c r="Q3080" s="89">
        <v>0</v>
      </c>
      <c r="R3080" s="89">
        <v>0</v>
      </c>
      <c r="S3080" s="89">
        <v>0</v>
      </c>
      <c r="T3080" s="89">
        <v>0</v>
      </c>
      <c r="U3080" s="89">
        <v>0</v>
      </c>
      <c r="V3080" s="89">
        <v>0</v>
      </c>
      <c r="W3080" s="89">
        <v>0</v>
      </c>
      <c r="X3080" s="89">
        <v>0</v>
      </c>
      <c r="Y3080" s="89">
        <v>0</v>
      </c>
      <c r="Z3080" s="68">
        <v>0</v>
      </c>
      <c r="AA3080" s="68">
        <v>0</v>
      </c>
      <c r="AB3080" s="68">
        <v>0</v>
      </c>
      <c r="AC3080" s="68">
        <v>0</v>
      </c>
      <c r="AD3080" s="68">
        <v>0</v>
      </c>
      <c r="AE3080" s="68">
        <v>0</v>
      </c>
      <c r="AF3080" s="68">
        <v>0</v>
      </c>
      <c r="AG3080" s="68">
        <v>0</v>
      </c>
      <c r="AH3080" s="68">
        <v>0</v>
      </c>
      <c r="AI3080" s="68">
        <v>0</v>
      </c>
      <c r="AJ3080" t="s">
        <v>7606</v>
      </c>
      <c r="AK3080" s="89">
        <v>0</v>
      </c>
      <c r="AL3080" s="89">
        <v>0</v>
      </c>
      <c r="AM3080" s="89">
        <v>0</v>
      </c>
      <c r="AN3080" s="89">
        <v>0</v>
      </c>
      <c r="AO3080" s="89">
        <v>0</v>
      </c>
      <c r="AP3080" s="89">
        <v>0</v>
      </c>
      <c r="AQ3080" s="89">
        <v>0</v>
      </c>
      <c r="AR3080" s="89">
        <v>0</v>
      </c>
      <c r="AS3080" s="89">
        <v>0</v>
      </c>
      <c r="AT3080" s="89">
        <v>0</v>
      </c>
      <c r="AU3080" s="68">
        <v>0</v>
      </c>
      <c r="AV3080" s="68">
        <v>0</v>
      </c>
      <c r="AW3080" s="68">
        <v>0</v>
      </c>
      <c r="AX3080" s="68">
        <v>0</v>
      </c>
      <c r="AY3080" s="68">
        <v>0</v>
      </c>
      <c r="AZ3080" s="68">
        <v>0</v>
      </c>
      <c r="BA3080" s="68">
        <v>0</v>
      </c>
      <c r="BB3080" s="68">
        <v>0</v>
      </c>
      <c r="BC3080" s="68">
        <v>0</v>
      </c>
      <c r="BD3080" s="68">
        <v>0</v>
      </c>
      <c r="BE3080">
        <f t="shared" si="960"/>
        <v>0</v>
      </c>
      <c r="BF3080">
        <f t="shared" si="961"/>
        <v>0</v>
      </c>
      <c r="BG3080">
        <f t="shared" si="962"/>
        <v>0</v>
      </c>
      <c r="BH3080">
        <f t="shared" si="963"/>
        <v>0</v>
      </c>
      <c r="BI3080">
        <f t="shared" si="964"/>
        <v>0</v>
      </c>
      <c r="BJ3080">
        <f t="shared" si="965"/>
        <v>0</v>
      </c>
      <c r="BK3080">
        <f t="shared" si="966"/>
        <v>0</v>
      </c>
      <c r="BL3080">
        <f t="shared" si="967"/>
        <v>0</v>
      </c>
      <c r="BM3080">
        <f t="shared" si="968"/>
        <v>0</v>
      </c>
      <c r="BN3080">
        <f t="shared" si="969"/>
        <v>0</v>
      </c>
      <c r="BO3080">
        <f t="shared" si="970"/>
        <v>0</v>
      </c>
      <c r="BP3080">
        <f t="shared" si="971"/>
        <v>0</v>
      </c>
      <c r="BQ3080">
        <f t="shared" si="972"/>
        <v>0</v>
      </c>
      <c r="BR3080">
        <f t="shared" si="973"/>
        <v>0</v>
      </c>
      <c r="BS3080">
        <f t="shared" si="974"/>
        <v>0</v>
      </c>
      <c r="BT3080">
        <f t="shared" si="975"/>
        <v>0</v>
      </c>
      <c r="BU3080">
        <f t="shared" si="976"/>
        <v>0</v>
      </c>
      <c r="BV3080">
        <f t="shared" si="977"/>
        <v>0</v>
      </c>
      <c r="BW3080">
        <f t="shared" si="978"/>
        <v>0</v>
      </c>
      <c r="BX3080">
        <f t="shared" si="979"/>
        <v>0</v>
      </c>
    </row>
    <row r="3081" spans="1:76" x14ac:dyDescent="0.25">
      <c r="A3081" t="s">
        <v>141</v>
      </c>
      <c r="B3081" s="85">
        <v>1.5518088258248014E-2</v>
      </c>
      <c r="C3081" s="85">
        <v>6.9353243231992353E-3</v>
      </c>
      <c r="E3081" s="85">
        <v>103.31184690958331</v>
      </c>
      <c r="F3081" s="86">
        <v>5</v>
      </c>
      <c r="H3081" s="87">
        <v>714</v>
      </c>
      <c r="I3081" s="87">
        <v>714</v>
      </c>
      <c r="J3081" t="s">
        <v>7578</v>
      </c>
      <c r="K3081" t="s">
        <v>34</v>
      </c>
      <c r="L3081" s="87">
        <v>2.2981685651538108</v>
      </c>
      <c r="M3081" t="s">
        <v>286</v>
      </c>
      <c r="N3081" t="s">
        <v>286</v>
      </c>
      <c r="O3081" t="s">
        <v>7607</v>
      </c>
      <c r="P3081" s="89">
        <v>0</v>
      </c>
      <c r="Q3081" s="89">
        <v>0</v>
      </c>
      <c r="R3081" s="89">
        <v>0</v>
      </c>
      <c r="S3081" s="89">
        <v>0</v>
      </c>
      <c r="T3081" s="89">
        <v>0</v>
      </c>
      <c r="U3081" s="89">
        <v>0</v>
      </c>
      <c r="V3081" s="89">
        <v>0</v>
      </c>
      <c r="W3081" s="89">
        <v>0</v>
      </c>
      <c r="X3081" s="89">
        <v>0</v>
      </c>
      <c r="Y3081" s="89">
        <v>0</v>
      </c>
      <c r="Z3081" s="68">
        <v>0</v>
      </c>
      <c r="AA3081" s="68">
        <v>0</v>
      </c>
      <c r="AB3081" s="68">
        <v>0</v>
      </c>
      <c r="AC3081" s="68">
        <v>0</v>
      </c>
      <c r="AD3081" s="68">
        <v>0</v>
      </c>
      <c r="AE3081" s="68">
        <v>0</v>
      </c>
      <c r="AF3081" s="68">
        <v>0</v>
      </c>
      <c r="AG3081" s="68">
        <v>0</v>
      </c>
      <c r="AH3081" s="68">
        <v>0</v>
      </c>
      <c r="AI3081" s="68">
        <v>0</v>
      </c>
      <c r="AJ3081" t="s">
        <v>7608</v>
      </c>
      <c r="AK3081" s="89">
        <v>0</v>
      </c>
      <c r="AL3081" s="89">
        <v>0</v>
      </c>
      <c r="AM3081" s="89">
        <v>0</v>
      </c>
      <c r="AN3081" s="89">
        <v>0</v>
      </c>
      <c r="AO3081" s="89">
        <v>0</v>
      </c>
      <c r="AP3081" s="89">
        <v>0</v>
      </c>
      <c r="AQ3081" s="89">
        <v>0</v>
      </c>
      <c r="AR3081" s="89">
        <v>0</v>
      </c>
      <c r="AS3081" s="89">
        <v>0</v>
      </c>
      <c r="AT3081" s="89">
        <v>0</v>
      </c>
      <c r="AU3081" s="68">
        <v>0</v>
      </c>
      <c r="AV3081" s="68">
        <v>0</v>
      </c>
      <c r="AW3081" s="68">
        <v>0</v>
      </c>
      <c r="AX3081" s="68">
        <v>0</v>
      </c>
      <c r="AY3081" s="68">
        <v>0</v>
      </c>
      <c r="AZ3081" s="68">
        <v>0</v>
      </c>
      <c r="BA3081" s="68">
        <v>0</v>
      </c>
      <c r="BB3081" s="68">
        <v>0</v>
      </c>
      <c r="BC3081" s="68">
        <v>0</v>
      </c>
      <c r="BD3081" s="68">
        <v>0</v>
      </c>
      <c r="BE3081">
        <f t="shared" si="960"/>
        <v>0</v>
      </c>
      <c r="BF3081">
        <f t="shared" si="961"/>
        <v>0</v>
      </c>
      <c r="BG3081">
        <f t="shared" si="962"/>
        <v>0</v>
      </c>
      <c r="BH3081">
        <f t="shared" si="963"/>
        <v>0</v>
      </c>
      <c r="BI3081">
        <f t="shared" si="964"/>
        <v>0</v>
      </c>
      <c r="BJ3081">
        <f t="shared" si="965"/>
        <v>0</v>
      </c>
      <c r="BK3081">
        <f t="shared" si="966"/>
        <v>0</v>
      </c>
      <c r="BL3081">
        <f t="shared" si="967"/>
        <v>0</v>
      </c>
      <c r="BM3081">
        <f t="shared" si="968"/>
        <v>0</v>
      </c>
      <c r="BN3081">
        <f t="shared" si="969"/>
        <v>0</v>
      </c>
      <c r="BO3081">
        <f t="shared" si="970"/>
        <v>0</v>
      </c>
      <c r="BP3081">
        <f t="shared" si="971"/>
        <v>0</v>
      </c>
      <c r="BQ3081">
        <f t="shared" si="972"/>
        <v>0</v>
      </c>
      <c r="BR3081">
        <f t="shared" si="973"/>
        <v>0</v>
      </c>
      <c r="BS3081">
        <f t="shared" si="974"/>
        <v>0</v>
      </c>
      <c r="BT3081">
        <f t="shared" si="975"/>
        <v>0</v>
      </c>
      <c r="BU3081">
        <f t="shared" si="976"/>
        <v>0</v>
      </c>
      <c r="BV3081">
        <f t="shared" si="977"/>
        <v>0</v>
      </c>
      <c r="BW3081">
        <f t="shared" si="978"/>
        <v>0</v>
      </c>
      <c r="BX3081">
        <f t="shared" si="979"/>
        <v>0</v>
      </c>
    </row>
    <row r="3082" spans="1:76" x14ac:dyDescent="0.25">
      <c r="A3082" t="s">
        <v>141</v>
      </c>
      <c r="B3082" s="85">
        <v>1.5518088258248014E-2</v>
      </c>
      <c r="C3082" s="85">
        <v>6.9353243231992353E-3</v>
      </c>
      <c r="E3082" s="85">
        <v>103.31184690958331</v>
      </c>
      <c r="F3082" s="86">
        <v>5</v>
      </c>
      <c r="H3082" s="87">
        <v>714</v>
      </c>
      <c r="I3082" s="87">
        <v>714</v>
      </c>
      <c r="J3082" t="s">
        <v>7578</v>
      </c>
      <c r="K3082" t="s">
        <v>34</v>
      </c>
      <c r="L3082" s="87">
        <v>2.2981685651538108</v>
      </c>
      <c r="M3082" t="s">
        <v>286</v>
      </c>
      <c r="N3082" t="s">
        <v>286</v>
      </c>
      <c r="O3082" t="s">
        <v>7609</v>
      </c>
      <c r="P3082" s="89">
        <v>0</v>
      </c>
      <c r="Q3082" s="89">
        <v>0</v>
      </c>
      <c r="R3082" s="89">
        <v>0</v>
      </c>
      <c r="S3082" s="89">
        <v>0</v>
      </c>
      <c r="T3082" s="89">
        <v>0</v>
      </c>
      <c r="U3082" s="89">
        <v>0</v>
      </c>
      <c r="V3082" s="89">
        <v>0</v>
      </c>
      <c r="W3082" s="89">
        <v>0</v>
      </c>
      <c r="X3082" s="89">
        <v>0</v>
      </c>
      <c r="Y3082" s="89">
        <v>0</v>
      </c>
      <c r="Z3082" s="68">
        <v>0</v>
      </c>
      <c r="AA3082" s="68">
        <v>0</v>
      </c>
      <c r="AB3082" s="68">
        <v>0</v>
      </c>
      <c r="AC3082" s="68">
        <v>0</v>
      </c>
      <c r="AD3082" s="68">
        <v>0</v>
      </c>
      <c r="AE3082" s="68">
        <v>0</v>
      </c>
      <c r="AF3082" s="68">
        <v>0</v>
      </c>
      <c r="AG3082" s="68">
        <v>0</v>
      </c>
      <c r="AH3082" s="68">
        <v>0</v>
      </c>
      <c r="AI3082" s="68">
        <v>0</v>
      </c>
      <c r="AJ3082" t="s">
        <v>7610</v>
      </c>
      <c r="AK3082" s="89">
        <v>0</v>
      </c>
      <c r="AL3082" s="89">
        <v>0</v>
      </c>
      <c r="AM3082" s="89">
        <v>0</v>
      </c>
      <c r="AN3082" s="89">
        <v>0</v>
      </c>
      <c r="AO3082" s="89">
        <v>0</v>
      </c>
      <c r="AP3082" s="89">
        <v>0</v>
      </c>
      <c r="AQ3082" s="89">
        <v>0</v>
      </c>
      <c r="AR3082" s="89">
        <v>0</v>
      </c>
      <c r="AS3082" s="89">
        <v>0</v>
      </c>
      <c r="AT3082" s="89">
        <v>0</v>
      </c>
      <c r="AU3082" s="68">
        <v>0</v>
      </c>
      <c r="AV3082" s="68">
        <v>0</v>
      </c>
      <c r="AW3082" s="68">
        <v>0</v>
      </c>
      <c r="AX3082" s="68">
        <v>0</v>
      </c>
      <c r="AY3082" s="68">
        <v>0</v>
      </c>
      <c r="AZ3082" s="68">
        <v>0</v>
      </c>
      <c r="BA3082" s="68">
        <v>0</v>
      </c>
      <c r="BB3082" s="68">
        <v>0</v>
      </c>
      <c r="BC3082" s="68">
        <v>0</v>
      </c>
      <c r="BD3082" s="68">
        <v>0</v>
      </c>
      <c r="BE3082">
        <f t="shared" si="960"/>
        <v>0</v>
      </c>
      <c r="BF3082">
        <f t="shared" si="961"/>
        <v>0</v>
      </c>
      <c r="BG3082">
        <f t="shared" si="962"/>
        <v>0</v>
      </c>
      <c r="BH3082">
        <f t="shared" si="963"/>
        <v>0</v>
      </c>
      <c r="BI3082">
        <f t="shared" si="964"/>
        <v>0</v>
      </c>
      <c r="BJ3082">
        <f t="shared" si="965"/>
        <v>0</v>
      </c>
      <c r="BK3082">
        <f t="shared" si="966"/>
        <v>0</v>
      </c>
      <c r="BL3082">
        <f t="shared" si="967"/>
        <v>0</v>
      </c>
      <c r="BM3082">
        <f t="shared" si="968"/>
        <v>0</v>
      </c>
      <c r="BN3082">
        <f t="shared" si="969"/>
        <v>0</v>
      </c>
      <c r="BO3082">
        <f t="shared" si="970"/>
        <v>0</v>
      </c>
      <c r="BP3082">
        <f t="shared" si="971"/>
        <v>0</v>
      </c>
      <c r="BQ3082">
        <f t="shared" si="972"/>
        <v>0</v>
      </c>
      <c r="BR3082">
        <f t="shared" si="973"/>
        <v>0</v>
      </c>
      <c r="BS3082">
        <f t="shared" si="974"/>
        <v>0</v>
      </c>
      <c r="BT3082">
        <f t="shared" si="975"/>
        <v>0</v>
      </c>
      <c r="BU3082">
        <f t="shared" si="976"/>
        <v>0</v>
      </c>
      <c r="BV3082">
        <f t="shared" si="977"/>
        <v>0</v>
      </c>
      <c r="BW3082">
        <f t="shared" si="978"/>
        <v>0</v>
      </c>
      <c r="BX3082">
        <f t="shared" si="979"/>
        <v>0</v>
      </c>
    </row>
    <row r="3083" spans="1:76" x14ac:dyDescent="0.25">
      <c r="A3083" t="s">
        <v>141</v>
      </c>
      <c r="B3083" s="85">
        <v>1.5518088258248014E-2</v>
      </c>
      <c r="C3083" s="85">
        <v>6.9353243231992353E-3</v>
      </c>
      <c r="E3083" s="85">
        <v>103.31184690958331</v>
      </c>
      <c r="F3083" s="86">
        <v>5</v>
      </c>
      <c r="H3083" s="87">
        <v>714</v>
      </c>
      <c r="I3083" s="87">
        <v>714</v>
      </c>
      <c r="J3083" t="s">
        <v>7578</v>
      </c>
      <c r="K3083" t="s">
        <v>34</v>
      </c>
      <c r="L3083" s="87">
        <v>2.2981685651538108</v>
      </c>
      <c r="M3083" t="s">
        <v>286</v>
      </c>
      <c r="N3083" t="s">
        <v>286</v>
      </c>
      <c r="O3083" t="s">
        <v>7611</v>
      </c>
      <c r="P3083" s="89">
        <v>0</v>
      </c>
      <c r="Q3083" s="89">
        <v>0</v>
      </c>
      <c r="R3083" s="89">
        <v>0</v>
      </c>
      <c r="S3083" s="89">
        <v>0</v>
      </c>
      <c r="T3083" s="89">
        <v>0</v>
      </c>
      <c r="U3083" s="89">
        <v>0</v>
      </c>
      <c r="V3083" s="89">
        <v>0</v>
      </c>
      <c r="W3083" s="89">
        <v>0</v>
      </c>
      <c r="X3083" s="89">
        <v>0</v>
      </c>
      <c r="Y3083" s="89">
        <v>0</v>
      </c>
      <c r="Z3083" s="68">
        <v>0</v>
      </c>
      <c r="AA3083" s="68">
        <v>0</v>
      </c>
      <c r="AB3083" s="68">
        <v>0</v>
      </c>
      <c r="AC3083" s="68">
        <v>0</v>
      </c>
      <c r="AD3083" s="68">
        <v>0</v>
      </c>
      <c r="AE3083" s="68">
        <v>0</v>
      </c>
      <c r="AF3083" s="68">
        <v>0</v>
      </c>
      <c r="AG3083" s="68">
        <v>0</v>
      </c>
      <c r="AH3083" s="68">
        <v>0</v>
      </c>
      <c r="AI3083" s="68">
        <v>0</v>
      </c>
      <c r="AJ3083" t="s">
        <v>7612</v>
      </c>
      <c r="AK3083" s="89">
        <v>0</v>
      </c>
      <c r="AL3083" s="89">
        <v>0</v>
      </c>
      <c r="AM3083" s="89">
        <v>0</v>
      </c>
      <c r="AN3083" s="89">
        <v>0</v>
      </c>
      <c r="AO3083" s="89">
        <v>0</v>
      </c>
      <c r="AP3083" s="89">
        <v>0</v>
      </c>
      <c r="AQ3083" s="89">
        <v>0</v>
      </c>
      <c r="AR3083" s="89">
        <v>0</v>
      </c>
      <c r="AS3083" s="89">
        <v>0</v>
      </c>
      <c r="AT3083" s="89">
        <v>0</v>
      </c>
      <c r="AU3083" s="68">
        <v>0</v>
      </c>
      <c r="AV3083" s="68">
        <v>0</v>
      </c>
      <c r="AW3083" s="68">
        <v>0</v>
      </c>
      <c r="AX3083" s="68">
        <v>0</v>
      </c>
      <c r="AY3083" s="68">
        <v>0</v>
      </c>
      <c r="AZ3083" s="68">
        <v>0</v>
      </c>
      <c r="BA3083" s="68">
        <v>0</v>
      </c>
      <c r="BB3083" s="68">
        <v>0</v>
      </c>
      <c r="BC3083" s="68">
        <v>0</v>
      </c>
      <c r="BD3083" s="68">
        <v>0</v>
      </c>
      <c r="BE3083">
        <f t="shared" si="960"/>
        <v>0</v>
      </c>
      <c r="BF3083">
        <f t="shared" si="961"/>
        <v>0</v>
      </c>
      <c r="BG3083">
        <f t="shared" si="962"/>
        <v>0</v>
      </c>
      <c r="BH3083">
        <f t="shared" si="963"/>
        <v>0</v>
      </c>
      <c r="BI3083">
        <f t="shared" si="964"/>
        <v>0</v>
      </c>
      <c r="BJ3083">
        <f t="shared" si="965"/>
        <v>0</v>
      </c>
      <c r="BK3083">
        <f t="shared" si="966"/>
        <v>0</v>
      </c>
      <c r="BL3083">
        <f t="shared" si="967"/>
        <v>0</v>
      </c>
      <c r="BM3083">
        <f t="shared" si="968"/>
        <v>0</v>
      </c>
      <c r="BN3083">
        <f t="shared" si="969"/>
        <v>0</v>
      </c>
      <c r="BO3083">
        <f t="shared" si="970"/>
        <v>0</v>
      </c>
      <c r="BP3083">
        <f t="shared" si="971"/>
        <v>0</v>
      </c>
      <c r="BQ3083">
        <f t="shared" si="972"/>
        <v>0</v>
      </c>
      <c r="BR3083">
        <f t="shared" si="973"/>
        <v>0</v>
      </c>
      <c r="BS3083">
        <f t="shared" si="974"/>
        <v>0</v>
      </c>
      <c r="BT3083">
        <f t="shared" si="975"/>
        <v>0</v>
      </c>
      <c r="BU3083">
        <f t="shared" si="976"/>
        <v>0</v>
      </c>
      <c r="BV3083">
        <f t="shared" si="977"/>
        <v>0</v>
      </c>
      <c r="BW3083">
        <f t="shared" si="978"/>
        <v>0</v>
      </c>
      <c r="BX3083">
        <f t="shared" si="979"/>
        <v>0</v>
      </c>
    </row>
    <row r="3084" spans="1:76" x14ac:dyDescent="0.25">
      <c r="A3084" t="s">
        <v>141</v>
      </c>
      <c r="B3084" s="85">
        <v>1.5518088258248014E-2</v>
      </c>
      <c r="C3084" s="85">
        <v>6.9353243231992353E-3</v>
      </c>
      <c r="E3084" s="85">
        <v>103.31184690958331</v>
      </c>
      <c r="F3084" s="86">
        <v>5</v>
      </c>
      <c r="H3084" s="87">
        <v>714</v>
      </c>
      <c r="I3084" s="87">
        <v>714</v>
      </c>
      <c r="J3084" t="s">
        <v>7578</v>
      </c>
      <c r="K3084" t="s">
        <v>34</v>
      </c>
      <c r="L3084" s="87">
        <v>2.2981685651538108</v>
      </c>
      <c r="M3084" t="s">
        <v>286</v>
      </c>
      <c r="N3084" t="s">
        <v>286</v>
      </c>
      <c r="O3084" t="s">
        <v>7613</v>
      </c>
      <c r="P3084" s="89">
        <v>0</v>
      </c>
      <c r="Q3084" s="89">
        <v>0</v>
      </c>
      <c r="R3084" s="89">
        <v>0</v>
      </c>
      <c r="S3084" s="89">
        <v>0</v>
      </c>
      <c r="T3084" s="89">
        <v>0</v>
      </c>
      <c r="U3084" s="89">
        <v>0</v>
      </c>
      <c r="V3084" s="89">
        <v>0</v>
      </c>
      <c r="W3084" s="89">
        <v>0</v>
      </c>
      <c r="X3084" s="89">
        <v>0</v>
      </c>
      <c r="Y3084" s="89">
        <v>0</v>
      </c>
      <c r="Z3084" s="68">
        <v>0</v>
      </c>
      <c r="AA3084" s="68">
        <v>0</v>
      </c>
      <c r="AB3084" s="68">
        <v>0</v>
      </c>
      <c r="AC3084" s="68">
        <v>0</v>
      </c>
      <c r="AD3084" s="68">
        <v>0</v>
      </c>
      <c r="AE3084" s="68">
        <v>0</v>
      </c>
      <c r="AF3084" s="68">
        <v>0</v>
      </c>
      <c r="AG3084" s="68">
        <v>0</v>
      </c>
      <c r="AH3084" s="68">
        <v>0</v>
      </c>
      <c r="AI3084" s="68">
        <v>0</v>
      </c>
      <c r="AJ3084" t="s">
        <v>7614</v>
      </c>
      <c r="AK3084" s="89">
        <v>0</v>
      </c>
      <c r="AL3084" s="89">
        <v>0</v>
      </c>
      <c r="AM3084" s="89">
        <v>0</v>
      </c>
      <c r="AN3084" s="89">
        <v>0</v>
      </c>
      <c r="AO3084" s="89">
        <v>0</v>
      </c>
      <c r="AP3084" s="89">
        <v>0</v>
      </c>
      <c r="AQ3084" s="89">
        <v>0</v>
      </c>
      <c r="AR3084" s="89">
        <v>0</v>
      </c>
      <c r="AS3084" s="89">
        <v>0</v>
      </c>
      <c r="AT3084" s="89">
        <v>0</v>
      </c>
      <c r="AU3084" s="68">
        <v>0</v>
      </c>
      <c r="AV3084" s="68">
        <v>0</v>
      </c>
      <c r="AW3084" s="68">
        <v>0</v>
      </c>
      <c r="AX3084" s="68">
        <v>0</v>
      </c>
      <c r="AY3084" s="68">
        <v>0</v>
      </c>
      <c r="AZ3084" s="68">
        <v>0</v>
      </c>
      <c r="BA3084" s="68">
        <v>0</v>
      </c>
      <c r="BB3084" s="68">
        <v>0</v>
      </c>
      <c r="BC3084" s="68">
        <v>0</v>
      </c>
      <c r="BD3084" s="68">
        <v>0</v>
      </c>
      <c r="BE3084">
        <f t="shared" si="960"/>
        <v>0</v>
      </c>
      <c r="BF3084">
        <f t="shared" si="961"/>
        <v>0</v>
      </c>
      <c r="BG3084">
        <f t="shared" si="962"/>
        <v>0</v>
      </c>
      <c r="BH3084">
        <f t="shared" si="963"/>
        <v>0</v>
      </c>
      <c r="BI3084">
        <f t="shared" si="964"/>
        <v>0</v>
      </c>
      <c r="BJ3084">
        <f t="shared" si="965"/>
        <v>0</v>
      </c>
      <c r="BK3084">
        <f t="shared" si="966"/>
        <v>0</v>
      </c>
      <c r="BL3084">
        <f t="shared" si="967"/>
        <v>0</v>
      </c>
      <c r="BM3084">
        <f t="shared" si="968"/>
        <v>0</v>
      </c>
      <c r="BN3084">
        <f t="shared" si="969"/>
        <v>0</v>
      </c>
      <c r="BO3084">
        <f t="shared" si="970"/>
        <v>0</v>
      </c>
      <c r="BP3084">
        <f t="shared" si="971"/>
        <v>0</v>
      </c>
      <c r="BQ3084">
        <f t="shared" si="972"/>
        <v>0</v>
      </c>
      <c r="BR3084">
        <f t="shared" si="973"/>
        <v>0</v>
      </c>
      <c r="BS3084">
        <f t="shared" si="974"/>
        <v>0</v>
      </c>
      <c r="BT3084">
        <f t="shared" si="975"/>
        <v>0</v>
      </c>
      <c r="BU3084">
        <f t="shared" si="976"/>
        <v>0</v>
      </c>
      <c r="BV3084">
        <f t="shared" si="977"/>
        <v>0</v>
      </c>
      <c r="BW3084">
        <f t="shared" si="978"/>
        <v>0</v>
      </c>
      <c r="BX3084">
        <f t="shared" si="979"/>
        <v>0</v>
      </c>
    </row>
    <row r="3085" spans="1:76" x14ac:dyDescent="0.25">
      <c r="A3085" t="s">
        <v>141</v>
      </c>
      <c r="B3085" s="85">
        <v>1.5518088258248014E-2</v>
      </c>
      <c r="C3085" s="85">
        <v>6.9353243231992353E-3</v>
      </c>
      <c r="E3085" s="85">
        <v>103.31184690958331</v>
      </c>
      <c r="F3085" s="86">
        <v>5</v>
      </c>
      <c r="H3085" s="87">
        <v>714</v>
      </c>
      <c r="I3085" s="87">
        <v>714</v>
      </c>
      <c r="J3085" t="s">
        <v>7578</v>
      </c>
      <c r="K3085" t="s">
        <v>34</v>
      </c>
      <c r="L3085" s="87">
        <v>2.2981685651538108</v>
      </c>
      <c r="M3085" t="s">
        <v>286</v>
      </c>
      <c r="N3085" t="s">
        <v>286</v>
      </c>
      <c r="O3085" t="s">
        <v>7615</v>
      </c>
      <c r="P3085" s="89">
        <v>0</v>
      </c>
      <c r="Q3085" s="89">
        <v>0</v>
      </c>
      <c r="R3085" s="89">
        <v>0</v>
      </c>
      <c r="S3085" s="89">
        <v>0</v>
      </c>
      <c r="T3085" s="89">
        <v>0</v>
      </c>
      <c r="U3085" s="89">
        <v>0</v>
      </c>
      <c r="V3085" s="89">
        <v>0</v>
      </c>
      <c r="W3085" s="89">
        <v>0</v>
      </c>
      <c r="X3085" s="89">
        <v>0</v>
      </c>
      <c r="Y3085" s="89">
        <v>0</v>
      </c>
      <c r="Z3085" s="68">
        <v>0</v>
      </c>
      <c r="AA3085" s="68">
        <v>0</v>
      </c>
      <c r="AB3085" s="68">
        <v>0</v>
      </c>
      <c r="AC3085" s="68">
        <v>0</v>
      </c>
      <c r="AD3085" s="68">
        <v>0</v>
      </c>
      <c r="AE3085" s="68">
        <v>0</v>
      </c>
      <c r="AF3085" s="68">
        <v>0</v>
      </c>
      <c r="AG3085" s="68">
        <v>0</v>
      </c>
      <c r="AH3085" s="68">
        <v>0</v>
      </c>
      <c r="AI3085" s="68">
        <v>0</v>
      </c>
      <c r="AJ3085" t="s">
        <v>7616</v>
      </c>
      <c r="AK3085" s="89">
        <v>0</v>
      </c>
      <c r="AL3085" s="89">
        <v>0</v>
      </c>
      <c r="AM3085" s="89">
        <v>0</v>
      </c>
      <c r="AN3085" s="89">
        <v>0</v>
      </c>
      <c r="AO3085" s="89">
        <v>0</v>
      </c>
      <c r="AP3085" s="89">
        <v>0</v>
      </c>
      <c r="AQ3085" s="89">
        <v>0</v>
      </c>
      <c r="AR3085" s="89">
        <v>0</v>
      </c>
      <c r="AS3085" s="89">
        <v>0</v>
      </c>
      <c r="AT3085" s="89">
        <v>0</v>
      </c>
      <c r="AU3085" s="68">
        <v>0</v>
      </c>
      <c r="AV3085" s="68">
        <v>0</v>
      </c>
      <c r="AW3085" s="68">
        <v>0</v>
      </c>
      <c r="AX3085" s="68">
        <v>0</v>
      </c>
      <c r="AY3085" s="68">
        <v>0</v>
      </c>
      <c r="AZ3085" s="68">
        <v>0</v>
      </c>
      <c r="BA3085" s="68">
        <v>0</v>
      </c>
      <c r="BB3085" s="68">
        <v>0</v>
      </c>
      <c r="BC3085" s="68">
        <v>0</v>
      </c>
      <c r="BD3085" s="68">
        <v>0</v>
      </c>
      <c r="BE3085">
        <f t="shared" si="960"/>
        <v>0</v>
      </c>
      <c r="BF3085">
        <f t="shared" si="961"/>
        <v>0</v>
      </c>
      <c r="BG3085">
        <f t="shared" si="962"/>
        <v>0</v>
      </c>
      <c r="BH3085">
        <f t="shared" si="963"/>
        <v>0</v>
      </c>
      <c r="BI3085">
        <f t="shared" si="964"/>
        <v>0</v>
      </c>
      <c r="BJ3085">
        <f t="shared" si="965"/>
        <v>0</v>
      </c>
      <c r="BK3085">
        <f t="shared" si="966"/>
        <v>0</v>
      </c>
      <c r="BL3085">
        <f t="shared" si="967"/>
        <v>0</v>
      </c>
      <c r="BM3085">
        <f t="shared" si="968"/>
        <v>0</v>
      </c>
      <c r="BN3085">
        <f t="shared" si="969"/>
        <v>0</v>
      </c>
      <c r="BO3085">
        <f t="shared" si="970"/>
        <v>0</v>
      </c>
      <c r="BP3085">
        <f t="shared" si="971"/>
        <v>0</v>
      </c>
      <c r="BQ3085">
        <f t="shared" si="972"/>
        <v>0</v>
      </c>
      <c r="BR3085">
        <f t="shared" si="973"/>
        <v>0</v>
      </c>
      <c r="BS3085">
        <f t="shared" si="974"/>
        <v>0</v>
      </c>
      <c r="BT3085">
        <f t="shared" si="975"/>
        <v>0</v>
      </c>
      <c r="BU3085">
        <f t="shared" si="976"/>
        <v>0</v>
      </c>
      <c r="BV3085">
        <f t="shared" si="977"/>
        <v>0</v>
      </c>
      <c r="BW3085">
        <f t="shared" si="978"/>
        <v>0</v>
      </c>
      <c r="BX3085">
        <f t="shared" si="979"/>
        <v>0</v>
      </c>
    </row>
    <row r="3086" spans="1:76" x14ac:dyDescent="0.25">
      <c r="A3086" t="s">
        <v>141</v>
      </c>
      <c r="B3086" s="85">
        <v>1.5518088258248014E-2</v>
      </c>
      <c r="C3086" s="85">
        <v>6.9353243231992353E-3</v>
      </c>
      <c r="E3086" s="85">
        <v>103.31184690958331</v>
      </c>
      <c r="F3086" s="86">
        <v>5</v>
      </c>
      <c r="H3086" s="87">
        <v>714</v>
      </c>
      <c r="I3086" s="87">
        <v>714</v>
      </c>
      <c r="J3086" t="s">
        <v>7578</v>
      </c>
      <c r="K3086" t="s">
        <v>34</v>
      </c>
      <c r="L3086" s="87">
        <v>2.2981685651538108</v>
      </c>
      <c r="M3086" t="s">
        <v>286</v>
      </c>
      <c r="N3086" t="s">
        <v>286</v>
      </c>
      <c r="O3086" t="s">
        <v>7617</v>
      </c>
      <c r="P3086" s="89">
        <v>0</v>
      </c>
      <c r="Q3086" s="89">
        <v>0</v>
      </c>
      <c r="R3086" s="89">
        <v>0</v>
      </c>
      <c r="S3086" s="89">
        <v>0</v>
      </c>
      <c r="T3086" s="89">
        <v>0</v>
      </c>
      <c r="U3086" s="89">
        <v>0</v>
      </c>
      <c r="V3086" s="89">
        <v>0</v>
      </c>
      <c r="W3086" s="89">
        <v>0</v>
      </c>
      <c r="X3086" s="89">
        <v>0</v>
      </c>
      <c r="Y3086" s="89">
        <v>0</v>
      </c>
      <c r="Z3086" s="68">
        <v>0</v>
      </c>
      <c r="AA3086" s="68">
        <v>0</v>
      </c>
      <c r="AB3086" s="68">
        <v>0</v>
      </c>
      <c r="AC3086" s="68">
        <v>0</v>
      </c>
      <c r="AD3086" s="68">
        <v>0</v>
      </c>
      <c r="AE3086" s="68">
        <v>0</v>
      </c>
      <c r="AF3086" s="68">
        <v>0</v>
      </c>
      <c r="AG3086" s="68">
        <v>0</v>
      </c>
      <c r="AH3086" s="68">
        <v>0</v>
      </c>
      <c r="AI3086" s="68">
        <v>0</v>
      </c>
      <c r="AJ3086" t="s">
        <v>7618</v>
      </c>
      <c r="AK3086" s="89">
        <v>0</v>
      </c>
      <c r="AL3086" s="89">
        <v>0</v>
      </c>
      <c r="AM3086" s="89">
        <v>0</v>
      </c>
      <c r="AN3086" s="89">
        <v>0</v>
      </c>
      <c r="AO3086" s="89">
        <v>0</v>
      </c>
      <c r="AP3086" s="89">
        <v>0</v>
      </c>
      <c r="AQ3086" s="89">
        <v>0</v>
      </c>
      <c r="AR3086" s="89">
        <v>0</v>
      </c>
      <c r="AS3086" s="89">
        <v>0</v>
      </c>
      <c r="AT3086" s="89">
        <v>0</v>
      </c>
      <c r="AU3086" s="68">
        <v>0</v>
      </c>
      <c r="AV3086" s="68">
        <v>0</v>
      </c>
      <c r="AW3086" s="68">
        <v>0</v>
      </c>
      <c r="AX3086" s="68">
        <v>0</v>
      </c>
      <c r="AY3086" s="68">
        <v>0</v>
      </c>
      <c r="AZ3086" s="68">
        <v>0</v>
      </c>
      <c r="BA3086" s="68">
        <v>0</v>
      </c>
      <c r="BB3086" s="68">
        <v>0</v>
      </c>
      <c r="BC3086" s="68">
        <v>0</v>
      </c>
      <c r="BD3086" s="68">
        <v>0</v>
      </c>
      <c r="BE3086">
        <f t="shared" si="960"/>
        <v>0</v>
      </c>
      <c r="BF3086">
        <f t="shared" si="961"/>
        <v>0</v>
      </c>
      <c r="BG3086">
        <f t="shared" si="962"/>
        <v>0</v>
      </c>
      <c r="BH3086">
        <f t="shared" si="963"/>
        <v>0</v>
      </c>
      <c r="BI3086">
        <f t="shared" si="964"/>
        <v>0</v>
      </c>
      <c r="BJ3086">
        <f t="shared" si="965"/>
        <v>0</v>
      </c>
      <c r="BK3086">
        <f t="shared" si="966"/>
        <v>0</v>
      </c>
      <c r="BL3086">
        <f t="shared" si="967"/>
        <v>0</v>
      </c>
      <c r="BM3086">
        <f t="shared" si="968"/>
        <v>0</v>
      </c>
      <c r="BN3086">
        <f t="shared" si="969"/>
        <v>0</v>
      </c>
      <c r="BO3086">
        <f t="shared" si="970"/>
        <v>0</v>
      </c>
      <c r="BP3086">
        <f t="shared" si="971"/>
        <v>0</v>
      </c>
      <c r="BQ3086">
        <f t="shared" si="972"/>
        <v>0</v>
      </c>
      <c r="BR3086">
        <f t="shared" si="973"/>
        <v>0</v>
      </c>
      <c r="BS3086">
        <f t="shared" si="974"/>
        <v>0</v>
      </c>
      <c r="BT3086">
        <f t="shared" si="975"/>
        <v>0</v>
      </c>
      <c r="BU3086">
        <f t="shared" si="976"/>
        <v>0</v>
      </c>
      <c r="BV3086">
        <f t="shared" si="977"/>
        <v>0</v>
      </c>
      <c r="BW3086">
        <f t="shared" si="978"/>
        <v>0</v>
      </c>
      <c r="BX3086">
        <f t="shared" si="979"/>
        <v>0</v>
      </c>
    </row>
    <row r="3087" spans="1:76" x14ac:dyDescent="0.25">
      <c r="A3087" t="s">
        <v>141</v>
      </c>
      <c r="B3087" s="85">
        <v>1.5518088258248014E-2</v>
      </c>
      <c r="C3087" s="85">
        <v>6.9353243231992353E-3</v>
      </c>
      <c r="E3087" s="85">
        <v>103.31184690958331</v>
      </c>
      <c r="F3087" s="86">
        <v>5</v>
      </c>
      <c r="H3087" s="87">
        <v>714</v>
      </c>
      <c r="I3087" s="87">
        <v>714</v>
      </c>
      <c r="J3087" t="s">
        <v>7578</v>
      </c>
      <c r="K3087" t="s">
        <v>34</v>
      </c>
      <c r="L3087" s="87">
        <v>2.2981685651538108</v>
      </c>
      <c r="M3087" t="s">
        <v>286</v>
      </c>
      <c r="N3087" t="s">
        <v>286</v>
      </c>
      <c r="O3087" t="s">
        <v>7619</v>
      </c>
      <c r="P3087" s="89">
        <v>0</v>
      </c>
      <c r="Q3087" s="89">
        <v>0</v>
      </c>
      <c r="R3087" s="89">
        <v>0</v>
      </c>
      <c r="S3087" s="89">
        <v>0</v>
      </c>
      <c r="T3087" s="89">
        <v>0</v>
      </c>
      <c r="U3087" s="89">
        <v>0</v>
      </c>
      <c r="V3087" s="89">
        <v>0</v>
      </c>
      <c r="W3087" s="89">
        <v>0</v>
      </c>
      <c r="X3087" s="89">
        <v>0</v>
      </c>
      <c r="Y3087" s="89">
        <v>0</v>
      </c>
      <c r="Z3087" s="68">
        <v>0</v>
      </c>
      <c r="AA3087" s="68">
        <v>0</v>
      </c>
      <c r="AB3087" s="68">
        <v>0</v>
      </c>
      <c r="AC3087" s="68">
        <v>0</v>
      </c>
      <c r="AD3087" s="68">
        <v>0</v>
      </c>
      <c r="AE3087" s="68">
        <v>0</v>
      </c>
      <c r="AF3087" s="68">
        <v>0</v>
      </c>
      <c r="AG3087" s="68">
        <v>0</v>
      </c>
      <c r="AH3087" s="68">
        <v>0</v>
      </c>
      <c r="AI3087" s="68">
        <v>0</v>
      </c>
      <c r="AJ3087" t="s">
        <v>7620</v>
      </c>
      <c r="AK3087" s="89">
        <v>0</v>
      </c>
      <c r="AL3087" s="89">
        <v>0</v>
      </c>
      <c r="AM3087" s="89">
        <v>0</v>
      </c>
      <c r="AN3087" s="89">
        <v>0</v>
      </c>
      <c r="AO3087" s="89">
        <v>0</v>
      </c>
      <c r="AP3087" s="89">
        <v>0</v>
      </c>
      <c r="AQ3087" s="89">
        <v>0</v>
      </c>
      <c r="AR3087" s="89">
        <v>0</v>
      </c>
      <c r="AS3087" s="89">
        <v>0</v>
      </c>
      <c r="AT3087" s="89">
        <v>0</v>
      </c>
      <c r="AU3087" s="68">
        <v>0</v>
      </c>
      <c r="AV3087" s="68">
        <v>0</v>
      </c>
      <c r="AW3087" s="68">
        <v>0</v>
      </c>
      <c r="AX3087" s="68">
        <v>0</v>
      </c>
      <c r="AY3087" s="68">
        <v>0</v>
      </c>
      <c r="AZ3087" s="68">
        <v>0</v>
      </c>
      <c r="BA3087" s="68">
        <v>0</v>
      </c>
      <c r="BB3087" s="68">
        <v>0</v>
      </c>
      <c r="BC3087" s="68">
        <v>0</v>
      </c>
      <c r="BD3087" s="68">
        <v>0</v>
      </c>
      <c r="BE3087">
        <f t="shared" si="960"/>
        <v>0</v>
      </c>
      <c r="BF3087">
        <f t="shared" si="961"/>
        <v>0</v>
      </c>
      <c r="BG3087">
        <f t="shared" si="962"/>
        <v>0</v>
      </c>
      <c r="BH3087">
        <f t="shared" si="963"/>
        <v>0</v>
      </c>
      <c r="BI3087">
        <f t="shared" si="964"/>
        <v>0</v>
      </c>
      <c r="BJ3087">
        <f t="shared" si="965"/>
        <v>0</v>
      </c>
      <c r="BK3087">
        <f t="shared" si="966"/>
        <v>0</v>
      </c>
      <c r="BL3087">
        <f t="shared" si="967"/>
        <v>0</v>
      </c>
      <c r="BM3087">
        <f t="shared" si="968"/>
        <v>0</v>
      </c>
      <c r="BN3087">
        <f t="shared" si="969"/>
        <v>0</v>
      </c>
      <c r="BO3087">
        <f t="shared" si="970"/>
        <v>0</v>
      </c>
      <c r="BP3087">
        <f t="shared" si="971"/>
        <v>0</v>
      </c>
      <c r="BQ3087">
        <f t="shared" si="972"/>
        <v>0</v>
      </c>
      <c r="BR3087">
        <f t="shared" si="973"/>
        <v>0</v>
      </c>
      <c r="BS3087">
        <f t="shared" si="974"/>
        <v>0</v>
      </c>
      <c r="BT3087">
        <f t="shared" si="975"/>
        <v>0</v>
      </c>
      <c r="BU3087">
        <f t="shared" si="976"/>
        <v>0</v>
      </c>
      <c r="BV3087">
        <f t="shared" si="977"/>
        <v>0</v>
      </c>
      <c r="BW3087">
        <f t="shared" si="978"/>
        <v>0</v>
      </c>
      <c r="BX3087">
        <f t="shared" si="979"/>
        <v>0</v>
      </c>
    </row>
    <row r="3088" spans="1:76" x14ac:dyDescent="0.25">
      <c r="A3088" t="s">
        <v>141</v>
      </c>
      <c r="B3088" s="85">
        <v>1.5518088258248014E-2</v>
      </c>
      <c r="C3088" s="85">
        <v>6.9353243231992353E-3</v>
      </c>
      <c r="E3088" s="85">
        <v>103.31184690958331</v>
      </c>
      <c r="F3088" s="86">
        <v>5</v>
      </c>
      <c r="H3088" s="87">
        <v>714</v>
      </c>
      <c r="I3088" s="87">
        <v>714</v>
      </c>
      <c r="J3088" t="s">
        <v>7578</v>
      </c>
      <c r="K3088" t="s">
        <v>34</v>
      </c>
      <c r="L3088" s="87">
        <v>2.2981685651538108</v>
      </c>
      <c r="M3088" t="s">
        <v>286</v>
      </c>
      <c r="N3088" t="s">
        <v>286</v>
      </c>
      <c r="O3088" t="s">
        <v>7621</v>
      </c>
      <c r="P3088" s="89">
        <v>0</v>
      </c>
      <c r="Q3088" s="89">
        <v>0</v>
      </c>
      <c r="R3088" s="89">
        <v>0</v>
      </c>
      <c r="S3088" s="89">
        <v>0</v>
      </c>
      <c r="T3088" s="89">
        <v>0</v>
      </c>
      <c r="U3088" s="89">
        <v>0</v>
      </c>
      <c r="V3088" s="89">
        <v>0</v>
      </c>
      <c r="W3088" s="89">
        <v>0</v>
      </c>
      <c r="X3088" s="89">
        <v>0</v>
      </c>
      <c r="Y3088" s="89">
        <v>0</v>
      </c>
      <c r="Z3088" s="68">
        <v>0</v>
      </c>
      <c r="AA3088" s="68">
        <v>0</v>
      </c>
      <c r="AB3088" s="68">
        <v>0</v>
      </c>
      <c r="AC3088" s="68">
        <v>0</v>
      </c>
      <c r="AD3088" s="68">
        <v>0</v>
      </c>
      <c r="AE3088" s="68">
        <v>0</v>
      </c>
      <c r="AF3088" s="68">
        <v>0</v>
      </c>
      <c r="AG3088" s="68">
        <v>0</v>
      </c>
      <c r="AH3088" s="68">
        <v>0</v>
      </c>
      <c r="AI3088" s="68">
        <v>0</v>
      </c>
      <c r="AJ3088" t="s">
        <v>7622</v>
      </c>
      <c r="AK3088" s="89">
        <v>0</v>
      </c>
      <c r="AL3088" s="89">
        <v>0</v>
      </c>
      <c r="AM3088" s="89">
        <v>0</v>
      </c>
      <c r="AN3088" s="89">
        <v>0</v>
      </c>
      <c r="AO3088" s="89">
        <v>0</v>
      </c>
      <c r="AP3088" s="89">
        <v>0</v>
      </c>
      <c r="AQ3088" s="89">
        <v>0</v>
      </c>
      <c r="AR3088" s="89">
        <v>0</v>
      </c>
      <c r="AS3088" s="89">
        <v>0</v>
      </c>
      <c r="AT3088" s="89">
        <v>0</v>
      </c>
      <c r="AU3088" s="68">
        <v>0</v>
      </c>
      <c r="AV3088" s="68">
        <v>0</v>
      </c>
      <c r="AW3088" s="68">
        <v>0</v>
      </c>
      <c r="AX3088" s="68">
        <v>0</v>
      </c>
      <c r="AY3088" s="68">
        <v>0</v>
      </c>
      <c r="AZ3088" s="68">
        <v>0</v>
      </c>
      <c r="BA3088" s="68">
        <v>0</v>
      </c>
      <c r="BB3088" s="68">
        <v>0</v>
      </c>
      <c r="BC3088" s="68">
        <v>0</v>
      </c>
      <c r="BD3088" s="68">
        <v>0</v>
      </c>
      <c r="BE3088">
        <f t="shared" si="960"/>
        <v>0</v>
      </c>
      <c r="BF3088">
        <f t="shared" si="961"/>
        <v>0</v>
      </c>
      <c r="BG3088">
        <f t="shared" si="962"/>
        <v>0</v>
      </c>
      <c r="BH3088">
        <f t="shared" si="963"/>
        <v>0</v>
      </c>
      <c r="BI3088">
        <f t="shared" si="964"/>
        <v>0</v>
      </c>
      <c r="BJ3088">
        <f t="shared" si="965"/>
        <v>0</v>
      </c>
      <c r="BK3088">
        <f t="shared" si="966"/>
        <v>0</v>
      </c>
      <c r="BL3088">
        <f t="shared" si="967"/>
        <v>0</v>
      </c>
      <c r="BM3088">
        <f t="shared" si="968"/>
        <v>0</v>
      </c>
      <c r="BN3088">
        <f t="shared" si="969"/>
        <v>0</v>
      </c>
      <c r="BO3088">
        <f t="shared" si="970"/>
        <v>0</v>
      </c>
      <c r="BP3088">
        <f t="shared" si="971"/>
        <v>0</v>
      </c>
      <c r="BQ3088">
        <f t="shared" si="972"/>
        <v>0</v>
      </c>
      <c r="BR3088">
        <f t="shared" si="973"/>
        <v>0</v>
      </c>
      <c r="BS3088">
        <f t="shared" si="974"/>
        <v>0</v>
      </c>
      <c r="BT3088">
        <f t="shared" si="975"/>
        <v>0</v>
      </c>
      <c r="BU3088">
        <f t="shared" si="976"/>
        <v>0</v>
      </c>
      <c r="BV3088">
        <f t="shared" si="977"/>
        <v>0</v>
      </c>
      <c r="BW3088">
        <f t="shared" si="978"/>
        <v>0</v>
      </c>
      <c r="BX3088">
        <f t="shared" si="979"/>
        <v>0</v>
      </c>
    </row>
    <row r="3089" spans="1:76" x14ac:dyDescent="0.25">
      <c r="A3089" t="s">
        <v>141</v>
      </c>
      <c r="B3089" s="85">
        <v>1.5518088258248014E-2</v>
      </c>
      <c r="C3089" s="85">
        <v>6.9353243231992353E-3</v>
      </c>
      <c r="E3089" s="85">
        <v>103.31184690958331</v>
      </c>
      <c r="F3089" s="86">
        <v>5</v>
      </c>
      <c r="H3089" s="87">
        <v>714</v>
      </c>
      <c r="I3089" s="87">
        <v>714</v>
      </c>
      <c r="J3089" t="s">
        <v>7578</v>
      </c>
      <c r="K3089" t="s">
        <v>34</v>
      </c>
      <c r="L3089" s="87">
        <v>2.2981685651538108</v>
      </c>
      <c r="M3089" t="s">
        <v>286</v>
      </c>
      <c r="N3089" t="s">
        <v>286</v>
      </c>
      <c r="O3089" t="s">
        <v>7623</v>
      </c>
      <c r="P3089" s="89">
        <v>0</v>
      </c>
      <c r="Q3089" s="89">
        <v>0</v>
      </c>
      <c r="R3089" s="89">
        <v>0</v>
      </c>
      <c r="S3089" s="89">
        <v>0</v>
      </c>
      <c r="T3089" s="89">
        <v>0</v>
      </c>
      <c r="U3089" s="89">
        <v>0</v>
      </c>
      <c r="V3089" s="89">
        <v>0</v>
      </c>
      <c r="W3089" s="89">
        <v>0</v>
      </c>
      <c r="X3089" s="89">
        <v>0</v>
      </c>
      <c r="Y3089" s="89">
        <v>0</v>
      </c>
      <c r="Z3089" s="68">
        <v>0</v>
      </c>
      <c r="AA3089" s="68">
        <v>0</v>
      </c>
      <c r="AB3089" s="68">
        <v>0</v>
      </c>
      <c r="AC3089" s="68">
        <v>0</v>
      </c>
      <c r="AD3089" s="68">
        <v>0</v>
      </c>
      <c r="AE3089" s="68">
        <v>0</v>
      </c>
      <c r="AF3089" s="68">
        <v>0</v>
      </c>
      <c r="AG3089" s="68">
        <v>0</v>
      </c>
      <c r="AH3089" s="68">
        <v>0</v>
      </c>
      <c r="AI3089" s="68">
        <v>0</v>
      </c>
      <c r="AJ3089" t="s">
        <v>7624</v>
      </c>
      <c r="AK3089" s="89">
        <v>0</v>
      </c>
      <c r="AL3089" s="89">
        <v>0</v>
      </c>
      <c r="AM3089" s="89">
        <v>0</v>
      </c>
      <c r="AN3089" s="89">
        <v>0</v>
      </c>
      <c r="AO3089" s="89">
        <v>0</v>
      </c>
      <c r="AP3089" s="89">
        <v>0</v>
      </c>
      <c r="AQ3089" s="89">
        <v>0</v>
      </c>
      <c r="AR3089" s="89">
        <v>0</v>
      </c>
      <c r="AS3089" s="89">
        <v>0</v>
      </c>
      <c r="AT3089" s="89">
        <v>0</v>
      </c>
      <c r="AU3089" s="68">
        <v>0</v>
      </c>
      <c r="AV3089" s="68">
        <v>0</v>
      </c>
      <c r="AW3089" s="68">
        <v>0</v>
      </c>
      <c r="AX3089" s="68">
        <v>0</v>
      </c>
      <c r="AY3089" s="68">
        <v>0</v>
      </c>
      <c r="AZ3089" s="68">
        <v>0</v>
      </c>
      <c r="BA3089" s="68">
        <v>0</v>
      </c>
      <c r="BB3089" s="68">
        <v>0</v>
      </c>
      <c r="BC3089" s="68">
        <v>0</v>
      </c>
      <c r="BD3089" s="68">
        <v>0</v>
      </c>
      <c r="BE3089">
        <f t="shared" si="960"/>
        <v>0</v>
      </c>
      <c r="BF3089">
        <f t="shared" si="961"/>
        <v>0</v>
      </c>
      <c r="BG3089">
        <f t="shared" si="962"/>
        <v>0</v>
      </c>
      <c r="BH3089">
        <f t="shared" si="963"/>
        <v>0</v>
      </c>
      <c r="BI3089">
        <f t="shared" si="964"/>
        <v>0</v>
      </c>
      <c r="BJ3089">
        <f t="shared" si="965"/>
        <v>0</v>
      </c>
      <c r="BK3089">
        <f t="shared" si="966"/>
        <v>0</v>
      </c>
      <c r="BL3089">
        <f t="shared" si="967"/>
        <v>0</v>
      </c>
      <c r="BM3089">
        <f t="shared" si="968"/>
        <v>0</v>
      </c>
      <c r="BN3089">
        <f t="shared" si="969"/>
        <v>0</v>
      </c>
      <c r="BO3089">
        <f t="shared" si="970"/>
        <v>0</v>
      </c>
      <c r="BP3089">
        <f t="shared" si="971"/>
        <v>0</v>
      </c>
      <c r="BQ3089">
        <f t="shared" si="972"/>
        <v>0</v>
      </c>
      <c r="BR3089">
        <f t="shared" si="973"/>
        <v>0</v>
      </c>
      <c r="BS3089">
        <f t="shared" si="974"/>
        <v>0</v>
      </c>
      <c r="BT3089">
        <f t="shared" si="975"/>
        <v>0</v>
      </c>
      <c r="BU3089">
        <f t="shared" si="976"/>
        <v>0</v>
      </c>
      <c r="BV3089">
        <f t="shared" si="977"/>
        <v>0</v>
      </c>
      <c r="BW3089">
        <f t="shared" si="978"/>
        <v>0</v>
      </c>
      <c r="BX3089">
        <f t="shared" si="979"/>
        <v>0</v>
      </c>
    </row>
    <row r="3090" spans="1:76" x14ac:dyDescent="0.25">
      <c r="A3090" t="s">
        <v>141</v>
      </c>
      <c r="B3090" s="85">
        <v>1.5518088258248014E-2</v>
      </c>
      <c r="C3090" s="85">
        <v>6.9353243231992353E-3</v>
      </c>
      <c r="E3090" s="85">
        <v>103.31184690958331</v>
      </c>
      <c r="F3090" s="86">
        <v>5</v>
      </c>
      <c r="H3090" s="87">
        <v>714</v>
      </c>
      <c r="I3090" s="87">
        <v>714</v>
      </c>
      <c r="J3090" t="s">
        <v>7578</v>
      </c>
      <c r="K3090" t="s">
        <v>34</v>
      </c>
      <c r="L3090" s="87">
        <v>2.2981685651538108</v>
      </c>
      <c r="M3090" t="s">
        <v>286</v>
      </c>
      <c r="N3090" t="s">
        <v>286</v>
      </c>
      <c r="O3090" t="s">
        <v>7625</v>
      </c>
      <c r="P3090" s="89">
        <v>0</v>
      </c>
      <c r="Q3090" s="89">
        <v>0</v>
      </c>
      <c r="R3090" s="89">
        <v>0</v>
      </c>
      <c r="S3090" s="89">
        <v>0</v>
      </c>
      <c r="T3090" s="89">
        <v>0</v>
      </c>
      <c r="U3090" s="89">
        <v>0</v>
      </c>
      <c r="V3090" s="89">
        <v>0</v>
      </c>
      <c r="W3090" s="89">
        <v>0</v>
      </c>
      <c r="X3090" s="89">
        <v>0</v>
      </c>
      <c r="Y3090" s="89">
        <v>0</v>
      </c>
      <c r="Z3090" s="68">
        <v>0</v>
      </c>
      <c r="AA3090" s="68">
        <v>0</v>
      </c>
      <c r="AB3090" s="68">
        <v>0</v>
      </c>
      <c r="AC3090" s="68">
        <v>0</v>
      </c>
      <c r="AD3090" s="68">
        <v>0</v>
      </c>
      <c r="AE3090" s="68">
        <v>0</v>
      </c>
      <c r="AF3090" s="68">
        <v>0</v>
      </c>
      <c r="AG3090" s="68">
        <v>0</v>
      </c>
      <c r="AH3090" s="68">
        <v>0</v>
      </c>
      <c r="AI3090" s="68">
        <v>0</v>
      </c>
      <c r="AJ3090" t="s">
        <v>7626</v>
      </c>
      <c r="AK3090" s="89">
        <v>0</v>
      </c>
      <c r="AL3090" s="89">
        <v>0</v>
      </c>
      <c r="AM3090" s="89">
        <v>0</v>
      </c>
      <c r="AN3090" s="89">
        <v>0</v>
      </c>
      <c r="AO3090" s="89">
        <v>0</v>
      </c>
      <c r="AP3090" s="89">
        <v>0</v>
      </c>
      <c r="AQ3090" s="89">
        <v>0</v>
      </c>
      <c r="AR3090" s="89">
        <v>0</v>
      </c>
      <c r="AS3090" s="89">
        <v>0</v>
      </c>
      <c r="AT3090" s="89">
        <v>0</v>
      </c>
      <c r="AU3090" s="68">
        <v>0</v>
      </c>
      <c r="AV3090" s="68">
        <v>0</v>
      </c>
      <c r="AW3090" s="68">
        <v>0</v>
      </c>
      <c r="AX3090" s="68">
        <v>0</v>
      </c>
      <c r="AY3090" s="68">
        <v>0</v>
      </c>
      <c r="AZ3090" s="68">
        <v>0</v>
      </c>
      <c r="BA3090" s="68">
        <v>0</v>
      </c>
      <c r="BB3090" s="68">
        <v>0</v>
      </c>
      <c r="BC3090" s="68">
        <v>0</v>
      </c>
      <c r="BD3090" s="68">
        <v>0</v>
      </c>
      <c r="BE3090">
        <f t="shared" si="960"/>
        <v>0</v>
      </c>
      <c r="BF3090">
        <f t="shared" si="961"/>
        <v>0</v>
      </c>
      <c r="BG3090">
        <f t="shared" si="962"/>
        <v>0</v>
      </c>
      <c r="BH3090">
        <f t="shared" si="963"/>
        <v>0</v>
      </c>
      <c r="BI3090">
        <f t="shared" si="964"/>
        <v>0</v>
      </c>
      <c r="BJ3090">
        <f t="shared" si="965"/>
        <v>0</v>
      </c>
      <c r="BK3090">
        <f t="shared" si="966"/>
        <v>0</v>
      </c>
      <c r="BL3090">
        <f t="shared" si="967"/>
        <v>0</v>
      </c>
      <c r="BM3090">
        <f t="shared" si="968"/>
        <v>0</v>
      </c>
      <c r="BN3090">
        <f t="shared" si="969"/>
        <v>0</v>
      </c>
      <c r="BO3090">
        <f t="shared" si="970"/>
        <v>0</v>
      </c>
      <c r="BP3090">
        <f t="shared" si="971"/>
        <v>0</v>
      </c>
      <c r="BQ3090">
        <f t="shared" si="972"/>
        <v>0</v>
      </c>
      <c r="BR3090">
        <f t="shared" si="973"/>
        <v>0</v>
      </c>
      <c r="BS3090">
        <f t="shared" si="974"/>
        <v>0</v>
      </c>
      <c r="BT3090">
        <f t="shared" si="975"/>
        <v>0</v>
      </c>
      <c r="BU3090">
        <f t="shared" si="976"/>
        <v>0</v>
      </c>
      <c r="BV3090">
        <f t="shared" si="977"/>
        <v>0</v>
      </c>
      <c r="BW3090">
        <f t="shared" si="978"/>
        <v>0</v>
      </c>
      <c r="BX3090">
        <f t="shared" si="979"/>
        <v>0</v>
      </c>
    </row>
    <row r="3091" spans="1:76" x14ac:dyDescent="0.25">
      <c r="A3091" t="s">
        <v>141</v>
      </c>
      <c r="B3091" s="85">
        <v>1.5518088258248014E-2</v>
      </c>
      <c r="C3091" s="85">
        <v>6.9353243231992353E-3</v>
      </c>
      <c r="E3091" s="85">
        <v>103.31184690958331</v>
      </c>
      <c r="F3091" s="86">
        <v>5</v>
      </c>
      <c r="H3091" s="87">
        <v>714</v>
      </c>
      <c r="I3091" s="87">
        <v>714</v>
      </c>
      <c r="J3091" t="s">
        <v>7578</v>
      </c>
      <c r="K3091" t="s">
        <v>34</v>
      </c>
      <c r="L3091" s="87">
        <v>2.2981685651538108</v>
      </c>
      <c r="M3091" t="s">
        <v>286</v>
      </c>
      <c r="N3091" t="s">
        <v>286</v>
      </c>
      <c r="O3091" t="s">
        <v>7627</v>
      </c>
      <c r="P3091" s="89">
        <v>0</v>
      </c>
      <c r="Q3091" s="89">
        <v>0</v>
      </c>
      <c r="R3091" s="89">
        <v>0</v>
      </c>
      <c r="S3091" s="89">
        <v>0</v>
      </c>
      <c r="T3091" s="89">
        <v>0</v>
      </c>
      <c r="U3091" s="89">
        <v>0</v>
      </c>
      <c r="V3091" s="89">
        <v>0</v>
      </c>
      <c r="W3091" s="89">
        <v>0</v>
      </c>
      <c r="X3091" s="89">
        <v>0</v>
      </c>
      <c r="Y3091" s="89">
        <v>0</v>
      </c>
      <c r="Z3091" s="68">
        <v>0</v>
      </c>
      <c r="AA3091" s="68">
        <v>0</v>
      </c>
      <c r="AB3091" s="68">
        <v>0</v>
      </c>
      <c r="AC3091" s="68">
        <v>0</v>
      </c>
      <c r="AD3091" s="68">
        <v>0</v>
      </c>
      <c r="AE3091" s="68">
        <v>0</v>
      </c>
      <c r="AF3091" s="68">
        <v>0</v>
      </c>
      <c r="AG3091" s="68">
        <v>0</v>
      </c>
      <c r="AH3091" s="68">
        <v>0</v>
      </c>
      <c r="AI3091" s="68">
        <v>0</v>
      </c>
      <c r="AJ3091" t="s">
        <v>7628</v>
      </c>
      <c r="AK3091" s="89">
        <v>0</v>
      </c>
      <c r="AL3091" s="89">
        <v>0</v>
      </c>
      <c r="AM3091" s="89">
        <v>0</v>
      </c>
      <c r="AN3091" s="89">
        <v>0</v>
      </c>
      <c r="AO3091" s="89">
        <v>0</v>
      </c>
      <c r="AP3091" s="89">
        <v>0</v>
      </c>
      <c r="AQ3091" s="89">
        <v>0</v>
      </c>
      <c r="AR3091" s="89">
        <v>0</v>
      </c>
      <c r="AS3091" s="89">
        <v>0</v>
      </c>
      <c r="AT3091" s="89">
        <v>0</v>
      </c>
      <c r="AU3091" s="68">
        <v>0</v>
      </c>
      <c r="AV3091" s="68">
        <v>0</v>
      </c>
      <c r="AW3091" s="68">
        <v>0</v>
      </c>
      <c r="AX3091" s="68">
        <v>0</v>
      </c>
      <c r="AY3091" s="68">
        <v>0</v>
      </c>
      <c r="AZ3091" s="68">
        <v>0</v>
      </c>
      <c r="BA3091" s="68">
        <v>0</v>
      </c>
      <c r="BB3091" s="68">
        <v>0</v>
      </c>
      <c r="BC3091" s="68">
        <v>0</v>
      </c>
      <c r="BD3091" s="68">
        <v>0</v>
      </c>
      <c r="BE3091">
        <f t="shared" si="960"/>
        <v>0</v>
      </c>
      <c r="BF3091">
        <f t="shared" si="961"/>
        <v>0</v>
      </c>
      <c r="BG3091">
        <f t="shared" si="962"/>
        <v>0</v>
      </c>
      <c r="BH3091">
        <f t="shared" si="963"/>
        <v>0</v>
      </c>
      <c r="BI3091">
        <f t="shared" si="964"/>
        <v>0</v>
      </c>
      <c r="BJ3091">
        <f t="shared" si="965"/>
        <v>0</v>
      </c>
      <c r="BK3091">
        <f t="shared" si="966"/>
        <v>0</v>
      </c>
      <c r="BL3091">
        <f t="shared" si="967"/>
        <v>0</v>
      </c>
      <c r="BM3091">
        <f t="shared" si="968"/>
        <v>0</v>
      </c>
      <c r="BN3091">
        <f t="shared" si="969"/>
        <v>0</v>
      </c>
      <c r="BO3091">
        <f t="shared" si="970"/>
        <v>0</v>
      </c>
      <c r="BP3091">
        <f t="shared" si="971"/>
        <v>0</v>
      </c>
      <c r="BQ3091">
        <f t="shared" si="972"/>
        <v>0</v>
      </c>
      <c r="BR3091">
        <f t="shared" si="973"/>
        <v>0</v>
      </c>
      <c r="BS3091">
        <f t="shared" si="974"/>
        <v>0</v>
      </c>
      <c r="BT3091">
        <f t="shared" si="975"/>
        <v>0</v>
      </c>
      <c r="BU3091">
        <f t="shared" si="976"/>
        <v>0</v>
      </c>
      <c r="BV3091">
        <f t="shared" si="977"/>
        <v>0</v>
      </c>
      <c r="BW3091">
        <f t="shared" si="978"/>
        <v>0</v>
      </c>
      <c r="BX3091">
        <f t="shared" si="979"/>
        <v>0</v>
      </c>
    </row>
    <row r="3092" spans="1:76" x14ac:dyDescent="0.25">
      <c r="A3092" t="s">
        <v>141</v>
      </c>
      <c r="B3092" s="85">
        <v>1.5518088258248014E-2</v>
      </c>
      <c r="C3092" s="85">
        <v>6.9353243231992353E-3</v>
      </c>
      <c r="E3092" s="85">
        <v>103.31184690958331</v>
      </c>
      <c r="F3092" s="86">
        <v>5</v>
      </c>
      <c r="H3092" s="87">
        <v>714</v>
      </c>
      <c r="I3092" s="87">
        <v>714</v>
      </c>
      <c r="J3092" t="s">
        <v>7578</v>
      </c>
      <c r="K3092" t="s">
        <v>34</v>
      </c>
      <c r="L3092" s="87">
        <v>2.2981685651538108</v>
      </c>
      <c r="M3092" t="s">
        <v>286</v>
      </c>
      <c r="N3092" t="s">
        <v>286</v>
      </c>
      <c r="O3092" t="s">
        <v>7629</v>
      </c>
      <c r="P3092" s="89">
        <v>0</v>
      </c>
      <c r="Q3092" s="89">
        <v>0</v>
      </c>
      <c r="R3092" s="89">
        <v>0</v>
      </c>
      <c r="S3092" s="89">
        <v>0</v>
      </c>
      <c r="T3092" s="89">
        <v>0</v>
      </c>
      <c r="U3092" s="89">
        <v>0</v>
      </c>
      <c r="V3092" s="89">
        <v>0</v>
      </c>
      <c r="W3092" s="89">
        <v>0</v>
      </c>
      <c r="X3092" s="89">
        <v>0</v>
      </c>
      <c r="Y3092" s="89">
        <v>0</v>
      </c>
      <c r="Z3092" s="68">
        <v>0</v>
      </c>
      <c r="AA3092" s="68">
        <v>0</v>
      </c>
      <c r="AB3092" s="68">
        <v>0</v>
      </c>
      <c r="AC3092" s="68">
        <v>0</v>
      </c>
      <c r="AD3092" s="68">
        <v>0</v>
      </c>
      <c r="AE3092" s="68">
        <v>0</v>
      </c>
      <c r="AF3092" s="68">
        <v>0</v>
      </c>
      <c r="AG3092" s="68">
        <v>0</v>
      </c>
      <c r="AH3092" s="68">
        <v>0</v>
      </c>
      <c r="AI3092" s="68">
        <v>0</v>
      </c>
      <c r="AJ3092" t="s">
        <v>7630</v>
      </c>
      <c r="AK3092" s="89">
        <v>0</v>
      </c>
      <c r="AL3092" s="89">
        <v>0</v>
      </c>
      <c r="AM3092" s="89">
        <v>0</v>
      </c>
      <c r="AN3092" s="89">
        <v>0</v>
      </c>
      <c r="AO3092" s="89">
        <v>0</v>
      </c>
      <c r="AP3092" s="89">
        <v>0</v>
      </c>
      <c r="AQ3092" s="89">
        <v>0</v>
      </c>
      <c r="AR3092" s="89">
        <v>0</v>
      </c>
      <c r="AS3092" s="89">
        <v>0</v>
      </c>
      <c r="AT3092" s="89">
        <v>0</v>
      </c>
      <c r="AU3092" s="68">
        <v>0</v>
      </c>
      <c r="AV3092" s="68">
        <v>0</v>
      </c>
      <c r="AW3092" s="68">
        <v>0</v>
      </c>
      <c r="AX3092" s="68">
        <v>0</v>
      </c>
      <c r="AY3092" s="68">
        <v>0</v>
      </c>
      <c r="AZ3092" s="68">
        <v>0</v>
      </c>
      <c r="BA3092" s="68">
        <v>0</v>
      </c>
      <c r="BB3092" s="68">
        <v>0</v>
      </c>
      <c r="BC3092" s="68">
        <v>0</v>
      </c>
      <c r="BD3092" s="68">
        <v>0</v>
      </c>
      <c r="BE3092">
        <f t="shared" si="960"/>
        <v>0</v>
      </c>
      <c r="BF3092">
        <f t="shared" si="961"/>
        <v>0</v>
      </c>
      <c r="BG3092">
        <f t="shared" si="962"/>
        <v>0</v>
      </c>
      <c r="BH3092">
        <f t="shared" si="963"/>
        <v>0</v>
      </c>
      <c r="BI3092">
        <f t="shared" si="964"/>
        <v>0</v>
      </c>
      <c r="BJ3092">
        <f t="shared" si="965"/>
        <v>0</v>
      </c>
      <c r="BK3092">
        <f t="shared" si="966"/>
        <v>0</v>
      </c>
      <c r="BL3092">
        <f t="shared" si="967"/>
        <v>0</v>
      </c>
      <c r="BM3092">
        <f t="shared" si="968"/>
        <v>0</v>
      </c>
      <c r="BN3092">
        <f t="shared" si="969"/>
        <v>0</v>
      </c>
      <c r="BO3092">
        <f t="shared" si="970"/>
        <v>0</v>
      </c>
      <c r="BP3092">
        <f t="shared" si="971"/>
        <v>0</v>
      </c>
      <c r="BQ3092">
        <f t="shared" si="972"/>
        <v>0</v>
      </c>
      <c r="BR3092">
        <f t="shared" si="973"/>
        <v>0</v>
      </c>
      <c r="BS3092">
        <f t="shared" si="974"/>
        <v>0</v>
      </c>
      <c r="BT3092">
        <f t="shared" si="975"/>
        <v>0</v>
      </c>
      <c r="BU3092">
        <f t="shared" si="976"/>
        <v>0</v>
      </c>
      <c r="BV3092">
        <f t="shared" si="977"/>
        <v>0</v>
      </c>
      <c r="BW3092">
        <f t="shared" si="978"/>
        <v>0</v>
      </c>
      <c r="BX3092">
        <f t="shared" si="979"/>
        <v>0</v>
      </c>
    </row>
    <row r="3093" spans="1:76" x14ac:dyDescent="0.25">
      <c r="A3093" t="s">
        <v>64</v>
      </c>
      <c r="B3093" s="85">
        <v>7.0138802875156475E-2</v>
      </c>
      <c r="C3093" s="85">
        <v>6.4252691682239859E-3</v>
      </c>
      <c r="E3093" s="85">
        <v>503.93240816326545</v>
      </c>
      <c r="F3093" s="86">
        <v>15</v>
      </c>
      <c r="H3093" s="87">
        <v>177</v>
      </c>
      <c r="I3093" s="87">
        <v>177</v>
      </c>
      <c r="J3093" t="s">
        <v>3599</v>
      </c>
      <c r="K3093" t="s">
        <v>34</v>
      </c>
      <c r="L3093" s="87">
        <v>11.209959496868192</v>
      </c>
      <c r="M3093" t="s">
        <v>286</v>
      </c>
      <c r="N3093">
        <v>79.191101246032545</v>
      </c>
      <c r="O3093" t="s">
        <v>7631</v>
      </c>
      <c r="P3093" s="89">
        <v>0</v>
      </c>
      <c r="Q3093" s="89">
        <v>0</v>
      </c>
      <c r="R3093" s="89">
        <v>0</v>
      </c>
      <c r="S3093" s="89">
        <v>0</v>
      </c>
      <c r="T3093" s="89">
        <v>0</v>
      </c>
      <c r="U3093" s="89">
        <v>0</v>
      </c>
      <c r="V3093" s="89">
        <v>0</v>
      </c>
      <c r="W3093" s="89">
        <v>0</v>
      </c>
      <c r="X3093" s="89">
        <v>0</v>
      </c>
      <c r="Y3093" s="89">
        <v>0</v>
      </c>
      <c r="Z3093" s="68">
        <v>0</v>
      </c>
      <c r="AA3093" s="68">
        <v>0</v>
      </c>
      <c r="AB3093" s="68">
        <v>0</v>
      </c>
      <c r="AC3093" s="68">
        <v>0</v>
      </c>
      <c r="AD3093" s="68">
        <v>0</v>
      </c>
      <c r="AE3093" s="68">
        <v>0</v>
      </c>
      <c r="AF3093" s="68">
        <v>0</v>
      </c>
      <c r="AG3093" s="68">
        <v>0</v>
      </c>
      <c r="AH3093" s="68">
        <v>0</v>
      </c>
      <c r="AI3093" s="68">
        <v>0</v>
      </c>
      <c r="AJ3093" t="s">
        <v>7632</v>
      </c>
      <c r="AK3093" s="89">
        <v>3.2140023533894863E-2</v>
      </c>
      <c r="AL3093" s="89">
        <v>5.1945220590342935E-2</v>
      </c>
      <c r="AM3093" s="89">
        <v>8.24262494341651E-2</v>
      </c>
      <c r="AN3093" s="89">
        <v>0.12842247382382441</v>
      </c>
      <c r="AO3093" s="89">
        <v>0.19308460575332259</v>
      </c>
      <c r="AP3093" s="89">
        <v>0.27305423592720329</v>
      </c>
      <c r="AQ3093" s="89">
        <v>0.35185466655373859</v>
      </c>
      <c r="AR3093" s="89">
        <v>0.39499367177917194</v>
      </c>
      <c r="AS3093" s="89">
        <v>0.36715851352757234</v>
      </c>
      <c r="AT3093" s="89">
        <v>0.27012542495465136</v>
      </c>
      <c r="AU3093" s="68">
        <v>16.196399457859663</v>
      </c>
      <c r="AV3093" s="68">
        <v>26.176880104663557</v>
      </c>
      <c r="AW3093" s="68">
        <v>41.537258373224816</v>
      </c>
      <c r="AX3093" s="68">
        <v>64.716246496323748</v>
      </c>
      <c r="AY3093" s="68">
        <v>97.301590356526546</v>
      </c>
      <c r="AZ3093" s="68">
        <v>137.600878669976</v>
      </c>
      <c r="BA3093" s="68">
        <v>177.31096943990826</v>
      </c>
      <c r="BB3093" s="68">
        <v>199.05011222892858</v>
      </c>
      <c r="BC3093" s="68">
        <v>185.02307389959441</v>
      </c>
      <c r="BD3093" s="68">
        <v>136.1249559035229</v>
      </c>
      <c r="BE3093">
        <f t="shared" si="960"/>
        <v>0</v>
      </c>
      <c r="BF3093">
        <f t="shared" si="961"/>
        <v>0</v>
      </c>
      <c r="BG3093">
        <f t="shared" si="962"/>
        <v>0</v>
      </c>
      <c r="BH3093">
        <f t="shared" si="963"/>
        <v>0</v>
      </c>
      <c r="BI3093">
        <f t="shared" si="964"/>
        <v>0</v>
      </c>
      <c r="BJ3093">
        <f t="shared" si="965"/>
        <v>0</v>
      </c>
      <c r="BK3093">
        <f t="shared" si="966"/>
        <v>0</v>
      </c>
      <c r="BL3093">
        <f t="shared" si="967"/>
        <v>0</v>
      </c>
      <c r="BM3093">
        <f t="shared" si="968"/>
        <v>0</v>
      </c>
      <c r="BN3093">
        <f t="shared" si="969"/>
        <v>0</v>
      </c>
      <c r="BO3093">
        <f t="shared" si="970"/>
        <v>2.9054922197658888</v>
      </c>
      <c r="BP3093">
        <f t="shared" si="971"/>
        <v>4.7945170057706799</v>
      </c>
      <c r="BQ3093">
        <f t="shared" si="972"/>
        <v>7.76766611433598</v>
      </c>
      <c r="BR3093">
        <f t="shared" si="973"/>
        <v>12.35639503307806</v>
      </c>
      <c r="BS3093">
        <f t="shared" si="974"/>
        <v>18.968113710138358</v>
      </c>
      <c r="BT3093">
        <f t="shared" si="975"/>
        <v>27.387422084680029</v>
      </c>
      <c r="BU3093">
        <f t="shared" si="976"/>
        <v>36.032242713742114</v>
      </c>
      <c r="BV3093">
        <f t="shared" si="977"/>
        <v>41.299411086851855</v>
      </c>
      <c r="BW3093">
        <f t="shared" si="978"/>
        <v>39.195216350039487</v>
      </c>
      <c r="BX3093">
        <f t="shared" si="979"/>
        <v>29.442227780072287</v>
      </c>
    </row>
    <row r="3094" spans="1:76" x14ac:dyDescent="0.25">
      <c r="A3094" t="s">
        <v>64</v>
      </c>
      <c r="B3094" s="85">
        <v>6.5337424166828445E-2</v>
      </c>
      <c r="C3094" s="85">
        <v>5.4728271895575317E-2</v>
      </c>
      <c r="E3094" s="85">
        <v>503.93240816326545</v>
      </c>
      <c r="F3094" s="86">
        <v>15</v>
      </c>
      <c r="H3094" s="87">
        <v>177</v>
      </c>
      <c r="I3094" s="87">
        <v>177</v>
      </c>
      <c r="J3094" t="s">
        <v>3599</v>
      </c>
      <c r="K3094" t="s">
        <v>34</v>
      </c>
      <c r="L3094" s="87">
        <v>11.209959496868192</v>
      </c>
      <c r="M3094" t="s">
        <v>286</v>
      </c>
      <c r="N3094">
        <v>79.191101246032545</v>
      </c>
      <c r="O3094" t="s">
        <v>7633</v>
      </c>
      <c r="P3094" s="89">
        <v>0</v>
      </c>
      <c r="Q3094" s="89">
        <v>0</v>
      </c>
      <c r="R3094" s="89">
        <v>0</v>
      </c>
      <c r="S3094" s="89">
        <v>0</v>
      </c>
      <c r="T3094" s="89">
        <v>0</v>
      </c>
      <c r="U3094" s="89">
        <v>0</v>
      </c>
      <c r="V3094" s="89">
        <v>0</v>
      </c>
      <c r="W3094" s="89">
        <v>0</v>
      </c>
      <c r="X3094" s="89">
        <v>0</v>
      </c>
      <c r="Y3094" s="89">
        <v>0</v>
      </c>
      <c r="Z3094" s="68">
        <v>0</v>
      </c>
      <c r="AA3094" s="68">
        <v>0</v>
      </c>
      <c r="AB3094" s="68">
        <v>0</v>
      </c>
      <c r="AC3094" s="68">
        <v>0</v>
      </c>
      <c r="AD3094" s="68">
        <v>0</v>
      </c>
      <c r="AE3094" s="68">
        <v>0</v>
      </c>
      <c r="AF3094" s="68">
        <v>0</v>
      </c>
      <c r="AG3094" s="68">
        <v>0</v>
      </c>
      <c r="AH3094" s="68">
        <v>0</v>
      </c>
      <c r="AI3094" s="68">
        <v>0</v>
      </c>
      <c r="AJ3094" t="s">
        <v>7634</v>
      </c>
      <c r="AK3094" s="89">
        <v>2.7042885896677402E-2</v>
      </c>
      <c r="AL3094" s="89">
        <v>4.3489874465702294E-2</v>
      </c>
      <c r="AM3094" s="89">
        <v>6.8511541998633935E-2</v>
      </c>
      <c r="AN3094" s="89">
        <v>0.10563930685861639</v>
      </c>
      <c r="AO3094" s="89">
        <v>0.15669450712971256</v>
      </c>
      <c r="AP3094" s="89">
        <v>0.21867237818946575</v>
      </c>
      <c r="AQ3094" s="89">
        <v>0.27820278951776195</v>
      </c>
      <c r="AR3094" s="89">
        <v>0.30848172547016856</v>
      </c>
      <c r="AS3094" s="89">
        <v>0.28328841331486126</v>
      </c>
      <c r="AT3094" s="89">
        <v>0.2059001676774872</v>
      </c>
      <c r="AU3094" s="68">
        <v>13.627786613597051</v>
      </c>
      <c r="AV3094" s="68">
        <v>21.915957170219464</v>
      </c>
      <c r="AW3094" s="68">
        <v>34.525186346350296</v>
      </c>
      <c r="AX3094" s="68">
        <v>53.235070301960718</v>
      </c>
      <c r="AY3094" s="68">
        <v>78.963440323832017</v>
      </c>
      <c r="AZ3094" s="68">
        <v>110.1960981398058</v>
      </c>
      <c r="BA3094" s="68">
        <v>140.19540167942384</v>
      </c>
      <c r="BB3094" s="68">
        <v>155.45393879054137</v>
      </c>
      <c r="BC3094" s="68">
        <v>142.7582123265085</v>
      </c>
      <c r="BD3094" s="68">
        <v>103.75976733893627</v>
      </c>
      <c r="BE3094">
        <f t="shared" si="960"/>
        <v>0</v>
      </c>
      <c r="BF3094">
        <f t="shared" si="961"/>
        <v>0</v>
      </c>
      <c r="BG3094">
        <f t="shared" si="962"/>
        <v>0</v>
      </c>
      <c r="BH3094">
        <f t="shared" si="963"/>
        <v>0</v>
      </c>
      <c r="BI3094">
        <f t="shared" si="964"/>
        <v>0</v>
      </c>
      <c r="BJ3094">
        <f t="shared" si="965"/>
        <v>0</v>
      </c>
      <c r="BK3094">
        <f t="shared" si="966"/>
        <v>0</v>
      </c>
      <c r="BL3094">
        <f t="shared" si="967"/>
        <v>0</v>
      </c>
      <c r="BM3094">
        <f t="shared" si="968"/>
        <v>0</v>
      </c>
      <c r="BN3094">
        <f t="shared" si="969"/>
        <v>0</v>
      </c>
      <c r="BO3094">
        <f t="shared" si="970"/>
        <v>2.4447055706088676</v>
      </c>
      <c r="BP3094">
        <f t="shared" si="971"/>
        <v>4.0140929297238568</v>
      </c>
      <c r="BQ3094">
        <f t="shared" si="972"/>
        <v>6.4563750853270339</v>
      </c>
      <c r="BR3094">
        <f t="shared" si="973"/>
        <v>10.164272402635019</v>
      </c>
      <c r="BS3094">
        <f t="shared" si="974"/>
        <v>15.393248039606226</v>
      </c>
      <c r="BT3094">
        <f t="shared" si="975"/>
        <v>21.932905378301186</v>
      </c>
      <c r="BU3094">
        <f t="shared" si="976"/>
        <v>28.489803854891051</v>
      </c>
      <c r="BV3094">
        <f t="shared" si="977"/>
        <v>32.253968868889757</v>
      </c>
      <c r="BW3094">
        <f t="shared" si="978"/>
        <v>30.241844435677386</v>
      </c>
      <c r="BX3094">
        <f t="shared" si="979"/>
        <v>22.442017954190614</v>
      </c>
    </row>
    <row r="3095" spans="1:76" x14ac:dyDescent="0.25">
      <c r="A3095" t="s">
        <v>64</v>
      </c>
      <c r="B3095" s="85">
        <v>7.0138802875156475E-2</v>
      </c>
      <c r="C3095" s="85">
        <v>6.4252691682239859E-3</v>
      </c>
      <c r="E3095" s="85">
        <v>503.93240816326545</v>
      </c>
      <c r="F3095" s="86">
        <v>15</v>
      </c>
      <c r="H3095" s="87">
        <v>177</v>
      </c>
      <c r="I3095" s="87">
        <v>177</v>
      </c>
      <c r="J3095" t="s">
        <v>3599</v>
      </c>
      <c r="K3095" t="s">
        <v>34</v>
      </c>
      <c r="L3095" s="87">
        <v>11.209959496868192</v>
      </c>
      <c r="M3095" t="s">
        <v>286</v>
      </c>
      <c r="N3095">
        <v>79.191101246032545</v>
      </c>
      <c r="O3095" t="s">
        <v>7635</v>
      </c>
      <c r="P3095" s="89">
        <v>0</v>
      </c>
      <c r="Q3095" s="89">
        <v>0</v>
      </c>
      <c r="R3095" s="89">
        <v>0</v>
      </c>
      <c r="S3095" s="89">
        <v>0</v>
      </c>
      <c r="T3095" s="89">
        <v>0</v>
      </c>
      <c r="U3095" s="89">
        <v>0</v>
      </c>
      <c r="V3095" s="89">
        <v>0</v>
      </c>
      <c r="W3095" s="89">
        <v>0</v>
      </c>
      <c r="X3095" s="89">
        <v>0</v>
      </c>
      <c r="Y3095" s="89">
        <v>0</v>
      </c>
      <c r="Z3095" s="68">
        <v>0</v>
      </c>
      <c r="AA3095" s="68">
        <v>0</v>
      </c>
      <c r="AB3095" s="68">
        <v>0</v>
      </c>
      <c r="AC3095" s="68">
        <v>0</v>
      </c>
      <c r="AD3095" s="68">
        <v>0</v>
      </c>
      <c r="AE3095" s="68">
        <v>0</v>
      </c>
      <c r="AF3095" s="68">
        <v>0</v>
      </c>
      <c r="AG3095" s="68">
        <v>0</v>
      </c>
      <c r="AH3095" s="68">
        <v>0</v>
      </c>
      <c r="AI3095" s="68">
        <v>0</v>
      </c>
      <c r="AJ3095" t="s">
        <v>7636</v>
      </c>
      <c r="AK3095" s="89">
        <v>42.299119936140819</v>
      </c>
      <c r="AL3095" s="89">
        <v>68.812476911204215</v>
      </c>
      <c r="AM3095" s="89">
        <v>109.27532763247676</v>
      </c>
      <c r="AN3095" s="89">
        <v>170.11140241777636</v>
      </c>
      <c r="AO3095" s="89">
        <v>255.14104236367405</v>
      </c>
      <c r="AP3095" s="89">
        <v>360.12019873699813</v>
      </c>
      <c r="AQ3095" s="89">
        <v>463.37373861074275</v>
      </c>
      <c r="AR3095" s="89">
        <v>519.52003933089554</v>
      </c>
      <c r="AS3095" s="89">
        <v>482.43030163538447</v>
      </c>
      <c r="AT3095" s="89">
        <v>354.54965442698398</v>
      </c>
      <c r="AU3095" s="68">
        <v>21315.897372606236</v>
      </c>
      <c r="AV3095" s="68">
        <v>34676.837201542243</v>
      </c>
      <c r="AW3095" s="68">
        <v>55067.379006663839</v>
      </c>
      <c r="AX3095" s="68">
        <v>85724.648676420373</v>
      </c>
      <c r="AY3095" s="68">
        <v>128573.83989961199</v>
      </c>
      <c r="AZ3095" s="68">
        <v>181476.23897776922</v>
      </c>
      <c r="BA3095" s="68">
        <v>233509.04397772709</v>
      </c>
      <c r="BB3095" s="68">
        <v>261802.98450909255</v>
      </c>
      <c r="BC3095" s="68">
        <v>243112.26367404984</v>
      </c>
      <c r="BD3095" s="68">
        <v>178669.06116884362</v>
      </c>
      <c r="BE3095">
        <f t="shared" si="960"/>
        <v>0</v>
      </c>
      <c r="BF3095">
        <f t="shared" si="961"/>
        <v>0</v>
      </c>
      <c r="BG3095">
        <f t="shared" si="962"/>
        <v>0</v>
      </c>
      <c r="BH3095">
        <f t="shared" si="963"/>
        <v>0</v>
      </c>
      <c r="BI3095">
        <f t="shared" si="964"/>
        <v>0</v>
      </c>
      <c r="BJ3095">
        <f t="shared" si="965"/>
        <v>0</v>
      </c>
      <c r="BK3095">
        <f t="shared" si="966"/>
        <v>0</v>
      </c>
      <c r="BL3095">
        <f t="shared" si="967"/>
        <v>0</v>
      </c>
      <c r="BM3095">
        <f t="shared" si="968"/>
        <v>0</v>
      </c>
      <c r="BN3095">
        <f t="shared" si="969"/>
        <v>0</v>
      </c>
      <c r="BO3095">
        <f t="shared" si="970"/>
        <v>3823.8853107183104</v>
      </c>
      <c r="BP3095">
        <f t="shared" si="971"/>
        <v>6351.3560441267309</v>
      </c>
      <c r="BQ3095">
        <f t="shared" si="972"/>
        <v>10297.863428345247</v>
      </c>
      <c r="BR3095">
        <f t="shared" si="973"/>
        <v>16367.568894432927</v>
      </c>
      <c r="BS3095">
        <f t="shared" si="974"/>
        <v>25064.371573258475</v>
      </c>
      <c r="BT3095">
        <f t="shared" si="975"/>
        <v>36120.164371515013</v>
      </c>
      <c r="BU3095">
        <f t="shared" si="976"/>
        <v>47452.532547969902</v>
      </c>
      <c r="BV3095">
        <f t="shared" si="977"/>
        <v>54319.532704259058</v>
      </c>
      <c r="BW3095">
        <f t="shared" si="978"/>
        <v>51500.807824775409</v>
      </c>
      <c r="BX3095">
        <f t="shared" si="979"/>
        <v>38644.017632689072</v>
      </c>
    </row>
    <row r="3096" spans="1:76" x14ac:dyDescent="0.25">
      <c r="A3096" t="s">
        <v>64</v>
      </c>
      <c r="B3096" s="85">
        <v>6.5337424166828445E-2</v>
      </c>
      <c r="C3096" s="85">
        <v>5.4728271895575317E-2</v>
      </c>
      <c r="E3096" s="85">
        <v>503.93240816326545</v>
      </c>
      <c r="F3096" s="86">
        <v>15</v>
      </c>
      <c r="H3096" s="87">
        <v>177</v>
      </c>
      <c r="I3096" s="87">
        <v>177</v>
      </c>
      <c r="J3096" t="s">
        <v>3599</v>
      </c>
      <c r="K3096" t="s">
        <v>34</v>
      </c>
      <c r="L3096" s="87">
        <v>11.209959496868192</v>
      </c>
      <c r="M3096" t="s">
        <v>286</v>
      </c>
      <c r="N3096">
        <v>79.191101246032545</v>
      </c>
      <c r="O3096" t="s">
        <v>7637</v>
      </c>
      <c r="P3096" s="89">
        <v>0</v>
      </c>
      <c r="Q3096" s="89">
        <v>0</v>
      </c>
      <c r="R3096" s="89">
        <v>0</v>
      </c>
      <c r="S3096" s="89">
        <v>0</v>
      </c>
      <c r="T3096" s="89">
        <v>0</v>
      </c>
      <c r="U3096" s="89">
        <v>0</v>
      </c>
      <c r="V3096" s="89">
        <v>0</v>
      </c>
      <c r="W3096" s="89">
        <v>0</v>
      </c>
      <c r="X3096" s="89">
        <v>0</v>
      </c>
      <c r="Y3096" s="89">
        <v>0</v>
      </c>
      <c r="Z3096" s="68">
        <v>0</v>
      </c>
      <c r="AA3096" s="68">
        <v>0</v>
      </c>
      <c r="AB3096" s="68">
        <v>0</v>
      </c>
      <c r="AC3096" s="68">
        <v>0</v>
      </c>
      <c r="AD3096" s="68">
        <v>0</v>
      </c>
      <c r="AE3096" s="68">
        <v>0</v>
      </c>
      <c r="AF3096" s="68">
        <v>0</v>
      </c>
      <c r="AG3096" s="68">
        <v>0</v>
      </c>
      <c r="AH3096" s="68">
        <v>0</v>
      </c>
      <c r="AI3096" s="68">
        <v>0</v>
      </c>
      <c r="AJ3096" t="s">
        <v>7638</v>
      </c>
      <c r="AK3096" s="89">
        <v>3.9034304679712389E-2</v>
      </c>
      <c r="AL3096" s="89">
        <v>6.2950766072819395E-2</v>
      </c>
      <c r="AM3096" s="89">
        <v>9.9276895850447369E-2</v>
      </c>
      <c r="AN3096" s="89">
        <v>0.15321123649089544</v>
      </c>
      <c r="AO3096" s="89">
        <v>0.22740940475730773</v>
      </c>
      <c r="AP3096" s="89">
        <v>0.3176184681285093</v>
      </c>
      <c r="AQ3096" s="89">
        <v>0.4043988464586058</v>
      </c>
      <c r="AR3096" s="89">
        <v>0.4486479881772707</v>
      </c>
      <c r="AS3096" s="89">
        <v>0.41227306805576097</v>
      </c>
      <c r="AT3096" s="89">
        <v>0.29984455076025457</v>
      </c>
      <c r="AU3096" s="68">
        <v>19.670651158226086</v>
      </c>
      <c r="AV3096" s="68">
        <v>31.722931142798263</v>
      </c>
      <c r="AW3096" s="68">
        <v>50.028845200889634</v>
      </c>
      <c r="AX3096" s="68">
        <v>77.208107362528509</v>
      </c>
      <c r="AY3096" s="68">
        <v>114.59896897832483</v>
      </c>
      <c r="AZ3096" s="68">
        <v>160.05823952112706</v>
      </c>
      <c r="BA3096" s="68">
        <v>203.78968455433184</v>
      </c>
      <c r="BB3096" s="68">
        <v>226.08826109977628</v>
      </c>
      <c r="BC3096" s="68">
        <v>207.75776000619746</v>
      </c>
      <c r="BD3096" s="68">
        <v>151.10138653924759</v>
      </c>
      <c r="BE3096">
        <f t="shared" si="960"/>
        <v>0</v>
      </c>
      <c r="BF3096">
        <f t="shared" si="961"/>
        <v>0</v>
      </c>
      <c r="BG3096">
        <f t="shared" si="962"/>
        <v>0</v>
      </c>
      <c r="BH3096">
        <f t="shared" si="963"/>
        <v>0</v>
      </c>
      <c r="BI3096">
        <f t="shared" si="964"/>
        <v>0</v>
      </c>
      <c r="BJ3096">
        <f t="shared" si="965"/>
        <v>0</v>
      </c>
      <c r="BK3096">
        <f t="shared" si="966"/>
        <v>0</v>
      </c>
      <c r="BL3096">
        <f t="shared" si="967"/>
        <v>0</v>
      </c>
      <c r="BM3096">
        <f t="shared" si="968"/>
        <v>0</v>
      </c>
      <c r="BN3096">
        <f t="shared" si="969"/>
        <v>0</v>
      </c>
      <c r="BO3096">
        <f t="shared" si="970"/>
        <v>3.5287425484075743</v>
      </c>
      <c r="BP3096">
        <f t="shared" si="971"/>
        <v>5.8103231641398629</v>
      </c>
      <c r="BQ3096">
        <f t="shared" si="972"/>
        <v>9.3556334920941584</v>
      </c>
      <c r="BR3096">
        <f t="shared" si="973"/>
        <v>14.741489594608957</v>
      </c>
      <c r="BS3096">
        <f t="shared" si="974"/>
        <v>22.340089886307599</v>
      </c>
      <c r="BT3096">
        <f t="shared" si="975"/>
        <v>31.857227993504104</v>
      </c>
      <c r="BU3096">
        <f t="shared" si="976"/>
        <v>41.413113918522754</v>
      </c>
      <c r="BV3096">
        <f t="shared" si="977"/>
        <v>46.909353290553618</v>
      </c>
      <c r="BW3096">
        <f t="shared" si="978"/>
        <v>44.011323453968096</v>
      </c>
      <c r="BX3096">
        <f t="shared" si="979"/>
        <v>32.681453675006424</v>
      </c>
    </row>
    <row r="3097" spans="1:76" x14ac:dyDescent="0.25">
      <c r="A3097" t="s">
        <v>64</v>
      </c>
      <c r="B3097" s="85">
        <v>6.5337424166828445E-2</v>
      </c>
      <c r="C3097" s="85">
        <v>5.4728271895575317E-2</v>
      </c>
      <c r="E3097" s="85">
        <v>503.93240816326545</v>
      </c>
      <c r="F3097" s="86">
        <v>15</v>
      </c>
      <c r="H3097" s="87">
        <v>177</v>
      </c>
      <c r="I3097" s="87">
        <v>177</v>
      </c>
      <c r="J3097" t="s">
        <v>3599</v>
      </c>
      <c r="K3097" t="s">
        <v>34</v>
      </c>
      <c r="L3097" s="87">
        <v>11.209959496868192</v>
      </c>
      <c r="M3097" t="s">
        <v>286</v>
      </c>
      <c r="N3097">
        <v>79.191101246032545</v>
      </c>
      <c r="O3097" t="s">
        <v>7639</v>
      </c>
      <c r="P3097" s="89">
        <v>0</v>
      </c>
      <c r="Q3097" s="89">
        <v>0</v>
      </c>
      <c r="R3097" s="89">
        <v>0</v>
      </c>
      <c r="S3097" s="89">
        <v>0</v>
      </c>
      <c r="T3097" s="89">
        <v>0</v>
      </c>
      <c r="U3097" s="89">
        <v>0</v>
      </c>
      <c r="V3097" s="89">
        <v>0</v>
      </c>
      <c r="W3097" s="89">
        <v>0</v>
      </c>
      <c r="X3097" s="89">
        <v>0</v>
      </c>
      <c r="Y3097" s="89">
        <v>0</v>
      </c>
      <c r="Z3097" s="68">
        <v>0</v>
      </c>
      <c r="AA3097" s="68">
        <v>0</v>
      </c>
      <c r="AB3097" s="68">
        <v>0</v>
      </c>
      <c r="AC3097" s="68">
        <v>0</v>
      </c>
      <c r="AD3097" s="68">
        <v>0</v>
      </c>
      <c r="AE3097" s="68">
        <v>0</v>
      </c>
      <c r="AF3097" s="68">
        <v>0</v>
      </c>
      <c r="AG3097" s="68">
        <v>0</v>
      </c>
      <c r="AH3097" s="68">
        <v>0</v>
      </c>
      <c r="AI3097" s="68">
        <v>0</v>
      </c>
      <c r="AJ3097" t="s">
        <v>7640</v>
      </c>
      <c r="AK3097" s="89">
        <v>0.38981569807701222</v>
      </c>
      <c r="AL3097" s="89">
        <v>0.39534112785407666</v>
      </c>
      <c r="AM3097" s="89">
        <v>0.39806266546029584</v>
      </c>
      <c r="AN3097" s="89">
        <v>0.40167731139104701</v>
      </c>
      <c r="AO3097" s="89">
        <v>0.40531924665115177</v>
      </c>
      <c r="AP3097" s="89">
        <v>0.40881334344931114</v>
      </c>
      <c r="AQ3097" s="89">
        <v>0.41244922527382877</v>
      </c>
      <c r="AR3097" s="89">
        <v>0.41571898848504257</v>
      </c>
      <c r="AS3097" s="89">
        <v>0.41897705270317726</v>
      </c>
      <c r="AT3097" s="89">
        <v>0.42177354848711424</v>
      </c>
      <c r="AU3097" s="68">
        <v>196.44076347179316</v>
      </c>
      <c r="AV3097" s="68">
        <v>199.22520660548628</v>
      </c>
      <c r="AW3097" s="68">
        <v>200.59667760529518</v>
      </c>
      <c r="AX3097" s="68">
        <v>202.41821483383617</v>
      </c>
      <c r="AY3097" s="68">
        <v>204.25350403983546</v>
      </c>
      <c r="AZ3097" s="68">
        <v>206.01429265368748</v>
      </c>
      <c r="BA3097" s="68">
        <v>207.84653133731371</v>
      </c>
      <c r="BB3097" s="68">
        <v>209.49427098646433</v>
      </c>
      <c r="BC3097" s="68">
        <v>211.13611513385951</v>
      </c>
      <c r="BD3097" s="68">
        <v>212.54535998867729</v>
      </c>
      <c r="BE3097">
        <f t="shared" si="960"/>
        <v>0</v>
      </c>
      <c r="BF3097">
        <f t="shared" si="961"/>
        <v>0</v>
      </c>
      <c r="BG3097">
        <f t="shared" si="962"/>
        <v>0</v>
      </c>
      <c r="BH3097">
        <f t="shared" si="963"/>
        <v>0</v>
      </c>
      <c r="BI3097">
        <f t="shared" si="964"/>
        <v>0</v>
      </c>
      <c r="BJ3097">
        <f t="shared" si="965"/>
        <v>0</v>
      </c>
      <c r="BK3097">
        <f t="shared" si="966"/>
        <v>0</v>
      </c>
      <c r="BL3097">
        <f t="shared" si="967"/>
        <v>0</v>
      </c>
      <c r="BM3097">
        <f t="shared" si="968"/>
        <v>0</v>
      </c>
      <c r="BN3097">
        <f t="shared" si="969"/>
        <v>0</v>
      </c>
      <c r="BO3097">
        <f t="shared" si="970"/>
        <v>35.239752600396237</v>
      </c>
      <c r="BP3097">
        <f t="shared" si="971"/>
        <v>36.489781716882639</v>
      </c>
      <c r="BQ3097">
        <f t="shared" si="972"/>
        <v>37.512538773802063</v>
      </c>
      <c r="BR3097">
        <f t="shared" si="973"/>
        <v>38.648091627492967</v>
      </c>
      <c r="BS3097">
        <f t="shared" si="974"/>
        <v>39.817475501950348</v>
      </c>
      <c r="BT3097">
        <f t="shared" si="975"/>
        <v>41.004101448477471</v>
      </c>
      <c r="BU3097">
        <f t="shared" si="976"/>
        <v>42.237525901597529</v>
      </c>
      <c r="BV3097">
        <f t="shared" si="977"/>
        <v>43.46639105563343</v>
      </c>
      <c r="BW3097">
        <f t="shared" si="978"/>
        <v>44.726992896406585</v>
      </c>
      <c r="BX3097">
        <f t="shared" si="979"/>
        <v>45.97106284331327</v>
      </c>
    </row>
    <row r="3098" spans="1:76" x14ac:dyDescent="0.25">
      <c r="A3098" t="s">
        <v>64</v>
      </c>
      <c r="B3098" s="85">
        <v>7.0138802875156475E-2</v>
      </c>
      <c r="C3098" s="85">
        <v>6.4252691682239859E-3</v>
      </c>
      <c r="E3098" s="85">
        <v>503.93240816326545</v>
      </c>
      <c r="F3098" s="86">
        <v>15</v>
      </c>
      <c r="H3098" s="87">
        <v>177</v>
      </c>
      <c r="I3098" s="87">
        <v>177</v>
      </c>
      <c r="J3098" t="s">
        <v>3599</v>
      </c>
      <c r="K3098" t="s">
        <v>34</v>
      </c>
      <c r="L3098" s="87">
        <v>11.209959496868192</v>
      </c>
      <c r="M3098" t="s">
        <v>286</v>
      </c>
      <c r="N3098">
        <v>79.191101246032545</v>
      </c>
      <c r="O3098" t="s">
        <v>7641</v>
      </c>
      <c r="P3098" s="89">
        <v>0</v>
      </c>
      <c r="Q3098" s="89">
        <v>0</v>
      </c>
      <c r="R3098" s="89">
        <v>0</v>
      </c>
      <c r="S3098" s="89">
        <v>0</v>
      </c>
      <c r="T3098" s="89">
        <v>0</v>
      </c>
      <c r="U3098" s="89">
        <v>0</v>
      </c>
      <c r="V3098" s="89">
        <v>0</v>
      </c>
      <c r="W3098" s="89">
        <v>0</v>
      </c>
      <c r="X3098" s="89">
        <v>0</v>
      </c>
      <c r="Y3098" s="89">
        <v>0</v>
      </c>
      <c r="Z3098" s="68">
        <v>0</v>
      </c>
      <c r="AA3098" s="68">
        <v>0</v>
      </c>
      <c r="AB3098" s="68">
        <v>0</v>
      </c>
      <c r="AC3098" s="68">
        <v>0</v>
      </c>
      <c r="AD3098" s="68">
        <v>0</v>
      </c>
      <c r="AE3098" s="68">
        <v>0</v>
      </c>
      <c r="AF3098" s="68">
        <v>0</v>
      </c>
      <c r="AG3098" s="68">
        <v>0</v>
      </c>
      <c r="AH3098" s="68">
        <v>0</v>
      </c>
      <c r="AI3098" s="68">
        <v>0</v>
      </c>
      <c r="AJ3098" t="s">
        <v>7642</v>
      </c>
      <c r="AK3098" s="89">
        <v>0</v>
      </c>
      <c r="AL3098" s="89">
        <v>0</v>
      </c>
      <c r="AM3098" s="89">
        <v>0</v>
      </c>
      <c r="AN3098" s="89">
        <v>0</v>
      </c>
      <c r="AO3098" s="89">
        <v>0</v>
      </c>
      <c r="AP3098" s="89">
        <v>0</v>
      </c>
      <c r="AQ3098" s="89">
        <v>0</v>
      </c>
      <c r="AR3098" s="89">
        <v>0</v>
      </c>
      <c r="AS3098" s="89">
        <v>0</v>
      </c>
      <c r="AT3098" s="89">
        <v>0</v>
      </c>
      <c r="AU3098" s="68">
        <v>0</v>
      </c>
      <c r="AV3098" s="68">
        <v>0</v>
      </c>
      <c r="AW3098" s="68">
        <v>0</v>
      </c>
      <c r="AX3098" s="68">
        <v>0</v>
      </c>
      <c r="AY3098" s="68">
        <v>0</v>
      </c>
      <c r="AZ3098" s="68">
        <v>0</v>
      </c>
      <c r="BA3098" s="68">
        <v>0</v>
      </c>
      <c r="BB3098" s="68">
        <v>0</v>
      </c>
      <c r="BC3098" s="68">
        <v>0</v>
      </c>
      <c r="BD3098" s="68">
        <v>0</v>
      </c>
      <c r="BE3098">
        <f t="shared" si="960"/>
        <v>0</v>
      </c>
      <c r="BF3098">
        <f t="shared" si="961"/>
        <v>0</v>
      </c>
      <c r="BG3098">
        <f t="shared" si="962"/>
        <v>0</v>
      </c>
      <c r="BH3098">
        <f t="shared" si="963"/>
        <v>0</v>
      </c>
      <c r="BI3098">
        <f t="shared" si="964"/>
        <v>0</v>
      </c>
      <c r="BJ3098">
        <f t="shared" si="965"/>
        <v>0</v>
      </c>
      <c r="BK3098">
        <f t="shared" si="966"/>
        <v>0</v>
      </c>
      <c r="BL3098">
        <f t="shared" si="967"/>
        <v>0</v>
      </c>
      <c r="BM3098">
        <f t="shared" si="968"/>
        <v>0</v>
      </c>
      <c r="BN3098">
        <f t="shared" si="969"/>
        <v>0</v>
      </c>
      <c r="BO3098">
        <f t="shared" si="970"/>
        <v>0</v>
      </c>
      <c r="BP3098">
        <f t="shared" si="971"/>
        <v>0</v>
      </c>
      <c r="BQ3098">
        <f t="shared" si="972"/>
        <v>0</v>
      </c>
      <c r="BR3098">
        <f t="shared" si="973"/>
        <v>0</v>
      </c>
      <c r="BS3098">
        <f t="shared" si="974"/>
        <v>0</v>
      </c>
      <c r="BT3098">
        <f t="shared" si="975"/>
        <v>0</v>
      </c>
      <c r="BU3098">
        <f t="shared" si="976"/>
        <v>0</v>
      </c>
      <c r="BV3098">
        <f t="shared" si="977"/>
        <v>0</v>
      </c>
      <c r="BW3098">
        <f t="shared" si="978"/>
        <v>0</v>
      </c>
      <c r="BX3098">
        <f t="shared" si="979"/>
        <v>0</v>
      </c>
    </row>
    <row r="3099" spans="1:76" x14ac:dyDescent="0.25">
      <c r="A3099" t="s">
        <v>64</v>
      </c>
      <c r="B3099" s="85">
        <v>6.5337424166828445E-2</v>
      </c>
      <c r="C3099" s="85">
        <v>5.4728271895575317E-2</v>
      </c>
      <c r="E3099" s="85">
        <v>503.93240816326545</v>
      </c>
      <c r="F3099" s="86">
        <v>15</v>
      </c>
      <c r="H3099" s="87">
        <v>177</v>
      </c>
      <c r="I3099" s="87">
        <v>177</v>
      </c>
      <c r="J3099" t="s">
        <v>3599</v>
      </c>
      <c r="K3099" t="s">
        <v>34</v>
      </c>
      <c r="L3099" s="87">
        <v>11.209959496868192</v>
      </c>
      <c r="M3099" t="s">
        <v>286</v>
      </c>
      <c r="N3099">
        <v>79.191101246032545</v>
      </c>
      <c r="O3099" t="s">
        <v>7643</v>
      </c>
      <c r="P3099" s="89">
        <v>0</v>
      </c>
      <c r="Q3099" s="89">
        <v>0</v>
      </c>
      <c r="R3099" s="89">
        <v>0</v>
      </c>
      <c r="S3099" s="89">
        <v>0</v>
      </c>
      <c r="T3099" s="89">
        <v>0</v>
      </c>
      <c r="U3099" s="89">
        <v>0</v>
      </c>
      <c r="V3099" s="89">
        <v>0</v>
      </c>
      <c r="W3099" s="89">
        <v>0</v>
      </c>
      <c r="X3099" s="89">
        <v>0</v>
      </c>
      <c r="Y3099" s="89">
        <v>0</v>
      </c>
      <c r="Z3099" s="68">
        <v>0</v>
      </c>
      <c r="AA3099" s="68">
        <v>0</v>
      </c>
      <c r="AB3099" s="68">
        <v>0</v>
      </c>
      <c r="AC3099" s="68">
        <v>0</v>
      </c>
      <c r="AD3099" s="68">
        <v>0</v>
      </c>
      <c r="AE3099" s="68">
        <v>0</v>
      </c>
      <c r="AF3099" s="68">
        <v>0</v>
      </c>
      <c r="AG3099" s="68">
        <v>0</v>
      </c>
      <c r="AH3099" s="68">
        <v>0</v>
      </c>
      <c r="AI3099" s="68">
        <v>0</v>
      </c>
      <c r="AJ3099" t="s">
        <v>7644</v>
      </c>
      <c r="AK3099" s="89">
        <v>1.0669329017368543</v>
      </c>
      <c r="AL3099" s="89">
        <v>1.1108622943195945</v>
      </c>
      <c r="AM3099" s="89">
        <v>1.1284314171117857</v>
      </c>
      <c r="AN3099" s="89">
        <v>1.1456680864654776</v>
      </c>
      <c r="AO3099" s="89">
        <v>1.1599934857202552</v>
      </c>
      <c r="AP3099" s="89">
        <v>1.1732735958100393</v>
      </c>
      <c r="AQ3099" s="89">
        <v>1.1864086184994693</v>
      </c>
      <c r="AR3099" s="89">
        <v>1.1979505300659057</v>
      </c>
      <c r="AS3099" s="89">
        <v>1.2090067808883824</v>
      </c>
      <c r="AT3099" s="89">
        <v>1.2183713496956352</v>
      </c>
      <c r="AU3099" s="68">
        <v>537.66206652087362</v>
      </c>
      <c r="AV3099" s="68">
        <v>559.79951111424339</v>
      </c>
      <c r="AW3099" s="68">
        <v>568.65316147222848</v>
      </c>
      <c r="AX3099" s="68">
        <v>577.33927776834832</v>
      </c>
      <c r="AY3099" s="68">
        <v>584.5583107127087</v>
      </c>
      <c r="AZ3099" s="68">
        <v>591.25058857092688</v>
      </c>
      <c r="BA3099" s="68">
        <v>597.86975218609041</v>
      </c>
      <c r="BB3099" s="68">
        <v>603.68609547657218</v>
      </c>
      <c r="BC3099" s="68">
        <v>609.25769857879993</v>
      </c>
      <c r="BD3099" s="68">
        <v>613.97680828924945</v>
      </c>
      <c r="BE3099">
        <f t="shared" si="960"/>
        <v>0</v>
      </c>
      <c r="BF3099">
        <f t="shared" si="961"/>
        <v>0</v>
      </c>
      <c r="BG3099">
        <f t="shared" si="962"/>
        <v>0</v>
      </c>
      <c r="BH3099">
        <f t="shared" si="963"/>
        <v>0</v>
      </c>
      <c r="BI3099">
        <f t="shared" si="964"/>
        <v>0</v>
      </c>
      <c r="BJ3099">
        <f t="shared" si="965"/>
        <v>0</v>
      </c>
      <c r="BK3099">
        <f t="shared" si="966"/>
        <v>0</v>
      </c>
      <c r="BL3099">
        <f t="shared" si="967"/>
        <v>0</v>
      </c>
      <c r="BM3099">
        <f t="shared" si="968"/>
        <v>0</v>
      </c>
      <c r="BN3099">
        <f t="shared" si="969"/>
        <v>0</v>
      </c>
      <c r="BO3099">
        <f t="shared" si="970"/>
        <v>96.451866058512707</v>
      </c>
      <c r="BP3099">
        <f t="shared" si="971"/>
        <v>102.53201547044519</v>
      </c>
      <c r="BQ3099">
        <f t="shared" si="972"/>
        <v>106.34086278609931</v>
      </c>
      <c r="BR3099">
        <f t="shared" si="973"/>
        <v>110.23247747569748</v>
      </c>
      <c r="BS3099">
        <f t="shared" si="974"/>
        <v>113.95464829687975</v>
      </c>
      <c r="BT3099">
        <f t="shared" si="975"/>
        <v>117.67969495198204</v>
      </c>
      <c r="BU3099">
        <f t="shared" si="976"/>
        <v>121.49608165824715</v>
      </c>
      <c r="BV3099">
        <f t="shared" si="977"/>
        <v>125.25428870810768</v>
      </c>
      <c r="BW3099">
        <f t="shared" si="978"/>
        <v>129.06491501531343</v>
      </c>
      <c r="BX3099">
        <f t="shared" si="979"/>
        <v>132.79596618672645</v>
      </c>
    </row>
    <row r="3100" spans="1:76" x14ac:dyDescent="0.25">
      <c r="A3100" t="s">
        <v>64</v>
      </c>
      <c r="B3100" s="85">
        <v>7.0138802875156475E-2</v>
      </c>
      <c r="C3100" s="85">
        <v>6.4252691682239859E-3</v>
      </c>
      <c r="E3100" s="85">
        <v>503.93240816326545</v>
      </c>
      <c r="F3100" s="86">
        <v>15</v>
      </c>
      <c r="H3100" s="87">
        <v>177</v>
      </c>
      <c r="I3100" s="87">
        <v>177</v>
      </c>
      <c r="J3100" t="s">
        <v>3599</v>
      </c>
      <c r="K3100" t="s">
        <v>34</v>
      </c>
      <c r="L3100" s="87">
        <v>11.209959496868192</v>
      </c>
      <c r="M3100" t="s">
        <v>286</v>
      </c>
      <c r="N3100">
        <v>79.191101246032545</v>
      </c>
      <c r="O3100" t="s">
        <v>7645</v>
      </c>
      <c r="P3100" s="89">
        <v>0</v>
      </c>
      <c r="Q3100" s="89">
        <v>0</v>
      </c>
      <c r="R3100" s="89">
        <v>0</v>
      </c>
      <c r="S3100" s="89">
        <v>0</v>
      </c>
      <c r="T3100" s="89">
        <v>0</v>
      </c>
      <c r="U3100" s="89">
        <v>0</v>
      </c>
      <c r="V3100" s="89">
        <v>0</v>
      </c>
      <c r="W3100" s="89">
        <v>0</v>
      </c>
      <c r="X3100" s="89">
        <v>0</v>
      </c>
      <c r="Y3100" s="89">
        <v>0</v>
      </c>
      <c r="Z3100" s="68">
        <v>0</v>
      </c>
      <c r="AA3100" s="68">
        <v>0</v>
      </c>
      <c r="AB3100" s="68">
        <v>0</v>
      </c>
      <c r="AC3100" s="68">
        <v>0</v>
      </c>
      <c r="AD3100" s="68">
        <v>0</v>
      </c>
      <c r="AE3100" s="68">
        <v>0</v>
      </c>
      <c r="AF3100" s="68">
        <v>0</v>
      </c>
      <c r="AG3100" s="68">
        <v>0</v>
      </c>
      <c r="AH3100" s="68">
        <v>0</v>
      </c>
      <c r="AI3100" s="68">
        <v>0</v>
      </c>
      <c r="AJ3100" t="s">
        <v>7646</v>
      </c>
      <c r="AK3100" s="89">
        <v>0</v>
      </c>
      <c r="AL3100" s="89">
        <v>0</v>
      </c>
      <c r="AM3100" s="89">
        <v>0</v>
      </c>
      <c r="AN3100" s="89">
        <v>0</v>
      </c>
      <c r="AO3100" s="89">
        <v>0</v>
      </c>
      <c r="AP3100" s="89">
        <v>0</v>
      </c>
      <c r="AQ3100" s="89">
        <v>0</v>
      </c>
      <c r="AR3100" s="89">
        <v>0</v>
      </c>
      <c r="AS3100" s="89">
        <v>0</v>
      </c>
      <c r="AT3100" s="89">
        <v>0</v>
      </c>
      <c r="AU3100" s="68">
        <v>0</v>
      </c>
      <c r="AV3100" s="68">
        <v>0</v>
      </c>
      <c r="AW3100" s="68">
        <v>0</v>
      </c>
      <c r="AX3100" s="68">
        <v>0</v>
      </c>
      <c r="AY3100" s="68">
        <v>0</v>
      </c>
      <c r="AZ3100" s="68">
        <v>0</v>
      </c>
      <c r="BA3100" s="68">
        <v>0</v>
      </c>
      <c r="BB3100" s="68">
        <v>0</v>
      </c>
      <c r="BC3100" s="68">
        <v>0</v>
      </c>
      <c r="BD3100" s="68">
        <v>0</v>
      </c>
      <c r="BE3100">
        <f t="shared" si="960"/>
        <v>0</v>
      </c>
      <c r="BF3100">
        <f t="shared" si="961"/>
        <v>0</v>
      </c>
      <c r="BG3100">
        <f t="shared" si="962"/>
        <v>0</v>
      </c>
      <c r="BH3100">
        <f t="shared" si="963"/>
        <v>0</v>
      </c>
      <c r="BI3100">
        <f t="shared" si="964"/>
        <v>0</v>
      </c>
      <c r="BJ3100">
        <f t="shared" si="965"/>
        <v>0</v>
      </c>
      <c r="BK3100">
        <f t="shared" si="966"/>
        <v>0</v>
      </c>
      <c r="BL3100">
        <f t="shared" si="967"/>
        <v>0</v>
      </c>
      <c r="BM3100">
        <f t="shared" si="968"/>
        <v>0</v>
      </c>
      <c r="BN3100">
        <f t="shared" si="969"/>
        <v>0</v>
      </c>
      <c r="BO3100">
        <f t="shared" si="970"/>
        <v>0</v>
      </c>
      <c r="BP3100">
        <f t="shared" si="971"/>
        <v>0</v>
      </c>
      <c r="BQ3100">
        <f t="shared" si="972"/>
        <v>0</v>
      </c>
      <c r="BR3100">
        <f t="shared" si="973"/>
        <v>0</v>
      </c>
      <c r="BS3100">
        <f t="shared" si="974"/>
        <v>0</v>
      </c>
      <c r="BT3100">
        <f t="shared" si="975"/>
        <v>0</v>
      </c>
      <c r="BU3100">
        <f t="shared" si="976"/>
        <v>0</v>
      </c>
      <c r="BV3100">
        <f t="shared" si="977"/>
        <v>0</v>
      </c>
      <c r="BW3100">
        <f t="shared" si="978"/>
        <v>0</v>
      </c>
      <c r="BX3100">
        <f t="shared" si="979"/>
        <v>0</v>
      </c>
    </row>
    <row r="3101" spans="1:76" x14ac:dyDescent="0.25">
      <c r="A3101" t="s">
        <v>64</v>
      </c>
      <c r="B3101" s="85">
        <v>7.0138802875156475E-2</v>
      </c>
      <c r="C3101" s="85">
        <v>6.4252691682239859E-3</v>
      </c>
      <c r="E3101" s="85">
        <v>503.93240816326545</v>
      </c>
      <c r="F3101" s="86">
        <v>15</v>
      </c>
      <c r="H3101" s="87">
        <v>177</v>
      </c>
      <c r="I3101" s="87">
        <v>177</v>
      </c>
      <c r="J3101" t="s">
        <v>3599</v>
      </c>
      <c r="K3101" t="s">
        <v>34</v>
      </c>
      <c r="L3101" s="87">
        <v>11.209959496868192</v>
      </c>
      <c r="M3101" t="s">
        <v>286</v>
      </c>
      <c r="N3101">
        <v>79.191101246032545</v>
      </c>
      <c r="O3101" t="s">
        <v>7647</v>
      </c>
      <c r="P3101" s="89">
        <v>0</v>
      </c>
      <c r="Q3101" s="89">
        <v>0</v>
      </c>
      <c r="R3101" s="89">
        <v>0</v>
      </c>
      <c r="S3101" s="89">
        <v>0</v>
      </c>
      <c r="T3101" s="89">
        <v>0</v>
      </c>
      <c r="U3101" s="89">
        <v>0</v>
      </c>
      <c r="V3101" s="89">
        <v>0</v>
      </c>
      <c r="W3101" s="89">
        <v>0</v>
      </c>
      <c r="X3101" s="89">
        <v>0</v>
      </c>
      <c r="Y3101" s="89">
        <v>0</v>
      </c>
      <c r="Z3101" s="68">
        <v>0</v>
      </c>
      <c r="AA3101" s="68">
        <v>0</v>
      </c>
      <c r="AB3101" s="68">
        <v>0</v>
      </c>
      <c r="AC3101" s="68">
        <v>0</v>
      </c>
      <c r="AD3101" s="68">
        <v>0</v>
      </c>
      <c r="AE3101" s="68">
        <v>0</v>
      </c>
      <c r="AF3101" s="68">
        <v>0</v>
      </c>
      <c r="AG3101" s="68">
        <v>0</v>
      </c>
      <c r="AH3101" s="68">
        <v>0</v>
      </c>
      <c r="AI3101" s="68">
        <v>0</v>
      </c>
      <c r="AJ3101" t="s">
        <v>7648</v>
      </c>
      <c r="AK3101" s="89">
        <v>0</v>
      </c>
      <c r="AL3101" s="89">
        <v>0</v>
      </c>
      <c r="AM3101" s="89">
        <v>0</v>
      </c>
      <c r="AN3101" s="89">
        <v>0</v>
      </c>
      <c r="AO3101" s="89">
        <v>0</v>
      </c>
      <c r="AP3101" s="89">
        <v>0</v>
      </c>
      <c r="AQ3101" s="89">
        <v>0</v>
      </c>
      <c r="AR3101" s="89">
        <v>0</v>
      </c>
      <c r="AS3101" s="89">
        <v>0</v>
      </c>
      <c r="AT3101" s="89">
        <v>0</v>
      </c>
      <c r="AU3101" s="68">
        <v>0</v>
      </c>
      <c r="AV3101" s="68">
        <v>0</v>
      </c>
      <c r="AW3101" s="68">
        <v>0</v>
      </c>
      <c r="AX3101" s="68">
        <v>0</v>
      </c>
      <c r="AY3101" s="68">
        <v>0</v>
      </c>
      <c r="AZ3101" s="68">
        <v>0</v>
      </c>
      <c r="BA3101" s="68">
        <v>0</v>
      </c>
      <c r="BB3101" s="68">
        <v>0</v>
      </c>
      <c r="BC3101" s="68">
        <v>0</v>
      </c>
      <c r="BD3101" s="68">
        <v>0</v>
      </c>
      <c r="BE3101">
        <f t="shared" si="960"/>
        <v>0</v>
      </c>
      <c r="BF3101">
        <f t="shared" si="961"/>
        <v>0</v>
      </c>
      <c r="BG3101">
        <f t="shared" si="962"/>
        <v>0</v>
      </c>
      <c r="BH3101">
        <f t="shared" si="963"/>
        <v>0</v>
      </c>
      <c r="BI3101">
        <f t="shared" si="964"/>
        <v>0</v>
      </c>
      <c r="BJ3101">
        <f t="shared" si="965"/>
        <v>0</v>
      </c>
      <c r="BK3101">
        <f t="shared" si="966"/>
        <v>0</v>
      </c>
      <c r="BL3101">
        <f t="shared" si="967"/>
        <v>0</v>
      </c>
      <c r="BM3101">
        <f t="shared" si="968"/>
        <v>0</v>
      </c>
      <c r="BN3101">
        <f t="shared" si="969"/>
        <v>0</v>
      </c>
      <c r="BO3101">
        <f t="shared" si="970"/>
        <v>0</v>
      </c>
      <c r="BP3101">
        <f t="shared" si="971"/>
        <v>0</v>
      </c>
      <c r="BQ3101">
        <f t="shared" si="972"/>
        <v>0</v>
      </c>
      <c r="BR3101">
        <f t="shared" si="973"/>
        <v>0</v>
      </c>
      <c r="BS3101">
        <f t="shared" si="974"/>
        <v>0</v>
      </c>
      <c r="BT3101">
        <f t="shared" si="975"/>
        <v>0</v>
      </c>
      <c r="BU3101">
        <f t="shared" si="976"/>
        <v>0</v>
      </c>
      <c r="BV3101">
        <f t="shared" si="977"/>
        <v>0</v>
      </c>
      <c r="BW3101">
        <f t="shared" si="978"/>
        <v>0</v>
      </c>
      <c r="BX3101">
        <f t="shared" si="979"/>
        <v>0</v>
      </c>
    </row>
    <row r="3102" spans="1:76" x14ac:dyDescent="0.25">
      <c r="A3102" t="s">
        <v>64</v>
      </c>
      <c r="B3102" s="85">
        <v>6.5337424166828445E-2</v>
      </c>
      <c r="C3102" s="85">
        <v>5.4728271895575317E-2</v>
      </c>
      <c r="E3102" s="85">
        <v>503.93240816326545</v>
      </c>
      <c r="F3102" s="86">
        <v>15</v>
      </c>
      <c r="H3102" s="87">
        <v>177</v>
      </c>
      <c r="I3102" s="87">
        <v>177</v>
      </c>
      <c r="J3102" t="s">
        <v>3599</v>
      </c>
      <c r="K3102" t="s">
        <v>34</v>
      </c>
      <c r="L3102" s="87">
        <v>11.209959496868192</v>
      </c>
      <c r="M3102" t="s">
        <v>286</v>
      </c>
      <c r="N3102">
        <v>79.191101246032545</v>
      </c>
      <c r="O3102" t="s">
        <v>7649</v>
      </c>
      <c r="P3102" s="89">
        <v>0</v>
      </c>
      <c r="Q3102" s="89">
        <v>0</v>
      </c>
      <c r="R3102" s="89">
        <v>0</v>
      </c>
      <c r="S3102" s="89">
        <v>0</v>
      </c>
      <c r="T3102" s="89">
        <v>0</v>
      </c>
      <c r="U3102" s="89">
        <v>0</v>
      </c>
      <c r="V3102" s="89">
        <v>0</v>
      </c>
      <c r="W3102" s="89">
        <v>0</v>
      </c>
      <c r="X3102" s="89">
        <v>0</v>
      </c>
      <c r="Y3102" s="89">
        <v>0</v>
      </c>
      <c r="Z3102" s="68">
        <v>0</v>
      </c>
      <c r="AA3102" s="68">
        <v>0</v>
      </c>
      <c r="AB3102" s="68">
        <v>0</v>
      </c>
      <c r="AC3102" s="68">
        <v>0</v>
      </c>
      <c r="AD3102" s="68">
        <v>0</v>
      </c>
      <c r="AE3102" s="68">
        <v>0</v>
      </c>
      <c r="AF3102" s="68">
        <v>0</v>
      </c>
      <c r="AG3102" s="68">
        <v>0</v>
      </c>
      <c r="AH3102" s="68">
        <v>0</v>
      </c>
      <c r="AI3102" s="68">
        <v>0</v>
      </c>
      <c r="AJ3102" t="s">
        <v>7650</v>
      </c>
      <c r="AK3102" s="89">
        <v>13.931895957922144</v>
      </c>
      <c r="AL3102" s="89">
        <v>22.671359286396175</v>
      </c>
      <c r="AM3102" s="89">
        <v>36.024227381601079</v>
      </c>
      <c r="AN3102" s="89">
        <v>56.130508496914594</v>
      </c>
      <c r="AO3102" s="89">
        <v>84.288590902307618</v>
      </c>
      <c r="AP3102" s="89">
        <v>119.03886455626946</v>
      </c>
      <c r="AQ3102" s="89">
        <v>153.17796838372442</v>
      </c>
      <c r="AR3102" s="89">
        <v>171.71048159274767</v>
      </c>
      <c r="AS3102" s="89">
        <v>159.38001274693457</v>
      </c>
      <c r="AT3102" s="89">
        <v>117.08857253335185</v>
      </c>
      <c r="AU3102" s="68">
        <v>7020.7338803557705</v>
      </c>
      <c r="AV3102" s="68">
        <v>11424.832681528236</v>
      </c>
      <c r="AW3102" s="68">
        <v>18153.775656631278</v>
      </c>
      <c r="AX3102" s="68">
        <v>28285.982318278806</v>
      </c>
      <c r="AY3102" s="68">
        <v>42475.752594088182</v>
      </c>
      <c r="AZ3102" s="68">
        <v>59987.541680861657</v>
      </c>
      <c r="BA3102" s="68">
        <v>77191.342485166781</v>
      </c>
      <c r="BB3102" s="68">
        <v>86530.476495907395</v>
      </c>
      <c r="BC3102" s="68">
        <v>80316.753636654685</v>
      </c>
      <c r="BD3102" s="68">
        <v>59004.726325131174</v>
      </c>
      <c r="BE3102">
        <f t="shared" si="960"/>
        <v>0</v>
      </c>
      <c r="BF3102">
        <f t="shared" si="961"/>
        <v>0</v>
      </c>
      <c r="BG3102">
        <f t="shared" si="962"/>
        <v>0</v>
      </c>
      <c r="BH3102">
        <f t="shared" si="963"/>
        <v>0</v>
      </c>
      <c r="BI3102">
        <f t="shared" si="964"/>
        <v>0</v>
      </c>
      <c r="BJ3102">
        <f t="shared" si="965"/>
        <v>0</v>
      </c>
      <c r="BK3102">
        <f t="shared" si="966"/>
        <v>0</v>
      </c>
      <c r="BL3102">
        <f t="shared" si="967"/>
        <v>0</v>
      </c>
      <c r="BM3102">
        <f t="shared" si="968"/>
        <v>0</v>
      </c>
      <c r="BN3102">
        <f t="shared" si="969"/>
        <v>0</v>
      </c>
      <c r="BO3102">
        <f t="shared" si="970"/>
        <v>1259.4581727558932</v>
      </c>
      <c r="BP3102">
        <f t="shared" si="971"/>
        <v>2092.5547414610733</v>
      </c>
      <c r="BQ3102">
        <f t="shared" si="972"/>
        <v>3394.842932295448</v>
      </c>
      <c r="BR3102">
        <f t="shared" si="973"/>
        <v>5400.695966555606</v>
      </c>
      <c r="BS3102">
        <f t="shared" si="974"/>
        <v>8280.2850619011224</v>
      </c>
      <c r="BT3102">
        <f t="shared" si="975"/>
        <v>11939.633959580011</v>
      </c>
      <c r="BU3102">
        <f t="shared" si="976"/>
        <v>15686.436076746779</v>
      </c>
      <c r="BV3102">
        <f t="shared" si="977"/>
        <v>17953.557927340273</v>
      </c>
      <c r="BW3102">
        <f t="shared" si="978"/>
        <v>17014.26999872367</v>
      </c>
      <c r="BX3102">
        <f t="shared" si="979"/>
        <v>12762.02868926241</v>
      </c>
    </row>
    <row r="3103" spans="1:76" x14ac:dyDescent="0.25">
      <c r="A3103" t="s">
        <v>64</v>
      </c>
      <c r="B3103" s="85">
        <v>7.0138802875156475E-2</v>
      </c>
      <c r="C3103" s="85">
        <v>6.4252691682239859E-3</v>
      </c>
      <c r="E3103" s="85">
        <v>503.93240816326545</v>
      </c>
      <c r="F3103" s="86">
        <v>15</v>
      </c>
      <c r="H3103" s="87">
        <v>177</v>
      </c>
      <c r="I3103" s="87">
        <v>177</v>
      </c>
      <c r="J3103" t="s">
        <v>3599</v>
      </c>
      <c r="K3103" t="s">
        <v>34</v>
      </c>
      <c r="L3103" s="87">
        <v>11.209959496868192</v>
      </c>
      <c r="M3103" t="s">
        <v>286</v>
      </c>
      <c r="N3103">
        <v>79.191101246032545</v>
      </c>
      <c r="O3103" t="s">
        <v>7651</v>
      </c>
      <c r="P3103" s="89">
        <v>0</v>
      </c>
      <c r="Q3103" s="89">
        <v>0</v>
      </c>
      <c r="R3103" s="89">
        <v>0</v>
      </c>
      <c r="S3103" s="89">
        <v>0</v>
      </c>
      <c r="T3103" s="89">
        <v>0</v>
      </c>
      <c r="U3103" s="89">
        <v>0</v>
      </c>
      <c r="V3103" s="89">
        <v>0</v>
      </c>
      <c r="W3103" s="89">
        <v>0</v>
      </c>
      <c r="X3103" s="89">
        <v>0</v>
      </c>
      <c r="Y3103" s="89">
        <v>0</v>
      </c>
      <c r="Z3103" s="68">
        <v>0</v>
      </c>
      <c r="AA3103" s="68">
        <v>0</v>
      </c>
      <c r="AB3103" s="68">
        <v>0</v>
      </c>
      <c r="AC3103" s="68">
        <v>0</v>
      </c>
      <c r="AD3103" s="68">
        <v>0</v>
      </c>
      <c r="AE3103" s="68">
        <v>0</v>
      </c>
      <c r="AF3103" s="68">
        <v>0</v>
      </c>
      <c r="AG3103" s="68">
        <v>0</v>
      </c>
      <c r="AH3103" s="68">
        <v>0</v>
      </c>
      <c r="AI3103" s="68">
        <v>0</v>
      </c>
      <c r="AJ3103" t="s">
        <v>7652</v>
      </c>
      <c r="AK3103" s="89">
        <v>3.5225806666350472</v>
      </c>
      <c r="AL3103" s="89">
        <v>3.5799589176569837</v>
      </c>
      <c r="AM3103" s="89">
        <v>3.6119752600707109</v>
      </c>
      <c r="AN3103" s="89">
        <v>3.6546629945145166</v>
      </c>
      <c r="AO3103" s="89">
        <v>3.7002696002294129</v>
      </c>
      <c r="AP3103" s="89">
        <v>3.7414637604027154</v>
      </c>
      <c r="AQ3103" s="89">
        <v>3.781351957535938</v>
      </c>
      <c r="AR3103" s="89">
        <v>3.8154325481407985</v>
      </c>
      <c r="AS3103" s="89">
        <v>3.8474584020686096</v>
      </c>
      <c r="AT3103" s="89">
        <v>3.8737994804331874</v>
      </c>
      <c r="AU3103" s="68">
        <v>1775.1425582867603</v>
      </c>
      <c r="AV3103" s="68">
        <v>1804.0573185004412</v>
      </c>
      <c r="AW3103" s="68">
        <v>1820.1913910335704</v>
      </c>
      <c r="AX3103" s="68">
        <v>1841.7031238508714</v>
      </c>
      <c r="AY3103" s="68">
        <v>1864.6857704969316</v>
      </c>
      <c r="AZ3103" s="68">
        <v>1885.4448428353271</v>
      </c>
      <c r="BA3103" s="68">
        <v>1905.5457980739632</v>
      </c>
      <c r="BB3103" s="68">
        <v>1922.7201121690969</v>
      </c>
      <c r="BC3103" s="68">
        <v>1938.8589778624237</v>
      </c>
      <c r="BD3103" s="68">
        <v>1952.1331009163027</v>
      </c>
      <c r="BE3103">
        <f t="shared" si="960"/>
        <v>0</v>
      </c>
      <c r="BF3103">
        <f t="shared" si="961"/>
        <v>0</v>
      </c>
      <c r="BG3103">
        <f t="shared" si="962"/>
        <v>0</v>
      </c>
      <c r="BH3103">
        <f t="shared" si="963"/>
        <v>0</v>
      </c>
      <c r="BI3103">
        <f t="shared" si="964"/>
        <v>0</v>
      </c>
      <c r="BJ3103">
        <f t="shared" si="965"/>
        <v>0</v>
      </c>
      <c r="BK3103">
        <f t="shared" si="966"/>
        <v>0</v>
      </c>
      <c r="BL3103">
        <f t="shared" si="967"/>
        <v>0</v>
      </c>
      <c r="BM3103">
        <f t="shared" si="968"/>
        <v>0</v>
      </c>
      <c r="BN3103">
        <f t="shared" si="969"/>
        <v>0</v>
      </c>
      <c r="BO3103">
        <f t="shared" si="970"/>
        <v>318.44502881624271</v>
      </c>
      <c r="BP3103">
        <f t="shared" si="971"/>
        <v>330.42835732721437</v>
      </c>
      <c r="BQ3103">
        <f t="shared" si="972"/>
        <v>340.38450161292769</v>
      </c>
      <c r="BR3103">
        <f t="shared" si="973"/>
        <v>351.63985187626679</v>
      </c>
      <c r="BS3103">
        <f t="shared" si="974"/>
        <v>363.5045593691093</v>
      </c>
      <c r="BT3103">
        <f t="shared" si="975"/>
        <v>375.26994178549103</v>
      </c>
      <c r="BU3103">
        <f t="shared" si="976"/>
        <v>387.23542550830228</v>
      </c>
      <c r="BV3103">
        <f t="shared" si="977"/>
        <v>398.93073873830724</v>
      </c>
      <c r="BW3103">
        <f t="shared" si="978"/>
        <v>410.72713531272007</v>
      </c>
      <c r="BX3103">
        <f t="shared" si="979"/>
        <v>422.22344193030642</v>
      </c>
    </row>
    <row r="3104" spans="1:76" x14ac:dyDescent="0.25">
      <c r="A3104" t="s">
        <v>64</v>
      </c>
      <c r="B3104" s="85">
        <v>6.5337424166828445E-2</v>
      </c>
      <c r="C3104" s="85">
        <v>5.4728271895575317E-2</v>
      </c>
      <c r="E3104" s="85">
        <v>503.93240816326545</v>
      </c>
      <c r="F3104" s="86">
        <v>15</v>
      </c>
      <c r="H3104" s="87">
        <v>177</v>
      </c>
      <c r="I3104" s="87">
        <v>177</v>
      </c>
      <c r="J3104" t="s">
        <v>3599</v>
      </c>
      <c r="K3104" t="s">
        <v>34</v>
      </c>
      <c r="L3104" s="87">
        <v>11.209959496868192</v>
      </c>
      <c r="M3104" t="s">
        <v>286</v>
      </c>
      <c r="N3104">
        <v>79.191101246032545</v>
      </c>
      <c r="O3104" t="s">
        <v>7653</v>
      </c>
      <c r="P3104" s="89">
        <v>0</v>
      </c>
      <c r="Q3104" s="89">
        <v>0</v>
      </c>
      <c r="R3104" s="89">
        <v>0</v>
      </c>
      <c r="S3104" s="89">
        <v>0</v>
      </c>
      <c r="T3104" s="89">
        <v>0</v>
      </c>
      <c r="U3104" s="89">
        <v>0</v>
      </c>
      <c r="V3104" s="89">
        <v>0</v>
      </c>
      <c r="W3104" s="89">
        <v>0</v>
      </c>
      <c r="X3104" s="89">
        <v>0</v>
      </c>
      <c r="Y3104" s="89">
        <v>0</v>
      </c>
      <c r="Z3104" s="68">
        <v>0</v>
      </c>
      <c r="AA3104" s="68">
        <v>0</v>
      </c>
      <c r="AB3104" s="68">
        <v>0</v>
      </c>
      <c r="AC3104" s="68">
        <v>0</v>
      </c>
      <c r="AD3104" s="68">
        <v>0</v>
      </c>
      <c r="AE3104" s="68">
        <v>0</v>
      </c>
      <c r="AF3104" s="68">
        <v>0</v>
      </c>
      <c r="AG3104" s="68">
        <v>0</v>
      </c>
      <c r="AH3104" s="68">
        <v>0</v>
      </c>
      <c r="AI3104" s="68">
        <v>0</v>
      </c>
      <c r="AJ3104" t="s">
        <v>7654</v>
      </c>
      <c r="AK3104" s="89">
        <v>0.54729608508797112</v>
      </c>
      <c r="AL3104" s="89">
        <v>0.88015155366705611</v>
      </c>
      <c r="AM3104" s="89">
        <v>1.3865420597384024</v>
      </c>
      <c r="AN3104" s="89">
        <v>2.1379367319247136</v>
      </c>
      <c r="AO3104" s="89">
        <v>3.1711959513835124</v>
      </c>
      <c r="AP3104" s="89">
        <v>4.4255090603756946</v>
      </c>
      <c r="AQ3104" s="89">
        <v>5.6302902764533931</v>
      </c>
      <c r="AR3104" s="89">
        <v>6.2430778007971721</v>
      </c>
      <c r="AS3104" s="89">
        <v>5.7332135389436614</v>
      </c>
      <c r="AT3104" s="89">
        <v>4.1670240415083448</v>
      </c>
      <c r="AU3104" s="68">
        <v>275.8002341367087</v>
      </c>
      <c r="AV3104" s="68">
        <v>443.53689198807916</v>
      </c>
      <c r="AW3104" s="68">
        <v>698.72347918362743</v>
      </c>
      <c r="AX3104" s="68">
        <v>1077.3756058195227</v>
      </c>
      <c r="AY3104" s="68">
        <v>1598.0684125382911</v>
      </c>
      <c r="AZ3104" s="68">
        <v>2230.1574381434739</v>
      </c>
      <c r="BA3104" s="68">
        <v>2837.285737671376</v>
      </c>
      <c r="BB3104" s="68">
        <v>3146.0892305063421</v>
      </c>
      <c r="BC3104" s="68">
        <v>2889.1521051941168</v>
      </c>
      <c r="BD3104" s="68">
        <v>2099.898460111523</v>
      </c>
      <c r="BE3104">
        <f t="shared" si="960"/>
        <v>0</v>
      </c>
      <c r="BF3104">
        <f t="shared" si="961"/>
        <v>0</v>
      </c>
      <c r="BG3104">
        <f t="shared" si="962"/>
        <v>0</v>
      </c>
      <c r="BH3104">
        <f t="shared" si="963"/>
        <v>0</v>
      </c>
      <c r="BI3104">
        <f t="shared" si="964"/>
        <v>0</v>
      </c>
      <c r="BJ3104">
        <f t="shared" si="965"/>
        <v>0</v>
      </c>
      <c r="BK3104">
        <f t="shared" si="966"/>
        <v>0</v>
      </c>
      <c r="BL3104">
        <f t="shared" si="967"/>
        <v>0</v>
      </c>
      <c r="BM3104">
        <f t="shared" si="968"/>
        <v>0</v>
      </c>
      <c r="BN3104">
        <f t="shared" si="969"/>
        <v>0</v>
      </c>
      <c r="BO3104">
        <f t="shared" si="970"/>
        <v>49.476146632389444</v>
      </c>
      <c r="BP3104">
        <f t="shared" si="971"/>
        <v>81.237533381400297</v>
      </c>
      <c r="BQ3104">
        <f t="shared" si="972"/>
        <v>130.66463471850548</v>
      </c>
      <c r="BR3104">
        <f t="shared" si="973"/>
        <v>205.70535692709001</v>
      </c>
      <c r="BS3104">
        <f t="shared" si="974"/>
        <v>311.52978337289215</v>
      </c>
      <c r="BT3104">
        <f t="shared" si="975"/>
        <v>443.8798913502219</v>
      </c>
      <c r="BU3104">
        <f t="shared" si="976"/>
        <v>576.57892611467264</v>
      </c>
      <c r="BV3104">
        <f t="shared" si="977"/>
        <v>652.75839833319867</v>
      </c>
      <c r="BW3104">
        <f t="shared" si="978"/>
        <v>612.03686353577382</v>
      </c>
      <c r="BX3104">
        <f t="shared" si="979"/>
        <v>454.18335210661002</v>
      </c>
    </row>
    <row r="3105" spans="1:76" x14ac:dyDescent="0.25">
      <c r="A3105" t="s">
        <v>64</v>
      </c>
      <c r="B3105" s="85">
        <v>7.0138802875156475E-2</v>
      </c>
      <c r="C3105" s="85">
        <v>6.4252691682239859E-3</v>
      </c>
      <c r="E3105" s="85">
        <v>503.93240816326545</v>
      </c>
      <c r="F3105" s="86">
        <v>15</v>
      </c>
      <c r="H3105" s="87">
        <v>177</v>
      </c>
      <c r="I3105" s="87">
        <v>177</v>
      </c>
      <c r="J3105" t="s">
        <v>3599</v>
      </c>
      <c r="K3105" t="s">
        <v>34</v>
      </c>
      <c r="L3105" s="87">
        <v>11.209959496868192</v>
      </c>
      <c r="M3105" t="s">
        <v>286</v>
      </c>
      <c r="N3105">
        <v>79.191101246032545</v>
      </c>
      <c r="O3105" t="s">
        <v>7655</v>
      </c>
      <c r="P3105" s="89">
        <v>0</v>
      </c>
      <c r="Q3105" s="89">
        <v>0</v>
      </c>
      <c r="R3105" s="89">
        <v>0</v>
      </c>
      <c r="S3105" s="89">
        <v>0</v>
      </c>
      <c r="T3105" s="89">
        <v>0</v>
      </c>
      <c r="U3105" s="89">
        <v>0</v>
      </c>
      <c r="V3105" s="89">
        <v>0</v>
      </c>
      <c r="W3105" s="89">
        <v>0</v>
      </c>
      <c r="X3105" s="89">
        <v>0</v>
      </c>
      <c r="Y3105" s="89">
        <v>0</v>
      </c>
      <c r="Z3105" s="68">
        <v>0</v>
      </c>
      <c r="AA3105" s="68">
        <v>0</v>
      </c>
      <c r="AB3105" s="68">
        <v>0</v>
      </c>
      <c r="AC3105" s="68">
        <v>0</v>
      </c>
      <c r="AD3105" s="68">
        <v>0</v>
      </c>
      <c r="AE3105" s="68">
        <v>0</v>
      </c>
      <c r="AF3105" s="68">
        <v>0</v>
      </c>
      <c r="AG3105" s="68">
        <v>0</v>
      </c>
      <c r="AH3105" s="68">
        <v>0</v>
      </c>
      <c r="AI3105" s="68">
        <v>0</v>
      </c>
      <c r="AJ3105" t="s">
        <v>7656</v>
      </c>
      <c r="AK3105" s="89">
        <v>0</v>
      </c>
      <c r="AL3105" s="89">
        <v>0</v>
      </c>
      <c r="AM3105" s="89">
        <v>0</v>
      </c>
      <c r="AN3105" s="89">
        <v>0</v>
      </c>
      <c r="AO3105" s="89">
        <v>0</v>
      </c>
      <c r="AP3105" s="89">
        <v>0</v>
      </c>
      <c r="AQ3105" s="89">
        <v>0</v>
      </c>
      <c r="AR3105" s="89">
        <v>0</v>
      </c>
      <c r="AS3105" s="89">
        <v>0</v>
      </c>
      <c r="AT3105" s="89">
        <v>0</v>
      </c>
      <c r="AU3105" s="68">
        <v>0</v>
      </c>
      <c r="AV3105" s="68">
        <v>0</v>
      </c>
      <c r="AW3105" s="68">
        <v>0</v>
      </c>
      <c r="AX3105" s="68">
        <v>0</v>
      </c>
      <c r="AY3105" s="68">
        <v>0</v>
      </c>
      <c r="AZ3105" s="68">
        <v>0</v>
      </c>
      <c r="BA3105" s="68">
        <v>0</v>
      </c>
      <c r="BB3105" s="68">
        <v>0</v>
      </c>
      <c r="BC3105" s="68">
        <v>0</v>
      </c>
      <c r="BD3105" s="68">
        <v>0</v>
      </c>
      <c r="BE3105">
        <f t="shared" si="960"/>
        <v>0</v>
      </c>
      <c r="BF3105">
        <f t="shared" si="961"/>
        <v>0</v>
      </c>
      <c r="BG3105">
        <f t="shared" si="962"/>
        <v>0</v>
      </c>
      <c r="BH3105">
        <f t="shared" si="963"/>
        <v>0</v>
      </c>
      <c r="BI3105">
        <f t="shared" si="964"/>
        <v>0</v>
      </c>
      <c r="BJ3105">
        <f t="shared" si="965"/>
        <v>0</v>
      </c>
      <c r="BK3105">
        <f t="shared" si="966"/>
        <v>0</v>
      </c>
      <c r="BL3105">
        <f t="shared" si="967"/>
        <v>0</v>
      </c>
      <c r="BM3105">
        <f t="shared" si="968"/>
        <v>0</v>
      </c>
      <c r="BN3105">
        <f t="shared" si="969"/>
        <v>0</v>
      </c>
      <c r="BO3105">
        <f t="shared" si="970"/>
        <v>0</v>
      </c>
      <c r="BP3105">
        <f t="shared" si="971"/>
        <v>0</v>
      </c>
      <c r="BQ3105">
        <f t="shared" si="972"/>
        <v>0</v>
      </c>
      <c r="BR3105">
        <f t="shared" si="973"/>
        <v>0</v>
      </c>
      <c r="BS3105">
        <f t="shared" si="974"/>
        <v>0</v>
      </c>
      <c r="BT3105">
        <f t="shared" si="975"/>
        <v>0</v>
      </c>
      <c r="BU3105">
        <f t="shared" si="976"/>
        <v>0</v>
      </c>
      <c r="BV3105">
        <f t="shared" si="977"/>
        <v>0</v>
      </c>
      <c r="BW3105">
        <f t="shared" si="978"/>
        <v>0</v>
      </c>
      <c r="BX3105">
        <f t="shared" si="979"/>
        <v>0</v>
      </c>
    </row>
    <row r="3106" spans="1:76" x14ac:dyDescent="0.25">
      <c r="A3106" t="s">
        <v>64</v>
      </c>
      <c r="B3106" s="85">
        <v>7.0138802875156475E-2</v>
      </c>
      <c r="C3106" s="85">
        <v>6.4252691682239859E-3</v>
      </c>
      <c r="E3106" s="85">
        <v>503.93240816326545</v>
      </c>
      <c r="F3106" s="86">
        <v>15</v>
      </c>
      <c r="H3106" s="87">
        <v>177</v>
      </c>
      <c r="I3106" s="87">
        <v>177</v>
      </c>
      <c r="J3106" t="s">
        <v>3599</v>
      </c>
      <c r="K3106" t="s">
        <v>34</v>
      </c>
      <c r="L3106" s="87">
        <v>11.209959496868192</v>
      </c>
      <c r="M3106" t="s">
        <v>286</v>
      </c>
      <c r="N3106">
        <v>79.191101246032545</v>
      </c>
      <c r="O3106" t="s">
        <v>7657</v>
      </c>
      <c r="P3106" s="89">
        <v>0</v>
      </c>
      <c r="Q3106" s="89">
        <v>0</v>
      </c>
      <c r="R3106" s="89">
        <v>0</v>
      </c>
      <c r="S3106" s="89">
        <v>0</v>
      </c>
      <c r="T3106" s="89">
        <v>0</v>
      </c>
      <c r="U3106" s="89">
        <v>0</v>
      </c>
      <c r="V3106" s="89">
        <v>0</v>
      </c>
      <c r="W3106" s="89">
        <v>0</v>
      </c>
      <c r="X3106" s="89">
        <v>0</v>
      </c>
      <c r="Y3106" s="89">
        <v>0</v>
      </c>
      <c r="Z3106" s="68">
        <v>0</v>
      </c>
      <c r="AA3106" s="68">
        <v>0</v>
      </c>
      <c r="AB3106" s="68">
        <v>0</v>
      </c>
      <c r="AC3106" s="68">
        <v>0</v>
      </c>
      <c r="AD3106" s="68">
        <v>0</v>
      </c>
      <c r="AE3106" s="68">
        <v>0</v>
      </c>
      <c r="AF3106" s="68">
        <v>0</v>
      </c>
      <c r="AG3106" s="68">
        <v>0</v>
      </c>
      <c r="AH3106" s="68">
        <v>0</v>
      </c>
      <c r="AI3106" s="68">
        <v>0</v>
      </c>
      <c r="AJ3106" t="s">
        <v>7658</v>
      </c>
      <c r="AK3106" s="89">
        <v>1.1683376643316003E-2</v>
      </c>
      <c r="AL3106" s="89">
        <v>2.4029532838192928E-2</v>
      </c>
      <c r="AM3106" s="89">
        <v>4.9075860071473125E-2</v>
      </c>
      <c r="AN3106" s="89">
        <v>9.352860427477093E-2</v>
      </c>
      <c r="AO3106" s="89">
        <v>0.16630286128949967</v>
      </c>
      <c r="AP3106" s="89">
        <v>0.227722519315982</v>
      </c>
      <c r="AQ3106" s="89">
        <v>0.28394464833968508</v>
      </c>
      <c r="AR3106" s="89">
        <v>0.31263113068212667</v>
      </c>
      <c r="AS3106" s="89">
        <v>0.28288203260629785</v>
      </c>
      <c r="AT3106" s="89">
        <v>0.20672173519961068</v>
      </c>
      <c r="AU3106" s="68">
        <v>5.8876321273446823</v>
      </c>
      <c r="AV3106" s="68">
        <v>12.109260350188828</v>
      </c>
      <c r="AW3106" s="68">
        <v>24.730916348500898</v>
      </c>
      <c r="AX3106" s="68">
        <v>47.132094784334399</v>
      </c>
      <c r="AY3106" s="68">
        <v>83.805401374059059</v>
      </c>
      <c r="AZ3106" s="68">
        <v>114.75675755190855</v>
      </c>
      <c r="BA3106" s="68">
        <v>143.08891042288906</v>
      </c>
      <c r="BB3106" s="68">
        <v>157.54495855144864</v>
      </c>
      <c r="BC3106" s="68">
        <v>142.55342391741107</v>
      </c>
      <c r="BD3106" s="68">
        <v>104.17378183882869</v>
      </c>
      <c r="BE3106">
        <f t="shared" si="960"/>
        <v>0</v>
      </c>
      <c r="BF3106">
        <f t="shared" si="961"/>
        <v>0</v>
      </c>
      <c r="BG3106">
        <f t="shared" si="962"/>
        <v>0</v>
      </c>
      <c r="BH3106">
        <f t="shared" si="963"/>
        <v>0</v>
      </c>
      <c r="BI3106">
        <f t="shared" si="964"/>
        <v>0</v>
      </c>
      <c r="BJ3106">
        <f t="shared" si="965"/>
        <v>0</v>
      </c>
      <c r="BK3106">
        <f t="shared" si="966"/>
        <v>0</v>
      </c>
      <c r="BL3106">
        <f t="shared" si="967"/>
        <v>0</v>
      </c>
      <c r="BM3106">
        <f t="shared" si="968"/>
        <v>0</v>
      </c>
      <c r="BN3106">
        <f t="shared" si="969"/>
        <v>0</v>
      </c>
      <c r="BO3106">
        <f t="shared" si="970"/>
        <v>1.0561896416145977</v>
      </c>
      <c r="BP3106">
        <f t="shared" si="971"/>
        <v>2.2179134581413158</v>
      </c>
      <c r="BQ3106">
        <f t="shared" si="972"/>
        <v>4.6247997200642876</v>
      </c>
      <c r="BR3106">
        <f t="shared" si="973"/>
        <v>8.9990197735710247</v>
      </c>
      <c r="BS3106">
        <f t="shared" si="974"/>
        <v>16.337146977375305</v>
      </c>
      <c r="BT3106">
        <f t="shared" si="975"/>
        <v>22.840637258439099</v>
      </c>
      <c r="BU3106">
        <f t="shared" si="976"/>
        <v>29.077808137244311</v>
      </c>
      <c r="BV3106">
        <f t="shared" si="977"/>
        <v>32.687818836264398</v>
      </c>
      <c r="BW3106">
        <f t="shared" si="978"/>
        <v>30.198462138370456</v>
      </c>
      <c r="BX3106">
        <f t="shared" si="979"/>
        <v>22.531564423676521</v>
      </c>
    </row>
    <row r="3107" spans="1:76" x14ac:dyDescent="0.25">
      <c r="A3107" t="s">
        <v>64</v>
      </c>
      <c r="B3107" s="85">
        <v>6.5337424166828445E-2</v>
      </c>
      <c r="C3107" s="85">
        <v>5.4728271895575317E-2</v>
      </c>
      <c r="E3107" s="85">
        <v>503.93240816326545</v>
      </c>
      <c r="F3107" s="86">
        <v>15</v>
      </c>
      <c r="H3107" s="87">
        <v>177</v>
      </c>
      <c r="I3107" s="87">
        <v>177</v>
      </c>
      <c r="J3107" t="s">
        <v>3599</v>
      </c>
      <c r="K3107" t="s">
        <v>34</v>
      </c>
      <c r="L3107" s="87">
        <v>11.209959496868192</v>
      </c>
      <c r="M3107" t="s">
        <v>286</v>
      </c>
      <c r="N3107">
        <v>79.191101246032545</v>
      </c>
      <c r="O3107" t="s">
        <v>7659</v>
      </c>
      <c r="P3107" s="89">
        <v>0</v>
      </c>
      <c r="Q3107" s="89">
        <v>0</v>
      </c>
      <c r="R3107" s="89">
        <v>0</v>
      </c>
      <c r="S3107" s="89">
        <v>0</v>
      </c>
      <c r="T3107" s="89">
        <v>0</v>
      </c>
      <c r="U3107" s="89">
        <v>0</v>
      </c>
      <c r="V3107" s="89">
        <v>0</v>
      </c>
      <c r="W3107" s="89">
        <v>0</v>
      </c>
      <c r="X3107" s="89">
        <v>0</v>
      </c>
      <c r="Y3107" s="89">
        <v>0</v>
      </c>
      <c r="Z3107" s="68">
        <v>0</v>
      </c>
      <c r="AA3107" s="68">
        <v>0</v>
      </c>
      <c r="AB3107" s="68">
        <v>0</v>
      </c>
      <c r="AC3107" s="68">
        <v>0</v>
      </c>
      <c r="AD3107" s="68">
        <v>0</v>
      </c>
      <c r="AE3107" s="68">
        <v>0</v>
      </c>
      <c r="AF3107" s="68">
        <v>0</v>
      </c>
      <c r="AG3107" s="68">
        <v>0</v>
      </c>
      <c r="AH3107" s="68">
        <v>0</v>
      </c>
      <c r="AI3107" s="68">
        <v>0</v>
      </c>
      <c r="AJ3107" t="s">
        <v>7660</v>
      </c>
      <c r="AK3107" s="89">
        <v>8.7565875148652612E-3</v>
      </c>
      <c r="AL3107" s="89">
        <v>1.3060669882773039E-2</v>
      </c>
      <c r="AM3107" s="89">
        <v>2.1003502380586608E-2</v>
      </c>
      <c r="AN3107" s="89">
        <v>3.3049918496076809E-2</v>
      </c>
      <c r="AO3107" s="89">
        <v>5.0013930820889251E-2</v>
      </c>
      <c r="AP3107" s="89">
        <v>6.5667558753614047E-2</v>
      </c>
      <c r="AQ3107" s="89">
        <v>8.0928371647804517E-2</v>
      </c>
      <c r="AR3107" s="89">
        <v>8.9702120741412303E-2</v>
      </c>
      <c r="AS3107" s="89">
        <v>7.8327839265663224E-2</v>
      </c>
      <c r="AT3107" s="89">
        <v>5.5067658022067659E-2</v>
      </c>
      <c r="AU3107" s="68">
        <v>4.4127282336584353</v>
      </c>
      <c r="AV3107" s="68">
        <v>6.5816948262512511</v>
      </c>
      <c r="AW3107" s="68">
        <v>10.584345534511888</v>
      </c>
      <c r="AX3107" s="68">
        <v>16.654925017327635</v>
      </c>
      <c r="AY3107" s="68">
        <v>25.203640600281684</v>
      </c>
      <c r="AZ3107" s="68">
        <v>33.09201102091145</v>
      </c>
      <c r="BA3107" s="68">
        <v>40.782429213209866</v>
      </c>
      <c r="BB3107" s="68">
        <v>45.203805722571907</v>
      </c>
      <c r="BC3107" s="68">
        <v>39.471936667370848</v>
      </c>
      <c r="BD3107" s="68">
        <v>27.750377518971717</v>
      </c>
      <c r="BE3107">
        <f t="shared" si="960"/>
        <v>0</v>
      </c>
      <c r="BF3107">
        <f t="shared" si="961"/>
        <v>0</v>
      </c>
      <c r="BG3107">
        <f t="shared" si="962"/>
        <v>0</v>
      </c>
      <c r="BH3107">
        <f t="shared" si="963"/>
        <v>0</v>
      </c>
      <c r="BI3107">
        <f t="shared" si="964"/>
        <v>0</v>
      </c>
      <c r="BJ3107">
        <f t="shared" si="965"/>
        <v>0</v>
      </c>
      <c r="BK3107">
        <f t="shared" si="966"/>
        <v>0</v>
      </c>
      <c r="BL3107">
        <f t="shared" si="967"/>
        <v>0</v>
      </c>
      <c r="BM3107">
        <f t="shared" si="968"/>
        <v>0</v>
      </c>
      <c r="BN3107">
        <f t="shared" si="969"/>
        <v>0</v>
      </c>
      <c r="BO3107">
        <f t="shared" si="970"/>
        <v>0.79160479983186072</v>
      </c>
      <c r="BP3107">
        <f t="shared" si="971"/>
        <v>1.205493078055266</v>
      </c>
      <c r="BQ3107">
        <f t="shared" si="972"/>
        <v>1.9793232719434386</v>
      </c>
      <c r="BR3107">
        <f t="shared" si="973"/>
        <v>3.179956253675575</v>
      </c>
      <c r="BS3107">
        <f t="shared" si="974"/>
        <v>4.9132343989846863</v>
      </c>
      <c r="BT3107">
        <f t="shared" si="975"/>
        <v>6.5864759165839359</v>
      </c>
      <c r="BU3107">
        <f t="shared" si="976"/>
        <v>8.2875999861046434</v>
      </c>
      <c r="BV3107">
        <f t="shared" si="977"/>
        <v>9.3789977524833699</v>
      </c>
      <c r="BW3107">
        <f t="shared" si="978"/>
        <v>8.3617197835131662</v>
      </c>
      <c r="BX3107">
        <f t="shared" si="979"/>
        <v>6.002080444937854</v>
      </c>
    </row>
    <row r="3108" spans="1:76" x14ac:dyDescent="0.25">
      <c r="A3108" t="s">
        <v>64</v>
      </c>
      <c r="B3108" s="85">
        <v>7.0138802875156475E-2</v>
      </c>
      <c r="C3108" s="85">
        <v>6.4252691682239859E-3</v>
      </c>
      <c r="E3108" s="85">
        <v>503.93240816326545</v>
      </c>
      <c r="F3108" s="86">
        <v>15</v>
      </c>
      <c r="H3108" s="87">
        <v>177</v>
      </c>
      <c r="I3108" s="87">
        <v>177</v>
      </c>
      <c r="J3108" t="s">
        <v>3599</v>
      </c>
      <c r="K3108" t="s">
        <v>34</v>
      </c>
      <c r="L3108" s="87">
        <v>11.209959496868192</v>
      </c>
      <c r="M3108" t="s">
        <v>286</v>
      </c>
      <c r="N3108">
        <v>79.191101246032545</v>
      </c>
      <c r="O3108" t="s">
        <v>7661</v>
      </c>
      <c r="P3108" s="89">
        <v>0</v>
      </c>
      <c r="Q3108" s="89">
        <v>0</v>
      </c>
      <c r="R3108" s="89">
        <v>0</v>
      </c>
      <c r="S3108" s="89">
        <v>0</v>
      </c>
      <c r="T3108" s="89">
        <v>0</v>
      </c>
      <c r="U3108" s="89">
        <v>0</v>
      </c>
      <c r="V3108" s="89">
        <v>0</v>
      </c>
      <c r="W3108" s="89">
        <v>0</v>
      </c>
      <c r="X3108" s="89">
        <v>0</v>
      </c>
      <c r="Y3108" s="89">
        <v>0</v>
      </c>
      <c r="Z3108" s="68">
        <v>0</v>
      </c>
      <c r="AA3108" s="68">
        <v>0</v>
      </c>
      <c r="AB3108" s="68">
        <v>0</v>
      </c>
      <c r="AC3108" s="68">
        <v>0</v>
      </c>
      <c r="AD3108" s="68">
        <v>0</v>
      </c>
      <c r="AE3108" s="68">
        <v>0</v>
      </c>
      <c r="AF3108" s="68">
        <v>0</v>
      </c>
      <c r="AG3108" s="68">
        <v>0</v>
      </c>
      <c r="AH3108" s="68">
        <v>0</v>
      </c>
      <c r="AI3108" s="68">
        <v>0</v>
      </c>
      <c r="AJ3108" t="s">
        <v>7662</v>
      </c>
      <c r="AK3108" s="89">
        <v>23.059494685387833</v>
      </c>
      <c r="AL3108" s="89">
        <v>38.276248113867148</v>
      </c>
      <c r="AM3108" s="89">
        <v>68.173087695971731</v>
      </c>
      <c r="AN3108" s="89">
        <v>117.63390072298644</v>
      </c>
      <c r="AO3108" s="89">
        <v>193.71237505474559</v>
      </c>
      <c r="AP3108" s="89">
        <v>270.50706705284057</v>
      </c>
      <c r="AQ3108" s="89">
        <v>343.63010834840981</v>
      </c>
      <c r="AR3108" s="89">
        <v>380.13417287176651</v>
      </c>
      <c r="AS3108" s="89">
        <v>347.87016806342962</v>
      </c>
      <c r="AT3108" s="89">
        <v>252.14912939186959</v>
      </c>
      <c r="AU3108" s="68">
        <v>11620.426687835512</v>
      </c>
      <c r="AV3108" s="68">
        <v>19288.641887475718</v>
      </c>
      <c r="AW3108" s="68">
        <v>34354.628254556519</v>
      </c>
      <c r="AX3108" s="68">
        <v>59279.534872973047</v>
      </c>
      <c r="AY3108" s="68">
        <v>97617.94365236361</v>
      </c>
      <c r="AZ3108" s="68">
        <v>136317.27772511987</v>
      </c>
      <c r="BA3108" s="68">
        <v>173166.34801741797</v>
      </c>
      <c r="BB3108" s="68">
        <v>191561.92916042035</v>
      </c>
      <c r="BC3108" s="68">
        <v>175303.05152036395</v>
      </c>
      <c r="BD3108" s="68">
        <v>127066.11799071566</v>
      </c>
      <c r="BE3108">
        <f t="shared" si="960"/>
        <v>0</v>
      </c>
      <c r="BF3108">
        <f t="shared" si="961"/>
        <v>0</v>
      </c>
      <c r="BG3108">
        <f t="shared" si="962"/>
        <v>0</v>
      </c>
      <c r="BH3108">
        <f t="shared" si="963"/>
        <v>0</v>
      </c>
      <c r="BI3108">
        <f t="shared" si="964"/>
        <v>0</v>
      </c>
      <c r="BJ3108">
        <f t="shared" si="965"/>
        <v>0</v>
      </c>
      <c r="BK3108">
        <f t="shared" si="966"/>
        <v>0</v>
      </c>
      <c r="BL3108">
        <f t="shared" si="967"/>
        <v>0</v>
      </c>
      <c r="BM3108">
        <f t="shared" si="968"/>
        <v>0</v>
      </c>
      <c r="BN3108">
        <f t="shared" si="969"/>
        <v>0</v>
      </c>
      <c r="BO3108">
        <f t="shared" si="970"/>
        <v>2084.6027797543425</v>
      </c>
      <c r="BP3108">
        <f t="shared" si="971"/>
        <v>3532.8779127978364</v>
      </c>
      <c r="BQ3108">
        <f t="shared" si="972"/>
        <v>6424.4799058655426</v>
      </c>
      <c r="BR3108">
        <f t="shared" si="973"/>
        <v>11318.353426278993</v>
      </c>
      <c r="BS3108">
        <f t="shared" si="974"/>
        <v>19029.784082287748</v>
      </c>
      <c r="BT3108">
        <f t="shared" si="975"/>
        <v>27131.940279586441</v>
      </c>
      <c r="BU3108">
        <f t="shared" si="976"/>
        <v>35189.993610240606</v>
      </c>
      <c r="BV3108">
        <f t="shared" si="977"/>
        <v>39745.744287185618</v>
      </c>
      <c r="BW3108">
        <f t="shared" si="978"/>
        <v>37136.130571971036</v>
      </c>
      <c r="BX3108">
        <f t="shared" si="979"/>
        <v>27482.907628368033</v>
      </c>
    </row>
    <row r="3109" spans="1:76" x14ac:dyDescent="0.25">
      <c r="A3109" t="s">
        <v>64</v>
      </c>
      <c r="B3109" s="85">
        <v>6.5337424166828445E-2</v>
      </c>
      <c r="C3109" s="85">
        <v>5.4728271895575317E-2</v>
      </c>
      <c r="E3109" s="85">
        <v>503.93240816326545</v>
      </c>
      <c r="F3109" s="86">
        <v>15</v>
      </c>
      <c r="H3109" s="87">
        <v>177</v>
      </c>
      <c r="I3109" s="87">
        <v>177</v>
      </c>
      <c r="J3109" t="s">
        <v>3599</v>
      </c>
      <c r="K3109" t="s">
        <v>34</v>
      </c>
      <c r="L3109" s="87">
        <v>11.209959496868192</v>
      </c>
      <c r="M3109" t="s">
        <v>286</v>
      </c>
      <c r="N3109">
        <v>79.191101246032545</v>
      </c>
      <c r="O3109" t="s">
        <v>7663</v>
      </c>
      <c r="P3109" s="89">
        <v>0</v>
      </c>
      <c r="Q3109" s="89">
        <v>0</v>
      </c>
      <c r="R3109" s="89">
        <v>0</v>
      </c>
      <c r="S3109" s="89">
        <v>0</v>
      </c>
      <c r="T3109" s="89">
        <v>0</v>
      </c>
      <c r="U3109" s="89">
        <v>0</v>
      </c>
      <c r="V3109" s="89">
        <v>0</v>
      </c>
      <c r="W3109" s="89">
        <v>0</v>
      </c>
      <c r="X3109" s="89">
        <v>0</v>
      </c>
      <c r="Y3109" s="89">
        <v>0</v>
      </c>
      <c r="Z3109" s="68">
        <v>0</v>
      </c>
      <c r="AA3109" s="68">
        <v>0</v>
      </c>
      <c r="AB3109" s="68">
        <v>0</v>
      </c>
      <c r="AC3109" s="68">
        <v>0</v>
      </c>
      <c r="AD3109" s="68">
        <v>0</v>
      </c>
      <c r="AE3109" s="68">
        <v>0</v>
      </c>
      <c r="AF3109" s="68">
        <v>0</v>
      </c>
      <c r="AG3109" s="68">
        <v>0</v>
      </c>
      <c r="AH3109" s="68">
        <v>0</v>
      </c>
      <c r="AI3109" s="68">
        <v>0</v>
      </c>
      <c r="AJ3109" t="s">
        <v>7664</v>
      </c>
      <c r="AK3109" s="89">
        <v>1.5219375375921176E-2</v>
      </c>
      <c r="AL3109" s="89">
        <v>2.2154323768149034E-2</v>
      </c>
      <c r="AM3109" s="89">
        <v>3.4758968502168995E-2</v>
      </c>
      <c r="AN3109" s="89">
        <v>5.3363853099798457E-2</v>
      </c>
      <c r="AO3109" s="89">
        <v>7.8787565880626798E-2</v>
      </c>
      <c r="AP3109" s="89">
        <v>0.10610965683627188</v>
      </c>
      <c r="AQ3109" s="89">
        <v>0.13061749752722998</v>
      </c>
      <c r="AR3109" s="89">
        <v>0.14039280353228278</v>
      </c>
      <c r="AS3109" s="89">
        <v>0.12520561970018779</v>
      </c>
      <c r="AT3109" s="89">
        <v>8.850298086865048E-2</v>
      </c>
      <c r="AU3109" s="68">
        <v>7.6695364839286615</v>
      </c>
      <c r="AV3109" s="68">
        <v>11.164281727712012</v>
      </c>
      <c r="AW3109" s="68">
        <v>17.516170702569113</v>
      </c>
      <c r="AX3109" s="68">
        <v>26.891775001452174</v>
      </c>
      <c r="AY3109" s="68">
        <v>39.703607807546192</v>
      </c>
      <c r="AZ3109" s="68">
        <v>53.472094898880194</v>
      </c>
      <c r="BA3109" s="68">
        <v>65.822390077156371</v>
      </c>
      <c r="BB3109" s="68">
        <v>70.748483572815459</v>
      </c>
      <c r="BC3109" s="68">
        <v>63.095169451089617</v>
      </c>
      <c r="BD3109" s="68">
        <v>44.599520278766448</v>
      </c>
      <c r="BE3109">
        <f t="shared" si="960"/>
        <v>0</v>
      </c>
      <c r="BF3109">
        <f t="shared" si="961"/>
        <v>0</v>
      </c>
      <c r="BG3109">
        <f t="shared" si="962"/>
        <v>0</v>
      </c>
      <c r="BH3109">
        <f t="shared" si="963"/>
        <v>0</v>
      </c>
      <c r="BI3109">
        <f t="shared" si="964"/>
        <v>0</v>
      </c>
      <c r="BJ3109">
        <f t="shared" si="965"/>
        <v>0</v>
      </c>
      <c r="BK3109">
        <f t="shared" si="966"/>
        <v>0</v>
      </c>
      <c r="BL3109">
        <f t="shared" si="967"/>
        <v>0</v>
      </c>
      <c r="BM3109">
        <f t="shared" si="968"/>
        <v>0</v>
      </c>
      <c r="BN3109">
        <f t="shared" si="969"/>
        <v>0</v>
      </c>
      <c r="BO3109">
        <f t="shared" si="970"/>
        <v>1.375847677827658</v>
      </c>
      <c r="BP3109">
        <f t="shared" si="971"/>
        <v>2.0448326304246591</v>
      </c>
      <c r="BQ3109">
        <f t="shared" si="972"/>
        <v>3.2756077542897186</v>
      </c>
      <c r="BR3109">
        <f t="shared" si="973"/>
        <v>5.1344973333314696</v>
      </c>
      <c r="BS3109">
        <f t="shared" si="974"/>
        <v>7.7398791205446997</v>
      </c>
      <c r="BT3109">
        <f t="shared" si="975"/>
        <v>10.642830532064314</v>
      </c>
      <c r="BU3109">
        <f t="shared" si="976"/>
        <v>13.376094794081546</v>
      </c>
      <c r="BV3109">
        <f t="shared" si="977"/>
        <v>14.679070883841716</v>
      </c>
      <c r="BW3109">
        <f t="shared" si="978"/>
        <v>13.36605627155393</v>
      </c>
      <c r="BX3109">
        <f t="shared" si="979"/>
        <v>9.6463519581232919</v>
      </c>
    </row>
    <row r="3110" spans="1:76" x14ac:dyDescent="0.25">
      <c r="A3110" t="s">
        <v>64</v>
      </c>
      <c r="B3110" s="85">
        <v>6.5337424166828445E-2</v>
      </c>
      <c r="C3110" s="85">
        <v>5.4728271895575317E-2</v>
      </c>
      <c r="E3110" s="85">
        <v>503.93240816326545</v>
      </c>
      <c r="F3110" s="86">
        <v>15</v>
      </c>
      <c r="H3110" s="87">
        <v>177</v>
      </c>
      <c r="I3110" s="87">
        <v>177</v>
      </c>
      <c r="J3110" t="s">
        <v>3599</v>
      </c>
      <c r="K3110" t="s">
        <v>34</v>
      </c>
      <c r="L3110" s="87">
        <v>11.209959496868192</v>
      </c>
      <c r="M3110" t="s">
        <v>286</v>
      </c>
      <c r="N3110">
        <v>79.191101246032545</v>
      </c>
      <c r="O3110" t="s">
        <v>7665</v>
      </c>
      <c r="P3110" s="89">
        <v>0</v>
      </c>
      <c r="Q3110" s="89">
        <v>0</v>
      </c>
      <c r="R3110" s="89">
        <v>0</v>
      </c>
      <c r="S3110" s="89">
        <v>0</v>
      </c>
      <c r="T3110" s="89">
        <v>0</v>
      </c>
      <c r="U3110" s="89">
        <v>0</v>
      </c>
      <c r="V3110" s="89">
        <v>0</v>
      </c>
      <c r="W3110" s="89">
        <v>0</v>
      </c>
      <c r="X3110" s="89">
        <v>0</v>
      </c>
      <c r="Y3110" s="89">
        <v>0</v>
      </c>
      <c r="Z3110" s="68">
        <v>0</v>
      </c>
      <c r="AA3110" s="68">
        <v>0</v>
      </c>
      <c r="AB3110" s="68">
        <v>0</v>
      </c>
      <c r="AC3110" s="68">
        <v>0</v>
      </c>
      <c r="AD3110" s="68">
        <v>0</v>
      </c>
      <c r="AE3110" s="68">
        <v>0</v>
      </c>
      <c r="AF3110" s="68">
        <v>0</v>
      </c>
      <c r="AG3110" s="68">
        <v>0</v>
      </c>
      <c r="AH3110" s="68">
        <v>0</v>
      </c>
      <c r="AI3110" s="68">
        <v>0</v>
      </c>
      <c r="AJ3110" t="s">
        <v>7666</v>
      </c>
      <c r="AK3110" s="89">
        <v>0.1519881417979847</v>
      </c>
      <c r="AL3110" s="89">
        <v>0.22124393533907544</v>
      </c>
      <c r="AM3110" s="89">
        <v>0.34712009547858452</v>
      </c>
      <c r="AN3110" s="89">
        <v>0.53291759165612196</v>
      </c>
      <c r="AO3110" s="89">
        <v>0.78681124802846336</v>
      </c>
      <c r="AP3110" s="89">
        <v>1.0596630393328608</v>
      </c>
      <c r="AQ3110" s="89">
        <v>1.3044103482370097</v>
      </c>
      <c r="AR3110" s="89">
        <v>1.4020313450609618</v>
      </c>
      <c r="AS3110" s="89">
        <v>1.2503646838075666</v>
      </c>
      <c r="AT3110" s="89">
        <v>0.8838341438801085</v>
      </c>
      <c r="AU3110" s="68">
        <v>76.591750308518286</v>
      </c>
      <c r="AV3110" s="68">
        <v>111.49198912693807</v>
      </c>
      <c r="AW3110" s="68">
        <v>174.92506563638574</v>
      </c>
      <c r="AX3110" s="68">
        <v>268.55444531583726</v>
      </c>
      <c r="AY3110" s="68">
        <v>396.49968698892786</v>
      </c>
      <c r="AZ3110" s="68">
        <v>533.99854725261355</v>
      </c>
      <c r="BA3110" s="68">
        <v>657.33464802015999</v>
      </c>
      <c r="BB3110" s="68">
        <v>706.52903203695269</v>
      </c>
      <c r="BC3110" s="68">
        <v>630.09928619344703</v>
      </c>
      <c r="BD3110" s="68">
        <v>445.39266854242112</v>
      </c>
      <c r="BE3110">
        <f t="shared" si="960"/>
        <v>0</v>
      </c>
      <c r="BF3110">
        <f t="shared" si="961"/>
        <v>0</v>
      </c>
      <c r="BG3110">
        <f t="shared" si="962"/>
        <v>0</v>
      </c>
      <c r="BH3110">
        <f t="shared" si="963"/>
        <v>0</v>
      </c>
      <c r="BI3110">
        <f t="shared" si="964"/>
        <v>0</v>
      </c>
      <c r="BJ3110">
        <f t="shared" si="965"/>
        <v>0</v>
      </c>
      <c r="BK3110">
        <f t="shared" si="966"/>
        <v>0</v>
      </c>
      <c r="BL3110">
        <f t="shared" si="967"/>
        <v>0</v>
      </c>
      <c r="BM3110">
        <f t="shared" si="968"/>
        <v>0</v>
      </c>
      <c r="BN3110">
        <f t="shared" si="969"/>
        <v>0</v>
      </c>
      <c r="BO3110">
        <f t="shared" si="970"/>
        <v>13.739889238880226</v>
      </c>
      <c r="BP3110">
        <f t="shared" si="971"/>
        <v>20.420700852775468</v>
      </c>
      <c r="BQ3110">
        <f t="shared" si="972"/>
        <v>32.711824470524412</v>
      </c>
      <c r="BR3110">
        <f t="shared" si="973"/>
        <v>51.275606881807448</v>
      </c>
      <c r="BS3110">
        <f t="shared" si="974"/>
        <v>77.294226345970372</v>
      </c>
      <c r="BT3110">
        <f t="shared" si="975"/>
        <v>106.28452192728888</v>
      </c>
      <c r="BU3110">
        <f t="shared" si="976"/>
        <v>133.58023847273429</v>
      </c>
      <c r="BV3110">
        <f t="shared" si="977"/>
        <v>146.59239631741801</v>
      </c>
      <c r="BW3110">
        <f t="shared" si="978"/>
        <v>133.47998886754928</v>
      </c>
      <c r="BX3110">
        <f t="shared" si="979"/>
        <v>96.333198506922898</v>
      </c>
    </row>
    <row r="3111" spans="1:76" x14ac:dyDescent="0.25">
      <c r="A3111" t="s">
        <v>64</v>
      </c>
      <c r="B3111" s="85">
        <v>7.0138802875156475E-2</v>
      </c>
      <c r="C3111" s="85">
        <v>6.4252691682239859E-3</v>
      </c>
      <c r="E3111" s="85">
        <v>503.93240816326545</v>
      </c>
      <c r="F3111" s="86">
        <v>15</v>
      </c>
      <c r="H3111" s="87">
        <v>177</v>
      </c>
      <c r="I3111" s="87">
        <v>177</v>
      </c>
      <c r="J3111" t="s">
        <v>3599</v>
      </c>
      <c r="K3111" t="s">
        <v>34</v>
      </c>
      <c r="L3111" s="87">
        <v>11.209959496868192</v>
      </c>
      <c r="M3111" t="s">
        <v>286</v>
      </c>
      <c r="N3111">
        <v>79.191101246032545</v>
      </c>
      <c r="O3111" t="s">
        <v>7667</v>
      </c>
      <c r="P3111" s="89">
        <v>0</v>
      </c>
      <c r="Q3111" s="89">
        <v>0</v>
      </c>
      <c r="R3111" s="89">
        <v>0</v>
      </c>
      <c r="S3111" s="89">
        <v>0</v>
      </c>
      <c r="T3111" s="89">
        <v>0</v>
      </c>
      <c r="U3111" s="89">
        <v>0</v>
      </c>
      <c r="V3111" s="89">
        <v>0</v>
      </c>
      <c r="W3111" s="89">
        <v>0</v>
      </c>
      <c r="X3111" s="89">
        <v>0</v>
      </c>
      <c r="Y3111" s="89">
        <v>0</v>
      </c>
      <c r="Z3111" s="68">
        <v>0</v>
      </c>
      <c r="AA3111" s="68">
        <v>0</v>
      </c>
      <c r="AB3111" s="68">
        <v>0</v>
      </c>
      <c r="AC3111" s="68">
        <v>0</v>
      </c>
      <c r="AD3111" s="68">
        <v>0</v>
      </c>
      <c r="AE3111" s="68">
        <v>0</v>
      </c>
      <c r="AF3111" s="68">
        <v>0</v>
      </c>
      <c r="AG3111" s="68">
        <v>0</v>
      </c>
      <c r="AH3111" s="68">
        <v>0</v>
      </c>
      <c r="AI3111" s="68">
        <v>0</v>
      </c>
      <c r="AJ3111" t="s">
        <v>7668</v>
      </c>
      <c r="AK3111" s="89">
        <v>0</v>
      </c>
      <c r="AL3111" s="89">
        <v>0</v>
      </c>
      <c r="AM3111" s="89">
        <v>0</v>
      </c>
      <c r="AN3111" s="89">
        <v>0</v>
      </c>
      <c r="AO3111" s="89">
        <v>0</v>
      </c>
      <c r="AP3111" s="89">
        <v>0</v>
      </c>
      <c r="AQ3111" s="89">
        <v>0</v>
      </c>
      <c r="AR3111" s="89">
        <v>0</v>
      </c>
      <c r="AS3111" s="89">
        <v>0</v>
      </c>
      <c r="AT3111" s="89">
        <v>0</v>
      </c>
      <c r="AU3111" s="68">
        <v>0</v>
      </c>
      <c r="AV3111" s="68">
        <v>0</v>
      </c>
      <c r="AW3111" s="68">
        <v>0</v>
      </c>
      <c r="AX3111" s="68">
        <v>0</v>
      </c>
      <c r="AY3111" s="68">
        <v>0</v>
      </c>
      <c r="AZ3111" s="68">
        <v>0</v>
      </c>
      <c r="BA3111" s="68">
        <v>0</v>
      </c>
      <c r="BB3111" s="68">
        <v>0</v>
      </c>
      <c r="BC3111" s="68">
        <v>0</v>
      </c>
      <c r="BD3111" s="68">
        <v>0</v>
      </c>
      <c r="BE3111">
        <f t="shared" si="960"/>
        <v>0</v>
      </c>
      <c r="BF3111">
        <f t="shared" si="961"/>
        <v>0</v>
      </c>
      <c r="BG3111">
        <f t="shared" si="962"/>
        <v>0</v>
      </c>
      <c r="BH3111">
        <f t="shared" si="963"/>
        <v>0</v>
      </c>
      <c r="BI3111">
        <f t="shared" si="964"/>
        <v>0</v>
      </c>
      <c r="BJ3111">
        <f t="shared" si="965"/>
        <v>0</v>
      </c>
      <c r="BK3111">
        <f t="shared" si="966"/>
        <v>0</v>
      </c>
      <c r="BL3111">
        <f t="shared" si="967"/>
        <v>0</v>
      </c>
      <c r="BM3111">
        <f t="shared" si="968"/>
        <v>0</v>
      </c>
      <c r="BN3111">
        <f t="shared" si="969"/>
        <v>0</v>
      </c>
      <c r="BO3111">
        <f t="shared" si="970"/>
        <v>0</v>
      </c>
      <c r="BP3111">
        <f t="shared" si="971"/>
        <v>0</v>
      </c>
      <c r="BQ3111">
        <f t="shared" si="972"/>
        <v>0</v>
      </c>
      <c r="BR3111">
        <f t="shared" si="973"/>
        <v>0</v>
      </c>
      <c r="BS3111">
        <f t="shared" si="974"/>
        <v>0</v>
      </c>
      <c r="BT3111">
        <f t="shared" si="975"/>
        <v>0</v>
      </c>
      <c r="BU3111">
        <f t="shared" si="976"/>
        <v>0</v>
      </c>
      <c r="BV3111">
        <f t="shared" si="977"/>
        <v>0</v>
      </c>
      <c r="BW3111">
        <f t="shared" si="978"/>
        <v>0</v>
      </c>
      <c r="BX3111">
        <f t="shared" si="979"/>
        <v>0</v>
      </c>
    </row>
    <row r="3112" spans="1:76" x14ac:dyDescent="0.25">
      <c r="A3112" t="s">
        <v>64</v>
      </c>
      <c r="B3112" s="85">
        <v>6.5337424166828445E-2</v>
      </c>
      <c r="C3112" s="85">
        <v>5.4728271895575317E-2</v>
      </c>
      <c r="E3112" s="85">
        <v>503.93240816326545</v>
      </c>
      <c r="F3112" s="86">
        <v>15</v>
      </c>
      <c r="H3112" s="87">
        <v>177</v>
      </c>
      <c r="I3112" s="87">
        <v>177</v>
      </c>
      <c r="J3112" t="s">
        <v>3599</v>
      </c>
      <c r="K3112" t="s">
        <v>34</v>
      </c>
      <c r="L3112" s="87">
        <v>11.209959496868192</v>
      </c>
      <c r="M3112" t="s">
        <v>286</v>
      </c>
      <c r="N3112">
        <v>79.191101246032545</v>
      </c>
      <c r="O3112" t="s">
        <v>7669</v>
      </c>
      <c r="P3112" s="89">
        <v>0</v>
      </c>
      <c r="Q3112" s="89">
        <v>0</v>
      </c>
      <c r="R3112" s="89">
        <v>0</v>
      </c>
      <c r="S3112" s="89">
        <v>0</v>
      </c>
      <c r="T3112" s="89">
        <v>0</v>
      </c>
      <c r="U3112" s="89">
        <v>0</v>
      </c>
      <c r="V3112" s="89">
        <v>0</v>
      </c>
      <c r="W3112" s="89">
        <v>0</v>
      </c>
      <c r="X3112" s="89">
        <v>0</v>
      </c>
      <c r="Y3112" s="89">
        <v>0</v>
      </c>
      <c r="Z3112" s="68">
        <v>0</v>
      </c>
      <c r="AA3112" s="68">
        <v>0</v>
      </c>
      <c r="AB3112" s="68">
        <v>0</v>
      </c>
      <c r="AC3112" s="68">
        <v>0</v>
      </c>
      <c r="AD3112" s="68">
        <v>0</v>
      </c>
      <c r="AE3112" s="68">
        <v>0</v>
      </c>
      <c r="AF3112" s="68">
        <v>0</v>
      </c>
      <c r="AG3112" s="68">
        <v>0</v>
      </c>
      <c r="AH3112" s="68">
        <v>0</v>
      </c>
      <c r="AI3112" s="68">
        <v>0</v>
      </c>
      <c r="AJ3112" t="s">
        <v>7670</v>
      </c>
      <c r="AK3112" s="89">
        <v>1.1099772968033021</v>
      </c>
      <c r="AL3112" s="89">
        <v>1.42658045840324</v>
      </c>
      <c r="AM3112" s="89">
        <v>1.9675040471682541</v>
      </c>
      <c r="AN3112" s="89">
        <v>2.5804147640247068</v>
      </c>
      <c r="AO3112" s="89">
        <v>3.128312300058862</v>
      </c>
      <c r="AP3112" s="89">
        <v>4.0510473302552157</v>
      </c>
      <c r="AQ3112" s="89">
        <v>4.7984074390305995</v>
      </c>
      <c r="AR3112" s="89">
        <v>4.9463095494217804</v>
      </c>
      <c r="AS3112" s="89">
        <v>4.2471300194693278</v>
      </c>
      <c r="AT3112" s="89">
        <v>2.9066287212140831</v>
      </c>
      <c r="AU3112" s="68">
        <v>559.35353218463968</v>
      </c>
      <c r="AV3112" s="68">
        <v>718.90012584179988</v>
      </c>
      <c r="AW3112" s="68">
        <v>991.4890525604693</v>
      </c>
      <c r="AX3112" s="68">
        <v>1300.354626095015</v>
      </c>
      <c r="AY3112" s="68">
        <v>1576.4579508554261</v>
      </c>
      <c r="AZ3112" s="68">
        <v>2041.4540367188783</v>
      </c>
      <c r="BA3112" s="68">
        <v>2418.0730160992175</v>
      </c>
      <c r="BB3112" s="68">
        <v>2492.6056827610741</v>
      </c>
      <c r="BC3112" s="68">
        <v>2140.2664584936747</v>
      </c>
      <c r="BD3112" s="68">
        <v>1464.7444111179257</v>
      </c>
      <c r="BE3112">
        <f t="shared" si="960"/>
        <v>0</v>
      </c>
      <c r="BF3112">
        <f t="shared" si="961"/>
        <v>0</v>
      </c>
      <c r="BG3112">
        <f t="shared" si="962"/>
        <v>0</v>
      </c>
      <c r="BH3112">
        <f t="shared" si="963"/>
        <v>0</v>
      </c>
      <c r="BI3112">
        <f t="shared" si="964"/>
        <v>0</v>
      </c>
      <c r="BJ3112">
        <f t="shared" si="965"/>
        <v>0</v>
      </c>
      <c r="BK3112">
        <f t="shared" si="966"/>
        <v>0</v>
      </c>
      <c r="BL3112">
        <f t="shared" si="967"/>
        <v>0</v>
      </c>
      <c r="BM3112">
        <f t="shared" si="968"/>
        <v>0</v>
      </c>
      <c r="BN3112">
        <f t="shared" si="969"/>
        <v>0</v>
      </c>
      <c r="BO3112">
        <f t="shared" si="970"/>
        <v>100.34312503155608</v>
      </c>
      <c r="BP3112">
        <f t="shared" si="971"/>
        <v>131.67263879491617</v>
      </c>
      <c r="BQ3112">
        <f t="shared" si="972"/>
        <v>185.41319812463874</v>
      </c>
      <c r="BR3112">
        <f t="shared" si="973"/>
        <v>248.27916192626</v>
      </c>
      <c r="BS3112">
        <f t="shared" si="974"/>
        <v>307.31700850428814</v>
      </c>
      <c r="BT3112">
        <f t="shared" si="975"/>
        <v>406.32126706246964</v>
      </c>
      <c r="BU3112">
        <f t="shared" si="976"/>
        <v>491.38862694654563</v>
      </c>
      <c r="BV3112">
        <f t="shared" si="977"/>
        <v>517.17201069134387</v>
      </c>
      <c r="BW3112">
        <f t="shared" si="978"/>
        <v>453.3932180421757</v>
      </c>
      <c r="BX3112">
        <f t="shared" si="979"/>
        <v>316.8069976991319</v>
      </c>
    </row>
    <row r="3113" spans="1:76" x14ac:dyDescent="0.25">
      <c r="A3113" t="s">
        <v>64</v>
      </c>
      <c r="B3113" s="85">
        <v>7.0138802875156475E-2</v>
      </c>
      <c r="C3113" s="85">
        <v>6.4252691682239859E-3</v>
      </c>
      <c r="E3113" s="85">
        <v>503.93240816326545</v>
      </c>
      <c r="F3113" s="86">
        <v>15</v>
      </c>
      <c r="H3113" s="87">
        <v>177</v>
      </c>
      <c r="I3113" s="87">
        <v>177</v>
      </c>
      <c r="J3113" t="s">
        <v>3599</v>
      </c>
      <c r="K3113" t="s">
        <v>34</v>
      </c>
      <c r="L3113" s="87">
        <v>11.209959496868192</v>
      </c>
      <c r="M3113" t="s">
        <v>286</v>
      </c>
      <c r="N3113">
        <v>79.191101246032545</v>
      </c>
      <c r="O3113" t="s">
        <v>7671</v>
      </c>
      <c r="P3113" s="89">
        <v>0</v>
      </c>
      <c r="Q3113" s="89">
        <v>0</v>
      </c>
      <c r="R3113" s="89">
        <v>0</v>
      </c>
      <c r="S3113" s="89">
        <v>0</v>
      </c>
      <c r="T3113" s="89">
        <v>0</v>
      </c>
      <c r="U3113" s="89">
        <v>0</v>
      </c>
      <c r="V3113" s="89">
        <v>0</v>
      </c>
      <c r="W3113" s="89">
        <v>0</v>
      </c>
      <c r="X3113" s="89">
        <v>0</v>
      </c>
      <c r="Y3113" s="89">
        <v>0</v>
      </c>
      <c r="Z3113" s="68">
        <v>0</v>
      </c>
      <c r="AA3113" s="68">
        <v>0</v>
      </c>
      <c r="AB3113" s="68">
        <v>0</v>
      </c>
      <c r="AC3113" s="68">
        <v>0</v>
      </c>
      <c r="AD3113" s="68">
        <v>0</v>
      </c>
      <c r="AE3113" s="68">
        <v>0</v>
      </c>
      <c r="AF3113" s="68">
        <v>0</v>
      </c>
      <c r="AG3113" s="68">
        <v>0</v>
      </c>
      <c r="AH3113" s="68">
        <v>0</v>
      </c>
      <c r="AI3113" s="68">
        <v>0</v>
      </c>
      <c r="AJ3113" t="s">
        <v>7672</v>
      </c>
      <c r="AK3113" s="89">
        <v>0</v>
      </c>
      <c r="AL3113" s="89">
        <v>0</v>
      </c>
      <c r="AM3113" s="89">
        <v>0</v>
      </c>
      <c r="AN3113" s="89">
        <v>0</v>
      </c>
      <c r="AO3113" s="89">
        <v>0</v>
      </c>
      <c r="AP3113" s="89">
        <v>0</v>
      </c>
      <c r="AQ3113" s="89">
        <v>0</v>
      </c>
      <c r="AR3113" s="89">
        <v>0</v>
      </c>
      <c r="AS3113" s="89">
        <v>0</v>
      </c>
      <c r="AT3113" s="89">
        <v>0</v>
      </c>
      <c r="AU3113" s="68">
        <v>0</v>
      </c>
      <c r="AV3113" s="68">
        <v>0</v>
      </c>
      <c r="AW3113" s="68">
        <v>0</v>
      </c>
      <c r="AX3113" s="68">
        <v>0</v>
      </c>
      <c r="AY3113" s="68">
        <v>0</v>
      </c>
      <c r="AZ3113" s="68">
        <v>0</v>
      </c>
      <c r="BA3113" s="68">
        <v>0</v>
      </c>
      <c r="BB3113" s="68">
        <v>0</v>
      </c>
      <c r="BC3113" s="68">
        <v>0</v>
      </c>
      <c r="BD3113" s="68">
        <v>0</v>
      </c>
      <c r="BE3113">
        <f t="shared" si="960"/>
        <v>0</v>
      </c>
      <c r="BF3113">
        <f t="shared" si="961"/>
        <v>0</v>
      </c>
      <c r="BG3113">
        <f t="shared" si="962"/>
        <v>0</v>
      </c>
      <c r="BH3113">
        <f t="shared" si="963"/>
        <v>0</v>
      </c>
      <c r="BI3113">
        <f t="shared" si="964"/>
        <v>0</v>
      </c>
      <c r="BJ3113">
        <f t="shared" si="965"/>
        <v>0</v>
      </c>
      <c r="BK3113">
        <f t="shared" si="966"/>
        <v>0</v>
      </c>
      <c r="BL3113">
        <f t="shared" si="967"/>
        <v>0</v>
      </c>
      <c r="BM3113">
        <f t="shared" si="968"/>
        <v>0</v>
      </c>
      <c r="BN3113">
        <f t="shared" si="969"/>
        <v>0</v>
      </c>
      <c r="BO3113">
        <f t="shared" si="970"/>
        <v>0</v>
      </c>
      <c r="BP3113">
        <f t="shared" si="971"/>
        <v>0</v>
      </c>
      <c r="BQ3113">
        <f t="shared" si="972"/>
        <v>0</v>
      </c>
      <c r="BR3113">
        <f t="shared" si="973"/>
        <v>0</v>
      </c>
      <c r="BS3113">
        <f t="shared" si="974"/>
        <v>0</v>
      </c>
      <c r="BT3113">
        <f t="shared" si="975"/>
        <v>0</v>
      </c>
      <c r="BU3113">
        <f t="shared" si="976"/>
        <v>0</v>
      </c>
      <c r="BV3113">
        <f t="shared" si="977"/>
        <v>0</v>
      </c>
      <c r="BW3113">
        <f t="shared" si="978"/>
        <v>0</v>
      </c>
      <c r="BX3113">
        <f t="shared" si="979"/>
        <v>0</v>
      </c>
    </row>
    <row r="3114" spans="1:76" x14ac:dyDescent="0.25">
      <c r="A3114" t="s">
        <v>64</v>
      </c>
      <c r="B3114" s="85">
        <v>7.0138802875156475E-2</v>
      </c>
      <c r="C3114" s="85">
        <v>6.4252691682239859E-3</v>
      </c>
      <c r="E3114" s="85">
        <v>503.93240816326545</v>
      </c>
      <c r="F3114" s="86">
        <v>15</v>
      </c>
      <c r="H3114" s="87">
        <v>177</v>
      </c>
      <c r="I3114" s="87">
        <v>177</v>
      </c>
      <c r="J3114" t="s">
        <v>3599</v>
      </c>
      <c r="K3114" t="s">
        <v>34</v>
      </c>
      <c r="L3114" s="87">
        <v>11.209959496868192</v>
      </c>
      <c r="M3114" t="s">
        <v>286</v>
      </c>
      <c r="N3114">
        <v>79.191101246032545</v>
      </c>
      <c r="O3114" t="s">
        <v>7673</v>
      </c>
      <c r="P3114" s="89">
        <v>0</v>
      </c>
      <c r="Q3114" s="89">
        <v>0</v>
      </c>
      <c r="R3114" s="89">
        <v>0</v>
      </c>
      <c r="S3114" s="89">
        <v>0</v>
      </c>
      <c r="T3114" s="89">
        <v>0</v>
      </c>
      <c r="U3114" s="89">
        <v>0</v>
      </c>
      <c r="V3114" s="89">
        <v>0</v>
      </c>
      <c r="W3114" s="89">
        <v>0</v>
      </c>
      <c r="X3114" s="89">
        <v>0</v>
      </c>
      <c r="Y3114" s="89">
        <v>0</v>
      </c>
      <c r="Z3114" s="68">
        <v>0</v>
      </c>
      <c r="AA3114" s="68">
        <v>0</v>
      </c>
      <c r="AB3114" s="68">
        <v>0</v>
      </c>
      <c r="AC3114" s="68">
        <v>0</v>
      </c>
      <c r="AD3114" s="68">
        <v>0</v>
      </c>
      <c r="AE3114" s="68">
        <v>0</v>
      </c>
      <c r="AF3114" s="68">
        <v>0</v>
      </c>
      <c r="AG3114" s="68">
        <v>0</v>
      </c>
      <c r="AH3114" s="68">
        <v>0</v>
      </c>
      <c r="AI3114" s="68">
        <v>0</v>
      </c>
      <c r="AJ3114" t="s">
        <v>7674</v>
      </c>
      <c r="AK3114" s="89">
        <v>0</v>
      </c>
      <c r="AL3114" s="89">
        <v>0</v>
      </c>
      <c r="AM3114" s="89">
        <v>0</v>
      </c>
      <c r="AN3114" s="89">
        <v>0</v>
      </c>
      <c r="AO3114" s="89">
        <v>0</v>
      </c>
      <c r="AP3114" s="89">
        <v>0</v>
      </c>
      <c r="AQ3114" s="89">
        <v>0</v>
      </c>
      <c r="AR3114" s="89">
        <v>0</v>
      </c>
      <c r="AS3114" s="89">
        <v>0</v>
      </c>
      <c r="AT3114" s="89">
        <v>0</v>
      </c>
      <c r="AU3114" s="68">
        <v>0</v>
      </c>
      <c r="AV3114" s="68">
        <v>0</v>
      </c>
      <c r="AW3114" s="68">
        <v>0</v>
      </c>
      <c r="AX3114" s="68">
        <v>0</v>
      </c>
      <c r="AY3114" s="68">
        <v>0</v>
      </c>
      <c r="AZ3114" s="68">
        <v>0</v>
      </c>
      <c r="BA3114" s="68">
        <v>0</v>
      </c>
      <c r="BB3114" s="68">
        <v>0</v>
      </c>
      <c r="BC3114" s="68">
        <v>0</v>
      </c>
      <c r="BD3114" s="68">
        <v>0</v>
      </c>
      <c r="BE3114">
        <f t="shared" si="960"/>
        <v>0</v>
      </c>
      <c r="BF3114">
        <f t="shared" si="961"/>
        <v>0</v>
      </c>
      <c r="BG3114">
        <f t="shared" si="962"/>
        <v>0</v>
      </c>
      <c r="BH3114">
        <f t="shared" si="963"/>
        <v>0</v>
      </c>
      <c r="BI3114">
        <f t="shared" si="964"/>
        <v>0</v>
      </c>
      <c r="BJ3114">
        <f t="shared" si="965"/>
        <v>0</v>
      </c>
      <c r="BK3114">
        <f t="shared" si="966"/>
        <v>0</v>
      </c>
      <c r="BL3114">
        <f t="shared" si="967"/>
        <v>0</v>
      </c>
      <c r="BM3114">
        <f t="shared" si="968"/>
        <v>0</v>
      </c>
      <c r="BN3114">
        <f t="shared" si="969"/>
        <v>0</v>
      </c>
      <c r="BO3114">
        <f t="shared" si="970"/>
        <v>0</v>
      </c>
      <c r="BP3114">
        <f t="shared" si="971"/>
        <v>0</v>
      </c>
      <c r="BQ3114">
        <f t="shared" si="972"/>
        <v>0</v>
      </c>
      <c r="BR3114">
        <f t="shared" si="973"/>
        <v>0</v>
      </c>
      <c r="BS3114">
        <f t="shared" si="974"/>
        <v>0</v>
      </c>
      <c r="BT3114">
        <f t="shared" si="975"/>
        <v>0</v>
      </c>
      <c r="BU3114">
        <f t="shared" si="976"/>
        <v>0</v>
      </c>
      <c r="BV3114">
        <f t="shared" si="977"/>
        <v>0</v>
      </c>
      <c r="BW3114">
        <f t="shared" si="978"/>
        <v>0</v>
      </c>
      <c r="BX3114">
        <f t="shared" si="979"/>
        <v>0</v>
      </c>
    </row>
    <row r="3115" spans="1:76" x14ac:dyDescent="0.25">
      <c r="A3115" t="s">
        <v>64</v>
      </c>
      <c r="B3115" s="85">
        <v>6.5337424166828445E-2</v>
      </c>
      <c r="C3115" s="85">
        <v>5.4728271895575317E-2</v>
      </c>
      <c r="E3115" s="85">
        <v>503.93240816326545</v>
      </c>
      <c r="F3115" s="86">
        <v>15</v>
      </c>
      <c r="H3115" s="87">
        <v>177</v>
      </c>
      <c r="I3115" s="87">
        <v>177</v>
      </c>
      <c r="J3115" t="s">
        <v>3599</v>
      </c>
      <c r="K3115" t="s">
        <v>34</v>
      </c>
      <c r="L3115" s="87">
        <v>11.209959496868192</v>
      </c>
      <c r="M3115" t="s">
        <v>286</v>
      </c>
      <c r="N3115">
        <v>79.191101246032545</v>
      </c>
      <c r="O3115" t="s">
        <v>7675</v>
      </c>
      <c r="P3115" s="89">
        <v>0</v>
      </c>
      <c r="Q3115" s="89">
        <v>0</v>
      </c>
      <c r="R3115" s="89">
        <v>0</v>
      </c>
      <c r="S3115" s="89">
        <v>0</v>
      </c>
      <c r="T3115" s="89">
        <v>0</v>
      </c>
      <c r="U3115" s="89">
        <v>0</v>
      </c>
      <c r="V3115" s="89">
        <v>0</v>
      </c>
      <c r="W3115" s="89">
        <v>0</v>
      </c>
      <c r="X3115" s="89">
        <v>0</v>
      </c>
      <c r="Y3115" s="89">
        <v>0</v>
      </c>
      <c r="Z3115" s="68">
        <v>0</v>
      </c>
      <c r="AA3115" s="68">
        <v>0</v>
      </c>
      <c r="AB3115" s="68">
        <v>0</v>
      </c>
      <c r="AC3115" s="68">
        <v>0</v>
      </c>
      <c r="AD3115" s="68">
        <v>0</v>
      </c>
      <c r="AE3115" s="68">
        <v>0</v>
      </c>
      <c r="AF3115" s="68">
        <v>0</v>
      </c>
      <c r="AG3115" s="68">
        <v>0</v>
      </c>
      <c r="AH3115" s="68">
        <v>0</v>
      </c>
      <c r="AI3115" s="68">
        <v>0</v>
      </c>
      <c r="AJ3115" t="s">
        <v>7676</v>
      </c>
      <c r="AK3115" s="89">
        <v>7.5950157173540358</v>
      </c>
      <c r="AL3115" s="89">
        <v>12.88126238825085</v>
      </c>
      <c r="AM3115" s="89">
        <v>23.331450493969523</v>
      </c>
      <c r="AN3115" s="89">
        <v>40.816605381731478</v>
      </c>
      <c r="AO3115" s="89">
        <v>67.994252952840554</v>
      </c>
      <c r="AP3115" s="89">
        <v>92.139845598986284</v>
      </c>
      <c r="AQ3115" s="89">
        <v>113.88726156921825</v>
      </c>
      <c r="AR3115" s="89">
        <v>124.48337349829173</v>
      </c>
      <c r="AS3115" s="89">
        <v>112.01256190252762</v>
      </c>
      <c r="AT3115" s="89">
        <v>81.482729831122484</v>
      </c>
      <c r="AU3115" s="68">
        <v>3827.3745604840701</v>
      </c>
      <c r="AV3115" s="68">
        <v>6491.2855754941465</v>
      </c>
      <c r="AW3115" s="68">
        <v>11757.474033368071</v>
      </c>
      <c r="AX3115" s="68">
        <v>20568.810243065644</v>
      </c>
      <c r="AY3115" s="68">
        <v>34264.507631787164</v>
      </c>
      <c r="AZ3115" s="68">
        <v>46432.254280488611</v>
      </c>
      <c r="BA3115" s="68">
        <v>57391.48198169587</v>
      </c>
      <c r="BB3115" s="68">
        <v>62731.206183281371</v>
      </c>
      <c r="BC3115" s="68">
        <v>56446.760064077585</v>
      </c>
      <c r="BD3115" s="68">
        <v>41061.788267514305</v>
      </c>
      <c r="BE3115">
        <f t="shared" si="960"/>
        <v>0</v>
      </c>
      <c r="BF3115">
        <f t="shared" si="961"/>
        <v>0</v>
      </c>
      <c r="BG3115">
        <f t="shared" si="962"/>
        <v>0</v>
      </c>
      <c r="BH3115">
        <f t="shared" si="963"/>
        <v>0</v>
      </c>
      <c r="BI3115">
        <f t="shared" si="964"/>
        <v>0</v>
      </c>
      <c r="BJ3115">
        <f t="shared" si="965"/>
        <v>0</v>
      </c>
      <c r="BK3115">
        <f t="shared" si="966"/>
        <v>0</v>
      </c>
      <c r="BL3115">
        <f t="shared" si="967"/>
        <v>0</v>
      </c>
      <c r="BM3115">
        <f t="shared" si="968"/>
        <v>0</v>
      </c>
      <c r="BN3115">
        <f t="shared" si="969"/>
        <v>0</v>
      </c>
      <c r="BO3115">
        <f t="shared" si="970"/>
        <v>686.59747720780797</v>
      </c>
      <c r="BP3115">
        <f t="shared" si="971"/>
        <v>1188.9338590612233</v>
      </c>
      <c r="BQ3115">
        <f t="shared" si="972"/>
        <v>2198.7039158571197</v>
      </c>
      <c r="BR3115">
        <f t="shared" si="973"/>
        <v>3927.2417435114839</v>
      </c>
      <c r="BS3115">
        <f t="shared" si="974"/>
        <v>6679.5730121182751</v>
      </c>
      <c r="BT3115">
        <f t="shared" si="975"/>
        <v>9241.654258421564</v>
      </c>
      <c r="BU3115">
        <f t="shared" si="976"/>
        <v>11662.808087948901</v>
      </c>
      <c r="BV3115">
        <f t="shared" si="977"/>
        <v>13015.626281876956</v>
      </c>
      <c r="BW3115">
        <f t="shared" si="978"/>
        <v>11957.659800695485</v>
      </c>
      <c r="BX3115">
        <f t="shared" si="979"/>
        <v>8881.1821109869561</v>
      </c>
    </row>
    <row r="3116" spans="1:76" x14ac:dyDescent="0.25">
      <c r="A3116" t="s">
        <v>64</v>
      </c>
      <c r="B3116" s="85">
        <v>7.0138802875156475E-2</v>
      </c>
      <c r="C3116" s="85">
        <v>6.4252691682239859E-3</v>
      </c>
      <c r="E3116" s="85">
        <v>503.93240816326545</v>
      </c>
      <c r="F3116" s="86">
        <v>15</v>
      </c>
      <c r="H3116" s="87">
        <v>177</v>
      </c>
      <c r="I3116" s="87">
        <v>177</v>
      </c>
      <c r="J3116" t="s">
        <v>3599</v>
      </c>
      <c r="K3116" t="s">
        <v>34</v>
      </c>
      <c r="L3116" s="87">
        <v>11.209959496868192</v>
      </c>
      <c r="M3116" t="s">
        <v>286</v>
      </c>
      <c r="N3116">
        <v>79.191101246032545</v>
      </c>
      <c r="O3116" t="s">
        <v>7677</v>
      </c>
      <c r="P3116" s="89">
        <v>0</v>
      </c>
      <c r="Q3116" s="89">
        <v>0</v>
      </c>
      <c r="R3116" s="89">
        <v>0</v>
      </c>
      <c r="S3116" s="89">
        <v>0</v>
      </c>
      <c r="T3116" s="89">
        <v>0</v>
      </c>
      <c r="U3116" s="89">
        <v>0</v>
      </c>
      <c r="V3116" s="89">
        <v>0</v>
      </c>
      <c r="W3116" s="89">
        <v>0</v>
      </c>
      <c r="X3116" s="89">
        <v>0</v>
      </c>
      <c r="Y3116" s="89">
        <v>0</v>
      </c>
      <c r="Z3116" s="68">
        <v>0</v>
      </c>
      <c r="AA3116" s="68">
        <v>0</v>
      </c>
      <c r="AB3116" s="68">
        <v>0</v>
      </c>
      <c r="AC3116" s="68">
        <v>0</v>
      </c>
      <c r="AD3116" s="68">
        <v>0</v>
      </c>
      <c r="AE3116" s="68">
        <v>0</v>
      </c>
      <c r="AF3116" s="68">
        <v>0</v>
      </c>
      <c r="AG3116" s="68">
        <v>0</v>
      </c>
      <c r="AH3116" s="68">
        <v>0</v>
      </c>
      <c r="AI3116" s="68">
        <v>0</v>
      </c>
      <c r="AJ3116" t="s">
        <v>7678</v>
      </c>
      <c r="AK3116" s="89">
        <v>1.4825160333905487</v>
      </c>
      <c r="AL3116" s="89">
        <v>2.312197283001665</v>
      </c>
      <c r="AM3116" s="89">
        <v>3.8738963684051662</v>
      </c>
      <c r="AN3116" s="89">
        <v>6.3363381561940386</v>
      </c>
      <c r="AO3116" s="89">
        <v>9.9474569674648947</v>
      </c>
      <c r="AP3116" s="89">
        <v>12.537365142809676</v>
      </c>
      <c r="AQ3116" s="89">
        <v>14.481754991985612</v>
      </c>
      <c r="AR3116" s="89">
        <v>14.547297236181528</v>
      </c>
      <c r="AS3116" s="89">
        <v>12.21874482009064</v>
      </c>
      <c r="AT3116" s="89">
        <v>8.2220003738694487</v>
      </c>
      <c r="AU3116" s="68">
        <v>747.08787484715128</v>
      </c>
      <c r="AV3116" s="68">
        <v>1165.1911449715885</v>
      </c>
      <c r="AW3116" s="68">
        <v>1952.1819259053439</v>
      </c>
      <c r="AX3116" s="68">
        <v>3193.0861459876469</v>
      </c>
      <c r="AY3116" s="68">
        <v>5012.8459447150381</v>
      </c>
      <c r="AZ3116" s="68">
        <v>6317.9846084382625</v>
      </c>
      <c r="BA3116" s="68">
        <v>7297.8256675417006</v>
      </c>
      <c r="BB3116" s="68">
        <v>7330.8545284957736</v>
      </c>
      <c r="BC3116" s="68">
        <v>6157.4215019207022</v>
      </c>
      <c r="BD3116" s="68">
        <v>4143.3324483233</v>
      </c>
      <c r="BE3116">
        <f t="shared" si="960"/>
        <v>0</v>
      </c>
      <c r="BF3116">
        <f t="shared" si="961"/>
        <v>0</v>
      </c>
      <c r="BG3116">
        <f t="shared" si="962"/>
        <v>0</v>
      </c>
      <c r="BH3116">
        <f t="shared" si="963"/>
        <v>0</v>
      </c>
      <c r="BI3116">
        <f t="shared" si="964"/>
        <v>0</v>
      </c>
      <c r="BJ3116">
        <f t="shared" si="965"/>
        <v>0</v>
      </c>
      <c r="BK3116">
        <f t="shared" si="966"/>
        <v>0</v>
      </c>
      <c r="BL3116">
        <f t="shared" si="967"/>
        <v>0</v>
      </c>
      <c r="BM3116">
        <f t="shared" si="968"/>
        <v>0</v>
      </c>
      <c r="BN3116">
        <f t="shared" si="969"/>
        <v>0</v>
      </c>
      <c r="BO3116">
        <f t="shared" si="970"/>
        <v>134.02102198686327</v>
      </c>
      <c r="BP3116">
        <f t="shared" si="971"/>
        <v>213.41461385783785</v>
      </c>
      <c r="BQ3116">
        <f t="shared" si="972"/>
        <v>365.06736334453973</v>
      </c>
      <c r="BR3116">
        <f t="shared" si="973"/>
        <v>609.66196172569119</v>
      </c>
      <c r="BS3116">
        <f t="shared" si="974"/>
        <v>977.21148793518125</v>
      </c>
      <c r="BT3116">
        <f t="shared" si="975"/>
        <v>1257.50149903342</v>
      </c>
      <c r="BU3116">
        <f t="shared" si="976"/>
        <v>1483.027398508231</v>
      </c>
      <c r="BV3116">
        <f t="shared" si="977"/>
        <v>1521.0238838853338</v>
      </c>
      <c r="BW3116">
        <f t="shared" si="978"/>
        <v>1304.3857873485265</v>
      </c>
      <c r="BX3116">
        <f t="shared" si="979"/>
        <v>896.15410269486165</v>
      </c>
    </row>
    <row r="3117" spans="1:76" x14ac:dyDescent="0.25">
      <c r="A3117" t="s">
        <v>64</v>
      </c>
      <c r="B3117" s="85">
        <v>6.5337424166828445E-2</v>
      </c>
      <c r="C3117" s="85">
        <v>5.4728271895575317E-2</v>
      </c>
      <c r="E3117" s="85">
        <v>503.93240816326545</v>
      </c>
      <c r="F3117" s="86">
        <v>15</v>
      </c>
      <c r="H3117" s="87">
        <v>177</v>
      </c>
      <c r="I3117" s="87">
        <v>177</v>
      </c>
      <c r="J3117" t="s">
        <v>3599</v>
      </c>
      <c r="K3117" t="s">
        <v>34</v>
      </c>
      <c r="L3117" s="87">
        <v>11.209959496868192</v>
      </c>
      <c r="M3117" t="s">
        <v>286</v>
      </c>
      <c r="N3117">
        <v>79.191101246032545</v>
      </c>
      <c r="O3117" t="s">
        <v>7679</v>
      </c>
      <c r="P3117" s="89">
        <v>0</v>
      </c>
      <c r="Q3117" s="89">
        <v>0</v>
      </c>
      <c r="R3117" s="89">
        <v>0</v>
      </c>
      <c r="S3117" s="89">
        <v>0</v>
      </c>
      <c r="T3117" s="89">
        <v>0</v>
      </c>
      <c r="U3117" s="89">
        <v>0</v>
      </c>
      <c r="V3117" s="89">
        <v>0</v>
      </c>
      <c r="W3117" s="89">
        <v>0</v>
      </c>
      <c r="X3117" s="89">
        <v>0</v>
      </c>
      <c r="Y3117" s="89">
        <v>0</v>
      </c>
      <c r="Z3117" s="68">
        <v>0</v>
      </c>
      <c r="AA3117" s="68">
        <v>0</v>
      </c>
      <c r="AB3117" s="68">
        <v>0</v>
      </c>
      <c r="AC3117" s="68">
        <v>0</v>
      </c>
      <c r="AD3117" s="68">
        <v>0</v>
      </c>
      <c r="AE3117" s="68">
        <v>0</v>
      </c>
      <c r="AF3117" s="68">
        <v>0</v>
      </c>
      <c r="AG3117" s="68">
        <v>0</v>
      </c>
      <c r="AH3117" s="68">
        <v>0</v>
      </c>
      <c r="AI3117" s="68">
        <v>0</v>
      </c>
      <c r="AJ3117" t="s">
        <v>7680</v>
      </c>
      <c r="AK3117" s="89">
        <v>0.17721651763376783</v>
      </c>
      <c r="AL3117" s="89">
        <v>0.26432288030345674</v>
      </c>
      <c r="AM3117" s="89">
        <v>0.42507055892823087</v>
      </c>
      <c r="AN3117" s="89">
        <v>0.66886689032222657</v>
      </c>
      <c r="AO3117" s="89">
        <v>1.0121859268873179</v>
      </c>
      <c r="AP3117" s="89">
        <v>1.3289852998527001</v>
      </c>
      <c r="AQ3117" s="89">
        <v>1.6378348501274778</v>
      </c>
      <c r="AR3117" s="89">
        <v>1.8153986850983628</v>
      </c>
      <c r="AS3117" s="89">
        <v>1.5852050680767411</v>
      </c>
      <c r="AT3117" s="89">
        <v>1.1144636617874231</v>
      </c>
      <c r="AU3117" s="68">
        <v>89.305146497492416</v>
      </c>
      <c r="AV3117" s="68">
        <v>133.20086560397152</v>
      </c>
      <c r="AW3117" s="68">
        <v>214.20683040000861</v>
      </c>
      <c r="AX3117" s="68">
        <v>337.0637027807544</v>
      </c>
      <c r="AY3117" s="68">
        <v>510.07329164529301</v>
      </c>
      <c r="AZ3117" s="68">
        <v>669.7187625683506</v>
      </c>
      <c r="BA3117" s="68">
        <v>825.35806019846086</v>
      </c>
      <c r="BB3117" s="68">
        <v>914.83823115804353</v>
      </c>
      <c r="BC3117" s="68">
        <v>798.83620738852528</v>
      </c>
      <c r="BD3117" s="68">
        <v>561.61435689498705</v>
      </c>
      <c r="BE3117">
        <f t="shared" si="960"/>
        <v>0</v>
      </c>
      <c r="BF3117">
        <f t="shared" si="961"/>
        <v>0</v>
      </c>
      <c r="BG3117">
        <f t="shared" si="962"/>
        <v>0</v>
      </c>
      <c r="BH3117">
        <f t="shared" si="963"/>
        <v>0</v>
      </c>
      <c r="BI3117">
        <f t="shared" si="964"/>
        <v>0</v>
      </c>
      <c r="BJ3117">
        <f t="shared" si="965"/>
        <v>0</v>
      </c>
      <c r="BK3117">
        <f t="shared" si="966"/>
        <v>0</v>
      </c>
      <c r="BL3117">
        <f t="shared" si="967"/>
        <v>0</v>
      </c>
      <c r="BM3117">
        <f t="shared" si="968"/>
        <v>0</v>
      </c>
      <c r="BN3117">
        <f t="shared" si="969"/>
        <v>0</v>
      </c>
      <c r="BO3117">
        <f t="shared" si="970"/>
        <v>16.020561175255587</v>
      </c>
      <c r="BP3117">
        <f t="shared" si="971"/>
        <v>24.396865201970353</v>
      </c>
      <c r="BQ3117">
        <f t="shared" si="972"/>
        <v>40.057702485005926</v>
      </c>
      <c r="BR3117">
        <f t="shared" si="973"/>
        <v>64.356208654771152</v>
      </c>
      <c r="BS3117">
        <f t="shared" si="974"/>
        <v>99.434430218267451</v>
      </c>
      <c r="BT3117">
        <f t="shared" si="975"/>
        <v>133.29762575485032</v>
      </c>
      <c r="BU3117">
        <f t="shared" si="976"/>
        <v>167.72511054874812</v>
      </c>
      <c r="BV3117">
        <f t="shared" si="977"/>
        <v>189.81290572250893</v>
      </c>
      <c r="BW3117">
        <f t="shared" si="978"/>
        <v>169.22515293324665</v>
      </c>
      <c r="BX3117">
        <f t="shared" si="979"/>
        <v>121.47058348345874</v>
      </c>
    </row>
    <row r="3118" spans="1:76" x14ac:dyDescent="0.25">
      <c r="A3118" t="s">
        <v>64</v>
      </c>
      <c r="B3118" s="85">
        <v>7.0138802875156475E-2</v>
      </c>
      <c r="C3118" s="85">
        <v>6.4252691682239859E-3</v>
      </c>
      <c r="E3118" s="85">
        <v>503.93240816326545</v>
      </c>
      <c r="F3118" s="86">
        <v>15</v>
      </c>
      <c r="H3118" s="87">
        <v>177</v>
      </c>
      <c r="I3118" s="87">
        <v>177</v>
      </c>
      <c r="J3118" t="s">
        <v>3599</v>
      </c>
      <c r="K3118" t="s">
        <v>34</v>
      </c>
      <c r="L3118" s="87">
        <v>11.209959496868192</v>
      </c>
      <c r="M3118" t="s">
        <v>286</v>
      </c>
      <c r="N3118">
        <v>79.191101246032545</v>
      </c>
      <c r="O3118" t="s">
        <v>7681</v>
      </c>
      <c r="P3118" s="89">
        <v>0</v>
      </c>
      <c r="Q3118" s="89">
        <v>0</v>
      </c>
      <c r="R3118" s="89">
        <v>0</v>
      </c>
      <c r="S3118" s="89">
        <v>0</v>
      </c>
      <c r="T3118" s="89">
        <v>0</v>
      </c>
      <c r="U3118" s="89">
        <v>0</v>
      </c>
      <c r="V3118" s="89">
        <v>0</v>
      </c>
      <c r="W3118" s="89">
        <v>0</v>
      </c>
      <c r="X3118" s="89">
        <v>0</v>
      </c>
      <c r="Y3118" s="89">
        <v>0</v>
      </c>
      <c r="Z3118" s="68">
        <v>0</v>
      </c>
      <c r="AA3118" s="68">
        <v>0</v>
      </c>
      <c r="AB3118" s="68">
        <v>0</v>
      </c>
      <c r="AC3118" s="68">
        <v>0</v>
      </c>
      <c r="AD3118" s="68">
        <v>0</v>
      </c>
      <c r="AE3118" s="68">
        <v>0</v>
      </c>
      <c r="AF3118" s="68">
        <v>0</v>
      </c>
      <c r="AG3118" s="68">
        <v>0</v>
      </c>
      <c r="AH3118" s="68">
        <v>0</v>
      </c>
      <c r="AI3118" s="68">
        <v>0</v>
      </c>
      <c r="AJ3118" t="s">
        <v>7682</v>
      </c>
      <c r="AK3118" s="89">
        <v>0</v>
      </c>
      <c r="AL3118" s="89">
        <v>0</v>
      </c>
      <c r="AM3118" s="89">
        <v>0</v>
      </c>
      <c r="AN3118" s="89">
        <v>0</v>
      </c>
      <c r="AO3118" s="89">
        <v>0</v>
      </c>
      <c r="AP3118" s="89">
        <v>0</v>
      </c>
      <c r="AQ3118" s="89">
        <v>0</v>
      </c>
      <c r="AR3118" s="89">
        <v>0</v>
      </c>
      <c r="AS3118" s="89">
        <v>0</v>
      </c>
      <c r="AT3118" s="89">
        <v>0</v>
      </c>
      <c r="AU3118" s="68">
        <v>0</v>
      </c>
      <c r="AV3118" s="68">
        <v>0</v>
      </c>
      <c r="AW3118" s="68">
        <v>0</v>
      </c>
      <c r="AX3118" s="68">
        <v>0</v>
      </c>
      <c r="AY3118" s="68">
        <v>0</v>
      </c>
      <c r="AZ3118" s="68">
        <v>0</v>
      </c>
      <c r="BA3118" s="68">
        <v>0</v>
      </c>
      <c r="BB3118" s="68">
        <v>0</v>
      </c>
      <c r="BC3118" s="68">
        <v>0</v>
      </c>
      <c r="BD3118" s="68">
        <v>0</v>
      </c>
      <c r="BE3118">
        <f t="shared" si="960"/>
        <v>0</v>
      </c>
      <c r="BF3118">
        <f t="shared" si="961"/>
        <v>0</v>
      </c>
      <c r="BG3118">
        <f t="shared" si="962"/>
        <v>0</v>
      </c>
      <c r="BH3118">
        <f t="shared" si="963"/>
        <v>0</v>
      </c>
      <c r="BI3118">
        <f t="shared" si="964"/>
        <v>0</v>
      </c>
      <c r="BJ3118">
        <f t="shared" si="965"/>
        <v>0</v>
      </c>
      <c r="BK3118">
        <f t="shared" si="966"/>
        <v>0</v>
      </c>
      <c r="BL3118">
        <f t="shared" si="967"/>
        <v>0</v>
      </c>
      <c r="BM3118">
        <f t="shared" si="968"/>
        <v>0</v>
      </c>
      <c r="BN3118">
        <f t="shared" si="969"/>
        <v>0</v>
      </c>
      <c r="BO3118">
        <f t="shared" si="970"/>
        <v>0</v>
      </c>
      <c r="BP3118">
        <f t="shared" si="971"/>
        <v>0</v>
      </c>
      <c r="BQ3118">
        <f t="shared" si="972"/>
        <v>0</v>
      </c>
      <c r="BR3118">
        <f t="shared" si="973"/>
        <v>0</v>
      </c>
      <c r="BS3118">
        <f t="shared" si="974"/>
        <v>0</v>
      </c>
      <c r="BT3118">
        <f t="shared" si="975"/>
        <v>0</v>
      </c>
      <c r="BU3118">
        <f t="shared" si="976"/>
        <v>0</v>
      </c>
      <c r="BV3118">
        <f t="shared" si="977"/>
        <v>0</v>
      </c>
      <c r="BW3118">
        <f t="shared" si="978"/>
        <v>0</v>
      </c>
      <c r="BX3118">
        <f t="shared" si="979"/>
        <v>0</v>
      </c>
    </row>
    <row r="3119" spans="1:76" x14ac:dyDescent="0.25">
      <c r="A3119" t="s">
        <v>63</v>
      </c>
      <c r="B3119" s="85">
        <v>4.5520010668114973E-2</v>
      </c>
      <c r="C3119" s="85">
        <v>4.1699930579605507E-3</v>
      </c>
      <c r="E3119" s="85">
        <v>327.05161273469389</v>
      </c>
      <c r="F3119" s="86">
        <v>15</v>
      </c>
      <c r="H3119" s="87">
        <v>177</v>
      </c>
      <c r="I3119" s="87">
        <v>177</v>
      </c>
      <c r="J3119" t="s">
        <v>3599</v>
      </c>
      <c r="K3119" t="s">
        <v>34</v>
      </c>
      <c r="L3119" s="87">
        <v>7.2752521424530867</v>
      </c>
      <c r="M3119" t="s">
        <v>286</v>
      </c>
      <c r="N3119">
        <v>113.52212566784213</v>
      </c>
      <c r="O3119" t="s">
        <v>7683</v>
      </c>
      <c r="P3119" s="89">
        <v>0</v>
      </c>
      <c r="Q3119" s="89">
        <v>0</v>
      </c>
      <c r="R3119" s="89">
        <v>0</v>
      </c>
      <c r="S3119" s="89">
        <v>0</v>
      </c>
      <c r="T3119" s="89">
        <v>0</v>
      </c>
      <c r="U3119" s="89">
        <v>0</v>
      </c>
      <c r="V3119" s="89">
        <v>0</v>
      </c>
      <c r="W3119" s="89">
        <v>0</v>
      </c>
      <c r="X3119" s="89">
        <v>0</v>
      </c>
      <c r="Y3119" s="89">
        <v>0</v>
      </c>
      <c r="Z3119" s="68">
        <v>0</v>
      </c>
      <c r="AA3119" s="68">
        <v>0</v>
      </c>
      <c r="AB3119" s="68">
        <v>0</v>
      </c>
      <c r="AC3119" s="68">
        <v>0</v>
      </c>
      <c r="AD3119" s="68">
        <v>0</v>
      </c>
      <c r="AE3119" s="68">
        <v>0</v>
      </c>
      <c r="AF3119" s="68">
        <v>0</v>
      </c>
      <c r="AG3119" s="68">
        <v>0</v>
      </c>
      <c r="AH3119" s="68">
        <v>0</v>
      </c>
      <c r="AI3119" s="68">
        <v>0</v>
      </c>
      <c r="AJ3119" t="s">
        <v>7684</v>
      </c>
      <c r="AK3119" s="89">
        <v>5.2404241917913992E-2</v>
      </c>
      <c r="AL3119" s="89">
        <v>8.4029465400695461E-2</v>
      </c>
      <c r="AM3119" s="89">
        <v>0.133336759130778</v>
      </c>
      <c r="AN3119" s="89">
        <v>0.2077413532065063</v>
      </c>
      <c r="AO3119" s="89">
        <v>0.31233899635815832</v>
      </c>
      <c r="AP3119" s="89">
        <v>0.44169585581682302</v>
      </c>
      <c r="AQ3119" s="89">
        <v>0.56915894723939919</v>
      </c>
      <c r="AR3119" s="89">
        <v>0.63893683825090208</v>
      </c>
      <c r="AS3119" s="89">
        <v>0.59391257467722536</v>
      </c>
      <c r="AT3119" s="89">
        <v>0.43695758051763067</v>
      </c>
      <c r="AU3119" s="68">
        <v>17.138891833392819</v>
      </c>
      <c r="AV3119" s="68">
        <v>27.481972176531613</v>
      </c>
      <c r="AW3119" s="68">
        <v>43.608002110538365</v>
      </c>
      <c r="AX3119" s="68">
        <v>67.942144597875554</v>
      </c>
      <c r="AY3119" s="68">
        <v>102.15097247887135</v>
      </c>
      <c r="AZ3119" s="68">
        <v>144.4573419831228</v>
      </c>
      <c r="BA3119" s="68">
        <v>186.14435159702606</v>
      </c>
      <c r="BB3119" s="68">
        <v>208.96532338556378</v>
      </c>
      <c r="BC3119" s="68">
        <v>194.24006537160088</v>
      </c>
      <c r="BD3119" s="68">
        <v>142.90768140494097</v>
      </c>
      <c r="BE3119">
        <f t="shared" si="960"/>
        <v>0</v>
      </c>
      <c r="BF3119">
        <f t="shared" si="961"/>
        <v>0</v>
      </c>
      <c r="BG3119">
        <f t="shared" si="962"/>
        <v>0</v>
      </c>
      <c r="BH3119">
        <f t="shared" si="963"/>
        <v>0</v>
      </c>
      <c r="BI3119">
        <f t="shared" si="964"/>
        <v>0</v>
      </c>
      <c r="BJ3119">
        <f t="shared" si="965"/>
        <v>0</v>
      </c>
      <c r="BK3119">
        <f t="shared" si="966"/>
        <v>0</v>
      </c>
      <c r="BL3119">
        <f t="shared" si="967"/>
        <v>0</v>
      </c>
      <c r="BM3119">
        <f t="shared" si="968"/>
        <v>0</v>
      </c>
      <c r="BN3119">
        <f t="shared" si="969"/>
        <v>0</v>
      </c>
      <c r="BO3119">
        <f t="shared" si="970"/>
        <v>6.3302950098203654</v>
      </c>
      <c r="BP3119">
        <f t="shared" si="971"/>
        <v>10.363700399868243</v>
      </c>
      <c r="BQ3119">
        <f t="shared" si="972"/>
        <v>16.790316633520302</v>
      </c>
      <c r="BR3119">
        <f t="shared" si="973"/>
        <v>26.709003777291041</v>
      </c>
      <c r="BS3119">
        <f t="shared" si="974"/>
        <v>41.000267082897842</v>
      </c>
      <c r="BT3119">
        <f t="shared" si="975"/>
        <v>59.198341810359089</v>
      </c>
      <c r="BU3119">
        <f t="shared" si="976"/>
        <v>77.883512000469594</v>
      </c>
      <c r="BV3119">
        <f t="shared" si="977"/>
        <v>89.2679640704728</v>
      </c>
      <c r="BW3119">
        <f t="shared" si="978"/>
        <v>84.720003340854745</v>
      </c>
      <c r="BX3119">
        <f t="shared" si="979"/>
        <v>63.63974984552793</v>
      </c>
    </row>
    <row r="3120" spans="1:76" x14ac:dyDescent="0.25">
      <c r="A3120" t="s">
        <v>63</v>
      </c>
      <c r="B3120" s="85">
        <v>4.2403920842433523E-2</v>
      </c>
      <c r="C3120" s="85">
        <v>3.5518591969246338E-2</v>
      </c>
      <c r="E3120" s="85">
        <v>327.05161273469389</v>
      </c>
      <c r="F3120" s="86">
        <v>15</v>
      </c>
      <c r="H3120" s="87">
        <v>177</v>
      </c>
      <c r="I3120" s="87">
        <v>177</v>
      </c>
      <c r="J3120" t="s">
        <v>3599</v>
      </c>
      <c r="K3120" t="s">
        <v>34</v>
      </c>
      <c r="L3120" s="87">
        <v>7.2752521424530867</v>
      </c>
      <c r="M3120" t="s">
        <v>286</v>
      </c>
      <c r="N3120">
        <v>113.52212566784213</v>
      </c>
      <c r="O3120" t="s">
        <v>7685</v>
      </c>
      <c r="P3120" s="89">
        <v>0</v>
      </c>
      <c r="Q3120" s="89">
        <v>0</v>
      </c>
      <c r="R3120" s="89">
        <v>0</v>
      </c>
      <c r="S3120" s="89">
        <v>0</v>
      </c>
      <c r="T3120" s="89">
        <v>0</v>
      </c>
      <c r="U3120" s="89">
        <v>0</v>
      </c>
      <c r="V3120" s="89">
        <v>0</v>
      </c>
      <c r="W3120" s="89">
        <v>0</v>
      </c>
      <c r="X3120" s="89">
        <v>0</v>
      </c>
      <c r="Y3120" s="89">
        <v>0</v>
      </c>
      <c r="Z3120" s="68">
        <v>0</v>
      </c>
      <c r="AA3120" s="68">
        <v>0</v>
      </c>
      <c r="AB3120" s="68">
        <v>0</v>
      </c>
      <c r="AC3120" s="68">
        <v>0</v>
      </c>
      <c r="AD3120" s="68">
        <v>0</v>
      </c>
      <c r="AE3120" s="68">
        <v>0</v>
      </c>
      <c r="AF3120" s="68">
        <v>0</v>
      </c>
      <c r="AG3120" s="68">
        <v>0</v>
      </c>
      <c r="AH3120" s="68">
        <v>0</v>
      </c>
      <c r="AI3120" s="68">
        <v>0</v>
      </c>
      <c r="AJ3120" t="s">
        <v>7686</v>
      </c>
      <c r="AK3120" s="89">
        <v>1.3244158300513937E-3</v>
      </c>
      <c r="AL3120" s="89">
        <v>2.1131252281551944E-3</v>
      </c>
      <c r="AM3120" s="89">
        <v>3.3288879208265201E-3</v>
      </c>
      <c r="AN3120" s="89">
        <v>5.1328496433205939E-3</v>
      </c>
      <c r="AO3120" s="89">
        <v>7.613483457017481E-3</v>
      </c>
      <c r="AP3120" s="89">
        <v>1.0624766875373667E-2</v>
      </c>
      <c r="AQ3120" s="89">
        <v>1.3517077606628297E-2</v>
      </c>
      <c r="AR3120" s="89">
        <v>1.4988159524224432E-2</v>
      </c>
      <c r="AS3120" s="89">
        <v>1.376413123042502E-2</v>
      </c>
      <c r="AT3120" s="89">
        <v>1.0004182139749481E-2</v>
      </c>
      <c r="AU3120" s="68">
        <v>0.43315233314966661</v>
      </c>
      <c r="AV3120" s="68">
        <v>0.69110101377852429</v>
      </c>
      <c r="AW3120" s="68">
        <v>1.0887181631193554</v>
      </c>
      <c r="AX3120" s="68">
        <v>1.6787067537726985</v>
      </c>
      <c r="AY3120" s="68">
        <v>2.4900020431464798</v>
      </c>
      <c r="AZ3120" s="68">
        <v>3.4748471415211122</v>
      </c>
      <c r="BA3120" s="68">
        <v>4.4207820307078007</v>
      </c>
      <c r="BB3120" s="68">
        <v>4.9019017443224628</v>
      </c>
      <c r="BC3120" s="68">
        <v>4.5015813168024694</v>
      </c>
      <c r="BD3120" s="68">
        <v>3.2718839028966888</v>
      </c>
      <c r="BE3120">
        <f t="shared" si="960"/>
        <v>0</v>
      </c>
      <c r="BF3120">
        <f t="shared" si="961"/>
        <v>0</v>
      </c>
      <c r="BG3120">
        <f t="shared" si="962"/>
        <v>0</v>
      </c>
      <c r="BH3120">
        <f t="shared" si="963"/>
        <v>0</v>
      </c>
      <c r="BI3120">
        <f t="shared" si="964"/>
        <v>0</v>
      </c>
      <c r="BJ3120">
        <f t="shared" si="965"/>
        <v>0</v>
      </c>
      <c r="BK3120">
        <f t="shared" si="966"/>
        <v>0</v>
      </c>
      <c r="BL3120">
        <f t="shared" si="967"/>
        <v>0</v>
      </c>
      <c r="BM3120">
        <f t="shared" si="968"/>
        <v>0</v>
      </c>
      <c r="BN3120">
        <f t="shared" si="969"/>
        <v>0</v>
      </c>
      <c r="BO3120">
        <f t="shared" si="970"/>
        <v>0.15998595940065397</v>
      </c>
      <c r="BP3120">
        <f t="shared" si="971"/>
        <v>0.26062044626339381</v>
      </c>
      <c r="BQ3120">
        <f t="shared" si="972"/>
        <v>0.41918734632928828</v>
      </c>
      <c r="BR3120">
        <f t="shared" si="973"/>
        <v>0.65992301674976805</v>
      </c>
      <c r="BS3120">
        <f t="shared" si="974"/>
        <v>0.99941044444861427</v>
      </c>
      <c r="BT3120">
        <f t="shared" si="975"/>
        <v>1.4239856970824571</v>
      </c>
      <c r="BU3120">
        <f t="shared" si="976"/>
        <v>1.8496721892773897</v>
      </c>
      <c r="BV3120">
        <f t="shared" si="977"/>
        <v>2.0940449912915819</v>
      </c>
      <c r="BW3120">
        <f t="shared" si="978"/>
        <v>1.9634156499537185</v>
      </c>
      <c r="BX3120">
        <f t="shared" si="979"/>
        <v>1.4570376557572202</v>
      </c>
    </row>
    <row r="3121" spans="1:76" x14ac:dyDescent="0.25">
      <c r="A3121" t="s">
        <v>63</v>
      </c>
      <c r="B3121" s="85">
        <v>4.5520010668114973E-2</v>
      </c>
      <c r="C3121" s="85">
        <v>4.1699930579605507E-3</v>
      </c>
      <c r="E3121" s="85">
        <v>327.05161273469389</v>
      </c>
      <c r="F3121" s="86">
        <v>15</v>
      </c>
      <c r="H3121" s="87">
        <v>177</v>
      </c>
      <c r="I3121" s="87">
        <v>177</v>
      </c>
      <c r="J3121" t="s">
        <v>3599</v>
      </c>
      <c r="K3121" t="s">
        <v>34</v>
      </c>
      <c r="L3121" s="87">
        <v>7.2752521424530867</v>
      </c>
      <c r="M3121" t="s">
        <v>286</v>
      </c>
      <c r="N3121">
        <v>113.52212566784213</v>
      </c>
      <c r="O3121" t="s">
        <v>7687</v>
      </c>
      <c r="P3121" s="89">
        <v>0</v>
      </c>
      <c r="Q3121" s="89">
        <v>0</v>
      </c>
      <c r="R3121" s="89">
        <v>0</v>
      </c>
      <c r="S3121" s="89">
        <v>0</v>
      </c>
      <c r="T3121" s="89">
        <v>0</v>
      </c>
      <c r="U3121" s="89">
        <v>0</v>
      </c>
      <c r="V3121" s="89">
        <v>0</v>
      </c>
      <c r="W3121" s="89">
        <v>0</v>
      </c>
      <c r="X3121" s="89">
        <v>0</v>
      </c>
      <c r="Y3121" s="89">
        <v>0</v>
      </c>
      <c r="Z3121" s="68">
        <v>0</v>
      </c>
      <c r="AA3121" s="68">
        <v>0</v>
      </c>
      <c r="AB3121" s="68">
        <v>0</v>
      </c>
      <c r="AC3121" s="68">
        <v>0</v>
      </c>
      <c r="AD3121" s="68">
        <v>0</v>
      </c>
      <c r="AE3121" s="68">
        <v>0</v>
      </c>
      <c r="AF3121" s="68">
        <v>0</v>
      </c>
      <c r="AG3121" s="68">
        <v>0</v>
      </c>
      <c r="AH3121" s="68">
        <v>0</v>
      </c>
      <c r="AI3121" s="68">
        <v>0</v>
      </c>
      <c r="AJ3121" t="s">
        <v>7688</v>
      </c>
      <c r="AK3121" s="89">
        <v>25.252586853314071</v>
      </c>
      <c r="AL3121" s="89">
        <v>40.757063564901202</v>
      </c>
      <c r="AM3121" s="89">
        <v>64.72157538049467</v>
      </c>
      <c r="AN3121" s="89">
        <v>100.75057084467392</v>
      </c>
      <c r="AO3121" s="89">
        <v>151.10422403912077</v>
      </c>
      <c r="AP3121" s="89">
        <v>213.26606920208764</v>
      </c>
      <c r="AQ3121" s="89">
        <v>274.39974455837779</v>
      </c>
      <c r="AR3121" s="89">
        <v>307.63911672582327</v>
      </c>
      <c r="AS3121" s="89">
        <v>285.67997429713029</v>
      </c>
      <c r="AT3121" s="89">
        <v>209.96563371805337</v>
      </c>
      <c r="AU3121" s="68">
        <v>8258.8992560992956</v>
      </c>
      <c r="AV3121" s="68">
        <v>13329.66336923137</v>
      </c>
      <c r="AW3121" s="68">
        <v>21167.295606920841</v>
      </c>
      <c r="AX3121" s="68">
        <v>32950.636678691633</v>
      </c>
      <c r="AY3121" s="68">
        <v>49418.880163018948</v>
      </c>
      <c r="AZ3121" s="68">
        <v>69749.011874131596</v>
      </c>
      <c r="BA3121" s="68">
        <v>89742.878991805497</v>
      </c>
      <c r="BB3121" s="68">
        <v>100613.86926545725</v>
      </c>
      <c r="BC3121" s="68">
        <v>93432.096319882359</v>
      </c>
      <c r="BD3121" s="68">
        <v>68669.599126351372</v>
      </c>
      <c r="BE3121">
        <f t="shared" si="960"/>
        <v>0</v>
      </c>
      <c r="BF3121">
        <f t="shared" si="961"/>
        <v>0</v>
      </c>
      <c r="BG3121">
        <f t="shared" si="962"/>
        <v>0</v>
      </c>
      <c r="BH3121">
        <f t="shared" si="963"/>
        <v>0</v>
      </c>
      <c r="BI3121">
        <f t="shared" si="964"/>
        <v>0</v>
      </c>
      <c r="BJ3121">
        <f t="shared" si="965"/>
        <v>0</v>
      </c>
      <c r="BK3121">
        <f t="shared" si="966"/>
        <v>0</v>
      </c>
      <c r="BL3121">
        <f t="shared" si="967"/>
        <v>0</v>
      </c>
      <c r="BM3121">
        <f t="shared" si="968"/>
        <v>0</v>
      </c>
      <c r="BN3121">
        <f t="shared" si="969"/>
        <v>0</v>
      </c>
      <c r="BO3121">
        <f t="shared" si="970"/>
        <v>3050.4462748070737</v>
      </c>
      <c r="BP3121">
        <f t="shared" si="971"/>
        <v>5026.7366804112271</v>
      </c>
      <c r="BQ3121">
        <f t="shared" si="972"/>
        <v>8150.0086753489768</v>
      </c>
      <c r="BR3121">
        <f t="shared" si="973"/>
        <v>12953.354427125905</v>
      </c>
      <c r="BS3121">
        <f t="shared" si="974"/>
        <v>19835.222675345456</v>
      </c>
      <c r="BT3121">
        <f t="shared" si="975"/>
        <v>28583.011352528123</v>
      </c>
      <c r="BU3121">
        <f t="shared" si="976"/>
        <v>37548.765422902266</v>
      </c>
      <c r="BV3121">
        <f t="shared" si="977"/>
        <v>42981.271347151051</v>
      </c>
      <c r="BW3121">
        <f t="shared" si="978"/>
        <v>40751.466476394642</v>
      </c>
      <c r="BX3121">
        <f t="shared" si="979"/>
        <v>30579.994493162278</v>
      </c>
    </row>
    <row r="3122" spans="1:76" x14ac:dyDescent="0.25">
      <c r="A3122" t="s">
        <v>63</v>
      </c>
      <c r="B3122" s="85">
        <v>4.2403920842433523E-2</v>
      </c>
      <c r="C3122" s="85">
        <v>3.5518591969246338E-2</v>
      </c>
      <c r="E3122" s="85">
        <v>327.05161273469389</v>
      </c>
      <c r="F3122" s="86">
        <v>15</v>
      </c>
      <c r="H3122" s="87">
        <v>177</v>
      </c>
      <c r="I3122" s="87">
        <v>177</v>
      </c>
      <c r="J3122" t="s">
        <v>3599</v>
      </c>
      <c r="K3122" t="s">
        <v>34</v>
      </c>
      <c r="L3122" s="87">
        <v>7.2752521424530867</v>
      </c>
      <c r="M3122" t="s">
        <v>286</v>
      </c>
      <c r="N3122">
        <v>113.52212566784213</v>
      </c>
      <c r="O3122" t="s">
        <v>7689</v>
      </c>
      <c r="P3122" s="89">
        <v>0</v>
      </c>
      <c r="Q3122" s="89">
        <v>0</v>
      </c>
      <c r="R3122" s="89">
        <v>0</v>
      </c>
      <c r="S3122" s="89">
        <v>0</v>
      </c>
      <c r="T3122" s="89">
        <v>0</v>
      </c>
      <c r="U3122" s="89">
        <v>0</v>
      </c>
      <c r="V3122" s="89">
        <v>0</v>
      </c>
      <c r="W3122" s="89">
        <v>0</v>
      </c>
      <c r="X3122" s="89">
        <v>0</v>
      </c>
      <c r="Y3122" s="89">
        <v>0</v>
      </c>
      <c r="Z3122" s="68">
        <v>0</v>
      </c>
      <c r="AA3122" s="68">
        <v>0</v>
      </c>
      <c r="AB3122" s="68">
        <v>0</v>
      </c>
      <c r="AC3122" s="68">
        <v>0</v>
      </c>
      <c r="AD3122" s="68">
        <v>0</v>
      </c>
      <c r="AE3122" s="68">
        <v>0</v>
      </c>
      <c r="AF3122" s="68">
        <v>0</v>
      </c>
      <c r="AG3122" s="68">
        <v>0</v>
      </c>
      <c r="AH3122" s="68">
        <v>0</v>
      </c>
      <c r="AI3122" s="68">
        <v>0</v>
      </c>
      <c r="AJ3122" t="s">
        <v>7690</v>
      </c>
      <c r="AK3122" s="89">
        <v>0</v>
      </c>
      <c r="AL3122" s="89">
        <v>0</v>
      </c>
      <c r="AM3122" s="89">
        <v>0</v>
      </c>
      <c r="AN3122" s="89">
        <v>0</v>
      </c>
      <c r="AO3122" s="89">
        <v>0</v>
      </c>
      <c r="AP3122" s="89">
        <v>0</v>
      </c>
      <c r="AQ3122" s="89">
        <v>0</v>
      </c>
      <c r="AR3122" s="89">
        <v>0</v>
      </c>
      <c r="AS3122" s="89">
        <v>0</v>
      </c>
      <c r="AT3122" s="89">
        <v>0</v>
      </c>
      <c r="AU3122" s="68">
        <v>0</v>
      </c>
      <c r="AV3122" s="68">
        <v>0</v>
      </c>
      <c r="AW3122" s="68">
        <v>0</v>
      </c>
      <c r="AX3122" s="68">
        <v>0</v>
      </c>
      <c r="AY3122" s="68">
        <v>0</v>
      </c>
      <c r="AZ3122" s="68">
        <v>0</v>
      </c>
      <c r="BA3122" s="68">
        <v>0</v>
      </c>
      <c r="BB3122" s="68">
        <v>0</v>
      </c>
      <c r="BC3122" s="68">
        <v>0</v>
      </c>
      <c r="BD3122" s="68">
        <v>0</v>
      </c>
      <c r="BE3122">
        <f t="shared" si="960"/>
        <v>0</v>
      </c>
      <c r="BF3122">
        <f t="shared" si="961"/>
        <v>0</v>
      </c>
      <c r="BG3122">
        <f t="shared" si="962"/>
        <v>0</v>
      </c>
      <c r="BH3122">
        <f t="shared" si="963"/>
        <v>0</v>
      </c>
      <c r="BI3122">
        <f t="shared" si="964"/>
        <v>0</v>
      </c>
      <c r="BJ3122">
        <f t="shared" si="965"/>
        <v>0</v>
      </c>
      <c r="BK3122">
        <f t="shared" si="966"/>
        <v>0</v>
      </c>
      <c r="BL3122">
        <f t="shared" si="967"/>
        <v>0</v>
      </c>
      <c r="BM3122">
        <f t="shared" si="968"/>
        <v>0</v>
      </c>
      <c r="BN3122">
        <f t="shared" si="969"/>
        <v>0</v>
      </c>
      <c r="BO3122">
        <f t="shared" si="970"/>
        <v>0</v>
      </c>
      <c r="BP3122">
        <f t="shared" si="971"/>
        <v>0</v>
      </c>
      <c r="BQ3122">
        <f t="shared" si="972"/>
        <v>0</v>
      </c>
      <c r="BR3122">
        <f t="shared" si="973"/>
        <v>0</v>
      </c>
      <c r="BS3122">
        <f t="shared" si="974"/>
        <v>0</v>
      </c>
      <c r="BT3122">
        <f t="shared" si="975"/>
        <v>0</v>
      </c>
      <c r="BU3122">
        <f t="shared" si="976"/>
        <v>0</v>
      </c>
      <c r="BV3122">
        <f t="shared" si="977"/>
        <v>0</v>
      </c>
      <c r="BW3122">
        <f t="shared" si="978"/>
        <v>0</v>
      </c>
      <c r="BX3122">
        <f t="shared" si="979"/>
        <v>0</v>
      </c>
    </row>
    <row r="3123" spans="1:76" x14ac:dyDescent="0.25">
      <c r="A3123" t="s">
        <v>63</v>
      </c>
      <c r="B3123" s="85">
        <v>4.2403920842433523E-2</v>
      </c>
      <c r="C3123" s="85">
        <v>3.5518591969246338E-2</v>
      </c>
      <c r="E3123" s="85">
        <v>327.05161273469389</v>
      </c>
      <c r="F3123" s="86">
        <v>15</v>
      </c>
      <c r="H3123" s="87">
        <v>177</v>
      </c>
      <c r="I3123" s="87">
        <v>177</v>
      </c>
      <c r="J3123" t="s">
        <v>3599</v>
      </c>
      <c r="K3123" t="s">
        <v>34</v>
      </c>
      <c r="L3123" s="87">
        <v>7.2752521424530867</v>
      </c>
      <c r="M3123" t="s">
        <v>286</v>
      </c>
      <c r="N3123">
        <v>113.52212566784213</v>
      </c>
      <c r="O3123" t="s">
        <v>7691</v>
      </c>
      <c r="P3123" s="89">
        <v>0</v>
      </c>
      <c r="Q3123" s="89">
        <v>0</v>
      </c>
      <c r="R3123" s="89">
        <v>0</v>
      </c>
      <c r="S3123" s="89">
        <v>0</v>
      </c>
      <c r="T3123" s="89">
        <v>0</v>
      </c>
      <c r="U3123" s="89">
        <v>0</v>
      </c>
      <c r="V3123" s="89">
        <v>0</v>
      </c>
      <c r="W3123" s="89">
        <v>0</v>
      </c>
      <c r="X3123" s="89">
        <v>0</v>
      </c>
      <c r="Y3123" s="89">
        <v>0</v>
      </c>
      <c r="Z3123" s="68">
        <v>0</v>
      </c>
      <c r="AA3123" s="68">
        <v>0</v>
      </c>
      <c r="AB3123" s="68">
        <v>0</v>
      </c>
      <c r="AC3123" s="68">
        <v>0</v>
      </c>
      <c r="AD3123" s="68">
        <v>0</v>
      </c>
      <c r="AE3123" s="68">
        <v>0</v>
      </c>
      <c r="AF3123" s="68">
        <v>0</v>
      </c>
      <c r="AG3123" s="68">
        <v>0</v>
      </c>
      <c r="AH3123" s="68">
        <v>0</v>
      </c>
      <c r="AI3123" s="68">
        <v>0</v>
      </c>
      <c r="AJ3123" t="s">
        <v>7692</v>
      </c>
      <c r="AK3123" s="89">
        <v>0.75648367383685833</v>
      </c>
      <c r="AL3123" s="89">
        <v>1.2103748326598804</v>
      </c>
      <c r="AM3123" s="89">
        <v>1.9088218820610925</v>
      </c>
      <c r="AN3123" s="89">
        <v>2.9458145435511969</v>
      </c>
      <c r="AO3123" s="89">
        <v>4.3723995598128171</v>
      </c>
      <c r="AP3123" s="89">
        <v>6.1067903789005902</v>
      </c>
      <c r="AQ3123" s="89">
        <v>7.7752259720377879</v>
      </c>
      <c r="AR3123" s="89">
        <v>8.6259388436263222</v>
      </c>
      <c r="AS3123" s="89">
        <v>7.9265963422206775</v>
      </c>
      <c r="AT3123" s="89">
        <v>5.7650467707634858</v>
      </c>
      <c r="AU3123" s="68">
        <v>247.40920553581068</v>
      </c>
      <c r="AV3123" s="68">
        <v>395.85504103489916</v>
      </c>
      <c r="AW3123" s="68">
        <v>624.28327495135397</v>
      </c>
      <c r="AX3123" s="68">
        <v>963.43339728573505</v>
      </c>
      <c r="AY3123" s="68">
        <v>1430.0003275572474</v>
      </c>
      <c r="AZ3123" s="68">
        <v>1997.2356420521505</v>
      </c>
      <c r="BA3123" s="68">
        <v>2542.9001935316364</v>
      </c>
      <c r="BB3123" s="68">
        <v>2821.1272101588293</v>
      </c>
      <c r="BC3123" s="68">
        <v>2592.4061172201982</v>
      </c>
      <c r="BD3123" s="68">
        <v>1885.4678438691371</v>
      </c>
      <c r="BE3123">
        <f t="shared" si="960"/>
        <v>0</v>
      </c>
      <c r="BF3123">
        <f t="shared" si="961"/>
        <v>0</v>
      </c>
      <c r="BG3123">
        <f t="shared" si="962"/>
        <v>0</v>
      </c>
      <c r="BH3123">
        <f t="shared" si="963"/>
        <v>0</v>
      </c>
      <c r="BI3123">
        <f t="shared" si="964"/>
        <v>0</v>
      </c>
      <c r="BJ3123">
        <f t="shared" si="965"/>
        <v>0</v>
      </c>
      <c r="BK3123">
        <f t="shared" si="966"/>
        <v>0</v>
      </c>
      <c r="BL3123">
        <f t="shared" si="967"/>
        <v>0</v>
      </c>
      <c r="BM3123">
        <f t="shared" si="968"/>
        <v>0</v>
      </c>
      <c r="BN3123">
        <f t="shared" si="969"/>
        <v>0</v>
      </c>
      <c r="BO3123">
        <f t="shared" si="970"/>
        <v>91.381244155791109</v>
      </c>
      <c r="BP3123">
        <f t="shared" si="971"/>
        <v>149.28051817789907</v>
      </c>
      <c r="BQ3123">
        <f t="shared" si="972"/>
        <v>240.36675261743241</v>
      </c>
      <c r="BR3123">
        <f t="shared" si="973"/>
        <v>378.73909337971725</v>
      </c>
      <c r="BS3123">
        <f t="shared" si="974"/>
        <v>573.95826917463273</v>
      </c>
      <c r="BT3123">
        <f t="shared" si="975"/>
        <v>818.46333727951719</v>
      </c>
      <c r="BU3123">
        <f t="shared" si="976"/>
        <v>1063.9592125130152</v>
      </c>
      <c r="BV3123">
        <f t="shared" si="977"/>
        <v>1205.1582451793984</v>
      </c>
      <c r="BW3123">
        <f t="shared" si="978"/>
        <v>1130.7072744831282</v>
      </c>
      <c r="BX3123">
        <f t="shared" si="979"/>
        <v>839.63787492720587</v>
      </c>
    </row>
    <row r="3124" spans="1:76" x14ac:dyDescent="0.25">
      <c r="A3124" t="s">
        <v>63</v>
      </c>
      <c r="B3124" s="85">
        <v>4.5520010668114973E-2</v>
      </c>
      <c r="C3124" s="85">
        <v>4.1699930579605507E-3</v>
      </c>
      <c r="E3124" s="85">
        <v>327.05161273469389</v>
      </c>
      <c r="F3124" s="86">
        <v>15</v>
      </c>
      <c r="H3124" s="87">
        <v>177</v>
      </c>
      <c r="I3124" s="87">
        <v>177</v>
      </c>
      <c r="J3124" t="s">
        <v>3599</v>
      </c>
      <c r="K3124" t="s">
        <v>34</v>
      </c>
      <c r="L3124" s="87">
        <v>7.2752521424530867</v>
      </c>
      <c r="M3124" t="s">
        <v>286</v>
      </c>
      <c r="N3124">
        <v>113.52212566784213</v>
      </c>
      <c r="O3124" t="s">
        <v>7693</v>
      </c>
      <c r="P3124" s="89">
        <v>0</v>
      </c>
      <c r="Q3124" s="89">
        <v>0</v>
      </c>
      <c r="R3124" s="89">
        <v>0</v>
      </c>
      <c r="S3124" s="89">
        <v>0</v>
      </c>
      <c r="T3124" s="89">
        <v>0</v>
      </c>
      <c r="U3124" s="89">
        <v>0</v>
      </c>
      <c r="V3124" s="89">
        <v>0</v>
      </c>
      <c r="W3124" s="89">
        <v>0</v>
      </c>
      <c r="X3124" s="89">
        <v>0</v>
      </c>
      <c r="Y3124" s="89">
        <v>0</v>
      </c>
      <c r="Z3124" s="68">
        <v>0</v>
      </c>
      <c r="AA3124" s="68">
        <v>0</v>
      </c>
      <c r="AB3124" s="68">
        <v>0</v>
      </c>
      <c r="AC3124" s="68">
        <v>0</v>
      </c>
      <c r="AD3124" s="68">
        <v>0</v>
      </c>
      <c r="AE3124" s="68">
        <v>0</v>
      </c>
      <c r="AF3124" s="68">
        <v>0</v>
      </c>
      <c r="AG3124" s="68">
        <v>0</v>
      </c>
      <c r="AH3124" s="68">
        <v>0</v>
      </c>
      <c r="AI3124" s="68">
        <v>0</v>
      </c>
      <c r="AJ3124" t="s">
        <v>7694</v>
      </c>
      <c r="AK3124" s="89">
        <v>0</v>
      </c>
      <c r="AL3124" s="89">
        <v>0</v>
      </c>
      <c r="AM3124" s="89">
        <v>0</v>
      </c>
      <c r="AN3124" s="89">
        <v>0</v>
      </c>
      <c r="AO3124" s="89">
        <v>0</v>
      </c>
      <c r="AP3124" s="89">
        <v>0</v>
      </c>
      <c r="AQ3124" s="89">
        <v>0</v>
      </c>
      <c r="AR3124" s="89">
        <v>0</v>
      </c>
      <c r="AS3124" s="89">
        <v>0</v>
      </c>
      <c r="AT3124" s="89">
        <v>0</v>
      </c>
      <c r="AU3124" s="68">
        <v>0</v>
      </c>
      <c r="AV3124" s="68">
        <v>0</v>
      </c>
      <c r="AW3124" s="68">
        <v>0</v>
      </c>
      <c r="AX3124" s="68">
        <v>0</v>
      </c>
      <c r="AY3124" s="68">
        <v>0</v>
      </c>
      <c r="AZ3124" s="68">
        <v>0</v>
      </c>
      <c r="BA3124" s="68">
        <v>0</v>
      </c>
      <c r="BB3124" s="68">
        <v>0</v>
      </c>
      <c r="BC3124" s="68">
        <v>0</v>
      </c>
      <c r="BD3124" s="68">
        <v>0</v>
      </c>
      <c r="BE3124">
        <f t="shared" si="960"/>
        <v>0</v>
      </c>
      <c r="BF3124">
        <f t="shared" si="961"/>
        <v>0</v>
      </c>
      <c r="BG3124">
        <f t="shared" si="962"/>
        <v>0</v>
      </c>
      <c r="BH3124">
        <f t="shared" si="963"/>
        <v>0</v>
      </c>
      <c r="BI3124">
        <f t="shared" si="964"/>
        <v>0</v>
      </c>
      <c r="BJ3124">
        <f t="shared" si="965"/>
        <v>0</v>
      </c>
      <c r="BK3124">
        <f t="shared" si="966"/>
        <v>0</v>
      </c>
      <c r="BL3124">
        <f t="shared" si="967"/>
        <v>0</v>
      </c>
      <c r="BM3124">
        <f t="shared" si="968"/>
        <v>0</v>
      </c>
      <c r="BN3124">
        <f t="shared" si="969"/>
        <v>0</v>
      </c>
      <c r="BO3124">
        <f t="shared" si="970"/>
        <v>0</v>
      </c>
      <c r="BP3124">
        <f t="shared" si="971"/>
        <v>0</v>
      </c>
      <c r="BQ3124">
        <f t="shared" si="972"/>
        <v>0</v>
      </c>
      <c r="BR3124">
        <f t="shared" si="973"/>
        <v>0</v>
      </c>
      <c r="BS3124">
        <f t="shared" si="974"/>
        <v>0</v>
      </c>
      <c r="BT3124">
        <f t="shared" si="975"/>
        <v>0</v>
      </c>
      <c r="BU3124">
        <f t="shared" si="976"/>
        <v>0</v>
      </c>
      <c r="BV3124">
        <f t="shared" si="977"/>
        <v>0</v>
      </c>
      <c r="BW3124">
        <f t="shared" si="978"/>
        <v>0</v>
      </c>
      <c r="BX3124">
        <f t="shared" si="979"/>
        <v>0</v>
      </c>
    </row>
    <row r="3125" spans="1:76" x14ac:dyDescent="0.25">
      <c r="A3125" t="s">
        <v>63</v>
      </c>
      <c r="B3125" s="85">
        <v>4.2403920842433523E-2</v>
      </c>
      <c r="C3125" s="85">
        <v>3.5518591969246338E-2</v>
      </c>
      <c r="E3125" s="85">
        <v>327.05161273469389</v>
      </c>
      <c r="F3125" s="86">
        <v>15</v>
      </c>
      <c r="H3125" s="87">
        <v>177</v>
      </c>
      <c r="I3125" s="87">
        <v>177</v>
      </c>
      <c r="J3125" t="s">
        <v>3599</v>
      </c>
      <c r="K3125" t="s">
        <v>34</v>
      </c>
      <c r="L3125" s="87">
        <v>7.2752521424530867</v>
      </c>
      <c r="M3125" t="s">
        <v>286</v>
      </c>
      <c r="N3125">
        <v>113.52212566784213</v>
      </c>
      <c r="O3125" t="s">
        <v>7695</v>
      </c>
      <c r="P3125" s="89">
        <v>0</v>
      </c>
      <c r="Q3125" s="89">
        <v>0</v>
      </c>
      <c r="R3125" s="89">
        <v>0</v>
      </c>
      <c r="S3125" s="89">
        <v>0</v>
      </c>
      <c r="T3125" s="89">
        <v>0</v>
      </c>
      <c r="U3125" s="89">
        <v>0</v>
      </c>
      <c r="V3125" s="89">
        <v>0</v>
      </c>
      <c r="W3125" s="89">
        <v>0</v>
      </c>
      <c r="X3125" s="89">
        <v>0</v>
      </c>
      <c r="Y3125" s="89">
        <v>0</v>
      </c>
      <c r="Z3125" s="68">
        <v>0</v>
      </c>
      <c r="AA3125" s="68">
        <v>0</v>
      </c>
      <c r="AB3125" s="68">
        <v>0</v>
      </c>
      <c r="AC3125" s="68">
        <v>0</v>
      </c>
      <c r="AD3125" s="68">
        <v>0</v>
      </c>
      <c r="AE3125" s="68">
        <v>0</v>
      </c>
      <c r="AF3125" s="68">
        <v>0</v>
      </c>
      <c r="AG3125" s="68">
        <v>0</v>
      </c>
      <c r="AH3125" s="68">
        <v>0</v>
      </c>
      <c r="AI3125" s="68">
        <v>0</v>
      </c>
      <c r="AJ3125" t="s">
        <v>7696</v>
      </c>
      <c r="AK3125" s="89">
        <v>1.4051749056541643</v>
      </c>
      <c r="AL3125" s="89">
        <v>2.3081347299792205</v>
      </c>
      <c r="AM3125" s="89">
        <v>3.6723339644597974</v>
      </c>
      <c r="AN3125" s="89">
        <v>5.702167336343388</v>
      </c>
      <c r="AO3125" s="89">
        <v>8.4924149760767911</v>
      </c>
      <c r="AP3125" s="89">
        <v>11.894338374627207</v>
      </c>
      <c r="AQ3125" s="89">
        <v>15.178535212556897</v>
      </c>
      <c r="AR3125" s="89">
        <v>16.869353490088688</v>
      </c>
      <c r="AS3125" s="89">
        <v>15.523093872262928</v>
      </c>
      <c r="AT3125" s="89">
        <v>11.3020237408964</v>
      </c>
      <c r="AU3125" s="68">
        <v>459.56471906851579</v>
      </c>
      <c r="AV3125" s="68">
        <v>754.87918584866122</v>
      </c>
      <c r="AW3125" s="68">
        <v>1201.0427455769689</v>
      </c>
      <c r="AX3125" s="68">
        <v>1864.9030234341988</v>
      </c>
      <c r="AY3125" s="68">
        <v>2777.4580139381815</v>
      </c>
      <c r="AZ3125" s="68">
        <v>3890.0625478339857</v>
      </c>
      <c r="BA3125" s="68">
        <v>4964.1644202170728</v>
      </c>
      <c r="BB3125" s="68">
        <v>5517.1492647251425</v>
      </c>
      <c r="BC3125" s="68">
        <v>5076.8528855556351</v>
      </c>
      <c r="BD3125" s="68">
        <v>3696.3450916259658</v>
      </c>
      <c r="BE3125">
        <f t="shared" si="960"/>
        <v>0</v>
      </c>
      <c r="BF3125">
        <f t="shared" si="961"/>
        <v>0</v>
      </c>
      <c r="BG3125">
        <f t="shared" si="962"/>
        <v>0</v>
      </c>
      <c r="BH3125">
        <f t="shared" si="963"/>
        <v>0</v>
      </c>
      <c r="BI3125">
        <f t="shared" si="964"/>
        <v>0</v>
      </c>
      <c r="BJ3125">
        <f t="shared" si="965"/>
        <v>0</v>
      </c>
      <c r="BK3125">
        <f t="shared" si="966"/>
        <v>0</v>
      </c>
      <c r="BL3125">
        <f t="shared" si="967"/>
        <v>0</v>
      </c>
      <c r="BM3125">
        <f t="shared" si="968"/>
        <v>0</v>
      </c>
      <c r="BN3125">
        <f t="shared" si="969"/>
        <v>0</v>
      </c>
      <c r="BO3125">
        <f t="shared" si="970"/>
        <v>169.74144396785204</v>
      </c>
      <c r="BP3125">
        <f t="shared" si="971"/>
        <v>284.67177209766521</v>
      </c>
      <c r="BQ3125">
        <f t="shared" si="972"/>
        <v>462.43549377733484</v>
      </c>
      <c r="BR3125">
        <f t="shared" si="973"/>
        <v>733.11936489480456</v>
      </c>
      <c r="BS3125">
        <f t="shared" si="974"/>
        <v>1114.7864540061464</v>
      </c>
      <c r="BT3125">
        <f t="shared" si="975"/>
        <v>1594.1401745939452</v>
      </c>
      <c r="BU3125">
        <f t="shared" si="976"/>
        <v>2077.0254690900733</v>
      </c>
      <c r="BV3125">
        <f t="shared" si="977"/>
        <v>2356.8727784858097</v>
      </c>
      <c r="BW3125">
        <f t="shared" si="978"/>
        <v>2214.3268568328353</v>
      </c>
      <c r="BX3125">
        <f t="shared" si="979"/>
        <v>1646.0590127920748</v>
      </c>
    </row>
    <row r="3126" spans="1:76" x14ac:dyDescent="0.25">
      <c r="A3126" t="s">
        <v>63</v>
      </c>
      <c r="B3126" s="85">
        <v>4.5520010668114973E-2</v>
      </c>
      <c r="C3126" s="85">
        <v>4.1699930579605507E-3</v>
      </c>
      <c r="E3126" s="85">
        <v>327.05161273469389</v>
      </c>
      <c r="F3126" s="86">
        <v>15</v>
      </c>
      <c r="H3126" s="87">
        <v>177</v>
      </c>
      <c r="I3126" s="87">
        <v>177</v>
      </c>
      <c r="J3126" t="s">
        <v>3599</v>
      </c>
      <c r="K3126" t="s">
        <v>34</v>
      </c>
      <c r="L3126" s="87">
        <v>7.2752521424530867</v>
      </c>
      <c r="M3126" t="s">
        <v>286</v>
      </c>
      <c r="N3126">
        <v>113.52212566784213</v>
      </c>
      <c r="O3126" t="s">
        <v>7697</v>
      </c>
      <c r="P3126" s="89">
        <v>0</v>
      </c>
      <c r="Q3126" s="89">
        <v>0</v>
      </c>
      <c r="R3126" s="89">
        <v>0</v>
      </c>
      <c r="S3126" s="89">
        <v>0</v>
      </c>
      <c r="T3126" s="89">
        <v>0</v>
      </c>
      <c r="U3126" s="89">
        <v>0</v>
      </c>
      <c r="V3126" s="89">
        <v>0</v>
      </c>
      <c r="W3126" s="89">
        <v>0</v>
      </c>
      <c r="X3126" s="89">
        <v>0</v>
      </c>
      <c r="Y3126" s="89">
        <v>0</v>
      </c>
      <c r="Z3126" s="68">
        <v>0</v>
      </c>
      <c r="AA3126" s="68">
        <v>0</v>
      </c>
      <c r="AB3126" s="68">
        <v>0</v>
      </c>
      <c r="AC3126" s="68">
        <v>0</v>
      </c>
      <c r="AD3126" s="68">
        <v>0</v>
      </c>
      <c r="AE3126" s="68">
        <v>0</v>
      </c>
      <c r="AF3126" s="68">
        <v>0</v>
      </c>
      <c r="AG3126" s="68">
        <v>0</v>
      </c>
      <c r="AH3126" s="68">
        <v>0</v>
      </c>
      <c r="AI3126" s="68">
        <v>0</v>
      </c>
      <c r="AJ3126" t="s">
        <v>7698</v>
      </c>
      <c r="AK3126" s="89">
        <v>0</v>
      </c>
      <c r="AL3126" s="89">
        <v>0</v>
      </c>
      <c r="AM3126" s="89">
        <v>0</v>
      </c>
      <c r="AN3126" s="89">
        <v>0</v>
      </c>
      <c r="AO3126" s="89">
        <v>0</v>
      </c>
      <c r="AP3126" s="89">
        <v>0</v>
      </c>
      <c r="AQ3126" s="89">
        <v>0</v>
      </c>
      <c r="AR3126" s="89">
        <v>0</v>
      </c>
      <c r="AS3126" s="89">
        <v>0</v>
      </c>
      <c r="AT3126" s="89">
        <v>0</v>
      </c>
      <c r="AU3126" s="68">
        <v>0</v>
      </c>
      <c r="AV3126" s="68">
        <v>0</v>
      </c>
      <c r="AW3126" s="68">
        <v>0</v>
      </c>
      <c r="AX3126" s="68">
        <v>0</v>
      </c>
      <c r="AY3126" s="68">
        <v>0</v>
      </c>
      <c r="AZ3126" s="68">
        <v>0</v>
      </c>
      <c r="BA3126" s="68">
        <v>0</v>
      </c>
      <c r="BB3126" s="68">
        <v>0</v>
      </c>
      <c r="BC3126" s="68">
        <v>0</v>
      </c>
      <c r="BD3126" s="68">
        <v>0</v>
      </c>
      <c r="BE3126">
        <f t="shared" si="960"/>
        <v>0</v>
      </c>
      <c r="BF3126">
        <f t="shared" si="961"/>
        <v>0</v>
      </c>
      <c r="BG3126">
        <f t="shared" si="962"/>
        <v>0</v>
      </c>
      <c r="BH3126">
        <f t="shared" si="963"/>
        <v>0</v>
      </c>
      <c r="BI3126">
        <f t="shared" si="964"/>
        <v>0</v>
      </c>
      <c r="BJ3126">
        <f t="shared" si="965"/>
        <v>0</v>
      </c>
      <c r="BK3126">
        <f t="shared" si="966"/>
        <v>0</v>
      </c>
      <c r="BL3126">
        <f t="shared" si="967"/>
        <v>0</v>
      </c>
      <c r="BM3126">
        <f t="shared" si="968"/>
        <v>0</v>
      </c>
      <c r="BN3126">
        <f t="shared" si="969"/>
        <v>0</v>
      </c>
      <c r="BO3126">
        <f t="shared" si="970"/>
        <v>0</v>
      </c>
      <c r="BP3126">
        <f t="shared" si="971"/>
        <v>0</v>
      </c>
      <c r="BQ3126">
        <f t="shared" si="972"/>
        <v>0</v>
      </c>
      <c r="BR3126">
        <f t="shared" si="973"/>
        <v>0</v>
      </c>
      <c r="BS3126">
        <f t="shared" si="974"/>
        <v>0</v>
      </c>
      <c r="BT3126">
        <f t="shared" si="975"/>
        <v>0</v>
      </c>
      <c r="BU3126">
        <f t="shared" si="976"/>
        <v>0</v>
      </c>
      <c r="BV3126">
        <f t="shared" si="977"/>
        <v>0</v>
      </c>
      <c r="BW3126">
        <f t="shared" si="978"/>
        <v>0</v>
      </c>
      <c r="BX3126">
        <f t="shared" si="979"/>
        <v>0</v>
      </c>
    </row>
    <row r="3127" spans="1:76" x14ac:dyDescent="0.25">
      <c r="A3127" t="s">
        <v>63</v>
      </c>
      <c r="B3127" s="85">
        <v>4.5520010668114973E-2</v>
      </c>
      <c r="C3127" s="85">
        <v>4.1699930579605507E-3</v>
      </c>
      <c r="E3127" s="85">
        <v>327.05161273469389</v>
      </c>
      <c r="F3127" s="86">
        <v>15</v>
      </c>
      <c r="H3127" s="87">
        <v>177</v>
      </c>
      <c r="I3127" s="87">
        <v>177</v>
      </c>
      <c r="J3127" t="s">
        <v>3599</v>
      </c>
      <c r="K3127" t="s">
        <v>34</v>
      </c>
      <c r="L3127" s="87">
        <v>7.2752521424530867</v>
      </c>
      <c r="M3127" t="s">
        <v>286</v>
      </c>
      <c r="N3127">
        <v>113.52212566784213</v>
      </c>
      <c r="O3127" t="s">
        <v>7699</v>
      </c>
      <c r="P3127" s="89">
        <v>0</v>
      </c>
      <c r="Q3127" s="89">
        <v>0</v>
      </c>
      <c r="R3127" s="89">
        <v>0</v>
      </c>
      <c r="S3127" s="89">
        <v>0</v>
      </c>
      <c r="T3127" s="89">
        <v>0</v>
      </c>
      <c r="U3127" s="89">
        <v>0</v>
      </c>
      <c r="V3127" s="89">
        <v>0</v>
      </c>
      <c r="W3127" s="89">
        <v>0</v>
      </c>
      <c r="X3127" s="89">
        <v>0</v>
      </c>
      <c r="Y3127" s="89">
        <v>0</v>
      </c>
      <c r="Z3127" s="68">
        <v>0</v>
      </c>
      <c r="AA3127" s="68">
        <v>0</v>
      </c>
      <c r="AB3127" s="68">
        <v>0</v>
      </c>
      <c r="AC3127" s="68">
        <v>0</v>
      </c>
      <c r="AD3127" s="68">
        <v>0</v>
      </c>
      <c r="AE3127" s="68">
        <v>0</v>
      </c>
      <c r="AF3127" s="68">
        <v>0</v>
      </c>
      <c r="AG3127" s="68">
        <v>0</v>
      </c>
      <c r="AH3127" s="68">
        <v>0</v>
      </c>
      <c r="AI3127" s="68">
        <v>0</v>
      </c>
      <c r="AJ3127" t="s">
        <v>7700</v>
      </c>
      <c r="AK3127" s="89">
        <v>0</v>
      </c>
      <c r="AL3127" s="89">
        <v>0</v>
      </c>
      <c r="AM3127" s="89">
        <v>0</v>
      </c>
      <c r="AN3127" s="89">
        <v>0</v>
      </c>
      <c r="AO3127" s="89">
        <v>0</v>
      </c>
      <c r="AP3127" s="89">
        <v>0</v>
      </c>
      <c r="AQ3127" s="89">
        <v>0</v>
      </c>
      <c r="AR3127" s="89">
        <v>0</v>
      </c>
      <c r="AS3127" s="89">
        <v>0</v>
      </c>
      <c r="AT3127" s="89">
        <v>0</v>
      </c>
      <c r="AU3127" s="68">
        <v>0</v>
      </c>
      <c r="AV3127" s="68">
        <v>0</v>
      </c>
      <c r="AW3127" s="68">
        <v>0</v>
      </c>
      <c r="AX3127" s="68">
        <v>0</v>
      </c>
      <c r="AY3127" s="68">
        <v>0</v>
      </c>
      <c r="AZ3127" s="68">
        <v>0</v>
      </c>
      <c r="BA3127" s="68">
        <v>0</v>
      </c>
      <c r="BB3127" s="68">
        <v>0</v>
      </c>
      <c r="BC3127" s="68">
        <v>0</v>
      </c>
      <c r="BD3127" s="68">
        <v>0</v>
      </c>
      <c r="BE3127">
        <f t="shared" si="960"/>
        <v>0</v>
      </c>
      <c r="BF3127">
        <f t="shared" si="961"/>
        <v>0</v>
      </c>
      <c r="BG3127">
        <f t="shared" si="962"/>
        <v>0</v>
      </c>
      <c r="BH3127">
        <f t="shared" si="963"/>
        <v>0</v>
      </c>
      <c r="BI3127">
        <f t="shared" si="964"/>
        <v>0</v>
      </c>
      <c r="BJ3127">
        <f t="shared" si="965"/>
        <v>0</v>
      </c>
      <c r="BK3127">
        <f t="shared" si="966"/>
        <v>0</v>
      </c>
      <c r="BL3127">
        <f t="shared" si="967"/>
        <v>0</v>
      </c>
      <c r="BM3127">
        <f t="shared" si="968"/>
        <v>0</v>
      </c>
      <c r="BN3127">
        <f t="shared" si="969"/>
        <v>0</v>
      </c>
      <c r="BO3127">
        <f t="shared" si="970"/>
        <v>0</v>
      </c>
      <c r="BP3127">
        <f t="shared" si="971"/>
        <v>0</v>
      </c>
      <c r="BQ3127">
        <f t="shared" si="972"/>
        <v>0</v>
      </c>
      <c r="BR3127">
        <f t="shared" si="973"/>
        <v>0</v>
      </c>
      <c r="BS3127">
        <f t="shared" si="974"/>
        <v>0</v>
      </c>
      <c r="BT3127">
        <f t="shared" si="975"/>
        <v>0</v>
      </c>
      <c r="BU3127">
        <f t="shared" si="976"/>
        <v>0</v>
      </c>
      <c r="BV3127">
        <f t="shared" si="977"/>
        <v>0</v>
      </c>
      <c r="BW3127">
        <f t="shared" si="978"/>
        <v>0</v>
      </c>
      <c r="BX3127">
        <f t="shared" si="979"/>
        <v>0</v>
      </c>
    </row>
    <row r="3128" spans="1:76" x14ac:dyDescent="0.25">
      <c r="A3128" t="s">
        <v>63</v>
      </c>
      <c r="B3128" s="85">
        <v>4.2403920842433523E-2</v>
      </c>
      <c r="C3128" s="85">
        <v>3.5518591969246338E-2</v>
      </c>
      <c r="E3128" s="85">
        <v>327.05161273469389</v>
      </c>
      <c r="F3128" s="86">
        <v>15</v>
      </c>
      <c r="H3128" s="87">
        <v>177</v>
      </c>
      <c r="I3128" s="87">
        <v>177</v>
      </c>
      <c r="J3128" t="s">
        <v>3599</v>
      </c>
      <c r="K3128" t="s">
        <v>34</v>
      </c>
      <c r="L3128" s="87">
        <v>7.2752521424530867</v>
      </c>
      <c r="M3128" t="s">
        <v>286</v>
      </c>
      <c r="N3128">
        <v>113.52212566784213</v>
      </c>
      <c r="O3128" t="s">
        <v>7701</v>
      </c>
      <c r="P3128" s="89">
        <v>0</v>
      </c>
      <c r="Q3128" s="89">
        <v>0</v>
      </c>
      <c r="R3128" s="89">
        <v>0</v>
      </c>
      <c r="S3128" s="89">
        <v>0</v>
      </c>
      <c r="T3128" s="89">
        <v>0</v>
      </c>
      <c r="U3128" s="89">
        <v>0</v>
      </c>
      <c r="V3128" s="89">
        <v>0</v>
      </c>
      <c r="W3128" s="89">
        <v>0</v>
      </c>
      <c r="X3128" s="89">
        <v>0</v>
      </c>
      <c r="Y3128" s="89">
        <v>0</v>
      </c>
      <c r="Z3128" s="68">
        <v>0</v>
      </c>
      <c r="AA3128" s="68">
        <v>0</v>
      </c>
      <c r="AB3128" s="68">
        <v>0</v>
      </c>
      <c r="AC3128" s="68">
        <v>0</v>
      </c>
      <c r="AD3128" s="68">
        <v>0</v>
      </c>
      <c r="AE3128" s="68">
        <v>0</v>
      </c>
      <c r="AF3128" s="68">
        <v>0</v>
      </c>
      <c r="AG3128" s="68">
        <v>0</v>
      </c>
      <c r="AH3128" s="68">
        <v>0</v>
      </c>
      <c r="AI3128" s="68">
        <v>0</v>
      </c>
      <c r="AJ3128" t="s">
        <v>7702</v>
      </c>
      <c r="AK3128" s="89">
        <v>22.209295516927355</v>
      </c>
      <c r="AL3128" s="89">
        <v>35.856498200289899</v>
      </c>
      <c r="AM3128" s="89">
        <v>56.974869519344978</v>
      </c>
      <c r="AN3128" s="89">
        <v>88.773881537899342</v>
      </c>
      <c r="AO3128" s="89">
        <v>133.30660321285404</v>
      </c>
      <c r="AP3128" s="89">
        <v>188.26409029551195</v>
      </c>
      <c r="AQ3128" s="89">
        <v>242.25394895426905</v>
      </c>
      <c r="AR3128" s="89">
        <v>271.56194136821711</v>
      </c>
      <c r="AS3128" s="89">
        <v>252.06182875044937</v>
      </c>
      <c r="AT3128" s="89">
        <v>185.1793836129911</v>
      </c>
      <c r="AU3128" s="68">
        <v>7263.5859165124984</v>
      </c>
      <c r="AV3128" s="68">
        <v>11726.925563423461</v>
      </c>
      <c r="AW3128" s="68">
        <v>18633.722961650528</v>
      </c>
      <c r="AX3128" s="68">
        <v>29033.641125688649</v>
      </c>
      <c r="AY3128" s="68">
        <v>43598.139568947845</v>
      </c>
      <c r="AZ3128" s="68">
        <v>61572.074351177216</v>
      </c>
      <c r="BA3128" s="68">
        <v>79229.544696841898</v>
      </c>
      <c r="BB3128" s="68">
        <v>88814.770881839795</v>
      </c>
      <c r="BC3128" s="68">
        <v>82437.227601690698</v>
      </c>
      <c r="BD3128" s="68">
        <v>60563.216055845282</v>
      </c>
      <c r="BE3128">
        <f t="shared" si="960"/>
        <v>0</v>
      </c>
      <c r="BF3128">
        <f t="shared" si="961"/>
        <v>0</v>
      </c>
      <c r="BG3128">
        <f t="shared" si="962"/>
        <v>0</v>
      </c>
      <c r="BH3128">
        <f t="shared" si="963"/>
        <v>0</v>
      </c>
      <c r="BI3128">
        <f t="shared" si="964"/>
        <v>0</v>
      </c>
      <c r="BJ3128">
        <f t="shared" si="965"/>
        <v>0</v>
      </c>
      <c r="BK3128">
        <f t="shared" si="966"/>
        <v>0</v>
      </c>
      <c r="BL3128">
        <f t="shared" si="967"/>
        <v>0</v>
      </c>
      <c r="BM3128">
        <f t="shared" si="968"/>
        <v>0</v>
      </c>
      <c r="BN3128">
        <f t="shared" si="969"/>
        <v>0</v>
      </c>
      <c r="BO3128">
        <f t="shared" si="970"/>
        <v>2682.8246614587692</v>
      </c>
      <c r="BP3128">
        <f t="shared" si="971"/>
        <v>4422.3297502157357</v>
      </c>
      <c r="BQ3128">
        <f t="shared" si="972"/>
        <v>7174.5114072034594</v>
      </c>
      <c r="BR3128">
        <f t="shared" si="973"/>
        <v>11413.528894093493</v>
      </c>
      <c r="BS3128">
        <f t="shared" si="974"/>
        <v>17498.955940082193</v>
      </c>
      <c r="BT3128">
        <f t="shared" si="975"/>
        <v>25232.118031354057</v>
      </c>
      <c r="BU3128">
        <f t="shared" si="976"/>
        <v>33149.945954561073</v>
      </c>
      <c r="BV3128">
        <f t="shared" si="977"/>
        <v>37940.81069316341</v>
      </c>
      <c r="BW3128">
        <f t="shared" si="978"/>
        <v>35955.930021258922</v>
      </c>
      <c r="BX3128">
        <f t="shared" si="979"/>
        <v>26970.05424581324</v>
      </c>
    </row>
    <row r="3129" spans="1:76" x14ac:dyDescent="0.25">
      <c r="A3129" t="s">
        <v>63</v>
      </c>
      <c r="B3129" s="85">
        <v>4.5520010668114973E-2</v>
      </c>
      <c r="C3129" s="85">
        <v>4.1699930579605507E-3</v>
      </c>
      <c r="E3129" s="85">
        <v>327.05161273469389</v>
      </c>
      <c r="F3129" s="86">
        <v>15</v>
      </c>
      <c r="H3129" s="87">
        <v>177</v>
      </c>
      <c r="I3129" s="87">
        <v>177</v>
      </c>
      <c r="J3129" t="s">
        <v>3599</v>
      </c>
      <c r="K3129" t="s">
        <v>34</v>
      </c>
      <c r="L3129" s="87">
        <v>7.2752521424530867</v>
      </c>
      <c r="M3129" t="s">
        <v>286</v>
      </c>
      <c r="N3129">
        <v>113.52212566784213</v>
      </c>
      <c r="O3129" t="s">
        <v>7703</v>
      </c>
      <c r="P3129" s="89">
        <v>0</v>
      </c>
      <c r="Q3129" s="89">
        <v>0</v>
      </c>
      <c r="R3129" s="89">
        <v>0</v>
      </c>
      <c r="S3129" s="89">
        <v>0</v>
      </c>
      <c r="T3129" s="89">
        <v>0</v>
      </c>
      <c r="U3129" s="89">
        <v>0</v>
      </c>
      <c r="V3129" s="89">
        <v>0</v>
      </c>
      <c r="W3129" s="89">
        <v>0</v>
      </c>
      <c r="X3129" s="89">
        <v>0</v>
      </c>
      <c r="Y3129" s="89">
        <v>0</v>
      </c>
      <c r="Z3129" s="68">
        <v>0</v>
      </c>
      <c r="AA3129" s="68">
        <v>0</v>
      </c>
      <c r="AB3129" s="68">
        <v>0</v>
      </c>
      <c r="AC3129" s="68">
        <v>0</v>
      </c>
      <c r="AD3129" s="68">
        <v>0</v>
      </c>
      <c r="AE3129" s="68">
        <v>0</v>
      </c>
      <c r="AF3129" s="68">
        <v>0</v>
      </c>
      <c r="AG3129" s="68">
        <v>0</v>
      </c>
      <c r="AH3129" s="68">
        <v>0</v>
      </c>
      <c r="AI3129" s="68">
        <v>0</v>
      </c>
      <c r="AJ3129" t="s">
        <v>7704</v>
      </c>
      <c r="AK3129" s="89">
        <v>2.9193559668670961</v>
      </c>
      <c r="AL3129" s="89">
        <v>4.6807107211151608</v>
      </c>
      <c r="AM3129" s="89">
        <v>7.3968122597445705</v>
      </c>
      <c r="AN3129" s="89">
        <v>11.446199385097902</v>
      </c>
      <c r="AO3129" s="89">
        <v>17.046760266356642</v>
      </c>
      <c r="AP3129" s="89">
        <v>23.867963444672156</v>
      </c>
      <c r="AQ3129" s="89">
        <v>30.442162538375378</v>
      </c>
      <c r="AR3129" s="89">
        <v>33.809298804108252</v>
      </c>
      <c r="AS3129" s="89">
        <v>31.085389166869309</v>
      </c>
      <c r="AT3129" s="89">
        <v>22.612391840049426</v>
      </c>
      <c r="AU3129" s="68">
        <v>954.78007711053533</v>
      </c>
      <c r="AV3129" s="68">
        <v>1530.8339900852854</v>
      </c>
      <c r="AW3129" s="68">
        <v>2419.1393786452172</v>
      </c>
      <c r="AX3129" s="68">
        <v>3743.4979685791304</v>
      </c>
      <c r="AY3129" s="68">
        <v>5575.1704370136395</v>
      </c>
      <c r="AZ3129" s="68">
        <v>7806.0559372727485</v>
      </c>
      <c r="BA3129" s="68">
        <v>9956.1583533073499</v>
      </c>
      <c r="BB3129" s="68">
        <v>11057.385699312761</v>
      </c>
      <c r="BC3129" s="68">
        <v>10166.526659510189</v>
      </c>
      <c r="BD3129" s="68">
        <v>7395.4192190769973</v>
      </c>
      <c r="BE3129">
        <f t="shared" si="960"/>
        <v>0</v>
      </c>
      <c r="BF3129">
        <f t="shared" si="961"/>
        <v>0</v>
      </c>
      <c r="BG3129">
        <f t="shared" si="962"/>
        <v>0</v>
      </c>
      <c r="BH3129">
        <f t="shared" si="963"/>
        <v>0</v>
      </c>
      <c r="BI3129">
        <f t="shared" si="964"/>
        <v>0</v>
      </c>
      <c r="BJ3129">
        <f t="shared" si="965"/>
        <v>0</v>
      </c>
      <c r="BK3129">
        <f t="shared" si="966"/>
        <v>0</v>
      </c>
      <c r="BL3129">
        <f t="shared" si="967"/>
        <v>0</v>
      </c>
      <c r="BM3129">
        <f t="shared" si="968"/>
        <v>0</v>
      </c>
      <c r="BN3129">
        <f t="shared" si="969"/>
        <v>0</v>
      </c>
      <c r="BO3129">
        <f t="shared" si="970"/>
        <v>352.65054569238424</v>
      </c>
      <c r="BP3129">
        <f t="shared" si="971"/>
        <v>577.29135060863155</v>
      </c>
      <c r="BQ3129">
        <f t="shared" si="972"/>
        <v>931.43721753432328</v>
      </c>
      <c r="BR3129">
        <f t="shared" si="973"/>
        <v>1471.6212150033857</v>
      </c>
      <c r="BS3129">
        <f t="shared" si="974"/>
        <v>2237.7024065778237</v>
      </c>
      <c r="BT3129">
        <f t="shared" si="975"/>
        <v>3198.9067583663809</v>
      </c>
      <c r="BU3129">
        <f t="shared" si="976"/>
        <v>4165.6949133060725</v>
      </c>
      <c r="BV3129">
        <f t="shared" si="977"/>
        <v>4723.6081725308986</v>
      </c>
      <c r="BW3129">
        <f t="shared" si="978"/>
        <v>4434.2456892753953</v>
      </c>
      <c r="BX3129">
        <f t="shared" si="979"/>
        <v>3293.3333217496129</v>
      </c>
    </row>
    <row r="3130" spans="1:76" x14ac:dyDescent="0.25">
      <c r="A3130" t="s">
        <v>63</v>
      </c>
      <c r="B3130" s="85">
        <v>4.2403920842433523E-2</v>
      </c>
      <c r="C3130" s="85">
        <v>3.5518591969246338E-2</v>
      </c>
      <c r="E3130" s="85">
        <v>327.05161273469389</v>
      </c>
      <c r="F3130" s="86">
        <v>15</v>
      </c>
      <c r="H3130" s="87">
        <v>177</v>
      </c>
      <c r="I3130" s="87">
        <v>177</v>
      </c>
      <c r="J3130" t="s">
        <v>3599</v>
      </c>
      <c r="K3130" t="s">
        <v>34</v>
      </c>
      <c r="L3130" s="87">
        <v>7.2752521424530867</v>
      </c>
      <c r="M3130" t="s">
        <v>286</v>
      </c>
      <c r="N3130">
        <v>113.52212566784213</v>
      </c>
      <c r="O3130" t="s">
        <v>7705</v>
      </c>
      <c r="P3130" s="89">
        <v>0</v>
      </c>
      <c r="Q3130" s="89">
        <v>0</v>
      </c>
      <c r="R3130" s="89">
        <v>0</v>
      </c>
      <c r="S3130" s="89">
        <v>0</v>
      </c>
      <c r="T3130" s="89">
        <v>0</v>
      </c>
      <c r="U3130" s="89">
        <v>0</v>
      </c>
      <c r="V3130" s="89">
        <v>0</v>
      </c>
      <c r="W3130" s="89">
        <v>0</v>
      </c>
      <c r="X3130" s="89">
        <v>0</v>
      </c>
      <c r="Y3130" s="89">
        <v>0</v>
      </c>
      <c r="Z3130" s="68">
        <v>0</v>
      </c>
      <c r="AA3130" s="68">
        <v>0</v>
      </c>
      <c r="AB3130" s="68">
        <v>0</v>
      </c>
      <c r="AC3130" s="68">
        <v>0</v>
      </c>
      <c r="AD3130" s="68">
        <v>0</v>
      </c>
      <c r="AE3130" s="68">
        <v>0</v>
      </c>
      <c r="AF3130" s="68">
        <v>0</v>
      </c>
      <c r="AG3130" s="68">
        <v>0</v>
      </c>
      <c r="AH3130" s="68">
        <v>0</v>
      </c>
      <c r="AI3130" s="68">
        <v>0</v>
      </c>
      <c r="AJ3130" t="s">
        <v>7706</v>
      </c>
      <c r="AK3130" s="89">
        <v>1.0887241081567118</v>
      </c>
      <c r="AL3130" s="89">
        <v>1.7370755654560446</v>
      </c>
      <c r="AM3130" s="89">
        <v>2.7364823414477706</v>
      </c>
      <c r="AN3130" s="89">
        <v>4.2194128307111205</v>
      </c>
      <c r="AO3130" s="89">
        <v>6.2585955222313556</v>
      </c>
      <c r="AP3130" s="89">
        <v>8.7339939408455951</v>
      </c>
      <c r="AQ3130" s="89">
        <v>11.111591936789605</v>
      </c>
      <c r="AR3130" s="89">
        <v>12.320881578601579</v>
      </c>
      <c r="AS3130" s="89">
        <v>11.314680141717508</v>
      </c>
      <c r="AT3130" s="89">
        <v>8.2238478480327419</v>
      </c>
      <c r="AU3130" s="68">
        <v>356.06897539579393</v>
      </c>
      <c r="AV3130" s="68">
        <v>568.11336512442972</v>
      </c>
      <c r="AW3130" s="68">
        <v>894.97096299050463</v>
      </c>
      <c r="AX3130" s="68">
        <v>1379.9657710775318</v>
      </c>
      <c r="AY3130" s="68">
        <v>2046.8837589998986</v>
      </c>
      <c r="AZ3130" s="68">
        <v>2856.4668039685967</v>
      </c>
      <c r="BA3130" s="68">
        <v>3634.0640629768609</v>
      </c>
      <c r="BB3130" s="68">
        <v>4029.5641905948273</v>
      </c>
      <c r="BC3130" s="68">
        <v>3700.4843879259256</v>
      </c>
      <c r="BD3130" s="68">
        <v>2689.6227015838499</v>
      </c>
      <c r="BE3130">
        <f t="shared" si="960"/>
        <v>0</v>
      </c>
      <c r="BF3130">
        <f t="shared" si="961"/>
        <v>0</v>
      </c>
      <c r="BG3130">
        <f t="shared" si="962"/>
        <v>0</v>
      </c>
      <c r="BH3130">
        <f t="shared" si="963"/>
        <v>0</v>
      </c>
      <c r="BI3130">
        <f t="shared" si="964"/>
        <v>0</v>
      </c>
      <c r="BJ3130">
        <f t="shared" si="965"/>
        <v>0</v>
      </c>
      <c r="BK3130">
        <f t="shared" si="966"/>
        <v>0</v>
      </c>
      <c r="BL3130">
        <f t="shared" si="967"/>
        <v>0</v>
      </c>
      <c r="BM3130">
        <f t="shared" si="968"/>
        <v>0</v>
      </c>
      <c r="BN3130">
        <f t="shared" si="969"/>
        <v>0</v>
      </c>
      <c r="BO3130">
        <f t="shared" si="970"/>
        <v>131.51501742418304</v>
      </c>
      <c r="BP3130">
        <f t="shared" si="971"/>
        <v>214.24069100609995</v>
      </c>
      <c r="BQ3130">
        <f t="shared" si="972"/>
        <v>344.58918361650291</v>
      </c>
      <c r="BR3130">
        <f t="shared" si="973"/>
        <v>542.48377366343277</v>
      </c>
      <c r="BS3130">
        <f t="shared" si="974"/>
        <v>821.55635693042598</v>
      </c>
      <c r="BT3130">
        <f t="shared" si="975"/>
        <v>1170.5746202296382</v>
      </c>
      <c r="BU3130">
        <f t="shared" si="976"/>
        <v>1520.506368477181</v>
      </c>
      <c r="BV3130">
        <f t="shared" si="977"/>
        <v>1721.3908296257218</v>
      </c>
      <c r="BW3130">
        <f t="shared" si="978"/>
        <v>1614.0081558771019</v>
      </c>
      <c r="BX3130">
        <f t="shared" si="979"/>
        <v>1197.7446854143082</v>
      </c>
    </row>
    <row r="3131" spans="1:76" x14ac:dyDescent="0.25">
      <c r="A3131" t="s">
        <v>63</v>
      </c>
      <c r="B3131" s="85">
        <v>4.5520010668114973E-2</v>
      </c>
      <c r="C3131" s="85">
        <v>4.1699930579605507E-3</v>
      </c>
      <c r="E3131" s="85">
        <v>327.05161273469389</v>
      </c>
      <c r="F3131" s="86">
        <v>15</v>
      </c>
      <c r="H3131" s="87">
        <v>177</v>
      </c>
      <c r="I3131" s="87">
        <v>177</v>
      </c>
      <c r="J3131" t="s">
        <v>3599</v>
      </c>
      <c r="K3131" t="s">
        <v>34</v>
      </c>
      <c r="L3131" s="87">
        <v>7.2752521424530867</v>
      </c>
      <c r="M3131" t="s">
        <v>286</v>
      </c>
      <c r="N3131">
        <v>113.52212566784213</v>
      </c>
      <c r="O3131" t="s">
        <v>7707</v>
      </c>
      <c r="P3131" s="89">
        <v>0</v>
      </c>
      <c r="Q3131" s="89">
        <v>0</v>
      </c>
      <c r="R3131" s="89">
        <v>0</v>
      </c>
      <c r="S3131" s="89">
        <v>0</v>
      </c>
      <c r="T3131" s="89">
        <v>0</v>
      </c>
      <c r="U3131" s="89">
        <v>0</v>
      </c>
      <c r="V3131" s="89">
        <v>0</v>
      </c>
      <c r="W3131" s="89">
        <v>0</v>
      </c>
      <c r="X3131" s="89">
        <v>0</v>
      </c>
      <c r="Y3131" s="89">
        <v>0</v>
      </c>
      <c r="Z3131" s="68">
        <v>0</v>
      </c>
      <c r="AA3131" s="68">
        <v>0</v>
      </c>
      <c r="AB3131" s="68">
        <v>0</v>
      </c>
      <c r="AC3131" s="68">
        <v>0</v>
      </c>
      <c r="AD3131" s="68">
        <v>0</v>
      </c>
      <c r="AE3131" s="68">
        <v>0</v>
      </c>
      <c r="AF3131" s="68">
        <v>0</v>
      </c>
      <c r="AG3131" s="68">
        <v>0</v>
      </c>
      <c r="AH3131" s="68">
        <v>0</v>
      </c>
      <c r="AI3131" s="68">
        <v>0</v>
      </c>
      <c r="AJ3131" t="s">
        <v>7708</v>
      </c>
      <c r="AK3131" s="89">
        <v>0</v>
      </c>
      <c r="AL3131" s="89">
        <v>0</v>
      </c>
      <c r="AM3131" s="89">
        <v>0</v>
      </c>
      <c r="AN3131" s="89">
        <v>0</v>
      </c>
      <c r="AO3131" s="89">
        <v>0</v>
      </c>
      <c r="AP3131" s="89">
        <v>0</v>
      </c>
      <c r="AQ3131" s="89">
        <v>0</v>
      </c>
      <c r="AR3131" s="89">
        <v>0</v>
      </c>
      <c r="AS3131" s="89">
        <v>0</v>
      </c>
      <c r="AT3131" s="89">
        <v>0</v>
      </c>
      <c r="AU3131" s="68">
        <v>0</v>
      </c>
      <c r="AV3131" s="68">
        <v>0</v>
      </c>
      <c r="AW3131" s="68">
        <v>0</v>
      </c>
      <c r="AX3131" s="68">
        <v>0</v>
      </c>
      <c r="AY3131" s="68">
        <v>0</v>
      </c>
      <c r="AZ3131" s="68">
        <v>0</v>
      </c>
      <c r="BA3131" s="68">
        <v>0</v>
      </c>
      <c r="BB3131" s="68">
        <v>0</v>
      </c>
      <c r="BC3131" s="68">
        <v>0</v>
      </c>
      <c r="BD3131" s="68">
        <v>0</v>
      </c>
      <c r="BE3131">
        <f t="shared" si="960"/>
        <v>0</v>
      </c>
      <c r="BF3131">
        <f t="shared" si="961"/>
        <v>0</v>
      </c>
      <c r="BG3131">
        <f t="shared" si="962"/>
        <v>0</v>
      </c>
      <c r="BH3131">
        <f t="shared" si="963"/>
        <v>0</v>
      </c>
      <c r="BI3131">
        <f t="shared" si="964"/>
        <v>0</v>
      </c>
      <c r="BJ3131">
        <f t="shared" si="965"/>
        <v>0</v>
      </c>
      <c r="BK3131">
        <f t="shared" si="966"/>
        <v>0</v>
      </c>
      <c r="BL3131">
        <f t="shared" si="967"/>
        <v>0</v>
      </c>
      <c r="BM3131">
        <f t="shared" si="968"/>
        <v>0</v>
      </c>
      <c r="BN3131">
        <f t="shared" si="969"/>
        <v>0</v>
      </c>
      <c r="BO3131">
        <f t="shared" si="970"/>
        <v>0</v>
      </c>
      <c r="BP3131">
        <f t="shared" si="971"/>
        <v>0</v>
      </c>
      <c r="BQ3131">
        <f t="shared" si="972"/>
        <v>0</v>
      </c>
      <c r="BR3131">
        <f t="shared" si="973"/>
        <v>0</v>
      </c>
      <c r="BS3131">
        <f t="shared" si="974"/>
        <v>0</v>
      </c>
      <c r="BT3131">
        <f t="shared" si="975"/>
        <v>0</v>
      </c>
      <c r="BU3131">
        <f t="shared" si="976"/>
        <v>0</v>
      </c>
      <c r="BV3131">
        <f t="shared" si="977"/>
        <v>0</v>
      </c>
      <c r="BW3131">
        <f t="shared" si="978"/>
        <v>0</v>
      </c>
      <c r="BX3131">
        <f t="shared" si="979"/>
        <v>0</v>
      </c>
    </row>
    <row r="3132" spans="1:76" x14ac:dyDescent="0.25">
      <c r="A3132" t="s">
        <v>63</v>
      </c>
      <c r="B3132" s="85">
        <v>4.5520010668114973E-2</v>
      </c>
      <c r="C3132" s="85">
        <v>4.1699930579605507E-3</v>
      </c>
      <c r="E3132" s="85">
        <v>327.05161273469389</v>
      </c>
      <c r="F3132" s="86">
        <v>15</v>
      </c>
      <c r="H3132" s="87">
        <v>177</v>
      </c>
      <c r="I3132" s="87">
        <v>177</v>
      </c>
      <c r="J3132" t="s">
        <v>3599</v>
      </c>
      <c r="K3132" t="s">
        <v>34</v>
      </c>
      <c r="L3132" s="87">
        <v>7.2752521424530867</v>
      </c>
      <c r="M3132" t="s">
        <v>286</v>
      </c>
      <c r="N3132">
        <v>113.52212566784213</v>
      </c>
      <c r="O3132" t="s">
        <v>7709</v>
      </c>
      <c r="P3132" s="89">
        <v>0</v>
      </c>
      <c r="Q3132" s="89">
        <v>0</v>
      </c>
      <c r="R3132" s="89">
        <v>0</v>
      </c>
      <c r="S3132" s="89">
        <v>0</v>
      </c>
      <c r="T3132" s="89">
        <v>0</v>
      </c>
      <c r="U3132" s="89">
        <v>0</v>
      </c>
      <c r="V3132" s="89">
        <v>0</v>
      </c>
      <c r="W3132" s="89">
        <v>0</v>
      </c>
      <c r="X3132" s="89">
        <v>0</v>
      </c>
      <c r="Y3132" s="89">
        <v>0</v>
      </c>
      <c r="Z3132" s="68">
        <v>0</v>
      </c>
      <c r="AA3132" s="68">
        <v>0</v>
      </c>
      <c r="AB3132" s="68">
        <v>0</v>
      </c>
      <c r="AC3132" s="68">
        <v>0</v>
      </c>
      <c r="AD3132" s="68">
        <v>0</v>
      </c>
      <c r="AE3132" s="68">
        <v>0</v>
      </c>
      <c r="AF3132" s="68">
        <v>0</v>
      </c>
      <c r="AG3132" s="68">
        <v>0</v>
      </c>
      <c r="AH3132" s="68">
        <v>0</v>
      </c>
      <c r="AI3132" s="68">
        <v>0</v>
      </c>
      <c r="AJ3132" t="s">
        <v>7710</v>
      </c>
      <c r="AK3132" s="89">
        <v>1.8899172462479401E-2</v>
      </c>
      <c r="AL3132" s="89">
        <v>3.8869698374222723E-2</v>
      </c>
      <c r="AM3132" s="89">
        <v>7.9381730944143414E-2</v>
      </c>
      <c r="AN3132" s="89">
        <v>0.15127865231373261</v>
      </c>
      <c r="AO3132" s="89">
        <v>0.26897133525812139</v>
      </c>
      <c r="AP3132" s="89">
        <v>0.36828074725733806</v>
      </c>
      <c r="AQ3132" s="89">
        <v>0.45916997312959262</v>
      </c>
      <c r="AR3132" s="89">
        <v>0.50553626415874897</v>
      </c>
      <c r="AS3132" s="89">
        <v>0.4574403577984591</v>
      </c>
      <c r="AT3132" s="89">
        <v>0.33431390756940571</v>
      </c>
      <c r="AU3132" s="68">
        <v>6.1810048332050043</v>
      </c>
      <c r="AV3132" s="68">
        <v>12.712397539800651</v>
      </c>
      <c r="AW3132" s="68">
        <v>25.961923126953657</v>
      </c>
      <c r="AX3132" s="68">
        <v>49.475927211537282</v>
      </c>
      <c r="AY3132" s="68">
        <v>87.967508975572628</v>
      </c>
      <c r="AZ3132" s="68">
        <v>120.44681232965061</v>
      </c>
      <c r="BA3132" s="68">
        <v>150.17228023137932</v>
      </c>
      <c r="BB3132" s="68">
        <v>165.33645048899109</v>
      </c>
      <c r="BC3132" s="68">
        <v>149.60660674792146</v>
      </c>
      <c r="BD3132" s="68">
        <v>109.33790263021153</v>
      </c>
      <c r="BE3132">
        <f t="shared" si="960"/>
        <v>0</v>
      </c>
      <c r="BF3132">
        <f t="shared" si="961"/>
        <v>0</v>
      </c>
      <c r="BG3132">
        <f t="shared" si="962"/>
        <v>0</v>
      </c>
      <c r="BH3132">
        <f t="shared" si="963"/>
        <v>0</v>
      </c>
      <c r="BI3132">
        <f t="shared" si="964"/>
        <v>0</v>
      </c>
      <c r="BJ3132">
        <f t="shared" si="965"/>
        <v>0</v>
      </c>
      <c r="BK3132">
        <f t="shared" si="966"/>
        <v>0</v>
      </c>
      <c r="BL3132">
        <f t="shared" si="967"/>
        <v>0</v>
      </c>
      <c r="BM3132">
        <f t="shared" si="968"/>
        <v>0</v>
      </c>
      <c r="BN3132">
        <f t="shared" si="969"/>
        <v>0</v>
      </c>
      <c r="BO3132">
        <f t="shared" si="970"/>
        <v>2.2829704762520517</v>
      </c>
      <c r="BP3132">
        <f t="shared" si="971"/>
        <v>4.7939601503207472</v>
      </c>
      <c r="BQ3132">
        <f t="shared" si="972"/>
        <v>9.9960761470272228</v>
      </c>
      <c r="BR3132">
        <f t="shared" si="973"/>
        <v>19.449676406288269</v>
      </c>
      <c r="BS3132">
        <f t="shared" si="974"/>
        <v>35.307459881125361</v>
      </c>
      <c r="BT3132">
        <f t="shared" si="975"/>
        <v>49.358872788147167</v>
      </c>
      <c r="BU3132">
        <f t="shared" si="976"/>
        <v>62.832659112098334</v>
      </c>
      <c r="BV3132">
        <f t="shared" si="977"/>
        <v>70.630131749459409</v>
      </c>
      <c r="BW3132">
        <f t="shared" si="978"/>
        <v>65.252615104149186</v>
      </c>
      <c r="BX3132">
        <f t="shared" si="979"/>
        <v>48.690432198004814</v>
      </c>
    </row>
    <row r="3133" spans="1:76" x14ac:dyDescent="0.25">
      <c r="A3133" t="s">
        <v>63</v>
      </c>
      <c r="B3133" s="85">
        <v>4.2403920842433523E-2</v>
      </c>
      <c r="C3133" s="85">
        <v>3.5518591969246338E-2</v>
      </c>
      <c r="E3133" s="85">
        <v>327.05161273469389</v>
      </c>
      <c r="F3133" s="86">
        <v>15</v>
      </c>
      <c r="H3133" s="87">
        <v>177</v>
      </c>
      <c r="I3133" s="87">
        <v>177</v>
      </c>
      <c r="J3133" t="s">
        <v>3599</v>
      </c>
      <c r="K3133" t="s">
        <v>34</v>
      </c>
      <c r="L3133" s="87">
        <v>7.2752521424530867</v>
      </c>
      <c r="M3133" t="s">
        <v>286</v>
      </c>
      <c r="N3133">
        <v>113.52212566784213</v>
      </c>
      <c r="O3133" t="s">
        <v>7711</v>
      </c>
      <c r="P3133" s="89">
        <v>0</v>
      </c>
      <c r="Q3133" s="89">
        <v>0</v>
      </c>
      <c r="R3133" s="89">
        <v>0</v>
      </c>
      <c r="S3133" s="89">
        <v>0</v>
      </c>
      <c r="T3133" s="89">
        <v>0</v>
      </c>
      <c r="U3133" s="89">
        <v>0</v>
      </c>
      <c r="V3133" s="89">
        <v>0</v>
      </c>
      <c r="W3133" s="89">
        <v>0</v>
      </c>
      <c r="X3133" s="89">
        <v>0</v>
      </c>
      <c r="Y3133" s="89">
        <v>0</v>
      </c>
      <c r="Z3133" s="68">
        <v>0</v>
      </c>
      <c r="AA3133" s="68">
        <v>0</v>
      </c>
      <c r="AB3133" s="68">
        <v>0</v>
      </c>
      <c r="AC3133" s="68">
        <v>0</v>
      </c>
      <c r="AD3133" s="68">
        <v>0</v>
      </c>
      <c r="AE3133" s="68">
        <v>0</v>
      </c>
      <c r="AF3133" s="68">
        <v>0</v>
      </c>
      <c r="AG3133" s="68">
        <v>0</v>
      </c>
      <c r="AH3133" s="68">
        <v>0</v>
      </c>
      <c r="AI3133" s="68">
        <v>0</v>
      </c>
      <c r="AJ3133" t="s">
        <v>7712</v>
      </c>
      <c r="AK3133" s="89">
        <v>4.2546160842282983E-4</v>
      </c>
      <c r="AL3133" s="89">
        <v>6.3457414221360607E-4</v>
      </c>
      <c r="AM3133" s="89">
        <v>1.0204587198096293E-3</v>
      </c>
      <c r="AN3133" s="89">
        <v>1.6056639647981492E-3</v>
      </c>
      <c r="AO3133" s="89">
        <v>2.429675874341568E-3</v>
      </c>
      <c r="AP3133" s="89">
        <v>3.1898846765668065E-3</v>
      </c>
      <c r="AQ3133" s="89">
        <v>3.9308970465854135E-3</v>
      </c>
      <c r="AR3133" s="89">
        <v>4.3568627534407893E-3</v>
      </c>
      <c r="AS3133" s="89">
        <v>3.8044890211450257E-3</v>
      </c>
      <c r="AT3133" s="89">
        <v>2.6749519423537095E-3</v>
      </c>
      <c r="AU3133" s="68">
        <v>0.13914790519138331</v>
      </c>
      <c r="AV3133" s="68">
        <v>0.20753849661069487</v>
      </c>
      <c r="AW3133" s="68">
        <v>0.33374267004292041</v>
      </c>
      <c r="AX3133" s="68">
        <v>0.52513498919721746</v>
      </c>
      <c r="AY3133" s="68">
        <v>0.79462941312598723</v>
      </c>
      <c r="AZ3133" s="68">
        <v>1.0432569279088615</v>
      </c>
      <c r="BA3133" s="68">
        <v>1.2856062185798045</v>
      </c>
      <c r="BB3133" s="68">
        <v>1.4249189899765291</v>
      </c>
      <c r="BC3133" s="68">
        <v>1.2442642699969175</v>
      </c>
      <c r="BD3133" s="68">
        <v>0.87484734673458264</v>
      </c>
      <c r="BE3133">
        <f t="shared" si="960"/>
        <v>0</v>
      </c>
      <c r="BF3133">
        <f t="shared" si="961"/>
        <v>0</v>
      </c>
      <c r="BG3133">
        <f t="shared" si="962"/>
        <v>0</v>
      </c>
      <c r="BH3133">
        <f t="shared" si="963"/>
        <v>0</v>
      </c>
      <c r="BI3133">
        <f t="shared" si="964"/>
        <v>0</v>
      </c>
      <c r="BJ3133">
        <f t="shared" si="965"/>
        <v>0</v>
      </c>
      <c r="BK3133">
        <f t="shared" si="966"/>
        <v>0</v>
      </c>
      <c r="BL3133">
        <f t="shared" si="967"/>
        <v>0</v>
      </c>
      <c r="BM3133">
        <f t="shared" si="968"/>
        <v>0</v>
      </c>
      <c r="BN3133">
        <f t="shared" si="969"/>
        <v>0</v>
      </c>
      <c r="BO3133">
        <f t="shared" si="970"/>
        <v>5.1394646656428455E-2</v>
      </c>
      <c r="BP3133">
        <f t="shared" si="971"/>
        <v>7.8264645146139011E-2</v>
      </c>
      <c r="BQ3133">
        <f t="shared" si="972"/>
        <v>0.12850038600559827</v>
      </c>
      <c r="BR3133">
        <f t="shared" si="973"/>
        <v>0.20643788171642052</v>
      </c>
      <c r="BS3133">
        <f t="shared" si="974"/>
        <v>0.31893987281257269</v>
      </c>
      <c r="BT3133">
        <f t="shared" si="975"/>
        <v>0.42752468906418994</v>
      </c>
      <c r="BU3133">
        <f t="shared" si="976"/>
        <v>0.53790258202085695</v>
      </c>
      <c r="BV3133">
        <f t="shared" si="977"/>
        <v>0.60871160410601732</v>
      </c>
      <c r="BW3133">
        <f t="shared" si="978"/>
        <v>0.54269994663241727</v>
      </c>
      <c r="BX3133">
        <f t="shared" si="979"/>
        <v>0.38958763973962096</v>
      </c>
    </row>
    <row r="3134" spans="1:76" x14ac:dyDescent="0.25">
      <c r="A3134" t="s">
        <v>63</v>
      </c>
      <c r="B3134" s="85">
        <v>4.5520010668114973E-2</v>
      </c>
      <c r="C3134" s="85">
        <v>4.1699930579605507E-3</v>
      </c>
      <c r="E3134" s="85">
        <v>327.05161273469389</v>
      </c>
      <c r="F3134" s="86">
        <v>15</v>
      </c>
      <c r="H3134" s="87">
        <v>177</v>
      </c>
      <c r="I3134" s="87">
        <v>177</v>
      </c>
      <c r="J3134" t="s">
        <v>3599</v>
      </c>
      <c r="K3134" t="s">
        <v>34</v>
      </c>
      <c r="L3134" s="87">
        <v>7.2752521424530867</v>
      </c>
      <c r="M3134" t="s">
        <v>286</v>
      </c>
      <c r="N3134">
        <v>113.52212566784213</v>
      </c>
      <c r="O3134" t="s">
        <v>7713</v>
      </c>
      <c r="P3134" s="89">
        <v>0</v>
      </c>
      <c r="Q3134" s="89">
        <v>0</v>
      </c>
      <c r="R3134" s="89">
        <v>0</v>
      </c>
      <c r="S3134" s="89">
        <v>0</v>
      </c>
      <c r="T3134" s="89">
        <v>0</v>
      </c>
      <c r="U3134" s="89">
        <v>0</v>
      </c>
      <c r="V3134" s="89">
        <v>0</v>
      </c>
      <c r="W3134" s="89">
        <v>0</v>
      </c>
      <c r="X3134" s="89">
        <v>0</v>
      </c>
      <c r="Y3134" s="89">
        <v>0</v>
      </c>
      <c r="Z3134" s="68">
        <v>0</v>
      </c>
      <c r="AA3134" s="68">
        <v>0</v>
      </c>
      <c r="AB3134" s="68">
        <v>0</v>
      </c>
      <c r="AC3134" s="68">
        <v>0</v>
      </c>
      <c r="AD3134" s="68">
        <v>0</v>
      </c>
      <c r="AE3134" s="68">
        <v>0</v>
      </c>
      <c r="AF3134" s="68">
        <v>0</v>
      </c>
      <c r="AG3134" s="68">
        <v>0</v>
      </c>
      <c r="AH3134" s="68">
        <v>0</v>
      </c>
      <c r="AI3134" s="68">
        <v>0</v>
      </c>
      <c r="AJ3134" t="s">
        <v>7714</v>
      </c>
      <c r="AK3134" s="89">
        <v>13.656018369763279</v>
      </c>
      <c r="AL3134" s="89">
        <v>22.665134432836677</v>
      </c>
      <c r="AM3134" s="89">
        <v>40.361938135633352</v>
      </c>
      <c r="AN3134" s="89">
        <v>69.628737367554677</v>
      </c>
      <c r="AO3134" s="89">
        <v>114.62274200884242</v>
      </c>
      <c r="AP3134" s="89">
        <v>159.99849121861408</v>
      </c>
      <c r="AQ3134" s="89">
        <v>203.16657203790763</v>
      </c>
      <c r="AR3134" s="89">
        <v>224.69505031435878</v>
      </c>
      <c r="AS3134" s="89">
        <v>205.64663633933881</v>
      </c>
      <c r="AT3134" s="89">
        <v>149.13159135358219</v>
      </c>
      <c r="AU3134" s="68">
        <v>4466.222831365686</v>
      </c>
      <c r="AV3134" s="68">
        <v>7412.6687691078769</v>
      </c>
      <c r="AW3134" s="68">
        <v>13200.436960356832</v>
      </c>
      <c r="AX3134" s="68">
        <v>22772.190848739203</v>
      </c>
      <c r="AY3134" s="68">
        <v>37487.55263006466</v>
      </c>
      <c r="AZ3134" s="68">
        <v>52327.76458816549</v>
      </c>
      <c r="BA3134" s="68">
        <v>66445.955038777058</v>
      </c>
      <c r="BB3134" s="68">
        <v>73486.878578814227</v>
      </c>
      <c r="BC3134" s="68">
        <v>67257.064068245862</v>
      </c>
      <c r="BD3134" s="68">
        <v>48773.727461880386</v>
      </c>
      <c r="BE3134">
        <f t="shared" si="960"/>
        <v>0</v>
      </c>
      <c r="BF3134">
        <f t="shared" si="961"/>
        <v>0</v>
      </c>
      <c r="BG3134">
        <f t="shared" si="962"/>
        <v>0</v>
      </c>
      <c r="BH3134">
        <f t="shared" si="963"/>
        <v>0</v>
      </c>
      <c r="BI3134">
        <f t="shared" si="964"/>
        <v>0</v>
      </c>
      <c r="BJ3134">
        <f t="shared" si="965"/>
        <v>0</v>
      </c>
      <c r="BK3134">
        <f t="shared" si="966"/>
        <v>0</v>
      </c>
      <c r="BL3134">
        <f t="shared" si="967"/>
        <v>0</v>
      </c>
      <c r="BM3134">
        <f t="shared" si="968"/>
        <v>0</v>
      </c>
      <c r="BN3134">
        <f t="shared" si="969"/>
        <v>0</v>
      </c>
      <c r="BO3134">
        <f t="shared" si="970"/>
        <v>1649.6112103966266</v>
      </c>
      <c r="BP3134">
        <f t="shared" si="971"/>
        <v>2795.3844721557975</v>
      </c>
      <c r="BQ3134">
        <f t="shared" si="972"/>
        <v>5082.5423210950958</v>
      </c>
      <c r="BR3134">
        <f t="shared" si="973"/>
        <v>8952.0655404095996</v>
      </c>
      <c r="BS3134">
        <f t="shared" si="974"/>
        <v>15046.353772449398</v>
      </c>
      <c r="BT3134">
        <f t="shared" si="975"/>
        <v>21443.817612428007</v>
      </c>
      <c r="BU3134">
        <f t="shared" si="976"/>
        <v>27801.242918444459</v>
      </c>
      <c r="BV3134">
        <f t="shared" si="977"/>
        <v>31392.883423633051</v>
      </c>
      <c r="BW3134">
        <f t="shared" si="978"/>
        <v>29334.929854234688</v>
      </c>
      <c r="BX3134">
        <f t="shared" si="979"/>
        <v>21719.950839540426</v>
      </c>
    </row>
    <row r="3135" spans="1:76" x14ac:dyDescent="0.25">
      <c r="A3135" t="s">
        <v>63</v>
      </c>
      <c r="B3135" s="85">
        <v>4.2403920842433523E-2</v>
      </c>
      <c r="C3135" s="85">
        <v>3.5518591969246338E-2</v>
      </c>
      <c r="E3135" s="85">
        <v>327.05161273469389</v>
      </c>
      <c r="F3135" s="86">
        <v>15</v>
      </c>
      <c r="H3135" s="87">
        <v>177</v>
      </c>
      <c r="I3135" s="87">
        <v>177</v>
      </c>
      <c r="J3135" t="s">
        <v>3599</v>
      </c>
      <c r="K3135" t="s">
        <v>34</v>
      </c>
      <c r="L3135" s="87">
        <v>7.2752521424530867</v>
      </c>
      <c r="M3135" t="s">
        <v>286</v>
      </c>
      <c r="N3135">
        <v>113.52212566784213</v>
      </c>
      <c r="O3135" t="s">
        <v>7715</v>
      </c>
      <c r="P3135" s="89">
        <v>0</v>
      </c>
      <c r="Q3135" s="89">
        <v>0</v>
      </c>
      <c r="R3135" s="89">
        <v>0</v>
      </c>
      <c r="S3135" s="89">
        <v>0</v>
      </c>
      <c r="T3135" s="89">
        <v>0</v>
      </c>
      <c r="U3135" s="89">
        <v>0</v>
      </c>
      <c r="V3135" s="89">
        <v>0</v>
      </c>
      <c r="W3135" s="89">
        <v>0</v>
      </c>
      <c r="X3135" s="89">
        <v>0</v>
      </c>
      <c r="Y3135" s="89">
        <v>0</v>
      </c>
      <c r="Z3135" s="68">
        <v>0</v>
      </c>
      <c r="AA3135" s="68">
        <v>0</v>
      </c>
      <c r="AB3135" s="68">
        <v>0</v>
      </c>
      <c r="AC3135" s="68">
        <v>0</v>
      </c>
      <c r="AD3135" s="68">
        <v>0</v>
      </c>
      <c r="AE3135" s="68">
        <v>0</v>
      </c>
      <c r="AF3135" s="68">
        <v>0</v>
      </c>
      <c r="AG3135" s="68">
        <v>0</v>
      </c>
      <c r="AH3135" s="68">
        <v>0</v>
      </c>
      <c r="AI3135" s="68">
        <v>0</v>
      </c>
      <c r="AJ3135" t="s">
        <v>7716</v>
      </c>
      <c r="AK3135" s="89">
        <v>0</v>
      </c>
      <c r="AL3135" s="89">
        <v>0</v>
      </c>
      <c r="AM3135" s="89">
        <v>0</v>
      </c>
      <c r="AN3135" s="89">
        <v>0</v>
      </c>
      <c r="AO3135" s="89">
        <v>0</v>
      </c>
      <c r="AP3135" s="89">
        <v>0</v>
      </c>
      <c r="AQ3135" s="89">
        <v>0</v>
      </c>
      <c r="AR3135" s="89">
        <v>0</v>
      </c>
      <c r="AS3135" s="89">
        <v>0</v>
      </c>
      <c r="AT3135" s="89">
        <v>0</v>
      </c>
      <c r="AU3135" s="68">
        <v>0</v>
      </c>
      <c r="AV3135" s="68">
        <v>0</v>
      </c>
      <c r="AW3135" s="68">
        <v>0</v>
      </c>
      <c r="AX3135" s="68">
        <v>0</v>
      </c>
      <c r="AY3135" s="68">
        <v>0</v>
      </c>
      <c r="AZ3135" s="68">
        <v>0</v>
      </c>
      <c r="BA3135" s="68">
        <v>0</v>
      </c>
      <c r="BB3135" s="68">
        <v>0</v>
      </c>
      <c r="BC3135" s="68">
        <v>0</v>
      </c>
      <c r="BD3135" s="68">
        <v>0</v>
      </c>
      <c r="BE3135">
        <f t="shared" si="960"/>
        <v>0</v>
      </c>
      <c r="BF3135">
        <f t="shared" si="961"/>
        <v>0</v>
      </c>
      <c r="BG3135">
        <f t="shared" si="962"/>
        <v>0</v>
      </c>
      <c r="BH3135">
        <f t="shared" si="963"/>
        <v>0</v>
      </c>
      <c r="BI3135">
        <f t="shared" si="964"/>
        <v>0</v>
      </c>
      <c r="BJ3135">
        <f t="shared" si="965"/>
        <v>0</v>
      </c>
      <c r="BK3135">
        <f t="shared" si="966"/>
        <v>0</v>
      </c>
      <c r="BL3135">
        <f t="shared" si="967"/>
        <v>0</v>
      </c>
      <c r="BM3135">
        <f t="shared" si="968"/>
        <v>0</v>
      </c>
      <c r="BN3135">
        <f t="shared" si="969"/>
        <v>0</v>
      </c>
      <c r="BO3135">
        <f t="shared" si="970"/>
        <v>0</v>
      </c>
      <c r="BP3135">
        <f t="shared" si="971"/>
        <v>0</v>
      </c>
      <c r="BQ3135">
        <f t="shared" si="972"/>
        <v>0</v>
      </c>
      <c r="BR3135">
        <f t="shared" si="973"/>
        <v>0</v>
      </c>
      <c r="BS3135">
        <f t="shared" si="974"/>
        <v>0</v>
      </c>
      <c r="BT3135">
        <f t="shared" si="975"/>
        <v>0</v>
      </c>
      <c r="BU3135">
        <f t="shared" si="976"/>
        <v>0</v>
      </c>
      <c r="BV3135">
        <f t="shared" si="977"/>
        <v>0</v>
      </c>
      <c r="BW3135">
        <f t="shared" si="978"/>
        <v>0</v>
      </c>
      <c r="BX3135">
        <f t="shared" si="979"/>
        <v>0</v>
      </c>
    </row>
    <row r="3136" spans="1:76" x14ac:dyDescent="0.25">
      <c r="A3136" t="s">
        <v>63</v>
      </c>
      <c r="B3136" s="85">
        <v>4.2403920842433523E-2</v>
      </c>
      <c r="C3136" s="85">
        <v>3.5518591969246338E-2</v>
      </c>
      <c r="E3136" s="85">
        <v>327.05161273469389</v>
      </c>
      <c r="F3136" s="86">
        <v>15</v>
      </c>
      <c r="H3136" s="87">
        <v>177</v>
      </c>
      <c r="I3136" s="87">
        <v>177</v>
      </c>
      <c r="J3136" t="s">
        <v>3599</v>
      </c>
      <c r="K3136" t="s">
        <v>34</v>
      </c>
      <c r="L3136" s="87">
        <v>7.2752521424530867</v>
      </c>
      <c r="M3136" t="s">
        <v>286</v>
      </c>
      <c r="N3136">
        <v>113.52212566784213</v>
      </c>
      <c r="O3136" t="s">
        <v>7717</v>
      </c>
      <c r="P3136" s="89">
        <v>0</v>
      </c>
      <c r="Q3136" s="89">
        <v>0</v>
      </c>
      <c r="R3136" s="89">
        <v>0</v>
      </c>
      <c r="S3136" s="89">
        <v>0</v>
      </c>
      <c r="T3136" s="89">
        <v>0</v>
      </c>
      <c r="U3136" s="89">
        <v>0</v>
      </c>
      <c r="V3136" s="89">
        <v>0</v>
      </c>
      <c r="W3136" s="89">
        <v>0</v>
      </c>
      <c r="X3136" s="89">
        <v>0</v>
      </c>
      <c r="Y3136" s="89">
        <v>0</v>
      </c>
      <c r="Z3136" s="68">
        <v>0</v>
      </c>
      <c r="AA3136" s="68">
        <v>0</v>
      </c>
      <c r="AB3136" s="68">
        <v>0</v>
      </c>
      <c r="AC3136" s="68">
        <v>0</v>
      </c>
      <c r="AD3136" s="68">
        <v>0</v>
      </c>
      <c r="AE3136" s="68">
        <v>0</v>
      </c>
      <c r="AF3136" s="68">
        <v>0</v>
      </c>
      <c r="AG3136" s="68">
        <v>0</v>
      </c>
      <c r="AH3136" s="68">
        <v>0</v>
      </c>
      <c r="AI3136" s="68">
        <v>0</v>
      </c>
      <c r="AJ3136" t="s">
        <v>7718</v>
      </c>
      <c r="AK3136" s="89">
        <v>0.29262006277980568</v>
      </c>
      <c r="AL3136" s="89">
        <v>0.42594860525716938</v>
      </c>
      <c r="AM3136" s="89">
        <v>0.66827064582219897</v>
      </c>
      <c r="AN3136" s="89">
        <v>1.0259193782352649</v>
      </c>
      <c r="AO3136" s="89">
        <v>1.5145960517812223</v>
      </c>
      <c r="AP3136" s="89">
        <v>2.0396742159212851</v>
      </c>
      <c r="AQ3136" s="89">
        <v>2.5105796891403305</v>
      </c>
      <c r="AR3136" s="89">
        <v>2.698347012140708</v>
      </c>
      <c r="AS3136" s="89">
        <v>2.4064996088976462</v>
      </c>
      <c r="AT3136" s="89">
        <v>1.7012144392446604</v>
      </c>
      <c r="AU3136" s="68">
        <v>95.701863450662813</v>
      </c>
      <c r="AV3136" s="68">
        <v>139.30717829145075</v>
      </c>
      <c r="AW3136" s="68">
        <v>218.5589924594056</v>
      </c>
      <c r="AX3136" s="68">
        <v>335.5285871876178</v>
      </c>
      <c r="AY3136" s="68">
        <v>495.35108137664866</v>
      </c>
      <c r="AZ3136" s="68">
        <v>667.07874177042856</v>
      </c>
      <c r="BA3136" s="68">
        <v>821.0891362323116</v>
      </c>
      <c r="BB3136" s="68">
        <v>882.49874203846116</v>
      </c>
      <c r="BC3136" s="68">
        <v>787.04957813538533</v>
      </c>
      <c r="BD3136" s="68">
        <v>556.3849259625141</v>
      </c>
      <c r="BE3136">
        <f t="shared" si="960"/>
        <v>0</v>
      </c>
      <c r="BF3136">
        <f t="shared" si="961"/>
        <v>0</v>
      </c>
      <c r="BG3136">
        <f t="shared" si="962"/>
        <v>0</v>
      </c>
      <c r="BH3136">
        <f t="shared" si="963"/>
        <v>0</v>
      </c>
      <c r="BI3136">
        <f t="shared" si="964"/>
        <v>0</v>
      </c>
      <c r="BJ3136">
        <f t="shared" si="965"/>
        <v>0</v>
      </c>
      <c r="BK3136">
        <f t="shared" si="966"/>
        <v>0</v>
      </c>
      <c r="BL3136">
        <f t="shared" si="967"/>
        <v>0</v>
      </c>
      <c r="BM3136">
        <f t="shared" si="968"/>
        <v>0</v>
      </c>
      <c r="BN3136">
        <f t="shared" si="969"/>
        <v>0</v>
      </c>
      <c r="BO3136">
        <f t="shared" si="970"/>
        <v>35.34773627848449</v>
      </c>
      <c r="BP3136">
        <f t="shared" si="971"/>
        <v>52.533997563555971</v>
      </c>
      <c r="BQ3136">
        <f t="shared" si="972"/>
        <v>84.151405909278679</v>
      </c>
      <c r="BR3136">
        <f t="shared" si="973"/>
        <v>131.90096302705504</v>
      </c>
      <c r="BS3136">
        <f t="shared" si="974"/>
        <v>198.81873019315239</v>
      </c>
      <c r="BT3136">
        <f t="shared" si="975"/>
        <v>273.36758954324227</v>
      </c>
      <c r="BU3136">
        <f t="shared" si="976"/>
        <v>343.54684977841754</v>
      </c>
      <c r="BV3136">
        <f t="shared" si="977"/>
        <v>376.99492298619907</v>
      </c>
      <c r="BW3136">
        <f t="shared" si="978"/>
        <v>343.28058303257262</v>
      </c>
      <c r="BX3136">
        <f t="shared" si="979"/>
        <v>247.76972908646428</v>
      </c>
    </row>
    <row r="3137" spans="1:76" x14ac:dyDescent="0.25">
      <c r="A3137" t="s">
        <v>63</v>
      </c>
      <c r="B3137" s="85">
        <v>4.5520010668114973E-2</v>
      </c>
      <c r="C3137" s="85">
        <v>4.1699930579605507E-3</v>
      </c>
      <c r="E3137" s="85">
        <v>327.05161273469389</v>
      </c>
      <c r="F3137" s="86">
        <v>15</v>
      </c>
      <c r="H3137" s="87">
        <v>177</v>
      </c>
      <c r="I3137" s="87">
        <v>177</v>
      </c>
      <c r="J3137" t="s">
        <v>3599</v>
      </c>
      <c r="K3137" t="s">
        <v>34</v>
      </c>
      <c r="L3137" s="87">
        <v>7.2752521424530867</v>
      </c>
      <c r="M3137" t="s">
        <v>286</v>
      </c>
      <c r="N3137">
        <v>113.52212566784213</v>
      </c>
      <c r="O3137" t="s">
        <v>7719</v>
      </c>
      <c r="P3137" s="89">
        <v>0</v>
      </c>
      <c r="Q3137" s="89">
        <v>0</v>
      </c>
      <c r="R3137" s="89">
        <v>0</v>
      </c>
      <c r="S3137" s="89">
        <v>0</v>
      </c>
      <c r="T3137" s="89">
        <v>0</v>
      </c>
      <c r="U3137" s="89">
        <v>0</v>
      </c>
      <c r="V3137" s="89">
        <v>0</v>
      </c>
      <c r="W3137" s="89">
        <v>0</v>
      </c>
      <c r="X3137" s="89">
        <v>0</v>
      </c>
      <c r="Y3137" s="89">
        <v>0</v>
      </c>
      <c r="Z3137" s="68">
        <v>0</v>
      </c>
      <c r="AA3137" s="68">
        <v>0</v>
      </c>
      <c r="AB3137" s="68">
        <v>0</v>
      </c>
      <c r="AC3137" s="68">
        <v>0</v>
      </c>
      <c r="AD3137" s="68">
        <v>0</v>
      </c>
      <c r="AE3137" s="68">
        <v>0</v>
      </c>
      <c r="AF3137" s="68">
        <v>0</v>
      </c>
      <c r="AG3137" s="68">
        <v>0</v>
      </c>
      <c r="AH3137" s="68">
        <v>0</v>
      </c>
      <c r="AI3137" s="68">
        <v>0</v>
      </c>
      <c r="AJ3137" t="s">
        <v>7720</v>
      </c>
      <c r="AK3137" s="89">
        <v>0</v>
      </c>
      <c r="AL3137" s="89">
        <v>0</v>
      </c>
      <c r="AM3137" s="89">
        <v>0</v>
      </c>
      <c r="AN3137" s="89">
        <v>0</v>
      </c>
      <c r="AO3137" s="89">
        <v>0</v>
      </c>
      <c r="AP3137" s="89">
        <v>0</v>
      </c>
      <c r="AQ3137" s="89">
        <v>0</v>
      </c>
      <c r="AR3137" s="89">
        <v>0</v>
      </c>
      <c r="AS3137" s="89">
        <v>0</v>
      </c>
      <c r="AT3137" s="89">
        <v>0</v>
      </c>
      <c r="AU3137" s="68">
        <v>0</v>
      </c>
      <c r="AV3137" s="68">
        <v>0</v>
      </c>
      <c r="AW3137" s="68">
        <v>0</v>
      </c>
      <c r="AX3137" s="68">
        <v>0</v>
      </c>
      <c r="AY3137" s="68">
        <v>0</v>
      </c>
      <c r="AZ3137" s="68">
        <v>0</v>
      </c>
      <c r="BA3137" s="68">
        <v>0</v>
      </c>
      <c r="BB3137" s="68">
        <v>0</v>
      </c>
      <c r="BC3137" s="68">
        <v>0</v>
      </c>
      <c r="BD3137" s="68">
        <v>0</v>
      </c>
      <c r="BE3137">
        <f t="shared" si="960"/>
        <v>0</v>
      </c>
      <c r="BF3137">
        <f t="shared" si="961"/>
        <v>0</v>
      </c>
      <c r="BG3137">
        <f t="shared" si="962"/>
        <v>0</v>
      </c>
      <c r="BH3137">
        <f t="shared" si="963"/>
        <v>0</v>
      </c>
      <c r="BI3137">
        <f t="shared" si="964"/>
        <v>0</v>
      </c>
      <c r="BJ3137">
        <f t="shared" si="965"/>
        <v>0</v>
      </c>
      <c r="BK3137">
        <f t="shared" si="966"/>
        <v>0</v>
      </c>
      <c r="BL3137">
        <f t="shared" si="967"/>
        <v>0</v>
      </c>
      <c r="BM3137">
        <f t="shared" si="968"/>
        <v>0</v>
      </c>
      <c r="BN3137">
        <f t="shared" si="969"/>
        <v>0</v>
      </c>
      <c r="BO3137">
        <f t="shared" si="970"/>
        <v>0</v>
      </c>
      <c r="BP3137">
        <f t="shared" si="971"/>
        <v>0</v>
      </c>
      <c r="BQ3137">
        <f t="shared" si="972"/>
        <v>0</v>
      </c>
      <c r="BR3137">
        <f t="shared" si="973"/>
        <v>0</v>
      </c>
      <c r="BS3137">
        <f t="shared" si="974"/>
        <v>0</v>
      </c>
      <c r="BT3137">
        <f t="shared" si="975"/>
        <v>0</v>
      </c>
      <c r="BU3137">
        <f t="shared" si="976"/>
        <v>0</v>
      </c>
      <c r="BV3137">
        <f t="shared" si="977"/>
        <v>0</v>
      </c>
      <c r="BW3137">
        <f t="shared" si="978"/>
        <v>0</v>
      </c>
      <c r="BX3137">
        <f t="shared" si="979"/>
        <v>0</v>
      </c>
    </row>
    <row r="3138" spans="1:76" x14ac:dyDescent="0.25">
      <c r="A3138" t="s">
        <v>63</v>
      </c>
      <c r="B3138" s="85">
        <v>4.2403920842433523E-2</v>
      </c>
      <c r="C3138" s="85">
        <v>3.5518591969246338E-2</v>
      </c>
      <c r="E3138" s="85">
        <v>327.05161273469389</v>
      </c>
      <c r="F3138" s="86">
        <v>15</v>
      </c>
      <c r="H3138" s="87">
        <v>177</v>
      </c>
      <c r="I3138" s="87">
        <v>177</v>
      </c>
      <c r="J3138" t="s">
        <v>3599</v>
      </c>
      <c r="K3138" t="s">
        <v>34</v>
      </c>
      <c r="L3138" s="87">
        <v>7.2752521424530867</v>
      </c>
      <c r="M3138" t="s">
        <v>286</v>
      </c>
      <c r="N3138">
        <v>113.52212566784213</v>
      </c>
      <c r="O3138" t="s">
        <v>7721</v>
      </c>
      <c r="P3138" s="89">
        <v>0</v>
      </c>
      <c r="Q3138" s="89">
        <v>0</v>
      </c>
      <c r="R3138" s="89">
        <v>0</v>
      </c>
      <c r="S3138" s="89">
        <v>0</v>
      </c>
      <c r="T3138" s="89">
        <v>0</v>
      </c>
      <c r="U3138" s="89">
        <v>0</v>
      </c>
      <c r="V3138" s="89">
        <v>0</v>
      </c>
      <c r="W3138" s="89">
        <v>0</v>
      </c>
      <c r="X3138" s="89">
        <v>0</v>
      </c>
      <c r="Y3138" s="89">
        <v>0</v>
      </c>
      <c r="Z3138" s="68">
        <v>0</v>
      </c>
      <c r="AA3138" s="68">
        <v>0</v>
      </c>
      <c r="AB3138" s="68">
        <v>0</v>
      </c>
      <c r="AC3138" s="68">
        <v>0</v>
      </c>
      <c r="AD3138" s="68">
        <v>0</v>
      </c>
      <c r="AE3138" s="68">
        <v>0</v>
      </c>
      <c r="AF3138" s="68">
        <v>0</v>
      </c>
      <c r="AG3138" s="68">
        <v>0</v>
      </c>
      <c r="AH3138" s="68">
        <v>0</v>
      </c>
      <c r="AI3138" s="68">
        <v>0</v>
      </c>
      <c r="AJ3138" t="s">
        <v>7722</v>
      </c>
      <c r="AK3138" s="89">
        <v>1.4503123048815862</v>
      </c>
      <c r="AL3138" s="89">
        <v>1.8639537772910144</v>
      </c>
      <c r="AM3138" s="89">
        <v>2.5706402577101817</v>
      </c>
      <c r="AN3138" s="89">
        <v>3.3712870829142458</v>
      </c>
      <c r="AO3138" s="89">
        <v>4.0868566478104045</v>
      </c>
      <c r="AP3138" s="89">
        <v>5.2919213199815971</v>
      </c>
      <c r="AQ3138" s="89">
        <v>6.2677250858909579</v>
      </c>
      <c r="AR3138" s="89">
        <v>6.4606231710623527</v>
      </c>
      <c r="AS3138" s="89">
        <v>5.5475049076254539</v>
      </c>
      <c r="AT3138" s="89">
        <v>3.7969151096913349</v>
      </c>
      <c r="AU3138" s="68">
        <v>474.32697828049385</v>
      </c>
      <c r="AV3138" s="68">
        <v>609.60908892595069</v>
      </c>
      <c r="AW3138" s="68">
        <v>840.73204204484398</v>
      </c>
      <c r="AX3138" s="68">
        <v>1102.5848774587457</v>
      </c>
      <c r="AY3138" s="68">
        <v>1336.6130576818978</v>
      </c>
      <c r="AZ3138" s="68">
        <v>1730.7314021650914</v>
      </c>
      <c r="BA3138" s="68">
        <v>2049.8695975183355</v>
      </c>
      <c r="BB3138" s="68">
        <v>2112.9572273670747</v>
      </c>
      <c r="BC3138" s="68">
        <v>1814.3204266925338</v>
      </c>
      <c r="BD3138" s="68">
        <v>1241.7872100412783</v>
      </c>
      <c r="BE3138">
        <f t="shared" si="960"/>
        <v>0</v>
      </c>
      <c r="BF3138">
        <f t="shared" si="961"/>
        <v>0</v>
      </c>
      <c r="BG3138">
        <f t="shared" si="962"/>
        <v>0</v>
      </c>
      <c r="BH3138">
        <f t="shared" si="963"/>
        <v>0</v>
      </c>
      <c r="BI3138">
        <f t="shared" si="964"/>
        <v>0</v>
      </c>
      <c r="BJ3138">
        <f t="shared" si="965"/>
        <v>0</v>
      </c>
      <c r="BK3138">
        <f t="shared" si="966"/>
        <v>0</v>
      </c>
      <c r="BL3138">
        <f t="shared" si="967"/>
        <v>0</v>
      </c>
      <c r="BM3138">
        <f t="shared" si="968"/>
        <v>0</v>
      </c>
      <c r="BN3138">
        <f t="shared" si="969"/>
        <v>0</v>
      </c>
      <c r="BO3138">
        <f t="shared" si="970"/>
        <v>175.19392343570104</v>
      </c>
      <c r="BP3138">
        <f t="shared" si="971"/>
        <v>229.88910395813286</v>
      </c>
      <c r="BQ3138">
        <f t="shared" si="972"/>
        <v>323.70566195848954</v>
      </c>
      <c r="BR3138">
        <f t="shared" si="973"/>
        <v>433.44147923394291</v>
      </c>
      <c r="BS3138">
        <f t="shared" si="974"/>
        <v>536.47548350830971</v>
      </c>
      <c r="BT3138">
        <f t="shared" si="975"/>
        <v>709.250410680139</v>
      </c>
      <c r="BU3138">
        <f t="shared" si="976"/>
        <v>857.67331658463138</v>
      </c>
      <c r="BV3138">
        <f t="shared" si="977"/>
        <v>902.63488122872207</v>
      </c>
      <c r="BW3138">
        <f t="shared" si="978"/>
        <v>791.33639250332408</v>
      </c>
      <c r="BX3138">
        <f t="shared" si="979"/>
        <v>552.99355941877786</v>
      </c>
    </row>
    <row r="3139" spans="1:76" x14ac:dyDescent="0.25">
      <c r="A3139" t="s">
        <v>63</v>
      </c>
      <c r="B3139" s="85">
        <v>4.5520010668114973E-2</v>
      </c>
      <c r="C3139" s="85">
        <v>4.1699930579605507E-3</v>
      </c>
      <c r="E3139" s="85">
        <v>327.05161273469389</v>
      </c>
      <c r="F3139" s="86">
        <v>15</v>
      </c>
      <c r="H3139" s="87">
        <v>177</v>
      </c>
      <c r="I3139" s="87">
        <v>177</v>
      </c>
      <c r="J3139" t="s">
        <v>3599</v>
      </c>
      <c r="K3139" t="s">
        <v>34</v>
      </c>
      <c r="L3139" s="87">
        <v>7.2752521424530867</v>
      </c>
      <c r="M3139" t="s">
        <v>286</v>
      </c>
      <c r="N3139">
        <v>113.52212566784213</v>
      </c>
      <c r="O3139" t="s">
        <v>7723</v>
      </c>
      <c r="P3139" s="89">
        <v>0</v>
      </c>
      <c r="Q3139" s="89">
        <v>0</v>
      </c>
      <c r="R3139" s="89">
        <v>0</v>
      </c>
      <c r="S3139" s="89">
        <v>0</v>
      </c>
      <c r="T3139" s="89">
        <v>0</v>
      </c>
      <c r="U3139" s="89">
        <v>0</v>
      </c>
      <c r="V3139" s="89">
        <v>0</v>
      </c>
      <c r="W3139" s="89">
        <v>0</v>
      </c>
      <c r="X3139" s="89">
        <v>0</v>
      </c>
      <c r="Y3139" s="89">
        <v>0</v>
      </c>
      <c r="Z3139" s="68">
        <v>0</v>
      </c>
      <c r="AA3139" s="68">
        <v>0</v>
      </c>
      <c r="AB3139" s="68">
        <v>0</v>
      </c>
      <c r="AC3139" s="68">
        <v>0</v>
      </c>
      <c r="AD3139" s="68">
        <v>0</v>
      </c>
      <c r="AE3139" s="68">
        <v>0</v>
      </c>
      <c r="AF3139" s="68">
        <v>0</v>
      </c>
      <c r="AG3139" s="68">
        <v>0</v>
      </c>
      <c r="AH3139" s="68">
        <v>0</v>
      </c>
      <c r="AI3139" s="68">
        <v>0</v>
      </c>
      <c r="AJ3139" t="s">
        <v>7724</v>
      </c>
      <c r="AK3139" s="89">
        <v>0</v>
      </c>
      <c r="AL3139" s="89">
        <v>0</v>
      </c>
      <c r="AM3139" s="89">
        <v>0</v>
      </c>
      <c r="AN3139" s="89">
        <v>0</v>
      </c>
      <c r="AO3139" s="89">
        <v>0</v>
      </c>
      <c r="AP3139" s="89">
        <v>0</v>
      </c>
      <c r="AQ3139" s="89">
        <v>0</v>
      </c>
      <c r="AR3139" s="89">
        <v>0</v>
      </c>
      <c r="AS3139" s="89">
        <v>0</v>
      </c>
      <c r="AT3139" s="89">
        <v>0</v>
      </c>
      <c r="AU3139" s="68">
        <v>0</v>
      </c>
      <c r="AV3139" s="68">
        <v>0</v>
      </c>
      <c r="AW3139" s="68">
        <v>0</v>
      </c>
      <c r="AX3139" s="68">
        <v>0</v>
      </c>
      <c r="AY3139" s="68">
        <v>0</v>
      </c>
      <c r="AZ3139" s="68">
        <v>0</v>
      </c>
      <c r="BA3139" s="68">
        <v>0</v>
      </c>
      <c r="BB3139" s="68">
        <v>0</v>
      </c>
      <c r="BC3139" s="68">
        <v>0</v>
      </c>
      <c r="BD3139" s="68">
        <v>0</v>
      </c>
      <c r="BE3139">
        <f t="shared" ref="BE3139:BE3202" si="980">IF($M3139="FAIL",0,($L3139+$M3139)/$E3139*Z3139)*(1+CostER)^(COLUMN()-COLUMN($BE$2))</f>
        <v>0</v>
      </c>
      <c r="BF3139">
        <f t="shared" ref="BF3139:BF3202" si="981">IF($M3139="FAIL",0,($L3139+$M3139)/$E3139*AA3139)*(1+CostER)^(COLUMN()-COLUMN($BE$2))</f>
        <v>0</v>
      </c>
      <c r="BG3139">
        <f t="shared" ref="BG3139:BG3202" si="982">IF($M3139="FAIL",0,($L3139+$M3139)/$E3139*AB3139)*(1+CostER)^(COLUMN()-COLUMN($BE$2))</f>
        <v>0</v>
      </c>
      <c r="BH3139">
        <f t="shared" ref="BH3139:BH3202" si="983">IF($M3139="FAIL",0,($L3139+$M3139)/$E3139*AC3139)*(1+CostER)^(COLUMN()-COLUMN($BE$2))</f>
        <v>0</v>
      </c>
      <c r="BI3139">
        <f t="shared" ref="BI3139:BI3202" si="984">IF($M3139="FAIL",0,($L3139+$M3139)/$E3139*AD3139)*(1+CostER)^(COLUMN()-COLUMN($BE$2))</f>
        <v>0</v>
      </c>
      <c r="BJ3139">
        <f t="shared" ref="BJ3139:BJ3202" si="985">IF($M3139="FAIL",0,($L3139+$M3139)/$E3139*AE3139)*(1+CostER)^(COLUMN()-COLUMN($BE$2))</f>
        <v>0</v>
      </c>
      <c r="BK3139">
        <f t="shared" ref="BK3139:BK3202" si="986">IF($M3139="FAIL",0,($L3139+$M3139)/$E3139*AF3139)*(1+CostER)^(COLUMN()-COLUMN($BE$2))</f>
        <v>0</v>
      </c>
      <c r="BL3139">
        <f t="shared" ref="BL3139:BL3202" si="987">IF($M3139="FAIL",0,($L3139+$M3139)/$E3139*AG3139)*(1+CostER)^(COLUMN()-COLUMN($BE$2))</f>
        <v>0</v>
      </c>
      <c r="BM3139">
        <f t="shared" ref="BM3139:BM3202" si="988">IF($M3139="FAIL",0,($L3139+$M3139)/$E3139*AH3139)*(1+CostER)^(COLUMN()-COLUMN($BE$2))</f>
        <v>0</v>
      </c>
      <c r="BN3139">
        <f t="shared" ref="BN3139:BN3202" si="989">IF($M3139="FAIL",0,($L3139+$M3139)/$E3139*AI3139)*(1+CostER)^(COLUMN()-COLUMN($BE$2))</f>
        <v>0</v>
      </c>
      <c r="BO3139">
        <f t="shared" ref="BO3139:BO3202" si="990">IF($N3139="FAIL",0,($L3139+$N3139)/$E3139*AU3139)*(1+CostER)^(COLUMN()-COLUMN($BO$2))</f>
        <v>0</v>
      </c>
      <c r="BP3139">
        <f t="shared" ref="BP3139:BP3202" si="991">IF($N3139="FAIL",0,($L3139+$N3139)/$E3139*AV3139)*(1+CostER)^(COLUMN()-COLUMN($BO$2))</f>
        <v>0</v>
      </c>
      <c r="BQ3139">
        <f t="shared" ref="BQ3139:BQ3202" si="992">IF($N3139="FAIL",0,($L3139+$N3139)/$E3139*AW3139)*(1+CostER)^(COLUMN()-COLUMN($BO$2))</f>
        <v>0</v>
      </c>
      <c r="BR3139">
        <f t="shared" ref="BR3139:BR3202" si="993">IF($N3139="FAIL",0,($L3139+$N3139)/$E3139*AX3139)*(1+CostER)^(COLUMN()-COLUMN($BO$2))</f>
        <v>0</v>
      </c>
      <c r="BS3139">
        <f t="shared" ref="BS3139:BS3202" si="994">IF($N3139="FAIL",0,($L3139+$N3139)/$E3139*AY3139)*(1+CostER)^(COLUMN()-COLUMN($BO$2))</f>
        <v>0</v>
      </c>
      <c r="BT3139">
        <f t="shared" ref="BT3139:BT3202" si="995">IF($N3139="FAIL",0,($L3139+$N3139)/$E3139*AZ3139)*(1+CostER)^(COLUMN()-COLUMN($BO$2))</f>
        <v>0</v>
      </c>
      <c r="BU3139">
        <f t="shared" ref="BU3139:BU3202" si="996">IF($N3139="FAIL",0,($L3139+$N3139)/$E3139*BA3139)*(1+CostER)^(COLUMN()-COLUMN($BO$2))</f>
        <v>0</v>
      </c>
      <c r="BV3139">
        <f t="shared" ref="BV3139:BV3202" si="997">IF($N3139="FAIL",0,($L3139+$N3139)/$E3139*BB3139)*(1+CostER)^(COLUMN()-COLUMN($BO$2))</f>
        <v>0</v>
      </c>
      <c r="BW3139">
        <f t="shared" ref="BW3139:BW3202" si="998">IF($N3139="FAIL",0,($L3139+$N3139)/$E3139*BC3139)*(1+CostER)^(COLUMN()-COLUMN($BO$2))</f>
        <v>0</v>
      </c>
      <c r="BX3139">
        <f t="shared" ref="BX3139:BX3202" si="999">IF($N3139="FAIL",0,($L3139+$N3139)/$E3139*BD3139)*(1+CostER)^(COLUMN()-COLUMN($BO$2))</f>
        <v>0</v>
      </c>
    </row>
    <row r="3140" spans="1:76" x14ac:dyDescent="0.25">
      <c r="A3140" t="s">
        <v>63</v>
      </c>
      <c r="B3140" s="85">
        <v>4.5520010668114973E-2</v>
      </c>
      <c r="C3140" s="85">
        <v>4.1699930579605507E-3</v>
      </c>
      <c r="E3140" s="85">
        <v>327.05161273469389</v>
      </c>
      <c r="F3140" s="86">
        <v>15</v>
      </c>
      <c r="H3140" s="87">
        <v>177</v>
      </c>
      <c r="I3140" s="87">
        <v>177</v>
      </c>
      <c r="J3140" t="s">
        <v>3599</v>
      </c>
      <c r="K3140" t="s">
        <v>34</v>
      </c>
      <c r="L3140" s="87">
        <v>7.2752521424530867</v>
      </c>
      <c r="M3140" t="s">
        <v>286</v>
      </c>
      <c r="N3140">
        <v>113.52212566784213</v>
      </c>
      <c r="O3140" t="s">
        <v>7725</v>
      </c>
      <c r="P3140" s="89">
        <v>0</v>
      </c>
      <c r="Q3140" s="89">
        <v>0</v>
      </c>
      <c r="R3140" s="89">
        <v>0</v>
      </c>
      <c r="S3140" s="89">
        <v>0</v>
      </c>
      <c r="T3140" s="89">
        <v>0</v>
      </c>
      <c r="U3140" s="89">
        <v>0</v>
      </c>
      <c r="V3140" s="89">
        <v>0</v>
      </c>
      <c r="W3140" s="89">
        <v>0</v>
      </c>
      <c r="X3140" s="89">
        <v>0</v>
      </c>
      <c r="Y3140" s="89">
        <v>0</v>
      </c>
      <c r="Z3140" s="68">
        <v>0</v>
      </c>
      <c r="AA3140" s="68">
        <v>0</v>
      </c>
      <c r="AB3140" s="68">
        <v>0</v>
      </c>
      <c r="AC3140" s="68">
        <v>0</v>
      </c>
      <c r="AD3140" s="68">
        <v>0</v>
      </c>
      <c r="AE3140" s="68">
        <v>0</v>
      </c>
      <c r="AF3140" s="68">
        <v>0</v>
      </c>
      <c r="AG3140" s="68">
        <v>0</v>
      </c>
      <c r="AH3140" s="68">
        <v>0</v>
      </c>
      <c r="AI3140" s="68">
        <v>0</v>
      </c>
      <c r="AJ3140" t="s">
        <v>7726</v>
      </c>
      <c r="AK3140" s="89">
        <v>0</v>
      </c>
      <c r="AL3140" s="89">
        <v>0</v>
      </c>
      <c r="AM3140" s="89">
        <v>0</v>
      </c>
      <c r="AN3140" s="89">
        <v>0</v>
      </c>
      <c r="AO3140" s="89">
        <v>0</v>
      </c>
      <c r="AP3140" s="89">
        <v>0</v>
      </c>
      <c r="AQ3140" s="89">
        <v>0</v>
      </c>
      <c r="AR3140" s="89">
        <v>0</v>
      </c>
      <c r="AS3140" s="89">
        <v>0</v>
      </c>
      <c r="AT3140" s="89">
        <v>0</v>
      </c>
      <c r="AU3140" s="68">
        <v>0</v>
      </c>
      <c r="AV3140" s="68">
        <v>0</v>
      </c>
      <c r="AW3140" s="68">
        <v>0</v>
      </c>
      <c r="AX3140" s="68">
        <v>0</v>
      </c>
      <c r="AY3140" s="68">
        <v>0</v>
      </c>
      <c r="AZ3140" s="68">
        <v>0</v>
      </c>
      <c r="BA3140" s="68">
        <v>0</v>
      </c>
      <c r="BB3140" s="68">
        <v>0</v>
      </c>
      <c r="BC3140" s="68">
        <v>0</v>
      </c>
      <c r="BD3140" s="68">
        <v>0</v>
      </c>
      <c r="BE3140">
        <f t="shared" si="980"/>
        <v>0</v>
      </c>
      <c r="BF3140">
        <f t="shared" si="981"/>
        <v>0</v>
      </c>
      <c r="BG3140">
        <f t="shared" si="982"/>
        <v>0</v>
      </c>
      <c r="BH3140">
        <f t="shared" si="983"/>
        <v>0</v>
      </c>
      <c r="BI3140">
        <f t="shared" si="984"/>
        <v>0</v>
      </c>
      <c r="BJ3140">
        <f t="shared" si="985"/>
        <v>0</v>
      </c>
      <c r="BK3140">
        <f t="shared" si="986"/>
        <v>0</v>
      </c>
      <c r="BL3140">
        <f t="shared" si="987"/>
        <v>0</v>
      </c>
      <c r="BM3140">
        <f t="shared" si="988"/>
        <v>0</v>
      </c>
      <c r="BN3140">
        <f t="shared" si="989"/>
        <v>0</v>
      </c>
      <c r="BO3140">
        <f t="shared" si="990"/>
        <v>0</v>
      </c>
      <c r="BP3140">
        <f t="shared" si="991"/>
        <v>0</v>
      </c>
      <c r="BQ3140">
        <f t="shared" si="992"/>
        <v>0</v>
      </c>
      <c r="BR3140">
        <f t="shared" si="993"/>
        <v>0</v>
      </c>
      <c r="BS3140">
        <f t="shared" si="994"/>
        <v>0</v>
      </c>
      <c r="BT3140">
        <f t="shared" si="995"/>
        <v>0</v>
      </c>
      <c r="BU3140">
        <f t="shared" si="996"/>
        <v>0</v>
      </c>
      <c r="BV3140">
        <f t="shared" si="997"/>
        <v>0</v>
      </c>
      <c r="BW3140">
        <f t="shared" si="998"/>
        <v>0</v>
      </c>
      <c r="BX3140">
        <f t="shared" si="999"/>
        <v>0</v>
      </c>
    </row>
    <row r="3141" spans="1:76" x14ac:dyDescent="0.25">
      <c r="A3141" t="s">
        <v>63</v>
      </c>
      <c r="B3141" s="85">
        <v>4.2403920842433523E-2</v>
      </c>
      <c r="C3141" s="85">
        <v>3.5518591969246338E-2</v>
      </c>
      <c r="E3141" s="85">
        <v>327.05161273469389</v>
      </c>
      <c r="F3141" s="86">
        <v>15</v>
      </c>
      <c r="H3141" s="87">
        <v>177</v>
      </c>
      <c r="I3141" s="87">
        <v>177</v>
      </c>
      <c r="J3141" t="s">
        <v>3599</v>
      </c>
      <c r="K3141" t="s">
        <v>34</v>
      </c>
      <c r="L3141" s="87">
        <v>7.2752521424530867</v>
      </c>
      <c r="M3141" t="s">
        <v>286</v>
      </c>
      <c r="N3141">
        <v>113.52212566784213</v>
      </c>
      <c r="O3141" t="s">
        <v>7727</v>
      </c>
      <c r="P3141" s="89">
        <v>0</v>
      </c>
      <c r="Q3141" s="89">
        <v>0</v>
      </c>
      <c r="R3141" s="89">
        <v>0</v>
      </c>
      <c r="S3141" s="89">
        <v>0</v>
      </c>
      <c r="T3141" s="89">
        <v>0</v>
      </c>
      <c r="U3141" s="89">
        <v>0</v>
      </c>
      <c r="V3141" s="89">
        <v>0</v>
      </c>
      <c r="W3141" s="89">
        <v>0</v>
      </c>
      <c r="X3141" s="89">
        <v>0</v>
      </c>
      <c r="Y3141" s="89">
        <v>0</v>
      </c>
      <c r="Z3141" s="68">
        <v>0</v>
      </c>
      <c r="AA3141" s="68">
        <v>0</v>
      </c>
      <c r="AB3141" s="68">
        <v>0</v>
      </c>
      <c r="AC3141" s="68">
        <v>0</v>
      </c>
      <c r="AD3141" s="68">
        <v>0</v>
      </c>
      <c r="AE3141" s="68">
        <v>0</v>
      </c>
      <c r="AF3141" s="68">
        <v>0</v>
      </c>
      <c r="AG3141" s="68">
        <v>0</v>
      </c>
      <c r="AH3141" s="68">
        <v>0</v>
      </c>
      <c r="AI3141" s="68">
        <v>0</v>
      </c>
      <c r="AJ3141" t="s">
        <v>7728</v>
      </c>
      <c r="AK3141" s="89">
        <v>12.011780726577451</v>
      </c>
      <c r="AL3141" s="89">
        <v>20.371761246517913</v>
      </c>
      <c r="AM3141" s="89">
        <v>36.89764878012938</v>
      </c>
      <c r="AN3141" s="89">
        <v>64.546750609333102</v>
      </c>
      <c r="AO3141" s="89">
        <v>107.51839977831557</v>
      </c>
      <c r="AP3141" s="89">
        <v>145.68834986708609</v>
      </c>
      <c r="AQ3141" s="89">
        <v>180.06083126135817</v>
      </c>
      <c r="AR3141" s="89">
        <v>196.80482915290312</v>
      </c>
      <c r="AS3141" s="89">
        <v>177.09249314757702</v>
      </c>
      <c r="AT3141" s="89">
        <v>128.8362811057722</v>
      </c>
      <c r="AU3141" s="68">
        <v>3928.4722584426681</v>
      </c>
      <c r="AV3141" s="68">
        <v>6662.6173699198216</v>
      </c>
      <c r="AW3141" s="68">
        <v>12067.435539659624</v>
      </c>
      <c r="AX3141" s="68">
        <v>21110.118883566476</v>
      </c>
      <c r="AY3141" s="68">
        <v>35164.06604615166</v>
      </c>
      <c r="AZ3141" s="68">
        <v>47647.609780686835</v>
      </c>
      <c r="BA3141" s="68">
        <v>58889.185254376775</v>
      </c>
      <c r="BB3141" s="68">
        <v>64365.336768432862</v>
      </c>
      <c r="BC3141" s="68">
        <v>57918.385487122789</v>
      </c>
      <c r="BD3141" s="68">
        <v>42136.113514383171</v>
      </c>
      <c r="BE3141">
        <f t="shared" si="980"/>
        <v>0</v>
      </c>
      <c r="BF3141">
        <f t="shared" si="981"/>
        <v>0</v>
      </c>
      <c r="BG3141">
        <f t="shared" si="982"/>
        <v>0</v>
      </c>
      <c r="BH3141">
        <f t="shared" si="983"/>
        <v>0</v>
      </c>
      <c r="BI3141">
        <f t="shared" si="984"/>
        <v>0</v>
      </c>
      <c r="BJ3141">
        <f t="shared" si="985"/>
        <v>0</v>
      </c>
      <c r="BK3141">
        <f t="shared" si="986"/>
        <v>0</v>
      </c>
      <c r="BL3141">
        <f t="shared" si="987"/>
        <v>0</v>
      </c>
      <c r="BM3141">
        <f t="shared" si="988"/>
        <v>0</v>
      </c>
      <c r="BN3141">
        <f t="shared" si="989"/>
        <v>0</v>
      </c>
      <c r="BO3141">
        <f t="shared" si="990"/>
        <v>1450.9916146027986</v>
      </c>
      <c r="BP3141">
        <f t="shared" si="991"/>
        <v>2512.5333020958465</v>
      </c>
      <c r="BQ3141">
        <f t="shared" si="992"/>
        <v>4646.3046656410925</v>
      </c>
      <c r="BR3141">
        <f t="shared" si="993"/>
        <v>8298.681890854974</v>
      </c>
      <c r="BS3141">
        <f t="shared" si="994"/>
        <v>14113.777525819272</v>
      </c>
      <c r="BT3141">
        <f t="shared" si="995"/>
        <v>19525.899144491046</v>
      </c>
      <c r="BU3141">
        <f t="shared" si="996"/>
        <v>24639.461402439927</v>
      </c>
      <c r="BV3141">
        <f t="shared" si="997"/>
        <v>27496.249028011163</v>
      </c>
      <c r="BW3141">
        <f t="shared" si="998"/>
        <v>25261.759475722294</v>
      </c>
      <c r="BX3141">
        <f t="shared" si="999"/>
        <v>18764.08389777011</v>
      </c>
    </row>
    <row r="3142" spans="1:76" x14ac:dyDescent="0.25">
      <c r="A3142" t="s">
        <v>63</v>
      </c>
      <c r="B3142" s="85">
        <v>4.5520010668114973E-2</v>
      </c>
      <c r="C3142" s="85">
        <v>4.1699930579605507E-3</v>
      </c>
      <c r="E3142" s="85">
        <v>327.05161273469389</v>
      </c>
      <c r="F3142" s="86">
        <v>15</v>
      </c>
      <c r="H3142" s="87">
        <v>177</v>
      </c>
      <c r="I3142" s="87">
        <v>177</v>
      </c>
      <c r="J3142" t="s">
        <v>3599</v>
      </c>
      <c r="K3142" t="s">
        <v>34</v>
      </c>
      <c r="L3142" s="87">
        <v>7.2752521424530867</v>
      </c>
      <c r="M3142" t="s">
        <v>286</v>
      </c>
      <c r="N3142">
        <v>113.52212566784213</v>
      </c>
      <c r="O3142" t="s">
        <v>7729</v>
      </c>
      <c r="P3142" s="89">
        <v>0</v>
      </c>
      <c r="Q3142" s="89">
        <v>0</v>
      </c>
      <c r="R3142" s="89">
        <v>0</v>
      </c>
      <c r="S3142" s="89">
        <v>0</v>
      </c>
      <c r="T3142" s="89">
        <v>0</v>
      </c>
      <c r="U3142" s="89">
        <v>0</v>
      </c>
      <c r="V3142" s="89">
        <v>0</v>
      </c>
      <c r="W3142" s="89">
        <v>0</v>
      </c>
      <c r="X3142" s="89">
        <v>0</v>
      </c>
      <c r="Y3142" s="89">
        <v>0</v>
      </c>
      <c r="Z3142" s="68">
        <v>0</v>
      </c>
      <c r="AA3142" s="68">
        <v>0</v>
      </c>
      <c r="AB3142" s="68">
        <v>0</v>
      </c>
      <c r="AC3142" s="68">
        <v>0</v>
      </c>
      <c r="AD3142" s="68">
        <v>0</v>
      </c>
      <c r="AE3142" s="68">
        <v>0</v>
      </c>
      <c r="AF3142" s="68">
        <v>0</v>
      </c>
      <c r="AG3142" s="68">
        <v>0</v>
      </c>
      <c r="AH3142" s="68">
        <v>0</v>
      </c>
      <c r="AI3142" s="68">
        <v>0</v>
      </c>
      <c r="AJ3142" t="s">
        <v>7730</v>
      </c>
      <c r="AK3142" s="89">
        <v>1.2189325188754341</v>
      </c>
      <c r="AL3142" s="89">
        <v>1.9010633226359819</v>
      </c>
      <c r="AM3142" s="89">
        <v>3.1849784457938943</v>
      </c>
      <c r="AN3142" s="89">
        <v>5.2092763072376105</v>
      </c>
      <c r="AO3142" s="89">
        <v>8.1775686806247645</v>
      </c>
      <c r="AP3142" s="89">
        <v>10.30588197633358</v>
      </c>
      <c r="AQ3142" s="89">
        <v>11.903285265404753</v>
      </c>
      <c r="AR3142" s="89">
        <v>11.956615406790746</v>
      </c>
      <c r="AS3142" s="89">
        <v>10.042956055584003</v>
      </c>
      <c r="AT3142" s="89">
        <v>6.7585206965679658</v>
      </c>
      <c r="AU3142" s="68">
        <v>398.65384611297338</v>
      </c>
      <c r="AV3142" s="68">
        <v>621.74582557887356</v>
      </c>
      <c r="AW3142" s="68">
        <v>1041.652337222132</v>
      </c>
      <c r="AX3142" s="68">
        <v>1703.7022174626914</v>
      </c>
      <c r="AY3142" s="68">
        <v>2674.4870252470519</v>
      </c>
      <c r="AZ3142" s="68">
        <v>3370.5553210133116</v>
      </c>
      <c r="BA3142" s="68">
        <v>3892.988642891743</v>
      </c>
      <c r="BB3142" s="68">
        <v>3910.4303516394016</v>
      </c>
      <c r="BC3142" s="68">
        <v>3284.5649746024083</v>
      </c>
      <c r="BD3142" s="68">
        <v>2210.3850935133601</v>
      </c>
      <c r="BE3142">
        <f t="shared" si="980"/>
        <v>0</v>
      </c>
      <c r="BF3142">
        <f t="shared" si="981"/>
        <v>0</v>
      </c>
      <c r="BG3142">
        <f t="shared" si="982"/>
        <v>0</v>
      </c>
      <c r="BH3142">
        <f t="shared" si="983"/>
        <v>0</v>
      </c>
      <c r="BI3142">
        <f t="shared" si="984"/>
        <v>0</v>
      </c>
      <c r="BJ3142">
        <f t="shared" si="985"/>
        <v>0</v>
      </c>
      <c r="BK3142">
        <f t="shared" si="986"/>
        <v>0</v>
      </c>
      <c r="BL3142">
        <f t="shared" si="987"/>
        <v>0</v>
      </c>
      <c r="BM3142">
        <f t="shared" si="988"/>
        <v>0</v>
      </c>
      <c r="BN3142">
        <f t="shared" si="989"/>
        <v>0</v>
      </c>
      <c r="BO3142">
        <f t="shared" si="990"/>
        <v>147.24385200785059</v>
      </c>
      <c r="BP3142">
        <f t="shared" si="991"/>
        <v>234.46597717869466</v>
      </c>
      <c r="BQ3142">
        <f t="shared" si="992"/>
        <v>401.06566954553244</v>
      </c>
      <c r="BR3142">
        <f t="shared" si="993"/>
        <v>669.7490818241406</v>
      </c>
      <c r="BS3142">
        <f t="shared" si="994"/>
        <v>1073.457057567952</v>
      </c>
      <c r="BT3142">
        <f t="shared" si="995"/>
        <v>1381.247108972711</v>
      </c>
      <c r="BU3142">
        <f t="shared" si="996"/>
        <v>1628.8414076766162</v>
      </c>
      <c r="BV3142">
        <f t="shared" si="997"/>
        <v>1670.4980064378858</v>
      </c>
      <c r="BW3142">
        <f t="shared" si="998"/>
        <v>1432.6001954808605</v>
      </c>
      <c r="BX3142">
        <f t="shared" si="999"/>
        <v>984.33025454299025</v>
      </c>
    </row>
    <row r="3143" spans="1:76" x14ac:dyDescent="0.25">
      <c r="A3143" t="s">
        <v>63</v>
      </c>
      <c r="B3143" s="85">
        <v>4.2403920842433523E-2</v>
      </c>
      <c r="C3143" s="85">
        <v>3.5518591969246338E-2</v>
      </c>
      <c r="E3143" s="85">
        <v>327.05161273469389</v>
      </c>
      <c r="F3143" s="86">
        <v>15</v>
      </c>
      <c r="H3143" s="87">
        <v>177</v>
      </c>
      <c r="I3143" s="87">
        <v>177</v>
      </c>
      <c r="J3143" t="s">
        <v>3599</v>
      </c>
      <c r="K3143" t="s">
        <v>34</v>
      </c>
      <c r="L3143" s="87">
        <v>7.2752521424530867</v>
      </c>
      <c r="M3143" t="s">
        <v>286</v>
      </c>
      <c r="N3143">
        <v>113.52212566784213</v>
      </c>
      <c r="O3143" t="s">
        <v>7731</v>
      </c>
      <c r="P3143" s="89">
        <v>0</v>
      </c>
      <c r="Q3143" s="89">
        <v>0</v>
      </c>
      <c r="R3143" s="89">
        <v>0</v>
      </c>
      <c r="S3143" s="89">
        <v>0</v>
      </c>
      <c r="T3143" s="89">
        <v>0</v>
      </c>
      <c r="U3143" s="89">
        <v>0</v>
      </c>
      <c r="V3143" s="89">
        <v>0</v>
      </c>
      <c r="W3143" s="89">
        <v>0</v>
      </c>
      <c r="X3143" s="89">
        <v>0</v>
      </c>
      <c r="Y3143" s="89">
        <v>0</v>
      </c>
      <c r="Z3143" s="68">
        <v>0</v>
      </c>
      <c r="AA3143" s="68">
        <v>0</v>
      </c>
      <c r="AB3143" s="68">
        <v>0</v>
      </c>
      <c r="AC3143" s="68">
        <v>0</v>
      </c>
      <c r="AD3143" s="68">
        <v>0</v>
      </c>
      <c r="AE3143" s="68">
        <v>0</v>
      </c>
      <c r="AF3143" s="68">
        <v>0</v>
      </c>
      <c r="AG3143" s="68">
        <v>0</v>
      </c>
      <c r="AH3143" s="68">
        <v>0</v>
      </c>
      <c r="AI3143" s="68">
        <v>0</v>
      </c>
      <c r="AJ3143" t="s">
        <v>7732</v>
      </c>
      <c r="AK3143" s="89">
        <v>0.34974688469049858</v>
      </c>
      <c r="AL3143" s="89">
        <v>0.52164595840378636</v>
      </c>
      <c r="AM3143" s="89">
        <v>0.83885890099165339</v>
      </c>
      <c r="AN3143" s="89">
        <v>1.3199216053846425</v>
      </c>
      <c r="AO3143" s="89">
        <v>1.9972931757185726</v>
      </c>
      <c r="AP3143" s="89">
        <v>2.6222159768538451</v>
      </c>
      <c r="AQ3143" s="89">
        <v>3.2313585226651718</v>
      </c>
      <c r="AR3143" s="89">
        <v>3.5815197955041009</v>
      </c>
      <c r="AS3143" s="89">
        <v>3.1274459426750747</v>
      </c>
      <c r="AT3143" s="89">
        <v>2.1989201570758707</v>
      </c>
      <c r="AU3143" s="68">
        <v>114.38528268696258</v>
      </c>
      <c r="AV3143" s="68">
        <v>170.60515197249339</v>
      </c>
      <c r="AW3143" s="68">
        <v>274.35015642617316</v>
      </c>
      <c r="AX3143" s="68">
        <v>431.68248972441353</v>
      </c>
      <c r="AY3143" s="68">
        <v>653.2179542227575</v>
      </c>
      <c r="AZ3143" s="68">
        <v>857.59996416873082</v>
      </c>
      <c r="BA3143" s="68">
        <v>1056.8210161616423</v>
      </c>
      <c r="BB3143" s="68">
        <v>1171.3418251608473</v>
      </c>
      <c r="BC3143" s="68">
        <v>1022.8362392924582</v>
      </c>
      <c r="BD3143" s="68">
        <v>719.16038364649</v>
      </c>
      <c r="BE3143">
        <f t="shared" si="980"/>
        <v>0</v>
      </c>
      <c r="BF3143">
        <f t="shared" si="981"/>
        <v>0</v>
      </c>
      <c r="BG3143">
        <f t="shared" si="982"/>
        <v>0</v>
      </c>
      <c r="BH3143">
        <f t="shared" si="983"/>
        <v>0</v>
      </c>
      <c r="BI3143">
        <f t="shared" si="984"/>
        <v>0</v>
      </c>
      <c r="BJ3143">
        <f t="shared" si="985"/>
        <v>0</v>
      </c>
      <c r="BK3143">
        <f t="shared" si="986"/>
        <v>0</v>
      </c>
      <c r="BL3143">
        <f t="shared" si="987"/>
        <v>0</v>
      </c>
      <c r="BM3143">
        <f t="shared" si="988"/>
        <v>0</v>
      </c>
      <c r="BN3143">
        <f t="shared" si="989"/>
        <v>0</v>
      </c>
      <c r="BO3143">
        <f t="shared" si="990"/>
        <v>42.248506567931912</v>
      </c>
      <c r="BP3143">
        <f t="shared" si="991"/>
        <v>64.336746662846551</v>
      </c>
      <c r="BQ3143">
        <f t="shared" si="992"/>
        <v>105.63258511992406</v>
      </c>
      <c r="BR3143">
        <f t="shared" si="993"/>
        <v>169.7004019652374</v>
      </c>
      <c r="BS3143">
        <f t="shared" si="994"/>
        <v>262.18165071327871</v>
      </c>
      <c r="BT3143">
        <f t="shared" si="995"/>
        <v>351.44282124022192</v>
      </c>
      <c r="BU3143">
        <f t="shared" si="996"/>
        <v>442.17797418188627</v>
      </c>
      <c r="BV3143">
        <f t="shared" si="997"/>
        <v>500.38589306882204</v>
      </c>
      <c r="BW3143">
        <f t="shared" si="998"/>
        <v>446.12160443946101</v>
      </c>
      <c r="BX3143">
        <f t="shared" si="999"/>
        <v>320.25701112868342</v>
      </c>
    </row>
    <row r="3144" spans="1:76" x14ac:dyDescent="0.25">
      <c r="A3144" t="s">
        <v>63</v>
      </c>
      <c r="B3144" s="85">
        <v>4.5520010668114973E-2</v>
      </c>
      <c r="C3144" s="85">
        <v>4.1699930579605507E-3</v>
      </c>
      <c r="E3144" s="85">
        <v>327.05161273469389</v>
      </c>
      <c r="F3144" s="86">
        <v>15</v>
      </c>
      <c r="H3144" s="87">
        <v>177</v>
      </c>
      <c r="I3144" s="87">
        <v>177</v>
      </c>
      <c r="J3144" t="s">
        <v>3599</v>
      </c>
      <c r="K3144" t="s">
        <v>34</v>
      </c>
      <c r="L3144" s="87">
        <v>7.2752521424530867</v>
      </c>
      <c r="M3144" t="s">
        <v>286</v>
      </c>
      <c r="N3144">
        <v>113.52212566784213</v>
      </c>
      <c r="O3144" t="s">
        <v>7733</v>
      </c>
      <c r="P3144" s="89">
        <v>0</v>
      </c>
      <c r="Q3144" s="89">
        <v>0</v>
      </c>
      <c r="R3144" s="89">
        <v>0</v>
      </c>
      <c r="S3144" s="89">
        <v>0</v>
      </c>
      <c r="T3144" s="89">
        <v>0</v>
      </c>
      <c r="U3144" s="89">
        <v>0</v>
      </c>
      <c r="V3144" s="89">
        <v>0</v>
      </c>
      <c r="W3144" s="89">
        <v>0</v>
      </c>
      <c r="X3144" s="89">
        <v>0</v>
      </c>
      <c r="Y3144" s="89">
        <v>0</v>
      </c>
      <c r="Z3144" s="68">
        <v>0</v>
      </c>
      <c r="AA3144" s="68">
        <v>0</v>
      </c>
      <c r="AB3144" s="68">
        <v>0</v>
      </c>
      <c r="AC3144" s="68">
        <v>0</v>
      </c>
      <c r="AD3144" s="68">
        <v>0</v>
      </c>
      <c r="AE3144" s="68">
        <v>0</v>
      </c>
      <c r="AF3144" s="68">
        <v>0</v>
      </c>
      <c r="AG3144" s="68">
        <v>0</v>
      </c>
      <c r="AH3144" s="68">
        <v>0</v>
      </c>
      <c r="AI3144" s="68">
        <v>0</v>
      </c>
      <c r="AJ3144" t="s">
        <v>7734</v>
      </c>
      <c r="AK3144" s="89">
        <v>0</v>
      </c>
      <c r="AL3144" s="89">
        <v>0</v>
      </c>
      <c r="AM3144" s="89">
        <v>0</v>
      </c>
      <c r="AN3144" s="89">
        <v>0</v>
      </c>
      <c r="AO3144" s="89">
        <v>0</v>
      </c>
      <c r="AP3144" s="89">
        <v>0</v>
      </c>
      <c r="AQ3144" s="89">
        <v>0</v>
      </c>
      <c r="AR3144" s="89">
        <v>0</v>
      </c>
      <c r="AS3144" s="89">
        <v>0</v>
      </c>
      <c r="AT3144" s="89">
        <v>0</v>
      </c>
      <c r="AU3144" s="68">
        <v>0</v>
      </c>
      <c r="AV3144" s="68">
        <v>0</v>
      </c>
      <c r="AW3144" s="68">
        <v>0</v>
      </c>
      <c r="AX3144" s="68">
        <v>0</v>
      </c>
      <c r="AY3144" s="68">
        <v>0</v>
      </c>
      <c r="AZ3144" s="68">
        <v>0</v>
      </c>
      <c r="BA3144" s="68">
        <v>0</v>
      </c>
      <c r="BB3144" s="68">
        <v>0</v>
      </c>
      <c r="BC3144" s="68">
        <v>0</v>
      </c>
      <c r="BD3144" s="68">
        <v>0</v>
      </c>
      <c r="BE3144">
        <f t="shared" si="980"/>
        <v>0</v>
      </c>
      <c r="BF3144">
        <f t="shared" si="981"/>
        <v>0</v>
      </c>
      <c r="BG3144">
        <f t="shared" si="982"/>
        <v>0</v>
      </c>
      <c r="BH3144">
        <f t="shared" si="983"/>
        <v>0</v>
      </c>
      <c r="BI3144">
        <f t="shared" si="984"/>
        <v>0</v>
      </c>
      <c r="BJ3144">
        <f t="shared" si="985"/>
        <v>0</v>
      </c>
      <c r="BK3144">
        <f t="shared" si="986"/>
        <v>0</v>
      </c>
      <c r="BL3144">
        <f t="shared" si="987"/>
        <v>0</v>
      </c>
      <c r="BM3144">
        <f t="shared" si="988"/>
        <v>0</v>
      </c>
      <c r="BN3144">
        <f t="shared" si="989"/>
        <v>0</v>
      </c>
      <c r="BO3144">
        <f t="shared" si="990"/>
        <v>0</v>
      </c>
      <c r="BP3144">
        <f t="shared" si="991"/>
        <v>0</v>
      </c>
      <c r="BQ3144">
        <f t="shared" si="992"/>
        <v>0</v>
      </c>
      <c r="BR3144">
        <f t="shared" si="993"/>
        <v>0</v>
      </c>
      <c r="BS3144">
        <f t="shared" si="994"/>
        <v>0</v>
      </c>
      <c r="BT3144">
        <f t="shared" si="995"/>
        <v>0</v>
      </c>
      <c r="BU3144">
        <f t="shared" si="996"/>
        <v>0</v>
      </c>
      <c r="BV3144">
        <f t="shared" si="997"/>
        <v>0</v>
      </c>
      <c r="BW3144">
        <f t="shared" si="998"/>
        <v>0</v>
      </c>
      <c r="BX3144">
        <f t="shared" si="999"/>
        <v>0</v>
      </c>
    </row>
    <row r="3145" spans="1:76" x14ac:dyDescent="0.25">
      <c r="A3145" t="s">
        <v>137</v>
      </c>
      <c r="B3145" s="85">
        <v>8.4391696768762164E-3</v>
      </c>
      <c r="C3145" s="85">
        <v>7.8858547810341413E-3</v>
      </c>
      <c r="E3145" s="85">
        <v>61.436052479999994</v>
      </c>
      <c r="F3145" s="86">
        <v>8</v>
      </c>
      <c r="H3145" s="87">
        <v>104.14</v>
      </c>
      <c r="I3145" s="87">
        <v>104.14</v>
      </c>
      <c r="J3145" t="s">
        <v>1404</v>
      </c>
      <c r="K3145" t="s">
        <v>34</v>
      </c>
      <c r="L3145" s="87">
        <v>1.3666429243128635</v>
      </c>
      <c r="M3145" t="s">
        <v>286</v>
      </c>
      <c r="N3145" t="s">
        <v>286</v>
      </c>
      <c r="O3145" t="s">
        <v>7735</v>
      </c>
      <c r="P3145" s="89">
        <v>0</v>
      </c>
      <c r="Q3145" s="89">
        <v>0</v>
      </c>
      <c r="R3145" s="89">
        <v>0</v>
      </c>
      <c r="S3145" s="89">
        <v>0</v>
      </c>
      <c r="T3145" s="89">
        <v>0</v>
      </c>
      <c r="U3145" s="89">
        <v>0</v>
      </c>
      <c r="V3145" s="89">
        <v>0</v>
      </c>
      <c r="W3145" s="89">
        <v>0</v>
      </c>
      <c r="X3145" s="89">
        <v>0</v>
      </c>
      <c r="Y3145" s="89">
        <v>0</v>
      </c>
      <c r="Z3145" s="68">
        <v>0</v>
      </c>
      <c r="AA3145" s="68">
        <v>0</v>
      </c>
      <c r="AB3145" s="68">
        <v>0</v>
      </c>
      <c r="AC3145" s="68">
        <v>0</v>
      </c>
      <c r="AD3145" s="68">
        <v>0</v>
      </c>
      <c r="AE3145" s="68">
        <v>0</v>
      </c>
      <c r="AF3145" s="68">
        <v>0</v>
      </c>
      <c r="AG3145" s="68">
        <v>0</v>
      </c>
      <c r="AH3145" s="68">
        <v>0</v>
      </c>
      <c r="AI3145" s="68">
        <v>0</v>
      </c>
      <c r="AJ3145" t="s">
        <v>7736</v>
      </c>
      <c r="AK3145" s="89">
        <v>0</v>
      </c>
      <c r="AL3145" s="89">
        <v>0</v>
      </c>
      <c r="AM3145" s="89">
        <v>0</v>
      </c>
      <c r="AN3145" s="89">
        <v>0</v>
      </c>
      <c r="AO3145" s="89">
        <v>0</v>
      </c>
      <c r="AP3145" s="89">
        <v>0</v>
      </c>
      <c r="AQ3145" s="89">
        <v>0</v>
      </c>
      <c r="AR3145" s="89">
        <v>0</v>
      </c>
      <c r="AS3145" s="89">
        <v>0</v>
      </c>
      <c r="AT3145" s="89">
        <v>0</v>
      </c>
      <c r="AU3145" s="68">
        <v>0</v>
      </c>
      <c r="AV3145" s="68">
        <v>0</v>
      </c>
      <c r="AW3145" s="68">
        <v>0</v>
      </c>
      <c r="AX3145" s="68">
        <v>0</v>
      </c>
      <c r="AY3145" s="68">
        <v>0</v>
      </c>
      <c r="AZ3145" s="68">
        <v>0</v>
      </c>
      <c r="BA3145" s="68">
        <v>0</v>
      </c>
      <c r="BB3145" s="68">
        <v>0</v>
      </c>
      <c r="BC3145" s="68">
        <v>0</v>
      </c>
      <c r="BD3145" s="68">
        <v>0</v>
      </c>
      <c r="BE3145">
        <f t="shared" si="980"/>
        <v>0</v>
      </c>
      <c r="BF3145">
        <f t="shared" si="981"/>
        <v>0</v>
      </c>
      <c r="BG3145">
        <f t="shared" si="982"/>
        <v>0</v>
      </c>
      <c r="BH3145">
        <f t="shared" si="983"/>
        <v>0</v>
      </c>
      <c r="BI3145">
        <f t="shared" si="984"/>
        <v>0</v>
      </c>
      <c r="BJ3145">
        <f t="shared" si="985"/>
        <v>0</v>
      </c>
      <c r="BK3145">
        <f t="shared" si="986"/>
        <v>0</v>
      </c>
      <c r="BL3145">
        <f t="shared" si="987"/>
        <v>0</v>
      </c>
      <c r="BM3145">
        <f t="shared" si="988"/>
        <v>0</v>
      </c>
      <c r="BN3145">
        <f t="shared" si="989"/>
        <v>0</v>
      </c>
      <c r="BO3145">
        <f t="shared" si="990"/>
        <v>0</v>
      </c>
      <c r="BP3145">
        <f t="shared" si="991"/>
        <v>0</v>
      </c>
      <c r="BQ3145">
        <f t="shared" si="992"/>
        <v>0</v>
      </c>
      <c r="BR3145">
        <f t="shared" si="993"/>
        <v>0</v>
      </c>
      <c r="BS3145">
        <f t="shared" si="994"/>
        <v>0</v>
      </c>
      <c r="BT3145">
        <f t="shared" si="995"/>
        <v>0</v>
      </c>
      <c r="BU3145">
        <f t="shared" si="996"/>
        <v>0</v>
      </c>
      <c r="BV3145">
        <f t="shared" si="997"/>
        <v>0</v>
      </c>
      <c r="BW3145">
        <f t="shared" si="998"/>
        <v>0</v>
      </c>
      <c r="BX3145">
        <f t="shared" si="999"/>
        <v>0</v>
      </c>
    </row>
    <row r="3146" spans="1:76" x14ac:dyDescent="0.25">
      <c r="A3146" t="s">
        <v>137</v>
      </c>
      <c r="B3146" s="85">
        <v>8.4391696768762164E-3</v>
      </c>
      <c r="C3146" s="85">
        <v>7.8858547810341413E-3</v>
      </c>
      <c r="E3146" s="85">
        <v>61.436052479999994</v>
      </c>
      <c r="F3146" s="86">
        <v>8</v>
      </c>
      <c r="H3146" s="87">
        <v>104.14</v>
      </c>
      <c r="I3146" s="87">
        <v>104.14</v>
      </c>
      <c r="J3146" t="s">
        <v>1404</v>
      </c>
      <c r="K3146" t="s">
        <v>34</v>
      </c>
      <c r="L3146" s="87">
        <v>1.3666429243128635</v>
      </c>
      <c r="M3146" t="s">
        <v>286</v>
      </c>
      <c r="N3146" t="s">
        <v>286</v>
      </c>
      <c r="O3146" t="s">
        <v>7737</v>
      </c>
      <c r="P3146" s="89">
        <v>0</v>
      </c>
      <c r="Q3146" s="89">
        <v>0</v>
      </c>
      <c r="R3146" s="89">
        <v>0</v>
      </c>
      <c r="S3146" s="89">
        <v>0</v>
      </c>
      <c r="T3146" s="89">
        <v>0</v>
      </c>
      <c r="U3146" s="89">
        <v>0</v>
      </c>
      <c r="V3146" s="89">
        <v>0</v>
      </c>
      <c r="W3146" s="89">
        <v>0</v>
      </c>
      <c r="X3146" s="89">
        <v>0</v>
      </c>
      <c r="Y3146" s="89">
        <v>0</v>
      </c>
      <c r="Z3146" s="68">
        <v>0</v>
      </c>
      <c r="AA3146" s="68">
        <v>0</v>
      </c>
      <c r="AB3146" s="68">
        <v>0</v>
      </c>
      <c r="AC3146" s="68">
        <v>0</v>
      </c>
      <c r="AD3146" s="68">
        <v>0</v>
      </c>
      <c r="AE3146" s="68">
        <v>0</v>
      </c>
      <c r="AF3146" s="68">
        <v>0</v>
      </c>
      <c r="AG3146" s="68">
        <v>0</v>
      </c>
      <c r="AH3146" s="68">
        <v>0</v>
      </c>
      <c r="AI3146" s="68">
        <v>0</v>
      </c>
      <c r="AJ3146" t="s">
        <v>7738</v>
      </c>
      <c r="AK3146" s="89">
        <v>0</v>
      </c>
      <c r="AL3146" s="89">
        <v>0</v>
      </c>
      <c r="AM3146" s="89">
        <v>0</v>
      </c>
      <c r="AN3146" s="89">
        <v>0</v>
      </c>
      <c r="AO3146" s="89">
        <v>0</v>
      </c>
      <c r="AP3146" s="89">
        <v>0</v>
      </c>
      <c r="AQ3146" s="89">
        <v>0</v>
      </c>
      <c r="AR3146" s="89">
        <v>0</v>
      </c>
      <c r="AS3146" s="89">
        <v>0</v>
      </c>
      <c r="AT3146" s="89">
        <v>0</v>
      </c>
      <c r="AU3146" s="68">
        <v>0</v>
      </c>
      <c r="AV3146" s="68">
        <v>0</v>
      </c>
      <c r="AW3146" s="68">
        <v>0</v>
      </c>
      <c r="AX3146" s="68">
        <v>0</v>
      </c>
      <c r="AY3146" s="68">
        <v>0</v>
      </c>
      <c r="AZ3146" s="68">
        <v>0</v>
      </c>
      <c r="BA3146" s="68">
        <v>0</v>
      </c>
      <c r="BB3146" s="68">
        <v>0</v>
      </c>
      <c r="BC3146" s="68">
        <v>0</v>
      </c>
      <c r="BD3146" s="68">
        <v>0</v>
      </c>
      <c r="BE3146">
        <f t="shared" si="980"/>
        <v>0</v>
      </c>
      <c r="BF3146">
        <f t="shared" si="981"/>
        <v>0</v>
      </c>
      <c r="BG3146">
        <f t="shared" si="982"/>
        <v>0</v>
      </c>
      <c r="BH3146">
        <f t="shared" si="983"/>
        <v>0</v>
      </c>
      <c r="BI3146">
        <f t="shared" si="984"/>
        <v>0</v>
      </c>
      <c r="BJ3146">
        <f t="shared" si="985"/>
        <v>0</v>
      </c>
      <c r="BK3146">
        <f t="shared" si="986"/>
        <v>0</v>
      </c>
      <c r="BL3146">
        <f t="shared" si="987"/>
        <v>0</v>
      </c>
      <c r="BM3146">
        <f t="shared" si="988"/>
        <v>0</v>
      </c>
      <c r="BN3146">
        <f t="shared" si="989"/>
        <v>0</v>
      </c>
      <c r="BO3146">
        <f t="shared" si="990"/>
        <v>0</v>
      </c>
      <c r="BP3146">
        <f t="shared" si="991"/>
        <v>0</v>
      </c>
      <c r="BQ3146">
        <f t="shared" si="992"/>
        <v>0</v>
      </c>
      <c r="BR3146">
        <f t="shared" si="993"/>
        <v>0</v>
      </c>
      <c r="BS3146">
        <f t="shared" si="994"/>
        <v>0</v>
      </c>
      <c r="BT3146">
        <f t="shared" si="995"/>
        <v>0</v>
      </c>
      <c r="BU3146">
        <f t="shared" si="996"/>
        <v>0</v>
      </c>
      <c r="BV3146">
        <f t="shared" si="997"/>
        <v>0</v>
      </c>
      <c r="BW3146">
        <f t="shared" si="998"/>
        <v>0</v>
      </c>
      <c r="BX3146">
        <f t="shared" si="999"/>
        <v>0</v>
      </c>
    </row>
    <row r="3147" spans="1:76" x14ac:dyDescent="0.25">
      <c r="A3147" t="s">
        <v>137</v>
      </c>
      <c r="B3147" s="85">
        <v>8.4391696768762164E-3</v>
      </c>
      <c r="C3147" s="85">
        <v>7.8858547810341413E-3</v>
      </c>
      <c r="E3147" s="85">
        <v>61.436052479999994</v>
      </c>
      <c r="F3147" s="86">
        <v>8</v>
      </c>
      <c r="H3147" s="87">
        <v>104.14</v>
      </c>
      <c r="I3147" s="87">
        <v>104.14</v>
      </c>
      <c r="J3147" t="s">
        <v>1404</v>
      </c>
      <c r="K3147" t="s">
        <v>34</v>
      </c>
      <c r="L3147" s="87">
        <v>1.3666429243128635</v>
      </c>
      <c r="M3147" t="s">
        <v>286</v>
      </c>
      <c r="N3147" t="s">
        <v>286</v>
      </c>
      <c r="O3147" t="s">
        <v>7739</v>
      </c>
      <c r="P3147" s="89">
        <v>0</v>
      </c>
      <c r="Q3147" s="89">
        <v>0</v>
      </c>
      <c r="R3147" s="89">
        <v>0</v>
      </c>
      <c r="S3147" s="89">
        <v>0</v>
      </c>
      <c r="T3147" s="89">
        <v>0</v>
      </c>
      <c r="U3147" s="89">
        <v>0</v>
      </c>
      <c r="V3147" s="89">
        <v>0</v>
      </c>
      <c r="W3147" s="89">
        <v>0</v>
      </c>
      <c r="X3147" s="89">
        <v>0</v>
      </c>
      <c r="Y3147" s="89">
        <v>0</v>
      </c>
      <c r="Z3147" s="68">
        <v>0</v>
      </c>
      <c r="AA3147" s="68">
        <v>0</v>
      </c>
      <c r="AB3147" s="68">
        <v>0</v>
      </c>
      <c r="AC3147" s="68">
        <v>0</v>
      </c>
      <c r="AD3147" s="68">
        <v>0</v>
      </c>
      <c r="AE3147" s="68">
        <v>0</v>
      </c>
      <c r="AF3147" s="68">
        <v>0</v>
      </c>
      <c r="AG3147" s="68">
        <v>0</v>
      </c>
      <c r="AH3147" s="68">
        <v>0</v>
      </c>
      <c r="AI3147" s="68">
        <v>0</v>
      </c>
      <c r="AJ3147" t="s">
        <v>7740</v>
      </c>
      <c r="AK3147" s="89">
        <v>0</v>
      </c>
      <c r="AL3147" s="89">
        <v>0</v>
      </c>
      <c r="AM3147" s="89">
        <v>0</v>
      </c>
      <c r="AN3147" s="89">
        <v>0</v>
      </c>
      <c r="AO3147" s="89">
        <v>0</v>
      </c>
      <c r="AP3147" s="89">
        <v>0</v>
      </c>
      <c r="AQ3147" s="89">
        <v>0</v>
      </c>
      <c r="AR3147" s="89">
        <v>0</v>
      </c>
      <c r="AS3147" s="89">
        <v>0</v>
      </c>
      <c r="AT3147" s="89">
        <v>0</v>
      </c>
      <c r="AU3147" s="68">
        <v>0</v>
      </c>
      <c r="AV3147" s="68">
        <v>0</v>
      </c>
      <c r="AW3147" s="68">
        <v>0</v>
      </c>
      <c r="AX3147" s="68">
        <v>0</v>
      </c>
      <c r="AY3147" s="68">
        <v>0</v>
      </c>
      <c r="AZ3147" s="68">
        <v>0</v>
      </c>
      <c r="BA3147" s="68">
        <v>0</v>
      </c>
      <c r="BB3147" s="68">
        <v>0</v>
      </c>
      <c r="BC3147" s="68">
        <v>0</v>
      </c>
      <c r="BD3147" s="68">
        <v>0</v>
      </c>
      <c r="BE3147">
        <f t="shared" si="980"/>
        <v>0</v>
      </c>
      <c r="BF3147">
        <f t="shared" si="981"/>
        <v>0</v>
      </c>
      <c r="BG3147">
        <f t="shared" si="982"/>
        <v>0</v>
      </c>
      <c r="BH3147">
        <f t="shared" si="983"/>
        <v>0</v>
      </c>
      <c r="BI3147">
        <f t="shared" si="984"/>
        <v>0</v>
      </c>
      <c r="BJ3147">
        <f t="shared" si="985"/>
        <v>0</v>
      </c>
      <c r="BK3147">
        <f t="shared" si="986"/>
        <v>0</v>
      </c>
      <c r="BL3147">
        <f t="shared" si="987"/>
        <v>0</v>
      </c>
      <c r="BM3147">
        <f t="shared" si="988"/>
        <v>0</v>
      </c>
      <c r="BN3147">
        <f t="shared" si="989"/>
        <v>0</v>
      </c>
      <c r="BO3147">
        <f t="shared" si="990"/>
        <v>0</v>
      </c>
      <c r="BP3147">
        <f t="shared" si="991"/>
        <v>0</v>
      </c>
      <c r="BQ3147">
        <f t="shared" si="992"/>
        <v>0</v>
      </c>
      <c r="BR3147">
        <f t="shared" si="993"/>
        <v>0</v>
      </c>
      <c r="BS3147">
        <f t="shared" si="994"/>
        <v>0</v>
      </c>
      <c r="BT3147">
        <f t="shared" si="995"/>
        <v>0</v>
      </c>
      <c r="BU3147">
        <f t="shared" si="996"/>
        <v>0</v>
      </c>
      <c r="BV3147">
        <f t="shared" si="997"/>
        <v>0</v>
      </c>
      <c r="BW3147">
        <f t="shared" si="998"/>
        <v>0</v>
      </c>
      <c r="BX3147">
        <f t="shared" si="999"/>
        <v>0</v>
      </c>
    </row>
    <row r="3148" spans="1:76" x14ac:dyDescent="0.25">
      <c r="A3148" t="s">
        <v>137</v>
      </c>
      <c r="B3148" s="85">
        <v>8.4391696768762164E-3</v>
      </c>
      <c r="C3148" s="85">
        <v>7.8858547810341413E-3</v>
      </c>
      <c r="E3148" s="85">
        <v>61.436052479999994</v>
      </c>
      <c r="F3148" s="86">
        <v>8</v>
      </c>
      <c r="H3148" s="87">
        <v>104.14</v>
      </c>
      <c r="I3148" s="87">
        <v>104.14</v>
      </c>
      <c r="J3148" t="s">
        <v>1404</v>
      </c>
      <c r="K3148" t="s">
        <v>34</v>
      </c>
      <c r="L3148" s="87">
        <v>1.3666429243128635</v>
      </c>
      <c r="M3148" t="s">
        <v>286</v>
      </c>
      <c r="N3148" t="s">
        <v>286</v>
      </c>
      <c r="O3148" t="s">
        <v>7741</v>
      </c>
      <c r="P3148" s="89">
        <v>0</v>
      </c>
      <c r="Q3148" s="89">
        <v>0</v>
      </c>
      <c r="R3148" s="89">
        <v>0</v>
      </c>
      <c r="S3148" s="89">
        <v>0</v>
      </c>
      <c r="T3148" s="89">
        <v>0</v>
      </c>
      <c r="U3148" s="89">
        <v>0</v>
      </c>
      <c r="V3148" s="89">
        <v>0</v>
      </c>
      <c r="W3148" s="89">
        <v>0</v>
      </c>
      <c r="X3148" s="89">
        <v>0</v>
      </c>
      <c r="Y3148" s="89">
        <v>0</v>
      </c>
      <c r="Z3148" s="68">
        <v>0</v>
      </c>
      <c r="AA3148" s="68">
        <v>0</v>
      </c>
      <c r="AB3148" s="68">
        <v>0</v>
      </c>
      <c r="AC3148" s="68">
        <v>0</v>
      </c>
      <c r="AD3148" s="68">
        <v>0</v>
      </c>
      <c r="AE3148" s="68">
        <v>0</v>
      </c>
      <c r="AF3148" s="68">
        <v>0</v>
      </c>
      <c r="AG3148" s="68">
        <v>0</v>
      </c>
      <c r="AH3148" s="68">
        <v>0</v>
      </c>
      <c r="AI3148" s="68">
        <v>0</v>
      </c>
      <c r="AJ3148" t="s">
        <v>7742</v>
      </c>
      <c r="AK3148" s="89">
        <v>0</v>
      </c>
      <c r="AL3148" s="89">
        <v>0</v>
      </c>
      <c r="AM3148" s="89">
        <v>0</v>
      </c>
      <c r="AN3148" s="89">
        <v>0</v>
      </c>
      <c r="AO3148" s="89">
        <v>0</v>
      </c>
      <c r="AP3148" s="89">
        <v>0</v>
      </c>
      <c r="AQ3148" s="89">
        <v>0</v>
      </c>
      <c r="AR3148" s="89">
        <v>0</v>
      </c>
      <c r="AS3148" s="89">
        <v>0</v>
      </c>
      <c r="AT3148" s="89">
        <v>0</v>
      </c>
      <c r="AU3148" s="68">
        <v>0</v>
      </c>
      <c r="AV3148" s="68">
        <v>0</v>
      </c>
      <c r="AW3148" s="68">
        <v>0</v>
      </c>
      <c r="AX3148" s="68">
        <v>0</v>
      </c>
      <c r="AY3148" s="68">
        <v>0</v>
      </c>
      <c r="AZ3148" s="68">
        <v>0</v>
      </c>
      <c r="BA3148" s="68">
        <v>0</v>
      </c>
      <c r="BB3148" s="68">
        <v>0</v>
      </c>
      <c r="BC3148" s="68">
        <v>0</v>
      </c>
      <c r="BD3148" s="68">
        <v>0</v>
      </c>
      <c r="BE3148">
        <f t="shared" si="980"/>
        <v>0</v>
      </c>
      <c r="BF3148">
        <f t="shared" si="981"/>
        <v>0</v>
      </c>
      <c r="BG3148">
        <f t="shared" si="982"/>
        <v>0</v>
      </c>
      <c r="BH3148">
        <f t="shared" si="983"/>
        <v>0</v>
      </c>
      <c r="BI3148">
        <f t="shared" si="984"/>
        <v>0</v>
      </c>
      <c r="BJ3148">
        <f t="shared" si="985"/>
        <v>0</v>
      </c>
      <c r="BK3148">
        <f t="shared" si="986"/>
        <v>0</v>
      </c>
      <c r="BL3148">
        <f t="shared" si="987"/>
        <v>0</v>
      </c>
      <c r="BM3148">
        <f t="shared" si="988"/>
        <v>0</v>
      </c>
      <c r="BN3148">
        <f t="shared" si="989"/>
        <v>0</v>
      </c>
      <c r="BO3148">
        <f t="shared" si="990"/>
        <v>0</v>
      </c>
      <c r="BP3148">
        <f t="shared" si="991"/>
        <v>0</v>
      </c>
      <c r="BQ3148">
        <f t="shared" si="992"/>
        <v>0</v>
      </c>
      <c r="BR3148">
        <f t="shared" si="993"/>
        <v>0</v>
      </c>
      <c r="BS3148">
        <f t="shared" si="994"/>
        <v>0</v>
      </c>
      <c r="BT3148">
        <f t="shared" si="995"/>
        <v>0</v>
      </c>
      <c r="BU3148">
        <f t="shared" si="996"/>
        <v>0</v>
      </c>
      <c r="BV3148">
        <f t="shared" si="997"/>
        <v>0</v>
      </c>
      <c r="BW3148">
        <f t="shared" si="998"/>
        <v>0</v>
      </c>
      <c r="BX3148">
        <f t="shared" si="999"/>
        <v>0</v>
      </c>
    </row>
    <row r="3149" spans="1:76" x14ac:dyDescent="0.25">
      <c r="A3149" t="s">
        <v>137</v>
      </c>
      <c r="B3149" s="85">
        <v>8.4391696768762164E-3</v>
      </c>
      <c r="C3149" s="85">
        <v>7.8858547810341413E-3</v>
      </c>
      <c r="E3149" s="85">
        <v>61.436052479999994</v>
      </c>
      <c r="F3149" s="86">
        <v>8</v>
      </c>
      <c r="H3149" s="87">
        <v>104.14</v>
      </c>
      <c r="I3149" s="87">
        <v>104.14</v>
      </c>
      <c r="J3149" t="s">
        <v>1404</v>
      </c>
      <c r="K3149" t="s">
        <v>34</v>
      </c>
      <c r="L3149" s="87">
        <v>1.3666429243128635</v>
      </c>
      <c r="M3149" t="s">
        <v>286</v>
      </c>
      <c r="N3149" t="s">
        <v>286</v>
      </c>
      <c r="O3149" t="s">
        <v>7743</v>
      </c>
      <c r="P3149" s="89">
        <v>0</v>
      </c>
      <c r="Q3149" s="89">
        <v>0</v>
      </c>
      <c r="R3149" s="89">
        <v>0</v>
      </c>
      <c r="S3149" s="89">
        <v>0</v>
      </c>
      <c r="T3149" s="89">
        <v>0</v>
      </c>
      <c r="U3149" s="89">
        <v>0</v>
      </c>
      <c r="V3149" s="89">
        <v>0</v>
      </c>
      <c r="W3149" s="89">
        <v>0</v>
      </c>
      <c r="X3149" s="89">
        <v>0</v>
      </c>
      <c r="Y3149" s="89">
        <v>0</v>
      </c>
      <c r="Z3149" s="68">
        <v>0</v>
      </c>
      <c r="AA3149" s="68">
        <v>0</v>
      </c>
      <c r="AB3149" s="68">
        <v>0</v>
      </c>
      <c r="AC3149" s="68">
        <v>0</v>
      </c>
      <c r="AD3149" s="68">
        <v>0</v>
      </c>
      <c r="AE3149" s="68">
        <v>0</v>
      </c>
      <c r="AF3149" s="68">
        <v>0</v>
      </c>
      <c r="AG3149" s="68">
        <v>0</v>
      </c>
      <c r="AH3149" s="68">
        <v>0</v>
      </c>
      <c r="AI3149" s="68">
        <v>0</v>
      </c>
      <c r="AJ3149" t="s">
        <v>7744</v>
      </c>
      <c r="AK3149" s="89">
        <v>0</v>
      </c>
      <c r="AL3149" s="89">
        <v>0</v>
      </c>
      <c r="AM3149" s="89">
        <v>0</v>
      </c>
      <c r="AN3149" s="89">
        <v>0</v>
      </c>
      <c r="AO3149" s="89">
        <v>0</v>
      </c>
      <c r="AP3149" s="89">
        <v>0</v>
      </c>
      <c r="AQ3149" s="89">
        <v>0</v>
      </c>
      <c r="AR3149" s="89">
        <v>0</v>
      </c>
      <c r="AS3149" s="89">
        <v>0</v>
      </c>
      <c r="AT3149" s="89">
        <v>0</v>
      </c>
      <c r="AU3149" s="68">
        <v>0</v>
      </c>
      <c r="AV3149" s="68">
        <v>0</v>
      </c>
      <c r="AW3149" s="68">
        <v>0</v>
      </c>
      <c r="AX3149" s="68">
        <v>0</v>
      </c>
      <c r="AY3149" s="68">
        <v>0</v>
      </c>
      <c r="AZ3149" s="68">
        <v>0</v>
      </c>
      <c r="BA3149" s="68">
        <v>0</v>
      </c>
      <c r="BB3149" s="68">
        <v>0</v>
      </c>
      <c r="BC3149" s="68">
        <v>0</v>
      </c>
      <c r="BD3149" s="68">
        <v>0</v>
      </c>
      <c r="BE3149">
        <f t="shared" si="980"/>
        <v>0</v>
      </c>
      <c r="BF3149">
        <f t="shared" si="981"/>
        <v>0</v>
      </c>
      <c r="BG3149">
        <f t="shared" si="982"/>
        <v>0</v>
      </c>
      <c r="BH3149">
        <f t="shared" si="983"/>
        <v>0</v>
      </c>
      <c r="BI3149">
        <f t="shared" si="984"/>
        <v>0</v>
      </c>
      <c r="BJ3149">
        <f t="shared" si="985"/>
        <v>0</v>
      </c>
      <c r="BK3149">
        <f t="shared" si="986"/>
        <v>0</v>
      </c>
      <c r="BL3149">
        <f t="shared" si="987"/>
        <v>0</v>
      </c>
      <c r="BM3149">
        <f t="shared" si="988"/>
        <v>0</v>
      </c>
      <c r="BN3149">
        <f t="shared" si="989"/>
        <v>0</v>
      </c>
      <c r="BO3149">
        <f t="shared" si="990"/>
        <v>0</v>
      </c>
      <c r="BP3149">
        <f t="shared" si="991"/>
        <v>0</v>
      </c>
      <c r="BQ3149">
        <f t="shared" si="992"/>
        <v>0</v>
      </c>
      <c r="BR3149">
        <f t="shared" si="993"/>
        <v>0</v>
      </c>
      <c r="BS3149">
        <f t="shared" si="994"/>
        <v>0</v>
      </c>
      <c r="BT3149">
        <f t="shared" si="995"/>
        <v>0</v>
      </c>
      <c r="BU3149">
        <f t="shared" si="996"/>
        <v>0</v>
      </c>
      <c r="BV3149">
        <f t="shared" si="997"/>
        <v>0</v>
      </c>
      <c r="BW3149">
        <f t="shared" si="998"/>
        <v>0</v>
      </c>
      <c r="BX3149">
        <f t="shared" si="999"/>
        <v>0</v>
      </c>
    </row>
    <row r="3150" spans="1:76" x14ac:dyDescent="0.25">
      <c r="A3150" t="s">
        <v>137</v>
      </c>
      <c r="B3150" s="85">
        <v>8.4391696768762164E-3</v>
      </c>
      <c r="C3150" s="85">
        <v>7.8858547810341413E-3</v>
      </c>
      <c r="E3150" s="85">
        <v>61.436052479999994</v>
      </c>
      <c r="F3150" s="86">
        <v>8</v>
      </c>
      <c r="H3150" s="87">
        <v>104.14</v>
      </c>
      <c r="I3150" s="87">
        <v>104.14</v>
      </c>
      <c r="J3150" t="s">
        <v>1404</v>
      </c>
      <c r="K3150" t="s">
        <v>34</v>
      </c>
      <c r="L3150" s="87">
        <v>1.3666429243128635</v>
      </c>
      <c r="M3150" t="s">
        <v>286</v>
      </c>
      <c r="N3150" t="s">
        <v>286</v>
      </c>
      <c r="O3150" t="s">
        <v>7745</v>
      </c>
      <c r="P3150" s="89">
        <v>0</v>
      </c>
      <c r="Q3150" s="89">
        <v>0</v>
      </c>
      <c r="R3150" s="89">
        <v>0</v>
      </c>
      <c r="S3150" s="89">
        <v>0</v>
      </c>
      <c r="T3150" s="89">
        <v>0</v>
      </c>
      <c r="U3150" s="89">
        <v>0</v>
      </c>
      <c r="V3150" s="89">
        <v>0</v>
      </c>
      <c r="W3150" s="89">
        <v>0</v>
      </c>
      <c r="X3150" s="89">
        <v>0</v>
      </c>
      <c r="Y3150" s="89">
        <v>0</v>
      </c>
      <c r="Z3150" s="68">
        <v>0</v>
      </c>
      <c r="AA3150" s="68">
        <v>0</v>
      </c>
      <c r="AB3150" s="68">
        <v>0</v>
      </c>
      <c r="AC3150" s="68">
        <v>0</v>
      </c>
      <c r="AD3150" s="68">
        <v>0</v>
      </c>
      <c r="AE3150" s="68">
        <v>0</v>
      </c>
      <c r="AF3150" s="68">
        <v>0</v>
      </c>
      <c r="AG3150" s="68">
        <v>0</v>
      </c>
      <c r="AH3150" s="68">
        <v>0</v>
      </c>
      <c r="AI3150" s="68">
        <v>0</v>
      </c>
      <c r="AJ3150" t="s">
        <v>7746</v>
      </c>
      <c r="AK3150" s="89">
        <v>0</v>
      </c>
      <c r="AL3150" s="89">
        <v>0</v>
      </c>
      <c r="AM3150" s="89">
        <v>0</v>
      </c>
      <c r="AN3150" s="89">
        <v>0</v>
      </c>
      <c r="AO3150" s="89">
        <v>0</v>
      </c>
      <c r="AP3150" s="89">
        <v>0</v>
      </c>
      <c r="AQ3150" s="89">
        <v>0</v>
      </c>
      <c r="AR3150" s="89">
        <v>0</v>
      </c>
      <c r="AS3150" s="89">
        <v>0</v>
      </c>
      <c r="AT3150" s="89">
        <v>0</v>
      </c>
      <c r="AU3150" s="68">
        <v>0</v>
      </c>
      <c r="AV3150" s="68">
        <v>0</v>
      </c>
      <c r="AW3150" s="68">
        <v>0</v>
      </c>
      <c r="AX3150" s="68">
        <v>0</v>
      </c>
      <c r="AY3150" s="68">
        <v>0</v>
      </c>
      <c r="AZ3150" s="68">
        <v>0</v>
      </c>
      <c r="BA3150" s="68">
        <v>0</v>
      </c>
      <c r="BB3150" s="68">
        <v>0</v>
      </c>
      <c r="BC3150" s="68">
        <v>0</v>
      </c>
      <c r="BD3150" s="68">
        <v>0</v>
      </c>
      <c r="BE3150">
        <f t="shared" si="980"/>
        <v>0</v>
      </c>
      <c r="BF3150">
        <f t="shared" si="981"/>
        <v>0</v>
      </c>
      <c r="BG3150">
        <f t="shared" si="982"/>
        <v>0</v>
      </c>
      <c r="BH3150">
        <f t="shared" si="983"/>
        <v>0</v>
      </c>
      <c r="BI3150">
        <f t="shared" si="984"/>
        <v>0</v>
      </c>
      <c r="BJ3150">
        <f t="shared" si="985"/>
        <v>0</v>
      </c>
      <c r="BK3150">
        <f t="shared" si="986"/>
        <v>0</v>
      </c>
      <c r="BL3150">
        <f t="shared" si="987"/>
        <v>0</v>
      </c>
      <c r="BM3150">
        <f t="shared" si="988"/>
        <v>0</v>
      </c>
      <c r="BN3150">
        <f t="shared" si="989"/>
        <v>0</v>
      </c>
      <c r="BO3150">
        <f t="shared" si="990"/>
        <v>0</v>
      </c>
      <c r="BP3150">
        <f t="shared" si="991"/>
        <v>0</v>
      </c>
      <c r="BQ3150">
        <f t="shared" si="992"/>
        <v>0</v>
      </c>
      <c r="BR3150">
        <f t="shared" si="993"/>
        <v>0</v>
      </c>
      <c r="BS3150">
        <f t="shared" si="994"/>
        <v>0</v>
      </c>
      <c r="BT3150">
        <f t="shared" si="995"/>
        <v>0</v>
      </c>
      <c r="BU3150">
        <f t="shared" si="996"/>
        <v>0</v>
      </c>
      <c r="BV3150">
        <f t="shared" si="997"/>
        <v>0</v>
      </c>
      <c r="BW3150">
        <f t="shared" si="998"/>
        <v>0</v>
      </c>
      <c r="BX3150">
        <f t="shared" si="999"/>
        <v>0</v>
      </c>
    </row>
    <row r="3151" spans="1:76" x14ac:dyDescent="0.25">
      <c r="A3151" t="s">
        <v>137</v>
      </c>
      <c r="B3151" s="85">
        <v>8.4391696768762164E-3</v>
      </c>
      <c r="C3151" s="85">
        <v>7.8858547810341413E-3</v>
      </c>
      <c r="E3151" s="85">
        <v>61.436052479999994</v>
      </c>
      <c r="F3151" s="86">
        <v>8</v>
      </c>
      <c r="H3151" s="87">
        <v>104.14</v>
      </c>
      <c r="I3151" s="87">
        <v>104.14</v>
      </c>
      <c r="J3151" t="s">
        <v>1404</v>
      </c>
      <c r="K3151" t="s">
        <v>34</v>
      </c>
      <c r="L3151" s="87">
        <v>1.3666429243128635</v>
      </c>
      <c r="M3151" t="s">
        <v>286</v>
      </c>
      <c r="N3151" t="s">
        <v>286</v>
      </c>
      <c r="O3151" t="s">
        <v>7747</v>
      </c>
      <c r="P3151" s="89">
        <v>0</v>
      </c>
      <c r="Q3151" s="89">
        <v>0</v>
      </c>
      <c r="R3151" s="89">
        <v>0</v>
      </c>
      <c r="S3151" s="89">
        <v>0</v>
      </c>
      <c r="T3151" s="89">
        <v>0</v>
      </c>
      <c r="U3151" s="89">
        <v>0</v>
      </c>
      <c r="V3151" s="89">
        <v>0</v>
      </c>
      <c r="W3151" s="89">
        <v>0</v>
      </c>
      <c r="X3151" s="89">
        <v>0</v>
      </c>
      <c r="Y3151" s="89">
        <v>0</v>
      </c>
      <c r="Z3151" s="68">
        <v>0</v>
      </c>
      <c r="AA3151" s="68">
        <v>0</v>
      </c>
      <c r="AB3151" s="68">
        <v>0</v>
      </c>
      <c r="AC3151" s="68">
        <v>0</v>
      </c>
      <c r="AD3151" s="68">
        <v>0</v>
      </c>
      <c r="AE3151" s="68">
        <v>0</v>
      </c>
      <c r="AF3151" s="68">
        <v>0</v>
      </c>
      <c r="AG3151" s="68">
        <v>0</v>
      </c>
      <c r="AH3151" s="68">
        <v>0</v>
      </c>
      <c r="AI3151" s="68">
        <v>0</v>
      </c>
      <c r="AJ3151" t="s">
        <v>7748</v>
      </c>
      <c r="AK3151" s="89">
        <v>0</v>
      </c>
      <c r="AL3151" s="89">
        <v>0</v>
      </c>
      <c r="AM3151" s="89">
        <v>0</v>
      </c>
      <c r="AN3151" s="89">
        <v>0</v>
      </c>
      <c r="AO3151" s="89">
        <v>0</v>
      </c>
      <c r="AP3151" s="89">
        <v>0</v>
      </c>
      <c r="AQ3151" s="89">
        <v>0</v>
      </c>
      <c r="AR3151" s="89">
        <v>0</v>
      </c>
      <c r="AS3151" s="89">
        <v>0</v>
      </c>
      <c r="AT3151" s="89">
        <v>0</v>
      </c>
      <c r="AU3151" s="68">
        <v>0</v>
      </c>
      <c r="AV3151" s="68">
        <v>0</v>
      </c>
      <c r="AW3151" s="68">
        <v>0</v>
      </c>
      <c r="AX3151" s="68">
        <v>0</v>
      </c>
      <c r="AY3151" s="68">
        <v>0</v>
      </c>
      <c r="AZ3151" s="68">
        <v>0</v>
      </c>
      <c r="BA3151" s="68">
        <v>0</v>
      </c>
      <c r="BB3151" s="68">
        <v>0</v>
      </c>
      <c r="BC3151" s="68">
        <v>0</v>
      </c>
      <c r="BD3151" s="68">
        <v>0</v>
      </c>
      <c r="BE3151">
        <f t="shared" si="980"/>
        <v>0</v>
      </c>
      <c r="BF3151">
        <f t="shared" si="981"/>
        <v>0</v>
      </c>
      <c r="BG3151">
        <f t="shared" si="982"/>
        <v>0</v>
      </c>
      <c r="BH3151">
        <f t="shared" si="983"/>
        <v>0</v>
      </c>
      <c r="BI3151">
        <f t="shared" si="984"/>
        <v>0</v>
      </c>
      <c r="BJ3151">
        <f t="shared" si="985"/>
        <v>0</v>
      </c>
      <c r="BK3151">
        <f t="shared" si="986"/>
        <v>0</v>
      </c>
      <c r="BL3151">
        <f t="shared" si="987"/>
        <v>0</v>
      </c>
      <c r="BM3151">
        <f t="shared" si="988"/>
        <v>0</v>
      </c>
      <c r="BN3151">
        <f t="shared" si="989"/>
        <v>0</v>
      </c>
      <c r="BO3151">
        <f t="shared" si="990"/>
        <v>0</v>
      </c>
      <c r="BP3151">
        <f t="shared" si="991"/>
        <v>0</v>
      </c>
      <c r="BQ3151">
        <f t="shared" si="992"/>
        <v>0</v>
      </c>
      <c r="BR3151">
        <f t="shared" si="993"/>
        <v>0</v>
      </c>
      <c r="BS3151">
        <f t="shared" si="994"/>
        <v>0</v>
      </c>
      <c r="BT3151">
        <f t="shared" si="995"/>
        <v>0</v>
      </c>
      <c r="BU3151">
        <f t="shared" si="996"/>
        <v>0</v>
      </c>
      <c r="BV3151">
        <f t="shared" si="997"/>
        <v>0</v>
      </c>
      <c r="BW3151">
        <f t="shared" si="998"/>
        <v>0</v>
      </c>
      <c r="BX3151">
        <f t="shared" si="999"/>
        <v>0</v>
      </c>
    </row>
    <row r="3152" spans="1:76" x14ac:dyDescent="0.25">
      <c r="A3152" t="s">
        <v>137</v>
      </c>
      <c r="B3152" s="85">
        <v>8.4391696768762164E-3</v>
      </c>
      <c r="C3152" s="85">
        <v>7.8858547810341413E-3</v>
      </c>
      <c r="E3152" s="85">
        <v>61.436052479999994</v>
      </c>
      <c r="F3152" s="86">
        <v>8</v>
      </c>
      <c r="H3152" s="87">
        <v>104.14</v>
      </c>
      <c r="I3152" s="87">
        <v>104.14</v>
      </c>
      <c r="J3152" t="s">
        <v>1404</v>
      </c>
      <c r="K3152" t="s">
        <v>34</v>
      </c>
      <c r="L3152" s="87">
        <v>1.3666429243128635</v>
      </c>
      <c r="M3152" t="s">
        <v>286</v>
      </c>
      <c r="N3152" t="s">
        <v>286</v>
      </c>
      <c r="O3152" t="s">
        <v>7749</v>
      </c>
      <c r="P3152" s="89">
        <v>0</v>
      </c>
      <c r="Q3152" s="89">
        <v>0</v>
      </c>
      <c r="R3152" s="89">
        <v>0</v>
      </c>
      <c r="S3152" s="89">
        <v>0</v>
      </c>
      <c r="T3152" s="89">
        <v>0</v>
      </c>
      <c r="U3152" s="89">
        <v>0</v>
      </c>
      <c r="V3152" s="89">
        <v>0</v>
      </c>
      <c r="W3152" s="89">
        <v>0</v>
      </c>
      <c r="X3152" s="89">
        <v>0</v>
      </c>
      <c r="Y3152" s="89">
        <v>0</v>
      </c>
      <c r="Z3152" s="68">
        <v>0</v>
      </c>
      <c r="AA3152" s="68">
        <v>0</v>
      </c>
      <c r="AB3152" s="68">
        <v>0</v>
      </c>
      <c r="AC3152" s="68">
        <v>0</v>
      </c>
      <c r="AD3152" s="68">
        <v>0</v>
      </c>
      <c r="AE3152" s="68">
        <v>0</v>
      </c>
      <c r="AF3152" s="68">
        <v>0</v>
      </c>
      <c r="AG3152" s="68">
        <v>0</v>
      </c>
      <c r="AH3152" s="68">
        <v>0</v>
      </c>
      <c r="AI3152" s="68">
        <v>0</v>
      </c>
      <c r="AJ3152" t="s">
        <v>7750</v>
      </c>
      <c r="AK3152" s="89">
        <v>0</v>
      </c>
      <c r="AL3152" s="89">
        <v>0</v>
      </c>
      <c r="AM3152" s="89">
        <v>0</v>
      </c>
      <c r="AN3152" s="89">
        <v>0</v>
      </c>
      <c r="AO3152" s="89">
        <v>0</v>
      </c>
      <c r="AP3152" s="89">
        <v>0</v>
      </c>
      <c r="AQ3152" s="89">
        <v>0</v>
      </c>
      <c r="AR3152" s="89">
        <v>0</v>
      </c>
      <c r="AS3152" s="89">
        <v>0</v>
      </c>
      <c r="AT3152" s="89">
        <v>0</v>
      </c>
      <c r="AU3152" s="68">
        <v>0</v>
      </c>
      <c r="AV3152" s="68">
        <v>0</v>
      </c>
      <c r="AW3152" s="68">
        <v>0</v>
      </c>
      <c r="AX3152" s="68">
        <v>0</v>
      </c>
      <c r="AY3152" s="68">
        <v>0</v>
      </c>
      <c r="AZ3152" s="68">
        <v>0</v>
      </c>
      <c r="BA3152" s="68">
        <v>0</v>
      </c>
      <c r="BB3152" s="68">
        <v>0</v>
      </c>
      <c r="BC3152" s="68">
        <v>0</v>
      </c>
      <c r="BD3152" s="68">
        <v>0</v>
      </c>
      <c r="BE3152">
        <f t="shared" si="980"/>
        <v>0</v>
      </c>
      <c r="BF3152">
        <f t="shared" si="981"/>
        <v>0</v>
      </c>
      <c r="BG3152">
        <f t="shared" si="982"/>
        <v>0</v>
      </c>
      <c r="BH3152">
        <f t="shared" si="983"/>
        <v>0</v>
      </c>
      <c r="BI3152">
        <f t="shared" si="984"/>
        <v>0</v>
      </c>
      <c r="BJ3152">
        <f t="shared" si="985"/>
        <v>0</v>
      </c>
      <c r="BK3152">
        <f t="shared" si="986"/>
        <v>0</v>
      </c>
      <c r="BL3152">
        <f t="shared" si="987"/>
        <v>0</v>
      </c>
      <c r="BM3152">
        <f t="shared" si="988"/>
        <v>0</v>
      </c>
      <c r="BN3152">
        <f t="shared" si="989"/>
        <v>0</v>
      </c>
      <c r="BO3152">
        <f t="shared" si="990"/>
        <v>0</v>
      </c>
      <c r="BP3152">
        <f t="shared" si="991"/>
        <v>0</v>
      </c>
      <c r="BQ3152">
        <f t="shared" si="992"/>
        <v>0</v>
      </c>
      <c r="BR3152">
        <f t="shared" si="993"/>
        <v>0</v>
      </c>
      <c r="BS3152">
        <f t="shared" si="994"/>
        <v>0</v>
      </c>
      <c r="BT3152">
        <f t="shared" si="995"/>
        <v>0</v>
      </c>
      <c r="BU3152">
        <f t="shared" si="996"/>
        <v>0</v>
      </c>
      <c r="BV3152">
        <f t="shared" si="997"/>
        <v>0</v>
      </c>
      <c r="BW3152">
        <f t="shared" si="998"/>
        <v>0</v>
      </c>
      <c r="BX3152">
        <f t="shared" si="999"/>
        <v>0</v>
      </c>
    </row>
    <row r="3153" spans="1:76" x14ac:dyDescent="0.25">
      <c r="A3153" t="s">
        <v>137</v>
      </c>
      <c r="B3153" s="85">
        <v>8.4391696768762164E-3</v>
      </c>
      <c r="C3153" s="85">
        <v>7.8858547810341413E-3</v>
      </c>
      <c r="E3153" s="85">
        <v>61.436052479999994</v>
      </c>
      <c r="F3153" s="86">
        <v>8</v>
      </c>
      <c r="H3153" s="87">
        <v>104.14</v>
      </c>
      <c r="I3153" s="87">
        <v>104.14</v>
      </c>
      <c r="J3153" t="s">
        <v>1404</v>
      </c>
      <c r="K3153" t="s">
        <v>34</v>
      </c>
      <c r="L3153" s="87">
        <v>1.3666429243128635</v>
      </c>
      <c r="M3153" t="s">
        <v>286</v>
      </c>
      <c r="N3153" t="s">
        <v>286</v>
      </c>
      <c r="O3153" t="s">
        <v>7751</v>
      </c>
      <c r="P3153" s="89">
        <v>0</v>
      </c>
      <c r="Q3153" s="89">
        <v>0</v>
      </c>
      <c r="R3153" s="89">
        <v>0</v>
      </c>
      <c r="S3153" s="89">
        <v>0</v>
      </c>
      <c r="T3153" s="89">
        <v>0</v>
      </c>
      <c r="U3153" s="89">
        <v>0</v>
      </c>
      <c r="V3153" s="89">
        <v>0</v>
      </c>
      <c r="W3153" s="89">
        <v>0</v>
      </c>
      <c r="X3153" s="89">
        <v>0</v>
      </c>
      <c r="Y3153" s="89">
        <v>0</v>
      </c>
      <c r="Z3153" s="68">
        <v>0</v>
      </c>
      <c r="AA3153" s="68">
        <v>0</v>
      </c>
      <c r="AB3153" s="68">
        <v>0</v>
      </c>
      <c r="AC3153" s="68">
        <v>0</v>
      </c>
      <c r="AD3153" s="68">
        <v>0</v>
      </c>
      <c r="AE3153" s="68">
        <v>0</v>
      </c>
      <c r="AF3153" s="68">
        <v>0</v>
      </c>
      <c r="AG3153" s="68">
        <v>0</v>
      </c>
      <c r="AH3153" s="68">
        <v>0</v>
      </c>
      <c r="AI3153" s="68">
        <v>0</v>
      </c>
      <c r="AJ3153" t="s">
        <v>7752</v>
      </c>
      <c r="AK3153" s="89">
        <v>0</v>
      </c>
      <c r="AL3153" s="89">
        <v>0</v>
      </c>
      <c r="AM3153" s="89">
        <v>0</v>
      </c>
      <c r="AN3153" s="89">
        <v>0</v>
      </c>
      <c r="AO3153" s="89">
        <v>0</v>
      </c>
      <c r="AP3153" s="89">
        <v>0</v>
      </c>
      <c r="AQ3153" s="89">
        <v>0</v>
      </c>
      <c r="AR3153" s="89">
        <v>0</v>
      </c>
      <c r="AS3153" s="89">
        <v>0</v>
      </c>
      <c r="AT3153" s="89">
        <v>0</v>
      </c>
      <c r="AU3153" s="68">
        <v>0</v>
      </c>
      <c r="AV3153" s="68">
        <v>0</v>
      </c>
      <c r="AW3153" s="68">
        <v>0</v>
      </c>
      <c r="AX3153" s="68">
        <v>0</v>
      </c>
      <c r="AY3153" s="68">
        <v>0</v>
      </c>
      <c r="AZ3153" s="68">
        <v>0</v>
      </c>
      <c r="BA3153" s="68">
        <v>0</v>
      </c>
      <c r="BB3153" s="68">
        <v>0</v>
      </c>
      <c r="BC3153" s="68">
        <v>0</v>
      </c>
      <c r="BD3153" s="68">
        <v>0</v>
      </c>
      <c r="BE3153">
        <f t="shared" si="980"/>
        <v>0</v>
      </c>
      <c r="BF3153">
        <f t="shared" si="981"/>
        <v>0</v>
      </c>
      <c r="BG3153">
        <f t="shared" si="982"/>
        <v>0</v>
      </c>
      <c r="BH3153">
        <f t="shared" si="983"/>
        <v>0</v>
      </c>
      <c r="BI3153">
        <f t="shared" si="984"/>
        <v>0</v>
      </c>
      <c r="BJ3153">
        <f t="shared" si="985"/>
        <v>0</v>
      </c>
      <c r="BK3153">
        <f t="shared" si="986"/>
        <v>0</v>
      </c>
      <c r="BL3153">
        <f t="shared" si="987"/>
        <v>0</v>
      </c>
      <c r="BM3153">
        <f t="shared" si="988"/>
        <v>0</v>
      </c>
      <c r="BN3153">
        <f t="shared" si="989"/>
        <v>0</v>
      </c>
      <c r="BO3153">
        <f t="shared" si="990"/>
        <v>0</v>
      </c>
      <c r="BP3153">
        <f t="shared" si="991"/>
        <v>0</v>
      </c>
      <c r="BQ3153">
        <f t="shared" si="992"/>
        <v>0</v>
      </c>
      <c r="BR3153">
        <f t="shared" si="993"/>
        <v>0</v>
      </c>
      <c r="BS3153">
        <f t="shared" si="994"/>
        <v>0</v>
      </c>
      <c r="BT3153">
        <f t="shared" si="995"/>
        <v>0</v>
      </c>
      <c r="BU3153">
        <f t="shared" si="996"/>
        <v>0</v>
      </c>
      <c r="BV3153">
        <f t="shared" si="997"/>
        <v>0</v>
      </c>
      <c r="BW3153">
        <f t="shared" si="998"/>
        <v>0</v>
      </c>
      <c r="BX3153">
        <f t="shared" si="999"/>
        <v>0</v>
      </c>
    </row>
    <row r="3154" spans="1:76" x14ac:dyDescent="0.25">
      <c r="A3154" t="s">
        <v>137</v>
      </c>
      <c r="B3154" s="85">
        <v>8.4391696768762164E-3</v>
      </c>
      <c r="C3154" s="85">
        <v>7.8858547810341413E-3</v>
      </c>
      <c r="E3154" s="85">
        <v>61.436052479999994</v>
      </c>
      <c r="F3154" s="86">
        <v>8</v>
      </c>
      <c r="H3154" s="87">
        <v>104.14</v>
      </c>
      <c r="I3154" s="87">
        <v>104.14</v>
      </c>
      <c r="J3154" t="s">
        <v>1404</v>
      </c>
      <c r="K3154" t="s">
        <v>34</v>
      </c>
      <c r="L3154" s="87">
        <v>1.3666429243128635</v>
      </c>
      <c r="M3154" t="s">
        <v>286</v>
      </c>
      <c r="N3154" t="s">
        <v>286</v>
      </c>
      <c r="O3154" t="s">
        <v>7753</v>
      </c>
      <c r="P3154" s="89">
        <v>0</v>
      </c>
      <c r="Q3154" s="89">
        <v>0</v>
      </c>
      <c r="R3154" s="89">
        <v>0</v>
      </c>
      <c r="S3154" s="89">
        <v>0</v>
      </c>
      <c r="T3154" s="89">
        <v>0</v>
      </c>
      <c r="U3154" s="89">
        <v>0</v>
      </c>
      <c r="V3154" s="89">
        <v>0</v>
      </c>
      <c r="W3154" s="89">
        <v>0</v>
      </c>
      <c r="X3154" s="89">
        <v>0</v>
      </c>
      <c r="Y3154" s="89">
        <v>0</v>
      </c>
      <c r="Z3154" s="68">
        <v>0</v>
      </c>
      <c r="AA3154" s="68">
        <v>0</v>
      </c>
      <c r="AB3154" s="68">
        <v>0</v>
      </c>
      <c r="AC3154" s="68">
        <v>0</v>
      </c>
      <c r="AD3154" s="68">
        <v>0</v>
      </c>
      <c r="AE3154" s="68">
        <v>0</v>
      </c>
      <c r="AF3154" s="68">
        <v>0</v>
      </c>
      <c r="AG3154" s="68">
        <v>0</v>
      </c>
      <c r="AH3154" s="68">
        <v>0</v>
      </c>
      <c r="AI3154" s="68">
        <v>0</v>
      </c>
      <c r="AJ3154" t="s">
        <v>7754</v>
      </c>
      <c r="AK3154" s="89">
        <v>0</v>
      </c>
      <c r="AL3154" s="89">
        <v>0</v>
      </c>
      <c r="AM3154" s="89">
        <v>0</v>
      </c>
      <c r="AN3154" s="89">
        <v>0</v>
      </c>
      <c r="AO3154" s="89">
        <v>0</v>
      </c>
      <c r="AP3154" s="89">
        <v>0</v>
      </c>
      <c r="AQ3154" s="89">
        <v>0</v>
      </c>
      <c r="AR3154" s="89">
        <v>0</v>
      </c>
      <c r="AS3154" s="89">
        <v>0</v>
      </c>
      <c r="AT3154" s="89">
        <v>0</v>
      </c>
      <c r="AU3154" s="68">
        <v>0</v>
      </c>
      <c r="AV3154" s="68">
        <v>0</v>
      </c>
      <c r="AW3154" s="68">
        <v>0</v>
      </c>
      <c r="AX3154" s="68">
        <v>0</v>
      </c>
      <c r="AY3154" s="68">
        <v>0</v>
      </c>
      <c r="AZ3154" s="68">
        <v>0</v>
      </c>
      <c r="BA3154" s="68">
        <v>0</v>
      </c>
      <c r="BB3154" s="68">
        <v>0</v>
      </c>
      <c r="BC3154" s="68">
        <v>0</v>
      </c>
      <c r="BD3154" s="68">
        <v>0</v>
      </c>
      <c r="BE3154">
        <f t="shared" si="980"/>
        <v>0</v>
      </c>
      <c r="BF3154">
        <f t="shared" si="981"/>
        <v>0</v>
      </c>
      <c r="BG3154">
        <f t="shared" si="982"/>
        <v>0</v>
      </c>
      <c r="BH3154">
        <f t="shared" si="983"/>
        <v>0</v>
      </c>
      <c r="BI3154">
        <f t="shared" si="984"/>
        <v>0</v>
      </c>
      <c r="BJ3154">
        <f t="shared" si="985"/>
        <v>0</v>
      </c>
      <c r="BK3154">
        <f t="shared" si="986"/>
        <v>0</v>
      </c>
      <c r="BL3154">
        <f t="shared" si="987"/>
        <v>0</v>
      </c>
      <c r="BM3154">
        <f t="shared" si="988"/>
        <v>0</v>
      </c>
      <c r="BN3154">
        <f t="shared" si="989"/>
        <v>0</v>
      </c>
      <c r="BO3154">
        <f t="shared" si="990"/>
        <v>0</v>
      </c>
      <c r="BP3154">
        <f t="shared" si="991"/>
        <v>0</v>
      </c>
      <c r="BQ3154">
        <f t="shared" si="992"/>
        <v>0</v>
      </c>
      <c r="BR3154">
        <f t="shared" si="993"/>
        <v>0</v>
      </c>
      <c r="BS3154">
        <f t="shared" si="994"/>
        <v>0</v>
      </c>
      <c r="BT3154">
        <f t="shared" si="995"/>
        <v>0</v>
      </c>
      <c r="BU3154">
        <f t="shared" si="996"/>
        <v>0</v>
      </c>
      <c r="BV3154">
        <f t="shared" si="997"/>
        <v>0</v>
      </c>
      <c r="BW3154">
        <f t="shared" si="998"/>
        <v>0</v>
      </c>
      <c r="BX3154">
        <f t="shared" si="999"/>
        <v>0</v>
      </c>
    </row>
    <row r="3155" spans="1:76" x14ac:dyDescent="0.25">
      <c r="A3155" t="s">
        <v>137</v>
      </c>
      <c r="B3155" s="85">
        <v>8.4391696768762164E-3</v>
      </c>
      <c r="C3155" s="85">
        <v>7.8858547810341413E-3</v>
      </c>
      <c r="E3155" s="85">
        <v>61.436052479999994</v>
      </c>
      <c r="F3155" s="86">
        <v>8</v>
      </c>
      <c r="H3155" s="87">
        <v>104.14</v>
      </c>
      <c r="I3155" s="87">
        <v>104.14</v>
      </c>
      <c r="J3155" t="s">
        <v>1404</v>
      </c>
      <c r="K3155" t="s">
        <v>34</v>
      </c>
      <c r="L3155" s="87">
        <v>1.3666429243128635</v>
      </c>
      <c r="M3155" t="s">
        <v>286</v>
      </c>
      <c r="N3155" t="s">
        <v>286</v>
      </c>
      <c r="O3155" t="s">
        <v>7755</v>
      </c>
      <c r="P3155" s="89">
        <v>0</v>
      </c>
      <c r="Q3155" s="89">
        <v>0</v>
      </c>
      <c r="R3155" s="89">
        <v>0</v>
      </c>
      <c r="S3155" s="89">
        <v>0</v>
      </c>
      <c r="T3155" s="89">
        <v>0</v>
      </c>
      <c r="U3155" s="89">
        <v>0</v>
      </c>
      <c r="V3155" s="89">
        <v>0</v>
      </c>
      <c r="W3155" s="89">
        <v>0</v>
      </c>
      <c r="X3155" s="89">
        <v>0</v>
      </c>
      <c r="Y3155" s="89">
        <v>0</v>
      </c>
      <c r="Z3155" s="68">
        <v>0</v>
      </c>
      <c r="AA3155" s="68">
        <v>0</v>
      </c>
      <c r="AB3155" s="68">
        <v>0</v>
      </c>
      <c r="AC3155" s="68">
        <v>0</v>
      </c>
      <c r="AD3155" s="68">
        <v>0</v>
      </c>
      <c r="AE3155" s="68">
        <v>0</v>
      </c>
      <c r="AF3155" s="68">
        <v>0</v>
      </c>
      <c r="AG3155" s="68">
        <v>0</v>
      </c>
      <c r="AH3155" s="68">
        <v>0</v>
      </c>
      <c r="AI3155" s="68">
        <v>0</v>
      </c>
      <c r="AJ3155" t="s">
        <v>7756</v>
      </c>
      <c r="AK3155" s="89">
        <v>0</v>
      </c>
      <c r="AL3155" s="89">
        <v>0</v>
      </c>
      <c r="AM3155" s="89">
        <v>0</v>
      </c>
      <c r="AN3155" s="89">
        <v>0</v>
      </c>
      <c r="AO3155" s="89">
        <v>0</v>
      </c>
      <c r="AP3155" s="89">
        <v>0</v>
      </c>
      <c r="AQ3155" s="89">
        <v>0</v>
      </c>
      <c r="AR3155" s="89">
        <v>0</v>
      </c>
      <c r="AS3155" s="89">
        <v>0</v>
      </c>
      <c r="AT3155" s="89">
        <v>0</v>
      </c>
      <c r="AU3155" s="68">
        <v>0</v>
      </c>
      <c r="AV3155" s="68">
        <v>0</v>
      </c>
      <c r="AW3155" s="68">
        <v>0</v>
      </c>
      <c r="AX3155" s="68">
        <v>0</v>
      </c>
      <c r="AY3155" s="68">
        <v>0</v>
      </c>
      <c r="AZ3155" s="68">
        <v>0</v>
      </c>
      <c r="BA3155" s="68">
        <v>0</v>
      </c>
      <c r="BB3155" s="68">
        <v>0</v>
      </c>
      <c r="BC3155" s="68">
        <v>0</v>
      </c>
      <c r="BD3155" s="68">
        <v>0</v>
      </c>
      <c r="BE3155">
        <f t="shared" si="980"/>
        <v>0</v>
      </c>
      <c r="BF3155">
        <f t="shared" si="981"/>
        <v>0</v>
      </c>
      <c r="BG3155">
        <f t="shared" si="982"/>
        <v>0</v>
      </c>
      <c r="BH3155">
        <f t="shared" si="983"/>
        <v>0</v>
      </c>
      <c r="BI3155">
        <f t="shared" si="984"/>
        <v>0</v>
      </c>
      <c r="BJ3155">
        <f t="shared" si="985"/>
        <v>0</v>
      </c>
      <c r="BK3155">
        <f t="shared" si="986"/>
        <v>0</v>
      </c>
      <c r="BL3155">
        <f t="shared" si="987"/>
        <v>0</v>
      </c>
      <c r="BM3155">
        <f t="shared" si="988"/>
        <v>0</v>
      </c>
      <c r="BN3155">
        <f t="shared" si="989"/>
        <v>0</v>
      </c>
      <c r="BO3155">
        <f t="shared" si="990"/>
        <v>0</v>
      </c>
      <c r="BP3155">
        <f t="shared" si="991"/>
        <v>0</v>
      </c>
      <c r="BQ3155">
        <f t="shared" si="992"/>
        <v>0</v>
      </c>
      <c r="BR3155">
        <f t="shared" si="993"/>
        <v>0</v>
      </c>
      <c r="BS3155">
        <f t="shared" si="994"/>
        <v>0</v>
      </c>
      <c r="BT3155">
        <f t="shared" si="995"/>
        <v>0</v>
      </c>
      <c r="BU3155">
        <f t="shared" si="996"/>
        <v>0</v>
      </c>
      <c r="BV3155">
        <f t="shared" si="997"/>
        <v>0</v>
      </c>
      <c r="BW3155">
        <f t="shared" si="998"/>
        <v>0</v>
      </c>
      <c r="BX3155">
        <f t="shared" si="999"/>
        <v>0</v>
      </c>
    </row>
    <row r="3156" spans="1:76" x14ac:dyDescent="0.25">
      <c r="A3156" t="s">
        <v>137</v>
      </c>
      <c r="B3156" s="85">
        <v>8.4391696768762164E-3</v>
      </c>
      <c r="C3156" s="85">
        <v>7.8858547810341413E-3</v>
      </c>
      <c r="E3156" s="85">
        <v>61.436052479999994</v>
      </c>
      <c r="F3156" s="86">
        <v>8</v>
      </c>
      <c r="H3156" s="87">
        <v>104.14</v>
      </c>
      <c r="I3156" s="87">
        <v>104.14</v>
      </c>
      <c r="J3156" t="s">
        <v>1404</v>
      </c>
      <c r="K3156" t="s">
        <v>34</v>
      </c>
      <c r="L3156" s="87">
        <v>1.3666429243128635</v>
      </c>
      <c r="M3156" t="s">
        <v>286</v>
      </c>
      <c r="N3156" t="s">
        <v>286</v>
      </c>
      <c r="O3156" t="s">
        <v>7757</v>
      </c>
      <c r="P3156" s="89">
        <v>0</v>
      </c>
      <c r="Q3156" s="89">
        <v>0</v>
      </c>
      <c r="R3156" s="89">
        <v>0</v>
      </c>
      <c r="S3156" s="89">
        <v>0</v>
      </c>
      <c r="T3156" s="89">
        <v>0</v>
      </c>
      <c r="U3156" s="89">
        <v>0</v>
      </c>
      <c r="V3156" s="89">
        <v>0</v>
      </c>
      <c r="W3156" s="89">
        <v>0</v>
      </c>
      <c r="X3156" s="89">
        <v>0</v>
      </c>
      <c r="Y3156" s="89">
        <v>0</v>
      </c>
      <c r="Z3156" s="68">
        <v>0</v>
      </c>
      <c r="AA3156" s="68">
        <v>0</v>
      </c>
      <c r="AB3156" s="68">
        <v>0</v>
      </c>
      <c r="AC3156" s="68">
        <v>0</v>
      </c>
      <c r="AD3156" s="68">
        <v>0</v>
      </c>
      <c r="AE3156" s="68">
        <v>0</v>
      </c>
      <c r="AF3156" s="68">
        <v>0</v>
      </c>
      <c r="AG3156" s="68">
        <v>0</v>
      </c>
      <c r="AH3156" s="68">
        <v>0</v>
      </c>
      <c r="AI3156" s="68">
        <v>0</v>
      </c>
      <c r="AJ3156" t="s">
        <v>7758</v>
      </c>
      <c r="AK3156" s="89">
        <v>0</v>
      </c>
      <c r="AL3156" s="89">
        <v>0</v>
      </c>
      <c r="AM3156" s="89">
        <v>0</v>
      </c>
      <c r="AN3156" s="89">
        <v>0</v>
      </c>
      <c r="AO3156" s="89">
        <v>0</v>
      </c>
      <c r="AP3156" s="89">
        <v>0</v>
      </c>
      <c r="AQ3156" s="89">
        <v>0</v>
      </c>
      <c r="AR3156" s="89">
        <v>0</v>
      </c>
      <c r="AS3156" s="89">
        <v>0</v>
      </c>
      <c r="AT3156" s="89">
        <v>0</v>
      </c>
      <c r="AU3156" s="68">
        <v>0</v>
      </c>
      <c r="AV3156" s="68">
        <v>0</v>
      </c>
      <c r="AW3156" s="68">
        <v>0</v>
      </c>
      <c r="AX3156" s="68">
        <v>0</v>
      </c>
      <c r="AY3156" s="68">
        <v>0</v>
      </c>
      <c r="AZ3156" s="68">
        <v>0</v>
      </c>
      <c r="BA3156" s="68">
        <v>0</v>
      </c>
      <c r="BB3156" s="68">
        <v>0</v>
      </c>
      <c r="BC3156" s="68">
        <v>0</v>
      </c>
      <c r="BD3156" s="68">
        <v>0</v>
      </c>
      <c r="BE3156">
        <f t="shared" si="980"/>
        <v>0</v>
      </c>
      <c r="BF3156">
        <f t="shared" si="981"/>
        <v>0</v>
      </c>
      <c r="BG3156">
        <f t="shared" si="982"/>
        <v>0</v>
      </c>
      <c r="BH3156">
        <f t="shared" si="983"/>
        <v>0</v>
      </c>
      <c r="BI3156">
        <f t="shared" si="984"/>
        <v>0</v>
      </c>
      <c r="BJ3156">
        <f t="shared" si="985"/>
        <v>0</v>
      </c>
      <c r="BK3156">
        <f t="shared" si="986"/>
        <v>0</v>
      </c>
      <c r="BL3156">
        <f t="shared" si="987"/>
        <v>0</v>
      </c>
      <c r="BM3156">
        <f t="shared" si="988"/>
        <v>0</v>
      </c>
      <c r="BN3156">
        <f t="shared" si="989"/>
        <v>0</v>
      </c>
      <c r="BO3156">
        <f t="shared" si="990"/>
        <v>0</v>
      </c>
      <c r="BP3156">
        <f t="shared" si="991"/>
        <v>0</v>
      </c>
      <c r="BQ3156">
        <f t="shared" si="992"/>
        <v>0</v>
      </c>
      <c r="BR3156">
        <f t="shared" si="993"/>
        <v>0</v>
      </c>
      <c r="BS3156">
        <f t="shared" si="994"/>
        <v>0</v>
      </c>
      <c r="BT3156">
        <f t="shared" si="995"/>
        <v>0</v>
      </c>
      <c r="BU3156">
        <f t="shared" si="996"/>
        <v>0</v>
      </c>
      <c r="BV3156">
        <f t="shared" si="997"/>
        <v>0</v>
      </c>
      <c r="BW3156">
        <f t="shared" si="998"/>
        <v>0</v>
      </c>
      <c r="BX3156">
        <f t="shared" si="999"/>
        <v>0</v>
      </c>
    </row>
    <row r="3157" spans="1:76" x14ac:dyDescent="0.25">
      <c r="A3157" t="s">
        <v>137</v>
      </c>
      <c r="B3157" s="85">
        <v>8.4391696768762164E-3</v>
      </c>
      <c r="C3157" s="85">
        <v>7.8858547810341413E-3</v>
      </c>
      <c r="E3157" s="85">
        <v>61.436052479999994</v>
      </c>
      <c r="F3157" s="86">
        <v>8</v>
      </c>
      <c r="H3157" s="87">
        <v>104.14</v>
      </c>
      <c r="I3157" s="87">
        <v>104.14</v>
      </c>
      <c r="J3157" t="s">
        <v>1404</v>
      </c>
      <c r="K3157" t="s">
        <v>34</v>
      </c>
      <c r="L3157" s="87">
        <v>1.3666429243128635</v>
      </c>
      <c r="M3157" t="s">
        <v>286</v>
      </c>
      <c r="N3157" t="s">
        <v>286</v>
      </c>
      <c r="O3157" t="s">
        <v>7759</v>
      </c>
      <c r="P3157" s="89">
        <v>0</v>
      </c>
      <c r="Q3157" s="89">
        <v>0</v>
      </c>
      <c r="R3157" s="89">
        <v>0</v>
      </c>
      <c r="S3157" s="89">
        <v>0</v>
      </c>
      <c r="T3157" s="89">
        <v>0</v>
      </c>
      <c r="U3157" s="89">
        <v>0</v>
      </c>
      <c r="V3157" s="89">
        <v>0</v>
      </c>
      <c r="W3157" s="89">
        <v>0</v>
      </c>
      <c r="X3157" s="89">
        <v>0</v>
      </c>
      <c r="Y3157" s="89">
        <v>0</v>
      </c>
      <c r="Z3157" s="68">
        <v>0</v>
      </c>
      <c r="AA3157" s="68">
        <v>0</v>
      </c>
      <c r="AB3157" s="68">
        <v>0</v>
      </c>
      <c r="AC3157" s="68">
        <v>0</v>
      </c>
      <c r="AD3157" s="68">
        <v>0</v>
      </c>
      <c r="AE3157" s="68">
        <v>0</v>
      </c>
      <c r="AF3157" s="68">
        <v>0</v>
      </c>
      <c r="AG3157" s="68">
        <v>0</v>
      </c>
      <c r="AH3157" s="68">
        <v>0</v>
      </c>
      <c r="AI3157" s="68">
        <v>0</v>
      </c>
      <c r="AJ3157" t="s">
        <v>7760</v>
      </c>
      <c r="AK3157" s="89">
        <v>0</v>
      </c>
      <c r="AL3157" s="89">
        <v>0</v>
      </c>
      <c r="AM3157" s="89">
        <v>0</v>
      </c>
      <c r="AN3157" s="89">
        <v>0</v>
      </c>
      <c r="AO3157" s="89">
        <v>0</v>
      </c>
      <c r="AP3157" s="89">
        <v>0</v>
      </c>
      <c r="AQ3157" s="89">
        <v>0</v>
      </c>
      <c r="AR3157" s="89">
        <v>0</v>
      </c>
      <c r="AS3157" s="89">
        <v>0</v>
      </c>
      <c r="AT3157" s="89">
        <v>0</v>
      </c>
      <c r="AU3157" s="68">
        <v>0</v>
      </c>
      <c r="AV3157" s="68">
        <v>0</v>
      </c>
      <c r="AW3157" s="68">
        <v>0</v>
      </c>
      <c r="AX3157" s="68">
        <v>0</v>
      </c>
      <c r="AY3157" s="68">
        <v>0</v>
      </c>
      <c r="AZ3157" s="68">
        <v>0</v>
      </c>
      <c r="BA3157" s="68">
        <v>0</v>
      </c>
      <c r="BB3157" s="68">
        <v>0</v>
      </c>
      <c r="BC3157" s="68">
        <v>0</v>
      </c>
      <c r="BD3157" s="68">
        <v>0</v>
      </c>
      <c r="BE3157">
        <f t="shared" si="980"/>
        <v>0</v>
      </c>
      <c r="BF3157">
        <f t="shared" si="981"/>
        <v>0</v>
      </c>
      <c r="BG3157">
        <f t="shared" si="982"/>
        <v>0</v>
      </c>
      <c r="BH3157">
        <f t="shared" si="983"/>
        <v>0</v>
      </c>
      <c r="BI3157">
        <f t="shared" si="984"/>
        <v>0</v>
      </c>
      <c r="BJ3157">
        <f t="shared" si="985"/>
        <v>0</v>
      </c>
      <c r="BK3157">
        <f t="shared" si="986"/>
        <v>0</v>
      </c>
      <c r="BL3157">
        <f t="shared" si="987"/>
        <v>0</v>
      </c>
      <c r="BM3157">
        <f t="shared" si="988"/>
        <v>0</v>
      </c>
      <c r="BN3157">
        <f t="shared" si="989"/>
        <v>0</v>
      </c>
      <c r="BO3157">
        <f t="shared" si="990"/>
        <v>0</v>
      </c>
      <c r="BP3157">
        <f t="shared" si="991"/>
        <v>0</v>
      </c>
      <c r="BQ3157">
        <f t="shared" si="992"/>
        <v>0</v>
      </c>
      <c r="BR3157">
        <f t="shared" si="993"/>
        <v>0</v>
      </c>
      <c r="BS3157">
        <f t="shared" si="994"/>
        <v>0</v>
      </c>
      <c r="BT3157">
        <f t="shared" si="995"/>
        <v>0</v>
      </c>
      <c r="BU3157">
        <f t="shared" si="996"/>
        <v>0</v>
      </c>
      <c r="BV3157">
        <f t="shared" si="997"/>
        <v>0</v>
      </c>
      <c r="BW3157">
        <f t="shared" si="998"/>
        <v>0</v>
      </c>
      <c r="BX3157">
        <f t="shared" si="999"/>
        <v>0</v>
      </c>
    </row>
    <row r="3158" spans="1:76" x14ac:dyDescent="0.25">
      <c r="A3158" t="s">
        <v>137</v>
      </c>
      <c r="B3158" s="85">
        <v>3.1317231222782829E-3</v>
      </c>
      <c r="C3158" s="85">
        <v>2.9263914226493881E-3</v>
      </c>
      <c r="E3158" s="85">
        <v>22.798535099999995</v>
      </c>
      <c r="F3158" s="86">
        <v>8</v>
      </c>
      <c r="H3158" s="87">
        <v>104.14</v>
      </c>
      <c r="I3158" s="87">
        <v>104.14</v>
      </c>
      <c r="J3158" t="s">
        <v>1404</v>
      </c>
      <c r="K3158" t="s">
        <v>34</v>
      </c>
      <c r="L3158" s="87">
        <v>0.50715264769422663</v>
      </c>
      <c r="M3158" t="s">
        <v>286</v>
      </c>
      <c r="N3158" t="s">
        <v>286</v>
      </c>
      <c r="O3158" t="s">
        <v>7761</v>
      </c>
      <c r="P3158" s="89">
        <v>0</v>
      </c>
      <c r="Q3158" s="89">
        <v>0</v>
      </c>
      <c r="R3158" s="89">
        <v>0</v>
      </c>
      <c r="S3158" s="89">
        <v>0</v>
      </c>
      <c r="T3158" s="89">
        <v>0</v>
      </c>
      <c r="U3158" s="89">
        <v>0</v>
      </c>
      <c r="V3158" s="89">
        <v>0</v>
      </c>
      <c r="W3158" s="89">
        <v>0</v>
      </c>
      <c r="X3158" s="89">
        <v>0</v>
      </c>
      <c r="Y3158" s="89">
        <v>0</v>
      </c>
      <c r="Z3158" s="68">
        <v>0</v>
      </c>
      <c r="AA3158" s="68">
        <v>0</v>
      </c>
      <c r="AB3158" s="68">
        <v>0</v>
      </c>
      <c r="AC3158" s="68">
        <v>0</v>
      </c>
      <c r="AD3158" s="68">
        <v>0</v>
      </c>
      <c r="AE3158" s="68">
        <v>0</v>
      </c>
      <c r="AF3158" s="68">
        <v>0</v>
      </c>
      <c r="AG3158" s="68">
        <v>0</v>
      </c>
      <c r="AH3158" s="68">
        <v>0</v>
      </c>
      <c r="AI3158" s="68">
        <v>0</v>
      </c>
      <c r="AJ3158" t="s">
        <v>7762</v>
      </c>
      <c r="AK3158" s="89">
        <v>0</v>
      </c>
      <c r="AL3158" s="89">
        <v>0</v>
      </c>
      <c r="AM3158" s="89">
        <v>0</v>
      </c>
      <c r="AN3158" s="89">
        <v>0</v>
      </c>
      <c r="AO3158" s="89">
        <v>0</v>
      </c>
      <c r="AP3158" s="89">
        <v>0</v>
      </c>
      <c r="AQ3158" s="89">
        <v>0</v>
      </c>
      <c r="AR3158" s="89">
        <v>0</v>
      </c>
      <c r="AS3158" s="89">
        <v>0</v>
      </c>
      <c r="AT3158" s="89">
        <v>0</v>
      </c>
      <c r="AU3158" s="68">
        <v>0</v>
      </c>
      <c r="AV3158" s="68">
        <v>0</v>
      </c>
      <c r="AW3158" s="68">
        <v>0</v>
      </c>
      <c r="AX3158" s="68">
        <v>0</v>
      </c>
      <c r="AY3158" s="68">
        <v>0</v>
      </c>
      <c r="AZ3158" s="68">
        <v>0</v>
      </c>
      <c r="BA3158" s="68">
        <v>0</v>
      </c>
      <c r="BB3158" s="68">
        <v>0</v>
      </c>
      <c r="BC3158" s="68">
        <v>0</v>
      </c>
      <c r="BD3158" s="68">
        <v>0</v>
      </c>
      <c r="BE3158">
        <f t="shared" si="980"/>
        <v>0</v>
      </c>
      <c r="BF3158">
        <f t="shared" si="981"/>
        <v>0</v>
      </c>
      <c r="BG3158">
        <f t="shared" si="982"/>
        <v>0</v>
      </c>
      <c r="BH3158">
        <f t="shared" si="983"/>
        <v>0</v>
      </c>
      <c r="BI3158">
        <f t="shared" si="984"/>
        <v>0</v>
      </c>
      <c r="BJ3158">
        <f t="shared" si="985"/>
        <v>0</v>
      </c>
      <c r="BK3158">
        <f t="shared" si="986"/>
        <v>0</v>
      </c>
      <c r="BL3158">
        <f t="shared" si="987"/>
        <v>0</v>
      </c>
      <c r="BM3158">
        <f t="shared" si="988"/>
        <v>0</v>
      </c>
      <c r="BN3158">
        <f t="shared" si="989"/>
        <v>0</v>
      </c>
      <c r="BO3158">
        <f t="shared" si="990"/>
        <v>0</v>
      </c>
      <c r="BP3158">
        <f t="shared" si="991"/>
        <v>0</v>
      </c>
      <c r="BQ3158">
        <f t="shared" si="992"/>
        <v>0</v>
      </c>
      <c r="BR3158">
        <f t="shared" si="993"/>
        <v>0</v>
      </c>
      <c r="BS3158">
        <f t="shared" si="994"/>
        <v>0</v>
      </c>
      <c r="BT3158">
        <f t="shared" si="995"/>
        <v>0</v>
      </c>
      <c r="BU3158">
        <f t="shared" si="996"/>
        <v>0</v>
      </c>
      <c r="BV3158">
        <f t="shared" si="997"/>
        <v>0</v>
      </c>
      <c r="BW3158">
        <f t="shared" si="998"/>
        <v>0</v>
      </c>
      <c r="BX3158">
        <f t="shared" si="999"/>
        <v>0</v>
      </c>
    </row>
    <row r="3159" spans="1:76" x14ac:dyDescent="0.25">
      <c r="A3159" t="s">
        <v>137</v>
      </c>
      <c r="B3159" s="85">
        <v>3.1317231222782829E-3</v>
      </c>
      <c r="C3159" s="85">
        <v>2.9263914226493881E-3</v>
      </c>
      <c r="E3159" s="85">
        <v>22.798535099999995</v>
      </c>
      <c r="F3159" s="86">
        <v>8</v>
      </c>
      <c r="H3159" s="87">
        <v>104.14</v>
      </c>
      <c r="I3159" s="87">
        <v>104.14</v>
      </c>
      <c r="J3159" t="s">
        <v>1404</v>
      </c>
      <c r="K3159" t="s">
        <v>34</v>
      </c>
      <c r="L3159" s="87">
        <v>0.50715264769422663</v>
      </c>
      <c r="M3159" t="s">
        <v>286</v>
      </c>
      <c r="N3159" t="s">
        <v>286</v>
      </c>
      <c r="O3159" t="s">
        <v>7763</v>
      </c>
      <c r="P3159" s="89">
        <v>0</v>
      </c>
      <c r="Q3159" s="89">
        <v>0</v>
      </c>
      <c r="R3159" s="89">
        <v>0</v>
      </c>
      <c r="S3159" s="89">
        <v>0</v>
      </c>
      <c r="T3159" s="89">
        <v>0</v>
      </c>
      <c r="U3159" s="89">
        <v>0</v>
      </c>
      <c r="V3159" s="89">
        <v>0</v>
      </c>
      <c r="W3159" s="89">
        <v>0</v>
      </c>
      <c r="X3159" s="89">
        <v>0</v>
      </c>
      <c r="Y3159" s="89">
        <v>0</v>
      </c>
      <c r="Z3159" s="68">
        <v>0</v>
      </c>
      <c r="AA3159" s="68">
        <v>0</v>
      </c>
      <c r="AB3159" s="68">
        <v>0</v>
      </c>
      <c r="AC3159" s="68">
        <v>0</v>
      </c>
      <c r="AD3159" s="68">
        <v>0</v>
      </c>
      <c r="AE3159" s="68">
        <v>0</v>
      </c>
      <c r="AF3159" s="68">
        <v>0</v>
      </c>
      <c r="AG3159" s="68">
        <v>0</v>
      </c>
      <c r="AH3159" s="68">
        <v>0</v>
      </c>
      <c r="AI3159" s="68">
        <v>0</v>
      </c>
      <c r="AJ3159" t="s">
        <v>7764</v>
      </c>
      <c r="AK3159" s="89">
        <v>0</v>
      </c>
      <c r="AL3159" s="89">
        <v>0</v>
      </c>
      <c r="AM3159" s="89">
        <v>0</v>
      </c>
      <c r="AN3159" s="89">
        <v>0</v>
      </c>
      <c r="AO3159" s="89">
        <v>0</v>
      </c>
      <c r="AP3159" s="89">
        <v>0</v>
      </c>
      <c r="AQ3159" s="89">
        <v>0</v>
      </c>
      <c r="AR3159" s="89">
        <v>0</v>
      </c>
      <c r="AS3159" s="89">
        <v>0</v>
      </c>
      <c r="AT3159" s="89">
        <v>0</v>
      </c>
      <c r="AU3159" s="68">
        <v>0</v>
      </c>
      <c r="AV3159" s="68">
        <v>0</v>
      </c>
      <c r="AW3159" s="68">
        <v>0</v>
      </c>
      <c r="AX3159" s="68">
        <v>0</v>
      </c>
      <c r="AY3159" s="68">
        <v>0</v>
      </c>
      <c r="AZ3159" s="68">
        <v>0</v>
      </c>
      <c r="BA3159" s="68">
        <v>0</v>
      </c>
      <c r="BB3159" s="68">
        <v>0</v>
      </c>
      <c r="BC3159" s="68">
        <v>0</v>
      </c>
      <c r="BD3159" s="68">
        <v>0</v>
      </c>
      <c r="BE3159">
        <f t="shared" si="980"/>
        <v>0</v>
      </c>
      <c r="BF3159">
        <f t="shared" si="981"/>
        <v>0</v>
      </c>
      <c r="BG3159">
        <f t="shared" si="982"/>
        <v>0</v>
      </c>
      <c r="BH3159">
        <f t="shared" si="983"/>
        <v>0</v>
      </c>
      <c r="BI3159">
        <f t="shared" si="984"/>
        <v>0</v>
      </c>
      <c r="BJ3159">
        <f t="shared" si="985"/>
        <v>0</v>
      </c>
      <c r="BK3159">
        <f t="shared" si="986"/>
        <v>0</v>
      </c>
      <c r="BL3159">
        <f t="shared" si="987"/>
        <v>0</v>
      </c>
      <c r="BM3159">
        <f t="shared" si="988"/>
        <v>0</v>
      </c>
      <c r="BN3159">
        <f t="shared" si="989"/>
        <v>0</v>
      </c>
      <c r="BO3159">
        <f t="shared" si="990"/>
        <v>0</v>
      </c>
      <c r="BP3159">
        <f t="shared" si="991"/>
        <v>0</v>
      </c>
      <c r="BQ3159">
        <f t="shared" si="992"/>
        <v>0</v>
      </c>
      <c r="BR3159">
        <f t="shared" si="993"/>
        <v>0</v>
      </c>
      <c r="BS3159">
        <f t="shared" si="994"/>
        <v>0</v>
      </c>
      <c r="BT3159">
        <f t="shared" si="995"/>
        <v>0</v>
      </c>
      <c r="BU3159">
        <f t="shared" si="996"/>
        <v>0</v>
      </c>
      <c r="BV3159">
        <f t="shared" si="997"/>
        <v>0</v>
      </c>
      <c r="BW3159">
        <f t="shared" si="998"/>
        <v>0</v>
      </c>
      <c r="BX3159">
        <f t="shared" si="999"/>
        <v>0</v>
      </c>
    </row>
    <row r="3160" spans="1:76" x14ac:dyDescent="0.25">
      <c r="A3160" t="s">
        <v>137</v>
      </c>
      <c r="B3160" s="85">
        <v>3.1317231222782829E-3</v>
      </c>
      <c r="C3160" s="85">
        <v>2.9263914226493881E-3</v>
      </c>
      <c r="E3160" s="85">
        <v>22.798535099999995</v>
      </c>
      <c r="F3160" s="86">
        <v>8</v>
      </c>
      <c r="H3160" s="87">
        <v>104.14</v>
      </c>
      <c r="I3160" s="87">
        <v>104.14</v>
      </c>
      <c r="J3160" t="s">
        <v>1404</v>
      </c>
      <c r="K3160" t="s">
        <v>34</v>
      </c>
      <c r="L3160" s="87">
        <v>0.50715264769422663</v>
      </c>
      <c r="M3160" t="s">
        <v>286</v>
      </c>
      <c r="N3160" t="s">
        <v>286</v>
      </c>
      <c r="O3160" t="s">
        <v>7765</v>
      </c>
      <c r="P3160" s="89">
        <v>0</v>
      </c>
      <c r="Q3160" s="89">
        <v>0</v>
      </c>
      <c r="R3160" s="89">
        <v>0</v>
      </c>
      <c r="S3160" s="89">
        <v>0</v>
      </c>
      <c r="T3160" s="89">
        <v>0</v>
      </c>
      <c r="U3160" s="89">
        <v>0</v>
      </c>
      <c r="V3160" s="89">
        <v>0</v>
      </c>
      <c r="W3160" s="89">
        <v>0</v>
      </c>
      <c r="X3160" s="89">
        <v>0</v>
      </c>
      <c r="Y3160" s="89">
        <v>0</v>
      </c>
      <c r="Z3160" s="68">
        <v>0</v>
      </c>
      <c r="AA3160" s="68">
        <v>0</v>
      </c>
      <c r="AB3160" s="68">
        <v>0</v>
      </c>
      <c r="AC3160" s="68">
        <v>0</v>
      </c>
      <c r="AD3160" s="68">
        <v>0</v>
      </c>
      <c r="AE3160" s="68">
        <v>0</v>
      </c>
      <c r="AF3160" s="68">
        <v>0</v>
      </c>
      <c r="AG3160" s="68">
        <v>0</v>
      </c>
      <c r="AH3160" s="68">
        <v>0</v>
      </c>
      <c r="AI3160" s="68">
        <v>0</v>
      </c>
      <c r="AJ3160" t="s">
        <v>7766</v>
      </c>
      <c r="AK3160" s="89">
        <v>0</v>
      </c>
      <c r="AL3160" s="89">
        <v>0</v>
      </c>
      <c r="AM3160" s="89">
        <v>0</v>
      </c>
      <c r="AN3160" s="89">
        <v>0</v>
      </c>
      <c r="AO3160" s="89">
        <v>0</v>
      </c>
      <c r="AP3160" s="89">
        <v>0</v>
      </c>
      <c r="AQ3160" s="89">
        <v>0</v>
      </c>
      <c r="AR3160" s="89">
        <v>0</v>
      </c>
      <c r="AS3160" s="89">
        <v>0</v>
      </c>
      <c r="AT3160" s="89">
        <v>0</v>
      </c>
      <c r="AU3160" s="68">
        <v>0</v>
      </c>
      <c r="AV3160" s="68">
        <v>0</v>
      </c>
      <c r="AW3160" s="68">
        <v>0</v>
      </c>
      <c r="AX3160" s="68">
        <v>0</v>
      </c>
      <c r="AY3160" s="68">
        <v>0</v>
      </c>
      <c r="AZ3160" s="68">
        <v>0</v>
      </c>
      <c r="BA3160" s="68">
        <v>0</v>
      </c>
      <c r="BB3160" s="68">
        <v>0</v>
      </c>
      <c r="BC3160" s="68">
        <v>0</v>
      </c>
      <c r="BD3160" s="68">
        <v>0</v>
      </c>
      <c r="BE3160">
        <f t="shared" si="980"/>
        <v>0</v>
      </c>
      <c r="BF3160">
        <f t="shared" si="981"/>
        <v>0</v>
      </c>
      <c r="BG3160">
        <f t="shared" si="982"/>
        <v>0</v>
      </c>
      <c r="BH3160">
        <f t="shared" si="983"/>
        <v>0</v>
      </c>
      <c r="BI3160">
        <f t="shared" si="984"/>
        <v>0</v>
      </c>
      <c r="BJ3160">
        <f t="shared" si="985"/>
        <v>0</v>
      </c>
      <c r="BK3160">
        <f t="shared" si="986"/>
        <v>0</v>
      </c>
      <c r="BL3160">
        <f t="shared" si="987"/>
        <v>0</v>
      </c>
      <c r="BM3160">
        <f t="shared" si="988"/>
        <v>0</v>
      </c>
      <c r="BN3160">
        <f t="shared" si="989"/>
        <v>0</v>
      </c>
      <c r="BO3160">
        <f t="shared" si="990"/>
        <v>0</v>
      </c>
      <c r="BP3160">
        <f t="shared" si="991"/>
        <v>0</v>
      </c>
      <c r="BQ3160">
        <f t="shared" si="992"/>
        <v>0</v>
      </c>
      <c r="BR3160">
        <f t="shared" si="993"/>
        <v>0</v>
      </c>
      <c r="BS3160">
        <f t="shared" si="994"/>
        <v>0</v>
      </c>
      <c r="BT3160">
        <f t="shared" si="995"/>
        <v>0</v>
      </c>
      <c r="BU3160">
        <f t="shared" si="996"/>
        <v>0</v>
      </c>
      <c r="BV3160">
        <f t="shared" si="997"/>
        <v>0</v>
      </c>
      <c r="BW3160">
        <f t="shared" si="998"/>
        <v>0</v>
      </c>
      <c r="BX3160">
        <f t="shared" si="999"/>
        <v>0</v>
      </c>
    </row>
    <row r="3161" spans="1:76" x14ac:dyDescent="0.25">
      <c r="A3161" t="s">
        <v>137</v>
      </c>
      <c r="B3161" s="85">
        <v>3.1317231222782829E-3</v>
      </c>
      <c r="C3161" s="85">
        <v>2.9263914226493881E-3</v>
      </c>
      <c r="E3161" s="85">
        <v>22.798535099999995</v>
      </c>
      <c r="F3161" s="86">
        <v>8</v>
      </c>
      <c r="H3161" s="87">
        <v>104.14</v>
      </c>
      <c r="I3161" s="87">
        <v>104.14</v>
      </c>
      <c r="J3161" t="s">
        <v>1404</v>
      </c>
      <c r="K3161" t="s">
        <v>34</v>
      </c>
      <c r="L3161" s="87">
        <v>0.50715264769422663</v>
      </c>
      <c r="M3161" t="s">
        <v>286</v>
      </c>
      <c r="N3161" t="s">
        <v>286</v>
      </c>
      <c r="O3161" t="s">
        <v>7767</v>
      </c>
      <c r="P3161" s="89">
        <v>0</v>
      </c>
      <c r="Q3161" s="89">
        <v>0</v>
      </c>
      <c r="R3161" s="89">
        <v>0</v>
      </c>
      <c r="S3161" s="89">
        <v>0</v>
      </c>
      <c r="T3161" s="89">
        <v>0</v>
      </c>
      <c r="U3161" s="89">
        <v>0</v>
      </c>
      <c r="V3161" s="89">
        <v>0</v>
      </c>
      <c r="W3161" s="89">
        <v>0</v>
      </c>
      <c r="X3161" s="89">
        <v>0</v>
      </c>
      <c r="Y3161" s="89">
        <v>0</v>
      </c>
      <c r="Z3161" s="68">
        <v>0</v>
      </c>
      <c r="AA3161" s="68">
        <v>0</v>
      </c>
      <c r="AB3161" s="68">
        <v>0</v>
      </c>
      <c r="AC3161" s="68">
        <v>0</v>
      </c>
      <c r="AD3161" s="68">
        <v>0</v>
      </c>
      <c r="AE3161" s="68">
        <v>0</v>
      </c>
      <c r="AF3161" s="68">
        <v>0</v>
      </c>
      <c r="AG3161" s="68">
        <v>0</v>
      </c>
      <c r="AH3161" s="68">
        <v>0</v>
      </c>
      <c r="AI3161" s="68">
        <v>0</v>
      </c>
      <c r="AJ3161" t="s">
        <v>7768</v>
      </c>
      <c r="AK3161" s="89">
        <v>0</v>
      </c>
      <c r="AL3161" s="89">
        <v>0</v>
      </c>
      <c r="AM3161" s="89">
        <v>0</v>
      </c>
      <c r="AN3161" s="89">
        <v>0</v>
      </c>
      <c r="AO3161" s="89">
        <v>0</v>
      </c>
      <c r="AP3161" s="89">
        <v>0</v>
      </c>
      <c r="AQ3161" s="89">
        <v>0</v>
      </c>
      <c r="AR3161" s="89">
        <v>0</v>
      </c>
      <c r="AS3161" s="89">
        <v>0</v>
      </c>
      <c r="AT3161" s="89">
        <v>0</v>
      </c>
      <c r="AU3161" s="68">
        <v>0</v>
      </c>
      <c r="AV3161" s="68">
        <v>0</v>
      </c>
      <c r="AW3161" s="68">
        <v>0</v>
      </c>
      <c r="AX3161" s="68">
        <v>0</v>
      </c>
      <c r="AY3161" s="68">
        <v>0</v>
      </c>
      <c r="AZ3161" s="68">
        <v>0</v>
      </c>
      <c r="BA3161" s="68">
        <v>0</v>
      </c>
      <c r="BB3161" s="68">
        <v>0</v>
      </c>
      <c r="BC3161" s="68">
        <v>0</v>
      </c>
      <c r="BD3161" s="68">
        <v>0</v>
      </c>
      <c r="BE3161">
        <f t="shared" si="980"/>
        <v>0</v>
      </c>
      <c r="BF3161">
        <f t="shared" si="981"/>
        <v>0</v>
      </c>
      <c r="BG3161">
        <f t="shared" si="982"/>
        <v>0</v>
      </c>
      <c r="BH3161">
        <f t="shared" si="983"/>
        <v>0</v>
      </c>
      <c r="BI3161">
        <f t="shared" si="984"/>
        <v>0</v>
      </c>
      <c r="BJ3161">
        <f t="shared" si="985"/>
        <v>0</v>
      </c>
      <c r="BK3161">
        <f t="shared" si="986"/>
        <v>0</v>
      </c>
      <c r="BL3161">
        <f t="shared" si="987"/>
        <v>0</v>
      </c>
      <c r="BM3161">
        <f t="shared" si="988"/>
        <v>0</v>
      </c>
      <c r="BN3161">
        <f t="shared" si="989"/>
        <v>0</v>
      </c>
      <c r="BO3161">
        <f t="shared" si="990"/>
        <v>0</v>
      </c>
      <c r="BP3161">
        <f t="shared" si="991"/>
        <v>0</v>
      </c>
      <c r="BQ3161">
        <f t="shared" si="992"/>
        <v>0</v>
      </c>
      <c r="BR3161">
        <f t="shared" si="993"/>
        <v>0</v>
      </c>
      <c r="BS3161">
        <f t="shared" si="994"/>
        <v>0</v>
      </c>
      <c r="BT3161">
        <f t="shared" si="995"/>
        <v>0</v>
      </c>
      <c r="BU3161">
        <f t="shared" si="996"/>
        <v>0</v>
      </c>
      <c r="BV3161">
        <f t="shared" si="997"/>
        <v>0</v>
      </c>
      <c r="BW3161">
        <f t="shared" si="998"/>
        <v>0</v>
      </c>
      <c r="BX3161">
        <f t="shared" si="999"/>
        <v>0</v>
      </c>
    </row>
    <row r="3162" spans="1:76" x14ac:dyDescent="0.25">
      <c r="A3162" t="s">
        <v>137</v>
      </c>
      <c r="B3162" s="85">
        <v>3.1317231222782829E-3</v>
      </c>
      <c r="C3162" s="85">
        <v>2.9263914226493881E-3</v>
      </c>
      <c r="E3162" s="85">
        <v>22.798535099999995</v>
      </c>
      <c r="F3162" s="86">
        <v>8</v>
      </c>
      <c r="H3162" s="87">
        <v>104.14</v>
      </c>
      <c r="I3162" s="87">
        <v>104.14</v>
      </c>
      <c r="J3162" t="s">
        <v>1404</v>
      </c>
      <c r="K3162" t="s">
        <v>34</v>
      </c>
      <c r="L3162" s="87">
        <v>0.50715264769422663</v>
      </c>
      <c r="M3162" t="s">
        <v>286</v>
      </c>
      <c r="N3162" t="s">
        <v>286</v>
      </c>
      <c r="O3162" t="s">
        <v>7769</v>
      </c>
      <c r="P3162" s="89">
        <v>0</v>
      </c>
      <c r="Q3162" s="89">
        <v>0</v>
      </c>
      <c r="R3162" s="89">
        <v>0</v>
      </c>
      <c r="S3162" s="89">
        <v>0</v>
      </c>
      <c r="T3162" s="89">
        <v>0</v>
      </c>
      <c r="U3162" s="89">
        <v>0</v>
      </c>
      <c r="V3162" s="89">
        <v>0</v>
      </c>
      <c r="W3162" s="89">
        <v>0</v>
      </c>
      <c r="X3162" s="89">
        <v>0</v>
      </c>
      <c r="Y3162" s="89">
        <v>0</v>
      </c>
      <c r="Z3162" s="68">
        <v>0</v>
      </c>
      <c r="AA3162" s="68">
        <v>0</v>
      </c>
      <c r="AB3162" s="68">
        <v>0</v>
      </c>
      <c r="AC3162" s="68">
        <v>0</v>
      </c>
      <c r="AD3162" s="68">
        <v>0</v>
      </c>
      <c r="AE3162" s="68">
        <v>0</v>
      </c>
      <c r="AF3162" s="68">
        <v>0</v>
      </c>
      <c r="AG3162" s="68">
        <v>0</v>
      </c>
      <c r="AH3162" s="68">
        <v>0</v>
      </c>
      <c r="AI3162" s="68">
        <v>0</v>
      </c>
      <c r="AJ3162" t="s">
        <v>7770</v>
      </c>
      <c r="AK3162" s="89">
        <v>0</v>
      </c>
      <c r="AL3162" s="89">
        <v>0</v>
      </c>
      <c r="AM3162" s="89">
        <v>0</v>
      </c>
      <c r="AN3162" s="89">
        <v>0</v>
      </c>
      <c r="AO3162" s="89">
        <v>0</v>
      </c>
      <c r="AP3162" s="89">
        <v>0</v>
      </c>
      <c r="AQ3162" s="89">
        <v>0</v>
      </c>
      <c r="AR3162" s="89">
        <v>0</v>
      </c>
      <c r="AS3162" s="89">
        <v>0</v>
      </c>
      <c r="AT3162" s="89">
        <v>0</v>
      </c>
      <c r="AU3162" s="68">
        <v>0</v>
      </c>
      <c r="AV3162" s="68">
        <v>0</v>
      </c>
      <c r="AW3162" s="68">
        <v>0</v>
      </c>
      <c r="AX3162" s="68">
        <v>0</v>
      </c>
      <c r="AY3162" s="68">
        <v>0</v>
      </c>
      <c r="AZ3162" s="68">
        <v>0</v>
      </c>
      <c r="BA3162" s="68">
        <v>0</v>
      </c>
      <c r="BB3162" s="68">
        <v>0</v>
      </c>
      <c r="BC3162" s="68">
        <v>0</v>
      </c>
      <c r="BD3162" s="68">
        <v>0</v>
      </c>
      <c r="BE3162">
        <f t="shared" si="980"/>
        <v>0</v>
      </c>
      <c r="BF3162">
        <f t="shared" si="981"/>
        <v>0</v>
      </c>
      <c r="BG3162">
        <f t="shared" si="982"/>
        <v>0</v>
      </c>
      <c r="BH3162">
        <f t="shared" si="983"/>
        <v>0</v>
      </c>
      <c r="BI3162">
        <f t="shared" si="984"/>
        <v>0</v>
      </c>
      <c r="BJ3162">
        <f t="shared" si="985"/>
        <v>0</v>
      </c>
      <c r="BK3162">
        <f t="shared" si="986"/>
        <v>0</v>
      </c>
      <c r="BL3162">
        <f t="shared" si="987"/>
        <v>0</v>
      </c>
      <c r="BM3162">
        <f t="shared" si="988"/>
        <v>0</v>
      </c>
      <c r="BN3162">
        <f t="shared" si="989"/>
        <v>0</v>
      </c>
      <c r="BO3162">
        <f t="shared" si="990"/>
        <v>0</v>
      </c>
      <c r="BP3162">
        <f t="shared" si="991"/>
        <v>0</v>
      </c>
      <c r="BQ3162">
        <f t="shared" si="992"/>
        <v>0</v>
      </c>
      <c r="BR3162">
        <f t="shared" si="993"/>
        <v>0</v>
      </c>
      <c r="BS3162">
        <f t="shared" si="994"/>
        <v>0</v>
      </c>
      <c r="BT3162">
        <f t="shared" si="995"/>
        <v>0</v>
      </c>
      <c r="BU3162">
        <f t="shared" si="996"/>
        <v>0</v>
      </c>
      <c r="BV3162">
        <f t="shared" si="997"/>
        <v>0</v>
      </c>
      <c r="BW3162">
        <f t="shared" si="998"/>
        <v>0</v>
      </c>
      <c r="BX3162">
        <f t="shared" si="999"/>
        <v>0</v>
      </c>
    </row>
    <row r="3163" spans="1:76" x14ac:dyDescent="0.25">
      <c r="A3163" t="s">
        <v>137</v>
      </c>
      <c r="B3163" s="85">
        <v>3.1317231222782829E-3</v>
      </c>
      <c r="C3163" s="85">
        <v>2.9263914226493881E-3</v>
      </c>
      <c r="E3163" s="85">
        <v>22.798535099999995</v>
      </c>
      <c r="F3163" s="86">
        <v>8</v>
      </c>
      <c r="H3163" s="87">
        <v>104.14</v>
      </c>
      <c r="I3163" s="87">
        <v>104.14</v>
      </c>
      <c r="J3163" t="s">
        <v>1404</v>
      </c>
      <c r="K3163" t="s">
        <v>34</v>
      </c>
      <c r="L3163" s="87">
        <v>0.50715264769422663</v>
      </c>
      <c r="M3163" t="s">
        <v>286</v>
      </c>
      <c r="N3163" t="s">
        <v>286</v>
      </c>
      <c r="O3163" t="s">
        <v>7771</v>
      </c>
      <c r="P3163" s="89">
        <v>0</v>
      </c>
      <c r="Q3163" s="89">
        <v>0</v>
      </c>
      <c r="R3163" s="89">
        <v>0</v>
      </c>
      <c r="S3163" s="89">
        <v>0</v>
      </c>
      <c r="T3163" s="89">
        <v>0</v>
      </c>
      <c r="U3163" s="89">
        <v>0</v>
      </c>
      <c r="V3163" s="89">
        <v>0</v>
      </c>
      <c r="W3163" s="89">
        <v>0</v>
      </c>
      <c r="X3163" s="89">
        <v>0</v>
      </c>
      <c r="Y3163" s="89">
        <v>0</v>
      </c>
      <c r="Z3163" s="68">
        <v>0</v>
      </c>
      <c r="AA3163" s="68">
        <v>0</v>
      </c>
      <c r="AB3163" s="68">
        <v>0</v>
      </c>
      <c r="AC3163" s="68">
        <v>0</v>
      </c>
      <c r="AD3163" s="68">
        <v>0</v>
      </c>
      <c r="AE3163" s="68">
        <v>0</v>
      </c>
      <c r="AF3163" s="68">
        <v>0</v>
      </c>
      <c r="AG3163" s="68">
        <v>0</v>
      </c>
      <c r="AH3163" s="68">
        <v>0</v>
      </c>
      <c r="AI3163" s="68">
        <v>0</v>
      </c>
      <c r="AJ3163" t="s">
        <v>7772</v>
      </c>
      <c r="AK3163" s="89">
        <v>0</v>
      </c>
      <c r="AL3163" s="89">
        <v>0</v>
      </c>
      <c r="AM3163" s="89">
        <v>0</v>
      </c>
      <c r="AN3163" s="89">
        <v>0</v>
      </c>
      <c r="AO3163" s="89">
        <v>0</v>
      </c>
      <c r="AP3163" s="89">
        <v>0</v>
      </c>
      <c r="AQ3163" s="89">
        <v>0</v>
      </c>
      <c r="AR3163" s="89">
        <v>0</v>
      </c>
      <c r="AS3163" s="89">
        <v>0</v>
      </c>
      <c r="AT3163" s="89">
        <v>0</v>
      </c>
      <c r="AU3163" s="68">
        <v>0</v>
      </c>
      <c r="AV3163" s="68">
        <v>0</v>
      </c>
      <c r="AW3163" s="68">
        <v>0</v>
      </c>
      <c r="AX3163" s="68">
        <v>0</v>
      </c>
      <c r="AY3163" s="68">
        <v>0</v>
      </c>
      <c r="AZ3163" s="68">
        <v>0</v>
      </c>
      <c r="BA3163" s="68">
        <v>0</v>
      </c>
      <c r="BB3163" s="68">
        <v>0</v>
      </c>
      <c r="BC3163" s="68">
        <v>0</v>
      </c>
      <c r="BD3163" s="68">
        <v>0</v>
      </c>
      <c r="BE3163">
        <f t="shared" si="980"/>
        <v>0</v>
      </c>
      <c r="BF3163">
        <f t="shared" si="981"/>
        <v>0</v>
      </c>
      <c r="BG3163">
        <f t="shared" si="982"/>
        <v>0</v>
      </c>
      <c r="BH3163">
        <f t="shared" si="983"/>
        <v>0</v>
      </c>
      <c r="BI3163">
        <f t="shared" si="984"/>
        <v>0</v>
      </c>
      <c r="BJ3163">
        <f t="shared" si="985"/>
        <v>0</v>
      </c>
      <c r="BK3163">
        <f t="shared" si="986"/>
        <v>0</v>
      </c>
      <c r="BL3163">
        <f t="shared" si="987"/>
        <v>0</v>
      </c>
      <c r="BM3163">
        <f t="shared" si="988"/>
        <v>0</v>
      </c>
      <c r="BN3163">
        <f t="shared" si="989"/>
        <v>0</v>
      </c>
      <c r="BO3163">
        <f t="shared" si="990"/>
        <v>0</v>
      </c>
      <c r="BP3163">
        <f t="shared" si="991"/>
        <v>0</v>
      </c>
      <c r="BQ3163">
        <f t="shared" si="992"/>
        <v>0</v>
      </c>
      <c r="BR3163">
        <f t="shared" si="993"/>
        <v>0</v>
      </c>
      <c r="BS3163">
        <f t="shared" si="994"/>
        <v>0</v>
      </c>
      <c r="BT3163">
        <f t="shared" si="995"/>
        <v>0</v>
      </c>
      <c r="BU3163">
        <f t="shared" si="996"/>
        <v>0</v>
      </c>
      <c r="BV3163">
        <f t="shared" si="997"/>
        <v>0</v>
      </c>
      <c r="BW3163">
        <f t="shared" si="998"/>
        <v>0</v>
      </c>
      <c r="BX3163">
        <f t="shared" si="999"/>
        <v>0</v>
      </c>
    </row>
    <row r="3164" spans="1:76" x14ac:dyDescent="0.25">
      <c r="A3164" t="s">
        <v>137</v>
      </c>
      <c r="B3164" s="85">
        <v>3.1317231222782829E-3</v>
      </c>
      <c r="C3164" s="85">
        <v>2.9263914226493881E-3</v>
      </c>
      <c r="E3164" s="85">
        <v>22.798535099999995</v>
      </c>
      <c r="F3164" s="86">
        <v>8</v>
      </c>
      <c r="H3164" s="87">
        <v>104.14</v>
      </c>
      <c r="I3164" s="87">
        <v>104.14</v>
      </c>
      <c r="J3164" t="s">
        <v>1404</v>
      </c>
      <c r="K3164" t="s">
        <v>34</v>
      </c>
      <c r="L3164" s="87">
        <v>0.50715264769422663</v>
      </c>
      <c r="M3164" t="s">
        <v>286</v>
      </c>
      <c r="N3164" t="s">
        <v>286</v>
      </c>
      <c r="O3164" t="s">
        <v>7773</v>
      </c>
      <c r="P3164" s="89">
        <v>0</v>
      </c>
      <c r="Q3164" s="89">
        <v>0</v>
      </c>
      <c r="R3164" s="89">
        <v>0</v>
      </c>
      <c r="S3164" s="89">
        <v>0</v>
      </c>
      <c r="T3164" s="89">
        <v>0</v>
      </c>
      <c r="U3164" s="89">
        <v>0</v>
      </c>
      <c r="V3164" s="89">
        <v>0</v>
      </c>
      <c r="W3164" s="89">
        <v>0</v>
      </c>
      <c r="X3164" s="89">
        <v>0</v>
      </c>
      <c r="Y3164" s="89">
        <v>0</v>
      </c>
      <c r="Z3164" s="68">
        <v>0</v>
      </c>
      <c r="AA3164" s="68">
        <v>0</v>
      </c>
      <c r="AB3164" s="68">
        <v>0</v>
      </c>
      <c r="AC3164" s="68">
        <v>0</v>
      </c>
      <c r="AD3164" s="68">
        <v>0</v>
      </c>
      <c r="AE3164" s="68">
        <v>0</v>
      </c>
      <c r="AF3164" s="68">
        <v>0</v>
      </c>
      <c r="AG3164" s="68">
        <v>0</v>
      </c>
      <c r="AH3164" s="68">
        <v>0</v>
      </c>
      <c r="AI3164" s="68">
        <v>0</v>
      </c>
      <c r="AJ3164" t="s">
        <v>7774</v>
      </c>
      <c r="AK3164" s="89">
        <v>0</v>
      </c>
      <c r="AL3164" s="89">
        <v>0</v>
      </c>
      <c r="AM3164" s="89">
        <v>0</v>
      </c>
      <c r="AN3164" s="89">
        <v>0</v>
      </c>
      <c r="AO3164" s="89">
        <v>0</v>
      </c>
      <c r="AP3164" s="89">
        <v>0</v>
      </c>
      <c r="AQ3164" s="89">
        <v>0</v>
      </c>
      <c r="AR3164" s="89">
        <v>0</v>
      </c>
      <c r="AS3164" s="89">
        <v>0</v>
      </c>
      <c r="AT3164" s="89">
        <v>0</v>
      </c>
      <c r="AU3164" s="68">
        <v>0</v>
      </c>
      <c r="AV3164" s="68">
        <v>0</v>
      </c>
      <c r="AW3164" s="68">
        <v>0</v>
      </c>
      <c r="AX3164" s="68">
        <v>0</v>
      </c>
      <c r="AY3164" s="68">
        <v>0</v>
      </c>
      <c r="AZ3164" s="68">
        <v>0</v>
      </c>
      <c r="BA3164" s="68">
        <v>0</v>
      </c>
      <c r="BB3164" s="68">
        <v>0</v>
      </c>
      <c r="BC3164" s="68">
        <v>0</v>
      </c>
      <c r="BD3164" s="68">
        <v>0</v>
      </c>
      <c r="BE3164">
        <f t="shared" si="980"/>
        <v>0</v>
      </c>
      <c r="BF3164">
        <f t="shared" si="981"/>
        <v>0</v>
      </c>
      <c r="BG3164">
        <f t="shared" si="982"/>
        <v>0</v>
      </c>
      <c r="BH3164">
        <f t="shared" si="983"/>
        <v>0</v>
      </c>
      <c r="BI3164">
        <f t="shared" si="984"/>
        <v>0</v>
      </c>
      <c r="BJ3164">
        <f t="shared" si="985"/>
        <v>0</v>
      </c>
      <c r="BK3164">
        <f t="shared" si="986"/>
        <v>0</v>
      </c>
      <c r="BL3164">
        <f t="shared" si="987"/>
        <v>0</v>
      </c>
      <c r="BM3164">
        <f t="shared" si="988"/>
        <v>0</v>
      </c>
      <c r="BN3164">
        <f t="shared" si="989"/>
        <v>0</v>
      </c>
      <c r="BO3164">
        <f t="shared" si="990"/>
        <v>0</v>
      </c>
      <c r="BP3164">
        <f t="shared" si="991"/>
        <v>0</v>
      </c>
      <c r="BQ3164">
        <f t="shared" si="992"/>
        <v>0</v>
      </c>
      <c r="BR3164">
        <f t="shared" si="993"/>
        <v>0</v>
      </c>
      <c r="BS3164">
        <f t="shared" si="994"/>
        <v>0</v>
      </c>
      <c r="BT3164">
        <f t="shared" si="995"/>
        <v>0</v>
      </c>
      <c r="BU3164">
        <f t="shared" si="996"/>
        <v>0</v>
      </c>
      <c r="BV3164">
        <f t="shared" si="997"/>
        <v>0</v>
      </c>
      <c r="BW3164">
        <f t="shared" si="998"/>
        <v>0</v>
      </c>
      <c r="BX3164">
        <f t="shared" si="999"/>
        <v>0</v>
      </c>
    </row>
    <row r="3165" spans="1:76" x14ac:dyDescent="0.25">
      <c r="A3165" t="s">
        <v>137</v>
      </c>
      <c r="B3165" s="85">
        <v>3.1317231222782829E-3</v>
      </c>
      <c r="C3165" s="85">
        <v>2.9263914226493881E-3</v>
      </c>
      <c r="E3165" s="85">
        <v>22.798535099999995</v>
      </c>
      <c r="F3165" s="86">
        <v>8</v>
      </c>
      <c r="H3165" s="87">
        <v>104.14</v>
      </c>
      <c r="I3165" s="87">
        <v>104.14</v>
      </c>
      <c r="J3165" t="s">
        <v>1404</v>
      </c>
      <c r="K3165" t="s">
        <v>34</v>
      </c>
      <c r="L3165" s="87">
        <v>0.50715264769422663</v>
      </c>
      <c r="M3165" t="s">
        <v>286</v>
      </c>
      <c r="N3165" t="s">
        <v>286</v>
      </c>
      <c r="O3165" t="s">
        <v>7775</v>
      </c>
      <c r="P3165" s="89">
        <v>0</v>
      </c>
      <c r="Q3165" s="89">
        <v>0</v>
      </c>
      <c r="R3165" s="89">
        <v>0</v>
      </c>
      <c r="S3165" s="89">
        <v>0</v>
      </c>
      <c r="T3165" s="89">
        <v>0</v>
      </c>
      <c r="U3165" s="89">
        <v>0</v>
      </c>
      <c r="V3165" s="89">
        <v>0</v>
      </c>
      <c r="W3165" s="89">
        <v>0</v>
      </c>
      <c r="X3165" s="89">
        <v>0</v>
      </c>
      <c r="Y3165" s="89">
        <v>0</v>
      </c>
      <c r="Z3165" s="68">
        <v>0</v>
      </c>
      <c r="AA3165" s="68">
        <v>0</v>
      </c>
      <c r="AB3165" s="68">
        <v>0</v>
      </c>
      <c r="AC3165" s="68">
        <v>0</v>
      </c>
      <c r="AD3165" s="68">
        <v>0</v>
      </c>
      <c r="AE3165" s="68">
        <v>0</v>
      </c>
      <c r="AF3165" s="68">
        <v>0</v>
      </c>
      <c r="AG3165" s="68">
        <v>0</v>
      </c>
      <c r="AH3165" s="68">
        <v>0</v>
      </c>
      <c r="AI3165" s="68">
        <v>0</v>
      </c>
      <c r="AJ3165" t="s">
        <v>7776</v>
      </c>
      <c r="AK3165" s="89">
        <v>0</v>
      </c>
      <c r="AL3165" s="89">
        <v>0</v>
      </c>
      <c r="AM3165" s="89">
        <v>0</v>
      </c>
      <c r="AN3165" s="89">
        <v>0</v>
      </c>
      <c r="AO3165" s="89">
        <v>0</v>
      </c>
      <c r="AP3165" s="89">
        <v>0</v>
      </c>
      <c r="AQ3165" s="89">
        <v>0</v>
      </c>
      <c r="AR3165" s="89">
        <v>0</v>
      </c>
      <c r="AS3165" s="89">
        <v>0</v>
      </c>
      <c r="AT3165" s="89">
        <v>0</v>
      </c>
      <c r="AU3165" s="68">
        <v>0</v>
      </c>
      <c r="AV3165" s="68">
        <v>0</v>
      </c>
      <c r="AW3165" s="68">
        <v>0</v>
      </c>
      <c r="AX3165" s="68">
        <v>0</v>
      </c>
      <c r="AY3165" s="68">
        <v>0</v>
      </c>
      <c r="AZ3165" s="68">
        <v>0</v>
      </c>
      <c r="BA3165" s="68">
        <v>0</v>
      </c>
      <c r="BB3165" s="68">
        <v>0</v>
      </c>
      <c r="BC3165" s="68">
        <v>0</v>
      </c>
      <c r="BD3165" s="68">
        <v>0</v>
      </c>
      <c r="BE3165">
        <f t="shared" si="980"/>
        <v>0</v>
      </c>
      <c r="BF3165">
        <f t="shared" si="981"/>
        <v>0</v>
      </c>
      <c r="BG3165">
        <f t="shared" si="982"/>
        <v>0</v>
      </c>
      <c r="BH3165">
        <f t="shared" si="983"/>
        <v>0</v>
      </c>
      <c r="BI3165">
        <f t="shared" si="984"/>
        <v>0</v>
      </c>
      <c r="BJ3165">
        <f t="shared" si="985"/>
        <v>0</v>
      </c>
      <c r="BK3165">
        <f t="shared" si="986"/>
        <v>0</v>
      </c>
      <c r="BL3165">
        <f t="shared" si="987"/>
        <v>0</v>
      </c>
      <c r="BM3165">
        <f t="shared" si="988"/>
        <v>0</v>
      </c>
      <c r="BN3165">
        <f t="shared" si="989"/>
        <v>0</v>
      </c>
      <c r="BO3165">
        <f t="shared" si="990"/>
        <v>0</v>
      </c>
      <c r="BP3165">
        <f t="shared" si="991"/>
        <v>0</v>
      </c>
      <c r="BQ3165">
        <f t="shared" si="992"/>
        <v>0</v>
      </c>
      <c r="BR3165">
        <f t="shared" si="993"/>
        <v>0</v>
      </c>
      <c r="BS3165">
        <f t="shared" si="994"/>
        <v>0</v>
      </c>
      <c r="BT3165">
        <f t="shared" si="995"/>
        <v>0</v>
      </c>
      <c r="BU3165">
        <f t="shared" si="996"/>
        <v>0</v>
      </c>
      <c r="BV3165">
        <f t="shared" si="997"/>
        <v>0</v>
      </c>
      <c r="BW3165">
        <f t="shared" si="998"/>
        <v>0</v>
      </c>
      <c r="BX3165">
        <f t="shared" si="999"/>
        <v>0</v>
      </c>
    </row>
    <row r="3166" spans="1:76" x14ac:dyDescent="0.25">
      <c r="A3166" t="s">
        <v>137</v>
      </c>
      <c r="B3166" s="85">
        <v>3.1317231222782829E-3</v>
      </c>
      <c r="C3166" s="85">
        <v>2.9263914226493881E-3</v>
      </c>
      <c r="E3166" s="85">
        <v>22.798535099999995</v>
      </c>
      <c r="F3166" s="86">
        <v>8</v>
      </c>
      <c r="H3166" s="87">
        <v>104.14</v>
      </c>
      <c r="I3166" s="87">
        <v>104.14</v>
      </c>
      <c r="J3166" t="s">
        <v>1404</v>
      </c>
      <c r="K3166" t="s">
        <v>34</v>
      </c>
      <c r="L3166" s="87">
        <v>0.50715264769422663</v>
      </c>
      <c r="M3166" t="s">
        <v>286</v>
      </c>
      <c r="N3166" t="s">
        <v>286</v>
      </c>
      <c r="O3166" t="s">
        <v>7777</v>
      </c>
      <c r="P3166" s="89">
        <v>0</v>
      </c>
      <c r="Q3166" s="89">
        <v>0</v>
      </c>
      <c r="R3166" s="89">
        <v>0</v>
      </c>
      <c r="S3166" s="89">
        <v>0</v>
      </c>
      <c r="T3166" s="89">
        <v>0</v>
      </c>
      <c r="U3166" s="89">
        <v>0</v>
      </c>
      <c r="V3166" s="89">
        <v>0</v>
      </c>
      <c r="W3166" s="89">
        <v>0</v>
      </c>
      <c r="X3166" s="89">
        <v>0</v>
      </c>
      <c r="Y3166" s="89">
        <v>0</v>
      </c>
      <c r="Z3166" s="68">
        <v>0</v>
      </c>
      <c r="AA3166" s="68">
        <v>0</v>
      </c>
      <c r="AB3166" s="68">
        <v>0</v>
      </c>
      <c r="AC3166" s="68">
        <v>0</v>
      </c>
      <c r="AD3166" s="68">
        <v>0</v>
      </c>
      <c r="AE3166" s="68">
        <v>0</v>
      </c>
      <c r="AF3166" s="68">
        <v>0</v>
      </c>
      <c r="AG3166" s="68">
        <v>0</v>
      </c>
      <c r="AH3166" s="68">
        <v>0</v>
      </c>
      <c r="AI3166" s="68">
        <v>0</v>
      </c>
      <c r="AJ3166" t="s">
        <v>7778</v>
      </c>
      <c r="AK3166" s="89">
        <v>0</v>
      </c>
      <c r="AL3166" s="89">
        <v>0</v>
      </c>
      <c r="AM3166" s="89">
        <v>0</v>
      </c>
      <c r="AN3166" s="89">
        <v>0</v>
      </c>
      <c r="AO3166" s="89">
        <v>0</v>
      </c>
      <c r="AP3166" s="89">
        <v>0</v>
      </c>
      <c r="AQ3166" s="89">
        <v>0</v>
      </c>
      <c r="AR3166" s="89">
        <v>0</v>
      </c>
      <c r="AS3166" s="89">
        <v>0</v>
      </c>
      <c r="AT3166" s="89">
        <v>0</v>
      </c>
      <c r="AU3166" s="68">
        <v>0</v>
      </c>
      <c r="AV3166" s="68">
        <v>0</v>
      </c>
      <c r="AW3166" s="68">
        <v>0</v>
      </c>
      <c r="AX3166" s="68">
        <v>0</v>
      </c>
      <c r="AY3166" s="68">
        <v>0</v>
      </c>
      <c r="AZ3166" s="68">
        <v>0</v>
      </c>
      <c r="BA3166" s="68">
        <v>0</v>
      </c>
      <c r="BB3166" s="68">
        <v>0</v>
      </c>
      <c r="BC3166" s="68">
        <v>0</v>
      </c>
      <c r="BD3166" s="68">
        <v>0</v>
      </c>
      <c r="BE3166">
        <f t="shared" si="980"/>
        <v>0</v>
      </c>
      <c r="BF3166">
        <f t="shared" si="981"/>
        <v>0</v>
      </c>
      <c r="BG3166">
        <f t="shared" si="982"/>
        <v>0</v>
      </c>
      <c r="BH3166">
        <f t="shared" si="983"/>
        <v>0</v>
      </c>
      <c r="BI3166">
        <f t="shared" si="984"/>
        <v>0</v>
      </c>
      <c r="BJ3166">
        <f t="shared" si="985"/>
        <v>0</v>
      </c>
      <c r="BK3166">
        <f t="shared" si="986"/>
        <v>0</v>
      </c>
      <c r="BL3166">
        <f t="shared" si="987"/>
        <v>0</v>
      </c>
      <c r="BM3166">
        <f t="shared" si="988"/>
        <v>0</v>
      </c>
      <c r="BN3166">
        <f t="shared" si="989"/>
        <v>0</v>
      </c>
      <c r="BO3166">
        <f t="shared" si="990"/>
        <v>0</v>
      </c>
      <c r="BP3166">
        <f t="shared" si="991"/>
        <v>0</v>
      </c>
      <c r="BQ3166">
        <f t="shared" si="992"/>
        <v>0</v>
      </c>
      <c r="BR3166">
        <f t="shared" si="993"/>
        <v>0</v>
      </c>
      <c r="BS3166">
        <f t="shared" si="994"/>
        <v>0</v>
      </c>
      <c r="BT3166">
        <f t="shared" si="995"/>
        <v>0</v>
      </c>
      <c r="BU3166">
        <f t="shared" si="996"/>
        <v>0</v>
      </c>
      <c r="BV3166">
        <f t="shared" si="997"/>
        <v>0</v>
      </c>
      <c r="BW3166">
        <f t="shared" si="998"/>
        <v>0</v>
      </c>
      <c r="BX3166">
        <f t="shared" si="999"/>
        <v>0</v>
      </c>
    </row>
    <row r="3167" spans="1:76" x14ac:dyDescent="0.25">
      <c r="A3167" t="s">
        <v>137</v>
      </c>
      <c r="B3167" s="85">
        <v>3.1317231222782829E-3</v>
      </c>
      <c r="C3167" s="85">
        <v>2.9263914226493881E-3</v>
      </c>
      <c r="E3167" s="85">
        <v>22.798535099999995</v>
      </c>
      <c r="F3167" s="86">
        <v>8</v>
      </c>
      <c r="H3167" s="87">
        <v>104.14</v>
      </c>
      <c r="I3167" s="87">
        <v>104.14</v>
      </c>
      <c r="J3167" t="s">
        <v>1404</v>
      </c>
      <c r="K3167" t="s">
        <v>34</v>
      </c>
      <c r="L3167" s="87">
        <v>0.50715264769422663</v>
      </c>
      <c r="M3167" t="s">
        <v>286</v>
      </c>
      <c r="N3167" t="s">
        <v>286</v>
      </c>
      <c r="O3167" t="s">
        <v>7779</v>
      </c>
      <c r="P3167" s="89">
        <v>0</v>
      </c>
      <c r="Q3167" s="89">
        <v>0</v>
      </c>
      <c r="R3167" s="89">
        <v>0</v>
      </c>
      <c r="S3167" s="89">
        <v>0</v>
      </c>
      <c r="T3167" s="89">
        <v>0</v>
      </c>
      <c r="U3167" s="89">
        <v>0</v>
      </c>
      <c r="V3167" s="89">
        <v>0</v>
      </c>
      <c r="W3167" s="89">
        <v>0</v>
      </c>
      <c r="X3167" s="89">
        <v>0</v>
      </c>
      <c r="Y3167" s="89">
        <v>0</v>
      </c>
      <c r="Z3167" s="68">
        <v>0</v>
      </c>
      <c r="AA3167" s="68">
        <v>0</v>
      </c>
      <c r="AB3167" s="68">
        <v>0</v>
      </c>
      <c r="AC3167" s="68">
        <v>0</v>
      </c>
      <c r="AD3167" s="68">
        <v>0</v>
      </c>
      <c r="AE3167" s="68">
        <v>0</v>
      </c>
      <c r="AF3167" s="68">
        <v>0</v>
      </c>
      <c r="AG3167" s="68">
        <v>0</v>
      </c>
      <c r="AH3167" s="68">
        <v>0</v>
      </c>
      <c r="AI3167" s="68">
        <v>0</v>
      </c>
      <c r="AJ3167" t="s">
        <v>7780</v>
      </c>
      <c r="AK3167" s="89">
        <v>0</v>
      </c>
      <c r="AL3167" s="89">
        <v>0</v>
      </c>
      <c r="AM3167" s="89">
        <v>0</v>
      </c>
      <c r="AN3167" s="89">
        <v>0</v>
      </c>
      <c r="AO3167" s="89">
        <v>0</v>
      </c>
      <c r="AP3167" s="89">
        <v>0</v>
      </c>
      <c r="AQ3167" s="89">
        <v>0</v>
      </c>
      <c r="AR3167" s="89">
        <v>0</v>
      </c>
      <c r="AS3167" s="89">
        <v>0</v>
      </c>
      <c r="AT3167" s="89">
        <v>0</v>
      </c>
      <c r="AU3167" s="68">
        <v>0</v>
      </c>
      <c r="AV3167" s="68">
        <v>0</v>
      </c>
      <c r="AW3167" s="68">
        <v>0</v>
      </c>
      <c r="AX3167" s="68">
        <v>0</v>
      </c>
      <c r="AY3167" s="68">
        <v>0</v>
      </c>
      <c r="AZ3167" s="68">
        <v>0</v>
      </c>
      <c r="BA3167" s="68">
        <v>0</v>
      </c>
      <c r="BB3167" s="68">
        <v>0</v>
      </c>
      <c r="BC3167" s="68">
        <v>0</v>
      </c>
      <c r="BD3167" s="68">
        <v>0</v>
      </c>
      <c r="BE3167">
        <f t="shared" si="980"/>
        <v>0</v>
      </c>
      <c r="BF3167">
        <f t="shared" si="981"/>
        <v>0</v>
      </c>
      <c r="BG3167">
        <f t="shared" si="982"/>
        <v>0</v>
      </c>
      <c r="BH3167">
        <f t="shared" si="983"/>
        <v>0</v>
      </c>
      <c r="BI3167">
        <f t="shared" si="984"/>
        <v>0</v>
      </c>
      <c r="BJ3167">
        <f t="shared" si="985"/>
        <v>0</v>
      </c>
      <c r="BK3167">
        <f t="shared" si="986"/>
        <v>0</v>
      </c>
      <c r="BL3167">
        <f t="shared" si="987"/>
        <v>0</v>
      </c>
      <c r="BM3167">
        <f t="shared" si="988"/>
        <v>0</v>
      </c>
      <c r="BN3167">
        <f t="shared" si="989"/>
        <v>0</v>
      </c>
      <c r="BO3167">
        <f t="shared" si="990"/>
        <v>0</v>
      </c>
      <c r="BP3167">
        <f t="shared" si="991"/>
        <v>0</v>
      </c>
      <c r="BQ3167">
        <f t="shared" si="992"/>
        <v>0</v>
      </c>
      <c r="BR3167">
        <f t="shared" si="993"/>
        <v>0</v>
      </c>
      <c r="BS3167">
        <f t="shared" si="994"/>
        <v>0</v>
      </c>
      <c r="BT3167">
        <f t="shared" si="995"/>
        <v>0</v>
      </c>
      <c r="BU3167">
        <f t="shared" si="996"/>
        <v>0</v>
      </c>
      <c r="BV3167">
        <f t="shared" si="997"/>
        <v>0</v>
      </c>
      <c r="BW3167">
        <f t="shared" si="998"/>
        <v>0</v>
      </c>
      <c r="BX3167">
        <f t="shared" si="999"/>
        <v>0</v>
      </c>
    </row>
    <row r="3168" spans="1:76" x14ac:dyDescent="0.25">
      <c r="A3168" t="s">
        <v>137</v>
      </c>
      <c r="B3168" s="85">
        <v>3.1317231222782829E-3</v>
      </c>
      <c r="C3168" s="85">
        <v>2.9263914226493881E-3</v>
      </c>
      <c r="E3168" s="85">
        <v>22.798535099999995</v>
      </c>
      <c r="F3168" s="86">
        <v>8</v>
      </c>
      <c r="H3168" s="87">
        <v>104.14</v>
      </c>
      <c r="I3168" s="87">
        <v>104.14</v>
      </c>
      <c r="J3168" t="s">
        <v>1404</v>
      </c>
      <c r="K3168" t="s">
        <v>34</v>
      </c>
      <c r="L3168" s="87">
        <v>0.50715264769422663</v>
      </c>
      <c r="M3168" t="s">
        <v>286</v>
      </c>
      <c r="N3168" t="s">
        <v>286</v>
      </c>
      <c r="O3168" t="s">
        <v>7781</v>
      </c>
      <c r="P3168" s="89">
        <v>0</v>
      </c>
      <c r="Q3168" s="89">
        <v>0</v>
      </c>
      <c r="R3168" s="89">
        <v>0</v>
      </c>
      <c r="S3168" s="89">
        <v>0</v>
      </c>
      <c r="T3168" s="89">
        <v>0</v>
      </c>
      <c r="U3168" s="89">
        <v>0</v>
      </c>
      <c r="V3168" s="89">
        <v>0</v>
      </c>
      <c r="W3168" s="89">
        <v>0</v>
      </c>
      <c r="X3168" s="89">
        <v>0</v>
      </c>
      <c r="Y3168" s="89">
        <v>0</v>
      </c>
      <c r="Z3168" s="68">
        <v>0</v>
      </c>
      <c r="AA3168" s="68">
        <v>0</v>
      </c>
      <c r="AB3168" s="68">
        <v>0</v>
      </c>
      <c r="AC3168" s="68">
        <v>0</v>
      </c>
      <c r="AD3168" s="68">
        <v>0</v>
      </c>
      <c r="AE3168" s="68">
        <v>0</v>
      </c>
      <c r="AF3168" s="68">
        <v>0</v>
      </c>
      <c r="AG3168" s="68">
        <v>0</v>
      </c>
      <c r="AH3168" s="68">
        <v>0</v>
      </c>
      <c r="AI3168" s="68">
        <v>0</v>
      </c>
      <c r="AJ3168" t="s">
        <v>7782</v>
      </c>
      <c r="AK3168" s="89">
        <v>0</v>
      </c>
      <c r="AL3168" s="89">
        <v>0</v>
      </c>
      <c r="AM3168" s="89">
        <v>0</v>
      </c>
      <c r="AN3168" s="89">
        <v>0</v>
      </c>
      <c r="AO3168" s="89">
        <v>0</v>
      </c>
      <c r="AP3168" s="89">
        <v>0</v>
      </c>
      <c r="AQ3168" s="89">
        <v>0</v>
      </c>
      <c r="AR3168" s="89">
        <v>0</v>
      </c>
      <c r="AS3168" s="89">
        <v>0</v>
      </c>
      <c r="AT3168" s="89">
        <v>0</v>
      </c>
      <c r="AU3168" s="68">
        <v>0</v>
      </c>
      <c r="AV3168" s="68">
        <v>0</v>
      </c>
      <c r="AW3168" s="68">
        <v>0</v>
      </c>
      <c r="AX3168" s="68">
        <v>0</v>
      </c>
      <c r="AY3168" s="68">
        <v>0</v>
      </c>
      <c r="AZ3168" s="68">
        <v>0</v>
      </c>
      <c r="BA3168" s="68">
        <v>0</v>
      </c>
      <c r="BB3168" s="68">
        <v>0</v>
      </c>
      <c r="BC3168" s="68">
        <v>0</v>
      </c>
      <c r="BD3168" s="68">
        <v>0</v>
      </c>
      <c r="BE3168">
        <f t="shared" si="980"/>
        <v>0</v>
      </c>
      <c r="BF3168">
        <f t="shared" si="981"/>
        <v>0</v>
      </c>
      <c r="BG3168">
        <f t="shared" si="982"/>
        <v>0</v>
      </c>
      <c r="BH3168">
        <f t="shared" si="983"/>
        <v>0</v>
      </c>
      <c r="BI3168">
        <f t="shared" si="984"/>
        <v>0</v>
      </c>
      <c r="BJ3168">
        <f t="shared" si="985"/>
        <v>0</v>
      </c>
      <c r="BK3168">
        <f t="shared" si="986"/>
        <v>0</v>
      </c>
      <c r="BL3168">
        <f t="shared" si="987"/>
        <v>0</v>
      </c>
      <c r="BM3168">
        <f t="shared" si="988"/>
        <v>0</v>
      </c>
      <c r="BN3168">
        <f t="shared" si="989"/>
        <v>0</v>
      </c>
      <c r="BO3168">
        <f t="shared" si="990"/>
        <v>0</v>
      </c>
      <c r="BP3168">
        <f t="shared" si="991"/>
        <v>0</v>
      </c>
      <c r="BQ3168">
        <f t="shared" si="992"/>
        <v>0</v>
      </c>
      <c r="BR3168">
        <f t="shared" si="993"/>
        <v>0</v>
      </c>
      <c r="BS3168">
        <f t="shared" si="994"/>
        <v>0</v>
      </c>
      <c r="BT3168">
        <f t="shared" si="995"/>
        <v>0</v>
      </c>
      <c r="BU3168">
        <f t="shared" si="996"/>
        <v>0</v>
      </c>
      <c r="BV3168">
        <f t="shared" si="997"/>
        <v>0</v>
      </c>
      <c r="BW3168">
        <f t="shared" si="998"/>
        <v>0</v>
      </c>
      <c r="BX3168">
        <f t="shared" si="999"/>
        <v>0</v>
      </c>
    </row>
    <row r="3169" spans="1:76" x14ac:dyDescent="0.25">
      <c r="A3169" t="s">
        <v>137</v>
      </c>
      <c r="B3169" s="85">
        <v>3.1317231222782829E-3</v>
      </c>
      <c r="C3169" s="85">
        <v>2.9263914226493881E-3</v>
      </c>
      <c r="E3169" s="85">
        <v>22.798535099999995</v>
      </c>
      <c r="F3169" s="86">
        <v>8</v>
      </c>
      <c r="H3169" s="87">
        <v>104.14</v>
      </c>
      <c r="I3169" s="87">
        <v>104.14</v>
      </c>
      <c r="J3169" t="s">
        <v>1404</v>
      </c>
      <c r="K3169" t="s">
        <v>34</v>
      </c>
      <c r="L3169" s="87">
        <v>0.50715264769422663</v>
      </c>
      <c r="M3169" t="s">
        <v>286</v>
      </c>
      <c r="N3169" t="s">
        <v>286</v>
      </c>
      <c r="O3169" t="s">
        <v>7783</v>
      </c>
      <c r="P3169" s="89">
        <v>0</v>
      </c>
      <c r="Q3169" s="89">
        <v>0</v>
      </c>
      <c r="R3169" s="89">
        <v>0</v>
      </c>
      <c r="S3169" s="89">
        <v>0</v>
      </c>
      <c r="T3169" s="89">
        <v>0</v>
      </c>
      <c r="U3169" s="89">
        <v>0</v>
      </c>
      <c r="V3169" s="89">
        <v>0</v>
      </c>
      <c r="W3169" s="89">
        <v>0</v>
      </c>
      <c r="X3169" s="89">
        <v>0</v>
      </c>
      <c r="Y3169" s="89">
        <v>0</v>
      </c>
      <c r="Z3169" s="68">
        <v>0</v>
      </c>
      <c r="AA3169" s="68">
        <v>0</v>
      </c>
      <c r="AB3169" s="68">
        <v>0</v>
      </c>
      <c r="AC3169" s="68">
        <v>0</v>
      </c>
      <c r="AD3169" s="68">
        <v>0</v>
      </c>
      <c r="AE3169" s="68">
        <v>0</v>
      </c>
      <c r="AF3169" s="68">
        <v>0</v>
      </c>
      <c r="AG3169" s="68">
        <v>0</v>
      </c>
      <c r="AH3169" s="68">
        <v>0</v>
      </c>
      <c r="AI3169" s="68">
        <v>0</v>
      </c>
      <c r="AJ3169" t="s">
        <v>7784</v>
      </c>
      <c r="AK3169" s="89">
        <v>0</v>
      </c>
      <c r="AL3169" s="89">
        <v>0</v>
      </c>
      <c r="AM3169" s="89">
        <v>0</v>
      </c>
      <c r="AN3169" s="89">
        <v>0</v>
      </c>
      <c r="AO3169" s="89">
        <v>0</v>
      </c>
      <c r="AP3169" s="89">
        <v>0</v>
      </c>
      <c r="AQ3169" s="89">
        <v>0</v>
      </c>
      <c r="AR3169" s="89">
        <v>0</v>
      </c>
      <c r="AS3169" s="89">
        <v>0</v>
      </c>
      <c r="AT3169" s="89">
        <v>0</v>
      </c>
      <c r="AU3169" s="68">
        <v>0</v>
      </c>
      <c r="AV3169" s="68">
        <v>0</v>
      </c>
      <c r="AW3169" s="68">
        <v>0</v>
      </c>
      <c r="AX3169" s="68">
        <v>0</v>
      </c>
      <c r="AY3169" s="68">
        <v>0</v>
      </c>
      <c r="AZ3169" s="68">
        <v>0</v>
      </c>
      <c r="BA3169" s="68">
        <v>0</v>
      </c>
      <c r="BB3169" s="68">
        <v>0</v>
      </c>
      <c r="BC3169" s="68">
        <v>0</v>
      </c>
      <c r="BD3169" s="68">
        <v>0</v>
      </c>
      <c r="BE3169">
        <f t="shared" si="980"/>
        <v>0</v>
      </c>
      <c r="BF3169">
        <f t="shared" si="981"/>
        <v>0</v>
      </c>
      <c r="BG3169">
        <f t="shared" si="982"/>
        <v>0</v>
      </c>
      <c r="BH3169">
        <f t="shared" si="983"/>
        <v>0</v>
      </c>
      <c r="BI3169">
        <f t="shared" si="984"/>
        <v>0</v>
      </c>
      <c r="BJ3169">
        <f t="shared" si="985"/>
        <v>0</v>
      </c>
      <c r="BK3169">
        <f t="shared" si="986"/>
        <v>0</v>
      </c>
      <c r="BL3169">
        <f t="shared" si="987"/>
        <v>0</v>
      </c>
      <c r="BM3169">
        <f t="shared" si="988"/>
        <v>0</v>
      </c>
      <c r="BN3169">
        <f t="shared" si="989"/>
        <v>0</v>
      </c>
      <c r="BO3169">
        <f t="shared" si="990"/>
        <v>0</v>
      </c>
      <c r="BP3169">
        <f t="shared" si="991"/>
        <v>0</v>
      </c>
      <c r="BQ3169">
        <f t="shared" si="992"/>
        <v>0</v>
      </c>
      <c r="BR3169">
        <f t="shared" si="993"/>
        <v>0</v>
      </c>
      <c r="BS3169">
        <f t="shared" si="994"/>
        <v>0</v>
      </c>
      <c r="BT3169">
        <f t="shared" si="995"/>
        <v>0</v>
      </c>
      <c r="BU3169">
        <f t="shared" si="996"/>
        <v>0</v>
      </c>
      <c r="BV3169">
        <f t="shared" si="997"/>
        <v>0</v>
      </c>
      <c r="BW3169">
        <f t="shared" si="998"/>
        <v>0</v>
      </c>
      <c r="BX3169">
        <f t="shared" si="999"/>
        <v>0</v>
      </c>
    </row>
    <row r="3170" spans="1:76" x14ac:dyDescent="0.25">
      <c r="A3170" t="s">
        <v>137</v>
      </c>
      <c r="B3170" s="85">
        <v>3.1317231222782829E-3</v>
      </c>
      <c r="C3170" s="85">
        <v>2.9263914226493881E-3</v>
      </c>
      <c r="E3170" s="85">
        <v>22.798535099999995</v>
      </c>
      <c r="F3170" s="86">
        <v>8</v>
      </c>
      <c r="H3170" s="87">
        <v>104.14</v>
      </c>
      <c r="I3170" s="87">
        <v>104.14</v>
      </c>
      <c r="J3170" t="s">
        <v>1404</v>
      </c>
      <c r="K3170" t="s">
        <v>34</v>
      </c>
      <c r="L3170" s="87">
        <v>0.50715264769422663</v>
      </c>
      <c r="M3170" t="s">
        <v>286</v>
      </c>
      <c r="N3170" t="s">
        <v>286</v>
      </c>
      <c r="O3170" t="s">
        <v>7785</v>
      </c>
      <c r="P3170" s="89">
        <v>0</v>
      </c>
      <c r="Q3170" s="89">
        <v>0</v>
      </c>
      <c r="R3170" s="89">
        <v>0</v>
      </c>
      <c r="S3170" s="89">
        <v>0</v>
      </c>
      <c r="T3170" s="89">
        <v>0</v>
      </c>
      <c r="U3170" s="89">
        <v>0</v>
      </c>
      <c r="V3170" s="89">
        <v>0</v>
      </c>
      <c r="W3170" s="89">
        <v>0</v>
      </c>
      <c r="X3170" s="89">
        <v>0</v>
      </c>
      <c r="Y3170" s="89">
        <v>0</v>
      </c>
      <c r="Z3170" s="68">
        <v>0</v>
      </c>
      <c r="AA3170" s="68">
        <v>0</v>
      </c>
      <c r="AB3170" s="68">
        <v>0</v>
      </c>
      <c r="AC3170" s="68">
        <v>0</v>
      </c>
      <c r="AD3170" s="68">
        <v>0</v>
      </c>
      <c r="AE3170" s="68">
        <v>0</v>
      </c>
      <c r="AF3170" s="68">
        <v>0</v>
      </c>
      <c r="AG3170" s="68">
        <v>0</v>
      </c>
      <c r="AH3170" s="68">
        <v>0</v>
      </c>
      <c r="AI3170" s="68">
        <v>0</v>
      </c>
      <c r="AJ3170" t="s">
        <v>7786</v>
      </c>
      <c r="AK3170" s="89">
        <v>0</v>
      </c>
      <c r="AL3170" s="89">
        <v>0</v>
      </c>
      <c r="AM3170" s="89">
        <v>0</v>
      </c>
      <c r="AN3170" s="89">
        <v>0</v>
      </c>
      <c r="AO3170" s="89">
        <v>0</v>
      </c>
      <c r="AP3170" s="89">
        <v>0</v>
      </c>
      <c r="AQ3170" s="89">
        <v>0</v>
      </c>
      <c r="AR3170" s="89">
        <v>0</v>
      </c>
      <c r="AS3170" s="89">
        <v>0</v>
      </c>
      <c r="AT3170" s="89">
        <v>0</v>
      </c>
      <c r="AU3170" s="68">
        <v>0</v>
      </c>
      <c r="AV3170" s="68">
        <v>0</v>
      </c>
      <c r="AW3170" s="68">
        <v>0</v>
      </c>
      <c r="AX3170" s="68">
        <v>0</v>
      </c>
      <c r="AY3170" s="68">
        <v>0</v>
      </c>
      <c r="AZ3170" s="68">
        <v>0</v>
      </c>
      <c r="BA3170" s="68">
        <v>0</v>
      </c>
      <c r="BB3170" s="68">
        <v>0</v>
      </c>
      <c r="BC3170" s="68">
        <v>0</v>
      </c>
      <c r="BD3170" s="68">
        <v>0</v>
      </c>
      <c r="BE3170">
        <f t="shared" si="980"/>
        <v>0</v>
      </c>
      <c r="BF3170">
        <f t="shared" si="981"/>
        <v>0</v>
      </c>
      <c r="BG3170">
        <f t="shared" si="982"/>
        <v>0</v>
      </c>
      <c r="BH3170">
        <f t="shared" si="983"/>
        <v>0</v>
      </c>
      <c r="BI3170">
        <f t="shared" si="984"/>
        <v>0</v>
      </c>
      <c r="BJ3170">
        <f t="shared" si="985"/>
        <v>0</v>
      </c>
      <c r="BK3170">
        <f t="shared" si="986"/>
        <v>0</v>
      </c>
      <c r="BL3170">
        <f t="shared" si="987"/>
        <v>0</v>
      </c>
      <c r="BM3170">
        <f t="shared" si="988"/>
        <v>0</v>
      </c>
      <c r="BN3170">
        <f t="shared" si="989"/>
        <v>0</v>
      </c>
      <c r="BO3170">
        <f t="shared" si="990"/>
        <v>0</v>
      </c>
      <c r="BP3170">
        <f t="shared" si="991"/>
        <v>0</v>
      </c>
      <c r="BQ3170">
        <f t="shared" si="992"/>
        <v>0</v>
      </c>
      <c r="BR3170">
        <f t="shared" si="993"/>
        <v>0</v>
      </c>
      <c r="BS3170">
        <f t="shared" si="994"/>
        <v>0</v>
      </c>
      <c r="BT3170">
        <f t="shared" si="995"/>
        <v>0</v>
      </c>
      <c r="BU3170">
        <f t="shared" si="996"/>
        <v>0</v>
      </c>
      <c r="BV3170">
        <f t="shared" si="997"/>
        <v>0</v>
      </c>
      <c r="BW3170">
        <f t="shared" si="998"/>
        <v>0</v>
      </c>
      <c r="BX3170">
        <f t="shared" si="999"/>
        <v>0</v>
      </c>
    </row>
    <row r="3171" spans="1:76" x14ac:dyDescent="0.25">
      <c r="A3171" t="s">
        <v>62</v>
      </c>
      <c r="B3171" s="85">
        <v>6.0722885245922953E-2</v>
      </c>
      <c r="C3171" s="85">
        <v>1.6723783846828155E-2</v>
      </c>
      <c r="E3171" s="85">
        <v>420</v>
      </c>
      <c r="F3171" s="86">
        <v>4</v>
      </c>
      <c r="H3171" s="87">
        <v>214.62</v>
      </c>
      <c r="I3171" s="87">
        <v>10.220000000000001</v>
      </c>
      <c r="J3171" t="s">
        <v>5168</v>
      </c>
      <c r="K3171">
        <v>21</v>
      </c>
      <c r="L3171" s="87">
        <v>9.3428858958387746</v>
      </c>
      <c r="M3171" t="s">
        <v>286</v>
      </c>
      <c r="N3171">
        <v>133.10165188185874</v>
      </c>
      <c r="O3171" t="s">
        <v>7787</v>
      </c>
      <c r="P3171" s="89">
        <v>0</v>
      </c>
      <c r="Q3171" s="89">
        <v>0</v>
      </c>
      <c r="R3171" s="89">
        <v>0</v>
      </c>
      <c r="S3171" s="89">
        <v>0</v>
      </c>
      <c r="T3171" s="89">
        <v>0</v>
      </c>
      <c r="U3171" s="89">
        <v>0</v>
      </c>
      <c r="V3171" s="89">
        <v>0</v>
      </c>
      <c r="W3171" s="89">
        <v>0</v>
      </c>
      <c r="X3171" s="89">
        <v>0</v>
      </c>
      <c r="Y3171" s="89">
        <v>0</v>
      </c>
      <c r="Z3171" s="68">
        <v>0</v>
      </c>
      <c r="AA3171" s="68">
        <v>0</v>
      </c>
      <c r="AB3171" s="68">
        <v>0</v>
      </c>
      <c r="AC3171" s="68">
        <v>0</v>
      </c>
      <c r="AD3171" s="68">
        <v>0</v>
      </c>
      <c r="AE3171" s="68">
        <v>0</v>
      </c>
      <c r="AF3171" s="68">
        <v>0</v>
      </c>
      <c r="AG3171" s="68">
        <v>0</v>
      </c>
      <c r="AH3171" s="68">
        <v>0</v>
      </c>
      <c r="AI3171" s="68">
        <v>0</v>
      </c>
      <c r="AJ3171" t="s">
        <v>7788</v>
      </c>
      <c r="AK3171" s="89">
        <v>3.0666984546316397E-4</v>
      </c>
      <c r="AL3171" s="89">
        <v>4.922743559650489E-4</v>
      </c>
      <c r="AM3171" s="89">
        <v>7.8434853873697152E-4</v>
      </c>
      <c r="AN3171" s="89">
        <v>1.2278846221920709E-3</v>
      </c>
      <c r="AO3171" s="89">
        <v>1.861576285685168E-3</v>
      </c>
      <c r="AP3171" s="89">
        <v>2.6660395885910711E-3</v>
      </c>
      <c r="AQ3171" s="89">
        <v>3.5032368971488178E-3</v>
      </c>
      <c r="AR3171" s="89">
        <v>4.0449545891149069E-3</v>
      </c>
      <c r="AS3171" s="89">
        <v>3.9033860660260262E-3</v>
      </c>
      <c r="AT3171" s="89">
        <v>3.0001217277250379E-3</v>
      </c>
      <c r="AU3171" s="68">
        <v>0.12880133509452887</v>
      </c>
      <c r="AV3171" s="68">
        <v>0.20675522950532055</v>
      </c>
      <c r="AW3171" s="68">
        <v>0.32942638626952803</v>
      </c>
      <c r="AX3171" s="68">
        <v>0.51571154132066976</v>
      </c>
      <c r="AY3171" s="68">
        <v>0.7818620399877706</v>
      </c>
      <c r="AZ3171" s="68">
        <v>1.1197366272082498</v>
      </c>
      <c r="BA3171" s="68">
        <v>1.4713594968025034</v>
      </c>
      <c r="BB3171" s="68">
        <v>1.698880927428261</v>
      </c>
      <c r="BC3171" s="68">
        <v>1.639422147730931</v>
      </c>
      <c r="BD3171" s="68">
        <v>1.2600511256445159</v>
      </c>
      <c r="BE3171">
        <f t="shared" si="980"/>
        <v>0</v>
      </c>
      <c r="BF3171">
        <f t="shared" si="981"/>
        <v>0</v>
      </c>
      <c r="BG3171">
        <f t="shared" si="982"/>
        <v>0</v>
      </c>
      <c r="BH3171">
        <f t="shared" si="983"/>
        <v>0</v>
      </c>
      <c r="BI3171">
        <f t="shared" si="984"/>
        <v>0</v>
      </c>
      <c r="BJ3171">
        <f t="shared" si="985"/>
        <v>0</v>
      </c>
      <c r="BK3171">
        <f t="shared" si="986"/>
        <v>0</v>
      </c>
      <c r="BL3171">
        <f t="shared" si="987"/>
        <v>0</v>
      </c>
      <c r="BM3171">
        <f t="shared" si="988"/>
        <v>0</v>
      </c>
      <c r="BN3171">
        <f t="shared" si="989"/>
        <v>0</v>
      </c>
      <c r="BO3171">
        <f t="shared" si="990"/>
        <v>4.3683444387358321E-2</v>
      </c>
      <c r="BP3171">
        <f t="shared" si="991"/>
        <v>7.159435075025547E-2</v>
      </c>
      <c r="BQ3171">
        <f t="shared" si="992"/>
        <v>0.11646793522818451</v>
      </c>
      <c r="BR3171">
        <f t="shared" si="993"/>
        <v>0.18615752099165034</v>
      </c>
      <c r="BS3171">
        <f t="shared" si="994"/>
        <v>0.28815728696431897</v>
      </c>
      <c r="BT3171">
        <f t="shared" si="995"/>
        <v>0.42134816297883976</v>
      </c>
      <c r="BU3171">
        <f t="shared" si="996"/>
        <v>0.56528799069437519</v>
      </c>
      <c r="BV3171">
        <f t="shared" si="997"/>
        <v>0.6664071457244447</v>
      </c>
      <c r="BW3171">
        <f t="shared" si="998"/>
        <v>0.65658845856350012</v>
      </c>
      <c r="BX3171">
        <f t="shared" si="999"/>
        <v>0.51524804823426962</v>
      </c>
    </row>
    <row r="3172" spans="1:76" x14ac:dyDescent="0.25">
      <c r="A3172" t="s">
        <v>62</v>
      </c>
      <c r="B3172" s="85">
        <v>5.4455156496260315E-2</v>
      </c>
      <c r="C3172" s="85">
        <v>4.5613010443048552E-2</v>
      </c>
      <c r="E3172" s="85">
        <v>420</v>
      </c>
      <c r="F3172" s="86">
        <v>4</v>
      </c>
      <c r="H3172" s="87">
        <v>214.62</v>
      </c>
      <c r="I3172" s="87">
        <v>10.220000000000001</v>
      </c>
      <c r="J3172" t="s">
        <v>5168</v>
      </c>
      <c r="K3172">
        <v>21</v>
      </c>
      <c r="L3172" s="87">
        <v>9.3428858958387746</v>
      </c>
      <c r="M3172" t="s">
        <v>286</v>
      </c>
      <c r="N3172">
        <v>133.10165188185874</v>
      </c>
      <c r="O3172" t="s">
        <v>7789</v>
      </c>
      <c r="P3172" s="89">
        <v>0</v>
      </c>
      <c r="Q3172" s="89">
        <v>0</v>
      </c>
      <c r="R3172" s="89">
        <v>0</v>
      </c>
      <c r="S3172" s="89">
        <v>0</v>
      </c>
      <c r="T3172" s="89">
        <v>0</v>
      </c>
      <c r="U3172" s="89">
        <v>0</v>
      </c>
      <c r="V3172" s="89">
        <v>0</v>
      </c>
      <c r="W3172" s="89">
        <v>0</v>
      </c>
      <c r="X3172" s="89">
        <v>0</v>
      </c>
      <c r="Y3172" s="89">
        <v>0</v>
      </c>
      <c r="Z3172" s="68">
        <v>0</v>
      </c>
      <c r="AA3172" s="68">
        <v>0</v>
      </c>
      <c r="AB3172" s="68">
        <v>0</v>
      </c>
      <c r="AC3172" s="68">
        <v>0</v>
      </c>
      <c r="AD3172" s="68">
        <v>0</v>
      </c>
      <c r="AE3172" s="68">
        <v>0</v>
      </c>
      <c r="AF3172" s="68">
        <v>0</v>
      </c>
      <c r="AG3172" s="68">
        <v>0</v>
      </c>
      <c r="AH3172" s="68">
        <v>0</v>
      </c>
      <c r="AI3172" s="68">
        <v>0</v>
      </c>
      <c r="AJ3172" t="s">
        <v>7790</v>
      </c>
      <c r="AK3172" s="89">
        <v>7.7504881981618201E-6</v>
      </c>
      <c r="AL3172" s="89">
        <v>1.2379436141098707E-5</v>
      </c>
      <c r="AM3172" s="89">
        <v>1.958205889774205E-5</v>
      </c>
      <c r="AN3172" s="89">
        <v>3.0338432247227418E-5</v>
      </c>
      <c r="AO3172" s="89">
        <v>4.5377236914600937E-5</v>
      </c>
      <c r="AP3172" s="89">
        <v>6.41302126103683E-5</v>
      </c>
      <c r="AQ3172" s="89">
        <v>8.3199123536472909E-5</v>
      </c>
      <c r="AR3172" s="89">
        <v>9.4886412923532849E-5</v>
      </c>
      <c r="AS3172" s="89">
        <v>9.0462335307482872E-5</v>
      </c>
      <c r="AT3172" s="89">
        <v>6.8688050516696095E-5</v>
      </c>
      <c r="AU3172" s="68">
        <v>3.2552050432279648E-3</v>
      </c>
      <c r="AV3172" s="68">
        <v>5.1993631792614566E-3</v>
      </c>
      <c r="AW3172" s="68">
        <v>8.2244647370516618E-3</v>
      </c>
      <c r="AX3172" s="68">
        <v>1.2742141543835515E-2</v>
      </c>
      <c r="AY3172" s="68">
        <v>1.9058439504132392E-2</v>
      </c>
      <c r="AZ3172" s="68">
        <v>2.6934689296354689E-2</v>
      </c>
      <c r="BA3172" s="68">
        <v>3.494363188531862E-2</v>
      </c>
      <c r="BB3172" s="68">
        <v>3.9852293427883795E-2</v>
      </c>
      <c r="BC3172" s="68">
        <v>3.7994180829142805E-2</v>
      </c>
      <c r="BD3172" s="68">
        <v>2.8848981217012359E-2</v>
      </c>
      <c r="BE3172">
        <f t="shared" si="980"/>
        <v>0</v>
      </c>
      <c r="BF3172">
        <f t="shared" si="981"/>
        <v>0</v>
      </c>
      <c r="BG3172">
        <f t="shared" si="982"/>
        <v>0</v>
      </c>
      <c r="BH3172">
        <f t="shared" si="983"/>
        <v>0</v>
      </c>
      <c r="BI3172">
        <f t="shared" si="984"/>
        <v>0</v>
      </c>
      <c r="BJ3172">
        <f t="shared" si="985"/>
        <v>0</v>
      </c>
      <c r="BK3172">
        <f t="shared" si="986"/>
        <v>0</v>
      </c>
      <c r="BL3172">
        <f t="shared" si="987"/>
        <v>0</v>
      </c>
      <c r="BM3172">
        <f t="shared" si="988"/>
        <v>0</v>
      </c>
      <c r="BN3172">
        <f t="shared" si="989"/>
        <v>0</v>
      </c>
      <c r="BO3172">
        <f t="shared" si="990"/>
        <v>1.1040147089386601E-3</v>
      </c>
      <c r="BP3172">
        <f t="shared" si="991"/>
        <v>1.8004141033077423E-3</v>
      </c>
      <c r="BQ3172">
        <f t="shared" si="992"/>
        <v>2.9077404428001796E-3</v>
      </c>
      <c r="BR3172">
        <f t="shared" si="993"/>
        <v>4.5995586522082511E-3</v>
      </c>
      <c r="BS3172">
        <f t="shared" si="994"/>
        <v>7.024037413774803E-3</v>
      </c>
      <c r="BT3172">
        <f t="shared" si="995"/>
        <v>1.0135313590411104E-2</v>
      </c>
      <c r="BU3172">
        <f t="shared" si="996"/>
        <v>1.3425145587426131E-2</v>
      </c>
      <c r="BV3172">
        <f t="shared" si="997"/>
        <v>1.5632557105724847E-2</v>
      </c>
      <c r="BW3172">
        <f t="shared" si="998"/>
        <v>1.521666683563927E-2</v>
      </c>
      <c r="BX3172">
        <f t="shared" si="999"/>
        <v>1.179664932881957E-2</v>
      </c>
    </row>
    <row r="3173" spans="1:76" x14ac:dyDescent="0.25">
      <c r="A3173" t="s">
        <v>62</v>
      </c>
      <c r="B3173" s="85">
        <v>6.0722885245922953E-2</v>
      </c>
      <c r="C3173" s="85">
        <v>1.6723783846828155E-2</v>
      </c>
      <c r="E3173" s="85">
        <v>420</v>
      </c>
      <c r="F3173" s="86">
        <v>4</v>
      </c>
      <c r="H3173" s="87">
        <v>214.62</v>
      </c>
      <c r="I3173" s="87">
        <v>10.220000000000001</v>
      </c>
      <c r="J3173" t="s">
        <v>5168</v>
      </c>
      <c r="K3173">
        <v>21</v>
      </c>
      <c r="L3173" s="87">
        <v>9.3428858958387746</v>
      </c>
      <c r="M3173" t="s">
        <v>286</v>
      </c>
      <c r="N3173">
        <v>133.10165188185874</v>
      </c>
      <c r="O3173" t="s">
        <v>7791</v>
      </c>
      <c r="P3173" s="89">
        <v>0</v>
      </c>
      <c r="Q3173" s="89">
        <v>0</v>
      </c>
      <c r="R3173" s="89">
        <v>0</v>
      </c>
      <c r="S3173" s="89">
        <v>0</v>
      </c>
      <c r="T3173" s="89">
        <v>0</v>
      </c>
      <c r="U3173" s="89">
        <v>0</v>
      </c>
      <c r="V3173" s="89">
        <v>0</v>
      </c>
      <c r="W3173" s="89">
        <v>0</v>
      </c>
      <c r="X3173" s="89">
        <v>0</v>
      </c>
      <c r="Y3173" s="89">
        <v>0</v>
      </c>
      <c r="Z3173" s="68">
        <v>0</v>
      </c>
      <c r="AA3173" s="68">
        <v>0</v>
      </c>
      <c r="AB3173" s="68">
        <v>0</v>
      </c>
      <c r="AC3173" s="68">
        <v>0</v>
      </c>
      <c r="AD3173" s="68">
        <v>0</v>
      </c>
      <c r="AE3173" s="68">
        <v>0</v>
      </c>
      <c r="AF3173" s="68">
        <v>0</v>
      </c>
      <c r="AG3173" s="68">
        <v>0</v>
      </c>
      <c r="AH3173" s="68">
        <v>0</v>
      </c>
      <c r="AI3173" s="68">
        <v>0</v>
      </c>
      <c r="AJ3173" t="s">
        <v>7792</v>
      </c>
      <c r="AK3173" s="89">
        <v>0.78236940963669332</v>
      </c>
      <c r="AL3173" s="89">
        <v>1.2641088041605086</v>
      </c>
      <c r="AM3173" s="89">
        <v>2.0156787486693353</v>
      </c>
      <c r="AN3173" s="89">
        <v>3.1528666356626176</v>
      </c>
      <c r="AO3173" s="89">
        <v>4.7683613696332872</v>
      </c>
      <c r="AP3173" s="89">
        <v>6.815862248003099</v>
      </c>
      <c r="AQ3173" s="89">
        <v>8.9432064245178662</v>
      </c>
      <c r="AR3173" s="89">
        <v>10.312915604000992</v>
      </c>
      <c r="AS3173" s="89">
        <v>9.9421000621588753</v>
      </c>
      <c r="AT3173" s="89">
        <v>7.6331909500490438</v>
      </c>
      <c r="AU3173" s="68">
        <v>328.5951520474112</v>
      </c>
      <c r="AV3173" s="68">
        <v>530.92569774741366</v>
      </c>
      <c r="AW3173" s="68">
        <v>846.58507444112081</v>
      </c>
      <c r="AX3173" s="68">
        <v>1324.2039869782993</v>
      </c>
      <c r="AY3173" s="68">
        <v>2002.7117752459806</v>
      </c>
      <c r="AZ3173" s="68">
        <v>2862.6621441613015</v>
      </c>
      <c r="BA3173" s="68">
        <v>3756.1466982975035</v>
      </c>
      <c r="BB3173" s="68">
        <v>4331.4245536804165</v>
      </c>
      <c r="BC3173" s="68">
        <v>4175.6820261067278</v>
      </c>
      <c r="BD3173" s="68">
        <v>3205.9401990205984</v>
      </c>
      <c r="BE3173">
        <f t="shared" si="980"/>
        <v>0</v>
      </c>
      <c r="BF3173">
        <f t="shared" si="981"/>
        <v>0</v>
      </c>
      <c r="BG3173">
        <f t="shared" si="982"/>
        <v>0</v>
      </c>
      <c r="BH3173">
        <f t="shared" si="983"/>
        <v>0</v>
      </c>
      <c r="BI3173">
        <f t="shared" si="984"/>
        <v>0</v>
      </c>
      <c r="BJ3173">
        <f t="shared" si="985"/>
        <v>0</v>
      </c>
      <c r="BK3173">
        <f t="shared" si="986"/>
        <v>0</v>
      </c>
      <c r="BL3173">
        <f t="shared" si="987"/>
        <v>0</v>
      </c>
      <c r="BM3173">
        <f t="shared" si="988"/>
        <v>0</v>
      </c>
      <c r="BN3173">
        <f t="shared" si="989"/>
        <v>0</v>
      </c>
      <c r="BO3173">
        <f t="shared" si="990"/>
        <v>111.44424892710886</v>
      </c>
      <c r="BP3173">
        <f t="shared" si="991"/>
        <v>183.84676758985819</v>
      </c>
      <c r="BQ3173">
        <f t="shared" si="992"/>
        <v>299.30819061495657</v>
      </c>
      <c r="BR3173">
        <f t="shared" si="993"/>
        <v>478.00080423226251</v>
      </c>
      <c r="BS3173">
        <f t="shared" si="994"/>
        <v>738.1046299874123</v>
      </c>
      <c r="BT3173">
        <f t="shared" si="995"/>
        <v>1077.1974465805386</v>
      </c>
      <c r="BU3173">
        <f t="shared" si="996"/>
        <v>1443.0903014852479</v>
      </c>
      <c r="BV3173">
        <f t="shared" si="997"/>
        <v>1699.0550821642746</v>
      </c>
      <c r="BW3173">
        <f t="shared" si="998"/>
        <v>1672.3603671985466</v>
      </c>
      <c r="BX3173">
        <f t="shared" si="999"/>
        <v>1310.9423869259481</v>
      </c>
    </row>
    <row r="3174" spans="1:76" x14ac:dyDescent="0.25">
      <c r="A3174" t="s">
        <v>62</v>
      </c>
      <c r="B3174" s="85">
        <v>5.4455156496260315E-2</v>
      </c>
      <c r="C3174" s="85">
        <v>4.5613010443048552E-2</v>
      </c>
      <c r="E3174" s="85">
        <v>420</v>
      </c>
      <c r="F3174" s="86">
        <v>4</v>
      </c>
      <c r="H3174" s="87">
        <v>214.62</v>
      </c>
      <c r="I3174" s="87">
        <v>10.220000000000001</v>
      </c>
      <c r="J3174" t="s">
        <v>5168</v>
      </c>
      <c r="K3174">
        <v>21</v>
      </c>
      <c r="L3174" s="87">
        <v>9.3428858958387746</v>
      </c>
      <c r="M3174" t="s">
        <v>286</v>
      </c>
      <c r="N3174">
        <v>133.10165188185874</v>
      </c>
      <c r="O3174" t="s">
        <v>7793</v>
      </c>
      <c r="P3174" s="89">
        <v>0</v>
      </c>
      <c r="Q3174" s="89">
        <v>0</v>
      </c>
      <c r="R3174" s="89">
        <v>0</v>
      </c>
      <c r="S3174" s="89">
        <v>0</v>
      </c>
      <c r="T3174" s="89">
        <v>0</v>
      </c>
      <c r="U3174" s="89">
        <v>0</v>
      </c>
      <c r="V3174" s="89">
        <v>0</v>
      </c>
      <c r="W3174" s="89">
        <v>0</v>
      </c>
      <c r="X3174" s="89">
        <v>0</v>
      </c>
      <c r="Y3174" s="89">
        <v>0</v>
      </c>
      <c r="Z3174" s="68">
        <v>0</v>
      </c>
      <c r="AA3174" s="68">
        <v>0</v>
      </c>
      <c r="AB3174" s="68">
        <v>0</v>
      </c>
      <c r="AC3174" s="68">
        <v>0</v>
      </c>
      <c r="AD3174" s="68">
        <v>0</v>
      </c>
      <c r="AE3174" s="68">
        <v>0</v>
      </c>
      <c r="AF3174" s="68">
        <v>0</v>
      </c>
      <c r="AG3174" s="68">
        <v>0</v>
      </c>
      <c r="AH3174" s="68">
        <v>0</v>
      </c>
      <c r="AI3174" s="68">
        <v>0</v>
      </c>
      <c r="AJ3174" t="s">
        <v>7794</v>
      </c>
      <c r="AK3174" s="89">
        <v>0</v>
      </c>
      <c r="AL3174" s="89">
        <v>0</v>
      </c>
      <c r="AM3174" s="89">
        <v>0</v>
      </c>
      <c r="AN3174" s="89">
        <v>0</v>
      </c>
      <c r="AO3174" s="89">
        <v>0</v>
      </c>
      <c r="AP3174" s="89">
        <v>0</v>
      </c>
      <c r="AQ3174" s="89">
        <v>0</v>
      </c>
      <c r="AR3174" s="89">
        <v>0</v>
      </c>
      <c r="AS3174" s="89">
        <v>0</v>
      </c>
      <c r="AT3174" s="89">
        <v>0</v>
      </c>
      <c r="AU3174" s="68">
        <v>0</v>
      </c>
      <c r="AV3174" s="68">
        <v>0</v>
      </c>
      <c r="AW3174" s="68">
        <v>0</v>
      </c>
      <c r="AX3174" s="68">
        <v>0</v>
      </c>
      <c r="AY3174" s="68">
        <v>0</v>
      </c>
      <c r="AZ3174" s="68">
        <v>0</v>
      </c>
      <c r="BA3174" s="68">
        <v>0</v>
      </c>
      <c r="BB3174" s="68">
        <v>0</v>
      </c>
      <c r="BC3174" s="68">
        <v>0</v>
      </c>
      <c r="BD3174" s="68">
        <v>0</v>
      </c>
      <c r="BE3174">
        <f t="shared" si="980"/>
        <v>0</v>
      </c>
      <c r="BF3174">
        <f t="shared" si="981"/>
        <v>0</v>
      </c>
      <c r="BG3174">
        <f t="shared" si="982"/>
        <v>0</v>
      </c>
      <c r="BH3174">
        <f t="shared" si="983"/>
        <v>0</v>
      </c>
      <c r="BI3174">
        <f t="shared" si="984"/>
        <v>0</v>
      </c>
      <c r="BJ3174">
        <f t="shared" si="985"/>
        <v>0</v>
      </c>
      <c r="BK3174">
        <f t="shared" si="986"/>
        <v>0</v>
      </c>
      <c r="BL3174">
        <f t="shared" si="987"/>
        <v>0</v>
      </c>
      <c r="BM3174">
        <f t="shared" si="988"/>
        <v>0</v>
      </c>
      <c r="BN3174">
        <f t="shared" si="989"/>
        <v>0</v>
      </c>
      <c r="BO3174">
        <f t="shared" si="990"/>
        <v>0</v>
      </c>
      <c r="BP3174">
        <f t="shared" si="991"/>
        <v>0</v>
      </c>
      <c r="BQ3174">
        <f t="shared" si="992"/>
        <v>0</v>
      </c>
      <c r="BR3174">
        <f t="shared" si="993"/>
        <v>0</v>
      </c>
      <c r="BS3174">
        <f t="shared" si="994"/>
        <v>0</v>
      </c>
      <c r="BT3174">
        <f t="shared" si="995"/>
        <v>0</v>
      </c>
      <c r="BU3174">
        <f t="shared" si="996"/>
        <v>0</v>
      </c>
      <c r="BV3174">
        <f t="shared" si="997"/>
        <v>0</v>
      </c>
      <c r="BW3174">
        <f t="shared" si="998"/>
        <v>0</v>
      </c>
      <c r="BX3174">
        <f t="shared" si="999"/>
        <v>0</v>
      </c>
    </row>
    <row r="3175" spans="1:76" x14ac:dyDescent="0.25">
      <c r="A3175" t="s">
        <v>62</v>
      </c>
      <c r="B3175" s="85">
        <v>5.4455156496260315E-2</v>
      </c>
      <c r="C3175" s="85">
        <v>4.5613010443048552E-2</v>
      </c>
      <c r="E3175" s="85">
        <v>420</v>
      </c>
      <c r="F3175" s="86">
        <v>4</v>
      </c>
      <c r="H3175" s="87">
        <v>214.62</v>
      </c>
      <c r="I3175" s="87">
        <v>10.220000000000001</v>
      </c>
      <c r="J3175" t="s">
        <v>5168</v>
      </c>
      <c r="K3175">
        <v>21</v>
      </c>
      <c r="L3175" s="87">
        <v>9.3428858958387746</v>
      </c>
      <c r="M3175" t="s">
        <v>286</v>
      </c>
      <c r="N3175">
        <v>133.10165188185874</v>
      </c>
      <c r="O3175" t="s">
        <v>7795</v>
      </c>
      <c r="P3175" s="89">
        <v>0</v>
      </c>
      <c r="Q3175" s="89">
        <v>0</v>
      </c>
      <c r="R3175" s="89">
        <v>0</v>
      </c>
      <c r="S3175" s="89">
        <v>0</v>
      </c>
      <c r="T3175" s="89">
        <v>0</v>
      </c>
      <c r="U3175" s="89">
        <v>0</v>
      </c>
      <c r="V3175" s="89">
        <v>0</v>
      </c>
      <c r="W3175" s="89">
        <v>0</v>
      </c>
      <c r="X3175" s="89">
        <v>0</v>
      </c>
      <c r="Y3175" s="89">
        <v>0</v>
      </c>
      <c r="Z3175" s="68">
        <v>0</v>
      </c>
      <c r="AA3175" s="68">
        <v>0</v>
      </c>
      <c r="AB3175" s="68">
        <v>0</v>
      </c>
      <c r="AC3175" s="68">
        <v>0</v>
      </c>
      <c r="AD3175" s="68">
        <v>0</v>
      </c>
      <c r="AE3175" s="68">
        <v>0</v>
      </c>
      <c r="AF3175" s="68">
        <v>0</v>
      </c>
      <c r="AG3175" s="68">
        <v>0</v>
      </c>
      <c r="AH3175" s="68">
        <v>0</v>
      </c>
      <c r="AI3175" s="68">
        <v>0</v>
      </c>
      <c r="AJ3175" t="s">
        <v>7796</v>
      </c>
      <c r="AK3175" s="89">
        <v>4.4269456456255416E-3</v>
      </c>
      <c r="AL3175" s="89">
        <v>7.0908042689989638E-3</v>
      </c>
      <c r="AM3175" s="89">
        <v>1.1228573899574837E-2</v>
      </c>
      <c r="AN3175" s="89">
        <v>1.741165309087804E-2</v>
      </c>
      <c r="AO3175" s="89">
        <v>2.6060003491675959E-2</v>
      </c>
      <c r="AP3175" s="89">
        <v>3.6860080765098203E-2</v>
      </c>
      <c r="AQ3175" s="89">
        <v>4.7857384409017781E-2</v>
      </c>
      <c r="AR3175" s="89">
        <v>5.4608732512757018E-2</v>
      </c>
      <c r="AS3175" s="89">
        <v>5.2096162023242708E-2</v>
      </c>
      <c r="AT3175" s="89">
        <v>3.9582428255604853E-2</v>
      </c>
      <c r="AU3175" s="68">
        <v>1.8593171711627274</v>
      </c>
      <c r="AV3175" s="68">
        <v>2.9781377929795649</v>
      </c>
      <c r="AW3175" s="68">
        <v>4.7160010378214317</v>
      </c>
      <c r="AX3175" s="68">
        <v>7.3128942981687777</v>
      </c>
      <c r="AY3175" s="68">
        <v>10.945201466503903</v>
      </c>
      <c r="AZ3175" s="68">
        <v>15.481233921341246</v>
      </c>
      <c r="BA3175" s="68">
        <v>20.100101451787467</v>
      </c>
      <c r="BB3175" s="68">
        <v>22.935667655357946</v>
      </c>
      <c r="BC3175" s="68">
        <v>21.880388049761937</v>
      </c>
      <c r="BD3175" s="68">
        <v>16.624619867354038</v>
      </c>
      <c r="BE3175">
        <f t="shared" si="980"/>
        <v>0</v>
      </c>
      <c r="BF3175">
        <f t="shared" si="981"/>
        <v>0</v>
      </c>
      <c r="BG3175">
        <f t="shared" si="982"/>
        <v>0</v>
      </c>
      <c r="BH3175">
        <f t="shared" si="983"/>
        <v>0</v>
      </c>
      <c r="BI3175">
        <f t="shared" si="984"/>
        <v>0</v>
      </c>
      <c r="BJ3175">
        <f t="shared" si="985"/>
        <v>0</v>
      </c>
      <c r="BK3175">
        <f t="shared" si="986"/>
        <v>0</v>
      </c>
      <c r="BL3175">
        <f t="shared" si="987"/>
        <v>0</v>
      </c>
      <c r="BM3175">
        <f t="shared" si="988"/>
        <v>0</v>
      </c>
      <c r="BN3175">
        <f t="shared" si="989"/>
        <v>0</v>
      </c>
      <c r="BO3175">
        <f t="shared" si="990"/>
        <v>0.63059422625812089</v>
      </c>
      <c r="BP3175">
        <f t="shared" si="991"/>
        <v>1.0312573096376449</v>
      </c>
      <c r="BQ3175">
        <f t="shared" si="992"/>
        <v>1.6673312348442086</v>
      </c>
      <c r="BR3175">
        <f t="shared" si="993"/>
        <v>2.6397514206000401</v>
      </c>
      <c r="BS3175">
        <f t="shared" si="994"/>
        <v>4.0338824480019291</v>
      </c>
      <c r="BT3175">
        <f t="shared" si="995"/>
        <v>5.8254676277457182</v>
      </c>
      <c r="BU3175">
        <f t="shared" si="996"/>
        <v>7.7223452100769405</v>
      </c>
      <c r="BV3175">
        <f t="shared" si="997"/>
        <v>8.9968005236417472</v>
      </c>
      <c r="BW3175">
        <f t="shared" si="998"/>
        <v>8.7630939244345836</v>
      </c>
      <c r="BX3175">
        <f t="shared" si="999"/>
        <v>6.7979804667921107</v>
      </c>
    </row>
    <row r="3176" spans="1:76" x14ac:dyDescent="0.25">
      <c r="A3176" t="s">
        <v>62</v>
      </c>
      <c r="B3176" s="85">
        <v>6.0722885245922953E-2</v>
      </c>
      <c r="C3176" s="85">
        <v>1.6723783846828155E-2</v>
      </c>
      <c r="E3176" s="85">
        <v>420</v>
      </c>
      <c r="F3176" s="86">
        <v>4</v>
      </c>
      <c r="H3176" s="87">
        <v>214.62</v>
      </c>
      <c r="I3176" s="87">
        <v>10.220000000000001</v>
      </c>
      <c r="J3176" t="s">
        <v>5168</v>
      </c>
      <c r="K3176">
        <v>21</v>
      </c>
      <c r="L3176" s="87">
        <v>9.3428858958387746</v>
      </c>
      <c r="M3176" t="s">
        <v>286</v>
      </c>
      <c r="N3176">
        <v>133.10165188185874</v>
      </c>
      <c r="O3176" t="s">
        <v>7797</v>
      </c>
      <c r="P3176" s="89">
        <v>0</v>
      </c>
      <c r="Q3176" s="89">
        <v>0</v>
      </c>
      <c r="R3176" s="89">
        <v>0</v>
      </c>
      <c r="S3176" s="89">
        <v>0</v>
      </c>
      <c r="T3176" s="89">
        <v>0</v>
      </c>
      <c r="U3176" s="89">
        <v>0</v>
      </c>
      <c r="V3176" s="89">
        <v>0</v>
      </c>
      <c r="W3176" s="89">
        <v>0</v>
      </c>
      <c r="X3176" s="89">
        <v>0</v>
      </c>
      <c r="Y3176" s="89">
        <v>0</v>
      </c>
      <c r="Z3176" s="68">
        <v>0</v>
      </c>
      <c r="AA3176" s="68">
        <v>0</v>
      </c>
      <c r="AB3176" s="68">
        <v>0</v>
      </c>
      <c r="AC3176" s="68">
        <v>0</v>
      </c>
      <c r="AD3176" s="68">
        <v>0</v>
      </c>
      <c r="AE3176" s="68">
        <v>0</v>
      </c>
      <c r="AF3176" s="68">
        <v>0</v>
      </c>
      <c r="AG3176" s="68">
        <v>0</v>
      </c>
      <c r="AH3176" s="68">
        <v>0</v>
      </c>
      <c r="AI3176" s="68">
        <v>0</v>
      </c>
      <c r="AJ3176" t="s">
        <v>7798</v>
      </c>
      <c r="AK3176" s="89">
        <v>0</v>
      </c>
      <c r="AL3176" s="89">
        <v>0</v>
      </c>
      <c r="AM3176" s="89">
        <v>0</v>
      </c>
      <c r="AN3176" s="89">
        <v>0</v>
      </c>
      <c r="AO3176" s="89">
        <v>0</v>
      </c>
      <c r="AP3176" s="89">
        <v>0</v>
      </c>
      <c r="AQ3176" s="89">
        <v>0</v>
      </c>
      <c r="AR3176" s="89">
        <v>0</v>
      </c>
      <c r="AS3176" s="89">
        <v>0</v>
      </c>
      <c r="AT3176" s="89">
        <v>0</v>
      </c>
      <c r="AU3176" s="68">
        <v>0</v>
      </c>
      <c r="AV3176" s="68">
        <v>0</v>
      </c>
      <c r="AW3176" s="68">
        <v>0</v>
      </c>
      <c r="AX3176" s="68">
        <v>0</v>
      </c>
      <c r="AY3176" s="68">
        <v>0</v>
      </c>
      <c r="AZ3176" s="68">
        <v>0</v>
      </c>
      <c r="BA3176" s="68">
        <v>0</v>
      </c>
      <c r="BB3176" s="68">
        <v>0</v>
      </c>
      <c r="BC3176" s="68">
        <v>0</v>
      </c>
      <c r="BD3176" s="68">
        <v>0</v>
      </c>
      <c r="BE3176">
        <f t="shared" si="980"/>
        <v>0</v>
      </c>
      <c r="BF3176">
        <f t="shared" si="981"/>
        <v>0</v>
      </c>
      <c r="BG3176">
        <f t="shared" si="982"/>
        <v>0</v>
      </c>
      <c r="BH3176">
        <f t="shared" si="983"/>
        <v>0</v>
      </c>
      <c r="BI3176">
        <f t="shared" si="984"/>
        <v>0</v>
      </c>
      <c r="BJ3176">
        <f t="shared" si="985"/>
        <v>0</v>
      </c>
      <c r="BK3176">
        <f t="shared" si="986"/>
        <v>0</v>
      </c>
      <c r="BL3176">
        <f t="shared" si="987"/>
        <v>0</v>
      </c>
      <c r="BM3176">
        <f t="shared" si="988"/>
        <v>0</v>
      </c>
      <c r="BN3176">
        <f t="shared" si="989"/>
        <v>0</v>
      </c>
      <c r="BO3176">
        <f t="shared" si="990"/>
        <v>0</v>
      </c>
      <c r="BP3176">
        <f t="shared" si="991"/>
        <v>0</v>
      </c>
      <c r="BQ3176">
        <f t="shared" si="992"/>
        <v>0</v>
      </c>
      <c r="BR3176">
        <f t="shared" si="993"/>
        <v>0</v>
      </c>
      <c r="BS3176">
        <f t="shared" si="994"/>
        <v>0</v>
      </c>
      <c r="BT3176">
        <f t="shared" si="995"/>
        <v>0</v>
      </c>
      <c r="BU3176">
        <f t="shared" si="996"/>
        <v>0</v>
      </c>
      <c r="BV3176">
        <f t="shared" si="997"/>
        <v>0</v>
      </c>
      <c r="BW3176">
        <f t="shared" si="998"/>
        <v>0</v>
      </c>
      <c r="BX3176">
        <f t="shared" si="999"/>
        <v>0</v>
      </c>
    </row>
    <row r="3177" spans="1:76" x14ac:dyDescent="0.25">
      <c r="A3177" t="s">
        <v>62</v>
      </c>
      <c r="B3177" s="85">
        <v>5.4455156496260315E-2</v>
      </c>
      <c r="C3177" s="85">
        <v>4.5613010443048552E-2</v>
      </c>
      <c r="E3177" s="85">
        <v>420</v>
      </c>
      <c r="F3177" s="86">
        <v>4</v>
      </c>
      <c r="H3177" s="87">
        <v>214.62</v>
      </c>
      <c r="I3177" s="87">
        <v>10.220000000000001</v>
      </c>
      <c r="J3177" t="s">
        <v>5168</v>
      </c>
      <c r="K3177">
        <v>21</v>
      </c>
      <c r="L3177" s="87">
        <v>9.3428858958387746</v>
      </c>
      <c r="M3177" t="s">
        <v>286</v>
      </c>
      <c r="N3177">
        <v>133.10165188185874</v>
      </c>
      <c r="O3177" t="s">
        <v>7799</v>
      </c>
      <c r="P3177" s="89">
        <v>0</v>
      </c>
      <c r="Q3177" s="89">
        <v>0</v>
      </c>
      <c r="R3177" s="89">
        <v>0</v>
      </c>
      <c r="S3177" s="89">
        <v>0</v>
      </c>
      <c r="T3177" s="89">
        <v>0</v>
      </c>
      <c r="U3177" s="89">
        <v>0</v>
      </c>
      <c r="V3177" s="89">
        <v>0</v>
      </c>
      <c r="W3177" s="89">
        <v>0</v>
      </c>
      <c r="X3177" s="89">
        <v>0</v>
      </c>
      <c r="Y3177" s="89">
        <v>0</v>
      </c>
      <c r="Z3177" s="68">
        <v>0</v>
      </c>
      <c r="AA3177" s="68">
        <v>0</v>
      </c>
      <c r="AB3177" s="68">
        <v>0</v>
      </c>
      <c r="AC3177" s="68">
        <v>0</v>
      </c>
      <c r="AD3177" s="68">
        <v>0</v>
      </c>
      <c r="AE3177" s="68">
        <v>0</v>
      </c>
      <c r="AF3177" s="68">
        <v>0</v>
      </c>
      <c r="AG3177" s="68">
        <v>0</v>
      </c>
      <c r="AH3177" s="68">
        <v>0</v>
      </c>
      <c r="AI3177" s="68">
        <v>0</v>
      </c>
      <c r="AJ3177" t="s">
        <v>7800</v>
      </c>
      <c r="AK3177" s="89">
        <v>8.2230894662243294E-3</v>
      </c>
      <c r="AL3177" s="89">
        <v>1.3521870377574652E-2</v>
      </c>
      <c r="AM3177" s="89">
        <v>2.1602368282503875E-2</v>
      </c>
      <c r="AN3177" s="89">
        <v>3.3703465722255729E-2</v>
      </c>
      <c r="AO3177" s="89">
        <v>5.0615768480979394E-2</v>
      </c>
      <c r="AP3177" s="89">
        <v>7.1793240956513335E-2</v>
      </c>
      <c r="AQ3177" s="89">
        <v>9.3425579753645557E-2</v>
      </c>
      <c r="AR3177" s="89">
        <v>0.10679579687519608</v>
      </c>
      <c r="AS3177" s="89">
        <v>0.1020228075447305</v>
      </c>
      <c r="AT3177" s="89">
        <v>7.7598944407332449E-2</v>
      </c>
      <c r="AU3177" s="68">
        <v>3.4536975758142181</v>
      </c>
      <c r="AV3177" s="68">
        <v>5.679185558581354</v>
      </c>
      <c r="AW3177" s="68">
        <v>9.0729946786516269</v>
      </c>
      <c r="AX3177" s="68">
        <v>14.155455603347407</v>
      </c>
      <c r="AY3177" s="68">
        <v>21.258622762011345</v>
      </c>
      <c r="AZ3177" s="68">
        <v>30.1531612017356</v>
      </c>
      <c r="BA3177" s="68">
        <v>39.238743496531136</v>
      </c>
      <c r="BB3177" s="68">
        <v>44.854234687582355</v>
      </c>
      <c r="BC3177" s="68">
        <v>42.849579168786811</v>
      </c>
      <c r="BD3177" s="68">
        <v>32.591556651079628</v>
      </c>
      <c r="BE3177">
        <f t="shared" si="980"/>
        <v>0</v>
      </c>
      <c r="BF3177">
        <f t="shared" si="981"/>
        <v>0</v>
      </c>
      <c r="BG3177">
        <f t="shared" si="982"/>
        <v>0</v>
      </c>
      <c r="BH3177">
        <f t="shared" si="983"/>
        <v>0</v>
      </c>
      <c r="BI3177">
        <f t="shared" si="984"/>
        <v>0</v>
      </c>
      <c r="BJ3177">
        <f t="shared" si="985"/>
        <v>0</v>
      </c>
      <c r="BK3177">
        <f t="shared" si="986"/>
        <v>0</v>
      </c>
      <c r="BL3177">
        <f t="shared" si="987"/>
        <v>0</v>
      </c>
      <c r="BM3177">
        <f t="shared" si="988"/>
        <v>0</v>
      </c>
      <c r="BN3177">
        <f t="shared" si="989"/>
        <v>0</v>
      </c>
      <c r="BO3177">
        <f t="shared" si="990"/>
        <v>1.1713341781209778</v>
      </c>
      <c r="BP3177">
        <f t="shared" si="991"/>
        <v>1.9665650239158561</v>
      </c>
      <c r="BQ3177">
        <f t="shared" si="992"/>
        <v>3.2077362366907836</v>
      </c>
      <c r="BR3177">
        <f t="shared" si="993"/>
        <v>5.1097257138714776</v>
      </c>
      <c r="BS3177">
        <f t="shared" si="994"/>
        <v>7.8349206719319984</v>
      </c>
      <c r="BT3177">
        <f t="shared" si="995"/>
        <v>11.346399476127198</v>
      </c>
      <c r="BU3177">
        <f t="shared" si="996"/>
        <v>15.07530315788174</v>
      </c>
      <c r="BV3177">
        <f t="shared" si="997"/>
        <v>17.594630694368281</v>
      </c>
      <c r="BW3177">
        <f t="shared" si="998"/>
        <v>17.16125354013819</v>
      </c>
      <c r="BX3177">
        <f t="shared" si="999"/>
        <v>13.327027460727773</v>
      </c>
    </row>
    <row r="3178" spans="1:76" x14ac:dyDescent="0.25">
      <c r="A3178" t="s">
        <v>62</v>
      </c>
      <c r="B3178" s="85">
        <v>6.0722885245922953E-2</v>
      </c>
      <c r="C3178" s="85">
        <v>1.6723783846828155E-2</v>
      </c>
      <c r="E3178" s="85">
        <v>420</v>
      </c>
      <c r="F3178" s="86">
        <v>4</v>
      </c>
      <c r="H3178" s="87">
        <v>214.62</v>
      </c>
      <c r="I3178" s="87">
        <v>10.220000000000001</v>
      </c>
      <c r="J3178" t="s">
        <v>5168</v>
      </c>
      <c r="K3178">
        <v>21</v>
      </c>
      <c r="L3178" s="87">
        <v>9.3428858958387746</v>
      </c>
      <c r="M3178" t="s">
        <v>286</v>
      </c>
      <c r="N3178">
        <v>133.10165188185874</v>
      </c>
      <c r="O3178" t="s">
        <v>7801</v>
      </c>
      <c r="P3178" s="89">
        <v>0</v>
      </c>
      <c r="Q3178" s="89">
        <v>0</v>
      </c>
      <c r="R3178" s="89">
        <v>0</v>
      </c>
      <c r="S3178" s="89">
        <v>0</v>
      </c>
      <c r="T3178" s="89">
        <v>0</v>
      </c>
      <c r="U3178" s="89">
        <v>0</v>
      </c>
      <c r="V3178" s="89">
        <v>0</v>
      </c>
      <c r="W3178" s="89">
        <v>0</v>
      </c>
      <c r="X3178" s="89">
        <v>0</v>
      </c>
      <c r="Y3178" s="89">
        <v>0</v>
      </c>
      <c r="Z3178" s="68">
        <v>0</v>
      </c>
      <c r="AA3178" s="68">
        <v>0</v>
      </c>
      <c r="AB3178" s="68">
        <v>0</v>
      </c>
      <c r="AC3178" s="68">
        <v>0</v>
      </c>
      <c r="AD3178" s="68">
        <v>0</v>
      </c>
      <c r="AE3178" s="68">
        <v>0</v>
      </c>
      <c r="AF3178" s="68">
        <v>0</v>
      </c>
      <c r="AG3178" s="68">
        <v>0</v>
      </c>
      <c r="AH3178" s="68">
        <v>0</v>
      </c>
      <c r="AI3178" s="68">
        <v>0</v>
      </c>
      <c r="AJ3178" t="s">
        <v>7802</v>
      </c>
      <c r="AK3178" s="89">
        <v>0</v>
      </c>
      <c r="AL3178" s="89">
        <v>0</v>
      </c>
      <c r="AM3178" s="89">
        <v>0</v>
      </c>
      <c r="AN3178" s="89">
        <v>0</v>
      </c>
      <c r="AO3178" s="89">
        <v>0</v>
      </c>
      <c r="AP3178" s="89">
        <v>0</v>
      </c>
      <c r="AQ3178" s="89">
        <v>0</v>
      </c>
      <c r="AR3178" s="89">
        <v>0</v>
      </c>
      <c r="AS3178" s="89">
        <v>0</v>
      </c>
      <c r="AT3178" s="89">
        <v>0</v>
      </c>
      <c r="AU3178" s="68">
        <v>0</v>
      </c>
      <c r="AV3178" s="68">
        <v>0</v>
      </c>
      <c r="AW3178" s="68">
        <v>0</v>
      </c>
      <c r="AX3178" s="68">
        <v>0</v>
      </c>
      <c r="AY3178" s="68">
        <v>0</v>
      </c>
      <c r="AZ3178" s="68">
        <v>0</v>
      </c>
      <c r="BA3178" s="68">
        <v>0</v>
      </c>
      <c r="BB3178" s="68">
        <v>0</v>
      </c>
      <c r="BC3178" s="68">
        <v>0</v>
      </c>
      <c r="BD3178" s="68">
        <v>0</v>
      </c>
      <c r="BE3178">
        <f t="shared" si="980"/>
        <v>0</v>
      </c>
      <c r="BF3178">
        <f t="shared" si="981"/>
        <v>0</v>
      </c>
      <c r="BG3178">
        <f t="shared" si="982"/>
        <v>0</v>
      </c>
      <c r="BH3178">
        <f t="shared" si="983"/>
        <v>0</v>
      </c>
      <c r="BI3178">
        <f t="shared" si="984"/>
        <v>0</v>
      </c>
      <c r="BJ3178">
        <f t="shared" si="985"/>
        <v>0</v>
      </c>
      <c r="BK3178">
        <f t="shared" si="986"/>
        <v>0</v>
      </c>
      <c r="BL3178">
        <f t="shared" si="987"/>
        <v>0</v>
      </c>
      <c r="BM3178">
        <f t="shared" si="988"/>
        <v>0</v>
      </c>
      <c r="BN3178">
        <f t="shared" si="989"/>
        <v>0</v>
      </c>
      <c r="BO3178">
        <f t="shared" si="990"/>
        <v>0</v>
      </c>
      <c r="BP3178">
        <f t="shared" si="991"/>
        <v>0</v>
      </c>
      <c r="BQ3178">
        <f t="shared" si="992"/>
        <v>0</v>
      </c>
      <c r="BR3178">
        <f t="shared" si="993"/>
        <v>0</v>
      </c>
      <c r="BS3178">
        <f t="shared" si="994"/>
        <v>0</v>
      </c>
      <c r="BT3178">
        <f t="shared" si="995"/>
        <v>0</v>
      </c>
      <c r="BU3178">
        <f t="shared" si="996"/>
        <v>0</v>
      </c>
      <c r="BV3178">
        <f t="shared" si="997"/>
        <v>0</v>
      </c>
      <c r="BW3178">
        <f t="shared" si="998"/>
        <v>0</v>
      </c>
      <c r="BX3178">
        <f t="shared" si="999"/>
        <v>0</v>
      </c>
    </row>
    <row r="3179" spans="1:76" x14ac:dyDescent="0.25">
      <c r="A3179" t="s">
        <v>62</v>
      </c>
      <c r="B3179" s="85">
        <v>6.0722885245922953E-2</v>
      </c>
      <c r="C3179" s="85">
        <v>1.6723783846828155E-2</v>
      </c>
      <c r="E3179" s="85">
        <v>420</v>
      </c>
      <c r="F3179" s="86">
        <v>4</v>
      </c>
      <c r="H3179" s="87">
        <v>214.62</v>
      </c>
      <c r="I3179" s="87">
        <v>10.220000000000001</v>
      </c>
      <c r="J3179" t="s">
        <v>5168</v>
      </c>
      <c r="K3179">
        <v>21</v>
      </c>
      <c r="L3179" s="87">
        <v>9.3428858958387746</v>
      </c>
      <c r="M3179" t="s">
        <v>286</v>
      </c>
      <c r="N3179">
        <v>133.10165188185874</v>
      </c>
      <c r="O3179" t="s">
        <v>7803</v>
      </c>
      <c r="P3179" s="89">
        <v>0</v>
      </c>
      <c r="Q3179" s="89">
        <v>0</v>
      </c>
      <c r="R3179" s="89">
        <v>0</v>
      </c>
      <c r="S3179" s="89">
        <v>0</v>
      </c>
      <c r="T3179" s="89">
        <v>0</v>
      </c>
      <c r="U3179" s="89">
        <v>0</v>
      </c>
      <c r="V3179" s="89">
        <v>0</v>
      </c>
      <c r="W3179" s="89">
        <v>0</v>
      </c>
      <c r="X3179" s="89">
        <v>0</v>
      </c>
      <c r="Y3179" s="89">
        <v>0</v>
      </c>
      <c r="Z3179" s="68">
        <v>0</v>
      </c>
      <c r="AA3179" s="68">
        <v>0</v>
      </c>
      <c r="AB3179" s="68">
        <v>0</v>
      </c>
      <c r="AC3179" s="68">
        <v>0</v>
      </c>
      <c r="AD3179" s="68">
        <v>0</v>
      </c>
      <c r="AE3179" s="68">
        <v>0</v>
      </c>
      <c r="AF3179" s="68">
        <v>0</v>
      </c>
      <c r="AG3179" s="68">
        <v>0</v>
      </c>
      <c r="AH3179" s="68">
        <v>0</v>
      </c>
      <c r="AI3179" s="68">
        <v>0</v>
      </c>
      <c r="AJ3179" t="s">
        <v>7804</v>
      </c>
      <c r="AK3179" s="89">
        <v>0</v>
      </c>
      <c r="AL3179" s="89">
        <v>0</v>
      </c>
      <c r="AM3179" s="89">
        <v>0</v>
      </c>
      <c r="AN3179" s="89">
        <v>0</v>
      </c>
      <c r="AO3179" s="89">
        <v>0</v>
      </c>
      <c r="AP3179" s="89">
        <v>0</v>
      </c>
      <c r="AQ3179" s="89">
        <v>0</v>
      </c>
      <c r="AR3179" s="89">
        <v>0</v>
      </c>
      <c r="AS3179" s="89">
        <v>0</v>
      </c>
      <c r="AT3179" s="89">
        <v>0</v>
      </c>
      <c r="AU3179" s="68">
        <v>0</v>
      </c>
      <c r="AV3179" s="68">
        <v>0</v>
      </c>
      <c r="AW3179" s="68">
        <v>0</v>
      </c>
      <c r="AX3179" s="68">
        <v>0</v>
      </c>
      <c r="AY3179" s="68">
        <v>0</v>
      </c>
      <c r="AZ3179" s="68">
        <v>0</v>
      </c>
      <c r="BA3179" s="68">
        <v>0</v>
      </c>
      <c r="BB3179" s="68">
        <v>0</v>
      </c>
      <c r="BC3179" s="68">
        <v>0</v>
      </c>
      <c r="BD3179" s="68">
        <v>0</v>
      </c>
      <c r="BE3179">
        <f t="shared" si="980"/>
        <v>0</v>
      </c>
      <c r="BF3179">
        <f t="shared" si="981"/>
        <v>0</v>
      </c>
      <c r="BG3179">
        <f t="shared" si="982"/>
        <v>0</v>
      </c>
      <c r="BH3179">
        <f t="shared" si="983"/>
        <v>0</v>
      </c>
      <c r="BI3179">
        <f t="shared" si="984"/>
        <v>0</v>
      </c>
      <c r="BJ3179">
        <f t="shared" si="985"/>
        <v>0</v>
      </c>
      <c r="BK3179">
        <f t="shared" si="986"/>
        <v>0</v>
      </c>
      <c r="BL3179">
        <f t="shared" si="987"/>
        <v>0</v>
      </c>
      <c r="BM3179">
        <f t="shared" si="988"/>
        <v>0</v>
      </c>
      <c r="BN3179">
        <f t="shared" si="989"/>
        <v>0</v>
      </c>
      <c r="BO3179">
        <f t="shared" si="990"/>
        <v>0</v>
      </c>
      <c r="BP3179">
        <f t="shared" si="991"/>
        <v>0</v>
      </c>
      <c r="BQ3179">
        <f t="shared" si="992"/>
        <v>0</v>
      </c>
      <c r="BR3179">
        <f t="shared" si="993"/>
        <v>0</v>
      </c>
      <c r="BS3179">
        <f t="shared" si="994"/>
        <v>0</v>
      </c>
      <c r="BT3179">
        <f t="shared" si="995"/>
        <v>0</v>
      </c>
      <c r="BU3179">
        <f t="shared" si="996"/>
        <v>0</v>
      </c>
      <c r="BV3179">
        <f t="shared" si="997"/>
        <v>0</v>
      </c>
      <c r="BW3179">
        <f t="shared" si="998"/>
        <v>0</v>
      </c>
      <c r="BX3179">
        <f t="shared" si="999"/>
        <v>0</v>
      </c>
    </row>
    <row r="3180" spans="1:76" x14ac:dyDescent="0.25">
      <c r="A3180" t="s">
        <v>62</v>
      </c>
      <c r="B3180" s="85">
        <v>5.4455156496260315E-2</v>
      </c>
      <c r="C3180" s="85">
        <v>4.5613010443048552E-2</v>
      </c>
      <c r="E3180" s="85">
        <v>420</v>
      </c>
      <c r="F3180" s="86">
        <v>4</v>
      </c>
      <c r="H3180" s="87">
        <v>214.62</v>
      </c>
      <c r="I3180" s="87">
        <v>10.220000000000001</v>
      </c>
      <c r="J3180" t="s">
        <v>5168</v>
      </c>
      <c r="K3180">
        <v>21</v>
      </c>
      <c r="L3180" s="87">
        <v>9.3428858958387746</v>
      </c>
      <c r="M3180" t="s">
        <v>286</v>
      </c>
      <c r="N3180">
        <v>133.10165188185874</v>
      </c>
      <c r="O3180" t="s">
        <v>7805</v>
      </c>
      <c r="P3180" s="89">
        <v>0</v>
      </c>
      <c r="Q3180" s="89">
        <v>0</v>
      </c>
      <c r="R3180" s="89">
        <v>0</v>
      </c>
      <c r="S3180" s="89">
        <v>0</v>
      </c>
      <c r="T3180" s="89">
        <v>0</v>
      </c>
      <c r="U3180" s="89">
        <v>0</v>
      </c>
      <c r="V3180" s="89">
        <v>0</v>
      </c>
      <c r="W3180" s="89">
        <v>0</v>
      </c>
      <c r="X3180" s="89">
        <v>0</v>
      </c>
      <c r="Y3180" s="89">
        <v>0</v>
      </c>
      <c r="Z3180" s="68">
        <v>0</v>
      </c>
      <c r="AA3180" s="68">
        <v>0</v>
      </c>
      <c r="AB3180" s="68">
        <v>0</v>
      </c>
      <c r="AC3180" s="68">
        <v>0</v>
      </c>
      <c r="AD3180" s="68">
        <v>0</v>
      </c>
      <c r="AE3180" s="68">
        <v>0</v>
      </c>
      <c r="AF3180" s="68">
        <v>0</v>
      </c>
      <c r="AG3180" s="68">
        <v>0</v>
      </c>
      <c r="AH3180" s="68">
        <v>0</v>
      </c>
      <c r="AI3180" s="68">
        <v>0</v>
      </c>
      <c r="AJ3180" t="s">
        <v>7806</v>
      </c>
      <c r="AK3180" s="89">
        <v>0.12996889092157932</v>
      </c>
      <c r="AL3180" s="89">
        <v>0.21006006035317545</v>
      </c>
      <c r="AM3180" s="89">
        <v>0.33515255593169585</v>
      </c>
      <c r="AN3180" s="89">
        <v>0.52471057018717726</v>
      </c>
      <c r="AO3180" s="89">
        <v>0.79452266365056434</v>
      </c>
      <c r="AP3180" s="89">
        <v>1.136346451039786</v>
      </c>
      <c r="AQ3180" s="89">
        <v>1.4911001168326836</v>
      </c>
      <c r="AR3180" s="89">
        <v>1.719192970200256</v>
      </c>
      <c r="AS3180" s="89">
        <v>1.6566320902904739</v>
      </c>
      <c r="AT3180" s="89">
        <v>1.2714293496562175</v>
      </c>
      <c r="AU3180" s="68">
        <v>54.586934187063314</v>
      </c>
      <c r="AV3180" s="68">
        <v>88.225225348333694</v>
      </c>
      <c r="AW3180" s="68">
        <v>140.76407349131225</v>
      </c>
      <c r="AX3180" s="68">
        <v>220.37843947861444</v>
      </c>
      <c r="AY3180" s="68">
        <v>333.69951873323703</v>
      </c>
      <c r="AZ3180" s="68">
        <v>477.26550943671015</v>
      </c>
      <c r="BA3180" s="68">
        <v>626.26204906972714</v>
      </c>
      <c r="BB3180" s="68">
        <v>722.06104748410746</v>
      </c>
      <c r="BC3180" s="68">
        <v>695.78547792199902</v>
      </c>
      <c r="BD3180" s="68">
        <v>534.00032685561132</v>
      </c>
      <c r="BE3180">
        <f t="shared" si="980"/>
        <v>0</v>
      </c>
      <c r="BF3180">
        <f t="shared" si="981"/>
        <v>0</v>
      </c>
      <c r="BG3180">
        <f t="shared" si="982"/>
        <v>0</v>
      </c>
      <c r="BH3180">
        <f t="shared" si="983"/>
        <v>0</v>
      </c>
      <c r="BI3180">
        <f t="shared" si="984"/>
        <v>0</v>
      </c>
      <c r="BJ3180">
        <f t="shared" si="985"/>
        <v>0</v>
      </c>
      <c r="BK3180">
        <f t="shared" si="986"/>
        <v>0</v>
      </c>
      <c r="BL3180">
        <f t="shared" si="987"/>
        <v>0</v>
      </c>
      <c r="BM3180">
        <f t="shared" si="988"/>
        <v>0</v>
      </c>
      <c r="BN3180">
        <f t="shared" si="989"/>
        <v>0</v>
      </c>
      <c r="BO3180">
        <f t="shared" si="990"/>
        <v>18.513358592804352</v>
      </c>
      <c r="BP3180">
        <f t="shared" si="991"/>
        <v>30.550268274817149</v>
      </c>
      <c r="BQ3180">
        <f t="shared" si="992"/>
        <v>49.766811880175275</v>
      </c>
      <c r="BR3180">
        <f t="shared" si="993"/>
        <v>79.550486437219135</v>
      </c>
      <c r="BS3180">
        <f t="shared" si="994"/>
        <v>122.98582494294334</v>
      </c>
      <c r="BT3180">
        <f t="shared" si="995"/>
        <v>179.59129028019024</v>
      </c>
      <c r="BU3180">
        <f t="shared" si="996"/>
        <v>240.60633457432135</v>
      </c>
      <c r="BV3180">
        <f t="shared" si="997"/>
        <v>283.23741465571663</v>
      </c>
      <c r="BW3180">
        <f t="shared" si="998"/>
        <v>278.66203654255673</v>
      </c>
      <c r="BX3180">
        <f t="shared" si="999"/>
        <v>218.35830353953324</v>
      </c>
    </row>
    <row r="3181" spans="1:76" x14ac:dyDescent="0.25">
      <c r="A3181" t="s">
        <v>62</v>
      </c>
      <c r="B3181" s="85">
        <v>6.0722885245922953E-2</v>
      </c>
      <c r="C3181" s="85">
        <v>1.6723783846828155E-2</v>
      </c>
      <c r="E3181" s="85">
        <v>420</v>
      </c>
      <c r="F3181" s="86">
        <v>4</v>
      </c>
      <c r="H3181" s="87">
        <v>214.62</v>
      </c>
      <c r="I3181" s="87">
        <v>10.220000000000001</v>
      </c>
      <c r="J3181" t="s">
        <v>5168</v>
      </c>
      <c r="K3181">
        <v>21</v>
      </c>
      <c r="L3181" s="87">
        <v>9.3428858958387746</v>
      </c>
      <c r="M3181" t="s">
        <v>286</v>
      </c>
      <c r="N3181">
        <v>133.10165188185874</v>
      </c>
      <c r="O3181" t="s">
        <v>7807</v>
      </c>
      <c r="P3181" s="89">
        <v>0</v>
      </c>
      <c r="Q3181" s="89">
        <v>0</v>
      </c>
      <c r="R3181" s="89">
        <v>0</v>
      </c>
      <c r="S3181" s="89">
        <v>0</v>
      </c>
      <c r="T3181" s="89">
        <v>0</v>
      </c>
      <c r="U3181" s="89">
        <v>0</v>
      </c>
      <c r="V3181" s="89">
        <v>0</v>
      </c>
      <c r="W3181" s="89">
        <v>0</v>
      </c>
      <c r="X3181" s="89">
        <v>0</v>
      </c>
      <c r="Y3181" s="89">
        <v>0</v>
      </c>
      <c r="Z3181" s="68">
        <v>0</v>
      </c>
      <c r="AA3181" s="68">
        <v>0</v>
      </c>
      <c r="AB3181" s="68">
        <v>0</v>
      </c>
      <c r="AC3181" s="68">
        <v>0</v>
      </c>
      <c r="AD3181" s="68">
        <v>0</v>
      </c>
      <c r="AE3181" s="68">
        <v>0</v>
      </c>
      <c r="AF3181" s="68">
        <v>0</v>
      </c>
      <c r="AG3181" s="68">
        <v>0</v>
      </c>
      <c r="AH3181" s="68">
        <v>0</v>
      </c>
      <c r="AI3181" s="68">
        <v>0</v>
      </c>
      <c r="AJ3181" t="s">
        <v>7808</v>
      </c>
      <c r="AK3181" s="89">
        <v>1.7084083412845216E-2</v>
      </c>
      <c r="AL3181" s="89">
        <v>2.742126046966353E-2</v>
      </c>
      <c r="AM3181" s="89">
        <v>4.3511473691714715E-2</v>
      </c>
      <c r="AN3181" s="89">
        <v>6.7654378763054121E-2</v>
      </c>
      <c r="AO3181" s="89">
        <v>0.10160064876714861</v>
      </c>
      <c r="AP3181" s="89">
        <v>0.14406504984886531</v>
      </c>
      <c r="AQ3181" s="89">
        <v>0.18737491097793629</v>
      </c>
      <c r="AR3181" s="89">
        <v>0.21403849351805351</v>
      </c>
      <c r="AS3181" s="89">
        <v>0.20430325958725337</v>
      </c>
      <c r="AT3181" s="89">
        <v>0.15525518060755583</v>
      </c>
      <c r="AU3181" s="68">
        <v>7.1753150333949902</v>
      </c>
      <c r="AV3181" s="68">
        <v>11.516929397258682</v>
      </c>
      <c r="AW3181" s="68">
        <v>18.274818950520181</v>
      </c>
      <c r="AX3181" s="68">
        <v>28.414839080482732</v>
      </c>
      <c r="AY3181" s="68">
        <v>42.672272482202416</v>
      </c>
      <c r="AZ3181" s="68">
        <v>60.507320936523428</v>
      </c>
      <c r="BA3181" s="68">
        <v>78.69746261073324</v>
      </c>
      <c r="BB3181" s="68">
        <v>89.896167277582478</v>
      </c>
      <c r="BC3181" s="68">
        <v>85.807369026646413</v>
      </c>
      <c r="BD3181" s="68">
        <v>65.207175855173446</v>
      </c>
      <c r="BE3181">
        <f t="shared" si="980"/>
        <v>0</v>
      </c>
      <c r="BF3181">
        <f t="shared" si="981"/>
        <v>0</v>
      </c>
      <c r="BG3181">
        <f t="shared" si="982"/>
        <v>0</v>
      </c>
      <c r="BH3181">
        <f t="shared" si="983"/>
        <v>0</v>
      </c>
      <c r="BI3181">
        <f t="shared" si="984"/>
        <v>0</v>
      </c>
      <c r="BJ3181">
        <f t="shared" si="985"/>
        <v>0</v>
      </c>
      <c r="BK3181">
        <f t="shared" si="986"/>
        <v>0</v>
      </c>
      <c r="BL3181">
        <f t="shared" si="987"/>
        <v>0</v>
      </c>
      <c r="BM3181">
        <f t="shared" si="988"/>
        <v>0</v>
      </c>
      <c r="BN3181">
        <f t="shared" si="989"/>
        <v>0</v>
      </c>
      <c r="BO3181">
        <f t="shared" si="990"/>
        <v>2.4335343650983656</v>
      </c>
      <c r="BP3181">
        <f t="shared" si="991"/>
        <v>3.988034957113614</v>
      </c>
      <c r="BQ3181">
        <f t="shared" si="992"/>
        <v>6.4610198774258389</v>
      </c>
      <c r="BR3181">
        <f t="shared" si="993"/>
        <v>10.256966499243482</v>
      </c>
      <c r="BS3181">
        <f t="shared" si="994"/>
        <v>15.726976932229562</v>
      </c>
      <c r="BT3181">
        <f t="shared" si="995"/>
        <v>22.768433133190449</v>
      </c>
      <c r="BU3181">
        <f t="shared" si="996"/>
        <v>30.23511970299835</v>
      </c>
      <c r="BV3181">
        <f t="shared" si="997"/>
        <v>35.262888222371124</v>
      </c>
      <c r="BW3181">
        <f t="shared" si="998"/>
        <v>34.365845453883651</v>
      </c>
      <c r="BX3181">
        <f t="shared" si="999"/>
        <v>26.663894350367414</v>
      </c>
    </row>
    <row r="3182" spans="1:76" x14ac:dyDescent="0.25">
      <c r="A3182" t="s">
        <v>62</v>
      </c>
      <c r="B3182" s="85">
        <v>5.4455156496260315E-2</v>
      </c>
      <c r="C3182" s="85">
        <v>4.5613010443048552E-2</v>
      </c>
      <c r="E3182" s="85">
        <v>420</v>
      </c>
      <c r="F3182" s="86">
        <v>4</v>
      </c>
      <c r="H3182" s="87">
        <v>214.62</v>
      </c>
      <c r="I3182" s="87">
        <v>10.220000000000001</v>
      </c>
      <c r="J3182" t="s">
        <v>5168</v>
      </c>
      <c r="K3182">
        <v>21</v>
      </c>
      <c r="L3182" s="87">
        <v>9.3428858958387746</v>
      </c>
      <c r="M3182" t="s">
        <v>286</v>
      </c>
      <c r="N3182">
        <v>133.10165188185874</v>
      </c>
      <c r="O3182" t="s">
        <v>7809</v>
      </c>
      <c r="P3182" s="89">
        <v>0</v>
      </c>
      <c r="Q3182" s="89">
        <v>0</v>
      </c>
      <c r="R3182" s="89">
        <v>0</v>
      </c>
      <c r="S3182" s="89">
        <v>0</v>
      </c>
      <c r="T3182" s="89">
        <v>0</v>
      </c>
      <c r="U3182" s="89">
        <v>0</v>
      </c>
      <c r="V3182" s="89">
        <v>0</v>
      </c>
      <c r="W3182" s="89">
        <v>0</v>
      </c>
      <c r="X3182" s="89">
        <v>0</v>
      </c>
      <c r="Y3182" s="89">
        <v>0</v>
      </c>
      <c r="Z3182" s="68">
        <v>0</v>
      </c>
      <c r="AA3182" s="68">
        <v>0</v>
      </c>
      <c r="AB3182" s="68">
        <v>0</v>
      </c>
      <c r="AC3182" s="68">
        <v>0</v>
      </c>
      <c r="AD3182" s="68">
        <v>0</v>
      </c>
      <c r="AE3182" s="68">
        <v>0</v>
      </c>
      <c r="AF3182" s="68">
        <v>0</v>
      </c>
      <c r="AG3182" s="68">
        <v>0</v>
      </c>
      <c r="AH3182" s="68">
        <v>0</v>
      </c>
      <c r="AI3182" s="68">
        <v>0</v>
      </c>
      <c r="AJ3182" t="s">
        <v>7810</v>
      </c>
      <c r="AK3182" s="89">
        <v>6.3712180662291494E-3</v>
      </c>
      <c r="AL3182" s="89">
        <v>1.0176403624518398E-2</v>
      </c>
      <c r="AM3182" s="89">
        <v>1.6097255840427187E-2</v>
      </c>
      <c r="AN3182" s="89">
        <v>2.4939435730142276E-2</v>
      </c>
      <c r="AO3182" s="89">
        <v>3.7301948036038708E-2</v>
      </c>
      <c r="AP3182" s="89">
        <v>5.271766379759249E-2</v>
      </c>
      <c r="AQ3182" s="89">
        <v>6.8393089592755404E-2</v>
      </c>
      <c r="AR3182" s="89">
        <v>7.800052132977911E-2</v>
      </c>
      <c r="AS3182" s="89">
        <v>7.4363747607342087E-2</v>
      </c>
      <c r="AT3182" s="89">
        <v>5.6464393161294965E-2</v>
      </c>
      <c r="AU3182" s="68">
        <v>2.6759115878162429</v>
      </c>
      <c r="AV3182" s="68">
        <v>4.2740895222977269</v>
      </c>
      <c r="AW3182" s="68">
        <v>6.7608474529794185</v>
      </c>
      <c r="AX3182" s="68">
        <v>10.474563006659755</v>
      </c>
      <c r="AY3182" s="68">
        <v>15.666818175136259</v>
      </c>
      <c r="AZ3182" s="68">
        <v>22.141418794988844</v>
      </c>
      <c r="BA3182" s="68">
        <v>28.725097628957268</v>
      </c>
      <c r="BB3182" s="68">
        <v>32.760218958507224</v>
      </c>
      <c r="BC3182" s="68">
        <v>31.232773995083676</v>
      </c>
      <c r="BD3182" s="68">
        <v>23.715045127743885</v>
      </c>
      <c r="BE3182">
        <f t="shared" si="980"/>
        <v>0</v>
      </c>
      <c r="BF3182">
        <f t="shared" si="981"/>
        <v>0</v>
      </c>
      <c r="BG3182">
        <f t="shared" si="982"/>
        <v>0</v>
      </c>
      <c r="BH3182">
        <f t="shared" si="983"/>
        <v>0</v>
      </c>
      <c r="BI3182">
        <f t="shared" si="984"/>
        <v>0</v>
      </c>
      <c r="BJ3182">
        <f t="shared" si="985"/>
        <v>0</v>
      </c>
      <c r="BK3182">
        <f t="shared" si="986"/>
        <v>0</v>
      </c>
      <c r="BL3182">
        <f t="shared" si="987"/>
        <v>0</v>
      </c>
      <c r="BM3182">
        <f t="shared" si="988"/>
        <v>0</v>
      </c>
      <c r="BN3182">
        <f t="shared" si="989"/>
        <v>0</v>
      </c>
      <c r="BO3182">
        <f t="shared" si="990"/>
        <v>0.90754521252492704</v>
      </c>
      <c r="BP3182">
        <f t="shared" si="991"/>
        <v>1.4800141458550187</v>
      </c>
      <c r="BQ3182">
        <f t="shared" si="992"/>
        <v>2.3902819448014556</v>
      </c>
      <c r="BR3182">
        <f t="shared" si="993"/>
        <v>3.7810258769798732</v>
      </c>
      <c r="BS3182">
        <f t="shared" si="994"/>
        <v>5.7740465578571394</v>
      </c>
      <c r="BT3182">
        <f t="shared" si="995"/>
        <v>8.3316432706801535</v>
      </c>
      <c r="BU3182">
        <f t="shared" si="996"/>
        <v>11.036019923384224</v>
      </c>
      <c r="BV3182">
        <f t="shared" si="997"/>
        <v>12.850602803867504</v>
      </c>
      <c r="BW3182">
        <f t="shared" si="998"/>
        <v>12.508723858877545</v>
      </c>
      <c r="BX3182">
        <f t="shared" si="999"/>
        <v>9.6973293124178426</v>
      </c>
    </row>
    <row r="3183" spans="1:76" x14ac:dyDescent="0.25">
      <c r="A3183" t="s">
        <v>62</v>
      </c>
      <c r="B3183" s="85">
        <v>6.0722885245922953E-2</v>
      </c>
      <c r="C3183" s="85">
        <v>1.6723783846828155E-2</v>
      </c>
      <c r="E3183" s="85">
        <v>420</v>
      </c>
      <c r="F3183" s="86">
        <v>4</v>
      </c>
      <c r="H3183" s="87">
        <v>214.62</v>
      </c>
      <c r="I3183" s="87">
        <v>10.220000000000001</v>
      </c>
      <c r="J3183" t="s">
        <v>5168</v>
      </c>
      <c r="K3183">
        <v>21</v>
      </c>
      <c r="L3183" s="87">
        <v>9.3428858958387746</v>
      </c>
      <c r="M3183" t="s">
        <v>286</v>
      </c>
      <c r="N3183">
        <v>133.10165188185874</v>
      </c>
      <c r="O3183" t="s">
        <v>7811</v>
      </c>
      <c r="P3183" s="89">
        <v>0</v>
      </c>
      <c r="Q3183" s="89">
        <v>0</v>
      </c>
      <c r="R3183" s="89">
        <v>0</v>
      </c>
      <c r="S3183" s="89">
        <v>0</v>
      </c>
      <c r="T3183" s="89">
        <v>0</v>
      </c>
      <c r="U3183" s="89">
        <v>0</v>
      </c>
      <c r="V3183" s="89">
        <v>0</v>
      </c>
      <c r="W3183" s="89">
        <v>0</v>
      </c>
      <c r="X3183" s="89">
        <v>0</v>
      </c>
      <c r="Y3183" s="89">
        <v>0</v>
      </c>
      <c r="Z3183" s="68">
        <v>0</v>
      </c>
      <c r="AA3183" s="68">
        <v>0</v>
      </c>
      <c r="AB3183" s="68">
        <v>0</v>
      </c>
      <c r="AC3183" s="68">
        <v>0</v>
      </c>
      <c r="AD3183" s="68">
        <v>0</v>
      </c>
      <c r="AE3183" s="68">
        <v>0</v>
      </c>
      <c r="AF3183" s="68">
        <v>0</v>
      </c>
      <c r="AG3183" s="68">
        <v>0</v>
      </c>
      <c r="AH3183" s="68">
        <v>0</v>
      </c>
      <c r="AI3183" s="68">
        <v>0</v>
      </c>
      <c r="AJ3183" t="s">
        <v>7812</v>
      </c>
      <c r="AK3183" s="89">
        <v>0</v>
      </c>
      <c r="AL3183" s="89">
        <v>0</v>
      </c>
      <c r="AM3183" s="89">
        <v>0</v>
      </c>
      <c r="AN3183" s="89">
        <v>0</v>
      </c>
      <c r="AO3183" s="89">
        <v>0</v>
      </c>
      <c r="AP3183" s="89">
        <v>0</v>
      </c>
      <c r="AQ3183" s="89">
        <v>0</v>
      </c>
      <c r="AR3183" s="89">
        <v>0</v>
      </c>
      <c r="AS3183" s="89">
        <v>0</v>
      </c>
      <c r="AT3183" s="89">
        <v>0</v>
      </c>
      <c r="AU3183" s="68">
        <v>0</v>
      </c>
      <c r="AV3183" s="68">
        <v>0</v>
      </c>
      <c r="AW3183" s="68">
        <v>0</v>
      </c>
      <c r="AX3183" s="68">
        <v>0</v>
      </c>
      <c r="AY3183" s="68">
        <v>0</v>
      </c>
      <c r="AZ3183" s="68">
        <v>0</v>
      </c>
      <c r="BA3183" s="68">
        <v>0</v>
      </c>
      <c r="BB3183" s="68">
        <v>0</v>
      </c>
      <c r="BC3183" s="68">
        <v>0</v>
      </c>
      <c r="BD3183" s="68">
        <v>0</v>
      </c>
      <c r="BE3183">
        <f t="shared" si="980"/>
        <v>0</v>
      </c>
      <c r="BF3183">
        <f t="shared" si="981"/>
        <v>0</v>
      </c>
      <c r="BG3183">
        <f t="shared" si="982"/>
        <v>0</v>
      </c>
      <c r="BH3183">
        <f t="shared" si="983"/>
        <v>0</v>
      </c>
      <c r="BI3183">
        <f t="shared" si="984"/>
        <v>0</v>
      </c>
      <c r="BJ3183">
        <f t="shared" si="985"/>
        <v>0</v>
      </c>
      <c r="BK3183">
        <f t="shared" si="986"/>
        <v>0</v>
      </c>
      <c r="BL3183">
        <f t="shared" si="987"/>
        <v>0</v>
      </c>
      <c r="BM3183">
        <f t="shared" si="988"/>
        <v>0</v>
      </c>
      <c r="BN3183">
        <f t="shared" si="989"/>
        <v>0</v>
      </c>
      <c r="BO3183">
        <f t="shared" si="990"/>
        <v>0</v>
      </c>
      <c r="BP3183">
        <f t="shared" si="991"/>
        <v>0</v>
      </c>
      <c r="BQ3183">
        <f t="shared" si="992"/>
        <v>0</v>
      </c>
      <c r="BR3183">
        <f t="shared" si="993"/>
        <v>0</v>
      </c>
      <c r="BS3183">
        <f t="shared" si="994"/>
        <v>0</v>
      </c>
      <c r="BT3183">
        <f t="shared" si="995"/>
        <v>0</v>
      </c>
      <c r="BU3183">
        <f t="shared" si="996"/>
        <v>0</v>
      </c>
      <c r="BV3183">
        <f t="shared" si="997"/>
        <v>0</v>
      </c>
      <c r="BW3183">
        <f t="shared" si="998"/>
        <v>0</v>
      </c>
      <c r="BX3183">
        <f t="shared" si="999"/>
        <v>0</v>
      </c>
    </row>
    <row r="3184" spans="1:76" x14ac:dyDescent="0.25">
      <c r="A3184" t="s">
        <v>62</v>
      </c>
      <c r="B3184" s="85">
        <v>6.0722885245922953E-2</v>
      </c>
      <c r="C3184" s="85">
        <v>1.6723783846828155E-2</v>
      </c>
      <c r="E3184" s="85">
        <v>420</v>
      </c>
      <c r="F3184" s="86">
        <v>4</v>
      </c>
      <c r="H3184" s="87">
        <v>214.62</v>
      </c>
      <c r="I3184" s="87">
        <v>10.220000000000001</v>
      </c>
      <c r="J3184" t="s">
        <v>5168</v>
      </c>
      <c r="K3184">
        <v>21</v>
      </c>
      <c r="L3184" s="87">
        <v>9.3428858958387746</v>
      </c>
      <c r="M3184" t="s">
        <v>286</v>
      </c>
      <c r="N3184">
        <v>133.10165188185874</v>
      </c>
      <c r="O3184" t="s">
        <v>7813</v>
      </c>
      <c r="P3184" s="89">
        <v>0</v>
      </c>
      <c r="Q3184" s="89">
        <v>0</v>
      </c>
      <c r="R3184" s="89">
        <v>0</v>
      </c>
      <c r="S3184" s="89">
        <v>0</v>
      </c>
      <c r="T3184" s="89">
        <v>0</v>
      </c>
      <c r="U3184" s="89">
        <v>0</v>
      </c>
      <c r="V3184" s="89">
        <v>0</v>
      </c>
      <c r="W3184" s="89">
        <v>0</v>
      </c>
      <c r="X3184" s="89">
        <v>0</v>
      </c>
      <c r="Y3184" s="89">
        <v>0</v>
      </c>
      <c r="Z3184" s="68">
        <v>0</v>
      </c>
      <c r="AA3184" s="68">
        <v>0</v>
      </c>
      <c r="AB3184" s="68">
        <v>0</v>
      </c>
      <c r="AC3184" s="68">
        <v>0</v>
      </c>
      <c r="AD3184" s="68">
        <v>0</v>
      </c>
      <c r="AE3184" s="68">
        <v>0</v>
      </c>
      <c r="AF3184" s="68">
        <v>0</v>
      </c>
      <c r="AG3184" s="68">
        <v>0</v>
      </c>
      <c r="AH3184" s="68">
        <v>0</v>
      </c>
      <c r="AI3184" s="68">
        <v>0</v>
      </c>
      <c r="AJ3184" t="s">
        <v>7814</v>
      </c>
      <c r="AK3184" s="89">
        <v>2.2120252114596674E-5</v>
      </c>
      <c r="AL3184" s="89">
        <v>4.5544605195029869E-5</v>
      </c>
      <c r="AM3184" s="89">
        <v>9.3398837185992584E-5</v>
      </c>
      <c r="AN3184" s="89">
        <v>1.7885083817407727E-4</v>
      </c>
      <c r="AO3184" s="89">
        <v>3.2067337773484015E-4</v>
      </c>
      <c r="AP3184" s="89">
        <v>4.4468620059940516E-4</v>
      </c>
      <c r="AQ3184" s="89">
        <v>5.6541831909582869E-4</v>
      </c>
      <c r="AR3184" s="89">
        <v>6.4030328434509657E-4</v>
      </c>
      <c r="AS3184" s="89">
        <v>6.0148287140495359E-4</v>
      </c>
      <c r="AT3184" s="89">
        <v>4.5918696470335847E-4</v>
      </c>
      <c r="AU3184" s="68">
        <v>9.290505888130603E-3</v>
      </c>
      <c r="AV3184" s="68">
        <v>1.9128734181912545E-2</v>
      </c>
      <c r="AW3184" s="68">
        <v>3.9227511618116884E-2</v>
      </c>
      <c r="AX3184" s="68">
        <v>7.5117352033112456E-2</v>
      </c>
      <c r="AY3184" s="68">
        <v>0.13468281864863285</v>
      </c>
      <c r="AZ3184" s="68">
        <v>0.18676820425175017</v>
      </c>
      <c r="BA3184" s="68">
        <v>0.23747569402024807</v>
      </c>
      <c r="BB3184" s="68">
        <v>0.26892737942494055</v>
      </c>
      <c r="BC3184" s="68">
        <v>0.25262280599008052</v>
      </c>
      <c r="BD3184" s="68">
        <v>0.19285852517541055</v>
      </c>
      <c r="BE3184">
        <f t="shared" si="980"/>
        <v>0</v>
      </c>
      <c r="BF3184">
        <f t="shared" si="981"/>
        <v>0</v>
      </c>
      <c r="BG3184">
        <f t="shared" si="982"/>
        <v>0</v>
      </c>
      <c r="BH3184">
        <f t="shared" si="983"/>
        <v>0</v>
      </c>
      <c r="BI3184">
        <f t="shared" si="984"/>
        <v>0</v>
      </c>
      <c r="BJ3184">
        <f t="shared" si="985"/>
        <v>0</v>
      </c>
      <c r="BK3184">
        <f t="shared" si="986"/>
        <v>0</v>
      </c>
      <c r="BL3184">
        <f t="shared" si="987"/>
        <v>0</v>
      </c>
      <c r="BM3184">
        <f t="shared" si="988"/>
        <v>0</v>
      </c>
      <c r="BN3184">
        <f t="shared" si="989"/>
        <v>0</v>
      </c>
      <c r="BO3184">
        <f t="shared" si="990"/>
        <v>3.1509090879898592E-3</v>
      </c>
      <c r="BP3184">
        <f t="shared" si="991"/>
        <v>6.623819420214499E-3</v>
      </c>
      <c r="BQ3184">
        <f t="shared" si="992"/>
        <v>1.3868795799992971E-2</v>
      </c>
      <c r="BR3184">
        <f t="shared" si="993"/>
        <v>2.7115274562463734E-2</v>
      </c>
      <c r="BS3184">
        <f t="shared" si="994"/>
        <v>4.9637702865206842E-2</v>
      </c>
      <c r="BT3184">
        <f t="shared" si="995"/>
        <v>7.0279419152818323E-2</v>
      </c>
      <c r="BU3184">
        <f t="shared" si="996"/>
        <v>9.1236817516852753E-2</v>
      </c>
      <c r="BV3184">
        <f t="shared" si="997"/>
        <v>0.10549010494868666</v>
      </c>
      <c r="BW3184">
        <f t="shared" si="998"/>
        <v>0.10117541660187226</v>
      </c>
      <c r="BX3184">
        <f t="shared" si="999"/>
        <v>7.8861862554300971E-2</v>
      </c>
    </row>
    <row r="3185" spans="1:76" x14ac:dyDescent="0.25">
      <c r="A3185" t="s">
        <v>62</v>
      </c>
      <c r="B3185" s="85">
        <v>5.4455156496260315E-2</v>
      </c>
      <c r="C3185" s="85">
        <v>4.5613010443048552E-2</v>
      </c>
      <c r="E3185" s="85">
        <v>420</v>
      </c>
      <c r="F3185" s="86">
        <v>4</v>
      </c>
      <c r="H3185" s="87">
        <v>214.62</v>
      </c>
      <c r="I3185" s="87">
        <v>10.220000000000001</v>
      </c>
      <c r="J3185" t="s">
        <v>5168</v>
      </c>
      <c r="K3185">
        <v>21</v>
      </c>
      <c r="L3185" s="87">
        <v>9.3428858958387746</v>
      </c>
      <c r="M3185" t="s">
        <v>286</v>
      </c>
      <c r="N3185">
        <v>133.10165188185874</v>
      </c>
      <c r="O3185" t="s">
        <v>7815</v>
      </c>
      <c r="P3185" s="89">
        <v>0</v>
      </c>
      <c r="Q3185" s="89">
        <v>0</v>
      </c>
      <c r="R3185" s="89">
        <v>0</v>
      </c>
      <c r="S3185" s="89">
        <v>0</v>
      </c>
      <c r="T3185" s="89">
        <v>0</v>
      </c>
      <c r="U3185" s="89">
        <v>0</v>
      </c>
      <c r="V3185" s="89">
        <v>0</v>
      </c>
      <c r="W3185" s="89">
        <v>0</v>
      </c>
      <c r="X3185" s="89">
        <v>0</v>
      </c>
      <c r="Y3185" s="89">
        <v>0</v>
      </c>
      <c r="Z3185" s="68">
        <v>0</v>
      </c>
      <c r="AA3185" s="68">
        <v>0</v>
      </c>
      <c r="AB3185" s="68">
        <v>0</v>
      </c>
      <c r="AC3185" s="68">
        <v>0</v>
      </c>
      <c r="AD3185" s="68">
        <v>0</v>
      </c>
      <c r="AE3185" s="68">
        <v>0</v>
      </c>
      <c r="AF3185" s="68">
        <v>0</v>
      </c>
      <c r="AG3185" s="68">
        <v>0</v>
      </c>
      <c r="AH3185" s="68">
        <v>0</v>
      </c>
      <c r="AI3185" s="68">
        <v>0</v>
      </c>
      <c r="AJ3185" t="s">
        <v>7816</v>
      </c>
      <c r="AK3185" s="89">
        <v>4.9797420474344046E-7</v>
      </c>
      <c r="AL3185" s="89">
        <v>7.4354720956400504E-7</v>
      </c>
      <c r="AM3185" s="89">
        <v>1.200650138963861E-6</v>
      </c>
      <c r="AN3185" s="89">
        <v>1.8983143792083515E-6</v>
      </c>
      <c r="AO3185" s="89">
        <v>2.8967101704523334E-6</v>
      </c>
      <c r="AP3185" s="89">
        <v>3.8516758127600281E-6</v>
      </c>
      <c r="AQ3185" s="89">
        <v>4.8404751482031114E-6</v>
      </c>
      <c r="AR3185" s="89">
        <v>5.5183264734673385E-6</v>
      </c>
      <c r="AS3185" s="89">
        <v>5.0024782239578709E-6</v>
      </c>
      <c r="AT3185" s="89">
        <v>3.6741019504039799E-6</v>
      </c>
      <c r="AU3185" s="68">
        <v>2.0914916599224499E-4</v>
      </c>
      <c r="AV3185" s="68">
        <v>3.122898280168821E-4</v>
      </c>
      <c r="AW3185" s="68">
        <v>5.0427305836482162E-4</v>
      </c>
      <c r="AX3185" s="68">
        <v>7.9729203926750766E-4</v>
      </c>
      <c r="AY3185" s="68">
        <v>1.2166182715899799E-3</v>
      </c>
      <c r="AZ3185" s="68">
        <v>1.617703841359212E-3</v>
      </c>
      <c r="BA3185" s="68">
        <v>2.0329995622453069E-3</v>
      </c>
      <c r="BB3185" s="68">
        <v>2.3176971188562821E-3</v>
      </c>
      <c r="BC3185" s="68">
        <v>2.1010408540623059E-3</v>
      </c>
      <c r="BD3185" s="68">
        <v>1.5431228191696716E-3</v>
      </c>
      <c r="BE3185">
        <f t="shared" si="980"/>
        <v>0</v>
      </c>
      <c r="BF3185">
        <f t="shared" si="981"/>
        <v>0</v>
      </c>
      <c r="BG3185">
        <f t="shared" si="982"/>
        <v>0</v>
      </c>
      <c r="BH3185">
        <f t="shared" si="983"/>
        <v>0</v>
      </c>
      <c r="BI3185">
        <f t="shared" si="984"/>
        <v>0</v>
      </c>
      <c r="BJ3185">
        <f t="shared" si="985"/>
        <v>0</v>
      </c>
      <c r="BK3185">
        <f t="shared" si="986"/>
        <v>0</v>
      </c>
      <c r="BL3185">
        <f t="shared" si="987"/>
        <v>0</v>
      </c>
      <c r="BM3185">
        <f t="shared" si="988"/>
        <v>0</v>
      </c>
      <c r="BN3185">
        <f t="shared" si="989"/>
        <v>0</v>
      </c>
      <c r="BO3185">
        <f t="shared" si="990"/>
        <v>7.093370541989587E-5</v>
      </c>
      <c r="BP3185">
        <f t="shared" si="991"/>
        <v>1.0813843759246854E-4</v>
      </c>
      <c r="BQ3185">
        <f t="shared" si="992"/>
        <v>1.7828457083853585E-4</v>
      </c>
      <c r="BR3185">
        <f t="shared" si="993"/>
        <v>2.8780024809281496E-4</v>
      </c>
      <c r="BS3185">
        <f t="shared" si="994"/>
        <v>4.4838782609022836E-4</v>
      </c>
      <c r="BT3185">
        <f t="shared" si="995"/>
        <v>6.0872934334561932E-4</v>
      </c>
      <c r="BU3185">
        <f t="shared" si="996"/>
        <v>7.8106692492327856E-4</v>
      </c>
      <c r="BV3185">
        <f t="shared" si="997"/>
        <v>9.0914548317925299E-4</v>
      </c>
      <c r="BW3185">
        <f t="shared" si="998"/>
        <v>8.4146671902478266E-4</v>
      </c>
      <c r="BX3185">
        <f t="shared" si="999"/>
        <v>6.3099901629487304E-4</v>
      </c>
    </row>
    <row r="3186" spans="1:76" x14ac:dyDescent="0.25">
      <c r="A3186" t="s">
        <v>62</v>
      </c>
      <c r="B3186" s="85">
        <v>6.0722885245922953E-2</v>
      </c>
      <c r="C3186" s="85">
        <v>1.6723783846828155E-2</v>
      </c>
      <c r="E3186" s="85">
        <v>420</v>
      </c>
      <c r="F3186" s="86">
        <v>4</v>
      </c>
      <c r="H3186" s="87">
        <v>214.62</v>
      </c>
      <c r="I3186" s="87">
        <v>10.220000000000001</v>
      </c>
      <c r="J3186" t="s">
        <v>5168</v>
      </c>
      <c r="K3186">
        <v>21</v>
      </c>
      <c r="L3186" s="87">
        <v>9.3428858958387746</v>
      </c>
      <c r="M3186" t="s">
        <v>286</v>
      </c>
      <c r="N3186">
        <v>133.10165188185874</v>
      </c>
      <c r="O3186" t="s">
        <v>7817</v>
      </c>
      <c r="P3186" s="89">
        <v>0</v>
      </c>
      <c r="Q3186" s="89">
        <v>0</v>
      </c>
      <c r="R3186" s="89">
        <v>0</v>
      </c>
      <c r="S3186" s="89">
        <v>0</v>
      </c>
      <c r="T3186" s="89">
        <v>0</v>
      </c>
      <c r="U3186" s="89">
        <v>0</v>
      </c>
      <c r="V3186" s="89">
        <v>0</v>
      </c>
      <c r="W3186" s="89">
        <v>0</v>
      </c>
      <c r="X3186" s="89">
        <v>0</v>
      </c>
      <c r="Y3186" s="89">
        <v>0</v>
      </c>
      <c r="Z3186" s="68">
        <v>0</v>
      </c>
      <c r="AA3186" s="68">
        <v>0</v>
      </c>
      <c r="AB3186" s="68">
        <v>0</v>
      </c>
      <c r="AC3186" s="68">
        <v>0</v>
      </c>
      <c r="AD3186" s="68">
        <v>0</v>
      </c>
      <c r="AE3186" s="68">
        <v>0</v>
      </c>
      <c r="AF3186" s="68">
        <v>0</v>
      </c>
      <c r="AG3186" s="68">
        <v>0</v>
      </c>
      <c r="AH3186" s="68">
        <v>0</v>
      </c>
      <c r="AI3186" s="68">
        <v>0</v>
      </c>
      <c r="AJ3186" t="s">
        <v>7818</v>
      </c>
      <c r="AK3186" s="89">
        <v>8.4630544616265943E-2</v>
      </c>
      <c r="AL3186" s="89">
        <v>0.14062956136535867</v>
      </c>
      <c r="AM3186" s="89">
        <v>0.25150241517968658</v>
      </c>
      <c r="AN3186" s="89">
        <v>0.43604837226778531</v>
      </c>
      <c r="AO3186" s="89">
        <v>0.72406273620678918</v>
      </c>
      <c r="AP3186" s="89">
        <v>1.023957508076405</v>
      </c>
      <c r="AQ3186" s="89">
        <v>1.3264260515672721</v>
      </c>
      <c r="AR3186" s="89">
        <v>1.5091974694120303</v>
      </c>
      <c r="AS3186" s="89">
        <v>1.4338071255404787</v>
      </c>
      <c r="AT3186" s="89">
        <v>1.0857167274248689</v>
      </c>
      <c r="AU3186" s="68">
        <v>35.544828738831697</v>
      </c>
      <c r="AV3186" s="68">
        <v>59.064415773450641</v>
      </c>
      <c r="AW3186" s="68">
        <v>105.63101437546835</v>
      </c>
      <c r="AX3186" s="68">
        <v>183.14031635246982</v>
      </c>
      <c r="AY3186" s="68">
        <v>304.10634920685146</v>
      </c>
      <c r="AZ3186" s="68">
        <v>430.06215339209007</v>
      </c>
      <c r="BA3186" s="68">
        <v>557.09894165825426</v>
      </c>
      <c r="BB3186" s="68">
        <v>633.86293715305271</v>
      </c>
      <c r="BC3186" s="68">
        <v>602.19899272700104</v>
      </c>
      <c r="BD3186" s="68">
        <v>456.00102551844492</v>
      </c>
      <c r="BE3186">
        <f t="shared" si="980"/>
        <v>0</v>
      </c>
      <c r="BF3186">
        <f t="shared" si="981"/>
        <v>0</v>
      </c>
      <c r="BG3186">
        <f t="shared" si="982"/>
        <v>0</v>
      </c>
      <c r="BH3186">
        <f t="shared" si="983"/>
        <v>0</v>
      </c>
      <c r="BI3186">
        <f t="shared" si="984"/>
        <v>0</v>
      </c>
      <c r="BJ3186">
        <f t="shared" si="985"/>
        <v>0</v>
      </c>
      <c r="BK3186">
        <f t="shared" si="986"/>
        <v>0</v>
      </c>
      <c r="BL3186">
        <f t="shared" si="987"/>
        <v>0</v>
      </c>
      <c r="BM3186">
        <f t="shared" si="988"/>
        <v>0</v>
      </c>
      <c r="BN3186">
        <f t="shared" si="989"/>
        <v>0</v>
      </c>
      <c r="BO3186">
        <f t="shared" si="990"/>
        <v>12.05515880973881</v>
      </c>
      <c r="BP3186">
        <f t="shared" si="991"/>
        <v>20.452583036766807</v>
      </c>
      <c r="BQ3186">
        <f t="shared" si="992"/>
        <v>37.345600271083896</v>
      </c>
      <c r="BR3186">
        <f t="shared" si="993"/>
        <v>66.108559832682445</v>
      </c>
      <c r="BS3186">
        <f t="shared" si="994"/>
        <v>112.07918539879589</v>
      </c>
      <c r="BT3186">
        <f t="shared" si="995"/>
        <v>161.82903541368239</v>
      </c>
      <c r="BU3186">
        <f t="shared" si="996"/>
        <v>214.03426017389449</v>
      </c>
      <c r="BV3186">
        <f t="shared" si="997"/>
        <v>248.64061036232695</v>
      </c>
      <c r="BW3186">
        <f t="shared" si="998"/>
        <v>241.18065559280726</v>
      </c>
      <c r="BX3186">
        <f t="shared" si="999"/>
        <v>186.46357565136523</v>
      </c>
    </row>
    <row r="3187" spans="1:76" x14ac:dyDescent="0.25">
      <c r="A3187" t="s">
        <v>62</v>
      </c>
      <c r="B3187" s="85">
        <v>5.4455156496260315E-2</v>
      </c>
      <c r="C3187" s="85">
        <v>4.5613010443048552E-2</v>
      </c>
      <c r="E3187" s="85">
        <v>420</v>
      </c>
      <c r="F3187" s="86">
        <v>4</v>
      </c>
      <c r="H3187" s="87">
        <v>214.62</v>
      </c>
      <c r="I3187" s="87">
        <v>10.220000000000001</v>
      </c>
      <c r="J3187" t="s">
        <v>5168</v>
      </c>
      <c r="K3187">
        <v>21</v>
      </c>
      <c r="L3187" s="87">
        <v>9.3428858958387746</v>
      </c>
      <c r="M3187" t="s">
        <v>286</v>
      </c>
      <c r="N3187">
        <v>133.10165188185874</v>
      </c>
      <c r="O3187" t="s">
        <v>7819</v>
      </c>
      <c r="P3187" s="89">
        <v>0</v>
      </c>
      <c r="Q3187" s="89">
        <v>0</v>
      </c>
      <c r="R3187" s="89">
        <v>0</v>
      </c>
      <c r="S3187" s="89">
        <v>0</v>
      </c>
      <c r="T3187" s="89">
        <v>0</v>
      </c>
      <c r="U3187" s="89">
        <v>0</v>
      </c>
      <c r="V3187" s="89">
        <v>0</v>
      </c>
      <c r="W3187" s="89">
        <v>0</v>
      </c>
      <c r="X3187" s="89">
        <v>0</v>
      </c>
      <c r="Y3187" s="89">
        <v>0</v>
      </c>
      <c r="Z3187" s="68">
        <v>0</v>
      </c>
      <c r="AA3187" s="68">
        <v>0</v>
      </c>
      <c r="AB3187" s="68">
        <v>0</v>
      </c>
      <c r="AC3187" s="68">
        <v>0</v>
      </c>
      <c r="AD3187" s="68">
        <v>0</v>
      </c>
      <c r="AE3187" s="68">
        <v>0</v>
      </c>
      <c r="AF3187" s="68">
        <v>0</v>
      </c>
      <c r="AG3187" s="68">
        <v>0</v>
      </c>
      <c r="AH3187" s="68">
        <v>0</v>
      </c>
      <c r="AI3187" s="68">
        <v>0</v>
      </c>
      <c r="AJ3187" t="s">
        <v>7820</v>
      </c>
      <c r="AK3187" s="89">
        <v>0</v>
      </c>
      <c r="AL3187" s="89">
        <v>0</v>
      </c>
      <c r="AM3187" s="89">
        <v>0</v>
      </c>
      <c r="AN3187" s="89">
        <v>0</v>
      </c>
      <c r="AO3187" s="89">
        <v>0</v>
      </c>
      <c r="AP3187" s="89">
        <v>0</v>
      </c>
      <c r="AQ3187" s="89">
        <v>0</v>
      </c>
      <c r="AR3187" s="89">
        <v>0</v>
      </c>
      <c r="AS3187" s="89">
        <v>0</v>
      </c>
      <c r="AT3187" s="89">
        <v>0</v>
      </c>
      <c r="AU3187" s="68">
        <v>0</v>
      </c>
      <c r="AV3187" s="68">
        <v>0</v>
      </c>
      <c r="AW3187" s="68">
        <v>0</v>
      </c>
      <c r="AX3187" s="68">
        <v>0</v>
      </c>
      <c r="AY3187" s="68">
        <v>0</v>
      </c>
      <c r="AZ3187" s="68">
        <v>0</v>
      </c>
      <c r="BA3187" s="68">
        <v>0</v>
      </c>
      <c r="BB3187" s="68">
        <v>0</v>
      </c>
      <c r="BC3187" s="68">
        <v>0</v>
      </c>
      <c r="BD3187" s="68">
        <v>0</v>
      </c>
      <c r="BE3187">
        <f t="shared" si="980"/>
        <v>0</v>
      </c>
      <c r="BF3187">
        <f t="shared" si="981"/>
        <v>0</v>
      </c>
      <c r="BG3187">
        <f t="shared" si="982"/>
        <v>0</v>
      </c>
      <c r="BH3187">
        <f t="shared" si="983"/>
        <v>0</v>
      </c>
      <c r="BI3187">
        <f t="shared" si="984"/>
        <v>0</v>
      </c>
      <c r="BJ3187">
        <f t="shared" si="985"/>
        <v>0</v>
      </c>
      <c r="BK3187">
        <f t="shared" si="986"/>
        <v>0</v>
      </c>
      <c r="BL3187">
        <f t="shared" si="987"/>
        <v>0</v>
      </c>
      <c r="BM3187">
        <f t="shared" si="988"/>
        <v>0</v>
      </c>
      <c r="BN3187">
        <f t="shared" si="989"/>
        <v>0</v>
      </c>
      <c r="BO3187">
        <f t="shared" si="990"/>
        <v>0</v>
      </c>
      <c r="BP3187">
        <f t="shared" si="991"/>
        <v>0</v>
      </c>
      <c r="BQ3187">
        <f t="shared" si="992"/>
        <v>0</v>
      </c>
      <c r="BR3187">
        <f t="shared" si="993"/>
        <v>0</v>
      </c>
      <c r="BS3187">
        <f t="shared" si="994"/>
        <v>0</v>
      </c>
      <c r="BT3187">
        <f t="shared" si="995"/>
        <v>0</v>
      </c>
      <c r="BU3187">
        <f t="shared" si="996"/>
        <v>0</v>
      </c>
      <c r="BV3187">
        <f t="shared" si="997"/>
        <v>0</v>
      </c>
      <c r="BW3187">
        <f t="shared" si="998"/>
        <v>0</v>
      </c>
      <c r="BX3187">
        <f t="shared" si="999"/>
        <v>0</v>
      </c>
    </row>
    <row r="3188" spans="1:76" x14ac:dyDescent="0.25">
      <c r="A3188" t="s">
        <v>62</v>
      </c>
      <c r="B3188" s="85">
        <v>5.4455156496260315E-2</v>
      </c>
      <c r="C3188" s="85">
        <v>4.5613010443048552E-2</v>
      </c>
      <c r="E3188" s="85">
        <v>420</v>
      </c>
      <c r="F3188" s="86">
        <v>4</v>
      </c>
      <c r="H3188" s="87">
        <v>214.62</v>
      </c>
      <c r="I3188" s="87">
        <v>10.220000000000001</v>
      </c>
      <c r="J3188" t="s">
        <v>5168</v>
      </c>
      <c r="K3188">
        <v>21</v>
      </c>
      <c r="L3188" s="87">
        <v>9.3428858958387746</v>
      </c>
      <c r="M3188" t="s">
        <v>286</v>
      </c>
      <c r="N3188">
        <v>133.10165188185874</v>
      </c>
      <c r="O3188" t="s">
        <v>7821</v>
      </c>
      <c r="P3188" s="89">
        <v>0</v>
      </c>
      <c r="Q3188" s="89">
        <v>0</v>
      </c>
      <c r="R3188" s="89">
        <v>0</v>
      </c>
      <c r="S3188" s="89">
        <v>0</v>
      </c>
      <c r="T3188" s="89">
        <v>0</v>
      </c>
      <c r="U3188" s="89">
        <v>0</v>
      </c>
      <c r="V3188" s="89">
        <v>0</v>
      </c>
      <c r="W3188" s="89">
        <v>0</v>
      </c>
      <c r="X3188" s="89">
        <v>0</v>
      </c>
      <c r="Y3188" s="89">
        <v>0</v>
      </c>
      <c r="Z3188" s="68">
        <v>0</v>
      </c>
      <c r="AA3188" s="68">
        <v>0</v>
      </c>
      <c r="AB3188" s="68">
        <v>0</v>
      </c>
      <c r="AC3188" s="68">
        <v>0</v>
      </c>
      <c r="AD3188" s="68">
        <v>0</v>
      </c>
      <c r="AE3188" s="68">
        <v>0</v>
      </c>
      <c r="AF3188" s="68">
        <v>0</v>
      </c>
      <c r="AG3188" s="68">
        <v>0</v>
      </c>
      <c r="AH3188" s="68">
        <v>0</v>
      </c>
      <c r="AI3188" s="68">
        <v>0</v>
      </c>
      <c r="AJ3188" t="s">
        <v>7822</v>
      </c>
      <c r="AK3188" s="89">
        <v>3.4249275689415815E-4</v>
      </c>
      <c r="AL3188" s="89">
        <v>4.9909471672642469E-4</v>
      </c>
      <c r="AM3188" s="89">
        <v>7.8627286606494488E-4</v>
      </c>
      <c r="AN3188" s="89">
        <v>1.2129043779315191E-3</v>
      </c>
      <c r="AO3188" s="89">
        <v>1.8057337969197152E-3</v>
      </c>
      <c r="AP3188" s="89">
        <v>2.4628357056970729E-3</v>
      </c>
      <c r="AQ3188" s="89">
        <v>3.0915082188578196E-3</v>
      </c>
      <c r="AR3188" s="89">
        <v>3.4176785628620143E-3</v>
      </c>
      <c r="AS3188" s="89">
        <v>3.164277637403806E-3</v>
      </c>
      <c r="AT3188" s="89">
        <v>2.336652696971842E-3</v>
      </c>
      <c r="AU3188" s="68">
        <v>0.14384695789554641</v>
      </c>
      <c r="AV3188" s="68">
        <v>0.20961978102509837</v>
      </c>
      <c r="AW3188" s="68">
        <v>0.33023460374727687</v>
      </c>
      <c r="AX3188" s="68">
        <v>0.50941983873123797</v>
      </c>
      <c r="AY3188" s="68">
        <v>0.7584081947062804</v>
      </c>
      <c r="AZ3188" s="68">
        <v>1.0343909963927707</v>
      </c>
      <c r="BA3188" s="68">
        <v>1.2984334519202843</v>
      </c>
      <c r="BB3188" s="68">
        <v>1.435424996402046</v>
      </c>
      <c r="BC3188" s="68">
        <v>1.3289966077095985</v>
      </c>
      <c r="BD3188" s="68">
        <v>0.98139413272817366</v>
      </c>
      <c r="BE3188">
        <f t="shared" si="980"/>
        <v>0</v>
      </c>
      <c r="BF3188">
        <f t="shared" si="981"/>
        <v>0</v>
      </c>
      <c r="BG3188">
        <f t="shared" si="982"/>
        <v>0</v>
      </c>
      <c r="BH3188">
        <f t="shared" si="983"/>
        <v>0</v>
      </c>
      <c r="BI3188">
        <f t="shared" si="984"/>
        <v>0</v>
      </c>
      <c r="BJ3188">
        <f t="shared" si="985"/>
        <v>0</v>
      </c>
      <c r="BK3188">
        <f t="shared" si="986"/>
        <v>0</v>
      </c>
      <c r="BL3188">
        <f t="shared" si="987"/>
        <v>0</v>
      </c>
      <c r="BM3188">
        <f t="shared" si="988"/>
        <v>0</v>
      </c>
      <c r="BN3188">
        <f t="shared" si="989"/>
        <v>0</v>
      </c>
      <c r="BO3188">
        <f t="shared" si="990"/>
        <v>4.8786222447997678E-2</v>
      </c>
      <c r="BP3188">
        <f t="shared" si="991"/>
        <v>7.2586275872245545E-2</v>
      </c>
      <c r="BQ3188">
        <f t="shared" si="992"/>
        <v>0.11675367864392813</v>
      </c>
      <c r="BR3188">
        <f t="shared" si="993"/>
        <v>0.1838863913716578</v>
      </c>
      <c r="BS3188">
        <f t="shared" si="994"/>
        <v>0.27951331132726054</v>
      </c>
      <c r="BT3188">
        <f t="shared" si="995"/>
        <v>0.38923326748593345</v>
      </c>
      <c r="BU3188">
        <f t="shared" si="996"/>
        <v>0.49885078302172431</v>
      </c>
      <c r="BV3188">
        <f t="shared" si="997"/>
        <v>0.56306328437147179</v>
      </c>
      <c r="BW3188">
        <f t="shared" si="998"/>
        <v>0.53226305091699999</v>
      </c>
      <c r="BX3188">
        <f t="shared" si="999"/>
        <v>0.40130229730012701</v>
      </c>
    </row>
    <row r="3189" spans="1:76" x14ac:dyDescent="0.25">
      <c r="A3189" t="s">
        <v>62</v>
      </c>
      <c r="B3189" s="85">
        <v>6.0722885245922953E-2</v>
      </c>
      <c r="C3189" s="85">
        <v>1.6723783846828155E-2</v>
      </c>
      <c r="E3189" s="85">
        <v>420</v>
      </c>
      <c r="F3189" s="86">
        <v>4</v>
      </c>
      <c r="H3189" s="87">
        <v>214.62</v>
      </c>
      <c r="I3189" s="87">
        <v>10.220000000000001</v>
      </c>
      <c r="J3189" t="s">
        <v>5168</v>
      </c>
      <c r="K3189">
        <v>21</v>
      </c>
      <c r="L3189" s="87">
        <v>9.3428858958387746</v>
      </c>
      <c r="M3189" t="s">
        <v>286</v>
      </c>
      <c r="N3189">
        <v>133.10165188185874</v>
      </c>
      <c r="O3189" t="s">
        <v>7823</v>
      </c>
      <c r="P3189" s="89">
        <v>0</v>
      </c>
      <c r="Q3189" s="89">
        <v>0</v>
      </c>
      <c r="R3189" s="89">
        <v>0</v>
      </c>
      <c r="S3189" s="89">
        <v>0</v>
      </c>
      <c r="T3189" s="89">
        <v>0</v>
      </c>
      <c r="U3189" s="89">
        <v>0</v>
      </c>
      <c r="V3189" s="89">
        <v>0</v>
      </c>
      <c r="W3189" s="89">
        <v>0</v>
      </c>
      <c r="X3189" s="89">
        <v>0</v>
      </c>
      <c r="Y3189" s="89">
        <v>0</v>
      </c>
      <c r="Z3189" s="68">
        <v>0</v>
      </c>
      <c r="AA3189" s="68">
        <v>0</v>
      </c>
      <c r="AB3189" s="68">
        <v>0</v>
      </c>
      <c r="AC3189" s="68">
        <v>0</v>
      </c>
      <c r="AD3189" s="68">
        <v>0</v>
      </c>
      <c r="AE3189" s="68">
        <v>0</v>
      </c>
      <c r="AF3189" s="68">
        <v>0</v>
      </c>
      <c r="AG3189" s="68">
        <v>0</v>
      </c>
      <c r="AH3189" s="68">
        <v>0</v>
      </c>
      <c r="AI3189" s="68">
        <v>0</v>
      </c>
      <c r="AJ3189" t="s">
        <v>7824</v>
      </c>
      <c r="AK3189" s="89">
        <v>0</v>
      </c>
      <c r="AL3189" s="89">
        <v>0</v>
      </c>
      <c r="AM3189" s="89">
        <v>0</v>
      </c>
      <c r="AN3189" s="89">
        <v>0</v>
      </c>
      <c r="AO3189" s="89">
        <v>0</v>
      </c>
      <c r="AP3189" s="89">
        <v>0</v>
      </c>
      <c r="AQ3189" s="89">
        <v>0</v>
      </c>
      <c r="AR3189" s="89">
        <v>0</v>
      </c>
      <c r="AS3189" s="89">
        <v>0</v>
      </c>
      <c r="AT3189" s="89">
        <v>0</v>
      </c>
      <c r="AU3189" s="68">
        <v>0</v>
      </c>
      <c r="AV3189" s="68">
        <v>0</v>
      </c>
      <c r="AW3189" s="68">
        <v>0</v>
      </c>
      <c r="AX3189" s="68">
        <v>0</v>
      </c>
      <c r="AY3189" s="68">
        <v>0</v>
      </c>
      <c r="AZ3189" s="68">
        <v>0</v>
      </c>
      <c r="BA3189" s="68">
        <v>0</v>
      </c>
      <c r="BB3189" s="68">
        <v>0</v>
      </c>
      <c r="BC3189" s="68">
        <v>0</v>
      </c>
      <c r="BD3189" s="68">
        <v>0</v>
      </c>
      <c r="BE3189">
        <f t="shared" si="980"/>
        <v>0</v>
      </c>
      <c r="BF3189">
        <f t="shared" si="981"/>
        <v>0</v>
      </c>
      <c r="BG3189">
        <f t="shared" si="982"/>
        <v>0</v>
      </c>
      <c r="BH3189">
        <f t="shared" si="983"/>
        <v>0</v>
      </c>
      <c r="BI3189">
        <f t="shared" si="984"/>
        <v>0</v>
      </c>
      <c r="BJ3189">
        <f t="shared" si="985"/>
        <v>0</v>
      </c>
      <c r="BK3189">
        <f t="shared" si="986"/>
        <v>0</v>
      </c>
      <c r="BL3189">
        <f t="shared" si="987"/>
        <v>0</v>
      </c>
      <c r="BM3189">
        <f t="shared" si="988"/>
        <v>0</v>
      </c>
      <c r="BN3189">
        <f t="shared" si="989"/>
        <v>0</v>
      </c>
      <c r="BO3189">
        <f t="shared" si="990"/>
        <v>0</v>
      </c>
      <c r="BP3189">
        <f t="shared" si="991"/>
        <v>0</v>
      </c>
      <c r="BQ3189">
        <f t="shared" si="992"/>
        <v>0</v>
      </c>
      <c r="BR3189">
        <f t="shared" si="993"/>
        <v>0</v>
      </c>
      <c r="BS3189">
        <f t="shared" si="994"/>
        <v>0</v>
      </c>
      <c r="BT3189">
        <f t="shared" si="995"/>
        <v>0</v>
      </c>
      <c r="BU3189">
        <f t="shared" si="996"/>
        <v>0</v>
      </c>
      <c r="BV3189">
        <f t="shared" si="997"/>
        <v>0</v>
      </c>
      <c r="BW3189">
        <f t="shared" si="998"/>
        <v>0</v>
      </c>
      <c r="BX3189">
        <f t="shared" si="999"/>
        <v>0</v>
      </c>
    </row>
    <row r="3190" spans="1:76" x14ac:dyDescent="0.25">
      <c r="A3190" t="s">
        <v>62</v>
      </c>
      <c r="B3190" s="85">
        <v>5.4455156496260315E-2</v>
      </c>
      <c r="C3190" s="85">
        <v>4.5613010443048552E-2</v>
      </c>
      <c r="E3190" s="85">
        <v>420</v>
      </c>
      <c r="F3190" s="86">
        <v>4</v>
      </c>
      <c r="H3190" s="87">
        <v>214.62</v>
      </c>
      <c r="I3190" s="87">
        <v>10.220000000000001</v>
      </c>
      <c r="J3190" t="s">
        <v>5168</v>
      </c>
      <c r="K3190">
        <v>21</v>
      </c>
      <c r="L3190" s="87">
        <v>9.3428858958387746</v>
      </c>
      <c r="M3190" t="s">
        <v>286</v>
      </c>
      <c r="N3190">
        <v>133.10165188185874</v>
      </c>
      <c r="O3190" t="s">
        <v>7825</v>
      </c>
      <c r="P3190" s="89">
        <v>0</v>
      </c>
      <c r="Q3190" s="89">
        <v>0</v>
      </c>
      <c r="R3190" s="89">
        <v>0</v>
      </c>
      <c r="S3190" s="89">
        <v>0</v>
      </c>
      <c r="T3190" s="89">
        <v>0</v>
      </c>
      <c r="U3190" s="89">
        <v>0</v>
      </c>
      <c r="V3190" s="89">
        <v>0</v>
      </c>
      <c r="W3190" s="89">
        <v>0</v>
      </c>
      <c r="X3190" s="89">
        <v>0</v>
      </c>
      <c r="Y3190" s="89">
        <v>0</v>
      </c>
      <c r="Z3190" s="68">
        <v>0</v>
      </c>
      <c r="AA3190" s="68">
        <v>0</v>
      </c>
      <c r="AB3190" s="68">
        <v>0</v>
      </c>
      <c r="AC3190" s="68">
        <v>0</v>
      </c>
      <c r="AD3190" s="68">
        <v>0</v>
      </c>
      <c r="AE3190" s="68">
        <v>0</v>
      </c>
      <c r="AF3190" s="68">
        <v>0</v>
      </c>
      <c r="AG3190" s="68">
        <v>0</v>
      </c>
      <c r="AH3190" s="68">
        <v>0</v>
      </c>
      <c r="AI3190" s="68">
        <v>0</v>
      </c>
      <c r="AJ3190" t="s">
        <v>7826</v>
      </c>
      <c r="AK3190" s="89">
        <v>1.6974962475601835E-3</v>
      </c>
      <c r="AL3190" s="89">
        <v>2.1840416173073661E-3</v>
      </c>
      <c r="AM3190" s="89">
        <v>3.0245600229094984E-3</v>
      </c>
      <c r="AN3190" s="89">
        <v>3.9857409380322575E-3</v>
      </c>
      <c r="AO3190" s="89">
        <v>4.8724378832487097E-3</v>
      </c>
      <c r="AP3190" s="89">
        <v>6.3898110212283858E-3</v>
      </c>
      <c r="AQ3190" s="89">
        <v>7.7180277118951502E-3</v>
      </c>
      <c r="AR3190" s="89">
        <v>8.1829109494802217E-3</v>
      </c>
      <c r="AS3190" s="89">
        <v>7.2943480442713886E-3</v>
      </c>
      <c r="AT3190" s="89">
        <v>5.2151402719869278E-3</v>
      </c>
      <c r="AU3190" s="68">
        <v>0.71294842397527702</v>
      </c>
      <c r="AV3190" s="68">
        <v>0.91729747926909377</v>
      </c>
      <c r="AW3190" s="68">
        <v>1.2703152096219894</v>
      </c>
      <c r="AX3190" s="68">
        <v>1.674011193973548</v>
      </c>
      <c r="AY3190" s="68">
        <v>2.046423910964458</v>
      </c>
      <c r="AZ3190" s="68">
        <v>2.6837206289159221</v>
      </c>
      <c r="BA3190" s="68">
        <v>3.2415716389959632</v>
      </c>
      <c r="BB3190" s="68">
        <v>3.4368225987816929</v>
      </c>
      <c r="BC3190" s="68">
        <v>3.0636261785939833</v>
      </c>
      <c r="BD3190" s="68">
        <v>2.1903589142345097</v>
      </c>
      <c r="BE3190">
        <f t="shared" si="980"/>
        <v>0</v>
      </c>
      <c r="BF3190">
        <f t="shared" si="981"/>
        <v>0</v>
      </c>
      <c r="BG3190">
        <f t="shared" si="982"/>
        <v>0</v>
      </c>
      <c r="BH3190">
        <f t="shared" si="983"/>
        <v>0</v>
      </c>
      <c r="BI3190">
        <f t="shared" si="984"/>
        <v>0</v>
      </c>
      <c r="BJ3190">
        <f t="shared" si="985"/>
        <v>0</v>
      </c>
      <c r="BK3190">
        <f t="shared" si="986"/>
        <v>0</v>
      </c>
      <c r="BL3190">
        <f t="shared" si="987"/>
        <v>0</v>
      </c>
      <c r="BM3190">
        <f t="shared" si="988"/>
        <v>0</v>
      </c>
      <c r="BN3190">
        <f t="shared" si="989"/>
        <v>0</v>
      </c>
      <c r="BO3190">
        <f t="shared" si="990"/>
        <v>0.24179906836308632</v>
      </c>
      <c r="BP3190">
        <f t="shared" si="991"/>
        <v>0.31763799943655929</v>
      </c>
      <c r="BQ3190">
        <f t="shared" si="992"/>
        <v>0.44911699766691382</v>
      </c>
      <c r="BR3190">
        <f t="shared" si="993"/>
        <v>0.60427147545378834</v>
      </c>
      <c r="BS3190">
        <f t="shared" si="994"/>
        <v>0.7542148512180652</v>
      </c>
      <c r="BT3190">
        <f t="shared" si="995"/>
        <v>1.0098631494813437</v>
      </c>
      <c r="BU3190">
        <f t="shared" si="996"/>
        <v>1.2453934762252477</v>
      </c>
      <c r="BV3190">
        <f t="shared" si="997"/>
        <v>1.348136353430273</v>
      </c>
      <c r="BW3190">
        <f t="shared" si="998"/>
        <v>1.2269820759722667</v>
      </c>
      <c r="BX3190">
        <f t="shared" si="999"/>
        <v>0.8956606065603866</v>
      </c>
    </row>
    <row r="3191" spans="1:76" x14ac:dyDescent="0.25">
      <c r="A3191" t="s">
        <v>62</v>
      </c>
      <c r="B3191" s="85">
        <v>6.0722885245922953E-2</v>
      </c>
      <c r="C3191" s="85">
        <v>1.6723783846828155E-2</v>
      </c>
      <c r="E3191" s="85">
        <v>420</v>
      </c>
      <c r="F3191" s="86">
        <v>4</v>
      </c>
      <c r="H3191" s="87">
        <v>214.62</v>
      </c>
      <c r="I3191" s="87">
        <v>10.220000000000001</v>
      </c>
      <c r="J3191" t="s">
        <v>5168</v>
      </c>
      <c r="K3191">
        <v>21</v>
      </c>
      <c r="L3191" s="87">
        <v>9.3428858958387746</v>
      </c>
      <c r="M3191" t="s">
        <v>286</v>
      </c>
      <c r="N3191">
        <v>133.10165188185874</v>
      </c>
      <c r="O3191" t="s">
        <v>7827</v>
      </c>
      <c r="P3191" s="89">
        <v>0</v>
      </c>
      <c r="Q3191" s="89">
        <v>0</v>
      </c>
      <c r="R3191" s="89">
        <v>0</v>
      </c>
      <c r="S3191" s="89">
        <v>0</v>
      </c>
      <c r="T3191" s="89">
        <v>0</v>
      </c>
      <c r="U3191" s="89">
        <v>0</v>
      </c>
      <c r="V3191" s="89">
        <v>0</v>
      </c>
      <c r="W3191" s="89">
        <v>0</v>
      </c>
      <c r="X3191" s="89">
        <v>0</v>
      </c>
      <c r="Y3191" s="89">
        <v>0</v>
      </c>
      <c r="Z3191" s="68">
        <v>0</v>
      </c>
      <c r="AA3191" s="68">
        <v>0</v>
      </c>
      <c r="AB3191" s="68">
        <v>0</v>
      </c>
      <c r="AC3191" s="68">
        <v>0</v>
      </c>
      <c r="AD3191" s="68">
        <v>0</v>
      </c>
      <c r="AE3191" s="68">
        <v>0</v>
      </c>
      <c r="AF3191" s="68">
        <v>0</v>
      </c>
      <c r="AG3191" s="68">
        <v>0</v>
      </c>
      <c r="AH3191" s="68">
        <v>0</v>
      </c>
      <c r="AI3191" s="68">
        <v>0</v>
      </c>
      <c r="AJ3191" t="s">
        <v>7828</v>
      </c>
      <c r="AK3191" s="89">
        <v>0</v>
      </c>
      <c r="AL3191" s="89">
        <v>0</v>
      </c>
      <c r="AM3191" s="89">
        <v>0</v>
      </c>
      <c r="AN3191" s="89">
        <v>0</v>
      </c>
      <c r="AO3191" s="89">
        <v>0</v>
      </c>
      <c r="AP3191" s="89">
        <v>0</v>
      </c>
      <c r="AQ3191" s="89">
        <v>0</v>
      </c>
      <c r="AR3191" s="89">
        <v>0</v>
      </c>
      <c r="AS3191" s="89">
        <v>0</v>
      </c>
      <c r="AT3191" s="89">
        <v>0</v>
      </c>
      <c r="AU3191" s="68">
        <v>0</v>
      </c>
      <c r="AV3191" s="68">
        <v>0</v>
      </c>
      <c r="AW3191" s="68">
        <v>0</v>
      </c>
      <c r="AX3191" s="68">
        <v>0</v>
      </c>
      <c r="AY3191" s="68">
        <v>0</v>
      </c>
      <c r="AZ3191" s="68">
        <v>0</v>
      </c>
      <c r="BA3191" s="68">
        <v>0</v>
      </c>
      <c r="BB3191" s="68">
        <v>0</v>
      </c>
      <c r="BC3191" s="68">
        <v>0</v>
      </c>
      <c r="BD3191" s="68">
        <v>0</v>
      </c>
      <c r="BE3191">
        <f t="shared" si="980"/>
        <v>0</v>
      </c>
      <c r="BF3191">
        <f t="shared" si="981"/>
        <v>0</v>
      </c>
      <c r="BG3191">
        <f t="shared" si="982"/>
        <v>0</v>
      </c>
      <c r="BH3191">
        <f t="shared" si="983"/>
        <v>0</v>
      </c>
      <c r="BI3191">
        <f t="shared" si="984"/>
        <v>0</v>
      </c>
      <c r="BJ3191">
        <f t="shared" si="985"/>
        <v>0</v>
      </c>
      <c r="BK3191">
        <f t="shared" si="986"/>
        <v>0</v>
      </c>
      <c r="BL3191">
        <f t="shared" si="987"/>
        <v>0</v>
      </c>
      <c r="BM3191">
        <f t="shared" si="988"/>
        <v>0</v>
      </c>
      <c r="BN3191">
        <f t="shared" si="989"/>
        <v>0</v>
      </c>
      <c r="BO3191">
        <f t="shared" si="990"/>
        <v>0</v>
      </c>
      <c r="BP3191">
        <f t="shared" si="991"/>
        <v>0</v>
      </c>
      <c r="BQ3191">
        <f t="shared" si="992"/>
        <v>0</v>
      </c>
      <c r="BR3191">
        <f t="shared" si="993"/>
        <v>0</v>
      </c>
      <c r="BS3191">
        <f t="shared" si="994"/>
        <v>0</v>
      </c>
      <c r="BT3191">
        <f t="shared" si="995"/>
        <v>0</v>
      </c>
      <c r="BU3191">
        <f t="shared" si="996"/>
        <v>0</v>
      </c>
      <c r="BV3191">
        <f t="shared" si="997"/>
        <v>0</v>
      </c>
      <c r="BW3191">
        <f t="shared" si="998"/>
        <v>0</v>
      </c>
      <c r="BX3191">
        <f t="shared" si="999"/>
        <v>0</v>
      </c>
    </row>
    <row r="3192" spans="1:76" x14ac:dyDescent="0.25">
      <c r="A3192" t="s">
        <v>62</v>
      </c>
      <c r="B3192" s="85">
        <v>6.0722885245922953E-2</v>
      </c>
      <c r="C3192" s="85">
        <v>1.6723783846828155E-2</v>
      </c>
      <c r="E3192" s="85">
        <v>420</v>
      </c>
      <c r="F3192" s="86">
        <v>4</v>
      </c>
      <c r="H3192" s="87">
        <v>214.62</v>
      </c>
      <c r="I3192" s="87">
        <v>10.220000000000001</v>
      </c>
      <c r="J3192" t="s">
        <v>5168</v>
      </c>
      <c r="K3192">
        <v>21</v>
      </c>
      <c r="L3192" s="87">
        <v>9.3428858958387746</v>
      </c>
      <c r="M3192" t="s">
        <v>286</v>
      </c>
      <c r="N3192">
        <v>133.10165188185874</v>
      </c>
      <c r="O3192" t="s">
        <v>7829</v>
      </c>
      <c r="P3192" s="89">
        <v>0</v>
      </c>
      <c r="Q3192" s="89">
        <v>0</v>
      </c>
      <c r="R3192" s="89">
        <v>0</v>
      </c>
      <c r="S3192" s="89">
        <v>0</v>
      </c>
      <c r="T3192" s="89">
        <v>0</v>
      </c>
      <c r="U3192" s="89">
        <v>0</v>
      </c>
      <c r="V3192" s="89">
        <v>0</v>
      </c>
      <c r="W3192" s="89">
        <v>0</v>
      </c>
      <c r="X3192" s="89">
        <v>0</v>
      </c>
      <c r="Y3192" s="89">
        <v>0</v>
      </c>
      <c r="Z3192" s="68">
        <v>0</v>
      </c>
      <c r="AA3192" s="68">
        <v>0</v>
      </c>
      <c r="AB3192" s="68">
        <v>0</v>
      </c>
      <c r="AC3192" s="68">
        <v>0</v>
      </c>
      <c r="AD3192" s="68">
        <v>0</v>
      </c>
      <c r="AE3192" s="68">
        <v>0</v>
      </c>
      <c r="AF3192" s="68">
        <v>0</v>
      </c>
      <c r="AG3192" s="68">
        <v>0</v>
      </c>
      <c r="AH3192" s="68">
        <v>0</v>
      </c>
      <c r="AI3192" s="68">
        <v>0</v>
      </c>
      <c r="AJ3192" t="s">
        <v>7830</v>
      </c>
      <c r="AK3192" s="89">
        <v>0</v>
      </c>
      <c r="AL3192" s="89">
        <v>0</v>
      </c>
      <c r="AM3192" s="89">
        <v>0</v>
      </c>
      <c r="AN3192" s="89">
        <v>0</v>
      </c>
      <c r="AO3192" s="89">
        <v>0</v>
      </c>
      <c r="AP3192" s="89">
        <v>0</v>
      </c>
      <c r="AQ3192" s="89">
        <v>0</v>
      </c>
      <c r="AR3192" s="89">
        <v>0</v>
      </c>
      <c r="AS3192" s="89">
        <v>0</v>
      </c>
      <c r="AT3192" s="89">
        <v>0</v>
      </c>
      <c r="AU3192" s="68">
        <v>0</v>
      </c>
      <c r="AV3192" s="68">
        <v>0</v>
      </c>
      <c r="AW3192" s="68">
        <v>0</v>
      </c>
      <c r="AX3192" s="68">
        <v>0</v>
      </c>
      <c r="AY3192" s="68">
        <v>0</v>
      </c>
      <c r="AZ3192" s="68">
        <v>0</v>
      </c>
      <c r="BA3192" s="68">
        <v>0</v>
      </c>
      <c r="BB3192" s="68">
        <v>0</v>
      </c>
      <c r="BC3192" s="68">
        <v>0</v>
      </c>
      <c r="BD3192" s="68">
        <v>0</v>
      </c>
      <c r="BE3192">
        <f t="shared" si="980"/>
        <v>0</v>
      </c>
      <c r="BF3192">
        <f t="shared" si="981"/>
        <v>0</v>
      </c>
      <c r="BG3192">
        <f t="shared" si="982"/>
        <v>0</v>
      </c>
      <c r="BH3192">
        <f t="shared" si="983"/>
        <v>0</v>
      </c>
      <c r="BI3192">
        <f t="shared" si="984"/>
        <v>0</v>
      </c>
      <c r="BJ3192">
        <f t="shared" si="985"/>
        <v>0</v>
      </c>
      <c r="BK3192">
        <f t="shared" si="986"/>
        <v>0</v>
      </c>
      <c r="BL3192">
        <f t="shared" si="987"/>
        <v>0</v>
      </c>
      <c r="BM3192">
        <f t="shared" si="988"/>
        <v>0</v>
      </c>
      <c r="BN3192">
        <f t="shared" si="989"/>
        <v>0</v>
      </c>
      <c r="BO3192">
        <f t="shared" si="990"/>
        <v>0</v>
      </c>
      <c r="BP3192">
        <f t="shared" si="991"/>
        <v>0</v>
      </c>
      <c r="BQ3192">
        <f t="shared" si="992"/>
        <v>0</v>
      </c>
      <c r="BR3192">
        <f t="shared" si="993"/>
        <v>0</v>
      </c>
      <c r="BS3192">
        <f t="shared" si="994"/>
        <v>0</v>
      </c>
      <c r="BT3192">
        <f t="shared" si="995"/>
        <v>0</v>
      </c>
      <c r="BU3192">
        <f t="shared" si="996"/>
        <v>0</v>
      </c>
      <c r="BV3192">
        <f t="shared" si="997"/>
        <v>0</v>
      </c>
      <c r="BW3192">
        <f t="shared" si="998"/>
        <v>0</v>
      </c>
      <c r="BX3192">
        <f t="shared" si="999"/>
        <v>0</v>
      </c>
    </row>
    <row r="3193" spans="1:76" x14ac:dyDescent="0.25">
      <c r="A3193" t="s">
        <v>62</v>
      </c>
      <c r="B3193" s="85">
        <v>5.4455156496260315E-2</v>
      </c>
      <c r="C3193" s="85">
        <v>4.5613010443048552E-2</v>
      </c>
      <c r="E3193" s="85">
        <v>420</v>
      </c>
      <c r="F3193" s="86">
        <v>4</v>
      </c>
      <c r="H3193" s="87">
        <v>214.62</v>
      </c>
      <c r="I3193" s="87">
        <v>10.220000000000001</v>
      </c>
      <c r="J3193" t="s">
        <v>5168</v>
      </c>
      <c r="K3193">
        <v>21</v>
      </c>
      <c r="L3193" s="87">
        <v>9.3428858958387746</v>
      </c>
      <c r="M3193" t="s">
        <v>286</v>
      </c>
      <c r="N3193">
        <v>133.10165188185874</v>
      </c>
      <c r="O3193" t="s">
        <v>7831</v>
      </c>
      <c r="P3193" s="89">
        <v>0</v>
      </c>
      <c r="Q3193" s="89">
        <v>0</v>
      </c>
      <c r="R3193" s="89">
        <v>0</v>
      </c>
      <c r="S3193" s="89">
        <v>0</v>
      </c>
      <c r="T3193" s="89">
        <v>0</v>
      </c>
      <c r="U3193" s="89">
        <v>0</v>
      </c>
      <c r="V3193" s="89">
        <v>0</v>
      </c>
      <c r="W3193" s="89">
        <v>0</v>
      </c>
      <c r="X3193" s="89">
        <v>0</v>
      </c>
      <c r="Y3193" s="89">
        <v>0</v>
      </c>
      <c r="Z3193" s="68">
        <v>0</v>
      </c>
      <c r="AA3193" s="68">
        <v>0</v>
      </c>
      <c r="AB3193" s="68">
        <v>0</v>
      </c>
      <c r="AC3193" s="68">
        <v>0</v>
      </c>
      <c r="AD3193" s="68">
        <v>0</v>
      </c>
      <c r="AE3193" s="68">
        <v>0</v>
      </c>
      <c r="AF3193" s="68">
        <v>0</v>
      </c>
      <c r="AG3193" s="68">
        <v>0</v>
      </c>
      <c r="AH3193" s="68">
        <v>0</v>
      </c>
      <c r="AI3193" s="68">
        <v>0</v>
      </c>
      <c r="AJ3193" t="s">
        <v>7832</v>
      </c>
      <c r="AK3193" s="89">
        <v>1.4059008294935928E-2</v>
      </c>
      <c r="AL3193" s="89">
        <v>2.3870106064828072E-2</v>
      </c>
      <c r="AM3193" s="89">
        <v>4.3412979737466634E-2</v>
      </c>
      <c r="AN3193" s="89">
        <v>7.6311100174817459E-2</v>
      </c>
      <c r="AO3193" s="89">
        <v>0.12818573518128637</v>
      </c>
      <c r="AP3193" s="89">
        <v>0.17591361766270425</v>
      </c>
      <c r="AQ3193" s="89">
        <v>0.22172550117468895</v>
      </c>
      <c r="AR3193" s="89">
        <v>0.24926951298604483</v>
      </c>
      <c r="AS3193" s="89">
        <v>0.23285680731810093</v>
      </c>
      <c r="AT3193" s="89">
        <v>0.17695925733068352</v>
      </c>
      <c r="AU3193" s="68">
        <v>5.9047834838730893</v>
      </c>
      <c r="AV3193" s="68">
        <v>10.02544454722779</v>
      </c>
      <c r="AW3193" s="68">
        <v>18.233451489735987</v>
      </c>
      <c r="AX3193" s="68">
        <v>32.050662073423332</v>
      </c>
      <c r="AY3193" s="68">
        <v>53.838008776140271</v>
      </c>
      <c r="AZ3193" s="68">
        <v>73.883719418335787</v>
      </c>
      <c r="BA3193" s="68">
        <v>93.124710493369363</v>
      </c>
      <c r="BB3193" s="68">
        <v>104.69319545413883</v>
      </c>
      <c r="BC3193" s="68">
        <v>97.799859073602391</v>
      </c>
      <c r="BD3193" s="68">
        <v>74.322888078887075</v>
      </c>
      <c r="BE3193">
        <f t="shared" si="980"/>
        <v>0</v>
      </c>
      <c r="BF3193">
        <f t="shared" si="981"/>
        <v>0</v>
      </c>
      <c r="BG3193">
        <f t="shared" si="982"/>
        <v>0</v>
      </c>
      <c r="BH3193">
        <f t="shared" si="983"/>
        <v>0</v>
      </c>
      <c r="BI3193">
        <f t="shared" si="984"/>
        <v>0</v>
      </c>
      <c r="BJ3193">
        <f t="shared" si="985"/>
        <v>0</v>
      </c>
      <c r="BK3193">
        <f t="shared" si="986"/>
        <v>0</v>
      </c>
      <c r="BL3193">
        <f t="shared" si="987"/>
        <v>0</v>
      </c>
      <c r="BM3193">
        <f t="shared" si="988"/>
        <v>0</v>
      </c>
      <c r="BN3193">
        <f t="shared" si="989"/>
        <v>0</v>
      </c>
      <c r="BO3193">
        <f t="shared" si="990"/>
        <v>2.0026289381849631</v>
      </c>
      <c r="BP3193">
        <f t="shared" si="991"/>
        <v>3.4715697158363383</v>
      </c>
      <c r="BQ3193">
        <f t="shared" si="992"/>
        <v>6.4463945075587574</v>
      </c>
      <c r="BR3193">
        <f t="shared" si="993"/>
        <v>11.569397462872836</v>
      </c>
      <c r="BS3193">
        <f t="shared" si="994"/>
        <v>19.842138064071296</v>
      </c>
      <c r="BT3193">
        <f t="shared" si="995"/>
        <v>27.801867595039457</v>
      </c>
      <c r="BU3193">
        <f t="shared" si="996"/>
        <v>35.777986680476225</v>
      </c>
      <c r="BV3193">
        <f t="shared" si="997"/>
        <v>41.067206319737899</v>
      </c>
      <c r="BW3193">
        <f t="shared" si="998"/>
        <v>39.168836901307529</v>
      </c>
      <c r="BX3193">
        <f t="shared" si="999"/>
        <v>30.391404160043809</v>
      </c>
    </row>
    <row r="3194" spans="1:76" x14ac:dyDescent="0.25">
      <c r="A3194" t="s">
        <v>62</v>
      </c>
      <c r="B3194" s="85">
        <v>6.0722885245922953E-2</v>
      </c>
      <c r="C3194" s="85">
        <v>1.6723783846828155E-2</v>
      </c>
      <c r="E3194" s="85">
        <v>420</v>
      </c>
      <c r="F3194" s="86">
        <v>4</v>
      </c>
      <c r="H3194" s="87">
        <v>214.62</v>
      </c>
      <c r="I3194" s="87">
        <v>10.220000000000001</v>
      </c>
      <c r="J3194" t="s">
        <v>5168</v>
      </c>
      <c r="K3194">
        <v>21</v>
      </c>
      <c r="L3194" s="87">
        <v>9.3428858958387746</v>
      </c>
      <c r="M3194" t="s">
        <v>286</v>
      </c>
      <c r="N3194">
        <v>133.10165188185874</v>
      </c>
      <c r="O3194" t="s">
        <v>7833</v>
      </c>
      <c r="P3194" s="89">
        <v>0</v>
      </c>
      <c r="Q3194" s="89">
        <v>0</v>
      </c>
      <c r="R3194" s="89">
        <v>0</v>
      </c>
      <c r="S3194" s="89">
        <v>0</v>
      </c>
      <c r="T3194" s="89">
        <v>0</v>
      </c>
      <c r="U3194" s="89">
        <v>0</v>
      </c>
      <c r="V3194" s="89">
        <v>0</v>
      </c>
      <c r="W3194" s="89">
        <v>0</v>
      </c>
      <c r="X3194" s="89">
        <v>0</v>
      </c>
      <c r="Y3194" s="89">
        <v>0</v>
      </c>
      <c r="Z3194" s="68">
        <v>0</v>
      </c>
      <c r="AA3194" s="68">
        <v>0</v>
      </c>
      <c r="AB3194" s="68">
        <v>0</v>
      </c>
      <c r="AC3194" s="68">
        <v>0</v>
      </c>
      <c r="AD3194" s="68">
        <v>0</v>
      </c>
      <c r="AE3194" s="68">
        <v>0</v>
      </c>
      <c r="AF3194" s="68">
        <v>0</v>
      </c>
      <c r="AG3194" s="68">
        <v>0</v>
      </c>
      <c r="AH3194" s="68">
        <v>0</v>
      </c>
      <c r="AI3194" s="68">
        <v>0</v>
      </c>
      <c r="AJ3194" t="s">
        <v>7834</v>
      </c>
      <c r="AK3194" s="89">
        <v>1.4266812545792569E-3</v>
      </c>
      <c r="AL3194" s="89">
        <v>2.2275238057377481E-3</v>
      </c>
      <c r="AM3194" s="89">
        <v>3.7473771176707582E-3</v>
      </c>
      <c r="AN3194" s="89">
        <v>6.1587237508684747E-3</v>
      </c>
      <c r="AO3194" s="89">
        <v>9.7494722349651276E-3</v>
      </c>
      <c r="AP3194" s="89">
        <v>1.2443994204987851E-2</v>
      </c>
      <c r="AQ3194" s="89">
        <v>1.4657612501531922E-2</v>
      </c>
      <c r="AR3194" s="89">
        <v>1.5144037430184212E-2</v>
      </c>
      <c r="AS3194" s="89">
        <v>1.3205363150611793E-2</v>
      </c>
      <c r="AT3194" s="89">
        <v>9.2829658883601205E-3</v>
      </c>
      <c r="AU3194" s="68">
        <v>0.5992061269232879</v>
      </c>
      <c r="AV3194" s="68">
        <v>0.93555999840985427</v>
      </c>
      <c r="AW3194" s="68">
        <v>1.5738983894217184</v>
      </c>
      <c r="AX3194" s="68">
        <v>2.5866639753647593</v>
      </c>
      <c r="AY3194" s="68">
        <v>4.0947783386853533</v>
      </c>
      <c r="AZ3194" s="68">
        <v>5.2264775660948972</v>
      </c>
      <c r="BA3194" s="68">
        <v>6.1561972506434071</v>
      </c>
      <c r="BB3194" s="68">
        <v>6.3604957206773687</v>
      </c>
      <c r="BC3194" s="68">
        <v>5.5462525232569533</v>
      </c>
      <c r="BD3194" s="68">
        <v>3.8988456731112504</v>
      </c>
      <c r="BE3194">
        <f t="shared" si="980"/>
        <v>0</v>
      </c>
      <c r="BF3194">
        <f t="shared" si="981"/>
        <v>0</v>
      </c>
      <c r="BG3194">
        <f t="shared" si="982"/>
        <v>0</v>
      </c>
      <c r="BH3194">
        <f t="shared" si="983"/>
        <v>0</v>
      </c>
      <c r="BI3194">
        <f t="shared" si="984"/>
        <v>0</v>
      </c>
      <c r="BJ3194">
        <f t="shared" si="985"/>
        <v>0</v>
      </c>
      <c r="BK3194">
        <f t="shared" si="986"/>
        <v>0</v>
      </c>
      <c r="BL3194">
        <f t="shared" si="987"/>
        <v>0</v>
      </c>
      <c r="BM3194">
        <f t="shared" si="988"/>
        <v>0</v>
      </c>
      <c r="BN3194">
        <f t="shared" si="989"/>
        <v>0</v>
      </c>
      <c r="BO3194">
        <f t="shared" si="990"/>
        <v>0.20322295186464784</v>
      </c>
      <c r="BP3194">
        <f t="shared" si="991"/>
        <v>0.32396186947397093</v>
      </c>
      <c r="BQ3194">
        <f t="shared" si="992"/>
        <v>0.55644812715437497</v>
      </c>
      <c r="BR3194">
        <f t="shared" si="993"/>
        <v>0.9337137424909735</v>
      </c>
      <c r="BS3194">
        <f t="shared" si="994"/>
        <v>1.5091411994042949</v>
      </c>
      <c r="BT3194">
        <f t="shared" si="995"/>
        <v>1.9666827607619566</v>
      </c>
      <c r="BU3194">
        <f t="shared" si="996"/>
        <v>2.3651761392760173</v>
      </c>
      <c r="BV3194">
        <f t="shared" si="997"/>
        <v>2.4949834506798521</v>
      </c>
      <c r="BW3194">
        <f t="shared" si="998"/>
        <v>2.2212737580063986</v>
      </c>
      <c r="BX3194">
        <f t="shared" si="999"/>
        <v>1.5942786626293921</v>
      </c>
    </row>
    <row r="3195" spans="1:76" x14ac:dyDescent="0.25">
      <c r="A3195" t="s">
        <v>62</v>
      </c>
      <c r="B3195" s="85">
        <v>5.4455156496260315E-2</v>
      </c>
      <c r="C3195" s="85">
        <v>4.5613010443048552E-2</v>
      </c>
      <c r="E3195" s="85">
        <v>420</v>
      </c>
      <c r="F3195" s="86">
        <v>4</v>
      </c>
      <c r="H3195" s="87">
        <v>214.62</v>
      </c>
      <c r="I3195" s="87">
        <v>10.220000000000001</v>
      </c>
      <c r="J3195" t="s">
        <v>5168</v>
      </c>
      <c r="K3195">
        <v>21</v>
      </c>
      <c r="L3195" s="87">
        <v>9.3428858958387746</v>
      </c>
      <c r="M3195" t="s">
        <v>286</v>
      </c>
      <c r="N3195">
        <v>133.10165188185874</v>
      </c>
      <c r="O3195" t="s">
        <v>7835</v>
      </c>
      <c r="P3195" s="89">
        <v>0</v>
      </c>
      <c r="Q3195" s="89">
        <v>0</v>
      </c>
      <c r="R3195" s="89">
        <v>0</v>
      </c>
      <c r="S3195" s="89">
        <v>0</v>
      </c>
      <c r="T3195" s="89">
        <v>0</v>
      </c>
      <c r="U3195" s="89">
        <v>0</v>
      </c>
      <c r="V3195" s="89">
        <v>0</v>
      </c>
      <c r="W3195" s="89">
        <v>0</v>
      </c>
      <c r="X3195" s="89">
        <v>0</v>
      </c>
      <c r="Y3195" s="89">
        <v>0</v>
      </c>
      <c r="Z3195" s="68">
        <v>0</v>
      </c>
      <c r="AA3195" s="68">
        <v>0</v>
      </c>
      <c r="AB3195" s="68">
        <v>0</v>
      </c>
      <c r="AC3195" s="68">
        <v>0</v>
      </c>
      <c r="AD3195" s="68">
        <v>0</v>
      </c>
      <c r="AE3195" s="68">
        <v>0</v>
      </c>
      <c r="AF3195" s="68">
        <v>0</v>
      </c>
      <c r="AG3195" s="68">
        <v>0</v>
      </c>
      <c r="AH3195" s="68">
        <v>0</v>
      </c>
      <c r="AI3195" s="68">
        <v>0</v>
      </c>
      <c r="AJ3195" t="s">
        <v>7836</v>
      </c>
      <c r="AK3195" s="89">
        <v>4.0935598790581144E-4</v>
      </c>
      <c r="AL3195" s="89">
        <v>6.1122571598599702E-4</v>
      </c>
      <c r="AM3195" s="89">
        <v>9.8698333738961828E-4</v>
      </c>
      <c r="AN3195" s="89">
        <v>1.5604917189024066E-3</v>
      </c>
      <c r="AO3195" s="89">
        <v>2.3812156301509678E-3</v>
      </c>
      <c r="AP3195" s="89">
        <v>3.1662346318396101E-3</v>
      </c>
      <c r="AQ3195" s="89">
        <v>3.9790696445743939E-3</v>
      </c>
      <c r="AR3195" s="89">
        <v>4.5362895801366928E-3</v>
      </c>
      <c r="AS3195" s="89">
        <v>4.1122413721713831E-3</v>
      </c>
      <c r="AT3195" s="89">
        <v>3.0202616428204932E-3</v>
      </c>
      <c r="AU3195" s="68">
        <v>0.17192951492044081</v>
      </c>
      <c r="AV3195" s="68">
        <v>0.25671480071411873</v>
      </c>
      <c r="AW3195" s="68">
        <v>0.41453300170363966</v>
      </c>
      <c r="AX3195" s="68">
        <v>0.65540652193901072</v>
      </c>
      <c r="AY3195" s="68">
        <v>1.0001105646634065</v>
      </c>
      <c r="AZ3195" s="68">
        <v>1.3298185453726363</v>
      </c>
      <c r="BA3195" s="68">
        <v>1.6712092507212453</v>
      </c>
      <c r="BB3195" s="68">
        <v>1.905241623657411</v>
      </c>
      <c r="BC3195" s="68">
        <v>1.7271413763119809</v>
      </c>
      <c r="BD3195" s="68">
        <v>1.2685098899846072</v>
      </c>
      <c r="BE3195">
        <f t="shared" si="980"/>
        <v>0</v>
      </c>
      <c r="BF3195">
        <f t="shared" si="981"/>
        <v>0</v>
      </c>
      <c r="BG3195">
        <f t="shared" si="982"/>
        <v>0</v>
      </c>
      <c r="BH3195">
        <f t="shared" si="983"/>
        <v>0</v>
      </c>
      <c r="BI3195">
        <f t="shared" si="984"/>
        <v>0</v>
      </c>
      <c r="BJ3195">
        <f t="shared" si="985"/>
        <v>0</v>
      </c>
      <c r="BK3195">
        <f t="shared" si="986"/>
        <v>0</v>
      </c>
      <c r="BL3195">
        <f t="shared" si="987"/>
        <v>0</v>
      </c>
      <c r="BM3195">
        <f t="shared" si="988"/>
        <v>0</v>
      </c>
      <c r="BN3195">
        <f t="shared" si="989"/>
        <v>0</v>
      </c>
      <c r="BO3195">
        <f t="shared" si="990"/>
        <v>5.8310524483776043E-2</v>
      </c>
      <c r="BP3195">
        <f t="shared" si="991"/>
        <v>8.8894145647888376E-2</v>
      </c>
      <c r="BQ3195">
        <f t="shared" si="992"/>
        <v>0.14655718183079339</v>
      </c>
      <c r="BR3195">
        <f t="shared" si="993"/>
        <v>0.23658352313286848</v>
      </c>
      <c r="BS3195">
        <f t="shared" si="994"/>
        <v>0.36859334798024984</v>
      </c>
      <c r="BT3195">
        <f t="shared" si="995"/>
        <v>0.50040035091550594</v>
      </c>
      <c r="BU3195">
        <f t="shared" si="996"/>
        <v>0.64206913498915719</v>
      </c>
      <c r="BV3195">
        <f t="shared" si="997"/>
        <v>0.74735469204362848</v>
      </c>
      <c r="BW3195">
        <f t="shared" si="998"/>
        <v>0.69172000363877362</v>
      </c>
      <c r="BX3195">
        <f t="shared" si="999"/>
        <v>0.51870692520204054</v>
      </c>
    </row>
    <row r="3196" spans="1:76" x14ac:dyDescent="0.25">
      <c r="A3196" t="s">
        <v>62</v>
      </c>
      <c r="B3196" s="85">
        <v>6.0722885245922953E-2</v>
      </c>
      <c r="C3196" s="85">
        <v>1.6723783846828155E-2</v>
      </c>
      <c r="E3196" s="85">
        <v>420</v>
      </c>
      <c r="F3196" s="86">
        <v>4</v>
      </c>
      <c r="H3196" s="87">
        <v>214.62</v>
      </c>
      <c r="I3196" s="87">
        <v>10.220000000000001</v>
      </c>
      <c r="J3196" t="s">
        <v>5168</v>
      </c>
      <c r="K3196">
        <v>21</v>
      </c>
      <c r="L3196" s="87">
        <v>9.3428858958387746</v>
      </c>
      <c r="M3196" t="s">
        <v>286</v>
      </c>
      <c r="N3196">
        <v>133.10165188185874</v>
      </c>
      <c r="O3196" t="s">
        <v>7837</v>
      </c>
      <c r="P3196" s="89">
        <v>0</v>
      </c>
      <c r="Q3196" s="89">
        <v>0</v>
      </c>
      <c r="R3196" s="89">
        <v>0</v>
      </c>
      <c r="S3196" s="89">
        <v>0</v>
      </c>
      <c r="T3196" s="89">
        <v>0</v>
      </c>
      <c r="U3196" s="89">
        <v>0</v>
      </c>
      <c r="V3196" s="89">
        <v>0</v>
      </c>
      <c r="W3196" s="89">
        <v>0</v>
      </c>
      <c r="X3196" s="89">
        <v>0</v>
      </c>
      <c r="Y3196" s="89">
        <v>0</v>
      </c>
      <c r="Z3196" s="68">
        <v>0</v>
      </c>
      <c r="AA3196" s="68">
        <v>0</v>
      </c>
      <c r="AB3196" s="68">
        <v>0</v>
      </c>
      <c r="AC3196" s="68">
        <v>0</v>
      </c>
      <c r="AD3196" s="68">
        <v>0</v>
      </c>
      <c r="AE3196" s="68">
        <v>0</v>
      </c>
      <c r="AF3196" s="68">
        <v>0</v>
      </c>
      <c r="AG3196" s="68">
        <v>0</v>
      </c>
      <c r="AH3196" s="68">
        <v>0</v>
      </c>
      <c r="AI3196" s="68">
        <v>0</v>
      </c>
      <c r="AJ3196" t="s">
        <v>7838</v>
      </c>
      <c r="AK3196" s="89">
        <v>0</v>
      </c>
      <c r="AL3196" s="89">
        <v>0</v>
      </c>
      <c r="AM3196" s="89">
        <v>0</v>
      </c>
      <c r="AN3196" s="89">
        <v>0</v>
      </c>
      <c r="AO3196" s="89">
        <v>0</v>
      </c>
      <c r="AP3196" s="89">
        <v>0</v>
      </c>
      <c r="AQ3196" s="89">
        <v>0</v>
      </c>
      <c r="AR3196" s="89">
        <v>0</v>
      </c>
      <c r="AS3196" s="89">
        <v>0</v>
      </c>
      <c r="AT3196" s="89">
        <v>0</v>
      </c>
      <c r="AU3196" s="68">
        <v>0</v>
      </c>
      <c r="AV3196" s="68">
        <v>0</v>
      </c>
      <c r="AW3196" s="68">
        <v>0</v>
      </c>
      <c r="AX3196" s="68">
        <v>0</v>
      </c>
      <c r="AY3196" s="68">
        <v>0</v>
      </c>
      <c r="AZ3196" s="68">
        <v>0</v>
      </c>
      <c r="BA3196" s="68">
        <v>0</v>
      </c>
      <c r="BB3196" s="68">
        <v>0</v>
      </c>
      <c r="BC3196" s="68">
        <v>0</v>
      </c>
      <c r="BD3196" s="68">
        <v>0</v>
      </c>
      <c r="BE3196">
        <f t="shared" si="980"/>
        <v>0</v>
      </c>
      <c r="BF3196">
        <f t="shared" si="981"/>
        <v>0</v>
      </c>
      <c r="BG3196">
        <f t="shared" si="982"/>
        <v>0</v>
      </c>
      <c r="BH3196">
        <f t="shared" si="983"/>
        <v>0</v>
      </c>
      <c r="BI3196">
        <f t="shared" si="984"/>
        <v>0</v>
      </c>
      <c r="BJ3196">
        <f t="shared" si="985"/>
        <v>0</v>
      </c>
      <c r="BK3196">
        <f t="shared" si="986"/>
        <v>0</v>
      </c>
      <c r="BL3196">
        <f t="shared" si="987"/>
        <v>0</v>
      </c>
      <c r="BM3196">
        <f t="shared" si="988"/>
        <v>0</v>
      </c>
      <c r="BN3196">
        <f t="shared" si="989"/>
        <v>0</v>
      </c>
      <c r="BO3196">
        <f t="shared" si="990"/>
        <v>0</v>
      </c>
      <c r="BP3196">
        <f t="shared" si="991"/>
        <v>0</v>
      </c>
      <c r="BQ3196">
        <f t="shared" si="992"/>
        <v>0</v>
      </c>
      <c r="BR3196">
        <f t="shared" si="993"/>
        <v>0</v>
      </c>
      <c r="BS3196">
        <f t="shared" si="994"/>
        <v>0</v>
      </c>
      <c r="BT3196">
        <f t="shared" si="995"/>
        <v>0</v>
      </c>
      <c r="BU3196">
        <f t="shared" si="996"/>
        <v>0</v>
      </c>
      <c r="BV3196">
        <f t="shared" si="997"/>
        <v>0</v>
      </c>
      <c r="BW3196">
        <f t="shared" si="998"/>
        <v>0</v>
      </c>
      <c r="BX3196">
        <f t="shared" si="999"/>
        <v>0</v>
      </c>
    </row>
    <row r="3197" spans="1:76" x14ac:dyDescent="0.25">
      <c r="A3197" t="s">
        <v>248</v>
      </c>
      <c r="B3197" s="85">
        <v>0.20046319708148957</v>
      </c>
      <c r="C3197" s="85">
        <v>0.20046319708148957</v>
      </c>
      <c r="E3197" s="85">
        <v>4980.03203076923</v>
      </c>
      <c r="F3197" s="86">
        <v>15</v>
      </c>
      <c r="H3197" s="87">
        <v>607</v>
      </c>
      <c r="I3197" s="87">
        <v>607</v>
      </c>
      <c r="J3197" t="s">
        <v>7839</v>
      </c>
      <c r="K3197" t="s">
        <v>34</v>
      </c>
      <c r="L3197" s="87">
        <v>219.46991268558961</v>
      </c>
      <c r="M3197" t="s">
        <v>286</v>
      </c>
      <c r="N3197" t="s">
        <v>286</v>
      </c>
      <c r="O3197" t="s">
        <v>7840</v>
      </c>
      <c r="P3197" s="89">
        <v>0</v>
      </c>
      <c r="Q3197" s="89">
        <v>0</v>
      </c>
      <c r="R3197" s="89">
        <v>0</v>
      </c>
      <c r="S3197" s="89">
        <v>0</v>
      </c>
      <c r="T3197" s="89">
        <v>0</v>
      </c>
      <c r="U3197" s="89">
        <v>0</v>
      </c>
      <c r="V3197" s="89">
        <v>0</v>
      </c>
      <c r="W3197" s="89">
        <v>0</v>
      </c>
      <c r="X3197" s="89">
        <v>0</v>
      </c>
      <c r="Y3197" s="89">
        <v>0</v>
      </c>
      <c r="Z3197" s="68">
        <v>0</v>
      </c>
      <c r="AA3197" s="68">
        <v>0</v>
      </c>
      <c r="AB3197" s="68">
        <v>0</v>
      </c>
      <c r="AC3197" s="68">
        <v>0</v>
      </c>
      <c r="AD3197" s="68">
        <v>0</v>
      </c>
      <c r="AE3197" s="68">
        <v>0</v>
      </c>
      <c r="AF3197" s="68">
        <v>0</v>
      </c>
      <c r="AG3197" s="68">
        <v>0</v>
      </c>
      <c r="AH3197" s="68">
        <v>0</v>
      </c>
      <c r="AI3197" s="68">
        <v>0</v>
      </c>
      <c r="AJ3197" t="s">
        <v>7841</v>
      </c>
      <c r="AK3197" s="89">
        <v>0</v>
      </c>
      <c r="AL3197" s="89">
        <v>0</v>
      </c>
      <c r="AM3197" s="89">
        <v>0</v>
      </c>
      <c r="AN3197" s="89">
        <v>0</v>
      </c>
      <c r="AO3197" s="89">
        <v>0</v>
      </c>
      <c r="AP3197" s="89">
        <v>0</v>
      </c>
      <c r="AQ3197" s="89">
        <v>0</v>
      </c>
      <c r="AR3197" s="89">
        <v>0</v>
      </c>
      <c r="AS3197" s="89">
        <v>0</v>
      </c>
      <c r="AT3197" s="89">
        <v>0</v>
      </c>
      <c r="AU3197" s="68">
        <v>0</v>
      </c>
      <c r="AV3197" s="68">
        <v>0</v>
      </c>
      <c r="AW3197" s="68">
        <v>0</v>
      </c>
      <c r="AX3197" s="68">
        <v>0</v>
      </c>
      <c r="AY3197" s="68">
        <v>0</v>
      </c>
      <c r="AZ3197" s="68">
        <v>0</v>
      </c>
      <c r="BA3197" s="68">
        <v>0</v>
      </c>
      <c r="BB3197" s="68">
        <v>0</v>
      </c>
      <c r="BC3197" s="68">
        <v>0</v>
      </c>
      <c r="BD3197" s="68">
        <v>0</v>
      </c>
      <c r="BE3197">
        <f t="shared" si="980"/>
        <v>0</v>
      </c>
      <c r="BF3197">
        <f t="shared" si="981"/>
        <v>0</v>
      </c>
      <c r="BG3197">
        <f t="shared" si="982"/>
        <v>0</v>
      </c>
      <c r="BH3197">
        <f t="shared" si="983"/>
        <v>0</v>
      </c>
      <c r="BI3197">
        <f t="shared" si="984"/>
        <v>0</v>
      </c>
      <c r="BJ3197">
        <f t="shared" si="985"/>
        <v>0</v>
      </c>
      <c r="BK3197">
        <f t="shared" si="986"/>
        <v>0</v>
      </c>
      <c r="BL3197">
        <f t="shared" si="987"/>
        <v>0</v>
      </c>
      <c r="BM3197">
        <f t="shared" si="988"/>
        <v>0</v>
      </c>
      <c r="BN3197">
        <f t="shared" si="989"/>
        <v>0</v>
      </c>
      <c r="BO3197">
        <f t="shared" si="990"/>
        <v>0</v>
      </c>
      <c r="BP3197">
        <f t="shared" si="991"/>
        <v>0</v>
      </c>
      <c r="BQ3197">
        <f t="shared" si="992"/>
        <v>0</v>
      </c>
      <c r="BR3197">
        <f t="shared" si="993"/>
        <v>0</v>
      </c>
      <c r="BS3197">
        <f t="shared" si="994"/>
        <v>0</v>
      </c>
      <c r="BT3197">
        <f t="shared" si="995"/>
        <v>0</v>
      </c>
      <c r="BU3197">
        <f t="shared" si="996"/>
        <v>0</v>
      </c>
      <c r="BV3197">
        <f t="shared" si="997"/>
        <v>0</v>
      </c>
      <c r="BW3197">
        <f t="shared" si="998"/>
        <v>0</v>
      </c>
      <c r="BX3197">
        <f t="shared" si="999"/>
        <v>0</v>
      </c>
    </row>
    <row r="3198" spans="1:76" x14ac:dyDescent="0.25">
      <c r="A3198" t="s">
        <v>248</v>
      </c>
      <c r="B3198" s="85">
        <v>0.20046319708148957</v>
      </c>
      <c r="C3198" s="85">
        <v>0.20046319708148957</v>
      </c>
      <c r="E3198" s="85">
        <v>4980.03203076923</v>
      </c>
      <c r="F3198" s="86">
        <v>15</v>
      </c>
      <c r="H3198" s="87">
        <v>607</v>
      </c>
      <c r="I3198" s="87">
        <v>607</v>
      </c>
      <c r="J3198" t="s">
        <v>7839</v>
      </c>
      <c r="K3198" t="s">
        <v>34</v>
      </c>
      <c r="L3198" s="87">
        <v>219.46991268558961</v>
      </c>
      <c r="M3198" t="s">
        <v>286</v>
      </c>
      <c r="N3198" t="s">
        <v>286</v>
      </c>
      <c r="O3198" t="s">
        <v>7842</v>
      </c>
      <c r="P3198" s="89">
        <v>0</v>
      </c>
      <c r="Q3198" s="89">
        <v>0</v>
      </c>
      <c r="R3198" s="89">
        <v>0</v>
      </c>
      <c r="S3198" s="89">
        <v>0</v>
      </c>
      <c r="T3198" s="89">
        <v>0</v>
      </c>
      <c r="U3198" s="89">
        <v>0</v>
      </c>
      <c r="V3198" s="89">
        <v>0</v>
      </c>
      <c r="W3198" s="89">
        <v>0</v>
      </c>
      <c r="X3198" s="89">
        <v>0</v>
      </c>
      <c r="Y3198" s="89">
        <v>0</v>
      </c>
      <c r="Z3198" s="68">
        <v>0</v>
      </c>
      <c r="AA3198" s="68">
        <v>0</v>
      </c>
      <c r="AB3198" s="68">
        <v>0</v>
      </c>
      <c r="AC3198" s="68">
        <v>0</v>
      </c>
      <c r="AD3198" s="68">
        <v>0</v>
      </c>
      <c r="AE3198" s="68">
        <v>0</v>
      </c>
      <c r="AF3198" s="68">
        <v>0</v>
      </c>
      <c r="AG3198" s="68">
        <v>0</v>
      </c>
      <c r="AH3198" s="68">
        <v>0</v>
      </c>
      <c r="AI3198" s="68">
        <v>0</v>
      </c>
      <c r="AJ3198" t="s">
        <v>7843</v>
      </c>
      <c r="AK3198" s="89">
        <v>0</v>
      </c>
      <c r="AL3198" s="89">
        <v>0</v>
      </c>
      <c r="AM3198" s="89">
        <v>0</v>
      </c>
      <c r="AN3198" s="89">
        <v>0</v>
      </c>
      <c r="AO3198" s="89">
        <v>0</v>
      </c>
      <c r="AP3198" s="89">
        <v>0</v>
      </c>
      <c r="AQ3198" s="89">
        <v>0</v>
      </c>
      <c r="AR3198" s="89">
        <v>0</v>
      </c>
      <c r="AS3198" s="89">
        <v>0</v>
      </c>
      <c r="AT3198" s="89">
        <v>0</v>
      </c>
      <c r="AU3198" s="68">
        <v>0</v>
      </c>
      <c r="AV3198" s="68">
        <v>0</v>
      </c>
      <c r="AW3198" s="68">
        <v>0</v>
      </c>
      <c r="AX3198" s="68">
        <v>0</v>
      </c>
      <c r="AY3198" s="68">
        <v>0</v>
      </c>
      <c r="AZ3198" s="68">
        <v>0</v>
      </c>
      <c r="BA3198" s="68">
        <v>0</v>
      </c>
      <c r="BB3198" s="68">
        <v>0</v>
      </c>
      <c r="BC3198" s="68">
        <v>0</v>
      </c>
      <c r="BD3198" s="68">
        <v>0</v>
      </c>
      <c r="BE3198">
        <f t="shared" si="980"/>
        <v>0</v>
      </c>
      <c r="BF3198">
        <f t="shared" si="981"/>
        <v>0</v>
      </c>
      <c r="BG3198">
        <f t="shared" si="982"/>
        <v>0</v>
      </c>
      <c r="BH3198">
        <f t="shared" si="983"/>
        <v>0</v>
      </c>
      <c r="BI3198">
        <f t="shared" si="984"/>
        <v>0</v>
      </c>
      <c r="BJ3198">
        <f t="shared" si="985"/>
        <v>0</v>
      </c>
      <c r="BK3198">
        <f t="shared" si="986"/>
        <v>0</v>
      </c>
      <c r="BL3198">
        <f t="shared" si="987"/>
        <v>0</v>
      </c>
      <c r="BM3198">
        <f t="shared" si="988"/>
        <v>0</v>
      </c>
      <c r="BN3198">
        <f t="shared" si="989"/>
        <v>0</v>
      </c>
      <c r="BO3198">
        <f t="shared" si="990"/>
        <v>0</v>
      </c>
      <c r="BP3198">
        <f t="shared" si="991"/>
        <v>0</v>
      </c>
      <c r="BQ3198">
        <f t="shared" si="992"/>
        <v>0</v>
      </c>
      <c r="BR3198">
        <f t="shared" si="993"/>
        <v>0</v>
      </c>
      <c r="BS3198">
        <f t="shared" si="994"/>
        <v>0</v>
      </c>
      <c r="BT3198">
        <f t="shared" si="995"/>
        <v>0</v>
      </c>
      <c r="BU3198">
        <f t="shared" si="996"/>
        <v>0</v>
      </c>
      <c r="BV3198">
        <f t="shared" si="997"/>
        <v>0</v>
      </c>
      <c r="BW3198">
        <f t="shared" si="998"/>
        <v>0</v>
      </c>
      <c r="BX3198">
        <f t="shared" si="999"/>
        <v>0</v>
      </c>
    </row>
    <row r="3199" spans="1:76" x14ac:dyDescent="0.25">
      <c r="A3199" t="s">
        <v>248</v>
      </c>
      <c r="B3199" s="85">
        <v>0.20046319708148957</v>
      </c>
      <c r="C3199" s="85">
        <v>0.20046319708148957</v>
      </c>
      <c r="E3199" s="85">
        <v>4980.03203076923</v>
      </c>
      <c r="F3199" s="86">
        <v>15</v>
      </c>
      <c r="H3199" s="87">
        <v>607</v>
      </c>
      <c r="I3199" s="87">
        <v>607</v>
      </c>
      <c r="J3199" t="s">
        <v>7839</v>
      </c>
      <c r="K3199" t="s">
        <v>34</v>
      </c>
      <c r="L3199" s="87">
        <v>219.46991268558961</v>
      </c>
      <c r="M3199" t="s">
        <v>286</v>
      </c>
      <c r="N3199" t="s">
        <v>286</v>
      </c>
      <c r="O3199" t="s">
        <v>7844</v>
      </c>
      <c r="P3199" s="89">
        <v>0</v>
      </c>
      <c r="Q3199" s="89">
        <v>0</v>
      </c>
      <c r="R3199" s="89">
        <v>0</v>
      </c>
      <c r="S3199" s="89">
        <v>0</v>
      </c>
      <c r="T3199" s="89">
        <v>0</v>
      </c>
      <c r="U3199" s="89">
        <v>0</v>
      </c>
      <c r="V3199" s="89">
        <v>0</v>
      </c>
      <c r="W3199" s="89">
        <v>0</v>
      </c>
      <c r="X3199" s="89">
        <v>0</v>
      </c>
      <c r="Y3199" s="89">
        <v>0</v>
      </c>
      <c r="Z3199" s="68">
        <v>0</v>
      </c>
      <c r="AA3199" s="68">
        <v>0</v>
      </c>
      <c r="AB3199" s="68">
        <v>0</v>
      </c>
      <c r="AC3199" s="68">
        <v>0</v>
      </c>
      <c r="AD3199" s="68">
        <v>0</v>
      </c>
      <c r="AE3199" s="68">
        <v>0</v>
      </c>
      <c r="AF3199" s="68">
        <v>0</v>
      </c>
      <c r="AG3199" s="68">
        <v>0</v>
      </c>
      <c r="AH3199" s="68">
        <v>0</v>
      </c>
      <c r="AI3199" s="68">
        <v>0</v>
      </c>
      <c r="AJ3199" t="s">
        <v>7845</v>
      </c>
      <c r="AK3199" s="89">
        <v>0</v>
      </c>
      <c r="AL3199" s="89">
        <v>0</v>
      </c>
      <c r="AM3199" s="89">
        <v>0</v>
      </c>
      <c r="AN3199" s="89">
        <v>0</v>
      </c>
      <c r="AO3199" s="89">
        <v>0</v>
      </c>
      <c r="AP3199" s="89">
        <v>0</v>
      </c>
      <c r="AQ3199" s="89">
        <v>0</v>
      </c>
      <c r="AR3199" s="89">
        <v>0</v>
      </c>
      <c r="AS3199" s="89">
        <v>0</v>
      </c>
      <c r="AT3199" s="89">
        <v>0</v>
      </c>
      <c r="AU3199" s="68">
        <v>0</v>
      </c>
      <c r="AV3199" s="68">
        <v>0</v>
      </c>
      <c r="AW3199" s="68">
        <v>0</v>
      </c>
      <c r="AX3199" s="68">
        <v>0</v>
      </c>
      <c r="AY3199" s="68">
        <v>0</v>
      </c>
      <c r="AZ3199" s="68">
        <v>0</v>
      </c>
      <c r="BA3199" s="68">
        <v>0</v>
      </c>
      <c r="BB3199" s="68">
        <v>0</v>
      </c>
      <c r="BC3199" s="68">
        <v>0</v>
      </c>
      <c r="BD3199" s="68">
        <v>0</v>
      </c>
      <c r="BE3199">
        <f t="shared" si="980"/>
        <v>0</v>
      </c>
      <c r="BF3199">
        <f t="shared" si="981"/>
        <v>0</v>
      </c>
      <c r="BG3199">
        <f t="shared" si="982"/>
        <v>0</v>
      </c>
      <c r="BH3199">
        <f t="shared" si="983"/>
        <v>0</v>
      </c>
      <c r="BI3199">
        <f t="shared" si="984"/>
        <v>0</v>
      </c>
      <c r="BJ3199">
        <f t="shared" si="985"/>
        <v>0</v>
      </c>
      <c r="BK3199">
        <f t="shared" si="986"/>
        <v>0</v>
      </c>
      <c r="BL3199">
        <f t="shared" si="987"/>
        <v>0</v>
      </c>
      <c r="BM3199">
        <f t="shared" si="988"/>
        <v>0</v>
      </c>
      <c r="BN3199">
        <f t="shared" si="989"/>
        <v>0</v>
      </c>
      <c r="BO3199">
        <f t="shared" si="990"/>
        <v>0</v>
      </c>
      <c r="BP3199">
        <f t="shared" si="991"/>
        <v>0</v>
      </c>
      <c r="BQ3199">
        <f t="shared" si="992"/>
        <v>0</v>
      </c>
      <c r="BR3199">
        <f t="shared" si="993"/>
        <v>0</v>
      </c>
      <c r="BS3199">
        <f t="shared" si="994"/>
        <v>0</v>
      </c>
      <c r="BT3199">
        <f t="shared" si="995"/>
        <v>0</v>
      </c>
      <c r="BU3199">
        <f t="shared" si="996"/>
        <v>0</v>
      </c>
      <c r="BV3199">
        <f t="shared" si="997"/>
        <v>0</v>
      </c>
      <c r="BW3199">
        <f t="shared" si="998"/>
        <v>0</v>
      </c>
      <c r="BX3199">
        <f t="shared" si="999"/>
        <v>0</v>
      </c>
    </row>
    <row r="3200" spans="1:76" x14ac:dyDescent="0.25">
      <c r="A3200" t="s">
        <v>248</v>
      </c>
      <c r="B3200" s="85">
        <v>0.20046319708148957</v>
      </c>
      <c r="C3200" s="85">
        <v>0.20046319708148957</v>
      </c>
      <c r="E3200" s="85">
        <v>4980.03203076923</v>
      </c>
      <c r="F3200" s="86">
        <v>15</v>
      </c>
      <c r="H3200" s="87">
        <v>607</v>
      </c>
      <c r="I3200" s="87">
        <v>607</v>
      </c>
      <c r="J3200" t="s">
        <v>7839</v>
      </c>
      <c r="K3200" t="s">
        <v>34</v>
      </c>
      <c r="L3200" s="87">
        <v>219.46991268558961</v>
      </c>
      <c r="M3200" t="s">
        <v>286</v>
      </c>
      <c r="N3200" t="s">
        <v>286</v>
      </c>
      <c r="O3200" t="s">
        <v>7846</v>
      </c>
      <c r="P3200" s="89">
        <v>0</v>
      </c>
      <c r="Q3200" s="89">
        <v>0</v>
      </c>
      <c r="R3200" s="89">
        <v>0</v>
      </c>
      <c r="S3200" s="89">
        <v>0</v>
      </c>
      <c r="T3200" s="89">
        <v>0</v>
      </c>
      <c r="U3200" s="89">
        <v>0</v>
      </c>
      <c r="V3200" s="89">
        <v>0</v>
      </c>
      <c r="W3200" s="89">
        <v>0</v>
      </c>
      <c r="X3200" s="89">
        <v>0</v>
      </c>
      <c r="Y3200" s="89">
        <v>0</v>
      </c>
      <c r="Z3200" s="68">
        <v>0</v>
      </c>
      <c r="AA3200" s="68">
        <v>0</v>
      </c>
      <c r="AB3200" s="68">
        <v>0</v>
      </c>
      <c r="AC3200" s="68">
        <v>0</v>
      </c>
      <c r="AD3200" s="68">
        <v>0</v>
      </c>
      <c r="AE3200" s="68">
        <v>0</v>
      </c>
      <c r="AF3200" s="68">
        <v>0</v>
      </c>
      <c r="AG3200" s="68">
        <v>0</v>
      </c>
      <c r="AH3200" s="68">
        <v>0</v>
      </c>
      <c r="AI3200" s="68">
        <v>0</v>
      </c>
      <c r="AJ3200" t="s">
        <v>7847</v>
      </c>
      <c r="AK3200" s="89">
        <v>0</v>
      </c>
      <c r="AL3200" s="89">
        <v>0</v>
      </c>
      <c r="AM3200" s="89">
        <v>0</v>
      </c>
      <c r="AN3200" s="89">
        <v>0</v>
      </c>
      <c r="AO3200" s="89">
        <v>0</v>
      </c>
      <c r="AP3200" s="89">
        <v>0</v>
      </c>
      <c r="AQ3200" s="89">
        <v>0</v>
      </c>
      <c r="AR3200" s="89">
        <v>0</v>
      </c>
      <c r="AS3200" s="89">
        <v>0</v>
      </c>
      <c r="AT3200" s="89">
        <v>0</v>
      </c>
      <c r="AU3200" s="68">
        <v>0</v>
      </c>
      <c r="AV3200" s="68">
        <v>0</v>
      </c>
      <c r="AW3200" s="68">
        <v>0</v>
      </c>
      <c r="AX3200" s="68">
        <v>0</v>
      </c>
      <c r="AY3200" s="68">
        <v>0</v>
      </c>
      <c r="AZ3200" s="68">
        <v>0</v>
      </c>
      <c r="BA3200" s="68">
        <v>0</v>
      </c>
      <c r="BB3200" s="68">
        <v>0</v>
      </c>
      <c r="BC3200" s="68">
        <v>0</v>
      </c>
      <c r="BD3200" s="68">
        <v>0</v>
      </c>
      <c r="BE3200">
        <f t="shared" si="980"/>
        <v>0</v>
      </c>
      <c r="BF3200">
        <f t="shared" si="981"/>
        <v>0</v>
      </c>
      <c r="BG3200">
        <f t="shared" si="982"/>
        <v>0</v>
      </c>
      <c r="BH3200">
        <f t="shared" si="983"/>
        <v>0</v>
      </c>
      <c r="BI3200">
        <f t="shared" si="984"/>
        <v>0</v>
      </c>
      <c r="BJ3200">
        <f t="shared" si="985"/>
        <v>0</v>
      </c>
      <c r="BK3200">
        <f t="shared" si="986"/>
        <v>0</v>
      </c>
      <c r="BL3200">
        <f t="shared" si="987"/>
        <v>0</v>
      </c>
      <c r="BM3200">
        <f t="shared" si="988"/>
        <v>0</v>
      </c>
      <c r="BN3200">
        <f t="shared" si="989"/>
        <v>0</v>
      </c>
      <c r="BO3200">
        <f t="shared" si="990"/>
        <v>0</v>
      </c>
      <c r="BP3200">
        <f t="shared" si="991"/>
        <v>0</v>
      </c>
      <c r="BQ3200">
        <f t="shared" si="992"/>
        <v>0</v>
      </c>
      <c r="BR3200">
        <f t="shared" si="993"/>
        <v>0</v>
      </c>
      <c r="BS3200">
        <f t="shared" si="994"/>
        <v>0</v>
      </c>
      <c r="BT3200">
        <f t="shared" si="995"/>
        <v>0</v>
      </c>
      <c r="BU3200">
        <f t="shared" si="996"/>
        <v>0</v>
      </c>
      <c r="BV3200">
        <f t="shared" si="997"/>
        <v>0</v>
      </c>
      <c r="BW3200">
        <f t="shared" si="998"/>
        <v>0</v>
      </c>
      <c r="BX3200">
        <f t="shared" si="999"/>
        <v>0</v>
      </c>
    </row>
    <row r="3201" spans="1:76" x14ac:dyDescent="0.25">
      <c r="A3201" t="s">
        <v>248</v>
      </c>
      <c r="B3201" s="85">
        <v>0.20046319708148957</v>
      </c>
      <c r="C3201" s="85">
        <v>0.20046319708148957</v>
      </c>
      <c r="E3201" s="85">
        <v>4980.03203076923</v>
      </c>
      <c r="F3201" s="86">
        <v>15</v>
      </c>
      <c r="H3201" s="87">
        <v>607</v>
      </c>
      <c r="I3201" s="87">
        <v>607</v>
      </c>
      <c r="J3201" t="s">
        <v>7839</v>
      </c>
      <c r="K3201" t="s">
        <v>34</v>
      </c>
      <c r="L3201" s="87">
        <v>219.46991268558961</v>
      </c>
      <c r="M3201" t="s">
        <v>286</v>
      </c>
      <c r="N3201" t="s">
        <v>286</v>
      </c>
      <c r="O3201" t="s">
        <v>7848</v>
      </c>
      <c r="P3201" s="89">
        <v>0</v>
      </c>
      <c r="Q3201" s="89">
        <v>0</v>
      </c>
      <c r="R3201" s="89">
        <v>0</v>
      </c>
      <c r="S3201" s="89">
        <v>0</v>
      </c>
      <c r="T3201" s="89">
        <v>0</v>
      </c>
      <c r="U3201" s="89">
        <v>0</v>
      </c>
      <c r="V3201" s="89">
        <v>0</v>
      </c>
      <c r="W3201" s="89">
        <v>0</v>
      </c>
      <c r="X3201" s="89">
        <v>0</v>
      </c>
      <c r="Y3201" s="89">
        <v>0</v>
      </c>
      <c r="Z3201" s="68">
        <v>0</v>
      </c>
      <c r="AA3201" s="68">
        <v>0</v>
      </c>
      <c r="AB3201" s="68">
        <v>0</v>
      </c>
      <c r="AC3201" s="68">
        <v>0</v>
      </c>
      <c r="AD3201" s="68">
        <v>0</v>
      </c>
      <c r="AE3201" s="68">
        <v>0</v>
      </c>
      <c r="AF3201" s="68">
        <v>0</v>
      </c>
      <c r="AG3201" s="68">
        <v>0</v>
      </c>
      <c r="AH3201" s="68">
        <v>0</v>
      </c>
      <c r="AI3201" s="68">
        <v>0</v>
      </c>
      <c r="AJ3201" t="s">
        <v>7849</v>
      </c>
      <c r="AK3201" s="89">
        <v>0</v>
      </c>
      <c r="AL3201" s="89">
        <v>0</v>
      </c>
      <c r="AM3201" s="89">
        <v>0</v>
      </c>
      <c r="AN3201" s="89">
        <v>0</v>
      </c>
      <c r="AO3201" s="89">
        <v>0</v>
      </c>
      <c r="AP3201" s="89">
        <v>0</v>
      </c>
      <c r="AQ3201" s="89">
        <v>0</v>
      </c>
      <c r="AR3201" s="89">
        <v>0</v>
      </c>
      <c r="AS3201" s="89">
        <v>0</v>
      </c>
      <c r="AT3201" s="89">
        <v>0</v>
      </c>
      <c r="AU3201" s="68">
        <v>0</v>
      </c>
      <c r="AV3201" s="68">
        <v>0</v>
      </c>
      <c r="AW3201" s="68">
        <v>0</v>
      </c>
      <c r="AX3201" s="68">
        <v>0</v>
      </c>
      <c r="AY3201" s="68">
        <v>0</v>
      </c>
      <c r="AZ3201" s="68">
        <v>0</v>
      </c>
      <c r="BA3201" s="68">
        <v>0</v>
      </c>
      <c r="BB3201" s="68">
        <v>0</v>
      </c>
      <c r="BC3201" s="68">
        <v>0</v>
      </c>
      <c r="BD3201" s="68">
        <v>0</v>
      </c>
      <c r="BE3201">
        <f t="shared" si="980"/>
        <v>0</v>
      </c>
      <c r="BF3201">
        <f t="shared" si="981"/>
        <v>0</v>
      </c>
      <c r="BG3201">
        <f t="shared" si="982"/>
        <v>0</v>
      </c>
      <c r="BH3201">
        <f t="shared" si="983"/>
        <v>0</v>
      </c>
      <c r="BI3201">
        <f t="shared" si="984"/>
        <v>0</v>
      </c>
      <c r="BJ3201">
        <f t="shared" si="985"/>
        <v>0</v>
      </c>
      <c r="BK3201">
        <f t="shared" si="986"/>
        <v>0</v>
      </c>
      <c r="BL3201">
        <f t="shared" si="987"/>
        <v>0</v>
      </c>
      <c r="BM3201">
        <f t="shared" si="988"/>
        <v>0</v>
      </c>
      <c r="BN3201">
        <f t="shared" si="989"/>
        <v>0</v>
      </c>
      <c r="BO3201">
        <f t="shared" si="990"/>
        <v>0</v>
      </c>
      <c r="BP3201">
        <f t="shared" si="991"/>
        <v>0</v>
      </c>
      <c r="BQ3201">
        <f t="shared" si="992"/>
        <v>0</v>
      </c>
      <c r="BR3201">
        <f t="shared" si="993"/>
        <v>0</v>
      </c>
      <c r="BS3201">
        <f t="shared" si="994"/>
        <v>0</v>
      </c>
      <c r="BT3201">
        <f t="shared" si="995"/>
        <v>0</v>
      </c>
      <c r="BU3201">
        <f t="shared" si="996"/>
        <v>0</v>
      </c>
      <c r="BV3201">
        <f t="shared" si="997"/>
        <v>0</v>
      </c>
      <c r="BW3201">
        <f t="shared" si="998"/>
        <v>0</v>
      </c>
      <c r="BX3201">
        <f t="shared" si="999"/>
        <v>0</v>
      </c>
    </row>
    <row r="3202" spans="1:76" x14ac:dyDescent="0.25">
      <c r="A3202" t="s">
        <v>248</v>
      </c>
      <c r="B3202" s="85">
        <v>0.20046319708148957</v>
      </c>
      <c r="C3202" s="85">
        <v>0.20046319708148957</v>
      </c>
      <c r="E3202" s="85">
        <v>4980.03203076923</v>
      </c>
      <c r="F3202" s="86">
        <v>15</v>
      </c>
      <c r="H3202" s="87">
        <v>607</v>
      </c>
      <c r="I3202" s="87">
        <v>607</v>
      </c>
      <c r="J3202" t="s">
        <v>7839</v>
      </c>
      <c r="K3202" t="s">
        <v>34</v>
      </c>
      <c r="L3202" s="87">
        <v>219.46991268558961</v>
      </c>
      <c r="M3202" t="s">
        <v>286</v>
      </c>
      <c r="N3202" t="s">
        <v>286</v>
      </c>
      <c r="O3202" t="s">
        <v>7850</v>
      </c>
      <c r="P3202" s="89">
        <v>0</v>
      </c>
      <c r="Q3202" s="89">
        <v>0</v>
      </c>
      <c r="R3202" s="89">
        <v>0</v>
      </c>
      <c r="S3202" s="89">
        <v>0</v>
      </c>
      <c r="T3202" s="89">
        <v>0</v>
      </c>
      <c r="U3202" s="89">
        <v>0</v>
      </c>
      <c r="V3202" s="89">
        <v>0</v>
      </c>
      <c r="W3202" s="89">
        <v>0</v>
      </c>
      <c r="X3202" s="89">
        <v>0</v>
      </c>
      <c r="Y3202" s="89">
        <v>0</v>
      </c>
      <c r="Z3202" s="68">
        <v>0</v>
      </c>
      <c r="AA3202" s="68">
        <v>0</v>
      </c>
      <c r="AB3202" s="68">
        <v>0</v>
      </c>
      <c r="AC3202" s="68">
        <v>0</v>
      </c>
      <c r="AD3202" s="68">
        <v>0</v>
      </c>
      <c r="AE3202" s="68">
        <v>0</v>
      </c>
      <c r="AF3202" s="68">
        <v>0</v>
      </c>
      <c r="AG3202" s="68">
        <v>0</v>
      </c>
      <c r="AH3202" s="68">
        <v>0</v>
      </c>
      <c r="AI3202" s="68">
        <v>0</v>
      </c>
      <c r="AJ3202" t="s">
        <v>7851</v>
      </c>
      <c r="AK3202" s="89">
        <v>0</v>
      </c>
      <c r="AL3202" s="89">
        <v>0</v>
      </c>
      <c r="AM3202" s="89">
        <v>0</v>
      </c>
      <c r="AN3202" s="89">
        <v>0</v>
      </c>
      <c r="AO3202" s="89">
        <v>0</v>
      </c>
      <c r="AP3202" s="89">
        <v>0</v>
      </c>
      <c r="AQ3202" s="89">
        <v>0</v>
      </c>
      <c r="AR3202" s="89">
        <v>0</v>
      </c>
      <c r="AS3202" s="89">
        <v>0</v>
      </c>
      <c r="AT3202" s="89">
        <v>0</v>
      </c>
      <c r="AU3202" s="68">
        <v>0</v>
      </c>
      <c r="AV3202" s="68">
        <v>0</v>
      </c>
      <c r="AW3202" s="68">
        <v>0</v>
      </c>
      <c r="AX3202" s="68">
        <v>0</v>
      </c>
      <c r="AY3202" s="68">
        <v>0</v>
      </c>
      <c r="AZ3202" s="68">
        <v>0</v>
      </c>
      <c r="BA3202" s="68">
        <v>0</v>
      </c>
      <c r="BB3202" s="68">
        <v>0</v>
      </c>
      <c r="BC3202" s="68">
        <v>0</v>
      </c>
      <c r="BD3202" s="68">
        <v>0</v>
      </c>
      <c r="BE3202">
        <f t="shared" si="980"/>
        <v>0</v>
      </c>
      <c r="BF3202">
        <f t="shared" si="981"/>
        <v>0</v>
      </c>
      <c r="BG3202">
        <f t="shared" si="982"/>
        <v>0</v>
      </c>
      <c r="BH3202">
        <f t="shared" si="983"/>
        <v>0</v>
      </c>
      <c r="BI3202">
        <f t="shared" si="984"/>
        <v>0</v>
      </c>
      <c r="BJ3202">
        <f t="shared" si="985"/>
        <v>0</v>
      </c>
      <c r="BK3202">
        <f t="shared" si="986"/>
        <v>0</v>
      </c>
      <c r="BL3202">
        <f t="shared" si="987"/>
        <v>0</v>
      </c>
      <c r="BM3202">
        <f t="shared" si="988"/>
        <v>0</v>
      </c>
      <c r="BN3202">
        <f t="shared" si="989"/>
        <v>0</v>
      </c>
      <c r="BO3202">
        <f t="shared" si="990"/>
        <v>0</v>
      </c>
      <c r="BP3202">
        <f t="shared" si="991"/>
        <v>0</v>
      </c>
      <c r="BQ3202">
        <f t="shared" si="992"/>
        <v>0</v>
      </c>
      <c r="BR3202">
        <f t="shared" si="993"/>
        <v>0</v>
      </c>
      <c r="BS3202">
        <f t="shared" si="994"/>
        <v>0</v>
      </c>
      <c r="BT3202">
        <f t="shared" si="995"/>
        <v>0</v>
      </c>
      <c r="BU3202">
        <f t="shared" si="996"/>
        <v>0</v>
      </c>
      <c r="BV3202">
        <f t="shared" si="997"/>
        <v>0</v>
      </c>
      <c r="BW3202">
        <f t="shared" si="998"/>
        <v>0</v>
      </c>
      <c r="BX3202">
        <f t="shared" si="999"/>
        <v>0</v>
      </c>
    </row>
    <row r="3203" spans="1:76" x14ac:dyDescent="0.25">
      <c r="A3203" t="s">
        <v>248</v>
      </c>
      <c r="B3203" s="85">
        <v>0.20046319708148957</v>
      </c>
      <c r="C3203" s="85">
        <v>0.20046319708148957</v>
      </c>
      <c r="E3203" s="85">
        <v>4980.03203076923</v>
      </c>
      <c r="F3203" s="86">
        <v>15</v>
      </c>
      <c r="H3203" s="87">
        <v>607</v>
      </c>
      <c r="I3203" s="87">
        <v>607</v>
      </c>
      <c r="J3203" t="s">
        <v>7839</v>
      </c>
      <c r="K3203" t="s">
        <v>34</v>
      </c>
      <c r="L3203" s="87">
        <v>219.46991268558961</v>
      </c>
      <c r="M3203" t="s">
        <v>286</v>
      </c>
      <c r="N3203" t="s">
        <v>286</v>
      </c>
      <c r="O3203" t="s">
        <v>7852</v>
      </c>
      <c r="P3203" s="89">
        <v>0</v>
      </c>
      <c r="Q3203" s="89">
        <v>0</v>
      </c>
      <c r="R3203" s="89">
        <v>0</v>
      </c>
      <c r="S3203" s="89">
        <v>0</v>
      </c>
      <c r="T3203" s="89">
        <v>0</v>
      </c>
      <c r="U3203" s="89">
        <v>0</v>
      </c>
      <c r="V3203" s="89">
        <v>0</v>
      </c>
      <c r="W3203" s="89">
        <v>0</v>
      </c>
      <c r="X3203" s="89">
        <v>0</v>
      </c>
      <c r="Y3203" s="89">
        <v>0</v>
      </c>
      <c r="Z3203" s="68">
        <v>0</v>
      </c>
      <c r="AA3203" s="68">
        <v>0</v>
      </c>
      <c r="AB3203" s="68">
        <v>0</v>
      </c>
      <c r="AC3203" s="68">
        <v>0</v>
      </c>
      <c r="AD3203" s="68">
        <v>0</v>
      </c>
      <c r="AE3203" s="68">
        <v>0</v>
      </c>
      <c r="AF3203" s="68">
        <v>0</v>
      </c>
      <c r="AG3203" s="68">
        <v>0</v>
      </c>
      <c r="AH3203" s="68">
        <v>0</v>
      </c>
      <c r="AI3203" s="68">
        <v>0</v>
      </c>
      <c r="AJ3203" t="s">
        <v>7853</v>
      </c>
      <c r="AK3203" s="89">
        <v>0</v>
      </c>
      <c r="AL3203" s="89">
        <v>0</v>
      </c>
      <c r="AM3203" s="89">
        <v>0</v>
      </c>
      <c r="AN3203" s="89">
        <v>0</v>
      </c>
      <c r="AO3203" s="89">
        <v>0</v>
      </c>
      <c r="AP3203" s="89">
        <v>0</v>
      </c>
      <c r="AQ3203" s="89">
        <v>0</v>
      </c>
      <c r="AR3203" s="89">
        <v>0</v>
      </c>
      <c r="AS3203" s="89">
        <v>0</v>
      </c>
      <c r="AT3203" s="89">
        <v>0</v>
      </c>
      <c r="AU3203" s="68">
        <v>0</v>
      </c>
      <c r="AV3203" s="68">
        <v>0</v>
      </c>
      <c r="AW3203" s="68">
        <v>0</v>
      </c>
      <c r="AX3203" s="68">
        <v>0</v>
      </c>
      <c r="AY3203" s="68">
        <v>0</v>
      </c>
      <c r="AZ3203" s="68">
        <v>0</v>
      </c>
      <c r="BA3203" s="68">
        <v>0</v>
      </c>
      <c r="BB3203" s="68">
        <v>0</v>
      </c>
      <c r="BC3203" s="68">
        <v>0</v>
      </c>
      <c r="BD3203" s="68">
        <v>0</v>
      </c>
      <c r="BE3203">
        <f t="shared" ref="BE3203:BE3266" si="1000">IF($M3203="FAIL",0,($L3203+$M3203)/$E3203*Z3203)*(1+CostER)^(COLUMN()-COLUMN($BE$2))</f>
        <v>0</v>
      </c>
      <c r="BF3203">
        <f t="shared" ref="BF3203:BF3266" si="1001">IF($M3203="FAIL",0,($L3203+$M3203)/$E3203*AA3203)*(1+CostER)^(COLUMN()-COLUMN($BE$2))</f>
        <v>0</v>
      </c>
      <c r="BG3203">
        <f t="shared" ref="BG3203:BG3266" si="1002">IF($M3203="FAIL",0,($L3203+$M3203)/$E3203*AB3203)*(1+CostER)^(COLUMN()-COLUMN($BE$2))</f>
        <v>0</v>
      </c>
      <c r="BH3203">
        <f t="shared" ref="BH3203:BH3266" si="1003">IF($M3203="FAIL",0,($L3203+$M3203)/$E3203*AC3203)*(1+CostER)^(COLUMN()-COLUMN($BE$2))</f>
        <v>0</v>
      </c>
      <c r="BI3203">
        <f t="shared" ref="BI3203:BI3266" si="1004">IF($M3203="FAIL",0,($L3203+$M3203)/$E3203*AD3203)*(1+CostER)^(COLUMN()-COLUMN($BE$2))</f>
        <v>0</v>
      </c>
      <c r="BJ3203">
        <f t="shared" ref="BJ3203:BJ3266" si="1005">IF($M3203="FAIL",0,($L3203+$M3203)/$E3203*AE3203)*(1+CostER)^(COLUMN()-COLUMN($BE$2))</f>
        <v>0</v>
      </c>
      <c r="BK3203">
        <f t="shared" ref="BK3203:BK3266" si="1006">IF($M3203="FAIL",0,($L3203+$M3203)/$E3203*AF3203)*(1+CostER)^(COLUMN()-COLUMN($BE$2))</f>
        <v>0</v>
      </c>
      <c r="BL3203">
        <f t="shared" ref="BL3203:BL3266" si="1007">IF($M3203="FAIL",0,($L3203+$M3203)/$E3203*AG3203)*(1+CostER)^(COLUMN()-COLUMN($BE$2))</f>
        <v>0</v>
      </c>
      <c r="BM3203">
        <f t="shared" ref="BM3203:BM3266" si="1008">IF($M3203="FAIL",0,($L3203+$M3203)/$E3203*AH3203)*(1+CostER)^(COLUMN()-COLUMN($BE$2))</f>
        <v>0</v>
      </c>
      <c r="BN3203">
        <f t="shared" ref="BN3203:BN3266" si="1009">IF($M3203="FAIL",0,($L3203+$M3203)/$E3203*AI3203)*(1+CostER)^(COLUMN()-COLUMN($BE$2))</f>
        <v>0</v>
      </c>
      <c r="BO3203">
        <f t="shared" ref="BO3203:BO3266" si="1010">IF($N3203="FAIL",0,($L3203+$N3203)/$E3203*AU3203)*(1+CostER)^(COLUMN()-COLUMN($BO$2))</f>
        <v>0</v>
      </c>
      <c r="BP3203">
        <f t="shared" ref="BP3203:BP3266" si="1011">IF($N3203="FAIL",0,($L3203+$N3203)/$E3203*AV3203)*(1+CostER)^(COLUMN()-COLUMN($BO$2))</f>
        <v>0</v>
      </c>
      <c r="BQ3203">
        <f t="shared" ref="BQ3203:BQ3266" si="1012">IF($N3203="FAIL",0,($L3203+$N3203)/$E3203*AW3203)*(1+CostER)^(COLUMN()-COLUMN($BO$2))</f>
        <v>0</v>
      </c>
      <c r="BR3203">
        <f t="shared" ref="BR3203:BR3266" si="1013">IF($N3203="FAIL",0,($L3203+$N3203)/$E3203*AX3203)*(1+CostER)^(COLUMN()-COLUMN($BO$2))</f>
        <v>0</v>
      </c>
      <c r="BS3203">
        <f t="shared" ref="BS3203:BS3266" si="1014">IF($N3203="FAIL",0,($L3203+$N3203)/$E3203*AY3203)*(1+CostER)^(COLUMN()-COLUMN($BO$2))</f>
        <v>0</v>
      </c>
      <c r="BT3203">
        <f t="shared" ref="BT3203:BT3266" si="1015">IF($N3203="FAIL",0,($L3203+$N3203)/$E3203*AZ3203)*(1+CostER)^(COLUMN()-COLUMN($BO$2))</f>
        <v>0</v>
      </c>
      <c r="BU3203">
        <f t="shared" ref="BU3203:BU3266" si="1016">IF($N3203="FAIL",0,($L3203+$N3203)/$E3203*BA3203)*(1+CostER)^(COLUMN()-COLUMN($BO$2))</f>
        <v>0</v>
      </c>
      <c r="BV3203">
        <f t="shared" ref="BV3203:BV3266" si="1017">IF($N3203="FAIL",0,($L3203+$N3203)/$E3203*BB3203)*(1+CostER)^(COLUMN()-COLUMN($BO$2))</f>
        <v>0</v>
      </c>
      <c r="BW3203">
        <f t="shared" ref="BW3203:BW3266" si="1018">IF($N3203="FAIL",0,($L3203+$N3203)/$E3203*BC3203)*(1+CostER)^(COLUMN()-COLUMN($BO$2))</f>
        <v>0</v>
      </c>
      <c r="BX3203">
        <f t="shared" ref="BX3203:BX3266" si="1019">IF($N3203="FAIL",0,($L3203+$N3203)/$E3203*BD3203)*(1+CostER)^(COLUMN()-COLUMN($BO$2))</f>
        <v>0</v>
      </c>
    </row>
    <row r="3204" spans="1:76" x14ac:dyDescent="0.25">
      <c r="A3204" t="s">
        <v>248</v>
      </c>
      <c r="B3204" s="85">
        <v>0.20046319708148957</v>
      </c>
      <c r="C3204" s="85">
        <v>0.20046319708148957</v>
      </c>
      <c r="E3204" s="85">
        <v>4980.03203076923</v>
      </c>
      <c r="F3204" s="86">
        <v>15</v>
      </c>
      <c r="H3204" s="87">
        <v>607</v>
      </c>
      <c r="I3204" s="87">
        <v>607</v>
      </c>
      <c r="J3204" t="s">
        <v>7839</v>
      </c>
      <c r="K3204" t="s">
        <v>34</v>
      </c>
      <c r="L3204" s="87">
        <v>219.46991268558961</v>
      </c>
      <c r="M3204" t="s">
        <v>286</v>
      </c>
      <c r="N3204" t="s">
        <v>286</v>
      </c>
      <c r="O3204" t="s">
        <v>7854</v>
      </c>
      <c r="P3204" s="89">
        <v>0</v>
      </c>
      <c r="Q3204" s="89">
        <v>0</v>
      </c>
      <c r="R3204" s="89">
        <v>0</v>
      </c>
      <c r="S3204" s="89">
        <v>0</v>
      </c>
      <c r="T3204" s="89">
        <v>0</v>
      </c>
      <c r="U3204" s="89">
        <v>0</v>
      </c>
      <c r="V3204" s="89">
        <v>0</v>
      </c>
      <c r="W3204" s="89">
        <v>0</v>
      </c>
      <c r="X3204" s="89">
        <v>0</v>
      </c>
      <c r="Y3204" s="89">
        <v>0</v>
      </c>
      <c r="Z3204" s="68">
        <v>0</v>
      </c>
      <c r="AA3204" s="68">
        <v>0</v>
      </c>
      <c r="AB3204" s="68">
        <v>0</v>
      </c>
      <c r="AC3204" s="68">
        <v>0</v>
      </c>
      <c r="AD3204" s="68">
        <v>0</v>
      </c>
      <c r="AE3204" s="68">
        <v>0</v>
      </c>
      <c r="AF3204" s="68">
        <v>0</v>
      </c>
      <c r="AG3204" s="68">
        <v>0</v>
      </c>
      <c r="AH3204" s="68">
        <v>0</v>
      </c>
      <c r="AI3204" s="68">
        <v>0</v>
      </c>
      <c r="AJ3204" t="s">
        <v>7855</v>
      </c>
      <c r="AK3204" s="89">
        <v>0</v>
      </c>
      <c r="AL3204" s="89">
        <v>0</v>
      </c>
      <c r="AM3204" s="89">
        <v>0</v>
      </c>
      <c r="AN3204" s="89">
        <v>0</v>
      </c>
      <c r="AO3204" s="89">
        <v>0</v>
      </c>
      <c r="AP3204" s="89">
        <v>0</v>
      </c>
      <c r="AQ3204" s="89">
        <v>0</v>
      </c>
      <c r="AR3204" s="89">
        <v>0</v>
      </c>
      <c r="AS3204" s="89">
        <v>0</v>
      </c>
      <c r="AT3204" s="89">
        <v>0</v>
      </c>
      <c r="AU3204" s="68">
        <v>0</v>
      </c>
      <c r="AV3204" s="68">
        <v>0</v>
      </c>
      <c r="AW3204" s="68">
        <v>0</v>
      </c>
      <c r="AX3204" s="68">
        <v>0</v>
      </c>
      <c r="AY3204" s="68">
        <v>0</v>
      </c>
      <c r="AZ3204" s="68">
        <v>0</v>
      </c>
      <c r="BA3204" s="68">
        <v>0</v>
      </c>
      <c r="BB3204" s="68">
        <v>0</v>
      </c>
      <c r="BC3204" s="68">
        <v>0</v>
      </c>
      <c r="BD3204" s="68">
        <v>0</v>
      </c>
      <c r="BE3204">
        <f t="shared" si="1000"/>
        <v>0</v>
      </c>
      <c r="BF3204">
        <f t="shared" si="1001"/>
        <v>0</v>
      </c>
      <c r="BG3204">
        <f t="shared" si="1002"/>
        <v>0</v>
      </c>
      <c r="BH3204">
        <f t="shared" si="1003"/>
        <v>0</v>
      </c>
      <c r="BI3204">
        <f t="shared" si="1004"/>
        <v>0</v>
      </c>
      <c r="BJ3204">
        <f t="shared" si="1005"/>
        <v>0</v>
      </c>
      <c r="BK3204">
        <f t="shared" si="1006"/>
        <v>0</v>
      </c>
      <c r="BL3204">
        <f t="shared" si="1007"/>
        <v>0</v>
      </c>
      <c r="BM3204">
        <f t="shared" si="1008"/>
        <v>0</v>
      </c>
      <c r="BN3204">
        <f t="shared" si="1009"/>
        <v>0</v>
      </c>
      <c r="BO3204">
        <f t="shared" si="1010"/>
        <v>0</v>
      </c>
      <c r="BP3204">
        <f t="shared" si="1011"/>
        <v>0</v>
      </c>
      <c r="BQ3204">
        <f t="shared" si="1012"/>
        <v>0</v>
      </c>
      <c r="BR3204">
        <f t="shared" si="1013"/>
        <v>0</v>
      </c>
      <c r="BS3204">
        <f t="shared" si="1014"/>
        <v>0</v>
      </c>
      <c r="BT3204">
        <f t="shared" si="1015"/>
        <v>0</v>
      </c>
      <c r="BU3204">
        <f t="shared" si="1016"/>
        <v>0</v>
      </c>
      <c r="BV3204">
        <f t="shared" si="1017"/>
        <v>0</v>
      </c>
      <c r="BW3204">
        <f t="shared" si="1018"/>
        <v>0</v>
      </c>
      <c r="BX3204">
        <f t="shared" si="1019"/>
        <v>0</v>
      </c>
    </row>
    <row r="3205" spans="1:76" x14ac:dyDescent="0.25">
      <c r="A3205" t="s">
        <v>248</v>
      </c>
      <c r="B3205" s="85">
        <v>0.20046319708148957</v>
      </c>
      <c r="C3205" s="85">
        <v>0.20046319708148957</v>
      </c>
      <c r="E3205" s="85">
        <v>4980.03203076923</v>
      </c>
      <c r="F3205" s="86">
        <v>15</v>
      </c>
      <c r="H3205" s="87">
        <v>607</v>
      </c>
      <c r="I3205" s="87">
        <v>607</v>
      </c>
      <c r="J3205" t="s">
        <v>7839</v>
      </c>
      <c r="K3205" t="s">
        <v>34</v>
      </c>
      <c r="L3205" s="87">
        <v>219.46991268558961</v>
      </c>
      <c r="M3205" t="s">
        <v>286</v>
      </c>
      <c r="N3205" t="s">
        <v>286</v>
      </c>
      <c r="O3205" t="s">
        <v>7856</v>
      </c>
      <c r="P3205" s="89">
        <v>0</v>
      </c>
      <c r="Q3205" s="89">
        <v>0</v>
      </c>
      <c r="R3205" s="89">
        <v>0</v>
      </c>
      <c r="S3205" s="89">
        <v>0</v>
      </c>
      <c r="T3205" s="89">
        <v>0</v>
      </c>
      <c r="U3205" s="89">
        <v>0</v>
      </c>
      <c r="V3205" s="89">
        <v>0</v>
      </c>
      <c r="W3205" s="89">
        <v>0</v>
      </c>
      <c r="X3205" s="89">
        <v>0</v>
      </c>
      <c r="Y3205" s="89">
        <v>0</v>
      </c>
      <c r="Z3205" s="68">
        <v>0</v>
      </c>
      <c r="AA3205" s="68">
        <v>0</v>
      </c>
      <c r="AB3205" s="68">
        <v>0</v>
      </c>
      <c r="AC3205" s="68">
        <v>0</v>
      </c>
      <c r="AD3205" s="68">
        <v>0</v>
      </c>
      <c r="AE3205" s="68">
        <v>0</v>
      </c>
      <c r="AF3205" s="68">
        <v>0</v>
      </c>
      <c r="AG3205" s="68">
        <v>0</v>
      </c>
      <c r="AH3205" s="68">
        <v>0</v>
      </c>
      <c r="AI3205" s="68">
        <v>0</v>
      </c>
      <c r="AJ3205" t="s">
        <v>7857</v>
      </c>
      <c r="AK3205" s="89">
        <v>0</v>
      </c>
      <c r="AL3205" s="89">
        <v>0</v>
      </c>
      <c r="AM3205" s="89">
        <v>0</v>
      </c>
      <c r="AN3205" s="89">
        <v>0</v>
      </c>
      <c r="AO3205" s="89">
        <v>0</v>
      </c>
      <c r="AP3205" s="89">
        <v>0</v>
      </c>
      <c r="AQ3205" s="89">
        <v>0</v>
      </c>
      <c r="AR3205" s="89">
        <v>0</v>
      </c>
      <c r="AS3205" s="89">
        <v>0</v>
      </c>
      <c r="AT3205" s="89">
        <v>0</v>
      </c>
      <c r="AU3205" s="68">
        <v>0</v>
      </c>
      <c r="AV3205" s="68">
        <v>0</v>
      </c>
      <c r="AW3205" s="68">
        <v>0</v>
      </c>
      <c r="AX3205" s="68">
        <v>0</v>
      </c>
      <c r="AY3205" s="68">
        <v>0</v>
      </c>
      <c r="AZ3205" s="68">
        <v>0</v>
      </c>
      <c r="BA3205" s="68">
        <v>0</v>
      </c>
      <c r="BB3205" s="68">
        <v>0</v>
      </c>
      <c r="BC3205" s="68">
        <v>0</v>
      </c>
      <c r="BD3205" s="68">
        <v>0</v>
      </c>
      <c r="BE3205">
        <f t="shared" si="1000"/>
        <v>0</v>
      </c>
      <c r="BF3205">
        <f t="shared" si="1001"/>
        <v>0</v>
      </c>
      <c r="BG3205">
        <f t="shared" si="1002"/>
        <v>0</v>
      </c>
      <c r="BH3205">
        <f t="shared" si="1003"/>
        <v>0</v>
      </c>
      <c r="BI3205">
        <f t="shared" si="1004"/>
        <v>0</v>
      </c>
      <c r="BJ3205">
        <f t="shared" si="1005"/>
        <v>0</v>
      </c>
      <c r="BK3205">
        <f t="shared" si="1006"/>
        <v>0</v>
      </c>
      <c r="BL3205">
        <f t="shared" si="1007"/>
        <v>0</v>
      </c>
      <c r="BM3205">
        <f t="shared" si="1008"/>
        <v>0</v>
      </c>
      <c r="BN3205">
        <f t="shared" si="1009"/>
        <v>0</v>
      </c>
      <c r="BO3205">
        <f t="shared" si="1010"/>
        <v>0</v>
      </c>
      <c r="BP3205">
        <f t="shared" si="1011"/>
        <v>0</v>
      </c>
      <c r="BQ3205">
        <f t="shared" si="1012"/>
        <v>0</v>
      </c>
      <c r="BR3205">
        <f t="shared" si="1013"/>
        <v>0</v>
      </c>
      <c r="BS3205">
        <f t="shared" si="1014"/>
        <v>0</v>
      </c>
      <c r="BT3205">
        <f t="shared" si="1015"/>
        <v>0</v>
      </c>
      <c r="BU3205">
        <f t="shared" si="1016"/>
        <v>0</v>
      </c>
      <c r="BV3205">
        <f t="shared" si="1017"/>
        <v>0</v>
      </c>
      <c r="BW3205">
        <f t="shared" si="1018"/>
        <v>0</v>
      </c>
      <c r="BX3205">
        <f t="shared" si="1019"/>
        <v>0</v>
      </c>
    </row>
    <row r="3206" spans="1:76" x14ac:dyDescent="0.25">
      <c r="A3206" t="s">
        <v>248</v>
      </c>
      <c r="B3206" s="85">
        <v>0.20046319708148957</v>
      </c>
      <c r="C3206" s="85">
        <v>0.20046319708148957</v>
      </c>
      <c r="E3206" s="85">
        <v>4980.03203076923</v>
      </c>
      <c r="F3206" s="86">
        <v>15</v>
      </c>
      <c r="H3206" s="87">
        <v>607</v>
      </c>
      <c r="I3206" s="87">
        <v>607</v>
      </c>
      <c r="J3206" t="s">
        <v>7839</v>
      </c>
      <c r="K3206" t="s">
        <v>34</v>
      </c>
      <c r="L3206" s="87">
        <v>219.46991268558961</v>
      </c>
      <c r="M3206" t="s">
        <v>286</v>
      </c>
      <c r="N3206" t="s">
        <v>286</v>
      </c>
      <c r="O3206" t="s">
        <v>7858</v>
      </c>
      <c r="P3206" s="89">
        <v>0</v>
      </c>
      <c r="Q3206" s="89">
        <v>0</v>
      </c>
      <c r="R3206" s="89">
        <v>0</v>
      </c>
      <c r="S3206" s="89">
        <v>0</v>
      </c>
      <c r="T3206" s="89">
        <v>0</v>
      </c>
      <c r="U3206" s="89">
        <v>0</v>
      </c>
      <c r="V3206" s="89">
        <v>0</v>
      </c>
      <c r="W3206" s="89">
        <v>0</v>
      </c>
      <c r="X3206" s="89">
        <v>0</v>
      </c>
      <c r="Y3206" s="89">
        <v>0</v>
      </c>
      <c r="Z3206" s="68">
        <v>0</v>
      </c>
      <c r="AA3206" s="68">
        <v>0</v>
      </c>
      <c r="AB3206" s="68">
        <v>0</v>
      </c>
      <c r="AC3206" s="68">
        <v>0</v>
      </c>
      <c r="AD3206" s="68">
        <v>0</v>
      </c>
      <c r="AE3206" s="68">
        <v>0</v>
      </c>
      <c r="AF3206" s="68">
        <v>0</v>
      </c>
      <c r="AG3206" s="68">
        <v>0</v>
      </c>
      <c r="AH3206" s="68">
        <v>0</v>
      </c>
      <c r="AI3206" s="68">
        <v>0</v>
      </c>
      <c r="AJ3206" t="s">
        <v>7859</v>
      </c>
      <c r="AK3206" s="89">
        <v>0</v>
      </c>
      <c r="AL3206" s="89">
        <v>0</v>
      </c>
      <c r="AM3206" s="89">
        <v>0</v>
      </c>
      <c r="AN3206" s="89">
        <v>0</v>
      </c>
      <c r="AO3206" s="89">
        <v>0</v>
      </c>
      <c r="AP3206" s="89">
        <v>0</v>
      </c>
      <c r="AQ3206" s="89">
        <v>0</v>
      </c>
      <c r="AR3206" s="89">
        <v>0</v>
      </c>
      <c r="AS3206" s="89">
        <v>0</v>
      </c>
      <c r="AT3206" s="89">
        <v>0</v>
      </c>
      <c r="AU3206" s="68">
        <v>0</v>
      </c>
      <c r="AV3206" s="68">
        <v>0</v>
      </c>
      <c r="AW3206" s="68">
        <v>0</v>
      </c>
      <c r="AX3206" s="68">
        <v>0</v>
      </c>
      <c r="AY3206" s="68">
        <v>0</v>
      </c>
      <c r="AZ3206" s="68">
        <v>0</v>
      </c>
      <c r="BA3206" s="68">
        <v>0</v>
      </c>
      <c r="BB3206" s="68">
        <v>0</v>
      </c>
      <c r="BC3206" s="68">
        <v>0</v>
      </c>
      <c r="BD3206" s="68">
        <v>0</v>
      </c>
      <c r="BE3206">
        <f t="shared" si="1000"/>
        <v>0</v>
      </c>
      <c r="BF3206">
        <f t="shared" si="1001"/>
        <v>0</v>
      </c>
      <c r="BG3206">
        <f t="shared" si="1002"/>
        <v>0</v>
      </c>
      <c r="BH3206">
        <f t="shared" si="1003"/>
        <v>0</v>
      </c>
      <c r="BI3206">
        <f t="shared" si="1004"/>
        <v>0</v>
      </c>
      <c r="BJ3206">
        <f t="shared" si="1005"/>
        <v>0</v>
      </c>
      <c r="BK3206">
        <f t="shared" si="1006"/>
        <v>0</v>
      </c>
      <c r="BL3206">
        <f t="shared" si="1007"/>
        <v>0</v>
      </c>
      <c r="BM3206">
        <f t="shared" si="1008"/>
        <v>0</v>
      </c>
      <c r="BN3206">
        <f t="shared" si="1009"/>
        <v>0</v>
      </c>
      <c r="BO3206">
        <f t="shared" si="1010"/>
        <v>0</v>
      </c>
      <c r="BP3206">
        <f t="shared" si="1011"/>
        <v>0</v>
      </c>
      <c r="BQ3206">
        <f t="shared" si="1012"/>
        <v>0</v>
      </c>
      <c r="BR3206">
        <f t="shared" si="1013"/>
        <v>0</v>
      </c>
      <c r="BS3206">
        <f t="shared" si="1014"/>
        <v>0</v>
      </c>
      <c r="BT3206">
        <f t="shared" si="1015"/>
        <v>0</v>
      </c>
      <c r="BU3206">
        <f t="shared" si="1016"/>
        <v>0</v>
      </c>
      <c r="BV3206">
        <f t="shared" si="1017"/>
        <v>0</v>
      </c>
      <c r="BW3206">
        <f t="shared" si="1018"/>
        <v>0</v>
      </c>
      <c r="BX3206">
        <f t="shared" si="1019"/>
        <v>0</v>
      </c>
    </row>
    <row r="3207" spans="1:76" x14ac:dyDescent="0.25">
      <c r="A3207" t="s">
        <v>248</v>
      </c>
      <c r="B3207" s="85">
        <v>0.20046319708148957</v>
      </c>
      <c r="C3207" s="85">
        <v>0.20046319708148957</v>
      </c>
      <c r="E3207" s="85">
        <v>4980.03203076923</v>
      </c>
      <c r="F3207" s="86">
        <v>15</v>
      </c>
      <c r="H3207" s="87">
        <v>607</v>
      </c>
      <c r="I3207" s="87">
        <v>607</v>
      </c>
      <c r="J3207" t="s">
        <v>7839</v>
      </c>
      <c r="K3207" t="s">
        <v>34</v>
      </c>
      <c r="L3207" s="87">
        <v>219.46991268558961</v>
      </c>
      <c r="M3207" t="s">
        <v>286</v>
      </c>
      <c r="N3207" t="s">
        <v>286</v>
      </c>
      <c r="O3207" t="s">
        <v>7860</v>
      </c>
      <c r="P3207" s="89">
        <v>0</v>
      </c>
      <c r="Q3207" s="89">
        <v>0</v>
      </c>
      <c r="R3207" s="89">
        <v>0</v>
      </c>
      <c r="S3207" s="89">
        <v>0</v>
      </c>
      <c r="T3207" s="89">
        <v>0</v>
      </c>
      <c r="U3207" s="89">
        <v>0</v>
      </c>
      <c r="V3207" s="89">
        <v>0</v>
      </c>
      <c r="W3207" s="89">
        <v>0</v>
      </c>
      <c r="X3207" s="89">
        <v>0</v>
      </c>
      <c r="Y3207" s="89">
        <v>0</v>
      </c>
      <c r="Z3207" s="68">
        <v>0</v>
      </c>
      <c r="AA3207" s="68">
        <v>0</v>
      </c>
      <c r="AB3207" s="68">
        <v>0</v>
      </c>
      <c r="AC3207" s="68">
        <v>0</v>
      </c>
      <c r="AD3207" s="68">
        <v>0</v>
      </c>
      <c r="AE3207" s="68">
        <v>0</v>
      </c>
      <c r="AF3207" s="68">
        <v>0</v>
      </c>
      <c r="AG3207" s="68">
        <v>0</v>
      </c>
      <c r="AH3207" s="68">
        <v>0</v>
      </c>
      <c r="AI3207" s="68">
        <v>0</v>
      </c>
      <c r="AJ3207" t="s">
        <v>7861</v>
      </c>
      <c r="AK3207" s="89">
        <v>0</v>
      </c>
      <c r="AL3207" s="89">
        <v>0</v>
      </c>
      <c r="AM3207" s="89">
        <v>0</v>
      </c>
      <c r="AN3207" s="89">
        <v>0</v>
      </c>
      <c r="AO3207" s="89">
        <v>0</v>
      </c>
      <c r="AP3207" s="89">
        <v>0</v>
      </c>
      <c r="AQ3207" s="89">
        <v>0</v>
      </c>
      <c r="AR3207" s="89">
        <v>0</v>
      </c>
      <c r="AS3207" s="89">
        <v>0</v>
      </c>
      <c r="AT3207" s="89">
        <v>0</v>
      </c>
      <c r="AU3207" s="68">
        <v>0</v>
      </c>
      <c r="AV3207" s="68">
        <v>0</v>
      </c>
      <c r="AW3207" s="68">
        <v>0</v>
      </c>
      <c r="AX3207" s="68">
        <v>0</v>
      </c>
      <c r="AY3207" s="68">
        <v>0</v>
      </c>
      <c r="AZ3207" s="68">
        <v>0</v>
      </c>
      <c r="BA3207" s="68">
        <v>0</v>
      </c>
      <c r="BB3207" s="68">
        <v>0</v>
      </c>
      <c r="BC3207" s="68">
        <v>0</v>
      </c>
      <c r="BD3207" s="68">
        <v>0</v>
      </c>
      <c r="BE3207">
        <f t="shared" si="1000"/>
        <v>0</v>
      </c>
      <c r="BF3207">
        <f t="shared" si="1001"/>
        <v>0</v>
      </c>
      <c r="BG3207">
        <f t="shared" si="1002"/>
        <v>0</v>
      </c>
      <c r="BH3207">
        <f t="shared" si="1003"/>
        <v>0</v>
      </c>
      <c r="BI3207">
        <f t="shared" si="1004"/>
        <v>0</v>
      </c>
      <c r="BJ3207">
        <f t="shared" si="1005"/>
        <v>0</v>
      </c>
      <c r="BK3207">
        <f t="shared" si="1006"/>
        <v>0</v>
      </c>
      <c r="BL3207">
        <f t="shared" si="1007"/>
        <v>0</v>
      </c>
      <c r="BM3207">
        <f t="shared" si="1008"/>
        <v>0</v>
      </c>
      <c r="BN3207">
        <f t="shared" si="1009"/>
        <v>0</v>
      </c>
      <c r="BO3207">
        <f t="shared" si="1010"/>
        <v>0</v>
      </c>
      <c r="BP3207">
        <f t="shared" si="1011"/>
        <v>0</v>
      </c>
      <c r="BQ3207">
        <f t="shared" si="1012"/>
        <v>0</v>
      </c>
      <c r="BR3207">
        <f t="shared" si="1013"/>
        <v>0</v>
      </c>
      <c r="BS3207">
        <f t="shared" si="1014"/>
        <v>0</v>
      </c>
      <c r="BT3207">
        <f t="shared" si="1015"/>
        <v>0</v>
      </c>
      <c r="BU3207">
        <f t="shared" si="1016"/>
        <v>0</v>
      </c>
      <c r="BV3207">
        <f t="shared" si="1017"/>
        <v>0</v>
      </c>
      <c r="BW3207">
        <f t="shared" si="1018"/>
        <v>0</v>
      </c>
      <c r="BX3207">
        <f t="shared" si="1019"/>
        <v>0</v>
      </c>
    </row>
    <row r="3208" spans="1:76" x14ac:dyDescent="0.25">
      <c r="A3208" t="s">
        <v>248</v>
      </c>
      <c r="B3208" s="85">
        <v>0.20046319708148957</v>
      </c>
      <c r="C3208" s="85">
        <v>0.20046319708148957</v>
      </c>
      <c r="E3208" s="85">
        <v>4980.03203076923</v>
      </c>
      <c r="F3208" s="86">
        <v>15</v>
      </c>
      <c r="H3208" s="87">
        <v>607</v>
      </c>
      <c r="I3208" s="87">
        <v>607</v>
      </c>
      <c r="J3208" t="s">
        <v>7839</v>
      </c>
      <c r="K3208" t="s">
        <v>34</v>
      </c>
      <c r="L3208" s="87">
        <v>219.46991268558961</v>
      </c>
      <c r="M3208" t="s">
        <v>286</v>
      </c>
      <c r="N3208" t="s">
        <v>286</v>
      </c>
      <c r="O3208" t="s">
        <v>7862</v>
      </c>
      <c r="P3208" s="89">
        <v>0</v>
      </c>
      <c r="Q3208" s="89">
        <v>0</v>
      </c>
      <c r="R3208" s="89">
        <v>0</v>
      </c>
      <c r="S3208" s="89">
        <v>0</v>
      </c>
      <c r="T3208" s="89">
        <v>0</v>
      </c>
      <c r="U3208" s="89">
        <v>0</v>
      </c>
      <c r="V3208" s="89">
        <v>0</v>
      </c>
      <c r="W3208" s="89">
        <v>0</v>
      </c>
      <c r="X3208" s="89">
        <v>0</v>
      </c>
      <c r="Y3208" s="89">
        <v>0</v>
      </c>
      <c r="Z3208" s="68">
        <v>0</v>
      </c>
      <c r="AA3208" s="68">
        <v>0</v>
      </c>
      <c r="AB3208" s="68">
        <v>0</v>
      </c>
      <c r="AC3208" s="68">
        <v>0</v>
      </c>
      <c r="AD3208" s="68">
        <v>0</v>
      </c>
      <c r="AE3208" s="68">
        <v>0</v>
      </c>
      <c r="AF3208" s="68">
        <v>0</v>
      </c>
      <c r="AG3208" s="68">
        <v>0</v>
      </c>
      <c r="AH3208" s="68">
        <v>0</v>
      </c>
      <c r="AI3208" s="68">
        <v>0</v>
      </c>
      <c r="AJ3208" t="s">
        <v>7863</v>
      </c>
      <c r="AK3208" s="89">
        <v>0</v>
      </c>
      <c r="AL3208" s="89">
        <v>0</v>
      </c>
      <c r="AM3208" s="89">
        <v>0</v>
      </c>
      <c r="AN3208" s="89">
        <v>0</v>
      </c>
      <c r="AO3208" s="89">
        <v>0</v>
      </c>
      <c r="AP3208" s="89">
        <v>0</v>
      </c>
      <c r="AQ3208" s="89">
        <v>0</v>
      </c>
      <c r="AR3208" s="89">
        <v>0</v>
      </c>
      <c r="AS3208" s="89">
        <v>0</v>
      </c>
      <c r="AT3208" s="89">
        <v>0</v>
      </c>
      <c r="AU3208" s="68">
        <v>0</v>
      </c>
      <c r="AV3208" s="68">
        <v>0</v>
      </c>
      <c r="AW3208" s="68">
        <v>0</v>
      </c>
      <c r="AX3208" s="68">
        <v>0</v>
      </c>
      <c r="AY3208" s="68">
        <v>0</v>
      </c>
      <c r="AZ3208" s="68">
        <v>0</v>
      </c>
      <c r="BA3208" s="68">
        <v>0</v>
      </c>
      <c r="BB3208" s="68">
        <v>0</v>
      </c>
      <c r="BC3208" s="68">
        <v>0</v>
      </c>
      <c r="BD3208" s="68">
        <v>0</v>
      </c>
      <c r="BE3208">
        <f t="shared" si="1000"/>
        <v>0</v>
      </c>
      <c r="BF3208">
        <f t="shared" si="1001"/>
        <v>0</v>
      </c>
      <c r="BG3208">
        <f t="shared" si="1002"/>
        <v>0</v>
      </c>
      <c r="BH3208">
        <f t="shared" si="1003"/>
        <v>0</v>
      </c>
      <c r="BI3208">
        <f t="shared" si="1004"/>
        <v>0</v>
      </c>
      <c r="BJ3208">
        <f t="shared" si="1005"/>
        <v>0</v>
      </c>
      <c r="BK3208">
        <f t="shared" si="1006"/>
        <v>0</v>
      </c>
      <c r="BL3208">
        <f t="shared" si="1007"/>
        <v>0</v>
      </c>
      <c r="BM3208">
        <f t="shared" si="1008"/>
        <v>0</v>
      </c>
      <c r="BN3208">
        <f t="shared" si="1009"/>
        <v>0</v>
      </c>
      <c r="BO3208">
        <f t="shared" si="1010"/>
        <v>0</v>
      </c>
      <c r="BP3208">
        <f t="shared" si="1011"/>
        <v>0</v>
      </c>
      <c r="BQ3208">
        <f t="shared" si="1012"/>
        <v>0</v>
      </c>
      <c r="BR3208">
        <f t="shared" si="1013"/>
        <v>0</v>
      </c>
      <c r="BS3208">
        <f t="shared" si="1014"/>
        <v>0</v>
      </c>
      <c r="BT3208">
        <f t="shared" si="1015"/>
        <v>0</v>
      </c>
      <c r="BU3208">
        <f t="shared" si="1016"/>
        <v>0</v>
      </c>
      <c r="BV3208">
        <f t="shared" si="1017"/>
        <v>0</v>
      </c>
      <c r="BW3208">
        <f t="shared" si="1018"/>
        <v>0</v>
      </c>
      <c r="BX3208">
        <f t="shared" si="1019"/>
        <v>0</v>
      </c>
    </row>
    <row r="3209" spans="1:76" x14ac:dyDescent="0.25">
      <c r="A3209" t="s">
        <v>248</v>
      </c>
      <c r="B3209" s="85">
        <v>0.20046319708148957</v>
      </c>
      <c r="C3209" s="85">
        <v>0.20046319708148957</v>
      </c>
      <c r="E3209" s="85">
        <v>4980.03203076923</v>
      </c>
      <c r="F3209" s="86">
        <v>15</v>
      </c>
      <c r="H3209" s="87">
        <v>607</v>
      </c>
      <c r="I3209" s="87">
        <v>607</v>
      </c>
      <c r="J3209" t="s">
        <v>7839</v>
      </c>
      <c r="K3209" t="s">
        <v>34</v>
      </c>
      <c r="L3209" s="87">
        <v>219.46991268558961</v>
      </c>
      <c r="M3209" t="s">
        <v>286</v>
      </c>
      <c r="N3209" t="s">
        <v>286</v>
      </c>
      <c r="O3209" t="s">
        <v>7864</v>
      </c>
      <c r="P3209" s="89">
        <v>0</v>
      </c>
      <c r="Q3209" s="89">
        <v>0</v>
      </c>
      <c r="R3209" s="89">
        <v>0</v>
      </c>
      <c r="S3209" s="89">
        <v>0</v>
      </c>
      <c r="T3209" s="89">
        <v>0</v>
      </c>
      <c r="U3209" s="89">
        <v>0</v>
      </c>
      <c r="V3209" s="89">
        <v>0</v>
      </c>
      <c r="W3209" s="89">
        <v>0</v>
      </c>
      <c r="X3209" s="89">
        <v>0</v>
      </c>
      <c r="Y3209" s="89">
        <v>0</v>
      </c>
      <c r="Z3209" s="68">
        <v>0</v>
      </c>
      <c r="AA3209" s="68">
        <v>0</v>
      </c>
      <c r="AB3209" s="68">
        <v>0</v>
      </c>
      <c r="AC3209" s="68">
        <v>0</v>
      </c>
      <c r="AD3209" s="68">
        <v>0</v>
      </c>
      <c r="AE3209" s="68">
        <v>0</v>
      </c>
      <c r="AF3209" s="68">
        <v>0</v>
      </c>
      <c r="AG3209" s="68">
        <v>0</v>
      </c>
      <c r="AH3209" s="68">
        <v>0</v>
      </c>
      <c r="AI3209" s="68">
        <v>0</v>
      </c>
      <c r="AJ3209" t="s">
        <v>7865</v>
      </c>
      <c r="AK3209" s="89">
        <v>0</v>
      </c>
      <c r="AL3209" s="89">
        <v>0</v>
      </c>
      <c r="AM3209" s="89">
        <v>0</v>
      </c>
      <c r="AN3209" s="89">
        <v>0</v>
      </c>
      <c r="AO3209" s="89">
        <v>0</v>
      </c>
      <c r="AP3209" s="89">
        <v>0</v>
      </c>
      <c r="AQ3209" s="89">
        <v>0</v>
      </c>
      <c r="AR3209" s="89">
        <v>0</v>
      </c>
      <c r="AS3209" s="89">
        <v>0</v>
      </c>
      <c r="AT3209" s="89">
        <v>0</v>
      </c>
      <c r="AU3209" s="68">
        <v>0</v>
      </c>
      <c r="AV3209" s="68">
        <v>0</v>
      </c>
      <c r="AW3209" s="68">
        <v>0</v>
      </c>
      <c r="AX3209" s="68">
        <v>0</v>
      </c>
      <c r="AY3209" s="68">
        <v>0</v>
      </c>
      <c r="AZ3209" s="68">
        <v>0</v>
      </c>
      <c r="BA3209" s="68">
        <v>0</v>
      </c>
      <c r="BB3209" s="68">
        <v>0</v>
      </c>
      <c r="BC3209" s="68">
        <v>0</v>
      </c>
      <c r="BD3209" s="68">
        <v>0</v>
      </c>
      <c r="BE3209">
        <f t="shared" si="1000"/>
        <v>0</v>
      </c>
      <c r="BF3209">
        <f t="shared" si="1001"/>
        <v>0</v>
      </c>
      <c r="BG3209">
        <f t="shared" si="1002"/>
        <v>0</v>
      </c>
      <c r="BH3209">
        <f t="shared" si="1003"/>
        <v>0</v>
      </c>
      <c r="BI3209">
        <f t="shared" si="1004"/>
        <v>0</v>
      </c>
      <c r="BJ3209">
        <f t="shared" si="1005"/>
        <v>0</v>
      </c>
      <c r="BK3209">
        <f t="shared" si="1006"/>
        <v>0</v>
      </c>
      <c r="BL3209">
        <f t="shared" si="1007"/>
        <v>0</v>
      </c>
      <c r="BM3209">
        <f t="shared" si="1008"/>
        <v>0</v>
      </c>
      <c r="BN3209">
        <f t="shared" si="1009"/>
        <v>0</v>
      </c>
      <c r="BO3209">
        <f t="shared" si="1010"/>
        <v>0</v>
      </c>
      <c r="BP3209">
        <f t="shared" si="1011"/>
        <v>0</v>
      </c>
      <c r="BQ3209">
        <f t="shared" si="1012"/>
        <v>0</v>
      </c>
      <c r="BR3209">
        <f t="shared" si="1013"/>
        <v>0</v>
      </c>
      <c r="BS3209">
        <f t="shared" si="1014"/>
        <v>0</v>
      </c>
      <c r="BT3209">
        <f t="shared" si="1015"/>
        <v>0</v>
      </c>
      <c r="BU3209">
        <f t="shared" si="1016"/>
        <v>0</v>
      </c>
      <c r="BV3209">
        <f t="shared" si="1017"/>
        <v>0</v>
      </c>
      <c r="BW3209">
        <f t="shared" si="1018"/>
        <v>0</v>
      </c>
      <c r="BX3209">
        <f t="shared" si="1019"/>
        <v>0</v>
      </c>
    </row>
    <row r="3210" spans="1:76" x14ac:dyDescent="0.25">
      <c r="A3210" t="s">
        <v>248</v>
      </c>
      <c r="B3210" s="85">
        <v>0.20046319708148957</v>
      </c>
      <c r="C3210" s="85">
        <v>0.20046319708148957</v>
      </c>
      <c r="E3210" s="85">
        <v>4980.03203076923</v>
      </c>
      <c r="F3210" s="86">
        <v>15</v>
      </c>
      <c r="H3210" s="87">
        <v>607</v>
      </c>
      <c r="I3210" s="87">
        <v>607</v>
      </c>
      <c r="J3210" t="s">
        <v>7839</v>
      </c>
      <c r="K3210" t="s">
        <v>34</v>
      </c>
      <c r="L3210" s="87">
        <v>219.46991268558961</v>
      </c>
      <c r="M3210" t="s">
        <v>286</v>
      </c>
      <c r="N3210" t="s">
        <v>286</v>
      </c>
      <c r="O3210" t="s">
        <v>7866</v>
      </c>
      <c r="P3210" s="89">
        <v>0</v>
      </c>
      <c r="Q3210" s="89">
        <v>0</v>
      </c>
      <c r="R3210" s="89">
        <v>0</v>
      </c>
      <c r="S3210" s="89">
        <v>0</v>
      </c>
      <c r="T3210" s="89">
        <v>0</v>
      </c>
      <c r="U3210" s="89">
        <v>0</v>
      </c>
      <c r="V3210" s="89">
        <v>0</v>
      </c>
      <c r="W3210" s="89">
        <v>0</v>
      </c>
      <c r="X3210" s="89">
        <v>0</v>
      </c>
      <c r="Y3210" s="89">
        <v>0</v>
      </c>
      <c r="Z3210" s="68">
        <v>0</v>
      </c>
      <c r="AA3210" s="68">
        <v>0</v>
      </c>
      <c r="AB3210" s="68">
        <v>0</v>
      </c>
      <c r="AC3210" s="68">
        <v>0</v>
      </c>
      <c r="AD3210" s="68">
        <v>0</v>
      </c>
      <c r="AE3210" s="68">
        <v>0</v>
      </c>
      <c r="AF3210" s="68">
        <v>0</v>
      </c>
      <c r="AG3210" s="68">
        <v>0</v>
      </c>
      <c r="AH3210" s="68">
        <v>0</v>
      </c>
      <c r="AI3210" s="68">
        <v>0</v>
      </c>
      <c r="AJ3210" t="s">
        <v>7867</v>
      </c>
      <c r="AK3210" s="89">
        <v>0</v>
      </c>
      <c r="AL3210" s="89">
        <v>0</v>
      </c>
      <c r="AM3210" s="89">
        <v>0</v>
      </c>
      <c r="AN3210" s="89">
        <v>0</v>
      </c>
      <c r="AO3210" s="89">
        <v>0</v>
      </c>
      <c r="AP3210" s="89">
        <v>0</v>
      </c>
      <c r="AQ3210" s="89">
        <v>0</v>
      </c>
      <c r="AR3210" s="89">
        <v>0</v>
      </c>
      <c r="AS3210" s="89">
        <v>0</v>
      </c>
      <c r="AT3210" s="89">
        <v>0</v>
      </c>
      <c r="AU3210" s="68">
        <v>0</v>
      </c>
      <c r="AV3210" s="68">
        <v>0</v>
      </c>
      <c r="AW3210" s="68">
        <v>0</v>
      </c>
      <c r="AX3210" s="68">
        <v>0</v>
      </c>
      <c r="AY3210" s="68">
        <v>0</v>
      </c>
      <c r="AZ3210" s="68">
        <v>0</v>
      </c>
      <c r="BA3210" s="68">
        <v>0</v>
      </c>
      <c r="BB3210" s="68">
        <v>0</v>
      </c>
      <c r="BC3210" s="68">
        <v>0</v>
      </c>
      <c r="BD3210" s="68">
        <v>0</v>
      </c>
      <c r="BE3210">
        <f t="shared" si="1000"/>
        <v>0</v>
      </c>
      <c r="BF3210">
        <f t="shared" si="1001"/>
        <v>0</v>
      </c>
      <c r="BG3210">
        <f t="shared" si="1002"/>
        <v>0</v>
      </c>
      <c r="BH3210">
        <f t="shared" si="1003"/>
        <v>0</v>
      </c>
      <c r="BI3210">
        <f t="shared" si="1004"/>
        <v>0</v>
      </c>
      <c r="BJ3210">
        <f t="shared" si="1005"/>
        <v>0</v>
      </c>
      <c r="BK3210">
        <f t="shared" si="1006"/>
        <v>0</v>
      </c>
      <c r="BL3210">
        <f t="shared" si="1007"/>
        <v>0</v>
      </c>
      <c r="BM3210">
        <f t="shared" si="1008"/>
        <v>0</v>
      </c>
      <c r="BN3210">
        <f t="shared" si="1009"/>
        <v>0</v>
      </c>
      <c r="BO3210">
        <f t="shared" si="1010"/>
        <v>0</v>
      </c>
      <c r="BP3210">
        <f t="shared" si="1011"/>
        <v>0</v>
      </c>
      <c r="BQ3210">
        <f t="shared" si="1012"/>
        <v>0</v>
      </c>
      <c r="BR3210">
        <f t="shared" si="1013"/>
        <v>0</v>
      </c>
      <c r="BS3210">
        <f t="shared" si="1014"/>
        <v>0</v>
      </c>
      <c r="BT3210">
        <f t="shared" si="1015"/>
        <v>0</v>
      </c>
      <c r="BU3210">
        <f t="shared" si="1016"/>
        <v>0</v>
      </c>
      <c r="BV3210">
        <f t="shared" si="1017"/>
        <v>0</v>
      </c>
      <c r="BW3210">
        <f t="shared" si="1018"/>
        <v>0</v>
      </c>
      <c r="BX3210">
        <f t="shared" si="1019"/>
        <v>0</v>
      </c>
    </row>
    <row r="3211" spans="1:76" x14ac:dyDescent="0.25">
      <c r="A3211" t="s">
        <v>248</v>
      </c>
      <c r="B3211" s="85">
        <v>0.20046319708148957</v>
      </c>
      <c r="C3211" s="85">
        <v>0.20046319708148957</v>
      </c>
      <c r="E3211" s="85">
        <v>4980.03203076923</v>
      </c>
      <c r="F3211" s="86">
        <v>15</v>
      </c>
      <c r="H3211" s="87">
        <v>607</v>
      </c>
      <c r="I3211" s="87">
        <v>607</v>
      </c>
      <c r="J3211" t="s">
        <v>7839</v>
      </c>
      <c r="K3211" t="s">
        <v>34</v>
      </c>
      <c r="L3211" s="87">
        <v>219.46991268558961</v>
      </c>
      <c r="M3211" t="s">
        <v>286</v>
      </c>
      <c r="N3211" t="s">
        <v>286</v>
      </c>
      <c r="O3211" t="s">
        <v>7868</v>
      </c>
      <c r="P3211" s="89">
        <v>0</v>
      </c>
      <c r="Q3211" s="89">
        <v>0</v>
      </c>
      <c r="R3211" s="89">
        <v>0</v>
      </c>
      <c r="S3211" s="89">
        <v>0</v>
      </c>
      <c r="T3211" s="89">
        <v>0</v>
      </c>
      <c r="U3211" s="89">
        <v>0</v>
      </c>
      <c r="V3211" s="89">
        <v>0</v>
      </c>
      <c r="W3211" s="89">
        <v>0</v>
      </c>
      <c r="X3211" s="89">
        <v>0</v>
      </c>
      <c r="Y3211" s="89">
        <v>0</v>
      </c>
      <c r="Z3211" s="68">
        <v>0</v>
      </c>
      <c r="AA3211" s="68">
        <v>0</v>
      </c>
      <c r="AB3211" s="68">
        <v>0</v>
      </c>
      <c r="AC3211" s="68">
        <v>0</v>
      </c>
      <c r="AD3211" s="68">
        <v>0</v>
      </c>
      <c r="AE3211" s="68">
        <v>0</v>
      </c>
      <c r="AF3211" s="68">
        <v>0</v>
      </c>
      <c r="AG3211" s="68">
        <v>0</v>
      </c>
      <c r="AH3211" s="68">
        <v>0</v>
      </c>
      <c r="AI3211" s="68">
        <v>0</v>
      </c>
      <c r="AJ3211" t="s">
        <v>7869</v>
      </c>
      <c r="AK3211" s="89">
        <v>0</v>
      </c>
      <c r="AL3211" s="89">
        <v>0</v>
      </c>
      <c r="AM3211" s="89">
        <v>0</v>
      </c>
      <c r="AN3211" s="89">
        <v>0</v>
      </c>
      <c r="AO3211" s="89">
        <v>0</v>
      </c>
      <c r="AP3211" s="89">
        <v>0</v>
      </c>
      <c r="AQ3211" s="89">
        <v>0</v>
      </c>
      <c r="AR3211" s="89">
        <v>0</v>
      </c>
      <c r="AS3211" s="89">
        <v>0</v>
      </c>
      <c r="AT3211" s="89">
        <v>0</v>
      </c>
      <c r="AU3211" s="68">
        <v>0</v>
      </c>
      <c r="AV3211" s="68">
        <v>0</v>
      </c>
      <c r="AW3211" s="68">
        <v>0</v>
      </c>
      <c r="AX3211" s="68">
        <v>0</v>
      </c>
      <c r="AY3211" s="68">
        <v>0</v>
      </c>
      <c r="AZ3211" s="68">
        <v>0</v>
      </c>
      <c r="BA3211" s="68">
        <v>0</v>
      </c>
      <c r="BB3211" s="68">
        <v>0</v>
      </c>
      <c r="BC3211" s="68">
        <v>0</v>
      </c>
      <c r="BD3211" s="68">
        <v>0</v>
      </c>
      <c r="BE3211">
        <f t="shared" si="1000"/>
        <v>0</v>
      </c>
      <c r="BF3211">
        <f t="shared" si="1001"/>
        <v>0</v>
      </c>
      <c r="BG3211">
        <f t="shared" si="1002"/>
        <v>0</v>
      </c>
      <c r="BH3211">
        <f t="shared" si="1003"/>
        <v>0</v>
      </c>
      <c r="BI3211">
        <f t="shared" si="1004"/>
        <v>0</v>
      </c>
      <c r="BJ3211">
        <f t="shared" si="1005"/>
        <v>0</v>
      </c>
      <c r="BK3211">
        <f t="shared" si="1006"/>
        <v>0</v>
      </c>
      <c r="BL3211">
        <f t="shared" si="1007"/>
        <v>0</v>
      </c>
      <c r="BM3211">
        <f t="shared" si="1008"/>
        <v>0</v>
      </c>
      <c r="BN3211">
        <f t="shared" si="1009"/>
        <v>0</v>
      </c>
      <c r="BO3211">
        <f t="shared" si="1010"/>
        <v>0</v>
      </c>
      <c r="BP3211">
        <f t="shared" si="1011"/>
        <v>0</v>
      </c>
      <c r="BQ3211">
        <f t="shared" si="1012"/>
        <v>0</v>
      </c>
      <c r="BR3211">
        <f t="shared" si="1013"/>
        <v>0</v>
      </c>
      <c r="BS3211">
        <f t="shared" si="1014"/>
        <v>0</v>
      </c>
      <c r="BT3211">
        <f t="shared" si="1015"/>
        <v>0</v>
      </c>
      <c r="BU3211">
        <f t="shared" si="1016"/>
        <v>0</v>
      </c>
      <c r="BV3211">
        <f t="shared" si="1017"/>
        <v>0</v>
      </c>
      <c r="BW3211">
        <f t="shared" si="1018"/>
        <v>0</v>
      </c>
      <c r="BX3211">
        <f t="shared" si="1019"/>
        <v>0</v>
      </c>
    </row>
    <row r="3212" spans="1:76" x14ac:dyDescent="0.25">
      <c r="A3212" t="s">
        <v>248</v>
      </c>
      <c r="B3212" s="85">
        <v>0.20046319708148957</v>
      </c>
      <c r="C3212" s="85">
        <v>0.20046319708148957</v>
      </c>
      <c r="E3212" s="85">
        <v>4980.03203076923</v>
      </c>
      <c r="F3212" s="86">
        <v>15</v>
      </c>
      <c r="H3212" s="87">
        <v>607</v>
      </c>
      <c r="I3212" s="87">
        <v>607</v>
      </c>
      <c r="J3212" t="s">
        <v>7839</v>
      </c>
      <c r="K3212" t="s">
        <v>34</v>
      </c>
      <c r="L3212" s="87">
        <v>219.46991268558961</v>
      </c>
      <c r="M3212" t="s">
        <v>286</v>
      </c>
      <c r="N3212" t="s">
        <v>286</v>
      </c>
      <c r="O3212" t="s">
        <v>7870</v>
      </c>
      <c r="P3212" s="89">
        <v>0</v>
      </c>
      <c r="Q3212" s="89">
        <v>0</v>
      </c>
      <c r="R3212" s="89">
        <v>0</v>
      </c>
      <c r="S3212" s="89">
        <v>0</v>
      </c>
      <c r="T3212" s="89">
        <v>0</v>
      </c>
      <c r="U3212" s="89">
        <v>0</v>
      </c>
      <c r="V3212" s="89">
        <v>0</v>
      </c>
      <c r="W3212" s="89">
        <v>0</v>
      </c>
      <c r="X3212" s="89">
        <v>0</v>
      </c>
      <c r="Y3212" s="89">
        <v>0</v>
      </c>
      <c r="Z3212" s="68">
        <v>0</v>
      </c>
      <c r="AA3212" s="68">
        <v>0</v>
      </c>
      <c r="AB3212" s="68">
        <v>0</v>
      </c>
      <c r="AC3212" s="68">
        <v>0</v>
      </c>
      <c r="AD3212" s="68">
        <v>0</v>
      </c>
      <c r="AE3212" s="68">
        <v>0</v>
      </c>
      <c r="AF3212" s="68">
        <v>0</v>
      </c>
      <c r="AG3212" s="68">
        <v>0</v>
      </c>
      <c r="AH3212" s="68">
        <v>0</v>
      </c>
      <c r="AI3212" s="68">
        <v>0</v>
      </c>
      <c r="AJ3212" t="s">
        <v>7871</v>
      </c>
      <c r="AK3212" s="89">
        <v>0</v>
      </c>
      <c r="AL3212" s="89">
        <v>0</v>
      </c>
      <c r="AM3212" s="89">
        <v>0</v>
      </c>
      <c r="AN3212" s="89">
        <v>0</v>
      </c>
      <c r="AO3212" s="89">
        <v>0</v>
      </c>
      <c r="AP3212" s="89">
        <v>0</v>
      </c>
      <c r="AQ3212" s="89">
        <v>0</v>
      </c>
      <c r="AR3212" s="89">
        <v>0</v>
      </c>
      <c r="AS3212" s="89">
        <v>0</v>
      </c>
      <c r="AT3212" s="89">
        <v>0</v>
      </c>
      <c r="AU3212" s="68">
        <v>0</v>
      </c>
      <c r="AV3212" s="68">
        <v>0</v>
      </c>
      <c r="AW3212" s="68">
        <v>0</v>
      </c>
      <c r="AX3212" s="68">
        <v>0</v>
      </c>
      <c r="AY3212" s="68">
        <v>0</v>
      </c>
      <c r="AZ3212" s="68">
        <v>0</v>
      </c>
      <c r="BA3212" s="68">
        <v>0</v>
      </c>
      <c r="BB3212" s="68">
        <v>0</v>
      </c>
      <c r="BC3212" s="68">
        <v>0</v>
      </c>
      <c r="BD3212" s="68">
        <v>0</v>
      </c>
      <c r="BE3212">
        <f t="shared" si="1000"/>
        <v>0</v>
      </c>
      <c r="BF3212">
        <f t="shared" si="1001"/>
        <v>0</v>
      </c>
      <c r="BG3212">
        <f t="shared" si="1002"/>
        <v>0</v>
      </c>
      <c r="BH3212">
        <f t="shared" si="1003"/>
        <v>0</v>
      </c>
      <c r="BI3212">
        <f t="shared" si="1004"/>
        <v>0</v>
      </c>
      <c r="BJ3212">
        <f t="shared" si="1005"/>
        <v>0</v>
      </c>
      <c r="BK3212">
        <f t="shared" si="1006"/>
        <v>0</v>
      </c>
      <c r="BL3212">
        <f t="shared" si="1007"/>
        <v>0</v>
      </c>
      <c r="BM3212">
        <f t="shared" si="1008"/>
        <v>0</v>
      </c>
      <c r="BN3212">
        <f t="shared" si="1009"/>
        <v>0</v>
      </c>
      <c r="BO3212">
        <f t="shared" si="1010"/>
        <v>0</v>
      </c>
      <c r="BP3212">
        <f t="shared" si="1011"/>
        <v>0</v>
      </c>
      <c r="BQ3212">
        <f t="shared" si="1012"/>
        <v>0</v>
      </c>
      <c r="BR3212">
        <f t="shared" si="1013"/>
        <v>0</v>
      </c>
      <c r="BS3212">
        <f t="shared" si="1014"/>
        <v>0</v>
      </c>
      <c r="BT3212">
        <f t="shared" si="1015"/>
        <v>0</v>
      </c>
      <c r="BU3212">
        <f t="shared" si="1016"/>
        <v>0</v>
      </c>
      <c r="BV3212">
        <f t="shared" si="1017"/>
        <v>0</v>
      </c>
      <c r="BW3212">
        <f t="shared" si="1018"/>
        <v>0</v>
      </c>
      <c r="BX3212">
        <f t="shared" si="1019"/>
        <v>0</v>
      </c>
    </row>
    <row r="3213" spans="1:76" x14ac:dyDescent="0.25">
      <c r="A3213" t="s">
        <v>248</v>
      </c>
      <c r="B3213" s="85">
        <v>0.20046319708148957</v>
      </c>
      <c r="C3213" s="85">
        <v>0.20046319708148957</v>
      </c>
      <c r="E3213" s="85">
        <v>4980.03203076923</v>
      </c>
      <c r="F3213" s="86">
        <v>15</v>
      </c>
      <c r="H3213" s="87">
        <v>607</v>
      </c>
      <c r="I3213" s="87">
        <v>607</v>
      </c>
      <c r="J3213" t="s">
        <v>7839</v>
      </c>
      <c r="K3213" t="s">
        <v>34</v>
      </c>
      <c r="L3213" s="87">
        <v>219.46991268558961</v>
      </c>
      <c r="M3213" t="s">
        <v>286</v>
      </c>
      <c r="N3213" t="s">
        <v>286</v>
      </c>
      <c r="O3213" t="s">
        <v>7872</v>
      </c>
      <c r="P3213" s="89">
        <v>0</v>
      </c>
      <c r="Q3213" s="89">
        <v>0</v>
      </c>
      <c r="R3213" s="89">
        <v>0</v>
      </c>
      <c r="S3213" s="89">
        <v>0</v>
      </c>
      <c r="T3213" s="89">
        <v>0</v>
      </c>
      <c r="U3213" s="89">
        <v>0</v>
      </c>
      <c r="V3213" s="89">
        <v>0</v>
      </c>
      <c r="W3213" s="89">
        <v>0</v>
      </c>
      <c r="X3213" s="89">
        <v>0</v>
      </c>
      <c r="Y3213" s="89">
        <v>0</v>
      </c>
      <c r="Z3213" s="68">
        <v>0</v>
      </c>
      <c r="AA3213" s="68">
        <v>0</v>
      </c>
      <c r="AB3213" s="68">
        <v>0</v>
      </c>
      <c r="AC3213" s="68">
        <v>0</v>
      </c>
      <c r="AD3213" s="68">
        <v>0</v>
      </c>
      <c r="AE3213" s="68">
        <v>0</v>
      </c>
      <c r="AF3213" s="68">
        <v>0</v>
      </c>
      <c r="AG3213" s="68">
        <v>0</v>
      </c>
      <c r="AH3213" s="68">
        <v>0</v>
      </c>
      <c r="AI3213" s="68">
        <v>0</v>
      </c>
      <c r="AJ3213" t="s">
        <v>7873</v>
      </c>
      <c r="AK3213" s="89">
        <v>0</v>
      </c>
      <c r="AL3213" s="89">
        <v>0</v>
      </c>
      <c r="AM3213" s="89">
        <v>0</v>
      </c>
      <c r="AN3213" s="89">
        <v>0</v>
      </c>
      <c r="AO3213" s="89">
        <v>0</v>
      </c>
      <c r="AP3213" s="89">
        <v>0</v>
      </c>
      <c r="AQ3213" s="89">
        <v>0</v>
      </c>
      <c r="AR3213" s="89">
        <v>0</v>
      </c>
      <c r="AS3213" s="89">
        <v>0</v>
      </c>
      <c r="AT3213" s="89">
        <v>0</v>
      </c>
      <c r="AU3213" s="68">
        <v>0</v>
      </c>
      <c r="AV3213" s="68">
        <v>0</v>
      </c>
      <c r="AW3213" s="68">
        <v>0</v>
      </c>
      <c r="AX3213" s="68">
        <v>0</v>
      </c>
      <c r="AY3213" s="68">
        <v>0</v>
      </c>
      <c r="AZ3213" s="68">
        <v>0</v>
      </c>
      <c r="BA3213" s="68">
        <v>0</v>
      </c>
      <c r="BB3213" s="68">
        <v>0</v>
      </c>
      <c r="BC3213" s="68">
        <v>0</v>
      </c>
      <c r="BD3213" s="68">
        <v>0</v>
      </c>
      <c r="BE3213">
        <f t="shared" si="1000"/>
        <v>0</v>
      </c>
      <c r="BF3213">
        <f t="shared" si="1001"/>
        <v>0</v>
      </c>
      <c r="BG3213">
        <f t="shared" si="1002"/>
        <v>0</v>
      </c>
      <c r="BH3213">
        <f t="shared" si="1003"/>
        <v>0</v>
      </c>
      <c r="BI3213">
        <f t="shared" si="1004"/>
        <v>0</v>
      </c>
      <c r="BJ3213">
        <f t="shared" si="1005"/>
        <v>0</v>
      </c>
      <c r="BK3213">
        <f t="shared" si="1006"/>
        <v>0</v>
      </c>
      <c r="BL3213">
        <f t="shared" si="1007"/>
        <v>0</v>
      </c>
      <c r="BM3213">
        <f t="shared" si="1008"/>
        <v>0</v>
      </c>
      <c r="BN3213">
        <f t="shared" si="1009"/>
        <v>0</v>
      </c>
      <c r="BO3213">
        <f t="shared" si="1010"/>
        <v>0</v>
      </c>
      <c r="BP3213">
        <f t="shared" si="1011"/>
        <v>0</v>
      </c>
      <c r="BQ3213">
        <f t="shared" si="1012"/>
        <v>0</v>
      </c>
      <c r="BR3213">
        <f t="shared" si="1013"/>
        <v>0</v>
      </c>
      <c r="BS3213">
        <f t="shared" si="1014"/>
        <v>0</v>
      </c>
      <c r="BT3213">
        <f t="shared" si="1015"/>
        <v>0</v>
      </c>
      <c r="BU3213">
        <f t="shared" si="1016"/>
        <v>0</v>
      </c>
      <c r="BV3213">
        <f t="shared" si="1017"/>
        <v>0</v>
      </c>
      <c r="BW3213">
        <f t="shared" si="1018"/>
        <v>0</v>
      </c>
      <c r="BX3213">
        <f t="shared" si="1019"/>
        <v>0</v>
      </c>
    </row>
    <row r="3214" spans="1:76" x14ac:dyDescent="0.25">
      <c r="A3214" t="s">
        <v>248</v>
      </c>
      <c r="B3214" s="85">
        <v>0.20046319708148957</v>
      </c>
      <c r="C3214" s="85">
        <v>0.20046319708148957</v>
      </c>
      <c r="E3214" s="85">
        <v>4980.03203076923</v>
      </c>
      <c r="F3214" s="86">
        <v>15</v>
      </c>
      <c r="H3214" s="87">
        <v>607</v>
      </c>
      <c r="I3214" s="87">
        <v>607</v>
      </c>
      <c r="J3214" t="s">
        <v>7839</v>
      </c>
      <c r="K3214" t="s">
        <v>34</v>
      </c>
      <c r="L3214" s="87">
        <v>219.46991268558961</v>
      </c>
      <c r="M3214" t="s">
        <v>286</v>
      </c>
      <c r="N3214" t="s">
        <v>286</v>
      </c>
      <c r="O3214" t="s">
        <v>7874</v>
      </c>
      <c r="P3214" s="89">
        <v>0</v>
      </c>
      <c r="Q3214" s="89">
        <v>0</v>
      </c>
      <c r="R3214" s="89">
        <v>0</v>
      </c>
      <c r="S3214" s="89">
        <v>0</v>
      </c>
      <c r="T3214" s="89">
        <v>0</v>
      </c>
      <c r="U3214" s="89">
        <v>0</v>
      </c>
      <c r="V3214" s="89">
        <v>0</v>
      </c>
      <c r="W3214" s="89">
        <v>0</v>
      </c>
      <c r="X3214" s="89">
        <v>0</v>
      </c>
      <c r="Y3214" s="89">
        <v>0</v>
      </c>
      <c r="Z3214" s="68">
        <v>0</v>
      </c>
      <c r="AA3214" s="68">
        <v>0</v>
      </c>
      <c r="AB3214" s="68">
        <v>0</v>
      </c>
      <c r="AC3214" s="68">
        <v>0</v>
      </c>
      <c r="AD3214" s="68">
        <v>0</v>
      </c>
      <c r="AE3214" s="68">
        <v>0</v>
      </c>
      <c r="AF3214" s="68">
        <v>0</v>
      </c>
      <c r="AG3214" s="68">
        <v>0</v>
      </c>
      <c r="AH3214" s="68">
        <v>0</v>
      </c>
      <c r="AI3214" s="68">
        <v>0</v>
      </c>
      <c r="AJ3214" t="s">
        <v>7875</v>
      </c>
      <c r="AK3214" s="89">
        <v>0</v>
      </c>
      <c r="AL3214" s="89">
        <v>0</v>
      </c>
      <c r="AM3214" s="89">
        <v>0</v>
      </c>
      <c r="AN3214" s="89">
        <v>0</v>
      </c>
      <c r="AO3214" s="89">
        <v>0</v>
      </c>
      <c r="AP3214" s="89">
        <v>0</v>
      </c>
      <c r="AQ3214" s="89">
        <v>0</v>
      </c>
      <c r="AR3214" s="89">
        <v>0</v>
      </c>
      <c r="AS3214" s="89">
        <v>0</v>
      </c>
      <c r="AT3214" s="89">
        <v>0</v>
      </c>
      <c r="AU3214" s="68">
        <v>0</v>
      </c>
      <c r="AV3214" s="68">
        <v>0</v>
      </c>
      <c r="AW3214" s="68">
        <v>0</v>
      </c>
      <c r="AX3214" s="68">
        <v>0</v>
      </c>
      <c r="AY3214" s="68">
        <v>0</v>
      </c>
      <c r="AZ3214" s="68">
        <v>0</v>
      </c>
      <c r="BA3214" s="68">
        <v>0</v>
      </c>
      <c r="BB3214" s="68">
        <v>0</v>
      </c>
      <c r="BC3214" s="68">
        <v>0</v>
      </c>
      <c r="BD3214" s="68">
        <v>0</v>
      </c>
      <c r="BE3214">
        <f t="shared" si="1000"/>
        <v>0</v>
      </c>
      <c r="BF3214">
        <f t="shared" si="1001"/>
        <v>0</v>
      </c>
      <c r="BG3214">
        <f t="shared" si="1002"/>
        <v>0</v>
      </c>
      <c r="BH3214">
        <f t="shared" si="1003"/>
        <v>0</v>
      </c>
      <c r="BI3214">
        <f t="shared" si="1004"/>
        <v>0</v>
      </c>
      <c r="BJ3214">
        <f t="shared" si="1005"/>
        <v>0</v>
      </c>
      <c r="BK3214">
        <f t="shared" si="1006"/>
        <v>0</v>
      </c>
      <c r="BL3214">
        <f t="shared" si="1007"/>
        <v>0</v>
      </c>
      <c r="BM3214">
        <f t="shared" si="1008"/>
        <v>0</v>
      </c>
      <c r="BN3214">
        <f t="shared" si="1009"/>
        <v>0</v>
      </c>
      <c r="BO3214">
        <f t="shared" si="1010"/>
        <v>0</v>
      </c>
      <c r="BP3214">
        <f t="shared" si="1011"/>
        <v>0</v>
      </c>
      <c r="BQ3214">
        <f t="shared" si="1012"/>
        <v>0</v>
      </c>
      <c r="BR3214">
        <f t="shared" si="1013"/>
        <v>0</v>
      </c>
      <c r="BS3214">
        <f t="shared" si="1014"/>
        <v>0</v>
      </c>
      <c r="BT3214">
        <f t="shared" si="1015"/>
        <v>0</v>
      </c>
      <c r="BU3214">
        <f t="shared" si="1016"/>
        <v>0</v>
      </c>
      <c r="BV3214">
        <f t="shared" si="1017"/>
        <v>0</v>
      </c>
      <c r="BW3214">
        <f t="shared" si="1018"/>
        <v>0</v>
      </c>
      <c r="BX3214">
        <f t="shared" si="1019"/>
        <v>0</v>
      </c>
    </row>
    <row r="3215" spans="1:76" x14ac:dyDescent="0.25">
      <c r="A3215" t="s">
        <v>248</v>
      </c>
      <c r="B3215" s="85">
        <v>0.20046319708148957</v>
      </c>
      <c r="C3215" s="85">
        <v>0.20046319708148957</v>
      </c>
      <c r="E3215" s="85">
        <v>4980.03203076923</v>
      </c>
      <c r="F3215" s="86">
        <v>15</v>
      </c>
      <c r="H3215" s="87">
        <v>607</v>
      </c>
      <c r="I3215" s="87">
        <v>607</v>
      </c>
      <c r="J3215" t="s">
        <v>7839</v>
      </c>
      <c r="K3215" t="s">
        <v>34</v>
      </c>
      <c r="L3215" s="87">
        <v>219.46991268558961</v>
      </c>
      <c r="M3215" t="s">
        <v>286</v>
      </c>
      <c r="N3215" t="s">
        <v>286</v>
      </c>
      <c r="O3215" t="s">
        <v>7876</v>
      </c>
      <c r="P3215" s="89">
        <v>0</v>
      </c>
      <c r="Q3215" s="89">
        <v>0</v>
      </c>
      <c r="R3215" s="89">
        <v>0</v>
      </c>
      <c r="S3215" s="89">
        <v>0</v>
      </c>
      <c r="T3215" s="89">
        <v>0</v>
      </c>
      <c r="U3215" s="89">
        <v>0</v>
      </c>
      <c r="V3215" s="89">
        <v>0</v>
      </c>
      <c r="W3215" s="89">
        <v>0</v>
      </c>
      <c r="X3215" s="89">
        <v>0</v>
      </c>
      <c r="Y3215" s="89">
        <v>0</v>
      </c>
      <c r="Z3215" s="68">
        <v>0</v>
      </c>
      <c r="AA3215" s="68">
        <v>0</v>
      </c>
      <c r="AB3215" s="68">
        <v>0</v>
      </c>
      <c r="AC3215" s="68">
        <v>0</v>
      </c>
      <c r="AD3215" s="68">
        <v>0</v>
      </c>
      <c r="AE3215" s="68">
        <v>0</v>
      </c>
      <c r="AF3215" s="68">
        <v>0</v>
      </c>
      <c r="AG3215" s="68">
        <v>0</v>
      </c>
      <c r="AH3215" s="68">
        <v>0</v>
      </c>
      <c r="AI3215" s="68">
        <v>0</v>
      </c>
      <c r="AJ3215" t="s">
        <v>7877</v>
      </c>
      <c r="AK3215" s="89">
        <v>0</v>
      </c>
      <c r="AL3215" s="89">
        <v>0</v>
      </c>
      <c r="AM3215" s="89">
        <v>0</v>
      </c>
      <c r="AN3215" s="89">
        <v>0</v>
      </c>
      <c r="AO3215" s="89">
        <v>0</v>
      </c>
      <c r="AP3215" s="89">
        <v>0</v>
      </c>
      <c r="AQ3215" s="89">
        <v>0</v>
      </c>
      <c r="AR3215" s="89">
        <v>0</v>
      </c>
      <c r="AS3215" s="89">
        <v>0</v>
      </c>
      <c r="AT3215" s="89">
        <v>0</v>
      </c>
      <c r="AU3215" s="68">
        <v>0</v>
      </c>
      <c r="AV3215" s="68">
        <v>0</v>
      </c>
      <c r="AW3215" s="68">
        <v>0</v>
      </c>
      <c r="AX3215" s="68">
        <v>0</v>
      </c>
      <c r="AY3215" s="68">
        <v>0</v>
      </c>
      <c r="AZ3215" s="68">
        <v>0</v>
      </c>
      <c r="BA3215" s="68">
        <v>0</v>
      </c>
      <c r="BB3215" s="68">
        <v>0</v>
      </c>
      <c r="BC3215" s="68">
        <v>0</v>
      </c>
      <c r="BD3215" s="68">
        <v>0</v>
      </c>
      <c r="BE3215">
        <f t="shared" si="1000"/>
        <v>0</v>
      </c>
      <c r="BF3215">
        <f t="shared" si="1001"/>
        <v>0</v>
      </c>
      <c r="BG3215">
        <f t="shared" si="1002"/>
        <v>0</v>
      </c>
      <c r="BH3215">
        <f t="shared" si="1003"/>
        <v>0</v>
      </c>
      <c r="BI3215">
        <f t="shared" si="1004"/>
        <v>0</v>
      </c>
      <c r="BJ3215">
        <f t="shared" si="1005"/>
        <v>0</v>
      </c>
      <c r="BK3215">
        <f t="shared" si="1006"/>
        <v>0</v>
      </c>
      <c r="BL3215">
        <f t="shared" si="1007"/>
        <v>0</v>
      </c>
      <c r="BM3215">
        <f t="shared" si="1008"/>
        <v>0</v>
      </c>
      <c r="BN3215">
        <f t="shared" si="1009"/>
        <v>0</v>
      </c>
      <c r="BO3215">
        <f t="shared" si="1010"/>
        <v>0</v>
      </c>
      <c r="BP3215">
        <f t="shared" si="1011"/>
        <v>0</v>
      </c>
      <c r="BQ3215">
        <f t="shared" si="1012"/>
        <v>0</v>
      </c>
      <c r="BR3215">
        <f t="shared" si="1013"/>
        <v>0</v>
      </c>
      <c r="BS3215">
        <f t="shared" si="1014"/>
        <v>0</v>
      </c>
      <c r="BT3215">
        <f t="shared" si="1015"/>
        <v>0</v>
      </c>
      <c r="BU3215">
        <f t="shared" si="1016"/>
        <v>0</v>
      </c>
      <c r="BV3215">
        <f t="shared" si="1017"/>
        <v>0</v>
      </c>
      <c r="BW3215">
        <f t="shared" si="1018"/>
        <v>0</v>
      </c>
      <c r="BX3215">
        <f t="shared" si="1019"/>
        <v>0</v>
      </c>
    </row>
    <row r="3216" spans="1:76" x14ac:dyDescent="0.25">
      <c r="A3216" t="s">
        <v>248</v>
      </c>
      <c r="B3216" s="85">
        <v>0.20046319708148957</v>
      </c>
      <c r="C3216" s="85">
        <v>0.20046319708148957</v>
      </c>
      <c r="E3216" s="85">
        <v>4980.03203076923</v>
      </c>
      <c r="F3216" s="86">
        <v>15</v>
      </c>
      <c r="H3216" s="87">
        <v>607</v>
      </c>
      <c r="I3216" s="87">
        <v>607</v>
      </c>
      <c r="J3216" t="s">
        <v>7839</v>
      </c>
      <c r="K3216" t="s">
        <v>34</v>
      </c>
      <c r="L3216" s="87">
        <v>219.46991268558961</v>
      </c>
      <c r="M3216" t="s">
        <v>286</v>
      </c>
      <c r="N3216" t="s">
        <v>286</v>
      </c>
      <c r="O3216" t="s">
        <v>7878</v>
      </c>
      <c r="P3216" s="89">
        <v>0</v>
      </c>
      <c r="Q3216" s="89">
        <v>0</v>
      </c>
      <c r="R3216" s="89">
        <v>0</v>
      </c>
      <c r="S3216" s="89">
        <v>0</v>
      </c>
      <c r="T3216" s="89">
        <v>0</v>
      </c>
      <c r="U3216" s="89">
        <v>0</v>
      </c>
      <c r="V3216" s="89">
        <v>0</v>
      </c>
      <c r="W3216" s="89">
        <v>0</v>
      </c>
      <c r="X3216" s="89">
        <v>0</v>
      </c>
      <c r="Y3216" s="89">
        <v>0</v>
      </c>
      <c r="Z3216" s="68">
        <v>0</v>
      </c>
      <c r="AA3216" s="68">
        <v>0</v>
      </c>
      <c r="AB3216" s="68">
        <v>0</v>
      </c>
      <c r="AC3216" s="68">
        <v>0</v>
      </c>
      <c r="AD3216" s="68">
        <v>0</v>
      </c>
      <c r="AE3216" s="68">
        <v>0</v>
      </c>
      <c r="AF3216" s="68">
        <v>0</v>
      </c>
      <c r="AG3216" s="68">
        <v>0</v>
      </c>
      <c r="AH3216" s="68">
        <v>0</v>
      </c>
      <c r="AI3216" s="68">
        <v>0</v>
      </c>
      <c r="AJ3216" t="s">
        <v>7879</v>
      </c>
      <c r="AK3216" s="89">
        <v>0</v>
      </c>
      <c r="AL3216" s="89">
        <v>0</v>
      </c>
      <c r="AM3216" s="89">
        <v>0</v>
      </c>
      <c r="AN3216" s="89">
        <v>0</v>
      </c>
      <c r="AO3216" s="89">
        <v>0</v>
      </c>
      <c r="AP3216" s="89">
        <v>0</v>
      </c>
      <c r="AQ3216" s="89">
        <v>0</v>
      </c>
      <c r="AR3216" s="89">
        <v>0</v>
      </c>
      <c r="AS3216" s="89">
        <v>0</v>
      </c>
      <c r="AT3216" s="89">
        <v>0</v>
      </c>
      <c r="AU3216" s="68">
        <v>0</v>
      </c>
      <c r="AV3216" s="68">
        <v>0</v>
      </c>
      <c r="AW3216" s="68">
        <v>0</v>
      </c>
      <c r="AX3216" s="68">
        <v>0</v>
      </c>
      <c r="AY3216" s="68">
        <v>0</v>
      </c>
      <c r="AZ3216" s="68">
        <v>0</v>
      </c>
      <c r="BA3216" s="68">
        <v>0</v>
      </c>
      <c r="BB3216" s="68">
        <v>0</v>
      </c>
      <c r="BC3216" s="68">
        <v>0</v>
      </c>
      <c r="BD3216" s="68">
        <v>0</v>
      </c>
      <c r="BE3216">
        <f t="shared" si="1000"/>
        <v>0</v>
      </c>
      <c r="BF3216">
        <f t="shared" si="1001"/>
        <v>0</v>
      </c>
      <c r="BG3216">
        <f t="shared" si="1002"/>
        <v>0</v>
      </c>
      <c r="BH3216">
        <f t="shared" si="1003"/>
        <v>0</v>
      </c>
      <c r="BI3216">
        <f t="shared" si="1004"/>
        <v>0</v>
      </c>
      <c r="BJ3216">
        <f t="shared" si="1005"/>
        <v>0</v>
      </c>
      <c r="BK3216">
        <f t="shared" si="1006"/>
        <v>0</v>
      </c>
      <c r="BL3216">
        <f t="shared" si="1007"/>
        <v>0</v>
      </c>
      <c r="BM3216">
        <f t="shared" si="1008"/>
        <v>0</v>
      </c>
      <c r="BN3216">
        <f t="shared" si="1009"/>
        <v>0</v>
      </c>
      <c r="BO3216">
        <f t="shared" si="1010"/>
        <v>0</v>
      </c>
      <c r="BP3216">
        <f t="shared" si="1011"/>
        <v>0</v>
      </c>
      <c r="BQ3216">
        <f t="shared" si="1012"/>
        <v>0</v>
      </c>
      <c r="BR3216">
        <f t="shared" si="1013"/>
        <v>0</v>
      </c>
      <c r="BS3216">
        <f t="shared" si="1014"/>
        <v>0</v>
      </c>
      <c r="BT3216">
        <f t="shared" si="1015"/>
        <v>0</v>
      </c>
      <c r="BU3216">
        <f t="shared" si="1016"/>
        <v>0</v>
      </c>
      <c r="BV3216">
        <f t="shared" si="1017"/>
        <v>0</v>
      </c>
      <c r="BW3216">
        <f t="shared" si="1018"/>
        <v>0</v>
      </c>
      <c r="BX3216">
        <f t="shared" si="1019"/>
        <v>0</v>
      </c>
    </row>
    <row r="3217" spans="1:76" x14ac:dyDescent="0.25">
      <c r="A3217" t="s">
        <v>248</v>
      </c>
      <c r="B3217" s="85">
        <v>0.20046319708148957</v>
      </c>
      <c r="C3217" s="85">
        <v>0.20046319708148957</v>
      </c>
      <c r="E3217" s="85">
        <v>4980.03203076923</v>
      </c>
      <c r="F3217" s="86">
        <v>15</v>
      </c>
      <c r="H3217" s="87">
        <v>607</v>
      </c>
      <c r="I3217" s="87">
        <v>607</v>
      </c>
      <c r="J3217" t="s">
        <v>7839</v>
      </c>
      <c r="K3217" t="s">
        <v>34</v>
      </c>
      <c r="L3217" s="87">
        <v>219.46991268558961</v>
      </c>
      <c r="M3217" t="s">
        <v>286</v>
      </c>
      <c r="N3217" t="s">
        <v>286</v>
      </c>
      <c r="O3217" t="s">
        <v>7880</v>
      </c>
      <c r="P3217" s="89">
        <v>0</v>
      </c>
      <c r="Q3217" s="89">
        <v>0</v>
      </c>
      <c r="R3217" s="89">
        <v>0</v>
      </c>
      <c r="S3217" s="89">
        <v>0</v>
      </c>
      <c r="T3217" s="89">
        <v>0</v>
      </c>
      <c r="U3217" s="89">
        <v>0</v>
      </c>
      <c r="V3217" s="89">
        <v>0</v>
      </c>
      <c r="W3217" s="89">
        <v>0</v>
      </c>
      <c r="X3217" s="89">
        <v>0</v>
      </c>
      <c r="Y3217" s="89">
        <v>0</v>
      </c>
      <c r="Z3217" s="68">
        <v>0</v>
      </c>
      <c r="AA3217" s="68">
        <v>0</v>
      </c>
      <c r="AB3217" s="68">
        <v>0</v>
      </c>
      <c r="AC3217" s="68">
        <v>0</v>
      </c>
      <c r="AD3217" s="68">
        <v>0</v>
      </c>
      <c r="AE3217" s="68">
        <v>0</v>
      </c>
      <c r="AF3217" s="68">
        <v>0</v>
      </c>
      <c r="AG3217" s="68">
        <v>0</v>
      </c>
      <c r="AH3217" s="68">
        <v>0</v>
      </c>
      <c r="AI3217" s="68">
        <v>0</v>
      </c>
      <c r="AJ3217" t="s">
        <v>7881</v>
      </c>
      <c r="AK3217" s="89">
        <v>0</v>
      </c>
      <c r="AL3217" s="89">
        <v>0</v>
      </c>
      <c r="AM3217" s="89">
        <v>0</v>
      </c>
      <c r="AN3217" s="89">
        <v>0</v>
      </c>
      <c r="AO3217" s="89">
        <v>0</v>
      </c>
      <c r="AP3217" s="89">
        <v>0</v>
      </c>
      <c r="AQ3217" s="89">
        <v>0</v>
      </c>
      <c r="AR3217" s="89">
        <v>0</v>
      </c>
      <c r="AS3217" s="89">
        <v>0</v>
      </c>
      <c r="AT3217" s="89">
        <v>0</v>
      </c>
      <c r="AU3217" s="68">
        <v>0</v>
      </c>
      <c r="AV3217" s="68">
        <v>0</v>
      </c>
      <c r="AW3217" s="68">
        <v>0</v>
      </c>
      <c r="AX3217" s="68">
        <v>0</v>
      </c>
      <c r="AY3217" s="68">
        <v>0</v>
      </c>
      <c r="AZ3217" s="68">
        <v>0</v>
      </c>
      <c r="BA3217" s="68">
        <v>0</v>
      </c>
      <c r="BB3217" s="68">
        <v>0</v>
      </c>
      <c r="BC3217" s="68">
        <v>0</v>
      </c>
      <c r="BD3217" s="68">
        <v>0</v>
      </c>
      <c r="BE3217">
        <f t="shared" si="1000"/>
        <v>0</v>
      </c>
      <c r="BF3217">
        <f t="shared" si="1001"/>
        <v>0</v>
      </c>
      <c r="BG3217">
        <f t="shared" si="1002"/>
        <v>0</v>
      </c>
      <c r="BH3217">
        <f t="shared" si="1003"/>
        <v>0</v>
      </c>
      <c r="BI3217">
        <f t="shared" si="1004"/>
        <v>0</v>
      </c>
      <c r="BJ3217">
        <f t="shared" si="1005"/>
        <v>0</v>
      </c>
      <c r="BK3217">
        <f t="shared" si="1006"/>
        <v>0</v>
      </c>
      <c r="BL3217">
        <f t="shared" si="1007"/>
        <v>0</v>
      </c>
      <c r="BM3217">
        <f t="shared" si="1008"/>
        <v>0</v>
      </c>
      <c r="BN3217">
        <f t="shared" si="1009"/>
        <v>0</v>
      </c>
      <c r="BO3217">
        <f t="shared" si="1010"/>
        <v>0</v>
      </c>
      <c r="BP3217">
        <f t="shared" si="1011"/>
        <v>0</v>
      </c>
      <c r="BQ3217">
        <f t="shared" si="1012"/>
        <v>0</v>
      </c>
      <c r="BR3217">
        <f t="shared" si="1013"/>
        <v>0</v>
      </c>
      <c r="BS3217">
        <f t="shared" si="1014"/>
        <v>0</v>
      </c>
      <c r="BT3217">
        <f t="shared" si="1015"/>
        <v>0</v>
      </c>
      <c r="BU3217">
        <f t="shared" si="1016"/>
        <v>0</v>
      </c>
      <c r="BV3217">
        <f t="shared" si="1017"/>
        <v>0</v>
      </c>
      <c r="BW3217">
        <f t="shared" si="1018"/>
        <v>0</v>
      </c>
      <c r="BX3217">
        <f t="shared" si="1019"/>
        <v>0</v>
      </c>
    </row>
    <row r="3218" spans="1:76" x14ac:dyDescent="0.25">
      <c r="A3218" t="s">
        <v>248</v>
      </c>
      <c r="B3218" s="85">
        <v>0.20046319708148957</v>
      </c>
      <c r="C3218" s="85">
        <v>0.20046319708148957</v>
      </c>
      <c r="E3218" s="85">
        <v>4980.03203076923</v>
      </c>
      <c r="F3218" s="86">
        <v>15</v>
      </c>
      <c r="H3218" s="87">
        <v>607</v>
      </c>
      <c r="I3218" s="87">
        <v>607</v>
      </c>
      <c r="J3218" t="s">
        <v>7839</v>
      </c>
      <c r="K3218" t="s">
        <v>34</v>
      </c>
      <c r="L3218" s="87">
        <v>219.46991268558961</v>
      </c>
      <c r="M3218" t="s">
        <v>286</v>
      </c>
      <c r="N3218" t="s">
        <v>286</v>
      </c>
      <c r="O3218" t="s">
        <v>7882</v>
      </c>
      <c r="P3218" s="89">
        <v>0</v>
      </c>
      <c r="Q3218" s="89">
        <v>0</v>
      </c>
      <c r="R3218" s="89">
        <v>0</v>
      </c>
      <c r="S3218" s="89">
        <v>0</v>
      </c>
      <c r="T3218" s="89">
        <v>0</v>
      </c>
      <c r="U3218" s="89">
        <v>0</v>
      </c>
      <c r="V3218" s="89">
        <v>0</v>
      </c>
      <c r="W3218" s="89">
        <v>0</v>
      </c>
      <c r="X3218" s="89">
        <v>0</v>
      </c>
      <c r="Y3218" s="89">
        <v>0</v>
      </c>
      <c r="Z3218" s="68">
        <v>0</v>
      </c>
      <c r="AA3218" s="68">
        <v>0</v>
      </c>
      <c r="AB3218" s="68">
        <v>0</v>
      </c>
      <c r="AC3218" s="68">
        <v>0</v>
      </c>
      <c r="AD3218" s="68">
        <v>0</v>
      </c>
      <c r="AE3218" s="68">
        <v>0</v>
      </c>
      <c r="AF3218" s="68">
        <v>0</v>
      </c>
      <c r="AG3218" s="68">
        <v>0</v>
      </c>
      <c r="AH3218" s="68">
        <v>0</v>
      </c>
      <c r="AI3218" s="68">
        <v>0</v>
      </c>
      <c r="AJ3218" t="s">
        <v>7883</v>
      </c>
      <c r="AK3218" s="89">
        <v>0</v>
      </c>
      <c r="AL3218" s="89">
        <v>0</v>
      </c>
      <c r="AM3218" s="89">
        <v>0</v>
      </c>
      <c r="AN3218" s="89">
        <v>0</v>
      </c>
      <c r="AO3218" s="89">
        <v>0</v>
      </c>
      <c r="AP3218" s="89">
        <v>0</v>
      </c>
      <c r="AQ3218" s="89">
        <v>0</v>
      </c>
      <c r="AR3218" s="89">
        <v>0</v>
      </c>
      <c r="AS3218" s="89">
        <v>0</v>
      </c>
      <c r="AT3218" s="89">
        <v>0</v>
      </c>
      <c r="AU3218" s="68">
        <v>0</v>
      </c>
      <c r="AV3218" s="68">
        <v>0</v>
      </c>
      <c r="AW3218" s="68">
        <v>0</v>
      </c>
      <c r="AX3218" s="68">
        <v>0</v>
      </c>
      <c r="AY3218" s="68">
        <v>0</v>
      </c>
      <c r="AZ3218" s="68">
        <v>0</v>
      </c>
      <c r="BA3218" s="68">
        <v>0</v>
      </c>
      <c r="BB3218" s="68">
        <v>0</v>
      </c>
      <c r="BC3218" s="68">
        <v>0</v>
      </c>
      <c r="BD3218" s="68">
        <v>0</v>
      </c>
      <c r="BE3218">
        <f t="shared" si="1000"/>
        <v>0</v>
      </c>
      <c r="BF3218">
        <f t="shared" si="1001"/>
        <v>0</v>
      </c>
      <c r="BG3218">
        <f t="shared" si="1002"/>
        <v>0</v>
      </c>
      <c r="BH3218">
        <f t="shared" si="1003"/>
        <v>0</v>
      </c>
      <c r="BI3218">
        <f t="shared" si="1004"/>
        <v>0</v>
      </c>
      <c r="BJ3218">
        <f t="shared" si="1005"/>
        <v>0</v>
      </c>
      <c r="BK3218">
        <f t="shared" si="1006"/>
        <v>0</v>
      </c>
      <c r="BL3218">
        <f t="shared" si="1007"/>
        <v>0</v>
      </c>
      <c r="BM3218">
        <f t="shared" si="1008"/>
        <v>0</v>
      </c>
      <c r="BN3218">
        <f t="shared" si="1009"/>
        <v>0</v>
      </c>
      <c r="BO3218">
        <f t="shared" si="1010"/>
        <v>0</v>
      </c>
      <c r="BP3218">
        <f t="shared" si="1011"/>
        <v>0</v>
      </c>
      <c r="BQ3218">
        <f t="shared" si="1012"/>
        <v>0</v>
      </c>
      <c r="BR3218">
        <f t="shared" si="1013"/>
        <v>0</v>
      </c>
      <c r="BS3218">
        <f t="shared" si="1014"/>
        <v>0</v>
      </c>
      <c r="BT3218">
        <f t="shared" si="1015"/>
        <v>0</v>
      </c>
      <c r="BU3218">
        <f t="shared" si="1016"/>
        <v>0</v>
      </c>
      <c r="BV3218">
        <f t="shared" si="1017"/>
        <v>0</v>
      </c>
      <c r="BW3218">
        <f t="shared" si="1018"/>
        <v>0</v>
      </c>
      <c r="BX3218">
        <f t="shared" si="1019"/>
        <v>0</v>
      </c>
    </row>
    <row r="3219" spans="1:76" x14ac:dyDescent="0.25">
      <c r="A3219" t="s">
        <v>248</v>
      </c>
      <c r="B3219" s="85">
        <v>0.20046319708148957</v>
      </c>
      <c r="C3219" s="85">
        <v>0.20046319708148957</v>
      </c>
      <c r="E3219" s="85">
        <v>4980.03203076923</v>
      </c>
      <c r="F3219" s="86">
        <v>15</v>
      </c>
      <c r="H3219" s="87">
        <v>607</v>
      </c>
      <c r="I3219" s="87">
        <v>607</v>
      </c>
      <c r="J3219" t="s">
        <v>7839</v>
      </c>
      <c r="K3219" t="s">
        <v>34</v>
      </c>
      <c r="L3219" s="87">
        <v>219.46991268558961</v>
      </c>
      <c r="M3219" t="s">
        <v>286</v>
      </c>
      <c r="N3219" t="s">
        <v>286</v>
      </c>
      <c r="O3219" t="s">
        <v>7884</v>
      </c>
      <c r="P3219" s="89">
        <v>0</v>
      </c>
      <c r="Q3219" s="89">
        <v>0</v>
      </c>
      <c r="R3219" s="89">
        <v>0</v>
      </c>
      <c r="S3219" s="89">
        <v>0</v>
      </c>
      <c r="T3219" s="89">
        <v>0</v>
      </c>
      <c r="U3219" s="89">
        <v>0</v>
      </c>
      <c r="V3219" s="89">
        <v>0</v>
      </c>
      <c r="W3219" s="89">
        <v>0</v>
      </c>
      <c r="X3219" s="89">
        <v>0</v>
      </c>
      <c r="Y3219" s="89">
        <v>0</v>
      </c>
      <c r="Z3219" s="68">
        <v>0</v>
      </c>
      <c r="AA3219" s="68">
        <v>0</v>
      </c>
      <c r="AB3219" s="68">
        <v>0</v>
      </c>
      <c r="AC3219" s="68">
        <v>0</v>
      </c>
      <c r="AD3219" s="68">
        <v>0</v>
      </c>
      <c r="AE3219" s="68">
        <v>0</v>
      </c>
      <c r="AF3219" s="68">
        <v>0</v>
      </c>
      <c r="AG3219" s="68">
        <v>0</v>
      </c>
      <c r="AH3219" s="68">
        <v>0</v>
      </c>
      <c r="AI3219" s="68">
        <v>0</v>
      </c>
      <c r="AJ3219" t="s">
        <v>7885</v>
      </c>
      <c r="AK3219" s="89">
        <v>0</v>
      </c>
      <c r="AL3219" s="89">
        <v>0</v>
      </c>
      <c r="AM3219" s="89">
        <v>0</v>
      </c>
      <c r="AN3219" s="89">
        <v>0</v>
      </c>
      <c r="AO3219" s="89">
        <v>0</v>
      </c>
      <c r="AP3219" s="89">
        <v>0</v>
      </c>
      <c r="AQ3219" s="89">
        <v>0</v>
      </c>
      <c r="AR3219" s="89">
        <v>0</v>
      </c>
      <c r="AS3219" s="89">
        <v>0</v>
      </c>
      <c r="AT3219" s="89">
        <v>0</v>
      </c>
      <c r="AU3219" s="68">
        <v>0</v>
      </c>
      <c r="AV3219" s="68">
        <v>0</v>
      </c>
      <c r="AW3219" s="68">
        <v>0</v>
      </c>
      <c r="AX3219" s="68">
        <v>0</v>
      </c>
      <c r="AY3219" s="68">
        <v>0</v>
      </c>
      <c r="AZ3219" s="68">
        <v>0</v>
      </c>
      <c r="BA3219" s="68">
        <v>0</v>
      </c>
      <c r="BB3219" s="68">
        <v>0</v>
      </c>
      <c r="BC3219" s="68">
        <v>0</v>
      </c>
      <c r="BD3219" s="68">
        <v>0</v>
      </c>
      <c r="BE3219">
        <f t="shared" si="1000"/>
        <v>0</v>
      </c>
      <c r="BF3219">
        <f t="shared" si="1001"/>
        <v>0</v>
      </c>
      <c r="BG3219">
        <f t="shared" si="1002"/>
        <v>0</v>
      </c>
      <c r="BH3219">
        <f t="shared" si="1003"/>
        <v>0</v>
      </c>
      <c r="BI3219">
        <f t="shared" si="1004"/>
        <v>0</v>
      </c>
      <c r="BJ3219">
        <f t="shared" si="1005"/>
        <v>0</v>
      </c>
      <c r="BK3219">
        <f t="shared" si="1006"/>
        <v>0</v>
      </c>
      <c r="BL3219">
        <f t="shared" si="1007"/>
        <v>0</v>
      </c>
      <c r="BM3219">
        <f t="shared" si="1008"/>
        <v>0</v>
      </c>
      <c r="BN3219">
        <f t="shared" si="1009"/>
        <v>0</v>
      </c>
      <c r="BO3219">
        <f t="shared" si="1010"/>
        <v>0</v>
      </c>
      <c r="BP3219">
        <f t="shared" si="1011"/>
        <v>0</v>
      </c>
      <c r="BQ3219">
        <f t="shared" si="1012"/>
        <v>0</v>
      </c>
      <c r="BR3219">
        <f t="shared" si="1013"/>
        <v>0</v>
      </c>
      <c r="BS3219">
        <f t="shared" si="1014"/>
        <v>0</v>
      </c>
      <c r="BT3219">
        <f t="shared" si="1015"/>
        <v>0</v>
      </c>
      <c r="BU3219">
        <f t="shared" si="1016"/>
        <v>0</v>
      </c>
      <c r="BV3219">
        <f t="shared" si="1017"/>
        <v>0</v>
      </c>
      <c r="BW3219">
        <f t="shared" si="1018"/>
        <v>0</v>
      </c>
      <c r="BX3219">
        <f t="shared" si="1019"/>
        <v>0</v>
      </c>
    </row>
    <row r="3220" spans="1:76" x14ac:dyDescent="0.25">
      <c r="A3220" t="s">
        <v>248</v>
      </c>
      <c r="B3220" s="85">
        <v>0.20046319708148957</v>
      </c>
      <c r="C3220" s="85">
        <v>0.20046319708148957</v>
      </c>
      <c r="E3220" s="85">
        <v>4980.03203076923</v>
      </c>
      <c r="F3220" s="86">
        <v>15</v>
      </c>
      <c r="H3220" s="87">
        <v>607</v>
      </c>
      <c r="I3220" s="87">
        <v>607</v>
      </c>
      <c r="J3220" t="s">
        <v>7839</v>
      </c>
      <c r="K3220" t="s">
        <v>34</v>
      </c>
      <c r="L3220" s="87">
        <v>219.46991268558961</v>
      </c>
      <c r="M3220" t="s">
        <v>286</v>
      </c>
      <c r="N3220" t="s">
        <v>286</v>
      </c>
      <c r="O3220" t="s">
        <v>7886</v>
      </c>
      <c r="P3220" s="89">
        <v>0</v>
      </c>
      <c r="Q3220" s="89">
        <v>0</v>
      </c>
      <c r="R3220" s="89">
        <v>0</v>
      </c>
      <c r="S3220" s="89">
        <v>0</v>
      </c>
      <c r="T3220" s="89">
        <v>0</v>
      </c>
      <c r="U3220" s="89">
        <v>0</v>
      </c>
      <c r="V3220" s="89">
        <v>0</v>
      </c>
      <c r="W3220" s="89">
        <v>0</v>
      </c>
      <c r="X3220" s="89">
        <v>0</v>
      </c>
      <c r="Y3220" s="89">
        <v>0</v>
      </c>
      <c r="Z3220" s="68">
        <v>0</v>
      </c>
      <c r="AA3220" s="68">
        <v>0</v>
      </c>
      <c r="AB3220" s="68">
        <v>0</v>
      </c>
      <c r="AC3220" s="68">
        <v>0</v>
      </c>
      <c r="AD3220" s="68">
        <v>0</v>
      </c>
      <c r="AE3220" s="68">
        <v>0</v>
      </c>
      <c r="AF3220" s="68">
        <v>0</v>
      </c>
      <c r="AG3220" s="68">
        <v>0</v>
      </c>
      <c r="AH3220" s="68">
        <v>0</v>
      </c>
      <c r="AI3220" s="68">
        <v>0</v>
      </c>
      <c r="AJ3220" t="s">
        <v>7887</v>
      </c>
      <c r="AK3220" s="89">
        <v>0</v>
      </c>
      <c r="AL3220" s="89">
        <v>0</v>
      </c>
      <c r="AM3220" s="89">
        <v>0</v>
      </c>
      <c r="AN3220" s="89">
        <v>0</v>
      </c>
      <c r="AO3220" s="89">
        <v>0</v>
      </c>
      <c r="AP3220" s="89">
        <v>0</v>
      </c>
      <c r="AQ3220" s="89">
        <v>0</v>
      </c>
      <c r="AR3220" s="89">
        <v>0</v>
      </c>
      <c r="AS3220" s="89">
        <v>0</v>
      </c>
      <c r="AT3220" s="89">
        <v>0</v>
      </c>
      <c r="AU3220" s="68">
        <v>0</v>
      </c>
      <c r="AV3220" s="68">
        <v>0</v>
      </c>
      <c r="AW3220" s="68">
        <v>0</v>
      </c>
      <c r="AX3220" s="68">
        <v>0</v>
      </c>
      <c r="AY3220" s="68">
        <v>0</v>
      </c>
      <c r="AZ3220" s="68">
        <v>0</v>
      </c>
      <c r="BA3220" s="68">
        <v>0</v>
      </c>
      <c r="BB3220" s="68">
        <v>0</v>
      </c>
      <c r="BC3220" s="68">
        <v>0</v>
      </c>
      <c r="BD3220" s="68">
        <v>0</v>
      </c>
      <c r="BE3220">
        <f t="shared" si="1000"/>
        <v>0</v>
      </c>
      <c r="BF3220">
        <f t="shared" si="1001"/>
        <v>0</v>
      </c>
      <c r="BG3220">
        <f t="shared" si="1002"/>
        <v>0</v>
      </c>
      <c r="BH3220">
        <f t="shared" si="1003"/>
        <v>0</v>
      </c>
      <c r="BI3220">
        <f t="shared" si="1004"/>
        <v>0</v>
      </c>
      <c r="BJ3220">
        <f t="shared" si="1005"/>
        <v>0</v>
      </c>
      <c r="BK3220">
        <f t="shared" si="1006"/>
        <v>0</v>
      </c>
      <c r="BL3220">
        <f t="shared" si="1007"/>
        <v>0</v>
      </c>
      <c r="BM3220">
        <f t="shared" si="1008"/>
        <v>0</v>
      </c>
      <c r="BN3220">
        <f t="shared" si="1009"/>
        <v>0</v>
      </c>
      <c r="BO3220">
        <f t="shared" si="1010"/>
        <v>0</v>
      </c>
      <c r="BP3220">
        <f t="shared" si="1011"/>
        <v>0</v>
      </c>
      <c r="BQ3220">
        <f t="shared" si="1012"/>
        <v>0</v>
      </c>
      <c r="BR3220">
        <f t="shared" si="1013"/>
        <v>0</v>
      </c>
      <c r="BS3220">
        <f t="shared" si="1014"/>
        <v>0</v>
      </c>
      <c r="BT3220">
        <f t="shared" si="1015"/>
        <v>0</v>
      </c>
      <c r="BU3220">
        <f t="shared" si="1016"/>
        <v>0</v>
      </c>
      <c r="BV3220">
        <f t="shared" si="1017"/>
        <v>0</v>
      </c>
      <c r="BW3220">
        <f t="shared" si="1018"/>
        <v>0</v>
      </c>
      <c r="BX3220">
        <f t="shared" si="1019"/>
        <v>0</v>
      </c>
    </row>
    <row r="3221" spans="1:76" x14ac:dyDescent="0.25">
      <c r="A3221" t="s">
        <v>248</v>
      </c>
      <c r="B3221" s="85">
        <v>0.20046319708148957</v>
      </c>
      <c r="C3221" s="85">
        <v>0.20046319708148957</v>
      </c>
      <c r="E3221" s="85">
        <v>4980.03203076923</v>
      </c>
      <c r="F3221" s="86">
        <v>15</v>
      </c>
      <c r="H3221" s="87">
        <v>607</v>
      </c>
      <c r="I3221" s="87">
        <v>607</v>
      </c>
      <c r="J3221" t="s">
        <v>7839</v>
      </c>
      <c r="K3221" t="s">
        <v>34</v>
      </c>
      <c r="L3221" s="87">
        <v>219.46991268558961</v>
      </c>
      <c r="M3221" t="s">
        <v>286</v>
      </c>
      <c r="N3221" t="s">
        <v>286</v>
      </c>
      <c r="O3221" t="s">
        <v>7888</v>
      </c>
      <c r="P3221" s="89">
        <v>0</v>
      </c>
      <c r="Q3221" s="89">
        <v>0</v>
      </c>
      <c r="R3221" s="89">
        <v>0</v>
      </c>
      <c r="S3221" s="89">
        <v>0</v>
      </c>
      <c r="T3221" s="89">
        <v>0</v>
      </c>
      <c r="U3221" s="89">
        <v>0</v>
      </c>
      <c r="V3221" s="89">
        <v>0</v>
      </c>
      <c r="W3221" s="89">
        <v>0</v>
      </c>
      <c r="X3221" s="89">
        <v>0</v>
      </c>
      <c r="Y3221" s="89">
        <v>0</v>
      </c>
      <c r="Z3221" s="68">
        <v>0</v>
      </c>
      <c r="AA3221" s="68">
        <v>0</v>
      </c>
      <c r="AB3221" s="68">
        <v>0</v>
      </c>
      <c r="AC3221" s="68">
        <v>0</v>
      </c>
      <c r="AD3221" s="68">
        <v>0</v>
      </c>
      <c r="AE3221" s="68">
        <v>0</v>
      </c>
      <c r="AF3221" s="68">
        <v>0</v>
      </c>
      <c r="AG3221" s="68">
        <v>0</v>
      </c>
      <c r="AH3221" s="68">
        <v>0</v>
      </c>
      <c r="AI3221" s="68">
        <v>0</v>
      </c>
      <c r="AJ3221" t="s">
        <v>7889</v>
      </c>
      <c r="AK3221" s="89">
        <v>0</v>
      </c>
      <c r="AL3221" s="89">
        <v>0</v>
      </c>
      <c r="AM3221" s="89">
        <v>0</v>
      </c>
      <c r="AN3221" s="89">
        <v>0</v>
      </c>
      <c r="AO3221" s="89">
        <v>0</v>
      </c>
      <c r="AP3221" s="89">
        <v>0</v>
      </c>
      <c r="AQ3221" s="89">
        <v>0</v>
      </c>
      <c r="AR3221" s="89">
        <v>0</v>
      </c>
      <c r="AS3221" s="89">
        <v>0</v>
      </c>
      <c r="AT3221" s="89">
        <v>0</v>
      </c>
      <c r="AU3221" s="68">
        <v>0</v>
      </c>
      <c r="AV3221" s="68">
        <v>0</v>
      </c>
      <c r="AW3221" s="68">
        <v>0</v>
      </c>
      <c r="AX3221" s="68">
        <v>0</v>
      </c>
      <c r="AY3221" s="68">
        <v>0</v>
      </c>
      <c r="AZ3221" s="68">
        <v>0</v>
      </c>
      <c r="BA3221" s="68">
        <v>0</v>
      </c>
      <c r="BB3221" s="68">
        <v>0</v>
      </c>
      <c r="BC3221" s="68">
        <v>0</v>
      </c>
      <c r="BD3221" s="68">
        <v>0</v>
      </c>
      <c r="BE3221">
        <f t="shared" si="1000"/>
        <v>0</v>
      </c>
      <c r="BF3221">
        <f t="shared" si="1001"/>
        <v>0</v>
      </c>
      <c r="BG3221">
        <f t="shared" si="1002"/>
        <v>0</v>
      </c>
      <c r="BH3221">
        <f t="shared" si="1003"/>
        <v>0</v>
      </c>
      <c r="BI3221">
        <f t="shared" si="1004"/>
        <v>0</v>
      </c>
      <c r="BJ3221">
        <f t="shared" si="1005"/>
        <v>0</v>
      </c>
      <c r="BK3221">
        <f t="shared" si="1006"/>
        <v>0</v>
      </c>
      <c r="BL3221">
        <f t="shared" si="1007"/>
        <v>0</v>
      </c>
      <c r="BM3221">
        <f t="shared" si="1008"/>
        <v>0</v>
      </c>
      <c r="BN3221">
        <f t="shared" si="1009"/>
        <v>0</v>
      </c>
      <c r="BO3221">
        <f t="shared" si="1010"/>
        <v>0</v>
      </c>
      <c r="BP3221">
        <f t="shared" si="1011"/>
        <v>0</v>
      </c>
      <c r="BQ3221">
        <f t="shared" si="1012"/>
        <v>0</v>
      </c>
      <c r="BR3221">
        <f t="shared" si="1013"/>
        <v>0</v>
      </c>
      <c r="BS3221">
        <f t="shared" si="1014"/>
        <v>0</v>
      </c>
      <c r="BT3221">
        <f t="shared" si="1015"/>
        <v>0</v>
      </c>
      <c r="BU3221">
        <f t="shared" si="1016"/>
        <v>0</v>
      </c>
      <c r="BV3221">
        <f t="shared" si="1017"/>
        <v>0</v>
      </c>
      <c r="BW3221">
        <f t="shared" si="1018"/>
        <v>0</v>
      </c>
      <c r="BX3221">
        <f t="shared" si="1019"/>
        <v>0</v>
      </c>
    </row>
    <row r="3222" spans="1:76" x14ac:dyDescent="0.25">
      <c r="A3222" t="s">
        <v>248</v>
      </c>
      <c r="B3222" s="85">
        <v>0.20046319708148957</v>
      </c>
      <c r="C3222" s="85">
        <v>0.20046319708148957</v>
      </c>
      <c r="E3222" s="85">
        <v>4980.03203076923</v>
      </c>
      <c r="F3222" s="86">
        <v>15</v>
      </c>
      <c r="H3222" s="87">
        <v>607</v>
      </c>
      <c r="I3222" s="87">
        <v>607</v>
      </c>
      <c r="J3222" t="s">
        <v>7839</v>
      </c>
      <c r="K3222" t="s">
        <v>34</v>
      </c>
      <c r="L3222" s="87">
        <v>219.46991268558961</v>
      </c>
      <c r="M3222" t="s">
        <v>286</v>
      </c>
      <c r="N3222" t="s">
        <v>286</v>
      </c>
      <c r="O3222" t="s">
        <v>7890</v>
      </c>
      <c r="P3222" s="89">
        <v>0</v>
      </c>
      <c r="Q3222" s="89">
        <v>0</v>
      </c>
      <c r="R3222" s="89">
        <v>0</v>
      </c>
      <c r="S3222" s="89">
        <v>0</v>
      </c>
      <c r="T3222" s="89">
        <v>0</v>
      </c>
      <c r="U3222" s="89">
        <v>0</v>
      </c>
      <c r="V3222" s="89">
        <v>0</v>
      </c>
      <c r="W3222" s="89">
        <v>0</v>
      </c>
      <c r="X3222" s="89">
        <v>0</v>
      </c>
      <c r="Y3222" s="89">
        <v>0</v>
      </c>
      <c r="Z3222" s="68">
        <v>0</v>
      </c>
      <c r="AA3222" s="68">
        <v>0</v>
      </c>
      <c r="AB3222" s="68">
        <v>0</v>
      </c>
      <c r="AC3222" s="68">
        <v>0</v>
      </c>
      <c r="AD3222" s="68">
        <v>0</v>
      </c>
      <c r="AE3222" s="68">
        <v>0</v>
      </c>
      <c r="AF3222" s="68">
        <v>0</v>
      </c>
      <c r="AG3222" s="68">
        <v>0</v>
      </c>
      <c r="AH3222" s="68">
        <v>0</v>
      </c>
      <c r="AI3222" s="68">
        <v>0</v>
      </c>
      <c r="AJ3222" t="s">
        <v>7891</v>
      </c>
      <c r="AK3222" s="89">
        <v>0</v>
      </c>
      <c r="AL3222" s="89">
        <v>0</v>
      </c>
      <c r="AM3222" s="89">
        <v>0</v>
      </c>
      <c r="AN3222" s="89">
        <v>0</v>
      </c>
      <c r="AO3222" s="89">
        <v>0</v>
      </c>
      <c r="AP3222" s="89">
        <v>0</v>
      </c>
      <c r="AQ3222" s="89">
        <v>0</v>
      </c>
      <c r="AR3222" s="89">
        <v>0</v>
      </c>
      <c r="AS3222" s="89">
        <v>0</v>
      </c>
      <c r="AT3222" s="89">
        <v>0</v>
      </c>
      <c r="AU3222" s="68">
        <v>0</v>
      </c>
      <c r="AV3222" s="68">
        <v>0</v>
      </c>
      <c r="AW3222" s="68">
        <v>0</v>
      </c>
      <c r="AX3222" s="68">
        <v>0</v>
      </c>
      <c r="AY3222" s="68">
        <v>0</v>
      </c>
      <c r="AZ3222" s="68">
        <v>0</v>
      </c>
      <c r="BA3222" s="68">
        <v>0</v>
      </c>
      <c r="BB3222" s="68">
        <v>0</v>
      </c>
      <c r="BC3222" s="68">
        <v>0</v>
      </c>
      <c r="BD3222" s="68">
        <v>0</v>
      </c>
      <c r="BE3222">
        <f t="shared" si="1000"/>
        <v>0</v>
      </c>
      <c r="BF3222">
        <f t="shared" si="1001"/>
        <v>0</v>
      </c>
      <c r="BG3222">
        <f t="shared" si="1002"/>
        <v>0</v>
      </c>
      <c r="BH3222">
        <f t="shared" si="1003"/>
        <v>0</v>
      </c>
      <c r="BI3222">
        <f t="shared" si="1004"/>
        <v>0</v>
      </c>
      <c r="BJ3222">
        <f t="shared" si="1005"/>
        <v>0</v>
      </c>
      <c r="BK3222">
        <f t="shared" si="1006"/>
        <v>0</v>
      </c>
      <c r="BL3222">
        <f t="shared" si="1007"/>
        <v>0</v>
      </c>
      <c r="BM3222">
        <f t="shared" si="1008"/>
        <v>0</v>
      </c>
      <c r="BN3222">
        <f t="shared" si="1009"/>
        <v>0</v>
      </c>
      <c r="BO3222">
        <f t="shared" si="1010"/>
        <v>0</v>
      </c>
      <c r="BP3222">
        <f t="shared" si="1011"/>
        <v>0</v>
      </c>
      <c r="BQ3222">
        <f t="shared" si="1012"/>
        <v>0</v>
      </c>
      <c r="BR3222">
        <f t="shared" si="1013"/>
        <v>0</v>
      </c>
      <c r="BS3222">
        <f t="shared" si="1014"/>
        <v>0</v>
      </c>
      <c r="BT3222">
        <f t="shared" si="1015"/>
        <v>0</v>
      </c>
      <c r="BU3222">
        <f t="shared" si="1016"/>
        <v>0</v>
      </c>
      <c r="BV3222">
        <f t="shared" si="1017"/>
        <v>0</v>
      </c>
      <c r="BW3222">
        <f t="shared" si="1018"/>
        <v>0</v>
      </c>
      <c r="BX3222">
        <f t="shared" si="1019"/>
        <v>0</v>
      </c>
    </row>
    <row r="3223" spans="1:76" x14ac:dyDescent="0.25">
      <c r="A3223" t="s">
        <v>84</v>
      </c>
      <c r="B3223" s="85">
        <v>0.4871041070832059</v>
      </c>
      <c r="C3223" s="85">
        <v>2.742396122878449</v>
      </c>
      <c r="E3223" s="85">
        <v>4678.5352232851556</v>
      </c>
      <c r="F3223" s="86">
        <v>10</v>
      </c>
      <c r="H3223" s="87">
        <v>1500</v>
      </c>
      <c r="I3223" s="87">
        <v>1500</v>
      </c>
      <c r="J3223" t="s">
        <v>7892</v>
      </c>
      <c r="K3223">
        <v>1</v>
      </c>
      <c r="L3223" s="87">
        <v>206.18295436791527</v>
      </c>
      <c r="M3223" t="s">
        <v>286</v>
      </c>
      <c r="N3223">
        <v>591.93699282203534</v>
      </c>
      <c r="O3223" t="s">
        <v>7893</v>
      </c>
      <c r="P3223" s="89">
        <v>0</v>
      </c>
      <c r="Q3223" s="89">
        <v>0</v>
      </c>
      <c r="R3223" s="89">
        <v>0</v>
      </c>
      <c r="S3223" s="89">
        <v>0</v>
      </c>
      <c r="T3223" s="89">
        <v>0</v>
      </c>
      <c r="U3223" s="89">
        <v>0</v>
      </c>
      <c r="V3223" s="89">
        <v>0</v>
      </c>
      <c r="W3223" s="89">
        <v>0</v>
      </c>
      <c r="X3223" s="89">
        <v>0</v>
      </c>
      <c r="Y3223" s="89">
        <v>0</v>
      </c>
      <c r="Z3223" s="68">
        <v>0</v>
      </c>
      <c r="AA3223" s="68">
        <v>0</v>
      </c>
      <c r="AB3223" s="68">
        <v>0</v>
      </c>
      <c r="AC3223" s="68">
        <v>0</v>
      </c>
      <c r="AD3223" s="68">
        <v>0</v>
      </c>
      <c r="AE3223" s="68">
        <v>0</v>
      </c>
      <c r="AF3223" s="68">
        <v>0</v>
      </c>
      <c r="AG3223" s="68">
        <v>0</v>
      </c>
      <c r="AH3223" s="68">
        <v>0</v>
      </c>
      <c r="AI3223" s="68">
        <v>0</v>
      </c>
      <c r="AJ3223" t="s">
        <v>7894</v>
      </c>
      <c r="AK3223" s="89">
        <v>0.69615347067870992</v>
      </c>
      <c r="AL3223" s="89">
        <v>1.0716896543633372</v>
      </c>
      <c r="AM3223" s="89">
        <v>1.6068085604728943</v>
      </c>
      <c r="AN3223" s="89">
        <v>2.287581404849433</v>
      </c>
      <c r="AO3223" s="89">
        <v>2.9915056378237974</v>
      </c>
      <c r="AP3223" s="89">
        <v>3.4303550417734416</v>
      </c>
      <c r="AQ3223" s="89">
        <v>3.2788702108557941</v>
      </c>
      <c r="AR3223" s="89">
        <v>2.4910980876043056</v>
      </c>
      <c r="AS3223" s="89">
        <v>1.4825404479731386</v>
      </c>
      <c r="AT3223" s="89">
        <v>0.71629036214424258</v>
      </c>
      <c r="AU3223" s="68">
        <v>3256.9785333825539</v>
      </c>
      <c r="AV3223" s="68">
        <v>5013.9377963691668</v>
      </c>
      <c r="AW3223" s="68">
        <v>7517.5104472485518</v>
      </c>
      <c r="AX3223" s="68">
        <v>10702.530178720212</v>
      </c>
      <c r="AY3223" s="68">
        <v>13995.864497214761</v>
      </c>
      <c r="AZ3223" s="68">
        <v>16049.036891310867</v>
      </c>
      <c r="BA3223" s="68">
        <v>15340.309774069257</v>
      </c>
      <c r="BB3223" s="68">
        <v>11654.690147515033</v>
      </c>
      <c r="BC3223" s="68">
        <v>6936.1177057872819</v>
      </c>
      <c r="BD3223" s="68">
        <v>3351.1896893915191</v>
      </c>
      <c r="BE3223">
        <f t="shared" si="1000"/>
        <v>0</v>
      </c>
      <c r="BF3223">
        <f t="shared" si="1001"/>
        <v>0</v>
      </c>
      <c r="BG3223">
        <f t="shared" si="1002"/>
        <v>0</v>
      </c>
      <c r="BH3223">
        <f t="shared" si="1003"/>
        <v>0</v>
      </c>
      <c r="BI3223">
        <f t="shared" si="1004"/>
        <v>0</v>
      </c>
      <c r="BJ3223">
        <f t="shared" si="1005"/>
        <v>0</v>
      </c>
      <c r="BK3223">
        <f t="shared" si="1006"/>
        <v>0</v>
      </c>
      <c r="BL3223">
        <f t="shared" si="1007"/>
        <v>0</v>
      </c>
      <c r="BM3223">
        <f t="shared" si="1008"/>
        <v>0</v>
      </c>
      <c r="BN3223">
        <f t="shared" si="1009"/>
        <v>0</v>
      </c>
      <c r="BO3223">
        <f t="shared" si="1010"/>
        <v>555.61397125419273</v>
      </c>
      <c r="BP3223">
        <f t="shared" si="1011"/>
        <v>873.29896504171711</v>
      </c>
      <c r="BQ3223">
        <f t="shared" si="1012"/>
        <v>1336.8534037428763</v>
      </c>
      <c r="BR3223">
        <f t="shared" si="1013"/>
        <v>1943.2198987218405</v>
      </c>
      <c r="BS3223">
        <f t="shared" si="1014"/>
        <v>2594.5435160949564</v>
      </c>
      <c r="BT3223">
        <f t="shared" si="1015"/>
        <v>3037.6375129313524</v>
      </c>
      <c r="BU3223">
        <f t="shared" si="1016"/>
        <v>2964.4685261134032</v>
      </c>
      <c r="BV3223">
        <f t="shared" si="1017"/>
        <v>2299.5305732445495</v>
      </c>
      <c r="BW3223">
        <f t="shared" si="1018"/>
        <v>1397.2710236967187</v>
      </c>
      <c r="BX3223">
        <f t="shared" si="1019"/>
        <v>689.26932556447775</v>
      </c>
    </row>
    <row r="3224" spans="1:76" x14ac:dyDescent="0.25">
      <c r="A3224" t="s">
        <v>84</v>
      </c>
      <c r="B3224" s="85">
        <v>2.9092805518343217</v>
      </c>
      <c r="C3224" s="85">
        <v>16.379249506827229</v>
      </c>
      <c r="E3224" s="85">
        <v>27943.044080821768</v>
      </c>
      <c r="F3224" s="86">
        <v>10</v>
      </c>
      <c r="H3224" s="87">
        <v>4500</v>
      </c>
      <c r="I3224" s="87">
        <v>1500</v>
      </c>
      <c r="J3224" t="s">
        <v>7892</v>
      </c>
      <c r="K3224">
        <v>3</v>
      </c>
      <c r="L3224" s="87">
        <v>1231.4493976538274</v>
      </c>
      <c r="M3224" t="s">
        <v>286</v>
      </c>
      <c r="N3224" t="s">
        <v>286</v>
      </c>
      <c r="O3224" t="s">
        <v>7895</v>
      </c>
      <c r="P3224" s="89">
        <v>0</v>
      </c>
      <c r="Q3224" s="89">
        <v>0</v>
      </c>
      <c r="R3224" s="89">
        <v>0</v>
      </c>
      <c r="S3224" s="89">
        <v>0</v>
      </c>
      <c r="T3224" s="89">
        <v>0</v>
      </c>
      <c r="U3224" s="89">
        <v>0</v>
      </c>
      <c r="V3224" s="89">
        <v>0</v>
      </c>
      <c r="W3224" s="89">
        <v>0</v>
      </c>
      <c r="X3224" s="89">
        <v>0</v>
      </c>
      <c r="Y3224" s="89">
        <v>0</v>
      </c>
      <c r="Z3224" s="68">
        <v>0</v>
      </c>
      <c r="AA3224" s="68">
        <v>0</v>
      </c>
      <c r="AB3224" s="68">
        <v>0</v>
      </c>
      <c r="AC3224" s="68">
        <v>0</v>
      </c>
      <c r="AD3224" s="68">
        <v>0</v>
      </c>
      <c r="AE3224" s="68">
        <v>0</v>
      </c>
      <c r="AF3224" s="68">
        <v>0</v>
      </c>
      <c r="AG3224" s="68">
        <v>0</v>
      </c>
      <c r="AH3224" s="68">
        <v>0</v>
      </c>
      <c r="AI3224" s="68">
        <v>0</v>
      </c>
      <c r="AJ3224" t="s">
        <v>7896</v>
      </c>
      <c r="AK3224" s="89">
        <v>0</v>
      </c>
      <c r="AL3224" s="89">
        <v>0</v>
      </c>
      <c r="AM3224" s="89">
        <v>0</v>
      </c>
      <c r="AN3224" s="89">
        <v>0</v>
      </c>
      <c r="AO3224" s="89">
        <v>0</v>
      </c>
      <c r="AP3224" s="89">
        <v>0</v>
      </c>
      <c r="AQ3224" s="89">
        <v>0</v>
      </c>
      <c r="AR3224" s="89">
        <v>0</v>
      </c>
      <c r="AS3224" s="89">
        <v>0</v>
      </c>
      <c r="AT3224" s="89">
        <v>0</v>
      </c>
      <c r="AU3224" s="68">
        <v>0</v>
      </c>
      <c r="AV3224" s="68">
        <v>0</v>
      </c>
      <c r="AW3224" s="68">
        <v>0</v>
      </c>
      <c r="AX3224" s="68">
        <v>0</v>
      </c>
      <c r="AY3224" s="68">
        <v>0</v>
      </c>
      <c r="AZ3224" s="68">
        <v>0</v>
      </c>
      <c r="BA3224" s="68">
        <v>0</v>
      </c>
      <c r="BB3224" s="68">
        <v>0</v>
      </c>
      <c r="BC3224" s="68">
        <v>0</v>
      </c>
      <c r="BD3224" s="68">
        <v>0</v>
      </c>
      <c r="BE3224">
        <f t="shared" si="1000"/>
        <v>0</v>
      </c>
      <c r="BF3224">
        <f t="shared" si="1001"/>
        <v>0</v>
      </c>
      <c r="BG3224">
        <f t="shared" si="1002"/>
        <v>0</v>
      </c>
      <c r="BH3224">
        <f t="shared" si="1003"/>
        <v>0</v>
      </c>
      <c r="BI3224">
        <f t="shared" si="1004"/>
        <v>0</v>
      </c>
      <c r="BJ3224">
        <f t="shared" si="1005"/>
        <v>0</v>
      </c>
      <c r="BK3224">
        <f t="shared" si="1006"/>
        <v>0</v>
      </c>
      <c r="BL3224">
        <f t="shared" si="1007"/>
        <v>0</v>
      </c>
      <c r="BM3224">
        <f t="shared" si="1008"/>
        <v>0</v>
      </c>
      <c r="BN3224">
        <f t="shared" si="1009"/>
        <v>0</v>
      </c>
      <c r="BO3224">
        <f t="shared" si="1010"/>
        <v>0</v>
      </c>
      <c r="BP3224">
        <f t="shared" si="1011"/>
        <v>0</v>
      </c>
      <c r="BQ3224">
        <f t="shared" si="1012"/>
        <v>0</v>
      </c>
      <c r="BR3224">
        <f t="shared" si="1013"/>
        <v>0</v>
      </c>
      <c r="BS3224">
        <f t="shared" si="1014"/>
        <v>0</v>
      </c>
      <c r="BT3224">
        <f t="shared" si="1015"/>
        <v>0</v>
      </c>
      <c r="BU3224">
        <f t="shared" si="1016"/>
        <v>0</v>
      </c>
      <c r="BV3224">
        <f t="shared" si="1017"/>
        <v>0</v>
      </c>
      <c r="BW3224">
        <f t="shared" si="1018"/>
        <v>0</v>
      </c>
      <c r="BX3224">
        <f t="shared" si="1019"/>
        <v>0</v>
      </c>
    </row>
    <row r="3225" spans="1:76" x14ac:dyDescent="0.25">
      <c r="A3225" t="s">
        <v>84</v>
      </c>
      <c r="B3225" s="85">
        <v>0.22127173692868374</v>
      </c>
      <c r="C3225" s="85">
        <v>1.2457598789084894</v>
      </c>
      <c r="E3225" s="85">
        <v>2125.2697320441575</v>
      </c>
      <c r="F3225" s="86">
        <v>10</v>
      </c>
      <c r="H3225" s="87">
        <v>1500</v>
      </c>
      <c r="I3225" s="87">
        <v>1500</v>
      </c>
      <c r="J3225" t="s">
        <v>7892</v>
      </c>
      <c r="K3225">
        <v>1</v>
      </c>
      <c r="L3225" s="87">
        <v>93.660594880352846</v>
      </c>
      <c r="M3225" t="s">
        <v>286</v>
      </c>
      <c r="N3225">
        <v>1087.5036241387513</v>
      </c>
      <c r="O3225" t="s">
        <v>7897</v>
      </c>
      <c r="P3225" s="89">
        <v>0</v>
      </c>
      <c r="Q3225" s="89">
        <v>0</v>
      </c>
      <c r="R3225" s="89">
        <v>0</v>
      </c>
      <c r="S3225" s="89">
        <v>0</v>
      </c>
      <c r="T3225" s="89">
        <v>0</v>
      </c>
      <c r="U3225" s="89">
        <v>0</v>
      </c>
      <c r="V3225" s="89">
        <v>0</v>
      </c>
      <c r="W3225" s="89">
        <v>0</v>
      </c>
      <c r="X3225" s="89">
        <v>0</v>
      </c>
      <c r="Y3225" s="89">
        <v>0</v>
      </c>
      <c r="Z3225" s="68">
        <v>0</v>
      </c>
      <c r="AA3225" s="68">
        <v>0</v>
      </c>
      <c r="AB3225" s="68">
        <v>0</v>
      </c>
      <c r="AC3225" s="68">
        <v>0</v>
      </c>
      <c r="AD3225" s="68">
        <v>0</v>
      </c>
      <c r="AE3225" s="68">
        <v>0</v>
      </c>
      <c r="AF3225" s="68">
        <v>0</v>
      </c>
      <c r="AG3225" s="68">
        <v>0</v>
      </c>
      <c r="AH3225" s="68">
        <v>0</v>
      </c>
      <c r="AI3225" s="68">
        <v>0</v>
      </c>
      <c r="AJ3225" t="s">
        <v>7898</v>
      </c>
      <c r="AK3225" s="89">
        <v>1.2534888062871898</v>
      </c>
      <c r="AL3225" s="89">
        <v>1.9422259473702432</v>
      </c>
      <c r="AM3225" s="89">
        <v>2.9142703179880707</v>
      </c>
      <c r="AN3225" s="89">
        <v>4.1455109740684355</v>
      </c>
      <c r="AO3225" s="89">
        <v>5.4079369481164061</v>
      </c>
      <c r="AP3225" s="89">
        <v>6.1893743778453283</v>
      </c>
      <c r="AQ3225" s="89">
        <v>5.9074689246793168</v>
      </c>
      <c r="AR3225" s="89">
        <v>4.4824155121161358</v>
      </c>
      <c r="AS3225" s="89">
        <v>2.6649965073111912</v>
      </c>
      <c r="AT3225" s="89">
        <v>1.286203920093058</v>
      </c>
      <c r="AU3225" s="68">
        <v>2664.0018194583267</v>
      </c>
      <c r="AV3225" s="68">
        <v>4127.7540187367667</v>
      </c>
      <c r="AW3225" s="68">
        <v>6193.6104978147487</v>
      </c>
      <c r="AX3225" s="68">
        <v>8810.3289970445385</v>
      </c>
      <c r="AY3225" s="68">
        <v>11493.324708635053</v>
      </c>
      <c r="AZ3225" s="68">
        <v>13154.090025524316</v>
      </c>
      <c r="BA3225" s="68">
        <v>12554.964898612399</v>
      </c>
      <c r="BB3225" s="68">
        <v>9526.3420143456351</v>
      </c>
      <c r="BC3225" s="68">
        <v>5663.8364129918709</v>
      </c>
      <c r="BD3225" s="68">
        <v>2733.5302606103182</v>
      </c>
      <c r="BE3225">
        <f t="shared" si="1000"/>
        <v>0</v>
      </c>
      <c r="BF3225">
        <f t="shared" si="1001"/>
        <v>0</v>
      </c>
      <c r="BG3225">
        <f t="shared" si="1002"/>
        <v>0</v>
      </c>
      <c r="BH3225">
        <f t="shared" si="1003"/>
        <v>0</v>
      </c>
      <c r="BI3225">
        <f t="shared" si="1004"/>
        <v>0</v>
      </c>
      <c r="BJ3225">
        <f t="shared" si="1005"/>
        <v>0</v>
      </c>
      <c r="BK3225">
        <f t="shared" si="1006"/>
        <v>0</v>
      </c>
      <c r="BL3225">
        <f t="shared" si="1007"/>
        <v>0</v>
      </c>
      <c r="BM3225">
        <f t="shared" si="1008"/>
        <v>0</v>
      </c>
      <c r="BN3225">
        <f t="shared" si="1009"/>
        <v>0</v>
      </c>
      <c r="BO3225">
        <f t="shared" si="1010"/>
        <v>1480.5761269273976</v>
      </c>
      <c r="BP3225">
        <f t="shared" si="1011"/>
        <v>2342.2636379641813</v>
      </c>
      <c r="BQ3225">
        <f t="shared" si="1012"/>
        <v>3588.3235850059791</v>
      </c>
      <c r="BR3225">
        <f t="shared" si="1013"/>
        <v>5211.5340286755836</v>
      </c>
      <c r="BS3225">
        <f t="shared" si="1014"/>
        <v>6941.3648175271837</v>
      </c>
      <c r="BT3225">
        <f t="shared" si="1015"/>
        <v>8111.2118699321127</v>
      </c>
      <c r="BU3225">
        <f t="shared" si="1016"/>
        <v>7904.3503349155353</v>
      </c>
      <c r="BV3225">
        <f t="shared" si="1017"/>
        <v>6123.5404281085448</v>
      </c>
      <c r="BW3225">
        <f t="shared" si="1018"/>
        <v>3717.1737647189143</v>
      </c>
      <c r="BX3225">
        <f t="shared" si="1019"/>
        <v>1831.6892225867937</v>
      </c>
    </row>
    <row r="3226" spans="1:76" x14ac:dyDescent="0.25">
      <c r="A3226" t="s">
        <v>84</v>
      </c>
      <c r="B3226" s="85">
        <v>0.94491579977572504</v>
      </c>
      <c r="C3226" s="85">
        <v>5.3198759527373323</v>
      </c>
      <c r="E3226" s="85">
        <v>9075.7228034093332</v>
      </c>
      <c r="F3226" s="86">
        <v>10</v>
      </c>
      <c r="H3226" s="87">
        <v>1500</v>
      </c>
      <c r="I3226" s="87">
        <v>1500</v>
      </c>
      <c r="J3226" t="s">
        <v>7892</v>
      </c>
      <c r="K3226">
        <v>1</v>
      </c>
      <c r="L3226" s="87">
        <v>399.96692368968445</v>
      </c>
      <c r="M3226" t="s">
        <v>286</v>
      </c>
      <c r="N3226" t="s">
        <v>286</v>
      </c>
      <c r="O3226" t="s">
        <v>7899</v>
      </c>
      <c r="P3226" s="89">
        <v>0</v>
      </c>
      <c r="Q3226" s="89">
        <v>0</v>
      </c>
      <c r="R3226" s="89">
        <v>0</v>
      </c>
      <c r="S3226" s="89">
        <v>0</v>
      </c>
      <c r="T3226" s="89">
        <v>0</v>
      </c>
      <c r="U3226" s="89">
        <v>0</v>
      </c>
      <c r="V3226" s="89">
        <v>0</v>
      </c>
      <c r="W3226" s="89">
        <v>0</v>
      </c>
      <c r="X3226" s="89">
        <v>0</v>
      </c>
      <c r="Y3226" s="89">
        <v>0</v>
      </c>
      <c r="Z3226" s="68">
        <v>0</v>
      </c>
      <c r="AA3226" s="68">
        <v>0</v>
      </c>
      <c r="AB3226" s="68">
        <v>0</v>
      </c>
      <c r="AC3226" s="68">
        <v>0</v>
      </c>
      <c r="AD3226" s="68">
        <v>0</v>
      </c>
      <c r="AE3226" s="68">
        <v>0</v>
      </c>
      <c r="AF3226" s="68">
        <v>0</v>
      </c>
      <c r="AG3226" s="68">
        <v>0</v>
      </c>
      <c r="AH3226" s="68">
        <v>0</v>
      </c>
      <c r="AI3226" s="68">
        <v>0</v>
      </c>
      <c r="AJ3226" t="s">
        <v>7900</v>
      </c>
      <c r="AK3226" s="89">
        <v>0</v>
      </c>
      <c r="AL3226" s="89">
        <v>0</v>
      </c>
      <c r="AM3226" s="89">
        <v>0</v>
      </c>
      <c r="AN3226" s="89">
        <v>0</v>
      </c>
      <c r="AO3226" s="89">
        <v>0</v>
      </c>
      <c r="AP3226" s="89">
        <v>0</v>
      </c>
      <c r="AQ3226" s="89">
        <v>0</v>
      </c>
      <c r="AR3226" s="89">
        <v>0</v>
      </c>
      <c r="AS3226" s="89">
        <v>0</v>
      </c>
      <c r="AT3226" s="89">
        <v>0</v>
      </c>
      <c r="AU3226" s="68">
        <v>0</v>
      </c>
      <c r="AV3226" s="68">
        <v>0</v>
      </c>
      <c r="AW3226" s="68">
        <v>0</v>
      </c>
      <c r="AX3226" s="68">
        <v>0</v>
      </c>
      <c r="AY3226" s="68">
        <v>0</v>
      </c>
      <c r="AZ3226" s="68">
        <v>0</v>
      </c>
      <c r="BA3226" s="68">
        <v>0</v>
      </c>
      <c r="BB3226" s="68">
        <v>0</v>
      </c>
      <c r="BC3226" s="68">
        <v>0</v>
      </c>
      <c r="BD3226" s="68">
        <v>0</v>
      </c>
      <c r="BE3226">
        <f t="shared" si="1000"/>
        <v>0</v>
      </c>
      <c r="BF3226">
        <f t="shared" si="1001"/>
        <v>0</v>
      </c>
      <c r="BG3226">
        <f t="shared" si="1002"/>
        <v>0</v>
      </c>
      <c r="BH3226">
        <f t="shared" si="1003"/>
        <v>0</v>
      </c>
      <c r="BI3226">
        <f t="shared" si="1004"/>
        <v>0</v>
      </c>
      <c r="BJ3226">
        <f t="shared" si="1005"/>
        <v>0</v>
      </c>
      <c r="BK3226">
        <f t="shared" si="1006"/>
        <v>0</v>
      </c>
      <c r="BL3226">
        <f t="shared" si="1007"/>
        <v>0</v>
      </c>
      <c r="BM3226">
        <f t="shared" si="1008"/>
        <v>0</v>
      </c>
      <c r="BN3226">
        <f t="shared" si="1009"/>
        <v>0</v>
      </c>
      <c r="BO3226">
        <f t="shared" si="1010"/>
        <v>0</v>
      </c>
      <c r="BP3226">
        <f t="shared" si="1011"/>
        <v>0</v>
      </c>
      <c r="BQ3226">
        <f t="shared" si="1012"/>
        <v>0</v>
      </c>
      <c r="BR3226">
        <f t="shared" si="1013"/>
        <v>0</v>
      </c>
      <c r="BS3226">
        <f t="shared" si="1014"/>
        <v>0</v>
      </c>
      <c r="BT3226">
        <f t="shared" si="1015"/>
        <v>0</v>
      </c>
      <c r="BU3226">
        <f t="shared" si="1016"/>
        <v>0</v>
      </c>
      <c r="BV3226">
        <f t="shared" si="1017"/>
        <v>0</v>
      </c>
      <c r="BW3226">
        <f t="shared" si="1018"/>
        <v>0</v>
      </c>
      <c r="BX3226">
        <f t="shared" si="1019"/>
        <v>0</v>
      </c>
    </row>
    <row r="3227" spans="1:76" x14ac:dyDescent="0.25">
      <c r="A3227" t="s">
        <v>84</v>
      </c>
      <c r="B3227" s="85">
        <v>9.8458739591397002</v>
      </c>
      <c r="C3227" s="85">
        <v>55.432270389956514</v>
      </c>
      <c r="E3227" s="85">
        <v>94567.603623166695</v>
      </c>
      <c r="F3227" s="86">
        <v>10</v>
      </c>
      <c r="H3227" s="87">
        <v>10500</v>
      </c>
      <c r="I3227" s="87">
        <v>1500</v>
      </c>
      <c r="J3227" t="s">
        <v>7892</v>
      </c>
      <c r="K3227">
        <v>7</v>
      </c>
      <c r="L3227" s="87">
        <v>4167.5924134279121</v>
      </c>
      <c r="M3227" t="s">
        <v>286</v>
      </c>
      <c r="N3227" t="s">
        <v>286</v>
      </c>
      <c r="O3227" t="s">
        <v>7901</v>
      </c>
      <c r="P3227" s="89">
        <v>0</v>
      </c>
      <c r="Q3227" s="89">
        <v>0</v>
      </c>
      <c r="R3227" s="89">
        <v>0</v>
      </c>
      <c r="S3227" s="89">
        <v>0</v>
      </c>
      <c r="T3227" s="89">
        <v>0</v>
      </c>
      <c r="U3227" s="89">
        <v>0</v>
      </c>
      <c r="V3227" s="89">
        <v>0</v>
      </c>
      <c r="W3227" s="89">
        <v>0</v>
      </c>
      <c r="X3227" s="89">
        <v>0</v>
      </c>
      <c r="Y3227" s="89">
        <v>0</v>
      </c>
      <c r="Z3227" s="68">
        <v>0</v>
      </c>
      <c r="AA3227" s="68">
        <v>0</v>
      </c>
      <c r="AB3227" s="68">
        <v>0</v>
      </c>
      <c r="AC3227" s="68">
        <v>0</v>
      </c>
      <c r="AD3227" s="68">
        <v>0</v>
      </c>
      <c r="AE3227" s="68">
        <v>0</v>
      </c>
      <c r="AF3227" s="68">
        <v>0</v>
      </c>
      <c r="AG3227" s="68">
        <v>0</v>
      </c>
      <c r="AH3227" s="68">
        <v>0</v>
      </c>
      <c r="AI3227" s="68">
        <v>0</v>
      </c>
      <c r="AJ3227" t="s">
        <v>7902</v>
      </c>
      <c r="AK3227" s="89">
        <v>0</v>
      </c>
      <c r="AL3227" s="89">
        <v>0</v>
      </c>
      <c r="AM3227" s="89">
        <v>0</v>
      </c>
      <c r="AN3227" s="89">
        <v>0</v>
      </c>
      <c r="AO3227" s="89">
        <v>0</v>
      </c>
      <c r="AP3227" s="89">
        <v>0</v>
      </c>
      <c r="AQ3227" s="89">
        <v>0</v>
      </c>
      <c r="AR3227" s="89">
        <v>0</v>
      </c>
      <c r="AS3227" s="89">
        <v>0</v>
      </c>
      <c r="AT3227" s="89">
        <v>0</v>
      </c>
      <c r="AU3227" s="68">
        <v>0</v>
      </c>
      <c r="AV3227" s="68">
        <v>0</v>
      </c>
      <c r="AW3227" s="68">
        <v>0</v>
      </c>
      <c r="AX3227" s="68">
        <v>0</v>
      </c>
      <c r="AY3227" s="68">
        <v>0</v>
      </c>
      <c r="AZ3227" s="68">
        <v>0</v>
      </c>
      <c r="BA3227" s="68">
        <v>0</v>
      </c>
      <c r="BB3227" s="68">
        <v>0</v>
      </c>
      <c r="BC3227" s="68">
        <v>0</v>
      </c>
      <c r="BD3227" s="68">
        <v>0</v>
      </c>
      <c r="BE3227">
        <f t="shared" si="1000"/>
        <v>0</v>
      </c>
      <c r="BF3227">
        <f t="shared" si="1001"/>
        <v>0</v>
      </c>
      <c r="BG3227">
        <f t="shared" si="1002"/>
        <v>0</v>
      </c>
      <c r="BH3227">
        <f t="shared" si="1003"/>
        <v>0</v>
      </c>
      <c r="BI3227">
        <f t="shared" si="1004"/>
        <v>0</v>
      </c>
      <c r="BJ3227">
        <f t="shared" si="1005"/>
        <v>0</v>
      </c>
      <c r="BK3227">
        <f t="shared" si="1006"/>
        <v>0</v>
      </c>
      <c r="BL3227">
        <f t="shared" si="1007"/>
        <v>0</v>
      </c>
      <c r="BM3227">
        <f t="shared" si="1008"/>
        <v>0</v>
      </c>
      <c r="BN3227">
        <f t="shared" si="1009"/>
        <v>0</v>
      </c>
      <c r="BO3227">
        <f t="shared" si="1010"/>
        <v>0</v>
      </c>
      <c r="BP3227">
        <f t="shared" si="1011"/>
        <v>0</v>
      </c>
      <c r="BQ3227">
        <f t="shared" si="1012"/>
        <v>0</v>
      </c>
      <c r="BR3227">
        <f t="shared" si="1013"/>
        <v>0</v>
      </c>
      <c r="BS3227">
        <f t="shared" si="1014"/>
        <v>0</v>
      </c>
      <c r="BT3227">
        <f t="shared" si="1015"/>
        <v>0</v>
      </c>
      <c r="BU3227">
        <f t="shared" si="1016"/>
        <v>0</v>
      </c>
      <c r="BV3227">
        <f t="shared" si="1017"/>
        <v>0</v>
      </c>
      <c r="BW3227">
        <f t="shared" si="1018"/>
        <v>0</v>
      </c>
      <c r="BX3227">
        <f t="shared" si="1019"/>
        <v>0</v>
      </c>
    </row>
    <row r="3228" spans="1:76" x14ac:dyDescent="0.25">
      <c r="A3228" t="s">
        <v>84</v>
      </c>
      <c r="B3228" s="85">
        <v>0.96884402131277159</v>
      </c>
      <c r="C3228" s="85">
        <v>5.4545918399909041</v>
      </c>
      <c r="E3228" s="85">
        <v>9305.5484724269827</v>
      </c>
      <c r="F3228" s="86">
        <v>10</v>
      </c>
      <c r="H3228" s="87">
        <v>1500</v>
      </c>
      <c r="I3228" s="87">
        <v>1500</v>
      </c>
      <c r="J3228" t="s">
        <v>7892</v>
      </c>
      <c r="K3228">
        <v>1</v>
      </c>
      <c r="L3228" s="87">
        <v>410.09533635863266</v>
      </c>
      <c r="M3228" t="s">
        <v>286</v>
      </c>
      <c r="N3228" t="s">
        <v>286</v>
      </c>
      <c r="O3228" t="s">
        <v>7903</v>
      </c>
      <c r="P3228" s="89">
        <v>0</v>
      </c>
      <c r="Q3228" s="89">
        <v>0</v>
      </c>
      <c r="R3228" s="89">
        <v>0</v>
      </c>
      <c r="S3228" s="89">
        <v>0</v>
      </c>
      <c r="T3228" s="89">
        <v>0</v>
      </c>
      <c r="U3228" s="89">
        <v>0</v>
      </c>
      <c r="V3228" s="89">
        <v>0</v>
      </c>
      <c r="W3228" s="89">
        <v>0</v>
      </c>
      <c r="X3228" s="89">
        <v>0</v>
      </c>
      <c r="Y3228" s="89">
        <v>0</v>
      </c>
      <c r="Z3228" s="68">
        <v>0</v>
      </c>
      <c r="AA3228" s="68">
        <v>0</v>
      </c>
      <c r="AB3228" s="68">
        <v>0</v>
      </c>
      <c r="AC3228" s="68">
        <v>0</v>
      </c>
      <c r="AD3228" s="68">
        <v>0</v>
      </c>
      <c r="AE3228" s="68">
        <v>0</v>
      </c>
      <c r="AF3228" s="68">
        <v>0</v>
      </c>
      <c r="AG3228" s="68">
        <v>0</v>
      </c>
      <c r="AH3228" s="68">
        <v>0</v>
      </c>
      <c r="AI3228" s="68">
        <v>0</v>
      </c>
      <c r="AJ3228" t="s">
        <v>7904</v>
      </c>
      <c r="AK3228" s="89">
        <v>0</v>
      </c>
      <c r="AL3228" s="89">
        <v>0</v>
      </c>
      <c r="AM3228" s="89">
        <v>0</v>
      </c>
      <c r="AN3228" s="89">
        <v>0</v>
      </c>
      <c r="AO3228" s="89">
        <v>0</v>
      </c>
      <c r="AP3228" s="89">
        <v>0</v>
      </c>
      <c r="AQ3228" s="89">
        <v>0</v>
      </c>
      <c r="AR3228" s="89">
        <v>0</v>
      </c>
      <c r="AS3228" s="89">
        <v>0</v>
      </c>
      <c r="AT3228" s="89">
        <v>0</v>
      </c>
      <c r="AU3228" s="68">
        <v>0</v>
      </c>
      <c r="AV3228" s="68">
        <v>0</v>
      </c>
      <c r="AW3228" s="68">
        <v>0</v>
      </c>
      <c r="AX3228" s="68">
        <v>0</v>
      </c>
      <c r="AY3228" s="68">
        <v>0</v>
      </c>
      <c r="AZ3228" s="68">
        <v>0</v>
      </c>
      <c r="BA3228" s="68">
        <v>0</v>
      </c>
      <c r="BB3228" s="68">
        <v>0</v>
      </c>
      <c r="BC3228" s="68">
        <v>0</v>
      </c>
      <c r="BD3228" s="68">
        <v>0</v>
      </c>
      <c r="BE3228">
        <f t="shared" si="1000"/>
        <v>0</v>
      </c>
      <c r="BF3228">
        <f t="shared" si="1001"/>
        <v>0</v>
      </c>
      <c r="BG3228">
        <f t="shared" si="1002"/>
        <v>0</v>
      </c>
      <c r="BH3228">
        <f t="shared" si="1003"/>
        <v>0</v>
      </c>
      <c r="BI3228">
        <f t="shared" si="1004"/>
        <v>0</v>
      </c>
      <c r="BJ3228">
        <f t="shared" si="1005"/>
        <v>0</v>
      </c>
      <c r="BK3228">
        <f t="shared" si="1006"/>
        <v>0</v>
      </c>
      <c r="BL3228">
        <f t="shared" si="1007"/>
        <v>0</v>
      </c>
      <c r="BM3228">
        <f t="shared" si="1008"/>
        <v>0</v>
      </c>
      <c r="BN3228">
        <f t="shared" si="1009"/>
        <v>0</v>
      </c>
      <c r="BO3228">
        <f t="shared" si="1010"/>
        <v>0</v>
      </c>
      <c r="BP3228">
        <f t="shared" si="1011"/>
        <v>0</v>
      </c>
      <c r="BQ3228">
        <f t="shared" si="1012"/>
        <v>0</v>
      </c>
      <c r="BR3228">
        <f t="shared" si="1013"/>
        <v>0</v>
      </c>
      <c r="BS3228">
        <f t="shared" si="1014"/>
        <v>0</v>
      </c>
      <c r="BT3228">
        <f t="shared" si="1015"/>
        <v>0</v>
      </c>
      <c r="BU3228">
        <f t="shared" si="1016"/>
        <v>0</v>
      </c>
      <c r="BV3228">
        <f t="shared" si="1017"/>
        <v>0</v>
      </c>
      <c r="BW3228">
        <f t="shared" si="1018"/>
        <v>0</v>
      </c>
      <c r="BX3228">
        <f t="shared" si="1019"/>
        <v>0</v>
      </c>
    </row>
    <row r="3229" spans="1:76" x14ac:dyDescent="0.25">
      <c r="A3229" t="s">
        <v>84</v>
      </c>
      <c r="B3229" s="85">
        <v>1.5875735657327839</v>
      </c>
      <c r="C3229" s="85">
        <v>8.9380391750755717</v>
      </c>
      <c r="E3229" s="85">
        <v>15248.319073541481</v>
      </c>
      <c r="F3229" s="86">
        <v>10</v>
      </c>
      <c r="H3229" s="87">
        <v>3000</v>
      </c>
      <c r="I3229" s="87">
        <v>1500</v>
      </c>
      <c r="J3229" t="s">
        <v>7892</v>
      </c>
      <c r="K3229">
        <v>2</v>
      </c>
      <c r="L3229" s="87">
        <v>671.99311871800194</v>
      </c>
      <c r="M3229" t="s">
        <v>286</v>
      </c>
      <c r="N3229">
        <v>40.433851301314462</v>
      </c>
      <c r="O3229" t="s">
        <v>7905</v>
      </c>
      <c r="P3229" s="89">
        <v>0</v>
      </c>
      <c r="Q3229" s="89">
        <v>0</v>
      </c>
      <c r="R3229" s="89">
        <v>0</v>
      </c>
      <c r="S3229" s="89">
        <v>0</v>
      </c>
      <c r="T3229" s="89">
        <v>0</v>
      </c>
      <c r="U3229" s="89">
        <v>0</v>
      </c>
      <c r="V3229" s="89">
        <v>0</v>
      </c>
      <c r="W3229" s="89">
        <v>0</v>
      </c>
      <c r="X3229" s="89">
        <v>0</v>
      </c>
      <c r="Y3229" s="89">
        <v>0</v>
      </c>
      <c r="Z3229" s="68">
        <v>0</v>
      </c>
      <c r="AA3229" s="68">
        <v>0</v>
      </c>
      <c r="AB3229" s="68">
        <v>0</v>
      </c>
      <c r="AC3229" s="68">
        <v>0</v>
      </c>
      <c r="AD3229" s="68">
        <v>0</v>
      </c>
      <c r="AE3229" s="68">
        <v>0</v>
      </c>
      <c r="AF3229" s="68">
        <v>0</v>
      </c>
      <c r="AG3229" s="68">
        <v>0</v>
      </c>
      <c r="AH3229" s="68">
        <v>0</v>
      </c>
      <c r="AI3229" s="68">
        <v>0</v>
      </c>
      <c r="AJ3229" t="s">
        <v>7906</v>
      </c>
      <c r="AK3229" s="89">
        <v>1.2407843630298256</v>
      </c>
      <c r="AL3229" s="89">
        <v>1.2751159002624441</v>
      </c>
      <c r="AM3229" s="89">
        <v>1.2952828172505082</v>
      </c>
      <c r="AN3229" s="89">
        <v>1.3150681240668629</v>
      </c>
      <c r="AO3229" s="89">
        <v>1.331511696361519</v>
      </c>
      <c r="AP3229" s="89">
        <v>1.3467554211932455</v>
      </c>
      <c r="AQ3229" s="89">
        <v>1.3618326065361517</v>
      </c>
      <c r="AR3229" s="89">
        <v>1.3750811208456788</v>
      </c>
      <c r="AS3229" s="89">
        <v>1.3877721636858062</v>
      </c>
      <c r="AT3229" s="89">
        <v>1.3985213903881748</v>
      </c>
      <c r="AU3229" s="68">
        <v>18919.875868939707</v>
      </c>
      <c r="AV3229" s="68">
        <v>19443.374102947844</v>
      </c>
      <c r="AW3229" s="68">
        <v>19750.885687911468</v>
      </c>
      <c r="AX3229" s="68">
        <v>20052.57835921516</v>
      </c>
      <c r="AY3229" s="68">
        <v>20303.315196272924</v>
      </c>
      <c r="AZ3229" s="68">
        <v>20535.756376376357</v>
      </c>
      <c r="BA3229" s="68">
        <v>20765.658109215914</v>
      </c>
      <c r="BB3229" s="68">
        <v>20967.675682657962</v>
      </c>
      <c r="BC3229" s="68">
        <v>21161.192753260209</v>
      </c>
      <c r="BD3229" s="68">
        <v>21325.100391811757</v>
      </c>
      <c r="BE3229">
        <f t="shared" si="1000"/>
        <v>0</v>
      </c>
      <c r="BF3229">
        <f t="shared" si="1001"/>
        <v>0</v>
      </c>
      <c r="BG3229">
        <f t="shared" si="1002"/>
        <v>0</v>
      </c>
      <c r="BH3229">
        <f t="shared" si="1003"/>
        <v>0</v>
      </c>
      <c r="BI3229">
        <f t="shared" si="1004"/>
        <v>0</v>
      </c>
      <c r="BJ3229">
        <f t="shared" si="1005"/>
        <v>0</v>
      </c>
      <c r="BK3229">
        <f t="shared" si="1006"/>
        <v>0</v>
      </c>
      <c r="BL3229">
        <f t="shared" si="1007"/>
        <v>0</v>
      </c>
      <c r="BM3229">
        <f t="shared" si="1008"/>
        <v>0</v>
      </c>
      <c r="BN3229">
        <f t="shared" si="1009"/>
        <v>0</v>
      </c>
      <c r="BO3229">
        <f t="shared" si="1010"/>
        <v>883.96824420068617</v>
      </c>
      <c r="BP3229">
        <f t="shared" si="1011"/>
        <v>927.5039233496218</v>
      </c>
      <c r="BQ3229">
        <f t="shared" si="1012"/>
        <v>961.95873048601152</v>
      </c>
      <c r="BR3229">
        <f t="shared" si="1013"/>
        <v>997.16225094176662</v>
      </c>
      <c r="BS3229">
        <f t="shared" si="1014"/>
        <v>1030.8329832474135</v>
      </c>
      <c r="BT3229">
        <f t="shared" si="1015"/>
        <v>1064.5297299946592</v>
      </c>
      <c r="BU3229">
        <f t="shared" si="1016"/>
        <v>1099.0527388098603</v>
      </c>
      <c r="BV3229">
        <f t="shared" si="1017"/>
        <v>1133.0494545778733</v>
      </c>
      <c r="BW3229">
        <f t="shared" si="1018"/>
        <v>1167.5203543709508</v>
      </c>
      <c r="BX3229">
        <f t="shared" si="1019"/>
        <v>1201.2714182485338</v>
      </c>
    </row>
    <row r="3230" spans="1:76" x14ac:dyDescent="0.25">
      <c r="A3230" t="s">
        <v>84</v>
      </c>
      <c r="B3230" s="85">
        <v>1.440183837350552</v>
      </c>
      <c r="C3230" s="85">
        <v>8.1082350042836069</v>
      </c>
      <c r="E3230" s="85">
        <v>13832.670907657894</v>
      </c>
      <c r="F3230" s="86">
        <v>10</v>
      </c>
      <c r="H3230" s="87">
        <v>3000</v>
      </c>
      <c r="I3230" s="87">
        <v>1500</v>
      </c>
      <c r="J3230" t="s">
        <v>7892</v>
      </c>
      <c r="K3230">
        <v>2</v>
      </c>
      <c r="L3230" s="87">
        <v>609.6055321642674</v>
      </c>
      <c r="M3230" t="s">
        <v>286</v>
      </c>
      <c r="N3230">
        <v>315.19885129966315</v>
      </c>
      <c r="O3230" t="s">
        <v>7907</v>
      </c>
      <c r="P3230" s="89">
        <v>0</v>
      </c>
      <c r="Q3230" s="89">
        <v>0</v>
      </c>
      <c r="R3230" s="89">
        <v>0</v>
      </c>
      <c r="S3230" s="89">
        <v>0</v>
      </c>
      <c r="T3230" s="89">
        <v>0</v>
      </c>
      <c r="U3230" s="89">
        <v>0</v>
      </c>
      <c r="V3230" s="89">
        <v>0</v>
      </c>
      <c r="W3230" s="89">
        <v>0</v>
      </c>
      <c r="X3230" s="89">
        <v>0</v>
      </c>
      <c r="Y3230" s="89">
        <v>0</v>
      </c>
      <c r="Z3230" s="68">
        <v>0</v>
      </c>
      <c r="AA3230" s="68">
        <v>0</v>
      </c>
      <c r="AB3230" s="68">
        <v>0</v>
      </c>
      <c r="AC3230" s="68">
        <v>0</v>
      </c>
      <c r="AD3230" s="68">
        <v>0</v>
      </c>
      <c r="AE3230" s="68">
        <v>0</v>
      </c>
      <c r="AF3230" s="68">
        <v>0</v>
      </c>
      <c r="AG3230" s="68">
        <v>0</v>
      </c>
      <c r="AH3230" s="68">
        <v>0</v>
      </c>
      <c r="AI3230" s="68">
        <v>0</v>
      </c>
      <c r="AJ3230" t="s">
        <v>7908</v>
      </c>
      <c r="AK3230" s="89">
        <v>0.1584094232831891</v>
      </c>
      <c r="AL3230" s="89">
        <v>0.14624307662574937</v>
      </c>
      <c r="AM3230" s="89">
        <v>0.14135826827899184</v>
      </c>
      <c r="AN3230" s="89">
        <v>0.13694528763399866</v>
      </c>
      <c r="AO3230" s="89">
        <v>0.13267843811001723</v>
      </c>
      <c r="AP3230" s="89">
        <v>0.12853115200933335</v>
      </c>
      <c r="AQ3230" s="89">
        <v>0.12458502970664646</v>
      </c>
      <c r="AR3230" s="89">
        <v>0.12067782253979394</v>
      </c>
      <c r="AS3230" s="89">
        <v>0.11691222971419167</v>
      </c>
      <c r="AT3230" s="89">
        <v>0.11316002496745037</v>
      </c>
      <c r="AU3230" s="68">
        <v>2191.2254209482348</v>
      </c>
      <c r="AV3230" s="68">
        <v>2022.9323514873875</v>
      </c>
      <c r="AW3230" s="68">
        <v>1955.3624051797101</v>
      </c>
      <c r="AX3230" s="68">
        <v>1894.3190961956554</v>
      </c>
      <c r="AY3230" s="68">
        <v>1835.2971709179237</v>
      </c>
      <c r="AZ3230" s="68">
        <v>1777.92912712726</v>
      </c>
      <c r="BA3230" s="68">
        <v>1723.343715952823</v>
      </c>
      <c r="BB3230" s="68">
        <v>1669.2966050457096</v>
      </c>
      <c r="BC3230" s="68">
        <v>1617.2083987169158</v>
      </c>
      <c r="BD3230" s="68">
        <v>1565.3053852770915</v>
      </c>
      <c r="BE3230">
        <f t="shared" si="1000"/>
        <v>0</v>
      </c>
      <c r="BF3230">
        <f t="shared" si="1001"/>
        <v>0</v>
      </c>
      <c r="BG3230">
        <f t="shared" si="1002"/>
        <v>0</v>
      </c>
      <c r="BH3230">
        <f t="shared" si="1003"/>
        <v>0</v>
      </c>
      <c r="BI3230">
        <f t="shared" si="1004"/>
        <v>0</v>
      </c>
      <c r="BJ3230">
        <f t="shared" si="1005"/>
        <v>0</v>
      </c>
      <c r="BK3230">
        <f t="shared" si="1006"/>
        <v>0</v>
      </c>
      <c r="BL3230">
        <f t="shared" si="1007"/>
        <v>0</v>
      </c>
      <c r="BM3230">
        <f t="shared" si="1008"/>
        <v>0</v>
      </c>
      <c r="BN3230">
        <f t="shared" si="1009"/>
        <v>0</v>
      </c>
      <c r="BO3230">
        <f t="shared" si="1010"/>
        <v>146.49772903428652</v>
      </c>
      <c r="BP3230">
        <f t="shared" si="1011"/>
        <v>138.08640931935415</v>
      </c>
      <c r="BQ3230">
        <f t="shared" si="1012"/>
        <v>136.27700485834893</v>
      </c>
      <c r="BR3230">
        <f t="shared" si="1013"/>
        <v>134.79512890475172</v>
      </c>
      <c r="BS3230">
        <f t="shared" si="1014"/>
        <v>133.3377733102364</v>
      </c>
      <c r="BT3230">
        <f t="shared" si="1015"/>
        <v>131.88244502262748</v>
      </c>
      <c r="BU3230">
        <f t="shared" si="1016"/>
        <v>130.51793447444206</v>
      </c>
      <c r="BV3230">
        <f t="shared" si="1017"/>
        <v>129.07957878617708</v>
      </c>
      <c r="BW3230">
        <f t="shared" si="1018"/>
        <v>127.67790842493449</v>
      </c>
      <c r="BX3230">
        <f t="shared" si="1019"/>
        <v>126.1753717521914</v>
      </c>
    </row>
    <row r="3231" spans="1:76" x14ac:dyDescent="0.25">
      <c r="A3231" t="s">
        <v>84</v>
      </c>
      <c r="B3231" s="85">
        <v>0.75444958839476528</v>
      </c>
      <c r="C3231" s="85">
        <v>4.2475511826625283</v>
      </c>
      <c r="E3231" s="85">
        <v>7246.333837408929</v>
      </c>
      <c r="F3231" s="86">
        <v>10</v>
      </c>
      <c r="H3231" s="87">
        <v>1500</v>
      </c>
      <c r="I3231" s="87">
        <v>1500</v>
      </c>
      <c r="J3231" t="s">
        <v>7892</v>
      </c>
      <c r="K3231">
        <v>1</v>
      </c>
      <c r="L3231" s="87">
        <v>319.34578829227348</v>
      </c>
      <c r="M3231" t="s">
        <v>286</v>
      </c>
      <c r="N3231">
        <v>93.549608718648415</v>
      </c>
      <c r="O3231" t="s">
        <v>7909</v>
      </c>
      <c r="P3231" s="89">
        <v>0</v>
      </c>
      <c r="Q3231" s="89">
        <v>0</v>
      </c>
      <c r="R3231" s="89">
        <v>0</v>
      </c>
      <c r="S3231" s="89">
        <v>0</v>
      </c>
      <c r="T3231" s="89">
        <v>0</v>
      </c>
      <c r="U3231" s="89">
        <v>0</v>
      </c>
      <c r="V3231" s="89">
        <v>0</v>
      </c>
      <c r="W3231" s="89">
        <v>0</v>
      </c>
      <c r="X3231" s="89">
        <v>0</v>
      </c>
      <c r="Y3231" s="89">
        <v>0</v>
      </c>
      <c r="Z3231" s="68">
        <v>0</v>
      </c>
      <c r="AA3231" s="68">
        <v>0</v>
      </c>
      <c r="AB3231" s="68">
        <v>0</v>
      </c>
      <c r="AC3231" s="68">
        <v>0</v>
      </c>
      <c r="AD3231" s="68">
        <v>0</v>
      </c>
      <c r="AE3231" s="68">
        <v>0</v>
      </c>
      <c r="AF3231" s="68">
        <v>0</v>
      </c>
      <c r="AG3231" s="68">
        <v>0</v>
      </c>
      <c r="AH3231" s="68">
        <v>0</v>
      </c>
      <c r="AI3231" s="68">
        <v>0</v>
      </c>
      <c r="AJ3231" t="s">
        <v>7910</v>
      </c>
      <c r="AK3231" s="89">
        <v>8.050689027745964</v>
      </c>
      <c r="AL3231" s="89">
        <v>8.1919495275556624</v>
      </c>
      <c r="AM3231" s="89">
        <v>8.2766996025843795</v>
      </c>
      <c r="AN3231" s="89">
        <v>8.3546533971277803</v>
      </c>
      <c r="AO3231" s="89">
        <v>8.4070649371103983</v>
      </c>
      <c r="AP3231" s="89">
        <v>8.4551677702946257</v>
      </c>
      <c r="AQ3231" s="89">
        <v>8.5050983919708241</v>
      </c>
      <c r="AR3231" s="89">
        <v>8.546342948656287</v>
      </c>
      <c r="AS3231" s="89">
        <v>8.5864872946687338</v>
      </c>
      <c r="AT3231" s="89">
        <v>8.6166224396109765</v>
      </c>
      <c r="AU3231" s="68">
        <v>58337.980316212372</v>
      </c>
      <c r="AV3231" s="68">
        <v>59361.601055872685</v>
      </c>
      <c r="AW3231" s="68">
        <v>59975.728392276222</v>
      </c>
      <c r="AX3231" s="68">
        <v>60540.607611430489</v>
      </c>
      <c r="AY3231" s="68">
        <v>60920.399127077253</v>
      </c>
      <c r="AZ3231" s="68">
        <v>61268.968314855352</v>
      </c>
      <c r="BA3231" s="68">
        <v>61630.782268230447</v>
      </c>
      <c r="BB3231" s="68">
        <v>61929.654094949248</v>
      </c>
      <c r="BC3231" s="68">
        <v>62220.553427839899</v>
      </c>
      <c r="BD3231" s="68">
        <v>62438.9227483301</v>
      </c>
      <c r="BE3231">
        <f t="shared" si="1000"/>
        <v>0</v>
      </c>
      <c r="BF3231">
        <f t="shared" si="1001"/>
        <v>0</v>
      </c>
      <c r="BG3231">
        <f t="shared" si="1002"/>
        <v>0</v>
      </c>
      <c r="BH3231">
        <f t="shared" si="1003"/>
        <v>0</v>
      </c>
      <c r="BI3231">
        <f t="shared" si="1004"/>
        <v>0</v>
      </c>
      <c r="BJ3231">
        <f t="shared" si="1005"/>
        <v>0</v>
      </c>
      <c r="BK3231">
        <f t="shared" si="1006"/>
        <v>0</v>
      </c>
      <c r="BL3231">
        <f t="shared" si="1007"/>
        <v>0</v>
      </c>
      <c r="BM3231">
        <f t="shared" si="1008"/>
        <v>0</v>
      </c>
      <c r="BN3231">
        <f t="shared" si="1009"/>
        <v>0</v>
      </c>
      <c r="BO3231">
        <f t="shared" si="1010"/>
        <v>3324.0924423226425</v>
      </c>
      <c r="BP3231">
        <f t="shared" si="1011"/>
        <v>3453.449035775473</v>
      </c>
      <c r="BQ3231">
        <f t="shared" si="1012"/>
        <v>3562.4495157451247</v>
      </c>
      <c r="BR3231">
        <f t="shared" si="1013"/>
        <v>3671.5183657568973</v>
      </c>
      <c r="BS3231">
        <f t="shared" si="1014"/>
        <v>3772.1366022483985</v>
      </c>
      <c r="BT3231">
        <f t="shared" si="1015"/>
        <v>3873.3878080387403</v>
      </c>
      <c r="BU3231">
        <f t="shared" si="1016"/>
        <v>3978.0829623003283</v>
      </c>
      <c r="BV3231">
        <f t="shared" si="1017"/>
        <v>4081.3191054378949</v>
      </c>
      <c r="BW3231">
        <f t="shared" si="1018"/>
        <v>4186.6003911635435</v>
      </c>
      <c r="BX3231">
        <f t="shared" si="1019"/>
        <v>4289.5208558047152</v>
      </c>
    </row>
    <row r="3232" spans="1:76" x14ac:dyDescent="0.25">
      <c r="A3232" t="s">
        <v>84</v>
      </c>
      <c r="B3232" s="85">
        <v>0.23855818000022541</v>
      </c>
      <c r="C3232" s="85">
        <v>1.3430825534012691</v>
      </c>
      <c r="E3232" s="85">
        <v>2291.302478677736</v>
      </c>
      <c r="F3232" s="86">
        <v>10</v>
      </c>
      <c r="H3232" s="87">
        <v>1500</v>
      </c>
      <c r="I3232" s="87">
        <v>1500</v>
      </c>
      <c r="J3232" t="s">
        <v>7892</v>
      </c>
      <c r="K3232">
        <v>1</v>
      </c>
      <c r="L3232" s="87">
        <v>100.97765472685178</v>
      </c>
      <c r="M3232" t="s">
        <v>286</v>
      </c>
      <c r="N3232">
        <v>1055.2781116647341</v>
      </c>
      <c r="O3232" t="s">
        <v>7911</v>
      </c>
      <c r="P3232" s="89">
        <v>0</v>
      </c>
      <c r="Q3232" s="89">
        <v>0</v>
      </c>
      <c r="R3232" s="89">
        <v>0</v>
      </c>
      <c r="S3232" s="89">
        <v>0</v>
      </c>
      <c r="T3232" s="89">
        <v>0</v>
      </c>
      <c r="U3232" s="89">
        <v>0</v>
      </c>
      <c r="V3232" s="89">
        <v>0</v>
      </c>
      <c r="W3232" s="89">
        <v>0</v>
      </c>
      <c r="X3232" s="89">
        <v>0</v>
      </c>
      <c r="Y3232" s="89">
        <v>0</v>
      </c>
      <c r="Z3232" s="68">
        <v>0</v>
      </c>
      <c r="AA3232" s="68">
        <v>0</v>
      </c>
      <c r="AB3232" s="68">
        <v>0</v>
      </c>
      <c r="AC3232" s="68">
        <v>0</v>
      </c>
      <c r="AD3232" s="68">
        <v>0</v>
      </c>
      <c r="AE3232" s="68">
        <v>0</v>
      </c>
      <c r="AF3232" s="68">
        <v>0</v>
      </c>
      <c r="AG3232" s="68">
        <v>0</v>
      </c>
      <c r="AH3232" s="68">
        <v>0</v>
      </c>
      <c r="AI3232" s="68">
        <v>0</v>
      </c>
      <c r="AJ3232" t="s">
        <v>7912</v>
      </c>
      <c r="AK3232" s="89">
        <v>3.1186485676481115</v>
      </c>
      <c r="AL3232" s="89">
        <v>4.8337882121400533</v>
      </c>
      <c r="AM3232" s="89">
        <v>7.2573804118350527</v>
      </c>
      <c r="AN3232" s="89">
        <v>10.332873635468061</v>
      </c>
      <c r="AO3232" s="89">
        <v>13.495767410515091</v>
      </c>
      <c r="AP3232" s="89">
        <v>15.45487670861926</v>
      </c>
      <c r="AQ3232" s="89">
        <v>14.751759767313866</v>
      </c>
      <c r="AR3232" s="89">
        <v>11.191392103279163</v>
      </c>
      <c r="AS3232" s="89">
        <v>6.6507928415613602</v>
      </c>
      <c r="AT3232" s="89">
        <v>3.2086679123078916</v>
      </c>
      <c r="AU3232" s="68">
        <v>7145.7671931768891</v>
      </c>
      <c r="AV3232" s="68">
        <v>11075.670911879726</v>
      </c>
      <c r="AW3232" s="68">
        <v>16628.853726344903</v>
      </c>
      <c r="AX3232" s="68">
        <v>23675.7389728118</v>
      </c>
      <c r="AY3232" s="68">
        <v>30922.885319371439</v>
      </c>
      <c r="AZ3232" s="68">
        <v>35411.79731011812</v>
      </c>
      <c r="BA3232" s="68">
        <v>33800.743719704762</v>
      </c>
      <c r="BB3232" s="68">
        <v>25642.864466097988</v>
      </c>
      <c r="BC3232" s="68">
        <v>15238.978123041688</v>
      </c>
      <c r="BD3232" s="68">
        <v>7352.0287407247888</v>
      </c>
      <c r="BE3232">
        <f t="shared" si="1000"/>
        <v>0</v>
      </c>
      <c r="BF3232">
        <f t="shared" si="1001"/>
        <v>0</v>
      </c>
      <c r="BG3232">
        <f t="shared" si="1002"/>
        <v>0</v>
      </c>
      <c r="BH3232">
        <f t="shared" si="1003"/>
        <v>0</v>
      </c>
      <c r="BI3232">
        <f t="shared" si="1004"/>
        <v>0</v>
      </c>
      <c r="BJ3232">
        <f t="shared" si="1005"/>
        <v>0</v>
      </c>
      <c r="BK3232">
        <f t="shared" si="1006"/>
        <v>0</v>
      </c>
      <c r="BL3232">
        <f t="shared" si="1007"/>
        <v>0</v>
      </c>
      <c r="BM3232">
        <f t="shared" si="1008"/>
        <v>0</v>
      </c>
      <c r="BN3232">
        <f t="shared" si="1009"/>
        <v>0</v>
      </c>
      <c r="BO3232">
        <f t="shared" si="1010"/>
        <v>3605.9553896919892</v>
      </c>
      <c r="BP3232">
        <f t="shared" si="1011"/>
        <v>5706.4664991724658</v>
      </c>
      <c r="BQ3232">
        <f t="shared" si="1012"/>
        <v>8747.526846071034</v>
      </c>
      <c r="BR3232">
        <f t="shared" si="1013"/>
        <v>12716.050856699063</v>
      </c>
      <c r="BS3232">
        <f t="shared" si="1014"/>
        <v>16957.212589965329</v>
      </c>
      <c r="BT3232">
        <f t="shared" si="1015"/>
        <v>19826.596442316935</v>
      </c>
      <c r="BU3232">
        <f t="shared" si="1016"/>
        <v>19322.005234511453</v>
      </c>
      <c r="BV3232">
        <f t="shared" si="1017"/>
        <v>14966.429982343294</v>
      </c>
      <c r="BW3232">
        <f t="shared" si="1018"/>
        <v>9080.9914964659565</v>
      </c>
      <c r="BX3232">
        <f t="shared" si="1019"/>
        <v>4473.1180690671845</v>
      </c>
    </row>
    <row r="3233" spans="1:76" x14ac:dyDescent="0.25">
      <c r="A3233" t="s">
        <v>84</v>
      </c>
      <c r="B3233" s="85">
        <v>0.53374551929691649</v>
      </c>
      <c r="C3233" s="85">
        <v>3.0049872736416399</v>
      </c>
      <c r="E3233" s="85">
        <v>5126.5164386608103</v>
      </c>
      <c r="F3233" s="86">
        <v>10</v>
      </c>
      <c r="H3233" s="87">
        <v>1500</v>
      </c>
      <c r="I3233" s="87">
        <v>1500</v>
      </c>
      <c r="J3233" t="s">
        <v>7892</v>
      </c>
      <c r="K3233">
        <v>1</v>
      </c>
      <c r="L3233" s="87">
        <v>225.92547763198607</v>
      </c>
      <c r="M3233" t="s">
        <v>286</v>
      </c>
      <c r="N3233">
        <v>504.98773409493856</v>
      </c>
      <c r="O3233" t="s">
        <v>7913</v>
      </c>
      <c r="P3233" s="89">
        <v>0</v>
      </c>
      <c r="Q3233" s="89">
        <v>0</v>
      </c>
      <c r="R3233" s="89">
        <v>0</v>
      </c>
      <c r="S3233" s="89">
        <v>0</v>
      </c>
      <c r="T3233" s="89">
        <v>0</v>
      </c>
      <c r="U3233" s="89">
        <v>0</v>
      </c>
      <c r="V3233" s="89">
        <v>0</v>
      </c>
      <c r="W3233" s="89">
        <v>0</v>
      </c>
      <c r="X3233" s="89">
        <v>0</v>
      </c>
      <c r="Y3233" s="89">
        <v>0</v>
      </c>
      <c r="Z3233" s="68">
        <v>0</v>
      </c>
      <c r="AA3233" s="68">
        <v>0</v>
      </c>
      <c r="AB3233" s="68">
        <v>0</v>
      </c>
      <c r="AC3233" s="68">
        <v>0</v>
      </c>
      <c r="AD3233" s="68">
        <v>0</v>
      </c>
      <c r="AE3233" s="68">
        <v>0</v>
      </c>
      <c r="AF3233" s="68">
        <v>0</v>
      </c>
      <c r="AG3233" s="68">
        <v>0</v>
      </c>
      <c r="AH3233" s="68">
        <v>0</v>
      </c>
      <c r="AI3233" s="68">
        <v>0</v>
      </c>
      <c r="AJ3233" t="s">
        <v>7914</v>
      </c>
      <c r="AK3233" s="89">
        <v>12.877962817369925</v>
      </c>
      <c r="AL3233" s="89">
        <v>12.917577357182724</v>
      </c>
      <c r="AM3233" s="89">
        <v>13.033102026808194</v>
      </c>
      <c r="AN3233" s="89">
        <v>13.187132313444826</v>
      </c>
      <c r="AO3233" s="89">
        <v>13.351694778740674</v>
      </c>
      <c r="AP3233" s="89">
        <v>13.500335801342562</v>
      </c>
      <c r="AQ3233" s="89">
        <v>13.644264512211343</v>
      </c>
      <c r="AR3233" s="89">
        <v>13.767237617736532</v>
      </c>
      <c r="AS3233" s="89">
        <v>13.882796607325377</v>
      </c>
      <c r="AT3233" s="89">
        <v>13.977843207820717</v>
      </c>
      <c r="AU3233" s="68">
        <v>66019.088079709603</v>
      </c>
      <c r="AV3233" s="68">
        <v>66222.172669269901</v>
      </c>
      <c r="AW3233" s="68">
        <v>66814.411787175733</v>
      </c>
      <c r="AX3233" s="68">
        <v>67604.050583670061</v>
      </c>
      <c r="AY3233" s="68">
        <v>68447.682767195773</v>
      </c>
      <c r="AZ3233" s="68">
        <v>69209.693413023706</v>
      </c>
      <c r="BA3233" s="68">
        <v>69947.546315287778</v>
      </c>
      <c r="BB3233" s="68">
        <v>70577.96996227582</v>
      </c>
      <c r="BC3233" s="68">
        <v>71170.38502203807</v>
      </c>
      <c r="BD3233" s="68">
        <v>71657.642981916259</v>
      </c>
      <c r="BE3233">
        <f t="shared" si="1000"/>
        <v>0</v>
      </c>
      <c r="BF3233">
        <f t="shared" si="1001"/>
        <v>0</v>
      </c>
      <c r="BG3233">
        <f t="shared" si="1002"/>
        <v>0</v>
      </c>
      <c r="BH3233">
        <f t="shared" si="1003"/>
        <v>0</v>
      </c>
      <c r="BI3233">
        <f t="shared" si="1004"/>
        <v>0</v>
      </c>
      <c r="BJ3233">
        <f t="shared" si="1005"/>
        <v>0</v>
      </c>
      <c r="BK3233">
        <f t="shared" si="1006"/>
        <v>0</v>
      </c>
      <c r="BL3233">
        <f t="shared" si="1007"/>
        <v>0</v>
      </c>
      <c r="BM3233">
        <f t="shared" si="1008"/>
        <v>0</v>
      </c>
      <c r="BN3233">
        <f t="shared" si="1009"/>
        <v>0</v>
      </c>
      <c r="BO3233">
        <f t="shared" si="1010"/>
        <v>9412.6731633437666</v>
      </c>
      <c r="BP3233">
        <f t="shared" si="1011"/>
        <v>9639.90214090068</v>
      </c>
      <c r="BQ3233">
        <f t="shared" si="1012"/>
        <v>9930.3622478579673</v>
      </c>
      <c r="BR3233">
        <f t="shared" si="1013"/>
        <v>10258.725330812589</v>
      </c>
      <c r="BS3233">
        <f t="shared" si="1014"/>
        <v>10604.865779007872</v>
      </c>
      <c r="BT3233">
        <f t="shared" si="1015"/>
        <v>10948.108520991822</v>
      </c>
      <c r="BU3233">
        <f t="shared" si="1016"/>
        <v>11297.189008704887</v>
      </c>
      <c r="BV3233">
        <f t="shared" si="1017"/>
        <v>11638.387554609702</v>
      </c>
      <c r="BW3233">
        <f t="shared" si="1018"/>
        <v>11982.535098962784</v>
      </c>
      <c r="BX3233">
        <f t="shared" si="1019"/>
        <v>12317.927836602643</v>
      </c>
    </row>
    <row r="3234" spans="1:76" x14ac:dyDescent="0.25">
      <c r="A3234" t="s">
        <v>84</v>
      </c>
      <c r="B3234" s="85">
        <v>1.9946568767570094</v>
      </c>
      <c r="C3234" s="85">
        <v>11.229918216141963</v>
      </c>
      <c r="E3234" s="85">
        <v>19158.270933407559</v>
      </c>
      <c r="F3234" s="86">
        <v>10</v>
      </c>
      <c r="H3234" s="87">
        <v>3000</v>
      </c>
      <c r="I3234" s="87">
        <v>1500</v>
      </c>
      <c r="J3234" t="s">
        <v>7892</v>
      </c>
      <c r="K3234">
        <v>2</v>
      </c>
      <c r="L3234" s="87">
        <v>844.30461952518044</v>
      </c>
      <c r="M3234" t="s">
        <v>286</v>
      </c>
      <c r="N3234" t="s">
        <v>286</v>
      </c>
      <c r="O3234" t="s">
        <v>7915</v>
      </c>
      <c r="P3234" s="89">
        <v>0</v>
      </c>
      <c r="Q3234" s="89">
        <v>0</v>
      </c>
      <c r="R3234" s="89">
        <v>0</v>
      </c>
      <c r="S3234" s="89">
        <v>0</v>
      </c>
      <c r="T3234" s="89">
        <v>0</v>
      </c>
      <c r="U3234" s="89">
        <v>0</v>
      </c>
      <c r="V3234" s="89">
        <v>0</v>
      </c>
      <c r="W3234" s="89">
        <v>0</v>
      </c>
      <c r="X3234" s="89">
        <v>0</v>
      </c>
      <c r="Y3234" s="89">
        <v>0</v>
      </c>
      <c r="Z3234" s="68">
        <v>0</v>
      </c>
      <c r="AA3234" s="68">
        <v>0</v>
      </c>
      <c r="AB3234" s="68">
        <v>0</v>
      </c>
      <c r="AC3234" s="68">
        <v>0</v>
      </c>
      <c r="AD3234" s="68">
        <v>0</v>
      </c>
      <c r="AE3234" s="68">
        <v>0</v>
      </c>
      <c r="AF3234" s="68">
        <v>0</v>
      </c>
      <c r="AG3234" s="68">
        <v>0</v>
      </c>
      <c r="AH3234" s="68">
        <v>0</v>
      </c>
      <c r="AI3234" s="68">
        <v>0</v>
      </c>
      <c r="AJ3234" t="s">
        <v>7916</v>
      </c>
      <c r="AK3234" s="89">
        <v>0</v>
      </c>
      <c r="AL3234" s="89">
        <v>0</v>
      </c>
      <c r="AM3234" s="89">
        <v>0</v>
      </c>
      <c r="AN3234" s="89">
        <v>0</v>
      </c>
      <c r="AO3234" s="89">
        <v>0</v>
      </c>
      <c r="AP3234" s="89">
        <v>0</v>
      </c>
      <c r="AQ3234" s="89">
        <v>0</v>
      </c>
      <c r="AR3234" s="89">
        <v>0</v>
      </c>
      <c r="AS3234" s="89">
        <v>0</v>
      </c>
      <c r="AT3234" s="89">
        <v>0</v>
      </c>
      <c r="AU3234" s="68">
        <v>0</v>
      </c>
      <c r="AV3234" s="68">
        <v>0</v>
      </c>
      <c r="AW3234" s="68">
        <v>0</v>
      </c>
      <c r="AX3234" s="68">
        <v>0</v>
      </c>
      <c r="AY3234" s="68">
        <v>0</v>
      </c>
      <c r="AZ3234" s="68">
        <v>0</v>
      </c>
      <c r="BA3234" s="68">
        <v>0</v>
      </c>
      <c r="BB3234" s="68">
        <v>0</v>
      </c>
      <c r="BC3234" s="68">
        <v>0</v>
      </c>
      <c r="BD3234" s="68">
        <v>0</v>
      </c>
      <c r="BE3234">
        <f t="shared" si="1000"/>
        <v>0</v>
      </c>
      <c r="BF3234">
        <f t="shared" si="1001"/>
        <v>0</v>
      </c>
      <c r="BG3234">
        <f t="shared" si="1002"/>
        <v>0</v>
      </c>
      <c r="BH3234">
        <f t="shared" si="1003"/>
        <v>0</v>
      </c>
      <c r="BI3234">
        <f t="shared" si="1004"/>
        <v>0</v>
      </c>
      <c r="BJ3234">
        <f t="shared" si="1005"/>
        <v>0</v>
      </c>
      <c r="BK3234">
        <f t="shared" si="1006"/>
        <v>0</v>
      </c>
      <c r="BL3234">
        <f t="shared" si="1007"/>
        <v>0</v>
      </c>
      <c r="BM3234">
        <f t="shared" si="1008"/>
        <v>0</v>
      </c>
      <c r="BN3234">
        <f t="shared" si="1009"/>
        <v>0</v>
      </c>
      <c r="BO3234">
        <f t="shared" si="1010"/>
        <v>0</v>
      </c>
      <c r="BP3234">
        <f t="shared" si="1011"/>
        <v>0</v>
      </c>
      <c r="BQ3234">
        <f t="shared" si="1012"/>
        <v>0</v>
      </c>
      <c r="BR3234">
        <f t="shared" si="1013"/>
        <v>0</v>
      </c>
      <c r="BS3234">
        <f t="shared" si="1014"/>
        <v>0</v>
      </c>
      <c r="BT3234">
        <f t="shared" si="1015"/>
        <v>0</v>
      </c>
      <c r="BU3234">
        <f t="shared" si="1016"/>
        <v>0</v>
      </c>
      <c r="BV3234">
        <f t="shared" si="1017"/>
        <v>0</v>
      </c>
      <c r="BW3234">
        <f t="shared" si="1018"/>
        <v>0</v>
      </c>
      <c r="BX3234">
        <f t="shared" si="1019"/>
        <v>0</v>
      </c>
    </row>
    <row r="3235" spans="1:76" x14ac:dyDescent="0.25">
      <c r="A3235" t="s">
        <v>84</v>
      </c>
      <c r="B3235" s="85">
        <v>0.19814998057578725</v>
      </c>
      <c r="C3235" s="85">
        <v>1.1155843906416822</v>
      </c>
      <c r="E3235" s="85">
        <v>1903.1899960119479</v>
      </c>
      <c r="F3235" s="86">
        <v>10</v>
      </c>
      <c r="H3235" s="87">
        <v>1500</v>
      </c>
      <c r="I3235" s="87">
        <v>1500</v>
      </c>
      <c r="J3235" t="s">
        <v>7892</v>
      </c>
      <c r="K3235">
        <v>1</v>
      </c>
      <c r="L3235" s="87">
        <v>83.873545324227919</v>
      </c>
      <c r="M3235" t="s">
        <v>286</v>
      </c>
      <c r="N3235">
        <v>1130.6073699288909</v>
      </c>
      <c r="O3235" t="s">
        <v>7917</v>
      </c>
      <c r="P3235" s="89">
        <v>0</v>
      </c>
      <c r="Q3235" s="89">
        <v>0</v>
      </c>
      <c r="R3235" s="89">
        <v>0</v>
      </c>
      <c r="S3235" s="89">
        <v>0</v>
      </c>
      <c r="T3235" s="89">
        <v>0</v>
      </c>
      <c r="U3235" s="89">
        <v>0</v>
      </c>
      <c r="V3235" s="89">
        <v>0</v>
      </c>
      <c r="W3235" s="89">
        <v>0</v>
      </c>
      <c r="X3235" s="89">
        <v>0</v>
      </c>
      <c r="Y3235" s="89">
        <v>0</v>
      </c>
      <c r="Z3235" s="68">
        <v>0</v>
      </c>
      <c r="AA3235" s="68">
        <v>0</v>
      </c>
      <c r="AB3235" s="68">
        <v>0</v>
      </c>
      <c r="AC3235" s="68">
        <v>0</v>
      </c>
      <c r="AD3235" s="68">
        <v>0</v>
      </c>
      <c r="AE3235" s="68">
        <v>0</v>
      </c>
      <c r="AF3235" s="68">
        <v>0</v>
      </c>
      <c r="AG3235" s="68">
        <v>0</v>
      </c>
      <c r="AH3235" s="68">
        <v>0</v>
      </c>
      <c r="AI3235" s="68">
        <v>0</v>
      </c>
      <c r="AJ3235" t="s">
        <v>7918</v>
      </c>
      <c r="AK3235" s="89">
        <v>1.7289061555139131</v>
      </c>
      <c r="AL3235" s="89">
        <v>2.6408524182608515</v>
      </c>
      <c r="AM3235" s="89">
        <v>3.927781573436905</v>
      </c>
      <c r="AN3235" s="89">
        <v>5.5319587864373796</v>
      </c>
      <c r="AO3235" s="89">
        <v>7.1371859563387394</v>
      </c>
      <c r="AP3235" s="89">
        <v>8.0738528602360446</v>
      </c>
      <c r="AQ3235" s="89">
        <v>7.6135845845046433</v>
      </c>
      <c r="AR3235" s="89">
        <v>5.7055535120315097</v>
      </c>
      <c r="AS3235" s="89">
        <v>3.3495310938579035</v>
      </c>
      <c r="AT3235" s="89">
        <v>1.596036783177839</v>
      </c>
      <c r="AU3235" s="68">
        <v>3290.4368992175564</v>
      </c>
      <c r="AV3235" s="68">
        <v>5026.0439033780131</v>
      </c>
      <c r="AW3235" s="68">
        <v>7475.3145970851856</v>
      </c>
      <c r="AX3235" s="68">
        <v>10528.368620698016</v>
      </c>
      <c r="AY3235" s="68">
        <v>13583.420911780855</v>
      </c>
      <c r="AZ3235" s="68">
        <v>15366.075992873692</v>
      </c>
      <c r="BA3235" s="68">
        <v>14490.098015020019</v>
      </c>
      <c r="BB3235" s="68">
        <v>10858.752365809205</v>
      </c>
      <c r="BC3235" s="68">
        <v>6374.7940691613185</v>
      </c>
      <c r="BD3235" s="68">
        <v>3037.5612390111537</v>
      </c>
      <c r="BE3235">
        <f t="shared" si="1000"/>
        <v>0</v>
      </c>
      <c r="BF3235">
        <f t="shared" si="1001"/>
        <v>0</v>
      </c>
      <c r="BG3235">
        <f t="shared" si="1002"/>
        <v>0</v>
      </c>
      <c r="BH3235">
        <f t="shared" si="1003"/>
        <v>0</v>
      </c>
      <c r="BI3235">
        <f t="shared" si="1004"/>
        <v>0</v>
      </c>
      <c r="BJ3235">
        <f t="shared" si="1005"/>
        <v>0</v>
      </c>
      <c r="BK3235">
        <f t="shared" si="1006"/>
        <v>0</v>
      </c>
      <c r="BL3235">
        <f t="shared" si="1007"/>
        <v>0</v>
      </c>
      <c r="BM3235">
        <f t="shared" si="1008"/>
        <v>0</v>
      </c>
      <c r="BN3235">
        <f t="shared" si="1009"/>
        <v>0</v>
      </c>
      <c r="BO3235">
        <f t="shared" si="1010"/>
        <v>2099.723530135288</v>
      </c>
      <c r="BP3235">
        <f t="shared" si="1011"/>
        <v>3274.6174240793857</v>
      </c>
      <c r="BQ3235">
        <f t="shared" si="1012"/>
        <v>4972.6684873015665</v>
      </c>
      <c r="BR3235">
        <f t="shared" si="1013"/>
        <v>7150.6719874775845</v>
      </c>
      <c r="BS3235">
        <f t="shared" si="1014"/>
        <v>9419.3443748345398</v>
      </c>
      <c r="BT3235">
        <f t="shared" si="1015"/>
        <v>10879.282031920948</v>
      </c>
      <c r="BU3235">
        <f t="shared" si="1016"/>
        <v>10474.524671927467</v>
      </c>
      <c r="BV3235">
        <f t="shared" si="1017"/>
        <v>8014.3567767758286</v>
      </c>
      <c r="BW3235">
        <f t="shared" si="1018"/>
        <v>4803.7527375613508</v>
      </c>
      <c r="BX3235">
        <f t="shared" si="1019"/>
        <v>2337.0352847861823</v>
      </c>
    </row>
    <row r="3236" spans="1:76" x14ac:dyDescent="0.25">
      <c r="A3236" t="s">
        <v>84</v>
      </c>
      <c r="B3236" s="85">
        <v>0.4871041070832059</v>
      </c>
      <c r="C3236" s="85">
        <v>2.742396122878449</v>
      </c>
      <c r="E3236" s="85">
        <v>4678.5352232851556</v>
      </c>
      <c r="F3236" s="86">
        <v>10</v>
      </c>
      <c r="H3236" s="87">
        <v>1500</v>
      </c>
      <c r="I3236" s="87">
        <v>1500</v>
      </c>
      <c r="J3236" t="s">
        <v>7892</v>
      </c>
      <c r="K3236">
        <v>1</v>
      </c>
      <c r="L3236" s="87">
        <v>206.18295436791527</v>
      </c>
      <c r="M3236" t="s">
        <v>286</v>
      </c>
      <c r="N3236">
        <v>591.93699282203534</v>
      </c>
      <c r="O3236" t="s">
        <v>7919</v>
      </c>
      <c r="P3236" s="89">
        <v>0</v>
      </c>
      <c r="Q3236" s="89">
        <v>0</v>
      </c>
      <c r="R3236" s="89">
        <v>0</v>
      </c>
      <c r="S3236" s="89">
        <v>0</v>
      </c>
      <c r="T3236" s="89">
        <v>0</v>
      </c>
      <c r="U3236" s="89">
        <v>0</v>
      </c>
      <c r="V3236" s="89">
        <v>0</v>
      </c>
      <c r="W3236" s="89">
        <v>0</v>
      </c>
      <c r="X3236" s="89">
        <v>0</v>
      </c>
      <c r="Y3236" s="89">
        <v>0</v>
      </c>
      <c r="Z3236" s="68">
        <v>0</v>
      </c>
      <c r="AA3236" s="68">
        <v>0</v>
      </c>
      <c r="AB3236" s="68">
        <v>0</v>
      </c>
      <c r="AC3236" s="68">
        <v>0</v>
      </c>
      <c r="AD3236" s="68">
        <v>0</v>
      </c>
      <c r="AE3236" s="68">
        <v>0</v>
      </c>
      <c r="AF3236" s="68">
        <v>0</v>
      </c>
      <c r="AG3236" s="68">
        <v>0</v>
      </c>
      <c r="AH3236" s="68">
        <v>0</v>
      </c>
      <c r="AI3236" s="68">
        <v>0</v>
      </c>
      <c r="AJ3236" t="s">
        <v>7920</v>
      </c>
      <c r="AK3236" s="89">
        <v>5.8544080871547596E-2</v>
      </c>
      <c r="AL3236" s="89">
        <v>0.11566571257140107</v>
      </c>
      <c r="AM3236" s="89">
        <v>0.22219125692579486</v>
      </c>
      <c r="AN3236" s="89">
        <v>0.38518113601925036</v>
      </c>
      <c r="AO3236" s="89">
        <v>0.5929956524647656</v>
      </c>
      <c r="AP3236" s="89">
        <v>0.65543605354433432</v>
      </c>
      <c r="AQ3236" s="89">
        <v>0.60346678836866152</v>
      </c>
      <c r="AR3236" s="89">
        <v>0.44762699385516441</v>
      </c>
      <c r="AS3236" s="89">
        <v>0.25814650548853785</v>
      </c>
      <c r="AT3236" s="89">
        <v>0.12332249612653944</v>
      </c>
      <c r="AU3236" s="68">
        <v>273.90054447239015</v>
      </c>
      <c r="AV3236" s="68">
        <v>541.14611039167653</v>
      </c>
      <c r="AW3236" s="68">
        <v>1039.5296218333331</v>
      </c>
      <c r="AX3236" s="68">
        <v>1802.0835122110534</v>
      </c>
      <c r="AY3236" s="68">
        <v>2774.3510473113688</v>
      </c>
      <c r="AZ3236" s="68">
        <v>3066.4806631181832</v>
      </c>
      <c r="BA3236" s="68">
        <v>2823.3406254655515</v>
      </c>
      <c r="BB3236" s="68">
        <v>2094.2386576446347</v>
      </c>
      <c r="BC3236" s="68">
        <v>1207.747518696099</v>
      </c>
      <c r="BD3236" s="68">
        <v>576.9686419514619</v>
      </c>
      <c r="BE3236">
        <f t="shared" si="1000"/>
        <v>0</v>
      </c>
      <c r="BF3236">
        <f t="shared" si="1001"/>
        <v>0</v>
      </c>
      <c r="BG3236">
        <f t="shared" si="1002"/>
        <v>0</v>
      </c>
      <c r="BH3236">
        <f t="shared" si="1003"/>
        <v>0</v>
      </c>
      <c r="BI3236">
        <f t="shared" si="1004"/>
        <v>0</v>
      </c>
      <c r="BJ3236">
        <f t="shared" si="1005"/>
        <v>0</v>
      </c>
      <c r="BK3236">
        <f t="shared" si="1006"/>
        <v>0</v>
      </c>
      <c r="BL3236">
        <f t="shared" si="1007"/>
        <v>0</v>
      </c>
      <c r="BM3236">
        <f t="shared" si="1008"/>
        <v>0</v>
      </c>
      <c r="BN3236">
        <f t="shared" si="1009"/>
        <v>0</v>
      </c>
      <c r="BO3236">
        <f t="shared" si="1010"/>
        <v>46.725198733483765</v>
      </c>
      <c r="BP3236">
        <f t="shared" si="1011"/>
        <v>94.25372976976729</v>
      </c>
      <c r="BQ3236">
        <f t="shared" si="1012"/>
        <v>184.86156061786031</v>
      </c>
      <c r="BR3236">
        <f t="shared" si="1013"/>
        <v>327.19781973142784</v>
      </c>
      <c r="BS3236">
        <f t="shared" si="1014"/>
        <v>514.30724573001055</v>
      </c>
      <c r="BT3236">
        <f t="shared" si="1015"/>
        <v>580.39973102744705</v>
      </c>
      <c r="BU3236">
        <f t="shared" si="1016"/>
        <v>545.6020475439044</v>
      </c>
      <c r="BV3236">
        <f t="shared" si="1017"/>
        <v>413.20410581239361</v>
      </c>
      <c r="BW3236">
        <f t="shared" si="1018"/>
        <v>243.29901587564322</v>
      </c>
      <c r="BX3236">
        <f t="shared" si="1019"/>
        <v>118.67033011251161</v>
      </c>
    </row>
    <row r="3237" spans="1:76" x14ac:dyDescent="0.25">
      <c r="A3237" t="s">
        <v>84</v>
      </c>
      <c r="B3237" s="85">
        <v>2.9092805518343217</v>
      </c>
      <c r="C3237" s="85">
        <v>16.379249506827229</v>
      </c>
      <c r="E3237" s="85">
        <v>27943.044080821768</v>
      </c>
      <c r="F3237" s="86">
        <v>10</v>
      </c>
      <c r="H3237" s="87">
        <v>4500</v>
      </c>
      <c r="I3237" s="87">
        <v>1500</v>
      </c>
      <c r="J3237" t="s">
        <v>7892</v>
      </c>
      <c r="K3237">
        <v>3</v>
      </c>
      <c r="L3237" s="87">
        <v>1231.4493976538274</v>
      </c>
      <c r="M3237" t="s">
        <v>286</v>
      </c>
      <c r="N3237" t="s">
        <v>286</v>
      </c>
      <c r="O3237" t="s">
        <v>7921</v>
      </c>
      <c r="P3237" s="89">
        <v>0</v>
      </c>
      <c r="Q3237" s="89">
        <v>0</v>
      </c>
      <c r="R3237" s="89">
        <v>0</v>
      </c>
      <c r="S3237" s="89">
        <v>0</v>
      </c>
      <c r="T3237" s="89">
        <v>0</v>
      </c>
      <c r="U3237" s="89">
        <v>0</v>
      </c>
      <c r="V3237" s="89">
        <v>0</v>
      </c>
      <c r="W3237" s="89">
        <v>0</v>
      </c>
      <c r="X3237" s="89">
        <v>0</v>
      </c>
      <c r="Y3237" s="89">
        <v>0</v>
      </c>
      <c r="Z3237" s="68">
        <v>0</v>
      </c>
      <c r="AA3237" s="68">
        <v>0</v>
      </c>
      <c r="AB3237" s="68">
        <v>0</v>
      </c>
      <c r="AC3237" s="68">
        <v>0</v>
      </c>
      <c r="AD3237" s="68">
        <v>0</v>
      </c>
      <c r="AE3237" s="68">
        <v>0</v>
      </c>
      <c r="AF3237" s="68">
        <v>0</v>
      </c>
      <c r="AG3237" s="68">
        <v>0</v>
      </c>
      <c r="AH3237" s="68">
        <v>0</v>
      </c>
      <c r="AI3237" s="68">
        <v>0</v>
      </c>
      <c r="AJ3237" t="s">
        <v>7922</v>
      </c>
      <c r="AK3237" s="89">
        <v>0</v>
      </c>
      <c r="AL3237" s="89">
        <v>0</v>
      </c>
      <c r="AM3237" s="89">
        <v>0</v>
      </c>
      <c r="AN3237" s="89">
        <v>0</v>
      </c>
      <c r="AO3237" s="89">
        <v>0</v>
      </c>
      <c r="AP3237" s="89">
        <v>0</v>
      </c>
      <c r="AQ3237" s="89">
        <v>0</v>
      </c>
      <c r="AR3237" s="89">
        <v>0</v>
      </c>
      <c r="AS3237" s="89">
        <v>0</v>
      </c>
      <c r="AT3237" s="89">
        <v>0</v>
      </c>
      <c r="AU3237" s="68">
        <v>0</v>
      </c>
      <c r="AV3237" s="68">
        <v>0</v>
      </c>
      <c r="AW3237" s="68">
        <v>0</v>
      </c>
      <c r="AX3237" s="68">
        <v>0</v>
      </c>
      <c r="AY3237" s="68">
        <v>0</v>
      </c>
      <c r="AZ3237" s="68">
        <v>0</v>
      </c>
      <c r="BA3237" s="68">
        <v>0</v>
      </c>
      <c r="BB3237" s="68">
        <v>0</v>
      </c>
      <c r="BC3237" s="68">
        <v>0</v>
      </c>
      <c r="BD3237" s="68">
        <v>0</v>
      </c>
      <c r="BE3237">
        <f t="shared" si="1000"/>
        <v>0</v>
      </c>
      <c r="BF3237">
        <f t="shared" si="1001"/>
        <v>0</v>
      </c>
      <c r="BG3237">
        <f t="shared" si="1002"/>
        <v>0</v>
      </c>
      <c r="BH3237">
        <f t="shared" si="1003"/>
        <v>0</v>
      </c>
      <c r="BI3237">
        <f t="shared" si="1004"/>
        <v>0</v>
      </c>
      <c r="BJ3237">
        <f t="shared" si="1005"/>
        <v>0</v>
      </c>
      <c r="BK3237">
        <f t="shared" si="1006"/>
        <v>0</v>
      </c>
      <c r="BL3237">
        <f t="shared" si="1007"/>
        <v>0</v>
      </c>
      <c r="BM3237">
        <f t="shared" si="1008"/>
        <v>0</v>
      </c>
      <c r="BN3237">
        <f t="shared" si="1009"/>
        <v>0</v>
      </c>
      <c r="BO3237">
        <f t="shared" si="1010"/>
        <v>0</v>
      </c>
      <c r="BP3237">
        <f t="shared" si="1011"/>
        <v>0</v>
      </c>
      <c r="BQ3237">
        <f t="shared" si="1012"/>
        <v>0</v>
      </c>
      <c r="BR3237">
        <f t="shared" si="1013"/>
        <v>0</v>
      </c>
      <c r="BS3237">
        <f t="shared" si="1014"/>
        <v>0</v>
      </c>
      <c r="BT3237">
        <f t="shared" si="1015"/>
        <v>0</v>
      </c>
      <c r="BU3237">
        <f t="shared" si="1016"/>
        <v>0</v>
      </c>
      <c r="BV3237">
        <f t="shared" si="1017"/>
        <v>0</v>
      </c>
      <c r="BW3237">
        <f t="shared" si="1018"/>
        <v>0</v>
      </c>
      <c r="BX3237">
        <f t="shared" si="1019"/>
        <v>0</v>
      </c>
    </row>
    <row r="3238" spans="1:76" x14ac:dyDescent="0.25">
      <c r="A3238" t="s">
        <v>84</v>
      </c>
      <c r="B3238" s="85">
        <v>0.22127173692868374</v>
      </c>
      <c r="C3238" s="85">
        <v>1.2457598789084894</v>
      </c>
      <c r="E3238" s="85">
        <v>2125.2697320441575</v>
      </c>
      <c r="F3238" s="86">
        <v>10</v>
      </c>
      <c r="H3238" s="87">
        <v>1500</v>
      </c>
      <c r="I3238" s="87">
        <v>1500</v>
      </c>
      <c r="J3238" t="s">
        <v>7892</v>
      </c>
      <c r="K3238">
        <v>1</v>
      </c>
      <c r="L3238" s="87">
        <v>93.660594880352846</v>
      </c>
      <c r="M3238" t="s">
        <v>286</v>
      </c>
      <c r="N3238">
        <v>1087.5036241387513</v>
      </c>
      <c r="O3238" t="s">
        <v>7923</v>
      </c>
      <c r="P3238" s="89">
        <v>0</v>
      </c>
      <c r="Q3238" s="89">
        <v>0</v>
      </c>
      <c r="R3238" s="89">
        <v>0</v>
      </c>
      <c r="S3238" s="89">
        <v>0</v>
      </c>
      <c r="T3238" s="89">
        <v>0</v>
      </c>
      <c r="U3238" s="89">
        <v>0</v>
      </c>
      <c r="V3238" s="89">
        <v>0</v>
      </c>
      <c r="W3238" s="89">
        <v>0</v>
      </c>
      <c r="X3238" s="89">
        <v>0</v>
      </c>
      <c r="Y3238" s="89">
        <v>0</v>
      </c>
      <c r="Z3238" s="68">
        <v>0</v>
      </c>
      <c r="AA3238" s="68">
        <v>0</v>
      </c>
      <c r="AB3238" s="68">
        <v>0</v>
      </c>
      <c r="AC3238" s="68">
        <v>0</v>
      </c>
      <c r="AD3238" s="68">
        <v>0</v>
      </c>
      <c r="AE3238" s="68">
        <v>0</v>
      </c>
      <c r="AF3238" s="68">
        <v>0</v>
      </c>
      <c r="AG3238" s="68">
        <v>0</v>
      </c>
      <c r="AH3238" s="68">
        <v>0</v>
      </c>
      <c r="AI3238" s="68">
        <v>0</v>
      </c>
      <c r="AJ3238" t="s">
        <v>7924</v>
      </c>
      <c r="AK3238" s="89">
        <v>0.1686173433122847</v>
      </c>
      <c r="AL3238" s="89">
        <v>0.26886019711811121</v>
      </c>
      <c r="AM3238" s="89">
        <v>0.45041189600232134</v>
      </c>
      <c r="AN3238" s="89">
        <v>0.7069535768769557</v>
      </c>
      <c r="AO3238" s="89">
        <v>1.0079685813808092</v>
      </c>
      <c r="AP3238" s="89">
        <v>1.1361634253139481</v>
      </c>
      <c r="AQ3238" s="89">
        <v>1.065733792857164</v>
      </c>
      <c r="AR3238" s="89">
        <v>0.79425288670459793</v>
      </c>
      <c r="AS3238" s="89">
        <v>0.46325051972973114</v>
      </c>
      <c r="AT3238" s="89">
        <v>0.21950856947290204</v>
      </c>
      <c r="AU3238" s="68">
        <v>358.35733603929702</v>
      </c>
      <c r="AV3238" s="68">
        <v>571.40043908654764</v>
      </c>
      <c r="AW3238" s="68">
        <v>957.24676952635446</v>
      </c>
      <c r="AX3238" s="68">
        <v>1502.4670388969464</v>
      </c>
      <c r="AY3238" s="68">
        <v>2142.205116860122</v>
      </c>
      <c r="AZ3238" s="68">
        <v>2414.6537384753465</v>
      </c>
      <c r="BA3238" s="68">
        <v>2264.9717723759486</v>
      </c>
      <c r="BB3238" s="68">
        <v>1688.0016197019795</v>
      </c>
      <c r="BC3238" s="68">
        <v>984.53230793532236</v>
      </c>
      <c r="BD3238" s="68">
        <v>466.51491862507083</v>
      </c>
      <c r="BE3238">
        <f t="shared" si="1000"/>
        <v>0</v>
      </c>
      <c r="BF3238">
        <f t="shared" si="1001"/>
        <v>0</v>
      </c>
      <c r="BG3238">
        <f t="shared" si="1002"/>
        <v>0</v>
      </c>
      <c r="BH3238">
        <f t="shared" si="1003"/>
        <v>0</v>
      </c>
      <c r="BI3238">
        <f t="shared" si="1004"/>
        <v>0</v>
      </c>
      <c r="BJ3238">
        <f t="shared" si="1005"/>
        <v>0</v>
      </c>
      <c r="BK3238">
        <f t="shared" si="1006"/>
        <v>0</v>
      </c>
      <c r="BL3238">
        <f t="shared" si="1007"/>
        <v>0</v>
      </c>
      <c r="BM3238">
        <f t="shared" si="1008"/>
        <v>0</v>
      </c>
      <c r="BN3238">
        <f t="shared" si="1009"/>
        <v>0</v>
      </c>
      <c r="BO3238">
        <f t="shared" si="1010"/>
        <v>199.16477262653092</v>
      </c>
      <c r="BP3238">
        <f t="shared" si="1011"/>
        <v>324.23697369417727</v>
      </c>
      <c r="BQ3238">
        <f t="shared" si="1012"/>
        <v>554.58946941757449</v>
      </c>
      <c r="BR3238">
        <f t="shared" si="1013"/>
        <v>888.7475260914249</v>
      </c>
      <c r="BS3238">
        <f t="shared" si="1014"/>
        <v>1293.7794421598221</v>
      </c>
      <c r="BT3238">
        <f t="shared" si="1015"/>
        <v>1488.9489145423804</v>
      </c>
      <c r="BU3238">
        <f t="shared" si="1016"/>
        <v>1425.9801227745968</v>
      </c>
      <c r="BV3238">
        <f t="shared" si="1017"/>
        <v>1085.0488199344577</v>
      </c>
      <c r="BW3238">
        <f t="shared" si="1018"/>
        <v>646.14819333070238</v>
      </c>
      <c r="BX3238">
        <f t="shared" si="1019"/>
        <v>312.60321531275451</v>
      </c>
    </row>
    <row r="3239" spans="1:76" x14ac:dyDescent="0.25">
      <c r="A3239" t="s">
        <v>84</v>
      </c>
      <c r="B3239" s="85">
        <v>0.94491579977572504</v>
      </c>
      <c r="C3239" s="85">
        <v>5.3198759527373323</v>
      </c>
      <c r="E3239" s="85">
        <v>9075.7228034093332</v>
      </c>
      <c r="F3239" s="86">
        <v>10</v>
      </c>
      <c r="H3239" s="87">
        <v>1500</v>
      </c>
      <c r="I3239" s="87">
        <v>1500</v>
      </c>
      <c r="J3239" t="s">
        <v>7892</v>
      </c>
      <c r="K3239">
        <v>1</v>
      </c>
      <c r="L3239" s="87">
        <v>399.96692368968445</v>
      </c>
      <c r="M3239" t="s">
        <v>286</v>
      </c>
      <c r="N3239" t="s">
        <v>286</v>
      </c>
      <c r="O3239" t="s">
        <v>7925</v>
      </c>
      <c r="P3239" s="89">
        <v>0</v>
      </c>
      <c r="Q3239" s="89">
        <v>0</v>
      </c>
      <c r="R3239" s="89">
        <v>0</v>
      </c>
      <c r="S3239" s="89">
        <v>0</v>
      </c>
      <c r="T3239" s="89">
        <v>0</v>
      </c>
      <c r="U3239" s="89">
        <v>0</v>
      </c>
      <c r="V3239" s="89">
        <v>0</v>
      </c>
      <c r="W3239" s="89">
        <v>0</v>
      </c>
      <c r="X3239" s="89">
        <v>0</v>
      </c>
      <c r="Y3239" s="89">
        <v>0</v>
      </c>
      <c r="Z3239" s="68">
        <v>0</v>
      </c>
      <c r="AA3239" s="68">
        <v>0</v>
      </c>
      <c r="AB3239" s="68">
        <v>0</v>
      </c>
      <c r="AC3239" s="68">
        <v>0</v>
      </c>
      <c r="AD3239" s="68">
        <v>0</v>
      </c>
      <c r="AE3239" s="68">
        <v>0</v>
      </c>
      <c r="AF3239" s="68">
        <v>0</v>
      </c>
      <c r="AG3239" s="68">
        <v>0</v>
      </c>
      <c r="AH3239" s="68">
        <v>0</v>
      </c>
      <c r="AI3239" s="68">
        <v>0</v>
      </c>
      <c r="AJ3239" t="s">
        <v>7926</v>
      </c>
      <c r="AK3239" s="89">
        <v>0</v>
      </c>
      <c r="AL3239" s="89">
        <v>0</v>
      </c>
      <c r="AM3239" s="89">
        <v>0</v>
      </c>
      <c r="AN3239" s="89">
        <v>0</v>
      </c>
      <c r="AO3239" s="89">
        <v>0</v>
      </c>
      <c r="AP3239" s="89">
        <v>0</v>
      </c>
      <c r="AQ3239" s="89">
        <v>0</v>
      </c>
      <c r="AR3239" s="89">
        <v>0</v>
      </c>
      <c r="AS3239" s="89">
        <v>0</v>
      </c>
      <c r="AT3239" s="89">
        <v>0</v>
      </c>
      <c r="AU3239" s="68">
        <v>0</v>
      </c>
      <c r="AV3239" s="68">
        <v>0</v>
      </c>
      <c r="AW3239" s="68">
        <v>0</v>
      </c>
      <c r="AX3239" s="68">
        <v>0</v>
      </c>
      <c r="AY3239" s="68">
        <v>0</v>
      </c>
      <c r="AZ3239" s="68">
        <v>0</v>
      </c>
      <c r="BA3239" s="68">
        <v>0</v>
      </c>
      <c r="BB3239" s="68">
        <v>0</v>
      </c>
      <c r="BC3239" s="68">
        <v>0</v>
      </c>
      <c r="BD3239" s="68">
        <v>0</v>
      </c>
      <c r="BE3239">
        <f t="shared" si="1000"/>
        <v>0</v>
      </c>
      <c r="BF3239">
        <f t="shared" si="1001"/>
        <v>0</v>
      </c>
      <c r="BG3239">
        <f t="shared" si="1002"/>
        <v>0</v>
      </c>
      <c r="BH3239">
        <f t="shared" si="1003"/>
        <v>0</v>
      </c>
      <c r="BI3239">
        <f t="shared" si="1004"/>
        <v>0</v>
      </c>
      <c r="BJ3239">
        <f t="shared" si="1005"/>
        <v>0</v>
      </c>
      <c r="BK3239">
        <f t="shared" si="1006"/>
        <v>0</v>
      </c>
      <c r="BL3239">
        <f t="shared" si="1007"/>
        <v>0</v>
      </c>
      <c r="BM3239">
        <f t="shared" si="1008"/>
        <v>0</v>
      </c>
      <c r="BN3239">
        <f t="shared" si="1009"/>
        <v>0</v>
      </c>
      <c r="BO3239">
        <f t="shared" si="1010"/>
        <v>0</v>
      </c>
      <c r="BP3239">
        <f t="shared" si="1011"/>
        <v>0</v>
      </c>
      <c r="BQ3239">
        <f t="shared" si="1012"/>
        <v>0</v>
      </c>
      <c r="BR3239">
        <f t="shared" si="1013"/>
        <v>0</v>
      </c>
      <c r="BS3239">
        <f t="shared" si="1014"/>
        <v>0</v>
      </c>
      <c r="BT3239">
        <f t="shared" si="1015"/>
        <v>0</v>
      </c>
      <c r="BU3239">
        <f t="shared" si="1016"/>
        <v>0</v>
      </c>
      <c r="BV3239">
        <f t="shared" si="1017"/>
        <v>0</v>
      </c>
      <c r="BW3239">
        <f t="shared" si="1018"/>
        <v>0</v>
      </c>
      <c r="BX3239">
        <f t="shared" si="1019"/>
        <v>0</v>
      </c>
    </row>
    <row r="3240" spans="1:76" x14ac:dyDescent="0.25">
      <c r="A3240" t="s">
        <v>84</v>
      </c>
      <c r="B3240" s="85">
        <v>9.8458739591397002</v>
      </c>
      <c r="C3240" s="85">
        <v>55.432270389956514</v>
      </c>
      <c r="E3240" s="85">
        <v>94567.603623166695</v>
      </c>
      <c r="F3240" s="86">
        <v>10</v>
      </c>
      <c r="H3240" s="87">
        <v>10500</v>
      </c>
      <c r="I3240" s="87">
        <v>1500</v>
      </c>
      <c r="J3240" t="s">
        <v>7892</v>
      </c>
      <c r="K3240">
        <v>7</v>
      </c>
      <c r="L3240" s="87">
        <v>4167.5924134279121</v>
      </c>
      <c r="M3240" t="s">
        <v>286</v>
      </c>
      <c r="N3240" t="s">
        <v>286</v>
      </c>
      <c r="O3240" t="s">
        <v>7927</v>
      </c>
      <c r="P3240" s="89">
        <v>0</v>
      </c>
      <c r="Q3240" s="89">
        <v>0</v>
      </c>
      <c r="R3240" s="89">
        <v>0</v>
      </c>
      <c r="S3240" s="89">
        <v>0</v>
      </c>
      <c r="T3240" s="89">
        <v>0</v>
      </c>
      <c r="U3240" s="89">
        <v>0</v>
      </c>
      <c r="V3240" s="89">
        <v>0</v>
      </c>
      <c r="W3240" s="89">
        <v>0</v>
      </c>
      <c r="X3240" s="89">
        <v>0</v>
      </c>
      <c r="Y3240" s="89">
        <v>0</v>
      </c>
      <c r="Z3240" s="68">
        <v>0</v>
      </c>
      <c r="AA3240" s="68">
        <v>0</v>
      </c>
      <c r="AB3240" s="68">
        <v>0</v>
      </c>
      <c r="AC3240" s="68">
        <v>0</v>
      </c>
      <c r="AD3240" s="68">
        <v>0</v>
      </c>
      <c r="AE3240" s="68">
        <v>0</v>
      </c>
      <c r="AF3240" s="68">
        <v>0</v>
      </c>
      <c r="AG3240" s="68">
        <v>0</v>
      </c>
      <c r="AH3240" s="68">
        <v>0</v>
      </c>
      <c r="AI3240" s="68">
        <v>0</v>
      </c>
      <c r="AJ3240" t="s">
        <v>7928</v>
      </c>
      <c r="AK3240" s="89">
        <v>0</v>
      </c>
      <c r="AL3240" s="89">
        <v>0</v>
      </c>
      <c r="AM3240" s="89">
        <v>0</v>
      </c>
      <c r="AN3240" s="89">
        <v>0</v>
      </c>
      <c r="AO3240" s="89">
        <v>0</v>
      </c>
      <c r="AP3240" s="89">
        <v>0</v>
      </c>
      <c r="AQ3240" s="89">
        <v>0</v>
      </c>
      <c r="AR3240" s="89">
        <v>0</v>
      </c>
      <c r="AS3240" s="89">
        <v>0</v>
      </c>
      <c r="AT3240" s="89">
        <v>0</v>
      </c>
      <c r="AU3240" s="68">
        <v>0</v>
      </c>
      <c r="AV3240" s="68">
        <v>0</v>
      </c>
      <c r="AW3240" s="68">
        <v>0</v>
      </c>
      <c r="AX3240" s="68">
        <v>0</v>
      </c>
      <c r="AY3240" s="68">
        <v>0</v>
      </c>
      <c r="AZ3240" s="68">
        <v>0</v>
      </c>
      <c r="BA3240" s="68">
        <v>0</v>
      </c>
      <c r="BB3240" s="68">
        <v>0</v>
      </c>
      <c r="BC3240" s="68">
        <v>0</v>
      </c>
      <c r="BD3240" s="68">
        <v>0</v>
      </c>
      <c r="BE3240">
        <f t="shared" si="1000"/>
        <v>0</v>
      </c>
      <c r="BF3240">
        <f t="shared" si="1001"/>
        <v>0</v>
      </c>
      <c r="BG3240">
        <f t="shared" si="1002"/>
        <v>0</v>
      </c>
      <c r="BH3240">
        <f t="shared" si="1003"/>
        <v>0</v>
      </c>
      <c r="BI3240">
        <f t="shared" si="1004"/>
        <v>0</v>
      </c>
      <c r="BJ3240">
        <f t="shared" si="1005"/>
        <v>0</v>
      </c>
      <c r="BK3240">
        <f t="shared" si="1006"/>
        <v>0</v>
      </c>
      <c r="BL3240">
        <f t="shared" si="1007"/>
        <v>0</v>
      </c>
      <c r="BM3240">
        <f t="shared" si="1008"/>
        <v>0</v>
      </c>
      <c r="BN3240">
        <f t="shared" si="1009"/>
        <v>0</v>
      </c>
      <c r="BO3240">
        <f t="shared" si="1010"/>
        <v>0</v>
      </c>
      <c r="BP3240">
        <f t="shared" si="1011"/>
        <v>0</v>
      </c>
      <c r="BQ3240">
        <f t="shared" si="1012"/>
        <v>0</v>
      </c>
      <c r="BR3240">
        <f t="shared" si="1013"/>
        <v>0</v>
      </c>
      <c r="BS3240">
        <f t="shared" si="1014"/>
        <v>0</v>
      </c>
      <c r="BT3240">
        <f t="shared" si="1015"/>
        <v>0</v>
      </c>
      <c r="BU3240">
        <f t="shared" si="1016"/>
        <v>0</v>
      </c>
      <c r="BV3240">
        <f t="shared" si="1017"/>
        <v>0</v>
      </c>
      <c r="BW3240">
        <f t="shared" si="1018"/>
        <v>0</v>
      </c>
      <c r="BX3240">
        <f t="shared" si="1019"/>
        <v>0</v>
      </c>
    </row>
    <row r="3241" spans="1:76" x14ac:dyDescent="0.25">
      <c r="A3241" t="s">
        <v>84</v>
      </c>
      <c r="B3241" s="85">
        <v>0.96884402131277159</v>
      </c>
      <c r="C3241" s="85">
        <v>5.4545918399909041</v>
      </c>
      <c r="E3241" s="85">
        <v>9305.5484724269827</v>
      </c>
      <c r="F3241" s="86">
        <v>10</v>
      </c>
      <c r="H3241" s="87">
        <v>1500</v>
      </c>
      <c r="I3241" s="87">
        <v>1500</v>
      </c>
      <c r="J3241" t="s">
        <v>7892</v>
      </c>
      <c r="K3241">
        <v>1</v>
      </c>
      <c r="L3241" s="87">
        <v>410.09533635863266</v>
      </c>
      <c r="M3241" t="s">
        <v>286</v>
      </c>
      <c r="N3241" t="s">
        <v>286</v>
      </c>
      <c r="O3241" t="s">
        <v>7929</v>
      </c>
      <c r="P3241" s="89">
        <v>0</v>
      </c>
      <c r="Q3241" s="89">
        <v>0</v>
      </c>
      <c r="R3241" s="89">
        <v>0</v>
      </c>
      <c r="S3241" s="89">
        <v>0</v>
      </c>
      <c r="T3241" s="89">
        <v>0</v>
      </c>
      <c r="U3241" s="89">
        <v>0</v>
      </c>
      <c r="V3241" s="89">
        <v>0</v>
      </c>
      <c r="W3241" s="89">
        <v>0</v>
      </c>
      <c r="X3241" s="89">
        <v>0</v>
      </c>
      <c r="Y3241" s="89">
        <v>0</v>
      </c>
      <c r="Z3241" s="68">
        <v>0</v>
      </c>
      <c r="AA3241" s="68">
        <v>0</v>
      </c>
      <c r="AB3241" s="68">
        <v>0</v>
      </c>
      <c r="AC3241" s="68">
        <v>0</v>
      </c>
      <c r="AD3241" s="68">
        <v>0</v>
      </c>
      <c r="AE3241" s="68">
        <v>0</v>
      </c>
      <c r="AF3241" s="68">
        <v>0</v>
      </c>
      <c r="AG3241" s="68">
        <v>0</v>
      </c>
      <c r="AH3241" s="68">
        <v>0</v>
      </c>
      <c r="AI3241" s="68">
        <v>0</v>
      </c>
      <c r="AJ3241" t="s">
        <v>7930</v>
      </c>
      <c r="AK3241" s="89">
        <v>0</v>
      </c>
      <c r="AL3241" s="89">
        <v>0</v>
      </c>
      <c r="AM3241" s="89">
        <v>0</v>
      </c>
      <c r="AN3241" s="89">
        <v>0</v>
      </c>
      <c r="AO3241" s="89">
        <v>0</v>
      </c>
      <c r="AP3241" s="89">
        <v>0</v>
      </c>
      <c r="AQ3241" s="89">
        <v>0</v>
      </c>
      <c r="AR3241" s="89">
        <v>0</v>
      </c>
      <c r="AS3241" s="89">
        <v>0</v>
      </c>
      <c r="AT3241" s="89">
        <v>0</v>
      </c>
      <c r="AU3241" s="68">
        <v>0</v>
      </c>
      <c r="AV3241" s="68">
        <v>0</v>
      </c>
      <c r="AW3241" s="68">
        <v>0</v>
      </c>
      <c r="AX3241" s="68">
        <v>0</v>
      </c>
      <c r="AY3241" s="68">
        <v>0</v>
      </c>
      <c r="AZ3241" s="68">
        <v>0</v>
      </c>
      <c r="BA3241" s="68">
        <v>0</v>
      </c>
      <c r="BB3241" s="68">
        <v>0</v>
      </c>
      <c r="BC3241" s="68">
        <v>0</v>
      </c>
      <c r="BD3241" s="68">
        <v>0</v>
      </c>
      <c r="BE3241">
        <f t="shared" si="1000"/>
        <v>0</v>
      </c>
      <c r="BF3241">
        <f t="shared" si="1001"/>
        <v>0</v>
      </c>
      <c r="BG3241">
        <f t="shared" si="1002"/>
        <v>0</v>
      </c>
      <c r="BH3241">
        <f t="shared" si="1003"/>
        <v>0</v>
      </c>
      <c r="BI3241">
        <f t="shared" si="1004"/>
        <v>0</v>
      </c>
      <c r="BJ3241">
        <f t="shared" si="1005"/>
        <v>0</v>
      </c>
      <c r="BK3241">
        <f t="shared" si="1006"/>
        <v>0</v>
      </c>
      <c r="BL3241">
        <f t="shared" si="1007"/>
        <v>0</v>
      </c>
      <c r="BM3241">
        <f t="shared" si="1008"/>
        <v>0</v>
      </c>
      <c r="BN3241">
        <f t="shared" si="1009"/>
        <v>0</v>
      </c>
      <c r="BO3241">
        <f t="shared" si="1010"/>
        <v>0</v>
      </c>
      <c r="BP3241">
        <f t="shared" si="1011"/>
        <v>0</v>
      </c>
      <c r="BQ3241">
        <f t="shared" si="1012"/>
        <v>0</v>
      </c>
      <c r="BR3241">
        <f t="shared" si="1013"/>
        <v>0</v>
      </c>
      <c r="BS3241">
        <f t="shared" si="1014"/>
        <v>0</v>
      </c>
      <c r="BT3241">
        <f t="shared" si="1015"/>
        <v>0</v>
      </c>
      <c r="BU3241">
        <f t="shared" si="1016"/>
        <v>0</v>
      </c>
      <c r="BV3241">
        <f t="shared" si="1017"/>
        <v>0</v>
      </c>
      <c r="BW3241">
        <f t="shared" si="1018"/>
        <v>0</v>
      </c>
      <c r="BX3241">
        <f t="shared" si="1019"/>
        <v>0</v>
      </c>
    </row>
    <row r="3242" spans="1:76" x14ac:dyDescent="0.25">
      <c r="A3242" t="s">
        <v>84</v>
      </c>
      <c r="B3242" s="85">
        <v>1.5875735657327839</v>
      </c>
      <c r="C3242" s="85">
        <v>8.9380391750755717</v>
      </c>
      <c r="E3242" s="85">
        <v>15248.319073541481</v>
      </c>
      <c r="F3242" s="86">
        <v>10</v>
      </c>
      <c r="H3242" s="87">
        <v>3000</v>
      </c>
      <c r="I3242" s="87">
        <v>1500</v>
      </c>
      <c r="J3242" t="s">
        <v>7892</v>
      </c>
      <c r="K3242">
        <v>2</v>
      </c>
      <c r="L3242" s="87">
        <v>671.99311871800194</v>
      </c>
      <c r="M3242" t="s">
        <v>286</v>
      </c>
      <c r="N3242">
        <v>40.433851301314462</v>
      </c>
      <c r="O3242" t="s">
        <v>7931</v>
      </c>
      <c r="P3242" s="89">
        <v>0</v>
      </c>
      <c r="Q3242" s="89">
        <v>0</v>
      </c>
      <c r="R3242" s="89">
        <v>0</v>
      </c>
      <c r="S3242" s="89">
        <v>0</v>
      </c>
      <c r="T3242" s="89">
        <v>0</v>
      </c>
      <c r="U3242" s="89">
        <v>0</v>
      </c>
      <c r="V3242" s="89">
        <v>0</v>
      </c>
      <c r="W3242" s="89">
        <v>0</v>
      </c>
      <c r="X3242" s="89">
        <v>0</v>
      </c>
      <c r="Y3242" s="89">
        <v>0</v>
      </c>
      <c r="Z3242" s="68">
        <v>0</v>
      </c>
      <c r="AA3242" s="68">
        <v>0</v>
      </c>
      <c r="AB3242" s="68">
        <v>0</v>
      </c>
      <c r="AC3242" s="68">
        <v>0</v>
      </c>
      <c r="AD3242" s="68">
        <v>0</v>
      </c>
      <c r="AE3242" s="68">
        <v>0</v>
      </c>
      <c r="AF3242" s="68">
        <v>0</v>
      </c>
      <c r="AG3242" s="68">
        <v>0</v>
      </c>
      <c r="AH3242" s="68">
        <v>0</v>
      </c>
      <c r="AI3242" s="68">
        <v>0</v>
      </c>
      <c r="AJ3242" t="s">
        <v>7932</v>
      </c>
      <c r="AK3242" s="89">
        <v>0.31852501147672424</v>
      </c>
      <c r="AL3242" s="89">
        <v>0.39325152026676991</v>
      </c>
      <c r="AM3242" s="89">
        <v>0.51014015533792123</v>
      </c>
      <c r="AN3242" s="89">
        <v>0.60859012894541265</v>
      </c>
      <c r="AO3242" s="89">
        <v>0.63881737451922094</v>
      </c>
      <c r="AP3242" s="89">
        <v>0.6677386181724051</v>
      </c>
      <c r="AQ3242" s="89">
        <v>0.58402526790305243</v>
      </c>
      <c r="AR3242" s="89">
        <v>0.40558339724194187</v>
      </c>
      <c r="AS3242" s="89">
        <v>0.22195824003013001</v>
      </c>
      <c r="AT3242" s="89">
        <v>9.9302585166890681E-2</v>
      </c>
      <c r="AU3242" s="68">
        <v>4856.9710079005536</v>
      </c>
      <c r="AV3242" s="68">
        <v>5996.4246571829717</v>
      </c>
      <c r="AW3242" s="68">
        <v>7778.7798608186386</v>
      </c>
      <c r="AX3242" s="68">
        <v>9279.9764711674052</v>
      </c>
      <c r="AY3242" s="68">
        <v>9740.8911563911279</v>
      </c>
      <c r="AZ3242" s="68">
        <v>10181.891507618517</v>
      </c>
      <c r="BA3242" s="68">
        <v>8905.403631996287</v>
      </c>
      <c r="BB3242" s="68">
        <v>6184.4650520760533</v>
      </c>
      <c r="BC3242" s="68">
        <v>3384.4900649811298</v>
      </c>
      <c r="BD3242" s="68">
        <v>1514.1975034522766</v>
      </c>
      <c r="BE3242">
        <f t="shared" si="1000"/>
        <v>0</v>
      </c>
      <c r="BF3242">
        <f t="shared" si="1001"/>
        <v>0</v>
      </c>
      <c r="BG3242">
        <f t="shared" si="1002"/>
        <v>0</v>
      </c>
      <c r="BH3242">
        <f t="shared" si="1003"/>
        <v>0</v>
      </c>
      <c r="BI3242">
        <f t="shared" si="1004"/>
        <v>0</v>
      </c>
      <c r="BJ3242">
        <f t="shared" si="1005"/>
        <v>0</v>
      </c>
      <c r="BK3242">
        <f t="shared" si="1006"/>
        <v>0</v>
      </c>
      <c r="BL3242">
        <f t="shared" si="1007"/>
        <v>0</v>
      </c>
      <c r="BM3242">
        <f t="shared" si="1008"/>
        <v>0</v>
      </c>
      <c r="BN3242">
        <f t="shared" si="1009"/>
        <v>0</v>
      </c>
      <c r="BO3242">
        <f t="shared" si="1010"/>
        <v>226.92580880173062</v>
      </c>
      <c r="BP3242">
        <f t="shared" si="1011"/>
        <v>286.04641180896664</v>
      </c>
      <c r="BQ3242">
        <f t="shared" si="1012"/>
        <v>378.86226055285908</v>
      </c>
      <c r="BR3242">
        <f t="shared" si="1013"/>
        <v>461.46894732982855</v>
      </c>
      <c r="BS3242">
        <f t="shared" si="1014"/>
        <v>494.5611981670009</v>
      </c>
      <c r="BT3242">
        <f t="shared" si="1015"/>
        <v>527.8074992119009</v>
      </c>
      <c r="BU3242">
        <f t="shared" si="1016"/>
        <v>471.33147432534514</v>
      </c>
      <c r="BV3242">
        <f t="shared" si="1017"/>
        <v>334.19559040138739</v>
      </c>
      <c r="BW3242">
        <f t="shared" si="1018"/>
        <v>186.73148938747545</v>
      </c>
      <c r="BX3242">
        <f t="shared" si="1019"/>
        <v>85.296769959354393</v>
      </c>
    </row>
    <row r="3243" spans="1:76" x14ac:dyDescent="0.25">
      <c r="A3243" t="s">
        <v>84</v>
      </c>
      <c r="B3243" s="85">
        <v>1.440183837350552</v>
      </c>
      <c r="C3243" s="85">
        <v>8.1082350042836069</v>
      </c>
      <c r="E3243" s="85">
        <v>13832.670907657894</v>
      </c>
      <c r="F3243" s="86">
        <v>10</v>
      </c>
      <c r="H3243" s="87">
        <v>3000</v>
      </c>
      <c r="I3243" s="87">
        <v>1500</v>
      </c>
      <c r="J3243" t="s">
        <v>7892</v>
      </c>
      <c r="K3243">
        <v>2</v>
      </c>
      <c r="L3243" s="87">
        <v>609.6055321642674</v>
      </c>
      <c r="M3243" t="s">
        <v>286</v>
      </c>
      <c r="N3243">
        <v>315.19885129966315</v>
      </c>
      <c r="O3243" t="s">
        <v>7933</v>
      </c>
      <c r="P3243" s="89">
        <v>0</v>
      </c>
      <c r="Q3243" s="89">
        <v>0</v>
      </c>
      <c r="R3243" s="89">
        <v>0</v>
      </c>
      <c r="S3243" s="89">
        <v>0</v>
      </c>
      <c r="T3243" s="89">
        <v>0</v>
      </c>
      <c r="U3243" s="89">
        <v>0</v>
      </c>
      <c r="V3243" s="89">
        <v>0</v>
      </c>
      <c r="W3243" s="89">
        <v>0</v>
      </c>
      <c r="X3243" s="89">
        <v>0</v>
      </c>
      <c r="Y3243" s="89">
        <v>0</v>
      </c>
      <c r="Z3243" s="68">
        <v>0</v>
      </c>
      <c r="AA3243" s="68">
        <v>0</v>
      </c>
      <c r="AB3243" s="68">
        <v>0</v>
      </c>
      <c r="AC3243" s="68">
        <v>0</v>
      </c>
      <c r="AD3243" s="68">
        <v>0</v>
      </c>
      <c r="AE3243" s="68">
        <v>0</v>
      </c>
      <c r="AF3243" s="68">
        <v>0</v>
      </c>
      <c r="AG3243" s="68">
        <v>0</v>
      </c>
      <c r="AH3243" s="68">
        <v>0</v>
      </c>
      <c r="AI3243" s="68">
        <v>0</v>
      </c>
      <c r="AJ3243" t="s">
        <v>7934</v>
      </c>
      <c r="AK3243" s="89">
        <v>0</v>
      </c>
      <c r="AL3243" s="89">
        <v>0</v>
      </c>
      <c r="AM3243" s="89">
        <v>0</v>
      </c>
      <c r="AN3243" s="89">
        <v>0</v>
      </c>
      <c r="AO3243" s="89">
        <v>0</v>
      </c>
      <c r="AP3243" s="89">
        <v>0</v>
      </c>
      <c r="AQ3243" s="89">
        <v>0</v>
      </c>
      <c r="AR3243" s="89">
        <v>0</v>
      </c>
      <c r="AS3243" s="89">
        <v>0</v>
      </c>
      <c r="AT3243" s="89">
        <v>0</v>
      </c>
      <c r="AU3243" s="68">
        <v>0</v>
      </c>
      <c r="AV3243" s="68">
        <v>0</v>
      </c>
      <c r="AW3243" s="68">
        <v>0</v>
      </c>
      <c r="AX3243" s="68">
        <v>0</v>
      </c>
      <c r="AY3243" s="68">
        <v>0</v>
      </c>
      <c r="AZ3243" s="68">
        <v>0</v>
      </c>
      <c r="BA3243" s="68">
        <v>0</v>
      </c>
      <c r="BB3243" s="68">
        <v>0</v>
      </c>
      <c r="BC3243" s="68">
        <v>0</v>
      </c>
      <c r="BD3243" s="68">
        <v>0</v>
      </c>
      <c r="BE3243">
        <f t="shared" si="1000"/>
        <v>0</v>
      </c>
      <c r="BF3243">
        <f t="shared" si="1001"/>
        <v>0</v>
      </c>
      <c r="BG3243">
        <f t="shared" si="1002"/>
        <v>0</v>
      </c>
      <c r="BH3243">
        <f t="shared" si="1003"/>
        <v>0</v>
      </c>
      <c r="BI3243">
        <f t="shared" si="1004"/>
        <v>0</v>
      </c>
      <c r="BJ3243">
        <f t="shared" si="1005"/>
        <v>0</v>
      </c>
      <c r="BK3243">
        <f t="shared" si="1006"/>
        <v>0</v>
      </c>
      <c r="BL3243">
        <f t="shared" si="1007"/>
        <v>0</v>
      </c>
      <c r="BM3243">
        <f t="shared" si="1008"/>
        <v>0</v>
      </c>
      <c r="BN3243">
        <f t="shared" si="1009"/>
        <v>0</v>
      </c>
      <c r="BO3243">
        <f t="shared" si="1010"/>
        <v>0</v>
      </c>
      <c r="BP3243">
        <f t="shared" si="1011"/>
        <v>0</v>
      </c>
      <c r="BQ3243">
        <f t="shared" si="1012"/>
        <v>0</v>
      </c>
      <c r="BR3243">
        <f t="shared" si="1013"/>
        <v>0</v>
      </c>
      <c r="BS3243">
        <f t="shared" si="1014"/>
        <v>0</v>
      </c>
      <c r="BT3243">
        <f t="shared" si="1015"/>
        <v>0</v>
      </c>
      <c r="BU3243">
        <f t="shared" si="1016"/>
        <v>0</v>
      </c>
      <c r="BV3243">
        <f t="shared" si="1017"/>
        <v>0</v>
      </c>
      <c r="BW3243">
        <f t="shared" si="1018"/>
        <v>0</v>
      </c>
      <c r="BX3243">
        <f t="shared" si="1019"/>
        <v>0</v>
      </c>
    </row>
    <row r="3244" spans="1:76" x14ac:dyDescent="0.25">
      <c r="A3244" t="s">
        <v>84</v>
      </c>
      <c r="B3244" s="85">
        <v>0.75444958839476528</v>
      </c>
      <c r="C3244" s="85">
        <v>4.2475511826625283</v>
      </c>
      <c r="E3244" s="85">
        <v>7246.333837408929</v>
      </c>
      <c r="F3244" s="86">
        <v>10</v>
      </c>
      <c r="H3244" s="87">
        <v>1500</v>
      </c>
      <c r="I3244" s="87">
        <v>1500</v>
      </c>
      <c r="J3244" t="s">
        <v>7892</v>
      </c>
      <c r="K3244">
        <v>1</v>
      </c>
      <c r="L3244" s="87">
        <v>319.34578829227348</v>
      </c>
      <c r="M3244" t="s">
        <v>286</v>
      </c>
      <c r="N3244">
        <v>93.549608718648415</v>
      </c>
      <c r="O3244" t="s">
        <v>7935</v>
      </c>
      <c r="P3244" s="89">
        <v>0</v>
      </c>
      <c r="Q3244" s="89">
        <v>0</v>
      </c>
      <c r="R3244" s="89">
        <v>0</v>
      </c>
      <c r="S3244" s="89">
        <v>0</v>
      </c>
      <c r="T3244" s="89">
        <v>0</v>
      </c>
      <c r="U3244" s="89">
        <v>0</v>
      </c>
      <c r="V3244" s="89">
        <v>0</v>
      </c>
      <c r="W3244" s="89">
        <v>0</v>
      </c>
      <c r="X3244" s="89">
        <v>0</v>
      </c>
      <c r="Y3244" s="89">
        <v>0</v>
      </c>
      <c r="Z3244" s="68">
        <v>0</v>
      </c>
      <c r="AA3244" s="68">
        <v>0</v>
      </c>
      <c r="AB3244" s="68">
        <v>0</v>
      </c>
      <c r="AC3244" s="68">
        <v>0</v>
      </c>
      <c r="AD3244" s="68">
        <v>0</v>
      </c>
      <c r="AE3244" s="68">
        <v>0</v>
      </c>
      <c r="AF3244" s="68">
        <v>0</v>
      </c>
      <c r="AG3244" s="68">
        <v>0</v>
      </c>
      <c r="AH3244" s="68">
        <v>0</v>
      </c>
      <c r="AI3244" s="68">
        <v>0</v>
      </c>
      <c r="AJ3244" t="s">
        <v>7936</v>
      </c>
      <c r="AK3244" s="89">
        <v>1.2260779384630036</v>
      </c>
      <c r="AL3244" s="89">
        <v>1.4314248966700336</v>
      </c>
      <c r="AM3244" s="89">
        <v>1.6983533665810235</v>
      </c>
      <c r="AN3244" s="89">
        <v>1.7703572296301489</v>
      </c>
      <c r="AO3244" s="89">
        <v>1.4714244519749766</v>
      </c>
      <c r="AP3244" s="89">
        <v>1.53242767017654</v>
      </c>
      <c r="AQ3244" s="89">
        <v>1.3356485161796332</v>
      </c>
      <c r="AR3244" s="89">
        <v>0.92427730358681359</v>
      </c>
      <c r="AS3244" s="89">
        <v>0.50419270502945812</v>
      </c>
      <c r="AT3244" s="89">
        <v>0.22495266458488786</v>
      </c>
      <c r="AU3244" s="68">
        <v>8884.5700527850458</v>
      </c>
      <c r="AV3244" s="68">
        <v>10372.582664449645</v>
      </c>
      <c r="AW3244" s="68">
        <v>12306.835468133442</v>
      </c>
      <c r="AX3244" s="68">
        <v>12828.599497370476</v>
      </c>
      <c r="AY3244" s="68">
        <v>10662.432795537163</v>
      </c>
      <c r="AZ3244" s="68">
        <v>11104.482479781991</v>
      </c>
      <c r="BA3244" s="68">
        <v>9678.5550376775027</v>
      </c>
      <c r="BB3244" s="68">
        <v>6697.6219001302125</v>
      </c>
      <c r="BC3244" s="68">
        <v>3653.5486590297014</v>
      </c>
      <c r="BD3244" s="68">
        <v>1630.0821051967741</v>
      </c>
      <c r="BE3244">
        <f t="shared" si="1000"/>
        <v>0</v>
      </c>
      <c r="BF3244">
        <f t="shared" si="1001"/>
        <v>0</v>
      </c>
      <c r="BG3244">
        <f t="shared" si="1002"/>
        <v>0</v>
      </c>
      <c r="BH3244">
        <f t="shared" si="1003"/>
        <v>0</v>
      </c>
      <c r="BI3244">
        <f t="shared" si="1004"/>
        <v>0</v>
      </c>
      <c r="BJ3244">
        <f t="shared" si="1005"/>
        <v>0</v>
      </c>
      <c r="BK3244">
        <f t="shared" si="1006"/>
        <v>0</v>
      </c>
      <c r="BL3244">
        <f t="shared" si="1007"/>
        <v>0</v>
      </c>
      <c r="BM3244">
        <f t="shared" si="1008"/>
        <v>0</v>
      </c>
      <c r="BN3244">
        <f t="shared" si="1009"/>
        <v>0</v>
      </c>
      <c r="BO3244">
        <f t="shared" si="1010"/>
        <v>506.24193716801454</v>
      </c>
      <c r="BP3244">
        <f t="shared" si="1011"/>
        <v>603.44035477293096</v>
      </c>
      <c r="BQ3244">
        <f t="shared" si="1012"/>
        <v>731.00371148561192</v>
      </c>
      <c r="BR3244">
        <f t="shared" si="1013"/>
        <v>777.99745525914602</v>
      </c>
      <c r="BS3244">
        <f t="shared" si="1014"/>
        <v>660.2082979325528</v>
      </c>
      <c r="BT3244">
        <f t="shared" si="1015"/>
        <v>702.01879082952712</v>
      </c>
      <c r="BU3244">
        <f t="shared" si="1016"/>
        <v>624.72182695169215</v>
      </c>
      <c r="BV3244">
        <f t="shared" si="1017"/>
        <v>441.39003554082581</v>
      </c>
      <c r="BW3244">
        <f t="shared" si="1018"/>
        <v>245.83433290686202</v>
      </c>
      <c r="BX3244">
        <f t="shared" si="1019"/>
        <v>111.98577552497288</v>
      </c>
    </row>
    <row r="3245" spans="1:76" x14ac:dyDescent="0.25">
      <c r="A3245" t="s">
        <v>84</v>
      </c>
      <c r="B3245" s="85">
        <v>0.23855818000022541</v>
      </c>
      <c r="C3245" s="85">
        <v>1.3430825534012691</v>
      </c>
      <c r="E3245" s="85">
        <v>2291.302478677736</v>
      </c>
      <c r="F3245" s="86">
        <v>10</v>
      </c>
      <c r="H3245" s="87">
        <v>1500</v>
      </c>
      <c r="I3245" s="87">
        <v>1500</v>
      </c>
      <c r="J3245" t="s">
        <v>7892</v>
      </c>
      <c r="K3245">
        <v>1</v>
      </c>
      <c r="L3245" s="87">
        <v>100.97765472685178</v>
      </c>
      <c r="M3245" t="s">
        <v>286</v>
      </c>
      <c r="N3245">
        <v>1055.2781116647341</v>
      </c>
      <c r="O3245" t="s">
        <v>7937</v>
      </c>
      <c r="P3245" s="89">
        <v>0</v>
      </c>
      <c r="Q3245" s="89">
        <v>0</v>
      </c>
      <c r="R3245" s="89">
        <v>0</v>
      </c>
      <c r="S3245" s="89">
        <v>0</v>
      </c>
      <c r="T3245" s="89">
        <v>0</v>
      </c>
      <c r="U3245" s="89">
        <v>0</v>
      </c>
      <c r="V3245" s="89">
        <v>0</v>
      </c>
      <c r="W3245" s="89">
        <v>0</v>
      </c>
      <c r="X3245" s="89">
        <v>0</v>
      </c>
      <c r="Y3245" s="89">
        <v>0</v>
      </c>
      <c r="Z3245" s="68">
        <v>0</v>
      </c>
      <c r="AA3245" s="68">
        <v>0</v>
      </c>
      <c r="AB3245" s="68">
        <v>0</v>
      </c>
      <c r="AC3245" s="68">
        <v>0</v>
      </c>
      <c r="AD3245" s="68">
        <v>0</v>
      </c>
      <c r="AE3245" s="68">
        <v>0</v>
      </c>
      <c r="AF3245" s="68">
        <v>0</v>
      </c>
      <c r="AG3245" s="68">
        <v>0</v>
      </c>
      <c r="AH3245" s="68">
        <v>0</v>
      </c>
      <c r="AI3245" s="68">
        <v>0</v>
      </c>
      <c r="AJ3245" t="s">
        <v>7938</v>
      </c>
      <c r="AK3245" s="89">
        <v>0.41952382523445797</v>
      </c>
      <c r="AL3245" s="89">
        <v>0.68348642693600081</v>
      </c>
      <c r="AM3245" s="89">
        <v>1.1644239829214691</v>
      </c>
      <c r="AN3245" s="89">
        <v>1.8529562174572369</v>
      </c>
      <c r="AO3245" s="89">
        <v>2.6725640629089122</v>
      </c>
      <c r="AP3245" s="89">
        <v>2.9232882748395301</v>
      </c>
      <c r="AQ3245" s="89">
        <v>2.6680292530138021</v>
      </c>
      <c r="AR3245" s="89">
        <v>1.9646680129872143</v>
      </c>
      <c r="AS3245" s="89">
        <v>1.1267389229149689</v>
      </c>
      <c r="AT3245" s="89">
        <v>0.53582487480276086</v>
      </c>
      <c r="AU3245" s="68">
        <v>961.2559806240788</v>
      </c>
      <c r="AV3245" s="68">
        <v>1566.074144181048</v>
      </c>
      <c r="AW3245" s="68">
        <v>2668.0475582997638</v>
      </c>
      <c r="AX3245" s="68">
        <v>4245.6831739410891</v>
      </c>
      <c r="AY3245" s="68">
        <v>6123.6526617682312</v>
      </c>
      <c r="AZ3245" s="68">
        <v>6698.1376700293777</v>
      </c>
      <c r="BA3245" s="68">
        <v>6113.2620406152328</v>
      </c>
      <c r="BB3245" s="68">
        <v>4501.6486879364666</v>
      </c>
      <c r="BC3245" s="68">
        <v>2581.6996868977508</v>
      </c>
      <c r="BD3245" s="68">
        <v>1227.7368637727534</v>
      </c>
      <c r="BE3245">
        <f t="shared" si="1000"/>
        <v>0</v>
      </c>
      <c r="BF3245">
        <f t="shared" si="1001"/>
        <v>0</v>
      </c>
      <c r="BG3245">
        <f t="shared" si="1002"/>
        <v>0</v>
      </c>
      <c r="BH3245">
        <f t="shared" si="1003"/>
        <v>0</v>
      </c>
      <c r="BI3245">
        <f t="shared" si="1004"/>
        <v>0</v>
      </c>
      <c r="BJ3245">
        <f t="shared" si="1005"/>
        <v>0</v>
      </c>
      <c r="BK3245">
        <f t="shared" si="1006"/>
        <v>0</v>
      </c>
      <c r="BL3245">
        <f t="shared" si="1007"/>
        <v>0</v>
      </c>
      <c r="BM3245">
        <f t="shared" si="1008"/>
        <v>0</v>
      </c>
      <c r="BN3245">
        <f t="shared" si="1009"/>
        <v>0</v>
      </c>
      <c r="BO3245">
        <f t="shared" si="1010"/>
        <v>485.07684206599794</v>
      </c>
      <c r="BP3245">
        <f t="shared" si="1011"/>
        <v>806.88110996543003</v>
      </c>
      <c r="BQ3245">
        <f t="shared" si="1012"/>
        <v>1403.5133164859124</v>
      </c>
      <c r="BR3245">
        <f t="shared" si="1013"/>
        <v>2280.3226215352456</v>
      </c>
      <c r="BS3245">
        <f t="shared" si="1014"/>
        <v>3358.0333445683027</v>
      </c>
      <c r="BT3245">
        <f t="shared" si="1015"/>
        <v>3750.1985944330631</v>
      </c>
      <c r="BU3245">
        <f t="shared" si="1016"/>
        <v>3494.6118975437576</v>
      </c>
      <c r="BV3245">
        <f t="shared" si="1017"/>
        <v>2627.3823652650908</v>
      </c>
      <c r="BW3245">
        <f t="shared" si="1018"/>
        <v>1538.4491475644834</v>
      </c>
      <c r="BX3245">
        <f t="shared" si="1019"/>
        <v>746.97911869974246</v>
      </c>
    </row>
    <row r="3246" spans="1:76" x14ac:dyDescent="0.25">
      <c r="A3246" t="s">
        <v>84</v>
      </c>
      <c r="B3246" s="85">
        <v>0.53374551929691649</v>
      </c>
      <c r="C3246" s="85">
        <v>3.0049872736416399</v>
      </c>
      <c r="E3246" s="85">
        <v>5126.5164386608103</v>
      </c>
      <c r="F3246" s="86">
        <v>10</v>
      </c>
      <c r="H3246" s="87">
        <v>1500</v>
      </c>
      <c r="I3246" s="87">
        <v>1500</v>
      </c>
      <c r="J3246" t="s">
        <v>7892</v>
      </c>
      <c r="K3246">
        <v>1</v>
      </c>
      <c r="L3246" s="87">
        <v>225.92547763198607</v>
      </c>
      <c r="M3246" t="s">
        <v>286</v>
      </c>
      <c r="N3246">
        <v>504.98773409493856</v>
      </c>
      <c r="O3246" t="s">
        <v>7939</v>
      </c>
      <c r="P3246" s="89">
        <v>0</v>
      </c>
      <c r="Q3246" s="89">
        <v>0</v>
      </c>
      <c r="R3246" s="89">
        <v>0</v>
      </c>
      <c r="S3246" s="89">
        <v>0</v>
      </c>
      <c r="T3246" s="89">
        <v>0</v>
      </c>
      <c r="U3246" s="89">
        <v>0</v>
      </c>
      <c r="V3246" s="89">
        <v>0</v>
      </c>
      <c r="W3246" s="89">
        <v>0</v>
      </c>
      <c r="X3246" s="89">
        <v>0</v>
      </c>
      <c r="Y3246" s="89">
        <v>0</v>
      </c>
      <c r="Z3246" s="68">
        <v>0</v>
      </c>
      <c r="AA3246" s="68">
        <v>0</v>
      </c>
      <c r="AB3246" s="68">
        <v>0</v>
      </c>
      <c r="AC3246" s="68">
        <v>0</v>
      </c>
      <c r="AD3246" s="68">
        <v>0</v>
      </c>
      <c r="AE3246" s="68">
        <v>0</v>
      </c>
      <c r="AF3246" s="68">
        <v>0</v>
      </c>
      <c r="AG3246" s="68">
        <v>0</v>
      </c>
      <c r="AH3246" s="68">
        <v>0</v>
      </c>
      <c r="AI3246" s="68">
        <v>0</v>
      </c>
      <c r="AJ3246" t="s">
        <v>7940</v>
      </c>
      <c r="AK3246" s="89">
        <v>1.3373418511214166</v>
      </c>
      <c r="AL3246" s="89">
        <v>2.0036073616975263</v>
      </c>
      <c r="AM3246" s="89">
        <v>3.157442620885345</v>
      </c>
      <c r="AN3246" s="89">
        <v>4.6977221322294991</v>
      </c>
      <c r="AO3246" s="89">
        <v>6.3854613283242108</v>
      </c>
      <c r="AP3246" s="89">
        <v>6.4961948675340464</v>
      </c>
      <c r="AQ3246" s="89">
        <v>5.5407595540184769</v>
      </c>
      <c r="AR3246" s="89">
        <v>3.7496849698784294</v>
      </c>
      <c r="AS3246" s="89">
        <v>2.0073167280296706</v>
      </c>
      <c r="AT3246" s="89">
        <v>0.88300279680762428</v>
      </c>
      <c r="AU3246" s="68">
        <v>6855.9049838830197</v>
      </c>
      <c r="AV3246" s="68">
        <v>10271.526076364185</v>
      </c>
      <c r="AW3246" s="68">
        <v>16186.681500096995</v>
      </c>
      <c r="AX3246" s="68">
        <v>24082.94973513524</v>
      </c>
      <c r="AY3246" s="68">
        <v>32735.172468086959</v>
      </c>
      <c r="AZ3246" s="68">
        <v>33302.849777157273</v>
      </c>
      <c r="BA3246" s="68">
        <v>28404.794936342663</v>
      </c>
      <c r="BB3246" s="68">
        <v>19222.821637881134</v>
      </c>
      <c r="BC3246" s="68">
        <v>10290.542203842937</v>
      </c>
      <c r="BD3246" s="68">
        <v>4526.7283532177571</v>
      </c>
      <c r="BE3246">
        <f t="shared" si="1000"/>
        <v>0</v>
      </c>
      <c r="BF3246">
        <f t="shared" si="1001"/>
        <v>0</v>
      </c>
      <c r="BG3246">
        <f t="shared" si="1002"/>
        <v>0</v>
      </c>
      <c r="BH3246">
        <f t="shared" si="1003"/>
        <v>0</v>
      </c>
      <c r="BI3246">
        <f t="shared" si="1004"/>
        <v>0</v>
      </c>
      <c r="BJ3246">
        <f t="shared" si="1005"/>
        <v>0</v>
      </c>
      <c r="BK3246">
        <f t="shared" si="1006"/>
        <v>0</v>
      </c>
      <c r="BL3246">
        <f t="shared" si="1007"/>
        <v>0</v>
      </c>
      <c r="BM3246">
        <f t="shared" si="1008"/>
        <v>0</v>
      </c>
      <c r="BN3246">
        <f t="shared" si="1009"/>
        <v>0</v>
      </c>
      <c r="BO3246">
        <f t="shared" si="1010"/>
        <v>977.4808275799852</v>
      </c>
      <c r="BP3246">
        <f t="shared" si="1011"/>
        <v>1495.2168167053881</v>
      </c>
      <c r="BQ3246">
        <f t="shared" si="1012"/>
        <v>2405.7625680918782</v>
      </c>
      <c r="BR3246">
        <f t="shared" si="1013"/>
        <v>3654.5201708401232</v>
      </c>
      <c r="BS3246">
        <f t="shared" si="1014"/>
        <v>5071.787622927568</v>
      </c>
      <c r="BT3246">
        <f t="shared" si="1015"/>
        <v>5268.094618520533</v>
      </c>
      <c r="BU3246">
        <f t="shared" si="1016"/>
        <v>4587.642512904441</v>
      </c>
      <c r="BV3246">
        <f t="shared" si="1017"/>
        <v>3169.8651609613944</v>
      </c>
      <c r="BW3246">
        <f t="shared" si="1018"/>
        <v>1732.557483098112</v>
      </c>
      <c r="BX3246">
        <f t="shared" si="1019"/>
        <v>778.14327782049986</v>
      </c>
    </row>
    <row r="3247" spans="1:76" x14ac:dyDescent="0.25">
      <c r="A3247" t="s">
        <v>84</v>
      </c>
      <c r="B3247" s="85">
        <v>1.9946568767570094</v>
      </c>
      <c r="C3247" s="85">
        <v>11.229918216141963</v>
      </c>
      <c r="E3247" s="85">
        <v>19158.270933407559</v>
      </c>
      <c r="F3247" s="86">
        <v>10</v>
      </c>
      <c r="H3247" s="87">
        <v>3000</v>
      </c>
      <c r="I3247" s="87">
        <v>1500</v>
      </c>
      <c r="J3247" t="s">
        <v>7892</v>
      </c>
      <c r="K3247">
        <v>2</v>
      </c>
      <c r="L3247" s="87">
        <v>844.30461952518044</v>
      </c>
      <c r="M3247" t="s">
        <v>286</v>
      </c>
      <c r="N3247" t="s">
        <v>286</v>
      </c>
      <c r="O3247" t="s">
        <v>7941</v>
      </c>
      <c r="P3247" s="89">
        <v>0</v>
      </c>
      <c r="Q3247" s="89">
        <v>0</v>
      </c>
      <c r="R3247" s="89">
        <v>0</v>
      </c>
      <c r="S3247" s="89">
        <v>0</v>
      </c>
      <c r="T3247" s="89">
        <v>0</v>
      </c>
      <c r="U3247" s="89">
        <v>0</v>
      </c>
      <c r="V3247" s="89">
        <v>0</v>
      </c>
      <c r="W3247" s="89">
        <v>0</v>
      </c>
      <c r="X3247" s="89">
        <v>0</v>
      </c>
      <c r="Y3247" s="89">
        <v>0</v>
      </c>
      <c r="Z3247" s="68">
        <v>0</v>
      </c>
      <c r="AA3247" s="68">
        <v>0</v>
      </c>
      <c r="AB3247" s="68">
        <v>0</v>
      </c>
      <c r="AC3247" s="68">
        <v>0</v>
      </c>
      <c r="AD3247" s="68">
        <v>0</v>
      </c>
      <c r="AE3247" s="68">
        <v>0</v>
      </c>
      <c r="AF3247" s="68">
        <v>0</v>
      </c>
      <c r="AG3247" s="68">
        <v>0</v>
      </c>
      <c r="AH3247" s="68">
        <v>0</v>
      </c>
      <c r="AI3247" s="68">
        <v>0</v>
      </c>
      <c r="AJ3247" t="s">
        <v>7942</v>
      </c>
      <c r="AK3247" s="89">
        <v>0</v>
      </c>
      <c r="AL3247" s="89">
        <v>0</v>
      </c>
      <c r="AM3247" s="89">
        <v>0</v>
      </c>
      <c r="AN3247" s="89">
        <v>0</v>
      </c>
      <c r="AO3247" s="89">
        <v>0</v>
      </c>
      <c r="AP3247" s="89">
        <v>0</v>
      </c>
      <c r="AQ3247" s="89">
        <v>0</v>
      </c>
      <c r="AR3247" s="89">
        <v>0</v>
      </c>
      <c r="AS3247" s="89">
        <v>0</v>
      </c>
      <c r="AT3247" s="89">
        <v>0</v>
      </c>
      <c r="AU3247" s="68">
        <v>0</v>
      </c>
      <c r="AV3247" s="68">
        <v>0</v>
      </c>
      <c r="AW3247" s="68">
        <v>0</v>
      </c>
      <c r="AX3247" s="68">
        <v>0</v>
      </c>
      <c r="AY3247" s="68">
        <v>0</v>
      </c>
      <c r="AZ3247" s="68">
        <v>0</v>
      </c>
      <c r="BA3247" s="68">
        <v>0</v>
      </c>
      <c r="BB3247" s="68">
        <v>0</v>
      </c>
      <c r="BC3247" s="68">
        <v>0</v>
      </c>
      <c r="BD3247" s="68">
        <v>0</v>
      </c>
      <c r="BE3247">
        <f t="shared" si="1000"/>
        <v>0</v>
      </c>
      <c r="BF3247">
        <f t="shared" si="1001"/>
        <v>0</v>
      </c>
      <c r="BG3247">
        <f t="shared" si="1002"/>
        <v>0</v>
      </c>
      <c r="BH3247">
        <f t="shared" si="1003"/>
        <v>0</v>
      </c>
      <c r="BI3247">
        <f t="shared" si="1004"/>
        <v>0</v>
      </c>
      <c r="BJ3247">
        <f t="shared" si="1005"/>
        <v>0</v>
      </c>
      <c r="BK3247">
        <f t="shared" si="1006"/>
        <v>0</v>
      </c>
      <c r="BL3247">
        <f t="shared" si="1007"/>
        <v>0</v>
      </c>
      <c r="BM3247">
        <f t="shared" si="1008"/>
        <v>0</v>
      </c>
      <c r="BN3247">
        <f t="shared" si="1009"/>
        <v>0</v>
      </c>
      <c r="BO3247">
        <f t="shared" si="1010"/>
        <v>0</v>
      </c>
      <c r="BP3247">
        <f t="shared" si="1011"/>
        <v>0</v>
      </c>
      <c r="BQ3247">
        <f t="shared" si="1012"/>
        <v>0</v>
      </c>
      <c r="BR3247">
        <f t="shared" si="1013"/>
        <v>0</v>
      </c>
      <c r="BS3247">
        <f t="shared" si="1014"/>
        <v>0</v>
      </c>
      <c r="BT3247">
        <f t="shared" si="1015"/>
        <v>0</v>
      </c>
      <c r="BU3247">
        <f t="shared" si="1016"/>
        <v>0</v>
      </c>
      <c r="BV3247">
        <f t="shared" si="1017"/>
        <v>0</v>
      </c>
      <c r="BW3247">
        <f t="shared" si="1018"/>
        <v>0</v>
      </c>
      <c r="BX3247">
        <f t="shared" si="1019"/>
        <v>0</v>
      </c>
    </row>
    <row r="3248" spans="1:76" x14ac:dyDescent="0.25">
      <c r="A3248" t="s">
        <v>84</v>
      </c>
      <c r="B3248" s="85">
        <v>0.19814998057578725</v>
      </c>
      <c r="C3248" s="85">
        <v>1.1155843906416822</v>
      </c>
      <c r="E3248" s="85">
        <v>1903.1899960119479</v>
      </c>
      <c r="F3248" s="86">
        <v>10</v>
      </c>
      <c r="H3248" s="87">
        <v>1500</v>
      </c>
      <c r="I3248" s="87">
        <v>1500</v>
      </c>
      <c r="J3248" t="s">
        <v>7892</v>
      </c>
      <c r="K3248">
        <v>1</v>
      </c>
      <c r="L3248" s="87">
        <v>83.873545324227919</v>
      </c>
      <c r="M3248" t="s">
        <v>286</v>
      </c>
      <c r="N3248">
        <v>1130.6073699288909</v>
      </c>
      <c r="O3248" t="s">
        <v>7943</v>
      </c>
      <c r="P3248" s="89">
        <v>0</v>
      </c>
      <c r="Q3248" s="89">
        <v>0</v>
      </c>
      <c r="R3248" s="89">
        <v>0</v>
      </c>
      <c r="S3248" s="89">
        <v>0</v>
      </c>
      <c r="T3248" s="89">
        <v>0</v>
      </c>
      <c r="U3248" s="89">
        <v>0</v>
      </c>
      <c r="V3248" s="89">
        <v>0</v>
      </c>
      <c r="W3248" s="89">
        <v>0</v>
      </c>
      <c r="X3248" s="89">
        <v>0</v>
      </c>
      <c r="Y3248" s="89">
        <v>0</v>
      </c>
      <c r="Z3248" s="68">
        <v>0</v>
      </c>
      <c r="AA3248" s="68">
        <v>0</v>
      </c>
      <c r="AB3248" s="68">
        <v>0</v>
      </c>
      <c r="AC3248" s="68">
        <v>0</v>
      </c>
      <c r="AD3248" s="68">
        <v>0</v>
      </c>
      <c r="AE3248" s="68">
        <v>0</v>
      </c>
      <c r="AF3248" s="68">
        <v>0</v>
      </c>
      <c r="AG3248" s="68">
        <v>0</v>
      </c>
      <c r="AH3248" s="68">
        <v>0</v>
      </c>
      <c r="AI3248" s="68">
        <v>0</v>
      </c>
      <c r="AJ3248" t="s">
        <v>7944</v>
      </c>
      <c r="AK3248" s="89">
        <v>0.10810233385612705</v>
      </c>
      <c r="AL3248" s="89">
        <v>0.16547948163928758</v>
      </c>
      <c r="AM3248" s="89">
        <v>0.26706653548757225</v>
      </c>
      <c r="AN3248" s="89">
        <v>0.40551674599302379</v>
      </c>
      <c r="AO3248" s="89">
        <v>0.56093203487135324</v>
      </c>
      <c r="AP3248" s="89">
        <v>0.56730854736512804</v>
      </c>
      <c r="AQ3248" s="89">
        <v>0.48118344192528145</v>
      </c>
      <c r="AR3248" s="89">
        <v>0.32380882307636677</v>
      </c>
      <c r="AS3248" s="89">
        <v>0.17248930525104231</v>
      </c>
      <c r="AT3248" s="89">
        <v>7.5578357758079973E-2</v>
      </c>
      <c r="AU3248" s="68">
        <v>205.73928034052472</v>
      </c>
      <c r="AV3248" s="68">
        <v>314.93889400113494</v>
      </c>
      <c r="AW3248" s="68">
        <v>508.27835860951734</v>
      </c>
      <c r="AX3248" s="68">
        <v>771.77541418924102</v>
      </c>
      <c r="AY3248" s="68">
        <v>1067.5602372097846</v>
      </c>
      <c r="AZ3248" s="68">
        <v>1079.6959519973821</v>
      </c>
      <c r="BA3248" s="68">
        <v>915.78351291879176</v>
      </c>
      <c r="BB3248" s="68">
        <v>616.26971269934404</v>
      </c>
      <c r="BC3248" s="68">
        <v>328.27992017283486</v>
      </c>
      <c r="BD3248" s="68">
        <v>143.83997440018979</v>
      </c>
      <c r="BE3248">
        <f t="shared" si="1000"/>
        <v>0</v>
      </c>
      <c r="BF3248">
        <f t="shared" si="1001"/>
        <v>0</v>
      </c>
      <c r="BG3248">
        <f t="shared" si="1002"/>
        <v>0</v>
      </c>
      <c r="BH3248">
        <f t="shared" si="1003"/>
        <v>0</v>
      </c>
      <c r="BI3248">
        <f t="shared" si="1004"/>
        <v>0</v>
      </c>
      <c r="BJ3248">
        <f t="shared" si="1005"/>
        <v>0</v>
      </c>
      <c r="BK3248">
        <f t="shared" si="1006"/>
        <v>0</v>
      </c>
      <c r="BL3248">
        <f t="shared" si="1007"/>
        <v>0</v>
      </c>
      <c r="BM3248">
        <f t="shared" si="1008"/>
        <v>0</v>
      </c>
      <c r="BN3248">
        <f t="shared" si="1009"/>
        <v>0</v>
      </c>
      <c r="BO3248">
        <f t="shared" si="1010"/>
        <v>131.28822136258739</v>
      </c>
      <c r="BP3248">
        <f t="shared" si="1011"/>
        <v>205.19207743554838</v>
      </c>
      <c r="BQ3248">
        <f t="shared" si="1012"/>
        <v>338.11283041123755</v>
      </c>
      <c r="BR3248">
        <f t="shared" si="1013"/>
        <v>524.17549514912719</v>
      </c>
      <c r="BS3248">
        <f t="shared" si="1014"/>
        <v>740.29344893801544</v>
      </c>
      <c r="BT3248">
        <f t="shared" si="1015"/>
        <v>764.4317765934826</v>
      </c>
      <c r="BU3248">
        <f t="shared" si="1016"/>
        <v>661.99669527901665</v>
      </c>
      <c r="BV3248">
        <f t="shared" si="1017"/>
        <v>454.84095979986193</v>
      </c>
      <c r="BW3248">
        <f t="shared" si="1018"/>
        <v>247.37670709167668</v>
      </c>
      <c r="BX3248">
        <f t="shared" si="1019"/>
        <v>110.66742991671101</v>
      </c>
    </row>
    <row r="3249" spans="1:76" x14ac:dyDescent="0.25">
      <c r="A3249" t="s">
        <v>247</v>
      </c>
      <c r="B3249" s="85">
        <v>19.851107625347066</v>
      </c>
      <c r="C3249" s="85">
        <v>20.145589882890626</v>
      </c>
      <c r="E3249" s="85">
        <v>69747.456922573925</v>
      </c>
      <c r="F3249" s="86">
        <v>10</v>
      </c>
      <c r="H3249" s="87">
        <v>5039.4571392185089</v>
      </c>
      <c r="I3249" s="87">
        <v>0.26155555555555554</v>
      </c>
      <c r="J3249" t="s">
        <v>5168</v>
      </c>
      <c r="K3249">
        <v>19267.253293528709</v>
      </c>
      <c r="L3249" s="87">
        <v>3073.7690412956617</v>
      </c>
      <c r="M3249" t="s">
        <v>286</v>
      </c>
      <c r="N3249" t="s">
        <v>286</v>
      </c>
      <c r="O3249" t="s">
        <v>7945</v>
      </c>
      <c r="P3249" s="89">
        <v>0</v>
      </c>
      <c r="Q3249" s="89">
        <v>0</v>
      </c>
      <c r="R3249" s="89">
        <v>0</v>
      </c>
      <c r="S3249" s="89">
        <v>0</v>
      </c>
      <c r="T3249" s="89">
        <v>0</v>
      </c>
      <c r="U3249" s="89">
        <v>0</v>
      </c>
      <c r="V3249" s="89">
        <v>0</v>
      </c>
      <c r="W3249" s="89">
        <v>0</v>
      </c>
      <c r="X3249" s="89">
        <v>0</v>
      </c>
      <c r="Y3249" s="89">
        <v>0</v>
      </c>
      <c r="Z3249" s="68">
        <v>0</v>
      </c>
      <c r="AA3249" s="68">
        <v>0</v>
      </c>
      <c r="AB3249" s="68">
        <v>0</v>
      </c>
      <c r="AC3249" s="68">
        <v>0</v>
      </c>
      <c r="AD3249" s="68">
        <v>0</v>
      </c>
      <c r="AE3249" s="68">
        <v>0</v>
      </c>
      <c r="AF3249" s="68">
        <v>0</v>
      </c>
      <c r="AG3249" s="68">
        <v>0</v>
      </c>
      <c r="AH3249" s="68">
        <v>0</v>
      </c>
      <c r="AI3249" s="68">
        <v>0</v>
      </c>
      <c r="AJ3249" t="s">
        <v>7946</v>
      </c>
      <c r="AK3249" s="89">
        <v>0</v>
      </c>
      <c r="AL3249" s="89">
        <v>0</v>
      </c>
      <c r="AM3249" s="89">
        <v>0</v>
      </c>
      <c r="AN3249" s="89">
        <v>0</v>
      </c>
      <c r="AO3249" s="89">
        <v>0</v>
      </c>
      <c r="AP3249" s="89">
        <v>0</v>
      </c>
      <c r="AQ3249" s="89">
        <v>0</v>
      </c>
      <c r="AR3249" s="89">
        <v>0</v>
      </c>
      <c r="AS3249" s="89">
        <v>0</v>
      </c>
      <c r="AT3249" s="89">
        <v>0</v>
      </c>
      <c r="AU3249" s="68">
        <v>0</v>
      </c>
      <c r="AV3249" s="68">
        <v>0</v>
      </c>
      <c r="AW3249" s="68">
        <v>0</v>
      </c>
      <c r="AX3249" s="68">
        <v>0</v>
      </c>
      <c r="AY3249" s="68">
        <v>0</v>
      </c>
      <c r="AZ3249" s="68">
        <v>0</v>
      </c>
      <c r="BA3249" s="68">
        <v>0</v>
      </c>
      <c r="BB3249" s="68">
        <v>0</v>
      </c>
      <c r="BC3249" s="68">
        <v>0</v>
      </c>
      <c r="BD3249" s="68">
        <v>0</v>
      </c>
      <c r="BE3249">
        <f t="shared" si="1000"/>
        <v>0</v>
      </c>
      <c r="BF3249">
        <f t="shared" si="1001"/>
        <v>0</v>
      </c>
      <c r="BG3249">
        <f t="shared" si="1002"/>
        <v>0</v>
      </c>
      <c r="BH3249">
        <f t="shared" si="1003"/>
        <v>0</v>
      </c>
      <c r="BI3249">
        <f t="shared" si="1004"/>
        <v>0</v>
      </c>
      <c r="BJ3249">
        <f t="shared" si="1005"/>
        <v>0</v>
      </c>
      <c r="BK3249">
        <f t="shared" si="1006"/>
        <v>0</v>
      </c>
      <c r="BL3249">
        <f t="shared" si="1007"/>
        <v>0</v>
      </c>
      <c r="BM3249">
        <f t="shared" si="1008"/>
        <v>0</v>
      </c>
      <c r="BN3249">
        <f t="shared" si="1009"/>
        <v>0</v>
      </c>
      <c r="BO3249">
        <f t="shared" si="1010"/>
        <v>0</v>
      </c>
      <c r="BP3249">
        <f t="shared" si="1011"/>
        <v>0</v>
      </c>
      <c r="BQ3249">
        <f t="shared" si="1012"/>
        <v>0</v>
      </c>
      <c r="BR3249">
        <f t="shared" si="1013"/>
        <v>0</v>
      </c>
      <c r="BS3249">
        <f t="shared" si="1014"/>
        <v>0</v>
      </c>
      <c r="BT3249">
        <f t="shared" si="1015"/>
        <v>0</v>
      </c>
      <c r="BU3249">
        <f t="shared" si="1016"/>
        <v>0</v>
      </c>
      <c r="BV3249">
        <f t="shared" si="1017"/>
        <v>0</v>
      </c>
      <c r="BW3249">
        <f t="shared" si="1018"/>
        <v>0</v>
      </c>
      <c r="BX3249">
        <f t="shared" si="1019"/>
        <v>0</v>
      </c>
    </row>
    <row r="3250" spans="1:76" x14ac:dyDescent="0.25">
      <c r="A3250" t="s">
        <v>247</v>
      </c>
      <c r="B3250" s="85">
        <v>78.234209048086413</v>
      </c>
      <c r="C3250" s="85">
        <v>79.394778369074743</v>
      </c>
      <c r="E3250" s="85">
        <v>274878.21981709951</v>
      </c>
      <c r="F3250" s="86">
        <v>10</v>
      </c>
      <c r="H3250" s="87">
        <v>19860.752899000989</v>
      </c>
      <c r="I3250" s="87">
        <v>0.26155555555555554</v>
      </c>
      <c r="J3250" t="s">
        <v>5168</v>
      </c>
      <c r="K3250">
        <v>75933.209894226384</v>
      </c>
      <c r="L3250" s="87">
        <v>12113.877687873181</v>
      </c>
      <c r="M3250" t="s">
        <v>286</v>
      </c>
      <c r="N3250" t="s">
        <v>286</v>
      </c>
      <c r="O3250" t="s">
        <v>7947</v>
      </c>
      <c r="P3250" s="89">
        <v>0</v>
      </c>
      <c r="Q3250" s="89">
        <v>0</v>
      </c>
      <c r="R3250" s="89">
        <v>0</v>
      </c>
      <c r="S3250" s="89">
        <v>0</v>
      </c>
      <c r="T3250" s="89">
        <v>0</v>
      </c>
      <c r="U3250" s="89">
        <v>0</v>
      </c>
      <c r="V3250" s="89">
        <v>0</v>
      </c>
      <c r="W3250" s="89">
        <v>0</v>
      </c>
      <c r="X3250" s="89">
        <v>0</v>
      </c>
      <c r="Y3250" s="89">
        <v>0</v>
      </c>
      <c r="Z3250" s="68">
        <v>0</v>
      </c>
      <c r="AA3250" s="68">
        <v>0</v>
      </c>
      <c r="AB3250" s="68">
        <v>0</v>
      </c>
      <c r="AC3250" s="68">
        <v>0</v>
      </c>
      <c r="AD3250" s="68">
        <v>0</v>
      </c>
      <c r="AE3250" s="68">
        <v>0</v>
      </c>
      <c r="AF3250" s="68">
        <v>0</v>
      </c>
      <c r="AG3250" s="68">
        <v>0</v>
      </c>
      <c r="AH3250" s="68">
        <v>0</v>
      </c>
      <c r="AI3250" s="68">
        <v>0</v>
      </c>
      <c r="AJ3250" t="s">
        <v>7948</v>
      </c>
      <c r="AK3250" s="89">
        <v>0</v>
      </c>
      <c r="AL3250" s="89">
        <v>0</v>
      </c>
      <c r="AM3250" s="89">
        <v>0</v>
      </c>
      <c r="AN3250" s="89">
        <v>0</v>
      </c>
      <c r="AO3250" s="89">
        <v>0</v>
      </c>
      <c r="AP3250" s="89">
        <v>0</v>
      </c>
      <c r="AQ3250" s="89">
        <v>0</v>
      </c>
      <c r="AR3250" s="89">
        <v>0</v>
      </c>
      <c r="AS3250" s="89">
        <v>0</v>
      </c>
      <c r="AT3250" s="89">
        <v>0</v>
      </c>
      <c r="AU3250" s="68">
        <v>0</v>
      </c>
      <c r="AV3250" s="68">
        <v>0</v>
      </c>
      <c r="AW3250" s="68">
        <v>0</v>
      </c>
      <c r="AX3250" s="68">
        <v>0</v>
      </c>
      <c r="AY3250" s="68">
        <v>0</v>
      </c>
      <c r="AZ3250" s="68">
        <v>0</v>
      </c>
      <c r="BA3250" s="68">
        <v>0</v>
      </c>
      <c r="BB3250" s="68">
        <v>0</v>
      </c>
      <c r="BC3250" s="68">
        <v>0</v>
      </c>
      <c r="BD3250" s="68">
        <v>0</v>
      </c>
      <c r="BE3250">
        <f t="shared" si="1000"/>
        <v>0</v>
      </c>
      <c r="BF3250">
        <f t="shared" si="1001"/>
        <v>0</v>
      </c>
      <c r="BG3250">
        <f t="shared" si="1002"/>
        <v>0</v>
      </c>
      <c r="BH3250">
        <f t="shared" si="1003"/>
        <v>0</v>
      </c>
      <c r="BI3250">
        <f t="shared" si="1004"/>
        <v>0</v>
      </c>
      <c r="BJ3250">
        <f t="shared" si="1005"/>
        <v>0</v>
      </c>
      <c r="BK3250">
        <f t="shared" si="1006"/>
        <v>0</v>
      </c>
      <c r="BL3250">
        <f t="shared" si="1007"/>
        <v>0</v>
      </c>
      <c r="BM3250">
        <f t="shared" si="1008"/>
        <v>0</v>
      </c>
      <c r="BN3250">
        <f t="shared" si="1009"/>
        <v>0</v>
      </c>
      <c r="BO3250">
        <f t="shared" si="1010"/>
        <v>0</v>
      </c>
      <c r="BP3250">
        <f t="shared" si="1011"/>
        <v>0</v>
      </c>
      <c r="BQ3250">
        <f t="shared" si="1012"/>
        <v>0</v>
      </c>
      <c r="BR3250">
        <f t="shared" si="1013"/>
        <v>0</v>
      </c>
      <c r="BS3250">
        <f t="shared" si="1014"/>
        <v>0</v>
      </c>
      <c r="BT3250">
        <f t="shared" si="1015"/>
        <v>0</v>
      </c>
      <c r="BU3250">
        <f t="shared" si="1016"/>
        <v>0</v>
      </c>
      <c r="BV3250">
        <f t="shared" si="1017"/>
        <v>0</v>
      </c>
      <c r="BW3250">
        <f t="shared" si="1018"/>
        <v>0</v>
      </c>
      <c r="BX3250">
        <f t="shared" si="1019"/>
        <v>0</v>
      </c>
    </row>
    <row r="3251" spans="1:76" x14ac:dyDescent="0.25">
      <c r="A3251" t="s">
        <v>247</v>
      </c>
      <c r="B3251" s="85">
        <v>4.8544750304759283</v>
      </c>
      <c r="C3251" s="85">
        <v>4.9264889852206029</v>
      </c>
      <c r="E3251" s="85">
        <v>17056.34236940524</v>
      </c>
      <c r="F3251" s="86">
        <v>10</v>
      </c>
      <c r="H3251" s="87">
        <v>1232.3704707667259</v>
      </c>
      <c r="I3251" s="87">
        <v>0.26155555555555554</v>
      </c>
      <c r="J3251" t="s">
        <v>5168</v>
      </c>
      <c r="K3251">
        <v>4711.6967871285187</v>
      </c>
      <c r="L3251" s="87">
        <v>751.6726694568431</v>
      </c>
      <c r="M3251" t="s">
        <v>286</v>
      </c>
      <c r="N3251" t="s">
        <v>286</v>
      </c>
      <c r="O3251" t="s">
        <v>7949</v>
      </c>
      <c r="P3251" s="89">
        <v>0</v>
      </c>
      <c r="Q3251" s="89">
        <v>0</v>
      </c>
      <c r="R3251" s="89">
        <v>0</v>
      </c>
      <c r="S3251" s="89">
        <v>0</v>
      </c>
      <c r="T3251" s="89">
        <v>0</v>
      </c>
      <c r="U3251" s="89">
        <v>0</v>
      </c>
      <c r="V3251" s="89">
        <v>0</v>
      </c>
      <c r="W3251" s="89">
        <v>0</v>
      </c>
      <c r="X3251" s="89">
        <v>0</v>
      </c>
      <c r="Y3251" s="89">
        <v>0</v>
      </c>
      <c r="Z3251" s="68">
        <v>0</v>
      </c>
      <c r="AA3251" s="68">
        <v>0</v>
      </c>
      <c r="AB3251" s="68">
        <v>0</v>
      </c>
      <c r="AC3251" s="68">
        <v>0</v>
      </c>
      <c r="AD3251" s="68">
        <v>0</v>
      </c>
      <c r="AE3251" s="68">
        <v>0</v>
      </c>
      <c r="AF3251" s="68">
        <v>0</v>
      </c>
      <c r="AG3251" s="68">
        <v>0</v>
      </c>
      <c r="AH3251" s="68">
        <v>0</v>
      </c>
      <c r="AI3251" s="68">
        <v>0</v>
      </c>
      <c r="AJ3251" t="s">
        <v>7950</v>
      </c>
      <c r="AK3251" s="89">
        <v>0</v>
      </c>
      <c r="AL3251" s="89">
        <v>0</v>
      </c>
      <c r="AM3251" s="89">
        <v>0</v>
      </c>
      <c r="AN3251" s="89">
        <v>0</v>
      </c>
      <c r="AO3251" s="89">
        <v>0</v>
      </c>
      <c r="AP3251" s="89">
        <v>0</v>
      </c>
      <c r="AQ3251" s="89">
        <v>0</v>
      </c>
      <c r="AR3251" s="89">
        <v>0</v>
      </c>
      <c r="AS3251" s="89">
        <v>0</v>
      </c>
      <c r="AT3251" s="89">
        <v>0</v>
      </c>
      <c r="AU3251" s="68">
        <v>0</v>
      </c>
      <c r="AV3251" s="68">
        <v>0</v>
      </c>
      <c r="AW3251" s="68">
        <v>0</v>
      </c>
      <c r="AX3251" s="68">
        <v>0</v>
      </c>
      <c r="AY3251" s="68">
        <v>0</v>
      </c>
      <c r="AZ3251" s="68">
        <v>0</v>
      </c>
      <c r="BA3251" s="68">
        <v>0</v>
      </c>
      <c r="BB3251" s="68">
        <v>0</v>
      </c>
      <c r="BC3251" s="68">
        <v>0</v>
      </c>
      <c r="BD3251" s="68">
        <v>0</v>
      </c>
      <c r="BE3251">
        <f t="shared" si="1000"/>
        <v>0</v>
      </c>
      <c r="BF3251">
        <f t="shared" si="1001"/>
        <v>0</v>
      </c>
      <c r="BG3251">
        <f t="shared" si="1002"/>
        <v>0</v>
      </c>
      <c r="BH3251">
        <f t="shared" si="1003"/>
        <v>0</v>
      </c>
      <c r="BI3251">
        <f t="shared" si="1004"/>
        <v>0</v>
      </c>
      <c r="BJ3251">
        <f t="shared" si="1005"/>
        <v>0</v>
      </c>
      <c r="BK3251">
        <f t="shared" si="1006"/>
        <v>0</v>
      </c>
      <c r="BL3251">
        <f t="shared" si="1007"/>
        <v>0</v>
      </c>
      <c r="BM3251">
        <f t="shared" si="1008"/>
        <v>0</v>
      </c>
      <c r="BN3251">
        <f t="shared" si="1009"/>
        <v>0</v>
      </c>
      <c r="BO3251">
        <f t="shared" si="1010"/>
        <v>0</v>
      </c>
      <c r="BP3251">
        <f t="shared" si="1011"/>
        <v>0</v>
      </c>
      <c r="BQ3251">
        <f t="shared" si="1012"/>
        <v>0</v>
      </c>
      <c r="BR3251">
        <f t="shared" si="1013"/>
        <v>0</v>
      </c>
      <c r="BS3251">
        <f t="shared" si="1014"/>
        <v>0</v>
      </c>
      <c r="BT3251">
        <f t="shared" si="1015"/>
        <v>0</v>
      </c>
      <c r="BU3251">
        <f t="shared" si="1016"/>
        <v>0</v>
      </c>
      <c r="BV3251">
        <f t="shared" si="1017"/>
        <v>0</v>
      </c>
      <c r="BW3251">
        <f t="shared" si="1018"/>
        <v>0</v>
      </c>
      <c r="BX3251">
        <f t="shared" si="1019"/>
        <v>0</v>
      </c>
    </row>
    <row r="3252" spans="1:76" x14ac:dyDescent="0.25">
      <c r="A3252" t="s">
        <v>247</v>
      </c>
      <c r="B3252" s="85">
        <v>20.730483791483362</v>
      </c>
      <c r="C3252" s="85">
        <v>21.038011199127421</v>
      </c>
      <c r="E3252" s="85">
        <v>72837.17123090876</v>
      </c>
      <c r="F3252" s="86">
        <v>10</v>
      </c>
      <c r="H3252" s="87">
        <v>5262.6980072915658</v>
      </c>
      <c r="I3252" s="87">
        <v>0.26155555555555554</v>
      </c>
      <c r="J3252" t="s">
        <v>5168</v>
      </c>
      <c r="K3252">
        <v>20120.765533400208</v>
      </c>
      <c r="L3252" s="87">
        <v>3209.9326894979245</v>
      </c>
      <c r="M3252" t="s">
        <v>286</v>
      </c>
      <c r="N3252" t="s">
        <v>286</v>
      </c>
      <c r="O3252" t="s">
        <v>7951</v>
      </c>
      <c r="P3252" s="89">
        <v>0</v>
      </c>
      <c r="Q3252" s="89">
        <v>0</v>
      </c>
      <c r="R3252" s="89">
        <v>0</v>
      </c>
      <c r="S3252" s="89">
        <v>0</v>
      </c>
      <c r="T3252" s="89">
        <v>0</v>
      </c>
      <c r="U3252" s="89">
        <v>0</v>
      </c>
      <c r="V3252" s="89">
        <v>0</v>
      </c>
      <c r="W3252" s="89">
        <v>0</v>
      </c>
      <c r="X3252" s="89">
        <v>0</v>
      </c>
      <c r="Y3252" s="89">
        <v>0</v>
      </c>
      <c r="Z3252" s="68">
        <v>0</v>
      </c>
      <c r="AA3252" s="68">
        <v>0</v>
      </c>
      <c r="AB3252" s="68">
        <v>0</v>
      </c>
      <c r="AC3252" s="68">
        <v>0</v>
      </c>
      <c r="AD3252" s="68">
        <v>0</v>
      </c>
      <c r="AE3252" s="68">
        <v>0</v>
      </c>
      <c r="AF3252" s="68">
        <v>0</v>
      </c>
      <c r="AG3252" s="68">
        <v>0</v>
      </c>
      <c r="AH3252" s="68">
        <v>0</v>
      </c>
      <c r="AI3252" s="68">
        <v>0</v>
      </c>
      <c r="AJ3252" t="s">
        <v>7952</v>
      </c>
      <c r="AK3252" s="89">
        <v>0</v>
      </c>
      <c r="AL3252" s="89">
        <v>0</v>
      </c>
      <c r="AM3252" s="89">
        <v>0</v>
      </c>
      <c r="AN3252" s="89">
        <v>0</v>
      </c>
      <c r="AO3252" s="89">
        <v>0</v>
      </c>
      <c r="AP3252" s="89">
        <v>0</v>
      </c>
      <c r="AQ3252" s="89">
        <v>0</v>
      </c>
      <c r="AR3252" s="89">
        <v>0</v>
      </c>
      <c r="AS3252" s="89">
        <v>0</v>
      </c>
      <c r="AT3252" s="89">
        <v>0</v>
      </c>
      <c r="AU3252" s="68">
        <v>0</v>
      </c>
      <c r="AV3252" s="68">
        <v>0</v>
      </c>
      <c r="AW3252" s="68">
        <v>0</v>
      </c>
      <c r="AX3252" s="68">
        <v>0</v>
      </c>
      <c r="AY3252" s="68">
        <v>0</v>
      </c>
      <c r="AZ3252" s="68">
        <v>0</v>
      </c>
      <c r="BA3252" s="68">
        <v>0</v>
      </c>
      <c r="BB3252" s="68">
        <v>0</v>
      </c>
      <c r="BC3252" s="68">
        <v>0</v>
      </c>
      <c r="BD3252" s="68">
        <v>0</v>
      </c>
      <c r="BE3252">
        <f t="shared" si="1000"/>
        <v>0</v>
      </c>
      <c r="BF3252">
        <f t="shared" si="1001"/>
        <v>0</v>
      </c>
      <c r="BG3252">
        <f t="shared" si="1002"/>
        <v>0</v>
      </c>
      <c r="BH3252">
        <f t="shared" si="1003"/>
        <v>0</v>
      </c>
      <c r="BI3252">
        <f t="shared" si="1004"/>
        <v>0</v>
      </c>
      <c r="BJ3252">
        <f t="shared" si="1005"/>
        <v>0</v>
      </c>
      <c r="BK3252">
        <f t="shared" si="1006"/>
        <v>0</v>
      </c>
      <c r="BL3252">
        <f t="shared" si="1007"/>
        <v>0</v>
      </c>
      <c r="BM3252">
        <f t="shared" si="1008"/>
        <v>0</v>
      </c>
      <c r="BN3252">
        <f t="shared" si="1009"/>
        <v>0</v>
      </c>
      <c r="BO3252">
        <f t="shared" si="1010"/>
        <v>0</v>
      </c>
      <c r="BP3252">
        <f t="shared" si="1011"/>
        <v>0</v>
      </c>
      <c r="BQ3252">
        <f t="shared" si="1012"/>
        <v>0</v>
      </c>
      <c r="BR3252">
        <f t="shared" si="1013"/>
        <v>0</v>
      </c>
      <c r="BS3252">
        <f t="shared" si="1014"/>
        <v>0</v>
      </c>
      <c r="BT3252">
        <f t="shared" si="1015"/>
        <v>0</v>
      </c>
      <c r="BU3252">
        <f t="shared" si="1016"/>
        <v>0</v>
      </c>
      <c r="BV3252">
        <f t="shared" si="1017"/>
        <v>0</v>
      </c>
      <c r="BW3252">
        <f t="shared" si="1018"/>
        <v>0</v>
      </c>
      <c r="BX3252">
        <f t="shared" si="1019"/>
        <v>0</v>
      </c>
    </row>
    <row r="3253" spans="1:76" x14ac:dyDescent="0.25">
      <c r="A3253" t="s">
        <v>247</v>
      </c>
      <c r="B3253" s="85">
        <v>216.00837934065549</v>
      </c>
      <c r="C3253" s="85">
        <v>219.21276654146541</v>
      </c>
      <c r="E3253" s="85">
        <v>758951.86391212628</v>
      </c>
      <c r="F3253" s="86">
        <v>10</v>
      </c>
      <c r="H3253" s="87">
        <v>54836.485194878609</v>
      </c>
      <c r="I3253" s="87">
        <v>0.26155555555555554</v>
      </c>
      <c r="J3253" t="s">
        <v>5168</v>
      </c>
      <c r="K3253">
        <v>209655.21102544924</v>
      </c>
      <c r="L3253" s="87">
        <v>33446.993568760525</v>
      </c>
      <c r="M3253" t="s">
        <v>286</v>
      </c>
      <c r="N3253" t="s">
        <v>286</v>
      </c>
      <c r="O3253" t="s">
        <v>7953</v>
      </c>
      <c r="P3253" s="89">
        <v>0</v>
      </c>
      <c r="Q3253" s="89">
        <v>0</v>
      </c>
      <c r="R3253" s="89">
        <v>0</v>
      </c>
      <c r="S3253" s="89">
        <v>0</v>
      </c>
      <c r="T3253" s="89">
        <v>0</v>
      </c>
      <c r="U3253" s="89">
        <v>0</v>
      </c>
      <c r="V3253" s="89">
        <v>0</v>
      </c>
      <c r="W3253" s="89">
        <v>0</v>
      </c>
      <c r="X3253" s="89">
        <v>0</v>
      </c>
      <c r="Y3253" s="89">
        <v>0</v>
      </c>
      <c r="Z3253" s="68">
        <v>0</v>
      </c>
      <c r="AA3253" s="68">
        <v>0</v>
      </c>
      <c r="AB3253" s="68">
        <v>0</v>
      </c>
      <c r="AC3253" s="68">
        <v>0</v>
      </c>
      <c r="AD3253" s="68">
        <v>0</v>
      </c>
      <c r="AE3253" s="68">
        <v>0</v>
      </c>
      <c r="AF3253" s="68">
        <v>0</v>
      </c>
      <c r="AG3253" s="68">
        <v>0</v>
      </c>
      <c r="AH3253" s="68">
        <v>0</v>
      </c>
      <c r="AI3253" s="68">
        <v>0</v>
      </c>
      <c r="AJ3253" t="s">
        <v>7954</v>
      </c>
      <c r="AK3253" s="89">
        <v>0</v>
      </c>
      <c r="AL3253" s="89">
        <v>0</v>
      </c>
      <c r="AM3253" s="89">
        <v>0</v>
      </c>
      <c r="AN3253" s="89">
        <v>0</v>
      </c>
      <c r="AO3253" s="89">
        <v>0</v>
      </c>
      <c r="AP3253" s="89">
        <v>0</v>
      </c>
      <c r="AQ3253" s="89">
        <v>0</v>
      </c>
      <c r="AR3253" s="89">
        <v>0</v>
      </c>
      <c r="AS3253" s="89">
        <v>0</v>
      </c>
      <c r="AT3253" s="89">
        <v>0</v>
      </c>
      <c r="AU3253" s="68">
        <v>0</v>
      </c>
      <c r="AV3253" s="68">
        <v>0</v>
      </c>
      <c r="AW3253" s="68">
        <v>0</v>
      </c>
      <c r="AX3253" s="68">
        <v>0</v>
      </c>
      <c r="AY3253" s="68">
        <v>0</v>
      </c>
      <c r="AZ3253" s="68">
        <v>0</v>
      </c>
      <c r="BA3253" s="68">
        <v>0</v>
      </c>
      <c r="BB3253" s="68">
        <v>0</v>
      </c>
      <c r="BC3253" s="68">
        <v>0</v>
      </c>
      <c r="BD3253" s="68">
        <v>0</v>
      </c>
      <c r="BE3253">
        <f t="shared" si="1000"/>
        <v>0</v>
      </c>
      <c r="BF3253">
        <f t="shared" si="1001"/>
        <v>0</v>
      </c>
      <c r="BG3253">
        <f t="shared" si="1002"/>
        <v>0</v>
      </c>
      <c r="BH3253">
        <f t="shared" si="1003"/>
        <v>0</v>
      </c>
      <c r="BI3253">
        <f t="shared" si="1004"/>
        <v>0</v>
      </c>
      <c r="BJ3253">
        <f t="shared" si="1005"/>
        <v>0</v>
      </c>
      <c r="BK3253">
        <f t="shared" si="1006"/>
        <v>0</v>
      </c>
      <c r="BL3253">
        <f t="shared" si="1007"/>
        <v>0</v>
      </c>
      <c r="BM3253">
        <f t="shared" si="1008"/>
        <v>0</v>
      </c>
      <c r="BN3253">
        <f t="shared" si="1009"/>
        <v>0</v>
      </c>
      <c r="BO3253">
        <f t="shared" si="1010"/>
        <v>0</v>
      </c>
      <c r="BP3253">
        <f t="shared" si="1011"/>
        <v>0</v>
      </c>
      <c r="BQ3253">
        <f t="shared" si="1012"/>
        <v>0</v>
      </c>
      <c r="BR3253">
        <f t="shared" si="1013"/>
        <v>0</v>
      </c>
      <c r="BS3253">
        <f t="shared" si="1014"/>
        <v>0</v>
      </c>
      <c r="BT3253">
        <f t="shared" si="1015"/>
        <v>0</v>
      </c>
      <c r="BU3253">
        <f t="shared" si="1016"/>
        <v>0</v>
      </c>
      <c r="BV3253">
        <f t="shared" si="1017"/>
        <v>0</v>
      </c>
      <c r="BW3253">
        <f t="shared" si="1018"/>
        <v>0</v>
      </c>
      <c r="BX3253">
        <f t="shared" si="1019"/>
        <v>0</v>
      </c>
    </row>
    <row r="3254" spans="1:76" x14ac:dyDescent="0.25">
      <c r="A3254" t="s">
        <v>247</v>
      </c>
      <c r="B3254" s="85">
        <v>21.255444437554157</v>
      </c>
      <c r="C3254" s="85">
        <v>21.570759400386276</v>
      </c>
      <c r="E3254" s="85">
        <v>74681.636070801003</v>
      </c>
      <c r="F3254" s="86">
        <v>10</v>
      </c>
      <c r="H3254" s="87">
        <v>5395.965970247561</v>
      </c>
      <c r="I3254" s="87">
        <v>0.26155555555555554</v>
      </c>
      <c r="J3254" t="s">
        <v>5168</v>
      </c>
      <c r="K3254">
        <v>20630.286207403591</v>
      </c>
      <c r="L3254" s="87">
        <v>3291.2182183583209</v>
      </c>
      <c r="M3254" t="s">
        <v>286</v>
      </c>
      <c r="N3254" t="s">
        <v>286</v>
      </c>
      <c r="O3254" t="s">
        <v>7955</v>
      </c>
      <c r="P3254" s="89">
        <v>0</v>
      </c>
      <c r="Q3254" s="89">
        <v>0</v>
      </c>
      <c r="R3254" s="89">
        <v>0</v>
      </c>
      <c r="S3254" s="89">
        <v>0</v>
      </c>
      <c r="T3254" s="89">
        <v>0</v>
      </c>
      <c r="U3254" s="89">
        <v>0</v>
      </c>
      <c r="V3254" s="89">
        <v>0</v>
      </c>
      <c r="W3254" s="89">
        <v>0</v>
      </c>
      <c r="X3254" s="89">
        <v>0</v>
      </c>
      <c r="Y3254" s="89">
        <v>0</v>
      </c>
      <c r="Z3254" s="68">
        <v>0</v>
      </c>
      <c r="AA3254" s="68">
        <v>0</v>
      </c>
      <c r="AB3254" s="68">
        <v>0</v>
      </c>
      <c r="AC3254" s="68">
        <v>0</v>
      </c>
      <c r="AD3254" s="68">
        <v>0</v>
      </c>
      <c r="AE3254" s="68">
        <v>0</v>
      </c>
      <c r="AF3254" s="68">
        <v>0</v>
      </c>
      <c r="AG3254" s="68">
        <v>0</v>
      </c>
      <c r="AH3254" s="68">
        <v>0</v>
      </c>
      <c r="AI3254" s="68">
        <v>0</v>
      </c>
      <c r="AJ3254" t="s">
        <v>7956</v>
      </c>
      <c r="AK3254" s="89">
        <v>0</v>
      </c>
      <c r="AL3254" s="89">
        <v>0</v>
      </c>
      <c r="AM3254" s="89">
        <v>0</v>
      </c>
      <c r="AN3254" s="89">
        <v>0</v>
      </c>
      <c r="AO3254" s="89">
        <v>0</v>
      </c>
      <c r="AP3254" s="89">
        <v>0</v>
      </c>
      <c r="AQ3254" s="89">
        <v>0</v>
      </c>
      <c r="AR3254" s="89">
        <v>0</v>
      </c>
      <c r="AS3254" s="89">
        <v>0</v>
      </c>
      <c r="AT3254" s="89">
        <v>0</v>
      </c>
      <c r="AU3254" s="68">
        <v>0</v>
      </c>
      <c r="AV3254" s="68">
        <v>0</v>
      </c>
      <c r="AW3254" s="68">
        <v>0</v>
      </c>
      <c r="AX3254" s="68">
        <v>0</v>
      </c>
      <c r="AY3254" s="68">
        <v>0</v>
      </c>
      <c r="AZ3254" s="68">
        <v>0</v>
      </c>
      <c r="BA3254" s="68">
        <v>0</v>
      </c>
      <c r="BB3254" s="68">
        <v>0</v>
      </c>
      <c r="BC3254" s="68">
        <v>0</v>
      </c>
      <c r="BD3254" s="68">
        <v>0</v>
      </c>
      <c r="BE3254">
        <f t="shared" si="1000"/>
        <v>0</v>
      </c>
      <c r="BF3254">
        <f t="shared" si="1001"/>
        <v>0</v>
      </c>
      <c r="BG3254">
        <f t="shared" si="1002"/>
        <v>0</v>
      </c>
      <c r="BH3254">
        <f t="shared" si="1003"/>
        <v>0</v>
      </c>
      <c r="BI3254">
        <f t="shared" si="1004"/>
        <v>0</v>
      </c>
      <c r="BJ3254">
        <f t="shared" si="1005"/>
        <v>0</v>
      </c>
      <c r="BK3254">
        <f t="shared" si="1006"/>
        <v>0</v>
      </c>
      <c r="BL3254">
        <f t="shared" si="1007"/>
        <v>0</v>
      </c>
      <c r="BM3254">
        <f t="shared" si="1008"/>
        <v>0</v>
      </c>
      <c r="BN3254">
        <f t="shared" si="1009"/>
        <v>0</v>
      </c>
      <c r="BO3254">
        <f t="shared" si="1010"/>
        <v>0</v>
      </c>
      <c r="BP3254">
        <f t="shared" si="1011"/>
        <v>0</v>
      </c>
      <c r="BQ3254">
        <f t="shared" si="1012"/>
        <v>0</v>
      </c>
      <c r="BR3254">
        <f t="shared" si="1013"/>
        <v>0</v>
      </c>
      <c r="BS3254">
        <f t="shared" si="1014"/>
        <v>0</v>
      </c>
      <c r="BT3254">
        <f t="shared" si="1015"/>
        <v>0</v>
      </c>
      <c r="BU3254">
        <f t="shared" si="1016"/>
        <v>0</v>
      </c>
      <c r="BV3254">
        <f t="shared" si="1017"/>
        <v>0</v>
      </c>
      <c r="BW3254">
        <f t="shared" si="1018"/>
        <v>0</v>
      </c>
      <c r="BX3254">
        <f t="shared" si="1019"/>
        <v>0</v>
      </c>
    </row>
    <row r="3255" spans="1:76" x14ac:dyDescent="0.25">
      <c r="A3255" t="s">
        <v>247</v>
      </c>
      <c r="B3255" s="85">
        <v>34.829736236839686</v>
      </c>
      <c r="C3255" s="85">
        <v>35.34641971618241</v>
      </c>
      <c r="E3255" s="85">
        <v>122375.31394478628</v>
      </c>
      <c r="F3255" s="86">
        <v>10</v>
      </c>
      <c r="H3255" s="87">
        <v>8841.9732666061045</v>
      </c>
      <c r="I3255" s="87">
        <v>0.26155555555555554</v>
      </c>
      <c r="J3255" t="s">
        <v>5168</v>
      </c>
      <c r="K3255">
        <v>33805.335343863611</v>
      </c>
      <c r="L3255" s="87">
        <v>5393.0776550016171</v>
      </c>
      <c r="M3255" t="s">
        <v>286</v>
      </c>
      <c r="N3255" t="s">
        <v>286</v>
      </c>
      <c r="O3255" t="s">
        <v>7957</v>
      </c>
      <c r="P3255" s="89">
        <v>0</v>
      </c>
      <c r="Q3255" s="89">
        <v>0</v>
      </c>
      <c r="R3255" s="89">
        <v>0</v>
      </c>
      <c r="S3255" s="89">
        <v>0</v>
      </c>
      <c r="T3255" s="89">
        <v>0</v>
      </c>
      <c r="U3255" s="89">
        <v>0</v>
      </c>
      <c r="V3255" s="89">
        <v>0</v>
      </c>
      <c r="W3255" s="89">
        <v>0</v>
      </c>
      <c r="X3255" s="89">
        <v>0</v>
      </c>
      <c r="Y3255" s="89">
        <v>0</v>
      </c>
      <c r="Z3255" s="68">
        <v>0</v>
      </c>
      <c r="AA3255" s="68">
        <v>0</v>
      </c>
      <c r="AB3255" s="68">
        <v>0</v>
      </c>
      <c r="AC3255" s="68">
        <v>0</v>
      </c>
      <c r="AD3255" s="68">
        <v>0</v>
      </c>
      <c r="AE3255" s="68">
        <v>0</v>
      </c>
      <c r="AF3255" s="68">
        <v>0</v>
      </c>
      <c r="AG3255" s="68">
        <v>0</v>
      </c>
      <c r="AH3255" s="68">
        <v>0</v>
      </c>
      <c r="AI3255" s="68">
        <v>0</v>
      </c>
      <c r="AJ3255" t="s">
        <v>7958</v>
      </c>
      <c r="AK3255" s="89">
        <v>0</v>
      </c>
      <c r="AL3255" s="89">
        <v>0</v>
      </c>
      <c r="AM3255" s="89">
        <v>0</v>
      </c>
      <c r="AN3255" s="89">
        <v>0</v>
      </c>
      <c r="AO3255" s="89">
        <v>0</v>
      </c>
      <c r="AP3255" s="89">
        <v>0</v>
      </c>
      <c r="AQ3255" s="89">
        <v>0</v>
      </c>
      <c r="AR3255" s="89">
        <v>0</v>
      </c>
      <c r="AS3255" s="89">
        <v>0</v>
      </c>
      <c r="AT3255" s="89">
        <v>0</v>
      </c>
      <c r="AU3255" s="68">
        <v>0</v>
      </c>
      <c r="AV3255" s="68">
        <v>0</v>
      </c>
      <c r="AW3255" s="68">
        <v>0</v>
      </c>
      <c r="AX3255" s="68">
        <v>0</v>
      </c>
      <c r="AY3255" s="68">
        <v>0</v>
      </c>
      <c r="AZ3255" s="68">
        <v>0</v>
      </c>
      <c r="BA3255" s="68">
        <v>0</v>
      </c>
      <c r="BB3255" s="68">
        <v>0</v>
      </c>
      <c r="BC3255" s="68">
        <v>0</v>
      </c>
      <c r="BD3255" s="68">
        <v>0</v>
      </c>
      <c r="BE3255">
        <f t="shared" si="1000"/>
        <v>0</v>
      </c>
      <c r="BF3255">
        <f t="shared" si="1001"/>
        <v>0</v>
      </c>
      <c r="BG3255">
        <f t="shared" si="1002"/>
        <v>0</v>
      </c>
      <c r="BH3255">
        <f t="shared" si="1003"/>
        <v>0</v>
      </c>
      <c r="BI3255">
        <f t="shared" si="1004"/>
        <v>0</v>
      </c>
      <c r="BJ3255">
        <f t="shared" si="1005"/>
        <v>0</v>
      </c>
      <c r="BK3255">
        <f t="shared" si="1006"/>
        <v>0</v>
      </c>
      <c r="BL3255">
        <f t="shared" si="1007"/>
        <v>0</v>
      </c>
      <c r="BM3255">
        <f t="shared" si="1008"/>
        <v>0</v>
      </c>
      <c r="BN3255">
        <f t="shared" si="1009"/>
        <v>0</v>
      </c>
      <c r="BO3255">
        <f t="shared" si="1010"/>
        <v>0</v>
      </c>
      <c r="BP3255">
        <f t="shared" si="1011"/>
        <v>0</v>
      </c>
      <c r="BQ3255">
        <f t="shared" si="1012"/>
        <v>0</v>
      </c>
      <c r="BR3255">
        <f t="shared" si="1013"/>
        <v>0</v>
      </c>
      <c r="BS3255">
        <f t="shared" si="1014"/>
        <v>0</v>
      </c>
      <c r="BT3255">
        <f t="shared" si="1015"/>
        <v>0</v>
      </c>
      <c r="BU3255">
        <f t="shared" si="1016"/>
        <v>0</v>
      </c>
      <c r="BV3255">
        <f t="shared" si="1017"/>
        <v>0</v>
      </c>
      <c r="BW3255">
        <f t="shared" si="1018"/>
        <v>0</v>
      </c>
      <c r="BX3255">
        <f t="shared" si="1019"/>
        <v>0</v>
      </c>
    </row>
    <row r="3256" spans="1:76" x14ac:dyDescent="0.25">
      <c r="A3256" t="s">
        <v>247</v>
      </c>
      <c r="B3256" s="85">
        <v>31.596156720035964</v>
      </c>
      <c r="C3256" s="85">
        <v>32.064871500904701</v>
      </c>
      <c r="E3256" s="85">
        <v>111014.03616066859</v>
      </c>
      <c r="F3256" s="86">
        <v>10</v>
      </c>
      <c r="H3256" s="87">
        <v>8021.0878183613813</v>
      </c>
      <c r="I3256" s="87">
        <v>0.26155555555555554</v>
      </c>
      <c r="J3256" t="s">
        <v>5168</v>
      </c>
      <c r="K3256">
        <v>30666.860817864246</v>
      </c>
      <c r="L3256" s="87">
        <v>4892.3863687064386</v>
      </c>
      <c r="M3256" t="s">
        <v>286</v>
      </c>
      <c r="N3256" t="s">
        <v>286</v>
      </c>
      <c r="O3256" t="s">
        <v>7959</v>
      </c>
      <c r="P3256" s="89">
        <v>0</v>
      </c>
      <c r="Q3256" s="89">
        <v>0</v>
      </c>
      <c r="R3256" s="89">
        <v>0</v>
      </c>
      <c r="S3256" s="89">
        <v>0</v>
      </c>
      <c r="T3256" s="89">
        <v>0</v>
      </c>
      <c r="U3256" s="89">
        <v>0</v>
      </c>
      <c r="V3256" s="89">
        <v>0</v>
      </c>
      <c r="W3256" s="89">
        <v>0</v>
      </c>
      <c r="X3256" s="89">
        <v>0</v>
      </c>
      <c r="Y3256" s="89">
        <v>0</v>
      </c>
      <c r="Z3256" s="68">
        <v>0</v>
      </c>
      <c r="AA3256" s="68">
        <v>0</v>
      </c>
      <c r="AB3256" s="68">
        <v>0</v>
      </c>
      <c r="AC3256" s="68">
        <v>0</v>
      </c>
      <c r="AD3256" s="68">
        <v>0</v>
      </c>
      <c r="AE3256" s="68">
        <v>0</v>
      </c>
      <c r="AF3256" s="68">
        <v>0</v>
      </c>
      <c r="AG3256" s="68">
        <v>0</v>
      </c>
      <c r="AH3256" s="68">
        <v>0</v>
      </c>
      <c r="AI3256" s="68">
        <v>0</v>
      </c>
      <c r="AJ3256" t="s">
        <v>7960</v>
      </c>
      <c r="AK3256" s="89">
        <v>0</v>
      </c>
      <c r="AL3256" s="89">
        <v>0</v>
      </c>
      <c r="AM3256" s="89">
        <v>0</v>
      </c>
      <c r="AN3256" s="89">
        <v>0</v>
      </c>
      <c r="AO3256" s="89">
        <v>0</v>
      </c>
      <c r="AP3256" s="89">
        <v>0</v>
      </c>
      <c r="AQ3256" s="89">
        <v>0</v>
      </c>
      <c r="AR3256" s="89">
        <v>0</v>
      </c>
      <c r="AS3256" s="89">
        <v>0</v>
      </c>
      <c r="AT3256" s="89">
        <v>0</v>
      </c>
      <c r="AU3256" s="68">
        <v>0</v>
      </c>
      <c r="AV3256" s="68">
        <v>0</v>
      </c>
      <c r="AW3256" s="68">
        <v>0</v>
      </c>
      <c r="AX3256" s="68">
        <v>0</v>
      </c>
      <c r="AY3256" s="68">
        <v>0</v>
      </c>
      <c r="AZ3256" s="68">
        <v>0</v>
      </c>
      <c r="BA3256" s="68">
        <v>0</v>
      </c>
      <c r="BB3256" s="68">
        <v>0</v>
      </c>
      <c r="BC3256" s="68">
        <v>0</v>
      </c>
      <c r="BD3256" s="68">
        <v>0</v>
      </c>
      <c r="BE3256">
        <f t="shared" si="1000"/>
        <v>0</v>
      </c>
      <c r="BF3256">
        <f t="shared" si="1001"/>
        <v>0</v>
      </c>
      <c r="BG3256">
        <f t="shared" si="1002"/>
        <v>0</v>
      </c>
      <c r="BH3256">
        <f t="shared" si="1003"/>
        <v>0</v>
      </c>
      <c r="BI3256">
        <f t="shared" si="1004"/>
        <v>0</v>
      </c>
      <c r="BJ3256">
        <f t="shared" si="1005"/>
        <v>0</v>
      </c>
      <c r="BK3256">
        <f t="shared" si="1006"/>
        <v>0</v>
      </c>
      <c r="BL3256">
        <f t="shared" si="1007"/>
        <v>0</v>
      </c>
      <c r="BM3256">
        <f t="shared" si="1008"/>
        <v>0</v>
      </c>
      <c r="BN3256">
        <f t="shared" si="1009"/>
        <v>0</v>
      </c>
      <c r="BO3256">
        <f t="shared" si="1010"/>
        <v>0</v>
      </c>
      <c r="BP3256">
        <f t="shared" si="1011"/>
        <v>0</v>
      </c>
      <c r="BQ3256">
        <f t="shared" si="1012"/>
        <v>0</v>
      </c>
      <c r="BR3256">
        <f t="shared" si="1013"/>
        <v>0</v>
      </c>
      <c r="BS3256">
        <f t="shared" si="1014"/>
        <v>0</v>
      </c>
      <c r="BT3256">
        <f t="shared" si="1015"/>
        <v>0</v>
      </c>
      <c r="BU3256">
        <f t="shared" si="1016"/>
        <v>0</v>
      </c>
      <c r="BV3256">
        <f t="shared" si="1017"/>
        <v>0</v>
      </c>
      <c r="BW3256">
        <f t="shared" si="1018"/>
        <v>0</v>
      </c>
      <c r="BX3256">
        <f t="shared" si="1019"/>
        <v>0</v>
      </c>
    </row>
    <row r="3257" spans="1:76" x14ac:dyDescent="0.25">
      <c r="A3257" t="s">
        <v>247</v>
      </c>
      <c r="B3257" s="85">
        <v>16.551850405529404</v>
      </c>
      <c r="C3257" s="85">
        <v>16.797389665400221</v>
      </c>
      <c r="E3257" s="85">
        <v>58155.418575963027</v>
      </c>
      <c r="F3257" s="86">
        <v>10</v>
      </c>
      <c r="H3257" s="87">
        <v>4201.898567459084</v>
      </c>
      <c r="I3257" s="87">
        <v>0.26155555555555554</v>
      </c>
      <c r="J3257" t="s">
        <v>5168</v>
      </c>
      <c r="K3257">
        <v>16065.032755790891</v>
      </c>
      <c r="L3257" s="87">
        <v>2562.9081415946348</v>
      </c>
      <c r="M3257" t="s">
        <v>286</v>
      </c>
      <c r="N3257" t="s">
        <v>286</v>
      </c>
      <c r="O3257" t="s">
        <v>7961</v>
      </c>
      <c r="P3257" s="89">
        <v>0</v>
      </c>
      <c r="Q3257" s="89">
        <v>0</v>
      </c>
      <c r="R3257" s="89">
        <v>0</v>
      </c>
      <c r="S3257" s="89">
        <v>0</v>
      </c>
      <c r="T3257" s="89">
        <v>0</v>
      </c>
      <c r="U3257" s="89">
        <v>0</v>
      </c>
      <c r="V3257" s="89">
        <v>0</v>
      </c>
      <c r="W3257" s="89">
        <v>0</v>
      </c>
      <c r="X3257" s="89">
        <v>0</v>
      </c>
      <c r="Y3257" s="89">
        <v>0</v>
      </c>
      <c r="Z3257" s="68">
        <v>0</v>
      </c>
      <c r="AA3257" s="68">
        <v>0</v>
      </c>
      <c r="AB3257" s="68">
        <v>0</v>
      </c>
      <c r="AC3257" s="68">
        <v>0</v>
      </c>
      <c r="AD3257" s="68">
        <v>0</v>
      </c>
      <c r="AE3257" s="68">
        <v>0</v>
      </c>
      <c r="AF3257" s="68">
        <v>0</v>
      </c>
      <c r="AG3257" s="68">
        <v>0</v>
      </c>
      <c r="AH3257" s="68">
        <v>0</v>
      </c>
      <c r="AI3257" s="68">
        <v>0</v>
      </c>
      <c r="AJ3257" t="s">
        <v>7962</v>
      </c>
      <c r="AK3257" s="89">
        <v>0</v>
      </c>
      <c r="AL3257" s="89">
        <v>0</v>
      </c>
      <c r="AM3257" s="89">
        <v>0</v>
      </c>
      <c r="AN3257" s="89">
        <v>0</v>
      </c>
      <c r="AO3257" s="89">
        <v>0</v>
      </c>
      <c r="AP3257" s="89">
        <v>0</v>
      </c>
      <c r="AQ3257" s="89">
        <v>0</v>
      </c>
      <c r="AR3257" s="89">
        <v>0</v>
      </c>
      <c r="AS3257" s="89">
        <v>0</v>
      </c>
      <c r="AT3257" s="89">
        <v>0</v>
      </c>
      <c r="AU3257" s="68">
        <v>0</v>
      </c>
      <c r="AV3257" s="68">
        <v>0</v>
      </c>
      <c r="AW3257" s="68">
        <v>0</v>
      </c>
      <c r="AX3257" s="68">
        <v>0</v>
      </c>
      <c r="AY3257" s="68">
        <v>0</v>
      </c>
      <c r="AZ3257" s="68">
        <v>0</v>
      </c>
      <c r="BA3257" s="68">
        <v>0</v>
      </c>
      <c r="BB3257" s="68">
        <v>0</v>
      </c>
      <c r="BC3257" s="68">
        <v>0</v>
      </c>
      <c r="BD3257" s="68">
        <v>0</v>
      </c>
      <c r="BE3257">
        <f t="shared" si="1000"/>
        <v>0</v>
      </c>
      <c r="BF3257">
        <f t="shared" si="1001"/>
        <v>0</v>
      </c>
      <c r="BG3257">
        <f t="shared" si="1002"/>
        <v>0</v>
      </c>
      <c r="BH3257">
        <f t="shared" si="1003"/>
        <v>0</v>
      </c>
      <c r="BI3257">
        <f t="shared" si="1004"/>
        <v>0</v>
      </c>
      <c r="BJ3257">
        <f t="shared" si="1005"/>
        <v>0</v>
      </c>
      <c r="BK3257">
        <f t="shared" si="1006"/>
        <v>0</v>
      </c>
      <c r="BL3257">
        <f t="shared" si="1007"/>
        <v>0</v>
      </c>
      <c r="BM3257">
        <f t="shared" si="1008"/>
        <v>0</v>
      </c>
      <c r="BN3257">
        <f t="shared" si="1009"/>
        <v>0</v>
      </c>
      <c r="BO3257">
        <f t="shared" si="1010"/>
        <v>0</v>
      </c>
      <c r="BP3257">
        <f t="shared" si="1011"/>
        <v>0</v>
      </c>
      <c r="BQ3257">
        <f t="shared" si="1012"/>
        <v>0</v>
      </c>
      <c r="BR3257">
        <f t="shared" si="1013"/>
        <v>0</v>
      </c>
      <c r="BS3257">
        <f t="shared" si="1014"/>
        <v>0</v>
      </c>
      <c r="BT3257">
        <f t="shared" si="1015"/>
        <v>0</v>
      </c>
      <c r="BU3257">
        <f t="shared" si="1016"/>
        <v>0</v>
      </c>
      <c r="BV3257">
        <f t="shared" si="1017"/>
        <v>0</v>
      </c>
      <c r="BW3257">
        <f t="shared" si="1018"/>
        <v>0</v>
      </c>
      <c r="BX3257">
        <f t="shared" si="1019"/>
        <v>0</v>
      </c>
    </row>
    <row r="3258" spans="1:76" x14ac:dyDescent="0.25">
      <c r="A3258" t="s">
        <v>247</v>
      </c>
      <c r="B3258" s="85">
        <v>5.233721867063962</v>
      </c>
      <c r="C3258" s="85">
        <v>5.311361778138755</v>
      </c>
      <c r="E3258" s="85">
        <v>18388.837406819246</v>
      </c>
      <c r="F3258" s="86">
        <v>10</v>
      </c>
      <c r="H3258" s="87">
        <v>1328.6471226412677</v>
      </c>
      <c r="I3258" s="87">
        <v>0.26155555555555554</v>
      </c>
      <c r="J3258" t="s">
        <v>5168</v>
      </c>
      <c r="K3258">
        <v>5079.7893389003439</v>
      </c>
      <c r="L3258" s="87">
        <v>810.39569929046093</v>
      </c>
      <c r="M3258" t="s">
        <v>286</v>
      </c>
      <c r="N3258" t="s">
        <v>286</v>
      </c>
      <c r="O3258" t="s">
        <v>7963</v>
      </c>
      <c r="P3258" s="89">
        <v>0</v>
      </c>
      <c r="Q3258" s="89">
        <v>0</v>
      </c>
      <c r="R3258" s="89">
        <v>0</v>
      </c>
      <c r="S3258" s="89">
        <v>0</v>
      </c>
      <c r="T3258" s="89">
        <v>0</v>
      </c>
      <c r="U3258" s="89">
        <v>0</v>
      </c>
      <c r="V3258" s="89">
        <v>0</v>
      </c>
      <c r="W3258" s="89">
        <v>0</v>
      </c>
      <c r="X3258" s="89">
        <v>0</v>
      </c>
      <c r="Y3258" s="89">
        <v>0</v>
      </c>
      <c r="Z3258" s="68">
        <v>0</v>
      </c>
      <c r="AA3258" s="68">
        <v>0</v>
      </c>
      <c r="AB3258" s="68">
        <v>0</v>
      </c>
      <c r="AC3258" s="68">
        <v>0</v>
      </c>
      <c r="AD3258" s="68">
        <v>0</v>
      </c>
      <c r="AE3258" s="68">
        <v>0</v>
      </c>
      <c r="AF3258" s="68">
        <v>0</v>
      </c>
      <c r="AG3258" s="68">
        <v>0</v>
      </c>
      <c r="AH3258" s="68">
        <v>0</v>
      </c>
      <c r="AI3258" s="68">
        <v>0</v>
      </c>
      <c r="AJ3258" t="s">
        <v>7964</v>
      </c>
      <c r="AK3258" s="89">
        <v>0</v>
      </c>
      <c r="AL3258" s="89">
        <v>0</v>
      </c>
      <c r="AM3258" s="89">
        <v>0</v>
      </c>
      <c r="AN3258" s="89">
        <v>0</v>
      </c>
      <c r="AO3258" s="89">
        <v>0</v>
      </c>
      <c r="AP3258" s="89">
        <v>0</v>
      </c>
      <c r="AQ3258" s="89">
        <v>0</v>
      </c>
      <c r="AR3258" s="89">
        <v>0</v>
      </c>
      <c r="AS3258" s="89">
        <v>0</v>
      </c>
      <c r="AT3258" s="89">
        <v>0</v>
      </c>
      <c r="AU3258" s="68">
        <v>0</v>
      </c>
      <c r="AV3258" s="68">
        <v>0</v>
      </c>
      <c r="AW3258" s="68">
        <v>0</v>
      </c>
      <c r="AX3258" s="68">
        <v>0</v>
      </c>
      <c r="AY3258" s="68">
        <v>0</v>
      </c>
      <c r="AZ3258" s="68">
        <v>0</v>
      </c>
      <c r="BA3258" s="68">
        <v>0</v>
      </c>
      <c r="BB3258" s="68">
        <v>0</v>
      </c>
      <c r="BC3258" s="68">
        <v>0</v>
      </c>
      <c r="BD3258" s="68">
        <v>0</v>
      </c>
      <c r="BE3258">
        <f t="shared" si="1000"/>
        <v>0</v>
      </c>
      <c r="BF3258">
        <f t="shared" si="1001"/>
        <v>0</v>
      </c>
      <c r="BG3258">
        <f t="shared" si="1002"/>
        <v>0</v>
      </c>
      <c r="BH3258">
        <f t="shared" si="1003"/>
        <v>0</v>
      </c>
      <c r="BI3258">
        <f t="shared" si="1004"/>
        <v>0</v>
      </c>
      <c r="BJ3258">
        <f t="shared" si="1005"/>
        <v>0</v>
      </c>
      <c r="BK3258">
        <f t="shared" si="1006"/>
        <v>0</v>
      </c>
      <c r="BL3258">
        <f t="shared" si="1007"/>
        <v>0</v>
      </c>
      <c r="BM3258">
        <f t="shared" si="1008"/>
        <v>0</v>
      </c>
      <c r="BN3258">
        <f t="shared" si="1009"/>
        <v>0</v>
      </c>
      <c r="BO3258">
        <f t="shared" si="1010"/>
        <v>0</v>
      </c>
      <c r="BP3258">
        <f t="shared" si="1011"/>
        <v>0</v>
      </c>
      <c r="BQ3258">
        <f t="shared" si="1012"/>
        <v>0</v>
      </c>
      <c r="BR3258">
        <f t="shared" si="1013"/>
        <v>0</v>
      </c>
      <c r="BS3258">
        <f t="shared" si="1014"/>
        <v>0</v>
      </c>
      <c r="BT3258">
        <f t="shared" si="1015"/>
        <v>0</v>
      </c>
      <c r="BU3258">
        <f t="shared" si="1016"/>
        <v>0</v>
      </c>
      <c r="BV3258">
        <f t="shared" si="1017"/>
        <v>0</v>
      </c>
      <c r="BW3258">
        <f t="shared" si="1018"/>
        <v>0</v>
      </c>
      <c r="BX3258">
        <f t="shared" si="1019"/>
        <v>0</v>
      </c>
    </row>
    <row r="3259" spans="1:76" x14ac:dyDescent="0.25">
      <c r="A3259" t="s">
        <v>247</v>
      </c>
      <c r="B3259" s="85">
        <v>11.790628081879561</v>
      </c>
      <c r="C3259" s="85">
        <v>11.965536748989651</v>
      </c>
      <c r="E3259" s="85">
        <v>41426.722364899142</v>
      </c>
      <c r="F3259" s="86">
        <v>10</v>
      </c>
      <c r="H3259" s="87">
        <v>2993.2014870157327</v>
      </c>
      <c r="I3259" s="87">
        <v>0.26155555555555554</v>
      </c>
      <c r="J3259" t="s">
        <v>5168</v>
      </c>
      <c r="K3259">
        <v>11443.845957154459</v>
      </c>
      <c r="L3259" s="87">
        <v>1825.6748318283835</v>
      </c>
      <c r="M3259" t="s">
        <v>286</v>
      </c>
      <c r="N3259" t="s">
        <v>286</v>
      </c>
      <c r="O3259" t="s">
        <v>7965</v>
      </c>
      <c r="P3259" s="89">
        <v>0</v>
      </c>
      <c r="Q3259" s="89">
        <v>0</v>
      </c>
      <c r="R3259" s="89">
        <v>0</v>
      </c>
      <c r="S3259" s="89">
        <v>0</v>
      </c>
      <c r="T3259" s="89">
        <v>0</v>
      </c>
      <c r="U3259" s="89">
        <v>0</v>
      </c>
      <c r="V3259" s="89">
        <v>0</v>
      </c>
      <c r="W3259" s="89">
        <v>0</v>
      </c>
      <c r="X3259" s="89">
        <v>0</v>
      </c>
      <c r="Y3259" s="89">
        <v>0</v>
      </c>
      <c r="Z3259" s="68">
        <v>0</v>
      </c>
      <c r="AA3259" s="68">
        <v>0</v>
      </c>
      <c r="AB3259" s="68">
        <v>0</v>
      </c>
      <c r="AC3259" s="68">
        <v>0</v>
      </c>
      <c r="AD3259" s="68">
        <v>0</v>
      </c>
      <c r="AE3259" s="68">
        <v>0</v>
      </c>
      <c r="AF3259" s="68">
        <v>0</v>
      </c>
      <c r="AG3259" s="68">
        <v>0</v>
      </c>
      <c r="AH3259" s="68">
        <v>0</v>
      </c>
      <c r="AI3259" s="68">
        <v>0</v>
      </c>
      <c r="AJ3259" t="s">
        <v>7966</v>
      </c>
      <c r="AK3259" s="89">
        <v>0</v>
      </c>
      <c r="AL3259" s="89">
        <v>0</v>
      </c>
      <c r="AM3259" s="89">
        <v>0</v>
      </c>
      <c r="AN3259" s="89">
        <v>0</v>
      </c>
      <c r="AO3259" s="89">
        <v>0</v>
      </c>
      <c r="AP3259" s="89">
        <v>0</v>
      </c>
      <c r="AQ3259" s="89">
        <v>0</v>
      </c>
      <c r="AR3259" s="89">
        <v>0</v>
      </c>
      <c r="AS3259" s="89">
        <v>0</v>
      </c>
      <c r="AT3259" s="89">
        <v>0</v>
      </c>
      <c r="AU3259" s="68">
        <v>0</v>
      </c>
      <c r="AV3259" s="68">
        <v>0</v>
      </c>
      <c r="AW3259" s="68">
        <v>0</v>
      </c>
      <c r="AX3259" s="68">
        <v>0</v>
      </c>
      <c r="AY3259" s="68">
        <v>0</v>
      </c>
      <c r="AZ3259" s="68">
        <v>0</v>
      </c>
      <c r="BA3259" s="68">
        <v>0</v>
      </c>
      <c r="BB3259" s="68">
        <v>0</v>
      </c>
      <c r="BC3259" s="68">
        <v>0</v>
      </c>
      <c r="BD3259" s="68">
        <v>0</v>
      </c>
      <c r="BE3259">
        <f t="shared" si="1000"/>
        <v>0</v>
      </c>
      <c r="BF3259">
        <f t="shared" si="1001"/>
        <v>0</v>
      </c>
      <c r="BG3259">
        <f t="shared" si="1002"/>
        <v>0</v>
      </c>
      <c r="BH3259">
        <f t="shared" si="1003"/>
        <v>0</v>
      </c>
      <c r="BI3259">
        <f t="shared" si="1004"/>
        <v>0</v>
      </c>
      <c r="BJ3259">
        <f t="shared" si="1005"/>
        <v>0</v>
      </c>
      <c r="BK3259">
        <f t="shared" si="1006"/>
        <v>0</v>
      </c>
      <c r="BL3259">
        <f t="shared" si="1007"/>
        <v>0</v>
      </c>
      <c r="BM3259">
        <f t="shared" si="1008"/>
        <v>0</v>
      </c>
      <c r="BN3259">
        <f t="shared" si="1009"/>
        <v>0</v>
      </c>
      <c r="BO3259">
        <f t="shared" si="1010"/>
        <v>0</v>
      </c>
      <c r="BP3259">
        <f t="shared" si="1011"/>
        <v>0</v>
      </c>
      <c r="BQ3259">
        <f t="shared" si="1012"/>
        <v>0</v>
      </c>
      <c r="BR3259">
        <f t="shared" si="1013"/>
        <v>0</v>
      </c>
      <c r="BS3259">
        <f t="shared" si="1014"/>
        <v>0</v>
      </c>
      <c r="BT3259">
        <f t="shared" si="1015"/>
        <v>0</v>
      </c>
      <c r="BU3259">
        <f t="shared" si="1016"/>
        <v>0</v>
      </c>
      <c r="BV3259">
        <f t="shared" si="1017"/>
        <v>0</v>
      </c>
      <c r="BW3259">
        <f t="shared" si="1018"/>
        <v>0</v>
      </c>
      <c r="BX3259">
        <f t="shared" si="1019"/>
        <v>0</v>
      </c>
    </row>
    <row r="3260" spans="1:76" x14ac:dyDescent="0.25">
      <c r="A3260" t="s">
        <v>247</v>
      </c>
      <c r="B3260" s="85">
        <v>53.638829358351217</v>
      </c>
      <c r="C3260" s="85">
        <v>54.434537278511414</v>
      </c>
      <c r="E3260" s="85">
        <v>188461.6219234007</v>
      </c>
      <c r="F3260" s="86">
        <v>10</v>
      </c>
      <c r="H3260" s="87">
        <v>13616.901719081805</v>
      </c>
      <c r="I3260" s="87">
        <v>0.26155555555555554</v>
      </c>
      <c r="J3260" t="s">
        <v>5168</v>
      </c>
      <c r="K3260">
        <v>52061.221525801295</v>
      </c>
      <c r="L3260" s="87">
        <v>8305.4999350525286</v>
      </c>
      <c r="M3260" t="s">
        <v>286</v>
      </c>
      <c r="N3260" t="s">
        <v>286</v>
      </c>
      <c r="O3260" t="s">
        <v>7967</v>
      </c>
      <c r="P3260" s="89">
        <v>0</v>
      </c>
      <c r="Q3260" s="89">
        <v>0</v>
      </c>
      <c r="R3260" s="89">
        <v>0</v>
      </c>
      <c r="S3260" s="89">
        <v>0</v>
      </c>
      <c r="T3260" s="89">
        <v>0</v>
      </c>
      <c r="U3260" s="89">
        <v>0</v>
      </c>
      <c r="V3260" s="89">
        <v>0</v>
      </c>
      <c r="W3260" s="89">
        <v>0</v>
      </c>
      <c r="X3260" s="89">
        <v>0</v>
      </c>
      <c r="Y3260" s="89">
        <v>0</v>
      </c>
      <c r="Z3260" s="68">
        <v>0</v>
      </c>
      <c r="AA3260" s="68">
        <v>0</v>
      </c>
      <c r="AB3260" s="68">
        <v>0</v>
      </c>
      <c r="AC3260" s="68">
        <v>0</v>
      </c>
      <c r="AD3260" s="68">
        <v>0</v>
      </c>
      <c r="AE3260" s="68">
        <v>0</v>
      </c>
      <c r="AF3260" s="68">
        <v>0</v>
      </c>
      <c r="AG3260" s="68">
        <v>0</v>
      </c>
      <c r="AH3260" s="68">
        <v>0</v>
      </c>
      <c r="AI3260" s="68">
        <v>0</v>
      </c>
      <c r="AJ3260" t="s">
        <v>7968</v>
      </c>
      <c r="AK3260" s="89">
        <v>0</v>
      </c>
      <c r="AL3260" s="89">
        <v>0</v>
      </c>
      <c r="AM3260" s="89">
        <v>0</v>
      </c>
      <c r="AN3260" s="89">
        <v>0</v>
      </c>
      <c r="AO3260" s="89">
        <v>0</v>
      </c>
      <c r="AP3260" s="89">
        <v>0</v>
      </c>
      <c r="AQ3260" s="89">
        <v>0</v>
      </c>
      <c r="AR3260" s="89">
        <v>0</v>
      </c>
      <c r="AS3260" s="89">
        <v>0</v>
      </c>
      <c r="AT3260" s="89">
        <v>0</v>
      </c>
      <c r="AU3260" s="68">
        <v>0</v>
      </c>
      <c r="AV3260" s="68">
        <v>0</v>
      </c>
      <c r="AW3260" s="68">
        <v>0</v>
      </c>
      <c r="AX3260" s="68">
        <v>0</v>
      </c>
      <c r="AY3260" s="68">
        <v>0</v>
      </c>
      <c r="AZ3260" s="68">
        <v>0</v>
      </c>
      <c r="BA3260" s="68">
        <v>0</v>
      </c>
      <c r="BB3260" s="68">
        <v>0</v>
      </c>
      <c r="BC3260" s="68">
        <v>0</v>
      </c>
      <c r="BD3260" s="68">
        <v>0</v>
      </c>
      <c r="BE3260">
        <f t="shared" si="1000"/>
        <v>0</v>
      </c>
      <c r="BF3260">
        <f t="shared" si="1001"/>
        <v>0</v>
      </c>
      <c r="BG3260">
        <f t="shared" si="1002"/>
        <v>0</v>
      </c>
      <c r="BH3260">
        <f t="shared" si="1003"/>
        <v>0</v>
      </c>
      <c r="BI3260">
        <f t="shared" si="1004"/>
        <v>0</v>
      </c>
      <c r="BJ3260">
        <f t="shared" si="1005"/>
        <v>0</v>
      </c>
      <c r="BK3260">
        <f t="shared" si="1006"/>
        <v>0</v>
      </c>
      <c r="BL3260">
        <f t="shared" si="1007"/>
        <v>0</v>
      </c>
      <c r="BM3260">
        <f t="shared" si="1008"/>
        <v>0</v>
      </c>
      <c r="BN3260">
        <f t="shared" si="1009"/>
        <v>0</v>
      </c>
      <c r="BO3260">
        <f t="shared" si="1010"/>
        <v>0</v>
      </c>
      <c r="BP3260">
        <f t="shared" si="1011"/>
        <v>0</v>
      </c>
      <c r="BQ3260">
        <f t="shared" si="1012"/>
        <v>0</v>
      </c>
      <c r="BR3260">
        <f t="shared" si="1013"/>
        <v>0</v>
      </c>
      <c r="BS3260">
        <f t="shared" si="1014"/>
        <v>0</v>
      </c>
      <c r="BT3260">
        <f t="shared" si="1015"/>
        <v>0</v>
      </c>
      <c r="BU3260">
        <f t="shared" si="1016"/>
        <v>0</v>
      </c>
      <c r="BV3260">
        <f t="shared" si="1017"/>
        <v>0</v>
      </c>
      <c r="BW3260">
        <f t="shared" si="1018"/>
        <v>0</v>
      </c>
      <c r="BX3260">
        <f t="shared" si="1019"/>
        <v>0</v>
      </c>
    </row>
    <row r="3261" spans="1:76" x14ac:dyDescent="0.25">
      <c r="A3261" t="s">
        <v>247</v>
      </c>
      <c r="B3261" s="85">
        <v>16.55077858131709</v>
      </c>
      <c r="C3261" s="85">
        <v>16.796301941157555</v>
      </c>
      <c r="E3261" s="85">
        <v>58151.652689721923</v>
      </c>
      <c r="F3261" s="86">
        <v>10</v>
      </c>
      <c r="H3261" s="87">
        <v>4201.626471197219</v>
      </c>
      <c r="I3261" s="87">
        <v>0.26155555555555554</v>
      </c>
      <c r="J3261" t="s">
        <v>5168</v>
      </c>
      <c r="K3261">
        <v>16063.992455724288</v>
      </c>
      <c r="L3261" s="87">
        <v>2562.742179062785</v>
      </c>
      <c r="M3261" t="s">
        <v>286</v>
      </c>
      <c r="N3261" t="s">
        <v>286</v>
      </c>
      <c r="O3261" t="s">
        <v>7969</v>
      </c>
      <c r="P3261" s="89">
        <v>0</v>
      </c>
      <c r="Q3261" s="89">
        <v>0</v>
      </c>
      <c r="R3261" s="89">
        <v>0</v>
      </c>
      <c r="S3261" s="89">
        <v>0</v>
      </c>
      <c r="T3261" s="89">
        <v>0</v>
      </c>
      <c r="U3261" s="89">
        <v>0</v>
      </c>
      <c r="V3261" s="89">
        <v>0</v>
      </c>
      <c r="W3261" s="89">
        <v>0</v>
      </c>
      <c r="X3261" s="89">
        <v>0</v>
      </c>
      <c r="Y3261" s="89">
        <v>0</v>
      </c>
      <c r="Z3261" s="68">
        <v>0</v>
      </c>
      <c r="AA3261" s="68">
        <v>0</v>
      </c>
      <c r="AB3261" s="68">
        <v>0</v>
      </c>
      <c r="AC3261" s="68">
        <v>0</v>
      </c>
      <c r="AD3261" s="68">
        <v>0</v>
      </c>
      <c r="AE3261" s="68">
        <v>0</v>
      </c>
      <c r="AF3261" s="68">
        <v>0</v>
      </c>
      <c r="AG3261" s="68">
        <v>0</v>
      </c>
      <c r="AH3261" s="68">
        <v>0</v>
      </c>
      <c r="AI3261" s="68">
        <v>0</v>
      </c>
      <c r="AJ3261" t="s">
        <v>7970</v>
      </c>
      <c r="AK3261" s="89">
        <v>0</v>
      </c>
      <c r="AL3261" s="89">
        <v>0</v>
      </c>
      <c r="AM3261" s="89">
        <v>0</v>
      </c>
      <c r="AN3261" s="89">
        <v>0</v>
      </c>
      <c r="AO3261" s="89">
        <v>0</v>
      </c>
      <c r="AP3261" s="89">
        <v>0</v>
      </c>
      <c r="AQ3261" s="89">
        <v>0</v>
      </c>
      <c r="AR3261" s="89">
        <v>0</v>
      </c>
      <c r="AS3261" s="89">
        <v>0</v>
      </c>
      <c r="AT3261" s="89">
        <v>0</v>
      </c>
      <c r="AU3261" s="68">
        <v>0</v>
      </c>
      <c r="AV3261" s="68">
        <v>0</v>
      </c>
      <c r="AW3261" s="68">
        <v>0</v>
      </c>
      <c r="AX3261" s="68">
        <v>0</v>
      </c>
      <c r="AY3261" s="68">
        <v>0</v>
      </c>
      <c r="AZ3261" s="68">
        <v>0</v>
      </c>
      <c r="BA3261" s="68">
        <v>0</v>
      </c>
      <c r="BB3261" s="68">
        <v>0</v>
      </c>
      <c r="BC3261" s="68">
        <v>0</v>
      </c>
      <c r="BD3261" s="68">
        <v>0</v>
      </c>
      <c r="BE3261">
        <f t="shared" si="1000"/>
        <v>0</v>
      </c>
      <c r="BF3261">
        <f t="shared" si="1001"/>
        <v>0</v>
      </c>
      <c r="BG3261">
        <f t="shared" si="1002"/>
        <v>0</v>
      </c>
      <c r="BH3261">
        <f t="shared" si="1003"/>
        <v>0</v>
      </c>
      <c r="BI3261">
        <f t="shared" si="1004"/>
        <v>0</v>
      </c>
      <c r="BJ3261">
        <f t="shared" si="1005"/>
        <v>0</v>
      </c>
      <c r="BK3261">
        <f t="shared" si="1006"/>
        <v>0</v>
      </c>
      <c r="BL3261">
        <f t="shared" si="1007"/>
        <v>0</v>
      </c>
      <c r="BM3261">
        <f t="shared" si="1008"/>
        <v>0</v>
      </c>
      <c r="BN3261">
        <f t="shared" si="1009"/>
        <v>0</v>
      </c>
      <c r="BO3261">
        <f t="shared" si="1010"/>
        <v>0</v>
      </c>
      <c r="BP3261">
        <f t="shared" si="1011"/>
        <v>0</v>
      </c>
      <c r="BQ3261">
        <f t="shared" si="1012"/>
        <v>0</v>
      </c>
      <c r="BR3261">
        <f t="shared" si="1013"/>
        <v>0</v>
      </c>
      <c r="BS3261">
        <f t="shared" si="1014"/>
        <v>0</v>
      </c>
      <c r="BT3261">
        <f t="shared" si="1015"/>
        <v>0</v>
      </c>
      <c r="BU3261">
        <f t="shared" si="1016"/>
        <v>0</v>
      </c>
      <c r="BV3261">
        <f t="shared" si="1017"/>
        <v>0</v>
      </c>
      <c r="BW3261">
        <f t="shared" si="1018"/>
        <v>0</v>
      </c>
      <c r="BX3261">
        <f t="shared" si="1019"/>
        <v>0</v>
      </c>
    </row>
    <row r="3262" spans="1:76" x14ac:dyDescent="0.25">
      <c r="A3262" t="s">
        <v>247</v>
      </c>
      <c r="B3262" s="85">
        <v>19.851107625347066</v>
      </c>
      <c r="C3262" s="85">
        <v>20.145589882890626</v>
      </c>
      <c r="E3262" s="85">
        <v>69747.456922573925</v>
      </c>
      <c r="F3262" s="86">
        <v>10</v>
      </c>
      <c r="H3262" s="87">
        <v>5039.4571392185089</v>
      </c>
      <c r="I3262" s="87">
        <v>0.26155555555555554</v>
      </c>
      <c r="J3262" t="s">
        <v>5168</v>
      </c>
      <c r="K3262">
        <v>19267.253293528709</v>
      </c>
      <c r="L3262" s="87">
        <v>3073.7690412956617</v>
      </c>
      <c r="M3262" t="s">
        <v>286</v>
      </c>
      <c r="N3262" t="s">
        <v>286</v>
      </c>
      <c r="O3262" t="s">
        <v>7971</v>
      </c>
      <c r="P3262" s="89">
        <v>0</v>
      </c>
      <c r="Q3262" s="89">
        <v>0</v>
      </c>
      <c r="R3262" s="89">
        <v>0</v>
      </c>
      <c r="S3262" s="89">
        <v>0</v>
      </c>
      <c r="T3262" s="89">
        <v>0</v>
      </c>
      <c r="U3262" s="89">
        <v>0</v>
      </c>
      <c r="V3262" s="89">
        <v>0</v>
      </c>
      <c r="W3262" s="89">
        <v>0</v>
      </c>
      <c r="X3262" s="89">
        <v>0</v>
      </c>
      <c r="Y3262" s="89">
        <v>0</v>
      </c>
      <c r="Z3262" s="68">
        <v>0</v>
      </c>
      <c r="AA3262" s="68">
        <v>0</v>
      </c>
      <c r="AB3262" s="68">
        <v>0</v>
      </c>
      <c r="AC3262" s="68">
        <v>0</v>
      </c>
      <c r="AD3262" s="68">
        <v>0</v>
      </c>
      <c r="AE3262" s="68">
        <v>0</v>
      </c>
      <c r="AF3262" s="68">
        <v>0</v>
      </c>
      <c r="AG3262" s="68">
        <v>0</v>
      </c>
      <c r="AH3262" s="68">
        <v>0</v>
      </c>
      <c r="AI3262" s="68">
        <v>0</v>
      </c>
      <c r="AJ3262" t="s">
        <v>7972</v>
      </c>
      <c r="AK3262" s="89">
        <v>0</v>
      </c>
      <c r="AL3262" s="89">
        <v>0</v>
      </c>
      <c r="AM3262" s="89">
        <v>0</v>
      </c>
      <c r="AN3262" s="89">
        <v>0</v>
      </c>
      <c r="AO3262" s="89">
        <v>0</v>
      </c>
      <c r="AP3262" s="89">
        <v>0</v>
      </c>
      <c r="AQ3262" s="89">
        <v>0</v>
      </c>
      <c r="AR3262" s="89">
        <v>0</v>
      </c>
      <c r="AS3262" s="89">
        <v>0</v>
      </c>
      <c r="AT3262" s="89">
        <v>0</v>
      </c>
      <c r="AU3262" s="68">
        <v>0</v>
      </c>
      <c r="AV3262" s="68">
        <v>0</v>
      </c>
      <c r="AW3262" s="68">
        <v>0</v>
      </c>
      <c r="AX3262" s="68">
        <v>0</v>
      </c>
      <c r="AY3262" s="68">
        <v>0</v>
      </c>
      <c r="AZ3262" s="68">
        <v>0</v>
      </c>
      <c r="BA3262" s="68">
        <v>0</v>
      </c>
      <c r="BB3262" s="68">
        <v>0</v>
      </c>
      <c r="BC3262" s="68">
        <v>0</v>
      </c>
      <c r="BD3262" s="68">
        <v>0</v>
      </c>
      <c r="BE3262">
        <f t="shared" si="1000"/>
        <v>0</v>
      </c>
      <c r="BF3262">
        <f t="shared" si="1001"/>
        <v>0</v>
      </c>
      <c r="BG3262">
        <f t="shared" si="1002"/>
        <v>0</v>
      </c>
      <c r="BH3262">
        <f t="shared" si="1003"/>
        <v>0</v>
      </c>
      <c r="BI3262">
        <f t="shared" si="1004"/>
        <v>0</v>
      </c>
      <c r="BJ3262">
        <f t="shared" si="1005"/>
        <v>0</v>
      </c>
      <c r="BK3262">
        <f t="shared" si="1006"/>
        <v>0</v>
      </c>
      <c r="BL3262">
        <f t="shared" si="1007"/>
        <v>0</v>
      </c>
      <c r="BM3262">
        <f t="shared" si="1008"/>
        <v>0</v>
      </c>
      <c r="BN3262">
        <f t="shared" si="1009"/>
        <v>0</v>
      </c>
      <c r="BO3262">
        <f t="shared" si="1010"/>
        <v>0</v>
      </c>
      <c r="BP3262">
        <f t="shared" si="1011"/>
        <v>0</v>
      </c>
      <c r="BQ3262">
        <f t="shared" si="1012"/>
        <v>0</v>
      </c>
      <c r="BR3262">
        <f t="shared" si="1013"/>
        <v>0</v>
      </c>
      <c r="BS3262">
        <f t="shared" si="1014"/>
        <v>0</v>
      </c>
      <c r="BT3262">
        <f t="shared" si="1015"/>
        <v>0</v>
      </c>
      <c r="BU3262">
        <f t="shared" si="1016"/>
        <v>0</v>
      </c>
      <c r="BV3262">
        <f t="shared" si="1017"/>
        <v>0</v>
      </c>
      <c r="BW3262">
        <f t="shared" si="1018"/>
        <v>0</v>
      </c>
      <c r="BX3262">
        <f t="shared" si="1019"/>
        <v>0</v>
      </c>
    </row>
    <row r="3263" spans="1:76" x14ac:dyDescent="0.25">
      <c r="A3263" t="s">
        <v>247</v>
      </c>
      <c r="B3263" s="85">
        <v>78.234209048086413</v>
      </c>
      <c r="C3263" s="85">
        <v>79.394778369074743</v>
      </c>
      <c r="E3263" s="85">
        <v>274878.21981709951</v>
      </c>
      <c r="F3263" s="86">
        <v>10</v>
      </c>
      <c r="H3263" s="87">
        <v>19860.752899000989</v>
      </c>
      <c r="I3263" s="87">
        <v>0.26155555555555554</v>
      </c>
      <c r="J3263" t="s">
        <v>5168</v>
      </c>
      <c r="K3263">
        <v>75933.209894226384</v>
      </c>
      <c r="L3263" s="87">
        <v>12113.877687873181</v>
      </c>
      <c r="M3263" t="s">
        <v>286</v>
      </c>
      <c r="N3263" t="s">
        <v>286</v>
      </c>
      <c r="O3263" t="s">
        <v>7973</v>
      </c>
      <c r="P3263" s="89">
        <v>0</v>
      </c>
      <c r="Q3263" s="89">
        <v>0</v>
      </c>
      <c r="R3263" s="89">
        <v>0</v>
      </c>
      <c r="S3263" s="89">
        <v>0</v>
      </c>
      <c r="T3263" s="89">
        <v>0</v>
      </c>
      <c r="U3263" s="89">
        <v>0</v>
      </c>
      <c r="V3263" s="89">
        <v>0</v>
      </c>
      <c r="W3263" s="89">
        <v>0</v>
      </c>
      <c r="X3263" s="89">
        <v>0</v>
      </c>
      <c r="Y3263" s="89">
        <v>0</v>
      </c>
      <c r="Z3263" s="68">
        <v>0</v>
      </c>
      <c r="AA3263" s="68">
        <v>0</v>
      </c>
      <c r="AB3263" s="68">
        <v>0</v>
      </c>
      <c r="AC3263" s="68">
        <v>0</v>
      </c>
      <c r="AD3263" s="68">
        <v>0</v>
      </c>
      <c r="AE3263" s="68">
        <v>0</v>
      </c>
      <c r="AF3263" s="68">
        <v>0</v>
      </c>
      <c r="AG3263" s="68">
        <v>0</v>
      </c>
      <c r="AH3263" s="68">
        <v>0</v>
      </c>
      <c r="AI3263" s="68">
        <v>0</v>
      </c>
      <c r="AJ3263" t="s">
        <v>7974</v>
      </c>
      <c r="AK3263" s="89">
        <v>0</v>
      </c>
      <c r="AL3263" s="89">
        <v>0</v>
      </c>
      <c r="AM3263" s="89">
        <v>0</v>
      </c>
      <c r="AN3263" s="89">
        <v>0</v>
      </c>
      <c r="AO3263" s="89">
        <v>0</v>
      </c>
      <c r="AP3263" s="89">
        <v>0</v>
      </c>
      <c r="AQ3263" s="89">
        <v>0</v>
      </c>
      <c r="AR3263" s="89">
        <v>0</v>
      </c>
      <c r="AS3263" s="89">
        <v>0</v>
      </c>
      <c r="AT3263" s="89">
        <v>0</v>
      </c>
      <c r="AU3263" s="68">
        <v>0</v>
      </c>
      <c r="AV3263" s="68">
        <v>0</v>
      </c>
      <c r="AW3263" s="68">
        <v>0</v>
      </c>
      <c r="AX3263" s="68">
        <v>0</v>
      </c>
      <c r="AY3263" s="68">
        <v>0</v>
      </c>
      <c r="AZ3263" s="68">
        <v>0</v>
      </c>
      <c r="BA3263" s="68">
        <v>0</v>
      </c>
      <c r="BB3263" s="68">
        <v>0</v>
      </c>
      <c r="BC3263" s="68">
        <v>0</v>
      </c>
      <c r="BD3263" s="68">
        <v>0</v>
      </c>
      <c r="BE3263">
        <f t="shared" si="1000"/>
        <v>0</v>
      </c>
      <c r="BF3263">
        <f t="shared" si="1001"/>
        <v>0</v>
      </c>
      <c r="BG3263">
        <f t="shared" si="1002"/>
        <v>0</v>
      </c>
      <c r="BH3263">
        <f t="shared" si="1003"/>
        <v>0</v>
      </c>
      <c r="BI3263">
        <f t="shared" si="1004"/>
        <v>0</v>
      </c>
      <c r="BJ3263">
        <f t="shared" si="1005"/>
        <v>0</v>
      </c>
      <c r="BK3263">
        <f t="shared" si="1006"/>
        <v>0</v>
      </c>
      <c r="BL3263">
        <f t="shared" si="1007"/>
        <v>0</v>
      </c>
      <c r="BM3263">
        <f t="shared" si="1008"/>
        <v>0</v>
      </c>
      <c r="BN3263">
        <f t="shared" si="1009"/>
        <v>0</v>
      </c>
      <c r="BO3263">
        <f t="shared" si="1010"/>
        <v>0</v>
      </c>
      <c r="BP3263">
        <f t="shared" si="1011"/>
        <v>0</v>
      </c>
      <c r="BQ3263">
        <f t="shared" si="1012"/>
        <v>0</v>
      </c>
      <c r="BR3263">
        <f t="shared" si="1013"/>
        <v>0</v>
      </c>
      <c r="BS3263">
        <f t="shared" si="1014"/>
        <v>0</v>
      </c>
      <c r="BT3263">
        <f t="shared" si="1015"/>
        <v>0</v>
      </c>
      <c r="BU3263">
        <f t="shared" si="1016"/>
        <v>0</v>
      </c>
      <c r="BV3263">
        <f t="shared" si="1017"/>
        <v>0</v>
      </c>
      <c r="BW3263">
        <f t="shared" si="1018"/>
        <v>0</v>
      </c>
      <c r="BX3263">
        <f t="shared" si="1019"/>
        <v>0</v>
      </c>
    </row>
    <row r="3264" spans="1:76" x14ac:dyDescent="0.25">
      <c r="A3264" t="s">
        <v>247</v>
      </c>
      <c r="B3264" s="85">
        <v>4.8544750304759283</v>
      </c>
      <c r="C3264" s="85">
        <v>4.9264889852206029</v>
      </c>
      <c r="E3264" s="85">
        <v>17056.34236940524</v>
      </c>
      <c r="F3264" s="86">
        <v>10</v>
      </c>
      <c r="H3264" s="87">
        <v>1232.3704707667259</v>
      </c>
      <c r="I3264" s="87">
        <v>0.26155555555555554</v>
      </c>
      <c r="J3264" t="s">
        <v>5168</v>
      </c>
      <c r="K3264">
        <v>4711.6967871285187</v>
      </c>
      <c r="L3264" s="87">
        <v>751.6726694568431</v>
      </c>
      <c r="M3264" t="s">
        <v>286</v>
      </c>
      <c r="N3264" t="s">
        <v>286</v>
      </c>
      <c r="O3264" t="s">
        <v>7975</v>
      </c>
      <c r="P3264" s="89">
        <v>0</v>
      </c>
      <c r="Q3264" s="89">
        <v>0</v>
      </c>
      <c r="R3264" s="89">
        <v>0</v>
      </c>
      <c r="S3264" s="89">
        <v>0</v>
      </c>
      <c r="T3264" s="89">
        <v>0</v>
      </c>
      <c r="U3264" s="89">
        <v>0</v>
      </c>
      <c r="V3264" s="89">
        <v>0</v>
      </c>
      <c r="W3264" s="89">
        <v>0</v>
      </c>
      <c r="X3264" s="89">
        <v>0</v>
      </c>
      <c r="Y3264" s="89">
        <v>0</v>
      </c>
      <c r="Z3264" s="68">
        <v>0</v>
      </c>
      <c r="AA3264" s="68">
        <v>0</v>
      </c>
      <c r="AB3264" s="68">
        <v>0</v>
      </c>
      <c r="AC3264" s="68">
        <v>0</v>
      </c>
      <c r="AD3264" s="68">
        <v>0</v>
      </c>
      <c r="AE3264" s="68">
        <v>0</v>
      </c>
      <c r="AF3264" s="68">
        <v>0</v>
      </c>
      <c r="AG3264" s="68">
        <v>0</v>
      </c>
      <c r="AH3264" s="68">
        <v>0</v>
      </c>
      <c r="AI3264" s="68">
        <v>0</v>
      </c>
      <c r="AJ3264" t="s">
        <v>7976</v>
      </c>
      <c r="AK3264" s="89">
        <v>0</v>
      </c>
      <c r="AL3264" s="89">
        <v>0</v>
      </c>
      <c r="AM3264" s="89">
        <v>0</v>
      </c>
      <c r="AN3264" s="89">
        <v>0</v>
      </c>
      <c r="AO3264" s="89">
        <v>0</v>
      </c>
      <c r="AP3264" s="89">
        <v>0</v>
      </c>
      <c r="AQ3264" s="89">
        <v>0</v>
      </c>
      <c r="AR3264" s="89">
        <v>0</v>
      </c>
      <c r="AS3264" s="89">
        <v>0</v>
      </c>
      <c r="AT3264" s="89">
        <v>0</v>
      </c>
      <c r="AU3264" s="68">
        <v>0</v>
      </c>
      <c r="AV3264" s="68">
        <v>0</v>
      </c>
      <c r="AW3264" s="68">
        <v>0</v>
      </c>
      <c r="AX3264" s="68">
        <v>0</v>
      </c>
      <c r="AY3264" s="68">
        <v>0</v>
      </c>
      <c r="AZ3264" s="68">
        <v>0</v>
      </c>
      <c r="BA3264" s="68">
        <v>0</v>
      </c>
      <c r="BB3264" s="68">
        <v>0</v>
      </c>
      <c r="BC3264" s="68">
        <v>0</v>
      </c>
      <c r="BD3264" s="68">
        <v>0</v>
      </c>
      <c r="BE3264">
        <f t="shared" si="1000"/>
        <v>0</v>
      </c>
      <c r="BF3264">
        <f t="shared" si="1001"/>
        <v>0</v>
      </c>
      <c r="BG3264">
        <f t="shared" si="1002"/>
        <v>0</v>
      </c>
      <c r="BH3264">
        <f t="shared" si="1003"/>
        <v>0</v>
      </c>
      <c r="BI3264">
        <f t="shared" si="1004"/>
        <v>0</v>
      </c>
      <c r="BJ3264">
        <f t="shared" si="1005"/>
        <v>0</v>
      </c>
      <c r="BK3264">
        <f t="shared" si="1006"/>
        <v>0</v>
      </c>
      <c r="BL3264">
        <f t="shared" si="1007"/>
        <v>0</v>
      </c>
      <c r="BM3264">
        <f t="shared" si="1008"/>
        <v>0</v>
      </c>
      <c r="BN3264">
        <f t="shared" si="1009"/>
        <v>0</v>
      </c>
      <c r="BO3264">
        <f t="shared" si="1010"/>
        <v>0</v>
      </c>
      <c r="BP3264">
        <f t="shared" si="1011"/>
        <v>0</v>
      </c>
      <c r="BQ3264">
        <f t="shared" si="1012"/>
        <v>0</v>
      </c>
      <c r="BR3264">
        <f t="shared" si="1013"/>
        <v>0</v>
      </c>
      <c r="BS3264">
        <f t="shared" si="1014"/>
        <v>0</v>
      </c>
      <c r="BT3264">
        <f t="shared" si="1015"/>
        <v>0</v>
      </c>
      <c r="BU3264">
        <f t="shared" si="1016"/>
        <v>0</v>
      </c>
      <c r="BV3264">
        <f t="shared" si="1017"/>
        <v>0</v>
      </c>
      <c r="BW3264">
        <f t="shared" si="1018"/>
        <v>0</v>
      </c>
      <c r="BX3264">
        <f t="shared" si="1019"/>
        <v>0</v>
      </c>
    </row>
    <row r="3265" spans="1:76" x14ac:dyDescent="0.25">
      <c r="A3265" t="s">
        <v>247</v>
      </c>
      <c r="B3265" s="85">
        <v>20.730483791483362</v>
      </c>
      <c r="C3265" s="85">
        <v>21.038011199127421</v>
      </c>
      <c r="E3265" s="85">
        <v>72837.17123090876</v>
      </c>
      <c r="F3265" s="86">
        <v>10</v>
      </c>
      <c r="H3265" s="87">
        <v>5262.6980072915658</v>
      </c>
      <c r="I3265" s="87">
        <v>0.26155555555555554</v>
      </c>
      <c r="J3265" t="s">
        <v>5168</v>
      </c>
      <c r="K3265">
        <v>20120.765533400208</v>
      </c>
      <c r="L3265" s="87">
        <v>3209.9326894979245</v>
      </c>
      <c r="M3265" t="s">
        <v>286</v>
      </c>
      <c r="N3265" t="s">
        <v>286</v>
      </c>
      <c r="O3265" t="s">
        <v>7977</v>
      </c>
      <c r="P3265" s="89">
        <v>0</v>
      </c>
      <c r="Q3265" s="89">
        <v>0</v>
      </c>
      <c r="R3265" s="89">
        <v>0</v>
      </c>
      <c r="S3265" s="89">
        <v>0</v>
      </c>
      <c r="T3265" s="89">
        <v>0</v>
      </c>
      <c r="U3265" s="89">
        <v>0</v>
      </c>
      <c r="V3265" s="89">
        <v>0</v>
      </c>
      <c r="W3265" s="89">
        <v>0</v>
      </c>
      <c r="X3265" s="89">
        <v>0</v>
      </c>
      <c r="Y3265" s="89">
        <v>0</v>
      </c>
      <c r="Z3265" s="68">
        <v>0</v>
      </c>
      <c r="AA3265" s="68">
        <v>0</v>
      </c>
      <c r="AB3265" s="68">
        <v>0</v>
      </c>
      <c r="AC3265" s="68">
        <v>0</v>
      </c>
      <c r="AD3265" s="68">
        <v>0</v>
      </c>
      <c r="AE3265" s="68">
        <v>0</v>
      </c>
      <c r="AF3265" s="68">
        <v>0</v>
      </c>
      <c r="AG3265" s="68">
        <v>0</v>
      </c>
      <c r="AH3265" s="68">
        <v>0</v>
      </c>
      <c r="AI3265" s="68">
        <v>0</v>
      </c>
      <c r="AJ3265" t="s">
        <v>7978</v>
      </c>
      <c r="AK3265" s="89">
        <v>0</v>
      </c>
      <c r="AL3265" s="89">
        <v>0</v>
      </c>
      <c r="AM3265" s="89">
        <v>0</v>
      </c>
      <c r="AN3265" s="89">
        <v>0</v>
      </c>
      <c r="AO3265" s="89">
        <v>0</v>
      </c>
      <c r="AP3265" s="89">
        <v>0</v>
      </c>
      <c r="AQ3265" s="89">
        <v>0</v>
      </c>
      <c r="AR3265" s="89">
        <v>0</v>
      </c>
      <c r="AS3265" s="89">
        <v>0</v>
      </c>
      <c r="AT3265" s="89">
        <v>0</v>
      </c>
      <c r="AU3265" s="68">
        <v>0</v>
      </c>
      <c r="AV3265" s="68">
        <v>0</v>
      </c>
      <c r="AW3265" s="68">
        <v>0</v>
      </c>
      <c r="AX3265" s="68">
        <v>0</v>
      </c>
      <c r="AY3265" s="68">
        <v>0</v>
      </c>
      <c r="AZ3265" s="68">
        <v>0</v>
      </c>
      <c r="BA3265" s="68">
        <v>0</v>
      </c>
      <c r="BB3265" s="68">
        <v>0</v>
      </c>
      <c r="BC3265" s="68">
        <v>0</v>
      </c>
      <c r="BD3265" s="68">
        <v>0</v>
      </c>
      <c r="BE3265">
        <f t="shared" si="1000"/>
        <v>0</v>
      </c>
      <c r="BF3265">
        <f t="shared" si="1001"/>
        <v>0</v>
      </c>
      <c r="BG3265">
        <f t="shared" si="1002"/>
        <v>0</v>
      </c>
      <c r="BH3265">
        <f t="shared" si="1003"/>
        <v>0</v>
      </c>
      <c r="BI3265">
        <f t="shared" si="1004"/>
        <v>0</v>
      </c>
      <c r="BJ3265">
        <f t="shared" si="1005"/>
        <v>0</v>
      </c>
      <c r="BK3265">
        <f t="shared" si="1006"/>
        <v>0</v>
      </c>
      <c r="BL3265">
        <f t="shared" si="1007"/>
        <v>0</v>
      </c>
      <c r="BM3265">
        <f t="shared" si="1008"/>
        <v>0</v>
      </c>
      <c r="BN3265">
        <f t="shared" si="1009"/>
        <v>0</v>
      </c>
      <c r="BO3265">
        <f t="shared" si="1010"/>
        <v>0</v>
      </c>
      <c r="BP3265">
        <f t="shared" si="1011"/>
        <v>0</v>
      </c>
      <c r="BQ3265">
        <f t="shared" si="1012"/>
        <v>0</v>
      </c>
      <c r="BR3265">
        <f t="shared" si="1013"/>
        <v>0</v>
      </c>
      <c r="BS3265">
        <f t="shared" si="1014"/>
        <v>0</v>
      </c>
      <c r="BT3265">
        <f t="shared" si="1015"/>
        <v>0</v>
      </c>
      <c r="BU3265">
        <f t="shared" si="1016"/>
        <v>0</v>
      </c>
      <c r="BV3265">
        <f t="shared" si="1017"/>
        <v>0</v>
      </c>
      <c r="BW3265">
        <f t="shared" si="1018"/>
        <v>0</v>
      </c>
      <c r="BX3265">
        <f t="shared" si="1019"/>
        <v>0</v>
      </c>
    </row>
    <row r="3266" spans="1:76" x14ac:dyDescent="0.25">
      <c r="A3266" t="s">
        <v>247</v>
      </c>
      <c r="B3266" s="85">
        <v>216.00837934065549</v>
      </c>
      <c r="C3266" s="85">
        <v>219.21276654146541</v>
      </c>
      <c r="E3266" s="85">
        <v>758951.86391212628</v>
      </c>
      <c r="F3266" s="86">
        <v>10</v>
      </c>
      <c r="H3266" s="87">
        <v>54836.485194878609</v>
      </c>
      <c r="I3266" s="87">
        <v>0.26155555555555554</v>
      </c>
      <c r="J3266" t="s">
        <v>5168</v>
      </c>
      <c r="K3266">
        <v>209655.21102544924</v>
      </c>
      <c r="L3266" s="87">
        <v>33446.993568760525</v>
      </c>
      <c r="M3266" t="s">
        <v>286</v>
      </c>
      <c r="N3266" t="s">
        <v>286</v>
      </c>
      <c r="O3266" t="s">
        <v>7979</v>
      </c>
      <c r="P3266" s="89">
        <v>0</v>
      </c>
      <c r="Q3266" s="89">
        <v>0</v>
      </c>
      <c r="R3266" s="89">
        <v>0</v>
      </c>
      <c r="S3266" s="89">
        <v>0</v>
      </c>
      <c r="T3266" s="89">
        <v>0</v>
      </c>
      <c r="U3266" s="89">
        <v>0</v>
      </c>
      <c r="V3266" s="89">
        <v>0</v>
      </c>
      <c r="W3266" s="89">
        <v>0</v>
      </c>
      <c r="X3266" s="89">
        <v>0</v>
      </c>
      <c r="Y3266" s="89">
        <v>0</v>
      </c>
      <c r="Z3266" s="68">
        <v>0</v>
      </c>
      <c r="AA3266" s="68">
        <v>0</v>
      </c>
      <c r="AB3266" s="68">
        <v>0</v>
      </c>
      <c r="AC3266" s="68">
        <v>0</v>
      </c>
      <c r="AD3266" s="68">
        <v>0</v>
      </c>
      <c r="AE3266" s="68">
        <v>0</v>
      </c>
      <c r="AF3266" s="68">
        <v>0</v>
      </c>
      <c r="AG3266" s="68">
        <v>0</v>
      </c>
      <c r="AH3266" s="68">
        <v>0</v>
      </c>
      <c r="AI3266" s="68">
        <v>0</v>
      </c>
      <c r="AJ3266" t="s">
        <v>7980</v>
      </c>
      <c r="AK3266" s="89">
        <v>0</v>
      </c>
      <c r="AL3266" s="89">
        <v>0</v>
      </c>
      <c r="AM3266" s="89">
        <v>0</v>
      </c>
      <c r="AN3266" s="89">
        <v>0</v>
      </c>
      <c r="AO3266" s="89">
        <v>0</v>
      </c>
      <c r="AP3266" s="89">
        <v>0</v>
      </c>
      <c r="AQ3266" s="89">
        <v>0</v>
      </c>
      <c r="AR3266" s="89">
        <v>0</v>
      </c>
      <c r="AS3266" s="89">
        <v>0</v>
      </c>
      <c r="AT3266" s="89">
        <v>0</v>
      </c>
      <c r="AU3266" s="68">
        <v>0</v>
      </c>
      <c r="AV3266" s="68">
        <v>0</v>
      </c>
      <c r="AW3266" s="68">
        <v>0</v>
      </c>
      <c r="AX3266" s="68">
        <v>0</v>
      </c>
      <c r="AY3266" s="68">
        <v>0</v>
      </c>
      <c r="AZ3266" s="68">
        <v>0</v>
      </c>
      <c r="BA3266" s="68">
        <v>0</v>
      </c>
      <c r="BB3266" s="68">
        <v>0</v>
      </c>
      <c r="BC3266" s="68">
        <v>0</v>
      </c>
      <c r="BD3266" s="68">
        <v>0</v>
      </c>
      <c r="BE3266">
        <f t="shared" si="1000"/>
        <v>0</v>
      </c>
      <c r="BF3266">
        <f t="shared" si="1001"/>
        <v>0</v>
      </c>
      <c r="BG3266">
        <f t="shared" si="1002"/>
        <v>0</v>
      </c>
      <c r="BH3266">
        <f t="shared" si="1003"/>
        <v>0</v>
      </c>
      <c r="BI3266">
        <f t="shared" si="1004"/>
        <v>0</v>
      </c>
      <c r="BJ3266">
        <f t="shared" si="1005"/>
        <v>0</v>
      </c>
      <c r="BK3266">
        <f t="shared" si="1006"/>
        <v>0</v>
      </c>
      <c r="BL3266">
        <f t="shared" si="1007"/>
        <v>0</v>
      </c>
      <c r="BM3266">
        <f t="shared" si="1008"/>
        <v>0</v>
      </c>
      <c r="BN3266">
        <f t="shared" si="1009"/>
        <v>0</v>
      </c>
      <c r="BO3266">
        <f t="shared" si="1010"/>
        <v>0</v>
      </c>
      <c r="BP3266">
        <f t="shared" si="1011"/>
        <v>0</v>
      </c>
      <c r="BQ3266">
        <f t="shared" si="1012"/>
        <v>0</v>
      </c>
      <c r="BR3266">
        <f t="shared" si="1013"/>
        <v>0</v>
      </c>
      <c r="BS3266">
        <f t="shared" si="1014"/>
        <v>0</v>
      </c>
      <c r="BT3266">
        <f t="shared" si="1015"/>
        <v>0</v>
      </c>
      <c r="BU3266">
        <f t="shared" si="1016"/>
        <v>0</v>
      </c>
      <c r="BV3266">
        <f t="shared" si="1017"/>
        <v>0</v>
      </c>
      <c r="BW3266">
        <f t="shared" si="1018"/>
        <v>0</v>
      </c>
      <c r="BX3266">
        <f t="shared" si="1019"/>
        <v>0</v>
      </c>
    </row>
    <row r="3267" spans="1:76" x14ac:dyDescent="0.25">
      <c r="A3267" t="s">
        <v>247</v>
      </c>
      <c r="B3267" s="85">
        <v>21.255444437554157</v>
      </c>
      <c r="C3267" s="85">
        <v>21.570759400386276</v>
      </c>
      <c r="E3267" s="85">
        <v>74681.636070801003</v>
      </c>
      <c r="F3267" s="86">
        <v>10</v>
      </c>
      <c r="H3267" s="87">
        <v>5395.965970247561</v>
      </c>
      <c r="I3267" s="87">
        <v>0.26155555555555554</v>
      </c>
      <c r="J3267" t="s">
        <v>5168</v>
      </c>
      <c r="K3267">
        <v>20630.286207403591</v>
      </c>
      <c r="L3267" s="87">
        <v>3291.2182183583209</v>
      </c>
      <c r="M3267" t="s">
        <v>286</v>
      </c>
      <c r="N3267" t="s">
        <v>286</v>
      </c>
      <c r="O3267" t="s">
        <v>7981</v>
      </c>
      <c r="P3267" s="89">
        <v>0</v>
      </c>
      <c r="Q3267" s="89">
        <v>0</v>
      </c>
      <c r="R3267" s="89">
        <v>0</v>
      </c>
      <c r="S3267" s="89">
        <v>0</v>
      </c>
      <c r="T3267" s="89">
        <v>0</v>
      </c>
      <c r="U3267" s="89">
        <v>0</v>
      </c>
      <c r="V3267" s="89">
        <v>0</v>
      </c>
      <c r="W3267" s="89">
        <v>0</v>
      </c>
      <c r="X3267" s="89">
        <v>0</v>
      </c>
      <c r="Y3267" s="89">
        <v>0</v>
      </c>
      <c r="Z3267" s="68">
        <v>0</v>
      </c>
      <c r="AA3267" s="68">
        <v>0</v>
      </c>
      <c r="AB3267" s="68">
        <v>0</v>
      </c>
      <c r="AC3267" s="68">
        <v>0</v>
      </c>
      <c r="AD3267" s="68">
        <v>0</v>
      </c>
      <c r="AE3267" s="68">
        <v>0</v>
      </c>
      <c r="AF3267" s="68">
        <v>0</v>
      </c>
      <c r="AG3267" s="68">
        <v>0</v>
      </c>
      <c r="AH3267" s="68">
        <v>0</v>
      </c>
      <c r="AI3267" s="68">
        <v>0</v>
      </c>
      <c r="AJ3267" t="s">
        <v>7982</v>
      </c>
      <c r="AK3267" s="89">
        <v>0</v>
      </c>
      <c r="AL3267" s="89">
        <v>0</v>
      </c>
      <c r="AM3267" s="89">
        <v>0</v>
      </c>
      <c r="AN3267" s="89">
        <v>0</v>
      </c>
      <c r="AO3267" s="89">
        <v>0</v>
      </c>
      <c r="AP3267" s="89">
        <v>0</v>
      </c>
      <c r="AQ3267" s="89">
        <v>0</v>
      </c>
      <c r="AR3267" s="89">
        <v>0</v>
      </c>
      <c r="AS3267" s="89">
        <v>0</v>
      </c>
      <c r="AT3267" s="89">
        <v>0</v>
      </c>
      <c r="AU3267" s="68">
        <v>0</v>
      </c>
      <c r="AV3267" s="68">
        <v>0</v>
      </c>
      <c r="AW3267" s="68">
        <v>0</v>
      </c>
      <c r="AX3267" s="68">
        <v>0</v>
      </c>
      <c r="AY3267" s="68">
        <v>0</v>
      </c>
      <c r="AZ3267" s="68">
        <v>0</v>
      </c>
      <c r="BA3267" s="68">
        <v>0</v>
      </c>
      <c r="BB3267" s="68">
        <v>0</v>
      </c>
      <c r="BC3267" s="68">
        <v>0</v>
      </c>
      <c r="BD3267" s="68">
        <v>0</v>
      </c>
      <c r="BE3267">
        <f t="shared" ref="BE3267:BE3326" si="1020">IF($M3267="FAIL",0,($L3267+$M3267)/$E3267*Z3267)*(1+CostER)^(COLUMN()-COLUMN($BE$2))</f>
        <v>0</v>
      </c>
      <c r="BF3267">
        <f t="shared" ref="BF3267:BF3326" si="1021">IF($M3267="FAIL",0,($L3267+$M3267)/$E3267*AA3267)*(1+CostER)^(COLUMN()-COLUMN($BE$2))</f>
        <v>0</v>
      </c>
      <c r="BG3267">
        <f t="shared" ref="BG3267:BG3326" si="1022">IF($M3267="FAIL",0,($L3267+$M3267)/$E3267*AB3267)*(1+CostER)^(COLUMN()-COLUMN($BE$2))</f>
        <v>0</v>
      </c>
      <c r="BH3267">
        <f t="shared" ref="BH3267:BH3326" si="1023">IF($M3267="FAIL",0,($L3267+$M3267)/$E3267*AC3267)*(1+CostER)^(COLUMN()-COLUMN($BE$2))</f>
        <v>0</v>
      </c>
      <c r="BI3267">
        <f t="shared" ref="BI3267:BI3326" si="1024">IF($M3267="FAIL",0,($L3267+$M3267)/$E3267*AD3267)*(1+CostER)^(COLUMN()-COLUMN($BE$2))</f>
        <v>0</v>
      </c>
      <c r="BJ3267">
        <f t="shared" ref="BJ3267:BJ3326" si="1025">IF($M3267="FAIL",0,($L3267+$M3267)/$E3267*AE3267)*(1+CostER)^(COLUMN()-COLUMN($BE$2))</f>
        <v>0</v>
      </c>
      <c r="BK3267">
        <f t="shared" ref="BK3267:BK3326" si="1026">IF($M3267="FAIL",0,($L3267+$M3267)/$E3267*AF3267)*(1+CostER)^(COLUMN()-COLUMN($BE$2))</f>
        <v>0</v>
      </c>
      <c r="BL3267">
        <f t="shared" ref="BL3267:BL3326" si="1027">IF($M3267="FAIL",0,($L3267+$M3267)/$E3267*AG3267)*(1+CostER)^(COLUMN()-COLUMN($BE$2))</f>
        <v>0</v>
      </c>
      <c r="BM3267">
        <f t="shared" ref="BM3267:BM3326" si="1028">IF($M3267="FAIL",0,($L3267+$M3267)/$E3267*AH3267)*(1+CostER)^(COLUMN()-COLUMN($BE$2))</f>
        <v>0</v>
      </c>
      <c r="BN3267">
        <f t="shared" ref="BN3267:BN3326" si="1029">IF($M3267="FAIL",0,($L3267+$M3267)/$E3267*AI3267)*(1+CostER)^(COLUMN()-COLUMN($BE$2))</f>
        <v>0</v>
      </c>
      <c r="BO3267">
        <f t="shared" ref="BO3267:BO3326" si="1030">IF($N3267="FAIL",0,($L3267+$N3267)/$E3267*AU3267)*(1+CostER)^(COLUMN()-COLUMN($BO$2))</f>
        <v>0</v>
      </c>
      <c r="BP3267">
        <f t="shared" ref="BP3267:BP3326" si="1031">IF($N3267="FAIL",0,($L3267+$N3267)/$E3267*AV3267)*(1+CostER)^(COLUMN()-COLUMN($BO$2))</f>
        <v>0</v>
      </c>
      <c r="BQ3267">
        <f t="shared" ref="BQ3267:BQ3326" si="1032">IF($N3267="FAIL",0,($L3267+$N3267)/$E3267*AW3267)*(1+CostER)^(COLUMN()-COLUMN($BO$2))</f>
        <v>0</v>
      </c>
      <c r="BR3267">
        <f t="shared" ref="BR3267:BR3326" si="1033">IF($N3267="FAIL",0,($L3267+$N3267)/$E3267*AX3267)*(1+CostER)^(COLUMN()-COLUMN($BO$2))</f>
        <v>0</v>
      </c>
      <c r="BS3267">
        <f t="shared" ref="BS3267:BS3326" si="1034">IF($N3267="FAIL",0,($L3267+$N3267)/$E3267*AY3267)*(1+CostER)^(COLUMN()-COLUMN($BO$2))</f>
        <v>0</v>
      </c>
      <c r="BT3267">
        <f t="shared" ref="BT3267:BT3326" si="1035">IF($N3267="FAIL",0,($L3267+$N3267)/$E3267*AZ3267)*(1+CostER)^(COLUMN()-COLUMN($BO$2))</f>
        <v>0</v>
      </c>
      <c r="BU3267">
        <f t="shared" ref="BU3267:BU3326" si="1036">IF($N3267="FAIL",0,($L3267+$N3267)/$E3267*BA3267)*(1+CostER)^(COLUMN()-COLUMN($BO$2))</f>
        <v>0</v>
      </c>
      <c r="BV3267">
        <f t="shared" ref="BV3267:BV3326" si="1037">IF($N3267="FAIL",0,($L3267+$N3267)/$E3267*BB3267)*(1+CostER)^(COLUMN()-COLUMN($BO$2))</f>
        <v>0</v>
      </c>
      <c r="BW3267">
        <f t="shared" ref="BW3267:BW3326" si="1038">IF($N3267="FAIL",0,($L3267+$N3267)/$E3267*BC3267)*(1+CostER)^(COLUMN()-COLUMN($BO$2))</f>
        <v>0</v>
      </c>
      <c r="BX3267">
        <f t="shared" ref="BX3267:BX3326" si="1039">IF($N3267="FAIL",0,($L3267+$N3267)/$E3267*BD3267)*(1+CostER)^(COLUMN()-COLUMN($BO$2))</f>
        <v>0</v>
      </c>
    </row>
    <row r="3268" spans="1:76" x14ac:dyDescent="0.25">
      <c r="A3268" t="s">
        <v>247</v>
      </c>
      <c r="B3268" s="85">
        <v>34.829736236839686</v>
      </c>
      <c r="C3268" s="85">
        <v>35.34641971618241</v>
      </c>
      <c r="E3268" s="85">
        <v>122375.31394478628</v>
      </c>
      <c r="F3268" s="86">
        <v>10</v>
      </c>
      <c r="H3268" s="87">
        <v>8841.9732666061045</v>
      </c>
      <c r="I3268" s="87">
        <v>0.26155555555555554</v>
      </c>
      <c r="J3268" t="s">
        <v>5168</v>
      </c>
      <c r="K3268">
        <v>33805.335343863611</v>
      </c>
      <c r="L3268" s="87">
        <v>5393.0776550016171</v>
      </c>
      <c r="M3268" t="s">
        <v>286</v>
      </c>
      <c r="N3268" t="s">
        <v>286</v>
      </c>
      <c r="O3268" t="s">
        <v>7983</v>
      </c>
      <c r="P3268" s="89">
        <v>0</v>
      </c>
      <c r="Q3268" s="89">
        <v>0</v>
      </c>
      <c r="R3268" s="89">
        <v>0</v>
      </c>
      <c r="S3268" s="89">
        <v>0</v>
      </c>
      <c r="T3268" s="89">
        <v>0</v>
      </c>
      <c r="U3268" s="89">
        <v>0</v>
      </c>
      <c r="V3268" s="89">
        <v>0</v>
      </c>
      <c r="W3268" s="89">
        <v>0</v>
      </c>
      <c r="X3268" s="89">
        <v>0</v>
      </c>
      <c r="Y3268" s="89">
        <v>0</v>
      </c>
      <c r="Z3268" s="68">
        <v>0</v>
      </c>
      <c r="AA3268" s="68">
        <v>0</v>
      </c>
      <c r="AB3268" s="68">
        <v>0</v>
      </c>
      <c r="AC3268" s="68">
        <v>0</v>
      </c>
      <c r="AD3268" s="68">
        <v>0</v>
      </c>
      <c r="AE3268" s="68">
        <v>0</v>
      </c>
      <c r="AF3268" s="68">
        <v>0</v>
      </c>
      <c r="AG3268" s="68">
        <v>0</v>
      </c>
      <c r="AH3268" s="68">
        <v>0</v>
      </c>
      <c r="AI3268" s="68">
        <v>0</v>
      </c>
      <c r="AJ3268" t="s">
        <v>7984</v>
      </c>
      <c r="AK3268" s="89">
        <v>0</v>
      </c>
      <c r="AL3268" s="89">
        <v>0</v>
      </c>
      <c r="AM3268" s="89">
        <v>0</v>
      </c>
      <c r="AN3268" s="89">
        <v>0</v>
      </c>
      <c r="AO3268" s="89">
        <v>0</v>
      </c>
      <c r="AP3268" s="89">
        <v>0</v>
      </c>
      <c r="AQ3268" s="89">
        <v>0</v>
      </c>
      <c r="AR3268" s="89">
        <v>0</v>
      </c>
      <c r="AS3268" s="89">
        <v>0</v>
      </c>
      <c r="AT3268" s="89">
        <v>0</v>
      </c>
      <c r="AU3268" s="68">
        <v>0</v>
      </c>
      <c r="AV3268" s="68">
        <v>0</v>
      </c>
      <c r="AW3268" s="68">
        <v>0</v>
      </c>
      <c r="AX3268" s="68">
        <v>0</v>
      </c>
      <c r="AY3268" s="68">
        <v>0</v>
      </c>
      <c r="AZ3268" s="68">
        <v>0</v>
      </c>
      <c r="BA3268" s="68">
        <v>0</v>
      </c>
      <c r="BB3268" s="68">
        <v>0</v>
      </c>
      <c r="BC3268" s="68">
        <v>0</v>
      </c>
      <c r="BD3268" s="68">
        <v>0</v>
      </c>
      <c r="BE3268">
        <f t="shared" si="1020"/>
        <v>0</v>
      </c>
      <c r="BF3268">
        <f t="shared" si="1021"/>
        <v>0</v>
      </c>
      <c r="BG3268">
        <f t="shared" si="1022"/>
        <v>0</v>
      </c>
      <c r="BH3268">
        <f t="shared" si="1023"/>
        <v>0</v>
      </c>
      <c r="BI3268">
        <f t="shared" si="1024"/>
        <v>0</v>
      </c>
      <c r="BJ3268">
        <f t="shared" si="1025"/>
        <v>0</v>
      </c>
      <c r="BK3268">
        <f t="shared" si="1026"/>
        <v>0</v>
      </c>
      <c r="BL3268">
        <f t="shared" si="1027"/>
        <v>0</v>
      </c>
      <c r="BM3268">
        <f t="shared" si="1028"/>
        <v>0</v>
      </c>
      <c r="BN3268">
        <f t="shared" si="1029"/>
        <v>0</v>
      </c>
      <c r="BO3268">
        <f t="shared" si="1030"/>
        <v>0</v>
      </c>
      <c r="BP3268">
        <f t="shared" si="1031"/>
        <v>0</v>
      </c>
      <c r="BQ3268">
        <f t="shared" si="1032"/>
        <v>0</v>
      </c>
      <c r="BR3268">
        <f t="shared" si="1033"/>
        <v>0</v>
      </c>
      <c r="BS3268">
        <f t="shared" si="1034"/>
        <v>0</v>
      </c>
      <c r="BT3268">
        <f t="shared" si="1035"/>
        <v>0</v>
      </c>
      <c r="BU3268">
        <f t="shared" si="1036"/>
        <v>0</v>
      </c>
      <c r="BV3268">
        <f t="shared" si="1037"/>
        <v>0</v>
      </c>
      <c r="BW3268">
        <f t="shared" si="1038"/>
        <v>0</v>
      </c>
      <c r="BX3268">
        <f t="shared" si="1039"/>
        <v>0</v>
      </c>
    </row>
    <row r="3269" spans="1:76" x14ac:dyDescent="0.25">
      <c r="A3269" t="s">
        <v>247</v>
      </c>
      <c r="B3269" s="85">
        <v>31.596156720035964</v>
      </c>
      <c r="C3269" s="85">
        <v>32.064871500904701</v>
      </c>
      <c r="E3269" s="85">
        <v>111014.03616066859</v>
      </c>
      <c r="F3269" s="86">
        <v>10</v>
      </c>
      <c r="H3269" s="87">
        <v>8021.0878183613813</v>
      </c>
      <c r="I3269" s="87">
        <v>0.26155555555555554</v>
      </c>
      <c r="J3269" t="s">
        <v>5168</v>
      </c>
      <c r="K3269">
        <v>30666.860817864246</v>
      </c>
      <c r="L3269" s="87">
        <v>4892.3863687064386</v>
      </c>
      <c r="M3269" t="s">
        <v>286</v>
      </c>
      <c r="N3269" t="s">
        <v>286</v>
      </c>
      <c r="O3269" t="s">
        <v>7985</v>
      </c>
      <c r="P3269" s="89">
        <v>0</v>
      </c>
      <c r="Q3269" s="89">
        <v>0</v>
      </c>
      <c r="R3269" s="89">
        <v>0</v>
      </c>
      <c r="S3269" s="89">
        <v>0</v>
      </c>
      <c r="T3269" s="89">
        <v>0</v>
      </c>
      <c r="U3269" s="89">
        <v>0</v>
      </c>
      <c r="V3269" s="89">
        <v>0</v>
      </c>
      <c r="W3269" s="89">
        <v>0</v>
      </c>
      <c r="X3269" s="89">
        <v>0</v>
      </c>
      <c r="Y3269" s="89">
        <v>0</v>
      </c>
      <c r="Z3269" s="68">
        <v>0</v>
      </c>
      <c r="AA3269" s="68">
        <v>0</v>
      </c>
      <c r="AB3269" s="68">
        <v>0</v>
      </c>
      <c r="AC3269" s="68">
        <v>0</v>
      </c>
      <c r="AD3269" s="68">
        <v>0</v>
      </c>
      <c r="AE3269" s="68">
        <v>0</v>
      </c>
      <c r="AF3269" s="68">
        <v>0</v>
      </c>
      <c r="AG3269" s="68">
        <v>0</v>
      </c>
      <c r="AH3269" s="68">
        <v>0</v>
      </c>
      <c r="AI3269" s="68">
        <v>0</v>
      </c>
      <c r="AJ3269" t="s">
        <v>7986</v>
      </c>
      <c r="AK3269" s="89">
        <v>0</v>
      </c>
      <c r="AL3269" s="89">
        <v>0</v>
      </c>
      <c r="AM3269" s="89">
        <v>0</v>
      </c>
      <c r="AN3269" s="89">
        <v>0</v>
      </c>
      <c r="AO3269" s="89">
        <v>0</v>
      </c>
      <c r="AP3269" s="89">
        <v>0</v>
      </c>
      <c r="AQ3269" s="89">
        <v>0</v>
      </c>
      <c r="AR3269" s="89">
        <v>0</v>
      </c>
      <c r="AS3269" s="89">
        <v>0</v>
      </c>
      <c r="AT3269" s="89">
        <v>0</v>
      </c>
      <c r="AU3269" s="68">
        <v>0</v>
      </c>
      <c r="AV3269" s="68">
        <v>0</v>
      </c>
      <c r="AW3269" s="68">
        <v>0</v>
      </c>
      <c r="AX3269" s="68">
        <v>0</v>
      </c>
      <c r="AY3269" s="68">
        <v>0</v>
      </c>
      <c r="AZ3269" s="68">
        <v>0</v>
      </c>
      <c r="BA3269" s="68">
        <v>0</v>
      </c>
      <c r="BB3269" s="68">
        <v>0</v>
      </c>
      <c r="BC3269" s="68">
        <v>0</v>
      </c>
      <c r="BD3269" s="68">
        <v>0</v>
      </c>
      <c r="BE3269">
        <f t="shared" si="1020"/>
        <v>0</v>
      </c>
      <c r="BF3269">
        <f t="shared" si="1021"/>
        <v>0</v>
      </c>
      <c r="BG3269">
        <f t="shared" si="1022"/>
        <v>0</v>
      </c>
      <c r="BH3269">
        <f t="shared" si="1023"/>
        <v>0</v>
      </c>
      <c r="BI3269">
        <f t="shared" si="1024"/>
        <v>0</v>
      </c>
      <c r="BJ3269">
        <f t="shared" si="1025"/>
        <v>0</v>
      </c>
      <c r="BK3269">
        <f t="shared" si="1026"/>
        <v>0</v>
      </c>
      <c r="BL3269">
        <f t="shared" si="1027"/>
        <v>0</v>
      </c>
      <c r="BM3269">
        <f t="shared" si="1028"/>
        <v>0</v>
      </c>
      <c r="BN3269">
        <f t="shared" si="1029"/>
        <v>0</v>
      </c>
      <c r="BO3269">
        <f t="shared" si="1030"/>
        <v>0</v>
      </c>
      <c r="BP3269">
        <f t="shared" si="1031"/>
        <v>0</v>
      </c>
      <c r="BQ3269">
        <f t="shared" si="1032"/>
        <v>0</v>
      </c>
      <c r="BR3269">
        <f t="shared" si="1033"/>
        <v>0</v>
      </c>
      <c r="BS3269">
        <f t="shared" si="1034"/>
        <v>0</v>
      </c>
      <c r="BT3269">
        <f t="shared" si="1035"/>
        <v>0</v>
      </c>
      <c r="BU3269">
        <f t="shared" si="1036"/>
        <v>0</v>
      </c>
      <c r="BV3269">
        <f t="shared" si="1037"/>
        <v>0</v>
      </c>
      <c r="BW3269">
        <f t="shared" si="1038"/>
        <v>0</v>
      </c>
      <c r="BX3269">
        <f t="shared" si="1039"/>
        <v>0</v>
      </c>
    </row>
    <row r="3270" spans="1:76" x14ac:dyDescent="0.25">
      <c r="A3270" t="s">
        <v>247</v>
      </c>
      <c r="B3270" s="85">
        <v>16.551850405529404</v>
      </c>
      <c r="C3270" s="85">
        <v>16.797389665400221</v>
      </c>
      <c r="E3270" s="85">
        <v>58155.418575963027</v>
      </c>
      <c r="F3270" s="86">
        <v>10</v>
      </c>
      <c r="H3270" s="87">
        <v>4201.898567459084</v>
      </c>
      <c r="I3270" s="87">
        <v>0.26155555555555554</v>
      </c>
      <c r="J3270" t="s">
        <v>5168</v>
      </c>
      <c r="K3270">
        <v>16065.032755790891</v>
      </c>
      <c r="L3270" s="87">
        <v>2562.9081415946348</v>
      </c>
      <c r="M3270" t="s">
        <v>286</v>
      </c>
      <c r="N3270" t="s">
        <v>286</v>
      </c>
      <c r="O3270" t="s">
        <v>7987</v>
      </c>
      <c r="P3270" s="89">
        <v>0</v>
      </c>
      <c r="Q3270" s="89">
        <v>0</v>
      </c>
      <c r="R3270" s="89">
        <v>0</v>
      </c>
      <c r="S3270" s="89">
        <v>0</v>
      </c>
      <c r="T3270" s="89">
        <v>0</v>
      </c>
      <c r="U3270" s="89">
        <v>0</v>
      </c>
      <c r="V3270" s="89">
        <v>0</v>
      </c>
      <c r="W3270" s="89">
        <v>0</v>
      </c>
      <c r="X3270" s="89">
        <v>0</v>
      </c>
      <c r="Y3270" s="89">
        <v>0</v>
      </c>
      <c r="Z3270" s="68">
        <v>0</v>
      </c>
      <c r="AA3270" s="68">
        <v>0</v>
      </c>
      <c r="AB3270" s="68">
        <v>0</v>
      </c>
      <c r="AC3270" s="68">
        <v>0</v>
      </c>
      <c r="AD3270" s="68">
        <v>0</v>
      </c>
      <c r="AE3270" s="68">
        <v>0</v>
      </c>
      <c r="AF3270" s="68">
        <v>0</v>
      </c>
      <c r="AG3270" s="68">
        <v>0</v>
      </c>
      <c r="AH3270" s="68">
        <v>0</v>
      </c>
      <c r="AI3270" s="68">
        <v>0</v>
      </c>
      <c r="AJ3270" t="s">
        <v>7988</v>
      </c>
      <c r="AK3270" s="89">
        <v>0</v>
      </c>
      <c r="AL3270" s="89">
        <v>0</v>
      </c>
      <c r="AM3270" s="89">
        <v>0</v>
      </c>
      <c r="AN3270" s="89">
        <v>0</v>
      </c>
      <c r="AO3270" s="89">
        <v>0</v>
      </c>
      <c r="AP3270" s="89">
        <v>0</v>
      </c>
      <c r="AQ3270" s="89">
        <v>0</v>
      </c>
      <c r="AR3270" s="89">
        <v>0</v>
      </c>
      <c r="AS3270" s="89">
        <v>0</v>
      </c>
      <c r="AT3270" s="89">
        <v>0</v>
      </c>
      <c r="AU3270" s="68">
        <v>0</v>
      </c>
      <c r="AV3270" s="68">
        <v>0</v>
      </c>
      <c r="AW3270" s="68">
        <v>0</v>
      </c>
      <c r="AX3270" s="68">
        <v>0</v>
      </c>
      <c r="AY3270" s="68">
        <v>0</v>
      </c>
      <c r="AZ3270" s="68">
        <v>0</v>
      </c>
      <c r="BA3270" s="68">
        <v>0</v>
      </c>
      <c r="BB3270" s="68">
        <v>0</v>
      </c>
      <c r="BC3270" s="68">
        <v>0</v>
      </c>
      <c r="BD3270" s="68">
        <v>0</v>
      </c>
      <c r="BE3270">
        <f t="shared" si="1020"/>
        <v>0</v>
      </c>
      <c r="BF3270">
        <f t="shared" si="1021"/>
        <v>0</v>
      </c>
      <c r="BG3270">
        <f t="shared" si="1022"/>
        <v>0</v>
      </c>
      <c r="BH3270">
        <f t="shared" si="1023"/>
        <v>0</v>
      </c>
      <c r="BI3270">
        <f t="shared" si="1024"/>
        <v>0</v>
      </c>
      <c r="BJ3270">
        <f t="shared" si="1025"/>
        <v>0</v>
      </c>
      <c r="BK3270">
        <f t="shared" si="1026"/>
        <v>0</v>
      </c>
      <c r="BL3270">
        <f t="shared" si="1027"/>
        <v>0</v>
      </c>
      <c r="BM3270">
        <f t="shared" si="1028"/>
        <v>0</v>
      </c>
      <c r="BN3270">
        <f t="shared" si="1029"/>
        <v>0</v>
      </c>
      <c r="BO3270">
        <f t="shared" si="1030"/>
        <v>0</v>
      </c>
      <c r="BP3270">
        <f t="shared" si="1031"/>
        <v>0</v>
      </c>
      <c r="BQ3270">
        <f t="shared" si="1032"/>
        <v>0</v>
      </c>
      <c r="BR3270">
        <f t="shared" si="1033"/>
        <v>0</v>
      </c>
      <c r="BS3270">
        <f t="shared" si="1034"/>
        <v>0</v>
      </c>
      <c r="BT3270">
        <f t="shared" si="1035"/>
        <v>0</v>
      </c>
      <c r="BU3270">
        <f t="shared" si="1036"/>
        <v>0</v>
      </c>
      <c r="BV3270">
        <f t="shared" si="1037"/>
        <v>0</v>
      </c>
      <c r="BW3270">
        <f t="shared" si="1038"/>
        <v>0</v>
      </c>
      <c r="BX3270">
        <f t="shared" si="1039"/>
        <v>0</v>
      </c>
    </row>
    <row r="3271" spans="1:76" x14ac:dyDescent="0.25">
      <c r="A3271" t="s">
        <v>247</v>
      </c>
      <c r="B3271" s="85">
        <v>5.233721867063962</v>
      </c>
      <c r="C3271" s="85">
        <v>5.311361778138755</v>
      </c>
      <c r="E3271" s="85">
        <v>18388.837406819246</v>
      </c>
      <c r="F3271" s="86">
        <v>10</v>
      </c>
      <c r="H3271" s="87">
        <v>1328.6471226412677</v>
      </c>
      <c r="I3271" s="87">
        <v>0.26155555555555554</v>
      </c>
      <c r="J3271" t="s">
        <v>5168</v>
      </c>
      <c r="K3271">
        <v>5079.7893389003439</v>
      </c>
      <c r="L3271" s="87">
        <v>810.39569929046093</v>
      </c>
      <c r="M3271" t="s">
        <v>286</v>
      </c>
      <c r="N3271" t="s">
        <v>286</v>
      </c>
      <c r="O3271" t="s">
        <v>7989</v>
      </c>
      <c r="P3271" s="89">
        <v>0</v>
      </c>
      <c r="Q3271" s="89">
        <v>0</v>
      </c>
      <c r="R3271" s="89">
        <v>0</v>
      </c>
      <c r="S3271" s="89">
        <v>0</v>
      </c>
      <c r="T3271" s="89">
        <v>0</v>
      </c>
      <c r="U3271" s="89">
        <v>0</v>
      </c>
      <c r="V3271" s="89">
        <v>0</v>
      </c>
      <c r="W3271" s="89">
        <v>0</v>
      </c>
      <c r="X3271" s="89">
        <v>0</v>
      </c>
      <c r="Y3271" s="89">
        <v>0</v>
      </c>
      <c r="Z3271" s="68">
        <v>0</v>
      </c>
      <c r="AA3271" s="68">
        <v>0</v>
      </c>
      <c r="AB3271" s="68">
        <v>0</v>
      </c>
      <c r="AC3271" s="68">
        <v>0</v>
      </c>
      <c r="AD3271" s="68">
        <v>0</v>
      </c>
      <c r="AE3271" s="68">
        <v>0</v>
      </c>
      <c r="AF3271" s="68">
        <v>0</v>
      </c>
      <c r="AG3271" s="68">
        <v>0</v>
      </c>
      <c r="AH3271" s="68">
        <v>0</v>
      </c>
      <c r="AI3271" s="68">
        <v>0</v>
      </c>
      <c r="AJ3271" t="s">
        <v>7990</v>
      </c>
      <c r="AK3271" s="89">
        <v>0</v>
      </c>
      <c r="AL3271" s="89">
        <v>0</v>
      </c>
      <c r="AM3271" s="89">
        <v>0</v>
      </c>
      <c r="AN3271" s="89">
        <v>0</v>
      </c>
      <c r="AO3271" s="89">
        <v>0</v>
      </c>
      <c r="AP3271" s="89">
        <v>0</v>
      </c>
      <c r="AQ3271" s="89">
        <v>0</v>
      </c>
      <c r="AR3271" s="89">
        <v>0</v>
      </c>
      <c r="AS3271" s="89">
        <v>0</v>
      </c>
      <c r="AT3271" s="89">
        <v>0</v>
      </c>
      <c r="AU3271" s="68">
        <v>0</v>
      </c>
      <c r="AV3271" s="68">
        <v>0</v>
      </c>
      <c r="AW3271" s="68">
        <v>0</v>
      </c>
      <c r="AX3271" s="68">
        <v>0</v>
      </c>
      <c r="AY3271" s="68">
        <v>0</v>
      </c>
      <c r="AZ3271" s="68">
        <v>0</v>
      </c>
      <c r="BA3271" s="68">
        <v>0</v>
      </c>
      <c r="BB3271" s="68">
        <v>0</v>
      </c>
      <c r="BC3271" s="68">
        <v>0</v>
      </c>
      <c r="BD3271" s="68">
        <v>0</v>
      </c>
      <c r="BE3271">
        <f t="shared" si="1020"/>
        <v>0</v>
      </c>
      <c r="BF3271">
        <f t="shared" si="1021"/>
        <v>0</v>
      </c>
      <c r="BG3271">
        <f t="shared" si="1022"/>
        <v>0</v>
      </c>
      <c r="BH3271">
        <f t="shared" si="1023"/>
        <v>0</v>
      </c>
      <c r="BI3271">
        <f t="shared" si="1024"/>
        <v>0</v>
      </c>
      <c r="BJ3271">
        <f t="shared" si="1025"/>
        <v>0</v>
      </c>
      <c r="BK3271">
        <f t="shared" si="1026"/>
        <v>0</v>
      </c>
      <c r="BL3271">
        <f t="shared" si="1027"/>
        <v>0</v>
      </c>
      <c r="BM3271">
        <f t="shared" si="1028"/>
        <v>0</v>
      </c>
      <c r="BN3271">
        <f t="shared" si="1029"/>
        <v>0</v>
      </c>
      <c r="BO3271">
        <f t="shared" si="1030"/>
        <v>0</v>
      </c>
      <c r="BP3271">
        <f t="shared" si="1031"/>
        <v>0</v>
      </c>
      <c r="BQ3271">
        <f t="shared" si="1032"/>
        <v>0</v>
      </c>
      <c r="BR3271">
        <f t="shared" si="1033"/>
        <v>0</v>
      </c>
      <c r="BS3271">
        <f t="shared" si="1034"/>
        <v>0</v>
      </c>
      <c r="BT3271">
        <f t="shared" si="1035"/>
        <v>0</v>
      </c>
      <c r="BU3271">
        <f t="shared" si="1036"/>
        <v>0</v>
      </c>
      <c r="BV3271">
        <f t="shared" si="1037"/>
        <v>0</v>
      </c>
      <c r="BW3271">
        <f t="shared" si="1038"/>
        <v>0</v>
      </c>
      <c r="BX3271">
        <f t="shared" si="1039"/>
        <v>0</v>
      </c>
    </row>
    <row r="3272" spans="1:76" x14ac:dyDescent="0.25">
      <c r="A3272" t="s">
        <v>247</v>
      </c>
      <c r="B3272" s="85">
        <v>11.790628081879561</v>
      </c>
      <c r="C3272" s="85">
        <v>11.965536748989651</v>
      </c>
      <c r="E3272" s="85">
        <v>41426.722364899142</v>
      </c>
      <c r="F3272" s="86">
        <v>10</v>
      </c>
      <c r="H3272" s="87">
        <v>2993.2014870157327</v>
      </c>
      <c r="I3272" s="87">
        <v>0.26155555555555554</v>
      </c>
      <c r="J3272" t="s">
        <v>5168</v>
      </c>
      <c r="K3272">
        <v>11443.845957154459</v>
      </c>
      <c r="L3272" s="87">
        <v>1825.6748318283835</v>
      </c>
      <c r="M3272" t="s">
        <v>286</v>
      </c>
      <c r="N3272" t="s">
        <v>286</v>
      </c>
      <c r="O3272" t="s">
        <v>7991</v>
      </c>
      <c r="P3272" s="89">
        <v>0</v>
      </c>
      <c r="Q3272" s="89">
        <v>0</v>
      </c>
      <c r="R3272" s="89">
        <v>0</v>
      </c>
      <c r="S3272" s="89">
        <v>0</v>
      </c>
      <c r="T3272" s="89">
        <v>0</v>
      </c>
      <c r="U3272" s="89">
        <v>0</v>
      </c>
      <c r="V3272" s="89">
        <v>0</v>
      </c>
      <c r="W3272" s="89">
        <v>0</v>
      </c>
      <c r="X3272" s="89">
        <v>0</v>
      </c>
      <c r="Y3272" s="89">
        <v>0</v>
      </c>
      <c r="Z3272" s="68">
        <v>0</v>
      </c>
      <c r="AA3272" s="68">
        <v>0</v>
      </c>
      <c r="AB3272" s="68">
        <v>0</v>
      </c>
      <c r="AC3272" s="68">
        <v>0</v>
      </c>
      <c r="AD3272" s="68">
        <v>0</v>
      </c>
      <c r="AE3272" s="68">
        <v>0</v>
      </c>
      <c r="AF3272" s="68">
        <v>0</v>
      </c>
      <c r="AG3272" s="68">
        <v>0</v>
      </c>
      <c r="AH3272" s="68">
        <v>0</v>
      </c>
      <c r="AI3272" s="68">
        <v>0</v>
      </c>
      <c r="AJ3272" t="s">
        <v>7992</v>
      </c>
      <c r="AK3272" s="89">
        <v>0</v>
      </c>
      <c r="AL3272" s="89">
        <v>0</v>
      </c>
      <c r="AM3272" s="89">
        <v>0</v>
      </c>
      <c r="AN3272" s="89">
        <v>0</v>
      </c>
      <c r="AO3272" s="89">
        <v>0</v>
      </c>
      <c r="AP3272" s="89">
        <v>0</v>
      </c>
      <c r="AQ3272" s="89">
        <v>0</v>
      </c>
      <c r="AR3272" s="89">
        <v>0</v>
      </c>
      <c r="AS3272" s="89">
        <v>0</v>
      </c>
      <c r="AT3272" s="89">
        <v>0</v>
      </c>
      <c r="AU3272" s="68">
        <v>0</v>
      </c>
      <c r="AV3272" s="68">
        <v>0</v>
      </c>
      <c r="AW3272" s="68">
        <v>0</v>
      </c>
      <c r="AX3272" s="68">
        <v>0</v>
      </c>
      <c r="AY3272" s="68">
        <v>0</v>
      </c>
      <c r="AZ3272" s="68">
        <v>0</v>
      </c>
      <c r="BA3272" s="68">
        <v>0</v>
      </c>
      <c r="BB3272" s="68">
        <v>0</v>
      </c>
      <c r="BC3272" s="68">
        <v>0</v>
      </c>
      <c r="BD3272" s="68">
        <v>0</v>
      </c>
      <c r="BE3272">
        <f t="shared" si="1020"/>
        <v>0</v>
      </c>
      <c r="BF3272">
        <f t="shared" si="1021"/>
        <v>0</v>
      </c>
      <c r="BG3272">
        <f t="shared" si="1022"/>
        <v>0</v>
      </c>
      <c r="BH3272">
        <f t="shared" si="1023"/>
        <v>0</v>
      </c>
      <c r="BI3272">
        <f t="shared" si="1024"/>
        <v>0</v>
      </c>
      <c r="BJ3272">
        <f t="shared" si="1025"/>
        <v>0</v>
      </c>
      <c r="BK3272">
        <f t="shared" si="1026"/>
        <v>0</v>
      </c>
      <c r="BL3272">
        <f t="shared" si="1027"/>
        <v>0</v>
      </c>
      <c r="BM3272">
        <f t="shared" si="1028"/>
        <v>0</v>
      </c>
      <c r="BN3272">
        <f t="shared" si="1029"/>
        <v>0</v>
      </c>
      <c r="BO3272">
        <f t="shared" si="1030"/>
        <v>0</v>
      </c>
      <c r="BP3272">
        <f t="shared" si="1031"/>
        <v>0</v>
      </c>
      <c r="BQ3272">
        <f t="shared" si="1032"/>
        <v>0</v>
      </c>
      <c r="BR3272">
        <f t="shared" si="1033"/>
        <v>0</v>
      </c>
      <c r="BS3272">
        <f t="shared" si="1034"/>
        <v>0</v>
      </c>
      <c r="BT3272">
        <f t="shared" si="1035"/>
        <v>0</v>
      </c>
      <c r="BU3272">
        <f t="shared" si="1036"/>
        <v>0</v>
      </c>
      <c r="BV3272">
        <f t="shared" si="1037"/>
        <v>0</v>
      </c>
      <c r="BW3272">
        <f t="shared" si="1038"/>
        <v>0</v>
      </c>
      <c r="BX3272">
        <f t="shared" si="1039"/>
        <v>0</v>
      </c>
    </row>
    <row r="3273" spans="1:76" x14ac:dyDescent="0.25">
      <c r="A3273" t="s">
        <v>247</v>
      </c>
      <c r="B3273" s="85">
        <v>53.638829358351217</v>
      </c>
      <c r="C3273" s="85">
        <v>54.434537278511414</v>
      </c>
      <c r="E3273" s="85">
        <v>188461.6219234007</v>
      </c>
      <c r="F3273" s="86">
        <v>10</v>
      </c>
      <c r="H3273" s="87">
        <v>13616.901719081805</v>
      </c>
      <c r="I3273" s="87">
        <v>0.26155555555555554</v>
      </c>
      <c r="J3273" t="s">
        <v>5168</v>
      </c>
      <c r="K3273">
        <v>52061.221525801295</v>
      </c>
      <c r="L3273" s="87">
        <v>8305.4999350525286</v>
      </c>
      <c r="M3273" t="s">
        <v>286</v>
      </c>
      <c r="N3273" t="s">
        <v>286</v>
      </c>
      <c r="O3273" t="s">
        <v>7993</v>
      </c>
      <c r="P3273" s="89">
        <v>0</v>
      </c>
      <c r="Q3273" s="89">
        <v>0</v>
      </c>
      <c r="R3273" s="89">
        <v>0</v>
      </c>
      <c r="S3273" s="89">
        <v>0</v>
      </c>
      <c r="T3273" s="89">
        <v>0</v>
      </c>
      <c r="U3273" s="89">
        <v>0</v>
      </c>
      <c r="V3273" s="89">
        <v>0</v>
      </c>
      <c r="W3273" s="89">
        <v>0</v>
      </c>
      <c r="X3273" s="89">
        <v>0</v>
      </c>
      <c r="Y3273" s="89">
        <v>0</v>
      </c>
      <c r="Z3273" s="68">
        <v>0</v>
      </c>
      <c r="AA3273" s="68">
        <v>0</v>
      </c>
      <c r="AB3273" s="68">
        <v>0</v>
      </c>
      <c r="AC3273" s="68">
        <v>0</v>
      </c>
      <c r="AD3273" s="68">
        <v>0</v>
      </c>
      <c r="AE3273" s="68">
        <v>0</v>
      </c>
      <c r="AF3273" s="68">
        <v>0</v>
      </c>
      <c r="AG3273" s="68">
        <v>0</v>
      </c>
      <c r="AH3273" s="68">
        <v>0</v>
      </c>
      <c r="AI3273" s="68">
        <v>0</v>
      </c>
      <c r="AJ3273" t="s">
        <v>7994</v>
      </c>
      <c r="AK3273" s="89">
        <v>0</v>
      </c>
      <c r="AL3273" s="89">
        <v>0</v>
      </c>
      <c r="AM3273" s="89">
        <v>0</v>
      </c>
      <c r="AN3273" s="89">
        <v>0</v>
      </c>
      <c r="AO3273" s="89">
        <v>0</v>
      </c>
      <c r="AP3273" s="89">
        <v>0</v>
      </c>
      <c r="AQ3273" s="89">
        <v>0</v>
      </c>
      <c r="AR3273" s="89">
        <v>0</v>
      </c>
      <c r="AS3273" s="89">
        <v>0</v>
      </c>
      <c r="AT3273" s="89">
        <v>0</v>
      </c>
      <c r="AU3273" s="68">
        <v>0</v>
      </c>
      <c r="AV3273" s="68">
        <v>0</v>
      </c>
      <c r="AW3273" s="68">
        <v>0</v>
      </c>
      <c r="AX3273" s="68">
        <v>0</v>
      </c>
      <c r="AY3273" s="68">
        <v>0</v>
      </c>
      <c r="AZ3273" s="68">
        <v>0</v>
      </c>
      <c r="BA3273" s="68">
        <v>0</v>
      </c>
      <c r="BB3273" s="68">
        <v>0</v>
      </c>
      <c r="BC3273" s="68">
        <v>0</v>
      </c>
      <c r="BD3273" s="68">
        <v>0</v>
      </c>
      <c r="BE3273">
        <f t="shared" si="1020"/>
        <v>0</v>
      </c>
      <c r="BF3273">
        <f t="shared" si="1021"/>
        <v>0</v>
      </c>
      <c r="BG3273">
        <f t="shared" si="1022"/>
        <v>0</v>
      </c>
      <c r="BH3273">
        <f t="shared" si="1023"/>
        <v>0</v>
      </c>
      <c r="BI3273">
        <f t="shared" si="1024"/>
        <v>0</v>
      </c>
      <c r="BJ3273">
        <f t="shared" si="1025"/>
        <v>0</v>
      </c>
      <c r="BK3273">
        <f t="shared" si="1026"/>
        <v>0</v>
      </c>
      <c r="BL3273">
        <f t="shared" si="1027"/>
        <v>0</v>
      </c>
      <c r="BM3273">
        <f t="shared" si="1028"/>
        <v>0</v>
      </c>
      <c r="BN3273">
        <f t="shared" si="1029"/>
        <v>0</v>
      </c>
      <c r="BO3273">
        <f t="shared" si="1030"/>
        <v>0</v>
      </c>
      <c r="BP3273">
        <f t="shared" si="1031"/>
        <v>0</v>
      </c>
      <c r="BQ3273">
        <f t="shared" si="1032"/>
        <v>0</v>
      </c>
      <c r="BR3273">
        <f t="shared" si="1033"/>
        <v>0</v>
      </c>
      <c r="BS3273">
        <f t="shared" si="1034"/>
        <v>0</v>
      </c>
      <c r="BT3273">
        <f t="shared" si="1035"/>
        <v>0</v>
      </c>
      <c r="BU3273">
        <f t="shared" si="1036"/>
        <v>0</v>
      </c>
      <c r="BV3273">
        <f t="shared" si="1037"/>
        <v>0</v>
      </c>
      <c r="BW3273">
        <f t="shared" si="1038"/>
        <v>0</v>
      </c>
      <c r="BX3273">
        <f t="shared" si="1039"/>
        <v>0</v>
      </c>
    </row>
    <row r="3274" spans="1:76" x14ac:dyDescent="0.25">
      <c r="A3274" t="s">
        <v>247</v>
      </c>
      <c r="B3274" s="85">
        <v>16.55077858131709</v>
      </c>
      <c r="C3274" s="85">
        <v>16.796301941157555</v>
      </c>
      <c r="E3274" s="85">
        <v>58151.652689721923</v>
      </c>
      <c r="F3274" s="86">
        <v>10</v>
      </c>
      <c r="H3274" s="87">
        <v>4201.626471197219</v>
      </c>
      <c r="I3274" s="87">
        <v>0.26155555555555554</v>
      </c>
      <c r="J3274" t="s">
        <v>5168</v>
      </c>
      <c r="K3274">
        <v>16063.992455724288</v>
      </c>
      <c r="L3274" s="87">
        <v>2562.742179062785</v>
      </c>
      <c r="M3274" t="s">
        <v>286</v>
      </c>
      <c r="N3274" t="s">
        <v>286</v>
      </c>
      <c r="O3274" t="s">
        <v>7995</v>
      </c>
      <c r="P3274" s="89">
        <v>0</v>
      </c>
      <c r="Q3274" s="89">
        <v>0</v>
      </c>
      <c r="R3274" s="89">
        <v>0</v>
      </c>
      <c r="S3274" s="89">
        <v>0</v>
      </c>
      <c r="T3274" s="89">
        <v>0</v>
      </c>
      <c r="U3274" s="89">
        <v>0</v>
      </c>
      <c r="V3274" s="89">
        <v>0</v>
      </c>
      <c r="W3274" s="89">
        <v>0</v>
      </c>
      <c r="X3274" s="89">
        <v>0</v>
      </c>
      <c r="Y3274" s="89">
        <v>0</v>
      </c>
      <c r="Z3274" s="68">
        <v>0</v>
      </c>
      <c r="AA3274" s="68">
        <v>0</v>
      </c>
      <c r="AB3274" s="68">
        <v>0</v>
      </c>
      <c r="AC3274" s="68">
        <v>0</v>
      </c>
      <c r="AD3274" s="68">
        <v>0</v>
      </c>
      <c r="AE3274" s="68">
        <v>0</v>
      </c>
      <c r="AF3274" s="68">
        <v>0</v>
      </c>
      <c r="AG3274" s="68">
        <v>0</v>
      </c>
      <c r="AH3274" s="68">
        <v>0</v>
      </c>
      <c r="AI3274" s="68">
        <v>0</v>
      </c>
      <c r="AJ3274" t="s">
        <v>7996</v>
      </c>
      <c r="AK3274" s="89">
        <v>0</v>
      </c>
      <c r="AL3274" s="89">
        <v>0</v>
      </c>
      <c r="AM3274" s="89">
        <v>0</v>
      </c>
      <c r="AN3274" s="89">
        <v>0</v>
      </c>
      <c r="AO3274" s="89">
        <v>0</v>
      </c>
      <c r="AP3274" s="89">
        <v>0</v>
      </c>
      <c r="AQ3274" s="89">
        <v>0</v>
      </c>
      <c r="AR3274" s="89">
        <v>0</v>
      </c>
      <c r="AS3274" s="89">
        <v>0</v>
      </c>
      <c r="AT3274" s="89">
        <v>0</v>
      </c>
      <c r="AU3274" s="68">
        <v>0</v>
      </c>
      <c r="AV3274" s="68">
        <v>0</v>
      </c>
      <c r="AW3274" s="68">
        <v>0</v>
      </c>
      <c r="AX3274" s="68">
        <v>0</v>
      </c>
      <c r="AY3274" s="68">
        <v>0</v>
      </c>
      <c r="AZ3274" s="68">
        <v>0</v>
      </c>
      <c r="BA3274" s="68">
        <v>0</v>
      </c>
      <c r="BB3274" s="68">
        <v>0</v>
      </c>
      <c r="BC3274" s="68">
        <v>0</v>
      </c>
      <c r="BD3274" s="68">
        <v>0</v>
      </c>
      <c r="BE3274">
        <f t="shared" si="1020"/>
        <v>0</v>
      </c>
      <c r="BF3274">
        <f t="shared" si="1021"/>
        <v>0</v>
      </c>
      <c r="BG3274">
        <f t="shared" si="1022"/>
        <v>0</v>
      </c>
      <c r="BH3274">
        <f t="shared" si="1023"/>
        <v>0</v>
      </c>
      <c r="BI3274">
        <f t="shared" si="1024"/>
        <v>0</v>
      </c>
      <c r="BJ3274">
        <f t="shared" si="1025"/>
        <v>0</v>
      </c>
      <c r="BK3274">
        <f t="shared" si="1026"/>
        <v>0</v>
      </c>
      <c r="BL3274">
        <f t="shared" si="1027"/>
        <v>0</v>
      </c>
      <c r="BM3274">
        <f t="shared" si="1028"/>
        <v>0</v>
      </c>
      <c r="BN3274">
        <f t="shared" si="1029"/>
        <v>0</v>
      </c>
      <c r="BO3274">
        <f t="shared" si="1030"/>
        <v>0</v>
      </c>
      <c r="BP3274">
        <f t="shared" si="1031"/>
        <v>0</v>
      </c>
      <c r="BQ3274">
        <f t="shared" si="1032"/>
        <v>0</v>
      </c>
      <c r="BR3274">
        <f t="shared" si="1033"/>
        <v>0</v>
      </c>
      <c r="BS3274">
        <f t="shared" si="1034"/>
        <v>0</v>
      </c>
      <c r="BT3274">
        <f t="shared" si="1035"/>
        <v>0</v>
      </c>
      <c r="BU3274">
        <f t="shared" si="1036"/>
        <v>0</v>
      </c>
      <c r="BV3274">
        <f t="shared" si="1037"/>
        <v>0</v>
      </c>
      <c r="BW3274">
        <f t="shared" si="1038"/>
        <v>0</v>
      </c>
      <c r="BX3274">
        <f t="shared" si="1039"/>
        <v>0</v>
      </c>
    </row>
    <row r="3275" spans="1:76" x14ac:dyDescent="0.25">
      <c r="A3275" t="s">
        <v>98</v>
      </c>
      <c r="B3275" s="85">
        <v>3.0615512020478786</v>
      </c>
      <c r="C3275" s="85">
        <v>9.4920165694685892</v>
      </c>
      <c r="E3275" s="85">
        <v>18312.707600000002</v>
      </c>
      <c r="F3275" s="86">
        <v>20</v>
      </c>
      <c r="H3275" s="87">
        <v>39497.86925173385</v>
      </c>
      <c r="I3275" s="87">
        <v>2.0499999999999998</v>
      </c>
      <c r="J3275" t="s">
        <v>5168</v>
      </c>
      <c r="K3275">
        <v>19267.253293528709</v>
      </c>
      <c r="L3275" s="87">
        <v>407.36556559680844</v>
      </c>
      <c r="M3275" t="s">
        <v>286</v>
      </c>
      <c r="N3275" t="s">
        <v>286</v>
      </c>
      <c r="O3275" t="s">
        <v>7997</v>
      </c>
      <c r="P3275" s="89">
        <v>0</v>
      </c>
      <c r="Q3275" s="89">
        <v>0</v>
      </c>
      <c r="R3275" s="89">
        <v>0</v>
      </c>
      <c r="S3275" s="89">
        <v>0</v>
      </c>
      <c r="T3275" s="89">
        <v>0</v>
      </c>
      <c r="U3275" s="89">
        <v>0</v>
      </c>
      <c r="V3275" s="89">
        <v>0</v>
      </c>
      <c r="W3275" s="89">
        <v>0</v>
      </c>
      <c r="X3275" s="89">
        <v>0</v>
      </c>
      <c r="Y3275" s="89">
        <v>0</v>
      </c>
      <c r="Z3275" s="68">
        <v>0</v>
      </c>
      <c r="AA3275" s="68">
        <v>0</v>
      </c>
      <c r="AB3275" s="68">
        <v>0</v>
      </c>
      <c r="AC3275" s="68">
        <v>0</v>
      </c>
      <c r="AD3275" s="68">
        <v>0</v>
      </c>
      <c r="AE3275" s="68">
        <v>0</v>
      </c>
      <c r="AF3275" s="68">
        <v>0</v>
      </c>
      <c r="AG3275" s="68">
        <v>0</v>
      </c>
      <c r="AH3275" s="68">
        <v>0</v>
      </c>
      <c r="AI3275" s="68">
        <v>0</v>
      </c>
      <c r="AJ3275" t="s">
        <v>7998</v>
      </c>
      <c r="AK3275" s="89">
        <v>0</v>
      </c>
      <c r="AL3275" s="89">
        <v>0</v>
      </c>
      <c r="AM3275" s="89">
        <v>0</v>
      </c>
      <c r="AN3275" s="89">
        <v>0</v>
      </c>
      <c r="AO3275" s="89">
        <v>0</v>
      </c>
      <c r="AP3275" s="89">
        <v>0</v>
      </c>
      <c r="AQ3275" s="89">
        <v>0</v>
      </c>
      <c r="AR3275" s="89">
        <v>0</v>
      </c>
      <c r="AS3275" s="89">
        <v>0</v>
      </c>
      <c r="AT3275" s="89">
        <v>0</v>
      </c>
      <c r="AU3275" s="68">
        <v>0</v>
      </c>
      <c r="AV3275" s="68">
        <v>0</v>
      </c>
      <c r="AW3275" s="68">
        <v>0</v>
      </c>
      <c r="AX3275" s="68">
        <v>0</v>
      </c>
      <c r="AY3275" s="68">
        <v>0</v>
      </c>
      <c r="AZ3275" s="68">
        <v>0</v>
      </c>
      <c r="BA3275" s="68">
        <v>0</v>
      </c>
      <c r="BB3275" s="68">
        <v>0</v>
      </c>
      <c r="BC3275" s="68">
        <v>0</v>
      </c>
      <c r="BD3275" s="68">
        <v>0</v>
      </c>
      <c r="BE3275">
        <f t="shared" si="1020"/>
        <v>0</v>
      </c>
      <c r="BF3275">
        <f t="shared" si="1021"/>
        <v>0</v>
      </c>
      <c r="BG3275">
        <f t="shared" si="1022"/>
        <v>0</v>
      </c>
      <c r="BH3275">
        <f t="shared" si="1023"/>
        <v>0</v>
      </c>
      <c r="BI3275">
        <f t="shared" si="1024"/>
        <v>0</v>
      </c>
      <c r="BJ3275">
        <f t="shared" si="1025"/>
        <v>0</v>
      </c>
      <c r="BK3275">
        <f t="shared" si="1026"/>
        <v>0</v>
      </c>
      <c r="BL3275">
        <f t="shared" si="1027"/>
        <v>0</v>
      </c>
      <c r="BM3275">
        <f t="shared" si="1028"/>
        <v>0</v>
      </c>
      <c r="BN3275">
        <f t="shared" si="1029"/>
        <v>0</v>
      </c>
      <c r="BO3275">
        <f t="shared" si="1030"/>
        <v>0</v>
      </c>
      <c r="BP3275">
        <f t="shared" si="1031"/>
        <v>0</v>
      </c>
      <c r="BQ3275">
        <f t="shared" si="1032"/>
        <v>0</v>
      </c>
      <c r="BR3275">
        <f t="shared" si="1033"/>
        <v>0</v>
      </c>
      <c r="BS3275">
        <f t="shared" si="1034"/>
        <v>0</v>
      </c>
      <c r="BT3275">
        <f t="shared" si="1035"/>
        <v>0</v>
      </c>
      <c r="BU3275">
        <f t="shared" si="1036"/>
        <v>0</v>
      </c>
      <c r="BV3275">
        <f t="shared" si="1037"/>
        <v>0</v>
      </c>
      <c r="BW3275">
        <f t="shared" si="1038"/>
        <v>0</v>
      </c>
      <c r="BX3275">
        <f t="shared" si="1039"/>
        <v>0</v>
      </c>
    </row>
    <row r="3276" spans="1:76" x14ac:dyDescent="0.25">
      <c r="A3276" t="s">
        <v>98</v>
      </c>
      <c r="B3276" s="85">
        <v>38.658235915665742</v>
      </c>
      <c r="C3276" s="85">
        <v>0.44413403675321633</v>
      </c>
      <c r="E3276" s="85">
        <v>91682.985900000014</v>
      </c>
      <c r="F3276" s="86">
        <v>20</v>
      </c>
      <c r="H3276" s="87">
        <v>155663.08028316408</v>
      </c>
      <c r="I3276" s="87">
        <v>2.0499999999999998</v>
      </c>
      <c r="J3276" t="s">
        <v>5168</v>
      </c>
      <c r="K3276">
        <v>75933.209894226384</v>
      </c>
      <c r="L3276" s="87">
        <v>2039.4849425083221</v>
      </c>
      <c r="M3276" t="s">
        <v>286</v>
      </c>
      <c r="N3276" t="s">
        <v>286</v>
      </c>
      <c r="O3276" t="s">
        <v>7999</v>
      </c>
      <c r="P3276" s="89">
        <v>0</v>
      </c>
      <c r="Q3276" s="89">
        <v>0</v>
      </c>
      <c r="R3276" s="89">
        <v>0</v>
      </c>
      <c r="S3276" s="89">
        <v>0</v>
      </c>
      <c r="T3276" s="89">
        <v>0</v>
      </c>
      <c r="U3276" s="89">
        <v>0</v>
      </c>
      <c r="V3276" s="89">
        <v>0</v>
      </c>
      <c r="W3276" s="89">
        <v>0</v>
      </c>
      <c r="X3276" s="89">
        <v>0</v>
      </c>
      <c r="Y3276" s="89">
        <v>0</v>
      </c>
      <c r="Z3276" s="68">
        <v>0</v>
      </c>
      <c r="AA3276" s="68">
        <v>0</v>
      </c>
      <c r="AB3276" s="68">
        <v>0</v>
      </c>
      <c r="AC3276" s="68">
        <v>0</v>
      </c>
      <c r="AD3276" s="68">
        <v>0</v>
      </c>
      <c r="AE3276" s="68">
        <v>0</v>
      </c>
      <c r="AF3276" s="68">
        <v>0</v>
      </c>
      <c r="AG3276" s="68">
        <v>0</v>
      </c>
      <c r="AH3276" s="68">
        <v>0</v>
      </c>
      <c r="AI3276" s="68">
        <v>0</v>
      </c>
      <c r="AJ3276" t="s">
        <v>8000</v>
      </c>
      <c r="AK3276" s="89">
        <v>0</v>
      </c>
      <c r="AL3276" s="89">
        <v>0</v>
      </c>
      <c r="AM3276" s="89">
        <v>0</v>
      </c>
      <c r="AN3276" s="89">
        <v>0</v>
      </c>
      <c r="AO3276" s="89">
        <v>0</v>
      </c>
      <c r="AP3276" s="89">
        <v>0</v>
      </c>
      <c r="AQ3276" s="89">
        <v>0</v>
      </c>
      <c r="AR3276" s="89">
        <v>0</v>
      </c>
      <c r="AS3276" s="89">
        <v>0</v>
      </c>
      <c r="AT3276" s="89">
        <v>0</v>
      </c>
      <c r="AU3276" s="68">
        <v>0</v>
      </c>
      <c r="AV3276" s="68">
        <v>0</v>
      </c>
      <c r="AW3276" s="68">
        <v>0</v>
      </c>
      <c r="AX3276" s="68">
        <v>0</v>
      </c>
      <c r="AY3276" s="68">
        <v>0</v>
      </c>
      <c r="AZ3276" s="68">
        <v>0</v>
      </c>
      <c r="BA3276" s="68">
        <v>0</v>
      </c>
      <c r="BB3276" s="68">
        <v>0</v>
      </c>
      <c r="BC3276" s="68">
        <v>0</v>
      </c>
      <c r="BD3276" s="68">
        <v>0</v>
      </c>
      <c r="BE3276">
        <f t="shared" si="1020"/>
        <v>0</v>
      </c>
      <c r="BF3276">
        <f t="shared" si="1021"/>
        <v>0</v>
      </c>
      <c r="BG3276">
        <f t="shared" si="1022"/>
        <v>0</v>
      </c>
      <c r="BH3276">
        <f t="shared" si="1023"/>
        <v>0</v>
      </c>
      <c r="BI3276">
        <f t="shared" si="1024"/>
        <v>0</v>
      </c>
      <c r="BJ3276">
        <f t="shared" si="1025"/>
        <v>0</v>
      </c>
      <c r="BK3276">
        <f t="shared" si="1026"/>
        <v>0</v>
      </c>
      <c r="BL3276">
        <f t="shared" si="1027"/>
        <v>0</v>
      </c>
      <c r="BM3276">
        <f t="shared" si="1028"/>
        <v>0</v>
      </c>
      <c r="BN3276">
        <f t="shared" si="1029"/>
        <v>0</v>
      </c>
      <c r="BO3276">
        <f t="shared" si="1030"/>
        <v>0</v>
      </c>
      <c r="BP3276">
        <f t="shared" si="1031"/>
        <v>0</v>
      </c>
      <c r="BQ3276">
        <f t="shared" si="1032"/>
        <v>0</v>
      </c>
      <c r="BR3276">
        <f t="shared" si="1033"/>
        <v>0</v>
      </c>
      <c r="BS3276">
        <f t="shared" si="1034"/>
        <v>0</v>
      </c>
      <c r="BT3276">
        <f t="shared" si="1035"/>
        <v>0</v>
      </c>
      <c r="BU3276">
        <f t="shared" si="1036"/>
        <v>0</v>
      </c>
      <c r="BV3276">
        <f t="shared" si="1037"/>
        <v>0</v>
      </c>
      <c r="BW3276">
        <f t="shared" si="1038"/>
        <v>0</v>
      </c>
      <c r="BX3276">
        <f t="shared" si="1039"/>
        <v>0</v>
      </c>
    </row>
    <row r="3277" spans="1:76" x14ac:dyDescent="0.25">
      <c r="A3277" t="s">
        <v>98</v>
      </c>
      <c r="B3277" s="85">
        <v>11.410660778006276</v>
      </c>
      <c r="C3277" s="85">
        <v>22.109321363898097</v>
      </c>
      <c r="E3277" s="85">
        <v>36958.021099999998</v>
      </c>
      <c r="F3277" s="86">
        <v>20</v>
      </c>
      <c r="H3277" s="87">
        <v>9658.9784136134622</v>
      </c>
      <c r="I3277" s="87">
        <v>2.0499999999999998</v>
      </c>
      <c r="J3277" t="s">
        <v>5168</v>
      </c>
      <c r="K3277">
        <v>4711.6967871285187</v>
      </c>
      <c r="L3277" s="87">
        <v>822.12993826976617</v>
      </c>
      <c r="M3277">
        <v>2485.7478665005801</v>
      </c>
      <c r="N3277">
        <v>2485.7478665005801</v>
      </c>
      <c r="O3277" t="s">
        <v>8001</v>
      </c>
      <c r="P3277" s="89">
        <v>0</v>
      </c>
      <c r="Q3277" s="89">
        <v>0</v>
      </c>
      <c r="R3277" s="89">
        <v>0</v>
      </c>
      <c r="S3277" s="89">
        <v>0</v>
      </c>
      <c r="T3277" s="89">
        <v>0</v>
      </c>
      <c r="U3277" s="89">
        <v>0</v>
      </c>
      <c r="V3277" s="89">
        <v>0</v>
      </c>
      <c r="W3277" s="89">
        <v>0</v>
      </c>
      <c r="X3277" s="89">
        <v>0</v>
      </c>
      <c r="Y3277" s="89">
        <v>0</v>
      </c>
      <c r="Z3277" s="68">
        <v>0</v>
      </c>
      <c r="AA3277" s="68">
        <v>0</v>
      </c>
      <c r="AB3277" s="68">
        <v>0</v>
      </c>
      <c r="AC3277" s="68">
        <v>0</v>
      </c>
      <c r="AD3277" s="68">
        <v>0</v>
      </c>
      <c r="AE3277" s="68">
        <v>0</v>
      </c>
      <c r="AF3277" s="68">
        <v>0</v>
      </c>
      <c r="AG3277" s="68">
        <v>0</v>
      </c>
      <c r="AH3277" s="68">
        <v>0</v>
      </c>
      <c r="AI3277" s="68">
        <v>0</v>
      </c>
      <c r="AJ3277" t="s">
        <v>8002</v>
      </c>
      <c r="AK3277" s="89">
        <v>0</v>
      </c>
      <c r="AL3277" s="89">
        <v>0</v>
      </c>
      <c r="AM3277" s="89">
        <v>0</v>
      </c>
      <c r="AN3277" s="89">
        <v>0</v>
      </c>
      <c r="AO3277" s="89">
        <v>0</v>
      </c>
      <c r="AP3277" s="89">
        <v>0</v>
      </c>
      <c r="AQ3277" s="89">
        <v>0</v>
      </c>
      <c r="AR3277" s="89">
        <v>0</v>
      </c>
      <c r="AS3277" s="89">
        <v>0</v>
      </c>
      <c r="AT3277" s="89">
        <v>0</v>
      </c>
      <c r="AU3277" s="68">
        <v>0</v>
      </c>
      <c r="AV3277" s="68">
        <v>0</v>
      </c>
      <c r="AW3277" s="68">
        <v>0</v>
      </c>
      <c r="AX3277" s="68">
        <v>0</v>
      </c>
      <c r="AY3277" s="68">
        <v>0</v>
      </c>
      <c r="AZ3277" s="68">
        <v>0</v>
      </c>
      <c r="BA3277" s="68">
        <v>0</v>
      </c>
      <c r="BB3277" s="68">
        <v>0</v>
      </c>
      <c r="BC3277" s="68">
        <v>0</v>
      </c>
      <c r="BD3277" s="68">
        <v>0</v>
      </c>
      <c r="BE3277">
        <f t="shared" si="1020"/>
        <v>0</v>
      </c>
      <c r="BF3277">
        <f t="shared" si="1021"/>
        <v>0</v>
      </c>
      <c r="BG3277">
        <f t="shared" si="1022"/>
        <v>0</v>
      </c>
      <c r="BH3277">
        <f t="shared" si="1023"/>
        <v>0</v>
      </c>
      <c r="BI3277">
        <f t="shared" si="1024"/>
        <v>0</v>
      </c>
      <c r="BJ3277">
        <f t="shared" si="1025"/>
        <v>0</v>
      </c>
      <c r="BK3277">
        <f t="shared" si="1026"/>
        <v>0</v>
      </c>
      <c r="BL3277">
        <f t="shared" si="1027"/>
        <v>0</v>
      </c>
      <c r="BM3277">
        <f t="shared" si="1028"/>
        <v>0</v>
      </c>
      <c r="BN3277">
        <f t="shared" si="1029"/>
        <v>0</v>
      </c>
      <c r="BO3277">
        <f t="shared" si="1030"/>
        <v>0</v>
      </c>
      <c r="BP3277">
        <f t="shared" si="1031"/>
        <v>0</v>
      </c>
      <c r="BQ3277">
        <f t="shared" si="1032"/>
        <v>0</v>
      </c>
      <c r="BR3277">
        <f t="shared" si="1033"/>
        <v>0</v>
      </c>
      <c r="BS3277">
        <f t="shared" si="1034"/>
        <v>0</v>
      </c>
      <c r="BT3277">
        <f t="shared" si="1035"/>
        <v>0</v>
      </c>
      <c r="BU3277">
        <f t="shared" si="1036"/>
        <v>0</v>
      </c>
      <c r="BV3277">
        <f t="shared" si="1037"/>
        <v>0</v>
      </c>
      <c r="BW3277">
        <f t="shared" si="1038"/>
        <v>0</v>
      </c>
      <c r="BX3277">
        <f t="shared" si="1039"/>
        <v>0</v>
      </c>
    </row>
    <row r="3278" spans="1:76" x14ac:dyDescent="0.25">
      <c r="A3278" t="s">
        <v>98</v>
      </c>
      <c r="B3278" s="85">
        <v>10.784961784668223</v>
      </c>
      <c r="C3278" s="85">
        <v>33.437636415383182</v>
      </c>
      <c r="E3278" s="85">
        <v>64510.386599999998</v>
      </c>
      <c r="F3278" s="86">
        <v>20</v>
      </c>
      <c r="H3278" s="87">
        <v>41247.569343470423</v>
      </c>
      <c r="I3278" s="87">
        <v>2.0499999999999998</v>
      </c>
      <c r="J3278" t="s">
        <v>5168</v>
      </c>
      <c r="K3278">
        <v>20120.765533400208</v>
      </c>
      <c r="L3278" s="87">
        <v>1435.0313835720158</v>
      </c>
      <c r="M3278" t="s">
        <v>286</v>
      </c>
      <c r="N3278">
        <v>28726.664219435479</v>
      </c>
      <c r="O3278" t="s">
        <v>8003</v>
      </c>
      <c r="P3278" s="89">
        <v>0</v>
      </c>
      <c r="Q3278" s="89">
        <v>0</v>
      </c>
      <c r="R3278" s="89">
        <v>0</v>
      </c>
      <c r="S3278" s="89">
        <v>0</v>
      </c>
      <c r="T3278" s="89">
        <v>0</v>
      </c>
      <c r="U3278" s="89">
        <v>0</v>
      </c>
      <c r="V3278" s="89">
        <v>0</v>
      </c>
      <c r="W3278" s="89">
        <v>0</v>
      </c>
      <c r="X3278" s="89">
        <v>0</v>
      </c>
      <c r="Y3278" s="89">
        <v>0</v>
      </c>
      <c r="Z3278" s="68">
        <v>0</v>
      </c>
      <c r="AA3278" s="68">
        <v>0</v>
      </c>
      <c r="AB3278" s="68">
        <v>0</v>
      </c>
      <c r="AC3278" s="68">
        <v>0</v>
      </c>
      <c r="AD3278" s="68">
        <v>0</v>
      </c>
      <c r="AE3278" s="68">
        <v>0</v>
      </c>
      <c r="AF3278" s="68">
        <v>0</v>
      </c>
      <c r="AG3278" s="68">
        <v>0</v>
      </c>
      <c r="AH3278" s="68">
        <v>0</v>
      </c>
      <c r="AI3278" s="68">
        <v>0</v>
      </c>
      <c r="AJ3278" t="s">
        <v>8004</v>
      </c>
      <c r="AK3278" s="89">
        <v>0</v>
      </c>
      <c r="AL3278" s="89">
        <v>0</v>
      </c>
      <c r="AM3278" s="89">
        <v>0</v>
      </c>
      <c r="AN3278" s="89">
        <v>0</v>
      </c>
      <c r="AO3278" s="89">
        <v>0</v>
      </c>
      <c r="AP3278" s="89">
        <v>0</v>
      </c>
      <c r="AQ3278" s="89">
        <v>0</v>
      </c>
      <c r="AR3278" s="89">
        <v>0</v>
      </c>
      <c r="AS3278" s="89">
        <v>0</v>
      </c>
      <c r="AT3278" s="89">
        <v>0</v>
      </c>
      <c r="AU3278" s="68">
        <v>0</v>
      </c>
      <c r="AV3278" s="68">
        <v>0</v>
      </c>
      <c r="AW3278" s="68">
        <v>0</v>
      </c>
      <c r="AX3278" s="68">
        <v>0</v>
      </c>
      <c r="AY3278" s="68">
        <v>0</v>
      </c>
      <c r="AZ3278" s="68">
        <v>0</v>
      </c>
      <c r="BA3278" s="68">
        <v>0</v>
      </c>
      <c r="BB3278" s="68">
        <v>0</v>
      </c>
      <c r="BC3278" s="68">
        <v>0</v>
      </c>
      <c r="BD3278" s="68">
        <v>0</v>
      </c>
      <c r="BE3278">
        <f t="shared" si="1020"/>
        <v>0</v>
      </c>
      <c r="BF3278">
        <f t="shared" si="1021"/>
        <v>0</v>
      </c>
      <c r="BG3278">
        <f t="shared" si="1022"/>
        <v>0</v>
      </c>
      <c r="BH3278">
        <f t="shared" si="1023"/>
        <v>0</v>
      </c>
      <c r="BI3278">
        <f t="shared" si="1024"/>
        <v>0</v>
      </c>
      <c r="BJ3278">
        <f t="shared" si="1025"/>
        <v>0</v>
      </c>
      <c r="BK3278">
        <f t="shared" si="1026"/>
        <v>0</v>
      </c>
      <c r="BL3278">
        <f t="shared" si="1027"/>
        <v>0</v>
      </c>
      <c r="BM3278">
        <f t="shared" si="1028"/>
        <v>0</v>
      </c>
      <c r="BN3278">
        <f t="shared" si="1029"/>
        <v>0</v>
      </c>
      <c r="BO3278">
        <f t="shared" si="1030"/>
        <v>0</v>
      </c>
      <c r="BP3278">
        <f t="shared" si="1031"/>
        <v>0</v>
      </c>
      <c r="BQ3278">
        <f t="shared" si="1032"/>
        <v>0</v>
      </c>
      <c r="BR3278">
        <f t="shared" si="1033"/>
        <v>0</v>
      </c>
      <c r="BS3278">
        <f t="shared" si="1034"/>
        <v>0</v>
      </c>
      <c r="BT3278">
        <f t="shared" si="1035"/>
        <v>0</v>
      </c>
      <c r="BU3278">
        <f t="shared" si="1036"/>
        <v>0</v>
      </c>
      <c r="BV3278">
        <f t="shared" si="1037"/>
        <v>0</v>
      </c>
      <c r="BW3278">
        <f t="shared" si="1038"/>
        <v>0</v>
      </c>
      <c r="BX3278">
        <f t="shared" si="1039"/>
        <v>0</v>
      </c>
    </row>
    <row r="3279" spans="1:76" x14ac:dyDescent="0.25">
      <c r="A3279" t="s">
        <v>98</v>
      </c>
      <c r="B3279" s="85">
        <v>283.42887183786286</v>
      </c>
      <c r="C3279" s="85">
        <v>3.2562377977198032</v>
      </c>
      <c r="E3279" s="85">
        <v>672188.07700000005</v>
      </c>
      <c r="F3279" s="86">
        <v>20</v>
      </c>
      <c r="H3279" s="87">
        <v>429793.18260217091</v>
      </c>
      <c r="I3279" s="87">
        <v>2.0499999999999998</v>
      </c>
      <c r="J3279" t="s">
        <v>5168</v>
      </c>
      <c r="K3279">
        <v>209655.21102544924</v>
      </c>
      <c r="L3279" s="87">
        <v>14952.801199891162</v>
      </c>
      <c r="M3279" t="s">
        <v>286</v>
      </c>
      <c r="N3279">
        <v>299327.32150276622</v>
      </c>
      <c r="O3279" t="s">
        <v>8005</v>
      </c>
      <c r="P3279" s="89">
        <v>0</v>
      </c>
      <c r="Q3279" s="89">
        <v>0</v>
      </c>
      <c r="R3279" s="89">
        <v>0</v>
      </c>
      <c r="S3279" s="89">
        <v>0</v>
      </c>
      <c r="T3279" s="89">
        <v>0</v>
      </c>
      <c r="U3279" s="89">
        <v>0</v>
      </c>
      <c r="V3279" s="89">
        <v>0</v>
      </c>
      <c r="W3279" s="89">
        <v>0</v>
      </c>
      <c r="X3279" s="89">
        <v>0</v>
      </c>
      <c r="Y3279" s="89">
        <v>0</v>
      </c>
      <c r="Z3279" s="68">
        <v>0</v>
      </c>
      <c r="AA3279" s="68">
        <v>0</v>
      </c>
      <c r="AB3279" s="68">
        <v>0</v>
      </c>
      <c r="AC3279" s="68">
        <v>0</v>
      </c>
      <c r="AD3279" s="68">
        <v>0</v>
      </c>
      <c r="AE3279" s="68">
        <v>0</v>
      </c>
      <c r="AF3279" s="68">
        <v>0</v>
      </c>
      <c r="AG3279" s="68">
        <v>0</v>
      </c>
      <c r="AH3279" s="68">
        <v>0</v>
      </c>
      <c r="AI3279" s="68">
        <v>0</v>
      </c>
      <c r="AJ3279" t="s">
        <v>8006</v>
      </c>
      <c r="AK3279" s="89">
        <v>0</v>
      </c>
      <c r="AL3279" s="89">
        <v>0</v>
      </c>
      <c r="AM3279" s="89">
        <v>0</v>
      </c>
      <c r="AN3279" s="89">
        <v>0</v>
      </c>
      <c r="AO3279" s="89">
        <v>0</v>
      </c>
      <c r="AP3279" s="89">
        <v>0</v>
      </c>
      <c r="AQ3279" s="89">
        <v>0</v>
      </c>
      <c r="AR3279" s="89">
        <v>0</v>
      </c>
      <c r="AS3279" s="89">
        <v>0</v>
      </c>
      <c r="AT3279" s="89">
        <v>0</v>
      </c>
      <c r="AU3279" s="68">
        <v>0</v>
      </c>
      <c r="AV3279" s="68">
        <v>0</v>
      </c>
      <c r="AW3279" s="68">
        <v>0</v>
      </c>
      <c r="AX3279" s="68">
        <v>0</v>
      </c>
      <c r="AY3279" s="68">
        <v>0</v>
      </c>
      <c r="AZ3279" s="68">
        <v>0</v>
      </c>
      <c r="BA3279" s="68">
        <v>0</v>
      </c>
      <c r="BB3279" s="68">
        <v>0</v>
      </c>
      <c r="BC3279" s="68">
        <v>0</v>
      </c>
      <c r="BD3279" s="68">
        <v>0</v>
      </c>
      <c r="BE3279">
        <f t="shared" si="1020"/>
        <v>0</v>
      </c>
      <c r="BF3279">
        <f t="shared" si="1021"/>
        <v>0</v>
      </c>
      <c r="BG3279">
        <f t="shared" si="1022"/>
        <v>0</v>
      </c>
      <c r="BH3279">
        <f t="shared" si="1023"/>
        <v>0</v>
      </c>
      <c r="BI3279">
        <f t="shared" si="1024"/>
        <v>0</v>
      </c>
      <c r="BJ3279">
        <f t="shared" si="1025"/>
        <v>0</v>
      </c>
      <c r="BK3279">
        <f t="shared" si="1026"/>
        <v>0</v>
      </c>
      <c r="BL3279">
        <f t="shared" si="1027"/>
        <v>0</v>
      </c>
      <c r="BM3279">
        <f t="shared" si="1028"/>
        <v>0</v>
      </c>
      <c r="BN3279">
        <f t="shared" si="1029"/>
        <v>0</v>
      </c>
      <c r="BO3279">
        <f t="shared" si="1030"/>
        <v>0</v>
      </c>
      <c r="BP3279">
        <f t="shared" si="1031"/>
        <v>0</v>
      </c>
      <c r="BQ3279">
        <f t="shared" si="1032"/>
        <v>0</v>
      </c>
      <c r="BR3279">
        <f t="shared" si="1033"/>
        <v>0</v>
      </c>
      <c r="BS3279">
        <f t="shared" si="1034"/>
        <v>0</v>
      </c>
      <c r="BT3279">
        <f t="shared" si="1035"/>
        <v>0</v>
      </c>
      <c r="BU3279">
        <f t="shared" si="1036"/>
        <v>0</v>
      </c>
      <c r="BV3279">
        <f t="shared" si="1037"/>
        <v>0</v>
      </c>
      <c r="BW3279">
        <f t="shared" si="1038"/>
        <v>0</v>
      </c>
      <c r="BX3279">
        <f t="shared" si="1039"/>
        <v>0</v>
      </c>
    </row>
    <row r="3280" spans="1:76" x14ac:dyDescent="0.25">
      <c r="A3280" t="s">
        <v>98</v>
      </c>
      <c r="B3280" s="85">
        <v>12.467530809105394</v>
      </c>
      <c r="C3280" s="85">
        <v>38.654264198236923</v>
      </c>
      <c r="E3280" s="85">
        <v>74574.694699999993</v>
      </c>
      <c r="F3280" s="86">
        <v>20</v>
      </c>
      <c r="H3280" s="87">
        <v>42292.08672517736</v>
      </c>
      <c r="I3280" s="87">
        <v>2.0499999999999998</v>
      </c>
      <c r="J3280" t="s">
        <v>5168</v>
      </c>
      <c r="K3280">
        <v>20630.286207403591</v>
      </c>
      <c r="L3280" s="87">
        <v>1658.9115792836012</v>
      </c>
      <c r="M3280" t="s">
        <v>286</v>
      </c>
      <c r="N3280">
        <v>27817.786907656635</v>
      </c>
      <c r="O3280" t="s">
        <v>8007</v>
      </c>
      <c r="P3280" s="89">
        <v>0</v>
      </c>
      <c r="Q3280" s="89">
        <v>0</v>
      </c>
      <c r="R3280" s="89">
        <v>0</v>
      </c>
      <c r="S3280" s="89">
        <v>0</v>
      </c>
      <c r="T3280" s="89">
        <v>0</v>
      </c>
      <c r="U3280" s="89">
        <v>0</v>
      </c>
      <c r="V3280" s="89">
        <v>0</v>
      </c>
      <c r="W3280" s="89">
        <v>0</v>
      </c>
      <c r="X3280" s="89">
        <v>0</v>
      </c>
      <c r="Y3280" s="89">
        <v>0</v>
      </c>
      <c r="Z3280" s="68">
        <v>0</v>
      </c>
      <c r="AA3280" s="68">
        <v>0</v>
      </c>
      <c r="AB3280" s="68">
        <v>0</v>
      </c>
      <c r="AC3280" s="68">
        <v>0</v>
      </c>
      <c r="AD3280" s="68">
        <v>0</v>
      </c>
      <c r="AE3280" s="68">
        <v>0</v>
      </c>
      <c r="AF3280" s="68">
        <v>0</v>
      </c>
      <c r="AG3280" s="68">
        <v>0</v>
      </c>
      <c r="AH3280" s="68">
        <v>0</v>
      </c>
      <c r="AI3280" s="68">
        <v>0</v>
      </c>
      <c r="AJ3280" t="s">
        <v>8008</v>
      </c>
      <c r="AK3280" s="89">
        <v>0</v>
      </c>
      <c r="AL3280" s="89">
        <v>0</v>
      </c>
      <c r="AM3280" s="89">
        <v>0</v>
      </c>
      <c r="AN3280" s="89">
        <v>0</v>
      </c>
      <c r="AO3280" s="89">
        <v>0</v>
      </c>
      <c r="AP3280" s="89">
        <v>0</v>
      </c>
      <c r="AQ3280" s="89">
        <v>0</v>
      </c>
      <c r="AR3280" s="89">
        <v>0</v>
      </c>
      <c r="AS3280" s="89">
        <v>0</v>
      </c>
      <c r="AT3280" s="89">
        <v>0</v>
      </c>
      <c r="AU3280" s="68">
        <v>0</v>
      </c>
      <c r="AV3280" s="68">
        <v>0</v>
      </c>
      <c r="AW3280" s="68">
        <v>0</v>
      </c>
      <c r="AX3280" s="68">
        <v>0</v>
      </c>
      <c r="AY3280" s="68">
        <v>0</v>
      </c>
      <c r="AZ3280" s="68">
        <v>0</v>
      </c>
      <c r="BA3280" s="68">
        <v>0</v>
      </c>
      <c r="BB3280" s="68">
        <v>0</v>
      </c>
      <c r="BC3280" s="68">
        <v>0</v>
      </c>
      <c r="BD3280" s="68">
        <v>0</v>
      </c>
      <c r="BE3280">
        <f t="shared" si="1020"/>
        <v>0</v>
      </c>
      <c r="BF3280">
        <f t="shared" si="1021"/>
        <v>0</v>
      </c>
      <c r="BG3280">
        <f t="shared" si="1022"/>
        <v>0</v>
      </c>
      <c r="BH3280">
        <f t="shared" si="1023"/>
        <v>0</v>
      </c>
      <c r="BI3280">
        <f t="shared" si="1024"/>
        <v>0</v>
      </c>
      <c r="BJ3280">
        <f t="shared" si="1025"/>
        <v>0</v>
      </c>
      <c r="BK3280">
        <f t="shared" si="1026"/>
        <v>0</v>
      </c>
      <c r="BL3280">
        <f t="shared" si="1027"/>
        <v>0</v>
      </c>
      <c r="BM3280">
        <f t="shared" si="1028"/>
        <v>0</v>
      </c>
      <c r="BN3280">
        <f t="shared" si="1029"/>
        <v>0</v>
      </c>
      <c r="BO3280">
        <f t="shared" si="1030"/>
        <v>0</v>
      </c>
      <c r="BP3280">
        <f t="shared" si="1031"/>
        <v>0</v>
      </c>
      <c r="BQ3280">
        <f t="shared" si="1032"/>
        <v>0</v>
      </c>
      <c r="BR3280">
        <f t="shared" si="1033"/>
        <v>0</v>
      </c>
      <c r="BS3280">
        <f t="shared" si="1034"/>
        <v>0</v>
      </c>
      <c r="BT3280">
        <f t="shared" si="1035"/>
        <v>0</v>
      </c>
      <c r="BU3280">
        <f t="shared" si="1036"/>
        <v>0</v>
      </c>
      <c r="BV3280">
        <f t="shared" si="1037"/>
        <v>0</v>
      </c>
      <c r="BW3280">
        <f t="shared" si="1038"/>
        <v>0</v>
      </c>
      <c r="BX3280">
        <f t="shared" si="1039"/>
        <v>0</v>
      </c>
    </row>
    <row r="3281" spans="1:76" x14ac:dyDescent="0.25">
      <c r="A3281" t="s">
        <v>98</v>
      </c>
      <c r="B3281" s="85">
        <v>18.887694182237464</v>
      </c>
      <c r="C3281" s="85">
        <v>36.596837696114612</v>
      </c>
      <c r="E3281" s="85">
        <v>61175.405500000001</v>
      </c>
      <c r="F3281" s="86">
        <v>20</v>
      </c>
      <c r="H3281" s="87">
        <v>69300.937454920393</v>
      </c>
      <c r="I3281" s="87">
        <v>2.0499999999999998</v>
      </c>
      <c r="J3281" t="s">
        <v>5168</v>
      </c>
      <c r="K3281">
        <v>33805.335343863611</v>
      </c>
      <c r="L3281" s="87">
        <v>1360.8448409956375</v>
      </c>
      <c r="M3281">
        <v>10784.39422174488</v>
      </c>
      <c r="N3281">
        <v>57427.323164878835</v>
      </c>
      <c r="O3281" t="s">
        <v>8009</v>
      </c>
      <c r="P3281" s="89">
        <v>0</v>
      </c>
      <c r="Q3281" s="89">
        <v>0</v>
      </c>
      <c r="R3281" s="89">
        <v>0</v>
      </c>
      <c r="S3281" s="89">
        <v>0</v>
      </c>
      <c r="T3281" s="89">
        <v>0</v>
      </c>
      <c r="U3281" s="89">
        <v>0</v>
      </c>
      <c r="V3281" s="89">
        <v>0</v>
      </c>
      <c r="W3281" s="89">
        <v>0</v>
      </c>
      <c r="X3281" s="89">
        <v>0</v>
      </c>
      <c r="Y3281" s="89">
        <v>0</v>
      </c>
      <c r="Z3281" s="68">
        <v>0</v>
      </c>
      <c r="AA3281" s="68">
        <v>0</v>
      </c>
      <c r="AB3281" s="68">
        <v>0</v>
      </c>
      <c r="AC3281" s="68">
        <v>0</v>
      </c>
      <c r="AD3281" s="68">
        <v>0</v>
      </c>
      <c r="AE3281" s="68">
        <v>0</v>
      </c>
      <c r="AF3281" s="68">
        <v>0</v>
      </c>
      <c r="AG3281" s="68">
        <v>0</v>
      </c>
      <c r="AH3281" s="68">
        <v>0</v>
      </c>
      <c r="AI3281" s="68">
        <v>0</v>
      </c>
      <c r="AJ3281" t="s">
        <v>8010</v>
      </c>
      <c r="AK3281" s="89">
        <v>0</v>
      </c>
      <c r="AL3281" s="89">
        <v>0</v>
      </c>
      <c r="AM3281" s="89">
        <v>0</v>
      </c>
      <c r="AN3281" s="89">
        <v>0</v>
      </c>
      <c r="AO3281" s="89">
        <v>0</v>
      </c>
      <c r="AP3281" s="89">
        <v>0</v>
      </c>
      <c r="AQ3281" s="89">
        <v>0</v>
      </c>
      <c r="AR3281" s="89">
        <v>0</v>
      </c>
      <c r="AS3281" s="89">
        <v>0</v>
      </c>
      <c r="AT3281" s="89">
        <v>0</v>
      </c>
      <c r="AU3281" s="68">
        <v>0</v>
      </c>
      <c r="AV3281" s="68">
        <v>0</v>
      </c>
      <c r="AW3281" s="68">
        <v>0</v>
      </c>
      <c r="AX3281" s="68">
        <v>0</v>
      </c>
      <c r="AY3281" s="68">
        <v>0</v>
      </c>
      <c r="AZ3281" s="68">
        <v>0</v>
      </c>
      <c r="BA3281" s="68">
        <v>0</v>
      </c>
      <c r="BB3281" s="68">
        <v>0</v>
      </c>
      <c r="BC3281" s="68">
        <v>0</v>
      </c>
      <c r="BD3281" s="68">
        <v>0</v>
      </c>
      <c r="BE3281">
        <f t="shared" si="1020"/>
        <v>0</v>
      </c>
      <c r="BF3281">
        <f t="shared" si="1021"/>
        <v>0</v>
      </c>
      <c r="BG3281">
        <f t="shared" si="1022"/>
        <v>0</v>
      </c>
      <c r="BH3281">
        <f t="shared" si="1023"/>
        <v>0</v>
      </c>
      <c r="BI3281">
        <f t="shared" si="1024"/>
        <v>0</v>
      </c>
      <c r="BJ3281">
        <f t="shared" si="1025"/>
        <v>0</v>
      </c>
      <c r="BK3281">
        <f t="shared" si="1026"/>
        <v>0</v>
      </c>
      <c r="BL3281">
        <f t="shared" si="1027"/>
        <v>0</v>
      </c>
      <c r="BM3281">
        <f t="shared" si="1028"/>
        <v>0</v>
      </c>
      <c r="BN3281">
        <f t="shared" si="1029"/>
        <v>0</v>
      </c>
      <c r="BO3281">
        <f t="shared" si="1030"/>
        <v>0</v>
      </c>
      <c r="BP3281">
        <f t="shared" si="1031"/>
        <v>0</v>
      </c>
      <c r="BQ3281">
        <f t="shared" si="1032"/>
        <v>0</v>
      </c>
      <c r="BR3281">
        <f t="shared" si="1033"/>
        <v>0</v>
      </c>
      <c r="BS3281">
        <f t="shared" si="1034"/>
        <v>0</v>
      </c>
      <c r="BT3281">
        <f t="shared" si="1035"/>
        <v>0</v>
      </c>
      <c r="BU3281">
        <f t="shared" si="1036"/>
        <v>0</v>
      </c>
      <c r="BV3281">
        <f t="shared" si="1037"/>
        <v>0</v>
      </c>
      <c r="BW3281">
        <f t="shared" si="1038"/>
        <v>0</v>
      </c>
      <c r="BX3281">
        <f t="shared" si="1039"/>
        <v>0</v>
      </c>
    </row>
    <row r="3282" spans="1:76" x14ac:dyDescent="0.25">
      <c r="A3282" t="s">
        <v>98</v>
      </c>
      <c r="B3282" s="85">
        <v>118.86150005315866</v>
      </c>
      <c r="C3282" s="85">
        <v>368.51754340146084</v>
      </c>
      <c r="E3282" s="85">
        <v>710971.58</v>
      </c>
      <c r="F3282" s="86">
        <v>20</v>
      </c>
      <c r="H3282" s="87">
        <v>590356.80060899758</v>
      </c>
      <c r="I3282" s="87">
        <v>2.0499999999999998</v>
      </c>
      <c r="J3282" t="s">
        <v>5168</v>
      </c>
      <c r="K3282">
        <v>287978.92712634034</v>
      </c>
      <c r="L3282" s="87">
        <v>15815.538921724305</v>
      </c>
      <c r="M3282" t="s">
        <v>286</v>
      </c>
      <c r="N3282">
        <v>452363.39879817632</v>
      </c>
      <c r="O3282" t="s">
        <v>8011</v>
      </c>
      <c r="P3282" s="89">
        <v>0</v>
      </c>
      <c r="Q3282" s="89">
        <v>0</v>
      </c>
      <c r="R3282" s="89">
        <v>0</v>
      </c>
      <c r="S3282" s="89">
        <v>0</v>
      </c>
      <c r="T3282" s="89">
        <v>0</v>
      </c>
      <c r="U3282" s="89">
        <v>0</v>
      </c>
      <c r="V3282" s="89">
        <v>0</v>
      </c>
      <c r="W3282" s="89">
        <v>0</v>
      </c>
      <c r="X3282" s="89">
        <v>0</v>
      </c>
      <c r="Y3282" s="89">
        <v>0</v>
      </c>
      <c r="Z3282" s="68">
        <v>0</v>
      </c>
      <c r="AA3282" s="68">
        <v>0</v>
      </c>
      <c r="AB3282" s="68">
        <v>0</v>
      </c>
      <c r="AC3282" s="68">
        <v>0</v>
      </c>
      <c r="AD3282" s="68">
        <v>0</v>
      </c>
      <c r="AE3282" s="68">
        <v>0</v>
      </c>
      <c r="AF3282" s="68">
        <v>0</v>
      </c>
      <c r="AG3282" s="68">
        <v>0</v>
      </c>
      <c r="AH3282" s="68">
        <v>0</v>
      </c>
      <c r="AI3282" s="68">
        <v>0</v>
      </c>
      <c r="AJ3282" t="s">
        <v>8012</v>
      </c>
      <c r="AK3282" s="89">
        <v>0</v>
      </c>
      <c r="AL3282" s="89">
        <v>0</v>
      </c>
      <c r="AM3282" s="89">
        <v>0</v>
      </c>
      <c r="AN3282" s="89">
        <v>0</v>
      </c>
      <c r="AO3282" s="89">
        <v>0</v>
      </c>
      <c r="AP3282" s="89">
        <v>0</v>
      </c>
      <c r="AQ3282" s="89">
        <v>0</v>
      </c>
      <c r="AR3282" s="89">
        <v>0</v>
      </c>
      <c r="AS3282" s="89">
        <v>0</v>
      </c>
      <c r="AT3282" s="89">
        <v>0</v>
      </c>
      <c r="AU3282" s="68">
        <v>0</v>
      </c>
      <c r="AV3282" s="68">
        <v>0</v>
      </c>
      <c r="AW3282" s="68">
        <v>0</v>
      </c>
      <c r="AX3282" s="68">
        <v>0</v>
      </c>
      <c r="AY3282" s="68">
        <v>0</v>
      </c>
      <c r="AZ3282" s="68">
        <v>0</v>
      </c>
      <c r="BA3282" s="68">
        <v>0</v>
      </c>
      <c r="BB3282" s="68">
        <v>0</v>
      </c>
      <c r="BC3282" s="68">
        <v>0</v>
      </c>
      <c r="BD3282" s="68">
        <v>0</v>
      </c>
      <c r="BE3282">
        <f t="shared" si="1020"/>
        <v>0</v>
      </c>
      <c r="BF3282">
        <f t="shared" si="1021"/>
        <v>0</v>
      </c>
      <c r="BG3282">
        <f t="shared" si="1022"/>
        <v>0</v>
      </c>
      <c r="BH3282">
        <f t="shared" si="1023"/>
        <v>0</v>
      </c>
      <c r="BI3282">
        <f t="shared" si="1024"/>
        <v>0</v>
      </c>
      <c r="BJ3282">
        <f t="shared" si="1025"/>
        <v>0</v>
      </c>
      <c r="BK3282">
        <f t="shared" si="1026"/>
        <v>0</v>
      </c>
      <c r="BL3282">
        <f t="shared" si="1027"/>
        <v>0</v>
      </c>
      <c r="BM3282">
        <f t="shared" si="1028"/>
        <v>0</v>
      </c>
      <c r="BN3282">
        <f t="shared" si="1029"/>
        <v>0</v>
      </c>
      <c r="BO3282">
        <f t="shared" si="1030"/>
        <v>0</v>
      </c>
      <c r="BP3282">
        <f t="shared" si="1031"/>
        <v>0</v>
      </c>
      <c r="BQ3282">
        <f t="shared" si="1032"/>
        <v>0</v>
      </c>
      <c r="BR3282">
        <f t="shared" si="1033"/>
        <v>0</v>
      </c>
      <c r="BS3282">
        <f t="shared" si="1034"/>
        <v>0</v>
      </c>
      <c r="BT3282">
        <f t="shared" si="1035"/>
        <v>0</v>
      </c>
      <c r="BU3282">
        <f t="shared" si="1036"/>
        <v>0</v>
      </c>
      <c r="BV3282">
        <f t="shared" si="1037"/>
        <v>0</v>
      </c>
      <c r="BW3282">
        <f t="shared" si="1038"/>
        <v>0</v>
      </c>
      <c r="BX3282">
        <f t="shared" si="1039"/>
        <v>0</v>
      </c>
    </row>
    <row r="3283" spans="1:76" x14ac:dyDescent="0.25">
      <c r="A3283" t="s">
        <v>98</v>
      </c>
      <c r="B3283" s="85">
        <v>8.8849430028203642</v>
      </c>
      <c r="C3283" s="85">
        <v>27.546828596282285</v>
      </c>
      <c r="E3283" s="85">
        <v>53145.4</v>
      </c>
      <c r="F3283" s="86">
        <v>20</v>
      </c>
      <c r="H3283" s="87">
        <v>32933.317149371323</v>
      </c>
      <c r="I3283" s="87">
        <v>2.0499999999999998</v>
      </c>
      <c r="J3283" t="s">
        <v>5168</v>
      </c>
      <c r="K3283">
        <v>16065.032755790891</v>
      </c>
      <c r="L3283" s="87">
        <v>1182.2176383064523</v>
      </c>
      <c r="M3283" t="s">
        <v>286</v>
      </c>
      <c r="N3283">
        <v>22618.257106328787</v>
      </c>
      <c r="O3283" t="s">
        <v>8013</v>
      </c>
      <c r="P3283" s="89">
        <v>0</v>
      </c>
      <c r="Q3283" s="89">
        <v>0</v>
      </c>
      <c r="R3283" s="89">
        <v>0</v>
      </c>
      <c r="S3283" s="89">
        <v>0</v>
      </c>
      <c r="T3283" s="89">
        <v>0</v>
      </c>
      <c r="U3283" s="89">
        <v>0</v>
      </c>
      <c r="V3283" s="89">
        <v>0</v>
      </c>
      <c r="W3283" s="89">
        <v>0</v>
      </c>
      <c r="X3283" s="89">
        <v>0</v>
      </c>
      <c r="Y3283" s="89">
        <v>0</v>
      </c>
      <c r="Z3283" s="68">
        <v>0</v>
      </c>
      <c r="AA3283" s="68">
        <v>0</v>
      </c>
      <c r="AB3283" s="68">
        <v>0</v>
      </c>
      <c r="AC3283" s="68">
        <v>0</v>
      </c>
      <c r="AD3283" s="68">
        <v>0</v>
      </c>
      <c r="AE3283" s="68">
        <v>0</v>
      </c>
      <c r="AF3283" s="68">
        <v>0</v>
      </c>
      <c r="AG3283" s="68">
        <v>0</v>
      </c>
      <c r="AH3283" s="68">
        <v>0</v>
      </c>
      <c r="AI3283" s="68">
        <v>0</v>
      </c>
      <c r="AJ3283" t="s">
        <v>8014</v>
      </c>
      <c r="AK3283" s="89">
        <v>0</v>
      </c>
      <c r="AL3283" s="89">
        <v>0</v>
      </c>
      <c r="AM3283" s="89">
        <v>0</v>
      </c>
      <c r="AN3283" s="89">
        <v>0</v>
      </c>
      <c r="AO3283" s="89">
        <v>0</v>
      </c>
      <c r="AP3283" s="89">
        <v>0</v>
      </c>
      <c r="AQ3283" s="89">
        <v>0</v>
      </c>
      <c r="AR3283" s="89">
        <v>0</v>
      </c>
      <c r="AS3283" s="89">
        <v>0</v>
      </c>
      <c r="AT3283" s="89">
        <v>0</v>
      </c>
      <c r="AU3283" s="68">
        <v>0</v>
      </c>
      <c r="AV3283" s="68">
        <v>0</v>
      </c>
      <c r="AW3283" s="68">
        <v>0</v>
      </c>
      <c r="AX3283" s="68">
        <v>0</v>
      </c>
      <c r="AY3283" s="68">
        <v>0</v>
      </c>
      <c r="AZ3283" s="68">
        <v>0</v>
      </c>
      <c r="BA3283" s="68">
        <v>0</v>
      </c>
      <c r="BB3283" s="68">
        <v>0</v>
      </c>
      <c r="BC3283" s="68">
        <v>0</v>
      </c>
      <c r="BD3283" s="68">
        <v>0</v>
      </c>
      <c r="BE3283">
        <f t="shared" si="1020"/>
        <v>0</v>
      </c>
      <c r="BF3283">
        <f t="shared" si="1021"/>
        <v>0</v>
      </c>
      <c r="BG3283">
        <f t="shared" si="1022"/>
        <v>0</v>
      </c>
      <c r="BH3283">
        <f t="shared" si="1023"/>
        <v>0</v>
      </c>
      <c r="BI3283">
        <f t="shared" si="1024"/>
        <v>0</v>
      </c>
      <c r="BJ3283">
        <f t="shared" si="1025"/>
        <v>0</v>
      </c>
      <c r="BK3283">
        <f t="shared" si="1026"/>
        <v>0</v>
      </c>
      <c r="BL3283">
        <f t="shared" si="1027"/>
        <v>0</v>
      </c>
      <c r="BM3283">
        <f t="shared" si="1028"/>
        <v>0</v>
      </c>
      <c r="BN3283">
        <f t="shared" si="1029"/>
        <v>0</v>
      </c>
      <c r="BO3283">
        <f t="shared" si="1030"/>
        <v>0</v>
      </c>
      <c r="BP3283">
        <f t="shared" si="1031"/>
        <v>0</v>
      </c>
      <c r="BQ3283">
        <f t="shared" si="1032"/>
        <v>0</v>
      </c>
      <c r="BR3283">
        <f t="shared" si="1033"/>
        <v>0</v>
      </c>
      <c r="BS3283">
        <f t="shared" si="1034"/>
        <v>0</v>
      </c>
      <c r="BT3283">
        <f t="shared" si="1035"/>
        <v>0</v>
      </c>
      <c r="BU3283">
        <f t="shared" si="1036"/>
        <v>0</v>
      </c>
      <c r="BV3283">
        <f t="shared" si="1037"/>
        <v>0</v>
      </c>
      <c r="BW3283">
        <f t="shared" si="1038"/>
        <v>0</v>
      </c>
      <c r="BX3283">
        <f t="shared" si="1039"/>
        <v>0</v>
      </c>
    </row>
    <row r="3284" spans="1:76" x14ac:dyDescent="0.25">
      <c r="A3284" t="s">
        <v>98</v>
      </c>
      <c r="B3284" s="85">
        <v>11.889978682154904</v>
      </c>
      <c r="C3284" s="85">
        <v>23.038048786828618</v>
      </c>
      <c r="E3284" s="85">
        <v>38510.485199999996</v>
      </c>
      <c r="F3284" s="86">
        <v>20</v>
      </c>
      <c r="H3284" s="87">
        <v>10413.568144745705</v>
      </c>
      <c r="I3284" s="87">
        <v>2.0499999999999998</v>
      </c>
      <c r="J3284" t="s">
        <v>5168</v>
      </c>
      <c r="K3284">
        <v>5079.7893389003439</v>
      </c>
      <c r="L3284" s="87">
        <v>856.66445004044715</v>
      </c>
      <c r="M3284">
        <v>2939.0178144311158</v>
      </c>
      <c r="N3284">
        <v>2939.0178144311158</v>
      </c>
      <c r="O3284" t="s">
        <v>8015</v>
      </c>
      <c r="P3284" s="89">
        <v>0</v>
      </c>
      <c r="Q3284" s="89">
        <v>0</v>
      </c>
      <c r="R3284" s="89">
        <v>0</v>
      </c>
      <c r="S3284" s="89">
        <v>0</v>
      </c>
      <c r="T3284" s="89">
        <v>0</v>
      </c>
      <c r="U3284" s="89">
        <v>0</v>
      </c>
      <c r="V3284" s="89">
        <v>0</v>
      </c>
      <c r="W3284" s="89">
        <v>0</v>
      </c>
      <c r="X3284" s="89">
        <v>0</v>
      </c>
      <c r="Y3284" s="89">
        <v>0</v>
      </c>
      <c r="Z3284" s="68">
        <v>0</v>
      </c>
      <c r="AA3284" s="68">
        <v>0</v>
      </c>
      <c r="AB3284" s="68">
        <v>0</v>
      </c>
      <c r="AC3284" s="68">
        <v>0</v>
      </c>
      <c r="AD3284" s="68">
        <v>0</v>
      </c>
      <c r="AE3284" s="68">
        <v>0</v>
      </c>
      <c r="AF3284" s="68">
        <v>0</v>
      </c>
      <c r="AG3284" s="68">
        <v>0</v>
      </c>
      <c r="AH3284" s="68">
        <v>0</v>
      </c>
      <c r="AI3284" s="68">
        <v>0</v>
      </c>
      <c r="AJ3284" t="s">
        <v>8016</v>
      </c>
      <c r="AK3284" s="89">
        <v>0</v>
      </c>
      <c r="AL3284" s="89">
        <v>0</v>
      </c>
      <c r="AM3284" s="89">
        <v>0</v>
      </c>
      <c r="AN3284" s="89">
        <v>0</v>
      </c>
      <c r="AO3284" s="89">
        <v>0</v>
      </c>
      <c r="AP3284" s="89">
        <v>0</v>
      </c>
      <c r="AQ3284" s="89">
        <v>0</v>
      </c>
      <c r="AR3284" s="89">
        <v>0</v>
      </c>
      <c r="AS3284" s="89">
        <v>0</v>
      </c>
      <c r="AT3284" s="89">
        <v>0</v>
      </c>
      <c r="AU3284" s="68">
        <v>0</v>
      </c>
      <c r="AV3284" s="68">
        <v>0</v>
      </c>
      <c r="AW3284" s="68">
        <v>0</v>
      </c>
      <c r="AX3284" s="68">
        <v>0</v>
      </c>
      <c r="AY3284" s="68">
        <v>0</v>
      </c>
      <c r="AZ3284" s="68">
        <v>0</v>
      </c>
      <c r="BA3284" s="68">
        <v>0</v>
      </c>
      <c r="BB3284" s="68">
        <v>0</v>
      </c>
      <c r="BC3284" s="68">
        <v>0</v>
      </c>
      <c r="BD3284" s="68">
        <v>0</v>
      </c>
      <c r="BE3284">
        <f t="shared" si="1020"/>
        <v>0</v>
      </c>
      <c r="BF3284">
        <f t="shared" si="1021"/>
        <v>0</v>
      </c>
      <c r="BG3284">
        <f t="shared" si="1022"/>
        <v>0</v>
      </c>
      <c r="BH3284">
        <f t="shared" si="1023"/>
        <v>0</v>
      </c>
      <c r="BI3284">
        <f t="shared" si="1024"/>
        <v>0</v>
      </c>
      <c r="BJ3284">
        <f t="shared" si="1025"/>
        <v>0</v>
      </c>
      <c r="BK3284">
        <f t="shared" si="1026"/>
        <v>0</v>
      </c>
      <c r="BL3284">
        <f t="shared" si="1027"/>
        <v>0</v>
      </c>
      <c r="BM3284">
        <f t="shared" si="1028"/>
        <v>0</v>
      </c>
      <c r="BN3284">
        <f t="shared" si="1029"/>
        <v>0</v>
      </c>
      <c r="BO3284">
        <f t="shared" si="1030"/>
        <v>0</v>
      </c>
      <c r="BP3284">
        <f t="shared" si="1031"/>
        <v>0</v>
      </c>
      <c r="BQ3284">
        <f t="shared" si="1032"/>
        <v>0</v>
      </c>
      <c r="BR3284">
        <f t="shared" si="1033"/>
        <v>0</v>
      </c>
      <c r="BS3284">
        <f t="shared" si="1034"/>
        <v>0</v>
      </c>
      <c r="BT3284">
        <f t="shared" si="1035"/>
        <v>0</v>
      </c>
      <c r="BU3284">
        <f t="shared" si="1036"/>
        <v>0</v>
      </c>
      <c r="BV3284">
        <f t="shared" si="1037"/>
        <v>0</v>
      </c>
      <c r="BW3284">
        <f t="shared" si="1038"/>
        <v>0</v>
      </c>
      <c r="BX3284">
        <f t="shared" si="1039"/>
        <v>0</v>
      </c>
    </row>
    <row r="3285" spans="1:76" x14ac:dyDescent="0.25">
      <c r="A3285" t="s">
        <v>98</v>
      </c>
      <c r="B3285" s="85">
        <v>5.1932527953307721</v>
      </c>
      <c r="C3285" s="85">
        <v>10.062458012706948</v>
      </c>
      <c r="E3285" s="85">
        <v>16820.440999999999</v>
      </c>
      <c r="F3285" s="86">
        <v>20</v>
      </c>
      <c r="H3285" s="87">
        <v>23459.884212166638</v>
      </c>
      <c r="I3285" s="87">
        <v>2.0499999999999998</v>
      </c>
      <c r="J3285" t="s">
        <v>5168</v>
      </c>
      <c r="K3285">
        <v>11443.845957154459</v>
      </c>
      <c r="L3285" s="87">
        <v>374.17014519211483</v>
      </c>
      <c r="M3285">
        <v>2965.2157085345743</v>
      </c>
      <c r="N3285">
        <v>20195.1828670746</v>
      </c>
      <c r="O3285" t="s">
        <v>8017</v>
      </c>
      <c r="P3285" s="89">
        <v>0</v>
      </c>
      <c r="Q3285" s="89">
        <v>0</v>
      </c>
      <c r="R3285" s="89">
        <v>0</v>
      </c>
      <c r="S3285" s="89">
        <v>0</v>
      </c>
      <c r="T3285" s="89">
        <v>0</v>
      </c>
      <c r="U3285" s="89">
        <v>0</v>
      </c>
      <c r="V3285" s="89">
        <v>0</v>
      </c>
      <c r="W3285" s="89">
        <v>0</v>
      </c>
      <c r="X3285" s="89">
        <v>0</v>
      </c>
      <c r="Y3285" s="89">
        <v>0</v>
      </c>
      <c r="Z3285" s="68">
        <v>0</v>
      </c>
      <c r="AA3285" s="68">
        <v>0</v>
      </c>
      <c r="AB3285" s="68">
        <v>0</v>
      </c>
      <c r="AC3285" s="68">
        <v>0</v>
      </c>
      <c r="AD3285" s="68">
        <v>0</v>
      </c>
      <c r="AE3285" s="68">
        <v>0</v>
      </c>
      <c r="AF3285" s="68">
        <v>0</v>
      </c>
      <c r="AG3285" s="68">
        <v>0</v>
      </c>
      <c r="AH3285" s="68">
        <v>0</v>
      </c>
      <c r="AI3285" s="68">
        <v>0</v>
      </c>
      <c r="AJ3285" t="s">
        <v>8018</v>
      </c>
      <c r="AK3285" s="89">
        <v>0</v>
      </c>
      <c r="AL3285" s="89">
        <v>0</v>
      </c>
      <c r="AM3285" s="89">
        <v>0</v>
      </c>
      <c r="AN3285" s="89">
        <v>0</v>
      </c>
      <c r="AO3285" s="89">
        <v>0</v>
      </c>
      <c r="AP3285" s="89">
        <v>0</v>
      </c>
      <c r="AQ3285" s="89">
        <v>0</v>
      </c>
      <c r="AR3285" s="89">
        <v>0</v>
      </c>
      <c r="AS3285" s="89">
        <v>0</v>
      </c>
      <c r="AT3285" s="89">
        <v>0</v>
      </c>
      <c r="AU3285" s="68">
        <v>0</v>
      </c>
      <c r="AV3285" s="68">
        <v>0</v>
      </c>
      <c r="AW3285" s="68">
        <v>0</v>
      </c>
      <c r="AX3285" s="68">
        <v>0</v>
      </c>
      <c r="AY3285" s="68">
        <v>0</v>
      </c>
      <c r="AZ3285" s="68">
        <v>0</v>
      </c>
      <c r="BA3285" s="68">
        <v>0</v>
      </c>
      <c r="BB3285" s="68">
        <v>0</v>
      </c>
      <c r="BC3285" s="68">
        <v>0</v>
      </c>
      <c r="BD3285" s="68">
        <v>0</v>
      </c>
      <c r="BE3285">
        <f t="shared" si="1020"/>
        <v>0</v>
      </c>
      <c r="BF3285">
        <f t="shared" si="1021"/>
        <v>0</v>
      </c>
      <c r="BG3285">
        <f t="shared" si="1022"/>
        <v>0</v>
      </c>
      <c r="BH3285">
        <f t="shared" si="1023"/>
        <v>0</v>
      </c>
      <c r="BI3285">
        <f t="shared" si="1024"/>
        <v>0</v>
      </c>
      <c r="BJ3285">
        <f t="shared" si="1025"/>
        <v>0</v>
      </c>
      <c r="BK3285">
        <f t="shared" si="1026"/>
        <v>0</v>
      </c>
      <c r="BL3285">
        <f t="shared" si="1027"/>
        <v>0</v>
      </c>
      <c r="BM3285">
        <f t="shared" si="1028"/>
        <v>0</v>
      </c>
      <c r="BN3285">
        <f t="shared" si="1029"/>
        <v>0</v>
      </c>
      <c r="BO3285">
        <f t="shared" si="1030"/>
        <v>0</v>
      </c>
      <c r="BP3285">
        <f t="shared" si="1031"/>
        <v>0</v>
      </c>
      <c r="BQ3285">
        <f t="shared" si="1032"/>
        <v>0</v>
      </c>
      <c r="BR3285">
        <f t="shared" si="1033"/>
        <v>0</v>
      </c>
      <c r="BS3285">
        <f t="shared" si="1034"/>
        <v>0</v>
      </c>
      <c r="BT3285">
        <f t="shared" si="1035"/>
        <v>0</v>
      </c>
      <c r="BU3285">
        <f t="shared" si="1036"/>
        <v>0</v>
      </c>
      <c r="BV3285">
        <f t="shared" si="1037"/>
        <v>0</v>
      </c>
      <c r="BW3285">
        <f t="shared" si="1038"/>
        <v>0</v>
      </c>
      <c r="BX3285">
        <f t="shared" si="1039"/>
        <v>0</v>
      </c>
    </row>
    <row r="3286" spans="1:76" x14ac:dyDescent="0.25">
      <c r="A3286" t="s">
        <v>98</v>
      </c>
      <c r="B3286" s="85">
        <v>10.508973725380528</v>
      </c>
      <c r="C3286" s="85">
        <v>32.581964548787596</v>
      </c>
      <c r="E3286" s="85">
        <v>62859.5605</v>
      </c>
      <c r="F3286" s="86">
        <v>20</v>
      </c>
      <c r="H3286" s="87">
        <v>106725.50412789265</v>
      </c>
      <c r="I3286" s="87">
        <v>2.0499999999999998</v>
      </c>
      <c r="J3286" t="s">
        <v>5168</v>
      </c>
      <c r="K3286">
        <v>52061.221525801295</v>
      </c>
      <c r="L3286" s="87">
        <v>1398.3088124144622</v>
      </c>
      <c r="M3286" t="s">
        <v>286</v>
      </c>
      <c r="N3286" t="s">
        <v>286</v>
      </c>
      <c r="O3286" t="s">
        <v>8019</v>
      </c>
      <c r="P3286" s="89">
        <v>0</v>
      </c>
      <c r="Q3286" s="89">
        <v>0</v>
      </c>
      <c r="R3286" s="89">
        <v>0</v>
      </c>
      <c r="S3286" s="89">
        <v>0</v>
      </c>
      <c r="T3286" s="89">
        <v>0</v>
      </c>
      <c r="U3286" s="89">
        <v>0</v>
      </c>
      <c r="V3286" s="89">
        <v>0</v>
      </c>
      <c r="W3286" s="89">
        <v>0</v>
      </c>
      <c r="X3286" s="89">
        <v>0</v>
      </c>
      <c r="Y3286" s="89">
        <v>0</v>
      </c>
      <c r="Z3286" s="68">
        <v>0</v>
      </c>
      <c r="AA3286" s="68">
        <v>0</v>
      </c>
      <c r="AB3286" s="68">
        <v>0</v>
      </c>
      <c r="AC3286" s="68">
        <v>0</v>
      </c>
      <c r="AD3286" s="68">
        <v>0</v>
      </c>
      <c r="AE3286" s="68">
        <v>0</v>
      </c>
      <c r="AF3286" s="68">
        <v>0</v>
      </c>
      <c r="AG3286" s="68">
        <v>0</v>
      </c>
      <c r="AH3286" s="68">
        <v>0</v>
      </c>
      <c r="AI3286" s="68">
        <v>0</v>
      </c>
      <c r="AJ3286" t="s">
        <v>8020</v>
      </c>
      <c r="AK3286" s="89">
        <v>0</v>
      </c>
      <c r="AL3286" s="89">
        <v>0</v>
      </c>
      <c r="AM3286" s="89">
        <v>0</v>
      </c>
      <c r="AN3286" s="89">
        <v>0</v>
      </c>
      <c r="AO3286" s="89">
        <v>0</v>
      </c>
      <c r="AP3286" s="89">
        <v>0</v>
      </c>
      <c r="AQ3286" s="89">
        <v>0</v>
      </c>
      <c r="AR3286" s="89">
        <v>0</v>
      </c>
      <c r="AS3286" s="89">
        <v>0</v>
      </c>
      <c r="AT3286" s="89">
        <v>0</v>
      </c>
      <c r="AU3286" s="68">
        <v>0</v>
      </c>
      <c r="AV3286" s="68">
        <v>0</v>
      </c>
      <c r="AW3286" s="68">
        <v>0</v>
      </c>
      <c r="AX3286" s="68">
        <v>0</v>
      </c>
      <c r="AY3286" s="68">
        <v>0</v>
      </c>
      <c r="AZ3286" s="68">
        <v>0</v>
      </c>
      <c r="BA3286" s="68">
        <v>0</v>
      </c>
      <c r="BB3286" s="68">
        <v>0</v>
      </c>
      <c r="BC3286" s="68">
        <v>0</v>
      </c>
      <c r="BD3286" s="68">
        <v>0</v>
      </c>
      <c r="BE3286">
        <f t="shared" si="1020"/>
        <v>0</v>
      </c>
      <c r="BF3286">
        <f t="shared" si="1021"/>
        <v>0</v>
      </c>
      <c r="BG3286">
        <f t="shared" si="1022"/>
        <v>0</v>
      </c>
      <c r="BH3286">
        <f t="shared" si="1023"/>
        <v>0</v>
      </c>
      <c r="BI3286">
        <f t="shared" si="1024"/>
        <v>0</v>
      </c>
      <c r="BJ3286">
        <f t="shared" si="1025"/>
        <v>0</v>
      </c>
      <c r="BK3286">
        <f t="shared" si="1026"/>
        <v>0</v>
      </c>
      <c r="BL3286">
        <f t="shared" si="1027"/>
        <v>0</v>
      </c>
      <c r="BM3286">
        <f t="shared" si="1028"/>
        <v>0</v>
      </c>
      <c r="BN3286">
        <f t="shared" si="1029"/>
        <v>0</v>
      </c>
      <c r="BO3286">
        <f t="shared" si="1030"/>
        <v>0</v>
      </c>
      <c r="BP3286">
        <f t="shared" si="1031"/>
        <v>0</v>
      </c>
      <c r="BQ3286">
        <f t="shared" si="1032"/>
        <v>0</v>
      </c>
      <c r="BR3286">
        <f t="shared" si="1033"/>
        <v>0</v>
      </c>
      <c r="BS3286">
        <f t="shared" si="1034"/>
        <v>0</v>
      </c>
      <c r="BT3286">
        <f t="shared" si="1035"/>
        <v>0</v>
      </c>
      <c r="BU3286">
        <f t="shared" si="1036"/>
        <v>0</v>
      </c>
      <c r="BV3286">
        <f t="shared" si="1037"/>
        <v>0</v>
      </c>
      <c r="BW3286">
        <f t="shared" si="1038"/>
        <v>0</v>
      </c>
      <c r="BX3286">
        <f t="shared" si="1039"/>
        <v>0</v>
      </c>
    </row>
    <row r="3287" spans="1:76" x14ac:dyDescent="0.25">
      <c r="A3287" t="s">
        <v>98</v>
      </c>
      <c r="B3287" s="85">
        <v>1.0439655391341367</v>
      </c>
      <c r="C3287" s="85">
        <v>3.2367050365798407</v>
      </c>
      <c r="E3287" s="85">
        <v>6244.4931999999999</v>
      </c>
      <c r="F3287" s="86">
        <v>20</v>
      </c>
      <c r="H3287" s="87">
        <v>32931.184534234788</v>
      </c>
      <c r="I3287" s="87">
        <v>2.0499999999999998</v>
      </c>
      <c r="J3287" t="s">
        <v>5168</v>
      </c>
      <c r="K3287">
        <v>16063.992455724288</v>
      </c>
      <c r="L3287" s="87">
        <v>138.90854153557413</v>
      </c>
      <c r="M3287" t="s">
        <v>286</v>
      </c>
      <c r="N3287" t="s">
        <v>286</v>
      </c>
      <c r="O3287" t="s">
        <v>8021</v>
      </c>
      <c r="P3287" s="89">
        <v>0</v>
      </c>
      <c r="Q3287" s="89">
        <v>0</v>
      </c>
      <c r="R3287" s="89">
        <v>0</v>
      </c>
      <c r="S3287" s="89">
        <v>0</v>
      </c>
      <c r="T3287" s="89">
        <v>0</v>
      </c>
      <c r="U3287" s="89">
        <v>0</v>
      </c>
      <c r="V3287" s="89">
        <v>0</v>
      </c>
      <c r="W3287" s="89">
        <v>0</v>
      </c>
      <c r="X3287" s="89">
        <v>0</v>
      </c>
      <c r="Y3287" s="89">
        <v>0</v>
      </c>
      <c r="Z3287" s="68">
        <v>0</v>
      </c>
      <c r="AA3287" s="68">
        <v>0</v>
      </c>
      <c r="AB3287" s="68">
        <v>0</v>
      </c>
      <c r="AC3287" s="68">
        <v>0</v>
      </c>
      <c r="AD3287" s="68">
        <v>0</v>
      </c>
      <c r="AE3287" s="68">
        <v>0</v>
      </c>
      <c r="AF3287" s="68">
        <v>0</v>
      </c>
      <c r="AG3287" s="68">
        <v>0</v>
      </c>
      <c r="AH3287" s="68">
        <v>0</v>
      </c>
      <c r="AI3287" s="68">
        <v>0</v>
      </c>
      <c r="AJ3287" t="s">
        <v>8022</v>
      </c>
      <c r="AK3287" s="89">
        <v>0</v>
      </c>
      <c r="AL3287" s="89">
        <v>0</v>
      </c>
      <c r="AM3287" s="89">
        <v>0</v>
      </c>
      <c r="AN3287" s="89">
        <v>0</v>
      </c>
      <c r="AO3287" s="89">
        <v>0</v>
      </c>
      <c r="AP3287" s="89">
        <v>0</v>
      </c>
      <c r="AQ3287" s="89">
        <v>0</v>
      </c>
      <c r="AR3287" s="89">
        <v>0</v>
      </c>
      <c r="AS3287" s="89">
        <v>0</v>
      </c>
      <c r="AT3287" s="89">
        <v>0</v>
      </c>
      <c r="AU3287" s="68">
        <v>0</v>
      </c>
      <c r="AV3287" s="68">
        <v>0</v>
      </c>
      <c r="AW3287" s="68">
        <v>0</v>
      </c>
      <c r="AX3287" s="68">
        <v>0</v>
      </c>
      <c r="AY3287" s="68">
        <v>0</v>
      </c>
      <c r="AZ3287" s="68">
        <v>0</v>
      </c>
      <c r="BA3287" s="68">
        <v>0</v>
      </c>
      <c r="BB3287" s="68">
        <v>0</v>
      </c>
      <c r="BC3287" s="68">
        <v>0</v>
      </c>
      <c r="BD3287" s="68">
        <v>0</v>
      </c>
      <c r="BE3287">
        <f t="shared" si="1020"/>
        <v>0</v>
      </c>
      <c r="BF3287">
        <f t="shared" si="1021"/>
        <v>0</v>
      </c>
      <c r="BG3287">
        <f t="shared" si="1022"/>
        <v>0</v>
      </c>
      <c r="BH3287">
        <f t="shared" si="1023"/>
        <v>0</v>
      </c>
      <c r="BI3287">
        <f t="shared" si="1024"/>
        <v>0</v>
      </c>
      <c r="BJ3287">
        <f t="shared" si="1025"/>
        <v>0</v>
      </c>
      <c r="BK3287">
        <f t="shared" si="1026"/>
        <v>0</v>
      </c>
      <c r="BL3287">
        <f t="shared" si="1027"/>
        <v>0</v>
      </c>
      <c r="BM3287">
        <f t="shared" si="1028"/>
        <v>0</v>
      </c>
      <c r="BN3287">
        <f t="shared" si="1029"/>
        <v>0</v>
      </c>
      <c r="BO3287">
        <f t="shared" si="1030"/>
        <v>0</v>
      </c>
      <c r="BP3287">
        <f t="shared" si="1031"/>
        <v>0</v>
      </c>
      <c r="BQ3287">
        <f t="shared" si="1032"/>
        <v>0</v>
      </c>
      <c r="BR3287">
        <f t="shared" si="1033"/>
        <v>0</v>
      </c>
      <c r="BS3287">
        <f t="shared" si="1034"/>
        <v>0</v>
      </c>
      <c r="BT3287">
        <f t="shared" si="1035"/>
        <v>0</v>
      </c>
      <c r="BU3287">
        <f t="shared" si="1036"/>
        <v>0</v>
      </c>
      <c r="BV3287">
        <f t="shared" si="1037"/>
        <v>0</v>
      </c>
      <c r="BW3287">
        <f t="shared" si="1038"/>
        <v>0</v>
      </c>
      <c r="BX3287">
        <f t="shared" si="1039"/>
        <v>0</v>
      </c>
    </row>
    <row r="3288" spans="1:76" x14ac:dyDescent="0.25">
      <c r="A3288" t="s">
        <v>98</v>
      </c>
      <c r="B3288" s="85">
        <v>3.0615512020478786</v>
      </c>
      <c r="C3288" s="85">
        <v>9.4920165694685892</v>
      </c>
      <c r="E3288" s="85">
        <v>18312.707600000002</v>
      </c>
      <c r="F3288" s="86">
        <v>20</v>
      </c>
      <c r="H3288" s="87">
        <v>39497.86925173385</v>
      </c>
      <c r="I3288" s="87">
        <v>2.0499999999999998</v>
      </c>
      <c r="J3288" t="s">
        <v>5168</v>
      </c>
      <c r="K3288">
        <v>19267.253293528709</v>
      </c>
      <c r="L3288" s="87">
        <v>407.36556559680844</v>
      </c>
      <c r="M3288" t="s">
        <v>286</v>
      </c>
      <c r="N3288" t="s">
        <v>286</v>
      </c>
      <c r="O3288" t="s">
        <v>8023</v>
      </c>
      <c r="P3288" s="89">
        <v>0</v>
      </c>
      <c r="Q3288" s="89">
        <v>0</v>
      </c>
      <c r="R3288" s="89">
        <v>0</v>
      </c>
      <c r="S3288" s="89">
        <v>0</v>
      </c>
      <c r="T3288" s="89">
        <v>0</v>
      </c>
      <c r="U3288" s="89">
        <v>0</v>
      </c>
      <c r="V3288" s="89">
        <v>0</v>
      </c>
      <c r="W3288" s="89">
        <v>0</v>
      </c>
      <c r="X3288" s="89">
        <v>0</v>
      </c>
      <c r="Y3288" s="89">
        <v>0</v>
      </c>
      <c r="Z3288" s="68">
        <v>0</v>
      </c>
      <c r="AA3288" s="68">
        <v>0</v>
      </c>
      <c r="AB3288" s="68">
        <v>0</v>
      </c>
      <c r="AC3288" s="68">
        <v>0</v>
      </c>
      <c r="AD3288" s="68">
        <v>0</v>
      </c>
      <c r="AE3288" s="68">
        <v>0</v>
      </c>
      <c r="AF3288" s="68">
        <v>0</v>
      </c>
      <c r="AG3288" s="68">
        <v>0</v>
      </c>
      <c r="AH3288" s="68">
        <v>0</v>
      </c>
      <c r="AI3288" s="68">
        <v>0</v>
      </c>
      <c r="AJ3288" t="s">
        <v>8024</v>
      </c>
      <c r="AK3288" s="89">
        <v>0</v>
      </c>
      <c r="AL3288" s="89">
        <v>0</v>
      </c>
      <c r="AM3288" s="89">
        <v>0</v>
      </c>
      <c r="AN3288" s="89">
        <v>0</v>
      </c>
      <c r="AO3288" s="89">
        <v>0</v>
      </c>
      <c r="AP3288" s="89">
        <v>0</v>
      </c>
      <c r="AQ3288" s="89">
        <v>0</v>
      </c>
      <c r="AR3288" s="89">
        <v>0</v>
      </c>
      <c r="AS3288" s="89">
        <v>0</v>
      </c>
      <c r="AT3288" s="89">
        <v>0</v>
      </c>
      <c r="AU3288" s="68">
        <v>0</v>
      </c>
      <c r="AV3288" s="68">
        <v>0</v>
      </c>
      <c r="AW3288" s="68">
        <v>0</v>
      </c>
      <c r="AX3288" s="68">
        <v>0</v>
      </c>
      <c r="AY3288" s="68">
        <v>0</v>
      </c>
      <c r="AZ3288" s="68">
        <v>0</v>
      </c>
      <c r="BA3288" s="68">
        <v>0</v>
      </c>
      <c r="BB3288" s="68">
        <v>0</v>
      </c>
      <c r="BC3288" s="68">
        <v>0</v>
      </c>
      <c r="BD3288" s="68">
        <v>0</v>
      </c>
      <c r="BE3288">
        <f t="shared" si="1020"/>
        <v>0</v>
      </c>
      <c r="BF3288">
        <f t="shared" si="1021"/>
        <v>0</v>
      </c>
      <c r="BG3288">
        <f t="shared" si="1022"/>
        <v>0</v>
      </c>
      <c r="BH3288">
        <f t="shared" si="1023"/>
        <v>0</v>
      </c>
      <c r="BI3288">
        <f t="shared" si="1024"/>
        <v>0</v>
      </c>
      <c r="BJ3288">
        <f t="shared" si="1025"/>
        <v>0</v>
      </c>
      <c r="BK3288">
        <f t="shared" si="1026"/>
        <v>0</v>
      </c>
      <c r="BL3288">
        <f t="shared" si="1027"/>
        <v>0</v>
      </c>
      <c r="BM3288">
        <f t="shared" si="1028"/>
        <v>0</v>
      </c>
      <c r="BN3288">
        <f t="shared" si="1029"/>
        <v>0</v>
      </c>
      <c r="BO3288">
        <f t="shared" si="1030"/>
        <v>0</v>
      </c>
      <c r="BP3288">
        <f t="shared" si="1031"/>
        <v>0</v>
      </c>
      <c r="BQ3288">
        <f t="shared" si="1032"/>
        <v>0</v>
      </c>
      <c r="BR3288">
        <f t="shared" si="1033"/>
        <v>0</v>
      </c>
      <c r="BS3288">
        <f t="shared" si="1034"/>
        <v>0</v>
      </c>
      <c r="BT3288">
        <f t="shared" si="1035"/>
        <v>0</v>
      </c>
      <c r="BU3288">
        <f t="shared" si="1036"/>
        <v>0</v>
      </c>
      <c r="BV3288">
        <f t="shared" si="1037"/>
        <v>0</v>
      </c>
      <c r="BW3288">
        <f t="shared" si="1038"/>
        <v>0</v>
      </c>
      <c r="BX3288">
        <f t="shared" si="1039"/>
        <v>0</v>
      </c>
    </row>
    <row r="3289" spans="1:76" x14ac:dyDescent="0.25">
      <c r="A3289" t="s">
        <v>98</v>
      </c>
      <c r="B3289" s="85">
        <v>38.658235915665742</v>
      </c>
      <c r="C3289" s="85">
        <v>0.44413403675321633</v>
      </c>
      <c r="E3289" s="85">
        <v>91682.985900000014</v>
      </c>
      <c r="F3289" s="86">
        <v>20</v>
      </c>
      <c r="H3289" s="87">
        <v>155663.08028316408</v>
      </c>
      <c r="I3289" s="87">
        <v>2.0499999999999998</v>
      </c>
      <c r="J3289" t="s">
        <v>5168</v>
      </c>
      <c r="K3289">
        <v>75933.209894226384</v>
      </c>
      <c r="L3289" s="87">
        <v>2039.4849425083221</v>
      </c>
      <c r="M3289" t="s">
        <v>286</v>
      </c>
      <c r="N3289" t="s">
        <v>286</v>
      </c>
      <c r="O3289" t="s">
        <v>8025</v>
      </c>
      <c r="P3289" s="89">
        <v>0</v>
      </c>
      <c r="Q3289" s="89">
        <v>0</v>
      </c>
      <c r="R3289" s="89">
        <v>0</v>
      </c>
      <c r="S3289" s="89">
        <v>0</v>
      </c>
      <c r="T3289" s="89">
        <v>0</v>
      </c>
      <c r="U3289" s="89">
        <v>0</v>
      </c>
      <c r="V3289" s="89">
        <v>0</v>
      </c>
      <c r="W3289" s="89">
        <v>0</v>
      </c>
      <c r="X3289" s="89">
        <v>0</v>
      </c>
      <c r="Y3289" s="89">
        <v>0</v>
      </c>
      <c r="Z3289" s="68">
        <v>0</v>
      </c>
      <c r="AA3289" s="68">
        <v>0</v>
      </c>
      <c r="AB3289" s="68">
        <v>0</v>
      </c>
      <c r="AC3289" s="68">
        <v>0</v>
      </c>
      <c r="AD3289" s="68">
        <v>0</v>
      </c>
      <c r="AE3289" s="68">
        <v>0</v>
      </c>
      <c r="AF3289" s="68">
        <v>0</v>
      </c>
      <c r="AG3289" s="68">
        <v>0</v>
      </c>
      <c r="AH3289" s="68">
        <v>0</v>
      </c>
      <c r="AI3289" s="68">
        <v>0</v>
      </c>
      <c r="AJ3289" t="s">
        <v>8026</v>
      </c>
      <c r="AK3289" s="89">
        <v>0</v>
      </c>
      <c r="AL3289" s="89">
        <v>0</v>
      </c>
      <c r="AM3289" s="89">
        <v>0</v>
      </c>
      <c r="AN3289" s="89">
        <v>0</v>
      </c>
      <c r="AO3289" s="89">
        <v>0</v>
      </c>
      <c r="AP3289" s="89">
        <v>0</v>
      </c>
      <c r="AQ3289" s="89">
        <v>0</v>
      </c>
      <c r="AR3289" s="89">
        <v>0</v>
      </c>
      <c r="AS3289" s="89">
        <v>0</v>
      </c>
      <c r="AT3289" s="89">
        <v>0</v>
      </c>
      <c r="AU3289" s="68">
        <v>0</v>
      </c>
      <c r="AV3289" s="68">
        <v>0</v>
      </c>
      <c r="AW3289" s="68">
        <v>0</v>
      </c>
      <c r="AX3289" s="68">
        <v>0</v>
      </c>
      <c r="AY3289" s="68">
        <v>0</v>
      </c>
      <c r="AZ3289" s="68">
        <v>0</v>
      </c>
      <c r="BA3289" s="68">
        <v>0</v>
      </c>
      <c r="BB3289" s="68">
        <v>0</v>
      </c>
      <c r="BC3289" s="68">
        <v>0</v>
      </c>
      <c r="BD3289" s="68">
        <v>0</v>
      </c>
      <c r="BE3289">
        <f t="shared" si="1020"/>
        <v>0</v>
      </c>
      <c r="BF3289">
        <f t="shared" si="1021"/>
        <v>0</v>
      </c>
      <c r="BG3289">
        <f t="shared" si="1022"/>
        <v>0</v>
      </c>
      <c r="BH3289">
        <f t="shared" si="1023"/>
        <v>0</v>
      </c>
      <c r="BI3289">
        <f t="shared" si="1024"/>
        <v>0</v>
      </c>
      <c r="BJ3289">
        <f t="shared" si="1025"/>
        <v>0</v>
      </c>
      <c r="BK3289">
        <f t="shared" si="1026"/>
        <v>0</v>
      </c>
      <c r="BL3289">
        <f t="shared" si="1027"/>
        <v>0</v>
      </c>
      <c r="BM3289">
        <f t="shared" si="1028"/>
        <v>0</v>
      </c>
      <c r="BN3289">
        <f t="shared" si="1029"/>
        <v>0</v>
      </c>
      <c r="BO3289">
        <f t="shared" si="1030"/>
        <v>0</v>
      </c>
      <c r="BP3289">
        <f t="shared" si="1031"/>
        <v>0</v>
      </c>
      <c r="BQ3289">
        <f t="shared" si="1032"/>
        <v>0</v>
      </c>
      <c r="BR3289">
        <f t="shared" si="1033"/>
        <v>0</v>
      </c>
      <c r="BS3289">
        <f t="shared" si="1034"/>
        <v>0</v>
      </c>
      <c r="BT3289">
        <f t="shared" si="1035"/>
        <v>0</v>
      </c>
      <c r="BU3289">
        <f t="shared" si="1036"/>
        <v>0</v>
      </c>
      <c r="BV3289">
        <f t="shared" si="1037"/>
        <v>0</v>
      </c>
      <c r="BW3289">
        <f t="shared" si="1038"/>
        <v>0</v>
      </c>
      <c r="BX3289">
        <f t="shared" si="1039"/>
        <v>0</v>
      </c>
    </row>
    <row r="3290" spans="1:76" x14ac:dyDescent="0.25">
      <c r="A3290" t="s">
        <v>98</v>
      </c>
      <c r="B3290" s="85">
        <v>11.410660778006276</v>
      </c>
      <c r="C3290" s="85">
        <v>22.109321363898097</v>
      </c>
      <c r="E3290" s="85">
        <v>36958.021099999998</v>
      </c>
      <c r="F3290" s="86">
        <v>20</v>
      </c>
      <c r="H3290" s="87">
        <v>9658.9784136134622</v>
      </c>
      <c r="I3290" s="87">
        <v>2.0499999999999998</v>
      </c>
      <c r="J3290" t="s">
        <v>5168</v>
      </c>
      <c r="K3290">
        <v>4711.6967871285187</v>
      </c>
      <c r="L3290" s="87">
        <v>822.12993826976617</v>
      </c>
      <c r="M3290">
        <v>2485.7478665005801</v>
      </c>
      <c r="N3290">
        <v>2485.7478665005801</v>
      </c>
      <c r="O3290" t="s">
        <v>8027</v>
      </c>
      <c r="P3290" s="89">
        <v>0</v>
      </c>
      <c r="Q3290" s="89">
        <v>0</v>
      </c>
      <c r="R3290" s="89">
        <v>0</v>
      </c>
      <c r="S3290" s="89">
        <v>0</v>
      </c>
      <c r="T3290" s="89">
        <v>0</v>
      </c>
      <c r="U3290" s="89">
        <v>0</v>
      </c>
      <c r="V3290" s="89">
        <v>0</v>
      </c>
      <c r="W3290" s="89">
        <v>0</v>
      </c>
      <c r="X3290" s="89">
        <v>0</v>
      </c>
      <c r="Y3290" s="89">
        <v>0</v>
      </c>
      <c r="Z3290" s="68">
        <v>0</v>
      </c>
      <c r="AA3290" s="68">
        <v>0</v>
      </c>
      <c r="AB3290" s="68">
        <v>0</v>
      </c>
      <c r="AC3290" s="68">
        <v>0</v>
      </c>
      <c r="AD3290" s="68">
        <v>0</v>
      </c>
      <c r="AE3290" s="68">
        <v>0</v>
      </c>
      <c r="AF3290" s="68">
        <v>0</v>
      </c>
      <c r="AG3290" s="68">
        <v>0</v>
      </c>
      <c r="AH3290" s="68">
        <v>0</v>
      </c>
      <c r="AI3290" s="68">
        <v>0</v>
      </c>
      <c r="AJ3290" t="s">
        <v>8028</v>
      </c>
      <c r="AK3290" s="89">
        <v>0</v>
      </c>
      <c r="AL3290" s="89">
        <v>0</v>
      </c>
      <c r="AM3290" s="89">
        <v>0</v>
      </c>
      <c r="AN3290" s="89">
        <v>0</v>
      </c>
      <c r="AO3290" s="89">
        <v>0</v>
      </c>
      <c r="AP3290" s="89">
        <v>0</v>
      </c>
      <c r="AQ3290" s="89">
        <v>0</v>
      </c>
      <c r="AR3290" s="89">
        <v>0</v>
      </c>
      <c r="AS3290" s="89">
        <v>0</v>
      </c>
      <c r="AT3290" s="89">
        <v>0</v>
      </c>
      <c r="AU3290" s="68">
        <v>0</v>
      </c>
      <c r="AV3290" s="68">
        <v>0</v>
      </c>
      <c r="AW3290" s="68">
        <v>0</v>
      </c>
      <c r="AX3290" s="68">
        <v>0</v>
      </c>
      <c r="AY3290" s="68">
        <v>0</v>
      </c>
      <c r="AZ3290" s="68">
        <v>0</v>
      </c>
      <c r="BA3290" s="68">
        <v>0</v>
      </c>
      <c r="BB3290" s="68">
        <v>0</v>
      </c>
      <c r="BC3290" s="68">
        <v>0</v>
      </c>
      <c r="BD3290" s="68">
        <v>0</v>
      </c>
      <c r="BE3290">
        <f t="shared" si="1020"/>
        <v>0</v>
      </c>
      <c r="BF3290">
        <f t="shared" si="1021"/>
        <v>0</v>
      </c>
      <c r="BG3290">
        <f t="shared" si="1022"/>
        <v>0</v>
      </c>
      <c r="BH3290">
        <f t="shared" si="1023"/>
        <v>0</v>
      </c>
      <c r="BI3290">
        <f t="shared" si="1024"/>
        <v>0</v>
      </c>
      <c r="BJ3290">
        <f t="shared" si="1025"/>
        <v>0</v>
      </c>
      <c r="BK3290">
        <f t="shared" si="1026"/>
        <v>0</v>
      </c>
      <c r="BL3290">
        <f t="shared" si="1027"/>
        <v>0</v>
      </c>
      <c r="BM3290">
        <f t="shared" si="1028"/>
        <v>0</v>
      </c>
      <c r="BN3290">
        <f t="shared" si="1029"/>
        <v>0</v>
      </c>
      <c r="BO3290">
        <f t="shared" si="1030"/>
        <v>0</v>
      </c>
      <c r="BP3290">
        <f t="shared" si="1031"/>
        <v>0</v>
      </c>
      <c r="BQ3290">
        <f t="shared" si="1032"/>
        <v>0</v>
      </c>
      <c r="BR3290">
        <f t="shared" si="1033"/>
        <v>0</v>
      </c>
      <c r="BS3290">
        <f t="shared" si="1034"/>
        <v>0</v>
      </c>
      <c r="BT3290">
        <f t="shared" si="1035"/>
        <v>0</v>
      </c>
      <c r="BU3290">
        <f t="shared" si="1036"/>
        <v>0</v>
      </c>
      <c r="BV3290">
        <f t="shared" si="1037"/>
        <v>0</v>
      </c>
      <c r="BW3290">
        <f t="shared" si="1038"/>
        <v>0</v>
      </c>
      <c r="BX3290">
        <f t="shared" si="1039"/>
        <v>0</v>
      </c>
    </row>
    <row r="3291" spans="1:76" x14ac:dyDescent="0.25">
      <c r="A3291" t="s">
        <v>98</v>
      </c>
      <c r="B3291" s="85">
        <v>10.784961784668223</v>
      </c>
      <c r="C3291" s="85">
        <v>33.437636415383182</v>
      </c>
      <c r="E3291" s="85">
        <v>64510.386599999998</v>
      </c>
      <c r="F3291" s="86">
        <v>20</v>
      </c>
      <c r="H3291" s="87">
        <v>41247.569343470423</v>
      </c>
      <c r="I3291" s="87">
        <v>2.0499999999999998</v>
      </c>
      <c r="J3291" t="s">
        <v>5168</v>
      </c>
      <c r="K3291">
        <v>20120.765533400208</v>
      </c>
      <c r="L3291" s="87">
        <v>1435.0313835720158</v>
      </c>
      <c r="M3291" t="s">
        <v>286</v>
      </c>
      <c r="N3291">
        <v>28726.664219435479</v>
      </c>
      <c r="O3291" t="s">
        <v>8029</v>
      </c>
      <c r="P3291" s="89">
        <v>0</v>
      </c>
      <c r="Q3291" s="89">
        <v>0</v>
      </c>
      <c r="R3291" s="89">
        <v>0</v>
      </c>
      <c r="S3291" s="89">
        <v>0</v>
      </c>
      <c r="T3291" s="89">
        <v>0</v>
      </c>
      <c r="U3291" s="89">
        <v>0</v>
      </c>
      <c r="V3291" s="89">
        <v>0</v>
      </c>
      <c r="W3291" s="89">
        <v>0</v>
      </c>
      <c r="X3291" s="89">
        <v>0</v>
      </c>
      <c r="Y3291" s="89">
        <v>0</v>
      </c>
      <c r="Z3291" s="68">
        <v>0</v>
      </c>
      <c r="AA3291" s="68">
        <v>0</v>
      </c>
      <c r="AB3291" s="68">
        <v>0</v>
      </c>
      <c r="AC3291" s="68">
        <v>0</v>
      </c>
      <c r="AD3291" s="68">
        <v>0</v>
      </c>
      <c r="AE3291" s="68">
        <v>0</v>
      </c>
      <c r="AF3291" s="68">
        <v>0</v>
      </c>
      <c r="AG3291" s="68">
        <v>0</v>
      </c>
      <c r="AH3291" s="68">
        <v>0</v>
      </c>
      <c r="AI3291" s="68">
        <v>0</v>
      </c>
      <c r="AJ3291" t="s">
        <v>8030</v>
      </c>
      <c r="AK3291" s="89">
        <v>0</v>
      </c>
      <c r="AL3291" s="89">
        <v>0</v>
      </c>
      <c r="AM3291" s="89">
        <v>0</v>
      </c>
      <c r="AN3291" s="89">
        <v>0</v>
      </c>
      <c r="AO3291" s="89">
        <v>0</v>
      </c>
      <c r="AP3291" s="89">
        <v>0</v>
      </c>
      <c r="AQ3291" s="89">
        <v>0</v>
      </c>
      <c r="AR3291" s="89">
        <v>0</v>
      </c>
      <c r="AS3291" s="89">
        <v>0</v>
      </c>
      <c r="AT3291" s="89">
        <v>0</v>
      </c>
      <c r="AU3291" s="68">
        <v>0</v>
      </c>
      <c r="AV3291" s="68">
        <v>0</v>
      </c>
      <c r="AW3291" s="68">
        <v>0</v>
      </c>
      <c r="AX3291" s="68">
        <v>0</v>
      </c>
      <c r="AY3291" s="68">
        <v>0</v>
      </c>
      <c r="AZ3291" s="68">
        <v>0</v>
      </c>
      <c r="BA3291" s="68">
        <v>0</v>
      </c>
      <c r="BB3291" s="68">
        <v>0</v>
      </c>
      <c r="BC3291" s="68">
        <v>0</v>
      </c>
      <c r="BD3291" s="68">
        <v>0</v>
      </c>
      <c r="BE3291">
        <f t="shared" si="1020"/>
        <v>0</v>
      </c>
      <c r="BF3291">
        <f t="shared" si="1021"/>
        <v>0</v>
      </c>
      <c r="BG3291">
        <f t="shared" si="1022"/>
        <v>0</v>
      </c>
      <c r="BH3291">
        <f t="shared" si="1023"/>
        <v>0</v>
      </c>
      <c r="BI3291">
        <f t="shared" si="1024"/>
        <v>0</v>
      </c>
      <c r="BJ3291">
        <f t="shared" si="1025"/>
        <v>0</v>
      </c>
      <c r="BK3291">
        <f t="shared" si="1026"/>
        <v>0</v>
      </c>
      <c r="BL3291">
        <f t="shared" si="1027"/>
        <v>0</v>
      </c>
      <c r="BM3291">
        <f t="shared" si="1028"/>
        <v>0</v>
      </c>
      <c r="BN3291">
        <f t="shared" si="1029"/>
        <v>0</v>
      </c>
      <c r="BO3291">
        <f t="shared" si="1030"/>
        <v>0</v>
      </c>
      <c r="BP3291">
        <f t="shared" si="1031"/>
        <v>0</v>
      </c>
      <c r="BQ3291">
        <f t="shared" si="1032"/>
        <v>0</v>
      </c>
      <c r="BR3291">
        <f t="shared" si="1033"/>
        <v>0</v>
      </c>
      <c r="BS3291">
        <f t="shared" si="1034"/>
        <v>0</v>
      </c>
      <c r="BT3291">
        <f t="shared" si="1035"/>
        <v>0</v>
      </c>
      <c r="BU3291">
        <f t="shared" si="1036"/>
        <v>0</v>
      </c>
      <c r="BV3291">
        <f t="shared" si="1037"/>
        <v>0</v>
      </c>
      <c r="BW3291">
        <f t="shared" si="1038"/>
        <v>0</v>
      </c>
      <c r="BX3291">
        <f t="shared" si="1039"/>
        <v>0</v>
      </c>
    </row>
    <row r="3292" spans="1:76" x14ac:dyDescent="0.25">
      <c r="A3292" t="s">
        <v>98</v>
      </c>
      <c r="B3292" s="85">
        <v>283.42887183786286</v>
      </c>
      <c r="C3292" s="85">
        <v>3.2562377977198032</v>
      </c>
      <c r="E3292" s="85">
        <v>672188.07700000005</v>
      </c>
      <c r="F3292" s="86">
        <v>20</v>
      </c>
      <c r="H3292" s="87">
        <v>429793.18260217091</v>
      </c>
      <c r="I3292" s="87">
        <v>2.0499999999999998</v>
      </c>
      <c r="J3292" t="s">
        <v>5168</v>
      </c>
      <c r="K3292">
        <v>209655.21102544924</v>
      </c>
      <c r="L3292" s="87">
        <v>14952.801199891162</v>
      </c>
      <c r="M3292" t="s">
        <v>286</v>
      </c>
      <c r="N3292">
        <v>299327.32150276622</v>
      </c>
      <c r="O3292" t="s">
        <v>8031</v>
      </c>
      <c r="P3292" s="89">
        <v>0</v>
      </c>
      <c r="Q3292" s="89">
        <v>0</v>
      </c>
      <c r="R3292" s="89">
        <v>0</v>
      </c>
      <c r="S3292" s="89">
        <v>0</v>
      </c>
      <c r="T3292" s="89">
        <v>0</v>
      </c>
      <c r="U3292" s="89">
        <v>0</v>
      </c>
      <c r="V3292" s="89">
        <v>0</v>
      </c>
      <c r="W3292" s="89">
        <v>0</v>
      </c>
      <c r="X3292" s="89">
        <v>0</v>
      </c>
      <c r="Y3292" s="89">
        <v>0</v>
      </c>
      <c r="Z3292" s="68">
        <v>0</v>
      </c>
      <c r="AA3292" s="68">
        <v>0</v>
      </c>
      <c r="AB3292" s="68">
        <v>0</v>
      </c>
      <c r="AC3292" s="68">
        <v>0</v>
      </c>
      <c r="AD3292" s="68">
        <v>0</v>
      </c>
      <c r="AE3292" s="68">
        <v>0</v>
      </c>
      <c r="AF3292" s="68">
        <v>0</v>
      </c>
      <c r="AG3292" s="68">
        <v>0</v>
      </c>
      <c r="AH3292" s="68">
        <v>0</v>
      </c>
      <c r="AI3292" s="68">
        <v>0</v>
      </c>
      <c r="AJ3292" t="s">
        <v>8032</v>
      </c>
      <c r="AK3292" s="89">
        <v>0</v>
      </c>
      <c r="AL3292" s="89">
        <v>0</v>
      </c>
      <c r="AM3292" s="89">
        <v>0</v>
      </c>
      <c r="AN3292" s="89">
        <v>0</v>
      </c>
      <c r="AO3292" s="89">
        <v>0</v>
      </c>
      <c r="AP3292" s="89">
        <v>0</v>
      </c>
      <c r="AQ3292" s="89">
        <v>0</v>
      </c>
      <c r="AR3292" s="89">
        <v>0</v>
      </c>
      <c r="AS3292" s="89">
        <v>0</v>
      </c>
      <c r="AT3292" s="89">
        <v>0</v>
      </c>
      <c r="AU3292" s="68">
        <v>0</v>
      </c>
      <c r="AV3292" s="68">
        <v>0</v>
      </c>
      <c r="AW3292" s="68">
        <v>0</v>
      </c>
      <c r="AX3292" s="68">
        <v>0</v>
      </c>
      <c r="AY3292" s="68">
        <v>0</v>
      </c>
      <c r="AZ3292" s="68">
        <v>0</v>
      </c>
      <c r="BA3292" s="68">
        <v>0</v>
      </c>
      <c r="BB3292" s="68">
        <v>0</v>
      </c>
      <c r="BC3292" s="68">
        <v>0</v>
      </c>
      <c r="BD3292" s="68">
        <v>0</v>
      </c>
      <c r="BE3292">
        <f t="shared" si="1020"/>
        <v>0</v>
      </c>
      <c r="BF3292">
        <f t="shared" si="1021"/>
        <v>0</v>
      </c>
      <c r="BG3292">
        <f t="shared" si="1022"/>
        <v>0</v>
      </c>
      <c r="BH3292">
        <f t="shared" si="1023"/>
        <v>0</v>
      </c>
      <c r="BI3292">
        <f t="shared" si="1024"/>
        <v>0</v>
      </c>
      <c r="BJ3292">
        <f t="shared" si="1025"/>
        <v>0</v>
      </c>
      <c r="BK3292">
        <f t="shared" si="1026"/>
        <v>0</v>
      </c>
      <c r="BL3292">
        <f t="shared" si="1027"/>
        <v>0</v>
      </c>
      <c r="BM3292">
        <f t="shared" si="1028"/>
        <v>0</v>
      </c>
      <c r="BN3292">
        <f t="shared" si="1029"/>
        <v>0</v>
      </c>
      <c r="BO3292">
        <f t="shared" si="1030"/>
        <v>0</v>
      </c>
      <c r="BP3292">
        <f t="shared" si="1031"/>
        <v>0</v>
      </c>
      <c r="BQ3292">
        <f t="shared" si="1032"/>
        <v>0</v>
      </c>
      <c r="BR3292">
        <f t="shared" si="1033"/>
        <v>0</v>
      </c>
      <c r="BS3292">
        <f t="shared" si="1034"/>
        <v>0</v>
      </c>
      <c r="BT3292">
        <f t="shared" si="1035"/>
        <v>0</v>
      </c>
      <c r="BU3292">
        <f t="shared" si="1036"/>
        <v>0</v>
      </c>
      <c r="BV3292">
        <f t="shared" si="1037"/>
        <v>0</v>
      </c>
      <c r="BW3292">
        <f t="shared" si="1038"/>
        <v>0</v>
      </c>
      <c r="BX3292">
        <f t="shared" si="1039"/>
        <v>0</v>
      </c>
    </row>
    <row r="3293" spans="1:76" x14ac:dyDescent="0.25">
      <c r="A3293" t="s">
        <v>98</v>
      </c>
      <c r="B3293" s="85">
        <v>12.467530809105394</v>
      </c>
      <c r="C3293" s="85">
        <v>38.654264198236923</v>
      </c>
      <c r="E3293" s="85">
        <v>74574.694699999993</v>
      </c>
      <c r="F3293" s="86">
        <v>20</v>
      </c>
      <c r="H3293" s="87">
        <v>42292.08672517736</v>
      </c>
      <c r="I3293" s="87">
        <v>2.0499999999999998</v>
      </c>
      <c r="J3293" t="s">
        <v>5168</v>
      </c>
      <c r="K3293">
        <v>20630.286207403591</v>
      </c>
      <c r="L3293" s="87">
        <v>1658.9115792836012</v>
      </c>
      <c r="M3293" t="s">
        <v>286</v>
      </c>
      <c r="N3293">
        <v>27817.786907656635</v>
      </c>
      <c r="O3293" t="s">
        <v>8033</v>
      </c>
      <c r="P3293" s="89">
        <v>0</v>
      </c>
      <c r="Q3293" s="89">
        <v>0</v>
      </c>
      <c r="R3293" s="89">
        <v>0</v>
      </c>
      <c r="S3293" s="89">
        <v>0</v>
      </c>
      <c r="T3293" s="89">
        <v>0</v>
      </c>
      <c r="U3293" s="89">
        <v>0</v>
      </c>
      <c r="V3293" s="89">
        <v>0</v>
      </c>
      <c r="W3293" s="89">
        <v>0</v>
      </c>
      <c r="X3293" s="89">
        <v>0</v>
      </c>
      <c r="Y3293" s="89">
        <v>0</v>
      </c>
      <c r="Z3293" s="68">
        <v>0</v>
      </c>
      <c r="AA3293" s="68">
        <v>0</v>
      </c>
      <c r="AB3293" s="68">
        <v>0</v>
      </c>
      <c r="AC3293" s="68">
        <v>0</v>
      </c>
      <c r="AD3293" s="68">
        <v>0</v>
      </c>
      <c r="AE3293" s="68">
        <v>0</v>
      </c>
      <c r="AF3293" s="68">
        <v>0</v>
      </c>
      <c r="AG3293" s="68">
        <v>0</v>
      </c>
      <c r="AH3293" s="68">
        <v>0</v>
      </c>
      <c r="AI3293" s="68">
        <v>0</v>
      </c>
      <c r="AJ3293" t="s">
        <v>8034</v>
      </c>
      <c r="AK3293" s="89">
        <v>0</v>
      </c>
      <c r="AL3293" s="89">
        <v>0</v>
      </c>
      <c r="AM3293" s="89">
        <v>0</v>
      </c>
      <c r="AN3293" s="89">
        <v>0</v>
      </c>
      <c r="AO3293" s="89">
        <v>0</v>
      </c>
      <c r="AP3293" s="89">
        <v>0</v>
      </c>
      <c r="AQ3293" s="89">
        <v>0</v>
      </c>
      <c r="AR3293" s="89">
        <v>0</v>
      </c>
      <c r="AS3293" s="89">
        <v>0</v>
      </c>
      <c r="AT3293" s="89">
        <v>0</v>
      </c>
      <c r="AU3293" s="68">
        <v>0</v>
      </c>
      <c r="AV3293" s="68">
        <v>0</v>
      </c>
      <c r="AW3293" s="68">
        <v>0</v>
      </c>
      <c r="AX3293" s="68">
        <v>0</v>
      </c>
      <c r="AY3293" s="68">
        <v>0</v>
      </c>
      <c r="AZ3293" s="68">
        <v>0</v>
      </c>
      <c r="BA3293" s="68">
        <v>0</v>
      </c>
      <c r="BB3293" s="68">
        <v>0</v>
      </c>
      <c r="BC3293" s="68">
        <v>0</v>
      </c>
      <c r="BD3293" s="68">
        <v>0</v>
      </c>
      <c r="BE3293">
        <f t="shared" si="1020"/>
        <v>0</v>
      </c>
      <c r="BF3293">
        <f t="shared" si="1021"/>
        <v>0</v>
      </c>
      <c r="BG3293">
        <f t="shared" si="1022"/>
        <v>0</v>
      </c>
      <c r="BH3293">
        <f t="shared" si="1023"/>
        <v>0</v>
      </c>
      <c r="BI3293">
        <f t="shared" si="1024"/>
        <v>0</v>
      </c>
      <c r="BJ3293">
        <f t="shared" si="1025"/>
        <v>0</v>
      </c>
      <c r="BK3293">
        <f t="shared" si="1026"/>
        <v>0</v>
      </c>
      <c r="BL3293">
        <f t="shared" si="1027"/>
        <v>0</v>
      </c>
      <c r="BM3293">
        <f t="shared" si="1028"/>
        <v>0</v>
      </c>
      <c r="BN3293">
        <f t="shared" si="1029"/>
        <v>0</v>
      </c>
      <c r="BO3293">
        <f t="shared" si="1030"/>
        <v>0</v>
      </c>
      <c r="BP3293">
        <f t="shared" si="1031"/>
        <v>0</v>
      </c>
      <c r="BQ3293">
        <f t="shared" si="1032"/>
        <v>0</v>
      </c>
      <c r="BR3293">
        <f t="shared" si="1033"/>
        <v>0</v>
      </c>
      <c r="BS3293">
        <f t="shared" si="1034"/>
        <v>0</v>
      </c>
      <c r="BT3293">
        <f t="shared" si="1035"/>
        <v>0</v>
      </c>
      <c r="BU3293">
        <f t="shared" si="1036"/>
        <v>0</v>
      </c>
      <c r="BV3293">
        <f t="shared" si="1037"/>
        <v>0</v>
      </c>
      <c r="BW3293">
        <f t="shared" si="1038"/>
        <v>0</v>
      </c>
      <c r="BX3293">
        <f t="shared" si="1039"/>
        <v>0</v>
      </c>
    </row>
    <row r="3294" spans="1:76" x14ac:dyDescent="0.25">
      <c r="A3294" t="s">
        <v>98</v>
      </c>
      <c r="B3294" s="85">
        <v>18.887694182237464</v>
      </c>
      <c r="C3294" s="85">
        <v>36.596837696114612</v>
      </c>
      <c r="E3294" s="85">
        <v>61175.405500000001</v>
      </c>
      <c r="F3294" s="86">
        <v>20</v>
      </c>
      <c r="H3294" s="87">
        <v>69300.937454920393</v>
      </c>
      <c r="I3294" s="87">
        <v>2.0499999999999998</v>
      </c>
      <c r="J3294" t="s">
        <v>5168</v>
      </c>
      <c r="K3294">
        <v>33805.335343863611</v>
      </c>
      <c r="L3294" s="87">
        <v>1360.8448409956375</v>
      </c>
      <c r="M3294">
        <v>10784.39422174488</v>
      </c>
      <c r="N3294">
        <v>57427.323164878835</v>
      </c>
      <c r="O3294" t="s">
        <v>8035</v>
      </c>
      <c r="P3294" s="89">
        <v>0</v>
      </c>
      <c r="Q3294" s="89">
        <v>0</v>
      </c>
      <c r="R3294" s="89">
        <v>0</v>
      </c>
      <c r="S3294" s="89">
        <v>0</v>
      </c>
      <c r="T3294" s="89">
        <v>0</v>
      </c>
      <c r="U3294" s="89">
        <v>0</v>
      </c>
      <c r="V3294" s="89">
        <v>0</v>
      </c>
      <c r="W3294" s="89">
        <v>0</v>
      </c>
      <c r="X3294" s="89">
        <v>0</v>
      </c>
      <c r="Y3294" s="89">
        <v>0</v>
      </c>
      <c r="Z3294" s="68">
        <v>0</v>
      </c>
      <c r="AA3294" s="68">
        <v>0</v>
      </c>
      <c r="AB3294" s="68">
        <v>0</v>
      </c>
      <c r="AC3294" s="68">
        <v>0</v>
      </c>
      <c r="AD3294" s="68">
        <v>0</v>
      </c>
      <c r="AE3294" s="68">
        <v>0</v>
      </c>
      <c r="AF3294" s="68">
        <v>0</v>
      </c>
      <c r="AG3294" s="68">
        <v>0</v>
      </c>
      <c r="AH3294" s="68">
        <v>0</v>
      </c>
      <c r="AI3294" s="68">
        <v>0</v>
      </c>
      <c r="AJ3294" t="s">
        <v>8036</v>
      </c>
      <c r="AK3294" s="89">
        <v>0</v>
      </c>
      <c r="AL3294" s="89">
        <v>0</v>
      </c>
      <c r="AM3294" s="89">
        <v>0</v>
      </c>
      <c r="AN3294" s="89">
        <v>0</v>
      </c>
      <c r="AO3294" s="89">
        <v>0</v>
      </c>
      <c r="AP3294" s="89">
        <v>0</v>
      </c>
      <c r="AQ3294" s="89">
        <v>0</v>
      </c>
      <c r="AR3294" s="89">
        <v>0</v>
      </c>
      <c r="AS3294" s="89">
        <v>0</v>
      </c>
      <c r="AT3294" s="89">
        <v>0</v>
      </c>
      <c r="AU3294" s="68">
        <v>0</v>
      </c>
      <c r="AV3294" s="68">
        <v>0</v>
      </c>
      <c r="AW3294" s="68">
        <v>0</v>
      </c>
      <c r="AX3294" s="68">
        <v>0</v>
      </c>
      <c r="AY3294" s="68">
        <v>0</v>
      </c>
      <c r="AZ3294" s="68">
        <v>0</v>
      </c>
      <c r="BA3294" s="68">
        <v>0</v>
      </c>
      <c r="BB3294" s="68">
        <v>0</v>
      </c>
      <c r="BC3294" s="68">
        <v>0</v>
      </c>
      <c r="BD3294" s="68">
        <v>0</v>
      </c>
      <c r="BE3294">
        <f t="shared" si="1020"/>
        <v>0</v>
      </c>
      <c r="BF3294">
        <f t="shared" si="1021"/>
        <v>0</v>
      </c>
      <c r="BG3294">
        <f t="shared" si="1022"/>
        <v>0</v>
      </c>
      <c r="BH3294">
        <f t="shared" si="1023"/>
        <v>0</v>
      </c>
      <c r="BI3294">
        <f t="shared" si="1024"/>
        <v>0</v>
      </c>
      <c r="BJ3294">
        <f t="shared" si="1025"/>
        <v>0</v>
      </c>
      <c r="BK3294">
        <f t="shared" si="1026"/>
        <v>0</v>
      </c>
      <c r="BL3294">
        <f t="shared" si="1027"/>
        <v>0</v>
      </c>
      <c r="BM3294">
        <f t="shared" si="1028"/>
        <v>0</v>
      </c>
      <c r="BN3294">
        <f t="shared" si="1029"/>
        <v>0</v>
      </c>
      <c r="BO3294">
        <f t="shared" si="1030"/>
        <v>0</v>
      </c>
      <c r="BP3294">
        <f t="shared" si="1031"/>
        <v>0</v>
      </c>
      <c r="BQ3294">
        <f t="shared" si="1032"/>
        <v>0</v>
      </c>
      <c r="BR3294">
        <f t="shared" si="1033"/>
        <v>0</v>
      </c>
      <c r="BS3294">
        <f t="shared" si="1034"/>
        <v>0</v>
      </c>
      <c r="BT3294">
        <f t="shared" si="1035"/>
        <v>0</v>
      </c>
      <c r="BU3294">
        <f t="shared" si="1036"/>
        <v>0</v>
      </c>
      <c r="BV3294">
        <f t="shared" si="1037"/>
        <v>0</v>
      </c>
      <c r="BW3294">
        <f t="shared" si="1038"/>
        <v>0</v>
      </c>
      <c r="BX3294">
        <f t="shared" si="1039"/>
        <v>0</v>
      </c>
    </row>
    <row r="3295" spans="1:76" x14ac:dyDescent="0.25">
      <c r="A3295" t="s">
        <v>98</v>
      </c>
      <c r="B3295" s="85">
        <v>118.86150005315866</v>
      </c>
      <c r="C3295" s="85">
        <v>368.51754340146084</v>
      </c>
      <c r="E3295" s="85">
        <v>710971.58</v>
      </c>
      <c r="F3295" s="86">
        <v>20</v>
      </c>
      <c r="H3295" s="87">
        <v>590356.80060899758</v>
      </c>
      <c r="I3295" s="87">
        <v>2.0499999999999998</v>
      </c>
      <c r="J3295" t="s">
        <v>5168</v>
      </c>
      <c r="K3295">
        <v>287978.92712634034</v>
      </c>
      <c r="L3295" s="87">
        <v>15815.538921724305</v>
      </c>
      <c r="M3295" t="s">
        <v>286</v>
      </c>
      <c r="N3295">
        <v>452363.39879817632</v>
      </c>
      <c r="O3295" t="s">
        <v>8037</v>
      </c>
      <c r="P3295" s="89">
        <v>0</v>
      </c>
      <c r="Q3295" s="89">
        <v>0</v>
      </c>
      <c r="R3295" s="89">
        <v>0</v>
      </c>
      <c r="S3295" s="89">
        <v>0</v>
      </c>
      <c r="T3295" s="89">
        <v>0</v>
      </c>
      <c r="U3295" s="89">
        <v>0</v>
      </c>
      <c r="V3295" s="89">
        <v>0</v>
      </c>
      <c r="W3295" s="89">
        <v>0</v>
      </c>
      <c r="X3295" s="89">
        <v>0</v>
      </c>
      <c r="Y3295" s="89">
        <v>0</v>
      </c>
      <c r="Z3295" s="68">
        <v>0</v>
      </c>
      <c r="AA3295" s="68">
        <v>0</v>
      </c>
      <c r="AB3295" s="68">
        <v>0</v>
      </c>
      <c r="AC3295" s="68">
        <v>0</v>
      </c>
      <c r="AD3295" s="68">
        <v>0</v>
      </c>
      <c r="AE3295" s="68">
        <v>0</v>
      </c>
      <c r="AF3295" s="68">
        <v>0</v>
      </c>
      <c r="AG3295" s="68">
        <v>0</v>
      </c>
      <c r="AH3295" s="68">
        <v>0</v>
      </c>
      <c r="AI3295" s="68">
        <v>0</v>
      </c>
      <c r="AJ3295" t="s">
        <v>8038</v>
      </c>
      <c r="AK3295" s="89">
        <v>0</v>
      </c>
      <c r="AL3295" s="89">
        <v>0</v>
      </c>
      <c r="AM3295" s="89">
        <v>0</v>
      </c>
      <c r="AN3295" s="89">
        <v>0</v>
      </c>
      <c r="AO3295" s="89">
        <v>0</v>
      </c>
      <c r="AP3295" s="89">
        <v>0</v>
      </c>
      <c r="AQ3295" s="89">
        <v>0</v>
      </c>
      <c r="AR3295" s="89">
        <v>0</v>
      </c>
      <c r="AS3295" s="89">
        <v>0</v>
      </c>
      <c r="AT3295" s="89">
        <v>0</v>
      </c>
      <c r="AU3295" s="68">
        <v>0</v>
      </c>
      <c r="AV3295" s="68">
        <v>0</v>
      </c>
      <c r="AW3295" s="68">
        <v>0</v>
      </c>
      <c r="AX3295" s="68">
        <v>0</v>
      </c>
      <c r="AY3295" s="68">
        <v>0</v>
      </c>
      <c r="AZ3295" s="68">
        <v>0</v>
      </c>
      <c r="BA3295" s="68">
        <v>0</v>
      </c>
      <c r="BB3295" s="68">
        <v>0</v>
      </c>
      <c r="BC3295" s="68">
        <v>0</v>
      </c>
      <c r="BD3295" s="68">
        <v>0</v>
      </c>
      <c r="BE3295">
        <f t="shared" si="1020"/>
        <v>0</v>
      </c>
      <c r="BF3295">
        <f t="shared" si="1021"/>
        <v>0</v>
      </c>
      <c r="BG3295">
        <f t="shared" si="1022"/>
        <v>0</v>
      </c>
      <c r="BH3295">
        <f t="shared" si="1023"/>
        <v>0</v>
      </c>
      <c r="BI3295">
        <f t="shared" si="1024"/>
        <v>0</v>
      </c>
      <c r="BJ3295">
        <f t="shared" si="1025"/>
        <v>0</v>
      </c>
      <c r="BK3295">
        <f t="shared" si="1026"/>
        <v>0</v>
      </c>
      <c r="BL3295">
        <f t="shared" si="1027"/>
        <v>0</v>
      </c>
      <c r="BM3295">
        <f t="shared" si="1028"/>
        <v>0</v>
      </c>
      <c r="BN3295">
        <f t="shared" si="1029"/>
        <v>0</v>
      </c>
      <c r="BO3295">
        <f t="shared" si="1030"/>
        <v>0</v>
      </c>
      <c r="BP3295">
        <f t="shared" si="1031"/>
        <v>0</v>
      </c>
      <c r="BQ3295">
        <f t="shared" si="1032"/>
        <v>0</v>
      </c>
      <c r="BR3295">
        <f t="shared" si="1033"/>
        <v>0</v>
      </c>
      <c r="BS3295">
        <f t="shared" si="1034"/>
        <v>0</v>
      </c>
      <c r="BT3295">
        <f t="shared" si="1035"/>
        <v>0</v>
      </c>
      <c r="BU3295">
        <f t="shared" si="1036"/>
        <v>0</v>
      </c>
      <c r="BV3295">
        <f t="shared" si="1037"/>
        <v>0</v>
      </c>
      <c r="BW3295">
        <f t="shared" si="1038"/>
        <v>0</v>
      </c>
      <c r="BX3295">
        <f t="shared" si="1039"/>
        <v>0</v>
      </c>
    </row>
    <row r="3296" spans="1:76" x14ac:dyDescent="0.25">
      <c r="A3296" t="s">
        <v>98</v>
      </c>
      <c r="B3296" s="85">
        <v>8.8849430028203642</v>
      </c>
      <c r="C3296" s="85">
        <v>27.546828596282285</v>
      </c>
      <c r="E3296" s="85">
        <v>53145.4</v>
      </c>
      <c r="F3296" s="86">
        <v>20</v>
      </c>
      <c r="H3296" s="87">
        <v>32933.317149371323</v>
      </c>
      <c r="I3296" s="87">
        <v>2.0499999999999998</v>
      </c>
      <c r="J3296" t="s">
        <v>5168</v>
      </c>
      <c r="K3296">
        <v>16065.032755790891</v>
      </c>
      <c r="L3296" s="87">
        <v>1182.2176383064523</v>
      </c>
      <c r="M3296" t="s">
        <v>286</v>
      </c>
      <c r="N3296">
        <v>22618.257106328787</v>
      </c>
      <c r="O3296" t="s">
        <v>8039</v>
      </c>
      <c r="P3296" s="89">
        <v>0</v>
      </c>
      <c r="Q3296" s="89">
        <v>0</v>
      </c>
      <c r="R3296" s="89">
        <v>0</v>
      </c>
      <c r="S3296" s="89">
        <v>0</v>
      </c>
      <c r="T3296" s="89">
        <v>0</v>
      </c>
      <c r="U3296" s="89">
        <v>0</v>
      </c>
      <c r="V3296" s="89">
        <v>0</v>
      </c>
      <c r="W3296" s="89">
        <v>0</v>
      </c>
      <c r="X3296" s="89">
        <v>0</v>
      </c>
      <c r="Y3296" s="89">
        <v>0</v>
      </c>
      <c r="Z3296" s="68">
        <v>0</v>
      </c>
      <c r="AA3296" s="68">
        <v>0</v>
      </c>
      <c r="AB3296" s="68">
        <v>0</v>
      </c>
      <c r="AC3296" s="68">
        <v>0</v>
      </c>
      <c r="AD3296" s="68">
        <v>0</v>
      </c>
      <c r="AE3296" s="68">
        <v>0</v>
      </c>
      <c r="AF3296" s="68">
        <v>0</v>
      </c>
      <c r="AG3296" s="68">
        <v>0</v>
      </c>
      <c r="AH3296" s="68">
        <v>0</v>
      </c>
      <c r="AI3296" s="68">
        <v>0</v>
      </c>
      <c r="AJ3296" t="s">
        <v>8040</v>
      </c>
      <c r="AK3296" s="89">
        <v>0</v>
      </c>
      <c r="AL3296" s="89">
        <v>0</v>
      </c>
      <c r="AM3296" s="89">
        <v>0</v>
      </c>
      <c r="AN3296" s="89">
        <v>0</v>
      </c>
      <c r="AO3296" s="89">
        <v>0</v>
      </c>
      <c r="AP3296" s="89">
        <v>0</v>
      </c>
      <c r="AQ3296" s="89">
        <v>0</v>
      </c>
      <c r="AR3296" s="89">
        <v>0</v>
      </c>
      <c r="AS3296" s="89">
        <v>0</v>
      </c>
      <c r="AT3296" s="89">
        <v>0</v>
      </c>
      <c r="AU3296" s="68">
        <v>0</v>
      </c>
      <c r="AV3296" s="68">
        <v>0</v>
      </c>
      <c r="AW3296" s="68">
        <v>0</v>
      </c>
      <c r="AX3296" s="68">
        <v>0</v>
      </c>
      <c r="AY3296" s="68">
        <v>0</v>
      </c>
      <c r="AZ3296" s="68">
        <v>0</v>
      </c>
      <c r="BA3296" s="68">
        <v>0</v>
      </c>
      <c r="BB3296" s="68">
        <v>0</v>
      </c>
      <c r="BC3296" s="68">
        <v>0</v>
      </c>
      <c r="BD3296" s="68">
        <v>0</v>
      </c>
      <c r="BE3296">
        <f t="shared" si="1020"/>
        <v>0</v>
      </c>
      <c r="BF3296">
        <f t="shared" si="1021"/>
        <v>0</v>
      </c>
      <c r="BG3296">
        <f t="shared" si="1022"/>
        <v>0</v>
      </c>
      <c r="BH3296">
        <f t="shared" si="1023"/>
        <v>0</v>
      </c>
      <c r="BI3296">
        <f t="shared" si="1024"/>
        <v>0</v>
      </c>
      <c r="BJ3296">
        <f t="shared" si="1025"/>
        <v>0</v>
      </c>
      <c r="BK3296">
        <f t="shared" si="1026"/>
        <v>0</v>
      </c>
      <c r="BL3296">
        <f t="shared" si="1027"/>
        <v>0</v>
      </c>
      <c r="BM3296">
        <f t="shared" si="1028"/>
        <v>0</v>
      </c>
      <c r="BN3296">
        <f t="shared" si="1029"/>
        <v>0</v>
      </c>
      <c r="BO3296">
        <f t="shared" si="1030"/>
        <v>0</v>
      </c>
      <c r="BP3296">
        <f t="shared" si="1031"/>
        <v>0</v>
      </c>
      <c r="BQ3296">
        <f t="shared" si="1032"/>
        <v>0</v>
      </c>
      <c r="BR3296">
        <f t="shared" si="1033"/>
        <v>0</v>
      </c>
      <c r="BS3296">
        <f t="shared" si="1034"/>
        <v>0</v>
      </c>
      <c r="BT3296">
        <f t="shared" si="1035"/>
        <v>0</v>
      </c>
      <c r="BU3296">
        <f t="shared" si="1036"/>
        <v>0</v>
      </c>
      <c r="BV3296">
        <f t="shared" si="1037"/>
        <v>0</v>
      </c>
      <c r="BW3296">
        <f t="shared" si="1038"/>
        <v>0</v>
      </c>
      <c r="BX3296">
        <f t="shared" si="1039"/>
        <v>0</v>
      </c>
    </row>
    <row r="3297" spans="1:76" x14ac:dyDescent="0.25">
      <c r="A3297" t="s">
        <v>98</v>
      </c>
      <c r="B3297" s="85">
        <v>11.889978682154904</v>
      </c>
      <c r="C3297" s="85">
        <v>23.038048786828618</v>
      </c>
      <c r="E3297" s="85">
        <v>38510.485199999996</v>
      </c>
      <c r="F3297" s="86">
        <v>20</v>
      </c>
      <c r="H3297" s="87">
        <v>10413.568144745705</v>
      </c>
      <c r="I3297" s="87">
        <v>2.0499999999999998</v>
      </c>
      <c r="J3297" t="s">
        <v>5168</v>
      </c>
      <c r="K3297">
        <v>5079.7893389003439</v>
      </c>
      <c r="L3297" s="87">
        <v>856.66445004044715</v>
      </c>
      <c r="M3297">
        <v>2939.0178144311158</v>
      </c>
      <c r="N3297">
        <v>2939.0178144311158</v>
      </c>
      <c r="O3297" t="s">
        <v>8041</v>
      </c>
      <c r="P3297" s="89">
        <v>0</v>
      </c>
      <c r="Q3297" s="89">
        <v>0</v>
      </c>
      <c r="R3297" s="89">
        <v>0</v>
      </c>
      <c r="S3297" s="89">
        <v>0</v>
      </c>
      <c r="T3297" s="89">
        <v>0</v>
      </c>
      <c r="U3297" s="89">
        <v>0</v>
      </c>
      <c r="V3297" s="89">
        <v>0</v>
      </c>
      <c r="W3297" s="89">
        <v>0</v>
      </c>
      <c r="X3297" s="89">
        <v>0</v>
      </c>
      <c r="Y3297" s="89">
        <v>0</v>
      </c>
      <c r="Z3297" s="68">
        <v>0</v>
      </c>
      <c r="AA3297" s="68">
        <v>0</v>
      </c>
      <c r="AB3297" s="68">
        <v>0</v>
      </c>
      <c r="AC3297" s="68">
        <v>0</v>
      </c>
      <c r="AD3297" s="68">
        <v>0</v>
      </c>
      <c r="AE3297" s="68">
        <v>0</v>
      </c>
      <c r="AF3297" s="68">
        <v>0</v>
      </c>
      <c r="AG3297" s="68">
        <v>0</v>
      </c>
      <c r="AH3297" s="68">
        <v>0</v>
      </c>
      <c r="AI3297" s="68">
        <v>0</v>
      </c>
      <c r="AJ3297" t="s">
        <v>8042</v>
      </c>
      <c r="AK3297" s="89">
        <v>0</v>
      </c>
      <c r="AL3297" s="89">
        <v>0</v>
      </c>
      <c r="AM3297" s="89">
        <v>0</v>
      </c>
      <c r="AN3297" s="89">
        <v>0</v>
      </c>
      <c r="AO3297" s="89">
        <v>0</v>
      </c>
      <c r="AP3297" s="89">
        <v>0</v>
      </c>
      <c r="AQ3297" s="89">
        <v>0</v>
      </c>
      <c r="AR3297" s="89">
        <v>0</v>
      </c>
      <c r="AS3297" s="89">
        <v>0</v>
      </c>
      <c r="AT3297" s="89">
        <v>0</v>
      </c>
      <c r="AU3297" s="68">
        <v>0</v>
      </c>
      <c r="AV3297" s="68">
        <v>0</v>
      </c>
      <c r="AW3297" s="68">
        <v>0</v>
      </c>
      <c r="AX3297" s="68">
        <v>0</v>
      </c>
      <c r="AY3297" s="68">
        <v>0</v>
      </c>
      <c r="AZ3297" s="68">
        <v>0</v>
      </c>
      <c r="BA3297" s="68">
        <v>0</v>
      </c>
      <c r="BB3297" s="68">
        <v>0</v>
      </c>
      <c r="BC3297" s="68">
        <v>0</v>
      </c>
      <c r="BD3297" s="68">
        <v>0</v>
      </c>
      <c r="BE3297">
        <f t="shared" si="1020"/>
        <v>0</v>
      </c>
      <c r="BF3297">
        <f t="shared" si="1021"/>
        <v>0</v>
      </c>
      <c r="BG3297">
        <f t="shared" si="1022"/>
        <v>0</v>
      </c>
      <c r="BH3297">
        <f t="shared" si="1023"/>
        <v>0</v>
      </c>
      <c r="BI3297">
        <f t="shared" si="1024"/>
        <v>0</v>
      </c>
      <c r="BJ3297">
        <f t="shared" si="1025"/>
        <v>0</v>
      </c>
      <c r="BK3297">
        <f t="shared" si="1026"/>
        <v>0</v>
      </c>
      <c r="BL3297">
        <f t="shared" si="1027"/>
        <v>0</v>
      </c>
      <c r="BM3297">
        <f t="shared" si="1028"/>
        <v>0</v>
      </c>
      <c r="BN3297">
        <f t="shared" si="1029"/>
        <v>0</v>
      </c>
      <c r="BO3297">
        <f t="shared" si="1030"/>
        <v>0</v>
      </c>
      <c r="BP3297">
        <f t="shared" si="1031"/>
        <v>0</v>
      </c>
      <c r="BQ3297">
        <f t="shared" si="1032"/>
        <v>0</v>
      </c>
      <c r="BR3297">
        <f t="shared" si="1033"/>
        <v>0</v>
      </c>
      <c r="BS3297">
        <f t="shared" si="1034"/>
        <v>0</v>
      </c>
      <c r="BT3297">
        <f t="shared" si="1035"/>
        <v>0</v>
      </c>
      <c r="BU3297">
        <f t="shared" si="1036"/>
        <v>0</v>
      </c>
      <c r="BV3297">
        <f t="shared" si="1037"/>
        <v>0</v>
      </c>
      <c r="BW3297">
        <f t="shared" si="1038"/>
        <v>0</v>
      </c>
      <c r="BX3297">
        <f t="shared" si="1039"/>
        <v>0</v>
      </c>
    </row>
    <row r="3298" spans="1:76" x14ac:dyDescent="0.25">
      <c r="A3298" t="s">
        <v>98</v>
      </c>
      <c r="B3298" s="85">
        <v>5.1932527953307721</v>
      </c>
      <c r="C3298" s="85">
        <v>10.062458012706948</v>
      </c>
      <c r="E3298" s="85">
        <v>16820.440999999999</v>
      </c>
      <c r="F3298" s="86">
        <v>20</v>
      </c>
      <c r="H3298" s="87">
        <v>23459.884212166638</v>
      </c>
      <c r="I3298" s="87">
        <v>2.0499999999999998</v>
      </c>
      <c r="J3298" t="s">
        <v>5168</v>
      </c>
      <c r="K3298">
        <v>11443.845957154459</v>
      </c>
      <c r="L3298" s="87">
        <v>374.17014519211483</v>
      </c>
      <c r="M3298">
        <v>2965.2157085345743</v>
      </c>
      <c r="N3298">
        <v>20195.1828670746</v>
      </c>
      <c r="O3298" t="s">
        <v>8043</v>
      </c>
      <c r="P3298" s="89">
        <v>0</v>
      </c>
      <c r="Q3298" s="89">
        <v>0</v>
      </c>
      <c r="R3298" s="89">
        <v>0</v>
      </c>
      <c r="S3298" s="89">
        <v>0</v>
      </c>
      <c r="T3298" s="89">
        <v>0</v>
      </c>
      <c r="U3298" s="89">
        <v>0</v>
      </c>
      <c r="V3298" s="89">
        <v>0</v>
      </c>
      <c r="W3298" s="89">
        <v>0</v>
      </c>
      <c r="X3298" s="89">
        <v>0</v>
      </c>
      <c r="Y3298" s="89">
        <v>0</v>
      </c>
      <c r="Z3298" s="68">
        <v>0</v>
      </c>
      <c r="AA3298" s="68">
        <v>0</v>
      </c>
      <c r="AB3298" s="68">
        <v>0</v>
      </c>
      <c r="AC3298" s="68">
        <v>0</v>
      </c>
      <c r="AD3298" s="68">
        <v>0</v>
      </c>
      <c r="AE3298" s="68">
        <v>0</v>
      </c>
      <c r="AF3298" s="68">
        <v>0</v>
      </c>
      <c r="AG3298" s="68">
        <v>0</v>
      </c>
      <c r="AH3298" s="68">
        <v>0</v>
      </c>
      <c r="AI3298" s="68">
        <v>0</v>
      </c>
      <c r="AJ3298" t="s">
        <v>8044</v>
      </c>
      <c r="AK3298" s="89">
        <v>0</v>
      </c>
      <c r="AL3298" s="89">
        <v>0</v>
      </c>
      <c r="AM3298" s="89">
        <v>0</v>
      </c>
      <c r="AN3298" s="89">
        <v>0</v>
      </c>
      <c r="AO3298" s="89">
        <v>0</v>
      </c>
      <c r="AP3298" s="89">
        <v>0</v>
      </c>
      <c r="AQ3298" s="89">
        <v>0</v>
      </c>
      <c r="AR3298" s="89">
        <v>0</v>
      </c>
      <c r="AS3298" s="89">
        <v>0</v>
      </c>
      <c r="AT3298" s="89">
        <v>0</v>
      </c>
      <c r="AU3298" s="68">
        <v>0</v>
      </c>
      <c r="AV3298" s="68">
        <v>0</v>
      </c>
      <c r="AW3298" s="68">
        <v>0</v>
      </c>
      <c r="AX3298" s="68">
        <v>0</v>
      </c>
      <c r="AY3298" s="68">
        <v>0</v>
      </c>
      <c r="AZ3298" s="68">
        <v>0</v>
      </c>
      <c r="BA3298" s="68">
        <v>0</v>
      </c>
      <c r="BB3298" s="68">
        <v>0</v>
      </c>
      <c r="BC3298" s="68">
        <v>0</v>
      </c>
      <c r="BD3298" s="68">
        <v>0</v>
      </c>
      <c r="BE3298">
        <f t="shared" si="1020"/>
        <v>0</v>
      </c>
      <c r="BF3298">
        <f t="shared" si="1021"/>
        <v>0</v>
      </c>
      <c r="BG3298">
        <f t="shared" si="1022"/>
        <v>0</v>
      </c>
      <c r="BH3298">
        <f t="shared" si="1023"/>
        <v>0</v>
      </c>
      <c r="BI3298">
        <f t="shared" si="1024"/>
        <v>0</v>
      </c>
      <c r="BJ3298">
        <f t="shared" si="1025"/>
        <v>0</v>
      </c>
      <c r="BK3298">
        <f t="shared" si="1026"/>
        <v>0</v>
      </c>
      <c r="BL3298">
        <f t="shared" si="1027"/>
        <v>0</v>
      </c>
      <c r="BM3298">
        <f t="shared" si="1028"/>
        <v>0</v>
      </c>
      <c r="BN3298">
        <f t="shared" si="1029"/>
        <v>0</v>
      </c>
      <c r="BO3298">
        <f t="shared" si="1030"/>
        <v>0</v>
      </c>
      <c r="BP3298">
        <f t="shared" si="1031"/>
        <v>0</v>
      </c>
      <c r="BQ3298">
        <f t="shared" si="1032"/>
        <v>0</v>
      </c>
      <c r="BR3298">
        <f t="shared" si="1033"/>
        <v>0</v>
      </c>
      <c r="BS3298">
        <f t="shared" si="1034"/>
        <v>0</v>
      </c>
      <c r="BT3298">
        <f t="shared" si="1035"/>
        <v>0</v>
      </c>
      <c r="BU3298">
        <f t="shared" si="1036"/>
        <v>0</v>
      </c>
      <c r="BV3298">
        <f t="shared" si="1037"/>
        <v>0</v>
      </c>
      <c r="BW3298">
        <f t="shared" si="1038"/>
        <v>0</v>
      </c>
      <c r="BX3298">
        <f t="shared" si="1039"/>
        <v>0</v>
      </c>
    </row>
    <row r="3299" spans="1:76" x14ac:dyDescent="0.25">
      <c r="A3299" t="s">
        <v>98</v>
      </c>
      <c r="B3299" s="85">
        <v>10.508973725380528</v>
      </c>
      <c r="C3299" s="85">
        <v>32.581964548787596</v>
      </c>
      <c r="E3299" s="85">
        <v>62859.5605</v>
      </c>
      <c r="F3299" s="86">
        <v>20</v>
      </c>
      <c r="H3299" s="87">
        <v>106725.50412789265</v>
      </c>
      <c r="I3299" s="87">
        <v>2.0499999999999998</v>
      </c>
      <c r="J3299" t="s">
        <v>5168</v>
      </c>
      <c r="K3299">
        <v>52061.221525801295</v>
      </c>
      <c r="L3299" s="87">
        <v>1398.3088124144622</v>
      </c>
      <c r="M3299" t="s">
        <v>286</v>
      </c>
      <c r="N3299" t="s">
        <v>286</v>
      </c>
      <c r="O3299" t="s">
        <v>8045</v>
      </c>
      <c r="P3299" s="89">
        <v>0</v>
      </c>
      <c r="Q3299" s="89">
        <v>0</v>
      </c>
      <c r="R3299" s="89">
        <v>0</v>
      </c>
      <c r="S3299" s="89">
        <v>0</v>
      </c>
      <c r="T3299" s="89">
        <v>0</v>
      </c>
      <c r="U3299" s="89">
        <v>0</v>
      </c>
      <c r="V3299" s="89">
        <v>0</v>
      </c>
      <c r="W3299" s="89">
        <v>0</v>
      </c>
      <c r="X3299" s="89">
        <v>0</v>
      </c>
      <c r="Y3299" s="89">
        <v>0</v>
      </c>
      <c r="Z3299" s="68">
        <v>0</v>
      </c>
      <c r="AA3299" s="68">
        <v>0</v>
      </c>
      <c r="AB3299" s="68">
        <v>0</v>
      </c>
      <c r="AC3299" s="68">
        <v>0</v>
      </c>
      <c r="AD3299" s="68">
        <v>0</v>
      </c>
      <c r="AE3299" s="68">
        <v>0</v>
      </c>
      <c r="AF3299" s="68">
        <v>0</v>
      </c>
      <c r="AG3299" s="68">
        <v>0</v>
      </c>
      <c r="AH3299" s="68">
        <v>0</v>
      </c>
      <c r="AI3299" s="68">
        <v>0</v>
      </c>
      <c r="AJ3299" t="s">
        <v>8046</v>
      </c>
      <c r="AK3299" s="89">
        <v>0</v>
      </c>
      <c r="AL3299" s="89">
        <v>0</v>
      </c>
      <c r="AM3299" s="89">
        <v>0</v>
      </c>
      <c r="AN3299" s="89">
        <v>0</v>
      </c>
      <c r="AO3299" s="89">
        <v>0</v>
      </c>
      <c r="AP3299" s="89">
        <v>0</v>
      </c>
      <c r="AQ3299" s="89">
        <v>0</v>
      </c>
      <c r="AR3299" s="89">
        <v>0</v>
      </c>
      <c r="AS3299" s="89">
        <v>0</v>
      </c>
      <c r="AT3299" s="89">
        <v>0</v>
      </c>
      <c r="AU3299" s="68">
        <v>0</v>
      </c>
      <c r="AV3299" s="68">
        <v>0</v>
      </c>
      <c r="AW3299" s="68">
        <v>0</v>
      </c>
      <c r="AX3299" s="68">
        <v>0</v>
      </c>
      <c r="AY3299" s="68">
        <v>0</v>
      </c>
      <c r="AZ3299" s="68">
        <v>0</v>
      </c>
      <c r="BA3299" s="68">
        <v>0</v>
      </c>
      <c r="BB3299" s="68">
        <v>0</v>
      </c>
      <c r="BC3299" s="68">
        <v>0</v>
      </c>
      <c r="BD3299" s="68">
        <v>0</v>
      </c>
      <c r="BE3299">
        <f t="shared" si="1020"/>
        <v>0</v>
      </c>
      <c r="BF3299">
        <f t="shared" si="1021"/>
        <v>0</v>
      </c>
      <c r="BG3299">
        <f t="shared" si="1022"/>
        <v>0</v>
      </c>
      <c r="BH3299">
        <f t="shared" si="1023"/>
        <v>0</v>
      </c>
      <c r="BI3299">
        <f t="shared" si="1024"/>
        <v>0</v>
      </c>
      <c r="BJ3299">
        <f t="shared" si="1025"/>
        <v>0</v>
      </c>
      <c r="BK3299">
        <f t="shared" si="1026"/>
        <v>0</v>
      </c>
      <c r="BL3299">
        <f t="shared" si="1027"/>
        <v>0</v>
      </c>
      <c r="BM3299">
        <f t="shared" si="1028"/>
        <v>0</v>
      </c>
      <c r="BN3299">
        <f t="shared" si="1029"/>
        <v>0</v>
      </c>
      <c r="BO3299">
        <f t="shared" si="1030"/>
        <v>0</v>
      </c>
      <c r="BP3299">
        <f t="shared" si="1031"/>
        <v>0</v>
      </c>
      <c r="BQ3299">
        <f t="shared" si="1032"/>
        <v>0</v>
      </c>
      <c r="BR3299">
        <f t="shared" si="1033"/>
        <v>0</v>
      </c>
      <c r="BS3299">
        <f t="shared" si="1034"/>
        <v>0</v>
      </c>
      <c r="BT3299">
        <f t="shared" si="1035"/>
        <v>0</v>
      </c>
      <c r="BU3299">
        <f t="shared" si="1036"/>
        <v>0</v>
      </c>
      <c r="BV3299">
        <f t="shared" si="1037"/>
        <v>0</v>
      </c>
      <c r="BW3299">
        <f t="shared" si="1038"/>
        <v>0</v>
      </c>
      <c r="BX3299">
        <f t="shared" si="1039"/>
        <v>0</v>
      </c>
    </row>
    <row r="3300" spans="1:76" x14ac:dyDescent="0.25">
      <c r="A3300" t="s">
        <v>98</v>
      </c>
      <c r="B3300" s="85">
        <v>1.0439655391341367</v>
      </c>
      <c r="C3300" s="85">
        <v>3.2367050365798407</v>
      </c>
      <c r="E3300" s="85">
        <v>6244.4931999999999</v>
      </c>
      <c r="F3300" s="86">
        <v>20</v>
      </c>
      <c r="H3300" s="87">
        <v>32931.184534234788</v>
      </c>
      <c r="I3300" s="87">
        <v>2.0499999999999998</v>
      </c>
      <c r="J3300" t="s">
        <v>5168</v>
      </c>
      <c r="K3300">
        <v>16063.992455724288</v>
      </c>
      <c r="L3300" s="87">
        <v>138.90854153557413</v>
      </c>
      <c r="M3300" t="s">
        <v>286</v>
      </c>
      <c r="N3300" t="s">
        <v>286</v>
      </c>
      <c r="O3300" t="s">
        <v>8047</v>
      </c>
      <c r="P3300" s="89">
        <v>0</v>
      </c>
      <c r="Q3300" s="89">
        <v>0</v>
      </c>
      <c r="R3300" s="89">
        <v>0</v>
      </c>
      <c r="S3300" s="89">
        <v>0</v>
      </c>
      <c r="T3300" s="89">
        <v>0</v>
      </c>
      <c r="U3300" s="89">
        <v>0</v>
      </c>
      <c r="V3300" s="89">
        <v>0</v>
      </c>
      <c r="W3300" s="89">
        <v>0</v>
      </c>
      <c r="X3300" s="89">
        <v>0</v>
      </c>
      <c r="Y3300" s="89">
        <v>0</v>
      </c>
      <c r="Z3300" s="68">
        <v>0</v>
      </c>
      <c r="AA3300" s="68">
        <v>0</v>
      </c>
      <c r="AB3300" s="68">
        <v>0</v>
      </c>
      <c r="AC3300" s="68">
        <v>0</v>
      </c>
      <c r="AD3300" s="68">
        <v>0</v>
      </c>
      <c r="AE3300" s="68">
        <v>0</v>
      </c>
      <c r="AF3300" s="68">
        <v>0</v>
      </c>
      <c r="AG3300" s="68">
        <v>0</v>
      </c>
      <c r="AH3300" s="68">
        <v>0</v>
      </c>
      <c r="AI3300" s="68">
        <v>0</v>
      </c>
      <c r="AJ3300" t="s">
        <v>8048</v>
      </c>
      <c r="AK3300" s="89">
        <v>0</v>
      </c>
      <c r="AL3300" s="89">
        <v>0</v>
      </c>
      <c r="AM3300" s="89">
        <v>0</v>
      </c>
      <c r="AN3300" s="89">
        <v>0</v>
      </c>
      <c r="AO3300" s="89">
        <v>0</v>
      </c>
      <c r="AP3300" s="89">
        <v>0</v>
      </c>
      <c r="AQ3300" s="89">
        <v>0</v>
      </c>
      <c r="AR3300" s="89">
        <v>0</v>
      </c>
      <c r="AS3300" s="89">
        <v>0</v>
      </c>
      <c r="AT3300" s="89">
        <v>0</v>
      </c>
      <c r="AU3300" s="68">
        <v>0</v>
      </c>
      <c r="AV3300" s="68">
        <v>0</v>
      </c>
      <c r="AW3300" s="68">
        <v>0</v>
      </c>
      <c r="AX3300" s="68">
        <v>0</v>
      </c>
      <c r="AY3300" s="68">
        <v>0</v>
      </c>
      <c r="AZ3300" s="68">
        <v>0</v>
      </c>
      <c r="BA3300" s="68">
        <v>0</v>
      </c>
      <c r="BB3300" s="68">
        <v>0</v>
      </c>
      <c r="BC3300" s="68">
        <v>0</v>
      </c>
      <c r="BD3300" s="68">
        <v>0</v>
      </c>
      <c r="BE3300">
        <f t="shared" si="1020"/>
        <v>0</v>
      </c>
      <c r="BF3300">
        <f t="shared" si="1021"/>
        <v>0</v>
      </c>
      <c r="BG3300">
        <f t="shared" si="1022"/>
        <v>0</v>
      </c>
      <c r="BH3300">
        <f t="shared" si="1023"/>
        <v>0</v>
      </c>
      <c r="BI3300">
        <f t="shared" si="1024"/>
        <v>0</v>
      </c>
      <c r="BJ3300">
        <f t="shared" si="1025"/>
        <v>0</v>
      </c>
      <c r="BK3300">
        <f t="shared" si="1026"/>
        <v>0</v>
      </c>
      <c r="BL3300">
        <f t="shared" si="1027"/>
        <v>0</v>
      </c>
      <c r="BM3300">
        <f t="shared" si="1028"/>
        <v>0</v>
      </c>
      <c r="BN3300">
        <f t="shared" si="1029"/>
        <v>0</v>
      </c>
      <c r="BO3300">
        <f t="shared" si="1030"/>
        <v>0</v>
      </c>
      <c r="BP3300">
        <f t="shared" si="1031"/>
        <v>0</v>
      </c>
      <c r="BQ3300">
        <f t="shared" si="1032"/>
        <v>0</v>
      </c>
      <c r="BR3300">
        <f t="shared" si="1033"/>
        <v>0</v>
      </c>
      <c r="BS3300">
        <f t="shared" si="1034"/>
        <v>0</v>
      </c>
      <c r="BT3300">
        <f t="shared" si="1035"/>
        <v>0</v>
      </c>
      <c r="BU3300">
        <f t="shared" si="1036"/>
        <v>0</v>
      </c>
      <c r="BV3300">
        <f t="shared" si="1037"/>
        <v>0</v>
      </c>
      <c r="BW3300">
        <f t="shared" si="1038"/>
        <v>0</v>
      </c>
      <c r="BX3300">
        <f t="shared" si="1039"/>
        <v>0</v>
      </c>
    </row>
    <row r="3301" spans="1:76" x14ac:dyDescent="0.25">
      <c r="A3301" t="s">
        <v>61</v>
      </c>
      <c r="B3301" s="85">
        <v>3.244403340414284</v>
      </c>
      <c r="C3301" s="85">
        <v>10.058930337226487</v>
      </c>
      <c r="E3301" s="85">
        <v>19406.440000000006</v>
      </c>
      <c r="F3301" s="86">
        <v>5</v>
      </c>
      <c r="H3301" s="87">
        <v>5780.1759880586123</v>
      </c>
      <c r="I3301" s="87">
        <v>0.3</v>
      </c>
      <c r="J3301" t="s">
        <v>5168</v>
      </c>
      <c r="K3301">
        <v>19267.253293528709</v>
      </c>
      <c r="L3301" s="87">
        <v>431.69560610581306</v>
      </c>
      <c r="M3301" t="s">
        <v>286</v>
      </c>
      <c r="N3301">
        <v>2013.5547222161786</v>
      </c>
      <c r="O3301" t="s">
        <v>8049</v>
      </c>
      <c r="P3301" s="89">
        <v>0</v>
      </c>
      <c r="Q3301" s="89">
        <v>0</v>
      </c>
      <c r="R3301" s="89">
        <v>0</v>
      </c>
      <c r="S3301" s="89">
        <v>0</v>
      </c>
      <c r="T3301" s="89">
        <v>0</v>
      </c>
      <c r="U3301" s="89">
        <v>0</v>
      </c>
      <c r="V3301" s="89">
        <v>0</v>
      </c>
      <c r="W3301" s="89">
        <v>0</v>
      </c>
      <c r="X3301" s="89">
        <v>0</v>
      </c>
      <c r="Y3301" s="89">
        <v>0</v>
      </c>
      <c r="Z3301" s="68">
        <v>0</v>
      </c>
      <c r="AA3301" s="68">
        <v>0</v>
      </c>
      <c r="AB3301" s="68">
        <v>0</v>
      </c>
      <c r="AC3301" s="68">
        <v>0</v>
      </c>
      <c r="AD3301" s="68">
        <v>0</v>
      </c>
      <c r="AE3301" s="68">
        <v>0</v>
      </c>
      <c r="AF3301" s="68">
        <v>0</v>
      </c>
      <c r="AG3301" s="68">
        <v>0</v>
      </c>
      <c r="AH3301" s="68">
        <v>0</v>
      </c>
      <c r="AI3301" s="68">
        <v>0</v>
      </c>
      <c r="AJ3301" t="s">
        <v>8050</v>
      </c>
      <c r="AK3301" s="89">
        <v>1.2382867189123337</v>
      </c>
      <c r="AL3301" s="89">
        <v>1.2450629346050384</v>
      </c>
      <c r="AM3301" s="89">
        <v>1.2613729941166487</v>
      </c>
      <c r="AN3301" s="89">
        <v>1.284997988066038</v>
      </c>
      <c r="AO3301" s="89">
        <v>1.3134428692647695</v>
      </c>
      <c r="AP3301" s="89">
        <v>1.3413526327089051</v>
      </c>
      <c r="AQ3301" s="89">
        <v>1.3696154028900989</v>
      </c>
      <c r="AR3301" s="89">
        <v>1.3968797041003529</v>
      </c>
      <c r="AS3301" s="89">
        <v>1.4240774424697455</v>
      </c>
      <c r="AT3301" s="89">
        <v>1.4501848855711343</v>
      </c>
      <c r="AU3301" s="68">
        <v>24030.736913369077</v>
      </c>
      <c r="AV3301" s="68">
        <v>24162.239136636606</v>
      </c>
      <c r="AW3301" s="68">
        <v>24478.759327945103</v>
      </c>
      <c r="AX3301" s="68">
        <v>24937.236355524292</v>
      </c>
      <c r="AY3301" s="68">
        <v>25489.250235814601</v>
      </c>
      <c r="AZ3301" s="68">
        <v>26030.879385507415</v>
      </c>
      <c r="BA3301" s="68">
        <v>26579.359139262539</v>
      </c>
      <c r="BB3301" s="68">
        <v>27108.462164841261</v>
      </c>
      <c r="BC3301" s="68">
        <v>27636.273442642578</v>
      </c>
      <c r="BD3301" s="68">
        <v>28142.925970743094</v>
      </c>
      <c r="BE3301">
        <f t="shared" si="1020"/>
        <v>0</v>
      </c>
      <c r="BF3301">
        <f t="shared" si="1021"/>
        <v>0</v>
      </c>
      <c r="BG3301">
        <f t="shared" si="1022"/>
        <v>0</v>
      </c>
      <c r="BH3301">
        <f t="shared" si="1023"/>
        <v>0</v>
      </c>
      <c r="BI3301">
        <f t="shared" si="1024"/>
        <v>0</v>
      </c>
      <c r="BJ3301">
        <f t="shared" si="1025"/>
        <v>0</v>
      </c>
      <c r="BK3301">
        <f t="shared" si="1026"/>
        <v>0</v>
      </c>
      <c r="BL3301">
        <f t="shared" si="1027"/>
        <v>0</v>
      </c>
      <c r="BM3301">
        <f t="shared" si="1028"/>
        <v>0</v>
      </c>
      <c r="BN3301">
        <f t="shared" si="1029"/>
        <v>0</v>
      </c>
      <c r="BO3301">
        <f t="shared" si="1030"/>
        <v>3027.9210059771458</v>
      </c>
      <c r="BP3301">
        <f t="shared" si="1031"/>
        <v>3108.4248511666265</v>
      </c>
      <c r="BQ3301">
        <f t="shared" si="1032"/>
        <v>3215.2765909492855</v>
      </c>
      <c r="BR3301">
        <f t="shared" si="1033"/>
        <v>3344.2828355138495</v>
      </c>
      <c r="BS3301">
        <f t="shared" si="1034"/>
        <v>3490.0968702412197</v>
      </c>
      <c r="BT3301">
        <f t="shared" si="1035"/>
        <v>3639.1084837319222</v>
      </c>
      <c r="BU3301">
        <f t="shared" si="1036"/>
        <v>3793.8172764490978</v>
      </c>
      <c r="BV3301">
        <f t="shared" si="1037"/>
        <v>3950.5951645729806</v>
      </c>
      <c r="BW3301">
        <f t="shared" si="1038"/>
        <v>4112.092447158886</v>
      </c>
      <c r="BX3301">
        <f t="shared" si="1039"/>
        <v>4275.4160089746274</v>
      </c>
    </row>
    <row r="3302" spans="1:76" x14ac:dyDescent="0.25">
      <c r="A3302" t="s">
        <v>61</v>
      </c>
      <c r="B3302" s="85">
        <v>48.872331829499736</v>
      </c>
      <c r="C3302" s="85">
        <v>0.56148102744084094</v>
      </c>
      <c r="E3302" s="85">
        <v>115907.02999999998</v>
      </c>
      <c r="F3302" s="86">
        <v>5</v>
      </c>
      <c r="H3302" s="87">
        <v>22779.962968267915</v>
      </c>
      <c r="I3302" s="87">
        <v>0.3</v>
      </c>
      <c r="J3302" t="s">
        <v>5168</v>
      </c>
      <c r="K3302">
        <v>75933.209894226384</v>
      </c>
      <c r="L3302" s="87">
        <v>2578.3479900370512</v>
      </c>
      <c r="M3302" t="s">
        <v>286</v>
      </c>
      <c r="N3302">
        <v>283.41625188733451</v>
      </c>
      <c r="O3302" t="s">
        <v>8051</v>
      </c>
      <c r="P3302" s="89">
        <v>0</v>
      </c>
      <c r="Q3302" s="89">
        <v>0</v>
      </c>
      <c r="R3302" s="89">
        <v>0</v>
      </c>
      <c r="S3302" s="89">
        <v>0</v>
      </c>
      <c r="T3302" s="89">
        <v>0</v>
      </c>
      <c r="U3302" s="89">
        <v>0</v>
      </c>
      <c r="V3302" s="89">
        <v>0</v>
      </c>
      <c r="W3302" s="89">
        <v>0</v>
      </c>
      <c r="X3302" s="89">
        <v>0</v>
      </c>
      <c r="Y3302" s="89">
        <v>0</v>
      </c>
      <c r="Z3302" s="68">
        <v>0</v>
      </c>
      <c r="AA3302" s="68">
        <v>0</v>
      </c>
      <c r="AB3302" s="68">
        <v>0</v>
      </c>
      <c r="AC3302" s="68">
        <v>0</v>
      </c>
      <c r="AD3302" s="68">
        <v>0</v>
      </c>
      <c r="AE3302" s="68">
        <v>0</v>
      </c>
      <c r="AF3302" s="68">
        <v>0</v>
      </c>
      <c r="AG3302" s="68">
        <v>0</v>
      </c>
      <c r="AH3302" s="68">
        <v>0</v>
      </c>
      <c r="AI3302" s="68">
        <v>0</v>
      </c>
      <c r="AJ3302" t="s">
        <v>8052</v>
      </c>
      <c r="AK3302" s="89">
        <v>0.18961377069560806</v>
      </c>
      <c r="AL3302" s="89">
        <v>0.20904770434132863</v>
      </c>
      <c r="AM3302" s="89">
        <v>0.23375037800383885</v>
      </c>
      <c r="AN3302" s="89">
        <v>0.2640469882615426</v>
      </c>
      <c r="AO3302" s="89">
        <v>0.29512941454315106</v>
      </c>
      <c r="AP3302" s="89">
        <v>0.31809544600387962</v>
      </c>
      <c r="AQ3302" s="89">
        <v>0.32226562070667647</v>
      </c>
      <c r="AR3302" s="89">
        <v>0.30193375820926949</v>
      </c>
      <c r="AS3302" s="89">
        <v>0.26454229579140948</v>
      </c>
      <c r="AT3302" s="89">
        <v>0.22582207135513277</v>
      </c>
      <c r="AU3302" s="68">
        <v>21977.56900842896</v>
      </c>
      <c r="AV3302" s="68">
        <v>24230.098538521506</v>
      </c>
      <c r="AW3302" s="68">
        <v>27093.312075802285</v>
      </c>
      <c r="AX3302" s="68">
        <v>30604.902189840261</v>
      </c>
      <c r="AY3302" s="68">
        <v>34207.573905335441</v>
      </c>
      <c r="AZ3302" s="68">
        <v>36869.498402835052</v>
      </c>
      <c r="BA3302" s="68">
        <v>37352.850967217368</v>
      </c>
      <c r="BB3302" s="68">
        <v>34996.245170774542</v>
      </c>
      <c r="BC3302" s="68">
        <v>30662.311814563771</v>
      </c>
      <c r="BD3302" s="68">
        <v>26174.36559922151</v>
      </c>
      <c r="BE3302">
        <f t="shared" si="1020"/>
        <v>0</v>
      </c>
      <c r="BF3302">
        <f t="shared" si="1021"/>
        <v>0</v>
      </c>
      <c r="BG3302">
        <f t="shared" si="1022"/>
        <v>0</v>
      </c>
      <c r="BH3302">
        <f t="shared" si="1023"/>
        <v>0</v>
      </c>
      <c r="BI3302">
        <f t="shared" si="1024"/>
        <v>0</v>
      </c>
      <c r="BJ3302">
        <f t="shared" si="1025"/>
        <v>0</v>
      </c>
      <c r="BK3302">
        <f t="shared" si="1026"/>
        <v>0</v>
      </c>
      <c r="BL3302">
        <f t="shared" si="1027"/>
        <v>0</v>
      </c>
      <c r="BM3302">
        <f t="shared" si="1028"/>
        <v>0</v>
      </c>
      <c r="BN3302">
        <f t="shared" si="1029"/>
        <v>0</v>
      </c>
      <c r="BO3302">
        <f t="shared" si="1030"/>
        <v>542.62990875314108</v>
      </c>
      <c r="BP3302">
        <f t="shared" si="1031"/>
        <v>610.80839528834372</v>
      </c>
      <c r="BQ3302">
        <f t="shared" si="1032"/>
        <v>697.32889105334618</v>
      </c>
      <c r="BR3302">
        <f t="shared" si="1033"/>
        <v>804.25227364136435</v>
      </c>
      <c r="BS3302">
        <f t="shared" si="1034"/>
        <v>917.8026714725853</v>
      </c>
      <c r="BT3302">
        <f t="shared" si="1035"/>
        <v>1009.9968396565225</v>
      </c>
      <c r="BU3302">
        <f t="shared" si="1036"/>
        <v>1044.7257106188033</v>
      </c>
      <c r="BV3302">
        <f t="shared" si="1037"/>
        <v>999.36864677330266</v>
      </c>
      <c r="BW3302">
        <f t="shared" si="1038"/>
        <v>893.9946250449558</v>
      </c>
      <c r="BX3302">
        <f t="shared" si="1039"/>
        <v>779.16945367671042</v>
      </c>
    </row>
    <row r="3303" spans="1:76" x14ac:dyDescent="0.25">
      <c r="A3303" t="s">
        <v>61</v>
      </c>
      <c r="B3303" s="85">
        <v>14.425536343755082</v>
      </c>
      <c r="C3303" s="85">
        <v>27.950950876168207</v>
      </c>
      <c r="E3303" s="85">
        <v>46722.909999999996</v>
      </c>
      <c r="F3303" s="86">
        <v>5</v>
      </c>
      <c r="H3303" s="87">
        <v>1413.5090361385555</v>
      </c>
      <c r="I3303" s="87">
        <v>0.3</v>
      </c>
      <c r="J3303" t="s">
        <v>5168</v>
      </c>
      <c r="K3303">
        <v>4711.6967871285187</v>
      </c>
      <c r="L3303" s="87">
        <v>1039.3495639322484</v>
      </c>
      <c r="M3303" t="s">
        <v>286</v>
      </c>
      <c r="N3303" t="s">
        <v>286</v>
      </c>
      <c r="O3303" t="s">
        <v>8053</v>
      </c>
      <c r="P3303" s="89">
        <v>0</v>
      </c>
      <c r="Q3303" s="89">
        <v>0</v>
      </c>
      <c r="R3303" s="89">
        <v>0</v>
      </c>
      <c r="S3303" s="89">
        <v>0</v>
      </c>
      <c r="T3303" s="89">
        <v>0</v>
      </c>
      <c r="U3303" s="89">
        <v>0</v>
      </c>
      <c r="V3303" s="89">
        <v>0</v>
      </c>
      <c r="W3303" s="89">
        <v>0</v>
      </c>
      <c r="X3303" s="89">
        <v>0</v>
      </c>
      <c r="Y3303" s="89">
        <v>0</v>
      </c>
      <c r="Z3303" s="68">
        <v>0</v>
      </c>
      <c r="AA3303" s="68">
        <v>0</v>
      </c>
      <c r="AB3303" s="68">
        <v>0</v>
      </c>
      <c r="AC3303" s="68">
        <v>0</v>
      </c>
      <c r="AD3303" s="68">
        <v>0</v>
      </c>
      <c r="AE3303" s="68">
        <v>0</v>
      </c>
      <c r="AF3303" s="68">
        <v>0</v>
      </c>
      <c r="AG3303" s="68">
        <v>0</v>
      </c>
      <c r="AH3303" s="68">
        <v>0</v>
      </c>
      <c r="AI3303" s="68">
        <v>0</v>
      </c>
      <c r="AJ3303" t="s">
        <v>8054</v>
      </c>
      <c r="AK3303" s="89">
        <v>0</v>
      </c>
      <c r="AL3303" s="89">
        <v>0</v>
      </c>
      <c r="AM3303" s="89">
        <v>0</v>
      </c>
      <c r="AN3303" s="89">
        <v>0</v>
      </c>
      <c r="AO3303" s="89">
        <v>0</v>
      </c>
      <c r="AP3303" s="89">
        <v>0</v>
      </c>
      <c r="AQ3303" s="89">
        <v>0</v>
      </c>
      <c r="AR3303" s="89">
        <v>0</v>
      </c>
      <c r="AS3303" s="89">
        <v>0</v>
      </c>
      <c r="AT3303" s="89">
        <v>0</v>
      </c>
      <c r="AU3303" s="68">
        <v>0</v>
      </c>
      <c r="AV3303" s="68">
        <v>0</v>
      </c>
      <c r="AW3303" s="68">
        <v>0</v>
      </c>
      <c r="AX3303" s="68">
        <v>0</v>
      </c>
      <c r="AY3303" s="68">
        <v>0</v>
      </c>
      <c r="AZ3303" s="68">
        <v>0</v>
      </c>
      <c r="BA3303" s="68">
        <v>0</v>
      </c>
      <c r="BB3303" s="68">
        <v>0</v>
      </c>
      <c r="BC3303" s="68">
        <v>0</v>
      </c>
      <c r="BD3303" s="68">
        <v>0</v>
      </c>
      <c r="BE3303">
        <f t="shared" si="1020"/>
        <v>0</v>
      </c>
      <c r="BF3303">
        <f t="shared" si="1021"/>
        <v>0</v>
      </c>
      <c r="BG3303">
        <f t="shared" si="1022"/>
        <v>0</v>
      </c>
      <c r="BH3303">
        <f t="shared" si="1023"/>
        <v>0</v>
      </c>
      <c r="BI3303">
        <f t="shared" si="1024"/>
        <v>0</v>
      </c>
      <c r="BJ3303">
        <f t="shared" si="1025"/>
        <v>0</v>
      </c>
      <c r="BK3303">
        <f t="shared" si="1026"/>
        <v>0</v>
      </c>
      <c r="BL3303">
        <f t="shared" si="1027"/>
        <v>0</v>
      </c>
      <c r="BM3303">
        <f t="shared" si="1028"/>
        <v>0</v>
      </c>
      <c r="BN3303">
        <f t="shared" si="1029"/>
        <v>0</v>
      </c>
      <c r="BO3303">
        <f t="shared" si="1030"/>
        <v>0</v>
      </c>
      <c r="BP3303">
        <f t="shared" si="1031"/>
        <v>0</v>
      </c>
      <c r="BQ3303">
        <f t="shared" si="1032"/>
        <v>0</v>
      </c>
      <c r="BR3303">
        <f t="shared" si="1033"/>
        <v>0</v>
      </c>
      <c r="BS3303">
        <f t="shared" si="1034"/>
        <v>0</v>
      </c>
      <c r="BT3303">
        <f t="shared" si="1035"/>
        <v>0</v>
      </c>
      <c r="BU3303">
        <f t="shared" si="1036"/>
        <v>0</v>
      </c>
      <c r="BV3303">
        <f t="shared" si="1037"/>
        <v>0</v>
      </c>
      <c r="BW3303">
        <f t="shared" si="1038"/>
        <v>0</v>
      </c>
      <c r="BX3303">
        <f t="shared" si="1039"/>
        <v>0</v>
      </c>
    </row>
    <row r="3304" spans="1:76" x14ac:dyDescent="0.25">
      <c r="A3304" t="s">
        <v>61</v>
      </c>
      <c r="B3304" s="85">
        <v>13.634514074480103</v>
      </c>
      <c r="C3304" s="85">
        <v>42.272372719113484</v>
      </c>
      <c r="E3304" s="85">
        <v>81555.02</v>
      </c>
      <c r="F3304" s="86">
        <v>5</v>
      </c>
      <c r="H3304" s="87">
        <v>6036.2296600200625</v>
      </c>
      <c r="I3304" s="87">
        <v>0.3</v>
      </c>
      <c r="J3304" t="s">
        <v>5168</v>
      </c>
      <c r="K3304">
        <v>20120.765533400208</v>
      </c>
      <c r="L3304" s="87">
        <v>1814.1886811734503</v>
      </c>
      <c r="M3304" t="s">
        <v>286</v>
      </c>
      <c r="N3304" t="s">
        <v>286</v>
      </c>
      <c r="O3304" t="s">
        <v>8055</v>
      </c>
      <c r="P3304" s="89">
        <v>0</v>
      </c>
      <c r="Q3304" s="89">
        <v>0</v>
      </c>
      <c r="R3304" s="89">
        <v>0</v>
      </c>
      <c r="S3304" s="89">
        <v>0</v>
      </c>
      <c r="T3304" s="89">
        <v>0</v>
      </c>
      <c r="U3304" s="89">
        <v>0</v>
      </c>
      <c r="V3304" s="89">
        <v>0</v>
      </c>
      <c r="W3304" s="89">
        <v>0</v>
      </c>
      <c r="X3304" s="89">
        <v>0</v>
      </c>
      <c r="Y3304" s="89">
        <v>0</v>
      </c>
      <c r="Z3304" s="68">
        <v>0</v>
      </c>
      <c r="AA3304" s="68">
        <v>0</v>
      </c>
      <c r="AB3304" s="68">
        <v>0</v>
      </c>
      <c r="AC3304" s="68">
        <v>0</v>
      </c>
      <c r="AD3304" s="68">
        <v>0</v>
      </c>
      <c r="AE3304" s="68">
        <v>0</v>
      </c>
      <c r="AF3304" s="68">
        <v>0</v>
      </c>
      <c r="AG3304" s="68">
        <v>0</v>
      </c>
      <c r="AH3304" s="68">
        <v>0</v>
      </c>
      <c r="AI3304" s="68">
        <v>0</v>
      </c>
      <c r="AJ3304" t="s">
        <v>8056</v>
      </c>
      <c r="AK3304" s="89">
        <v>0</v>
      </c>
      <c r="AL3304" s="89">
        <v>0</v>
      </c>
      <c r="AM3304" s="89">
        <v>0</v>
      </c>
      <c r="AN3304" s="89">
        <v>0</v>
      </c>
      <c r="AO3304" s="89">
        <v>0</v>
      </c>
      <c r="AP3304" s="89">
        <v>0</v>
      </c>
      <c r="AQ3304" s="89">
        <v>0</v>
      </c>
      <c r="AR3304" s="89">
        <v>0</v>
      </c>
      <c r="AS3304" s="89">
        <v>0</v>
      </c>
      <c r="AT3304" s="89">
        <v>0</v>
      </c>
      <c r="AU3304" s="68">
        <v>0</v>
      </c>
      <c r="AV3304" s="68">
        <v>0</v>
      </c>
      <c r="AW3304" s="68">
        <v>0</v>
      </c>
      <c r="AX3304" s="68">
        <v>0</v>
      </c>
      <c r="AY3304" s="68">
        <v>0</v>
      </c>
      <c r="AZ3304" s="68">
        <v>0</v>
      </c>
      <c r="BA3304" s="68">
        <v>0</v>
      </c>
      <c r="BB3304" s="68">
        <v>0</v>
      </c>
      <c r="BC3304" s="68">
        <v>0</v>
      </c>
      <c r="BD3304" s="68">
        <v>0</v>
      </c>
      <c r="BE3304">
        <f t="shared" si="1020"/>
        <v>0</v>
      </c>
      <c r="BF3304">
        <f t="shared" si="1021"/>
        <v>0</v>
      </c>
      <c r="BG3304">
        <f t="shared" si="1022"/>
        <v>0</v>
      </c>
      <c r="BH3304">
        <f t="shared" si="1023"/>
        <v>0</v>
      </c>
      <c r="BI3304">
        <f t="shared" si="1024"/>
        <v>0</v>
      </c>
      <c r="BJ3304">
        <f t="shared" si="1025"/>
        <v>0</v>
      </c>
      <c r="BK3304">
        <f t="shared" si="1026"/>
        <v>0</v>
      </c>
      <c r="BL3304">
        <f t="shared" si="1027"/>
        <v>0</v>
      </c>
      <c r="BM3304">
        <f t="shared" si="1028"/>
        <v>0</v>
      </c>
      <c r="BN3304">
        <f t="shared" si="1029"/>
        <v>0</v>
      </c>
      <c r="BO3304">
        <f t="shared" si="1030"/>
        <v>0</v>
      </c>
      <c r="BP3304">
        <f t="shared" si="1031"/>
        <v>0</v>
      </c>
      <c r="BQ3304">
        <f t="shared" si="1032"/>
        <v>0</v>
      </c>
      <c r="BR3304">
        <f t="shared" si="1033"/>
        <v>0</v>
      </c>
      <c r="BS3304">
        <f t="shared" si="1034"/>
        <v>0</v>
      </c>
      <c r="BT3304">
        <f t="shared" si="1035"/>
        <v>0</v>
      </c>
      <c r="BU3304">
        <f t="shared" si="1036"/>
        <v>0</v>
      </c>
      <c r="BV3304">
        <f t="shared" si="1037"/>
        <v>0</v>
      </c>
      <c r="BW3304">
        <f t="shared" si="1038"/>
        <v>0</v>
      </c>
      <c r="BX3304">
        <f t="shared" si="1039"/>
        <v>0</v>
      </c>
    </row>
    <row r="3305" spans="1:76" x14ac:dyDescent="0.25">
      <c r="A3305" t="s">
        <v>61</v>
      </c>
      <c r="B3305" s="85">
        <v>358.31514937209982</v>
      </c>
      <c r="C3305" s="85">
        <v>4.1165860249710207</v>
      </c>
      <c r="E3305" s="85">
        <v>849790.53</v>
      </c>
      <c r="F3305" s="86">
        <v>5</v>
      </c>
      <c r="H3305" s="87">
        <v>62896.563307634773</v>
      </c>
      <c r="I3305" s="87">
        <v>0.3</v>
      </c>
      <c r="J3305" t="s">
        <v>5168</v>
      </c>
      <c r="K3305">
        <v>209655.21102544924</v>
      </c>
      <c r="L3305" s="87">
        <v>18903.561802748467</v>
      </c>
      <c r="M3305" t="s">
        <v>286</v>
      </c>
      <c r="N3305" t="s">
        <v>286</v>
      </c>
      <c r="O3305" t="s">
        <v>8057</v>
      </c>
      <c r="P3305" s="89">
        <v>0</v>
      </c>
      <c r="Q3305" s="89">
        <v>0</v>
      </c>
      <c r="R3305" s="89">
        <v>0</v>
      </c>
      <c r="S3305" s="89">
        <v>0</v>
      </c>
      <c r="T3305" s="89">
        <v>0</v>
      </c>
      <c r="U3305" s="89">
        <v>0</v>
      </c>
      <c r="V3305" s="89">
        <v>0</v>
      </c>
      <c r="W3305" s="89">
        <v>0</v>
      </c>
      <c r="X3305" s="89">
        <v>0</v>
      </c>
      <c r="Y3305" s="89">
        <v>0</v>
      </c>
      <c r="Z3305" s="68">
        <v>0</v>
      </c>
      <c r="AA3305" s="68">
        <v>0</v>
      </c>
      <c r="AB3305" s="68">
        <v>0</v>
      </c>
      <c r="AC3305" s="68">
        <v>0</v>
      </c>
      <c r="AD3305" s="68">
        <v>0</v>
      </c>
      <c r="AE3305" s="68">
        <v>0</v>
      </c>
      <c r="AF3305" s="68">
        <v>0</v>
      </c>
      <c r="AG3305" s="68">
        <v>0</v>
      </c>
      <c r="AH3305" s="68">
        <v>0</v>
      </c>
      <c r="AI3305" s="68">
        <v>0</v>
      </c>
      <c r="AJ3305" t="s">
        <v>8058</v>
      </c>
      <c r="AK3305" s="89">
        <v>0</v>
      </c>
      <c r="AL3305" s="89">
        <v>0</v>
      </c>
      <c r="AM3305" s="89">
        <v>0</v>
      </c>
      <c r="AN3305" s="89">
        <v>0</v>
      </c>
      <c r="AO3305" s="89">
        <v>0</v>
      </c>
      <c r="AP3305" s="89">
        <v>0</v>
      </c>
      <c r="AQ3305" s="89">
        <v>0</v>
      </c>
      <c r="AR3305" s="89">
        <v>0</v>
      </c>
      <c r="AS3305" s="89">
        <v>0</v>
      </c>
      <c r="AT3305" s="89">
        <v>0</v>
      </c>
      <c r="AU3305" s="68">
        <v>0</v>
      </c>
      <c r="AV3305" s="68">
        <v>0</v>
      </c>
      <c r="AW3305" s="68">
        <v>0</v>
      </c>
      <c r="AX3305" s="68">
        <v>0</v>
      </c>
      <c r="AY3305" s="68">
        <v>0</v>
      </c>
      <c r="AZ3305" s="68">
        <v>0</v>
      </c>
      <c r="BA3305" s="68">
        <v>0</v>
      </c>
      <c r="BB3305" s="68">
        <v>0</v>
      </c>
      <c r="BC3305" s="68">
        <v>0</v>
      </c>
      <c r="BD3305" s="68">
        <v>0</v>
      </c>
      <c r="BE3305">
        <f t="shared" si="1020"/>
        <v>0</v>
      </c>
      <c r="BF3305">
        <f t="shared" si="1021"/>
        <v>0</v>
      </c>
      <c r="BG3305">
        <f t="shared" si="1022"/>
        <v>0</v>
      </c>
      <c r="BH3305">
        <f t="shared" si="1023"/>
        <v>0</v>
      </c>
      <c r="BI3305">
        <f t="shared" si="1024"/>
        <v>0</v>
      </c>
      <c r="BJ3305">
        <f t="shared" si="1025"/>
        <v>0</v>
      </c>
      <c r="BK3305">
        <f t="shared" si="1026"/>
        <v>0</v>
      </c>
      <c r="BL3305">
        <f t="shared" si="1027"/>
        <v>0</v>
      </c>
      <c r="BM3305">
        <f t="shared" si="1028"/>
        <v>0</v>
      </c>
      <c r="BN3305">
        <f t="shared" si="1029"/>
        <v>0</v>
      </c>
      <c r="BO3305">
        <f t="shared" si="1030"/>
        <v>0</v>
      </c>
      <c r="BP3305">
        <f t="shared" si="1031"/>
        <v>0</v>
      </c>
      <c r="BQ3305">
        <f t="shared" si="1032"/>
        <v>0</v>
      </c>
      <c r="BR3305">
        <f t="shared" si="1033"/>
        <v>0</v>
      </c>
      <c r="BS3305">
        <f t="shared" si="1034"/>
        <v>0</v>
      </c>
      <c r="BT3305">
        <f t="shared" si="1035"/>
        <v>0</v>
      </c>
      <c r="BU3305">
        <f t="shared" si="1036"/>
        <v>0</v>
      </c>
      <c r="BV3305">
        <f t="shared" si="1037"/>
        <v>0</v>
      </c>
      <c r="BW3305">
        <f t="shared" si="1038"/>
        <v>0</v>
      </c>
      <c r="BX3305">
        <f t="shared" si="1039"/>
        <v>0</v>
      </c>
    </row>
    <row r="3306" spans="1:76" x14ac:dyDescent="0.25">
      <c r="A3306" t="s">
        <v>61</v>
      </c>
      <c r="B3306" s="85">
        <v>15.761644868465373</v>
      </c>
      <c r="C3306" s="85">
        <v>48.867317376066929</v>
      </c>
      <c r="E3306" s="85">
        <v>94278.48</v>
      </c>
      <c r="F3306" s="86">
        <v>5</v>
      </c>
      <c r="H3306" s="87">
        <v>6189.0858622210772</v>
      </c>
      <c r="I3306" s="87">
        <v>0.3</v>
      </c>
      <c r="J3306" t="s">
        <v>5168</v>
      </c>
      <c r="K3306">
        <v>20630.286207403591</v>
      </c>
      <c r="L3306" s="87">
        <v>2097.2216216026618</v>
      </c>
      <c r="M3306" t="s">
        <v>286</v>
      </c>
      <c r="N3306" t="s">
        <v>286</v>
      </c>
      <c r="O3306" t="s">
        <v>8059</v>
      </c>
      <c r="P3306" s="89">
        <v>0</v>
      </c>
      <c r="Q3306" s="89">
        <v>0</v>
      </c>
      <c r="R3306" s="89">
        <v>0</v>
      </c>
      <c r="S3306" s="89">
        <v>0</v>
      </c>
      <c r="T3306" s="89">
        <v>0</v>
      </c>
      <c r="U3306" s="89">
        <v>0</v>
      </c>
      <c r="V3306" s="89">
        <v>0</v>
      </c>
      <c r="W3306" s="89">
        <v>0</v>
      </c>
      <c r="X3306" s="89">
        <v>0</v>
      </c>
      <c r="Y3306" s="89">
        <v>0</v>
      </c>
      <c r="Z3306" s="68">
        <v>0</v>
      </c>
      <c r="AA3306" s="68">
        <v>0</v>
      </c>
      <c r="AB3306" s="68">
        <v>0</v>
      </c>
      <c r="AC3306" s="68">
        <v>0</v>
      </c>
      <c r="AD3306" s="68">
        <v>0</v>
      </c>
      <c r="AE3306" s="68">
        <v>0</v>
      </c>
      <c r="AF3306" s="68">
        <v>0</v>
      </c>
      <c r="AG3306" s="68">
        <v>0</v>
      </c>
      <c r="AH3306" s="68">
        <v>0</v>
      </c>
      <c r="AI3306" s="68">
        <v>0</v>
      </c>
      <c r="AJ3306" t="s">
        <v>8060</v>
      </c>
      <c r="AK3306" s="89">
        <v>0</v>
      </c>
      <c r="AL3306" s="89">
        <v>0</v>
      </c>
      <c r="AM3306" s="89">
        <v>0</v>
      </c>
      <c r="AN3306" s="89">
        <v>0</v>
      </c>
      <c r="AO3306" s="89">
        <v>0</v>
      </c>
      <c r="AP3306" s="89">
        <v>0</v>
      </c>
      <c r="AQ3306" s="89">
        <v>0</v>
      </c>
      <c r="AR3306" s="89">
        <v>0</v>
      </c>
      <c r="AS3306" s="89">
        <v>0</v>
      </c>
      <c r="AT3306" s="89">
        <v>0</v>
      </c>
      <c r="AU3306" s="68">
        <v>0</v>
      </c>
      <c r="AV3306" s="68">
        <v>0</v>
      </c>
      <c r="AW3306" s="68">
        <v>0</v>
      </c>
      <c r="AX3306" s="68">
        <v>0</v>
      </c>
      <c r="AY3306" s="68">
        <v>0</v>
      </c>
      <c r="AZ3306" s="68">
        <v>0</v>
      </c>
      <c r="BA3306" s="68">
        <v>0</v>
      </c>
      <c r="BB3306" s="68">
        <v>0</v>
      </c>
      <c r="BC3306" s="68">
        <v>0</v>
      </c>
      <c r="BD3306" s="68">
        <v>0</v>
      </c>
      <c r="BE3306">
        <f t="shared" si="1020"/>
        <v>0</v>
      </c>
      <c r="BF3306">
        <f t="shared" si="1021"/>
        <v>0</v>
      </c>
      <c r="BG3306">
        <f t="shared" si="1022"/>
        <v>0</v>
      </c>
      <c r="BH3306">
        <f t="shared" si="1023"/>
        <v>0</v>
      </c>
      <c r="BI3306">
        <f t="shared" si="1024"/>
        <v>0</v>
      </c>
      <c r="BJ3306">
        <f t="shared" si="1025"/>
        <v>0</v>
      </c>
      <c r="BK3306">
        <f t="shared" si="1026"/>
        <v>0</v>
      </c>
      <c r="BL3306">
        <f t="shared" si="1027"/>
        <v>0</v>
      </c>
      <c r="BM3306">
        <f t="shared" si="1028"/>
        <v>0</v>
      </c>
      <c r="BN3306">
        <f t="shared" si="1029"/>
        <v>0</v>
      </c>
      <c r="BO3306">
        <f t="shared" si="1030"/>
        <v>0</v>
      </c>
      <c r="BP3306">
        <f t="shared" si="1031"/>
        <v>0</v>
      </c>
      <c r="BQ3306">
        <f t="shared" si="1032"/>
        <v>0</v>
      </c>
      <c r="BR3306">
        <f t="shared" si="1033"/>
        <v>0</v>
      </c>
      <c r="BS3306">
        <f t="shared" si="1034"/>
        <v>0</v>
      </c>
      <c r="BT3306">
        <f t="shared" si="1035"/>
        <v>0</v>
      </c>
      <c r="BU3306">
        <f t="shared" si="1036"/>
        <v>0</v>
      </c>
      <c r="BV3306">
        <f t="shared" si="1037"/>
        <v>0</v>
      </c>
      <c r="BW3306">
        <f t="shared" si="1038"/>
        <v>0</v>
      </c>
      <c r="BX3306">
        <f t="shared" si="1039"/>
        <v>0</v>
      </c>
    </row>
    <row r="3307" spans="1:76" x14ac:dyDescent="0.25">
      <c r="A3307" t="s">
        <v>61</v>
      </c>
      <c r="B3307" s="85">
        <v>23.878113937695165</v>
      </c>
      <c r="C3307" s="85">
        <v>46.266285965651051</v>
      </c>
      <c r="E3307" s="85">
        <v>77338.890000000014</v>
      </c>
      <c r="F3307" s="86">
        <v>5</v>
      </c>
      <c r="H3307" s="87">
        <v>10141.600603159082</v>
      </c>
      <c r="I3307" s="87">
        <v>0.3</v>
      </c>
      <c r="J3307" t="s">
        <v>5168</v>
      </c>
      <c r="K3307">
        <v>33805.335343863611</v>
      </c>
      <c r="L3307" s="87">
        <v>1720.4010109067299</v>
      </c>
      <c r="M3307" t="s">
        <v>286</v>
      </c>
      <c r="N3307" t="s">
        <v>286</v>
      </c>
      <c r="O3307" t="s">
        <v>8061</v>
      </c>
      <c r="P3307" s="89">
        <v>0</v>
      </c>
      <c r="Q3307" s="89">
        <v>0</v>
      </c>
      <c r="R3307" s="89">
        <v>0</v>
      </c>
      <c r="S3307" s="89">
        <v>0</v>
      </c>
      <c r="T3307" s="89">
        <v>0</v>
      </c>
      <c r="U3307" s="89">
        <v>0</v>
      </c>
      <c r="V3307" s="89">
        <v>0</v>
      </c>
      <c r="W3307" s="89">
        <v>0</v>
      </c>
      <c r="X3307" s="89">
        <v>0</v>
      </c>
      <c r="Y3307" s="89">
        <v>0</v>
      </c>
      <c r="Z3307" s="68">
        <v>0</v>
      </c>
      <c r="AA3307" s="68">
        <v>0</v>
      </c>
      <c r="AB3307" s="68">
        <v>0</v>
      </c>
      <c r="AC3307" s="68">
        <v>0</v>
      </c>
      <c r="AD3307" s="68">
        <v>0</v>
      </c>
      <c r="AE3307" s="68">
        <v>0</v>
      </c>
      <c r="AF3307" s="68">
        <v>0</v>
      </c>
      <c r="AG3307" s="68">
        <v>0</v>
      </c>
      <c r="AH3307" s="68">
        <v>0</v>
      </c>
      <c r="AI3307" s="68">
        <v>0</v>
      </c>
      <c r="AJ3307" t="s">
        <v>8062</v>
      </c>
      <c r="AK3307" s="89">
        <v>0</v>
      </c>
      <c r="AL3307" s="89">
        <v>0</v>
      </c>
      <c r="AM3307" s="89">
        <v>0</v>
      </c>
      <c r="AN3307" s="89">
        <v>0</v>
      </c>
      <c r="AO3307" s="89">
        <v>0</v>
      </c>
      <c r="AP3307" s="89">
        <v>0</v>
      </c>
      <c r="AQ3307" s="89">
        <v>0</v>
      </c>
      <c r="AR3307" s="89">
        <v>0</v>
      </c>
      <c r="AS3307" s="89">
        <v>0</v>
      </c>
      <c r="AT3307" s="89">
        <v>0</v>
      </c>
      <c r="AU3307" s="68">
        <v>0</v>
      </c>
      <c r="AV3307" s="68">
        <v>0</v>
      </c>
      <c r="AW3307" s="68">
        <v>0</v>
      </c>
      <c r="AX3307" s="68">
        <v>0</v>
      </c>
      <c r="AY3307" s="68">
        <v>0</v>
      </c>
      <c r="AZ3307" s="68">
        <v>0</v>
      </c>
      <c r="BA3307" s="68">
        <v>0</v>
      </c>
      <c r="BB3307" s="68">
        <v>0</v>
      </c>
      <c r="BC3307" s="68">
        <v>0</v>
      </c>
      <c r="BD3307" s="68">
        <v>0</v>
      </c>
      <c r="BE3307">
        <f t="shared" si="1020"/>
        <v>0</v>
      </c>
      <c r="BF3307">
        <f t="shared" si="1021"/>
        <v>0</v>
      </c>
      <c r="BG3307">
        <f t="shared" si="1022"/>
        <v>0</v>
      </c>
      <c r="BH3307">
        <f t="shared" si="1023"/>
        <v>0</v>
      </c>
      <c r="BI3307">
        <f t="shared" si="1024"/>
        <v>0</v>
      </c>
      <c r="BJ3307">
        <f t="shared" si="1025"/>
        <v>0</v>
      </c>
      <c r="BK3307">
        <f t="shared" si="1026"/>
        <v>0</v>
      </c>
      <c r="BL3307">
        <f t="shared" si="1027"/>
        <v>0</v>
      </c>
      <c r="BM3307">
        <f t="shared" si="1028"/>
        <v>0</v>
      </c>
      <c r="BN3307">
        <f t="shared" si="1029"/>
        <v>0</v>
      </c>
      <c r="BO3307">
        <f t="shared" si="1030"/>
        <v>0</v>
      </c>
      <c r="BP3307">
        <f t="shared" si="1031"/>
        <v>0</v>
      </c>
      <c r="BQ3307">
        <f t="shared" si="1032"/>
        <v>0</v>
      </c>
      <c r="BR3307">
        <f t="shared" si="1033"/>
        <v>0</v>
      </c>
      <c r="BS3307">
        <f t="shared" si="1034"/>
        <v>0</v>
      </c>
      <c r="BT3307">
        <f t="shared" si="1035"/>
        <v>0</v>
      </c>
      <c r="BU3307">
        <f t="shared" si="1036"/>
        <v>0</v>
      </c>
      <c r="BV3307">
        <f t="shared" si="1037"/>
        <v>0</v>
      </c>
      <c r="BW3307">
        <f t="shared" si="1038"/>
        <v>0</v>
      </c>
      <c r="BX3307">
        <f t="shared" si="1039"/>
        <v>0</v>
      </c>
    </row>
    <row r="3308" spans="1:76" x14ac:dyDescent="0.25">
      <c r="A3308" t="s">
        <v>61</v>
      </c>
      <c r="B3308" s="85">
        <v>150.26654043952806</v>
      </c>
      <c r="C3308" s="85">
        <v>465.88555851512302</v>
      </c>
      <c r="E3308" s="85">
        <v>898821.2300000001</v>
      </c>
      <c r="F3308" s="86">
        <v>5</v>
      </c>
      <c r="H3308" s="87">
        <v>86393.677869585648</v>
      </c>
      <c r="I3308" s="87">
        <v>0.3</v>
      </c>
      <c r="J3308" t="s">
        <v>5168</v>
      </c>
      <c r="K3308">
        <v>287978.92623195215</v>
      </c>
      <c r="L3308" s="87">
        <v>19994.248077732045</v>
      </c>
      <c r="M3308" t="s">
        <v>286</v>
      </c>
      <c r="N3308" t="s">
        <v>286</v>
      </c>
      <c r="O3308" t="s">
        <v>8063</v>
      </c>
      <c r="P3308" s="89">
        <v>0</v>
      </c>
      <c r="Q3308" s="89">
        <v>0</v>
      </c>
      <c r="R3308" s="89">
        <v>0</v>
      </c>
      <c r="S3308" s="89">
        <v>0</v>
      </c>
      <c r="T3308" s="89">
        <v>0</v>
      </c>
      <c r="U3308" s="89">
        <v>0</v>
      </c>
      <c r="V3308" s="89">
        <v>0</v>
      </c>
      <c r="W3308" s="89">
        <v>0</v>
      </c>
      <c r="X3308" s="89">
        <v>0</v>
      </c>
      <c r="Y3308" s="89">
        <v>0</v>
      </c>
      <c r="Z3308" s="68">
        <v>0</v>
      </c>
      <c r="AA3308" s="68">
        <v>0</v>
      </c>
      <c r="AB3308" s="68">
        <v>0</v>
      </c>
      <c r="AC3308" s="68">
        <v>0</v>
      </c>
      <c r="AD3308" s="68">
        <v>0</v>
      </c>
      <c r="AE3308" s="68">
        <v>0</v>
      </c>
      <c r="AF3308" s="68">
        <v>0</v>
      </c>
      <c r="AG3308" s="68">
        <v>0</v>
      </c>
      <c r="AH3308" s="68">
        <v>0</v>
      </c>
      <c r="AI3308" s="68">
        <v>0</v>
      </c>
      <c r="AJ3308" t="s">
        <v>8064</v>
      </c>
      <c r="AK3308" s="89">
        <v>0</v>
      </c>
      <c r="AL3308" s="89">
        <v>0</v>
      </c>
      <c r="AM3308" s="89">
        <v>0</v>
      </c>
      <c r="AN3308" s="89">
        <v>0</v>
      </c>
      <c r="AO3308" s="89">
        <v>0</v>
      </c>
      <c r="AP3308" s="89">
        <v>0</v>
      </c>
      <c r="AQ3308" s="89">
        <v>0</v>
      </c>
      <c r="AR3308" s="89">
        <v>0</v>
      </c>
      <c r="AS3308" s="89">
        <v>0</v>
      </c>
      <c r="AT3308" s="89">
        <v>0</v>
      </c>
      <c r="AU3308" s="68">
        <v>0</v>
      </c>
      <c r="AV3308" s="68">
        <v>0</v>
      </c>
      <c r="AW3308" s="68">
        <v>0</v>
      </c>
      <c r="AX3308" s="68">
        <v>0</v>
      </c>
      <c r="AY3308" s="68">
        <v>0</v>
      </c>
      <c r="AZ3308" s="68">
        <v>0</v>
      </c>
      <c r="BA3308" s="68">
        <v>0</v>
      </c>
      <c r="BB3308" s="68">
        <v>0</v>
      </c>
      <c r="BC3308" s="68">
        <v>0</v>
      </c>
      <c r="BD3308" s="68">
        <v>0</v>
      </c>
      <c r="BE3308">
        <f t="shared" si="1020"/>
        <v>0</v>
      </c>
      <c r="BF3308">
        <f t="shared" si="1021"/>
        <v>0</v>
      </c>
      <c r="BG3308">
        <f t="shared" si="1022"/>
        <v>0</v>
      </c>
      <c r="BH3308">
        <f t="shared" si="1023"/>
        <v>0</v>
      </c>
      <c r="BI3308">
        <f t="shared" si="1024"/>
        <v>0</v>
      </c>
      <c r="BJ3308">
        <f t="shared" si="1025"/>
        <v>0</v>
      </c>
      <c r="BK3308">
        <f t="shared" si="1026"/>
        <v>0</v>
      </c>
      <c r="BL3308">
        <f t="shared" si="1027"/>
        <v>0</v>
      </c>
      <c r="BM3308">
        <f t="shared" si="1028"/>
        <v>0</v>
      </c>
      <c r="BN3308">
        <f t="shared" si="1029"/>
        <v>0</v>
      </c>
      <c r="BO3308">
        <f t="shared" si="1030"/>
        <v>0</v>
      </c>
      <c r="BP3308">
        <f t="shared" si="1031"/>
        <v>0</v>
      </c>
      <c r="BQ3308">
        <f t="shared" si="1032"/>
        <v>0</v>
      </c>
      <c r="BR3308">
        <f t="shared" si="1033"/>
        <v>0</v>
      </c>
      <c r="BS3308">
        <f t="shared" si="1034"/>
        <v>0</v>
      </c>
      <c r="BT3308">
        <f t="shared" si="1035"/>
        <v>0</v>
      </c>
      <c r="BU3308">
        <f t="shared" si="1036"/>
        <v>0</v>
      </c>
      <c r="BV3308">
        <f t="shared" si="1037"/>
        <v>0</v>
      </c>
      <c r="BW3308">
        <f t="shared" si="1038"/>
        <v>0</v>
      </c>
      <c r="BX3308">
        <f t="shared" si="1039"/>
        <v>0</v>
      </c>
    </row>
    <row r="3309" spans="1:76" x14ac:dyDescent="0.25">
      <c r="A3309" t="s">
        <v>61</v>
      </c>
      <c r="B3309" s="85">
        <v>11.232481250821003</v>
      </c>
      <c r="C3309" s="85">
        <v>34.82512331582781</v>
      </c>
      <c r="E3309" s="85">
        <v>67187.23000000001</v>
      </c>
      <c r="F3309" s="86">
        <v>5</v>
      </c>
      <c r="H3309" s="87">
        <v>4819.5098267372668</v>
      </c>
      <c r="I3309" s="87">
        <v>0.3</v>
      </c>
      <c r="J3309" t="s">
        <v>5168</v>
      </c>
      <c r="K3309">
        <v>16065.032755790891</v>
      </c>
      <c r="L3309" s="87">
        <v>1494.5776751130377</v>
      </c>
      <c r="M3309" t="s">
        <v>286</v>
      </c>
      <c r="N3309" t="s">
        <v>286</v>
      </c>
      <c r="O3309" t="s">
        <v>8065</v>
      </c>
      <c r="P3309" s="89">
        <v>0</v>
      </c>
      <c r="Q3309" s="89">
        <v>0</v>
      </c>
      <c r="R3309" s="89">
        <v>0</v>
      </c>
      <c r="S3309" s="89">
        <v>0</v>
      </c>
      <c r="T3309" s="89">
        <v>0</v>
      </c>
      <c r="U3309" s="89">
        <v>0</v>
      </c>
      <c r="V3309" s="89">
        <v>0</v>
      </c>
      <c r="W3309" s="89">
        <v>0</v>
      </c>
      <c r="X3309" s="89">
        <v>0</v>
      </c>
      <c r="Y3309" s="89">
        <v>0</v>
      </c>
      <c r="Z3309" s="68">
        <v>0</v>
      </c>
      <c r="AA3309" s="68">
        <v>0</v>
      </c>
      <c r="AB3309" s="68">
        <v>0</v>
      </c>
      <c r="AC3309" s="68">
        <v>0</v>
      </c>
      <c r="AD3309" s="68">
        <v>0</v>
      </c>
      <c r="AE3309" s="68">
        <v>0</v>
      </c>
      <c r="AF3309" s="68">
        <v>0</v>
      </c>
      <c r="AG3309" s="68">
        <v>0</v>
      </c>
      <c r="AH3309" s="68">
        <v>0</v>
      </c>
      <c r="AI3309" s="68">
        <v>0</v>
      </c>
      <c r="AJ3309" t="s">
        <v>8066</v>
      </c>
      <c r="AK3309" s="89">
        <v>0</v>
      </c>
      <c r="AL3309" s="89">
        <v>0</v>
      </c>
      <c r="AM3309" s="89">
        <v>0</v>
      </c>
      <c r="AN3309" s="89">
        <v>0</v>
      </c>
      <c r="AO3309" s="89">
        <v>0</v>
      </c>
      <c r="AP3309" s="89">
        <v>0</v>
      </c>
      <c r="AQ3309" s="89">
        <v>0</v>
      </c>
      <c r="AR3309" s="89">
        <v>0</v>
      </c>
      <c r="AS3309" s="89">
        <v>0</v>
      </c>
      <c r="AT3309" s="89">
        <v>0</v>
      </c>
      <c r="AU3309" s="68">
        <v>0</v>
      </c>
      <c r="AV3309" s="68">
        <v>0</v>
      </c>
      <c r="AW3309" s="68">
        <v>0</v>
      </c>
      <c r="AX3309" s="68">
        <v>0</v>
      </c>
      <c r="AY3309" s="68">
        <v>0</v>
      </c>
      <c r="AZ3309" s="68">
        <v>0</v>
      </c>
      <c r="BA3309" s="68">
        <v>0</v>
      </c>
      <c r="BB3309" s="68">
        <v>0</v>
      </c>
      <c r="BC3309" s="68">
        <v>0</v>
      </c>
      <c r="BD3309" s="68">
        <v>0</v>
      </c>
      <c r="BE3309">
        <f t="shared" si="1020"/>
        <v>0</v>
      </c>
      <c r="BF3309">
        <f t="shared" si="1021"/>
        <v>0</v>
      </c>
      <c r="BG3309">
        <f t="shared" si="1022"/>
        <v>0</v>
      </c>
      <c r="BH3309">
        <f t="shared" si="1023"/>
        <v>0</v>
      </c>
      <c r="BI3309">
        <f t="shared" si="1024"/>
        <v>0</v>
      </c>
      <c r="BJ3309">
        <f t="shared" si="1025"/>
        <v>0</v>
      </c>
      <c r="BK3309">
        <f t="shared" si="1026"/>
        <v>0</v>
      </c>
      <c r="BL3309">
        <f t="shared" si="1027"/>
        <v>0</v>
      </c>
      <c r="BM3309">
        <f t="shared" si="1028"/>
        <v>0</v>
      </c>
      <c r="BN3309">
        <f t="shared" si="1029"/>
        <v>0</v>
      </c>
      <c r="BO3309">
        <f t="shared" si="1030"/>
        <v>0</v>
      </c>
      <c r="BP3309">
        <f t="shared" si="1031"/>
        <v>0</v>
      </c>
      <c r="BQ3309">
        <f t="shared" si="1032"/>
        <v>0</v>
      </c>
      <c r="BR3309">
        <f t="shared" si="1033"/>
        <v>0</v>
      </c>
      <c r="BS3309">
        <f t="shared" si="1034"/>
        <v>0</v>
      </c>
      <c r="BT3309">
        <f t="shared" si="1035"/>
        <v>0</v>
      </c>
      <c r="BU3309">
        <f t="shared" si="1036"/>
        <v>0</v>
      </c>
      <c r="BV3309">
        <f t="shared" si="1037"/>
        <v>0</v>
      </c>
      <c r="BW3309">
        <f t="shared" si="1038"/>
        <v>0</v>
      </c>
      <c r="BX3309">
        <f t="shared" si="1039"/>
        <v>0</v>
      </c>
    </row>
    <row r="3310" spans="1:76" x14ac:dyDescent="0.25">
      <c r="A3310" t="s">
        <v>61</v>
      </c>
      <c r="B3310" s="85">
        <v>15.031491546338657</v>
      </c>
      <c r="C3310" s="85">
        <v>29.125051006448921</v>
      </c>
      <c r="E3310" s="85">
        <v>48685.54</v>
      </c>
      <c r="F3310" s="86">
        <v>5</v>
      </c>
      <c r="H3310" s="87">
        <v>1523.936801670103</v>
      </c>
      <c r="I3310" s="87">
        <v>0.3</v>
      </c>
      <c r="J3310" t="s">
        <v>5168</v>
      </c>
      <c r="K3310">
        <v>5079.7893389003439</v>
      </c>
      <c r="L3310" s="87">
        <v>1083.0082023745106</v>
      </c>
      <c r="M3310" t="s">
        <v>286</v>
      </c>
      <c r="N3310" t="s">
        <v>286</v>
      </c>
      <c r="O3310" t="s">
        <v>8067</v>
      </c>
      <c r="P3310" s="89">
        <v>0</v>
      </c>
      <c r="Q3310" s="89">
        <v>0</v>
      </c>
      <c r="R3310" s="89">
        <v>0</v>
      </c>
      <c r="S3310" s="89">
        <v>0</v>
      </c>
      <c r="T3310" s="89">
        <v>0</v>
      </c>
      <c r="U3310" s="89">
        <v>0</v>
      </c>
      <c r="V3310" s="89">
        <v>0</v>
      </c>
      <c r="W3310" s="89">
        <v>0</v>
      </c>
      <c r="X3310" s="89">
        <v>0</v>
      </c>
      <c r="Y3310" s="89">
        <v>0</v>
      </c>
      <c r="Z3310" s="68">
        <v>0</v>
      </c>
      <c r="AA3310" s="68">
        <v>0</v>
      </c>
      <c r="AB3310" s="68">
        <v>0</v>
      </c>
      <c r="AC3310" s="68">
        <v>0</v>
      </c>
      <c r="AD3310" s="68">
        <v>0</v>
      </c>
      <c r="AE3310" s="68">
        <v>0</v>
      </c>
      <c r="AF3310" s="68">
        <v>0</v>
      </c>
      <c r="AG3310" s="68">
        <v>0</v>
      </c>
      <c r="AH3310" s="68">
        <v>0</v>
      </c>
      <c r="AI3310" s="68">
        <v>0</v>
      </c>
      <c r="AJ3310" t="s">
        <v>8068</v>
      </c>
      <c r="AK3310" s="89">
        <v>0</v>
      </c>
      <c r="AL3310" s="89">
        <v>0</v>
      </c>
      <c r="AM3310" s="89">
        <v>0</v>
      </c>
      <c r="AN3310" s="89">
        <v>0</v>
      </c>
      <c r="AO3310" s="89">
        <v>0</v>
      </c>
      <c r="AP3310" s="89">
        <v>0</v>
      </c>
      <c r="AQ3310" s="89">
        <v>0</v>
      </c>
      <c r="AR3310" s="89">
        <v>0</v>
      </c>
      <c r="AS3310" s="89">
        <v>0</v>
      </c>
      <c r="AT3310" s="89">
        <v>0</v>
      </c>
      <c r="AU3310" s="68">
        <v>0</v>
      </c>
      <c r="AV3310" s="68">
        <v>0</v>
      </c>
      <c r="AW3310" s="68">
        <v>0</v>
      </c>
      <c r="AX3310" s="68">
        <v>0</v>
      </c>
      <c r="AY3310" s="68">
        <v>0</v>
      </c>
      <c r="AZ3310" s="68">
        <v>0</v>
      </c>
      <c r="BA3310" s="68">
        <v>0</v>
      </c>
      <c r="BB3310" s="68">
        <v>0</v>
      </c>
      <c r="BC3310" s="68">
        <v>0</v>
      </c>
      <c r="BD3310" s="68">
        <v>0</v>
      </c>
      <c r="BE3310">
        <f t="shared" si="1020"/>
        <v>0</v>
      </c>
      <c r="BF3310">
        <f t="shared" si="1021"/>
        <v>0</v>
      </c>
      <c r="BG3310">
        <f t="shared" si="1022"/>
        <v>0</v>
      </c>
      <c r="BH3310">
        <f t="shared" si="1023"/>
        <v>0</v>
      </c>
      <c r="BI3310">
        <f t="shared" si="1024"/>
        <v>0</v>
      </c>
      <c r="BJ3310">
        <f t="shared" si="1025"/>
        <v>0</v>
      </c>
      <c r="BK3310">
        <f t="shared" si="1026"/>
        <v>0</v>
      </c>
      <c r="BL3310">
        <f t="shared" si="1027"/>
        <v>0</v>
      </c>
      <c r="BM3310">
        <f t="shared" si="1028"/>
        <v>0</v>
      </c>
      <c r="BN3310">
        <f t="shared" si="1029"/>
        <v>0</v>
      </c>
      <c r="BO3310">
        <f t="shared" si="1030"/>
        <v>0</v>
      </c>
      <c r="BP3310">
        <f t="shared" si="1031"/>
        <v>0</v>
      </c>
      <c r="BQ3310">
        <f t="shared" si="1032"/>
        <v>0</v>
      </c>
      <c r="BR3310">
        <f t="shared" si="1033"/>
        <v>0</v>
      </c>
      <c r="BS3310">
        <f t="shared" si="1034"/>
        <v>0</v>
      </c>
      <c r="BT3310">
        <f t="shared" si="1035"/>
        <v>0</v>
      </c>
      <c r="BU3310">
        <f t="shared" si="1036"/>
        <v>0</v>
      </c>
      <c r="BV3310">
        <f t="shared" si="1037"/>
        <v>0</v>
      </c>
      <c r="BW3310">
        <f t="shared" si="1038"/>
        <v>0</v>
      </c>
      <c r="BX3310">
        <f t="shared" si="1039"/>
        <v>0</v>
      </c>
    </row>
    <row r="3311" spans="1:76" x14ac:dyDescent="0.25">
      <c r="A3311" t="s">
        <v>61</v>
      </c>
      <c r="B3311" s="85">
        <v>6.5653899910685141</v>
      </c>
      <c r="C3311" s="85">
        <v>12.721114054291975</v>
      </c>
      <c r="E3311" s="85">
        <v>21264.66</v>
      </c>
      <c r="F3311" s="86">
        <v>5</v>
      </c>
      <c r="H3311" s="87">
        <v>3433.1537871463374</v>
      </c>
      <c r="I3311" s="87">
        <v>0.3</v>
      </c>
      <c r="J3311" t="s">
        <v>5168</v>
      </c>
      <c r="K3311">
        <v>11443.845957154459</v>
      </c>
      <c r="L3311" s="87">
        <v>473.03164760430224</v>
      </c>
      <c r="M3311" t="s">
        <v>286</v>
      </c>
      <c r="N3311" t="s">
        <v>286</v>
      </c>
      <c r="O3311" t="s">
        <v>8069</v>
      </c>
      <c r="P3311" s="89">
        <v>0</v>
      </c>
      <c r="Q3311" s="89">
        <v>0</v>
      </c>
      <c r="R3311" s="89">
        <v>0</v>
      </c>
      <c r="S3311" s="89">
        <v>0</v>
      </c>
      <c r="T3311" s="89">
        <v>0</v>
      </c>
      <c r="U3311" s="89">
        <v>0</v>
      </c>
      <c r="V3311" s="89">
        <v>0</v>
      </c>
      <c r="W3311" s="89">
        <v>0</v>
      </c>
      <c r="X3311" s="89">
        <v>0</v>
      </c>
      <c r="Y3311" s="89">
        <v>0</v>
      </c>
      <c r="Z3311" s="68">
        <v>0</v>
      </c>
      <c r="AA3311" s="68">
        <v>0</v>
      </c>
      <c r="AB3311" s="68">
        <v>0</v>
      </c>
      <c r="AC3311" s="68">
        <v>0</v>
      </c>
      <c r="AD3311" s="68">
        <v>0</v>
      </c>
      <c r="AE3311" s="68">
        <v>0</v>
      </c>
      <c r="AF3311" s="68">
        <v>0</v>
      </c>
      <c r="AG3311" s="68">
        <v>0</v>
      </c>
      <c r="AH3311" s="68">
        <v>0</v>
      </c>
      <c r="AI3311" s="68">
        <v>0</v>
      </c>
      <c r="AJ3311" t="s">
        <v>8070</v>
      </c>
      <c r="AK3311" s="89">
        <v>0</v>
      </c>
      <c r="AL3311" s="89">
        <v>0</v>
      </c>
      <c r="AM3311" s="89">
        <v>0</v>
      </c>
      <c r="AN3311" s="89">
        <v>0</v>
      </c>
      <c r="AO3311" s="89">
        <v>0</v>
      </c>
      <c r="AP3311" s="89">
        <v>0</v>
      </c>
      <c r="AQ3311" s="89">
        <v>0</v>
      </c>
      <c r="AR3311" s="89">
        <v>0</v>
      </c>
      <c r="AS3311" s="89">
        <v>0</v>
      </c>
      <c r="AT3311" s="89">
        <v>0</v>
      </c>
      <c r="AU3311" s="68">
        <v>0</v>
      </c>
      <c r="AV3311" s="68">
        <v>0</v>
      </c>
      <c r="AW3311" s="68">
        <v>0</v>
      </c>
      <c r="AX3311" s="68">
        <v>0</v>
      </c>
      <c r="AY3311" s="68">
        <v>0</v>
      </c>
      <c r="AZ3311" s="68">
        <v>0</v>
      </c>
      <c r="BA3311" s="68">
        <v>0</v>
      </c>
      <c r="BB3311" s="68">
        <v>0</v>
      </c>
      <c r="BC3311" s="68">
        <v>0</v>
      </c>
      <c r="BD3311" s="68">
        <v>0</v>
      </c>
      <c r="BE3311">
        <f t="shared" si="1020"/>
        <v>0</v>
      </c>
      <c r="BF3311">
        <f t="shared" si="1021"/>
        <v>0</v>
      </c>
      <c r="BG3311">
        <f t="shared" si="1022"/>
        <v>0</v>
      </c>
      <c r="BH3311">
        <f t="shared" si="1023"/>
        <v>0</v>
      </c>
      <c r="BI3311">
        <f t="shared" si="1024"/>
        <v>0</v>
      </c>
      <c r="BJ3311">
        <f t="shared" si="1025"/>
        <v>0</v>
      </c>
      <c r="BK3311">
        <f t="shared" si="1026"/>
        <v>0</v>
      </c>
      <c r="BL3311">
        <f t="shared" si="1027"/>
        <v>0</v>
      </c>
      <c r="BM3311">
        <f t="shared" si="1028"/>
        <v>0</v>
      </c>
      <c r="BN3311">
        <f t="shared" si="1029"/>
        <v>0</v>
      </c>
      <c r="BO3311">
        <f t="shared" si="1030"/>
        <v>0</v>
      </c>
      <c r="BP3311">
        <f t="shared" si="1031"/>
        <v>0</v>
      </c>
      <c r="BQ3311">
        <f t="shared" si="1032"/>
        <v>0</v>
      </c>
      <c r="BR3311">
        <f t="shared" si="1033"/>
        <v>0</v>
      </c>
      <c r="BS3311">
        <f t="shared" si="1034"/>
        <v>0</v>
      </c>
      <c r="BT3311">
        <f t="shared" si="1035"/>
        <v>0</v>
      </c>
      <c r="BU3311">
        <f t="shared" si="1036"/>
        <v>0</v>
      </c>
      <c r="BV3311">
        <f t="shared" si="1037"/>
        <v>0</v>
      </c>
      <c r="BW3311">
        <f t="shared" si="1038"/>
        <v>0</v>
      </c>
      <c r="BX3311">
        <f t="shared" si="1039"/>
        <v>0</v>
      </c>
    </row>
    <row r="3312" spans="1:76" x14ac:dyDescent="0.25">
      <c r="A3312" t="s">
        <v>61</v>
      </c>
      <c r="B3312" s="85">
        <v>13.285607354473177</v>
      </c>
      <c r="C3312" s="85">
        <v>41.19062423641968</v>
      </c>
      <c r="E3312" s="85">
        <v>79468.03</v>
      </c>
      <c r="F3312" s="86">
        <v>5</v>
      </c>
      <c r="H3312" s="87">
        <v>15618.366457740387</v>
      </c>
      <c r="I3312" s="87">
        <v>0.3</v>
      </c>
      <c r="J3312" t="s">
        <v>5168</v>
      </c>
      <c r="K3312">
        <v>52061.221525801295</v>
      </c>
      <c r="L3312" s="87">
        <v>1767.7636587073632</v>
      </c>
      <c r="M3312" t="s">
        <v>286</v>
      </c>
      <c r="N3312">
        <v>194.31280582873296</v>
      </c>
      <c r="O3312" t="s">
        <v>8071</v>
      </c>
      <c r="P3312" s="89">
        <v>0</v>
      </c>
      <c r="Q3312" s="89">
        <v>0</v>
      </c>
      <c r="R3312" s="89">
        <v>0</v>
      </c>
      <c r="S3312" s="89">
        <v>0</v>
      </c>
      <c r="T3312" s="89">
        <v>0</v>
      </c>
      <c r="U3312" s="89">
        <v>0</v>
      </c>
      <c r="V3312" s="89">
        <v>0</v>
      </c>
      <c r="W3312" s="89">
        <v>0</v>
      </c>
      <c r="X3312" s="89">
        <v>0</v>
      </c>
      <c r="Y3312" s="89">
        <v>0</v>
      </c>
      <c r="Z3312" s="68">
        <v>0</v>
      </c>
      <c r="AA3312" s="68">
        <v>0</v>
      </c>
      <c r="AB3312" s="68">
        <v>0</v>
      </c>
      <c r="AC3312" s="68">
        <v>0</v>
      </c>
      <c r="AD3312" s="68">
        <v>0</v>
      </c>
      <c r="AE3312" s="68">
        <v>0</v>
      </c>
      <c r="AF3312" s="68">
        <v>0</v>
      </c>
      <c r="AG3312" s="68">
        <v>0</v>
      </c>
      <c r="AH3312" s="68">
        <v>0</v>
      </c>
      <c r="AI3312" s="68">
        <v>0</v>
      </c>
      <c r="AJ3312" t="s">
        <v>8072</v>
      </c>
      <c r="AK3312" s="89">
        <v>0.91257860462635054</v>
      </c>
      <c r="AL3312" s="89">
        <v>0.91281032741730428</v>
      </c>
      <c r="AM3312" s="89">
        <v>0.91809667227847824</v>
      </c>
      <c r="AN3312" s="89">
        <v>0.92562194075142323</v>
      </c>
      <c r="AO3312" s="89">
        <v>0.93339182171684787</v>
      </c>
      <c r="AP3312" s="89">
        <v>0.94066429024689724</v>
      </c>
      <c r="AQ3312" s="89">
        <v>0.9482950375537762</v>
      </c>
      <c r="AR3312" s="89">
        <v>0.95531147007066264</v>
      </c>
      <c r="AS3312" s="89">
        <v>0.96217816613492835</v>
      </c>
      <c r="AT3312" s="89">
        <v>0.96796865199978843</v>
      </c>
      <c r="AU3312" s="68">
        <v>72520.823929804959</v>
      </c>
      <c r="AV3312" s="68">
        <v>72539.238483508161</v>
      </c>
      <c r="AW3312" s="68">
        <v>72959.333895526273</v>
      </c>
      <c r="AX3312" s="68">
        <v>73557.352156292327</v>
      </c>
      <c r="AY3312" s="68">
        <v>74174.809289949117</v>
      </c>
      <c r="AZ3312" s="68">
        <v>74752.73803726914</v>
      </c>
      <c r="BA3312" s="68">
        <v>75359.138493174614</v>
      </c>
      <c r="BB3312" s="68">
        <v>75916.720562919523</v>
      </c>
      <c r="BC3312" s="68">
        <v>76462.40337175547</v>
      </c>
      <c r="BD3312" s="68">
        <v>76922.561876178748</v>
      </c>
      <c r="BE3312">
        <f t="shared" si="1020"/>
        <v>0</v>
      </c>
      <c r="BF3312">
        <f t="shared" si="1021"/>
        <v>0</v>
      </c>
      <c r="BG3312">
        <f t="shared" si="1022"/>
        <v>0</v>
      </c>
      <c r="BH3312">
        <f t="shared" si="1023"/>
        <v>0</v>
      </c>
      <c r="BI3312">
        <f t="shared" si="1024"/>
        <v>0</v>
      </c>
      <c r="BJ3312">
        <f t="shared" si="1025"/>
        <v>0</v>
      </c>
      <c r="BK3312">
        <f t="shared" si="1026"/>
        <v>0</v>
      </c>
      <c r="BL3312">
        <f t="shared" si="1027"/>
        <v>0</v>
      </c>
      <c r="BM3312">
        <f t="shared" si="1028"/>
        <v>0</v>
      </c>
      <c r="BN3312">
        <f t="shared" si="1029"/>
        <v>0</v>
      </c>
      <c r="BO3312">
        <f t="shared" si="1030"/>
        <v>1790.5490021765536</v>
      </c>
      <c r="BP3312">
        <f t="shared" si="1031"/>
        <v>1828.6147368712111</v>
      </c>
      <c r="BQ3312">
        <f t="shared" si="1032"/>
        <v>1877.8280662659897</v>
      </c>
      <c r="BR3312">
        <f t="shared" si="1033"/>
        <v>1932.9774834401235</v>
      </c>
      <c r="BS3312">
        <f t="shared" si="1034"/>
        <v>1990.1366058556389</v>
      </c>
      <c r="BT3312">
        <f t="shared" si="1035"/>
        <v>2047.7611358545462</v>
      </c>
      <c r="BU3312">
        <f t="shared" si="1036"/>
        <v>2107.7245729118854</v>
      </c>
      <c r="BV3312">
        <f t="shared" si="1037"/>
        <v>2167.9093335983353</v>
      </c>
      <c r="BW3312">
        <f t="shared" si="1038"/>
        <v>2229.3454116664448</v>
      </c>
      <c r="BX3312">
        <f t="shared" si="1039"/>
        <v>2289.8598372436368</v>
      </c>
    </row>
    <row r="3313" spans="1:76" x14ac:dyDescent="0.25">
      <c r="A3313" t="s">
        <v>61</v>
      </c>
      <c r="B3313" s="85">
        <v>1.3197999082040042</v>
      </c>
      <c r="C3313" s="85">
        <v>4.0919004028663037</v>
      </c>
      <c r="E3313" s="85">
        <v>7894.4</v>
      </c>
      <c r="F3313" s="86">
        <v>5</v>
      </c>
      <c r="H3313" s="87">
        <v>4819.1977367172867</v>
      </c>
      <c r="I3313" s="87">
        <v>0.3</v>
      </c>
      <c r="J3313" t="s">
        <v>5168</v>
      </c>
      <c r="K3313">
        <v>16063.992455724288</v>
      </c>
      <c r="L3313" s="87">
        <v>175.61066289549908</v>
      </c>
      <c r="M3313" t="s">
        <v>286</v>
      </c>
      <c r="N3313">
        <v>3286.9633381842996</v>
      </c>
      <c r="O3313" t="s">
        <v>8073</v>
      </c>
      <c r="P3313" s="89">
        <v>0</v>
      </c>
      <c r="Q3313" s="89">
        <v>0</v>
      </c>
      <c r="R3313" s="89">
        <v>0</v>
      </c>
      <c r="S3313" s="89">
        <v>0</v>
      </c>
      <c r="T3313" s="89">
        <v>0</v>
      </c>
      <c r="U3313" s="89">
        <v>0</v>
      </c>
      <c r="V3313" s="89">
        <v>0</v>
      </c>
      <c r="W3313" s="89">
        <v>0</v>
      </c>
      <c r="X3313" s="89">
        <v>0</v>
      </c>
      <c r="Y3313" s="89">
        <v>0</v>
      </c>
      <c r="Z3313" s="68">
        <v>0</v>
      </c>
      <c r="AA3313" s="68">
        <v>0</v>
      </c>
      <c r="AB3313" s="68">
        <v>0</v>
      </c>
      <c r="AC3313" s="68">
        <v>0</v>
      </c>
      <c r="AD3313" s="68">
        <v>0</v>
      </c>
      <c r="AE3313" s="68">
        <v>0</v>
      </c>
      <c r="AF3313" s="68">
        <v>0</v>
      </c>
      <c r="AG3313" s="68">
        <v>0</v>
      </c>
      <c r="AH3313" s="68">
        <v>0</v>
      </c>
      <c r="AI3313" s="68">
        <v>0</v>
      </c>
      <c r="AJ3313" t="s">
        <v>8074</v>
      </c>
      <c r="AK3313" s="89">
        <v>2.9718950408887799</v>
      </c>
      <c r="AL3313" s="89">
        <v>3.2446771017765852</v>
      </c>
      <c r="AM3313" s="89">
        <v>3.5907400800506881</v>
      </c>
      <c r="AN3313" s="89">
        <v>4.0171562832294629</v>
      </c>
      <c r="AO3313" s="89">
        <v>4.4562019511852959</v>
      </c>
      <c r="AP3313" s="89">
        <v>4.7795474297791296</v>
      </c>
      <c r="AQ3313" s="89">
        <v>4.8369522582769235</v>
      </c>
      <c r="AR3313" s="89">
        <v>4.5479262873329791</v>
      </c>
      <c r="AS3313" s="89">
        <v>4.0204678078837288</v>
      </c>
      <c r="AT3313" s="89">
        <v>3.4751100049138537</v>
      </c>
      <c r="AU3313" s="68">
        <v>23461.328210792384</v>
      </c>
      <c r="AV3313" s="68">
        <v>25614.778912265072</v>
      </c>
      <c r="AW3313" s="68">
        <v>28346.738487952152</v>
      </c>
      <c r="AX3313" s="68">
        <v>31713.03856232667</v>
      </c>
      <c r="AY3313" s="68">
        <v>35179.040683437197</v>
      </c>
      <c r="AZ3313" s="68">
        <v>37731.659229648358</v>
      </c>
      <c r="BA3313" s="68">
        <v>38184.835907741341</v>
      </c>
      <c r="BB3313" s="68">
        <v>35903.149282721468</v>
      </c>
      <c r="BC3313" s="68">
        <v>31739.181062557305</v>
      </c>
      <c r="BD3313" s="68">
        <v>27433.908422791927</v>
      </c>
      <c r="BE3313">
        <f t="shared" si="1020"/>
        <v>0</v>
      </c>
      <c r="BF3313">
        <f t="shared" si="1021"/>
        <v>0</v>
      </c>
      <c r="BG3313">
        <f t="shared" si="1022"/>
        <v>0</v>
      </c>
      <c r="BH3313">
        <f t="shared" si="1023"/>
        <v>0</v>
      </c>
      <c r="BI3313">
        <f t="shared" si="1024"/>
        <v>0</v>
      </c>
      <c r="BJ3313">
        <f t="shared" si="1025"/>
        <v>0</v>
      </c>
      <c r="BK3313">
        <f t="shared" si="1026"/>
        <v>0</v>
      </c>
      <c r="BL3313">
        <f t="shared" si="1027"/>
        <v>0</v>
      </c>
      <c r="BM3313">
        <f t="shared" si="1028"/>
        <v>0</v>
      </c>
      <c r="BN3313">
        <f t="shared" si="1029"/>
        <v>0</v>
      </c>
      <c r="BO3313">
        <f t="shared" si="1030"/>
        <v>10290.406502519474</v>
      </c>
      <c r="BP3313">
        <f t="shared" si="1031"/>
        <v>11470.868200575276</v>
      </c>
      <c r="BQ3313">
        <f t="shared" si="1032"/>
        <v>12960.880824774496</v>
      </c>
      <c r="BR3313">
        <f t="shared" si="1033"/>
        <v>14804.543413610367</v>
      </c>
      <c r="BS3313">
        <f t="shared" si="1034"/>
        <v>16767.44523669788</v>
      </c>
      <c r="BT3313">
        <f t="shared" si="1035"/>
        <v>18361.770287081126</v>
      </c>
      <c r="BU3313">
        <f t="shared" si="1036"/>
        <v>18972.533010646759</v>
      </c>
      <c r="BV3313">
        <f t="shared" si="1037"/>
        <v>18213.469190150943</v>
      </c>
      <c r="BW3313">
        <f t="shared" si="1038"/>
        <v>16439.234460471944</v>
      </c>
      <c r="BX3313">
        <f t="shared" si="1039"/>
        <v>14507.724485050374</v>
      </c>
    </row>
    <row r="3314" spans="1:76" x14ac:dyDescent="0.25">
      <c r="A3314" t="s">
        <v>61</v>
      </c>
      <c r="B3314" s="85">
        <v>3.244403340414284</v>
      </c>
      <c r="C3314" s="85">
        <v>10.058930337226487</v>
      </c>
      <c r="E3314" s="85">
        <v>19406.440000000006</v>
      </c>
      <c r="F3314" s="86">
        <v>5</v>
      </c>
      <c r="H3314" s="87">
        <v>5780.1759880586123</v>
      </c>
      <c r="I3314" s="87">
        <v>0.3</v>
      </c>
      <c r="J3314" t="s">
        <v>5168</v>
      </c>
      <c r="K3314">
        <v>19267.253293528709</v>
      </c>
      <c r="L3314" s="87">
        <v>431.69560610581306</v>
      </c>
      <c r="M3314" t="s">
        <v>286</v>
      </c>
      <c r="N3314">
        <v>2013.5547222161786</v>
      </c>
      <c r="O3314" t="s">
        <v>8075</v>
      </c>
      <c r="P3314" s="89">
        <v>0</v>
      </c>
      <c r="Q3314" s="89">
        <v>0</v>
      </c>
      <c r="R3314" s="89">
        <v>0</v>
      </c>
      <c r="S3314" s="89">
        <v>0</v>
      </c>
      <c r="T3314" s="89">
        <v>0</v>
      </c>
      <c r="U3314" s="89">
        <v>0</v>
      </c>
      <c r="V3314" s="89">
        <v>0</v>
      </c>
      <c r="W3314" s="89">
        <v>0</v>
      </c>
      <c r="X3314" s="89">
        <v>0</v>
      </c>
      <c r="Y3314" s="89">
        <v>0</v>
      </c>
      <c r="Z3314" s="68">
        <v>0</v>
      </c>
      <c r="AA3314" s="68">
        <v>0</v>
      </c>
      <c r="AB3314" s="68">
        <v>0</v>
      </c>
      <c r="AC3314" s="68">
        <v>0</v>
      </c>
      <c r="AD3314" s="68">
        <v>0</v>
      </c>
      <c r="AE3314" s="68">
        <v>0</v>
      </c>
      <c r="AF3314" s="68">
        <v>0</v>
      </c>
      <c r="AG3314" s="68">
        <v>0</v>
      </c>
      <c r="AH3314" s="68">
        <v>0</v>
      </c>
      <c r="AI3314" s="68">
        <v>0</v>
      </c>
      <c r="AJ3314" t="s">
        <v>8076</v>
      </c>
      <c r="AK3314" s="89">
        <v>0</v>
      </c>
      <c r="AL3314" s="89">
        <v>0</v>
      </c>
      <c r="AM3314" s="89">
        <v>0</v>
      </c>
      <c r="AN3314" s="89">
        <v>0</v>
      </c>
      <c r="AO3314" s="89">
        <v>0</v>
      </c>
      <c r="AP3314" s="89">
        <v>0</v>
      </c>
      <c r="AQ3314" s="89">
        <v>0</v>
      </c>
      <c r="AR3314" s="89">
        <v>0</v>
      </c>
      <c r="AS3314" s="89">
        <v>0</v>
      </c>
      <c r="AT3314" s="89">
        <v>0</v>
      </c>
      <c r="AU3314" s="68">
        <v>0</v>
      </c>
      <c r="AV3314" s="68">
        <v>0</v>
      </c>
      <c r="AW3314" s="68">
        <v>0</v>
      </c>
      <c r="AX3314" s="68">
        <v>0</v>
      </c>
      <c r="AY3314" s="68">
        <v>0</v>
      </c>
      <c r="AZ3314" s="68">
        <v>0</v>
      </c>
      <c r="BA3314" s="68">
        <v>0</v>
      </c>
      <c r="BB3314" s="68">
        <v>0</v>
      </c>
      <c r="BC3314" s="68">
        <v>0</v>
      </c>
      <c r="BD3314" s="68">
        <v>0</v>
      </c>
      <c r="BE3314">
        <f t="shared" si="1020"/>
        <v>0</v>
      </c>
      <c r="BF3314">
        <f t="shared" si="1021"/>
        <v>0</v>
      </c>
      <c r="BG3314">
        <f t="shared" si="1022"/>
        <v>0</v>
      </c>
      <c r="BH3314">
        <f t="shared" si="1023"/>
        <v>0</v>
      </c>
      <c r="BI3314">
        <f t="shared" si="1024"/>
        <v>0</v>
      </c>
      <c r="BJ3314">
        <f t="shared" si="1025"/>
        <v>0</v>
      </c>
      <c r="BK3314">
        <f t="shared" si="1026"/>
        <v>0</v>
      </c>
      <c r="BL3314">
        <f t="shared" si="1027"/>
        <v>0</v>
      </c>
      <c r="BM3314">
        <f t="shared" si="1028"/>
        <v>0</v>
      </c>
      <c r="BN3314">
        <f t="shared" si="1029"/>
        <v>0</v>
      </c>
      <c r="BO3314">
        <f t="shared" si="1030"/>
        <v>0</v>
      </c>
      <c r="BP3314">
        <f t="shared" si="1031"/>
        <v>0</v>
      </c>
      <c r="BQ3314">
        <f t="shared" si="1032"/>
        <v>0</v>
      </c>
      <c r="BR3314">
        <f t="shared" si="1033"/>
        <v>0</v>
      </c>
      <c r="BS3314">
        <f t="shared" si="1034"/>
        <v>0</v>
      </c>
      <c r="BT3314">
        <f t="shared" si="1035"/>
        <v>0</v>
      </c>
      <c r="BU3314">
        <f t="shared" si="1036"/>
        <v>0</v>
      </c>
      <c r="BV3314">
        <f t="shared" si="1037"/>
        <v>0</v>
      </c>
      <c r="BW3314">
        <f t="shared" si="1038"/>
        <v>0</v>
      </c>
      <c r="BX3314">
        <f t="shared" si="1039"/>
        <v>0</v>
      </c>
    </row>
    <row r="3315" spans="1:76" x14ac:dyDescent="0.25">
      <c r="A3315" t="s">
        <v>61</v>
      </c>
      <c r="B3315" s="85">
        <v>48.872331829499736</v>
      </c>
      <c r="C3315" s="85">
        <v>0.56148102744084094</v>
      </c>
      <c r="E3315" s="85">
        <v>115907.02999999998</v>
      </c>
      <c r="F3315" s="86">
        <v>5</v>
      </c>
      <c r="H3315" s="87">
        <v>22779.962968267915</v>
      </c>
      <c r="I3315" s="87">
        <v>0.3</v>
      </c>
      <c r="J3315" t="s">
        <v>5168</v>
      </c>
      <c r="K3315">
        <v>75933.209894226384</v>
      </c>
      <c r="L3315" s="87">
        <v>2578.3479900370512</v>
      </c>
      <c r="M3315" t="s">
        <v>286</v>
      </c>
      <c r="N3315">
        <v>283.41625188733451</v>
      </c>
      <c r="O3315" t="s">
        <v>8077</v>
      </c>
      <c r="P3315" s="89">
        <v>0</v>
      </c>
      <c r="Q3315" s="89">
        <v>0</v>
      </c>
      <c r="R3315" s="89">
        <v>0</v>
      </c>
      <c r="S3315" s="89">
        <v>0</v>
      </c>
      <c r="T3315" s="89">
        <v>0</v>
      </c>
      <c r="U3315" s="89">
        <v>0</v>
      </c>
      <c r="V3315" s="89">
        <v>0</v>
      </c>
      <c r="W3315" s="89">
        <v>0</v>
      </c>
      <c r="X3315" s="89">
        <v>0</v>
      </c>
      <c r="Y3315" s="89">
        <v>0</v>
      </c>
      <c r="Z3315" s="68">
        <v>0</v>
      </c>
      <c r="AA3315" s="68">
        <v>0</v>
      </c>
      <c r="AB3315" s="68">
        <v>0</v>
      </c>
      <c r="AC3315" s="68">
        <v>0</v>
      </c>
      <c r="AD3315" s="68">
        <v>0</v>
      </c>
      <c r="AE3315" s="68">
        <v>0</v>
      </c>
      <c r="AF3315" s="68">
        <v>0</v>
      </c>
      <c r="AG3315" s="68">
        <v>0</v>
      </c>
      <c r="AH3315" s="68">
        <v>0</v>
      </c>
      <c r="AI3315" s="68">
        <v>0</v>
      </c>
      <c r="AJ3315" t="s">
        <v>8078</v>
      </c>
      <c r="AK3315" s="89">
        <v>0</v>
      </c>
      <c r="AL3315" s="89">
        <v>0</v>
      </c>
      <c r="AM3315" s="89">
        <v>0</v>
      </c>
      <c r="AN3315" s="89">
        <v>0</v>
      </c>
      <c r="AO3315" s="89">
        <v>0</v>
      </c>
      <c r="AP3315" s="89">
        <v>0</v>
      </c>
      <c r="AQ3315" s="89">
        <v>0</v>
      </c>
      <c r="AR3315" s="89">
        <v>0</v>
      </c>
      <c r="AS3315" s="89">
        <v>0</v>
      </c>
      <c r="AT3315" s="89">
        <v>0</v>
      </c>
      <c r="AU3315" s="68">
        <v>0</v>
      </c>
      <c r="AV3315" s="68">
        <v>0</v>
      </c>
      <c r="AW3315" s="68">
        <v>0</v>
      </c>
      <c r="AX3315" s="68">
        <v>0</v>
      </c>
      <c r="AY3315" s="68">
        <v>0</v>
      </c>
      <c r="AZ3315" s="68">
        <v>0</v>
      </c>
      <c r="BA3315" s="68">
        <v>0</v>
      </c>
      <c r="BB3315" s="68">
        <v>0</v>
      </c>
      <c r="BC3315" s="68">
        <v>0</v>
      </c>
      <c r="BD3315" s="68">
        <v>0</v>
      </c>
      <c r="BE3315">
        <f t="shared" si="1020"/>
        <v>0</v>
      </c>
      <c r="BF3315">
        <f t="shared" si="1021"/>
        <v>0</v>
      </c>
      <c r="BG3315">
        <f t="shared" si="1022"/>
        <v>0</v>
      </c>
      <c r="BH3315">
        <f t="shared" si="1023"/>
        <v>0</v>
      </c>
      <c r="BI3315">
        <f t="shared" si="1024"/>
        <v>0</v>
      </c>
      <c r="BJ3315">
        <f t="shared" si="1025"/>
        <v>0</v>
      </c>
      <c r="BK3315">
        <f t="shared" si="1026"/>
        <v>0</v>
      </c>
      <c r="BL3315">
        <f t="shared" si="1027"/>
        <v>0</v>
      </c>
      <c r="BM3315">
        <f t="shared" si="1028"/>
        <v>0</v>
      </c>
      <c r="BN3315">
        <f t="shared" si="1029"/>
        <v>0</v>
      </c>
      <c r="BO3315">
        <f t="shared" si="1030"/>
        <v>0</v>
      </c>
      <c r="BP3315">
        <f t="shared" si="1031"/>
        <v>0</v>
      </c>
      <c r="BQ3315">
        <f t="shared" si="1032"/>
        <v>0</v>
      </c>
      <c r="BR3315">
        <f t="shared" si="1033"/>
        <v>0</v>
      </c>
      <c r="BS3315">
        <f t="shared" si="1034"/>
        <v>0</v>
      </c>
      <c r="BT3315">
        <f t="shared" si="1035"/>
        <v>0</v>
      </c>
      <c r="BU3315">
        <f t="shared" si="1036"/>
        <v>0</v>
      </c>
      <c r="BV3315">
        <f t="shared" si="1037"/>
        <v>0</v>
      </c>
      <c r="BW3315">
        <f t="shared" si="1038"/>
        <v>0</v>
      </c>
      <c r="BX3315">
        <f t="shared" si="1039"/>
        <v>0</v>
      </c>
    </row>
    <row r="3316" spans="1:76" x14ac:dyDescent="0.25">
      <c r="A3316" t="s">
        <v>61</v>
      </c>
      <c r="B3316" s="85">
        <v>14.425536343755082</v>
      </c>
      <c r="C3316" s="85">
        <v>27.950950876168207</v>
      </c>
      <c r="E3316" s="85">
        <v>46722.909999999996</v>
      </c>
      <c r="F3316" s="86">
        <v>5</v>
      </c>
      <c r="H3316" s="87">
        <v>1413.5090361385555</v>
      </c>
      <c r="I3316" s="87">
        <v>0.3</v>
      </c>
      <c r="J3316" t="s">
        <v>5168</v>
      </c>
      <c r="K3316">
        <v>4711.6967871285187</v>
      </c>
      <c r="L3316" s="87">
        <v>1039.3495639322484</v>
      </c>
      <c r="M3316" t="s">
        <v>286</v>
      </c>
      <c r="N3316" t="s">
        <v>286</v>
      </c>
      <c r="O3316" t="s">
        <v>8079</v>
      </c>
      <c r="P3316" s="89">
        <v>0</v>
      </c>
      <c r="Q3316" s="89">
        <v>0</v>
      </c>
      <c r="R3316" s="89">
        <v>0</v>
      </c>
      <c r="S3316" s="89">
        <v>0</v>
      </c>
      <c r="T3316" s="89">
        <v>0</v>
      </c>
      <c r="U3316" s="89">
        <v>0</v>
      </c>
      <c r="V3316" s="89">
        <v>0</v>
      </c>
      <c r="W3316" s="89">
        <v>0</v>
      </c>
      <c r="X3316" s="89">
        <v>0</v>
      </c>
      <c r="Y3316" s="89">
        <v>0</v>
      </c>
      <c r="Z3316" s="68">
        <v>0</v>
      </c>
      <c r="AA3316" s="68">
        <v>0</v>
      </c>
      <c r="AB3316" s="68">
        <v>0</v>
      </c>
      <c r="AC3316" s="68">
        <v>0</v>
      </c>
      <c r="AD3316" s="68">
        <v>0</v>
      </c>
      <c r="AE3316" s="68">
        <v>0</v>
      </c>
      <c r="AF3316" s="68">
        <v>0</v>
      </c>
      <c r="AG3316" s="68">
        <v>0</v>
      </c>
      <c r="AH3316" s="68">
        <v>0</v>
      </c>
      <c r="AI3316" s="68">
        <v>0</v>
      </c>
      <c r="AJ3316" t="s">
        <v>8080</v>
      </c>
      <c r="AK3316" s="89">
        <v>0</v>
      </c>
      <c r="AL3316" s="89">
        <v>0</v>
      </c>
      <c r="AM3316" s="89">
        <v>0</v>
      </c>
      <c r="AN3316" s="89">
        <v>0</v>
      </c>
      <c r="AO3316" s="89">
        <v>0</v>
      </c>
      <c r="AP3316" s="89">
        <v>0</v>
      </c>
      <c r="AQ3316" s="89">
        <v>0</v>
      </c>
      <c r="AR3316" s="89">
        <v>0</v>
      </c>
      <c r="AS3316" s="89">
        <v>0</v>
      </c>
      <c r="AT3316" s="89">
        <v>0</v>
      </c>
      <c r="AU3316" s="68">
        <v>0</v>
      </c>
      <c r="AV3316" s="68">
        <v>0</v>
      </c>
      <c r="AW3316" s="68">
        <v>0</v>
      </c>
      <c r="AX3316" s="68">
        <v>0</v>
      </c>
      <c r="AY3316" s="68">
        <v>0</v>
      </c>
      <c r="AZ3316" s="68">
        <v>0</v>
      </c>
      <c r="BA3316" s="68">
        <v>0</v>
      </c>
      <c r="BB3316" s="68">
        <v>0</v>
      </c>
      <c r="BC3316" s="68">
        <v>0</v>
      </c>
      <c r="BD3316" s="68">
        <v>0</v>
      </c>
      <c r="BE3316">
        <f t="shared" si="1020"/>
        <v>0</v>
      </c>
      <c r="BF3316">
        <f t="shared" si="1021"/>
        <v>0</v>
      </c>
      <c r="BG3316">
        <f t="shared" si="1022"/>
        <v>0</v>
      </c>
      <c r="BH3316">
        <f t="shared" si="1023"/>
        <v>0</v>
      </c>
      <c r="BI3316">
        <f t="shared" si="1024"/>
        <v>0</v>
      </c>
      <c r="BJ3316">
        <f t="shared" si="1025"/>
        <v>0</v>
      </c>
      <c r="BK3316">
        <f t="shared" si="1026"/>
        <v>0</v>
      </c>
      <c r="BL3316">
        <f t="shared" si="1027"/>
        <v>0</v>
      </c>
      <c r="BM3316">
        <f t="shared" si="1028"/>
        <v>0</v>
      </c>
      <c r="BN3316">
        <f t="shared" si="1029"/>
        <v>0</v>
      </c>
      <c r="BO3316">
        <f t="shared" si="1030"/>
        <v>0</v>
      </c>
      <c r="BP3316">
        <f t="shared" si="1031"/>
        <v>0</v>
      </c>
      <c r="BQ3316">
        <f t="shared" si="1032"/>
        <v>0</v>
      </c>
      <c r="BR3316">
        <f t="shared" si="1033"/>
        <v>0</v>
      </c>
      <c r="BS3316">
        <f t="shared" si="1034"/>
        <v>0</v>
      </c>
      <c r="BT3316">
        <f t="shared" si="1035"/>
        <v>0</v>
      </c>
      <c r="BU3316">
        <f t="shared" si="1036"/>
        <v>0</v>
      </c>
      <c r="BV3316">
        <f t="shared" si="1037"/>
        <v>0</v>
      </c>
      <c r="BW3316">
        <f t="shared" si="1038"/>
        <v>0</v>
      </c>
      <c r="BX3316">
        <f t="shared" si="1039"/>
        <v>0</v>
      </c>
    </row>
    <row r="3317" spans="1:76" x14ac:dyDescent="0.25">
      <c r="A3317" t="s">
        <v>61</v>
      </c>
      <c r="B3317" s="85">
        <v>13.634514074480103</v>
      </c>
      <c r="C3317" s="85">
        <v>42.272372719113484</v>
      </c>
      <c r="E3317" s="85">
        <v>81555.02</v>
      </c>
      <c r="F3317" s="86">
        <v>5</v>
      </c>
      <c r="H3317" s="87">
        <v>6036.2296600200625</v>
      </c>
      <c r="I3317" s="87">
        <v>0.3</v>
      </c>
      <c r="J3317" t="s">
        <v>5168</v>
      </c>
      <c r="K3317">
        <v>20120.765533400208</v>
      </c>
      <c r="L3317" s="87">
        <v>1814.1886811734503</v>
      </c>
      <c r="M3317" t="s">
        <v>286</v>
      </c>
      <c r="N3317" t="s">
        <v>286</v>
      </c>
      <c r="O3317" t="s">
        <v>8081</v>
      </c>
      <c r="P3317" s="89">
        <v>0</v>
      </c>
      <c r="Q3317" s="89">
        <v>0</v>
      </c>
      <c r="R3317" s="89">
        <v>0</v>
      </c>
      <c r="S3317" s="89">
        <v>0</v>
      </c>
      <c r="T3317" s="89">
        <v>0</v>
      </c>
      <c r="U3317" s="89">
        <v>0</v>
      </c>
      <c r="V3317" s="89">
        <v>0</v>
      </c>
      <c r="W3317" s="89">
        <v>0</v>
      </c>
      <c r="X3317" s="89">
        <v>0</v>
      </c>
      <c r="Y3317" s="89">
        <v>0</v>
      </c>
      <c r="Z3317" s="68">
        <v>0</v>
      </c>
      <c r="AA3317" s="68">
        <v>0</v>
      </c>
      <c r="AB3317" s="68">
        <v>0</v>
      </c>
      <c r="AC3317" s="68">
        <v>0</v>
      </c>
      <c r="AD3317" s="68">
        <v>0</v>
      </c>
      <c r="AE3317" s="68">
        <v>0</v>
      </c>
      <c r="AF3317" s="68">
        <v>0</v>
      </c>
      <c r="AG3317" s="68">
        <v>0</v>
      </c>
      <c r="AH3317" s="68">
        <v>0</v>
      </c>
      <c r="AI3317" s="68">
        <v>0</v>
      </c>
      <c r="AJ3317" t="s">
        <v>8082</v>
      </c>
      <c r="AK3317" s="89">
        <v>0</v>
      </c>
      <c r="AL3317" s="89">
        <v>0</v>
      </c>
      <c r="AM3317" s="89">
        <v>0</v>
      </c>
      <c r="AN3317" s="89">
        <v>0</v>
      </c>
      <c r="AO3317" s="89">
        <v>0</v>
      </c>
      <c r="AP3317" s="89">
        <v>0</v>
      </c>
      <c r="AQ3317" s="89">
        <v>0</v>
      </c>
      <c r="AR3317" s="89">
        <v>0</v>
      </c>
      <c r="AS3317" s="89">
        <v>0</v>
      </c>
      <c r="AT3317" s="89">
        <v>0</v>
      </c>
      <c r="AU3317" s="68">
        <v>0</v>
      </c>
      <c r="AV3317" s="68">
        <v>0</v>
      </c>
      <c r="AW3317" s="68">
        <v>0</v>
      </c>
      <c r="AX3317" s="68">
        <v>0</v>
      </c>
      <c r="AY3317" s="68">
        <v>0</v>
      </c>
      <c r="AZ3317" s="68">
        <v>0</v>
      </c>
      <c r="BA3317" s="68">
        <v>0</v>
      </c>
      <c r="BB3317" s="68">
        <v>0</v>
      </c>
      <c r="BC3317" s="68">
        <v>0</v>
      </c>
      <c r="BD3317" s="68">
        <v>0</v>
      </c>
      <c r="BE3317">
        <f t="shared" si="1020"/>
        <v>0</v>
      </c>
      <c r="BF3317">
        <f t="shared" si="1021"/>
        <v>0</v>
      </c>
      <c r="BG3317">
        <f t="shared" si="1022"/>
        <v>0</v>
      </c>
      <c r="BH3317">
        <f t="shared" si="1023"/>
        <v>0</v>
      </c>
      <c r="BI3317">
        <f t="shared" si="1024"/>
        <v>0</v>
      </c>
      <c r="BJ3317">
        <f t="shared" si="1025"/>
        <v>0</v>
      </c>
      <c r="BK3317">
        <f t="shared" si="1026"/>
        <v>0</v>
      </c>
      <c r="BL3317">
        <f t="shared" si="1027"/>
        <v>0</v>
      </c>
      <c r="BM3317">
        <f t="shared" si="1028"/>
        <v>0</v>
      </c>
      <c r="BN3317">
        <f t="shared" si="1029"/>
        <v>0</v>
      </c>
      <c r="BO3317">
        <f t="shared" si="1030"/>
        <v>0</v>
      </c>
      <c r="BP3317">
        <f t="shared" si="1031"/>
        <v>0</v>
      </c>
      <c r="BQ3317">
        <f t="shared" si="1032"/>
        <v>0</v>
      </c>
      <c r="BR3317">
        <f t="shared" si="1033"/>
        <v>0</v>
      </c>
      <c r="BS3317">
        <f t="shared" si="1034"/>
        <v>0</v>
      </c>
      <c r="BT3317">
        <f t="shared" si="1035"/>
        <v>0</v>
      </c>
      <c r="BU3317">
        <f t="shared" si="1036"/>
        <v>0</v>
      </c>
      <c r="BV3317">
        <f t="shared" si="1037"/>
        <v>0</v>
      </c>
      <c r="BW3317">
        <f t="shared" si="1038"/>
        <v>0</v>
      </c>
      <c r="BX3317">
        <f t="shared" si="1039"/>
        <v>0</v>
      </c>
    </row>
    <row r="3318" spans="1:76" x14ac:dyDescent="0.25">
      <c r="A3318" t="s">
        <v>61</v>
      </c>
      <c r="B3318" s="85">
        <v>358.31514937209982</v>
      </c>
      <c r="C3318" s="85">
        <v>4.1165860249710207</v>
      </c>
      <c r="E3318" s="85">
        <v>849790.53</v>
      </c>
      <c r="F3318" s="86">
        <v>5</v>
      </c>
      <c r="H3318" s="87">
        <v>62896.563307634773</v>
      </c>
      <c r="I3318" s="87">
        <v>0.3</v>
      </c>
      <c r="J3318" t="s">
        <v>5168</v>
      </c>
      <c r="K3318">
        <v>209655.21102544924</v>
      </c>
      <c r="L3318" s="87">
        <v>18903.561802748467</v>
      </c>
      <c r="M3318" t="s">
        <v>286</v>
      </c>
      <c r="N3318" t="s">
        <v>286</v>
      </c>
      <c r="O3318" t="s">
        <v>8083</v>
      </c>
      <c r="P3318" s="89">
        <v>0</v>
      </c>
      <c r="Q3318" s="89">
        <v>0</v>
      </c>
      <c r="R3318" s="89">
        <v>0</v>
      </c>
      <c r="S3318" s="89">
        <v>0</v>
      </c>
      <c r="T3318" s="89">
        <v>0</v>
      </c>
      <c r="U3318" s="89">
        <v>0</v>
      </c>
      <c r="V3318" s="89">
        <v>0</v>
      </c>
      <c r="W3318" s="89">
        <v>0</v>
      </c>
      <c r="X3318" s="89">
        <v>0</v>
      </c>
      <c r="Y3318" s="89">
        <v>0</v>
      </c>
      <c r="Z3318" s="68">
        <v>0</v>
      </c>
      <c r="AA3318" s="68">
        <v>0</v>
      </c>
      <c r="AB3318" s="68">
        <v>0</v>
      </c>
      <c r="AC3318" s="68">
        <v>0</v>
      </c>
      <c r="AD3318" s="68">
        <v>0</v>
      </c>
      <c r="AE3318" s="68">
        <v>0</v>
      </c>
      <c r="AF3318" s="68">
        <v>0</v>
      </c>
      <c r="AG3318" s="68">
        <v>0</v>
      </c>
      <c r="AH3318" s="68">
        <v>0</v>
      </c>
      <c r="AI3318" s="68">
        <v>0</v>
      </c>
      <c r="AJ3318" t="s">
        <v>8084</v>
      </c>
      <c r="AK3318" s="89">
        <v>0</v>
      </c>
      <c r="AL3318" s="89">
        <v>0</v>
      </c>
      <c r="AM3318" s="89">
        <v>0</v>
      </c>
      <c r="AN3318" s="89">
        <v>0</v>
      </c>
      <c r="AO3318" s="89">
        <v>0</v>
      </c>
      <c r="AP3318" s="89">
        <v>0</v>
      </c>
      <c r="AQ3318" s="89">
        <v>0</v>
      </c>
      <c r="AR3318" s="89">
        <v>0</v>
      </c>
      <c r="AS3318" s="89">
        <v>0</v>
      </c>
      <c r="AT3318" s="89">
        <v>0</v>
      </c>
      <c r="AU3318" s="68">
        <v>0</v>
      </c>
      <c r="AV3318" s="68">
        <v>0</v>
      </c>
      <c r="AW3318" s="68">
        <v>0</v>
      </c>
      <c r="AX3318" s="68">
        <v>0</v>
      </c>
      <c r="AY3318" s="68">
        <v>0</v>
      </c>
      <c r="AZ3318" s="68">
        <v>0</v>
      </c>
      <c r="BA3318" s="68">
        <v>0</v>
      </c>
      <c r="BB3318" s="68">
        <v>0</v>
      </c>
      <c r="BC3318" s="68">
        <v>0</v>
      </c>
      <c r="BD3318" s="68">
        <v>0</v>
      </c>
      <c r="BE3318">
        <f t="shared" si="1020"/>
        <v>0</v>
      </c>
      <c r="BF3318">
        <f t="shared" si="1021"/>
        <v>0</v>
      </c>
      <c r="BG3318">
        <f t="shared" si="1022"/>
        <v>0</v>
      </c>
      <c r="BH3318">
        <f t="shared" si="1023"/>
        <v>0</v>
      </c>
      <c r="BI3318">
        <f t="shared" si="1024"/>
        <v>0</v>
      </c>
      <c r="BJ3318">
        <f t="shared" si="1025"/>
        <v>0</v>
      </c>
      <c r="BK3318">
        <f t="shared" si="1026"/>
        <v>0</v>
      </c>
      <c r="BL3318">
        <f t="shared" si="1027"/>
        <v>0</v>
      </c>
      <c r="BM3318">
        <f t="shared" si="1028"/>
        <v>0</v>
      </c>
      <c r="BN3318">
        <f t="shared" si="1029"/>
        <v>0</v>
      </c>
      <c r="BO3318">
        <f t="shared" si="1030"/>
        <v>0</v>
      </c>
      <c r="BP3318">
        <f t="shared" si="1031"/>
        <v>0</v>
      </c>
      <c r="BQ3318">
        <f t="shared" si="1032"/>
        <v>0</v>
      </c>
      <c r="BR3318">
        <f t="shared" si="1033"/>
        <v>0</v>
      </c>
      <c r="BS3318">
        <f t="shared" si="1034"/>
        <v>0</v>
      </c>
      <c r="BT3318">
        <f t="shared" si="1035"/>
        <v>0</v>
      </c>
      <c r="BU3318">
        <f t="shared" si="1036"/>
        <v>0</v>
      </c>
      <c r="BV3318">
        <f t="shared" si="1037"/>
        <v>0</v>
      </c>
      <c r="BW3318">
        <f t="shared" si="1038"/>
        <v>0</v>
      </c>
      <c r="BX3318">
        <f t="shared" si="1039"/>
        <v>0</v>
      </c>
    </row>
    <row r="3319" spans="1:76" x14ac:dyDescent="0.25">
      <c r="A3319" t="s">
        <v>61</v>
      </c>
      <c r="B3319" s="85">
        <v>15.761644868465373</v>
      </c>
      <c r="C3319" s="85">
        <v>48.867317376066929</v>
      </c>
      <c r="E3319" s="85">
        <v>94278.48</v>
      </c>
      <c r="F3319" s="86">
        <v>5</v>
      </c>
      <c r="H3319" s="87">
        <v>6189.0858622210772</v>
      </c>
      <c r="I3319" s="87">
        <v>0.3</v>
      </c>
      <c r="J3319" t="s">
        <v>5168</v>
      </c>
      <c r="K3319">
        <v>20630.286207403591</v>
      </c>
      <c r="L3319" s="87">
        <v>2097.2216216026618</v>
      </c>
      <c r="M3319" t="s">
        <v>286</v>
      </c>
      <c r="N3319" t="s">
        <v>286</v>
      </c>
      <c r="O3319" t="s">
        <v>8085</v>
      </c>
      <c r="P3319" s="89">
        <v>0</v>
      </c>
      <c r="Q3319" s="89">
        <v>0</v>
      </c>
      <c r="R3319" s="89">
        <v>0</v>
      </c>
      <c r="S3319" s="89">
        <v>0</v>
      </c>
      <c r="T3319" s="89">
        <v>0</v>
      </c>
      <c r="U3319" s="89">
        <v>0</v>
      </c>
      <c r="V3319" s="89">
        <v>0</v>
      </c>
      <c r="W3319" s="89">
        <v>0</v>
      </c>
      <c r="X3319" s="89">
        <v>0</v>
      </c>
      <c r="Y3319" s="89">
        <v>0</v>
      </c>
      <c r="Z3319" s="68">
        <v>0</v>
      </c>
      <c r="AA3319" s="68">
        <v>0</v>
      </c>
      <c r="AB3319" s="68">
        <v>0</v>
      </c>
      <c r="AC3319" s="68">
        <v>0</v>
      </c>
      <c r="AD3319" s="68">
        <v>0</v>
      </c>
      <c r="AE3319" s="68">
        <v>0</v>
      </c>
      <c r="AF3319" s="68">
        <v>0</v>
      </c>
      <c r="AG3319" s="68">
        <v>0</v>
      </c>
      <c r="AH3319" s="68">
        <v>0</v>
      </c>
      <c r="AI3319" s="68">
        <v>0</v>
      </c>
      <c r="AJ3319" t="s">
        <v>8086</v>
      </c>
      <c r="AK3319" s="89">
        <v>0</v>
      </c>
      <c r="AL3319" s="89">
        <v>0</v>
      </c>
      <c r="AM3319" s="89">
        <v>0</v>
      </c>
      <c r="AN3319" s="89">
        <v>0</v>
      </c>
      <c r="AO3319" s="89">
        <v>0</v>
      </c>
      <c r="AP3319" s="89">
        <v>0</v>
      </c>
      <c r="AQ3319" s="89">
        <v>0</v>
      </c>
      <c r="AR3319" s="89">
        <v>0</v>
      </c>
      <c r="AS3319" s="89">
        <v>0</v>
      </c>
      <c r="AT3319" s="89">
        <v>0</v>
      </c>
      <c r="AU3319" s="68">
        <v>0</v>
      </c>
      <c r="AV3319" s="68">
        <v>0</v>
      </c>
      <c r="AW3319" s="68">
        <v>0</v>
      </c>
      <c r="AX3319" s="68">
        <v>0</v>
      </c>
      <c r="AY3319" s="68">
        <v>0</v>
      </c>
      <c r="AZ3319" s="68">
        <v>0</v>
      </c>
      <c r="BA3319" s="68">
        <v>0</v>
      </c>
      <c r="BB3319" s="68">
        <v>0</v>
      </c>
      <c r="BC3319" s="68">
        <v>0</v>
      </c>
      <c r="BD3319" s="68">
        <v>0</v>
      </c>
      <c r="BE3319">
        <f t="shared" si="1020"/>
        <v>0</v>
      </c>
      <c r="BF3319">
        <f t="shared" si="1021"/>
        <v>0</v>
      </c>
      <c r="BG3319">
        <f t="shared" si="1022"/>
        <v>0</v>
      </c>
      <c r="BH3319">
        <f t="shared" si="1023"/>
        <v>0</v>
      </c>
      <c r="BI3319">
        <f t="shared" si="1024"/>
        <v>0</v>
      </c>
      <c r="BJ3319">
        <f t="shared" si="1025"/>
        <v>0</v>
      </c>
      <c r="BK3319">
        <f t="shared" si="1026"/>
        <v>0</v>
      </c>
      <c r="BL3319">
        <f t="shared" si="1027"/>
        <v>0</v>
      </c>
      <c r="BM3319">
        <f t="shared" si="1028"/>
        <v>0</v>
      </c>
      <c r="BN3319">
        <f t="shared" si="1029"/>
        <v>0</v>
      </c>
      <c r="BO3319">
        <f t="shared" si="1030"/>
        <v>0</v>
      </c>
      <c r="BP3319">
        <f t="shared" si="1031"/>
        <v>0</v>
      </c>
      <c r="BQ3319">
        <f t="shared" si="1032"/>
        <v>0</v>
      </c>
      <c r="BR3319">
        <f t="shared" si="1033"/>
        <v>0</v>
      </c>
      <c r="BS3319">
        <f t="shared" si="1034"/>
        <v>0</v>
      </c>
      <c r="BT3319">
        <f t="shared" si="1035"/>
        <v>0</v>
      </c>
      <c r="BU3319">
        <f t="shared" si="1036"/>
        <v>0</v>
      </c>
      <c r="BV3319">
        <f t="shared" si="1037"/>
        <v>0</v>
      </c>
      <c r="BW3319">
        <f t="shared" si="1038"/>
        <v>0</v>
      </c>
      <c r="BX3319">
        <f t="shared" si="1039"/>
        <v>0</v>
      </c>
    </row>
    <row r="3320" spans="1:76" x14ac:dyDescent="0.25">
      <c r="A3320" t="s">
        <v>61</v>
      </c>
      <c r="B3320" s="85">
        <v>23.878113937695165</v>
      </c>
      <c r="C3320" s="85">
        <v>46.266285965651051</v>
      </c>
      <c r="E3320" s="85">
        <v>77338.890000000014</v>
      </c>
      <c r="F3320" s="86">
        <v>5</v>
      </c>
      <c r="H3320" s="87">
        <v>10141.600603159082</v>
      </c>
      <c r="I3320" s="87">
        <v>0.3</v>
      </c>
      <c r="J3320" t="s">
        <v>5168</v>
      </c>
      <c r="K3320">
        <v>33805.335343863611</v>
      </c>
      <c r="L3320" s="87">
        <v>1720.4010109067299</v>
      </c>
      <c r="M3320" t="s">
        <v>286</v>
      </c>
      <c r="N3320" t="s">
        <v>286</v>
      </c>
      <c r="O3320" t="s">
        <v>8087</v>
      </c>
      <c r="P3320" s="89">
        <v>0</v>
      </c>
      <c r="Q3320" s="89">
        <v>0</v>
      </c>
      <c r="R3320" s="89">
        <v>0</v>
      </c>
      <c r="S3320" s="89">
        <v>0</v>
      </c>
      <c r="T3320" s="89">
        <v>0</v>
      </c>
      <c r="U3320" s="89">
        <v>0</v>
      </c>
      <c r="V3320" s="89">
        <v>0</v>
      </c>
      <c r="W3320" s="89">
        <v>0</v>
      </c>
      <c r="X3320" s="89">
        <v>0</v>
      </c>
      <c r="Y3320" s="89">
        <v>0</v>
      </c>
      <c r="Z3320" s="68">
        <v>0</v>
      </c>
      <c r="AA3320" s="68">
        <v>0</v>
      </c>
      <c r="AB3320" s="68">
        <v>0</v>
      </c>
      <c r="AC3320" s="68">
        <v>0</v>
      </c>
      <c r="AD3320" s="68">
        <v>0</v>
      </c>
      <c r="AE3320" s="68">
        <v>0</v>
      </c>
      <c r="AF3320" s="68">
        <v>0</v>
      </c>
      <c r="AG3320" s="68">
        <v>0</v>
      </c>
      <c r="AH3320" s="68">
        <v>0</v>
      </c>
      <c r="AI3320" s="68">
        <v>0</v>
      </c>
      <c r="AJ3320" t="s">
        <v>8088</v>
      </c>
      <c r="AK3320" s="89">
        <v>0</v>
      </c>
      <c r="AL3320" s="89">
        <v>0</v>
      </c>
      <c r="AM3320" s="89">
        <v>0</v>
      </c>
      <c r="AN3320" s="89">
        <v>0</v>
      </c>
      <c r="AO3320" s="89">
        <v>0</v>
      </c>
      <c r="AP3320" s="89">
        <v>0</v>
      </c>
      <c r="AQ3320" s="89">
        <v>0</v>
      </c>
      <c r="AR3320" s="89">
        <v>0</v>
      </c>
      <c r="AS3320" s="89">
        <v>0</v>
      </c>
      <c r="AT3320" s="89">
        <v>0</v>
      </c>
      <c r="AU3320" s="68">
        <v>0</v>
      </c>
      <c r="AV3320" s="68">
        <v>0</v>
      </c>
      <c r="AW3320" s="68">
        <v>0</v>
      </c>
      <c r="AX3320" s="68">
        <v>0</v>
      </c>
      <c r="AY3320" s="68">
        <v>0</v>
      </c>
      <c r="AZ3320" s="68">
        <v>0</v>
      </c>
      <c r="BA3320" s="68">
        <v>0</v>
      </c>
      <c r="BB3320" s="68">
        <v>0</v>
      </c>
      <c r="BC3320" s="68">
        <v>0</v>
      </c>
      <c r="BD3320" s="68">
        <v>0</v>
      </c>
      <c r="BE3320">
        <f t="shared" si="1020"/>
        <v>0</v>
      </c>
      <c r="BF3320">
        <f t="shared" si="1021"/>
        <v>0</v>
      </c>
      <c r="BG3320">
        <f t="shared" si="1022"/>
        <v>0</v>
      </c>
      <c r="BH3320">
        <f t="shared" si="1023"/>
        <v>0</v>
      </c>
      <c r="BI3320">
        <f t="shared" si="1024"/>
        <v>0</v>
      </c>
      <c r="BJ3320">
        <f t="shared" si="1025"/>
        <v>0</v>
      </c>
      <c r="BK3320">
        <f t="shared" si="1026"/>
        <v>0</v>
      </c>
      <c r="BL3320">
        <f t="shared" si="1027"/>
        <v>0</v>
      </c>
      <c r="BM3320">
        <f t="shared" si="1028"/>
        <v>0</v>
      </c>
      <c r="BN3320">
        <f t="shared" si="1029"/>
        <v>0</v>
      </c>
      <c r="BO3320">
        <f t="shared" si="1030"/>
        <v>0</v>
      </c>
      <c r="BP3320">
        <f t="shared" si="1031"/>
        <v>0</v>
      </c>
      <c r="BQ3320">
        <f t="shared" si="1032"/>
        <v>0</v>
      </c>
      <c r="BR3320">
        <f t="shared" si="1033"/>
        <v>0</v>
      </c>
      <c r="BS3320">
        <f t="shared" si="1034"/>
        <v>0</v>
      </c>
      <c r="BT3320">
        <f t="shared" si="1035"/>
        <v>0</v>
      </c>
      <c r="BU3320">
        <f t="shared" si="1036"/>
        <v>0</v>
      </c>
      <c r="BV3320">
        <f t="shared" si="1037"/>
        <v>0</v>
      </c>
      <c r="BW3320">
        <f t="shared" si="1038"/>
        <v>0</v>
      </c>
      <c r="BX3320">
        <f t="shared" si="1039"/>
        <v>0</v>
      </c>
    </row>
    <row r="3321" spans="1:76" x14ac:dyDescent="0.25">
      <c r="A3321" t="s">
        <v>61</v>
      </c>
      <c r="B3321" s="85">
        <v>150.26654043952806</v>
      </c>
      <c r="C3321" s="85">
        <v>465.88555851512302</v>
      </c>
      <c r="E3321" s="85">
        <v>898821.2300000001</v>
      </c>
      <c r="F3321" s="86">
        <v>5</v>
      </c>
      <c r="H3321" s="87">
        <v>86393.677869585648</v>
      </c>
      <c r="I3321" s="87">
        <v>0.3</v>
      </c>
      <c r="J3321" t="s">
        <v>5168</v>
      </c>
      <c r="K3321">
        <v>287978.92623195215</v>
      </c>
      <c r="L3321" s="87">
        <v>19994.248077732045</v>
      </c>
      <c r="M3321" t="s">
        <v>286</v>
      </c>
      <c r="N3321" t="s">
        <v>286</v>
      </c>
      <c r="O3321" t="s">
        <v>8089</v>
      </c>
      <c r="P3321" s="89">
        <v>0</v>
      </c>
      <c r="Q3321" s="89">
        <v>0</v>
      </c>
      <c r="R3321" s="89">
        <v>0</v>
      </c>
      <c r="S3321" s="89">
        <v>0</v>
      </c>
      <c r="T3321" s="89">
        <v>0</v>
      </c>
      <c r="U3321" s="89">
        <v>0</v>
      </c>
      <c r="V3321" s="89">
        <v>0</v>
      </c>
      <c r="W3321" s="89">
        <v>0</v>
      </c>
      <c r="X3321" s="89">
        <v>0</v>
      </c>
      <c r="Y3321" s="89">
        <v>0</v>
      </c>
      <c r="Z3321" s="68">
        <v>0</v>
      </c>
      <c r="AA3321" s="68">
        <v>0</v>
      </c>
      <c r="AB3321" s="68">
        <v>0</v>
      </c>
      <c r="AC3321" s="68">
        <v>0</v>
      </c>
      <c r="AD3321" s="68">
        <v>0</v>
      </c>
      <c r="AE3321" s="68">
        <v>0</v>
      </c>
      <c r="AF3321" s="68">
        <v>0</v>
      </c>
      <c r="AG3321" s="68">
        <v>0</v>
      </c>
      <c r="AH3321" s="68">
        <v>0</v>
      </c>
      <c r="AI3321" s="68">
        <v>0</v>
      </c>
      <c r="AJ3321" t="s">
        <v>8090</v>
      </c>
      <c r="AK3321" s="89">
        <v>0</v>
      </c>
      <c r="AL3321" s="89">
        <v>0</v>
      </c>
      <c r="AM3321" s="89">
        <v>0</v>
      </c>
      <c r="AN3321" s="89">
        <v>0</v>
      </c>
      <c r="AO3321" s="89">
        <v>0</v>
      </c>
      <c r="AP3321" s="89">
        <v>0</v>
      </c>
      <c r="AQ3321" s="89">
        <v>0</v>
      </c>
      <c r="AR3321" s="89">
        <v>0</v>
      </c>
      <c r="AS3321" s="89">
        <v>0</v>
      </c>
      <c r="AT3321" s="89">
        <v>0</v>
      </c>
      <c r="AU3321" s="68">
        <v>0</v>
      </c>
      <c r="AV3321" s="68">
        <v>0</v>
      </c>
      <c r="AW3321" s="68">
        <v>0</v>
      </c>
      <c r="AX3321" s="68">
        <v>0</v>
      </c>
      <c r="AY3321" s="68">
        <v>0</v>
      </c>
      <c r="AZ3321" s="68">
        <v>0</v>
      </c>
      <c r="BA3321" s="68">
        <v>0</v>
      </c>
      <c r="BB3321" s="68">
        <v>0</v>
      </c>
      <c r="BC3321" s="68">
        <v>0</v>
      </c>
      <c r="BD3321" s="68">
        <v>0</v>
      </c>
      <c r="BE3321">
        <f t="shared" si="1020"/>
        <v>0</v>
      </c>
      <c r="BF3321">
        <f t="shared" si="1021"/>
        <v>0</v>
      </c>
      <c r="BG3321">
        <f t="shared" si="1022"/>
        <v>0</v>
      </c>
      <c r="BH3321">
        <f t="shared" si="1023"/>
        <v>0</v>
      </c>
      <c r="BI3321">
        <f t="shared" si="1024"/>
        <v>0</v>
      </c>
      <c r="BJ3321">
        <f t="shared" si="1025"/>
        <v>0</v>
      </c>
      <c r="BK3321">
        <f t="shared" si="1026"/>
        <v>0</v>
      </c>
      <c r="BL3321">
        <f t="shared" si="1027"/>
        <v>0</v>
      </c>
      <c r="BM3321">
        <f t="shared" si="1028"/>
        <v>0</v>
      </c>
      <c r="BN3321">
        <f t="shared" si="1029"/>
        <v>0</v>
      </c>
      <c r="BO3321">
        <f t="shared" si="1030"/>
        <v>0</v>
      </c>
      <c r="BP3321">
        <f t="shared" si="1031"/>
        <v>0</v>
      </c>
      <c r="BQ3321">
        <f t="shared" si="1032"/>
        <v>0</v>
      </c>
      <c r="BR3321">
        <f t="shared" si="1033"/>
        <v>0</v>
      </c>
      <c r="BS3321">
        <f t="shared" si="1034"/>
        <v>0</v>
      </c>
      <c r="BT3321">
        <f t="shared" si="1035"/>
        <v>0</v>
      </c>
      <c r="BU3321">
        <f t="shared" si="1036"/>
        <v>0</v>
      </c>
      <c r="BV3321">
        <f t="shared" si="1037"/>
        <v>0</v>
      </c>
      <c r="BW3321">
        <f t="shared" si="1038"/>
        <v>0</v>
      </c>
      <c r="BX3321">
        <f t="shared" si="1039"/>
        <v>0</v>
      </c>
    </row>
    <row r="3322" spans="1:76" x14ac:dyDescent="0.25">
      <c r="A3322" t="s">
        <v>61</v>
      </c>
      <c r="B3322" s="85">
        <v>11.232481250821003</v>
      </c>
      <c r="C3322" s="85">
        <v>34.82512331582781</v>
      </c>
      <c r="E3322" s="85">
        <v>67187.23000000001</v>
      </c>
      <c r="F3322" s="86">
        <v>5</v>
      </c>
      <c r="H3322" s="87">
        <v>4819.5098267372668</v>
      </c>
      <c r="I3322" s="87">
        <v>0.3</v>
      </c>
      <c r="J3322" t="s">
        <v>5168</v>
      </c>
      <c r="K3322">
        <v>16065.032755790891</v>
      </c>
      <c r="L3322" s="87">
        <v>1494.5776751130377</v>
      </c>
      <c r="M3322" t="s">
        <v>286</v>
      </c>
      <c r="N3322" t="s">
        <v>286</v>
      </c>
      <c r="O3322" t="s">
        <v>8091</v>
      </c>
      <c r="P3322" s="89">
        <v>0</v>
      </c>
      <c r="Q3322" s="89">
        <v>0</v>
      </c>
      <c r="R3322" s="89">
        <v>0</v>
      </c>
      <c r="S3322" s="89">
        <v>0</v>
      </c>
      <c r="T3322" s="89">
        <v>0</v>
      </c>
      <c r="U3322" s="89">
        <v>0</v>
      </c>
      <c r="V3322" s="89">
        <v>0</v>
      </c>
      <c r="W3322" s="89">
        <v>0</v>
      </c>
      <c r="X3322" s="89">
        <v>0</v>
      </c>
      <c r="Y3322" s="89">
        <v>0</v>
      </c>
      <c r="Z3322" s="68">
        <v>0</v>
      </c>
      <c r="AA3322" s="68">
        <v>0</v>
      </c>
      <c r="AB3322" s="68">
        <v>0</v>
      </c>
      <c r="AC3322" s="68">
        <v>0</v>
      </c>
      <c r="AD3322" s="68">
        <v>0</v>
      </c>
      <c r="AE3322" s="68">
        <v>0</v>
      </c>
      <c r="AF3322" s="68">
        <v>0</v>
      </c>
      <c r="AG3322" s="68">
        <v>0</v>
      </c>
      <c r="AH3322" s="68">
        <v>0</v>
      </c>
      <c r="AI3322" s="68">
        <v>0</v>
      </c>
      <c r="AJ3322" t="s">
        <v>8092</v>
      </c>
      <c r="AK3322" s="89">
        <v>0</v>
      </c>
      <c r="AL3322" s="89">
        <v>0</v>
      </c>
      <c r="AM3322" s="89">
        <v>0</v>
      </c>
      <c r="AN3322" s="89">
        <v>0</v>
      </c>
      <c r="AO3322" s="89">
        <v>0</v>
      </c>
      <c r="AP3322" s="89">
        <v>0</v>
      </c>
      <c r="AQ3322" s="89">
        <v>0</v>
      </c>
      <c r="AR3322" s="89">
        <v>0</v>
      </c>
      <c r="AS3322" s="89">
        <v>0</v>
      </c>
      <c r="AT3322" s="89">
        <v>0</v>
      </c>
      <c r="AU3322" s="68">
        <v>0</v>
      </c>
      <c r="AV3322" s="68">
        <v>0</v>
      </c>
      <c r="AW3322" s="68">
        <v>0</v>
      </c>
      <c r="AX3322" s="68">
        <v>0</v>
      </c>
      <c r="AY3322" s="68">
        <v>0</v>
      </c>
      <c r="AZ3322" s="68">
        <v>0</v>
      </c>
      <c r="BA3322" s="68">
        <v>0</v>
      </c>
      <c r="BB3322" s="68">
        <v>0</v>
      </c>
      <c r="BC3322" s="68">
        <v>0</v>
      </c>
      <c r="BD3322" s="68">
        <v>0</v>
      </c>
      <c r="BE3322">
        <f t="shared" si="1020"/>
        <v>0</v>
      </c>
      <c r="BF3322">
        <f t="shared" si="1021"/>
        <v>0</v>
      </c>
      <c r="BG3322">
        <f t="shared" si="1022"/>
        <v>0</v>
      </c>
      <c r="BH3322">
        <f t="shared" si="1023"/>
        <v>0</v>
      </c>
      <c r="BI3322">
        <f t="shared" si="1024"/>
        <v>0</v>
      </c>
      <c r="BJ3322">
        <f t="shared" si="1025"/>
        <v>0</v>
      </c>
      <c r="BK3322">
        <f t="shared" si="1026"/>
        <v>0</v>
      </c>
      <c r="BL3322">
        <f t="shared" si="1027"/>
        <v>0</v>
      </c>
      <c r="BM3322">
        <f t="shared" si="1028"/>
        <v>0</v>
      </c>
      <c r="BN3322">
        <f t="shared" si="1029"/>
        <v>0</v>
      </c>
      <c r="BO3322">
        <f t="shared" si="1030"/>
        <v>0</v>
      </c>
      <c r="BP3322">
        <f t="shared" si="1031"/>
        <v>0</v>
      </c>
      <c r="BQ3322">
        <f t="shared" si="1032"/>
        <v>0</v>
      </c>
      <c r="BR3322">
        <f t="shared" si="1033"/>
        <v>0</v>
      </c>
      <c r="BS3322">
        <f t="shared" si="1034"/>
        <v>0</v>
      </c>
      <c r="BT3322">
        <f t="shared" si="1035"/>
        <v>0</v>
      </c>
      <c r="BU3322">
        <f t="shared" si="1036"/>
        <v>0</v>
      </c>
      <c r="BV3322">
        <f t="shared" si="1037"/>
        <v>0</v>
      </c>
      <c r="BW3322">
        <f t="shared" si="1038"/>
        <v>0</v>
      </c>
      <c r="BX3322">
        <f t="shared" si="1039"/>
        <v>0</v>
      </c>
    </row>
    <row r="3323" spans="1:76" x14ac:dyDescent="0.25">
      <c r="A3323" t="s">
        <v>61</v>
      </c>
      <c r="B3323" s="85">
        <v>15.031491546338657</v>
      </c>
      <c r="C3323" s="85">
        <v>29.125051006448921</v>
      </c>
      <c r="E3323" s="85">
        <v>48685.54</v>
      </c>
      <c r="F3323" s="86">
        <v>5</v>
      </c>
      <c r="H3323" s="87">
        <v>1523.936801670103</v>
      </c>
      <c r="I3323" s="87">
        <v>0.3</v>
      </c>
      <c r="J3323" t="s">
        <v>5168</v>
      </c>
      <c r="K3323">
        <v>5079.7893389003439</v>
      </c>
      <c r="L3323" s="87">
        <v>1083.0082023745106</v>
      </c>
      <c r="M3323" t="s">
        <v>286</v>
      </c>
      <c r="N3323" t="s">
        <v>286</v>
      </c>
      <c r="O3323" t="s">
        <v>8093</v>
      </c>
      <c r="P3323" s="89">
        <v>0</v>
      </c>
      <c r="Q3323" s="89">
        <v>0</v>
      </c>
      <c r="R3323" s="89">
        <v>0</v>
      </c>
      <c r="S3323" s="89">
        <v>0</v>
      </c>
      <c r="T3323" s="89">
        <v>0</v>
      </c>
      <c r="U3323" s="89">
        <v>0</v>
      </c>
      <c r="V3323" s="89">
        <v>0</v>
      </c>
      <c r="W3323" s="89">
        <v>0</v>
      </c>
      <c r="X3323" s="89">
        <v>0</v>
      </c>
      <c r="Y3323" s="89">
        <v>0</v>
      </c>
      <c r="Z3323" s="68">
        <v>0</v>
      </c>
      <c r="AA3323" s="68">
        <v>0</v>
      </c>
      <c r="AB3323" s="68">
        <v>0</v>
      </c>
      <c r="AC3323" s="68">
        <v>0</v>
      </c>
      <c r="AD3323" s="68">
        <v>0</v>
      </c>
      <c r="AE3323" s="68">
        <v>0</v>
      </c>
      <c r="AF3323" s="68">
        <v>0</v>
      </c>
      <c r="AG3323" s="68">
        <v>0</v>
      </c>
      <c r="AH3323" s="68">
        <v>0</v>
      </c>
      <c r="AI3323" s="68">
        <v>0</v>
      </c>
      <c r="AJ3323" t="s">
        <v>8094</v>
      </c>
      <c r="AK3323" s="89">
        <v>0</v>
      </c>
      <c r="AL3323" s="89">
        <v>0</v>
      </c>
      <c r="AM3323" s="89">
        <v>0</v>
      </c>
      <c r="AN3323" s="89">
        <v>0</v>
      </c>
      <c r="AO3323" s="89">
        <v>0</v>
      </c>
      <c r="AP3323" s="89">
        <v>0</v>
      </c>
      <c r="AQ3323" s="89">
        <v>0</v>
      </c>
      <c r="AR3323" s="89">
        <v>0</v>
      </c>
      <c r="AS3323" s="89">
        <v>0</v>
      </c>
      <c r="AT3323" s="89">
        <v>0</v>
      </c>
      <c r="AU3323" s="68">
        <v>0</v>
      </c>
      <c r="AV3323" s="68">
        <v>0</v>
      </c>
      <c r="AW3323" s="68">
        <v>0</v>
      </c>
      <c r="AX3323" s="68">
        <v>0</v>
      </c>
      <c r="AY3323" s="68">
        <v>0</v>
      </c>
      <c r="AZ3323" s="68">
        <v>0</v>
      </c>
      <c r="BA3323" s="68">
        <v>0</v>
      </c>
      <c r="BB3323" s="68">
        <v>0</v>
      </c>
      <c r="BC3323" s="68">
        <v>0</v>
      </c>
      <c r="BD3323" s="68">
        <v>0</v>
      </c>
      <c r="BE3323">
        <f t="shared" si="1020"/>
        <v>0</v>
      </c>
      <c r="BF3323">
        <f t="shared" si="1021"/>
        <v>0</v>
      </c>
      <c r="BG3323">
        <f t="shared" si="1022"/>
        <v>0</v>
      </c>
      <c r="BH3323">
        <f t="shared" si="1023"/>
        <v>0</v>
      </c>
      <c r="BI3323">
        <f t="shared" si="1024"/>
        <v>0</v>
      </c>
      <c r="BJ3323">
        <f t="shared" si="1025"/>
        <v>0</v>
      </c>
      <c r="BK3323">
        <f t="shared" si="1026"/>
        <v>0</v>
      </c>
      <c r="BL3323">
        <f t="shared" si="1027"/>
        <v>0</v>
      </c>
      <c r="BM3323">
        <f t="shared" si="1028"/>
        <v>0</v>
      </c>
      <c r="BN3323">
        <f t="shared" si="1029"/>
        <v>0</v>
      </c>
      <c r="BO3323">
        <f t="shared" si="1030"/>
        <v>0</v>
      </c>
      <c r="BP3323">
        <f t="shared" si="1031"/>
        <v>0</v>
      </c>
      <c r="BQ3323">
        <f t="shared" si="1032"/>
        <v>0</v>
      </c>
      <c r="BR3323">
        <f t="shared" si="1033"/>
        <v>0</v>
      </c>
      <c r="BS3323">
        <f t="shared" si="1034"/>
        <v>0</v>
      </c>
      <c r="BT3323">
        <f t="shared" si="1035"/>
        <v>0</v>
      </c>
      <c r="BU3323">
        <f t="shared" si="1036"/>
        <v>0</v>
      </c>
      <c r="BV3323">
        <f t="shared" si="1037"/>
        <v>0</v>
      </c>
      <c r="BW3323">
        <f t="shared" si="1038"/>
        <v>0</v>
      </c>
      <c r="BX3323">
        <f t="shared" si="1039"/>
        <v>0</v>
      </c>
    </row>
    <row r="3324" spans="1:76" x14ac:dyDescent="0.25">
      <c r="A3324" t="s">
        <v>61</v>
      </c>
      <c r="B3324" s="85">
        <v>6.5653899910685141</v>
      </c>
      <c r="C3324" s="85">
        <v>12.721114054291975</v>
      </c>
      <c r="E3324" s="85">
        <v>21264.66</v>
      </c>
      <c r="F3324" s="86">
        <v>5</v>
      </c>
      <c r="H3324" s="87">
        <v>3433.1537871463374</v>
      </c>
      <c r="I3324" s="87">
        <v>0.3</v>
      </c>
      <c r="J3324" t="s">
        <v>5168</v>
      </c>
      <c r="K3324">
        <v>11443.845957154459</v>
      </c>
      <c r="L3324" s="87">
        <v>473.03164760430224</v>
      </c>
      <c r="M3324" t="s">
        <v>286</v>
      </c>
      <c r="N3324" t="s">
        <v>286</v>
      </c>
      <c r="O3324" t="s">
        <v>8095</v>
      </c>
      <c r="P3324" s="89">
        <v>0</v>
      </c>
      <c r="Q3324" s="89">
        <v>0</v>
      </c>
      <c r="R3324" s="89">
        <v>0</v>
      </c>
      <c r="S3324" s="89">
        <v>0</v>
      </c>
      <c r="T3324" s="89">
        <v>0</v>
      </c>
      <c r="U3324" s="89">
        <v>0</v>
      </c>
      <c r="V3324" s="89">
        <v>0</v>
      </c>
      <c r="W3324" s="89">
        <v>0</v>
      </c>
      <c r="X3324" s="89">
        <v>0</v>
      </c>
      <c r="Y3324" s="89">
        <v>0</v>
      </c>
      <c r="Z3324" s="68">
        <v>0</v>
      </c>
      <c r="AA3324" s="68">
        <v>0</v>
      </c>
      <c r="AB3324" s="68">
        <v>0</v>
      </c>
      <c r="AC3324" s="68">
        <v>0</v>
      </c>
      <c r="AD3324" s="68">
        <v>0</v>
      </c>
      <c r="AE3324" s="68">
        <v>0</v>
      </c>
      <c r="AF3324" s="68">
        <v>0</v>
      </c>
      <c r="AG3324" s="68">
        <v>0</v>
      </c>
      <c r="AH3324" s="68">
        <v>0</v>
      </c>
      <c r="AI3324" s="68">
        <v>0</v>
      </c>
      <c r="AJ3324" t="s">
        <v>8096</v>
      </c>
      <c r="AK3324" s="89">
        <v>0</v>
      </c>
      <c r="AL3324" s="89">
        <v>0</v>
      </c>
      <c r="AM3324" s="89">
        <v>0</v>
      </c>
      <c r="AN3324" s="89">
        <v>0</v>
      </c>
      <c r="AO3324" s="89">
        <v>0</v>
      </c>
      <c r="AP3324" s="89">
        <v>0</v>
      </c>
      <c r="AQ3324" s="89">
        <v>0</v>
      </c>
      <c r="AR3324" s="89">
        <v>0</v>
      </c>
      <c r="AS3324" s="89">
        <v>0</v>
      </c>
      <c r="AT3324" s="89">
        <v>0</v>
      </c>
      <c r="AU3324" s="68">
        <v>0</v>
      </c>
      <c r="AV3324" s="68">
        <v>0</v>
      </c>
      <c r="AW3324" s="68">
        <v>0</v>
      </c>
      <c r="AX3324" s="68">
        <v>0</v>
      </c>
      <c r="AY3324" s="68">
        <v>0</v>
      </c>
      <c r="AZ3324" s="68">
        <v>0</v>
      </c>
      <c r="BA3324" s="68">
        <v>0</v>
      </c>
      <c r="BB3324" s="68">
        <v>0</v>
      </c>
      <c r="BC3324" s="68">
        <v>0</v>
      </c>
      <c r="BD3324" s="68">
        <v>0</v>
      </c>
      <c r="BE3324">
        <f t="shared" si="1020"/>
        <v>0</v>
      </c>
      <c r="BF3324">
        <f t="shared" si="1021"/>
        <v>0</v>
      </c>
      <c r="BG3324">
        <f t="shared" si="1022"/>
        <v>0</v>
      </c>
      <c r="BH3324">
        <f t="shared" si="1023"/>
        <v>0</v>
      </c>
      <c r="BI3324">
        <f t="shared" si="1024"/>
        <v>0</v>
      </c>
      <c r="BJ3324">
        <f t="shared" si="1025"/>
        <v>0</v>
      </c>
      <c r="BK3324">
        <f t="shared" si="1026"/>
        <v>0</v>
      </c>
      <c r="BL3324">
        <f t="shared" si="1027"/>
        <v>0</v>
      </c>
      <c r="BM3324">
        <f t="shared" si="1028"/>
        <v>0</v>
      </c>
      <c r="BN3324">
        <f t="shared" si="1029"/>
        <v>0</v>
      </c>
      <c r="BO3324">
        <f t="shared" si="1030"/>
        <v>0</v>
      </c>
      <c r="BP3324">
        <f t="shared" si="1031"/>
        <v>0</v>
      </c>
      <c r="BQ3324">
        <f t="shared" si="1032"/>
        <v>0</v>
      </c>
      <c r="BR3324">
        <f t="shared" si="1033"/>
        <v>0</v>
      </c>
      <c r="BS3324">
        <f t="shared" si="1034"/>
        <v>0</v>
      </c>
      <c r="BT3324">
        <f t="shared" si="1035"/>
        <v>0</v>
      </c>
      <c r="BU3324">
        <f t="shared" si="1036"/>
        <v>0</v>
      </c>
      <c r="BV3324">
        <f t="shared" si="1037"/>
        <v>0</v>
      </c>
      <c r="BW3324">
        <f t="shared" si="1038"/>
        <v>0</v>
      </c>
      <c r="BX3324">
        <f t="shared" si="1039"/>
        <v>0</v>
      </c>
    </row>
    <row r="3325" spans="1:76" x14ac:dyDescent="0.25">
      <c r="A3325" t="s">
        <v>61</v>
      </c>
      <c r="B3325" s="85">
        <v>13.285607354473177</v>
      </c>
      <c r="C3325" s="85">
        <v>41.19062423641968</v>
      </c>
      <c r="E3325" s="85">
        <v>79468.03</v>
      </c>
      <c r="F3325" s="86">
        <v>5</v>
      </c>
      <c r="H3325" s="87">
        <v>15618.366457740387</v>
      </c>
      <c r="I3325" s="87">
        <v>0.3</v>
      </c>
      <c r="J3325" t="s">
        <v>5168</v>
      </c>
      <c r="K3325">
        <v>52061.221525801295</v>
      </c>
      <c r="L3325" s="87">
        <v>1767.7636587073632</v>
      </c>
      <c r="M3325" t="s">
        <v>286</v>
      </c>
      <c r="N3325">
        <v>194.31280582873296</v>
      </c>
      <c r="O3325" t="s">
        <v>8097</v>
      </c>
      <c r="P3325" s="89">
        <v>0</v>
      </c>
      <c r="Q3325" s="89">
        <v>0</v>
      </c>
      <c r="R3325" s="89">
        <v>0</v>
      </c>
      <c r="S3325" s="89">
        <v>0</v>
      </c>
      <c r="T3325" s="89">
        <v>0</v>
      </c>
      <c r="U3325" s="89">
        <v>0</v>
      </c>
      <c r="V3325" s="89">
        <v>0</v>
      </c>
      <c r="W3325" s="89">
        <v>0</v>
      </c>
      <c r="X3325" s="89">
        <v>0</v>
      </c>
      <c r="Y3325" s="89">
        <v>0</v>
      </c>
      <c r="Z3325" s="68">
        <v>0</v>
      </c>
      <c r="AA3325" s="68">
        <v>0</v>
      </c>
      <c r="AB3325" s="68">
        <v>0</v>
      </c>
      <c r="AC3325" s="68">
        <v>0</v>
      </c>
      <c r="AD3325" s="68">
        <v>0</v>
      </c>
      <c r="AE3325" s="68">
        <v>0</v>
      </c>
      <c r="AF3325" s="68">
        <v>0</v>
      </c>
      <c r="AG3325" s="68">
        <v>0</v>
      </c>
      <c r="AH3325" s="68">
        <v>0</v>
      </c>
      <c r="AI3325" s="68">
        <v>0</v>
      </c>
      <c r="AJ3325" t="s">
        <v>8098</v>
      </c>
      <c r="AK3325" s="89">
        <v>0</v>
      </c>
      <c r="AL3325" s="89">
        <v>0</v>
      </c>
      <c r="AM3325" s="89">
        <v>0</v>
      </c>
      <c r="AN3325" s="89">
        <v>0</v>
      </c>
      <c r="AO3325" s="89">
        <v>0</v>
      </c>
      <c r="AP3325" s="89">
        <v>0</v>
      </c>
      <c r="AQ3325" s="89">
        <v>0</v>
      </c>
      <c r="AR3325" s="89">
        <v>0</v>
      </c>
      <c r="AS3325" s="89">
        <v>0</v>
      </c>
      <c r="AT3325" s="89">
        <v>0</v>
      </c>
      <c r="AU3325" s="68">
        <v>0</v>
      </c>
      <c r="AV3325" s="68">
        <v>0</v>
      </c>
      <c r="AW3325" s="68">
        <v>0</v>
      </c>
      <c r="AX3325" s="68">
        <v>0</v>
      </c>
      <c r="AY3325" s="68">
        <v>0</v>
      </c>
      <c r="AZ3325" s="68">
        <v>0</v>
      </c>
      <c r="BA3325" s="68">
        <v>0</v>
      </c>
      <c r="BB3325" s="68">
        <v>0</v>
      </c>
      <c r="BC3325" s="68">
        <v>0</v>
      </c>
      <c r="BD3325" s="68">
        <v>0</v>
      </c>
      <c r="BE3325">
        <f t="shared" si="1020"/>
        <v>0</v>
      </c>
      <c r="BF3325">
        <f t="shared" si="1021"/>
        <v>0</v>
      </c>
      <c r="BG3325">
        <f t="shared" si="1022"/>
        <v>0</v>
      </c>
      <c r="BH3325">
        <f t="shared" si="1023"/>
        <v>0</v>
      </c>
      <c r="BI3325">
        <f t="shared" si="1024"/>
        <v>0</v>
      </c>
      <c r="BJ3325">
        <f t="shared" si="1025"/>
        <v>0</v>
      </c>
      <c r="BK3325">
        <f t="shared" si="1026"/>
        <v>0</v>
      </c>
      <c r="BL3325">
        <f t="shared" si="1027"/>
        <v>0</v>
      </c>
      <c r="BM3325">
        <f t="shared" si="1028"/>
        <v>0</v>
      </c>
      <c r="BN3325">
        <f t="shared" si="1029"/>
        <v>0</v>
      </c>
      <c r="BO3325">
        <f t="shared" si="1030"/>
        <v>0</v>
      </c>
      <c r="BP3325">
        <f t="shared" si="1031"/>
        <v>0</v>
      </c>
      <c r="BQ3325">
        <f t="shared" si="1032"/>
        <v>0</v>
      </c>
      <c r="BR3325">
        <f t="shared" si="1033"/>
        <v>0</v>
      </c>
      <c r="BS3325">
        <f t="shared" si="1034"/>
        <v>0</v>
      </c>
      <c r="BT3325">
        <f t="shared" si="1035"/>
        <v>0</v>
      </c>
      <c r="BU3325">
        <f t="shared" si="1036"/>
        <v>0</v>
      </c>
      <c r="BV3325">
        <f t="shared" si="1037"/>
        <v>0</v>
      </c>
      <c r="BW3325">
        <f t="shared" si="1038"/>
        <v>0</v>
      </c>
      <c r="BX3325">
        <f t="shared" si="1039"/>
        <v>0</v>
      </c>
    </row>
    <row r="3326" spans="1:76" x14ac:dyDescent="0.25">
      <c r="A3326" t="s">
        <v>61</v>
      </c>
      <c r="B3326" s="85">
        <v>1.3197999082040042</v>
      </c>
      <c r="C3326" s="85">
        <v>4.0919004028663037</v>
      </c>
      <c r="E3326" s="85">
        <v>7894.4</v>
      </c>
      <c r="F3326" s="86">
        <v>5</v>
      </c>
      <c r="H3326" s="87">
        <v>4819.1977367172867</v>
      </c>
      <c r="I3326" s="87">
        <v>0.3</v>
      </c>
      <c r="J3326" t="s">
        <v>5168</v>
      </c>
      <c r="K3326">
        <v>16063.992455724288</v>
      </c>
      <c r="L3326" s="87">
        <v>175.61066289549908</v>
      </c>
      <c r="M3326" t="s">
        <v>286</v>
      </c>
      <c r="N3326">
        <v>3286.9633381842996</v>
      </c>
      <c r="O3326" t="s">
        <v>8099</v>
      </c>
      <c r="P3326" s="89">
        <v>0</v>
      </c>
      <c r="Q3326" s="89">
        <v>0</v>
      </c>
      <c r="R3326" s="89">
        <v>0</v>
      </c>
      <c r="S3326" s="89">
        <v>0</v>
      </c>
      <c r="T3326" s="89">
        <v>0</v>
      </c>
      <c r="U3326" s="89">
        <v>0</v>
      </c>
      <c r="V3326" s="89">
        <v>0</v>
      </c>
      <c r="W3326" s="89">
        <v>0</v>
      </c>
      <c r="X3326" s="89">
        <v>0</v>
      </c>
      <c r="Y3326" s="89">
        <v>0</v>
      </c>
      <c r="Z3326" s="68">
        <v>0</v>
      </c>
      <c r="AA3326" s="68">
        <v>0</v>
      </c>
      <c r="AB3326" s="68">
        <v>0</v>
      </c>
      <c r="AC3326" s="68">
        <v>0</v>
      </c>
      <c r="AD3326" s="68">
        <v>0</v>
      </c>
      <c r="AE3326" s="68">
        <v>0</v>
      </c>
      <c r="AF3326" s="68">
        <v>0</v>
      </c>
      <c r="AG3326" s="68">
        <v>0</v>
      </c>
      <c r="AH3326" s="68">
        <v>0</v>
      </c>
      <c r="AI3326" s="68">
        <v>0</v>
      </c>
      <c r="AJ3326" t="s">
        <v>8100</v>
      </c>
      <c r="AK3326" s="89">
        <v>0</v>
      </c>
      <c r="AL3326" s="89">
        <v>0</v>
      </c>
      <c r="AM3326" s="89">
        <v>0</v>
      </c>
      <c r="AN3326" s="89">
        <v>0</v>
      </c>
      <c r="AO3326" s="89">
        <v>0</v>
      </c>
      <c r="AP3326" s="89">
        <v>0</v>
      </c>
      <c r="AQ3326" s="89">
        <v>0</v>
      </c>
      <c r="AR3326" s="89">
        <v>0</v>
      </c>
      <c r="AS3326" s="89">
        <v>0</v>
      </c>
      <c r="AT3326" s="89">
        <v>0</v>
      </c>
      <c r="AU3326" s="68">
        <v>0</v>
      </c>
      <c r="AV3326" s="68">
        <v>0</v>
      </c>
      <c r="AW3326" s="68">
        <v>0</v>
      </c>
      <c r="AX3326" s="68">
        <v>0</v>
      </c>
      <c r="AY3326" s="68">
        <v>0</v>
      </c>
      <c r="AZ3326" s="68">
        <v>0</v>
      </c>
      <c r="BA3326" s="68">
        <v>0</v>
      </c>
      <c r="BB3326" s="68">
        <v>0</v>
      </c>
      <c r="BC3326" s="68">
        <v>0</v>
      </c>
      <c r="BD3326" s="68">
        <v>0</v>
      </c>
      <c r="BE3326">
        <f t="shared" si="1020"/>
        <v>0</v>
      </c>
      <c r="BF3326">
        <f t="shared" si="1021"/>
        <v>0</v>
      </c>
      <c r="BG3326">
        <f t="shared" si="1022"/>
        <v>0</v>
      </c>
      <c r="BH3326">
        <f t="shared" si="1023"/>
        <v>0</v>
      </c>
      <c r="BI3326">
        <f t="shared" si="1024"/>
        <v>0</v>
      </c>
      <c r="BJ3326">
        <f t="shared" si="1025"/>
        <v>0</v>
      </c>
      <c r="BK3326">
        <f t="shared" si="1026"/>
        <v>0</v>
      </c>
      <c r="BL3326">
        <f t="shared" si="1027"/>
        <v>0</v>
      </c>
      <c r="BM3326">
        <f t="shared" si="1028"/>
        <v>0</v>
      </c>
      <c r="BN3326">
        <f t="shared" si="1029"/>
        <v>0</v>
      </c>
      <c r="BO3326">
        <f t="shared" si="1030"/>
        <v>0</v>
      </c>
      <c r="BP3326">
        <f t="shared" si="1031"/>
        <v>0</v>
      </c>
      <c r="BQ3326">
        <f t="shared" si="1032"/>
        <v>0</v>
      </c>
      <c r="BR3326">
        <f t="shared" si="1033"/>
        <v>0</v>
      </c>
      <c r="BS3326">
        <f t="shared" si="1034"/>
        <v>0</v>
      </c>
      <c r="BT3326">
        <f t="shared" si="1035"/>
        <v>0</v>
      </c>
      <c r="BU3326">
        <f t="shared" si="1036"/>
        <v>0</v>
      </c>
      <c r="BV3326">
        <f t="shared" si="1037"/>
        <v>0</v>
      </c>
      <c r="BW3326">
        <f t="shared" si="1038"/>
        <v>0</v>
      </c>
      <c r="BX3326">
        <f t="shared" si="1039"/>
        <v>0</v>
      </c>
    </row>
  </sheetData>
  <mergeCells count="1">
    <mergeCell ref="A1:K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930"/>
  <sheetViews>
    <sheetView workbookViewId="0">
      <selection activeCell="H21" sqref="H21"/>
    </sheetView>
  </sheetViews>
  <sheetFormatPr defaultRowHeight="13.2" x14ac:dyDescent="0.25"/>
  <cols>
    <col min="1" max="1" width="40.77734375" customWidth="1"/>
    <col min="2" max="2" width="10.44140625" bestFit="1" customWidth="1"/>
    <col min="6" max="6" width="10" bestFit="1" customWidth="1"/>
    <col min="8" max="8" width="12.6640625" style="87" customWidth="1"/>
    <col min="9" max="9" width="13.77734375" bestFit="1" customWidth="1"/>
    <col min="12" max="12" width="32.88671875" customWidth="1"/>
  </cols>
  <sheetData>
    <row r="1" spans="1:73" x14ac:dyDescent="0.25">
      <c r="A1" s="154" t="s">
        <v>266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5"/>
      <c r="M1" s="71" t="s">
        <v>267</v>
      </c>
      <c r="N1" s="72"/>
      <c r="O1" s="73"/>
      <c r="P1" s="73"/>
      <c r="Q1" s="73"/>
      <c r="R1" s="73"/>
      <c r="S1" s="73"/>
      <c r="T1" s="73"/>
      <c r="U1" s="73"/>
      <c r="V1" s="73"/>
      <c r="W1" s="73" t="s">
        <v>268</v>
      </c>
      <c r="X1" s="73"/>
      <c r="Y1" s="73"/>
      <c r="Z1" s="73"/>
      <c r="AA1" s="73"/>
      <c r="AB1" s="73"/>
      <c r="AC1" s="73"/>
      <c r="AD1" s="73"/>
      <c r="AE1" s="73"/>
      <c r="AF1" s="73"/>
      <c r="AG1" s="72"/>
      <c r="AH1" s="71" t="s">
        <v>269</v>
      </c>
      <c r="AI1" s="72"/>
      <c r="AJ1" s="73"/>
      <c r="AK1" s="73"/>
      <c r="AL1" s="73"/>
      <c r="AM1" s="73"/>
      <c r="AN1" s="73"/>
      <c r="AO1" s="73"/>
      <c r="AP1" s="73"/>
      <c r="AQ1" s="73"/>
      <c r="AR1" s="73" t="s">
        <v>270</v>
      </c>
      <c r="AS1" s="73"/>
      <c r="AT1" s="73"/>
      <c r="AU1" s="73"/>
      <c r="AV1" s="73"/>
      <c r="AW1" s="73"/>
      <c r="AX1" s="73"/>
      <c r="AY1" s="73"/>
      <c r="AZ1" s="73"/>
      <c r="BA1" s="73"/>
      <c r="BB1" s="97" t="s">
        <v>8787</v>
      </c>
      <c r="BL1" s="97" t="s">
        <v>8788</v>
      </c>
    </row>
    <row r="2" spans="1:73" ht="66" x14ac:dyDescent="0.25">
      <c r="A2" s="74" t="s">
        <v>271</v>
      </c>
      <c r="B2" s="75" t="s">
        <v>272</v>
      </c>
      <c r="C2" s="75" t="s">
        <v>273</v>
      </c>
      <c r="D2" s="75" t="s">
        <v>274</v>
      </c>
      <c r="E2" s="75" t="s">
        <v>275</v>
      </c>
      <c r="F2" s="75" t="s">
        <v>276</v>
      </c>
      <c r="G2" s="75" t="s">
        <v>277</v>
      </c>
      <c r="H2" s="76" t="s">
        <v>278</v>
      </c>
      <c r="I2" s="78" t="s">
        <v>280</v>
      </c>
      <c r="J2" s="79" t="s">
        <v>281</v>
      </c>
      <c r="K2" s="79" t="s">
        <v>282</v>
      </c>
      <c r="L2" s="75" t="s">
        <v>8101</v>
      </c>
      <c r="M2" s="80">
        <v>2020</v>
      </c>
      <c r="N2" s="80">
        <v>2021</v>
      </c>
      <c r="O2" s="80">
        <v>2022</v>
      </c>
      <c r="P2" s="80">
        <v>2023</v>
      </c>
      <c r="Q2" s="80">
        <v>2024</v>
      </c>
      <c r="R2" s="80">
        <v>2025</v>
      </c>
      <c r="S2" s="80">
        <v>2026</v>
      </c>
      <c r="T2" s="80">
        <v>2027</v>
      </c>
      <c r="U2" s="80">
        <v>2028</v>
      </c>
      <c r="V2" s="80">
        <v>2029</v>
      </c>
      <c r="W2" s="81">
        <v>2020</v>
      </c>
      <c r="X2" s="81">
        <v>2021</v>
      </c>
      <c r="Y2" s="81">
        <v>2022</v>
      </c>
      <c r="Z2" s="81">
        <v>2023</v>
      </c>
      <c r="AA2" s="81">
        <v>2024</v>
      </c>
      <c r="AB2" s="81">
        <v>2025</v>
      </c>
      <c r="AC2" s="81">
        <v>2026</v>
      </c>
      <c r="AD2" s="81">
        <v>2027</v>
      </c>
      <c r="AE2" s="81">
        <v>2028</v>
      </c>
      <c r="AF2" s="81">
        <v>2029</v>
      </c>
      <c r="AG2" s="82" t="s">
        <v>283</v>
      </c>
      <c r="AH2" s="83">
        <v>2020</v>
      </c>
      <c r="AI2" s="83">
        <v>2021</v>
      </c>
      <c r="AJ2" s="83">
        <v>2022</v>
      </c>
      <c r="AK2" s="83">
        <v>2023</v>
      </c>
      <c r="AL2" s="83">
        <v>2024</v>
      </c>
      <c r="AM2" s="83">
        <v>2025</v>
      </c>
      <c r="AN2" s="83">
        <v>2026</v>
      </c>
      <c r="AO2" s="83">
        <v>2027</v>
      </c>
      <c r="AP2" s="83">
        <v>2028</v>
      </c>
      <c r="AQ2" s="83">
        <v>2029</v>
      </c>
      <c r="AR2" s="84">
        <v>2020</v>
      </c>
      <c r="AS2" s="84">
        <v>2021</v>
      </c>
      <c r="AT2" s="84">
        <v>2022</v>
      </c>
      <c r="AU2" s="84">
        <v>2023</v>
      </c>
      <c r="AV2" s="84">
        <v>2024</v>
      </c>
      <c r="AW2" s="84">
        <v>2025</v>
      </c>
      <c r="AX2" s="84">
        <v>2026</v>
      </c>
      <c r="AY2" s="84">
        <v>2027</v>
      </c>
      <c r="AZ2" s="84">
        <v>2028</v>
      </c>
      <c r="BA2" s="84">
        <v>2029</v>
      </c>
      <c r="BB2" s="94">
        <v>2020</v>
      </c>
      <c r="BC2" s="94">
        <v>2021</v>
      </c>
      <c r="BD2" s="94">
        <v>2022</v>
      </c>
      <c r="BE2" s="94">
        <v>2023</v>
      </c>
      <c r="BF2" s="94">
        <v>2024</v>
      </c>
      <c r="BG2" s="94">
        <v>2025</v>
      </c>
      <c r="BH2" s="94">
        <v>2026</v>
      </c>
      <c r="BI2" s="94">
        <v>2027</v>
      </c>
      <c r="BJ2" s="94">
        <v>2028</v>
      </c>
      <c r="BK2" s="94">
        <v>2029</v>
      </c>
      <c r="BL2" s="95">
        <v>2020</v>
      </c>
      <c r="BM2" s="95">
        <v>2021</v>
      </c>
      <c r="BN2" s="95">
        <v>2022</v>
      </c>
      <c r="BO2" s="95">
        <v>2023</v>
      </c>
      <c r="BP2" s="95">
        <v>2024</v>
      </c>
      <c r="BQ2" s="95">
        <v>2025</v>
      </c>
      <c r="BR2" s="95">
        <v>2026</v>
      </c>
      <c r="BS2" s="95">
        <v>2027</v>
      </c>
      <c r="BT2" s="95">
        <v>2028</v>
      </c>
      <c r="BU2" s="95">
        <v>2029</v>
      </c>
    </row>
    <row r="3" spans="1:73" x14ac:dyDescent="0.25">
      <c r="A3" t="s">
        <v>128</v>
      </c>
      <c r="B3" s="85">
        <v>0</v>
      </c>
      <c r="C3" s="85">
        <v>0</v>
      </c>
      <c r="E3" s="68">
        <v>0</v>
      </c>
      <c r="F3" s="90">
        <v>5.333333333333333</v>
      </c>
      <c r="H3" s="91">
        <v>0</v>
      </c>
      <c r="I3" s="87">
        <v>0</v>
      </c>
      <c r="J3" t="s">
        <v>286</v>
      </c>
      <c r="K3" t="s">
        <v>286</v>
      </c>
      <c r="L3" t="s">
        <v>8102</v>
      </c>
      <c r="M3" s="89">
        <v>0</v>
      </c>
      <c r="N3" s="89">
        <v>0</v>
      </c>
      <c r="O3" s="89">
        <v>0</v>
      </c>
      <c r="P3" s="89">
        <v>0</v>
      </c>
      <c r="Q3" s="89">
        <v>0</v>
      </c>
      <c r="R3" s="89">
        <v>0</v>
      </c>
      <c r="S3" s="89">
        <v>0</v>
      </c>
      <c r="T3" s="89">
        <v>0</v>
      </c>
      <c r="U3" s="89">
        <v>0</v>
      </c>
      <c r="V3" s="89">
        <v>0</v>
      </c>
      <c r="W3" s="68">
        <v>0</v>
      </c>
      <c r="X3" s="68">
        <v>0</v>
      </c>
      <c r="Y3" s="68">
        <v>0</v>
      </c>
      <c r="Z3" s="68">
        <v>0</v>
      </c>
      <c r="AA3" s="68">
        <v>0</v>
      </c>
      <c r="AB3" s="68">
        <v>0</v>
      </c>
      <c r="AC3" s="68">
        <v>0</v>
      </c>
      <c r="AD3" s="68">
        <v>0</v>
      </c>
      <c r="AE3" s="68">
        <v>0</v>
      </c>
      <c r="AF3" s="68">
        <v>0</v>
      </c>
      <c r="AG3" t="s">
        <v>8103</v>
      </c>
      <c r="AH3" s="89">
        <v>0</v>
      </c>
      <c r="AI3" s="89">
        <v>0</v>
      </c>
      <c r="AJ3" s="89">
        <v>0</v>
      </c>
      <c r="AK3" s="89">
        <v>0</v>
      </c>
      <c r="AL3" s="89">
        <v>0</v>
      </c>
      <c r="AM3" s="89">
        <v>0</v>
      </c>
      <c r="AN3" s="89">
        <v>0</v>
      </c>
      <c r="AO3" s="89">
        <v>0</v>
      </c>
      <c r="AP3" s="89">
        <v>0</v>
      </c>
      <c r="AQ3" s="89">
        <v>0</v>
      </c>
      <c r="AR3" s="68">
        <v>0</v>
      </c>
      <c r="AS3" s="68">
        <v>0</v>
      </c>
      <c r="AT3" s="68">
        <v>0</v>
      </c>
      <c r="AU3" s="68">
        <v>0</v>
      </c>
      <c r="AV3" s="68">
        <v>0</v>
      </c>
      <c r="AW3" s="68">
        <v>0</v>
      </c>
      <c r="AX3" s="68">
        <v>0</v>
      </c>
      <c r="AY3" s="68">
        <v>0</v>
      </c>
      <c r="AZ3" s="68">
        <v>0</v>
      </c>
      <c r="BA3" s="68">
        <v>0</v>
      </c>
      <c r="BB3">
        <f t="shared" ref="BB3:BB66" si="0">IF($J3="FAIL",0,($I3+$J3)/$E3*W3)*(1+CostER)^(COLUMN()-COLUMN($BB$2))</f>
        <v>0</v>
      </c>
      <c r="BC3">
        <f t="shared" ref="BC3:BC66" si="1">IF($J3="FAIL",0,($I3+$J3)/$E3*X3)*(1+CostER)^(COLUMN()-COLUMN($BB$2))</f>
        <v>0</v>
      </c>
      <c r="BD3">
        <f t="shared" ref="BD3:BD66" si="2">IF($J3="FAIL",0,($I3+$J3)/$E3*Y3)*(1+CostER)^(COLUMN()-COLUMN($BB$2))</f>
        <v>0</v>
      </c>
      <c r="BE3">
        <f t="shared" ref="BE3:BE66" si="3">IF($J3="FAIL",0,($I3+$J3)/$E3*Z3)*(1+CostER)^(COLUMN()-COLUMN($BB$2))</f>
        <v>0</v>
      </c>
      <c r="BF3">
        <f t="shared" ref="BF3:BF66" si="4">IF($J3="FAIL",0,($I3+$J3)/$E3*AA3)*(1+CostER)^(COLUMN()-COLUMN($BB$2))</f>
        <v>0</v>
      </c>
      <c r="BG3">
        <f t="shared" ref="BG3:BG66" si="5">IF($J3="FAIL",0,($I3+$J3)/$E3*AB3)*(1+CostER)^(COLUMN()-COLUMN($BB$2))</f>
        <v>0</v>
      </c>
      <c r="BH3">
        <f t="shared" ref="BH3:BH66" si="6">IF($J3="FAIL",0,($I3+$J3)/$E3*AC3)*(1+CostER)^(COLUMN()-COLUMN($BB$2))</f>
        <v>0</v>
      </c>
      <c r="BI3">
        <f t="shared" ref="BI3:BI66" si="7">IF($J3="FAIL",0,($I3+$J3)/$E3*AD3)*(1+CostER)^(COLUMN()-COLUMN($BB$2))</f>
        <v>0</v>
      </c>
      <c r="BJ3">
        <f t="shared" ref="BJ3:BJ66" si="8">IF($J3="FAIL",0,($I3+$J3)/$E3*AE3)*(1+CostER)^(COLUMN()-COLUMN($BB$2))</f>
        <v>0</v>
      </c>
      <c r="BK3">
        <f t="shared" ref="BK3:BK66" si="9">IF($J3="FAIL",0,($I3+$J3)/$E3*AF3)*(1+CostER)^(COLUMN()-COLUMN($BB$2))</f>
        <v>0</v>
      </c>
      <c r="BL3">
        <f t="shared" ref="BL3:BL66" si="10">IF($K3="FAIL",0,($I3+$K3)/$E3*AR3)*(1+CostER)^(COLUMN()-COLUMN($BL$2))</f>
        <v>0</v>
      </c>
      <c r="BM3">
        <f t="shared" ref="BM3:BM66" si="11">IF($K3="FAIL",0,($I3+$K3)/$E3*AS3)*(1+CostER)^(COLUMN()-COLUMN($BL$2))</f>
        <v>0</v>
      </c>
      <c r="BN3">
        <f t="shared" ref="BN3:BN66" si="12">IF($K3="FAIL",0,($I3+$K3)/$E3*AT3)*(1+CostER)^(COLUMN()-COLUMN($BL$2))</f>
        <v>0</v>
      </c>
      <c r="BO3">
        <f t="shared" ref="BO3:BO66" si="13">IF($K3="FAIL",0,($I3+$K3)/$E3*AU3)*(1+CostER)^(COLUMN()-COLUMN($BL$2))</f>
        <v>0</v>
      </c>
      <c r="BP3">
        <f t="shared" ref="BP3:BP66" si="14">IF($K3="FAIL",0,($I3+$K3)/$E3*AV3)*(1+CostER)^(COLUMN()-COLUMN($BL$2))</f>
        <v>0</v>
      </c>
      <c r="BQ3">
        <f t="shared" ref="BQ3:BQ66" si="15">IF($K3="FAIL",0,($I3+$K3)/$E3*AW3)*(1+CostER)^(COLUMN()-COLUMN($BL$2))</f>
        <v>0</v>
      </c>
      <c r="BR3">
        <f t="shared" ref="BR3:BR66" si="16">IF($K3="FAIL",0,($I3+$K3)/$E3*AX3)*(1+CostER)^(COLUMN()-COLUMN($BL$2))</f>
        <v>0</v>
      </c>
      <c r="BS3">
        <f t="shared" ref="BS3:BS66" si="17">IF($K3="FAIL",0,($I3+$K3)/$E3*AY3)*(1+CostER)^(COLUMN()-COLUMN($BL$2))</f>
        <v>0</v>
      </c>
      <c r="BT3">
        <f t="shared" ref="BT3:BT66" si="18">IF($K3="FAIL",0,($I3+$K3)/$E3*AZ3)*(1+CostER)^(COLUMN()-COLUMN($BL$2))</f>
        <v>0</v>
      </c>
      <c r="BU3">
        <f t="shared" ref="BU3:BU66" si="19">IF($K3="FAIL",0,($I3+$K3)/$E3*BA3)*(1+CostER)^(COLUMN()-COLUMN($BL$2))</f>
        <v>0</v>
      </c>
    </row>
    <row r="4" spans="1:73" x14ac:dyDescent="0.25">
      <c r="A4" t="s">
        <v>134</v>
      </c>
      <c r="B4" s="85">
        <v>0</v>
      </c>
      <c r="C4" s="85">
        <v>0</v>
      </c>
      <c r="E4" s="68">
        <v>0</v>
      </c>
      <c r="F4" s="90">
        <v>10.5</v>
      </c>
      <c r="H4" s="91">
        <v>0</v>
      </c>
      <c r="I4" s="87">
        <v>0</v>
      </c>
      <c r="J4" t="s">
        <v>286</v>
      </c>
      <c r="K4" t="s">
        <v>286</v>
      </c>
      <c r="L4" t="s">
        <v>8104</v>
      </c>
      <c r="M4" s="89">
        <v>0</v>
      </c>
      <c r="N4" s="89">
        <v>0</v>
      </c>
      <c r="O4" s="89">
        <v>0</v>
      </c>
      <c r="P4" s="89">
        <v>0</v>
      </c>
      <c r="Q4" s="89">
        <v>0</v>
      </c>
      <c r="R4" s="89">
        <v>0</v>
      </c>
      <c r="S4" s="89">
        <v>0</v>
      </c>
      <c r="T4" s="89">
        <v>0</v>
      </c>
      <c r="U4" s="89">
        <v>0</v>
      </c>
      <c r="V4" s="89">
        <v>0</v>
      </c>
      <c r="W4" s="68">
        <v>0</v>
      </c>
      <c r="X4" s="68">
        <v>0</v>
      </c>
      <c r="Y4" s="68">
        <v>0</v>
      </c>
      <c r="Z4" s="68">
        <v>0</v>
      </c>
      <c r="AA4" s="68">
        <v>0</v>
      </c>
      <c r="AB4" s="68">
        <v>0</v>
      </c>
      <c r="AC4" s="68">
        <v>0</v>
      </c>
      <c r="AD4" s="68">
        <v>0</v>
      </c>
      <c r="AE4" s="68">
        <v>0</v>
      </c>
      <c r="AF4" s="68">
        <v>0</v>
      </c>
      <c r="AG4" t="s">
        <v>8105</v>
      </c>
      <c r="AH4" s="89">
        <v>0</v>
      </c>
      <c r="AI4" s="89">
        <v>0</v>
      </c>
      <c r="AJ4" s="89">
        <v>0</v>
      </c>
      <c r="AK4" s="89">
        <v>0</v>
      </c>
      <c r="AL4" s="89">
        <v>0</v>
      </c>
      <c r="AM4" s="89">
        <v>0</v>
      </c>
      <c r="AN4" s="89">
        <v>0</v>
      </c>
      <c r="AO4" s="89">
        <v>0</v>
      </c>
      <c r="AP4" s="89">
        <v>0</v>
      </c>
      <c r="AQ4" s="89">
        <v>0</v>
      </c>
      <c r="AR4" s="68">
        <v>0</v>
      </c>
      <c r="AS4" s="68">
        <v>0</v>
      </c>
      <c r="AT4" s="68">
        <v>0</v>
      </c>
      <c r="AU4" s="68">
        <v>0</v>
      </c>
      <c r="AV4" s="68">
        <v>0</v>
      </c>
      <c r="AW4" s="68">
        <v>0</v>
      </c>
      <c r="AX4" s="68">
        <v>0</v>
      </c>
      <c r="AY4" s="68">
        <v>0</v>
      </c>
      <c r="AZ4" s="68">
        <v>0</v>
      </c>
      <c r="BA4" s="68">
        <v>0</v>
      </c>
      <c r="BB4">
        <f t="shared" si="0"/>
        <v>0</v>
      </c>
      <c r="BC4">
        <f t="shared" si="1"/>
        <v>0</v>
      </c>
      <c r="BD4">
        <f t="shared" si="2"/>
        <v>0</v>
      </c>
      <c r="BE4">
        <f t="shared" si="3"/>
        <v>0</v>
      </c>
      <c r="BF4">
        <f t="shared" si="4"/>
        <v>0</v>
      </c>
      <c r="BG4">
        <f t="shared" si="5"/>
        <v>0</v>
      </c>
      <c r="BH4">
        <f t="shared" si="6"/>
        <v>0</v>
      </c>
      <c r="BI4">
        <f t="shared" si="7"/>
        <v>0</v>
      </c>
      <c r="BJ4">
        <f t="shared" si="8"/>
        <v>0</v>
      </c>
      <c r="BK4">
        <f t="shared" si="9"/>
        <v>0</v>
      </c>
      <c r="BL4">
        <f t="shared" si="10"/>
        <v>0</v>
      </c>
      <c r="BM4">
        <f t="shared" si="11"/>
        <v>0</v>
      </c>
      <c r="BN4">
        <f t="shared" si="12"/>
        <v>0</v>
      </c>
      <c r="BO4">
        <f t="shared" si="13"/>
        <v>0</v>
      </c>
      <c r="BP4">
        <f t="shared" si="14"/>
        <v>0</v>
      </c>
      <c r="BQ4">
        <f t="shared" si="15"/>
        <v>0</v>
      </c>
      <c r="BR4">
        <f t="shared" si="16"/>
        <v>0</v>
      </c>
      <c r="BS4">
        <f t="shared" si="17"/>
        <v>0</v>
      </c>
      <c r="BT4">
        <f t="shared" si="18"/>
        <v>0</v>
      </c>
      <c r="BU4">
        <f t="shared" si="19"/>
        <v>0</v>
      </c>
    </row>
    <row r="5" spans="1:73" x14ac:dyDescent="0.25">
      <c r="A5" t="s">
        <v>112</v>
      </c>
      <c r="B5" s="85">
        <v>0</v>
      </c>
      <c r="C5" s="85">
        <v>0</v>
      </c>
      <c r="E5" s="68">
        <v>0</v>
      </c>
      <c r="F5" s="90">
        <v>2</v>
      </c>
      <c r="H5" s="91">
        <v>0</v>
      </c>
      <c r="I5" s="87">
        <v>0</v>
      </c>
      <c r="J5" t="s">
        <v>286</v>
      </c>
      <c r="K5" t="s">
        <v>286</v>
      </c>
      <c r="L5" t="s">
        <v>8106</v>
      </c>
      <c r="M5" s="89">
        <v>0</v>
      </c>
      <c r="N5" s="89">
        <v>0</v>
      </c>
      <c r="O5" s="89">
        <v>0</v>
      </c>
      <c r="P5" s="89">
        <v>0</v>
      </c>
      <c r="Q5" s="89">
        <v>0</v>
      </c>
      <c r="R5" s="89">
        <v>0</v>
      </c>
      <c r="S5" s="89">
        <v>0</v>
      </c>
      <c r="T5" s="89">
        <v>0</v>
      </c>
      <c r="U5" s="89">
        <v>0</v>
      </c>
      <c r="V5" s="89">
        <v>0</v>
      </c>
      <c r="W5" s="68">
        <v>0</v>
      </c>
      <c r="X5" s="68">
        <v>0</v>
      </c>
      <c r="Y5" s="68">
        <v>0</v>
      </c>
      <c r="Z5" s="68">
        <v>0</v>
      </c>
      <c r="AA5" s="68">
        <v>0</v>
      </c>
      <c r="AB5" s="68">
        <v>0</v>
      </c>
      <c r="AC5" s="68">
        <v>0</v>
      </c>
      <c r="AD5" s="68">
        <v>0</v>
      </c>
      <c r="AE5" s="68">
        <v>0</v>
      </c>
      <c r="AF5" s="68">
        <v>0</v>
      </c>
      <c r="AG5" t="s">
        <v>8107</v>
      </c>
      <c r="AH5" s="89">
        <v>0</v>
      </c>
      <c r="AI5" s="89">
        <v>0</v>
      </c>
      <c r="AJ5" s="89">
        <v>0</v>
      </c>
      <c r="AK5" s="89">
        <v>0</v>
      </c>
      <c r="AL5" s="89">
        <v>0</v>
      </c>
      <c r="AM5" s="89">
        <v>0</v>
      </c>
      <c r="AN5" s="89">
        <v>0</v>
      </c>
      <c r="AO5" s="89">
        <v>0</v>
      </c>
      <c r="AP5" s="89">
        <v>0</v>
      </c>
      <c r="AQ5" s="89">
        <v>0</v>
      </c>
      <c r="AR5" s="68">
        <v>0</v>
      </c>
      <c r="AS5" s="68">
        <v>0</v>
      </c>
      <c r="AT5" s="68">
        <v>0</v>
      </c>
      <c r="AU5" s="68">
        <v>0</v>
      </c>
      <c r="AV5" s="68">
        <v>0</v>
      </c>
      <c r="AW5" s="68">
        <v>0</v>
      </c>
      <c r="AX5" s="68">
        <v>0</v>
      </c>
      <c r="AY5" s="68">
        <v>0</v>
      </c>
      <c r="AZ5" s="68">
        <v>0</v>
      </c>
      <c r="BA5" s="68">
        <v>0</v>
      </c>
      <c r="BB5">
        <f t="shared" si="0"/>
        <v>0</v>
      </c>
      <c r="BC5">
        <f t="shared" si="1"/>
        <v>0</v>
      </c>
      <c r="BD5">
        <f t="shared" si="2"/>
        <v>0</v>
      </c>
      <c r="BE5">
        <f t="shared" si="3"/>
        <v>0</v>
      </c>
      <c r="BF5">
        <f t="shared" si="4"/>
        <v>0</v>
      </c>
      <c r="BG5">
        <f t="shared" si="5"/>
        <v>0</v>
      </c>
      <c r="BH5">
        <f t="shared" si="6"/>
        <v>0</v>
      </c>
      <c r="BI5">
        <f t="shared" si="7"/>
        <v>0</v>
      </c>
      <c r="BJ5">
        <f t="shared" si="8"/>
        <v>0</v>
      </c>
      <c r="BK5">
        <f t="shared" si="9"/>
        <v>0</v>
      </c>
      <c r="BL5">
        <f t="shared" si="10"/>
        <v>0</v>
      </c>
      <c r="BM5">
        <f t="shared" si="11"/>
        <v>0</v>
      </c>
      <c r="BN5">
        <f t="shared" si="12"/>
        <v>0</v>
      </c>
      <c r="BO5">
        <f t="shared" si="13"/>
        <v>0</v>
      </c>
      <c r="BP5">
        <f t="shared" si="14"/>
        <v>0</v>
      </c>
      <c r="BQ5">
        <f t="shared" si="15"/>
        <v>0</v>
      </c>
      <c r="BR5">
        <f t="shared" si="16"/>
        <v>0</v>
      </c>
      <c r="BS5">
        <f t="shared" si="17"/>
        <v>0</v>
      </c>
      <c r="BT5">
        <f t="shared" si="18"/>
        <v>0</v>
      </c>
      <c r="BU5">
        <f t="shared" si="19"/>
        <v>0</v>
      </c>
    </row>
    <row r="6" spans="1:73" x14ac:dyDescent="0.25">
      <c r="A6" t="s">
        <v>113</v>
      </c>
      <c r="B6" s="85">
        <v>0</v>
      </c>
      <c r="C6" s="85">
        <v>0</v>
      </c>
      <c r="E6" s="68">
        <v>0</v>
      </c>
      <c r="F6" s="90">
        <v>15</v>
      </c>
      <c r="H6" s="91">
        <v>0</v>
      </c>
      <c r="I6" s="87">
        <v>0</v>
      </c>
      <c r="J6" t="s">
        <v>286</v>
      </c>
      <c r="K6" t="s">
        <v>286</v>
      </c>
      <c r="L6" t="s">
        <v>8108</v>
      </c>
      <c r="M6" s="89">
        <v>0</v>
      </c>
      <c r="N6" s="89">
        <v>0</v>
      </c>
      <c r="O6" s="89">
        <v>0</v>
      </c>
      <c r="P6" s="89">
        <v>0</v>
      </c>
      <c r="Q6" s="89">
        <v>0</v>
      </c>
      <c r="R6" s="89">
        <v>0</v>
      </c>
      <c r="S6" s="89">
        <v>0</v>
      </c>
      <c r="T6" s="89">
        <v>0</v>
      </c>
      <c r="U6" s="89">
        <v>0</v>
      </c>
      <c r="V6" s="89">
        <v>0</v>
      </c>
      <c r="W6" s="68">
        <v>0</v>
      </c>
      <c r="X6" s="68">
        <v>0</v>
      </c>
      <c r="Y6" s="68">
        <v>0</v>
      </c>
      <c r="Z6" s="68">
        <v>0</v>
      </c>
      <c r="AA6" s="68">
        <v>0</v>
      </c>
      <c r="AB6" s="68">
        <v>0</v>
      </c>
      <c r="AC6" s="68">
        <v>0</v>
      </c>
      <c r="AD6" s="68">
        <v>0</v>
      </c>
      <c r="AE6" s="68">
        <v>0</v>
      </c>
      <c r="AF6" s="68">
        <v>0</v>
      </c>
      <c r="AG6" t="s">
        <v>8109</v>
      </c>
      <c r="AH6" s="89">
        <v>0</v>
      </c>
      <c r="AI6" s="89">
        <v>0</v>
      </c>
      <c r="AJ6" s="89">
        <v>0</v>
      </c>
      <c r="AK6" s="89">
        <v>0</v>
      </c>
      <c r="AL6" s="89">
        <v>0</v>
      </c>
      <c r="AM6" s="89">
        <v>0</v>
      </c>
      <c r="AN6" s="89">
        <v>0</v>
      </c>
      <c r="AO6" s="89">
        <v>0</v>
      </c>
      <c r="AP6" s="89">
        <v>0</v>
      </c>
      <c r="AQ6" s="89">
        <v>0</v>
      </c>
      <c r="AR6" s="68">
        <v>0</v>
      </c>
      <c r="AS6" s="68">
        <v>0</v>
      </c>
      <c r="AT6" s="68">
        <v>0</v>
      </c>
      <c r="AU6" s="68">
        <v>0</v>
      </c>
      <c r="AV6" s="68">
        <v>0</v>
      </c>
      <c r="AW6" s="68">
        <v>0</v>
      </c>
      <c r="AX6" s="68">
        <v>0</v>
      </c>
      <c r="AY6" s="68">
        <v>0</v>
      </c>
      <c r="AZ6" s="68">
        <v>0</v>
      </c>
      <c r="BA6" s="68">
        <v>0</v>
      </c>
      <c r="BB6">
        <f t="shared" si="0"/>
        <v>0</v>
      </c>
      <c r="BC6">
        <f t="shared" si="1"/>
        <v>0</v>
      </c>
      <c r="BD6">
        <f t="shared" si="2"/>
        <v>0</v>
      </c>
      <c r="BE6">
        <f t="shared" si="3"/>
        <v>0</v>
      </c>
      <c r="BF6">
        <f t="shared" si="4"/>
        <v>0</v>
      </c>
      <c r="BG6">
        <f t="shared" si="5"/>
        <v>0</v>
      </c>
      <c r="BH6">
        <f t="shared" si="6"/>
        <v>0</v>
      </c>
      <c r="BI6">
        <f t="shared" si="7"/>
        <v>0</v>
      </c>
      <c r="BJ6">
        <f t="shared" si="8"/>
        <v>0</v>
      </c>
      <c r="BK6">
        <f t="shared" si="9"/>
        <v>0</v>
      </c>
      <c r="BL6">
        <f t="shared" si="10"/>
        <v>0</v>
      </c>
      <c r="BM6">
        <f t="shared" si="11"/>
        <v>0</v>
      </c>
      <c r="BN6">
        <f t="shared" si="12"/>
        <v>0</v>
      </c>
      <c r="BO6">
        <f t="shared" si="13"/>
        <v>0</v>
      </c>
      <c r="BP6">
        <f t="shared" si="14"/>
        <v>0</v>
      </c>
      <c r="BQ6">
        <f t="shared" si="15"/>
        <v>0</v>
      </c>
      <c r="BR6">
        <f t="shared" si="16"/>
        <v>0</v>
      </c>
      <c r="BS6">
        <f t="shared" si="17"/>
        <v>0</v>
      </c>
      <c r="BT6">
        <f t="shared" si="18"/>
        <v>0</v>
      </c>
      <c r="BU6">
        <f t="shared" si="19"/>
        <v>0</v>
      </c>
    </row>
    <row r="7" spans="1:73" x14ac:dyDescent="0.25">
      <c r="A7" t="s">
        <v>129</v>
      </c>
      <c r="B7" s="85">
        <v>0</v>
      </c>
      <c r="C7" s="85">
        <v>0</v>
      </c>
      <c r="E7" s="68">
        <v>0</v>
      </c>
      <c r="F7" s="90">
        <v>4.6666666670000003</v>
      </c>
      <c r="H7" s="91">
        <v>0</v>
      </c>
      <c r="I7" s="87">
        <v>0</v>
      </c>
      <c r="J7" t="s">
        <v>286</v>
      </c>
      <c r="K7" t="s">
        <v>286</v>
      </c>
      <c r="L7" t="s">
        <v>8110</v>
      </c>
      <c r="M7" s="89">
        <v>0</v>
      </c>
      <c r="N7" s="89">
        <v>0</v>
      </c>
      <c r="O7" s="89">
        <v>0</v>
      </c>
      <c r="P7" s="89">
        <v>0</v>
      </c>
      <c r="Q7" s="89">
        <v>0</v>
      </c>
      <c r="R7" s="89">
        <v>0</v>
      </c>
      <c r="S7" s="89">
        <v>0</v>
      </c>
      <c r="T7" s="89">
        <v>0</v>
      </c>
      <c r="U7" s="89">
        <v>0</v>
      </c>
      <c r="V7" s="89">
        <v>0</v>
      </c>
      <c r="W7" s="68">
        <v>0</v>
      </c>
      <c r="X7" s="68">
        <v>0</v>
      </c>
      <c r="Y7" s="68">
        <v>0</v>
      </c>
      <c r="Z7" s="68">
        <v>0</v>
      </c>
      <c r="AA7" s="68">
        <v>0</v>
      </c>
      <c r="AB7" s="68">
        <v>0</v>
      </c>
      <c r="AC7" s="68">
        <v>0</v>
      </c>
      <c r="AD7" s="68">
        <v>0</v>
      </c>
      <c r="AE7" s="68">
        <v>0</v>
      </c>
      <c r="AF7" s="68">
        <v>0</v>
      </c>
      <c r="AG7" t="s">
        <v>8111</v>
      </c>
      <c r="AH7" s="89">
        <v>0</v>
      </c>
      <c r="AI7" s="89">
        <v>0</v>
      </c>
      <c r="AJ7" s="89">
        <v>0</v>
      </c>
      <c r="AK7" s="89">
        <v>0</v>
      </c>
      <c r="AL7" s="89">
        <v>0</v>
      </c>
      <c r="AM7" s="89">
        <v>0</v>
      </c>
      <c r="AN7" s="89">
        <v>0</v>
      </c>
      <c r="AO7" s="89">
        <v>0</v>
      </c>
      <c r="AP7" s="89">
        <v>0</v>
      </c>
      <c r="AQ7" s="89">
        <v>0</v>
      </c>
      <c r="AR7" s="68">
        <v>0</v>
      </c>
      <c r="AS7" s="68">
        <v>0</v>
      </c>
      <c r="AT7" s="68">
        <v>0</v>
      </c>
      <c r="AU7" s="68">
        <v>0</v>
      </c>
      <c r="AV7" s="68">
        <v>0</v>
      </c>
      <c r="AW7" s="68">
        <v>0</v>
      </c>
      <c r="AX7" s="68">
        <v>0</v>
      </c>
      <c r="AY7" s="68">
        <v>0</v>
      </c>
      <c r="AZ7" s="68">
        <v>0</v>
      </c>
      <c r="BA7" s="68">
        <v>0</v>
      </c>
      <c r="BB7">
        <f t="shared" si="0"/>
        <v>0</v>
      </c>
      <c r="BC7">
        <f t="shared" si="1"/>
        <v>0</v>
      </c>
      <c r="BD7">
        <f t="shared" si="2"/>
        <v>0</v>
      </c>
      <c r="BE7">
        <f t="shared" si="3"/>
        <v>0</v>
      </c>
      <c r="BF7">
        <f t="shared" si="4"/>
        <v>0</v>
      </c>
      <c r="BG7">
        <f t="shared" si="5"/>
        <v>0</v>
      </c>
      <c r="BH7">
        <f t="shared" si="6"/>
        <v>0</v>
      </c>
      <c r="BI7">
        <f t="shared" si="7"/>
        <v>0</v>
      </c>
      <c r="BJ7">
        <f t="shared" si="8"/>
        <v>0</v>
      </c>
      <c r="BK7">
        <f t="shared" si="9"/>
        <v>0</v>
      </c>
      <c r="BL7">
        <f t="shared" si="10"/>
        <v>0</v>
      </c>
      <c r="BM7">
        <f t="shared" si="11"/>
        <v>0</v>
      </c>
      <c r="BN7">
        <f t="shared" si="12"/>
        <v>0</v>
      </c>
      <c r="BO7">
        <f t="shared" si="13"/>
        <v>0</v>
      </c>
      <c r="BP7">
        <f t="shared" si="14"/>
        <v>0</v>
      </c>
      <c r="BQ7">
        <f t="shared" si="15"/>
        <v>0</v>
      </c>
      <c r="BR7">
        <f t="shared" si="16"/>
        <v>0</v>
      </c>
      <c r="BS7">
        <f t="shared" si="17"/>
        <v>0</v>
      </c>
      <c r="BT7">
        <f t="shared" si="18"/>
        <v>0</v>
      </c>
      <c r="BU7">
        <f t="shared" si="19"/>
        <v>0</v>
      </c>
    </row>
    <row r="8" spans="1:73" x14ac:dyDescent="0.25">
      <c r="A8" t="s">
        <v>115</v>
      </c>
      <c r="B8" s="85">
        <v>0</v>
      </c>
      <c r="C8" s="85">
        <v>0</v>
      </c>
      <c r="E8" s="68">
        <v>0</v>
      </c>
      <c r="F8" s="90">
        <v>15</v>
      </c>
      <c r="H8" s="91">
        <v>0</v>
      </c>
      <c r="I8" s="87">
        <v>0</v>
      </c>
      <c r="J8" t="s">
        <v>286</v>
      </c>
      <c r="K8" t="s">
        <v>286</v>
      </c>
      <c r="L8" t="s">
        <v>8112</v>
      </c>
      <c r="M8" s="89">
        <v>0</v>
      </c>
      <c r="N8" s="89">
        <v>0</v>
      </c>
      <c r="O8" s="89">
        <v>0</v>
      </c>
      <c r="P8" s="89">
        <v>0</v>
      </c>
      <c r="Q8" s="89">
        <v>0</v>
      </c>
      <c r="R8" s="89">
        <v>0</v>
      </c>
      <c r="S8" s="89">
        <v>0</v>
      </c>
      <c r="T8" s="89">
        <v>0</v>
      </c>
      <c r="U8" s="89">
        <v>0</v>
      </c>
      <c r="V8" s="89">
        <v>0</v>
      </c>
      <c r="W8" s="68">
        <v>0</v>
      </c>
      <c r="X8" s="68">
        <v>0</v>
      </c>
      <c r="Y8" s="68">
        <v>0</v>
      </c>
      <c r="Z8" s="68">
        <v>0</v>
      </c>
      <c r="AA8" s="68">
        <v>0</v>
      </c>
      <c r="AB8" s="68">
        <v>0</v>
      </c>
      <c r="AC8" s="68">
        <v>0</v>
      </c>
      <c r="AD8" s="68">
        <v>0</v>
      </c>
      <c r="AE8" s="68">
        <v>0</v>
      </c>
      <c r="AF8" s="68">
        <v>0</v>
      </c>
      <c r="AG8" t="s">
        <v>8113</v>
      </c>
      <c r="AH8" s="89">
        <v>0</v>
      </c>
      <c r="AI8" s="89">
        <v>0</v>
      </c>
      <c r="AJ8" s="89">
        <v>0</v>
      </c>
      <c r="AK8" s="89">
        <v>0</v>
      </c>
      <c r="AL8" s="89">
        <v>0</v>
      </c>
      <c r="AM8" s="89">
        <v>0</v>
      </c>
      <c r="AN8" s="89">
        <v>0</v>
      </c>
      <c r="AO8" s="89">
        <v>0</v>
      </c>
      <c r="AP8" s="89">
        <v>0</v>
      </c>
      <c r="AQ8" s="89">
        <v>0</v>
      </c>
      <c r="AR8" s="68">
        <v>0</v>
      </c>
      <c r="AS8" s="68">
        <v>0</v>
      </c>
      <c r="AT8" s="68">
        <v>0</v>
      </c>
      <c r="AU8" s="68">
        <v>0</v>
      </c>
      <c r="AV8" s="68">
        <v>0</v>
      </c>
      <c r="AW8" s="68">
        <v>0</v>
      </c>
      <c r="AX8" s="68">
        <v>0</v>
      </c>
      <c r="AY8" s="68">
        <v>0</v>
      </c>
      <c r="AZ8" s="68">
        <v>0</v>
      </c>
      <c r="BA8" s="68">
        <v>0</v>
      </c>
      <c r="BB8">
        <f t="shared" si="0"/>
        <v>0</v>
      </c>
      <c r="BC8">
        <f t="shared" si="1"/>
        <v>0</v>
      </c>
      <c r="BD8">
        <f t="shared" si="2"/>
        <v>0</v>
      </c>
      <c r="BE8">
        <f t="shared" si="3"/>
        <v>0</v>
      </c>
      <c r="BF8">
        <f t="shared" si="4"/>
        <v>0</v>
      </c>
      <c r="BG8">
        <f t="shared" si="5"/>
        <v>0</v>
      </c>
      <c r="BH8">
        <f t="shared" si="6"/>
        <v>0</v>
      </c>
      <c r="BI8">
        <f t="shared" si="7"/>
        <v>0</v>
      </c>
      <c r="BJ8">
        <f t="shared" si="8"/>
        <v>0</v>
      </c>
      <c r="BK8">
        <f t="shared" si="9"/>
        <v>0</v>
      </c>
      <c r="BL8">
        <f t="shared" si="10"/>
        <v>0</v>
      </c>
      <c r="BM8">
        <f t="shared" si="11"/>
        <v>0</v>
      </c>
      <c r="BN8">
        <f t="shared" si="12"/>
        <v>0</v>
      </c>
      <c r="BO8">
        <f t="shared" si="13"/>
        <v>0</v>
      </c>
      <c r="BP8">
        <f t="shared" si="14"/>
        <v>0</v>
      </c>
      <c r="BQ8">
        <f t="shared" si="15"/>
        <v>0</v>
      </c>
      <c r="BR8">
        <f t="shared" si="16"/>
        <v>0</v>
      </c>
      <c r="BS8">
        <f t="shared" si="17"/>
        <v>0</v>
      </c>
      <c r="BT8">
        <f t="shared" si="18"/>
        <v>0</v>
      </c>
      <c r="BU8">
        <f t="shared" si="19"/>
        <v>0</v>
      </c>
    </row>
    <row r="9" spans="1:73" x14ac:dyDescent="0.25">
      <c r="A9" t="s">
        <v>116</v>
      </c>
      <c r="B9" s="85">
        <v>0</v>
      </c>
      <c r="C9" s="85">
        <v>0</v>
      </c>
      <c r="E9" s="68">
        <v>0</v>
      </c>
      <c r="F9" s="90">
        <v>10</v>
      </c>
      <c r="H9" s="91">
        <v>0</v>
      </c>
      <c r="I9" s="87">
        <v>0</v>
      </c>
      <c r="J9" t="s">
        <v>286</v>
      </c>
      <c r="K9" t="s">
        <v>286</v>
      </c>
      <c r="L9" t="s">
        <v>8114</v>
      </c>
      <c r="M9" s="89">
        <v>0</v>
      </c>
      <c r="N9" s="89">
        <v>0</v>
      </c>
      <c r="O9" s="89">
        <v>0</v>
      </c>
      <c r="P9" s="89">
        <v>0</v>
      </c>
      <c r="Q9" s="89">
        <v>0</v>
      </c>
      <c r="R9" s="89">
        <v>0</v>
      </c>
      <c r="S9" s="89">
        <v>0</v>
      </c>
      <c r="T9" s="89">
        <v>0</v>
      </c>
      <c r="U9" s="89">
        <v>0</v>
      </c>
      <c r="V9" s="89">
        <v>0</v>
      </c>
      <c r="W9" s="68">
        <v>0</v>
      </c>
      <c r="X9" s="68">
        <v>0</v>
      </c>
      <c r="Y9" s="68">
        <v>0</v>
      </c>
      <c r="Z9" s="68">
        <v>0</v>
      </c>
      <c r="AA9" s="68">
        <v>0</v>
      </c>
      <c r="AB9" s="68">
        <v>0</v>
      </c>
      <c r="AC9" s="68">
        <v>0</v>
      </c>
      <c r="AD9" s="68">
        <v>0</v>
      </c>
      <c r="AE9" s="68">
        <v>0</v>
      </c>
      <c r="AF9" s="68">
        <v>0</v>
      </c>
      <c r="AG9" t="s">
        <v>8115</v>
      </c>
      <c r="AH9" s="89">
        <v>0</v>
      </c>
      <c r="AI9" s="89">
        <v>0</v>
      </c>
      <c r="AJ9" s="89">
        <v>0</v>
      </c>
      <c r="AK9" s="89">
        <v>0</v>
      </c>
      <c r="AL9" s="89">
        <v>0</v>
      </c>
      <c r="AM9" s="89">
        <v>0</v>
      </c>
      <c r="AN9" s="89">
        <v>0</v>
      </c>
      <c r="AO9" s="89">
        <v>0</v>
      </c>
      <c r="AP9" s="89">
        <v>0</v>
      </c>
      <c r="AQ9" s="89">
        <v>0</v>
      </c>
      <c r="AR9" s="68">
        <v>0</v>
      </c>
      <c r="AS9" s="68">
        <v>0</v>
      </c>
      <c r="AT9" s="68">
        <v>0</v>
      </c>
      <c r="AU9" s="68">
        <v>0</v>
      </c>
      <c r="AV9" s="68">
        <v>0</v>
      </c>
      <c r="AW9" s="68">
        <v>0</v>
      </c>
      <c r="AX9" s="68">
        <v>0</v>
      </c>
      <c r="AY9" s="68">
        <v>0</v>
      </c>
      <c r="AZ9" s="68">
        <v>0</v>
      </c>
      <c r="BA9" s="68">
        <v>0</v>
      </c>
      <c r="BB9">
        <f t="shared" si="0"/>
        <v>0</v>
      </c>
      <c r="BC9">
        <f t="shared" si="1"/>
        <v>0</v>
      </c>
      <c r="BD9">
        <f t="shared" si="2"/>
        <v>0</v>
      </c>
      <c r="BE9">
        <f t="shared" si="3"/>
        <v>0</v>
      </c>
      <c r="BF9">
        <f t="shared" si="4"/>
        <v>0</v>
      </c>
      <c r="BG9">
        <f t="shared" si="5"/>
        <v>0</v>
      </c>
      <c r="BH9">
        <f t="shared" si="6"/>
        <v>0</v>
      </c>
      <c r="BI9">
        <f t="shared" si="7"/>
        <v>0</v>
      </c>
      <c r="BJ9">
        <f t="shared" si="8"/>
        <v>0</v>
      </c>
      <c r="BK9">
        <f t="shared" si="9"/>
        <v>0</v>
      </c>
      <c r="BL9">
        <f t="shared" si="10"/>
        <v>0</v>
      </c>
      <c r="BM9">
        <f t="shared" si="11"/>
        <v>0</v>
      </c>
      <c r="BN9">
        <f t="shared" si="12"/>
        <v>0</v>
      </c>
      <c r="BO9">
        <f t="shared" si="13"/>
        <v>0</v>
      </c>
      <c r="BP9">
        <f t="shared" si="14"/>
        <v>0</v>
      </c>
      <c r="BQ9">
        <f t="shared" si="15"/>
        <v>0</v>
      </c>
      <c r="BR9">
        <f t="shared" si="16"/>
        <v>0</v>
      </c>
      <c r="BS9">
        <f t="shared" si="17"/>
        <v>0</v>
      </c>
      <c r="BT9">
        <f t="shared" si="18"/>
        <v>0</v>
      </c>
      <c r="BU9">
        <f t="shared" si="19"/>
        <v>0</v>
      </c>
    </row>
    <row r="10" spans="1:73" x14ac:dyDescent="0.25">
      <c r="A10" t="s">
        <v>126</v>
      </c>
      <c r="B10" s="85">
        <v>0</v>
      </c>
      <c r="C10" s="85">
        <v>0</v>
      </c>
      <c r="E10" s="68">
        <v>0</v>
      </c>
      <c r="F10" s="90">
        <v>10</v>
      </c>
      <c r="H10" s="91">
        <v>0</v>
      </c>
      <c r="I10" s="87">
        <v>0</v>
      </c>
      <c r="J10" t="s">
        <v>286</v>
      </c>
      <c r="K10" t="s">
        <v>286</v>
      </c>
      <c r="L10" t="s">
        <v>8116</v>
      </c>
      <c r="M10" s="89">
        <v>0</v>
      </c>
      <c r="N10" s="89">
        <v>0</v>
      </c>
      <c r="O10" s="89">
        <v>0</v>
      </c>
      <c r="P10" s="89">
        <v>0</v>
      </c>
      <c r="Q10" s="89">
        <v>0</v>
      </c>
      <c r="R10" s="89">
        <v>0</v>
      </c>
      <c r="S10" s="89">
        <v>0</v>
      </c>
      <c r="T10" s="89">
        <v>0</v>
      </c>
      <c r="U10" s="89">
        <v>0</v>
      </c>
      <c r="V10" s="89">
        <v>0</v>
      </c>
      <c r="W10" s="68">
        <v>0</v>
      </c>
      <c r="X10" s="68">
        <v>0</v>
      </c>
      <c r="Y10" s="68">
        <v>0</v>
      </c>
      <c r="Z10" s="68">
        <v>0</v>
      </c>
      <c r="AA10" s="68">
        <v>0</v>
      </c>
      <c r="AB10" s="68">
        <v>0</v>
      </c>
      <c r="AC10" s="68">
        <v>0</v>
      </c>
      <c r="AD10" s="68">
        <v>0</v>
      </c>
      <c r="AE10" s="68">
        <v>0</v>
      </c>
      <c r="AF10" s="68">
        <v>0</v>
      </c>
      <c r="AG10" t="s">
        <v>8117</v>
      </c>
      <c r="AH10" s="89">
        <v>0</v>
      </c>
      <c r="AI10" s="89">
        <v>0</v>
      </c>
      <c r="AJ10" s="89">
        <v>0</v>
      </c>
      <c r="AK10" s="89">
        <v>0</v>
      </c>
      <c r="AL10" s="89">
        <v>0</v>
      </c>
      <c r="AM10" s="89">
        <v>0</v>
      </c>
      <c r="AN10" s="89">
        <v>0</v>
      </c>
      <c r="AO10" s="89">
        <v>0</v>
      </c>
      <c r="AP10" s="89">
        <v>0</v>
      </c>
      <c r="AQ10" s="89">
        <v>0</v>
      </c>
      <c r="AR10" s="68">
        <v>0</v>
      </c>
      <c r="AS10" s="68">
        <v>0</v>
      </c>
      <c r="AT10" s="68">
        <v>0</v>
      </c>
      <c r="AU10" s="68">
        <v>0</v>
      </c>
      <c r="AV10" s="68">
        <v>0</v>
      </c>
      <c r="AW10" s="68">
        <v>0</v>
      </c>
      <c r="AX10" s="68">
        <v>0</v>
      </c>
      <c r="AY10" s="68">
        <v>0</v>
      </c>
      <c r="AZ10" s="68">
        <v>0</v>
      </c>
      <c r="BA10" s="68">
        <v>0</v>
      </c>
      <c r="BB10">
        <f t="shared" si="0"/>
        <v>0</v>
      </c>
      <c r="BC10">
        <f t="shared" si="1"/>
        <v>0</v>
      </c>
      <c r="BD10">
        <f t="shared" si="2"/>
        <v>0</v>
      </c>
      <c r="BE10">
        <f t="shared" si="3"/>
        <v>0</v>
      </c>
      <c r="BF10">
        <f t="shared" si="4"/>
        <v>0</v>
      </c>
      <c r="BG10">
        <f t="shared" si="5"/>
        <v>0</v>
      </c>
      <c r="BH10">
        <f t="shared" si="6"/>
        <v>0</v>
      </c>
      <c r="BI10">
        <f t="shared" si="7"/>
        <v>0</v>
      </c>
      <c r="BJ10">
        <f t="shared" si="8"/>
        <v>0</v>
      </c>
      <c r="BK10">
        <f t="shared" si="9"/>
        <v>0</v>
      </c>
      <c r="BL10">
        <f t="shared" si="10"/>
        <v>0</v>
      </c>
      <c r="BM10">
        <f t="shared" si="11"/>
        <v>0</v>
      </c>
      <c r="BN10">
        <f t="shared" si="12"/>
        <v>0</v>
      </c>
      <c r="BO10">
        <f t="shared" si="13"/>
        <v>0</v>
      </c>
      <c r="BP10">
        <f t="shared" si="14"/>
        <v>0</v>
      </c>
      <c r="BQ10">
        <f t="shared" si="15"/>
        <v>0</v>
      </c>
      <c r="BR10">
        <f t="shared" si="16"/>
        <v>0</v>
      </c>
      <c r="BS10">
        <f t="shared" si="17"/>
        <v>0</v>
      </c>
      <c r="BT10">
        <f t="shared" si="18"/>
        <v>0</v>
      </c>
      <c r="BU10">
        <f t="shared" si="19"/>
        <v>0</v>
      </c>
    </row>
    <row r="11" spans="1:73" x14ac:dyDescent="0.25">
      <c r="A11" t="s">
        <v>146</v>
      </c>
      <c r="B11" s="85">
        <v>0</v>
      </c>
      <c r="C11" s="85">
        <v>0</v>
      </c>
      <c r="E11" s="68">
        <v>0</v>
      </c>
      <c r="F11" s="90">
        <v>15</v>
      </c>
      <c r="H11" s="91">
        <v>0</v>
      </c>
      <c r="I11" s="87">
        <v>0</v>
      </c>
      <c r="J11" t="s">
        <v>286</v>
      </c>
      <c r="K11" t="s">
        <v>286</v>
      </c>
      <c r="L11" t="s">
        <v>8118</v>
      </c>
      <c r="M11" s="89">
        <v>0</v>
      </c>
      <c r="N11" s="89">
        <v>0</v>
      </c>
      <c r="O11" s="89">
        <v>0</v>
      </c>
      <c r="P11" s="89">
        <v>0</v>
      </c>
      <c r="Q11" s="89">
        <v>0</v>
      </c>
      <c r="R11" s="89">
        <v>0</v>
      </c>
      <c r="S11" s="89">
        <v>0</v>
      </c>
      <c r="T11" s="89">
        <v>0</v>
      </c>
      <c r="U11" s="89">
        <v>0</v>
      </c>
      <c r="V11" s="89">
        <v>0</v>
      </c>
      <c r="W11" s="68">
        <v>0</v>
      </c>
      <c r="X11" s="68">
        <v>0</v>
      </c>
      <c r="Y11" s="68">
        <v>0</v>
      </c>
      <c r="Z11" s="68">
        <v>0</v>
      </c>
      <c r="AA11" s="68">
        <v>0</v>
      </c>
      <c r="AB11" s="68">
        <v>0</v>
      </c>
      <c r="AC11" s="68">
        <v>0</v>
      </c>
      <c r="AD11" s="68">
        <v>0</v>
      </c>
      <c r="AE11" s="68">
        <v>0</v>
      </c>
      <c r="AF11" s="68">
        <v>0</v>
      </c>
      <c r="AG11" t="s">
        <v>8119</v>
      </c>
      <c r="AH11" s="89">
        <v>0</v>
      </c>
      <c r="AI11" s="89">
        <v>0</v>
      </c>
      <c r="AJ11" s="89">
        <v>0</v>
      </c>
      <c r="AK11" s="89">
        <v>0</v>
      </c>
      <c r="AL11" s="89">
        <v>0</v>
      </c>
      <c r="AM11" s="89">
        <v>0</v>
      </c>
      <c r="AN11" s="89">
        <v>0</v>
      </c>
      <c r="AO11" s="89">
        <v>0</v>
      </c>
      <c r="AP11" s="89">
        <v>0</v>
      </c>
      <c r="AQ11" s="89">
        <v>0</v>
      </c>
      <c r="AR11" s="68">
        <v>0</v>
      </c>
      <c r="AS11" s="68">
        <v>0</v>
      </c>
      <c r="AT11" s="68">
        <v>0</v>
      </c>
      <c r="AU11" s="68">
        <v>0</v>
      </c>
      <c r="AV11" s="68">
        <v>0</v>
      </c>
      <c r="AW11" s="68">
        <v>0</v>
      </c>
      <c r="AX11" s="68">
        <v>0</v>
      </c>
      <c r="AY11" s="68">
        <v>0</v>
      </c>
      <c r="AZ11" s="68">
        <v>0</v>
      </c>
      <c r="BA11" s="68">
        <v>0</v>
      </c>
      <c r="BB11">
        <f t="shared" si="0"/>
        <v>0</v>
      </c>
      <c r="BC11">
        <f t="shared" si="1"/>
        <v>0</v>
      </c>
      <c r="BD11">
        <f t="shared" si="2"/>
        <v>0</v>
      </c>
      <c r="BE11">
        <f t="shared" si="3"/>
        <v>0</v>
      </c>
      <c r="BF11">
        <f t="shared" si="4"/>
        <v>0</v>
      </c>
      <c r="BG11">
        <f t="shared" si="5"/>
        <v>0</v>
      </c>
      <c r="BH11">
        <f t="shared" si="6"/>
        <v>0</v>
      </c>
      <c r="BI11">
        <f t="shared" si="7"/>
        <v>0</v>
      </c>
      <c r="BJ11">
        <f t="shared" si="8"/>
        <v>0</v>
      </c>
      <c r="BK11">
        <f t="shared" si="9"/>
        <v>0</v>
      </c>
      <c r="BL11">
        <f t="shared" si="10"/>
        <v>0</v>
      </c>
      <c r="BM11">
        <f t="shared" si="11"/>
        <v>0</v>
      </c>
      <c r="BN11">
        <f t="shared" si="12"/>
        <v>0</v>
      </c>
      <c r="BO11">
        <f t="shared" si="13"/>
        <v>0</v>
      </c>
      <c r="BP11">
        <f t="shared" si="14"/>
        <v>0</v>
      </c>
      <c r="BQ11">
        <f t="shared" si="15"/>
        <v>0</v>
      </c>
      <c r="BR11">
        <f t="shared" si="16"/>
        <v>0</v>
      </c>
      <c r="BS11">
        <f t="shared" si="17"/>
        <v>0</v>
      </c>
      <c r="BT11">
        <f t="shared" si="18"/>
        <v>0</v>
      </c>
      <c r="BU11">
        <f t="shared" si="19"/>
        <v>0</v>
      </c>
    </row>
    <row r="12" spans="1:73" x14ac:dyDescent="0.25">
      <c r="A12" t="s">
        <v>123</v>
      </c>
      <c r="B12" s="85">
        <v>0</v>
      </c>
      <c r="C12" s="85">
        <v>0</v>
      </c>
      <c r="E12" s="68">
        <v>0</v>
      </c>
      <c r="F12" s="90">
        <v>10</v>
      </c>
      <c r="H12" s="91">
        <v>0</v>
      </c>
      <c r="I12" s="87">
        <v>0</v>
      </c>
      <c r="J12" t="s">
        <v>286</v>
      </c>
      <c r="K12" t="s">
        <v>286</v>
      </c>
      <c r="L12" t="s">
        <v>8120</v>
      </c>
      <c r="M12" s="89">
        <v>0</v>
      </c>
      <c r="N12" s="89">
        <v>0</v>
      </c>
      <c r="O12" s="89">
        <v>0</v>
      </c>
      <c r="P12" s="89">
        <v>0</v>
      </c>
      <c r="Q12" s="89">
        <v>0</v>
      </c>
      <c r="R12" s="89">
        <v>0</v>
      </c>
      <c r="S12" s="89">
        <v>0</v>
      </c>
      <c r="T12" s="89">
        <v>0</v>
      </c>
      <c r="U12" s="89">
        <v>0</v>
      </c>
      <c r="V12" s="89">
        <v>0</v>
      </c>
      <c r="W12" s="68">
        <v>0</v>
      </c>
      <c r="X12" s="68">
        <v>0</v>
      </c>
      <c r="Y12" s="68">
        <v>0</v>
      </c>
      <c r="Z12" s="68">
        <v>0</v>
      </c>
      <c r="AA12" s="68">
        <v>0</v>
      </c>
      <c r="AB12" s="68">
        <v>0</v>
      </c>
      <c r="AC12" s="68">
        <v>0</v>
      </c>
      <c r="AD12" s="68">
        <v>0</v>
      </c>
      <c r="AE12" s="68">
        <v>0</v>
      </c>
      <c r="AF12" s="68">
        <v>0</v>
      </c>
      <c r="AG12" t="s">
        <v>8121</v>
      </c>
      <c r="AH12" s="89">
        <v>0</v>
      </c>
      <c r="AI12" s="89">
        <v>0</v>
      </c>
      <c r="AJ12" s="89">
        <v>0</v>
      </c>
      <c r="AK12" s="89">
        <v>0</v>
      </c>
      <c r="AL12" s="89">
        <v>0</v>
      </c>
      <c r="AM12" s="89">
        <v>0</v>
      </c>
      <c r="AN12" s="89">
        <v>0</v>
      </c>
      <c r="AO12" s="89">
        <v>0</v>
      </c>
      <c r="AP12" s="89">
        <v>0</v>
      </c>
      <c r="AQ12" s="89">
        <v>0</v>
      </c>
      <c r="AR12" s="68">
        <v>0</v>
      </c>
      <c r="AS12" s="68">
        <v>0</v>
      </c>
      <c r="AT12" s="68">
        <v>0</v>
      </c>
      <c r="AU12" s="68">
        <v>0</v>
      </c>
      <c r="AV12" s="68">
        <v>0</v>
      </c>
      <c r="AW12" s="68">
        <v>0</v>
      </c>
      <c r="AX12" s="68">
        <v>0</v>
      </c>
      <c r="AY12" s="68">
        <v>0</v>
      </c>
      <c r="AZ12" s="68">
        <v>0</v>
      </c>
      <c r="BA12" s="68">
        <v>0</v>
      </c>
      <c r="BB12">
        <f t="shared" si="0"/>
        <v>0</v>
      </c>
      <c r="BC12">
        <f t="shared" si="1"/>
        <v>0</v>
      </c>
      <c r="BD12">
        <f t="shared" si="2"/>
        <v>0</v>
      </c>
      <c r="BE12">
        <f t="shared" si="3"/>
        <v>0</v>
      </c>
      <c r="BF12">
        <f t="shared" si="4"/>
        <v>0</v>
      </c>
      <c r="BG12">
        <f t="shared" si="5"/>
        <v>0</v>
      </c>
      <c r="BH12">
        <f t="shared" si="6"/>
        <v>0</v>
      </c>
      <c r="BI12">
        <f t="shared" si="7"/>
        <v>0</v>
      </c>
      <c r="BJ12">
        <f t="shared" si="8"/>
        <v>0</v>
      </c>
      <c r="BK12">
        <f t="shared" si="9"/>
        <v>0</v>
      </c>
      <c r="BL12">
        <f t="shared" si="10"/>
        <v>0</v>
      </c>
      <c r="BM12">
        <f t="shared" si="11"/>
        <v>0</v>
      </c>
      <c r="BN12">
        <f t="shared" si="12"/>
        <v>0</v>
      </c>
      <c r="BO12">
        <f t="shared" si="13"/>
        <v>0</v>
      </c>
      <c r="BP12">
        <f t="shared" si="14"/>
        <v>0</v>
      </c>
      <c r="BQ12">
        <f t="shared" si="15"/>
        <v>0</v>
      </c>
      <c r="BR12">
        <f t="shared" si="16"/>
        <v>0</v>
      </c>
      <c r="BS12">
        <f t="shared" si="17"/>
        <v>0</v>
      </c>
      <c r="BT12">
        <f t="shared" si="18"/>
        <v>0</v>
      </c>
      <c r="BU12">
        <f t="shared" si="19"/>
        <v>0</v>
      </c>
    </row>
    <row r="13" spans="1:73" x14ac:dyDescent="0.25">
      <c r="A13" t="s">
        <v>149</v>
      </c>
      <c r="B13" s="85">
        <v>0</v>
      </c>
      <c r="C13" s="85">
        <v>0</v>
      </c>
      <c r="E13" s="68">
        <v>0</v>
      </c>
      <c r="F13" s="90">
        <v>15</v>
      </c>
      <c r="H13" s="91">
        <v>0</v>
      </c>
      <c r="I13" s="87">
        <v>0</v>
      </c>
      <c r="J13" t="s">
        <v>286</v>
      </c>
      <c r="K13" t="s">
        <v>286</v>
      </c>
      <c r="L13" t="s">
        <v>8122</v>
      </c>
      <c r="M13" s="89">
        <v>0</v>
      </c>
      <c r="N13" s="89">
        <v>0</v>
      </c>
      <c r="O13" s="89">
        <v>0</v>
      </c>
      <c r="P13" s="89">
        <v>0</v>
      </c>
      <c r="Q13" s="89">
        <v>0</v>
      </c>
      <c r="R13" s="89">
        <v>0</v>
      </c>
      <c r="S13" s="89">
        <v>0</v>
      </c>
      <c r="T13" s="89">
        <v>0</v>
      </c>
      <c r="U13" s="89">
        <v>0</v>
      </c>
      <c r="V13" s="89">
        <v>0</v>
      </c>
      <c r="W13" s="68">
        <v>0</v>
      </c>
      <c r="X13" s="68">
        <v>0</v>
      </c>
      <c r="Y13" s="68">
        <v>0</v>
      </c>
      <c r="Z13" s="68">
        <v>0</v>
      </c>
      <c r="AA13" s="68">
        <v>0</v>
      </c>
      <c r="AB13" s="68">
        <v>0</v>
      </c>
      <c r="AC13" s="68">
        <v>0</v>
      </c>
      <c r="AD13" s="68">
        <v>0</v>
      </c>
      <c r="AE13" s="68">
        <v>0</v>
      </c>
      <c r="AF13" s="68">
        <v>0</v>
      </c>
      <c r="AG13" t="s">
        <v>8123</v>
      </c>
      <c r="AH13" s="89">
        <v>0</v>
      </c>
      <c r="AI13" s="89">
        <v>0</v>
      </c>
      <c r="AJ13" s="89">
        <v>0</v>
      </c>
      <c r="AK13" s="89">
        <v>0</v>
      </c>
      <c r="AL13" s="89">
        <v>0</v>
      </c>
      <c r="AM13" s="89">
        <v>0</v>
      </c>
      <c r="AN13" s="89">
        <v>0</v>
      </c>
      <c r="AO13" s="89">
        <v>0</v>
      </c>
      <c r="AP13" s="89">
        <v>0</v>
      </c>
      <c r="AQ13" s="89">
        <v>0</v>
      </c>
      <c r="AR13" s="68">
        <v>0</v>
      </c>
      <c r="AS13" s="68">
        <v>0</v>
      </c>
      <c r="AT13" s="68">
        <v>0</v>
      </c>
      <c r="AU13" s="68">
        <v>0</v>
      </c>
      <c r="AV13" s="68">
        <v>0</v>
      </c>
      <c r="AW13" s="68">
        <v>0</v>
      </c>
      <c r="AX13" s="68">
        <v>0</v>
      </c>
      <c r="AY13" s="68">
        <v>0</v>
      </c>
      <c r="AZ13" s="68">
        <v>0</v>
      </c>
      <c r="BA13" s="68">
        <v>0</v>
      </c>
      <c r="BB13">
        <f t="shared" si="0"/>
        <v>0</v>
      </c>
      <c r="BC13">
        <f t="shared" si="1"/>
        <v>0</v>
      </c>
      <c r="BD13">
        <f t="shared" si="2"/>
        <v>0</v>
      </c>
      <c r="BE13">
        <f t="shared" si="3"/>
        <v>0</v>
      </c>
      <c r="BF13">
        <f t="shared" si="4"/>
        <v>0</v>
      </c>
      <c r="BG13">
        <f t="shared" si="5"/>
        <v>0</v>
      </c>
      <c r="BH13">
        <f t="shared" si="6"/>
        <v>0</v>
      </c>
      <c r="BI13">
        <f t="shared" si="7"/>
        <v>0</v>
      </c>
      <c r="BJ13">
        <f t="shared" si="8"/>
        <v>0</v>
      </c>
      <c r="BK13">
        <f t="shared" si="9"/>
        <v>0</v>
      </c>
      <c r="BL13">
        <f t="shared" si="10"/>
        <v>0</v>
      </c>
      <c r="BM13">
        <f t="shared" si="11"/>
        <v>0</v>
      </c>
      <c r="BN13">
        <f t="shared" si="12"/>
        <v>0</v>
      </c>
      <c r="BO13">
        <f t="shared" si="13"/>
        <v>0</v>
      </c>
      <c r="BP13">
        <f t="shared" si="14"/>
        <v>0</v>
      </c>
      <c r="BQ13">
        <f t="shared" si="15"/>
        <v>0</v>
      </c>
      <c r="BR13">
        <f t="shared" si="16"/>
        <v>0</v>
      </c>
      <c r="BS13">
        <f t="shared" si="17"/>
        <v>0</v>
      </c>
      <c r="BT13">
        <f t="shared" si="18"/>
        <v>0</v>
      </c>
      <c r="BU13">
        <f t="shared" si="19"/>
        <v>0</v>
      </c>
    </row>
    <row r="14" spans="1:73" x14ac:dyDescent="0.25">
      <c r="A14" t="s">
        <v>117</v>
      </c>
      <c r="B14" s="85">
        <v>0</v>
      </c>
      <c r="C14" s="85">
        <v>0</v>
      </c>
      <c r="E14" s="68">
        <v>0</v>
      </c>
      <c r="F14" s="90">
        <v>15</v>
      </c>
      <c r="H14" s="91">
        <v>0</v>
      </c>
      <c r="I14" s="87">
        <v>0</v>
      </c>
      <c r="J14" t="s">
        <v>286</v>
      </c>
      <c r="K14" t="s">
        <v>286</v>
      </c>
      <c r="L14" t="s">
        <v>8124</v>
      </c>
      <c r="M14" s="89">
        <v>0</v>
      </c>
      <c r="N14" s="89">
        <v>0</v>
      </c>
      <c r="O14" s="89">
        <v>0</v>
      </c>
      <c r="P14" s="89">
        <v>0</v>
      </c>
      <c r="Q14" s="89">
        <v>0</v>
      </c>
      <c r="R14" s="89">
        <v>0</v>
      </c>
      <c r="S14" s="89">
        <v>0</v>
      </c>
      <c r="T14" s="89">
        <v>0</v>
      </c>
      <c r="U14" s="89">
        <v>0</v>
      </c>
      <c r="V14" s="89">
        <v>0</v>
      </c>
      <c r="W14" s="68">
        <v>0</v>
      </c>
      <c r="X14" s="68">
        <v>0</v>
      </c>
      <c r="Y14" s="68">
        <v>0</v>
      </c>
      <c r="Z14" s="68">
        <v>0</v>
      </c>
      <c r="AA14" s="68">
        <v>0</v>
      </c>
      <c r="AB14" s="68">
        <v>0</v>
      </c>
      <c r="AC14" s="68">
        <v>0</v>
      </c>
      <c r="AD14" s="68">
        <v>0</v>
      </c>
      <c r="AE14" s="68">
        <v>0</v>
      </c>
      <c r="AF14" s="68">
        <v>0</v>
      </c>
      <c r="AG14" t="s">
        <v>8125</v>
      </c>
      <c r="AH14" s="89">
        <v>0</v>
      </c>
      <c r="AI14" s="89">
        <v>0</v>
      </c>
      <c r="AJ14" s="89">
        <v>0</v>
      </c>
      <c r="AK14" s="89">
        <v>0</v>
      </c>
      <c r="AL14" s="89">
        <v>0</v>
      </c>
      <c r="AM14" s="89">
        <v>0</v>
      </c>
      <c r="AN14" s="89">
        <v>0</v>
      </c>
      <c r="AO14" s="89">
        <v>0</v>
      </c>
      <c r="AP14" s="89">
        <v>0</v>
      </c>
      <c r="AQ14" s="89">
        <v>0</v>
      </c>
      <c r="AR14" s="68">
        <v>0</v>
      </c>
      <c r="AS14" s="68">
        <v>0</v>
      </c>
      <c r="AT14" s="68">
        <v>0</v>
      </c>
      <c r="AU14" s="68">
        <v>0</v>
      </c>
      <c r="AV14" s="68">
        <v>0</v>
      </c>
      <c r="AW14" s="68">
        <v>0</v>
      </c>
      <c r="AX14" s="68">
        <v>0</v>
      </c>
      <c r="AY14" s="68">
        <v>0</v>
      </c>
      <c r="AZ14" s="68">
        <v>0</v>
      </c>
      <c r="BA14" s="68">
        <v>0</v>
      </c>
      <c r="BB14">
        <f t="shared" si="0"/>
        <v>0</v>
      </c>
      <c r="BC14">
        <f t="shared" si="1"/>
        <v>0</v>
      </c>
      <c r="BD14">
        <f t="shared" si="2"/>
        <v>0</v>
      </c>
      <c r="BE14">
        <f t="shared" si="3"/>
        <v>0</v>
      </c>
      <c r="BF14">
        <f t="shared" si="4"/>
        <v>0</v>
      </c>
      <c r="BG14">
        <f t="shared" si="5"/>
        <v>0</v>
      </c>
      <c r="BH14">
        <f t="shared" si="6"/>
        <v>0</v>
      </c>
      <c r="BI14">
        <f t="shared" si="7"/>
        <v>0</v>
      </c>
      <c r="BJ14">
        <f t="shared" si="8"/>
        <v>0</v>
      </c>
      <c r="BK14">
        <f t="shared" si="9"/>
        <v>0</v>
      </c>
      <c r="BL14">
        <f t="shared" si="10"/>
        <v>0</v>
      </c>
      <c r="BM14">
        <f t="shared" si="11"/>
        <v>0</v>
      </c>
      <c r="BN14">
        <f t="shared" si="12"/>
        <v>0</v>
      </c>
      <c r="BO14">
        <f t="shared" si="13"/>
        <v>0</v>
      </c>
      <c r="BP14">
        <f t="shared" si="14"/>
        <v>0</v>
      </c>
      <c r="BQ14">
        <f t="shared" si="15"/>
        <v>0</v>
      </c>
      <c r="BR14">
        <f t="shared" si="16"/>
        <v>0</v>
      </c>
      <c r="BS14">
        <f t="shared" si="17"/>
        <v>0</v>
      </c>
      <c r="BT14">
        <f t="shared" si="18"/>
        <v>0</v>
      </c>
      <c r="BU14">
        <f t="shared" si="19"/>
        <v>0</v>
      </c>
    </row>
    <row r="15" spans="1:73" x14ac:dyDescent="0.25">
      <c r="A15" t="s">
        <v>118</v>
      </c>
      <c r="B15" s="85">
        <v>0</v>
      </c>
      <c r="C15" s="85">
        <v>0</v>
      </c>
      <c r="E15" s="68">
        <v>0</v>
      </c>
      <c r="F15" s="90">
        <v>10</v>
      </c>
      <c r="H15" s="91">
        <v>0</v>
      </c>
      <c r="I15" s="87">
        <v>0</v>
      </c>
      <c r="J15" t="s">
        <v>286</v>
      </c>
      <c r="K15" t="s">
        <v>286</v>
      </c>
      <c r="L15" t="s">
        <v>8126</v>
      </c>
      <c r="M15" s="89">
        <v>0</v>
      </c>
      <c r="N15" s="89">
        <v>0</v>
      </c>
      <c r="O15" s="89">
        <v>0</v>
      </c>
      <c r="P15" s="89">
        <v>0</v>
      </c>
      <c r="Q15" s="89">
        <v>0</v>
      </c>
      <c r="R15" s="89">
        <v>0</v>
      </c>
      <c r="S15" s="89">
        <v>0</v>
      </c>
      <c r="T15" s="89">
        <v>0</v>
      </c>
      <c r="U15" s="89">
        <v>0</v>
      </c>
      <c r="V15" s="89">
        <v>0</v>
      </c>
      <c r="W15" s="68">
        <v>0</v>
      </c>
      <c r="X15" s="68">
        <v>0</v>
      </c>
      <c r="Y15" s="68">
        <v>0</v>
      </c>
      <c r="Z15" s="68">
        <v>0</v>
      </c>
      <c r="AA15" s="68">
        <v>0</v>
      </c>
      <c r="AB15" s="68">
        <v>0</v>
      </c>
      <c r="AC15" s="68">
        <v>0</v>
      </c>
      <c r="AD15" s="68">
        <v>0</v>
      </c>
      <c r="AE15" s="68">
        <v>0</v>
      </c>
      <c r="AF15" s="68">
        <v>0</v>
      </c>
      <c r="AG15" t="s">
        <v>8127</v>
      </c>
      <c r="AH15" s="89">
        <v>0</v>
      </c>
      <c r="AI15" s="89">
        <v>0</v>
      </c>
      <c r="AJ15" s="89">
        <v>0</v>
      </c>
      <c r="AK15" s="89">
        <v>0</v>
      </c>
      <c r="AL15" s="89">
        <v>0</v>
      </c>
      <c r="AM15" s="89">
        <v>0</v>
      </c>
      <c r="AN15" s="89">
        <v>0</v>
      </c>
      <c r="AO15" s="89">
        <v>0</v>
      </c>
      <c r="AP15" s="89">
        <v>0</v>
      </c>
      <c r="AQ15" s="89">
        <v>0</v>
      </c>
      <c r="AR15" s="68">
        <v>0</v>
      </c>
      <c r="AS15" s="68">
        <v>0</v>
      </c>
      <c r="AT15" s="68">
        <v>0</v>
      </c>
      <c r="AU15" s="68">
        <v>0</v>
      </c>
      <c r="AV15" s="68">
        <v>0</v>
      </c>
      <c r="AW15" s="68">
        <v>0</v>
      </c>
      <c r="AX15" s="68">
        <v>0</v>
      </c>
      <c r="AY15" s="68">
        <v>0</v>
      </c>
      <c r="AZ15" s="68">
        <v>0</v>
      </c>
      <c r="BA15" s="68">
        <v>0</v>
      </c>
      <c r="BB15">
        <f t="shared" si="0"/>
        <v>0</v>
      </c>
      <c r="BC15">
        <f t="shared" si="1"/>
        <v>0</v>
      </c>
      <c r="BD15">
        <f t="shared" si="2"/>
        <v>0</v>
      </c>
      <c r="BE15">
        <f t="shared" si="3"/>
        <v>0</v>
      </c>
      <c r="BF15">
        <f t="shared" si="4"/>
        <v>0</v>
      </c>
      <c r="BG15">
        <f t="shared" si="5"/>
        <v>0</v>
      </c>
      <c r="BH15">
        <f t="shared" si="6"/>
        <v>0</v>
      </c>
      <c r="BI15">
        <f t="shared" si="7"/>
        <v>0</v>
      </c>
      <c r="BJ15">
        <f t="shared" si="8"/>
        <v>0</v>
      </c>
      <c r="BK15">
        <f t="shared" si="9"/>
        <v>0</v>
      </c>
      <c r="BL15">
        <f t="shared" si="10"/>
        <v>0</v>
      </c>
      <c r="BM15">
        <f t="shared" si="11"/>
        <v>0</v>
      </c>
      <c r="BN15">
        <f t="shared" si="12"/>
        <v>0</v>
      </c>
      <c r="BO15">
        <f t="shared" si="13"/>
        <v>0</v>
      </c>
      <c r="BP15">
        <f t="shared" si="14"/>
        <v>0</v>
      </c>
      <c r="BQ15">
        <f t="shared" si="15"/>
        <v>0</v>
      </c>
      <c r="BR15">
        <f t="shared" si="16"/>
        <v>0</v>
      </c>
      <c r="BS15">
        <f t="shared" si="17"/>
        <v>0</v>
      </c>
      <c r="BT15">
        <f t="shared" si="18"/>
        <v>0</v>
      </c>
      <c r="BU15">
        <f t="shared" si="19"/>
        <v>0</v>
      </c>
    </row>
    <row r="16" spans="1:73" x14ac:dyDescent="0.25">
      <c r="A16" t="s">
        <v>154</v>
      </c>
      <c r="B16" s="85">
        <v>0</v>
      </c>
      <c r="C16" s="85">
        <v>0</v>
      </c>
      <c r="E16" s="68">
        <v>0</v>
      </c>
      <c r="F16" s="90">
        <v>15</v>
      </c>
      <c r="H16" s="91">
        <v>0</v>
      </c>
      <c r="I16" s="87">
        <v>0</v>
      </c>
      <c r="J16" t="s">
        <v>286</v>
      </c>
      <c r="K16" t="s">
        <v>286</v>
      </c>
      <c r="L16" t="s">
        <v>8128</v>
      </c>
      <c r="M16" s="89">
        <v>0</v>
      </c>
      <c r="N16" s="89">
        <v>0</v>
      </c>
      <c r="O16" s="89">
        <v>0</v>
      </c>
      <c r="P16" s="89">
        <v>0</v>
      </c>
      <c r="Q16" s="89">
        <v>0</v>
      </c>
      <c r="R16" s="89">
        <v>0</v>
      </c>
      <c r="S16" s="89">
        <v>0</v>
      </c>
      <c r="T16" s="89">
        <v>0</v>
      </c>
      <c r="U16" s="89">
        <v>0</v>
      </c>
      <c r="V16" s="89">
        <v>0</v>
      </c>
      <c r="W16" s="68">
        <v>0</v>
      </c>
      <c r="X16" s="68">
        <v>0</v>
      </c>
      <c r="Y16" s="68">
        <v>0</v>
      </c>
      <c r="Z16" s="68">
        <v>0</v>
      </c>
      <c r="AA16" s="68">
        <v>0</v>
      </c>
      <c r="AB16" s="68">
        <v>0</v>
      </c>
      <c r="AC16" s="68">
        <v>0</v>
      </c>
      <c r="AD16" s="68">
        <v>0</v>
      </c>
      <c r="AE16" s="68">
        <v>0</v>
      </c>
      <c r="AF16" s="68">
        <v>0</v>
      </c>
      <c r="AG16" t="s">
        <v>8129</v>
      </c>
      <c r="AH16" s="89">
        <v>0</v>
      </c>
      <c r="AI16" s="89">
        <v>0</v>
      </c>
      <c r="AJ16" s="89">
        <v>0</v>
      </c>
      <c r="AK16" s="89">
        <v>0</v>
      </c>
      <c r="AL16" s="89">
        <v>0</v>
      </c>
      <c r="AM16" s="89">
        <v>0</v>
      </c>
      <c r="AN16" s="89">
        <v>0</v>
      </c>
      <c r="AO16" s="89">
        <v>0</v>
      </c>
      <c r="AP16" s="89">
        <v>0</v>
      </c>
      <c r="AQ16" s="89">
        <v>0</v>
      </c>
      <c r="AR16" s="68">
        <v>0</v>
      </c>
      <c r="AS16" s="68">
        <v>0</v>
      </c>
      <c r="AT16" s="68">
        <v>0</v>
      </c>
      <c r="AU16" s="68">
        <v>0</v>
      </c>
      <c r="AV16" s="68">
        <v>0</v>
      </c>
      <c r="AW16" s="68">
        <v>0</v>
      </c>
      <c r="AX16" s="68">
        <v>0</v>
      </c>
      <c r="AY16" s="68">
        <v>0</v>
      </c>
      <c r="AZ16" s="68">
        <v>0</v>
      </c>
      <c r="BA16" s="68">
        <v>0</v>
      </c>
      <c r="BB16">
        <f t="shared" si="0"/>
        <v>0</v>
      </c>
      <c r="BC16">
        <f t="shared" si="1"/>
        <v>0</v>
      </c>
      <c r="BD16">
        <f t="shared" si="2"/>
        <v>0</v>
      </c>
      <c r="BE16">
        <f t="shared" si="3"/>
        <v>0</v>
      </c>
      <c r="BF16">
        <f t="shared" si="4"/>
        <v>0</v>
      </c>
      <c r="BG16">
        <f t="shared" si="5"/>
        <v>0</v>
      </c>
      <c r="BH16">
        <f t="shared" si="6"/>
        <v>0</v>
      </c>
      <c r="BI16">
        <f t="shared" si="7"/>
        <v>0</v>
      </c>
      <c r="BJ16">
        <f t="shared" si="8"/>
        <v>0</v>
      </c>
      <c r="BK16">
        <f t="shared" si="9"/>
        <v>0</v>
      </c>
      <c r="BL16">
        <f t="shared" si="10"/>
        <v>0</v>
      </c>
      <c r="BM16">
        <f t="shared" si="11"/>
        <v>0</v>
      </c>
      <c r="BN16">
        <f t="shared" si="12"/>
        <v>0</v>
      </c>
      <c r="BO16">
        <f t="shared" si="13"/>
        <v>0</v>
      </c>
      <c r="BP16">
        <f t="shared" si="14"/>
        <v>0</v>
      </c>
      <c r="BQ16">
        <f t="shared" si="15"/>
        <v>0</v>
      </c>
      <c r="BR16">
        <f t="shared" si="16"/>
        <v>0</v>
      </c>
      <c r="BS16">
        <f t="shared" si="17"/>
        <v>0</v>
      </c>
      <c r="BT16">
        <f t="shared" si="18"/>
        <v>0</v>
      </c>
      <c r="BU16">
        <f t="shared" si="19"/>
        <v>0</v>
      </c>
    </row>
    <row r="17" spans="1:73" x14ac:dyDescent="0.25">
      <c r="A17" t="s">
        <v>119</v>
      </c>
      <c r="B17" s="85">
        <v>0</v>
      </c>
      <c r="C17" s="85">
        <v>0</v>
      </c>
      <c r="E17" s="68">
        <v>0</v>
      </c>
      <c r="F17" s="90">
        <v>15</v>
      </c>
      <c r="H17" s="91">
        <v>0</v>
      </c>
      <c r="I17" s="87">
        <v>0</v>
      </c>
      <c r="J17" t="s">
        <v>286</v>
      </c>
      <c r="K17" t="s">
        <v>286</v>
      </c>
      <c r="L17" t="s">
        <v>8130</v>
      </c>
      <c r="M17" s="89">
        <v>0</v>
      </c>
      <c r="N17" s="89">
        <v>0</v>
      </c>
      <c r="O17" s="89">
        <v>0</v>
      </c>
      <c r="P17" s="89">
        <v>0</v>
      </c>
      <c r="Q17" s="89">
        <v>0</v>
      </c>
      <c r="R17" s="89">
        <v>0</v>
      </c>
      <c r="S17" s="89">
        <v>0</v>
      </c>
      <c r="T17" s="89">
        <v>0</v>
      </c>
      <c r="U17" s="89">
        <v>0</v>
      </c>
      <c r="V17" s="89">
        <v>0</v>
      </c>
      <c r="W17" s="68">
        <v>0</v>
      </c>
      <c r="X17" s="68">
        <v>0</v>
      </c>
      <c r="Y17" s="68">
        <v>0</v>
      </c>
      <c r="Z17" s="68">
        <v>0</v>
      </c>
      <c r="AA17" s="68">
        <v>0</v>
      </c>
      <c r="AB17" s="68">
        <v>0</v>
      </c>
      <c r="AC17" s="68">
        <v>0</v>
      </c>
      <c r="AD17" s="68">
        <v>0</v>
      </c>
      <c r="AE17" s="68">
        <v>0</v>
      </c>
      <c r="AF17" s="68">
        <v>0</v>
      </c>
      <c r="AG17" t="s">
        <v>8131</v>
      </c>
      <c r="AH17" s="89">
        <v>0</v>
      </c>
      <c r="AI17" s="89">
        <v>0</v>
      </c>
      <c r="AJ17" s="89">
        <v>0</v>
      </c>
      <c r="AK17" s="89">
        <v>0</v>
      </c>
      <c r="AL17" s="89">
        <v>0</v>
      </c>
      <c r="AM17" s="89">
        <v>0</v>
      </c>
      <c r="AN17" s="89">
        <v>0</v>
      </c>
      <c r="AO17" s="89">
        <v>0</v>
      </c>
      <c r="AP17" s="89">
        <v>0</v>
      </c>
      <c r="AQ17" s="89">
        <v>0</v>
      </c>
      <c r="AR17" s="68">
        <v>0</v>
      </c>
      <c r="AS17" s="68">
        <v>0</v>
      </c>
      <c r="AT17" s="68">
        <v>0</v>
      </c>
      <c r="AU17" s="68">
        <v>0</v>
      </c>
      <c r="AV17" s="68">
        <v>0</v>
      </c>
      <c r="AW17" s="68">
        <v>0</v>
      </c>
      <c r="AX17" s="68">
        <v>0</v>
      </c>
      <c r="AY17" s="68">
        <v>0</v>
      </c>
      <c r="AZ17" s="68">
        <v>0</v>
      </c>
      <c r="BA17" s="68">
        <v>0</v>
      </c>
      <c r="BB17">
        <f t="shared" si="0"/>
        <v>0</v>
      </c>
      <c r="BC17">
        <f t="shared" si="1"/>
        <v>0</v>
      </c>
      <c r="BD17">
        <f t="shared" si="2"/>
        <v>0</v>
      </c>
      <c r="BE17">
        <f t="shared" si="3"/>
        <v>0</v>
      </c>
      <c r="BF17">
        <f t="shared" si="4"/>
        <v>0</v>
      </c>
      <c r="BG17">
        <f t="shared" si="5"/>
        <v>0</v>
      </c>
      <c r="BH17">
        <f t="shared" si="6"/>
        <v>0</v>
      </c>
      <c r="BI17">
        <f t="shared" si="7"/>
        <v>0</v>
      </c>
      <c r="BJ17">
        <f t="shared" si="8"/>
        <v>0</v>
      </c>
      <c r="BK17">
        <f t="shared" si="9"/>
        <v>0</v>
      </c>
      <c r="BL17">
        <f t="shared" si="10"/>
        <v>0</v>
      </c>
      <c r="BM17">
        <f t="shared" si="11"/>
        <v>0</v>
      </c>
      <c r="BN17">
        <f t="shared" si="12"/>
        <v>0</v>
      </c>
      <c r="BO17">
        <f t="shared" si="13"/>
        <v>0</v>
      </c>
      <c r="BP17">
        <f t="shared" si="14"/>
        <v>0</v>
      </c>
      <c r="BQ17">
        <f t="shared" si="15"/>
        <v>0</v>
      </c>
      <c r="BR17">
        <f t="shared" si="16"/>
        <v>0</v>
      </c>
      <c r="BS17">
        <f t="shared" si="17"/>
        <v>0</v>
      </c>
      <c r="BT17">
        <f t="shared" si="18"/>
        <v>0</v>
      </c>
      <c r="BU17">
        <f t="shared" si="19"/>
        <v>0</v>
      </c>
    </row>
    <row r="18" spans="1:73" x14ac:dyDescent="0.25">
      <c r="A18" t="s">
        <v>127</v>
      </c>
      <c r="B18" s="85">
        <v>0</v>
      </c>
      <c r="C18" s="85">
        <v>0</v>
      </c>
      <c r="E18" s="68">
        <v>0</v>
      </c>
      <c r="F18" s="90">
        <v>10</v>
      </c>
      <c r="H18" s="91">
        <v>0</v>
      </c>
      <c r="I18" s="87">
        <v>0</v>
      </c>
      <c r="J18" t="s">
        <v>286</v>
      </c>
      <c r="K18" t="s">
        <v>286</v>
      </c>
      <c r="L18" t="s">
        <v>8132</v>
      </c>
      <c r="M18" s="89">
        <v>0</v>
      </c>
      <c r="N18" s="89">
        <v>0</v>
      </c>
      <c r="O18" s="89">
        <v>0</v>
      </c>
      <c r="P18" s="89">
        <v>0</v>
      </c>
      <c r="Q18" s="89">
        <v>0</v>
      </c>
      <c r="R18" s="89">
        <v>0</v>
      </c>
      <c r="S18" s="89">
        <v>0</v>
      </c>
      <c r="T18" s="89">
        <v>0</v>
      </c>
      <c r="U18" s="89">
        <v>0</v>
      </c>
      <c r="V18" s="89">
        <v>0</v>
      </c>
      <c r="W18" s="68">
        <v>0</v>
      </c>
      <c r="X18" s="68">
        <v>0</v>
      </c>
      <c r="Y18" s="68">
        <v>0</v>
      </c>
      <c r="Z18" s="68">
        <v>0</v>
      </c>
      <c r="AA18" s="68">
        <v>0</v>
      </c>
      <c r="AB18" s="68">
        <v>0</v>
      </c>
      <c r="AC18" s="68">
        <v>0</v>
      </c>
      <c r="AD18" s="68">
        <v>0</v>
      </c>
      <c r="AE18" s="68">
        <v>0</v>
      </c>
      <c r="AF18" s="68">
        <v>0</v>
      </c>
      <c r="AG18" t="s">
        <v>8133</v>
      </c>
      <c r="AH18" s="89">
        <v>0</v>
      </c>
      <c r="AI18" s="89">
        <v>0</v>
      </c>
      <c r="AJ18" s="89">
        <v>0</v>
      </c>
      <c r="AK18" s="89">
        <v>0</v>
      </c>
      <c r="AL18" s="89">
        <v>0</v>
      </c>
      <c r="AM18" s="89">
        <v>0</v>
      </c>
      <c r="AN18" s="89">
        <v>0</v>
      </c>
      <c r="AO18" s="89">
        <v>0</v>
      </c>
      <c r="AP18" s="89">
        <v>0</v>
      </c>
      <c r="AQ18" s="89">
        <v>0</v>
      </c>
      <c r="AR18" s="68">
        <v>0</v>
      </c>
      <c r="AS18" s="68">
        <v>0</v>
      </c>
      <c r="AT18" s="68">
        <v>0</v>
      </c>
      <c r="AU18" s="68">
        <v>0</v>
      </c>
      <c r="AV18" s="68">
        <v>0</v>
      </c>
      <c r="AW18" s="68">
        <v>0</v>
      </c>
      <c r="AX18" s="68">
        <v>0</v>
      </c>
      <c r="AY18" s="68">
        <v>0</v>
      </c>
      <c r="AZ18" s="68">
        <v>0</v>
      </c>
      <c r="BA18" s="68">
        <v>0</v>
      </c>
      <c r="BB18">
        <f t="shared" si="0"/>
        <v>0</v>
      </c>
      <c r="BC18">
        <f t="shared" si="1"/>
        <v>0</v>
      </c>
      <c r="BD18">
        <f t="shared" si="2"/>
        <v>0</v>
      </c>
      <c r="BE18">
        <f t="shared" si="3"/>
        <v>0</v>
      </c>
      <c r="BF18">
        <f t="shared" si="4"/>
        <v>0</v>
      </c>
      <c r="BG18">
        <f t="shared" si="5"/>
        <v>0</v>
      </c>
      <c r="BH18">
        <f t="shared" si="6"/>
        <v>0</v>
      </c>
      <c r="BI18">
        <f t="shared" si="7"/>
        <v>0</v>
      </c>
      <c r="BJ18">
        <f t="shared" si="8"/>
        <v>0</v>
      </c>
      <c r="BK18">
        <f t="shared" si="9"/>
        <v>0</v>
      </c>
      <c r="BL18">
        <f t="shared" si="10"/>
        <v>0</v>
      </c>
      <c r="BM18">
        <f t="shared" si="11"/>
        <v>0</v>
      </c>
      <c r="BN18">
        <f t="shared" si="12"/>
        <v>0</v>
      </c>
      <c r="BO18">
        <f t="shared" si="13"/>
        <v>0</v>
      </c>
      <c r="BP18">
        <f t="shared" si="14"/>
        <v>0</v>
      </c>
      <c r="BQ18">
        <f t="shared" si="15"/>
        <v>0</v>
      </c>
      <c r="BR18">
        <f t="shared" si="16"/>
        <v>0</v>
      </c>
      <c r="BS18">
        <f t="shared" si="17"/>
        <v>0</v>
      </c>
      <c r="BT18">
        <f t="shared" si="18"/>
        <v>0</v>
      </c>
      <c r="BU18">
        <f t="shared" si="19"/>
        <v>0</v>
      </c>
    </row>
    <row r="19" spans="1:73" x14ac:dyDescent="0.25">
      <c r="A19" t="s">
        <v>120</v>
      </c>
      <c r="B19" s="85">
        <v>0</v>
      </c>
      <c r="C19" s="85">
        <v>0</v>
      </c>
      <c r="E19" s="68">
        <v>0</v>
      </c>
      <c r="F19" s="90">
        <v>14.46666667</v>
      </c>
      <c r="H19" s="91">
        <v>0</v>
      </c>
      <c r="I19" s="87">
        <v>0</v>
      </c>
      <c r="J19" t="s">
        <v>286</v>
      </c>
      <c r="K19" t="s">
        <v>286</v>
      </c>
      <c r="L19" t="s">
        <v>8134</v>
      </c>
      <c r="M19" s="89">
        <v>0</v>
      </c>
      <c r="N19" s="89">
        <v>0</v>
      </c>
      <c r="O19" s="89">
        <v>0</v>
      </c>
      <c r="P19" s="89">
        <v>0</v>
      </c>
      <c r="Q19" s="89">
        <v>0</v>
      </c>
      <c r="R19" s="89">
        <v>0</v>
      </c>
      <c r="S19" s="89">
        <v>0</v>
      </c>
      <c r="T19" s="89">
        <v>0</v>
      </c>
      <c r="U19" s="89">
        <v>0</v>
      </c>
      <c r="V19" s="89">
        <v>0</v>
      </c>
      <c r="W19" s="68">
        <v>0</v>
      </c>
      <c r="X19" s="68">
        <v>0</v>
      </c>
      <c r="Y19" s="68">
        <v>0</v>
      </c>
      <c r="Z19" s="68">
        <v>0</v>
      </c>
      <c r="AA19" s="68">
        <v>0</v>
      </c>
      <c r="AB19" s="68">
        <v>0</v>
      </c>
      <c r="AC19" s="68">
        <v>0</v>
      </c>
      <c r="AD19" s="68">
        <v>0</v>
      </c>
      <c r="AE19" s="68">
        <v>0</v>
      </c>
      <c r="AF19" s="68">
        <v>0</v>
      </c>
      <c r="AG19" t="s">
        <v>8135</v>
      </c>
      <c r="AH19" s="89">
        <v>0</v>
      </c>
      <c r="AI19" s="89">
        <v>0</v>
      </c>
      <c r="AJ19" s="89">
        <v>0</v>
      </c>
      <c r="AK19" s="89">
        <v>0</v>
      </c>
      <c r="AL19" s="89">
        <v>0</v>
      </c>
      <c r="AM19" s="89">
        <v>0</v>
      </c>
      <c r="AN19" s="89">
        <v>0</v>
      </c>
      <c r="AO19" s="89">
        <v>0</v>
      </c>
      <c r="AP19" s="89">
        <v>0</v>
      </c>
      <c r="AQ19" s="89">
        <v>0</v>
      </c>
      <c r="AR19" s="68">
        <v>0</v>
      </c>
      <c r="AS19" s="68">
        <v>0</v>
      </c>
      <c r="AT19" s="68">
        <v>0</v>
      </c>
      <c r="AU19" s="68">
        <v>0</v>
      </c>
      <c r="AV19" s="68">
        <v>0</v>
      </c>
      <c r="AW19" s="68">
        <v>0</v>
      </c>
      <c r="AX19" s="68">
        <v>0</v>
      </c>
      <c r="AY19" s="68">
        <v>0</v>
      </c>
      <c r="AZ19" s="68">
        <v>0</v>
      </c>
      <c r="BA19" s="68">
        <v>0</v>
      </c>
      <c r="BB19">
        <f t="shared" si="0"/>
        <v>0</v>
      </c>
      <c r="BC19">
        <f t="shared" si="1"/>
        <v>0</v>
      </c>
      <c r="BD19">
        <f t="shared" si="2"/>
        <v>0</v>
      </c>
      <c r="BE19">
        <f t="shared" si="3"/>
        <v>0</v>
      </c>
      <c r="BF19">
        <f t="shared" si="4"/>
        <v>0</v>
      </c>
      <c r="BG19">
        <f t="shared" si="5"/>
        <v>0</v>
      </c>
      <c r="BH19">
        <f t="shared" si="6"/>
        <v>0</v>
      </c>
      <c r="BI19">
        <f t="shared" si="7"/>
        <v>0</v>
      </c>
      <c r="BJ19">
        <f t="shared" si="8"/>
        <v>0</v>
      </c>
      <c r="BK19">
        <f t="shared" si="9"/>
        <v>0</v>
      </c>
      <c r="BL19">
        <f t="shared" si="10"/>
        <v>0</v>
      </c>
      <c r="BM19">
        <f t="shared" si="11"/>
        <v>0</v>
      </c>
      <c r="BN19">
        <f t="shared" si="12"/>
        <v>0</v>
      </c>
      <c r="BO19">
        <f t="shared" si="13"/>
        <v>0</v>
      </c>
      <c r="BP19">
        <f t="shared" si="14"/>
        <v>0</v>
      </c>
      <c r="BQ19">
        <f t="shared" si="15"/>
        <v>0</v>
      </c>
      <c r="BR19">
        <f t="shared" si="16"/>
        <v>0</v>
      </c>
      <c r="BS19">
        <f t="shared" si="17"/>
        <v>0</v>
      </c>
      <c r="BT19">
        <f t="shared" si="18"/>
        <v>0</v>
      </c>
      <c r="BU19">
        <f t="shared" si="19"/>
        <v>0</v>
      </c>
    </row>
    <row r="20" spans="1:73" x14ac:dyDescent="0.25">
      <c r="A20" t="s">
        <v>121</v>
      </c>
      <c r="B20" s="85">
        <v>0</v>
      </c>
      <c r="C20" s="85">
        <v>0</v>
      </c>
      <c r="E20" s="68">
        <v>0</v>
      </c>
      <c r="F20" s="90">
        <v>13.66666667</v>
      </c>
      <c r="H20" s="91">
        <v>0</v>
      </c>
      <c r="I20" s="87">
        <v>0</v>
      </c>
      <c r="J20" t="s">
        <v>286</v>
      </c>
      <c r="K20" t="s">
        <v>286</v>
      </c>
      <c r="L20" t="s">
        <v>8136</v>
      </c>
      <c r="M20" s="89">
        <v>0</v>
      </c>
      <c r="N20" s="89">
        <v>0</v>
      </c>
      <c r="O20" s="89">
        <v>0</v>
      </c>
      <c r="P20" s="89">
        <v>0</v>
      </c>
      <c r="Q20" s="89">
        <v>0</v>
      </c>
      <c r="R20" s="89">
        <v>0</v>
      </c>
      <c r="S20" s="89">
        <v>0</v>
      </c>
      <c r="T20" s="89">
        <v>0</v>
      </c>
      <c r="U20" s="89">
        <v>0</v>
      </c>
      <c r="V20" s="89">
        <v>0</v>
      </c>
      <c r="W20" s="68">
        <v>0</v>
      </c>
      <c r="X20" s="68">
        <v>0</v>
      </c>
      <c r="Y20" s="68">
        <v>0</v>
      </c>
      <c r="Z20" s="68">
        <v>0</v>
      </c>
      <c r="AA20" s="68">
        <v>0</v>
      </c>
      <c r="AB20" s="68">
        <v>0</v>
      </c>
      <c r="AC20" s="68">
        <v>0</v>
      </c>
      <c r="AD20" s="68">
        <v>0</v>
      </c>
      <c r="AE20" s="68">
        <v>0</v>
      </c>
      <c r="AF20" s="68">
        <v>0</v>
      </c>
      <c r="AG20" t="s">
        <v>8137</v>
      </c>
      <c r="AH20" s="89">
        <v>0</v>
      </c>
      <c r="AI20" s="89">
        <v>0</v>
      </c>
      <c r="AJ20" s="89">
        <v>0</v>
      </c>
      <c r="AK20" s="89">
        <v>0</v>
      </c>
      <c r="AL20" s="89">
        <v>0</v>
      </c>
      <c r="AM20" s="89">
        <v>0</v>
      </c>
      <c r="AN20" s="89">
        <v>0</v>
      </c>
      <c r="AO20" s="89">
        <v>0</v>
      </c>
      <c r="AP20" s="89">
        <v>0</v>
      </c>
      <c r="AQ20" s="89">
        <v>0</v>
      </c>
      <c r="AR20" s="68">
        <v>0</v>
      </c>
      <c r="AS20" s="68">
        <v>0</v>
      </c>
      <c r="AT20" s="68">
        <v>0</v>
      </c>
      <c r="AU20" s="68">
        <v>0</v>
      </c>
      <c r="AV20" s="68">
        <v>0</v>
      </c>
      <c r="AW20" s="68">
        <v>0</v>
      </c>
      <c r="AX20" s="68">
        <v>0</v>
      </c>
      <c r="AY20" s="68">
        <v>0</v>
      </c>
      <c r="AZ20" s="68">
        <v>0</v>
      </c>
      <c r="BA20" s="68">
        <v>0</v>
      </c>
      <c r="BB20">
        <f t="shared" si="0"/>
        <v>0</v>
      </c>
      <c r="BC20">
        <f t="shared" si="1"/>
        <v>0</v>
      </c>
      <c r="BD20">
        <f t="shared" si="2"/>
        <v>0</v>
      </c>
      <c r="BE20">
        <f t="shared" si="3"/>
        <v>0</v>
      </c>
      <c r="BF20">
        <f t="shared" si="4"/>
        <v>0</v>
      </c>
      <c r="BG20">
        <f t="shared" si="5"/>
        <v>0</v>
      </c>
      <c r="BH20">
        <f t="shared" si="6"/>
        <v>0</v>
      </c>
      <c r="BI20">
        <f t="shared" si="7"/>
        <v>0</v>
      </c>
      <c r="BJ20">
        <f t="shared" si="8"/>
        <v>0</v>
      </c>
      <c r="BK20">
        <f t="shared" si="9"/>
        <v>0</v>
      </c>
      <c r="BL20">
        <f t="shared" si="10"/>
        <v>0</v>
      </c>
      <c r="BM20">
        <f t="shared" si="11"/>
        <v>0</v>
      </c>
      <c r="BN20">
        <f t="shared" si="12"/>
        <v>0</v>
      </c>
      <c r="BO20">
        <f t="shared" si="13"/>
        <v>0</v>
      </c>
      <c r="BP20">
        <f t="shared" si="14"/>
        <v>0</v>
      </c>
      <c r="BQ20">
        <f t="shared" si="15"/>
        <v>0</v>
      </c>
      <c r="BR20">
        <f t="shared" si="16"/>
        <v>0</v>
      </c>
      <c r="BS20">
        <f t="shared" si="17"/>
        <v>0</v>
      </c>
      <c r="BT20">
        <f t="shared" si="18"/>
        <v>0</v>
      </c>
      <c r="BU20">
        <f t="shared" si="19"/>
        <v>0</v>
      </c>
    </row>
    <row r="21" spans="1:73" x14ac:dyDescent="0.25">
      <c r="A21" t="s">
        <v>124</v>
      </c>
      <c r="B21" s="85">
        <v>0</v>
      </c>
      <c r="C21" s="85">
        <v>0</v>
      </c>
      <c r="E21" s="68">
        <v>0</v>
      </c>
      <c r="F21" s="90">
        <v>10</v>
      </c>
      <c r="H21" s="91">
        <v>0</v>
      </c>
      <c r="I21" s="87">
        <v>0</v>
      </c>
      <c r="J21" t="s">
        <v>286</v>
      </c>
      <c r="K21" t="s">
        <v>286</v>
      </c>
      <c r="L21" t="s">
        <v>8138</v>
      </c>
      <c r="M21" s="89">
        <v>0</v>
      </c>
      <c r="N21" s="89">
        <v>0</v>
      </c>
      <c r="O21" s="89">
        <v>0</v>
      </c>
      <c r="P21" s="89">
        <v>0</v>
      </c>
      <c r="Q21" s="89">
        <v>0</v>
      </c>
      <c r="R21" s="89">
        <v>0</v>
      </c>
      <c r="S21" s="89">
        <v>0</v>
      </c>
      <c r="T21" s="89">
        <v>0</v>
      </c>
      <c r="U21" s="89">
        <v>0</v>
      </c>
      <c r="V21" s="89">
        <v>0</v>
      </c>
      <c r="W21" s="68">
        <v>0</v>
      </c>
      <c r="X21" s="68">
        <v>0</v>
      </c>
      <c r="Y21" s="68">
        <v>0</v>
      </c>
      <c r="Z21" s="68">
        <v>0</v>
      </c>
      <c r="AA21" s="68">
        <v>0</v>
      </c>
      <c r="AB21" s="68">
        <v>0</v>
      </c>
      <c r="AC21" s="68">
        <v>0</v>
      </c>
      <c r="AD21" s="68">
        <v>0</v>
      </c>
      <c r="AE21" s="68">
        <v>0</v>
      </c>
      <c r="AF21" s="68">
        <v>0</v>
      </c>
      <c r="AG21" t="s">
        <v>8139</v>
      </c>
      <c r="AH21" s="89">
        <v>0</v>
      </c>
      <c r="AI21" s="89">
        <v>0</v>
      </c>
      <c r="AJ21" s="89">
        <v>0</v>
      </c>
      <c r="AK21" s="89">
        <v>0</v>
      </c>
      <c r="AL21" s="89">
        <v>0</v>
      </c>
      <c r="AM21" s="89">
        <v>0</v>
      </c>
      <c r="AN21" s="89">
        <v>0</v>
      </c>
      <c r="AO21" s="89">
        <v>0</v>
      </c>
      <c r="AP21" s="89">
        <v>0</v>
      </c>
      <c r="AQ21" s="89">
        <v>0</v>
      </c>
      <c r="AR21" s="68">
        <v>0</v>
      </c>
      <c r="AS21" s="68">
        <v>0</v>
      </c>
      <c r="AT21" s="68">
        <v>0</v>
      </c>
      <c r="AU21" s="68">
        <v>0</v>
      </c>
      <c r="AV21" s="68">
        <v>0</v>
      </c>
      <c r="AW21" s="68">
        <v>0</v>
      </c>
      <c r="AX21" s="68">
        <v>0</v>
      </c>
      <c r="AY21" s="68">
        <v>0</v>
      </c>
      <c r="AZ21" s="68">
        <v>0</v>
      </c>
      <c r="BA21" s="68">
        <v>0</v>
      </c>
      <c r="BB21">
        <f t="shared" si="0"/>
        <v>0</v>
      </c>
      <c r="BC21">
        <f t="shared" si="1"/>
        <v>0</v>
      </c>
      <c r="BD21">
        <f t="shared" si="2"/>
        <v>0</v>
      </c>
      <c r="BE21">
        <f t="shared" si="3"/>
        <v>0</v>
      </c>
      <c r="BF21">
        <f t="shared" si="4"/>
        <v>0</v>
      </c>
      <c r="BG21">
        <f t="shared" si="5"/>
        <v>0</v>
      </c>
      <c r="BH21">
        <f t="shared" si="6"/>
        <v>0</v>
      </c>
      <c r="BI21">
        <f t="shared" si="7"/>
        <v>0</v>
      </c>
      <c r="BJ21">
        <f t="shared" si="8"/>
        <v>0</v>
      </c>
      <c r="BK21">
        <f t="shared" si="9"/>
        <v>0</v>
      </c>
      <c r="BL21">
        <f t="shared" si="10"/>
        <v>0</v>
      </c>
      <c r="BM21">
        <f t="shared" si="11"/>
        <v>0</v>
      </c>
      <c r="BN21">
        <f t="shared" si="12"/>
        <v>0</v>
      </c>
      <c r="BO21">
        <f t="shared" si="13"/>
        <v>0</v>
      </c>
      <c r="BP21">
        <f t="shared" si="14"/>
        <v>0</v>
      </c>
      <c r="BQ21">
        <f t="shared" si="15"/>
        <v>0</v>
      </c>
      <c r="BR21">
        <f t="shared" si="16"/>
        <v>0</v>
      </c>
      <c r="BS21">
        <f t="shared" si="17"/>
        <v>0</v>
      </c>
      <c r="BT21">
        <f t="shared" si="18"/>
        <v>0</v>
      </c>
      <c r="BU21">
        <f t="shared" si="19"/>
        <v>0</v>
      </c>
    </row>
    <row r="22" spans="1:73" x14ac:dyDescent="0.25">
      <c r="A22" t="s">
        <v>164</v>
      </c>
      <c r="B22" s="85">
        <v>0</v>
      </c>
      <c r="C22" s="85">
        <v>0</v>
      </c>
      <c r="E22" s="68">
        <v>0</v>
      </c>
      <c r="F22" s="90">
        <v>15</v>
      </c>
      <c r="H22" s="91">
        <v>0</v>
      </c>
      <c r="I22" s="87">
        <v>0</v>
      </c>
      <c r="J22" t="s">
        <v>286</v>
      </c>
      <c r="K22" t="s">
        <v>286</v>
      </c>
      <c r="L22" t="s">
        <v>8140</v>
      </c>
      <c r="M22" s="89">
        <v>0</v>
      </c>
      <c r="N22" s="89">
        <v>0</v>
      </c>
      <c r="O22" s="89">
        <v>0</v>
      </c>
      <c r="P22" s="89">
        <v>0</v>
      </c>
      <c r="Q22" s="89">
        <v>0</v>
      </c>
      <c r="R22" s="89">
        <v>0</v>
      </c>
      <c r="S22" s="89">
        <v>0</v>
      </c>
      <c r="T22" s="89">
        <v>0</v>
      </c>
      <c r="U22" s="89">
        <v>0</v>
      </c>
      <c r="V22" s="89">
        <v>0</v>
      </c>
      <c r="W22" s="68">
        <v>0</v>
      </c>
      <c r="X22" s="68">
        <v>0</v>
      </c>
      <c r="Y22" s="68">
        <v>0</v>
      </c>
      <c r="Z22" s="68">
        <v>0</v>
      </c>
      <c r="AA22" s="68">
        <v>0</v>
      </c>
      <c r="AB22" s="68">
        <v>0</v>
      </c>
      <c r="AC22" s="68">
        <v>0</v>
      </c>
      <c r="AD22" s="68">
        <v>0</v>
      </c>
      <c r="AE22" s="68">
        <v>0</v>
      </c>
      <c r="AF22" s="68">
        <v>0</v>
      </c>
      <c r="AG22" t="s">
        <v>8141</v>
      </c>
      <c r="AH22" s="89">
        <v>0</v>
      </c>
      <c r="AI22" s="89">
        <v>0</v>
      </c>
      <c r="AJ22" s="89">
        <v>0</v>
      </c>
      <c r="AK22" s="89">
        <v>0</v>
      </c>
      <c r="AL22" s="89">
        <v>0</v>
      </c>
      <c r="AM22" s="89">
        <v>0</v>
      </c>
      <c r="AN22" s="89">
        <v>0</v>
      </c>
      <c r="AO22" s="89">
        <v>0</v>
      </c>
      <c r="AP22" s="89">
        <v>0</v>
      </c>
      <c r="AQ22" s="89">
        <v>0</v>
      </c>
      <c r="AR22" s="68">
        <v>0</v>
      </c>
      <c r="AS22" s="68">
        <v>0</v>
      </c>
      <c r="AT22" s="68">
        <v>0</v>
      </c>
      <c r="AU22" s="68">
        <v>0</v>
      </c>
      <c r="AV22" s="68">
        <v>0</v>
      </c>
      <c r="AW22" s="68">
        <v>0</v>
      </c>
      <c r="AX22" s="68">
        <v>0</v>
      </c>
      <c r="AY22" s="68">
        <v>0</v>
      </c>
      <c r="AZ22" s="68">
        <v>0</v>
      </c>
      <c r="BA22" s="68">
        <v>0</v>
      </c>
      <c r="BB22">
        <f t="shared" si="0"/>
        <v>0</v>
      </c>
      <c r="BC22">
        <f t="shared" si="1"/>
        <v>0</v>
      </c>
      <c r="BD22">
        <f t="shared" si="2"/>
        <v>0</v>
      </c>
      <c r="BE22">
        <f t="shared" si="3"/>
        <v>0</v>
      </c>
      <c r="BF22">
        <f t="shared" si="4"/>
        <v>0</v>
      </c>
      <c r="BG22">
        <f t="shared" si="5"/>
        <v>0</v>
      </c>
      <c r="BH22">
        <f t="shared" si="6"/>
        <v>0</v>
      </c>
      <c r="BI22">
        <f t="shared" si="7"/>
        <v>0</v>
      </c>
      <c r="BJ22">
        <f t="shared" si="8"/>
        <v>0</v>
      </c>
      <c r="BK22">
        <f t="shared" si="9"/>
        <v>0</v>
      </c>
      <c r="BL22">
        <f t="shared" si="10"/>
        <v>0</v>
      </c>
      <c r="BM22">
        <f t="shared" si="11"/>
        <v>0</v>
      </c>
      <c r="BN22">
        <f t="shared" si="12"/>
        <v>0</v>
      </c>
      <c r="BO22">
        <f t="shared" si="13"/>
        <v>0</v>
      </c>
      <c r="BP22">
        <f t="shared" si="14"/>
        <v>0</v>
      </c>
      <c r="BQ22">
        <f t="shared" si="15"/>
        <v>0</v>
      </c>
      <c r="BR22">
        <f t="shared" si="16"/>
        <v>0</v>
      </c>
      <c r="BS22">
        <f t="shared" si="17"/>
        <v>0</v>
      </c>
      <c r="BT22">
        <f t="shared" si="18"/>
        <v>0</v>
      </c>
      <c r="BU22">
        <f t="shared" si="19"/>
        <v>0</v>
      </c>
    </row>
    <row r="23" spans="1:73" x14ac:dyDescent="0.25">
      <c r="A23" t="s">
        <v>125</v>
      </c>
      <c r="B23" s="85">
        <v>0</v>
      </c>
      <c r="C23" s="85">
        <v>0</v>
      </c>
      <c r="E23" s="68">
        <v>0</v>
      </c>
      <c r="F23" s="90">
        <v>15</v>
      </c>
      <c r="H23" s="91">
        <v>0</v>
      </c>
      <c r="I23" s="87">
        <v>0</v>
      </c>
      <c r="J23" t="s">
        <v>286</v>
      </c>
      <c r="K23" t="s">
        <v>286</v>
      </c>
      <c r="L23" t="s">
        <v>8142</v>
      </c>
      <c r="M23" s="89">
        <v>0</v>
      </c>
      <c r="N23" s="89">
        <v>0</v>
      </c>
      <c r="O23" s="89">
        <v>0</v>
      </c>
      <c r="P23" s="89">
        <v>0</v>
      </c>
      <c r="Q23" s="89">
        <v>0</v>
      </c>
      <c r="R23" s="89">
        <v>0</v>
      </c>
      <c r="S23" s="89">
        <v>0</v>
      </c>
      <c r="T23" s="89">
        <v>0</v>
      </c>
      <c r="U23" s="89">
        <v>0</v>
      </c>
      <c r="V23" s="89">
        <v>0</v>
      </c>
      <c r="W23" s="68">
        <v>0</v>
      </c>
      <c r="X23" s="68">
        <v>0</v>
      </c>
      <c r="Y23" s="68">
        <v>0</v>
      </c>
      <c r="Z23" s="68">
        <v>0</v>
      </c>
      <c r="AA23" s="68">
        <v>0</v>
      </c>
      <c r="AB23" s="68">
        <v>0</v>
      </c>
      <c r="AC23" s="68">
        <v>0</v>
      </c>
      <c r="AD23" s="68">
        <v>0</v>
      </c>
      <c r="AE23" s="68">
        <v>0</v>
      </c>
      <c r="AF23" s="68">
        <v>0</v>
      </c>
      <c r="AG23" t="s">
        <v>8143</v>
      </c>
      <c r="AH23" s="89">
        <v>0</v>
      </c>
      <c r="AI23" s="89">
        <v>0</v>
      </c>
      <c r="AJ23" s="89">
        <v>0</v>
      </c>
      <c r="AK23" s="89">
        <v>0</v>
      </c>
      <c r="AL23" s="89">
        <v>0</v>
      </c>
      <c r="AM23" s="89">
        <v>0</v>
      </c>
      <c r="AN23" s="89">
        <v>0</v>
      </c>
      <c r="AO23" s="89">
        <v>0</v>
      </c>
      <c r="AP23" s="89">
        <v>0</v>
      </c>
      <c r="AQ23" s="89">
        <v>0</v>
      </c>
      <c r="AR23" s="68">
        <v>0</v>
      </c>
      <c r="AS23" s="68">
        <v>0</v>
      </c>
      <c r="AT23" s="68">
        <v>0</v>
      </c>
      <c r="AU23" s="68">
        <v>0</v>
      </c>
      <c r="AV23" s="68">
        <v>0</v>
      </c>
      <c r="AW23" s="68">
        <v>0</v>
      </c>
      <c r="AX23" s="68">
        <v>0</v>
      </c>
      <c r="AY23" s="68">
        <v>0</v>
      </c>
      <c r="AZ23" s="68">
        <v>0</v>
      </c>
      <c r="BA23" s="68">
        <v>0</v>
      </c>
      <c r="BB23">
        <f t="shared" si="0"/>
        <v>0</v>
      </c>
      <c r="BC23">
        <f t="shared" si="1"/>
        <v>0</v>
      </c>
      <c r="BD23">
        <f t="shared" si="2"/>
        <v>0</v>
      </c>
      <c r="BE23">
        <f t="shared" si="3"/>
        <v>0</v>
      </c>
      <c r="BF23">
        <f t="shared" si="4"/>
        <v>0</v>
      </c>
      <c r="BG23">
        <f t="shared" si="5"/>
        <v>0</v>
      </c>
      <c r="BH23">
        <f t="shared" si="6"/>
        <v>0</v>
      </c>
      <c r="BI23">
        <f t="shared" si="7"/>
        <v>0</v>
      </c>
      <c r="BJ23">
        <f t="shared" si="8"/>
        <v>0</v>
      </c>
      <c r="BK23">
        <f t="shared" si="9"/>
        <v>0</v>
      </c>
      <c r="BL23">
        <f t="shared" si="10"/>
        <v>0</v>
      </c>
      <c r="BM23">
        <f t="shared" si="11"/>
        <v>0</v>
      </c>
      <c r="BN23">
        <f t="shared" si="12"/>
        <v>0</v>
      </c>
      <c r="BO23">
        <f t="shared" si="13"/>
        <v>0</v>
      </c>
      <c r="BP23">
        <f t="shared" si="14"/>
        <v>0</v>
      </c>
      <c r="BQ23">
        <f t="shared" si="15"/>
        <v>0</v>
      </c>
      <c r="BR23">
        <f t="shared" si="16"/>
        <v>0</v>
      </c>
      <c r="BS23">
        <f t="shared" si="17"/>
        <v>0</v>
      </c>
      <c r="BT23">
        <f t="shared" si="18"/>
        <v>0</v>
      </c>
      <c r="BU23">
        <f t="shared" si="19"/>
        <v>0</v>
      </c>
    </row>
    <row r="24" spans="1:73" x14ac:dyDescent="0.25">
      <c r="A24" t="s">
        <v>130</v>
      </c>
      <c r="B24" s="85">
        <v>0</v>
      </c>
      <c r="C24" s="85">
        <v>0</v>
      </c>
      <c r="E24" s="68">
        <v>0</v>
      </c>
      <c r="F24" s="90">
        <v>18</v>
      </c>
      <c r="H24" s="91">
        <v>0</v>
      </c>
      <c r="I24" s="87">
        <v>0</v>
      </c>
      <c r="J24" t="s">
        <v>286</v>
      </c>
      <c r="K24" t="s">
        <v>286</v>
      </c>
      <c r="L24" t="s">
        <v>8144</v>
      </c>
      <c r="M24" s="89">
        <v>0</v>
      </c>
      <c r="N24" s="89">
        <v>0</v>
      </c>
      <c r="O24" s="89">
        <v>0</v>
      </c>
      <c r="P24" s="89">
        <v>0</v>
      </c>
      <c r="Q24" s="89">
        <v>0</v>
      </c>
      <c r="R24" s="89">
        <v>0</v>
      </c>
      <c r="S24" s="89">
        <v>0</v>
      </c>
      <c r="T24" s="89">
        <v>0</v>
      </c>
      <c r="U24" s="89">
        <v>0</v>
      </c>
      <c r="V24" s="89">
        <v>0</v>
      </c>
      <c r="W24" s="68">
        <v>0</v>
      </c>
      <c r="X24" s="68">
        <v>0</v>
      </c>
      <c r="Y24" s="68">
        <v>0</v>
      </c>
      <c r="Z24" s="68">
        <v>0</v>
      </c>
      <c r="AA24" s="68">
        <v>0</v>
      </c>
      <c r="AB24" s="68">
        <v>0</v>
      </c>
      <c r="AC24" s="68">
        <v>0</v>
      </c>
      <c r="AD24" s="68">
        <v>0</v>
      </c>
      <c r="AE24" s="68">
        <v>0</v>
      </c>
      <c r="AF24" s="68">
        <v>0</v>
      </c>
      <c r="AG24" t="s">
        <v>8145</v>
      </c>
      <c r="AH24" s="89">
        <v>0</v>
      </c>
      <c r="AI24" s="89">
        <v>0</v>
      </c>
      <c r="AJ24" s="89">
        <v>0</v>
      </c>
      <c r="AK24" s="89">
        <v>0</v>
      </c>
      <c r="AL24" s="89">
        <v>0</v>
      </c>
      <c r="AM24" s="89">
        <v>0</v>
      </c>
      <c r="AN24" s="89">
        <v>0</v>
      </c>
      <c r="AO24" s="89">
        <v>0</v>
      </c>
      <c r="AP24" s="89">
        <v>0</v>
      </c>
      <c r="AQ24" s="89">
        <v>0</v>
      </c>
      <c r="AR24" s="68">
        <v>0</v>
      </c>
      <c r="AS24" s="68">
        <v>0</v>
      </c>
      <c r="AT24" s="68">
        <v>0</v>
      </c>
      <c r="AU24" s="68">
        <v>0</v>
      </c>
      <c r="AV24" s="68">
        <v>0</v>
      </c>
      <c r="AW24" s="68">
        <v>0</v>
      </c>
      <c r="AX24" s="68">
        <v>0</v>
      </c>
      <c r="AY24" s="68">
        <v>0</v>
      </c>
      <c r="AZ24" s="68">
        <v>0</v>
      </c>
      <c r="BA24" s="68">
        <v>0</v>
      </c>
      <c r="BB24">
        <f t="shared" si="0"/>
        <v>0</v>
      </c>
      <c r="BC24">
        <f t="shared" si="1"/>
        <v>0</v>
      </c>
      <c r="BD24">
        <f t="shared" si="2"/>
        <v>0</v>
      </c>
      <c r="BE24">
        <f t="shared" si="3"/>
        <v>0</v>
      </c>
      <c r="BF24">
        <f t="shared" si="4"/>
        <v>0</v>
      </c>
      <c r="BG24">
        <f t="shared" si="5"/>
        <v>0</v>
      </c>
      <c r="BH24">
        <f t="shared" si="6"/>
        <v>0</v>
      </c>
      <c r="BI24">
        <f t="shared" si="7"/>
        <v>0</v>
      </c>
      <c r="BJ24">
        <f t="shared" si="8"/>
        <v>0</v>
      </c>
      <c r="BK24">
        <f t="shared" si="9"/>
        <v>0</v>
      </c>
      <c r="BL24">
        <f t="shared" si="10"/>
        <v>0</v>
      </c>
      <c r="BM24">
        <f t="shared" si="11"/>
        <v>0</v>
      </c>
      <c r="BN24">
        <f t="shared" si="12"/>
        <v>0</v>
      </c>
      <c r="BO24">
        <f t="shared" si="13"/>
        <v>0</v>
      </c>
      <c r="BP24">
        <f t="shared" si="14"/>
        <v>0</v>
      </c>
      <c r="BQ24">
        <f t="shared" si="15"/>
        <v>0</v>
      </c>
      <c r="BR24">
        <f t="shared" si="16"/>
        <v>0</v>
      </c>
      <c r="BS24">
        <f t="shared" si="17"/>
        <v>0</v>
      </c>
      <c r="BT24">
        <f t="shared" si="18"/>
        <v>0</v>
      </c>
      <c r="BU24">
        <f t="shared" si="19"/>
        <v>0</v>
      </c>
    </row>
    <row r="25" spans="1:73" x14ac:dyDescent="0.25">
      <c r="A25" t="s">
        <v>168</v>
      </c>
      <c r="B25" s="85">
        <v>0</v>
      </c>
      <c r="C25" s="85">
        <v>0</v>
      </c>
      <c r="E25" s="68">
        <v>0</v>
      </c>
      <c r="F25" s="90">
        <v>10</v>
      </c>
      <c r="H25" s="91">
        <v>0</v>
      </c>
      <c r="I25" s="87">
        <v>0</v>
      </c>
      <c r="J25" t="s">
        <v>286</v>
      </c>
      <c r="K25" t="s">
        <v>286</v>
      </c>
      <c r="L25" t="s">
        <v>8146</v>
      </c>
      <c r="M25" s="89">
        <v>0</v>
      </c>
      <c r="N25" s="89">
        <v>0</v>
      </c>
      <c r="O25" s="89">
        <v>0</v>
      </c>
      <c r="P25" s="89">
        <v>0</v>
      </c>
      <c r="Q25" s="89">
        <v>0</v>
      </c>
      <c r="R25" s="89">
        <v>0</v>
      </c>
      <c r="S25" s="89">
        <v>0</v>
      </c>
      <c r="T25" s="89">
        <v>0</v>
      </c>
      <c r="U25" s="89">
        <v>0</v>
      </c>
      <c r="V25" s="89">
        <v>0</v>
      </c>
      <c r="W25" s="68">
        <v>0</v>
      </c>
      <c r="X25" s="68">
        <v>0</v>
      </c>
      <c r="Y25" s="68">
        <v>0</v>
      </c>
      <c r="Z25" s="68">
        <v>0</v>
      </c>
      <c r="AA25" s="68">
        <v>0</v>
      </c>
      <c r="AB25" s="68">
        <v>0</v>
      </c>
      <c r="AC25" s="68">
        <v>0</v>
      </c>
      <c r="AD25" s="68">
        <v>0</v>
      </c>
      <c r="AE25" s="68">
        <v>0</v>
      </c>
      <c r="AF25" s="68">
        <v>0</v>
      </c>
      <c r="AG25" t="s">
        <v>8147</v>
      </c>
      <c r="AH25" s="89">
        <v>0</v>
      </c>
      <c r="AI25" s="89">
        <v>0</v>
      </c>
      <c r="AJ25" s="89">
        <v>0</v>
      </c>
      <c r="AK25" s="89">
        <v>0</v>
      </c>
      <c r="AL25" s="89">
        <v>0</v>
      </c>
      <c r="AM25" s="89">
        <v>0</v>
      </c>
      <c r="AN25" s="89">
        <v>0</v>
      </c>
      <c r="AO25" s="89">
        <v>0</v>
      </c>
      <c r="AP25" s="89">
        <v>0</v>
      </c>
      <c r="AQ25" s="89">
        <v>0</v>
      </c>
      <c r="AR25" s="68">
        <v>0</v>
      </c>
      <c r="AS25" s="68">
        <v>0</v>
      </c>
      <c r="AT25" s="68">
        <v>0</v>
      </c>
      <c r="AU25" s="68">
        <v>0</v>
      </c>
      <c r="AV25" s="68">
        <v>0</v>
      </c>
      <c r="AW25" s="68">
        <v>0</v>
      </c>
      <c r="AX25" s="68">
        <v>0</v>
      </c>
      <c r="AY25" s="68">
        <v>0</v>
      </c>
      <c r="AZ25" s="68">
        <v>0</v>
      </c>
      <c r="BA25" s="68">
        <v>0</v>
      </c>
      <c r="BB25">
        <f t="shared" si="0"/>
        <v>0</v>
      </c>
      <c r="BC25">
        <f t="shared" si="1"/>
        <v>0</v>
      </c>
      <c r="BD25">
        <f t="shared" si="2"/>
        <v>0</v>
      </c>
      <c r="BE25">
        <f t="shared" si="3"/>
        <v>0</v>
      </c>
      <c r="BF25">
        <f t="shared" si="4"/>
        <v>0</v>
      </c>
      <c r="BG25">
        <f t="shared" si="5"/>
        <v>0</v>
      </c>
      <c r="BH25">
        <f t="shared" si="6"/>
        <v>0</v>
      </c>
      <c r="BI25">
        <f t="shared" si="7"/>
        <v>0</v>
      </c>
      <c r="BJ25">
        <f t="shared" si="8"/>
        <v>0</v>
      </c>
      <c r="BK25">
        <f t="shared" si="9"/>
        <v>0</v>
      </c>
      <c r="BL25">
        <f t="shared" si="10"/>
        <v>0</v>
      </c>
      <c r="BM25">
        <f t="shared" si="11"/>
        <v>0</v>
      </c>
      <c r="BN25">
        <f t="shared" si="12"/>
        <v>0</v>
      </c>
      <c r="BO25">
        <f t="shared" si="13"/>
        <v>0</v>
      </c>
      <c r="BP25">
        <f t="shared" si="14"/>
        <v>0</v>
      </c>
      <c r="BQ25">
        <f t="shared" si="15"/>
        <v>0</v>
      </c>
      <c r="BR25">
        <f t="shared" si="16"/>
        <v>0</v>
      </c>
      <c r="BS25">
        <f t="shared" si="17"/>
        <v>0</v>
      </c>
      <c r="BT25">
        <f t="shared" si="18"/>
        <v>0</v>
      </c>
      <c r="BU25">
        <f t="shared" si="19"/>
        <v>0</v>
      </c>
    </row>
    <row r="26" spans="1:73" x14ac:dyDescent="0.25">
      <c r="A26" t="s">
        <v>171</v>
      </c>
      <c r="B26" s="85">
        <v>0</v>
      </c>
      <c r="C26" s="85">
        <v>0</v>
      </c>
      <c r="E26" s="68">
        <v>0</v>
      </c>
      <c r="F26" s="90">
        <v>13.6</v>
      </c>
      <c r="H26" s="91">
        <v>0</v>
      </c>
      <c r="I26" s="87">
        <v>0</v>
      </c>
      <c r="J26" t="s">
        <v>286</v>
      </c>
      <c r="K26" t="s">
        <v>286</v>
      </c>
      <c r="L26" t="s">
        <v>8148</v>
      </c>
      <c r="M26" s="89">
        <v>0</v>
      </c>
      <c r="N26" s="89">
        <v>0</v>
      </c>
      <c r="O26" s="89">
        <v>0</v>
      </c>
      <c r="P26" s="89">
        <v>0</v>
      </c>
      <c r="Q26" s="89">
        <v>0</v>
      </c>
      <c r="R26" s="89">
        <v>0</v>
      </c>
      <c r="S26" s="89">
        <v>0</v>
      </c>
      <c r="T26" s="89">
        <v>0</v>
      </c>
      <c r="U26" s="89">
        <v>0</v>
      </c>
      <c r="V26" s="89">
        <v>0</v>
      </c>
      <c r="W26" s="68">
        <v>0</v>
      </c>
      <c r="X26" s="68">
        <v>0</v>
      </c>
      <c r="Y26" s="68">
        <v>0</v>
      </c>
      <c r="Z26" s="68">
        <v>0</v>
      </c>
      <c r="AA26" s="68">
        <v>0</v>
      </c>
      <c r="AB26" s="68">
        <v>0</v>
      </c>
      <c r="AC26" s="68">
        <v>0</v>
      </c>
      <c r="AD26" s="68">
        <v>0</v>
      </c>
      <c r="AE26" s="68">
        <v>0</v>
      </c>
      <c r="AF26" s="68">
        <v>0</v>
      </c>
      <c r="AG26" t="s">
        <v>8149</v>
      </c>
      <c r="AH26" s="89">
        <v>0</v>
      </c>
      <c r="AI26" s="89">
        <v>0</v>
      </c>
      <c r="AJ26" s="89">
        <v>0</v>
      </c>
      <c r="AK26" s="89">
        <v>0</v>
      </c>
      <c r="AL26" s="89">
        <v>0</v>
      </c>
      <c r="AM26" s="89">
        <v>0</v>
      </c>
      <c r="AN26" s="89">
        <v>0</v>
      </c>
      <c r="AO26" s="89">
        <v>0</v>
      </c>
      <c r="AP26" s="89">
        <v>0</v>
      </c>
      <c r="AQ26" s="89">
        <v>0</v>
      </c>
      <c r="AR26" s="68">
        <v>0</v>
      </c>
      <c r="AS26" s="68">
        <v>0</v>
      </c>
      <c r="AT26" s="68">
        <v>0</v>
      </c>
      <c r="AU26" s="68">
        <v>0</v>
      </c>
      <c r="AV26" s="68">
        <v>0</v>
      </c>
      <c r="AW26" s="68">
        <v>0</v>
      </c>
      <c r="AX26" s="68">
        <v>0</v>
      </c>
      <c r="AY26" s="68">
        <v>0</v>
      </c>
      <c r="AZ26" s="68">
        <v>0</v>
      </c>
      <c r="BA26" s="68">
        <v>0</v>
      </c>
      <c r="BB26">
        <f t="shared" si="0"/>
        <v>0</v>
      </c>
      <c r="BC26">
        <f t="shared" si="1"/>
        <v>0</v>
      </c>
      <c r="BD26">
        <f t="shared" si="2"/>
        <v>0</v>
      </c>
      <c r="BE26">
        <f t="shared" si="3"/>
        <v>0</v>
      </c>
      <c r="BF26">
        <f t="shared" si="4"/>
        <v>0</v>
      </c>
      <c r="BG26">
        <f t="shared" si="5"/>
        <v>0</v>
      </c>
      <c r="BH26">
        <f t="shared" si="6"/>
        <v>0</v>
      </c>
      <c r="BI26">
        <f t="shared" si="7"/>
        <v>0</v>
      </c>
      <c r="BJ26">
        <f t="shared" si="8"/>
        <v>0</v>
      </c>
      <c r="BK26">
        <f t="shared" si="9"/>
        <v>0</v>
      </c>
      <c r="BL26">
        <f t="shared" si="10"/>
        <v>0</v>
      </c>
      <c r="BM26">
        <f t="shared" si="11"/>
        <v>0</v>
      </c>
      <c r="BN26">
        <f t="shared" si="12"/>
        <v>0</v>
      </c>
      <c r="BO26">
        <f t="shared" si="13"/>
        <v>0</v>
      </c>
      <c r="BP26">
        <f t="shared" si="14"/>
        <v>0</v>
      </c>
      <c r="BQ26">
        <f t="shared" si="15"/>
        <v>0</v>
      </c>
      <c r="BR26">
        <f t="shared" si="16"/>
        <v>0</v>
      </c>
      <c r="BS26">
        <f t="shared" si="17"/>
        <v>0</v>
      </c>
      <c r="BT26">
        <f t="shared" si="18"/>
        <v>0</v>
      </c>
      <c r="BU26">
        <f t="shared" si="19"/>
        <v>0</v>
      </c>
    </row>
    <row r="27" spans="1:73" x14ac:dyDescent="0.25">
      <c r="A27" t="s">
        <v>173</v>
      </c>
      <c r="B27" s="85">
        <v>0</v>
      </c>
      <c r="C27" s="85">
        <v>0</v>
      </c>
      <c r="E27" s="68">
        <v>0</v>
      </c>
      <c r="F27" s="90">
        <v>10</v>
      </c>
      <c r="H27" s="91">
        <v>0</v>
      </c>
      <c r="I27" s="87">
        <v>0</v>
      </c>
      <c r="J27" t="s">
        <v>286</v>
      </c>
      <c r="K27" t="s">
        <v>286</v>
      </c>
      <c r="L27" t="s">
        <v>8150</v>
      </c>
      <c r="M27" s="89">
        <v>0</v>
      </c>
      <c r="N27" s="89">
        <v>0</v>
      </c>
      <c r="O27" s="89">
        <v>0</v>
      </c>
      <c r="P27" s="89">
        <v>0</v>
      </c>
      <c r="Q27" s="89">
        <v>0</v>
      </c>
      <c r="R27" s="89">
        <v>0</v>
      </c>
      <c r="S27" s="89">
        <v>0</v>
      </c>
      <c r="T27" s="89">
        <v>0</v>
      </c>
      <c r="U27" s="89">
        <v>0</v>
      </c>
      <c r="V27" s="89">
        <v>0</v>
      </c>
      <c r="W27" s="68">
        <v>0</v>
      </c>
      <c r="X27" s="68">
        <v>0</v>
      </c>
      <c r="Y27" s="68">
        <v>0</v>
      </c>
      <c r="Z27" s="68">
        <v>0</v>
      </c>
      <c r="AA27" s="68">
        <v>0</v>
      </c>
      <c r="AB27" s="68">
        <v>0</v>
      </c>
      <c r="AC27" s="68">
        <v>0</v>
      </c>
      <c r="AD27" s="68">
        <v>0</v>
      </c>
      <c r="AE27" s="68">
        <v>0</v>
      </c>
      <c r="AF27" s="68">
        <v>0</v>
      </c>
      <c r="AG27" t="s">
        <v>8151</v>
      </c>
      <c r="AH27" s="89">
        <v>0</v>
      </c>
      <c r="AI27" s="89">
        <v>0</v>
      </c>
      <c r="AJ27" s="89">
        <v>0</v>
      </c>
      <c r="AK27" s="89">
        <v>0</v>
      </c>
      <c r="AL27" s="89">
        <v>0</v>
      </c>
      <c r="AM27" s="89">
        <v>0</v>
      </c>
      <c r="AN27" s="89">
        <v>0</v>
      </c>
      <c r="AO27" s="89">
        <v>0</v>
      </c>
      <c r="AP27" s="89">
        <v>0</v>
      </c>
      <c r="AQ27" s="89">
        <v>0</v>
      </c>
      <c r="AR27" s="68">
        <v>0</v>
      </c>
      <c r="AS27" s="68">
        <v>0</v>
      </c>
      <c r="AT27" s="68">
        <v>0</v>
      </c>
      <c r="AU27" s="68">
        <v>0</v>
      </c>
      <c r="AV27" s="68">
        <v>0</v>
      </c>
      <c r="AW27" s="68">
        <v>0</v>
      </c>
      <c r="AX27" s="68">
        <v>0</v>
      </c>
      <c r="AY27" s="68">
        <v>0</v>
      </c>
      <c r="AZ27" s="68">
        <v>0</v>
      </c>
      <c r="BA27" s="68">
        <v>0</v>
      </c>
      <c r="BB27">
        <f t="shared" si="0"/>
        <v>0</v>
      </c>
      <c r="BC27">
        <f t="shared" si="1"/>
        <v>0</v>
      </c>
      <c r="BD27">
        <f t="shared" si="2"/>
        <v>0</v>
      </c>
      <c r="BE27">
        <f t="shared" si="3"/>
        <v>0</v>
      </c>
      <c r="BF27">
        <f t="shared" si="4"/>
        <v>0</v>
      </c>
      <c r="BG27">
        <f t="shared" si="5"/>
        <v>0</v>
      </c>
      <c r="BH27">
        <f t="shared" si="6"/>
        <v>0</v>
      </c>
      <c r="BI27">
        <f t="shared" si="7"/>
        <v>0</v>
      </c>
      <c r="BJ27">
        <f t="shared" si="8"/>
        <v>0</v>
      </c>
      <c r="BK27">
        <f t="shared" si="9"/>
        <v>0</v>
      </c>
      <c r="BL27">
        <f t="shared" si="10"/>
        <v>0</v>
      </c>
      <c r="BM27">
        <f t="shared" si="11"/>
        <v>0</v>
      </c>
      <c r="BN27">
        <f t="shared" si="12"/>
        <v>0</v>
      </c>
      <c r="BO27">
        <f t="shared" si="13"/>
        <v>0</v>
      </c>
      <c r="BP27">
        <f t="shared" si="14"/>
        <v>0</v>
      </c>
      <c r="BQ27">
        <f t="shared" si="15"/>
        <v>0</v>
      </c>
      <c r="BR27">
        <f t="shared" si="16"/>
        <v>0</v>
      </c>
      <c r="BS27">
        <f t="shared" si="17"/>
        <v>0</v>
      </c>
      <c r="BT27">
        <f t="shared" si="18"/>
        <v>0</v>
      </c>
      <c r="BU27">
        <f t="shared" si="19"/>
        <v>0</v>
      </c>
    </row>
    <row r="28" spans="1:73" x14ac:dyDescent="0.25">
      <c r="A28" t="s">
        <v>122</v>
      </c>
      <c r="B28" s="85">
        <v>0</v>
      </c>
      <c r="C28" s="85">
        <v>0</v>
      </c>
      <c r="E28" s="68">
        <v>0</v>
      </c>
      <c r="F28" s="90">
        <v>12.5</v>
      </c>
      <c r="H28" s="91">
        <v>0</v>
      </c>
      <c r="I28" s="87">
        <v>0</v>
      </c>
      <c r="J28" t="s">
        <v>286</v>
      </c>
      <c r="K28" t="s">
        <v>286</v>
      </c>
      <c r="L28" t="s">
        <v>8152</v>
      </c>
      <c r="M28" s="89">
        <v>0</v>
      </c>
      <c r="N28" s="89">
        <v>0</v>
      </c>
      <c r="O28" s="89">
        <v>0</v>
      </c>
      <c r="P28" s="89">
        <v>0</v>
      </c>
      <c r="Q28" s="89">
        <v>0</v>
      </c>
      <c r="R28" s="89">
        <v>0</v>
      </c>
      <c r="S28" s="89">
        <v>0</v>
      </c>
      <c r="T28" s="89">
        <v>0</v>
      </c>
      <c r="U28" s="89">
        <v>0</v>
      </c>
      <c r="V28" s="89">
        <v>0</v>
      </c>
      <c r="W28" s="68">
        <v>0</v>
      </c>
      <c r="X28" s="68">
        <v>0</v>
      </c>
      <c r="Y28" s="68">
        <v>0</v>
      </c>
      <c r="Z28" s="68">
        <v>0</v>
      </c>
      <c r="AA28" s="68">
        <v>0</v>
      </c>
      <c r="AB28" s="68">
        <v>0</v>
      </c>
      <c r="AC28" s="68">
        <v>0</v>
      </c>
      <c r="AD28" s="68">
        <v>0</v>
      </c>
      <c r="AE28" s="68">
        <v>0</v>
      </c>
      <c r="AF28" s="68">
        <v>0</v>
      </c>
      <c r="AG28" t="s">
        <v>8153</v>
      </c>
      <c r="AH28" s="89">
        <v>0</v>
      </c>
      <c r="AI28" s="89">
        <v>0</v>
      </c>
      <c r="AJ28" s="89">
        <v>0</v>
      </c>
      <c r="AK28" s="89">
        <v>0</v>
      </c>
      <c r="AL28" s="89">
        <v>0</v>
      </c>
      <c r="AM28" s="89">
        <v>0</v>
      </c>
      <c r="AN28" s="89">
        <v>0</v>
      </c>
      <c r="AO28" s="89">
        <v>0</v>
      </c>
      <c r="AP28" s="89">
        <v>0</v>
      </c>
      <c r="AQ28" s="89">
        <v>0</v>
      </c>
      <c r="AR28" s="68">
        <v>0</v>
      </c>
      <c r="AS28" s="68">
        <v>0</v>
      </c>
      <c r="AT28" s="68">
        <v>0</v>
      </c>
      <c r="AU28" s="68">
        <v>0</v>
      </c>
      <c r="AV28" s="68">
        <v>0</v>
      </c>
      <c r="AW28" s="68">
        <v>0</v>
      </c>
      <c r="AX28" s="68">
        <v>0</v>
      </c>
      <c r="AY28" s="68">
        <v>0</v>
      </c>
      <c r="AZ28" s="68">
        <v>0</v>
      </c>
      <c r="BA28" s="68">
        <v>0</v>
      </c>
      <c r="BB28">
        <f t="shared" si="0"/>
        <v>0</v>
      </c>
      <c r="BC28">
        <f t="shared" si="1"/>
        <v>0</v>
      </c>
      <c r="BD28">
        <f t="shared" si="2"/>
        <v>0</v>
      </c>
      <c r="BE28">
        <f t="shared" si="3"/>
        <v>0</v>
      </c>
      <c r="BF28">
        <f t="shared" si="4"/>
        <v>0</v>
      </c>
      <c r="BG28">
        <f t="shared" si="5"/>
        <v>0</v>
      </c>
      <c r="BH28">
        <f t="shared" si="6"/>
        <v>0</v>
      </c>
      <c r="BI28">
        <f t="shared" si="7"/>
        <v>0</v>
      </c>
      <c r="BJ28">
        <f t="shared" si="8"/>
        <v>0</v>
      </c>
      <c r="BK28">
        <f t="shared" si="9"/>
        <v>0</v>
      </c>
      <c r="BL28">
        <f t="shared" si="10"/>
        <v>0</v>
      </c>
      <c r="BM28">
        <f t="shared" si="11"/>
        <v>0</v>
      </c>
      <c r="BN28">
        <f t="shared" si="12"/>
        <v>0</v>
      </c>
      <c r="BO28">
        <f t="shared" si="13"/>
        <v>0</v>
      </c>
      <c r="BP28">
        <f t="shared" si="14"/>
        <v>0</v>
      </c>
      <c r="BQ28">
        <f t="shared" si="15"/>
        <v>0</v>
      </c>
      <c r="BR28">
        <f t="shared" si="16"/>
        <v>0</v>
      </c>
      <c r="BS28">
        <f t="shared" si="17"/>
        <v>0</v>
      </c>
      <c r="BT28">
        <f t="shared" si="18"/>
        <v>0</v>
      </c>
      <c r="BU28">
        <f t="shared" si="19"/>
        <v>0</v>
      </c>
    </row>
    <row r="29" spans="1:73" x14ac:dyDescent="0.25">
      <c r="A29" t="s">
        <v>131</v>
      </c>
      <c r="B29" s="85">
        <v>0</v>
      </c>
      <c r="C29" s="85">
        <v>0</v>
      </c>
      <c r="E29" s="68">
        <v>0</v>
      </c>
      <c r="F29" s="90">
        <v>15</v>
      </c>
      <c r="H29" s="91">
        <v>0</v>
      </c>
      <c r="I29" s="87">
        <v>0</v>
      </c>
      <c r="J29" t="s">
        <v>286</v>
      </c>
      <c r="K29" t="s">
        <v>286</v>
      </c>
      <c r="L29" t="s">
        <v>8154</v>
      </c>
      <c r="M29" s="89">
        <v>0</v>
      </c>
      <c r="N29" s="89">
        <v>0</v>
      </c>
      <c r="O29" s="89">
        <v>0</v>
      </c>
      <c r="P29" s="89">
        <v>0</v>
      </c>
      <c r="Q29" s="89">
        <v>0</v>
      </c>
      <c r="R29" s="89">
        <v>0</v>
      </c>
      <c r="S29" s="89">
        <v>0</v>
      </c>
      <c r="T29" s="89">
        <v>0</v>
      </c>
      <c r="U29" s="89">
        <v>0</v>
      </c>
      <c r="V29" s="89">
        <v>0</v>
      </c>
      <c r="W29" s="68">
        <v>0</v>
      </c>
      <c r="X29" s="68">
        <v>0</v>
      </c>
      <c r="Y29" s="68">
        <v>0</v>
      </c>
      <c r="Z29" s="68">
        <v>0</v>
      </c>
      <c r="AA29" s="68">
        <v>0</v>
      </c>
      <c r="AB29" s="68">
        <v>0</v>
      </c>
      <c r="AC29" s="68">
        <v>0</v>
      </c>
      <c r="AD29" s="68">
        <v>0</v>
      </c>
      <c r="AE29" s="68">
        <v>0</v>
      </c>
      <c r="AF29" s="68">
        <v>0</v>
      </c>
      <c r="AG29" t="s">
        <v>8155</v>
      </c>
      <c r="AH29" s="89">
        <v>0</v>
      </c>
      <c r="AI29" s="89">
        <v>0</v>
      </c>
      <c r="AJ29" s="89">
        <v>0</v>
      </c>
      <c r="AK29" s="89">
        <v>0</v>
      </c>
      <c r="AL29" s="89">
        <v>0</v>
      </c>
      <c r="AM29" s="89">
        <v>0</v>
      </c>
      <c r="AN29" s="89">
        <v>0</v>
      </c>
      <c r="AO29" s="89">
        <v>0</v>
      </c>
      <c r="AP29" s="89">
        <v>0</v>
      </c>
      <c r="AQ29" s="89">
        <v>0</v>
      </c>
      <c r="AR29" s="68">
        <v>0</v>
      </c>
      <c r="AS29" s="68">
        <v>0</v>
      </c>
      <c r="AT29" s="68">
        <v>0</v>
      </c>
      <c r="AU29" s="68">
        <v>0</v>
      </c>
      <c r="AV29" s="68">
        <v>0</v>
      </c>
      <c r="AW29" s="68">
        <v>0</v>
      </c>
      <c r="AX29" s="68">
        <v>0</v>
      </c>
      <c r="AY29" s="68">
        <v>0</v>
      </c>
      <c r="AZ29" s="68">
        <v>0</v>
      </c>
      <c r="BA29" s="68">
        <v>0</v>
      </c>
      <c r="BB29">
        <f t="shared" si="0"/>
        <v>0</v>
      </c>
      <c r="BC29">
        <f t="shared" si="1"/>
        <v>0</v>
      </c>
      <c r="BD29">
        <f t="shared" si="2"/>
        <v>0</v>
      </c>
      <c r="BE29">
        <f t="shared" si="3"/>
        <v>0</v>
      </c>
      <c r="BF29">
        <f t="shared" si="4"/>
        <v>0</v>
      </c>
      <c r="BG29">
        <f t="shared" si="5"/>
        <v>0</v>
      </c>
      <c r="BH29">
        <f t="shared" si="6"/>
        <v>0</v>
      </c>
      <c r="BI29">
        <f t="shared" si="7"/>
        <v>0</v>
      </c>
      <c r="BJ29">
        <f t="shared" si="8"/>
        <v>0</v>
      </c>
      <c r="BK29">
        <f t="shared" si="9"/>
        <v>0</v>
      </c>
      <c r="BL29">
        <f t="shared" si="10"/>
        <v>0</v>
      </c>
      <c r="BM29">
        <f t="shared" si="11"/>
        <v>0</v>
      </c>
      <c r="BN29">
        <f t="shared" si="12"/>
        <v>0</v>
      </c>
      <c r="BO29">
        <f t="shared" si="13"/>
        <v>0</v>
      </c>
      <c r="BP29">
        <f t="shared" si="14"/>
        <v>0</v>
      </c>
      <c r="BQ29">
        <f t="shared" si="15"/>
        <v>0</v>
      </c>
      <c r="BR29">
        <f t="shared" si="16"/>
        <v>0</v>
      </c>
      <c r="BS29">
        <f t="shared" si="17"/>
        <v>0</v>
      </c>
      <c r="BT29">
        <f t="shared" si="18"/>
        <v>0</v>
      </c>
      <c r="BU29">
        <f t="shared" si="19"/>
        <v>0</v>
      </c>
    </row>
    <row r="30" spans="1:73" x14ac:dyDescent="0.25">
      <c r="A30" t="s">
        <v>128</v>
      </c>
      <c r="B30" s="85">
        <v>10.830599644930572</v>
      </c>
      <c r="C30" s="85">
        <v>24.523126769914402</v>
      </c>
      <c r="E30" s="68">
        <v>78669.478090731995</v>
      </c>
      <c r="F30" s="90">
        <v>5.333333333333333</v>
      </c>
      <c r="H30" s="91">
        <v>1823.4243156956554</v>
      </c>
      <c r="I30" s="87">
        <v>2699.7201738949425</v>
      </c>
      <c r="J30" t="s">
        <v>286</v>
      </c>
      <c r="K30" t="s">
        <v>286</v>
      </c>
      <c r="L30" t="s">
        <v>8156</v>
      </c>
      <c r="M30" s="89">
        <v>0</v>
      </c>
      <c r="N30" s="89">
        <v>0</v>
      </c>
      <c r="O30" s="89">
        <v>0</v>
      </c>
      <c r="P30" s="89">
        <v>0</v>
      </c>
      <c r="Q30" s="89">
        <v>0</v>
      </c>
      <c r="R30" s="89">
        <v>0</v>
      </c>
      <c r="S30" s="89">
        <v>0</v>
      </c>
      <c r="T30" s="89">
        <v>0</v>
      </c>
      <c r="U30" s="89">
        <v>0</v>
      </c>
      <c r="V30" s="89">
        <v>0</v>
      </c>
      <c r="W30" s="68">
        <v>0</v>
      </c>
      <c r="X30" s="68">
        <v>0</v>
      </c>
      <c r="Y30" s="68">
        <v>0</v>
      </c>
      <c r="Z30" s="68">
        <v>0</v>
      </c>
      <c r="AA30" s="68">
        <v>0</v>
      </c>
      <c r="AB30" s="68">
        <v>0</v>
      </c>
      <c r="AC30" s="68">
        <v>0</v>
      </c>
      <c r="AD30" s="68">
        <v>0</v>
      </c>
      <c r="AE30" s="68">
        <v>0</v>
      </c>
      <c r="AF30" s="68">
        <v>0</v>
      </c>
      <c r="AG30" t="s">
        <v>8157</v>
      </c>
      <c r="AH30" s="89">
        <v>0</v>
      </c>
      <c r="AI30" s="89">
        <v>0</v>
      </c>
      <c r="AJ30" s="89">
        <v>0</v>
      </c>
      <c r="AK30" s="89">
        <v>0</v>
      </c>
      <c r="AL30" s="89">
        <v>0</v>
      </c>
      <c r="AM30" s="89">
        <v>0</v>
      </c>
      <c r="AN30" s="89">
        <v>0</v>
      </c>
      <c r="AO30" s="89">
        <v>0</v>
      </c>
      <c r="AP30" s="89">
        <v>0</v>
      </c>
      <c r="AQ30" s="89">
        <v>0</v>
      </c>
      <c r="AR30" s="68">
        <v>0</v>
      </c>
      <c r="AS30" s="68">
        <v>0</v>
      </c>
      <c r="AT30" s="68">
        <v>0</v>
      </c>
      <c r="AU30" s="68">
        <v>0</v>
      </c>
      <c r="AV30" s="68">
        <v>0</v>
      </c>
      <c r="AW30" s="68">
        <v>0</v>
      </c>
      <c r="AX30" s="68">
        <v>0</v>
      </c>
      <c r="AY30" s="68">
        <v>0</v>
      </c>
      <c r="AZ30" s="68">
        <v>0</v>
      </c>
      <c r="BA30" s="68">
        <v>0</v>
      </c>
      <c r="BB30">
        <f t="shared" si="0"/>
        <v>0</v>
      </c>
      <c r="BC30">
        <f t="shared" si="1"/>
        <v>0</v>
      </c>
      <c r="BD30">
        <f t="shared" si="2"/>
        <v>0</v>
      </c>
      <c r="BE30">
        <f t="shared" si="3"/>
        <v>0</v>
      </c>
      <c r="BF30">
        <f t="shared" si="4"/>
        <v>0</v>
      </c>
      <c r="BG30">
        <f t="shared" si="5"/>
        <v>0</v>
      </c>
      <c r="BH30">
        <f t="shared" si="6"/>
        <v>0</v>
      </c>
      <c r="BI30">
        <f t="shared" si="7"/>
        <v>0</v>
      </c>
      <c r="BJ30">
        <f t="shared" si="8"/>
        <v>0</v>
      </c>
      <c r="BK30">
        <f t="shared" si="9"/>
        <v>0</v>
      </c>
      <c r="BL30">
        <f t="shared" si="10"/>
        <v>0</v>
      </c>
      <c r="BM30">
        <f t="shared" si="11"/>
        <v>0</v>
      </c>
      <c r="BN30">
        <f t="shared" si="12"/>
        <v>0</v>
      </c>
      <c r="BO30">
        <f t="shared" si="13"/>
        <v>0</v>
      </c>
      <c r="BP30">
        <f t="shared" si="14"/>
        <v>0</v>
      </c>
      <c r="BQ30">
        <f t="shared" si="15"/>
        <v>0</v>
      </c>
      <c r="BR30">
        <f t="shared" si="16"/>
        <v>0</v>
      </c>
      <c r="BS30">
        <f t="shared" si="17"/>
        <v>0</v>
      </c>
      <c r="BT30">
        <f t="shared" si="18"/>
        <v>0</v>
      </c>
      <c r="BU30">
        <f t="shared" si="19"/>
        <v>0</v>
      </c>
    </row>
    <row r="31" spans="1:73" x14ac:dyDescent="0.25">
      <c r="A31" t="s">
        <v>134</v>
      </c>
      <c r="B31" s="85">
        <v>97.980248392857987</v>
      </c>
      <c r="C31" s="85">
        <v>350.82688744305744</v>
      </c>
      <c r="E31" s="68">
        <v>720610.27001765242</v>
      </c>
      <c r="F31" s="90">
        <v>10.5</v>
      </c>
      <c r="H31" s="91">
        <v>16702.516989717871</v>
      </c>
      <c r="I31" s="87">
        <v>24729.3630350362</v>
      </c>
      <c r="J31" t="s">
        <v>286</v>
      </c>
      <c r="K31" t="s">
        <v>286</v>
      </c>
      <c r="L31" t="s">
        <v>8158</v>
      </c>
      <c r="M31" s="89">
        <v>0</v>
      </c>
      <c r="N31" s="89">
        <v>0</v>
      </c>
      <c r="O31" s="89">
        <v>0</v>
      </c>
      <c r="P31" s="89">
        <v>0</v>
      </c>
      <c r="Q31" s="89">
        <v>0</v>
      </c>
      <c r="R31" s="89">
        <v>0</v>
      </c>
      <c r="S31" s="89">
        <v>0</v>
      </c>
      <c r="T31" s="89">
        <v>0</v>
      </c>
      <c r="U31" s="89">
        <v>0</v>
      </c>
      <c r="V31" s="89">
        <v>0</v>
      </c>
      <c r="W31" s="68">
        <v>0</v>
      </c>
      <c r="X31" s="68">
        <v>0</v>
      </c>
      <c r="Y31" s="68">
        <v>0</v>
      </c>
      <c r="Z31" s="68">
        <v>0</v>
      </c>
      <c r="AA31" s="68">
        <v>0</v>
      </c>
      <c r="AB31" s="68">
        <v>0</v>
      </c>
      <c r="AC31" s="68">
        <v>0</v>
      </c>
      <c r="AD31" s="68">
        <v>0</v>
      </c>
      <c r="AE31" s="68">
        <v>0</v>
      </c>
      <c r="AF31" s="68">
        <v>0</v>
      </c>
      <c r="AG31" t="s">
        <v>8159</v>
      </c>
      <c r="AH31" s="89">
        <v>0</v>
      </c>
      <c r="AI31" s="89">
        <v>0</v>
      </c>
      <c r="AJ31" s="89">
        <v>0</v>
      </c>
      <c r="AK31" s="89">
        <v>0</v>
      </c>
      <c r="AL31" s="89">
        <v>0</v>
      </c>
      <c r="AM31" s="89">
        <v>0</v>
      </c>
      <c r="AN31" s="89">
        <v>0</v>
      </c>
      <c r="AO31" s="89">
        <v>0</v>
      </c>
      <c r="AP31" s="89">
        <v>0</v>
      </c>
      <c r="AQ31" s="89">
        <v>0</v>
      </c>
      <c r="AR31" s="68">
        <v>0</v>
      </c>
      <c r="AS31" s="68">
        <v>0</v>
      </c>
      <c r="AT31" s="68">
        <v>0</v>
      </c>
      <c r="AU31" s="68">
        <v>0</v>
      </c>
      <c r="AV31" s="68">
        <v>0</v>
      </c>
      <c r="AW31" s="68">
        <v>0</v>
      </c>
      <c r="AX31" s="68">
        <v>0</v>
      </c>
      <c r="AY31" s="68">
        <v>0</v>
      </c>
      <c r="AZ31" s="68">
        <v>0</v>
      </c>
      <c r="BA31" s="68">
        <v>0</v>
      </c>
      <c r="BB31">
        <f t="shared" si="0"/>
        <v>0</v>
      </c>
      <c r="BC31">
        <f t="shared" si="1"/>
        <v>0</v>
      </c>
      <c r="BD31">
        <f t="shared" si="2"/>
        <v>0</v>
      </c>
      <c r="BE31">
        <f t="shared" si="3"/>
        <v>0</v>
      </c>
      <c r="BF31">
        <f t="shared" si="4"/>
        <v>0</v>
      </c>
      <c r="BG31">
        <f t="shared" si="5"/>
        <v>0</v>
      </c>
      <c r="BH31">
        <f t="shared" si="6"/>
        <v>0</v>
      </c>
      <c r="BI31">
        <f t="shared" si="7"/>
        <v>0</v>
      </c>
      <c r="BJ31">
        <f t="shared" si="8"/>
        <v>0</v>
      </c>
      <c r="BK31">
        <f t="shared" si="9"/>
        <v>0</v>
      </c>
      <c r="BL31">
        <f t="shared" si="10"/>
        <v>0</v>
      </c>
      <c r="BM31">
        <f t="shared" si="11"/>
        <v>0</v>
      </c>
      <c r="BN31">
        <f t="shared" si="12"/>
        <v>0</v>
      </c>
      <c r="BO31">
        <f t="shared" si="13"/>
        <v>0</v>
      </c>
      <c r="BP31">
        <f t="shared" si="14"/>
        <v>0</v>
      </c>
      <c r="BQ31">
        <f t="shared" si="15"/>
        <v>0</v>
      </c>
      <c r="BR31">
        <f t="shared" si="16"/>
        <v>0</v>
      </c>
      <c r="BS31">
        <f t="shared" si="17"/>
        <v>0</v>
      </c>
      <c r="BT31">
        <f t="shared" si="18"/>
        <v>0</v>
      </c>
      <c r="BU31">
        <f t="shared" si="19"/>
        <v>0</v>
      </c>
    </row>
    <row r="32" spans="1:73" x14ac:dyDescent="0.25">
      <c r="A32" t="s">
        <v>112</v>
      </c>
      <c r="B32" s="85">
        <v>7.1688565975362888</v>
      </c>
      <c r="C32" s="85">
        <v>1.4018132318140561</v>
      </c>
      <c r="E32" s="68">
        <v>52071.928196464665</v>
      </c>
      <c r="F32" s="90">
        <v>2</v>
      </c>
      <c r="H32" s="91">
        <v>19128.266522355963</v>
      </c>
      <c r="I32" s="87">
        <v>1786.9653956960235</v>
      </c>
      <c r="J32" t="s">
        <v>286</v>
      </c>
      <c r="K32">
        <v>11057.604701906117</v>
      </c>
      <c r="L32" t="s">
        <v>8160</v>
      </c>
      <c r="M32" s="89">
        <v>0</v>
      </c>
      <c r="N32" s="89">
        <v>0</v>
      </c>
      <c r="O32" s="89">
        <v>0</v>
      </c>
      <c r="P32" s="89">
        <v>0</v>
      </c>
      <c r="Q32" s="89">
        <v>0</v>
      </c>
      <c r="R32" s="89">
        <v>0</v>
      </c>
      <c r="S32" s="89">
        <v>0</v>
      </c>
      <c r="T32" s="89">
        <v>0</v>
      </c>
      <c r="U32" s="89">
        <v>0</v>
      </c>
      <c r="V32" s="89">
        <v>0</v>
      </c>
      <c r="W32" s="68">
        <v>0</v>
      </c>
      <c r="X32" s="68">
        <v>0</v>
      </c>
      <c r="Y32" s="68">
        <v>0</v>
      </c>
      <c r="Z32" s="68">
        <v>0</v>
      </c>
      <c r="AA32" s="68">
        <v>0</v>
      </c>
      <c r="AB32" s="68">
        <v>0</v>
      </c>
      <c r="AC32" s="68">
        <v>0</v>
      </c>
      <c r="AD32" s="68">
        <v>0</v>
      </c>
      <c r="AE32" s="68">
        <v>0</v>
      </c>
      <c r="AF32" s="68">
        <v>0</v>
      </c>
      <c r="AG32" t="s">
        <v>8161</v>
      </c>
      <c r="AH32" s="89">
        <v>0.41189876609244142</v>
      </c>
      <c r="AI32" s="89">
        <v>0.40633473152307137</v>
      </c>
      <c r="AJ32" s="89">
        <v>0.38632740722480824</v>
      </c>
      <c r="AK32" s="89">
        <v>0.27480554550397057</v>
      </c>
      <c r="AL32" s="89">
        <v>0.14145285745205941</v>
      </c>
      <c r="AM32" s="89">
        <v>5.4174374929587869E-2</v>
      </c>
      <c r="AN32" s="89">
        <v>1.7681342291245652E-2</v>
      </c>
      <c r="AO32" s="89">
        <v>5.3891982172024301E-3</v>
      </c>
      <c r="AP32" s="89">
        <v>1.6101740241600815E-3</v>
      </c>
      <c r="AQ32" s="89">
        <v>4.7468281914720339E-4</v>
      </c>
      <c r="AR32" s="68">
        <v>21448.362972178005</v>
      </c>
      <c r="AS32" s="68">
        <v>21158.632963599121</v>
      </c>
      <c r="AT32" s="68">
        <v>20116.81300933658</v>
      </c>
      <c r="AU32" s="68">
        <v>14309.654633473057</v>
      </c>
      <c r="AV32" s="68">
        <v>7365.7230364283887</v>
      </c>
      <c r="AW32" s="68">
        <v>2820.9641614218549</v>
      </c>
      <c r="AX32" s="68">
        <v>920.70158620685766</v>
      </c>
      <c r="AY32" s="68">
        <v>280.62594260268031</v>
      </c>
      <c r="AZ32" s="68">
        <v>83.844866169876326</v>
      </c>
      <c r="BA32" s="68">
        <v>24.717649674728598</v>
      </c>
      <c r="BB32">
        <f t="shared" si="0"/>
        <v>0</v>
      </c>
      <c r="BC32">
        <f t="shared" si="1"/>
        <v>0</v>
      </c>
      <c r="BD32">
        <f t="shared" si="2"/>
        <v>0</v>
      </c>
      <c r="BE32">
        <f t="shared" si="3"/>
        <v>0</v>
      </c>
      <c r="BF32">
        <f t="shared" si="4"/>
        <v>0</v>
      </c>
      <c r="BG32">
        <f t="shared" si="5"/>
        <v>0</v>
      </c>
      <c r="BH32">
        <f t="shared" si="6"/>
        <v>0</v>
      </c>
      <c r="BI32">
        <f t="shared" si="7"/>
        <v>0</v>
      </c>
      <c r="BJ32">
        <f t="shared" si="8"/>
        <v>0</v>
      </c>
      <c r="BK32">
        <f t="shared" si="9"/>
        <v>0</v>
      </c>
      <c r="BL32">
        <f t="shared" si="10"/>
        <v>5290.6625741901917</v>
      </c>
      <c r="BM32">
        <f t="shared" si="11"/>
        <v>5328.7980359233425</v>
      </c>
      <c r="BN32">
        <f t="shared" si="12"/>
        <v>5172.8105945314019</v>
      </c>
      <c r="BO32">
        <f t="shared" si="13"/>
        <v>3756.8364756372293</v>
      </c>
      <c r="BP32">
        <f t="shared" si="14"/>
        <v>1974.3960181284256</v>
      </c>
      <c r="BQ32">
        <f t="shared" si="15"/>
        <v>772.04424983527826</v>
      </c>
      <c r="BR32">
        <f t="shared" si="16"/>
        <v>257.27006569050963</v>
      </c>
      <c r="BS32">
        <f t="shared" si="17"/>
        <v>80.061537354336977</v>
      </c>
      <c r="BT32">
        <f t="shared" si="18"/>
        <v>24.422961568859897</v>
      </c>
      <c r="BU32">
        <f t="shared" si="19"/>
        <v>7.351141204033901</v>
      </c>
    </row>
    <row r="33" spans="1:73" x14ac:dyDescent="0.25">
      <c r="A33" t="s">
        <v>113</v>
      </c>
      <c r="B33" s="85">
        <v>1.7346094615104699</v>
      </c>
      <c r="C33" s="85">
        <v>4.4077312163690241</v>
      </c>
      <c r="E33" s="68">
        <v>12599.562859120815</v>
      </c>
      <c r="F33" s="90">
        <v>15</v>
      </c>
      <c r="H33" s="91">
        <v>7723.1122030683928</v>
      </c>
      <c r="I33" s="87">
        <v>432.3823528331406</v>
      </c>
      <c r="J33" t="s">
        <v>286</v>
      </c>
      <c r="K33">
        <v>5770.2978087597121</v>
      </c>
      <c r="L33" t="s">
        <v>8162</v>
      </c>
      <c r="M33" s="89">
        <v>0</v>
      </c>
      <c r="N33" s="89">
        <v>0</v>
      </c>
      <c r="O33" s="89">
        <v>0</v>
      </c>
      <c r="P33" s="89">
        <v>0</v>
      </c>
      <c r="Q33" s="89">
        <v>0</v>
      </c>
      <c r="R33" s="89">
        <v>0</v>
      </c>
      <c r="S33" s="89">
        <v>0</v>
      </c>
      <c r="T33" s="89">
        <v>0</v>
      </c>
      <c r="U33" s="89">
        <v>0</v>
      </c>
      <c r="V33" s="89">
        <v>0</v>
      </c>
      <c r="W33" s="68">
        <v>0</v>
      </c>
      <c r="X33" s="68">
        <v>0</v>
      </c>
      <c r="Y33" s="68">
        <v>0</v>
      </c>
      <c r="Z33" s="68">
        <v>0</v>
      </c>
      <c r="AA33" s="68">
        <v>0</v>
      </c>
      <c r="AB33" s="68">
        <v>0</v>
      </c>
      <c r="AC33" s="68">
        <v>0</v>
      </c>
      <c r="AD33" s="68">
        <v>0</v>
      </c>
      <c r="AE33" s="68">
        <v>0</v>
      </c>
      <c r="AF33" s="68">
        <v>0</v>
      </c>
      <c r="AG33" t="s">
        <v>8163</v>
      </c>
      <c r="AH33" s="89">
        <v>0.37725745329879568</v>
      </c>
      <c r="AI33" s="89">
        <v>0.38209953069445657</v>
      </c>
      <c r="AJ33" s="89">
        <v>0.3819104412992127</v>
      </c>
      <c r="AK33" s="89">
        <v>0.38191141074559676</v>
      </c>
      <c r="AL33" s="89">
        <v>0.38274984519112909</v>
      </c>
      <c r="AM33" s="89">
        <v>0.38210339012934996</v>
      </c>
      <c r="AN33" s="89">
        <v>0.38191431917982982</v>
      </c>
      <c r="AO33" s="89">
        <v>0.38191528853113277</v>
      </c>
      <c r="AP33" s="89">
        <v>0.3819384508109368</v>
      </c>
      <c r="AQ33" s="89">
        <v>0.38200078807340387</v>
      </c>
      <c r="AR33" s="68">
        <v>4753.2789969100113</v>
      </c>
      <c r="AS33" s="68">
        <v>4814.2870554253686</v>
      </c>
      <c r="AT33" s="68">
        <v>4811.9046117040007</v>
      </c>
      <c r="AU33" s="68">
        <v>4811.9168263046549</v>
      </c>
      <c r="AV33" s="68">
        <v>4822.480733804392</v>
      </c>
      <c r="AW33" s="68">
        <v>4814.3356826179088</v>
      </c>
      <c r="AX33" s="68">
        <v>4811.953471304596</v>
      </c>
      <c r="AY33" s="68">
        <v>4811.9656847072702</v>
      </c>
      <c r="AZ33" s="68">
        <v>4812.2575193076218</v>
      </c>
      <c r="BA33" s="68">
        <v>4813.0429415645413</v>
      </c>
      <c r="BB33">
        <f t="shared" si="0"/>
        <v>0</v>
      </c>
      <c r="BC33">
        <f t="shared" si="1"/>
        <v>0</v>
      </c>
      <c r="BD33">
        <f t="shared" si="2"/>
        <v>0</v>
      </c>
      <c r="BE33">
        <f t="shared" si="3"/>
        <v>0</v>
      </c>
      <c r="BF33">
        <f t="shared" si="4"/>
        <v>0</v>
      </c>
      <c r="BG33">
        <f t="shared" si="5"/>
        <v>0</v>
      </c>
      <c r="BH33">
        <f t="shared" si="6"/>
        <v>0</v>
      </c>
      <c r="BI33">
        <f t="shared" si="7"/>
        <v>0</v>
      </c>
      <c r="BJ33">
        <f t="shared" si="8"/>
        <v>0</v>
      </c>
      <c r="BK33">
        <f t="shared" si="9"/>
        <v>0</v>
      </c>
      <c r="BL33">
        <f t="shared" si="10"/>
        <v>2340.0073213894821</v>
      </c>
      <c r="BM33">
        <f t="shared" si="11"/>
        <v>2419.812043547086</v>
      </c>
      <c r="BN33">
        <f t="shared" si="12"/>
        <v>2469.4054580255015</v>
      </c>
      <c r="BO33">
        <f t="shared" si="13"/>
        <v>2521.2693726504467</v>
      </c>
      <c r="BP33">
        <f t="shared" si="14"/>
        <v>2579.8673698881153</v>
      </c>
      <c r="BQ33">
        <f t="shared" si="15"/>
        <v>2629.5957482261847</v>
      </c>
      <c r="BR33">
        <f t="shared" si="16"/>
        <v>2683.488767851054</v>
      </c>
      <c r="BS33">
        <f t="shared" si="17"/>
        <v>2739.8489860735081</v>
      </c>
      <c r="BT33">
        <f t="shared" si="18"/>
        <v>2797.5554697671373</v>
      </c>
      <c r="BU33">
        <f t="shared" si="19"/>
        <v>2856.7703201659324</v>
      </c>
    </row>
    <row r="34" spans="1:73" x14ac:dyDescent="0.25">
      <c r="A34" t="s">
        <v>114</v>
      </c>
      <c r="B34" s="85">
        <v>51.33783199489411</v>
      </c>
      <c r="C34" s="85">
        <v>4.2353807964257223E-2</v>
      </c>
      <c r="E34" s="68">
        <v>372899.06207902229</v>
      </c>
      <c r="F34" s="90">
        <v>10</v>
      </c>
      <c r="H34" s="91">
        <v>86512.579912963367</v>
      </c>
      <c r="I34" s="87">
        <v>12796.870465571837</v>
      </c>
      <c r="J34" t="s">
        <v>286</v>
      </c>
      <c r="K34">
        <v>28716.713167874215</v>
      </c>
      <c r="L34" t="s">
        <v>8164</v>
      </c>
      <c r="M34" s="89">
        <v>0</v>
      </c>
      <c r="N34" s="89">
        <v>0</v>
      </c>
      <c r="O34" s="89">
        <v>0</v>
      </c>
      <c r="P34" s="89">
        <v>0</v>
      </c>
      <c r="Q34" s="89">
        <v>0</v>
      </c>
      <c r="R34" s="89">
        <v>0</v>
      </c>
      <c r="S34" s="89">
        <v>0</v>
      </c>
      <c r="T34" s="89">
        <v>0</v>
      </c>
      <c r="U34" s="89">
        <v>0</v>
      </c>
      <c r="V34" s="89">
        <v>0</v>
      </c>
      <c r="W34" s="68">
        <v>0</v>
      </c>
      <c r="X34" s="68">
        <v>0</v>
      </c>
      <c r="Y34" s="68">
        <v>0</v>
      </c>
      <c r="Z34" s="68">
        <v>0</v>
      </c>
      <c r="AA34" s="68">
        <v>0</v>
      </c>
      <c r="AB34" s="68">
        <v>0</v>
      </c>
      <c r="AC34" s="68">
        <v>0</v>
      </c>
      <c r="AD34" s="68">
        <v>0</v>
      </c>
      <c r="AE34" s="68">
        <v>0</v>
      </c>
      <c r="AF34" s="68">
        <v>0</v>
      </c>
      <c r="AG34" t="s">
        <v>8165</v>
      </c>
      <c r="AH34" s="89">
        <v>0.11124583355601486</v>
      </c>
      <c r="AI34" s="89">
        <v>0.1192505201188501</v>
      </c>
      <c r="AJ34" s="89">
        <v>0.11330733407011045</v>
      </c>
      <c r="AK34" s="89">
        <v>8.0596323721921562E-2</v>
      </c>
      <c r="AL34" s="89">
        <v>4.1403748592666476E-2</v>
      </c>
      <c r="AM34" s="89">
        <v>1.5897147307325263E-2</v>
      </c>
      <c r="AN34" s="89">
        <v>5.1852140221337736E-3</v>
      </c>
      <c r="AO34" s="89">
        <v>1.5803848241442795E-3</v>
      </c>
      <c r="AP34" s="89">
        <v>4.7174737324511294E-4</v>
      </c>
      <c r="AQ34" s="89">
        <v>1.3922958825364351E-4</v>
      </c>
      <c r="AR34" s="68">
        <v>41483.466993236965</v>
      </c>
      <c r="AS34" s="68">
        <v>44468.407104754777</v>
      </c>
      <c r="AT34" s="68">
        <v>42252.198601418633</v>
      </c>
      <c r="AU34" s="68">
        <v>30054.293522921806</v>
      </c>
      <c r="AV34" s="68">
        <v>15439.419016760967</v>
      </c>
      <c r="AW34" s="68">
        <v>5928.031320633645</v>
      </c>
      <c r="AX34" s="68">
        <v>1933.5614455326788</v>
      </c>
      <c r="AY34" s="68">
        <v>589.32401864732242</v>
      </c>
      <c r="AZ34" s="68">
        <v>175.91415302134507</v>
      </c>
      <c r="BA34" s="68">
        <v>51.918582873432122</v>
      </c>
      <c r="BB34">
        <f t="shared" si="0"/>
        <v>0</v>
      </c>
      <c r="BC34">
        <f t="shared" si="1"/>
        <v>0</v>
      </c>
      <c r="BD34">
        <f t="shared" si="2"/>
        <v>0</v>
      </c>
      <c r="BE34">
        <f t="shared" si="3"/>
        <v>0</v>
      </c>
      <c r="BF34">
        <f t="shared" si="4"/>
        <v>0</v>
      </c>
      <c r="BG34">
        <f t="shared" si="5"/>
        <v>0</v>
      </c>
      <c r="BH34">
        <f t="shared" si="6"/>
        <v>0</v>
      </c>
      <c r="BI34">
        <f t="shared" si="7"/>
        <v>0</v>
      </c>
      <c r="BJ34">
        <f t="shared" si="8"/>
        <v>0</v>
      </c>
      <c r="BK34">
        <f t="shared" si="9"/>
        <v>0</v>
      </c>
      <c r="BL34">
        <f t="shared" si="10"/>
        <v>4618.2132152000422</v>
      </c>
      <c r="BM34">
        <f t="shared" si="11"/>
        <v>5054.4772855318261</v>
      </c>
      <c r="BN34">
        <f t="shared" si="12"/>
        <v>4903.4271886775769</v>
      </c>
      <c r="BO34">
        <f t="shared" si="13"/>
        <v>3561.087820686138</v>
      </c>
      <c r="BP34">
        <f t="shared" si="14"/>
        <v>1867.8106888003883</v>
      </c>
      <c r="BQ34">
        <f t="shared" si="15"/>
        <v>732.21417836377577</v>
      </c>
      <c r="BR34">
        <f t="shared" si="16"/>
        <v>243.84360172549879</v>
      </c>
      <c r="BS34">
        <f t="shared" si="17"/>
        <v>75.881039284471427</v>
      </c>
      <c r="BT34">
        <f t="shared" si="18"/>
        <v>23.126273236356194</v>
      </c>
      <c r="BU34">
        <f t="shared" si="19"/>
        <v>6.9687268620832885</v>
      </c>
    </row>
    <row r="35" spans="1:73" x14ac:dyDescent="0.25">
      <c r="A35" t="s">
        <v>129</v>
      </c>
      <c r="B35" s="85">
        <v>40.890304479019505</v>
      </c>
      <c r="C35" s="85">
        <v>12.904540474630732</v>
      </c>
      <c r="E35" s="68">
        <v>297012.07853632246</v>
      </c>
      <c r="F35" s="90">
        <v>4.6666666670000003</v>
      </c>
      <c r="H35" s="91">
        <v>6201.7996652986049</v>
      </c>
      <c r="I35" s="87">
        <v>10192.637853656286</v>
      </c>
      <c r="J35" t="s">
        <v>286</v>
      </c>
      <c r="K35" t="s">
        <v>286</v>
      </c>
      <c r="L35" t="s">
        <v>8166</v>
      </c>
      <c r="M35" s="89">
        <v>0</v>
      </c>
      <c r="N35" s="89">
        <v>0</v>
      </c>
      <c r="O35" s="89">
        <v>0</v>
      </c>
      <c r="P35" s="89">
        <v>0</v>
      </c>
      <c r="Q35" s="89">
        <v>0</v>
      </c>
      <c r="R35" s="89">
        <v>0</v>
      </c>
      <c r="S35" s="89">
        <v>0</v>
      </c>
      <c r="T35" s="89">
        <v>0</v>
      </c>
      <c r="U35" s="89">
        <v>0</v>
      </c>
      <c r="V35" s="89">
        <v>0</v>
      </c>
      <c r="W35" s="68">
        <v>0</v>
      </c>
      <c r="X35" s="68">
        <v>0</v>
      </c>
      <c r="Y35" s="68">
        <v>0</v>
      </c>
      <c r="Z35" s="68">
        <v>0</v>
      </c>
      <c r="AA35" s="68">
        <v>0</v>
      </c>
      <c r="AB35" s="68">
        <v>0</v>
      </c>
      <c r="AC35" s="68">
        <v>0</v>
      </c>
      <c r="AD35" s="68">
        <v>0</v>
      </c>
      <c r="AE35" s="68">
        <v>0</v>
      </c>
      <c r="AF35" s="68">
        <v>0</v>
      </c>
      <c r="AG35" t="s">
        <v>8167</v>
      </c>
      <c r="AH35" s="89">
        <v>0</v>
      </c>
      <c r="AI35" s="89">
        <v>0</v>
      </c>
      <c r="AJ35" s="89">
        <v>0</v>
      </c>
      <c r="AK35" s="89">
        <v>0</v>
      </c>
      <c r="AL35" s="89">
        <v>0</v>
      </c>
      <c r="AM35" s="89">
        <v>0</v>
      </c>
      <c r="AN35" s="89">
        <v>0</v>
      </c>
      <c r="AO35" s="89">
        <v>0</v>
      </c>
      <c r="AP35" s="89">
        <v>0</v>
      </c>
      <c r="AQ35" s="89">
        <v>0</v>
      </c>
      <c r="AR35" s="68">
        <v>0</v>
      </c>
      <c r="AS35" s="68">
        <v>0</v>
      </c>
      <c r="AT35" s="68">
        <v>0</v>
      </c>
      <c r="AU35" s="68">
        <v>0</v>
      </c>
      <c r="AV35" s="68">
        <v>0</v>
      </c>
      <c r="AW35" s="68">
        <v>0</v>
      </c>
      <c r="AX35" s="68">
        <v>0</v>
      </c>
      <c r="AY35" s="68">
        <v>0</v>
      </c>
      <c r="AZ35" s="68">
        <v>0</v>
      </c>
      <c r="BA35" s="68">
        <v>0</v>
      </c>
      <c r="BB35">
        <f t="shared" si="0"/>
        <v>0</v>
      </c>
      <c r="BC35">
        <f t="shared" si="1"/>
        <v>0</v>
      </c>
      <c r="BD35">
        <f t="shared" si="2"/>
        <v>0</v>
      </c>
      <c r="BE35">
        <f t="shared" si="3"/>
        <v>0</v>
      </c>
      <c r="BF35">
        <f t="shared" si="4"/>
        <v>0</v>
      </c>
      <c r="BG35">
        <f t="shared" si="5"/>
        <v>0</v>
      </c>
      <c r="BH35">
        <f t="shared" si="6"/>
        <v>0</v>
      </c>
      <c r="BI35">
        <f t="shared" si="7"/>
        <v>0</v>
      </c>
      <c r="BJ35">
        <f t="shared" si="8"/>
        <v>0</v>
      </c>
      <c r="BK35">
        <f t="shared" si="9"/>
        <v>0</v>
      </c>
      <c r="BL35">
        <f t="shared" si="10"/>
        <v>0</v>
      </c>
      <c r="BM35">
        <f t="shared" si="11"/>
        <v>0</v>
      </c>
      <c r="BN35">
        <f t="shared" si="12"/>
        <v>0</v>
      </c>
      <c r="BO35">
        <f t="shared" si="13"/>
        <v>0</v>
      </c>
      <c r="BP35">
        <f t="shared" si="14"/>
        <v>0</v>
      </c>
      <c r="BQ35">
        <f t="shared" si="15"/>
        <v>0</v>
      </c>
      <c r="BR35">
        <f t="shared" si="16"/>
        <v>0</v>
      </c>
      <c r="BS35">
        <f t="shared" si="17"/>
        <v>0</v>
      </c>
      <c r="BT35">
        <f t="shared" si="18"/>
        <v>0</v>
      </c>
      <c r="BU35">
        <f t="shared" si="19"/>
        <v>0</v>
      </c>
    </row>
    <row r="36" spans="1:73" x14ac:dyDescent="0.25">
      <c r="A36" t="s">
        <v>115</v>
      </c>
      <c r="B36" s="85">
        <v>2.2570311225990984</v>
      </c>
      <c r="C36" s="85">
        <v>3.8315569268744381</v>
      </c>
      <c r="E36" s="68">
        <v>16394.240971922492</v>
      </c>
      <c r="F36" s="90">
        <v>15</v>
      </c>
      <c r="H36" s="91">
        <v>5216.802154625173</v>
      </c>
      <c r="I36" s="87">
        <v>562.60527159653816</v>
      </c>
      <c r="J36" t="s">
        <v>286</v>
      </c>
      <c r="K36">
        <v>2675.8481460057542</v>
      </c>
      <c r="L36" t="s">
        <v>8168</v>
      </c>
      <c r="M36" s="89">
        <v>0</v>
      </c>
      <c r="N36" s="89">
        <v>0</v>
      </c>
      <c r="O36" s="89">
        <v>0</v>
      </c>
      <c r="P36" s="89">
        <v>0</v>
      </c>
      <c r="Q36" s="89">
        <v>0</v>
      </c>
      <c r="R36" s="89">
        <v>0</v>
      </c>
      <c r="S36" s="89">
        <v>0</v>
      </c>
      <c r="T36" s="89">
        <v>0</v>
      </c>
      <c r="U36" s="89">
        <v>0</v>
      </c>
      <c r="V36" s="89">
        <v>0</v>
      </c>
      <c r="W36" s="68">
        <v>0</v>
      </c>
      <c r="X36" s="68">
        <v>0</v>
      </c>
      <c r="Y36" s="68">
        <v>0</v>
      </c>
      <c r="Z36" s="68">
        <v>0</v>
      </c>
      <c r="AA36" s="68">
        <v>0</v>
      </c>
      <c r="AB36" s="68">
        <v>0</v>
      </c>
      <c r="AC36" s="68">
        <v>0</v>
      </c>
      <c r="AD36" s="68">
        <v>0</v>
      </c>
      <c r="AE36" s="68">
        <v>0</v>
      </c>
      <c r="AF36" s="68">
        <v>0</v>
      </c>
      <c r="AG36" t="s">
        <v>8169</v>
      </c>
      <c r="AH36" s="89">
        <v>0.35388088309577853</v>
      </c>
      <c r="AI36" s="89">
        <v>0.34831000971315867</v>
      </c>
      <c r="AJ36" s="89">
        <v>0.34813764176136358</v>
      </c>
      <c r="AK36" s="89">
        <v>0.34813852548825669</v>
      </c>
      <c r="AL36" s="89">
        <v>0.34890523642040899</v>
      </c>
      <c r="AM36" s="89">
        <v>0.34831352792395637</v>
      </c>
      <c r="AN36" s="89">
        <v>0.34814117666893596</v>
      </c>
      <c r="AO36" s="89">
        <v>0.34814206039582907</v>
      </c>
      <c r="AP36" s="89">
        <v>0.34816317453046325</v>
      </c>
      <c r="AQ36" s="89">
        <v>0.34821999907024703</v>
      </c>
      <c r="AR36" s="68">
        <v>5801.6084728289261</v>
      </c>
      <c r="AS36" s="68">
        <v>5710.278232170187</v>
      </c>
      <c r="AT36" s="68">
        <v>5707.4523904326215</v>
      </c>
      <c r="AU36" s="68">
        <v>5707.4668784642608</v>
      </c>
      <c r="AV36" s="68">
        <v>5720.0365222417731</v>
      </c>
      <c r="AW36" s="68">
        <v>5710.3359105657946</v>
      </c>
      <c r="AX36" s="68">
        <v>5707.5103425591769</v>
      </c>
      <c r="AY36" s="68">
        <v>5707.5248305908162</v>
      </c>
      <c r="AZ36" s="68">
        <v>5707.8709808019221</v>
      </c>
      <c r="BA36" s="68">
        <v>5708.8025760002565</v>
      </c>
      <c r="BB36">
        <f t="shared" si="0"/>
        <v>0</v>
      </c>
      <c r="BC36">
        <f t="shared" si="1"/>
        <v>0</v>
      </c>
      <c r="BD36">
        <f t="shared" si="2"/>
        <v>0</v>
      </c>
      <c r="BE36">
        <f t="shared" si="3"/>
        <v>0</v>
      </c>
      <c r="BF36">
        <f t="shared" si="4"/>
        <v>0</v>
      </c>
      <c r="BG36">
        <f t="shared" si="5"/>
        <v>0</v>
      </c>
      <c r="BH36">
        <f t="shared" si="6"/>
        <v>0</v>
      </c>
      <c r="BI36">
        <f t="shared" si="7"/>
        <v>0</v>
      </c>
      <c r="BJ36">
        <f t="shared" si="8"/>
        <v>0</v>
      </c>
      <c r="BK36">
        <f t="shared" si="9"/>
        <v>0</v>
      </c>
      <c r="BL36">
        <f t="shared" si="10"/>
        <v>1146.0267552856412</v>
      </c>
      <c r="BM36">
        <f t="shared" si="11"/>
        <v>1151.6734419088202</v>
      </c>
      <c r="BN36">
        <f t="shared" si="12"/>
        <v>1175.2766878031994</v>
      </c>
      <c r="BO36">
        <f t="shared" si="13"/>
        <v>1199.9605442684804</v>
      </c>
      <c r="BP36">
        <f t="shared" si="14"/>
        <v>1227.8579041457799</v>
      </c>
      <c r="BQ36">
        <f t="shared" si="15"/>
        <v>1251.5168667236953</v>
      </c>
      <c r="BR36">
        <f t="shared" si="16"/>
        <v>1277.166445128637</v>
      </c>
      <c r="BS36">
        <f t="shared" si="17"/>
        <v>1303.9902505367529</v>
      </c>
      <c r="BT36">
        <f t="shared" si="18"/>
        <v>1331.4547910283463</v>
      </c>
      <c r="BU36">
        <f t="shared" si="19"/>
        <v>1359.6372150510738</v>
      </c>
    </row>
    <row r="37" spans="1:73" x14ac:dyDescent="0.25">
      <c r="A37" t="s">
        <v>116</v>
      </c>
      <c r="B37" s="85">
        <v>14.423113591665119</v>
      </c>
      <c r="C37" s="85">
        <v>1.041755762097034E-2</v>
      </c>
      <c r="E37" s="68">
        <v>104764.17335126335</v>
      </c>
      <c r="F37" s="90">
        <v>10</v>
      </c>
      <c r="H37" s="91">
        <v>17455.830496070157</v>
      </c>
      <c r="I37" s="87">
        <v>3595.2183637424318</v>
      </c>
      <c r="J37" t="s">
        <v>286</v>
      </c>
      <c r="K37">
        <v>1218.363528706439</v>
      </c>
      <c r="L37" t="s">
        <v>8170</v>
      </c>
      <c r="M37" s="89">
        <v>0</v>
      </c>
      <c r="N37" s="89">
        <v>0</v>
      </c>
      <c r="O37" s="89">
        <v>0</v>
      </c>
      <c r="P37" s="89">
        <v>0</v>
      </c>
      <c r="Q37" s="89">
        <v>0</v>
      </c>
      <c r="R37" s="89">
        <v>0</v>
      </c>
      <c r="S37" s="89">
        <v>0</v>
      </c>
      <c r="T37" s="89">
        <v>0</v>
      </c>
      <c r="U37" s="89">
        <v>0</v>
      </c>
      <c r="V37" s="89">
        <v>0</v>
      </c>
      <c r="W37" s="68">
        <v>0</v>
      </c>
      <c r="X37" s="68">
        <v>0</v>
      </c>
      <c r="Y37" s="68">
        <v>0</v>
      </c>
      <c r="Z37" s="68">
        <v>0</v>
      </c>
      <c r="AA37" s="68">
        <v>0</v>
      </c>
      <c r="AB37" s="68">
        <v>0</v>
      </c>
      <c r="AC37" s="68">
        <v>0</v>
      </c>
      <c r="AD37" s="68">
        <v>0</v>
      </c>
      <c r="AE37" s="68">
        <v>0</v>
      </c>
      <c r="AF37" s="68">
        <v>0</v>
      </c>
      <c r="AG37" t="s">
        <v>8171</v>
      </c>
      <c r="AH37" s="89">
        <v>0.1657554509452813</v>
      </c>
      <c r="AI37" s="89">
        <v>0.17733231263574398</v>
      </c>
      <c r="AJ37" s="89">
        <v>0.16849445667663634</v>
      </c>
      <c r="AK37" s="89">
        <v>0.11985132194243517</v>
      </c>
      <c r="AL37" s="89">
        <v>6.1691199724563467E-2</v>
      </c>
      <c r="AM37" s="89">
        <v>2.3639963113427639E-2</v>
      </c>
      <c r="AN37" s="89">
        <v>7.7107084558821846E-3</v>
      </c>
      <c r="AO37" s="89">
        <v>2.3501222087428802E-3</v>
      </c>
      <c r="AP37" s="89">
        <v>7.0212595466581239E-4</v>
      </c>
      <c r="AQ37" s="89">
        <v>2.0704232437802908E-4</v>
      </c>
      <c r="AR37" s="68">
        <v>17365.232796748278</v>
      </c>
      <c r="AS37" s="68">
        <v>18578.073141751509</v>
      </c>
      <c r="AT37" s="68">
        <v>17652.182467998064</v>
      </c>
      <c r="AU37" s="68">
        <v>12556.124668355351</v>
      </c>
      <c r="AV37" s="68">
        <v>6463.0275421915767</v>
      </c>
      <c r="AW37" s="68">
        <v>2476.6211936326044</v>
      </c>
      <c r="AX37" s="68">
        <v>807.80599733309339</v>
      </c>
      <c r="AY37" s="68">
        <v>246.20861047339301</v>
      </c>
      <c r="AZ37" s="68">
        <v>73.557645229030442</v>
      </c>
      <c r="BA37" s="68">
        <v>21.690617962188337</v>
      </c>
      <c r="BB37">
        <f t="shared" si="0"/>
        <v>0</v>
      </c>
      <c r="BC37">
        <f t="shared" si="1"/>
        <v>0</v>
      </c>
      <c r="BD37">
        <f t="shared" si="2"/>
        <v>0</v>
      </c>
      <c r="BE37">
        <f t="shared" si="3"/>
        <v>0</v>
      </c>
      <c r="BF37">
        <f t="shared" si="4"/>
        <v>0</v>
      </c>
      <c r="BG37">
        <f t="shared" si="5"/>
        <v>0</v>
      </c>
      <c r="BH37">
        <f t="shared" si="6"/>
        <v>0</v>
      </c>
      <c r="BI37">
        <f t="shared" si="7"/>
        <v>0</v>
      </c>
      <c r="BJ37">
        <f t="shared" si="8"/>
        <v>0</v>
      </c>
      <c r="BK37">
        <f t="shared" si="9"/>
        <v>0</v>
      </c>
      <c r="BL37">
        <f t="shared" si="10"/>
        <v>797.87743724490304</v>
      </c>
      <c r="BM37">
        <f t="shared" si="11"/>
        <v>871.5292848395386</v>
      </c>
      <c r="BN37">
        <f t="shared" si="12"/>
        <v>845.48414227615308</v>
      </c>
      <c r="BO37">
        <f t="shared" si="13"/>
        <v>614.02834495922752</v>
      </c>
      <c r="BP37">
        <f t="shared" si="14"/>
        <v>322.69671864422753</v>
      </c>
      <c r="BQ37">
        <f t="shared" si="15"/>
        <v>126.25362887065877</v>
      </c>
      <c r="BR37">
        <f t="shared" si="16"/>
        <v>42.045265567792946</v>
      </c>
      <c r="BS37">
        <f t="shared" si="17"/>
        <v>13.083953922087522</v>
      </c>
      <c r="BT37">
        <f t="shared" si="18"/>
        <v>3.9910698515426501</v>
      </c>
      <c r="BU37">
        <f t="shared" si="19"/>
        <v>1.201597948583474</v>
      </c>
    </row>
    <row r="38" spans="1:73" x14ac:dyDescent="0.25">
      <c r="A38" t="s">
        <v>126</v>
      </c>
      <c r="B38" s="85">
        <v>172.21825079545886</v>
      </c>
      <c r="C38" s="85">
        <v>21.94474865597271</v>
      </c>
      <c r="E38" s="68">
        <v>1278901.5035232573</v>
      </c>
      <c r="F38" s="90">
        <v>10</v>
      </c>
      <c r="H38" s="91">
        <v>123635.11242262853</v>
      </c>
      <c r="I38" s="87">
        <v>43888.383058855827</v>
      </c>
      <c r="J38" t="s">
        <v>286</v>
      </c>
      <c r="K38" t="s">
        <v>286</v>
      </c>
      <c r="L38" t="s">
        <v>8172</v>
      </c>
      <c r="M38" s="89">
        <v>0</v>
      </c>
      <c r="N38" s="89">
        <v>0</v>
      </c>
      <c r="O38" s="89">
        <v>0</v>
      </c>
      <c r="P38" s="89">
        <v>0</v>
      </c>
      <c r="Q38" s="89">
        <v>0</v>
      </c>
      <c r="R38" s="89">
        <v>0</v>
      </c>
      <c r="S38" s="89">
        <v>0</v>
      </c>
      <c r="T38" s="89">
        <v>0</v>
      </c>
      <c r="U38" s="89">
        <v>0</v>
      </c>
      <c r="V38" s="89">
        <v>0</v>
      </c>
      <c r="W38" s="68">
        <v>0</v>
      </c>
      <c r="X38" s="68">
        <v>0</v>
      </c>
      <c r="Y38" s="68">
        <v>0</v>
      </c>
      <c r="Z38" s="68">
        <v>0</v>
      </c>
      <c r="AA38" s="68">
        <v>0</v>
      </c>
      <c r="AB38" s="68">
        <v>0</v>
      </c>
      <c r="AC38" s="68">
        <v>0</v>
      </c>
      <c r="AD38" s="68">
        <v>0</v>
      </c>
      <c r="AE38" s="68">
        <v>0</v>
      </c>
      <c r="AF38" s="68">
        <v>0</v>
      </c>
      <c r="AG38" t="s">
        <v>8173</v>
      </c>
      <c r="AH38" s="89">
        <v>0</v>
      </c>
      <c r="AI38" s="89">
        <v>0</v>
      </c>
      <c r="AJ38" s="89">
        <v>0</v>
      </c>
      <c r="AK38" s="89">
        <v>0</v>
      </c>
      <c r="AL38" s="89">
        <v>0</v>
      </c>
      <c r="AM38" s="89">
        <v>0</v>
      </c>
      <c r="AN38" s="89">
        <v>0</v>
      </c>
      <c r="AO38" s="89">
        <v>0</v>
      </c>
      <c r="AP38" s="89">
        <v>0</v>
      </c>
      <c r="AQ38" s="89">
        <v>0</v>
      </c>
      <c r="AR38" s="68">
        <v>0</v>
      </c>
      <c r="AS38" s="68">
        <v>0</v>
      </c>
      <c r="AT38" s="68">
        <v>0</v>
      </c>
      <c r="AU38" s="68">
        <v>0</v>
      </c>
      <c r="AV38" s="68">
        <v>0</v>
      </c>
      <c r="AW38" s="68">
        <v>0</v>
      </c>
      <c r="AX38" s="68">
        <v>0</v>
      </c>
      <c r="AY38" s="68">
        <v>0</v>
      </c>
      <c r="AZ38" s="68">
        <v>0</v>
      </c>
      <c r="BA38" s="68">
        <v>0</v>
      </c>
      <c r="BB38">
        <f t="shared" si="0"/>
        <v>0</v>
      </c>
      <c r="BC38">
        <f t="shared" si="1"/>
        <v>0</v>
      </c>
      <c r="BD38">
        <f t="shared" si="2"/>
        <v>0</v>
      </c>
      <c r="BE38">
        <f t="shared" si="3"/>
        <v>0</v>
      </c>
      <c r="BF38">
        <f t="shared" si="4"/>
        <v>0</v>
      </c>
      <c r="BG38">
        <f t="shared" si="5"/>
        <v>0</v>
      </c>
      <c r="BH38">
        <f t="shared" si="6"/>
        <v>0</v>
      </c>
      <c r="BI38">
        <f t="shared" si="7"/>
        <v>0</v>
      </c>
      <c r="BJ38">
        <f t="shared" si="8"/>
        <v>0</v>
      </c>
      <c r="BK38">
        <f t="shared" si="9"/>
        <v>0</v>
      </c>
      <c r="BL38">
        <f t="shared" si="10"/>
        <v>0</v>
      </c>
      <c r="BM38">
        <f t="shared" si="11"/>
        <v>0</v>
      </c>
      <c r="BN38">
        <f t="shared" si="12"/>
        <v>0</v>
      </c>
      <c r="BO38">
        <f t="shared" si="13"/>
        <v>0</v>
      </c>
      <c r="BP38">
        <f t="shared" si="14"/>
        <v>0</v>
      </c>
      <c r="BQ38">
        <f t="shared" si="15"/>
        <v>0</v>
      </c>
      <c r="BR38">
        <f t="shared" si="16"/>
        <v>0</v>
      </c>
      <c r="BS38">
        <f t="shared" si="17"/>
        <v>0</v>
      </c>
      <c r="BT38">
        <f t="shared" si="18"/>
        <v>0</v>
      </c>
      <c r="BU38">
        <f t="shared" si="19"/>
        <v>0</v>
      </c>
    </row>
    <row r="39" spans="1:73" x14ac:dyDescent="0.25">
      <c r="A39" t="s">
        <v>146</v>
      </c>
      <c r="B39" s="85">
        <v>4.8924365549624804</v>
      </c>
      <c r="C39" s="85">
        <v>18.025242682444013</v>
      </c>
      <c r="E39" s="68">
        <v>36331.483086917106</v>
      </c>
      <c r="F39" s="90">
        <v>15</v>
      </c>
      <c r="H39" s="91">
        <v>2318.1007365266005</v>
      </c>
      <c r="I39" s="87">
        <v>1246.7966003810102</v>
      </c>
      <c r="J39" t="s">
        <v>286</v>
      </c>
      <c r="K39" t="s">
        <v>286</v>
      </c>
      <c r="L39" t="s">
        <v>8174</v>
      </c>
      <c r="M39" s="89">
        <v>0</v>
      </c>
      <c r="N39" s="89">
        <v>0</v>
      </c>
      <c r="O39" s="89">
        <v>0</v>
      </c>
      <c r="P39" s="89">
        <v>0</v>
      </c>
      <c r="Q39" s="89">
        <v>0</v>
      </c>
      <c r="R39" s="89">
        <v>0</v>
      </c>
      <c r="S39" s="89">
        <v>0</v>
      </c>
      <c r="T39" s="89">
        <v>0</v>
      </c>
      <c r="U39" s="89">
        <v>0</v>
      </c>
      <c r="V39" s="89">
        <v>0</v>
      </c>
      <c r="W39" s="68">
        <v>0</v>
      </c>
      <c r="X39" s="68">
        <v>0</v>
      </c>
      <c r="Y39" s="68">
        <v>0</v>
      </c>
      <c r="Z39" s="68">
        <v>0</v>
      </c>
      <c r="AA39" s="68">
        <v>0</v>
      </c>
      <c r="AB39" s="68">
        <v>0</v>
      </c>
      <c r="AC39" s="68">
        <v>0</v>
      </c>
      <c r="AD39" s="68">
        <v>0</v>
      </c>
      <c r="AE39" s="68">
        <v>0</v>
      </c>
      <c r="AF39" s="68">
        <v>0</v>
      </c>
      <c r="AG39" t="s">
        <v>8175</v>
      </c>
      <c r="AH39" s="89">
        <v>0</v>
      </c>
      <c r="AI39" s="89">
        <v>0</v>
      </c>
      <c r="AJ39" s="89">
        <v>0</v>
      </c>
      <c r="AK39" s="89">
        <v>0</v>
      </c>
      <c r="AL39" s="89">
        <v>0</v>
      </c>
      <c r="AM39" s="89">
        <v>0</v>
      </c>
      <c r="AN39" s="89">
        <v>0</v>
      </c>
      <c r="AO39" s="89">
        <v>0</v>
      </c>
      <c r="AP39" s="89">
        <v>0</v>
      </c>
      <c r="AQ39" s="89">
        <v>0</v>
      </c>
      <c r="AR39" s="68">
        <v>0</v>
      </c>
      <c r="AS39" s="68">
        <v>0</v>
      </c>
      <c r="AT39" s="68">
        <v>0</v>
      </c>
      <c r="AU39" s="68">
        <v>0</v>
      </c>
      <c r="AV39" s="68">
        <v>0</v>
      </c>
      <c r="AW39" s="68">
        <v>0</v>
      </c>
      <c r="AX39" s="68">
        <v>0</v>
      </c>
      <c r="AY39" s="68">
        <v>0</v>
      </c>
      <c r="AZ39" s="68">
        <v>0</v>
      </c>
      <c r="BA39" s="68">
        <v>0</v>
      </c>
      <c r="BB39">
        <f t="shared" si="0"/>
        <v>0</v>
      </c>
      <c r="BC39">
        <f t="shared" si="1"/>
        <v>0</v>
      </c>
      <c r="BD39">
        <f t="shared" si="2"/>
        <v>0</v>
      </c>
      <c r="BE39">
        <f t="shared" si="3"/>
        <v>0</v>
      </c>
      <c r="BF39">
        <f t="shared" si="4"/>
        <v>0</v>
      </c>
      <c r="BG39">
        <f t="shared" si="5"/>
        <v>0</v>
      </c>
      <c r="BH39">
        <f t="shared" si="6"/>
        <v>0</v>
      </c>
      <c r="BI39">
        <f t="shared" si="7"/>
        <v>0</v>
      </c>
      <c r="BJ39">
        <f t="shared" si="8"/>
        <v>0</v>
      </c>
      <c r="BK39">
        <f t="shared" si="9"/>
        <v>0</v>
      </c>
      <c r="BL39">
        <f t="shared" si="10"/>
        <v>0</v>
      </c>
      <c r="BM39">
        <f t="shared" si="11"/>
        <v>0</v>
      </c>
      <c r="BN39">
        <f t="shared" si="12"/>
        <v>0</v>
      </c>
      <c r="BO39">
        <f t="shared" si="13"/>
        <v>0</v>
      </c>
      <c r="BP39">
        <f t="shared" si="14"/>
        <v>0</v>
      </c>
      <c r="BQ39">
        <f t="shared" si="15"/>
        <v>0</v>
      </c>
      <c r="BR39">
        <f t="shared" si="16"/>
        <v>0</v>
      </c>
      <c r="BS39">
        <f t="shared" si="17"/>
        <v>0</v>
      </c>
      <c r="BT39">
        <f t="shared" si="18"/>
        <v>0</v>
      </c>
      <c r="BU39">
        <f t="shared" si="19"/>
        <v>0</v>
      </c>
    </row>
    <row r="40" spans="1:73" x14ac:dyDescent="0.25">
      <c r="A40" t="s">
        <v>123</v>
      </c>
      <c r="B40" s="85">
        <v>59.690151405645182</v>
      </c>
      <c r="C40" s="85">
        <v>3.0121005524048345</v>
      </c>
      <c r="E40" s="68">
        <v>443262.10506501922</v>
      </c>
      <c r="F40" s="90">
        <v>10</v>
      </c>
      <c r="H40" s="91">
        <v>41351.972657056744</v>
      </c>
      <c r="I40" s="87">
        <v>15211.536626530036</v>
      </c>
      <c r="J40" t="s">
        <v>286</v>
      </c>
      <c r="K40" t="s">
        <v>286</v>
      </c>
      <c r="L40" t="s">
        <v>8176</v>
      </c>
      <c r="M40" s="89">
        <v>0</v>
      </c>
      <c r="N40" s="89">
        <v>0</v>
      </c>
      <c r="O40" s="89">
        <v>0</v>
      </c>
      <c r="P40" s="89">
        <v>0</v>
      </c>
      <c r="Q40" s="89">
        <v>0</v>
      </c>
      <c r="R40" s="89">
        <v>0</v>
      </c>
      <c r="S40" s="89">
        <v>0</v>
      </c>
      <c r="T40" s="89">
        <v>0</v>
      </c>
      <c r="U40" s="89">
        <v>0</v>
      </c>
      <c r="V40" s="89">
        <v>0</v>
      </c>
      <c r="W40" s="68">
        <v>0</v>
      </c>
      <c r="X40" s="68">
        <v>0</v>
      </c>
      <c r="Y40" s="68">
        <v>0</v>
      </c>
      <c r="Z40" s="68">
        <v>0</v>
      </c>
      <c r="AA40" s="68">
        <v>0</v>
      </c>
      <c r="AB40" s="68">
        <v>0</v>
      </c>
      <c r="AC40" s="68">
        <v>0</v>
      </c>
      <c r="AD40" s="68">
        <v>0</v>
      </c>
      <c r="AE40" s="68">
        <v>0</v>
      </c>
      <c r="AF40" s="68">
        <v>0</v>
      </c>
      <c r="AG40" t="s">
        <v>8177</v>
      </c>
      <c r="AH40" s="89">
        <v>0</v>
      </c>
      <c r="AI40" s="89">
        <v>0</v>
      </c>
      <c r="AJ40" s="89">
        <v>0</v>
      </c>
      <c r="AK40" s="89">
        <v>0</v>
      </c>
      <c r="AL40" s="89">
        <v>0</v>
      </c>
      <c r="AM40" s="89">
        <v>0</v>
      </c>
      <c r="AN40" s="89">
        <v>0</v>
      </c>
      <c r="AO40" s="89">
        <v>0</v>
      </c>
      <c r="AP40" s="89">
        <v>0</v>
      </c>
      <c r="AQ40" s="89">
        <v>0</v>
      </c>
      <c r="AR40" s="68">
        <v>0</v>
      </c>
      <c r="AS40" s="68">
        <v>0</v>
      </c>
      <c r="AT40" s="68">
        <v>0</v>
      </c>
      <c r="AU40" s="68">
        <v>0</v>
      </c>
      <c r="AV40" s="68">
        <v>0</v>
      </c>
      <c r="AW40" s="68">
        <v>0</v>
      </c>
      <c r="AX40" s="68">
        <v>0</v>
      </c>
      <c r="AY40" s="68">
        <v>0</v>
      </c>
      <c r="AZ40" s="68">
        <v>0</v>
      </c>
      <c r="BA40" s="68">
        <v>0</v>
      </c>
      <c r="BB40">
        <f t="shared" si="0"/>
        <v>0</v>
      </c>
      <c r="BC40">
        <f t="shared" si="1"/>
        <v>0</v>
      </c>
      <c r="BD40">
        <f t="shared" si="2"/>
        <v>0</v>
      </c>
      <c r="BE40">
        <f t="shared" si="3"/>
        <v>0</v>
      </c>
      <c r="BF40">
        <f t="shared" si="4"/>
        <v>0</v>
      </c>
      <c r="BG40">
        <f t="shared" si="5"/>
        <v>0</v>
      </c>
      <c r="BH40">
        <f t="shared" si="6"/>
        <v>0</v>
      </c>
      <c r="BI40">
        <f t="shared" si="7"/>
        <v>0</v>
      </c>
      <c r="BJ40">
        <f t="shared" si="8"/>
        <v>0</v>
      </c>
      <c r="BK40">
        <f t="shared" si="9"/>
        <v>0</v>
      </c>
      <c r="BL40">
        <f t="shared" si="10"/>
        <v>0</v>
      </c>
      <c r="BM40">
        <f t="shared" si="11"/>
        <v>0</v>
      </c>
      <c r="BN40">
        <f t="shared" si="12"/>
        <v>0</v>
      </c>
      <c r="BO40">
        <f t="shared" si="13"/>
        <v>0</v>
      </c>
      <c r="BP40">
        <f t="shared" si="14"/>
        <v>0</v>
      </c>
      <c r="BQ40">
        <f t="shared" si="15"/>
        <v>0</v>
      </c>
      <c r="BR40">
        <f t="shared" si="16"/>
        <v>0</v>
      </c>
      <c r="BS40">
        <f t="shared" si="17"/>
        <v>0</v>
      </c>
      <c r="BT40">
        <f t="shared" si="18"/>
        <v>0</v>
      </c>
      <c r="BU40">
        <f t="shared" si="19"/>
        <v>0</v>
      </c>
    </row>
    <row r="41" spans="1:73" x14ac:dyDescent="0.25">
      <c r="A41" t="s">
        <v>149</v>
      </c>
      <c r="B41" s="85">
        <v>8.1659891681372248</v>
      </c>
      <c r="C41" s="85">
        <v>123.38812021587007</v>
      </c>
      <c r="E41" s="68">
        <v>60641.05155317668</v>
      </c>
      <c r="F41" s="90">
        <v>15</v>
      </c>
      <c r="H41" s="91">
        <v>6426.9745732594974</v>
      </c>
      <c r="I41" s="87">
        <v>2081.0341471376987</v>
      </c>
      <c r="J41" t="s">
        <v>286</v>
      </c>
      <c r="K41" t="s">
        <v>286</v>
      </c>
      <c r="L41" t="s">
        <v>8178</v>
      </c>
      <c r="M41" s="89">
        <v>0</v>
      </c>
      <c r="N41" s="89">
        <v>0</v>
      </c>
      <c r="O41" s="89">
        <v>0</v>
      </c>
      <c r="P41" s="89">
        <v>0</v>
      </c>
      <c r="Q41" s="89">
        <v>0</v>
      </c>
      <c r="R41" s="89">
        <v>0</v>
      </c>
      <c r="S41" s="89">
        <v>0</v>
      </c>
      <c r="T41" s="89">
        <v>0</v>
      </c>
      <c r="U41" s="89">
        <v>0</v>
      </c>
      <c r="V41" s="89">
        <v>0</v>
      </c>
      <c r="W41" s="68">
        <v>0</v>
      </c>
      <c r="X41" s="68">
        <v>0</v>
      </c>
      <c r="Y41" s="68">
        <v>0</v>
      </c>
      <c r="Z41" s="68">
        <v>0</v>
      </c>
      <c r="AA41" s="68">
        <v>0</v>
      </c>
      <c r="AB41" s="68">
        <v>0</v>
      </c>
      <c r="AC41" s="68">
        <v>0</v>
      </c>
      <c r="AD41" s="68">
        <v>0</v>
      </c>
      <c r="AE41" s="68">
        <v>0</v>
      </c>
      <c r="AF41" s="68">
        <v>0</v>
      </c>
      <c r="AG41" t="s">
        <v>8179</v>
      </c>
      <c r="AH41" s="89">
        <v>0</v>
      </c>
      <c r="AI41" s="89">
        <v>0</v>
      </c>
      <c r="AJ41" s="89">
        <v>0</v>
      </c>
      <c r="AK41" s="89">
        <v>0</v>
      </c>
      <c r="AL41" s="89">
        <v>0</v>
      </c>
      <c r="AM41" s="89">
        <v>0</v>
      </c>
      <c r="AN41" s="89">
        <v>0</v>
      </c>
      <c r="AO41" s="89">
        <v>0</v>
      </c>
      <c r="AP41" s="89">
        <v>0</v>
      </c>
      <c r="AQ41" s="89">
        <v>0</v>
      </c>
      <c r="AR41" s="68">
        <v>0</v>
      </c>
      <c r="AS41" s="68">
        <v>0</v>
      </c>
      <c r="AT41" s="68">
        <v>0</v>
      </c>
      <c r="AU41" s="68">
        <v>0</v>
      </c>
      <c r="AV41" s="68">
        <v>0</v>
      </c>
      <c r="AW41" s="68">
        <v>0</v>
      </c>
      <c r="AX41" s="68">
        <v>0</v>
      </c>
      <c r="AY41" s="68">
        <v>0</v>
      </c>
      <c r="AZ41" s="68">
        <v>0</v>
      </c>
      <c r="BA41" s="68">
        <v>0</v>
      </c>
      <c r="BB41">
        <f t="shared" si="0"/>
        <v>0</v>
      </c>
      <c r="BC41">
        <f t="shared" si="1"/>
        <v>0</v>
      </c>
      <c r="BD41">
        <f t="shared" si="2"/>
        <v>0</v>
      </c>
      <c r="BE41">
        <f t="shared" si="3"/>
        <v>0</v>
      </c>
      <c r="BF41">
        <f t="shared" si="4"/>
        <v>0</v>
      </c>
      <c r="BG41">
        <f t="shared" si="5"/>
        <v>0</v>
      </c>
      <c r="BH41">
        <f t="shared" si="6"/>
        <v>0</v>
      </c>
      <c r="BI41">
        <f t="shared" si="7"/>
        <v>0</v>
      </c>
      <c r="BJ41">
        <f t="shared" si="8"/>
        <v>0</v>
      </c>
      <c r="BK41">
        <f t="shared" si="9"/>
        <v>0</v>
      </c>
      <c r="BL41">
        <f t="shared" si="10"/>
        <v>0</v>
      </c>
      <c r="BM41">
        <f t="shared" si="11"/>
        <v>0</v>
      </c>
      <c r="BN41">
        <f t="shared" si="12"/>
        <v>0</v>
      </c>
      <c r="BO41">
        <f t="shared" si="13"/>
        <v>0</v>
      </c>
      <c r="BP41">
        <f t="shared" si="14"/>
        <v>0</v>
      </c>
      <c r="BQ41">
        <f t="shared" si="15"/>
        <v>0</v>
      </c>
      <c r="BR41">
        <f t="shared" si="16"/>
        <v>0</v>
      </c>
      <c r="BS41">
        <f t="shared" si="17"/>
        <v>0</v>
      </c>
      <c r="BT41">
        <f t="shared" si="18"/>
        <v>0</v>
      </c>
      <c r="BU41">
        <f t="shared" si="19"/>
        <v>0</v>
      </c>
    </row>
    <row r="42" spans="1:73" x14ac:dyDescent="0.25">
      <c r="A42" t="s">
        <v>117</v>
      </c>
      <c r="B42" s="85">
        <v>12.317506783598949</v>
      </c>
      <c r="C42" s="85">
        <v>4.8396351588768409</v>
      </c>
      <c r="E42" s="68">
        <v>91470.432851580219</v>
      </c>
      <c r="F42" s="90">
        <v>15</v>
      </c>
      <c r="H42" s="91">
        <v>20743.941552507404</v>
      </c>
      <c r="I42" s="87">
        <v>3139.0137430364648</v>
      </c>
      <c r="J42" t="s">
        <v>286</v>
      </c>
      <c r="K42">
        <v>6566.880020812665</v>
      </c>
      <c r="L42" t="s">
        <v>8180</v>
      </c>
      <c r="M42" s="89">
        <v>0</v>
      </c>
      <c r="N42" s="89">
        <v>0</v>
      </c>
      <c r="O42" s="89">
        <v>0</v>
      </c>
      <c r="P42" s="89">
        <v>0</v>
      </c>
      <c r="Q42" s="89">
        <v>0</v>
      </c>
      <c r="R42" s="89">
        <v>0</v>
      </c>
      <c r="S42" s="89">
        <v>0</v>
      </c>
      <c r="T42" s="89">
        <v>0</v>
      </c>
      <c r="U42" s="89">
        <v>0</v>
      </c>
      <c r="V42" s="89">
        <v>0</v>
      </c>
      <c r="W42" s="68">
        <v>0</v>
      </c>
      <c r="X42" s="68">
        <v>0</v>
      </c>
      <c r="Y42" s="68">
        <v>0</v>
      </c>
      <c r="Z42" s="68">
        <v>0</v>
      </c>
      <c r="AA42" s="68">
        <v>0</v>
      </c>
      <c r="AB42" s="68">
        <v>0</v>
      </c>
      <c r="AC42" s="68">
        <v>0</v>
      </c>
      <c r="AD42" s="68">
        <v>0</v>
      </c>
      <c r="AE42" s="68">
        <v>0</v>
      </c>
      <c r="AF42" s="68">
        <v>0</v>
      </c>
      <c r="AG42" t="s">
        <v>8181</v>
      </c>
      <c r="AH42" s="89">
        <v>0.77603752793019187</v>
      </c>
      <c r="AI42" s="89">
        <v>0.83133023087694269</v>
      </c>
      <c r="AJ42" s="89">
        <v>0.78989854386739933</v>
      </c>
      <c r="AK42" s="89">
        <v>0.56186052985364043</v>
      </c>
      <c r="AL42" s="89">
        <v>0.28882744681283079</v>
      </c>
      <c r="AM42" s="89">
        <v>0.11082366041858292</v>
      </c>
      <c r="AN42" s="89">
        <v>3.6147642501903006E-2</v>
      </c>
      <c r="AO42" s="89">
        <v>1.1017324530576173E-2</v>
      </c>
      <c r="AP42" s="89">
        <v>3.2896432219512274E-3</v>
      </c>
      <c r="AQ42" s="89">
        <v>9.7061015434669472E-4</v>
      </c>
      <c r="AR42" s="68">
        <v>70984.488588844921</v>
      </c>
      <c r="AS42" s="68">
        <v>76042.13606091807</v>
      </c>
      <c r="AT42" s="68">
        <v>72252.361716383937</v>
      </c>
      <c r="AU42" s="68">
        <v>51393.625867930699</v>
      </c>
      <c r="AV42" s="68">
        <v>26419.171579386395</v>
      </c>
      <c r="AW42" s="68">
        <v>10137.088188684318</v>
      </c>
      <c r="AX42" s="68">
        <v>3306.4405062132464</v>
      </c>
      <c r="AY42" s="68">
        <v>1007.7594436781354</v>
      </c>
      <c r="AZ42" s="68">
        <v>300.90508943914574</v>
      </c>
      <c r="BA42" s="68">
        <v>88.782130948231256</v>
      </c>
      <c r="BB42">
        <f t="shared" si="0"/>
        <v>0</v>
      </c>
      <c r="BC42">
        <f t="shared" si="1"/>
        <v>0</v>
      </c>
      <c r="BD42">
        <f t="shared" si="2"/>
        <v>0</v>
      </c>
      <c r="BE42">
        <f t="shared" si="3"/>
        <v>0</v>
      </c>
      <c r="BF42">
        <f t="shared" si="4"/>
        <v>0</v>
      </c>
      <c r="BG42">
        <f t="shared" si="5"/>
        <v>0</v>
      </c>
      <c r="BH42">
        <f t="shared" si="6"/>
        <v>0</v>
      </c>
      <c r="BI42">
        <f t="shared" si="7"/>
        <v>0</v>
      </c>
      <c r="BJ42">
        <f t="shared" si="8"/>
        <v>0</v>
      </c>
      <c r="BK42">
        <f t="shared" si="9"/>
        <v>0</v>
      </c>
      <c r="BL42">
        <f t="shared" si="10"/>
        <v>7532.1378028505433</v>
      </c>
      <c r="BM42">
        <f t="shared" si="11"/>
        <v>8238.2477645426989</v>
      </c>
      <c r="BN42">
        <f t="shared" si="12"/>
        <v>7992.0525498037214</v>
      </c>
      <c r="BO42">
        <f t="shared" si="13"/>
        <v>5804.1855024684846</v>
      </c>
      <c r="BP42">
        <f t="shared" si="14"/>
        <v>3046.3301090423729</v>
      </c>
      <c r="BQ42">
        <f t="shared" si="15"/>
        <v>1193.4294051869163</v>
      </c>
      <c r="BR42">
        <f t="shared" si="16"/>
        <v>397.43852687127895</v>
      </c>
      <c r="BS42">
        <f t="shared" si="17"/>
        <v>123.67783390358122</v>
      </c>
      <c r="BT42">
        <f t="shared" si="18"/>
        <v>37.704246776230569</v>
      </c>
      <c r="BU42">
        <f t="shared" si="19"/>
        <v>11.358266195591726</v>
      </c>
    </row>
    <row r="43" spans="1:73" x14ac:dyDescent="0.25">
      <c r="A43" t="s">
        <v>118</v>
      </c>
      <c r="B43" s="85">
        <v>12.44132912661539</v>
      </c>
      <c r="C43" s="85">
        <v>3.7986364313074617E-3</v>
      </c>
      <c r="E43" s="68">
        <v>92389.943878559439</v>
      </c>
      <c r="F43" s="90">
        <v>10</v>
      </c>
      <c r="H43" s="91">
        <v>19811.495294899709</v>
      </c>
      <c r="I43" s="87">
        <v>3170.5688331413162</v>
      </c>
      <c r="J43" t="s">
        <v>286</v>
      </c>
      <c r="K43">
        <v>5491.9181545852043</v>
      </c>
      <c r="L43" t="s">
        <v>8182</v>
      </c>
      <c r="M43" s="89">
        <v>0</v>
      </c>
      <c r="N43" s="89">
        <v>0</v>
      </c>
      <c r="O43" s="89">
        <v>0</v>
      </c>
      <c r="P43" s="89">
        <v>0</v>
      </c>
      <c r="Q43" s="89">
        <v>0</v>
      </c>
      <c r="R43" s="89">
        <v>0</v>
      </c>
      <c r="S43" s="89">
        <v>0</v>
      </c>
      <c r="T43" s="89">
        <v>0</v>
      </c>
      <c r="U43" s="89">
        <v>0</v>
      </c>
      <c r="V43" s="89">
        <v>0</v>
      </c>
      <c r="W43" s="68">
        <v>0</v>
      </c>
      <c r="X43" s="68">
        <v>0</v>
      </c>
      <c r="Y43" s="68">
        <v>0</v>
      </c>
      <c r="Z43" s="68">
        <v>0</v>
      </c>
      <c r="AA43" s="68">
        <v>0</v>
      </c>
      <c r="AB43" s="68">
        <v>0</v>
      </c>
      <c r="AC43" s="68">
        <v>0</v>
      </c>
      <c r="AD43" s="68">
        <v>0</v>
      </c>
      <c r="AE43" s="68">
        <v>0</v>
      </c>
      <c r="AF43" s="68">
        <v>0</v>
      </c>
      <c r="AG43" t="s">
        <v>8183</v>
      </c>
      <c r="AH43" s="89">
        <v>0.31137361790470575</v>
      </c>
      <c r="AI43" s="89">
        <v>0.33285137029251205</v>
      </c>
      <c r="AJ43" s="89">
        <v>0.31647925768214047</v>
      </c>
      <c r="AK43" s="89">
        <v>0.2259809880000217</v>
      </c>
      <c r="AL43" s="89">
        <v>0.11670359185133433</v>
      </c>
      <c r="AM43" s="89">
        <v>4.4911775314515616E-2</v>
      </c>
      <c r="AN43" s="89">
        <v>1.4667229876475188E-2</v>
      </c>
      <c r="AO43" s="89">
        <v>4.4722519991528308E-3</v>
      </c>
      <c r="AP43" s="89">
        <v>1.3355339719901395E-3</v>
      </c>
      <c r="AQ43" s="89">
        <v>3.9406485359089286E-4</v>
      </c>
      <c r="AR43" s="68">
        <v>28767.791083479777</v>
      </c>
      <c r="AS43" s="68">
        <v>30752.119421226795</v>
      </c>
      <c r="AT43" s="68">
        <v>29239.50085598111</v>
      </c>
      <c r="AU43" s="68">
        <v>20878.370798943419</v>
      </c>
      <c r="AV43" s="68">
        <v>10782.238301571086</v>
      </c>
      <c r="AW43" s="68">
        <v>4149.3964007945688</v>
      </c>
      <c r="AX43" s="68">
        <v>1355.104545141473</v>
      </c>
      <c r="AY43" s="68">
        <v>413.19111121250529</v>
      </c>
      <c r="AZ43" s="68">
        <v>123.38990872007857</v>
      </c>
      <c r="BA43" s="68">
        <v>36.407629707775335</v>
      </c>
      <c r="BB43">
        <f t="shared" si="0"/>
        <v>0</v>
      </c>
      <c r="BC43">
        <f t="shared" si="1"/>
        <v>0</v>
      </c>
      <c r="BD43">
        <f t="shared" si="2"/>
        <v>0</v>
      </c>
      <c r="BE43">
        <f t="shared" si="3"/>
        <v>0</v>
      </c>
      <c r="BF43">
        <f t="shared" si="4"/>
        <v>0</v>
      </c>
      <c r="BG43">
        <f t="shared" si="5"/>
        <v>0</v>
      </c>
      <c r="BH43">
        <f t="shared" si="6"/>
        <v>0</v>
      </c>
      <c r="BI43">
        <f t="shared" si="7"/>
        <v>0</v>
      </c>
      <c r="BJ43">
        <f t="shared" si="8"/>
        <v>0</v>
      </c>
      <c r="BK43">
        <f t="shared" si="9"/>
        <v>0</v>
      </c>
      <c r="BL43">
        <f t="shared" si="10"/>
        <v>2697.2699134208433</v>
      </c>
      <c r="BM43">
        <f t="shared" si="11"/>
        <v>2943.8703979499496</v>
      </c>
      <c r="BN43">
        <f t="shared" si="12"/>
        <v>2857.8493448984159</v>
      </c>
      <c r="BO43">
        <f t="shared" si="13"/>
        <v>2083.4914595459486</v>
      </c>
      <c r="BP43">
        <f t="shared" si="14"/>
        <v>1098.5751889707633</v>
      </c>
      <c r="BQ43">
        <f t="shared" si="15"/>
        <v>431.6497843566309</v>
      </c>
      <c r="BR43">
        <f t="shared" si="16"/>
        <v>143.92795223304228</v>
      </c>
      <c r="BS43">
        <f t="shared" si="17"/>
        <v>44.80732907013018</v>
      </c>
      <c r="BT43">
        <f t="shared" si="18"/>
        <v>13.661659962897268</v>
      </c>
      <c r="BU43">
        <f t="shared" si="19"/>
        <v>4.1156835610791171</v>
      </c>
    </row>
    <row r="44" spans="1:73" x14ac:dyDescent="0.25">
      <c r="A44" t="s">
        <v>180</v>
      </c>
      <c r="B44" s="85">
        <v>225.06259526297521</v>
      </c>
      <c r="C44" s="85">
        <v>244.86340031521172</v>
      </c>
      <c r="E44" s="68">
        <v>1671326.2975276664</v>
      </c>
      <c r="F44" s="90">
        <v>10</v>
      </c>
      <c r="H44" s="91">
        <v>137125.13667938072</v>
      </c>
      <c r="I44" s="87">
        <v>57355.322955017182</v>
      </c>
      <c r="J44" t="s">
        <v>286</v>
      </c>
      <c r="K44" t="s">
        <v>286</v>
      </c>
      <c r="L44" t="s">
        <v>8184</v>
      </c>
      <c r="M44" s="89">
        <v>0</v>
      </c>
      <c r="N44" s="89">
        <v>0</v>
      </c>
      <c r="O44" s="89">
        <v>0</v>
      </c>
      <c r="P44" s="89">
        <v>0</v>
      </c>
      <c r="Q44" s="89">
        <v>0</v>
      </c>
      <c r="R44" s="89">
        <v>0</v>
      </c>
      <c r="S44" s="89">
        <v>0</v>
      </c>
      <c r="T44" s="89">
        <v>0</v>
      </c>
      <c r="U44" s="89">
        <v>0</v>
      </c>
      <c r="V44" s="89">
        <v>0</v>
      </c>
      <c r="W44" s="68">
        <v>0</v>
      </c>
      <c r="X44" s="68">
        <v>0</v>
      </c>
      <c r="Y44" s="68">
        <v>0</v>
      </c>
      <c r="Z44" s="68">
        <v>0</v>
      </c>
      <c r="AA44" s="68">
        <v>0</v>
      </c>
      <c r="AB44" s="68">
        <v>0</v>
      </c>
      <c r="AC44" s="68">
        <v>0</v>
      </c>
      <c r="AD44" s="68">
        <v>0</v>
      </c>
      <c r="AE44" s="68">
        <v>0</v>
      </c>
      <c r="AF44" s="68">
        <v>0</v>
      </c>
      <c r="AG44" t="s">
        <v>8185</v>
      </c>
      <c r="AH44" s="89">
        <v>0</v>
      </c>
      <c r="AI44" s="89">
        <v>0</v>
      </c>
      <c r="AJ44" s="89">
        <v>0</v>
      </c>
      <c r="AK44" s="89">
        <v>0</v>
      </c>
      <c r="AL44" s="89">
        <v>0</v>
      </c>
      <c r="AM44" s="89">
        <v>0</v>
      </c>
      <c r="AN44" s="89">
        <v>0</v>
      </c>
      <c r="AO44" s="89">
        <v>0</v>
      </c>
      <c r="AP44" s="89">
        <v>0</v>
      </c>
      <c r="AQ44" s="89">
        <v>0</v>
      </c>
      <c r="AR44" s="68">
        <v>0</v>
      </c>
      <c r="AS44" s="68">
        <v>0</v>
      </c>
      <c r="AT44" s="68">
        <v>0</v>
      </c>
      <c r="AU44" s="68">
        <v>0</v>
      </c>
      <c r="AV44" s="68">
        <v>0</v>
      </c>
      <c r="AW44" s="68">
        <v>0</v>
      </c>
      <c r="AX44" s="68">
        <v>0</v>
      </c>
      <c r="AY44" s="68">
        <v>0</v>
      </c>
      <c r="AZ44" s="68">
        <v>0</v>
      </c>
      <c r="BA44" s="68">
        <v>0</v>
      </c>
      <c r="BB44">
        <f t="shared" si="0"/>
        <v>0</v>
      </c>
      <c r="BC44">
        <f t="shared" si="1"/>
        <v>0</v>
      </c>
      <c r="BD44">
        <f t="shared" si="2"/>
        <v>0</v>
      </c>
      <c r="BE44">
        <f t="shared" si="3"/>
        <v>0</v>
      </c>
      <c r="BF44">
        <f t="shared" si="4"/>
        <v>0</v>
      </c>
      <c r="BG44">
        <f t="shared" si="5"/>
        <v>0</v>
      </c>
      <c r="BH44">
        <f t="shared" si="6"/>
        <v>0</v>
      </c>
      <c r="BI44">
        <f t="shared" si="7"/>
        <v>0</v>
      </c>
      <c r="BJ44">
        <f t="shared" si="8"/>
        <v>0</v>
      </c>
      <c r="BK44">
        <f t="shared" si="9"/>
        <v>0</v>
      </c>
      <c r="BL44">
        <f t="shared" si="10"/>
        <v>0</v>
      </c>
      <c r="BM44">
        <f t="shared" si="11"/>
        <v>0</v>
      </c>
      <c r="BN44">
        <f t="shared" si="12"/>
        <v>0</v>
      </c>
      <c r="BO44">
        <f t="shared" si="13"/>
        <v>0</v>
      </c>
      <c r="BP44">
        <f t="shared" si="14"/>
        <v>0</v>
      </c>
      <c r="BQ44">
        <f t="shared" si="15"/>
        <v>0</v>
      </c>
      <c r="BR44">
        <f t="shared" si="16"/>
        <v>0</v>
      </c>
      <c r="BS44">
        <f t="shared" si="17"/>
        <v>0</v>
      </c>
      <c r="BT44">
        <f t="shared" si="18"/>
        <v>0</v>
      </c>
      <c r="BU44">
        <f t="shared" si="19"/>
        <v>0</v>
      </c>
    </row>
    <row r="45" spans="1:73" x14ac:dyDescent="0.25">
      <c r="A45" t="s">
        <v>154</v>
      </c>
      <c r="B45" s="85">
        <v>72.558782358054572</v>
      </c>
      <c r="C45" s="85">
        <v>22.943634789106376</v>
      </c>
      <c r="E45" s="68">
        <v>538825.21406946995</v>
      </c>
      <c r="F45" s="90">
        <v>15</v>
      </c>
      <c r="H45" s="91">
        <v>13256.440692593575</v>
      </c>
      <c r="I45" s="87">
        <v>18490.999761672294</v>
      </c>
      <c r="J45" t="s">
        <v>286</v>
      </c>
      <c r="K45" t="s">
        <v>286</v>
      </c>
      <c r="L45" t="s">
        <v>8186</v>
      </c>
      <c r="M45" s="89">
        <v>0</v>
      </c>
      <c r="N45" s="89">
        <v>0</v>
      </c>
      <c r="O45" s="89">
        <v>0</v>
      </c>
      <c r="P45" s="89">
        <v>0</v>
      </c>
      <c r="Q45" s="89">
        <v>0</v>
      </c>
      <c r="R45" s="89">
        <v>0</v>
      </c>
      <c r="S45" s="89">
        <v>0</v>
      </c>
      <c r="T45" s="89">
        <v>0</v>
      </c>
      <c r="U45" s="89">
        <v>0</v>
      </c>
      <c r="V45" s="89">
        <v>0</v>
      </c>
      <c r="W45" s="68">
        <v>0</v>
      </c>
      <c r="X45" s="68">
        <v>0</v>
      </c>
      <c r="Y45" s="68">
        <v>0</v>
      </c>
      <c r="Z45" s="68">
        <v>0</v>
      </c>
      <c r="AA45" s="68">
        <v>0</v>
      </c>
      <c r="AB45" s="68">
        <v>0</v>
      </c>
      <c r="AC45" s="68">
        <v>0</v>
      </c>
      <c r="AD45" s="68">
        <v>0</v>
      </c>
      <c r="AE45" s="68">
        <v>0</v>
      </c>
      <c r="AF45" s="68">
        <v>0</v>
      </c>
      <c r="AG45" t="s">
        <v>8187</v>
      </c>
      <c r="AH45" s="89">
        <v>0</v>
      </c>
      <c r="AI45" s="89">
        <v>0</v>
      </c>
      <c r="AJ45" s="89">
        <v>0</v>
      </c>
      <c r="AK45" s="89">
        <v>0</v>
      </c>
      <c r="AL45" s="89">
        <v>0</v>
      </c>
      <c r="AM45" s="89">
        <v>0</v>
      </c>
      <c r="AN45" s="89">
        <v>0</v>
      </c>
      <c r="AO45" s="89">
        <v>0</v>
      </c>
      <c r="AP45" s="89">
        <v>0</v>
      </c>
      <c r="AQ45" s="89">
        <v>0</v>
      </c>
      <c r="AR45" s="68">
        <v>0</v>
      </c>
      <c r="AS45" s="68">
        <v>0</v>
      </c>
      <c r="AT45" s="68">
        <v>0</v>
      </c>
      <c r="AU45" s="68">
        <v>0</v>
      </c>
      <c r="AV45" s="68">
        <v>0</v>
      </c>
      <c r="AW45" s="68">
        <v>0</v>
      </c>
      <c r="AX45" s="68">
        <v>0</v>
      </c>
      <c r="AY45" s="68">
        <v>0</v>
      </c>
      <c r="AZ45" s="68">
        <v>0</v>
      </c>
      <c r="BA45" s="68">
        <v>0</v>
      </c>
      <c r="BB45">
        <f t="shared" si="0"/>
        <v>0</v>
      </c>
      <c r="BC45">
        <f t="shared" si="1"/>
        <v>0</v>
      </c>
      <c r="BD45">
        <f t="shared" si="2"/>
        <v>0</v>
      </c>
      <c r="BE45">
        <f t="shared" si="3"/>
        <v>0</v>
      </c>
      <c r="BF45">
        <f t="shared" si="4"/>
        <v>0</v>
      </c>
      <c r="BG45">
        <f t="shared" si="5"/>
        <v>0</v>
      </c>
      <c r="BH45">
        <f t="shared" si="6"/>
        <v>0</v>
      </c>
      <c r="BI45">
        <f t="shared" si="7"/>
        <v>0</v>
      </c>
      <c r="BJ45">
        <f t="shared" si="8"/>
        <v>0</v>
      </c>
      <c r="BK45">
        <f t="shared" si="9"/>
        <v>0</v>
      </c>
      <c r="BL45">
        <f t="shared" si="10"/>
        <v>0</v>
      </c>
      <c r="BM45">
        <f t="shared" si="11"/>
        <v>0</v>
      </c>
      <c r="BN45">
        <f t="shared" si="12"/>
        <v>0</v>
      </c>
      <c r="BO45">
        <f t="shared" si="13"/>
        <v>0</v>
      </c>
      <c r="BP45">
        <f t="shared" si="14"/>
        <v>0</v>
      </c>
      <c r="BQ45">
        <f t="shared" si="15"/>
        <v>0</v>
      </c>
      <c r="BR45">
        <f t="shared" si="16"/>
        <v>0</v>
      </c>
      <c r="BS45">
        <f t="shared" si="17"/>
        <v>0</v>
      </c>
      <c r="BT45">
        <f t="shared" si="18"/>
        <v>0</v>
      </c>
      <c r="BU45">
        <f t="shared" si="19"/>
        <v>0</v>
      </c>
    </row>
    <row r="46" spans="1:73" x14ac:dyDescent="0.25">
      <c r="A46" t="s">
        <v>119</v>
      </c>
      <c r="B46" s="85">
        <v>3.0196441253831892</v>
      </c>
      <c r="C46" s="85">
        <v>1.0307651393627404E-3</v>
      </c>
      <c r="E46" s="68">
        <v>22424.031101351557</v>
      </c>
      <c r="F46" s="90">
        <v>15</v>
      </c>
      <c r="H46" s="91">
        <v>5092.3587885029101</v>
      </c>
      <c r="I46" s="87">
        <v>769.53108897640493</v>
      </c>
      <c r="J46" t="s">
        <v>286</v>
      </c>
      <c r="K46">
        <v>1616.8437089106578</v>
      </c>
      <c r="L46" t="s">
        <v>8188</v>
      </c>
      <c r="M46" s="89">
        <v>0</v>
      </c>
      <c r="N46" s="89">
        <v>0</v>
      </c>
      <c r="O46" s="89">
        <v>0</v>
      </c>
      <c r="P46" s="89">
        <v>0</v>
      </c>
      <c r="Q46" s="89">
        <v>0</v>
      </c>
      <c r="R46" s="89">
        <v>0</v>
      </c>
      <c r="S46" s="89">
        <v>0</v>
      </c>
      <c r="T46" s="89">
        <v>0</v>
      </c>
      <c r="U46" s="89">
        <v>0</v>
      </c>
      <c r="V46" s="89">
        <v>0</v>
      </c>
      <c r="W46" s="68">
        <v>0</v>
      </c>
      <c r="X46" s="68">
        <v>0</v>
      </c>
      <c r="Y46" s="68">
        <v>0</v>
      </c>
      <c r="Z46" s="68">
        <v>0</v>
      </c>
      <c r="AA46" s="68">
        <v>0</v>
      </c>
      <c r="AB46" s="68">
        <v>0</v>
      </c>
      <c r="AC46" s="68">
        <v>0</v>
      </c>
      <c r="AD46" s="68">
        <v>0</v>
      </c>
      <c r="AE46" s="68">
        <v>0</v>
      </c>
      <c r="AF46" s="68">
        <v>0</v>
      </c>
      <c r="AG46" t="s">
        <v>8189</v>
      </c>
      <c r="AH46" s="89">
        <v>0.35045422787670111</v>
      </c>
      <c r="AI46" s="89">
        <v>0.37540166322146901</v>
      </c>
      <c r="AJ46" s="89">
        <v>0.3566924623978539</v>
      </c>
      <c r="AK46" s="89">
        <v>0.25371792045771924</v>
      </c>
      <c r="AL46" s="89">
        <v>0.13043286258257503</v>
      </c>
      <c r="AM46" s="89">
        <v>5.004435648529678E-2</v>
      </c>
      <c r="AN46" s="89">
        <v>1.6323098344529045E-2</v>
      </c>
      <c r="AO46" s="89">
        <v>4.9750650226486996E-3</v>
      </c>
      <c r="AP46" s="89">
        <v>1.4855349442468428E-3</v>
      </c>
      <c r="AQ46" s="89">
        <v>4.382959415168268E-4</v>
      </c>
      <c r="AR46" s="68">
        <v>7858.5965055072911</v>
      </c>
      <c r="AS46" s="68">
        <v>8418.0185715773241</v>
      </c>
      <c r="AT46" s="68">
        <v>7998.4828704271467</v>
      </c>
      <c r="AU46" s="68">
        <v>5689.378539314137</v>
      </c>
      <c r="AV46" s="68">
        <v>2924.8305671899761</v>
      </c>
      <c r="AW46" s="68">
        <v>1122.1962062734194</v>
      </c>
      <c r="AX46" s="68">
        <v>366.02966494813944</v>
      </c>
      <c r="AY46" s="68">
        <v>111.56101279912072</v>
      </c>
      <c r="AZ46" s="68">
        <v>33.311681791935754</v>
      </c>
      <c r="BA46" s="68">
        <v>9.8283618241694874</v>
      </c>
      <c r="BB46">
        <f t="shared" si="0"/>
        <v>0</v>
      </c>
      <c r="BC46">
        <f t="shared" si="1"/>
        <v>0</v>
      </c>
      <c r="BD46">
        <f t="shared" si="2"/>
        <v>0</v>
      </c>
      <c r="BE46">
        <f t="shared" si="3"/>
        <v>0</v>
      </c>
      <c r="BF46">
        <f t="shared" si="4"/>
        <v>0</v>
      </c>
      <c r="BG46">
        <f t="shared" si="5"/>
        <v>0</v>
      </c>
      <c r="BH46">
        <f t="shared" si="6"/>
        <v>0</v>
      </c>
      <c r="BI46">
        <f t="shared" si="7"/>
        <v>0</v>
      </c>
      <c r="BJ46">
        <f t="shared" si="8"/>
        <v>0</v>
      </c>
      <c r="BK46">
        <f t="shared" si="9"/>
        <v>0</v>
      </c>
      <c r="BL46">
        <f t="shared" si="10"/>
        <v>836.3151372179293</v>
      </c>
      <c r="BM46">
        <f t="shared" si="11"/>
        <v>914.66189862872886</v>
      </c>
      <c r="BN46">
        <f t="shared" si="12"/>
        <v>887.32776282190525</v>
      </c>
      <c r="BO46">
        <f t="shared" si="13"/>
        <v>644.41705118200491</v>
      </c>
      <c r="BP46">
        <f t="shared" si="14"/>
        <v>338.24286791491465</v>
      </c>
      <c r="BQ46">
        <f t="shared" si="15"/>
        <v>132.5020121326647</v>
      </c>
      <c r="BR46">
        <f t="shared" si="16"/>
        <v>44.126116126819248</v>
      </c>
      <c r="BS46">
        <f t="shared" si="17"/>
        <v>13.731488252564672</v>
      </c>
      <c r="BT46">
        <f t="shared" si="18"/>
        <v>4.1862721912650205</v>
      </c>
      <c r="BU46">
        <f t="shared" si="19"/>
        <v>1.2610658989296497</v>
      </c>
    </row>
    <row r="47" spans="1:73" x14ac:dyDescent="0.25">
      <c r="A47" t="s">
        <v>127</v>
      </c>
      <c r="B47" s="85">
        <v>7.5012221036334674</v>
      </c>
      <c r="C47" s="85">
        <v>57.570767279690806</v>
      </c>
      <c r="E47" s="68">
        <v>52552.657003401473</v>
      </c>
      <c r="F47" s="90">
        <v>10</v>
      </c>
      <c r="H47" s="91">
        <v>7441.9561267178442</v>
      </c>
      <c r="I47" s="87">
        <v>1169.0320902522199</v>
      </c>
      <c r="J47" t="s">
        <v>286</v>
      </c>
      <c r="K47" t="s">
        <v>286</v>
      </c>
      <c r="L47" t="s">
        <v>8190</v>
      </c>
      <c r="M47" s="89">
        <v>0</v>
      </c>
      <c r="N47" s="89">
        <v>0</v>
      </c>
      <c r="O47" s="89">
        <v>0</v>
      </c>
      <c r="P47" s="89">
        <v>0</v>
      </c>
      <c r="Q47" s="89">
        <v>0</v>
      </c>
      <c r="R47" s="89">
        <v>0</v>
      </c>
      <c r="S47" s="89">
        <v>0</v>
      </c>
      <c r="T47" s="89">
        <v>0</v>
      </c>
      <c r="U47" s="89">
        <v>0</v>
      </c>
      <c r="V47" s="89">
        <v>0</v>
      </c>
      <c r="W47" s="68">
        <v>0</v>
      </c>
      <c r="X47" s="68">
        <v>0</v>
      </c>
      <c r="Y47" s="68">
        <v>0</v>
      </c>
      <c r="Z47" s="68">
        <v>0</v>
      </c>
      <c r="AA47" s="68">
        <v>0</v>
      </c>
      <c r="AB47" s="68">
        <v>0</v>
      </c>
      <c r="AC47" s="68">
        <v>0</v>
      </c>
      <c r="AD47" s="68">
        <v>0</v>
      </c>
      <c r="AE47" s="68">
        <v>0</v>
      </c>
      <c r="AF47" s="68">
        <v>0</v>
      </c>
      <c r="AG47" t="s">
        <v>8191</v>
      </c>
      <c r="AH47" s="89">
        <v>0</v>
      </c>
      <c r="AI47" s="89">
        <v>0</v>
      </c>
      <c r="AJ47" s="89">
        <v>0</v>
      </c>
      <c r="AK47" s="89">
        <v>0</v>
      </c>
      <c r="AL47" s="89">
        <v>0</v>
      </c>
      <c r="AM47" s="89">
        <v>0</v>
      </c>
      <c r="AN47" s="89">
        <v>0</v>
      </c>
      <c r="AO47" s="89">
        <v>0</v>
      </c>
      <c r="AP47" s="89">
        <v>0</v>
      </c>
      <c r="AQ47" s="89">
        <v>0</v>
      </c>
      <c r="AR47" s="68">
        <v>0</v>
      </c>
      <c r="AS47" s="68">
        <v>0</v>
      </c>
      <c r="AT47" s="68">
        <v>0</v>
      </c>
      <c r="AU47" s="68">
        <v>0</v>
      </c>
      <c r="AV47" s="68">
        <v>0</v>
      </c>
      <c r="AW47" s="68">
        <v>0</v>
      </c>
      <c r="AX47" s="68">
        <v>0</v>
      </c>
      <c r="AY47" s="68">
        <v>0</v>
      </c>
      <c r="AZ47" s="68">
        <v>0</v>
      </c>
      <c r="BA47" s="68">
        <v>0</v>
      </c>
      <c r="BB47">
        <f t="shared" si="0"/>
        <v>0</v>
      </c>
      <c r="BC47">
        <f t="shared" si="1"/>
        <v>0</v>
      </c>
      <c r="BD47">
        <f t="shared" si="2"/>
        <v>0</v>
      </c>
      <c r="BE47">
        <f t="shared" si="3"/>
        <v>0</v>
      </c>
      <c r="BF47">
        <f t="shared" si="4"/>
        <v>0</v>
      </c>
      <c r="BG47">
        <f t="shared" si="5"/>
        <v>0</v>
      </c>
      <c r="BH47">
        <f t="shared" si="6"/>
        <v>0</v>
      </c>
      <c r="BI47">
        <f t="shared" si="7"/>
        <v>0</v>
      </c>
      <c r="BJ47">
        <f t="shared" si="8"/>
        <v>0</v>
      </c>
      <c r="BK47">
        <f t="shared" si="9"/>
        <v>0</v>
      </c>
      <c r="BL47">
        <f t="shared" si="10"/>
        <v>0</v>
      </c>
      <c r="BM47">
        <f t="shared" si="11"/>
        <v>0</v>
      </c>
      <c r="BN47">
        <f t="shared" si="12"/>
        <v>0</v>
      </c>
      <c r="BO47">
        <f t="shared" si="13"/>
        <v>0</v>
      </c>
      <c r="BP47">
        <f t="shared" si="14"/>
        <v>0</v>
      </c>
      <c r="BQ47">
        <f t="shared" si="15"/>
        <v>0</v>
      </c>
      <c r="BR47">
        <f t="shared" si="16"/>
        <v>0</v>
      </c>
      <c r="BS47">
        <f t="shared" si="17"/>
        <v>0</v>
      </c>
      <c r="BT47">
        <f t="shared" si="18"/>
        <v>0</v>
      </c>
      <c r="BU47">
        <f t="shared" si="19"/>
        <v>0</v>
      </c>
    </row>
    <row r="48" spans="1:73" x14ac:dyDescent="0.25">
      <c r="A48" t="s">
        <v>120</v>
      </c>
      <c r="B48" s="85">
        <v>62.110388942848573</v>
      </c>
      <c r="C48" s="85">
        <v>23.057820943802234</v>
      </c>
      <c r="E48" s="68">
        <v>435137.89104848937</v>
      </c>
      <c r="F48" s="90">
        <v>14.46666667</v>
      </c>
      <c r="H48" s="91">
        <v>173347.18883256047</v>
      </c>
      <c r="I48" s="87">
        <v>9679.6277738618101</v>
      </c>
      <c r="J48" t="s">
        <v>286</v>
      </c>
      <c r="K48">
        <v>105904.88574237954</v>
      </c>
      <c r="L48" t="s">
        <v>8192</v>
      </c>
      <c r="M48" s="89">
        <v>0</v>
      </c>
      <c r="N48" s="89">
        <v>0</v>
      </c>
      <c r="O48" s="89">
        <v>0</v>
      </c>
      <c r="P48" s="89">
        <v>0</v>
      </c>
      <c r="Q48" s="89">
        <v>0</v>
      </c>
      <c r="R48" s="89">
        <v>0</v>
      </c>
      <c r="S48" s="89">
        <v>0</v>
      </c>
      <c r="T48" s="89">
        <v>0</v>
      </c>
      <c r="U48" s="89">
        <v>0</v>
      </c>
      <c r="V48" s="89">
        <v>0</v>
      </c>
      <c r="W48" s="68">
        <v>0</v>
      </c>
      <c r="X48" s="68">
        <v>0</v>
      </c>
      <c r="Y48" s="68">
        <v>0</v>
      </c>
      <c r="Z48" s="68">
        <v>0</v>
      </c>
      <c r="AA48" s="68">
        <v>0</v>
      </c>
      <c r="AB48" s="68">
        <v>0</v>
      </c>
      <c r="AC48" s="68">
        <v>0</v>
      </c>
      <c r="AD48" s="68">
        <v>0</v>
      </c>
      <c r="AE48" s="68">
        <v>0</v>
      </c>
      <c r="AF48" s="68">
        <v>0</v>
      </c>
      <c r="AG48" t="s">
        <v>8193</v>
      </c>
      <c r="AH48" s="89">
        <v>0.43696033537072004</v>
      </c>
      <c r="AI48" s="89">
        <v>0.44418397317524438</v>
      </c>
      <c r="AJ48" s="89">
        <v>0.41973971483715228</v>
      </c>
      <c r="AK48" s="89">
        <v>0.32052728818857484</v>
      </c>
      <c r="AL48" s="89">
        <v>0.19354908775359084</v>
      </c>
      <c r="AM48" s="89">
        <v>9.3321370509555412E-2</v>
      </c>
      <c r="AN48" s="89">
        <v>3.916651982533103E-2</v>
      </c>
      <c r="AO48" s="89">
        <v>1.5295638623431416E-2</v>
      </c>
      <c r="AP48" s="89">
        <v>5.8096598179507826E-3</v>
      </c>
      <c r="AQ48" s="89">
        <v>2.1330934450480947E-3</v>
      </c>
      <c r="AR48" s="68">
        <v>190137.99880505574</v>
      </c>
      <c r="AS48" s="68">
        <v>193281.27732501461</v>
      </c>
      <c r="AT48" s="68">
        <v>182644.65430353276</v>
      </c>
      <c r="AU48" s="68">
        <v>139473.56820586784</v>
      </c>
      <c r="AV48" s="68">
        <v>84220.541859456513</v>
      </c>
      <c r="AW48" s="68">
        <v>40607.664353282635</v>
      </c>
      <c r="AX48" s="68">
        <v>17042.836836503393</v>
      </c>
      <c r="AY48" s="68">
        <v>6655.7119328397657</v>
      </c>
      <c r="AZ48" s="68">
        <v>2528.0031208922542</v>
      </c>
      <c r="BA48" s="68">
        <v>928.18978308758471</v>
      </c>
      <c r="BB48">
        <f t="shared" si="0"/>
        <v>0</v>
      </c>
      <c r="BC48">
        <f t="shared" si="1"/>
        <v>0</v>
      </c>
      <c r="BD48">
        <f t="shared" si="2"/>
        <v>0</v>
      </c>
      <c r="BE48">
        <f t="shared" si="3"/>
        <v>0</v>
      </c>
      <c r="BF48">
        <f t="shared" si="4"/>
        <v>0</v>
      </c>
      <c r="BG48">
        <f t="shared" si="5"/>
        <v>0</v>
      </c>
      <c r="BH48">
        <f t="shared" si="6"/>
        <v>0</v>
      </c>
      <c r="BI48">
        <f t="shared" si="7"/>
        <v>0</v>
      </c>
      <c r="BJ48">
        <f t="shared" si="8"/>
        <v>0</v>
      </c>
      <c r="BK48">
        <f t="shared" si="9"/>
        <v>0</v>
      </c>
      <c r="BL48">
        <f t="shared" si="10"/>
        <v>50505.847789718347</v>
      </c>
      <c r="BM48">
        <f t="shared" si="11"/>
        <v>52418.945008646428</v>
      </c>
      <c r="BN48">
        <f t="shared" si="12"/>
        <v>50574.453290237449</v>
      </c>
      <c r="BO48">
        <f t="shared" si="13"/>
        <v>39431.371679519041</v>
      </c>
      <c r="BP48">
        <f t="shared" si="14"/>
        <v>24310.491901786711</v>
      </c>
      <c r="BQ48">
        <f t="shared" si="15"/>
        <v>11967.666217305485</v>
      </c>
      <c r="BR48">
        <f t="shared" si="16"/>
        <v>5128.2487827743689</v>
      </c>
      <c r="BS48">
        <f t="shared" si="17"/>
        <v>2044.7840950058585</v>
      </c>
      <c r="BT48">
        <f t="shared" si="18"/>
        <v>792.96914575478695</v>
      </c>
      <c r="BU48">
        <f t="shared" si="19"/>
        <v>297.26324157990263</v>
      </c>
    </row>
    <row r="49" spans="1:73" x14ac:dyDescent="0.25">
      <c r="A49" t="s">
        <v>121</v>
      </c>
      <c r="B49" s="85">
        <v>29.666594534655474</v>
      </c>
      <c r="C49" s="85">
        <v>6.2719748201772785E-2</v>
      </c>
      <c r="E49" s="68">
        <v>207840.58190778695</v>
      </c>
      <c r="F49" s="90">
        <v>13.66666667</v>
      </c>
      <c r="H49" s="91">
        <v>44864.335199009147</v>
      </c>
      <c r="I49" s="87">
        <v>4623.4067649742528</v>
      </c>
      <c r="J49" t="s">
        <v>286</v>
      </c>
      <c r="K49">
        <v>12650.989021113237</v>
      </c>
      <c r="L49" t="s">
        <v>8194</v>
      </c>
      <c r="M49" s="89">
        <v>0</v>
      </c>
      <c r="N49" s="89">
        <v>0</v>
      </c>
      <c r="O49" s="89">
        <v>0</v>
      </c>
      <c r="P49" s="89">
        <v>0</v>
      </c>
      <c r="Q49" s="89">
        <v>0</v>
      </c>
      <c r="R49" s="89">
        <v>0</v>
      </c>
      <c r="S49" s="89">
        <v>0</v>
      </c>
      <c r="T49" s="89">
        <v>0</v>
      </c>
      <c r="U49" s="89">
        <v>0</v>
      </c>
      <c r="V49" s="89">
        <v>0</v>
      </c>
      <c r="W49" s="68">
        <v>0</v>
      </c>
      <c r="X49" s="68">
        <v>0</v>
      </c>
      <c r="Y49" s="68">
        <v>0</v>
      </c>
      <c r="Z49" s="68">
        <v>0</v>
      </c>
      <c r="AA49" s="68">
        <v>0</v>
      </c>
      <c r="AB49" s="68">
        <v>0</v>
      </c>
      <c r="AC49" s="68">
        <v>0</v>
      </c>
      <c r="AD49" s="68">
        <v>0</v>
      </c>
      <c r="AE49" s="68">
        <v>0</v>
      </c>
      <c r="AF49" s="68">
        <v>0</v>
      </c>
      <c r="AG49" t="s">
        <v>8195</v>
      </c>
      <c r="AH49" s="89">
        <v>0.29358744268925974</v>
      </c>
      <c r="AI49" s="89">
        <v>0.30096158590018079</v>
      </c>
      <c r="AJ49" s="89">
        <v>0.28317672864945759</v>
      </c>
      <c r="AK49" s="89">
        <v>0.21254499752251194</v>
      </c>
      <c r="AL49" s="89">
        <v>0.12567818456363133</v>
      </c>
      <c r="AM49" s="89">
        <v>5.9672448565712875E-2</v>
      </c>
      <c r="AN49" s="89">
        <v>2.4842558731853044E-2</v>
      </c>
      <c r="AO49" s="89">
        <v>9.6677413105075057E-3</v>
      </c>
      <c r="AP49" s="89">
        <v>3.6669578797327343E-3</v>
      </c>
      <c r="AQ49" s="89">
        <v>1.3456549417781595E-3</v>
      </c>
      <c r="AR49" s="68">
        <v>61019.384929354797</v>
      </c>
      <c r="AS49" s="68">
        <v>62552.031145383989</v>
      </c>
      <c r="AT49" s="68">
        <v>58855.616065246752</v>
      </c>
      <c r="AU49" s="68">
        <v>44175.475966668018</v>
      </c>
      <c r="AV49" s="68">
        <v>26121.027012819384</v>
      </c>
      <c r="AW49" s="68">
        <v>12402.356433760251</v>
      </c>
      <c r="AX49" s="68">
        <v>5163.2918629067108</v>
      </c>
      <c r="AY49" s="68">
        <v>2009.3489797098307</v>
      </c>
      <c r="AZ49" s="68">
        <v>762.14265955499616</v>
      </c>
      <c r="BA49" s="68">
        <v>279.68170614626183</v>
      </c>
      <c r="BB49">
        <f t="shared" si="0"/>
        <v>0</v>
      </c>
      <c r="BC49">
        <f t="shared" si="1"/>
        <v>0</v>
      </c>
      <c r="BD49">
        <f t="shared" si="2"/>
        <v>0</v>
      </c>
      <c r="BE49">
        <f t="shared" si="3"/>
        <v>0</v>
      </c>
      <c r="BF49">
        <f t="shared" si="4"/>
        <v>0</v>
      </c>
      <c r="BG49">
        <f t="shared" si="5"/>
        <v>0</v>
      </c>
      <c r="BH49">
        <f t="shared" si="6"/>
        <v>0</v>
      </c>
      <c r="BI49">
        <f t="shared" si="7"/>
        <v>0</v>
      </c>
      <c r="BJ49">
        <f t="shared" si="8"/>
        <v>0</v>
      </c>
      <c r="BK49">
        <f t="shared" si="9"/>
        <v>0</v>
      </c>
      <c r="BL49">
        <f t="shared" si="10"/>
        <v>5071.5456828395509</v>
      </c>
      <c r="BM49">
        <f t="shared" si="11"/>
        <v>5308.1070718245046</v>
      </c>
      <c r="BN49">
        <f t="shared" si="12"/>
        <v>5099.3158201380911</v>
      </c>
      <c r="BO49">
        <f t="shared" si="13"/>
        <v>3907.7878647405196</v>
      </c>
      <c r="BP49">
        <f t="shared" si="14"/>
        <v>2359.2052869735285</v>
      </c>
      <c r="BQ49">
        <f t="shared" si="15"/>
        <v>1143.6823926201153</v>
      </c>
      <c r="BR49">
        <f t="shared" si="16"/>
        <v>486.13136621167172</v>
      </c>
      <c r="BS49">
        <f t="shared" si="17"/>
        <v>193.1559458658356</v>
      </c>
      <c r="BT49">
        <f t="shared" si="18"/>
        <v>74.802260792381688</v>
      </c>
      <c r="BU49">
        <f t="shared" si="19"/>
        <v>28.026460606266347</v>
      </c>
    </row>
    <row r="50" spans="1:73" x14ac:dyDescent="0.25">
      <c r="A50" t="s">
        <v>164</v>
      </c>
      <c r="B50" s="85">
        <v>9.0175410611118565</v>
      </c>
      <c r="C50" s="85">
        <v>11.442406547954457</v>
      </c>
      <c r="E50" s="68">
        <v>63301.568516950807</v>
      </c>
      <c r="F50" s="90">
        <v>15</v>
      </c>
      <c r="H50" s="91">
        <v>1095.951363209791</v>
      </c>
      <c r="I50" s="87">
        <v>2789.6988672842217</v>
      </c>
      <c r="J50" t="s">
        <v>286</v>
      </c>
      <c r="K50" t="s">
        <v>286</v>
      </c>
      <c r="L50" t="s">
        <v>8196</v>
      </c>
      <c r="M50" s="89">
        <v>0</v>
      </c>
      <c r="N50" s="89">
        <v>0</v>
      </c>
      <c r="O50" s="89">
        <v>0</v>
      </c>
      <c r="P50" s="89">
        <v>0</v>
      </c>
      <c r="Q50" s="89">
        <v>0</v>
      </c>
      <c r="R50" s="89">
        <v>0</v>
      </c>
      <c r="S50" s="89">
        <v>0</v>
      </c>
      <c r="T50" s="89">
        <v>0</v>
      </c>
      <c r="U50" s="89">
        <v>0</v>
      </c>
      <c r="V50" s="89">
        <v>0</v>
      </c>
      <c r="W50" s="68">
        <v>0</v>
      </c>
      <c r="X50" s="68">
        <v>0</v>
      </c>
      <c r="Y50" s="68">
        <v>0</v>
      </c>
      <c r="Z50" s="68">
        <v>0</v>
      </c>
      <c r="AA50" s="68">
        <v>0</v>
      </c>
      <c r="AB50" s="68">
        <v>0</v>
      </c>
      <c r="AC50" s="68">
        <v>0</v>
      </c>
      <c r="AD50" s="68">
        <v>0</v>
      </c>
      <c r="AE50" s="68">
        <v>0</v>
      </c>
      <c r="AF50" s="68">
        <v>0</v>
      </c>
      <c r="AG50" t="s">
        <v>8197</v>
      </c>
      <c r="AH50" s="89">
        <v>0</v>
      </c>
      <c r="AI50" s="89">
        <v>0</v>
      </c>
      <c r="AJ50" s="89">
        <v>0</v>
      </c>
      <c r="AK50" s="89">
        <v>0</v>
      </c>
      <c r="AL50" s="89">
        <v>0</v>
      </c>
      <c r="AM50" s="89">
        <v>0</v>
      </c>
      <c r="AN50" s="89">
        <v>0</v>
      </c>
      <c r="AO50" s="89">
        <v>0</v>
      </c>
      <c r="AP50" s="89">
        <v>0</v>
      </c>
      <c r="AQ50" s="89">
        <v>0</v>
      </c>
      <c r="AR50" s="68">
        <v>0</v>
      </c>
      <c r="AS50" s="68">
        <v>0</v>
      </c>
      <c r="AT50" s="68">
        <v>0</v>
      </c>
      <c r="AU50" s="68">
        <v>0</v>
      </c>
      <c r="AV50" s="68">
        <v>0</v>
      </c>
      <c r="AW50" s="68">
        <v>0</v>
      </c>
      <c r="AX50" s="68">
        <v>0</v>
      </c>
      <c r="AY50" s="68">
        <v>0</v>
      </c>
      <c r="AZ50" s="68">
        <v>0</v>
      </c>
      <c r="BA50" s="68">
        <v>0</v>
      </c>
      <c r="BB50">
        <f t="shared" si="0"/>
        <v>0</v>
      </c>
      <c r="BC50">
        <f t="shared" si="1"/>
        <v>0</v>
      </c>
      <c r="BD50">
        <f t="shared" si="2"/>
        <v>0</v>
      </c>
      <c r="BE50">
        <f t="shared" si="3"/>
        <v>0</v>
      </c>
      <c r="BF50">
        <f t="shared" si="4"/>
        <v>0</v>
      </c>
      <c r="BG50">
        <f t="shared" si="5"/>
        <v>0</v>
      </c>
      <c r="BH50">
        <f t="shared" si="6"/>
        <v>0</v>
      </c>
      <c r="BI50">
        <f t="shared" si="7"/>
        <v>0</v>
      </c>
      <c r="BJ50">
        <f t="shared" si="8"/>
        <v>0</v>
      </c>
      <c r="BK50">
        <f t="shared" si="9"/>
        <v>0</v>
      </c>
      <c r="BL50">
        <f t="shared" si="10"/>
        <v>0</v>
      </c>
      <c r="BM50">
        <f t="shared" si="11"/>
        <v>0</v>
      </c>
      <c r="BN50">
        <f t="shared" si="12"/>
        <v>0</v>
      </c>
      <c r="BO50">
        <f t="shared" si="13"/>
        <v>0</v>
      </c>
      <c r="BP50">
        <f t="shared" si="14"/>
        <v>0</v>
      </c>
      <c r="BQ50">
        <f t="shared" si="15"/>
        <v>0</v>
      </c>
      <c r="BR50">
        <f t="shared" si="16"/>
        <v>0</v>
      </c>
      <c r="BS50">
        <f t="shared" si="17"/>
        <v>0</v>
      </c>
      <c r="BT50">
        <f t="shared" si="18"/>
        <v>0</v>
      </c>
      <c r="BU50">
        <f t="shared" si="19"/>
        <v>0</v>
      </c>
    </row>
    <row r="51" spans="1:73" x14ac:dyDescent="0.25">
      <c r="A51" t="s">
        <v>125</v>
      </c>
      <c r="B51" s="85">
        <v>4.910893623840022</v>
      </c>
      <c r="C51" s="85">
        <v>16.811427643329857</v>
      </c>
      <c r="E51" s="68">
        <v>34473.618373591999</v>
      </c>
      <c r="F51" s="90">
        <v>15</v>
      </c>
      <c r="H51" s="91">
        <v>3853.524982179385</v>
      </c>
      <c r="I51" s="87">
        <v>1519.2516770298603</v>
      </c>
      <c r="J51" t="s">
        <v>286</v>
      </c>
      <c r="K51" t="s">
        <v>286</v>
      </c>
      <c r="L51" t="s">
        <v>8198</v>
      </c>
      <c r="M51" s="89">
        <v>0</v>
      </c>
      <c r="N51" s="89">
        <v>0</v>
      </c>
      <c r="O51" s="89">
        <v>0</v>
      </c>
      <c r="P51" s="89">
        <v>0</v>
      </c>
      <c r="Q51" s="89">
        <v>0</v>
      </c>
      <c r="R51" s="89">
        <v>0</v>
      </c>
      <c r="S51" s="89">
        <v>0</v>
      </c>
      <c r="T51" s="89">
        <v>0</v>
      </c>
      <c r="U51" s="89">
        <v>0</v>
      </c>
      <c r="V51" s="89">
        <v>0</v>
      </c>
      <c r="W51" s="68">
        <v>0</v>
      </c>
      <c r="X51" s="68">
        <v>0</v>
      </c>
      <c r="Y51" s="68">
        <v>0</v>
      </c>
      <c r="Z51" s="68">
        <v>0</v>
      </c>
      <c r="AA51" s="68">
        <v>0</v>
      </c>
      <c r="AB51" s="68">
        <v>0</v>
      </c>
      <c r="AC51" s="68">
        <v>0</v>
      </c>
      <c r="AD51" s="68">
        <v>0</v>
      </c>
      <c r="AE51" s="68">
        <v>0</v>
      </c>
      <c r="AF51" s="68">
        <v>0</v>
      </c>
      <c r="AG51" t="s">
        <v>8199</v>
      </c>
      <c r="AH51" s="89">
        <v>0</v>
      </c>
      <c r="AI51" s="89">
        <v>0</v>
      </c>
      <c r="AJ51" s="89">
        <v>0</v>
      </c>
      <c r="AK51" s="89">
        <v>0</v>
      </c>
      <c r="AL51" s="89">
        <v>0</v>
      </c>
      <c r="AM51" s="89">
        <v>0</v>
      </c>
      <c r="AN51" s="89">
        <v>0</v>
      </c>
      <c r="AO51" s="89">
        <v>0</v>
      </c>
      <c r="AP51" s="89">
        <v>0</v>
      </c>
      <c r="AQ51" s="89">
        <v>0</v>
      </c>
      <c r="AR51" s="68">
        <v>0</v>
      </c>
      <c r="AS51" s="68">
        <v>0</v>
      </c>
      <c r="AT51" s="68">
        <v>0</v>
      </c>
      <c r="AU51" s="68">
        <v>0</v>
      </c>
      <c r="AV51" s="68">
        <v>0</v>
      </c>
      <c r="AW51" s="68">
        <v>0</v>
      </c>
      <c r="AX51" s="68">
        <v>0</v>
      </c>
      <c r="AY51" s="68">
        <v>0</v>
      </c>
      <c r="AZ51" s="68">
        <v>0</v>
      </c>
      <c r="BA51" s="68">
        <v>0</v>
      </c>
      <c r="BB51">
        <f t="shared" si="0"/>
        <v>0</v>
      </c>
      <c r="BC51">
        <f t="shared" si="1"/>
        <v>0</v>
      </c>
      <c r="BD51">
        <f t="shared" si="2"/>
        <v>0</v>
      </c>
      <c r="BE51">
        <f t="shared" si="3"/>
        <v>0</v>
      </c>
      <c r="BF51">
        <f t="shared" si="4"/>
        <v>0</v>
      </c>
      <c r="BG51">
        <f t="shared" si="5"/>
        <v>0</v>
      </c>
      <c r="BH51">
        <f t="shared" si="6"/>
        <v>0</v>
      </c>
      <c r="BI51">
        <f t="shared" si="7"/>
        <v>0</v>
      </c>
      <c r="BJ51">
        <f t="shared" si="8"/>
        <v>0</v>
      </c>
      <c r="BK51">
        <f t="shared" si="9"/>
        <v>0</v>
      </c>
      <c r="BL51">
        <f t="shared" si="10"/>
        <v>0</v>
      </c>
      <c r="BM51">
        <f t="shared" si="11"/>
        <v>0</v>
      </c>
      <c r="BN51">
        <f t="shared" si="12"/>
        <v>0</v>
      </c>
      <c r="BO51">
        <f t="shared" si="13"/>
        <v>0</v>
      </c>
      <c r="BP51">
        <f t="shared" si="14"/>
        <v>0</v>
      </c>
      <c r="BQ51">
        <f t="shared" si="15"/>
        <v>0</v>
      </c>
      <c r="BR51">
        <f t="shared" si="16"/>
        <v>0</v>
      </c>
      <c r="BS51">
        <f t="shared" si="17"/>
        <v>0</v>
      </c>
      <c r="BT51">
        <f t="shared" si="18"/>
        <v>0</v>
      </c>
      <c r="BU51">
        <f t="shared" si="19"/>
        <v>0</v>
      </c>
    </row>
    <row r="52" spans="1:73" x14ac:dyDescent="0.25">
      <c r="A52" t="s">
        <v>130</v>
      </c>
      <c r="B52" s="85">
        <v>29.824887116776821</v>
      </c>
      <c r="C52" s="85">
        <v>1.7499273244977086E-2</v>
      </c>
      <c r="E52" s="68">
        <v>209365.51578066082</v>
      </c>
      <c r="F52" s="90">
        <v>18</v>
      </c>
      <c r="H52" s="91">
        <v>19919.209658192569</v>
      </c>
      <c r="I52" s="87">
        <v>9226.7341221613751</v>
      </c>
      <c r="J52" t="s">
        <v>286</v>
      </c>
      <c r="K52" t="s">
        <v>286</v>
      </c>
      <c r="L52" t="s">
        <v>8200</v>
      </c>
      <c r="M52" s="89">
        <v>0</v>
      </c>
      <c r="N52" s="89">
        <v>0</v>
      </c>
      <c r="O52" s="89">
        <v>0</v>
      </c>
      <c r="P52" s="89">
        <v>0</v>
      </c>
      <c r="Q52" s="89">
        <v>0</v>
      </c>
      <c r="R52" s="89">
        <v>0</v>
      </c>
      <c r="S52" s="89">
        <v>0</v>
      </c>
      <c r="T52" s="89">
        <v>0</v>
      </c>
      <c r="U52" s="89">
        <v>0</v>
      </c>
      <c r="V52" s="89">
        <v>0</v>
      </c>
      <c r="W52" s="68">
        <v>0</v>
      </c>
      <c r="X52" s="68">
        <v>0</v>
      </c>
      <c r="Y52" s="68">
        <v>0</v>
      </c>
      <c r="Z52" s="68">
        <v>0</v>
      </c>
      <c r="AA52" s="68">
        <v>0</v>
      </c>
      <c r="AB52" s="68">
        <v>0</v>
      </c>
      <c r="AC52" s="68">
        <v>0</v>
      </c>
      <c r="AD52" s="68">
        <v>0</v>
      </c>
      <c r="AE52" s="68">
        <v>0</v>
      </c>
      <c r="AF52" s="68">
        <v>0</v>
      </c>
      <c r="AG52" t="s">
        <v>8201</v>
      </c>
      <c r="AH52" s="89">
        <v>0</v>
      </c>
      <c r="AI52" s="89">
        <v>0</v>
      </c>
      <c r="AJ52" s="89">
        <v>0</v>
      </c>
      <c r="AK52" s="89">
        <v>0</v>
      </c>
      <c r="AL52" s="89">
        <v>0</v>
      </c>
      <c r="AM52" s="89">
        <v>0</v>
      </c>
      <c r="AN52" s="89">
        <v>0</v>
      </c>
      <c r="AO52" s="89">
        <v>0</v>
      </c>
      <c r="AP52" s="89">
        <v>0</v>
      </c>
      <c r="AQ52" s="89">
        <v>0</v>
      </c>
      <c r="AR52" s="68">
        <v>0</v>
      </c>
      <c r="AS52" s="68">
        <v>0</v>
      </c>
      <c r="AT52" s="68">
        <v>0</v>
      </c>
      <c r="AU52" s="68">
        <v>0</v>
      </c>
      <c r="AV52" s="68">
        <v>0</v>
      </c>
      <c r="AW52" s="68">
        <v>0</v>
      </c>
      <c r="AX52" s="68">
        <v>0</v>
      </c>
      <c r="AY52" s="68">
        <v>0</v>
      </c>
      <c r="AZ52" s="68">
        <v>0</v>
      </c>
      <c r="BA52" s="68">
        <v>0</v>
      </c>
      <c r="BB52">
        <f t="shared" si="0"/>
        <v>0</v>
      </c>
      <c r="BC52">
        <f t="shared" si="1"/>
        <v>0</v>
      </c>
      <c r="BD52">
        <f t="shared" si="2"/>
        <v>0</v>
      </c>
      <c r="BE52">
        <f t="shared" si="3"/>
        <v>0</v>
      </c>
      <c r="BF52">
        <f t="shared" si="4"/>
        <v>0</v>
      </c>
      <c r="BG52">
        <f t="shared" si="5"/>
        <v>0</v>
      </c>
      <c r="BH52">
        <f t="shared" si="6"/>
        <v>0</v>
      </c>
      <c r="BI52">
        <f t="shared" si="7"/>
        <v>0</v>
      </c>
      <c r="BJ52">
        <f t="shared" si="8"/>
        <v>0</v>
      </c>
      <c r="BK52">
        <f t="shared" si="9"/>
        <v>0</v>
      </c>
      <c r="BL52">
        <f t="shared" si="10"/>
        <v>0</v>
      </c>
      <c r="BM52">
        <f t="shared" si="11"/>
        <v>0</v>
      </c>
      <c r="BN52">
        <f t="shared" si="12"/>
        <v>0</v>
      </c>
      <c r="BO52">
        <f t="shared" si="13"/>
        <v>0</v>
      </c>
      <c r="BP52">
        <f t="shared" si="14"/>
        <v>0</v>
      </c>
      <c r="BQ52">
        <f t="shared" si="15"/>
        <v>0</v>
      </c>
      <c r="BR52">
        <f t="shared" si="16"/>
        <v>0</v>
      </c>
      <c r="BS52">
        <f t="shared" si="17"/>
        <v>0</v>
      </c>
      <c r="BT52">
        <f t="shared" si="18"/>
        <v>0</v>
      </c>
      <c r="BU52">
        <f t="shared" si="19"/>
        <v>0</v>
      </c>
    </row>
    <row r="53" spans="1:73" x14ac:dyDescent="0.25">
      <c r="A53" t="s">
        <v>168</v>
      </c>
      <c r="B53" s="85">
        <v>0</v>
      </c>
      <c r="C53" s="85">
        <v>0</v>
      </c>
      <c r="E53" s="68">
        <v>6818.8224379736366</v>
      </c>
      <c r="F53" s="90">
        <v>10</v>
      </c>
      <c r="H53" s="91">
        <v>965.61011969374863</v>
      </c>
      <c r="I53" s="87">
        <v>151.68447614755442</v>
      </c>
      <c r="J53" t="s">
        <v>286</v>
      </c>
      <c r="K53" t="s">
        <v>286</v>
      </c>
      <c r="L53" t="s">
        <v>8202</v>
      </c>
      <c r="M53" s="89">
        <v>0</v>
      </c>
      <c r="N53" s="89">
        <v>0</v>
      </c>
      <c r="O53" s="89">
        <v>0</v>
      </c>
      <c r="P53" s="89">
        <v>0</v>
      </c>
      <c r="Q53" s="89">
        <v>0</v>
      </c>
      <c r="R53" s="89">
        <v>0</v>
      </c>
      <c r="S53" s="89">
        <v>0</v>
      </c>
      <c r="T53" s="89">
        <v>0</v>
      </c>
      <c r="U53" s="89">
        <v>0</v>
      </c>
      <c r="V53" s="89">
        <v>0</v>
      </c>
      <c r="W53" s="68">
        <v>0</v>
      </c>
      <c r="X53" s="68">
        <v>0</v>
      </c>
      <c r="Y53" s="68">
        <v>0</v>
      </c>
      <c r="Z53" s="68">
        <v>0</v>
      </c>
      <c r="AA53" s="68">
        <v>0</v>
      </c>
      <c r="AB53" s="68">
        <v>0</v>
      </c>
      <c r="AC53" s="68">
        <v>0</v>
      </c>
      <c r="AD53" s="68">
        <v>0</v>
      </c>
      <c r="AE53" s="68">
        <v>0</v>
      </c>
      <c r="AF53" s="68">
        <v>0</v>
      </c>
      <c r="AG53" t="s">
        <v>8203</v>
      </c>
      <c r="AH53" s="89">
        <v>0</v>
      </c>
      <c r="AI53" s="89">
        <v>0</v>
      </c>
      <c r="AJ53" s="89">
        <v>0</v>
      </c>
      <c r="AK53" s="89">
        <v>0</v>
      </c>
      <c r="AL53" s="89">
        <v>0</v>
      </c>
      <c r="AM53" s="89">
        <v>0</v>
      </c>
      <c r="AN53" s="89">
        <v>0</v>
      </c>
      <c r="AO53" s="89">
        <v>0</v>
      </c>
      <c r="AP53" s="89">
        <v>0</v>
      </c>
      <c r="AQ53" s="89">
        <v>0</v>
      </c>
      <c r="AR53" s="68">
        <v>0</v>
      </c>
      <c r="AS53" s="68">
        <v>0</v>
      </c>
      <c r="AT53" s="68">
        <v>0</v>
      </c>
      <c r="AU53" s="68">
        <v>0</v>
      </c>
      <c r="AV53" s="68">
        <v>0</v>
      </c>
      <c r="AW53" s="68">
        <v>0</v>
      </c>
      <c r="AX53" s="68">
        <v>0</v>
      </c>
      <c r="AY53" s="68">
        <v>0</v>
      </c>
      <c r="AZ53" s="68">
        <v>0</v>
      </c>
      <c r="BA53" s="68">
        <v>0</v>
      </c>
      <c r="BB53">
        <f t="shared" si="0"/>
        <v>0</v>
      </c>
      <c r="BC53">
        <f t="shared" si="1"/>
        <v>0</v>
      </c>
      <c r="BD53">
        <f t="shared" si="2"/>
        <v>0</v>
      </c>
      <c r="BE53">
        <f t="shared" si="3"/>
        <v>0</v>
      </c>
      <c r="BF53">
        <f t="shared" si="4"/>
        <v>0</v>
      </c>
      <c r="BG53">
        <f t="shared" si="5"/>
        <v>0</v>
      </c>
      <c r="BH53">
        <f t="shared" si="6"/>
        <v>0</v>
      </c>
      <c r="BI53">
        <f t="shared" si="7"/>
        <v>0</v>
      </c>
      <c r="BJ53">
        <f t="shared" si="8"/>
        <v>0</v>
      </c>
      <c r="BK53">
        <f t="shared" si="9"/>
        <v>0</v>
      </c>
      <c r="BL53">
        <f t="shared" si="10"/>
        <v>0</v>
      </c>
      <c r="BM53">
        <f t="shared" si="11"/>
        <v>0</v>
      </c>
      <c r="BN53">
        <f t="shared" si="12"/>
        <v>0</v>
      </c>
      <c r="BO53">
        <f t="shared" si="13"/>
        <v>0</v>
      </c>
      <c r="BP53">
        <f t="shared" si="14"/>
        <v>0</v>
      </c>
      <c r="BQ53">
        <f t="shared" si="15"/>
        <v>0</v>
      </c>
      <c r="BR53">
        <f t="shared" si="16"/>
        <v>0</v>
      </c>
      <c r="BS53">
        <f t="shared" si="17"/>
        <v>0</v>
      </c>
      <c r="BT53">
        <f t="shared" si="18"/>
        <v>0</v>
      </c>
      <c r="BU53">
        <f t="shared" si="19"/>
        <v>0</v>
      </c>
    </row>
    <row r="54" spans="1:73" x14ac:dyDescent="0.25">
      <c r="A54" t="s">
        <v>171</v>
      </c>
      <c r="B54" s="85">
        <v>0</v>
      </c>
      <c r="C54" s="85">
        <v>5.438567713810843E-3</v>
      </c>
      <c r="E54" s="68">
        <v>38470.760750489251</v>
      </c>
      <c r="F54" s="90">
        <v>13.6</v>
      </c>
      <c r="H54" s="91">
        <v>4400.9767919826018</v>
      </c>
      <c r="I54" s="87">
        <v>855.7807809950807</v>
      </c>
      <c r="J54" t="s">
        <v>286</v>
      </c>
      <c r="K54" t="s">
        <v>286</v>
      </c>
      <c r="L54" t="s">
        <v>8204</v>
      </c>
      <c r="M54" s="89">
        <v>0</v>
      </c>
      <c r="N54" s="89">
        <v>0</v>
      </c>
      <c r="O54" s="89">
        <v>0</v>
      </c>
      <c r="P54" s="89">
        <v>0</v>
      </c>
      <c r="Q54" s="89">
        <v>0</v>
      </c>
      <c r="R54" s="89">
        <v>0</v>
      </c>
      <c r="S54" s="89">
        <v>0</v>
      </c>
      <c r="T54" s="89">
        <v>0</v>
      </c>
      <c r="U54" s="89">
        <v>0</v>
      </c>
      <c r="V54" s="89">
        <v>0</v>
      </c>
      <c r="W54" s="68">
        <v>0</v>
      </c>
      <c r="X54" s="68">
        <v>0</v>
      </c>
      <c r="Y54" s="68">
        <v>0</v>
      </c>
      <c r="Z54" s="68">
        <v>0</v>
      </c>
      <c r="AA54" s="68">
        <v>0</v>
      </c>
      <c r="AB54" s="68">
        <v>0</v>
      </c>
      <c r="AC54" s="68">
        <v>0</v>
      </c>
      <c r="AD54" s="68">
        <v>0</v>
      </c>
      <c r="AE54" s="68">
        <v>0</v>
      </c>
      <c r="AF54" s="68">
        <v>0</v>
      </c>
      <c r="AG54" t="s">
        <v>8205</v>
      </c>
      <c r="AH54" s="89">
        <v>0</v>
      </c>
      <c r="AI54" s="89">
        <v>0</v>
      </c>
      <c r="AJ54" s="89">
        <v>0</v>
      </c>
      <c r="AK54" s="89">
        <v>0</v>
      </c>
      <c r="AL54" s="89">
        <v>0</v>
      </c>
      <c r="AM54" s="89">
        <v>0</v>
      </c>
      <c r="AN54" s="89">
        <v>0</v>
      </c>
      <c r="AO54" s="89">
        <v>0</v>
      </c>
      <c r="AP54" s="89">
        <v>0</v>
      </c>
      <c r="AQ54" s="89">
        <v>0</v>
      </c>
      <c r="AR54" s="68">
        <v>0</v>
      </c>
      <c r="AS54" s="68">
        <v>0</v>
      </c>
      <c r="AT54" s="68">
        <v>0</v>
      </c>
      <c r="AU54" s="68">
        <v>0</v>
      </c>
      <c r="AV54" s="68">
        <v>0</v>
      </c>
      <c r="AW54" s="68">
        <v>0</v>
      </c>
      <c r="AX54" s="68">
        <v>0</v>
      </c>
      <c r="AY54" s="68">
        <v>0</v>
      </c>
      <c r="AZ54" s="68">
        <v>0</v>
      </c>
      <c r="BA54" s="68">
        <v>0</v>
      </c>
      <c r="BB54">
        <f t="shared" si="0"/>
        <v>0</v>
      </c>
      <c r="BC54">
        <f t="shared" si="1"/>
        <v>0</v>
      </c>
      <c r="BD54">
        <f t="shared" si="2"/>
        <v>0</v>
      </c>
      <c r="BE54">
        <f t="shared" si="3"/>
        <v>0</v>
      </c>
      <c r="BF54">
        <f t="shared" si="4"/>
        <v>0</v>
      </c>
      <c r="BG54">
        <f t="shared" si="5"/>
        <v>0</v>
      </c>
      <c r="BH54">
        <f t="shared" si="6"/>
        <v>0</v>
      </c>
      <c r="BI54">
        <f t="shared" si="7"/>
        <v>0</v>
      </c>
      <c r="BJ54">
        <f t="shared" si="8"/>
        <v>0</v>
      </c>
      <c r="BK54">
        <f t="shared" si="9"/>
        <v>0</v>
      </c>
      <c r="BL54">
        <f t="shared" si="10"/>
        <v>0</v>
      </c>
      <c r="BM54">
        <f t="shared" si="11"/>
        <v>0</v>
      </c>
      <c r="BN54">
        <f t="shared" si="12"/>
        <v>0</v>
      </c>
      <c r="BO54">
        <f t="shared" si="13"/>
        <v>0</v>
      </c>
      <c r="BP54">
        <f t="shared" si="14"/>
        <v>0</v>
      </c>
      <c r="BQ54">
        <f t="shared" si="15"/>
        <v>0</v>
      </c>
      <c r="BR54">
        <f t="shared" si="16"/>
        <v>0</v>
      </c>
      <c r="BS54">
        <f t="shared" si="17"/>
        <v>0</v>
      </c>
      <c r="BT54">
        <f t="shared" si="18"/>
        <v>0</v>
      </c>
      <c r="BU54">
        <f t="shared" si="19"/>
        <v>0</v>
      </c>
    </row>
    <row r="55" spans="1:73" x14ac:dyDescent="0.25">
      <c r="A55" t="s">
        <v>173</v>
      </c>
      <c r="B55" s="85">
        <v>7.3363674263474277</v>
      </c>
      <c r="C55" s="85">
        <v>18.664687475016358</v>
      </c>
      <c r="E55" s="68">
        <v>54480.238236179895</v>
      </c>
      <c r="F55" s="90">
        <v>10</v>
      </c>
      <c r="H55" s="91">
        <v>2888.139797045364</v>
      </c>
      <c r="I55" s="87">
        <v>1869.6119742294954</v>
      </c>
      <c r="J55" t="s">
        <v>286</v>
      </c>
      <c r="K55" t="s">
        <v>286</v>
      </c>
      <c r="L55" t="s">
        <v>8206</v>
      </c>
      <c r="M55" s="89">
        <v>0</v>
      </c>
      <c r="N55" s="89">
        <v>0</v>
      </c>
      <c r="O55" s="89">
        <v>0</v>
      </c>
      <c r="P55" s="89">
        <v>0</v>
      </c>
      <c r="Q55" s="89">
        <v>0</v>
      </c>
      <c r="R55" s="89">
        <v>0</v>
      </c>
      <c r="S55" s="89">
        <v>0</v>
      </c>
      <c r="T55" s="89">
        <v>0</v>
      </c>
      <c r="U55" s="89">
        <v>0</v>
      </c>
      <c r="V55" s="89">
        <v>0</v>
      </c>
      <c r="W55" s="68">
        <v>0</v>
      </c>
      <c r="X55" s="68">
        <v>0</v>
      </c>
      <c r="Y55" s="68">
        <v>0</v>
      </c>
      <c r="Z55" s="68">
        <v>0</v>
      </c>
      <c r="AA55" s="68">
        <v>0</v>
      </c>
      <c r="AB55" s="68">
        <v>0</v>
      </c>
      <c r="AC55" s="68">
        <v>0</v>
      </c>
      <c r="AD55" s="68">
        <v>0</v>
      </c>
      <c r="AE55" s="68">
        <v>0</v>
      </c>
      <c r="AF55" s="68">
        <v>0</v>
      </c>
      <c r="AG55" t="s">
        <v>8207</v>
      </c>
      <c r="AH55" s="89">
        <v>0</v>
      </c>
      <c r="AI55" s="89">
        <v>0</v>
      </c>
      <c r="AJ55" s="89">
        <v>0</v>
      </c>
      <c r="AK55" s="89">
        <v>0</v>
      </c>
      <c r="AL55" s="89">
        <v>0</v>
      </c>
      <c r="AM55" s="89">
        <v>0</v>
      </c>
      <c r="AN55" s="89">
        <v>0</v>
      </c>
      <c r="AO55" s="89">
        <v>0</v>
      </c>
      <c r="AP55" s="89">
        <v>0</v>
      </c>
      <c r="AQ55" s="89">
        <v>0</v>
      </c>
      <c r="AR55" s="68">
        <v>0</v>
      </c>
      <c r="AS55" s="68">
        <v>0</v>
      </c>
      <c r="AT55" s="68">
        <v>0</v>
      </c>
      <c r="AU55" s="68">
        <v>0</v>
      </c>
      <c r="AV55" s="68">
        <v>0</v>
      </c>
      <c r="AW55" s="68">
        <v>0</v>
      </c>
      <c r="AX55" s="68">
        <v>0</v>
      </c>
      <c r="AY55" s="68">
        <v>0</v>
      </c>
      <c r="AZ55" s="68">
        <v>0</v>
      </c>
      <c r="BA55" s="68">
        <v>0</v>
      </c>
      <c r="BB55">
        <f t="shared" si="0"/>
        <v>0</v>
      </c>
      <c r="BC55">
        <f t="shared" si="1"/>
        <v>0</v>
      </c>
      <c r="BD55">
        <f t="shared" si="2"/>
        <v>0</v>
      </c>
      <c r="BE55">
        <f t="shared" si="3"/>
        <v>0</v>
      </c>
      <c r="BF55">
        <f t="shared" si="4"/>
        <v>0</v>
      </c>
      <c r="BG55">
        <f t="shared" si="5"/>
        <v>0</v>
      </c>
      <c r="BH55">
        <f t="shared" si="6"/>
        <v>0</v>
      </c>
      <c r="BI55">
        <f t="shared" si="7"/>
        <v>0</v>
      </c>
      <c r="BJ55">
        <f t="shared" si="8"/>
        <v>0</v>
      </c>
      <c r="BK55">
        <f t="shared" si="9"/>
        <v>0</v>
      </c>
      <c r="BL55">
        <f t="shared" si="10"/>
        <v>0</v>
      </c>
      <c r="BM55">
        <f t="shared" si="11"/>
        <v>0</v>
      </c>
      <c r="BN55">
        <f t="shared" si="12"/>
        <v>0</v>
      </c>
      <c r="BO55">
        <f t="shared" si="13"/>
        <v>0</v>
      </c>
      <c r="BP55">
        <f t="shared" si="14"/>
        <v>0</v>
      </c>
      <c r="BQ55">
        <f t="shared" si="15"/>
        <v>0</v>
      </c>
      <c r="BR55">
        <f t="shared" si="16"/>
        <v>0</v>
      </c>
      <c r="BS55">
        <f t="shared" si="17"/>
        <v>0</v>
      </c>
      <c r="BT55">
        <f t="shared" si="18"/>
        <v>0</v>
      </c>
      <c r="BU55">
        <f t="shared" si="19"/>
        <v>0</v>
      </c>
    </row>
    <row r="56" spans="1:73" x14ac:dyDescent="0.25">
      <c r="A56" t="s">
        <v>122</v>
      </c>
      <c r="B56" s="85">
        <v>29.116146183474108</v>
      </c>
      <c r="C56" s="85">
        <v>54.620421970338626</v>
      </c>
      <c r="E56" s="68">
        <v>216217.98478880999</v>
      </c>
      <c r="F56" s="90">
        <v>12.5</v>
      </c>
      <c r="H56" s="91">
        <v>39369.539574367227</v>
      </c>
      <c r="I56" s="87">
        <v>7420.0067123875933</v>
      </c>
      <c r="J56" t="s">
        <v>286</v>
      </c>
      <c r="K56">
        <v>5857.7743071818695</v>
      </c>
      <c r="L56" t="s">
        <v>8208</v>
      </c>
      <c r="M56" s="89">
        <v>0</v>
      </c>
      <c r="N56" s="89">
        <v>0</v>
      </c>
      <c r="O56" s="89">
        <v>0</v>
      </c>
      <c r="P56" s="89">
        <v>0</v>
      </c>
      <c r="Q56" s="89">
        <v>0</v>
      </c>
      <c r="R56" s="89">
        <v>0</v>
      </c>
      <c r="S56" s="89">
        <v>0</v>
      </c>
      <c r="T56" s="89">
        <v>0</v>
      </c>
      <c r="U56" s="89">
        <v>0</v>
      </c>
      <c r="V56" s="89">
        <v>0</v>
      </c>
      <c r="W56" s="68">
        <v>0</v>
      </c>
      <c r="X56" s="68">
        <v>0</v>
      </c>
      <c r="Y56" s="68">
        <v>0</v>
      </c>
      <c r="Z56" s="68">
        <v>0</v>
      </c>
      <c r="AA56" s="68">
        <v>0</v>
      </c>
      <c r="AB56" s="68">
        <v>0</v>
      </c>
      <c r="AC56" s="68">
        <v>0</v>
      </c>
      <c r="AD56" s="68">
        <v>0</v>
      </c>
      <c r="AE56" s="68">
        <v>0</v>
      </c>
      <c r="AF56" s="68">
        <v>0</v>
      </c>
      <c r="AG56" t="s">
        <v>8209</v>
      </c>
      <c r="AH56" s="89">
        <v>0.15879646555113108</v>
      </c>
      <c r="AI56" s="89">
        <v>0.16026054062361325</v>
      </c>
      <c r="AJ56" s="89">
        <v>0.16018123256925851</v>
      </c>
      <c r="AK56" s="89">
        <v>0.16018163918722325</v>
      </c>
      <c r="AL56" s="89">
        <v>0.16053704498561047</v>
      </c>
      <c r="AM56" s="89">
        <v>0.16026215940059682</v>
      </c>
      <c r="AN56" s="89">
        <v>0.16018285904111745</v>
      </c>
      <c r="AO56" s="89">
        <v>0.16018326561585255</v>
      </c>
      <c r="AP56" s="89">
        <v>0.16019298059956139</v>
      </c>
      <c r="AQ56" s="89">
        <v>0.1602191258965544</v>
      </c>
      <c r="AR56" s="68">
        <v>34334.65177305125</v>
      </c>
      <c r="AS56" s="68">
        <v>34651.211134802877</v>
      </c>
      <c r="AT56" s="68">
        <v>34634.063307112774</v>
      </c>
      <c r="AU56" s="68">
        <v>34634.151225229689</v>
      </c>
      <c r="AV56" s="68">
        <v>34710.996350739231</v>
      </c>
      <c r="AW56" s="68">
        <v>34651.561143500083</v>
      </c>
      <c r="AX56" s="68">
        <v>34634.414979580426</v>
      </c>
      <c r="AY56" s="68">
        <v>34634.502888350318</v>
      </c>
      <c r="AZ56" s="68">
        <v>34636.603442550098</v>
      </c>
      <c r="BA56" s="68">
        <v>34642.256525977631</v>
      </c>
      <c r="BB56">
        <f t="shared" si="0"/>
        <v>0</v>
      </c>
      <c r="BC56">
        <f t="shared" si="1"/>
        <v>0</v>
      </c>
      <c r="BD56">
        <f t="shared" si="2"/>
        <v>0</v>
      </c>
      <c r="BE56">
        <f t="shared" si="3"/>
        <v>0</v>
      </c>
      <c r="BF56">
        <f t="shared" si="4"/>
        <v>0</v>
      </c>
      <c r="BG56">
        <f t="shared" si="5"/>
        <v>0</v>
      </c>
      <c r="BH56">
        <f t="shared" si="6"/>
        <v>0</v>
      </c>
      <c r="BI56">
        <f t="shared" si="7"/>
        <v>0</v>
      </c>
      <c r="BJ56">
        <f t="shared" si="8"/>
        <v>0</v>
      </c>
      <c r="BK56">
        <f t="shared" si="9"/>
        <v>0</v>
      </c>
      <c r="BL56">
        <f t="shared" si="10"/>
        <v>2108.4646962695242</v>
      </c>
      <c r="BM56">
        <f t="shared" si="11"/>
        <v>2172.5903561321938</v>
      </c>
      <c r="BN56">
        <f t="shared" si="12"/>
        <v>2217.1170267746234</v>
      </c>
      <c r="BO56">
        <f t="shared" si="13"/>
        <v>2263.6822306500517</v>
      </c>
      <c r="BP56">
        <f t="shared" si="14"/>
        <v>2316.3476160917235</v>
      </c>
      <c r="BQ56">
        <f t="shared" si="15"/>
        <v>2360.9413715051251</v>
      </c>
      <c r="BR56">
        <f t="shared" si="16"/>
        <v>2409.3283746927295</v>
      </c>
      <c r="BS56">
        <f t="shared" si="17"/>
        <v>2459.9305143195952</v>
      </c>
      <c r="BT56">
        <f t="shared" si="18"/>
        <v>2511.7413809369887</v>
      </c>
      <c r="BU56">
        <f t="shared" si="19"/>
        <v>2564.9065032267972</v>
      </c>
    </row>
    <row r="57" spans="1:73" x14ac:dyDescent="0.25">
      <c r="A57" t="s">
        <v>131</v>
      </c>
      <c r="B57" s="85">
        <v>75.487688155954785</v>
      </c>
      <c r="C57" s="85">
        <v>4.5380347620603584E-2</v>
      </c>
      <c r="E57" s="68">
        <v>560575.41772855481</v>
      </c>
      <c r="F57" s="90">
        <v>15</v>
      </c>
      <c r="H57" s="91">
        <v>75641.648589328732</v>
      </c>
      <c r="I57" s="87">
        <v>19237.406945625287</v>
      </c>
      <c r="J57" t="s">
        <v>286</v>
      </c>
      <c r="K57" t="s">
        <v>286</v>
      </c>
      <c r="L57" t="s">
        <v>8210</v>
      </c>
      <c r="M57" s="89">
        <v>0</v>
      </c>
      <c r="N57" s="89">
        <v>0</v>
      </c>
      <c r="O57" s="89">
        <v>0</v>
      </c>
      <c r="P57" s="89">
        <v>0</v>
      </c>
      <c r="Q57" s="89">
        <v>0</v>
      </c>
      <c r="R57" s="89">
        <v>0</v>
      </c>
      <c r="S57" s="89">
        <v>0</v>
      </c>
      <c r="T57" s="89">
        <v>0</v>
      </c>
      <c r="U57" s="89">
        <v>0</v>
      </c>
      <c r="V57" s="89">
        <v>0</v>
      </c>
      <c r="W57" s="68">
        <v>0</v>
      </c>
      <c r="X57" s="68">
        <v>0</v>
      </c>
      <c r="Y57" s="68">
        <v>0</v>
      </c>
      <c r="Z57" s="68">
        <v>0</v>
      </c>
      <c r="AA57" s="68">
        <v>0</v>
      </c>
      <c r="AB57" s="68">
        <v>0</v>
      </c>
      <c r="AC57" s="68">
        <v>0</v>
      </c>
      <c r="AD57" s="68">
        <v>0</v>
      </c>
      <c r="AE57" s="68">
        <v>0</v>
      </c>
      <c r="AF57" s="68">
        <v>0</v>
      </c>
      <c r="AG57" t="s">
        <v>8211</v>
      </c>
      <c r="AH57" s="89">
        <v>0</v>
      </c>
      <c r="AI57" s="89">
        <v>0</v>
      </c>
      <c r="AJ57" s="89">
        <v>0</v>
      </c>
      <c r="AK57" s="89">
        <v>0</v>
      </c>
      <c r="AL57" s="89">
        <v>0</v>
      </c>
      <c r="AM57" s="89">
        <v>0</v>
      </c>
      <c r="AN57" s="89">
        <v>0</v>
      </c>
      <c r="AO57" s="89">
        <v>0</v>
      </c>
      <c r="AP57" s="89">
        <v>0</v>
      </c>
      <c r="AQ57" s="89">
        <v>0</v>
      </c>
      <c r="AR57" s="68">
        <v>0</v>
      </c>
      <c r="AS57" s="68">
        <v>0</v>
      </c>
      <c r="AT57" s="68">
        <v>0</v>
      </c>
      <c r="AU57" s="68">
        <v>0</v>
      </c>
      <c r="AV57" s="68">
        <v>0</v>
      </c>
      <c r="AW57" s="68">
        <v>0</v>
      </c>
      <c r="AX57" s="68">
        <v>0</v>
      </c>
      <c r="AY57" s="68">
        <v>0</v>
      </c>
      <c r="AZ57" s="68">
        <v>0</v>
      </c>
      <c r="BA57" s="68">
        <v>0</v>
      </c>
      <c r="BB57">
        <f t="shared" si="0"/>
        <v>0</v>
      </c>
      <c r="BC57">
        <f t="shared" si="1"/>
        <v>0</v>
      </c>
      <c r="BD57">
        <f t="shared" si="2"/>
        <v>0</v>
      </c>
      <c r="BE57">
        <f t="shared" si="3"/>
        <v>0</v>
      </c>
      <c r="BF57">
        <f t="shared" si="4"/>
        <v>0</v>
      </c>
      <c r="BG57">
        <f t="shared" si="5"/>
        <v>0</v>
      </c>
      <c r="BH57">
        <f t="shared" si="6"/>
        <v>0</v>
      </c>
      <c r="BI57">
        <f t="shared" si="7"/>
        <v>0</v>
      </c>
      <c r="BJ57">
        <f t="shared" si="8"/>
        <v>0</v>
      </c>
      <c r="BK57">
        <f t="shared" si="9"/>
        <v>0</v>
      </c>
      <c r="BL57">
        <f t="shared" si="10"/>
        <v>0</v>
      </c>
      <c r="BM57">
        <f t="shared" si="11"/>
        <v>0</v>
      </c>
      <c r="BN57">
        <f t="shared" si="12"/>
        <v>0</v>
      </c>
      <c r="BO57">
        <f t="shared" si="13"/>
        <v>0</v>
      </c>
      <c r="BP57">
        <f t="shared" si="14"/>
        <v>0</v>
      </c>
      <c r="BQ57">
        <f t="shared" si="15"/>
        <v>0</v>
      </c>
      <c r="BR57">
        <f t="shared" si="16"/>
        <v>0</v>
      </c>
      <c r="BS57">
        <f t="shared" si="17"/>
        <v>0</v>
      </c>
      <c r="BT57">
        <f t="shared" si="18"/>
        <v>0</v>
      </c>
      <c r="BU57">
        <f t="shared" si="19"/>
        <v>0</v>
      </c>
    </row>
    <row r="58" spans="1:73" x14ac:dyDescent="0.25">
      <c r="A58" t="s">
        <v>128</v>
      </c>
      <c r="B58" s="85">
        <v>19.284493785385234</v>
      </c>
      <c r="C58" s="85">
        <v>6.1927965220806831</v>
      </c>
      <c r="E58" s="68">
        <v>140075.44467312325</v>
      </c>
      <c r="F58" s="90">
        <v>5.333333333333333</v>
      </c>
      <c r="H58" s="91">
        <v>4582.7800618123983</v>
      </c>
      <c r="I58" s="87">
        <v>4807.004101580369</v>
      </c>
      <c r="J58" t="s">
        <v>286</v>
      </c>
      <c r="K58" t="s">
        <v>286</v>
      </c>
      <c r="L58" t="s">
        <v>8212</v>
      </c>
      <c r="M58" s="89">
        <v>0</v>
      </c>
      <c r="N58" s="89">
        <v>0</v>
      </c>
      <c r="O58" s="89">
        <v>0</v>
      </c>
      <c r="P58" s="89">
        <v>0</v>
      </c>
      <c r="Q58" s="89">
        <v>0</v>
      </c>
      <c r="R58" s="89">
        <v>0</v>
      </c>
      <c r="S58" s="89">
        <v>0</v>
      </c>
      <c r="T58" s="89">
        <v>0</v>
      </c>
      <c r="U58" s="89">
        <v>0</v>
      </c>
      <c r="V58" s="89">
        <v>0</v>
      </c>
      <c r="W58" s="68">
        <v>0</v>
      </c>
      <c r="X58" s="68">
        <v>0</v>
      </c>
      <c r="Y58" s="68">
        <v>0</v>
      </c>
      <c r="Z58" s="68">
        <v>0</v>
      </c>
      <c r="AA58" s="68">
        <v>0</v>
      </c>
      <c r="AB58" s="68">
        <v>0</v>
      </c>
      <c r="AC58" s="68">
        <v>0</v>
      </c>
      <c r="AD58" s="68">
        <v>0</v>
      </c>
      <c r="AE58" s="68">
        <v>0</v>
      </c>
      <c r="AF58" s="68">
        <v>0</v>
      </c>
      <c r="AG58" t="s">
        <v>8213</v>
      </c>
      <c r="AH58" s="89">
        <v>0</v>
      </c>
      <c r="AI58" s="89">
        <v>0</v>
      </c>
      <c r="AJ58" s="89">
        <v>0</v>
      </c>
      <c r="AK58" s="89">
        <v>0</v>
      </c>
      <c r="AL58" s="89">
        <v>0</v>
      </c>
      <c r="AM58" s="89">
        <v>0</v>
      </c>
      <c r="AN58" s="89">
        <v>0</v>
      </c>
      <c r="AO58" s="89">
        <v>0</v>
      </c>
      <c r="AP58" s="89">
        <v>0</v>
      </c>
      <c r="AQ58" s="89">
        <v>0</v>
      </c>
      <c r="AR58" s="68">
        <v>0</v>
      </c>
      <c r="AS58" s="68">
        <v>0</v>
      </c>
      <c r="AT58" s="68">
        <v>0</v>
      </c>
      <c r="AU58" s="68">
        <v>0</v>
      </c>
      <c r="AV58" s="68">
        <v>0</v>
      </c>
      <c r="AW58" s="68">
        <v>0</v>
      </c>
      <c r="AX58" s="68">
        <v>0</v>
      </c>
      <c r="AY58" s="68">
        <v>0</v>
      </c>
      <c r="AZ58" s="68">
        <v>0</v>
      </c>
      <c r="BA58" s="68">
        <v>0</v>
      </c>
      <c r="BB58">
        <f t="shared" si="0"/>
        <v>0</v>
      </c>
      <c r="BC58">
        <f t="shared" si="1"/>
        <v>0</v>
      </c>
      <c r="BD58">
        <f t="shared" si="2"/>
        <v>0</v>
      </c>
      <c r="BE58">
        <f t="shared" si="3"/>
        <v>0</v>
      </c>
      <c r="BF58">
        <f t="shared" si="4"/>
        <v>0</v>
      </c>
      <c r="BG58">
        <f t="shared" si="5"/>
        <v>0</v>
      </c>
      <c r="BH58">
        <f t="shared" si="6"/>
        <v>0</v>
      </c>
      <c r="BI58">
        <f t="shared" si="7"/>
        <v>0</v>
      </c>
      <c r="BJ58">
        <f t="shared" si="8"/>
        <v>0</v>
      </c>
      <c r="BK58">
        <f t="shared" si="9"/>
        <v>0</v>
      </c>
      <c r="BL58">
        <f t="shared" si="10"/>
        <v>0</v>
      </c>
      <c r="BM58">
        <f t="shared" si="11"/>
        <v>0</v>
      </c>
      <c r="BN58">
        <f t="shared" si="12"/>
        <v>0</v>
      </c>
      <c r="BO58">
        <f t="shared" si="13"/>
        <v>0</v>
      </c>
      <c r="BP58">
        <f t="shared" si="14"/>
        <v>0</v>
      </c>
      <c r="BQ58">
        <f t="shared" si="15"/>
        <v>0</v>
      </c>
      <c r="BR58">
        <f t="shared" si="16"/>
        <v>0</v>
      </c>
      <c r="BS58">
        <f t="shared" si="17"/>
        <v>0</v>
      </c>
      <c r="BT58">
        <f t="shared" si="18"/>
        <v>0</v>
      </c>
      <c r="BU58">
        <f t="shared" si="19"/>
        <v>0</v>
      </c>
    </row>
    <row r="59" spans="1:73" x14ac:dyDescent="0.25">
      <c r="A59" t="s">
        <v>134</v>
      </c>
      <c r="B59" s="85">
        <v>13.266867902407814</v>
      </c>
      <c r="C59" s="85">
        <v>17.715473964349879</v>
      </c>
      <c r="E59" s="68">
        <v>97233.979750066399</v>
      </c>
      <c r="F59" s="90">
        <v>10.5</v>
      </c>
      <c r="H59" s="91">
        <v>2253.7177987077239</v>
      </c>
      <c r="I59" s="87">
        <v>3336.8028248082669</v>
      </c>
      <c r="J59" t="s">
        <v>286</v>
      </c>
      <c r="K59" t="s">
        <v>286</v>
      </c>
      <c r="L59" t="s">
        <v>8214</v>
      </c>
      <c r="M59" s="89">
        <v>0</v>
      </c>
      <c r="N59" s="89">
        <v>0</v>
      </c>
      <c r="O59" s="89">
        <v>0</v>
      </c>
      <c r="P59" s="89">
        <v>0</v>
      </c>
      <c r="Q59" s="89">
        <v>0</v>
      </c>
      <c r="R59" s="89">
        <v>0</v>
      </c>
      <c r="S59" s="89">
        <v>0</v>
      </c>
      <c r="T59" s="89">
        <v>0</v>
      </c>
      <c r="U59" s="89">
        <v>0</v>
      </c>
      <c r="V59" s="89">
        <v>0</v>
      </c>
      <c r="W59" s="68">
        <v>0</v>
      </c>
      <c r="X59" s="68">
        <v>0</v>
      </c>
      <c r="Y59" s="68">
        <v>0</v>
      </c>
      <c r="Z59" s="68">
        <v>0</v>
      </c>
      <c r="AA59" s="68">
        <v>0</v>
      </c>
      <c r="AB59" s="68">
        <v>0</v>
      </c>
      <c r="AC59" s="68">
        <v>0</v>
      </c>
      <c r="AD59" s="68">
        <v>0</v>
      </c>
      <c r="AE59" s="68">
        <v>0</v>
      </c>
      <c r="AF59" s="68">
        <v>0</v>
      </c>
      <c r="AG59" t="s">
        <v>8215</v>
      </c>
      <c r="AH59" s="89">
        <v>0</v>
      </c>
      <c r="AI59" s="89">
        <v>0</v>
      </c>
      <c r="AJ59" s="89">
        <v>0</v>
      </c>
      <c r="AK59" s="89">
        <v>0</v>
      </c>
      <c r="AL59" s="89">
        <v>0</v>
      </c>
      <c r="AM59" s="89">
        <v>0</v>
      </c>
      <c r="AN59" s="89">
        <v>0</v>
      </c>
      <c r="AO59" s="89">
        <v>0</v>
      </c>
      <c r="AP59" s="89">
        <v>0</v>
      </c>
      <c r="AQ59" s="89">
        <v>0</v>
      </c>
      <c r="AR59" s="68">
        <v>0</v>
      </c>
      <c r="AS59" s="68">
        <v>0</v>
      </c>
      <c r="AT59" s="68">
        <v>0</v>
      </c>
      <c r="AU59" s="68">
        <v>0</v>
      </c>
      <c r="AV59" s="68">
        <v>0</v>
      </c>
      <c r="AW59" s="68">
        <v>0</v>
      </c>
      <c r="AX59" s="68">
        <v>0</v>
      </c>
      <c r="AY59" s="68">
        <v>0</v>
      </c>
      <c r="AZ59" s="68">
        <v>0</v>
      </c>
      <c r="BA59" s="68">
        <v>0</v>
      </c>
      <c r="BB59">
        <f t="shared" si="0"/>
        <v>0</v>
      </c>
      <c r="BC59">
        <f t="shared" si="1"/>
        <v>0</v>
      </c>
      <c r="BD59">
        <f t="shared" si="2"/>
        <v>0</v>
      </c>
      <c r="BE59">
        <f t="shared" si="3"/>
        <v>0</v>
      </c>
      <c r="BF59">
        <f t="shared" si="4"/>
        <v>0</v>
      </c>
      <c r="BG59">
        <f t="shared" si="5"/>
        <v>0</v>
      </c>
      <c r="BH59">
        <f t="shared" si="6"/>
        <v>0</v>
      </c>
      <c r="BI59">
        <f t="shared" si="7"/>
        <v>0</v>
      </c>
      <c r="BJ59">
        <f t="shared" si="8"/>
        <v>0</v>
      </c>
      <c r="BK59">
        <f t="shared" si="9"/>
        <v>0</v>
      </c>
      <c r="BL59">
        <f t="shared" si="10"/>
        <v>0</v>
      </c>
      <c r="BM59">
        <f t="shared" si="11"/>
        <v>0</v>
      </c>
      <c r="BN59">
        <f t="shared" si="12"/>
        <v>0</v>
      </c>
      <c r="BO59">
        <f t="shared" si="13"/>
        <v>0</v>
      </c>
      <c r="BP59">
        <f t="shared" si="14"/>
        <v>0</v>
      </c>
      <c r="BQ59">
        <f t="shared" si="15"/>
        <v>0</v>
      </c>
      <c r="BR59">
        <f t="shared" si="16"/>
        <v>0</v>
      </c>
      <c r="BS59">
        <f t="shared" si="17"/>
        <v>0</v>
      </c>
      <c r="BT59">
        <f t="shared" si="18"/>
        <v>0</v>
      </c>
      <c r="BU59">
        <f t="shared" si="19"/>
        <v>0</v>
      </c>
    </row>
    <row r="60" spans="1:73" x14ac:dyDescent="0.25">
      <c r="A60" t="s">
        <v>112</v>
      </c>
      <c r="B60" s="85">
        <v>0.7011344210271363</v>
      </c>
      <c r="C60" s="85">
        <v>0.12805387182471104</v>
      </c>
      <c r="E60" s="68">
        <v>5092.7816355458999</v>
      </c>
      <c r="F60" s="90">
        <v>2</v>
      </c>
      <c r="H60" s="91">
        <v>1577.5027241608195</v>
      </c>
      <c r="I60" s="87">
        <v>174.77026232292647</v>
      </c>
      <c r="J60" t="s">
        <v>286</v>
      </c>
      <c r="K60">
        <v>788.16920551691078</v>
      </c>
      <c r="L60" t="s">
        <v>8216</v>
      </c>
      <c r="M60" s="89">
        <v>0</v>
      </c>
      <c r="N60" s="89">
        <v>0</v>
      </c>
      <c r="O60" s="89">
        <v>0</v>
      </c>
      <c r="P60" s="89">
        <v>0</v>
      </c>
      <c r="Q60" s="89">
        <v>0</v>
      </c>
      <c r="R60" s="89">
        <v>0</v>
      </c>
      <c r="S60" s="89">
        <v>0</v>
      </c>
      <c r="T60" s="89">
        <v>0</v>
      </c>
      <c r="U60" s="89">
        <v>0</v>
      </c>
      <c r="V60" s="89">
        <v>0</v>
      </c>
      <c r="W60" s="68">
        <v>0</v>
      </c>
      <c r="X60" s="68">
        <v>0</v>
      </c>
      <c r="Y60" s="68">
        <v>0</v>
      </c>
      <c r="Z60" s="68">
        <v>0</v>
      </c>
      <c r="AA60" s="68">
        <v>0</v>
      </c>
      <c r="AB60" s="68">
        <v>0</v>
      </c>
      <c r="AC60" s="68">
        <v>0</v>
      </c>
      <c r="AD60" s="68">
        <v>0</v>
      </c>
      <c r="AE60" s="68">
        <v>0</v>
      </c>
      <c r="AF60" s="68">
        <v>0</v>
      </c>
      <c r="AG60" t="s">
        <v>8217</v>
      </c>
      <c r="AH60" s="89">
        <v>0.18907684426902918</v>
      </c>
      <c r="AI60" s="89">
        <v>0.1864918689743518</v>
      </c>
      <c r="AJ60" s="89">
        <v>0.17730928373558907</v>
      </c>
      <c r="AK60" s="89">
        <v>0.12612507817476556</v>
      </c>
      <c r="AL60" s="89">
        <v>6.4926078580255994E-2</v>
      </c>
      <c r="AM60" s="89">
        <v>2.4863935200235294E-2</v>
      </c>
      <c r="AN60" s="89">
        <v>8.1150497725006789E-3</v>
      </c>
      <c r="AO60" s="89">
        <v>2.4734327891716332E-3</v>
      </c>
      <c r="AP60" s="89">
        <v>7.3900726985312245E-4</v>
      </c>
      <c r="AQ60" s="89">
        <v>2.1786098815826819E-4</v>
      </c>
      <c r="AR60" s="68">
        <v>962.92708020028385</v>
      </c>
      <c r="AS60" s="68">
        <v>949.76236549121109</v>
      </c>
      <c r="AT60" s="68">
        <v>902.99746402040535</v>
      </c>
      <c r="AU60" s="68">
        <v>642.327481910237</v>
      </c>
      <c r="AV60" s="68">
        <v>330.65434066153773</v>
      </c>
      <c r="AW60" s="68">
        <v>126.62659257516158</v>
      </c>
      <c r="AX60" s="68">
        <v>41.328176452932389</v>
      </c>
      <c r="AY60" s="68">
        <v>12.596653085450367</v>
      </c>
      <c r="AZ60" s="68">
        <v>3.7636026524428954</v>
      </c>
      <c r="BA60" s="68">
        <v>1.109518439594311</v>
      </c>
      <c r="BB60">
        <f t="shared" si="0"/>
        <v>0</v>
      </c>
      <c r="BC60">
        <f t="shared" si="1"/>
        <v>0</v>
      </c>
      <c r="BD60">
        <f t="shared" si="2"/>
        <v>0</v>
      </c>
      <c r="BE60">
        <f t="shared" si="3"/>
        <v>0</v>
      </c>
      <c r="BF60">
        <f t="shared" si="4"/>
        <v>0</v>
      </c>
      <c r="BG60">
        <f t="shared" si="5"/>
        <v>0</v>
      </c>
      <c r="BH60">
        <f t="shared" si="6"/>
        <v>0</v>
      </c>
      <c r="BI60">
        <f t="shared" si="7"/>
        <v>0</v>
      </c>
      <c r="BJ60">
        <f t="shared" si="8"/>
        <v>0</v>
      </c>
      <c r="BK60">
        <f t="shared" si="9"/>
        <v>0</v>
      </c>
      <c r="BL60">
        <f t="shared" si="10"/>
        <v>182.06955580125472</v>
      </c>
      <c r="BM60">
        <f t="shared" si="11"/>
        <v>183.35156906901796</v>
      </c>
      <c r="BN60">
        <f t="shared" si="12"/>
        <v>177.98440333632368</v>
      </c>
      <c r="BO60">
        <f t="shared" si="13"/>
        <v>129.26402123049564</v>
      </c>
      <c r="BP60">
        <f t="shared" si="14"/>
        <v>67.939309533174836</v>
      </c>
      <c r="BQ60">
        <f t="shared" si="15"/>
        <v>26.56425026555485</v>
      </c>
      <c r="BR60">
        <f t="shared" si="16"/>
        <v>8.8520656837384326</v>
      </c>
      <c r="BS60">
        <f t="shared" si="17"/>
        <v>2.7547316308038123</v>
      </c>
      <c r="BT60">
        <f t="shared" si="18"/>
        <v>0.84033728811741759</v>
      </c>
      <c r="BU60">
        <f t="shared" si="19"/>
        <v>0.25293570246492425</v>
      </c>
    </row>
    <row r="61" spans="1:73" x14ac:dyDescent="0.25">
      <c r="A61" t="s">
        <v>113</v>
      </c>
      <c r="B61" s="85">
        <v>1.1091832214744777</v>
      </c>
      <c r="C61" s="85">
        <v>12.516761203256378</v>
      </c>
      <c r="E61" s="68">
        <v>8056.6975053165024</v>
      </c>
      <c r="F61" s="90">
        <v>15</v>
      </c>
      <c r="H61" s="91">
        <v>7758.8921456831149</v>
      </c>
      <c r="I61" s="87">
        <v>276.48370521774785</v>
      </c>
      <c r="J61">
        <v>6510.1793899398763</v>
      </c>
      <c r="K61">
        <v>6510.1793899398763</v>
      </c>
      <c r="L61" t="s">
        <v>8218</v>
      </c>
      <c r="M61" s="89">
        <v>2.5833302677837164E-2</v>
      </c>
      <c r="N61" s="89">
        <v>2.6160783705231935E-2</v>
      </c>
      <c r="O61" s="89">
        <v>2.6147837523828137E-2</v>
      </c>
      <c r="P61" s="89">
        <v>2.6147903912610147E-2</v>
      </c>
      <c r="Q61" s="89">
        <v>2.6205920025648421E-2</v>
      </c>
      <c r="R61" s="89">
        <v>2.6161047953796771E-2</v>
      </c>
      <c r="S61" s="89">
        <v>2.6148103032842183E-2</v>
      </c>
      <c r="T61" s="89">
        <v>2.614816940625286E-2</v>
      </c>
      <c r="U61" s="89">
        <v>2.6149755269935529E-2</v>
      </c>
      <c r="V61" s="89">
        <v>2.6154023209053853E-2</v>
      </c>
      <c r="W61" s="68">
        <v>208.13110523861681</v>
      </c>
      <c r="X61" s="68">
        <v>210.76952081506673</v>
      </c>
      <c r="Y61" s="68">
        <v>210.6652173476474</v>
      </c>
      <c r="Z61" s="68">
        <v>210.66575222198179</v>
      </c>
      <c r="AA61" s="68">
        <v>211.13317049516542</v>
      </c>
      <c r="AB61" s="68">
        <v>210.77164978581982</v>
      </c>
      <c r="AC61" s="68">
        <v>210.66735647345848</v>
      </c>
      <c r="AD61" s="68">
        <v>210.6678912239507</v>
      </c>
      <c r="AE61" s="68">
        <v>210.68066804792664</v>
      </c>
      <c r="AF61" s="68">
        <v>210.71505354237408</v>
      </c>
      <c r="AG61" t="s">
        <v>8219</v>
      </c>
      <c r="AH61" s="89">
        <v>2.5833302677837164E-2</v>
      </c>
      <c r="AI61" s="89">
        <v>2.6160783705231935E-2</v>
      </c>
      <c r="AJ61" s="89">
        <v>2.6147837523828137E-2</v>
      </c>
      <c r="AK61" s="89">
        <v>2.6147903912610147E-2</v>
      </c>
      <c r="AL61" s="89">
        <v>2.6205920025648421E-2</v>
      </c>
      <c r="AM61" s="89">
        <v>2.6161047953796771E-2</v>
      </c>
      <c r="AN61" s="89">
        <v>2.6148103032842183E-2</v>
      </c>
      <c r="AO61" s="89">
        <v>2.614816940625286E-2</v>
      </c>
      <c r="AP61" s="89">
        <v>2.6149755269935529E-2</v>
      </c>
      <c r="AQ61" s="89">
        <v>2.6154023209053853E-2</v>
      </c>
      <c r="AR61" s="68">
        <v>208.13110523861681</v>
      </c>
      <c r="AS61" s="68">
        <v>210.76952081506673</v>
      </c>
      <c r="AT61" s="68">
        <v>210.6652173476474</v>
      </c>
      <c r="AU61" s="68">
        <v>210.66575222198179</v>
      </c>
      <c r="AV61" s="68">
        <v>211.13317049516542</v>
      </c>
      <c r="AW61" s="68">
        <v>210.77164978581982</v>
      </c>
      <c r="AX61" s="68">
        <v>210.66735647345848</v>
      </c>
      <c r="AY61" s="68">
        <v>210.6678912239507</v>
      </c>
      <c r="AZ61" s="68">
        <v>210.68066804792664</v>
      </c>
      <c r="BA61" s="68">
        <v>210.71505354237408</v>
      </c>
      <c r="BB61">
        <f t="shared" si="0"/>
        <v>175.32192190971412</v>
      </c>
      <c r="BC61">
        <f t="shared" si="1"/>
        <v>181.27285824426517</v>
      </c>
      <c r="BD61">
        <f t="shared" si="2"/>
        <v>184.98799797136812</v>
      </c>
      <c r="BE61">
        <f t="shared" si="3"/>
        <v>188.87322547249758</v>
      </c>
      <c r="BF61">
        <f t="shared" si="4"/>
        <v>193.26742931610252</v>
      </c>
      <c r="BG61">
        <f t="shared" si="5"/>
        <v>196.98816639157511</v>
      </c>
      <c r="BH61">
        <f t="shared" si="6"/>
        <v>201.0253979365734</v>
      </c>
      <c r="BI61">
        <f t="shared" si="7"/>
        <v>205.24745228471997</v>
      </c>
      <c r="BJ61">
        <f t="shared" si="8"/>
        <v>209.57035827143866</v>
      </c>
      <c r="BK61">
        <f t="shared" si="9"/>
        <v>214.0062583641959</v>
      </c>
      <c r="BL61">
        <f t="shared" si="10"/>
        <v>175.32192190971412</v>
      </c>
      <c r="BM61">
        <f t="shared" si="11"/>
        <v>181.27285824426517</v>
      </c>
      <c r="BN61">
        <f t="shared" si="12"/>
        <v>184.98799797136812</v>
      </c>
      <c r="BO61">
        <f t="shared" si="13"/>
        <v>188.87322547249758</v>
      </c>
      <c r="BP61">
        <f t="shared" si="14"/>
        <v>193.26742931610252</v>
      </c>
      <c r="BQ61">
        <f t="shared" si="15"/>
        <v>196.98816639157511</v>
      </c>
      <c r="BR61">
        <f t="shared" si="16"/>
        <v>201.0253979365734</v>
      </c>
      <c r="BS61">
        <f t="shared" si="17"/>
        <v>205.24745228471997</v>
      </c>
      <c r="BT61">
        <f t="shared" si="18"/>
        <v>209.57035827143866</v>
      </c>
      <c r="BU61">
        <f t="shared" si="19"/>
        <v>214.0062583641959</v>
      </c>
    </row>
    <row r="62" spans="1:73" x14ac:dyDescent="0.25">
      <c r="A62" t="s">
        <v>129</v>
      </c>
      <c r="B62" s="85">
        <v>37.664588665434408</v>
      </c>
      <c r="C62" s="85">
        <v>3.2599392344925691</v>
      </c>
      <c r="E62" s="68">
        <v>273581.66952452413</v>
      </c>
      <c r="F62" s="90">
        <v>4.6666666670000003</v>
      </c>
      <c r="H62" s="91">
        <v>30911.89889906612</v>
      </c>
      <c r="I62" s="87">
        <v>9388.5706419886665</v>
      </c>
      <c r="J62" t="s">
        <v>286</v>
      </c>
      <c r="K62" t="s">
        <v>286</v>
      </c>
      <c r="L62" t="s">
        <v>8220</v>
      </c>
      <c r="M62" s="89">
        <v>0</v>
      </c>
      <c r="N62" s="89">
        <v>0</v>
      </c>
      <c r="O62" s="89">
        <v>0</v>
      </c>
      <c r="P62" s="89">
        <v>0</v>
      </c>
      <c r="Q62" s="89">
        <v>0</v>
      </c>
      <c r="R62" s="89">
        <v>0</v>
      </c>
      <c r="S62" s="89">
        <v>0</v>
      </c>
      <c r="T62" s="89">
        <v>0</v>
      </c>
      <c r="U62" s="89">
        <v>0</v>
      </c>
      <c r="V62" s="89">
        <v>0</v>
      </c>
      <c r="W62" s="68">
        <v>0</v>
      </c>
      <c r="X62" s="68">
        <v>0</v>
      </c>
      <c r="Y62" s="68">
        <v>0</v>
      </c>
      <c r="Z62" s="68">
        <v>0</v>
      </c>
      <c r="AA62" s="68">
        <v>0</v>
      </c>
      <c r="AB62" s="68">
        <v>0</v>
      </c>
      <c r="AC62" s="68">
        <v>0</v>
      </c>
      <c r="AD62" s="68">
        <v>0</v>
      </c>
      <c r="AE62" s="68">
        <v>0</v>
      </c>
      <c r="AF62" s="68">
        <v>0</v>
      </c>
      <c r="AG62" t="s">
        <v>8221</v>
      </c>
      <c r="AH62" s="89">
        <v>0</v>
      </c>
      <c r="AI62" s="89">
        <v>0</v>
      </c>
      <c r="AJ62" s="89">
        <v>0</v>
      </c>
      <c r="AK62" s="89">
        <v>0</v>
      </c>
      <c r="AL62" s="89">
        <v>0</v>
      </c>
      <c r="AM62" s="89">
        <v>0</v>
      </c>
      <c r="AN62" s="89">
        <v>0</v>
      </c>
      <c r="AO62" s="89">
        <v>0</v>
      </c>
      <c r="AP62" s="89">
        <v>0</v>
      </c>
      <c r="AQ62" s="89">
        <v>0</v>
      </c>
      <c r="AR62" s="68">
        <v>0</v>
      </c>
      <c r="AS62" s="68">
        <v>0</v>
      </c>
      <c r="AT62" s="68">
        <v>0</v>
      </c>
      <c r="AU62" s="68">
        <v>0</v>
      </c>
      <c r="AV62" s="68">
        <v>0</v>
      </c>
      <c r="AW62" s="68">
        <v>0</v>
      </c>
      <c r="AX62" s="68">
        <v>0</v>
      </c>
      <c r="AY62" s="68">
        <v>0</v>
      </c>
      <c r="AZ62" s="68">
        <v>0</v>
      </c>
      <c r="BA62" s="68">
        <v>0</v>
      </c>
      <c r="BB62">
        <f t="shared" si="0"/>
        <v>0</v>
      </c>
      <c r="BC62">
        <f t="shared" si="1"/>
        <v>0</v>
      </c>
      <c r="BD62">
        <f t="shared" si="2"/>
        <v>0</v>
      </c>
      <c r="BE62">
        <f t="shared" si="3"/>
        <v>0</v>
      </c>
      <c r="BF62">
        <f t="shared" si="4"/>
        <v>0</v>
      </c>
      <c r="BG62">
        <f t="shared" si="5"/>
        <v>0</v>
      </c>
      <c r="BH62">
        <f t="shared" si="6"/>
        <v>0</v>
      </c>
      <c r="BI62">
        <f t="shared" si="7"/>
        <v>0</v>
      </c>
      <c r="BJ62">
        <f t="shared" si="8"/>
        <v>0</v>
      </c>
      <c r="BK62">
        <f t="shared" si="9"/>
        <v>0</v>
      </c>
      <c r="BL62">
        <f t="shared" si="10"/>
        <v>0</v>
      </c>
      <c r="BM62">
        <f t="shared" si="11"/>
        <v>0</v>
      </c>
      <c r="BN62">
        <f t="shared" si="12"/>
        <v>0</v>
      </c>
      <c r="BO62">
        <f t="shared" si="13"/>
        <v>0</v>
      </c>
      <c r="BP62">
        <f t="shared" si="14"/>
        <v>0</v>
      </c>
      <c r="BQ62">
        <f t="shared" si="15"/>
        <v>0</v>
      </c>
      <c r="BR62">
        <f t="shared" si="16"/>
        <v>0</v>
      </c>
      <c r="BS62">
        <f t="shared" si="17"/>
        <v>0</v>
      </c>
      <c r="BT62">
        <f t="shared" si="18"/>
        <v>0</v>
      </c>
      <c r="BU62">
        <f t="shared" si="19"/>
        <v>0</v>
      </c>
    </row>
    <row r="63" spans="1:73" x14ac:dyDescent="0.25">
      <c r="A63" t="s">
        <v>115</v>
      </c>
      <c r="B63" s="85">
        <v>12.255285435490658</v>
      </c>
      <c r="C63" s="85">
        <v>58.369056475524424</v>
      </c>
      <c r="E63" s="68">
        <v>89017.869801352019</v>
      </c>
      <c r="F63" s="90">
        <v>15</v>
      </c>
      <c r="H63" s="91">
        <v>5904.5228729085911</v>
      </c>
      <c r="I63" s="87">
        <v>3054.8485228628429</v>
      </c>
      <c r="J63" t="s">
        <v>286</v>
      </c>
      <c r="K63" t="s">
        <v>286</v>
      </c>
      <c r="L63" t="s">
        <v>8222</v>
      </c>
      <c r="M63" s="89">
        <v>0</v>
      </c>
      <c r="N63" s="89">
        <v>0</v>
      </c>
      <c r="O63" s="89">
        <v>0</v>
      </c>
      <c r="P63" s="89">
        <v>0</v>
      </c>
      <c r="Q63" s="89">
        <v>0</v>
      </c>
      <c r="R63" s="89">
        <v>0</v>
      </c>
      <c r="S63" s="89">
        <v>0</v>
      </c>
      <c r="T63" s="89">
        <v>0</v>
      </c>
      <c r="U63" s="89">
        <v>0</v>
      </c>
      <c r="V63" s="89">
        <v>0</v>
      </c>
      <c r="W63" s="68">
        <v>0</v>
      </c>
      <c r="X63" s="68">
        <v>0</v>
      </c>
      <c r="Y63" s="68">
        <v>0</v>
      </c>
      <c r="Z63" s="68">
        <v>0</v>
      </c>
      <c r="AA63" s="68">
        <v>0</v>
      </c>
      <c r="AB63" s="68">
        <v>0</v>
      </c>
      <c r="AC63" s="68">
        <v>0</v>
      </c>
      <c r="AD63" s="68">
        <v>0</v>
      </c>
      <c r="AE63" s="68">
        <v>0</v>
      </c>
      <c r="AF63" s="68">
        <v>0</v>
      </c>
      <c r="AG63" t="s">
        <v>8223</v>
      </c>
      <c r="AH63" s="89">
        <v>0</v>
      </c>
      <c r="AI63" s="89">
        <v>0</v>
      </c>
      <c r="AJ63" s="89">
        <v>0</v>
      </c>
      <c r="AK63" s="89">
        <v>0</v>
      </c>
      <c r="AL63" s="89">
        <v>0</v>
      </c>
      <c r="AM63" s="89">
        <v>0</v>
      </c>
      <c r="AN63" s="89">
        <v>0</v>
      </c>
      <c r="AO63" s="89">
        <v>0</v>
      </c>
      <c r="AP63" s="89">
        <v>0</v>
      </c>
      <c r="AQ63" s="89">
        <v>0</v>
      </c>
      <c r="AR63" s="68">
        <v>0</v>
      </c>
      <c r="AS63" s="68">
        <v>0</v>
      </c>
      <c r="AT63" s="68">
        <v>0</v>
      </c>
      <c r="AU63" s="68">
        <v>0</v>
      </c>
      <c r="AV63" s="68">
        <v>0</v>
      </c>
      <c r="AW63" s="68">
        <v>0</v>
      </c>
      <c r="AX63" s="68">
        <v>0</v>
      </c>
      <c r="AY63" s="68">
        <v>0</v>
      </c>
      <c r="AZ63" s="68">
        <v>0</v>
      </c>
      <c r="BA63" s="68">
        <v>0</v>
      </c>
      <c r="BB63">
        <f t="shared" si="0"/>
        <v>0</v>
      </c>
      <c r="BC63">
        <f t="shared" si="1"/>
        <v>0</v>
      </c>
      <c r="BD63">
        <f t="shared" si="2"/>
        <v>0</v>
      </c>
      <c r="BE63">
        <f t="shared" si="3"/>
        <v>0</v>
      </c>
      <c r="BF63">
        <f t="shared" si="4"/>
        <v>0</v>
      </c>
      <c r="BG63">
        <f t="shared" si="5"/>
        <v>0</v>
      </c>
      <c r="BH63">
        <f t="shared" si="6"/>
        <v>0</v>
      </c>
      <c r="BI63">
        <f t="shared" si="7"/>
        <v>0</v>
      </c>
      <c r="BJ63">
        <f t="shared" si="8"/>
        <v>0</v>
      </c>
      <c r="BK63">
        <f t="shared" si="9"/>
        <v>0</v>
      </c>
      <c r="BL63">
        <f t="shared" si="10"/>
        <v>0</v>
      </c>
      <c r="BM63">
        <f t="shared" si="11"/>
        <v>0</v>
      </c>
      <c r="BN63">
        <f t="shared" si="12"/>
        <v>0</v>
      </c>
      <c r="BO63">
        <f t="shared" si="13"/>
        <v>0</v>
      </c>
      <c r="BP63">
        <f t="shared" si="14"/>
        <v>0</v>
      </c>
      <c r="BQ63">
        <f t="shared" si="15"/>
        <v>0</v>
      </c>
      <c r="BR63">
        <f t="shared" si="16"/>
        <v>0</v>
      </c>
      <c r="BS63">
        <f t="shared" si="17"/>
        <v>0</v>
      </c>
      <c r="BT63">
        <f t="shared" si="18"/>
        <v>0</v>
      </c>
      <c r="BU63">
        <f t="shared" si="19"/>
        <v>0</v>
      </c>
    </row>
    <row r="64" spans="1:73" x14ac:dyDescent="0.25">
      <c r="A64" t="s">
        <v>116</v>
      </c>
      <c r="B64" s="85">
        <v>3.3380203146061014</v>
      </c>
      <c r="C64" s="85">
        <v>2.7999085539506022E-3</v>
      </c>
      <c r="E64" s="68">
        <v>24246.147454008886</v>
      </c>
      <c r="F64" s="90">
        <v>10</v>
      </c>
      <c r="H64" s="91">
        <v>5011.8679295048069</v>
      </c>
      <c r="I64" s="87">
        <v>832.06111200235398</v>
      </c>
      <c r="J64" t="s">
        <v>286</v>
      </c>
      <c r="K64">
        <v>1253.9418582487729</v>
      </c>
      <c r="L64" t="s">
        <v>8224</v>
      </c>
      <c r="M64" s="89">
        <v>0</v>
      </c>
      <c r="N64" s="89">
        <v>0</v>
      </c>
      <c r="O64" s="89">
        <v>0</v>
      </c>
      <c r="P64" s="89">
        <v>0</v>
      </c>
      <c r="Q64" s="89">
        <v>0</v>
      </c>
      <c r="R64" s="89">
        <v>0</v>
      </c>
      <c r="S64" s="89">
        <v>0</v>
      </c>
      <c r="T64" s="89">
        <v>0</v>
      </c>
      <c r="U64" s="89">
        <v>0</v>
      </c>
      <c r="V64" s="89">
        <v>0</v>
      </c>
      <c r="W64" s="68">
        <v>0</v>
      </c>
      <c r="X64" s="68">
        <v>0</v>
      </c>
      <c r="Y64" s="68">
        <v>0</v>
      </c>
      <c r="Z64" s="68">
        <v>0</v>
      </c>
      <c r="AA64" s="68">
        <v>0</v>
      </c>
      <c r="AB64" s="68">
        <v>0</v>
      </c>
      <c r="AC64" s="68">
        <v>0</v>
      </c>
      <c r="AD64" s="68">
        <v>0</v>
      </c>
      <c r="AE64" s="68">
        <v>0</v>
      </c>
      <c r="AF64" s="68">
        <v>0</v>
      </c>
      <c r="AG64" t="s">
        <v>8225</v>
      </c>
      <c r="AH64" s="89">
        <v>7.9666508100614139E-2</v>
      </c>
      <c r="AI64" s="89">
        <v>8.5230657836885548E-2</v>
      </c>
      <c r="AJ64" s="89">
        <v>8.0982947581286061E-2</v>
      </c>
      <c r="AK64" s="89">
        <v>5.7603754546996622E-2</v>
      </c>
      <c r="AL64" s="89">
        <v>2.9650442469226743E-2</v>
      </c>
      <c r="AM64" s="89">
        <v>1.1361999271526563E-2</v>
      </c>
      <c r="AN64" s="89">
        <v>3.7059729509902922E-3</v>
      </c>
      <c r="AO64" s="89">
        <v>1.129531661734215E-3</v>
      </c>
      <c r="AP64" s="89">
        <v>3.3746053440062356E-4</v>
      </c>
      <c r="AQ64" s="89">
        <v>9.9510084995563946E-5</v>
      </c>
      <c r="AR64" s="68">
        <v>1931.6059025534839</v>
      </c>
      <c r="AS64" s="68">
        <v>2066.5150975153051</v>
      </c>
      <c r="AT64" s="68">
        <v>1963.524488316134</v>
      </c>
      <c r="AU64" s="68">
        <v>1396.6691266510149</v>
      </c>
      <c r="AV64" s="68">
        <v>718.90900018547893</v>
      </c>
      <c r="AW64" s="68">
        <v>275.48470970977456</v>
      </c>
      <c r="AX64" s="68">
        <v>89.855566630279071</v>
      </c>
      <c r="AY64" s="68">
        <v>27.386791224379465</v>
      </c>
      <c r="AZ64" s="68">
        <v>8.1821178769861564</v>
      </c>
      <c r="BA64" s="68">
        <v>2.4127361939634007</v>
      </c>
      <c r="BB64">
        <f t="shared" si="0"/>
        <v>0</v>
      </c>
      <c r="BC64">
        <f t="shared" si="1"/>
        <v>0</v>
      </c>
      <c r="BD64">
        <f t="shared" si="2"/>
        <v>0</v>
      </c>
      <c r="BE64">
        <f t="shared" si="3"/>
        <v>0</v>
      </c>
      <c r="BF64">
        <f t="shared" si="4"/>
        <v>0</v>
      </c>
      <c r="BG64">
        <f t="shared" si="5"/>
        <v>0</v>
      </c>
      <c r="BH64">
        <f t="shared" si="6"/>
        <v>0</v>
      </c>
      <c r="BI64">
        <f t="shared" si="7"/>
        <v>0</v>
      </c>
      <c r="BJ64">
        <f t="shared" si="8"/>
        <v>0</v>
      </c>
      <c r="BK64">
        <f t="shared" si="9"/>
        <v>0</v>
      </c>
      <c r="BL64">
        <f t="shared" si="10"/>
        <v>166.18457252741658</v>
      </c>
      <c r="BM64">
        <f t="shared" si="11"/>
        <v>181.52502491768897</v>
      </c>
      <c r="BN64">
        <f t="shared" si="12"/>
        <v>176.10025572552735</v>
      </c>
      <c r="BO64">
        <f t="shared" si="13"/>
        <v>127.89187069434334</v>
      </c>
      <c r="BP64">
        <f t="shared" si="14"/>
        <v>67.212348333754036</v>
      </c>
      <c r="BQ64">
        <f t="shared" si="15"/>
        <v>26.296526715372032</v>
      </c>
      <c r="BR64">
        <f t="shared" si="16"/>
        <v>8.7573280797921704</v>
      </c>
      <c r="BS64">
        <f t="shared" si="17"/>
        <v>2.7251695406263945</v>
      </c>
      <c r="BT64">
        <f t="shared" si="18"/>
        <v>0.8312733337906012</v>
      </c>
      <c r="BU64">
        <f t="shared" si="19"/>
        <v>0.25027282651631294</v>
      </c>
    </row>
    <row r="65" spans="1:73" x14ac:dyDescent="0.25">
      <c r="A65" t="s">
        <v>126</v>
      </c>
      <c r="B65" s="85">
        <v>6.85630072272411</v>
      </c>
      <c r="C65" s="85">
        <v>4.0691703507218939</v>
      </c>
      <c r="E65" s="68">
        <v>50915.238439587469</v>
      </c>
      <c r="F65" s="90">
        <v>10</v>
      </c>
      <c r="H65" s="91">
        <v>3378.6553966026017</v>
      </c>
      <c r="I65" s="87">
        <v>1747.2709837415237</v>
      </c>
      <c r="J65" t="s">
        <v>286</v>
      </c>
      <c r="K65" t="s">
        <v>286</v>
      </c>
      <c r="L65" t="s">
        <v>8226</v>
      </c>
      <c r="M65" s="89">
        <v>0</v>
      </c>
      <c r="N65" s="89">
        <v>0</v>
      </c>
      <c r="O65" s="89">
        <v>0</v>
      </c>
      <c r="P65" s="89">
        <v>0</v>
      </c>
      <c r="Q65" s="89">
        <v>0</v>
      </c>
      <c r="R65" s="89">
        <v>0</v>
      </c>
      <c r="S65" s="89">
        <v>0</v>
      </c>
      <c r="T65" s="89">
        <v>0</v>
      </c>
      <c r="U65" s="89">
        <v>0</v>
      </c>
      <c r="V65" s="89">
        <v>0</v>
      </c>
      <c r="W65" s="68">
        <v>0</v>
      </c>
      <c r="X65" s="68">
        <v>0</v>
      </c>
      <c r="Y65" s="68">
        <v>0</v>
      </c>
      <c r="Z65" s="68">
        <v>0</v>
      </c>
      <c r="AA65" s="68">
        <v>0</v>
      </c>
      <c r="AB65" s="68">
        <v>0</v>
      </c>
      <c r="AC65" s="68">
        <v>0</v>
      </c>
      <c r="AD65" s="68">
        <v>0</v>
      </c>
      <c r="AE65" s="68">
        <v>0</v>
      </c>
      <c r="AF65" s="68">
        <v>0</v>
      </c>
      <c r="AG65" t="s">
        <v>8227</v>
      </c>
      <c r="AH65" s="89">
        <v>0</v>
      </c>
      <c r="AI65" s="89">
        <v>0</v>
      </c>
      <c r="AJ65" s="89">
        <v>0</v>
      </c>
      <c r="AK65" s="89">
        <v>0</v>
      </c>
      <c r="AL65" s="89">
        <v>0</v>
      </c>
      <c r="AM65" s="89">
        <v>0</v>
      </c>
      <c r="AN65" s="89">
        <v>0</v>
      </c>
      <c r="AO65" s="89">
        <v>0</v>
      </c>
      <c r="AP65" s="89">
        <v>0</v>
      </c>
      <c r="AQ65" s="89">
        <v>0</v>
      </c>
      <c r="AR65" s="68">
        <v>0</v>
      </c>
      <c r="AS65" s="68">
        <v>0</v>
      </c>
      <c r="AT65" s="68">
        <v>0</v>
      </c>
      <c r="AU65" s="68">
        <v>0</v>
      </c>
      <c r="AV65" s="68">
        <v>0</v>
      </c>
      <c r="AW65" s="68">
        <v>0</v>
      </c>
      <c r="AX65" s="68">
        <v>0</v>
      </c>
      <c r="AY65" s="68">
        <v>0</v>
      </c>
      <c r="AZ65" s="68">
        <v>0</v>
      </c>
      <c r="BA65" s="68">
        <v>0</v>
      </c>
      <c r="BB65">
        <f t="shared" si="0"/>
        <v>0</v>
      </c>
      <c r="BC65">
        <f t="shared" si="1"/>
        <v>0</v>
      </c>
      <c r="BD65">
        <f t="shared" si="2"/>
        <v>0</v>
      </c>
      <c r="BE65">
        <f t="shared" si="3"/>
        <v>0</v>
      </c>
      <c r="BF65">
        <f t="shared" si="4"/>
        <v>0</v>
      </c>
      <c r="BG65">
        <f t="shared" si="5"/>
        <v>0</v>
      </c>
      <c r="BH65">
        <f t="shared" si="6"/>
        <v>0</v>
      </c>
      <c r="BI65">
        <f t="shared" si="7"/>
        <v>0</v>
      </c>
      <c r="BJ65">
        <f t="shared" si="8"/>
        <v>0</v>
      </c>
      <c r="BK65">
        <f t="shared" si="9"/>
        <v>0</v>
      </c>
      <c r="BL65">
        <f t="shared" si="10"/>
        <v>0</v>
      </c>
      <c r="BM65">
        <f t="shared" si="11"/>
        <v>0</v>
      </c>
      <c r="BN65">
        <f t="shared" si="12"/>
        <v>0</v>
      </c>
      <c r="BO65">
        <f t="shared" si="13"/>
        <v>0</v>
      </c>
      <c r="BP65">
        <f t="shared" si="14"/>
        <v>0</v>
      </c>
      <c r="BQ65">
        <f t="shared" si="15"/>
        <v>0</v>
      </c>
      <c r="BR65">
        <f t="shared" si="16"/>
        <v>0</v>
      </c>
      <c r="BS65">
        <f t="shared" si="17"/>
        <v>0</v>
      </c>
      <c r="BT65">
        <f t="shared" si="18"/>
        <v>0</v>
      </c>
      <c r="BU65">
        <f t="shared" si="19"/>
        <v>0</v>
      </c>
    </row>
    <row r="66" spans="1:73" x14ac:dyDescent="0.25">
      <c r="A66" t="s">
        <v>146</v>
      </c>
      <c r="B66" s="85">
        <v>0.61882420994117437</v>
      </c>
      <c r="C66" s="85">
        <v>3.2994967614631219</v>
      </c>
      <c r="E66" s="68">
        <v>4595.4201070728113</v>
      </c>
      <c r="F66" s="90">
        <v>15</v>
      </c>
      <c r="H66" s="91">
        <v>293.20704330648783</v>
      </c>
      <c r="I66" s="87">
        <v>157.70218223995704</v>
      </c>
      <c r="J66" t="s">
        <v>286</v>
      </c>
      <c r="K66" t="s">
        <v>286</v>
      </c>
      <c r="L66" t="s">
        <v>8228</v>
      </c>
      <c r="M66" s="89">
        <v>0</v>
      </c>
      <c r="N66" s="89">
        <v>0</v>
      </c>
      <c r="O66" s="89">
        <v>0</v>
      </c>
      <c r="P66" s="89">
        <v>0</v>
      </c>
      <c r="Q66" s="89">
        <v>0</v>
      </c>
      <c r="R66" s="89">
        <v>0</v>
      </c>
      <c r="S66" s="89">
        <v>0</v>
      </c>
      <c r="T66" s="89">
        <v>0</v>
      </c>
      <c r="U66" s="89">
        <v>0</v>
      </c>
      <c r="V66" s="89">
        <v>0</v>
      </c>
      <c r="W66" s="68">
        <v>0</v>
      </c>
      <c r="X66" s="68">
        <v>0</v>
      </c>
      <c r="Y66" s="68">
        <v>0</v>
      </c>
      <c r="Z66" s="68">
        <v>0</v>
      </c>
      <c r="AA66" s="68">
        <v>0</v>
      </c>
      <c r="AB66" s="68">
        <v>0</v>
      </c>
      <c r="AC66" s="68">
        <v>0</v>
      </c>
      <c r="AD66" s="68">
        <v>0</v>
      </c>
      <c r="AE66" s="68">
        <v>0</v>
      </c>
      <c r="AF66" s="68">
        <v>0</v>
      </c>
      <c r="AG66" t="s">
        <v>8229</v>
      </c>
      <c r="AH66" s="89">
        <v>0</v>
      </c>
      <c r="AI66" s="89">
        <v>0</v>
      </c>
      <c r="AJ66" s="89">
        <v>0</v>
      </c>
      <c r="AK66" s="89">
        <v>0</v>
      </c>
      <c r="AL66" s="89">
        <v>0</v>
      </c>
      <c r="AM66" s="89">
        <v>0</v>
      </c>
      <c r="AN66" s="89">
        <v>0</v>
      </c>
      <c r="AO66" s="89">
        <v>0</v>
      </c>
      <c r="AP66" s="89">
        <v>0</v>
      </c>
      <c r="AQ66" s="89">
        <v>0</v>
      </c>
      <c r="AR66" s="68">
        <v>0</v>
      </c>
      <c r="AS66" s="68">
        <v>0</v>
      </c>
      <c r="AT66" s="68">
        <v>0</v>
      </c>
      <c r="AU66" s="68">
        <v>0</v>
      </c>
      <c r="AV66" s="68">
        <v>0</v>
      </c>
      <c r="AW66" s="68">
        <v>0</v>
      </c>
      <c r="AX66" s="68">
        <v>0</v>
      </c>
      <c r="AY66" s="68">
        <v>0</v>
      </c>
      <c r="AZ66" s="68">
        <v>0</v>
      </c>
      <c r="BA66" s="68">
        <v>0</v>
      </c>
      <c r="BB66">
        <f t="shared" si="0"/>
        <v>0</v>
      </c>
      <c r="BC66">
        <f t="shared" si="1"/>
        <v>0</v>
      </c>
      <c r="BD66">
        <f t="shared" si="2"/>
        <v>0</v>
      </c>
      <c r="BE66">
        <f t="shared" si="3"/>
        <v>0</v>
      </c>
      <c r="BF66">
        <f t="shared" si="4"/>
        <v>0</v>
      </c>
      <c r="BG66">
        <f t="shared" si="5"/>
        <v>0</v>
      </c>
      <c r="BH66">
        <f t="shared" si="6"/>
        <v>0</v>
      </c>
      <c r="BI66">
        <f t="shared" si="7"/>
        <v>0</v>
      </c>
      <c r="BJ66">
        <f t="shared" si="8"/>
        <v>0</v>
      </c>
      <c r="BK66">
        <f t="shared" si="9"/>
        <v>0</v>
      </c>
      <c r="BL66">
        <f t="shared" si="10"/>
        <v>0</v>
      </c>
      <c r="BM66">
        <f t="shared" si="11"/>
        <v>0</v>
      </c>
      <c r="BN66">
        <f t="shared" si="12"/>
        <v>0</v>
      </c>
      <c r="BO66">
        <f t="shared" si="13"/>
        <v>0</v>
      </c>
      <c r="BP66">
        <f t="shared" si="14"/>
        <v>0</v>
      </c>
      <c r="BQ66">
        <f t="shared" si="15"/>
        <v>0</v>
      </c>
      <c r="BR66">
        <f t="shared" si="16"/>
        <v>0</v>
      </c>
      <c r="BS66">
        <f t="shared" si="17"/>
        <v>0</v>
      </c>
      <c r="BT66">
        <f t="shared" si="18"/>
        <v>0</v>
      </c>
      <c r="BU66">
        <f t="shared" si="19"/>
        <v>0</v>
      </c>
    </row>
    <row r="67" spans="1:73" x14ac:dyDescent="0.25">
      <c r="A67" t="s">
        <v>123</v>
      </c>
      <c r="B67" s="85">
        <v>1.5591776842640384</v>
      </c>
      <c r="C67" s="85">
        <v>0.10627838072550896</v>
      </c>
      <c r="E67" s="68">
        <v>11578.532910739385</v>
      </c>
      <c r="F67" s="90">
        <v>10</v>
      </c>
      <c r="H67" s="91">
        <v>5280.6371008640708</v>
      </c>
      <c r="I67" s="87">
        <v>397.34341248810478</v>
      </c>
      <c r="J67" t="s">
        <v>286</v>
      </c>
      <c r="K67">
        <v>3486.0727984445812</v>
      </c>
      <c r="L67" t="s">
        <v>8230</v>
      </c>
      <c r="M67" s="89">
        <v>0</v>
      </c>
      <c r="N67" s="89">
        <v>0</v>
      </c>
      <c r="O67" s="89">
        <v>0</v>
      </c>
      <c r="P67" s="89">
        <v>0</v>
      </c>
      <c r="Q67" s="89">
        <v>0</v>
      </c>
      <c r="R67" s="89">
        <v>0</v>
      </c>
      <c r="S67" s="89">
        <v>0</v>
      </c>
      <c r="T67" s="89">
        <v>0</v>
      </c>
      <c r="U67" s="89">
        <v>0</v>
      </c>
      <c r="V67" s="89">
        <v>0</v>
      </c>
      <c r="W67" s="68">
        <v>0</v>
      </c>
      <c r="X67" s="68">
        <v>0</v>
      </c>
      <c r="Y67" s="68">
        <v>0</v>
      </c>
      <c r="Z67" s="68">
        <v>0</v>
      </c>
      <c r="AA67" s="68">
        <v>0</v>
      </c>
      <c r="AB67" s="68">
        <v>0</v>
      </c>
      <c r="AC67" s="68">
        <v>0</v>
      </c>
      <c r="AD67" s="68">
        <v>0</v>
      </c>
      <c r="AE67" s="68">
        <v>0</v>
      </c>
      <c r="AF67" s="68">
        <v>0</v>
      </c>
      <c r="AG67" t="s">
        <v>8231</v>
      </c>
      <c r="AH67" s="89">
        <v>0.30035048614746546</v>
      </c>
      <c r="AI67" s="89">
        <v>0.30066975955984637</v>
      </c>
      <c r="AJ67" s="89">
        <v>0.30052096733719191</v>
      </c>
      <c r="AK67" s="89">
        <v>0.30052173015593364</v>
      </c>
      <c r="AL67" s="89">
        <v>0.30118726955103897</v>
      </c>
      <c r="AM67" s="89">
        <v>0.30067279661209001</v>
      </c>
      <c r="AN67" s="89">
        <v>0.30052401871231904</v>
      </c>
      <c r="AO67" s="89">
        <v>0.30052478153106077</v>
      </c>
      <c r="AP67" s="89">
        <v>0.30054300805404832</v>
      </c>
      <c r="AQ67" s="89">
        <v>0.30059206012085199</v>
      </c>
      <c r="AR67" s="68">
        <v>3477.6179886150021</v>
      </c>
      <c r="AS67" s="68">
        <v>3481.3147063277788</v>
      </c>
      <c r="AT67" s="68">
        <v>3479.5919106809124</v>
      </c>
      <c r="AU67" s="68">
        <v>3479.6007430028185</v>
      </c>
      <c r="AV67" s="68">
        <v>3487.3067127924392</v>
      </c>
      <c r="AW67" s="68">
        <v>3481.3498709371338</v>
      </c>
      <c r="AX67" s="68">
        <v>3479.6272411282443</v>
      </c>
      <c r="AY67" s="68">
        <v>3479.6360734501509</v>
      </c>
      <c r="AZ67" s="68">
        <v>3479.8471098464101</v>
      </c>
      <c r="BA67" s="68">
        <v>3480.4150608162367</v>
      </c>
      <c r="BB67">
        <f t="shared" ref="BB67:BB130" si="20">IF($J67="FAIL",0,($I67+$J67)/$E67*W67)*(1+CostER)^(COLUMN()-COLUMN($BB$2))</f>
        <v>0</v>
      </c>
      <c r="BC67">
        <f t="shared" ref="BC67:BC130" si="21">IF($J67="FAIL",0,($I67+$J67)/$E67*X67)*(1+CostER)^(COLUMN()-COLUMN($BB$2))</f>
        <v>0</v>
      </c>
      <c r="BD67">
        <f t="shared" ref="BD67:BD130" si="22">IF($J67="FAIL",0,($I67+$J67)/$E67*Y67)*(1+CostER)^(COLUMN()-COLUMN($BB$2))</f>
        <v>0</v>
      </c>
      <c r="BE67">
        <f t="shared" ref="BE67:BE130" si="23">IF($J67="FAIL",0,($I67+$J67)/$E67*Z67)*(1+CostER)^(COLUMN()-COLUMN($BB$2))</f>
        <v>0</v>
      </c>
      <c r="BF67">
        <f t="shared" ref="BF67:BF130" si="24">IF($J67="FAIL",0,($I67+$J67)/$E67*AA67)*(1+CostER)^(COLUMN()-COLUMN($BB$2))</f>
        <v>0</v>
      </c>
      <c r="BG67">
        <f t="shared" ref="BG67:BG130" si="25">IF($J67="FAIL",0,($I67+$J67)/$E67*AB67)*(1+CostER)^(COLUMN()-COLUMN($BB$2))</f>
        <v>0</v>
      </c>
      <c r="BH67">
        <f t="shared" ref="BH67:BH130" si="26">IF($J67="FAIL",0,($I67+$J67)/$E67*AC67)*(1+CostER)^(COLUMN()-COLUMN($BB$2))</f>
        <v>0</v>
      </c>
      <c r="BI67">
        <f t="shared" ref="BI67:BI130" si="27">IF($J67="FAIL",0,($I67+$J67)/$E67*AD67)*(1+CostER)^(COLUMN()-COLUMN($BB$2))</f>
        <v>0</v>
      </c>
      <c r="BJ67">
        <f t="shared" ref="BJ67:BJ130" si="28">IF($J67="FAIL",0,($I67+$J67)/$E67*AE67)*(1+CostER)^(COLUMN()-COLUMN($BB$2))</f>
        <v>0</v>
      </c>
      <c r="BK67">
        <f t="shared" ref="BK67:BK130" si="29">IF($J67="FAIL",0,($I67+$J67)/$E67*AF67)*(1+CostER)^(COLUMN()-COLUMN($BB$2))</f>
        <v>0</v>
      </c>
      <c r="BL67">
        <f t="shared" ref="BL67:BL130" si="30">IF($K67="FAIL",0,($I67+$K67)/$E67*AR67)*(1+CostER)^(COLUMN()-COLUMN($BL$2))</f>
        <v>1166.3859468665803</v>
      </c>
      <c r="BM67">
        <f t="shared" ref="BM67:BM130" si="31">IF($K67="FAIL",0,($I67+$K67)/$E67*AS67)*(1+CostER)^(COLUMN()-COLUMN($BL$2))</f>
        <v>1192.1459605985908</v>
      </c>
      <c r="BN67">
        <f t="shared" ref="BN67:BN130" si="32">IF($K67="FAIL",0,($I67+$K67)/$E67*AT67)*(1+CostER)^(COLUMN()-COLUMN($BL$2))</f>
        <v>1216.5786802926455</v>
      </c>
      <c r="BO67">
        <f t="shared" ref="BO67:BO130" si="33">IF($K67="FAIL",0,($I67+$K67)/$E67*AU67)*(1+CostER)^(COLUMN()-COLUMN($BL$2))</f>
        <v>1242.1299854956601</v>
      </c>
      <c r="BP67">
        <f t="shared" ref="BP67:BP130" si="34">IF($K67="FAIL",0,($I67+$K67)/$E67*AV67)*(1+CostER)^(COLUMN()-COLUMN($BL$2))</f>
        <v>1271.0233202592412</v>
      </c>
      <c r="BQ67">
        <f t="shared" ref="BQ67:BQ130" si="35">IF($K67="FAIL",0,($I67+$K67)/$E67*AW67)*(1+CostER)^(COLUMN()-COLUMN($BL$2))</f>
        <v>1295.4981188436366</v>
      </c>
      <c r="BR67">
        <f t="shared" ref="BR67:BR130" si="36">IF($K67="FAIL",0,($I67+$K67)/$E67*AX67)*(1+CostER)^(COLUMN()-COLUMN($BL$2))</f>
        <v>1322.0490836125325</v>
      </c>
      <c r="BS67">
        <f t="shared" ref="BS67:BS130" si="37">IF($K67="FAIL",0,($I67+$K67)/$E67*AY67)*(1+CostER)^(COLUMN()-COLUMN($BL$2))</f>
        <v>1349.8155405903101</v>
      </c>
      <c r="BT67">
        <f t="shared" ref="BT67:BT130" si="38">IF($K67="FAIL",0,($I67+$K67)/$E67*AZ67)*(1+CostER)^(COLUMN()-COLUMN($BL$2))</f>
        <v>1378.2452510490655</v>
      </c>
      <c r="BU67">
        <f t="shared" ref="BU67:BU130" si="39">IF($K67="FAIL",0,($I67+$K67)/$E67*BA67)*(1+CostER)^(COLUMN()-COLUMN($BL$2))</f>
        <v>1407.418070611737</v>
      </c>
    </row>
    <row r="68" spans="1:73" x14ac:dyDescent="0.25">
      <c r="A68" t="s">
        <v>149</v>
      </c>
      <c r="B68" s="85">
        <v>8.9890909726955783</v>
      </c>
      <c r="C68" s="85">
        <v>587.60637883392542</v>
      </c>
      <c r="E68" s="68">
        <v>66753.447484155098</v>
      </c>
      <c r="F68" s="90">
        <v>15</v>
      </c>
      <c r="H68" s="91">
        <v>6922.7789303918216</v>
      </c>
      <c r="I68" s="87">
        <v>2290.794768489016</v>
      </c>
      <c r="J68" t="s">
        <v>286</v>
      </c>
      <c r="K68" t="s">
        <v>286</v>
      </c>
      <c r="L68" t="s">
        <v>8232</v>
      </c>
      <c r="M68" s="89">
        <v>0</v>
      </c>
      <c r="N68" s="89">
        <v>0</v>
      </c>
      <c r="O68" s="89">
        <v>0</v>
      </c>
      <c r="P68" s="89">
        <v>0</v>
      </c>
      <c r="Q68" s="89">
        <v>0</v>
      </c>
      <c r="R68" s="89">
        <v>0</v>
      </c>
      <c r="S68" s="89">
        <v>0</v>
      </c>
      <c r="T68" s="89">
        <v>0</v>
      </c>
      <c r="U68" s="89">
        <v>0</v>
      </c>
      <c r="V68" s="89">
        <v>0</v>
      </c>
      <c r="W68" s="68">
        <v>0</v>
      </c>
      <c r="X68" s="68">
        <v>0</v>
      </c>
      <c r="Y68" s="68">
        <v>0</v>
      </c>
      <c r="Z68" s="68">
        <v>0</v>
      </c>
      <c r="AA68" s="68">
        <v>0</v>
      </c>
      <c r="AB68" s="68">
        <v>0</v>
      </c>
      <c r="AC68" s="68">
        <v>0</v>
      </c>
      <c r="AD68" s="68">
        <v>0</v>
      </c>
      <c r="AE68" s="68">
        <v>0</v>
      </c>
      <c r="AF68" s="68">
        <v>0</v>
      </c>
      <c r="AG68" t="s">
        <v>8233</v>
      </c>
      <c r="AH68" s="89">
        <v>0</v>
      </c>
      <c r="AI68" s="89">
        <v>0</v>
      </c>
      <c r="AJ68" s="89">
        <v>0</v>
      </c>
      <c r="AK68" s="89">
        <v>0</v>
      </c>
      <c r="AL68" s="89">
        <v>0</v>
      </c>
      <c r="AM68" s="89">
        <v>0</v>
      </c>
      <c r="AN68" s="89">
        <v>0</v>
      </c>
      <c r="AO68" s="89">
        <v>0</v>
      </c>
      <c r="AP68" s="89">
        <v>0</v>
      </c>
      <c r="AQ68" s="89">
        <v>0</v>
      </c>
      <c r="AR68" s="68">
        <v>0</v>
      </c>
      <c r="AS68" s="68">
        <v>0</v>
      </c>
      <c r="AT68" s="68">
        <v>0</v>
      </c>
      <c r="AU68" s="68">
        <v>0</v>
      </c>
      <c r="AV68" s="68">
        <v>0</v>
      </c>
      <c r="AW68" s="68">
        <v>0</v>
      </c>
      <c r="AX68" s="68">
        <v>0</v>
      </c>
      <c r="AY68" s="68">
        <v>0</v>
      </c>
      <c r="AZ68" s="68">
        <v>0</v>
      </c>
      <c r="BA68" s="68">
        <v>0</v>
      </c>
      <c r="BB68">
        <f t="shared" si="20"/>
        <v>0</v>
      </c>
      <c r="BC68">
        <f t="shared" si="21"/>
        <v>0</v>
      </c>
      <c r="BD68">
        <f t="shared" si="22"/>
        <v>0</v>
      </c>
      <c r="BE68">
        <f t="shared" si="23"/>
        <v>0</v>
      </c>
      <c r="BF68">
        <f t="shared" si="24"/>
        <v>0</v>
      </c>
      <c r="BG68">
        <f t="shared" si="25"/>
        <v>0</v>
      </c>
      <c r="BH68">
        <f t="shared" si="26"/>
        <v>0</v>
      </c>
      <c r="BI68">
        <f t="shared" si="27"/>
        <v>0</v>
      </c>
      <c r="BJ68">
        <f t="shared" si="28"/>
        <v>0</v>
      </c>
      <c r="BK68">
        <f t="shared" si="29"/>
        <v>0</v>
      </c>
      <c r="BL68">
        <f t="shared" si="30"/>
        <v>0</v>
      </c>
      <c r="BM68">
        <f t="shared" si="31"/>
        <v>0</v>
      </c>
      <c r="BN68">
        <f t="shared" si="32"/>
        <v>0</v>
      </c>
      <c r="BO68">
        <f t="shared" si="33"/>
        <v>0</v>
      </c>
      <c r="BP68">
        <f t="shared" si="34"/>
        <v>0</v>
      </c>
      <c r="BQ68">
        <f t="shared" si="35"/>
        <v>0</v>
      </c>
      <c r="BR68">
        <f t="shared" si="36"/>
        <v>0</v>
      </c>
      <c r="BS68">
        <f t="shared" si="37"/>
        <v>0</v>
      </c>
      <c r="BT68">
        <f t="shared" si="38"/>
        <v>0</v>
      </c>
      <c r="BU68">
        <f t="shared" si="39"/>
        <v>0</v>
      </c>
    </row>
    <row r="69" spans="1:73" x14ac:dyDescent="0.25">
      <c r="A69" t="s">
        <v>117</v>
      </c>
      <c r="B69" s="85">
        <v>6.5564238557945824</v>
      </c>
      <c r="C69" s="85">
        <v>0.73012586266752011</v>
      </c>
      <c r="E69" s="68">
        <v>48688.337549486627</v>
      </c>
      <c r="F69" s="90">
        <v>15</v>
      </c>
      <c r="H69" s="91">
        <v>6483.0819569771093</v>
      </c>
      <c r="I69" s="87">
        <v>1670.8498684096537</v>
      </c>
      <c r="J69" t="s">
        <v>286</v>
      </c>
      <c r="K69" t="s">
        <v>286</v>
      </c>
      <c r="L69" t="s">
        <v>8234</v>
      </c>
      <c r="M69" s="89">
        <v>0</v>
      </c>
      <c r="N69" s="89">
        <v>0</v>
      </c>
      <c r="O69" s="89">
        <v>0</v>
      </c>
      <c r="P69" s="89">
        <v>0</v>
      </c>
      <c r="Q69" s="89">
        <v>0</v>
      </c>
      <c r="R69" s="89">
        <v>0</v>
      </c>
      <c r="S69" s="89">
        <v>0</v>
      </c>
      <c r="T69" s="89">
        <v>0</v>
      </c>
      <c r="U69" s="89">
        <v>0</v>
      </c>
      <c r="V69" s="89">
        <v>0</v>
      </c>
      <c r="W69" s="68">
        <v>0</v>
      </c>
      <c r="X69" s="68">
        <v>0</v>
      </c>
      <c r="Y69" s="68">
        <v>0</v>
      </c>
      <c r="Z69" s="68">
        <v>0</v>
      </c>
      <c r="AA69" s="68">
        <v>0</v>
      </c>
      <c r="AB69" s="68">
        <v>0</v>
      </c>
      <c r="AC69" s="68">
        <v>0</v>
      </c>
      <c r="AD69" s="68">
        <v>0</v>
      </c>
      <c r="AE69" s="68">
        <v>0</v>
      </c>
      <c r="AF69" s="68">
        <v>0</v>
      </c>
      <c r="AG69" t="s">
        <v>8235</v>
      </c>
      <c r="AH69" s="89">
        <v>0</v>
      </c>
      <c r="AI69" s="89">
        <v>0</v>
      </c>
      <c r="AJ69" s="89">
        <v>0</v>
      </c>
      <c r="AK69" s="89">
        <v>0</v>
      </c>
      <c r="AL69" s="89">
        <v>0</v>
      </c>
      <c r="AM69" s="89">
        <v>0</v>
      </c>
      <c r="AN69" s="89">
        <v>0</v>
      </c>
      <c r="AO69" s="89">
        <v>0</v>
      </c>
      <c r="AP69" s="89">
        <v>0</v>
      </c>
      <c r="AQ69" s="89">
        <v>0</v>
      </c>
      <c r="AR69" s="68">
        <v>0</v>
      </c>
      <c r="AS69" s="68">
        <v>0</v>
      </c>
      <c r="AT69" s="68">
        <v>0</v>
      </c>
      <c r="AU69" s="68">
        <v>0</v>
      </c>
      <c r="AV69" s="68">
        <v>0</v>
      </c>
      <c r="AW69" s="68">
        <v>0</v>
      </c>
      <c r="AX69" s="68">
        <v>0</v>
      </c>
      <c r="AY69" s="68">
        <v>0</v>
      </c>
      <c r="AZ69" s="68">
        <v>0</v>
      </c>
      <c r="BA69" s="68">
        <v>0</v>
      </c>
      <c r="BB69">
        <f t="shared" si="20"/>
        <v>0</v>
      </c>
      <c r="BC69">
        <f t="shared" si="21"/>
        <v>0</v>
      </c>
      <c r="BD69">
        <f t="shared" si="22"/>
        <v>0</v>
      </c>
      <c r="BE69">
        <f t="shared" si="23"/>
        <v>0</v>
      </c>
      <c r="BF69">
        <f t="shared" si="24"/>
        <v>0</v>
      </c>
      <c r="BG69">
        <f t="shared" si="25"/>
        <v>0</v>
      </c>
      <c r="BH69">
        <f t="shared" si="26"/>
        <v>0</v>
      </c>
      <c r="BI69">
        <f t="shared" si="27"/>
        <v>0</v>
      </c>
      <c r="BJ69">
        <f t="shared" si="28"/>
        <v>0</v>
      </c>
      <c r="BK69">
        <f t="shared" si="29"/>
        <v>0</v>
      </c>
      <c r="BL69">
        <f t="shared" si="30"/>
        <v>0</v>
      </c>
      <c r="BM69">
        <f t="shared" si="31"/>
        <v>0</v>
      </c>
      <c r="BN69">
        <f t="shared" si="32"/>
        <v>0</v>
      </c>
      <c r="BO69">
        <f t="shared" si="33"/>
        <v>0</v>
      </c>
      <c r="BP69">
        <f t="shared" si="34"/>
        <v>0</v>
      </c>
      <c r="BQ69">
        <f t="shared" si="35"/>
        <v>0</v>
      </c>
      <c r="BR69">
        <f t="shared" si="36"/>
        <v>0</v>
      </c>
      <c r="BS69">
        <f t="shared" si="37"/>
        <v>0</v>
      </c>
      <c r="BT69">
        <f t="shared" si="38"/>
        <v>0</v>
      </c>
      <c r="BU69">
        <f t="shared" si="39"/>
        <v>0</v>
      </c>
    </row>
    <row r="70" spans="1:73" x14ac:dyDescent="0.25">
      <c r="A70" t="s">
        <v>118</v>
      </c>
      <c r="B70" s="85">
        <v>1.9478877499261209</v>
      </c>
      <c r="C70" s="85">
        <v>1.1646078922256218E-2</v>
      </c>
      <c r="E70" s="68">
        <v>14465.113659955599</v>
      </c>
      <c r="F70" s="90">
        <v>10</v>
      </c>
      <c r="H70" s="91">
        <v>2411.3672902681719</v>
      </c>
      <c r="I70" s="87">
        <v>496.40292669065138</v>
      </c>
      <c r="J70" t="s">
        <v>286</v>
      </c>
      <c r="K70">
        <v>169.4099710883288</v>
      </c>
      <c r="L70" t="s">
        <v>8236</v>
      </c>
      <c r="M70" s="89">
        <v>0</v>
      </c>
      <c r="N70" s="89">
        <v>0</v>
      </c>
      <c r="O70" s="89">
        <v>0</v>
      </c>
      <c r="P70" s="89">
        <v>0</v>
      </c>
      <c r="Q70" s="89">
        <v>0</v>
      </c>
      <c r="R70" s="89">
        <v>0</v>
      </c>
      <c r="S70" s="89">
        <v>0</v>
      </c>
      <c r="T70" s="89">
        <v>0</v>
      </c>
      <c r="U70" s="89">
        <v>0</v>
      </c>
      <c r="V70" s="89">
        <v>0</v>
      </c>
      <c r="W70" s="68">
        <v>0</v>
      </c>
      <c r="X70" s="68">
        <v>0</v>
      </c>
      <c r="Y70" s="68">
        <v>0</v>
      </c>
      <c r="Z70" s="68">
        <v>0</v>
      </c>
      <c r="AA70" s="68">
        <v>0</v>
      </c>
      <c r="AB70" s="68">
        <v>0</v>
      </c>
      <c r="AC70" s="68">
        <v>0</v>
      </c>
      <c r="AD70" s="68">
        <v>0</v>
      </c>
      <c r="AE70" s="68">
        <v>0</v>
      </c>
      <c r="AF70" s="68">
        <v>0</v>
      </c>
      <c r="AG70" t="s">
        <v>8237</v>
      </c>
      <c r="AH70" s="89">
        <v>9.5630569009010499E-2</v>
      </c>
      <c r="AI70" s="89">
        <v>0.10244425058285912</v>
      </c>
      <c r="AJ70" s="89">
        <v>9.7338652428205746E-2</v>
      </c>
      <c r="AK70" s="89">
        <v>6.9237685312845326E-2</v>
      </c>
      <c r="AL70" s="89">
        <v>3.5592006935018621E-2</v>
      </c>
      <c r="AM70" s="89">
        <v>1.3656723180664337E-2</v>
      </c>
      <c r="AN70" s="89">
        <v>4.4544490379217379E-3</v>
      </c>
      <c r="AO70" s="89">
        <v>1.3576572980112415E-3</v>
      </c>
      <c r="AP70" s="89">
        <v>4.0538046393826384E-4</v>
      </c>
      <c r="AQ70" s="89">
        <v>1.1960761944624611E-4</v>
      </c>
      <c r="AR70" s="68">
        <v>1383.3070500815643</v>
      </c>
      <c r="AS70" s="68">
        <v>1481.8677284900298</v>
      </c>
      <c r="AT70" s="68">
        <v>1408.0146708809093</v>
      </c>
      <c r="AU70" s="68">
        <v>1001.530987602546</v>
      </c>
      <c r="AV70" s="68">
        <v>514.84242570097229</v>
      </c>
      <c r="AW70" s="68">
        <v>197.54605303085998</v>
      </c>
      <c r="AX70" s="68">
        <v>64.43411162601781</v>
      </c>
      <c r="AY70" s="68">
        <v>19.638667127000819</v>
      </c>
      <c r="AZ70" s="68">
        <v>5.8638744863925183</v>
      </c>
      <c r="BA70" s="68">
        <v>1.7301378098866655</v>
      </c>
      <c r="BB70">
        <f t="shared" si="20"/>
        <v>0</v>
      </c>
      <c r="BC70">
        <f t="shared" si="21"/>
        <v>0</v>
      </c>
      <c r="BD70">
        <f t="shared" si="22"/>
        <v>0</v>
      </c>
      <c r="BE70">
        <f t="shared" si="23"/>
        <v>0</v>
      </c>
      <c r="BF70">
        <f t="shared" si="24"/>
        <v>0</v>
      </c>
      <c r="BG70">
        <f t="shared" si="25"/>
        <v>0</v>
      </c>
      <c r="BH70">
        <f t="shared" si="26"/>
        <v>0</v>
      </c>
      <c r="BI70">
        <f t="shared" si="27"/>
        <v>0</v>
      </c>
      <c r="BJ70">
        <f t="shared" si="28"/>
        <v>0</v>
      </c>
      <c r="BK70">
        <f t="shared" si="29"/>
        <v>0</v>
      </c>
      <c r="BL70">
        <f t="shared" si="30"/>
        <v>63.672066268142018</v>
      </c>
      <c r="BM70">
        <f t="shared" si="31"/>
        <v>69.641086111538172</v>
      </c>
      <c r="BN70">
        <f t="shared" si="32"/>
        <v>67.559903023803301</v>
      </c>
      <c r="BO70">
        <f t="shared" si="33"/>
        <v>49.065018916950017</v>
      </c>
      <c r="BP70">
        <f t="shared" si="34"/>
        <v>25.751803484869697</v>
      </c>
      <c r="BQ70">
        <f t="shared" si="35"/>
        <v>10.08851910303369</v>
      </c>
      <c r="BR70">
        <f t="shared" si="36"/>
        <v>3.3597011731181148</v>
      </c>
      <c r="BS70">
        <f t="shared" si="37"/>
        <v>1.0454964365574577</v>
      </c>
      <c r="BT70">
        <f t="shared" si="38"/>
        <v>0.31872854185793764</v>
      </c>
      <c r="BU70">
        <f t="shared" si="39"/>
        <v>9.6015805419014943E-2</v>
      </c>
    </row>
    <row r="71" spans="1:73" x14ac:dyDescent="0.25">
      <c r="A71" t="s">
        <v>180</v>
      </c>
      <c r="B71" s="85">
        <v>47.188124445333841</v>
      </c>
      <c r="C71" s="85">
        <v>62.389377340345455</v>
      </c>
      <c r="E71" s="68">
        <v>350421.41598137375</v>
      </c>
      <c r="F71" s="90">
        <v>10</v>
      </c>
      <c r="H71" s="91">
        <v>12375.756128930427</v>
      </c>
      <c r="I71" s="87">
        <v>12025.499457345437</v>
      </c>
      <c r="J71" t="s">
        <v>286</v>
      </c>
      <c r="K71" t="s">
        <v>286</v>
      </c>
      <c r="L71" t="s">
        <v>8238</v>
      </c>
      <c r="M71" s="89">
        <v>0</v>
      </c>
      <c r="N71" s="89">
        <v>0</v>
      </c>
      <c r="O71" s="89">
        <v>0</v>
      </c>
      <c r="P71" s="89">
        <v>0</v>
      </c>
      <c r="Q71" s="89">
        <v>0</v>
      </c>
      <c r="R71" s="89">
        <v>0</v>
      </c>
      <c r="S71" s="89">
        <v>0</v>
      </c>
      <c r="T71" s="89">
        <v>0</v>
      </c>
      <c r="U71" s="89">
        <v>0</v>
      </c>
      <c r="V71" s="89">
        <v>0</v>
      </c>
      <c r="W71" s="68">
        <v>0</v>
      </c>
      <c r="X71" s="68">
        <v>0</v>
      </c>
      <c r="Y71" s="68">
        <v>0</v>
      </c>
      <c r="Z71" s="68">
        <v>0</v>
      </c>
      <c r="AA71" s="68">
        <v>0</v>
      </c>
      <c r="AB71" s="68">
        <v>0</v>
      </c>
      <c r="AC71" s="68">
        <v>0</v>
      </c>
      <c r="AD71" s="68">
        <v>0</v>
      </c>
      <c r="AE71" s="68">
        <v>0</v>
      </c>
      <c r="AF71" s="68">
        <v>0</v>
      </c>
      <c r="AG71" t="s">
        <v>8239</v>
      </c>
      <c r="AH71" s="89">
        <v>0</v>
      </c>
      <c r="AI71" s="89">
        <v>0</v>
      </c>
      <c r="AJ71" s="89">
        <v>0</v>
      </c>
      <c r="AK71" s="89">
        <v>0</v>
      </c>
      <c r="AL71" s="89">
        <v>0</v>
      </c>
      <c r="AM71" s="89">
        <v>0</v>
      </c>
      <c r="AN71" s="89">
        <v>0</v>
      </c>
      <c r="AO71" s="89">
        <v>0</v>
      </c>
      <c r="AP71" s="89">
        <v>0</v>
      </c>
      <c r="AQ71" s="89">
        <v>0</v>
      </c>
      <c r="AR71" s="68">
        <v>0</v>
      </c>
      <c r="AS71" s="68">
        <v>0</v>
      </c>
      <c r="AT71" s="68">
        <v>0</v>
      </c>
      <c r="AU71" s="68">
        <v>0</v>
      </c>
      <c r="AV71" s="68">
        <v>0</v>
      </c>
      <c r="AW71" s="68">
        <v>0</v>
      </c>
      <c r="AX71" s="68">
        <v>0</v>
      </c>
      <c r="AY71" s="68">
        <v>0</v>
      </c>
      <c r="AZ71" s="68">
        <v>0</v>
      </c>
      <c r="BA71" s="68">
        <v>0</v>
      </c>
      <c r="BB71">
        <f t="shared" si="20"/>
        <v>0</v>
      </c>
      <c r="BC71">
        <f t="shared" si="21"/>
        <v>0</v>
      </c>
      <c r="BD71">
        <f t="shared" si="22"/>
        <v>0</v>
      </c>
      <c r="BE71">
        <f t="shared" si="23"/>
        <v>0</v>
      </c>
      <c r="BF71">
        <f t="shared" si="24"/>
        <v>0</v>
      </c>
      <c r="BG71">
        <f t="shared" si="25"/>
        <v>0</v>
      </c>
      <c r="BH71">
        <f t="shared" si="26"/>
        <v>0</v>
      </c>
      <c r="BI71">
        <f t="shared" si="27"/>
        <v>0</v>
      </c>
      <c r="BJ71">
        <f t="shared" si="28"/>
        <v>0</v>
      </c>
      <c r="BK71">
        <f t="shared" si="29"/>
        <v>0</v>
      </c>
      <c r="BL71">
        <f t="shared" si="30"/>
        <v>0</v>
      </c>
      <c r="BM71">
        <f t="shared" si="31"/>
        <v>0</v>
      </c>
      <c r="BN71">
        <f t="shared" si="32"/>
        <v>0</v>
      </c>
      <c r="BO71">
        <f t="shared" si="33"/>
        <v>0</v>
      </c>
      <c r="BP71">
        <f t="shared" si="34"/>
        <v>0</v>
      </c>
      <c r="BQ71">
        <f t="shared" si="35"/>
        <v>0</v>
      </c>
      <c r="BR71">
        <f t="shared" si="36"/>
        <v>0</v>
      </c>
      <c r="BS71">
        <f t="shared" si="37"/>
        <v>0</v>
      </c>
      <c r="BT71">
        <f t="shared" si="38"/>
        <v>0</v>
      </c>
      <c r="BU71">
        <f t="shared" si="39"/>
        <v>0</v>
      </c>
    </row>
    <row r="72" spans="1:73" x14ac:dyDescent="0.25">
      <c r="A72" t="s">
        <v>154</v>
      </c>
      <c r="B72" s="85">
        <v>48.061439133103889</v>
      </c>
      <c r="C72" s="85">
        <v>48.686343941170428</v>
      </c>
      <c r="E72" s="68">
        <v>356906.69534101931</v>
      </c>
      <c r="F72" s="90">
        <v>15</v>
      </c>
      <c r="H72" s="91">
        <v>11895.49174590761</v>
      </c>
      <c r="I72" s="87">
        <v>12248.056412666616</v>
      </c>
      <c r="J72" t="s">
        <v>286</v>
      </c>
      <c r="K72" t="s">
        <v>286</v>
      </c>
      <c r="L72" t="s">
        <v>8240</v>
      </c>
      <c r="M72" s="89">
        <v>0</v>
      </c>
      <c r="N72" s="89">
        <v>0</v>
      </c>
      <c r="O72" s="89">
        <v>0</v>
      </c>
      <c r="P72" s="89">
        <v>0</v>
      </c>
      <c r="Q72" s="89">
        <v>0</v>
      </c>
      <c r="R72" s="89">
        <v>0</v>
      </c>
      <c r="S72" s="89">
        <v>0</v>
      </c>
      <c r="T72" s="89">
        <v>0</v>
      </c>
      <c r="U72" s="89">
        <v>0</v>
      </c>
      <c r="V72" s="89">
        <v>0</v>
      </c>
      <c r="W72" s="68">
        <v>0</v>
      </c>
      <c r="X72" s="68">
        <v>0</v>
      </c>
      <c r="Y72" s="68">
        <v>0</v>
      </c>
      <c r="Z72" s="68">
        <v>0</v>
      </c>
      <c r="AA72" s="68">
        <v>0</v>
      </c>
      <c r="AB72" s="68">
        <v>0</v>
      </c>
      <c r="AC72" s="68">
        <v>0</v>
      </c>
      <c r="AD72" s="68">
        <v>0</v>
      </c>
      <c r="AE72" s="68">
        <v>0</v>
      </c>
      <c r="AF72" s="68">
        <v>0</v>
      </c>
      <c r="AG72" t="s">
        <v>8241</v>
      </c>
      <c r="AH72" s="89">
        <v>0</v>
      </c>
      <c r="AI72" s="89">
        <v>0</v>
      </c>
      <c r="AJ72" s="89">
        <v>0</v>
      </c>
      <c r="AK72" s="89">
        <v>0</v>
      </c>
      <c r="AL72" s="89">
        <v>0</v>
      </c>
      <c r="AM72" s="89">
        <v>0</v>
      </c>
      <c r="AN72" s="89">
        <v>0</v>
      </c>
      <c r="AO72" s="89">
        <v>0</v>
      </c>
      <c r="AP72" s="89">
        <v>0</v>
      </c>
      <c r="AQ72" s="89">
        <v>0</v>
      </c>
      <c r="AR72" s="68">
        <v>0</v>
      </c>
      <c r="AS72" s="68">
        <v>0</v>
      </c>
      <c r="AT72" s="68">
        <v>0</v>
      </c>
      <c r="AU72" s="68">
        <v>0</v>
      </c>
      <c r="AV72" s="68">
        <v>0</v>
      </c>
      <c r="AW72" s="68">
        <v>0</v>
      </c>
      <c r="AX72" s="68">
        <v>0</v>
      </c>
      <c r="AY72" s="68">
        <v>0</v>
      </c>
      <c r="AZ72" s="68">
        <v>0</v>
      </c>
      <c r="BA72" s="68">
        <v>0</v>
      </c>
      <c r="BB72">
        <f t="shared" si="20"/>
        <v>0</v>
      </c>
      <c r="BC72">
        <f t="shared" si="21"/>
        <v>0</v>
      </c>
      <c r="BD72">
        <f t="shared" si="22"/>
        <v>0</v>
      </c>
      <c r="BE72">
        <f t="shared" si="23"/>
        <v>0</v>
      </c>
      <c r="BF72">
        <f t="shared" si="24"/>
        <v>0</v>
      </c>
      <c r="BG72">
        <f t="shared" si="25"/>
        <v>0</v>
      </c>
      <c r="BH72">
        <f t="shared" si="26"/>
        <v>0</v>
      </c>
      <c r="BI72">
        <f t="shared" si="27"/>
        <v>0</v>
      </c>
      <c r="BJ72">
        <f t="shared" si="28"/>
        <v>0</v>
      </c>
      <c r="BK72">
        <f t="shared" si="29"/>
        <v>0</v>
      </c>
      <c r="BL72">
        <f t="shared" si="30"/>
        <v>0</v>
      </c>
      <c r="BM72">
        <f t="shared" si="31"/>
        <v>0</v>
      </c>
      <c r="BN72">
        <f t="shared" si="32"/>
        <v>0</v>
      </c>
      <c r="BO72">
        <f t="shared" si="33"/>
        <v>0</v>
      </c>
      <c r="BP72">
        <f t="shared" si="34"/>
        <v>0</v>
      </c>
      <c r="BQ72">
        <f t="shared" si="35"/>
        <v>0</v>
      </c>
      <c r="BR72">
        <f t="shared" si="36"/>
        <v>0</v>
      </c>
      <c r="BS72">
        <f t="shared" si="37"/>
        <v>0</v>
      </c>
      <c r="BT72">
        <f t="shared" si="38"/>
        <v>0</v>
      </c>
      <c r="BU72">
        <f t="shared" si="39"/>
        <v>0</v>
      </c>
    </row>
    <row r="73" spans="1:73" x14ac:dyDescent="0.25">
      <c r="A73" t="s">
        <v>119</v>
      </c>
      <c r="B73" s="85">
        <v>1.7775142021862025</v>
      </c>
      <c r="C73" s="85">
        <v>1.925126303498967E-4</v>
      </c>
      <c r="E73" s="68">
        <v>13199.911015295369</v>
      </c>
      <c r="F73" s="90">
        <v>15</v>
      </c>
      <c r="H73" s="91">
        <v>2407.6152263690769</v>
      </c>
      <c r="I73" s="87">
        <v>452.98465080079444</v>
      </c>
      <c r="J73" t="s">
        <v>286</v>
      </c>
      <c r="K73">
        <v>361.75248315473004</v>
      </c>
      <c r="L73" t="s">
        <v>8242</v>
      </c>
      <c r="M73" s="89">
        <v>0</v>
      </c>
      <c r="N73" s="89">
        <v>0</v>
      </c>
      <c r="O73" s="89">
        <v>0</v>
      </c>
      <c r="P73" s="89">
        <v>0</v>
      </c>
      <c r="Q73" s="89">
        <v>0</v>
      </c>
      <c r="R73" s="89">
        <v>0</v>
      </c>
      <c r="S73" s="89">
        <v>0</v>
      </c>
      <c r="T73" s="89">
        <v>0</v>
      </c>
      <c r="U73" s="89">
        <v>0</v>
      </c>
      <c r="V73" s="89">
        <v>0</v>
      </c>
      <c r="W73" s="68">
        <v>0</v>
      </c>
      <c r="X73" s="68">
        <v>0</v>
      </c>
      <c r="Y73" s="68">
        <v>0</v>
      </c>
      <c r="Z73" s="68">
        <v>0</v>
      </c>
      <c r="AA73" s="68">
        <v>0</v>
      </c>
      <c r="AB73" s="68">
        <v>0</v>
      </c>
      <c r="AC73" s="68">
        <v>0</v>
      </c>
      <c r="AD73" s="68">
        <v>0</v>
      </c>
      <c r="AE73" s="68">
        <v>0</v>
      </c>
      <c r="AF73" s="68">
        <v>0</v>
      </c>
      <c r="AG73" t="s">
        <v>8243</v>
      </c>
      <c r="AH73" s="89">
        <v>9.6050577236558618E-2</v>
      </c>
      <c r="AI73" s="89">
        <v>0.10288803380081468</v>
      </c>
      <c r="AJ73" s="89">
        <v>9.7760318389090786E-2</v>
      </c>
      <c r="AK73" s="89">
        <v>6.9537619401643339E-2</v>
      </c>
      <c r="AL73" s="89">
        <v>3.5748325302154223E-2</v>
      </c>
      <c r="AM73" s="89">
        <v>1.3715883402292474E-2</v>
      </c>
      <c r="AN73" s="89">
        <v>4.4737454805370549E-3</v>
      </c>
      <c r="AO73" s="89">
        <v>1.3635385993204568E-3</v>
      </c>
      <c r="AP73" s="89">
        <v>4.0714728923936841E-4</v>
      </c>
      <c r="AQ73" s="89">
        <v>1.201257534805299E-4</v>
      </c>
      <c r="AR73" s="68">
        <v>1267.8590724903288</v>
      </c>
      <c r="AS73" s="68">
        <v>1358.112890709456</v>
      </c>
      <c r="AT73" s="68">
        <v>1290.4275035629419</v>
      </c>
      <c r="AU73" s="68">
        <v>917.8903883171688</v>
      </c>
      <c r="AV73" s="68">
        <v>471.87471293426768</v>
      </c>
      <c r="AW73" s="68">
        <v>181.04844040642735</v>
      </c>
      <c r="AX73" s="68">
        <v>59.05304224816895</v>
      </c>
      <c r="AY73" s="68">
        <v>17.998588176950516</v>
      </c>
      <c r="AZ73" s="68">
        <v>5.3743079880783888</v>
      </c>
      <c r="BA73" s="68">
        <v>1.5856492565883027</v>
      </c>
      <c r="BB73">
        <f t="shared" si="20"/>
        <v>0</v>
      </c>
      <c r="BC73">
        <f t="shared" si="21"/>
        <v>0</v>
      </c>
      <c r="BD73">
        <f t="shared" si="22"/>
        <v>0</v>
      </c>
      <c r="BE73">
        <f t="shared" si="23"/>
        <v>0</v>
      </c>
      <c r="BF73">
        <f t="shared" si="24"/>
        <v>0</v>
      </c>
      <c r="BG73">
        <f t="shared" si="25"/>
        <v>0</v>
      </c>
      <c r="BH73">
        <f t="shared" si="26"/>
        <v>0</v>
      </c>
      <c r="BI73">
        <f t="shared" si="27"/>
        <v>0</v>
      </c>
      <c r="BJ73">
        <f t="shared" si="28"/>
        <v>0</v>
      </c>
      <c r="BK73">
        <f t="shared" si="29"/>
        <v>0</v>
      </c>
      <c r="BL73">
        <f t="shared" si="30"/>
        <v>78.255972012487518</v>
      </c>
      <c r="BM73">
        <f t="shared" si="31"/>
        <v>85.587062514515964</v>
      </c>
      <c r="BN73">
        <f t="shared" si="32"/>
        <v>83.029343198975411</v>
      </c>
      <c r="BO73">
        <f t="shared" si="33"/>
        <v>60.299617307648937</v>
      </c>
      <c r="BP73">
        <f t="shared" si="34"/>
        <v>31.650179731268242</v>
      </c>
      <c r="BQ73">
        <f t="shared" si="35"/>
        <v>12.398524540139384</v>
      </c>
      <c r="BR73">
        <f t="shared" si="36"/>
        <v>4.1289843440177583</v>
      </c>
      <c r="BS73">
        <f t="shared" si="37"/>
        <v>1.2848876124437529</v>
      </c>
      <c r="BT73">
        <f t="shared" si="38"/>
        <v>0.39171932303637491</v>
      </c>
      <c r="BU73">
        <f t="shared" si="39"/>
        <v>0.11800089858848875</v>
      </c>
    </row>
    <row r="74" spans="1:73" x14ac:dyDescent="0.25">
      <c r="A74" t="s">
        <v>127</v>
      </c>
      <c r="B74" s="85">
        <v>1.0952520015408365</v>
      </c>
      <c r="C74" s="85">
        <v>7.0869980269883373</v>
      </c>
      <c r="E74" s="68">
        <v>7673.2033759384576</v>
      </c>
      <c r="F74" s="90">
        <v>10</v>
      </c>
      <c r="H74" s="91">
        <v>1073.6098903134584</v>
      </c>
      <c r="I74" s="87">
        <v>170.6901514213283</v>
      </c>
      <c r="J74" t="s">
        <v>286</v>
      </c>
      <c r="K74" t="s">
        <v>286</v>
      </c>
      <c r="L74" t="s">
        <v>8244</v>
      </c>
      <c r="M74" s="89">
        <v>0</v>
      </c>
      <c r="N74" s="89">
        <v>0</v>
      </c>
      <c r="O74" s="89">
        <v>0</v>
      </c>
      <c r="P74" s="89">
        <v>0</v>
      </c>
      <c r="Q74" s="89">
        <v>0</v>
      </c>
      <c r="R74" s="89">
        <v>0</v>
      </c>
      <c r="S74" s="89">
        <v>0</v>
      </c>
      <c r="T74" s="89">
        <v>0</v>
      </c>
      <c r="U74" s="89">
        <v>0</v>
      </c>
      <c r="V74" s="89">
        <v>0</v>
      </c>
      <c r="W74" s="68">
        <v>0</v>
      </c>
      <c r="X74" s="68">
        <v>0</v>
      </c>
      <c r="Y74" s="68">
        <v>0</v>
      </c>
      <c r="Z74" s="68">
        <v>0</v>
      </c>
      <c r="AA74" s="68">
        <v>0</v>
      </c>
      <c r="AB74" s="68">
        <v>0</v>
      </c>
      <c r="AC74" s="68">
        <v>0</v>
      </c>
      <c r="AD74" s="68">
        <v>0</v>
      </c>
      <c r="AE74" s="68">
        <v>0</v>
      </c>
      <c r="AF74" s="68">
        <v>0</v>
      </c>
      <c r="AG74" t="s">
        <v>8245</v>
      </c>
      <c r="AH74" s="89">
        <v>0</v>
      </c>
      <c r="AI74" s="89">
        <v>0</v>
      </c>
      <c r="AJ74" s="89">
        <v>0</v>
      </c>
      <c r="AK74" s="89">
        <v>0</v>
      </c>
      <c r="AL74" s="89">
        <v>0</v>
      </c>
      <c r="AM74" s="89">
        <v>0</v>
      </c>
      <c r="AN74" s="89">
        <v>0</v>
      </c>
      <c r="AO74" s="89">
        <v>0</v>
      </c>
      <c r="AP74" s="89">
        <v>0</v>
      </c>
      <c r="AQ74" s="89">
        <v>0</v>
      </c>
      <c r="AR74" s="68">
        <v>0</v>
      </c>
      <c r="AS74" s="68">
        <v>0</v>
      </c>
      <c r="AT74" s="68">
        <v>0</v>
      </c>
      <c r="AU74" s="68">
        <v>0</v>
      </c>
      <c r="AV74" s="68">
        <v>0</v>
      </c>
      <c r="AW74" s="68">
        <v>0</v>
      </c>
      <c r="AX74" s="68">
        <v>0</v>
      </c>
      <c r="AY74" s="68">
        <v>0</v>
      </c>
      <c r="AZ74" s="68">
        <v>0</v>
      </c>
      <c r="BA74" s="68">
        <v>0</v>
      </c>
      <c r="BB74">
        <f t="shared" si="20"/>
        <v>0</v>
      </c>
      <c r="BC74">
        <f t="shared" si="21"/>
        <v>0</v>
      </c>
      <c r="BD74">
        <f t="shared" si="22"/>
        <v>0</v>
      </c>
      <c r="BE74">
        <f t="shared" si="23"/>
        <v>0</v>
      </c>
      <c r="BF74">
        <f t="shared" si="24"/>
        <v>0</v>
      </c>
      <c r="BG74">
        <f t="shared" si="25"/>
        <v>0</v>
      </c>
      <c r="BH74">
        <f t="shared" si="26"/>
        <v>0</v>
      </c>
      <c r="BI74">
        <f t="shared" si="27"/>
        <v>0</v>
      </c>
      <c r="BJ74">
        <f t="shared" si="28"/>
        <v>0</v>
      </c>
      <c r="BK74">
        <f t="shared" si="29"/>
        <v>0</v>
      </c>
      <c r="BL74">
        <f t="shared" si="30"/>
        <v>0</v>
      </c>
      <c r="BM74">
        <f t="shared" si="31"/>
        <v>0</v>
      </c>
      <c r="BN74">
        <f t="shared" si="32"/>
        <v>0</v>
      </c>
      <c r="BO74">
        <f t="shared" si="33"/>
        <v>0</v>
      </c>
      <c r="BP74">
        <f t="shared" si="34"/>
        <v>0</v>
      </c>
      <c r="BQ74">
        <f t="shared" si="35"/>
        <v>0</v>
      </c>
      <c r="BR74">
        <f t="shared" si="36"/>
        <v>0</v>
      </c>
      <c r="BS74">
        <f t="shared" si="37"/>
        <v>0</v>
      </c>
      <c r="BT74">
        <f t="shared" si="38"/>
        <v>0</v>
      </c>
      <c r="BU74">
        <f t="shared" si="39"/>
        <v>0</v>
      </c>
    </row>
    <row r="75" spans="1:73" x14ac:dyDescent="0.25">
      <c r="A75" t="s">
        <v>120</v>
      </c>
      <c r="B75" s="85">
        <v>7.4394757460807099</v>
      </c>
      <c r="C75" s="85">
        <v>5.2283883113413712</v>
      </c>
      <c r="E75" s="68">
        <v>52120.069472349998</v>
      </c>
      <c r="F75" s="90">
        <v>14.46666667</v>
      </c>
      <c r="H75" s="91">
        <v>20763.228841108306</v>
      </c>
      <c r="I75" s="87">
        <v>1159.4091951508472</v>
      </c>
      <c r="J75" t="s">
        <v>286</v>
      </c>
      <c r="K75">
        <v>12685.105573181239</v>
      </c>
      <c r="L75" t="s">
        <v>8246</v>
      </c>
      <c r="M75" s="89">
        <v>0</v>
      </c>
      <c r="N75" s="89">
        <v>0</v>
      </c>
      <c r="O75" s="89">
        <v>0</v>
      </c>
      <c r="P75" s="89">
        <v>0</v>
      </c>
      <c r="Q75" s="89">
        <v>0</v>
      </c>
      <c r="R75" s="89">
        <v>0</v>
      </c>
      <c r="S75" s="89">
        <v>0</v>
      </c>
      <c r="T75" s="89">
        <v>0</v>
      </c>
      <c r="U75" s="89">
        <v>0</v>
      </c>
      <c r="V75" s="89">
        <v>0</v>
      </c>
      <c r="W75" s="68">
        <v>0</v>
      </c>
      <c r="X75" s="68">
        <v>0</v>
      </c>
      <c r="Y75" s="68">
        <v>0</v>
      </c>
      <c r="Z75" s="68">
        <v>0</v>
      </c>
      <c r="AA75" s="68">
        <v>0</v>
      </c>
      <c r="AB75" s="68">
        <v>0</v>
      </c>
      <c r="AC75" s="68">
        <v>0</v>
      </c>
      <c r="AD75" s="68">
        <v>0</v>
      </c>
      <c r="AE75" s="68">
        <v>0</v>
      </c>
      <c r="AF75" s="68">
        <v>0</v>
      </c>
      <c r="AG75" t="s">
        <v>8247</v>
      </c>
      <c r="AH75" s="89">
        <v>0.22371805946747433</v>
      </c>
      <c r="AI75" s="89">
        <v>0.2262705105062664</v>
      </c>
      <c r="AJ75" s="89">
        <v>0.21437415473778904</v>
      </c>
      <c r="AK75" s="89">
        <v>0.1653845713823103</v>
      </c>
      <c r="AL75" s="89">
        <v>0.10107892650516845</v>
      </c>
      <c r="AM75" s="89">
        <v>4.9156323136248292E-2</v>
      </c>
      <c r="AN75" s="89">
        <v>2.0722352395675065E-2</v>
      </c>
      <c r="AO75" s="89">
        <v>8.1081169773800175E-3</v>
      </c>
      <c r="AP75" s="89">
        <v>3.0819754470959859E-3</v>
      </c>
      <c r="AQ75" s="89">
        <v>1.1319140798860994E-3</v>
      </c>
      <c r="AR75" s="68">
        <v>11660.20080166409</v>
      </c>
      <c r="AS75" s="68">
        <v>11793.234727130704</v>
      </c>
      <c r="AT75" s="68">
        <v>11173.195838009873</v>
      </c>
      <c r="AU75" s="68">
        <v>8619.855350100841</v>
      </c>
      <c r="AV75" s="68">
        <v>5268.2406716399391</v>
      </c>
      <c r="AW75" s="68">
        <v>2562.0309768665466</v>
      </c>
      <c r="AX75" s="68">
        <v>1080.0504464931028</v>
      </c>
      <c r="AY75" s="68">
        <v>422.59562015098697</v>
      </c>
      <c r="AZ75" s="68">
        <v>160.63277441471973</v>
      </c>
      <c r="BA75" s="68">
        <v>58.995440480394628</v>
      </c>
      <c r="BB75">
        <f t="shared" si="20"/>
        <v>0</v>
      </c>
      <c r="BC75">
        <f t="shared" si="21"/>
        <v>0</v>
      </c>
      <c r="BD75">
        <f t="shared" si="22"/>
        <v>0</v>
      </c>
      <c r="BE75">
        <f t="shared" si="23"/>
        <v>0</v>
      </c>
      <c r="BF75">
        <f t="shared" si="24"/>
        <v>0</v>
      </c>
      <c r="BG75">
        <f t="shared" si="25"/>
        <v>0</v>
      </c>
      <c r="BH75">
        <f t="shared" si="26"/>
        <v>0</v>
      </c>
      <c r="BI75">
        <f t="shared" si="27"/>
        <v>0</v>
      </c>
      <c r="BJ75">
        <f t="shared" si="28"/>
        <v>0</v>
      </c>
      <c r="BK75">
        <f t="shared" si="29"/>
        <v>0</v>
      </c>
      <c r="BL75">
        <f t="shared" si="30"/>
        <v>3097.2679782400442</v>
      </c>
      <c r="BM75">
        <f t="shared" si="31"/>
        <v>3198.3901382532281</v>
      </c>
      <c r="BN75">
        <f t="shared" si="32"/>
        <v>3093.8670561797871</v>
      </c>
      <c r="BO75">
        <f t="shared" si="33"/>
        <v>2436.9687337363366</v>
      </c>
      <c r="BP75">
        <f t="shared" si="34"/>
        <v>1520.6922343774108</v>
      </c>
      <c r="BQ75">
        <f t="shared" si="35"/>
        <v>755.06760824253024</v>
      </c>
      <c r="BR75">
        <f t="shared" si="36"/>
        <v>324.99093421925727</v>
      </c>
      <c r="BS75">
        <f t="shared" si="37"/>
        <v>129.83086160310907</v>
      </c>
      <c r="BT75">
        <f t="shared" si="38"/>
        <v>50.386344321165488</v>
      </c>
      <c r="BU75">
        <f t="shared" si="39"/>
        <v>18.893955138409027</v>
      </c>
    </row>
    <row r="76" spans="1:73" x14ac:dyDescent="0.25">
      <c r="A76" t="s">
        <v>121</v>
      </c>
      <c r="B76" s="85">
        <v>6.7235640819551437</v>
      </c>
      <c r="C76" s="85">
        <v>8.313032520339313E-3</v>
      </c>
      <c r="E76" s="68">
        <v>47104.478731302457</v>
      </c>
      <c r="F76" s="90">
        <v>13.66666667</v>
      </c>
      <c r="H76" s="91">
        <v>10167.942327887282</v>
      </c>
      <c r="I76" s="87">
        <v>1047.8375475464838</v>
      </c>
      <c r="J76" t="s">
        <v>286</v>
      </c>
      <c r="K76">
        <v>2867.1887119548273</v>
      </c>
      <c r="L76" t="s">
        <v>8248</v>
      </c>
      <c r="M76" s="89">
        <v>0</v>
      </c>
      <c r="N76" s="89">
        <v>0</v>
      </c>
      <c r="O76" s="89">
        <v>0</v>
      </c>
      <c r="P76" s="89">
        <v>0</v>
      </c>
      <c r="Q76" s="89">
        <v>0</v>
      </c>
      <c r="R76" s="89">
        <v>0</v>
      </c>
      <c r="S76" s="89">
        <v>0</v>
      </c>
      <c r="T76" s="89">
        <v>0</v>
      </c>
      <c r="U76" s="89">
        <v>0</v>
      </c>
      <c r="V76" s="89">
        <v>0</v>
      </c>
      <c r="W76" s="68">
        <v>0</v>
      </c>
      <c r="X76" s="68">
        <v>0</v>
      </c>
      <c r="Y76" s="68">
        <v>0</v>
      </c>
      <c r="Z76" s="68">
        <v>0</v>
      </c>
      <c r="AA76" s="68">
        <v>0</v>
      </c>
      <c r="AB76" s="68">
        <v>0</v>
      </c>
      <c r="AC76" s="68">
        <v>0</v>
      </c>
      <c r="AD76" s="68">
        <v>0</v>
      </c>
      <c r="AE76" s="68">
        <v>0</v>
      </c>
      <c r="AF76" s="68">
        <v>0</v>
      </c>
      <c r="AG76" t="s">
        <v>8249</v>
      </c>
      <c r="AH76" s="89">
        <v>0.1467937237554518</v>
      </c>
      <c r="AI76" s="89">
        <v>0.15048079539726433</v>
      </c>
      <c r="AJ76" s="89">
        <v>0.14158836663579755</v>
      </c>
      <c r="AK76" s="89">
        <v>0.10627250049579408</v>
      </c>
      <c r="AL76" s="89">
        <v>6.283909329784923E-2</v>
      </c>
      <c r="AM76" s="89">
        <v>2.9836224791732379E-2</v>
      </c>
      <c r="AN76" s="89">
        <v>1.2421279570569366E-2</v>
      </c>
      <c r="AO76" s="89">
        <v>4.8338707327948384E-3</v>
      </c>
      <c r="AP76" s="89">
        <v>1.8334789697835422E-3</v>
      </c>
      <c r="AQ76" s="89">
        <v>6.7282748191392833E-4</v>
      </c>
      <c r="AR76" s="68">
        <v>6914.6418385273673</v>
      </c>
      <c r="AS76" s="68">
        <v>7088.3194262599145</v>
      </c>
      <c r="AT76" s="68">
        <v>6669.4462047957795</v>
      </c>
      <c r="AU76" s="68">
        <v>5005.9107393264621</v>
      </c>
      <c r="AV76" s="68">
        <v>2960.0027337428696</v>
      </c>
      <c r="AW76" s="68">
        <v>1405.419816124517</v>
      </c>
      <c r="AX76" s="68">
        <v>585.0978993474464</v>
      </c>
      <c r="AY76" s="68">
        <v>227.69696112279991</v>
      </c>
      <c r="AZ76" s="68">
        <v>86.365071136459207</v>
      </c>
      <c r="BA76" s="68">
        <v>31.693187811650425</v>
      </c>
      <c r="BB76">
        <f t="shared" si="20"/>
        <v>0</v>
      </c>
      <c r="BC76">
        <f t="shared" si="21"/>
        <v>0</v>
      </c>
      <c r="BD76">
        <f t="shared" si="22"/>
        <v>0</v>
      </c>
      <c r="BE76">
        <f t="shared" si="23"/>
        <v>0</v>
      </c>
      <c r="BF76">
        <f t="shared" si="24"/>
        <v>0</v>
      </c>
      <c r="BG76">
        <f t="shared" si="25"/>
        <v>0</v>
      </c>
      <c r="BH76">
        <f t="shared" si="26"/>
        <v>0</v>
      </c>
      <c r="BI76">
        <f t="shared" si="27"/>
        <v>0</v>
      </c>
      <c r="BJ76">
        <f t="shared" si="28"/>
        <v>0</v>
      </c>
      <c r="BK76">
        <f t="shared" si="29"/>
        <v>0</v>
      </c>
      <c r="BL76">
        <f t="shared" si="30"/>
        <v>574.70128323257518</v>
      </c>
      <c r="BM76">
        <f t="shared" si="31"/>
        <v>601.5081271070834</v>
      </c>
      <c r="BN76">
        <f t="shared" si="32"/>
        <v>577.84816078112419</v>
      </c>
      <c r="BO76">
        <f t="shared" si="33"/>
        <v>442.82568681930729</v>
      </c>
      <c r="BP76">
        <f t="shared" si="34"/>
        <v>267.34222469405626</v>
      </c>
      <c r="BQ76">
        <f t="shared" si="35"/>
        <v>129.60067406845602</v>
      </c>
      <c r="BR76">
        <f t="shared" si="36"/>
        <v>55.087805073176874</v>
      </c>
      <c r="BS76">
        <f t="shared" si="37"/>
        <v>21.888192841544278</v>
      </c>
      <c r="BT76">
        <f t="shared" si="38"/>
        <v>8.4764996610366428</v>
      </c>
      <c r="BU76">
        <f t="shared" si="39"/>
        <v>3.1759238468041846</v>
      </c>
    </row>
    <row r="77" spans="1:73" x14ac:dyDescent="0.25">
      <c r="A77" t="s">
        <v>124</v>
      </c>
      <c r="B77" s="85">
        <v>54.928679560991604</v>
      </c>
      <c r="C77" s="85">
        <v>37.772568494448606</v>
      </c>
      <c r="E77" s="68">
        <v>385589.76878637297</v>
      </c>
      <c r="F77" s="90">
        <v>10</v>
      </c>
      <c r="H77" s="91">
        <v>89082.546586947225</v>
      </c>
      <c r="I77" s="87">
        <v>16992.933452062654</v>
      </c>
      <c r="J77" t="s">
        <v>286</v>
      </c>
      <c r="K77">
        <v>29319.739003579387</v>
      </c>
      <c r="L77" t="s">
        <v>8250</v>
      </c>
      <c r="M77" s="89">
        <v>0</v>
      </c>
      <c r="N77" s="89">
        <v>0</v>
      </c>
      <c r="O77" s="89">
        <v>0</v>
      </c>
      <c r="P77" s="89">
        <v>0</v>
      </c>
      <c r="Q77" s="89">
        <v>0</v>
      </c>
      <c r="R77" s="89">
        <v>0</v>
      </c>
      <c r="S77" s="89">
        <v>0</v>
      </c>
      <c r="T77" s="89">
        <v>0</v>
      </c>
      <c r="U77" s="89">
        <v>0</v>
      </c>
      <c r="V77" s="89">
        <v>0</v>
      </c>
      <c r="W77" s="68">
        <v>0</v>
      </c>
      <c r="X77" s="68">
        <v>0</v>
      </c>
      <c r="Y77" s="68">
        <v>0</v>
      </c>
      <c r="Z77" s="68">
        <v>0</v>
      </c>
      <c r="AA77" s="68">
        <v>0</v>
      </c>
      <c r="AB77" s="68">
        <v>0</v>
      </c>
      <c r="AC77" s="68">
        <v>0</v>
      </c>
      <c r="AD77" s="68">
        <v>0</v>
      </c>
      <c r="AE77" s="68">
        <v>0</v>
      </c>
      <c r="AF77" s="68">
        <v>0</v>
      </c>
      <c r="AG77" t="s">
        <v>8251</v>
      </c>
      <c r="AH77" s="89">
        <v>7.9158679668672217E-3</v>
      </c>
      <c r="AI77" s="89">
        <v>7.7576057306042966E-3</v>
      </c>
      <c r="AJ77" s="89">
        <v>7.7537667280447769E-3</v>
      </c>
      <c r="AK77" s="89">
        <v>7.753786412647976E-3</v>
      </c>
      <c r="AL77" s="89">
        <v>7.7709902578458005E-3</v>
      </c>
      <c r="AM77" s="89">
        <v>7.7576840876854335E-3</v>
      </c>
      <c r="AN77" s="89">
        <v>7.7538454585679532E-3</v>
      </c>
      <c r="AO77" s="89">
        <v>7.7538651405412778E-3</v>
      </c>
      <c r="AP77" s="89">
        <v>7.7543354057301112E-3</v>
      </c>
      <c r="AQ77" s="89">
        <v>7.7556010016988633E-3</v>
      </c>
      <c r="AR77" s="68">
        <v>3052.2776990877883</v>
      </c>
      <c r="AS77" s="68">
        <v>2991.2533999995526</v>
      </c>
      <c r="AT77" s="68">
        <v>2989.773119890257</v>
      </c>
      <c r="AU77" s="68">
        <v>2989.7807100718533</v>
      </c>
      <c r="AV77" s="68">
        <v>2996.414336763919</v>
      </c>
      <c r="AW77" s="68">
        <v>2991.2836136883511</v>
      </c>
      <c r="AX77" s="68">
        <v>2989.803477574485</v>
      </c>
      <c r="AY77" s="68">
        <v>2989.8110667420287</v>
      </c>
      <c r="AZ77" s="68">
        <v>2989.9923961874592</v>
      </c>
      <c r="BA77" s="68">
        <v>2990.4803970444273</v>
      </c>
      <c r="BB77">
        <f t="shared" si="20"/>
        <v>0</v>
      </c>
      <c r="BC77">
        <f t="shared" si="21"/>
        <v>0</v>
      </c>
      <c r="BD77">
        <f t="shared" si="22"/>
        <v>0</v>
      </c>
      <c r="BE77">
        <f t="shared" si="23"/>
        <v>0</v>
      </c>
      <c r="BF77">
        <f t="shared" si="24"/>
        <v>0</v>
      </c>
      <c r="BG77">
        <f t="shared" si="25"/>
        <v>0</v>
      </c>
      <c r="BH77">
        <f t="shared" si="26"/>
        <v>0</v>
      </c>
      <c r="BI77">
        <f t="shared" si="27"/>
        <v>0</v>
      </c>
      <c r="BJ77">
        <f t="shared" si="28"/>
        <v>0</v>
      </c>
      <c r="BK77">
        <f t="shared" si="29"/>
        <v>0</v>
      </c>
      <c r="BL77">
        <f t="shared" si="30"/>
        <v>366.60500035163074</v>
      </c>
      <c r="BM77">
        <f t="shared" si="31"/>
        <v>366.82023775955963</v>
      </c>
      <c r="BN77">
        <f t="shared" si="32"/>
        <v>374.33812250939445</v>
      </c>
      <c r="BO77">
        <f t="shared" si="33"/>
        <v>382.20019337695788</v>
      </c>
      <c r="BP77">
        <f t="shared" si="34"/>
        <v>391.09221887998581</v>
      </c>
      <c r="BQ77">
        <f t="shared" si="35"/>
        <v>398.62143021515561</v>
      </c>
      <c r="BR77">
        <f t="shared" si="36"/>
        <v>406.79109370600645</v>
      </c>
      <c r="BS77">
        <f t="shared" si="37"/>
        <v>415.33476093613115</v>
      </c>
      <c r="BT77">
        <f t="shared" si="38"/>
        <v>424.08250959199086</v>
      </c>
      <c r="BU77">
        <f t="shared" si="39"/>
        <v>433.05891091236811</v>
      </c>
    </row>
    <row r="78" spans="1:73" x14ac:dyDescent="0.25">
      <c r="A78" t="s">
        <v>164</v>
      </c>
      <c r="B78" s="85">
        <v>4.8389716383088119</v>
      </c>
      <c r="C78" s="85">
        <v>4.1410208299482445</v>
      </c>
      <c r="E78" s="68">
        <v>33968.738555011209</v>
      </c>
      <c r="F78" s="90">
        <v>15</v>
      </c>
      <c r="H78" s="91">
        <v>1715.0347666323162</v>
      </c>
      <c r="I78" s="87">
        <v>1497.0016334526251</v>
      </c>
      <c r="J78" t="s">
        <v>286</v>
      </c>
      <c r="K78" t="s">
        <v>286</v>
      </c>
      <c r="L78" t="s">
        <v>8252</v>
      </c>
      <c r="M78" s="89">
        <v>0</v>
      </c>
      <c r="N78" s="89">
        <v>0</v>
      </c>
      <c r="O78" s="89">
        <v>0</v>
      </c>
      <c r="P78" s="89">
        <v>0</v>
      </c>
      <c r="Q78" s="89">
        <v>0</v>
      </c>
      <c r="R78" s="89">
        <v>0</v>
      </c>
      <c r="S78" s="89">
        <v>0</v>
      </c>
      <c r="T78" s="89">
        <v>0</v>
      </c>
      <c r="U78" s="89">
        <v>0</v>
      </c>
      <c r="V78" s="89">
        <v>0</v>
      </c>
      <c r="W78" s="68">
        <v>0</v>
      </c>
      <c r="X78" s="68">
        <v>0</v>
      </c>
      <c r="Y78" s="68">
        <v>0</v>
      </c>
      <c r="Z78" s="68">
        <v>0</v>
      </c>
      <c r="AA78" s="68">
        <v>0</v>
      </c>
      <c r="AB78" s="68">
        <v>0</v>
      </c>
      <c r="AC78" s="68">
        <v>0</v>
      </c>
      <c r="AD78" s="68">
        <v>0</v>
      </c>
      <c r="AE78" s="68">
        <v>0</v>
      </c>
      <c r="AF78" s="68">
        <v>0</v>
      </c>
      <c r="AG78" t="s">
        <v>8253</v>
      </c>
      <c r="AH78" s="89">
        <v>0</v>
      </c>
      <c r="AI78" s="89">
        <v>0</v>
      </c>
      <c r="AJ78" s="89">
        <v>0</v>
      </c>
      <c r="AK78" s="89">
        <v>0</v>
      </c>
      <c r="AL78" s="89">
        <v>0</v>
      </c>
      <c r="AM78" s="89">
        <v>0</v>
      </c>
      <c r="AN78" s="89">
        <v>0</v>
      </c>
      <c r="AO78" s="89">
        <v>0</v>
      </c>
      <c r="AP78" s="89">
        <v>0</v>
      </c>
      <c r="AQ78" s="89">
        <v>0</v>
      </c>
      <c r="AR78" s="68">
        <v>0</v>
      </c>
      <c r="AS78" s="68">
        <v>0</v>
      </c>
      <c r="AT78" s="68">
        <v>0</v>
      </c>
      <c r="AU78" s="68">
        <v>0</v>
      </c>
      <c r="AV78" s="68">
        <v>0</v>
      </c>
      <c r="AW78" s="68">
        <v>0</v>
      </c>
      <c r="AX78" s="68">
        <v>0</v>
      </c>
      <c r="AY78" s="68">
        <v>0</v>
      </c>
      <c r="AZ78" s="68">
        <v>0</v>
      </c>
      <c r="BA78" s="68">
        <v>0</v>
      </c>
      <c r="BB78">
        <f t="shared" si="20"/>
        <v>0</v>
      </c>
      <c r="BC78">
        <f t="shared" si="21"/>
        <v>0</v>
      </c>
      <c r="BD78">
        <f t="shared" si="22"/>
        <v>0</v>
      </c>
      <c r="BE78">
        <f t="shared" si="23"/>
        <v>0</v>
      </c>
      <c r="BF78">
        <f t="shared" si="24"/>
        <v>0</v>
      </c>
      <c r="BG78">
        <f t="shared" si="25"/>
        <v>0</v>
      </c>
      <c r="BH78">
        <f t="shared" si="26"/>
        <v>0</v>
      </c>
      <c r="BI78">
        <f t="shared" si="27"/>
        <v>0</v>
      </c>
      <c r="BJ78">
        <f t="shared" si="28"/>
        <v>0</v>
      </c>
      <c r="BK78">
        <f t="shared" si="29"/>
        <v>0</v>
      </c>
      <c r="BL78">
        <f t="shared" si="30"/>
        <v>0</v>
      </c>
      <c r="BM78">
        <f t="shared" si="31"/>
        <v>0</v>
      </c>
      <c r="BN78">
        <f t="shared" si="32"/>
        <v>0</v>
      </c>
      <c r="BO78">
        <f t="shared" si="33"/>
        <v>0</v>
      </c>
      <c r="BP78">
        <f t="shared" si="34"/>
        <v>0</v>
      </c>
      <c r="BQ78">
        <f t="shared" si="35"/>
        <v>0</v>
      </c>
      <c r="BR78">
        <f t="shared" si="36"/>
        <v>0</v>
      </c>
      <c r="BS78">
        <f t="shared" si="37"/>
        <v>0</v>
      </c>
      <c r="BT78">
        <f t="shared" si="38"/>
        <v>0</v>
      </c>
      <c r="BU78">
        <f t="shared" si="39"/>
        <v>0</v>
      </c>
    </row>
    <row r="79" spans="1:73" x14ac:dyDescent="0.25">
      <c r="A79" t="s">
        <v>125</v>
      </c>
      <c r="B79" s="85">
        <v>1.4040255493956595</v>
      </c>
      <c r="C79" s="85">
        <v>3.3409289103873823</v>
      </c>
      <c r="E79" s="68">
        <v>9856.0149504504025</v>
      </c>
      <c r="F79" s="90">
        <v>15</v>
      </c>
      <c r="H79" s="91">
        <v>1423.1750790213039</v>
      </c>
      <c r="I79" s="87">
        <v>434.35438311208958</v>
      </c>
      <c r="J79" t="s">
        <v>286</v>
      </c>
      <c r="K79" t="s">
        <v>286</v>
      </c>
      <c r="L79" t="s">
        <v>8254</v>
      </c>
      <c r="M79" s="89">
        <v>0</v>
      </c>
      <c r="N79" s="89">
        <v>0</v>
      </c>
      <c r="O79" s="89">
        <v>0</v>
      </c>
      <c r="P79" s="89">
        <v>0</v>
      </c>
      <c r="Q79" s="89">
        <v>0</v>
      </c>
      <c r="R79" s="89">
        <v>0</v>
      </c>
      <c r="S79" s="89">
        <v>0</v>
      </c>
      <c r="T79" s="89">
        <v>0</v>
      </c>
      <c r="U79" s="89">
        <v>0</v>
      </c>
      <c r="V79" s="89">
        <v>0</v>
      </c>
      <c r="W79" s="68">
        <v>0</v>
      </c>
      <c r="X79" s="68">
        <v>0</v>
      </c>
      <c r="Y79" s="68">
        <v>0</v>
      </c>
      <c r="Z79" s="68">
        <v>0</v>
      </c>
      <c r="AA79" s="68">
        <v>0</v>
      </c>
      <c r="AB79" s="68">
        <v>0</v>
      </c>
      <c r="AC79" s="68">
        <v>0</v>
      </c>
      <c r="AD79" s="68">
        <v>0</v>
      </c>
      <c r="AE79" s="68">
        <v>0</v>
      </c>
      <c r="AF79" s="68">
        <v>0</v>
      </c>
      <c r="AG79" t="s">
        <v>8255</v>
      </c>
      <c r="AH79" s="89">
        <v>0</v>
      </c>
      <c r="AI79" s="89">
        <v>0</v>
      </c>
      <c r="AJ79" s="89">
        <v>0</v>
      </c>
      <c r="AK79" s="89">
        <v>0</v>
      </c>
      <c r="AL79" s="89">
        <v>0</v>
      </c>
      <c r="AM79" s="89">
        <v>0</v>
      </c>
      <c r="AN79" s="89">
        <v>0</v>
      </c>
      <c r="AO79" s="89">
        <v>0</v>
      </c>
      <c r="AP79" s="89">
        <v>0</v>
      </c>
      <c r="AQ79" s="89">
        <v>0</v>
      </c>
      <c r="AR79" s="68">
        <v>0</v>
      </c>
      <c r="AS79" s="68">
        <v>0</v>
      </c>
      <c r="AT79" s="68">
        <v>0</v>
      </c>
      <c r="AU79" s="68">
        <v>0</v>
      </c>
      <c r="AV79" s="68">
        <v>0</v>
      </c>
      <c r="AW79" s="68">
        <v>0</v>
      </c>
      <c r="AX79" s="68">
        <v>0</v>
      </c>
      <c r="AY79" s="68">
        <v>0</v>
      </c>
      <c r="AZ79" s="68">
        <v>0</v>
      </c>
      <c r="BA79" s="68">
        <v>0</v>
      </c>
      <c r="BB79">
        <f t="shared" si="20"/>
        <v>0</v>
      </c>
      <c r="BC79">
        <f t="shared" si="21"/>
        <v>0</v>
      </c>
      <c r="BD79">
        <f t="shared" si="22"/>
        <v>0</v>
      </c>
      <c r="BE79">
        <f t="shared" si="23"/>
        <v>0</v>
      </c>
      <c r="BF79">
        <f t="shared" si="24"/>
        <v>0</v>
      </c>
      <c r="BG79">
        <f t="shared" si="25"/>
        <v>0</v>
      </c>
      <c r="BH79">
        <f t="shared" si="26"/>
        <v>0</v>
      </c>
      <c r="BI79">
        <f t="shared" si="27"/>
        <v>0</v>
      </c>
      <c r="BJ79">
        <f t="shared" si="28"/>
        <v>0</v>
      </c>
      <c r="BK79">
        <f t="shared" si="29"/>
        <v>0</v>
      </c>
      <c r="BL79">
        <f t="shared" si="30"/>
        <v>0</v>
      </c>
      <c r="BM79">
        <f t="shared" si="31"/>
        <v>0</v>
      </c>
      <c r="BN79">
        <f t="shared" si="32"/>
        <v>0</v>
      </c>
      <c r="BO79">
        <f t="shared" si="33"/>
        <v>0</v>
      </c>
      <c r="BP79">
        <f t="shared" si="34"/>
        <v>0</v>
      </c>
      <c r="BQ79">
        <f t="shared" si="35"/>
        <v>0</v>
      </c>
      <c r="BR79">
        <f t="shared" si="36"/>
        <v>0</v>
      </c>
      <c r="BS79">
        <f t="shared" si="37"/>
        <v>0</v>
      </c>
      <c r="BT79">
        <f t="shared" si="38"/>
        <v>0</v>
      </c>
      <c r="BU79">
        <f t="shared" si="39"/>
        <v>0</v>
      </c>
    </row>
    <row r="80" spans="1:73" x14ac:dyDescent="0.25">
      <c r="A80" t="s">
        <v>130</v>
      </c>
      <c r="B80" s="85">
        <v>2.979921259804208</v>
      </c>
      <c r="C80" s="85">
        <v>0</v>
      </c>
      <c r="E80" s="68">
        <v>20918.528512844503</v>
      </c>
      <c r="F80" s="90">
        <v>18</v>
      </c>
      <c r="H80" s="91">
        <v>2872.3246725419767</v>
      </c>
      <c r="I80" s="87">
        <v>921.8791360897859</v>
      </c>
      <c r="J80" t="s">
        <v>286</v>
      </c>
      <c r="K80" t="s">
        <v>286</v>
      </c>
      <c r="L80" t="s">
        <v>8256</v>
      </c>
      <c r="M80" s="89">
        <v>0</v>
      </c>
      <c r="N80" s="89">
        <v>0</v>
      </c>
      <c r="O80" s="89">
        <v>0</v>
      </c>
      <c r="P80" s="89">
        <v>0</v>
      </c>
      <c r="Q80" s="89">
        <v>0</v>
      </c>
      <c r="R80" s="89">
        <v>0</v>
      </c>
      <c r="S80" s="89">
        <v>0</v>
      </c>
      <c r="T80" s="89">
        <v>0</v>
      </c>
      <c r="U80" s="89">
        <v>0</v>
      </c>
      <c r="V80" s="89">
        <v>0</v>
      </c>
      <c r="W80" s="68">
        <v>0</v>
      </c>
      <c r="X80" s="68">
        <v>0</v>
      </c>
      <c r="Y80" s="68">
        <v>0</v>
      </c>
      <c r="Z80" s="68">
        <v>0</v>
      </c>
      <c r="AA80" s="68">
        <v>0</v>
      </c>
      <c r="AB80" s="68">
        <v>0</v>
      </c>
      <c r="AC80" s="68">
        <v>0</v>
      </c>
      <c r="AD80" s="68">
        <v>0</v>
      </c>
      <c r="AE80" s="68">
        <v>0</v>
      </c>
      <c r="AF80" s="68">
        <v>0</v>
      </c>
      <c r="AG80" t="s">
        <v>8257</v>
      </c>
      <c r="AH80" s="89">
        <v>0</v>
      </c>
      <c r="AI80" s="89">
        <v>0</v>
      </c>
      <c r="AJ80" s="89">
        <v>0</v>
      </c>
      <c r="AK80" s="89">
        <v>0</v>
      </c>
      <c r="AL80" s="89">
        <v>0</v>
      </c>
      <c r="AM80" s="89">
        <v>0</v>
      </c>
      <c r="AN80" s="89">
        <v>0</v>
      </c>
      <c r="AO80" s="89">
        <v>0</v>
      </c>
      <c r="AP80" s="89">
        <v>0</v>
      </c>
      <c r="AQ80" s="89">
        <v>0</v>
      </c>
      <c r="AR80" s="68">
        <v>0</v>
      </c>
      <c r="AS80" s="68">
        <v>0</v>
      </c>
      <c r="AT80" s="68">
        <v>0</v>
      </c>
      <c r="AU80" s="68">
        <v>0</v>
      </c>
      <c r="AV80" s="68">
        <v>0</v>
      </c>
      <c r="AW80" s="68">
        <v>0</v>
      </c>
      <c r="AX80" s="68">
        <v>0</v>
      </c>
      <c r="AY80" s="68">
        <v>0</v>
      </c>
      <c r="AZ80" s="68">
        <v>0</v>
      </c>
      <c r="BA80" s="68">
        <v>0</v>
      </c>
      <c r="BB80">
        <f t="shared" si="20"/>
        <v>0</v>
      </c>
      <c r="BC80">
        <f t="shared" si="21"/>
        <v>0</v>
      </c>
      <c r="BD80">
        <f t="shared" si="22"/>
        <v>0</v>
      </c>
      <c r="BE80">
        <f t="shared" si="23"/>
        <v>0</v>
      </c>
      <c r="BF80">
        <f t="shared" si="24"/>
        <v>0</v>
      </c>
      <c r="BG80">
        <f t="shared" si="25"/>
        <v>0</v>
      </c>
      <c r="BH80">
        <f t="shared" si="26"/>
        <v>0</v>
      </c>
      <c r="BI80">
        <f t="shared" si="27"/>
        <v>0</v>
      </c>
      <c r="BJ80">
        <f t="shared" si="28"/>
        <v>0</v>
      </c>
      <c r="BK80">
        <f t="shared" si="29"/>
        <v>0</v>
      </c>
      <c r="BL80">
        <f t="shared" si="30"/>
        <v>0</v>
      </c>
      <c r="BM80">
        <f t="shared" si="31"/>
        <v>0</v>
      </c>
      <c r="BN80">
        <f t="shared" si="32"/>
        <v>0</v>
      </c>
      <c r="BO80">
        <f t="shared" si="33"/>
        <v>0</v>
      </c>
      <c r="BP80">
        <f t="shared" si="34"/>
        <v>0</v>
      </c>
      <c r="BQ80">
        <f t="shared" si="35"/>
        <v>0</v>
      </c>
      <c r="BR80">
        <f t="shared" si="36"/>
        <v>0</v>
      </c>
      <c r="BS80">
        <f t="shared" si="37"/>
        <v>0</v>
      </c>
      <c r="BT80">
        <f t="shared" si="38"/>
        <v>0</v>
      </c>
      <c r="BU80">
        <f t="shared" si="39"/>
        <v>0</v>
      </c>
    </row>
    <row r="81" spans="1:73" x14ac:dyDescent="0.25">
      <c r="A81" t="s">
        <v>168</v>
      </c>
      <c r="B81" s="85">
        <v>0</v>
      </c>
      <c r="C81" s="85">
        <v>0</v>
      </c>
      <c r="E81" s="68">
        <v>1003.3696796524256</v>
      </c>
      <c r="F81" s="90">
        <v>10</v>
      </c>
      <c r="H81" s="91">
        <v>140.3882523293268</v>
      </c>
      <c r="I81" s="87">
        <v>22.319924829373608</v>
      </c>
      <c r="J81" t="s">
        <v>286</v>
      </c>
      <c r="K81" t="s">
        <v>286</v>
      </c>
      <c r="L81" t="s">
        <v>8258</v>
      </c>
      <c r="M81" s="89">
        <v>0</v>
      </c>
      <c r="N81" s="89">
        <v>0</v>
      </c>
      <c r="O81" s="89">
        <v>0</v>
      </c>
      <c r="P81" s="89">
        <v>0</v>
      </c>
      <c r="Q81" s="89">
        <v>0</v>
      </c>
      <c r="R81" s="89">
        <v>0</v>
      </c>
      <c r="S81" s="89">
        <v>0</v>
      </c>
      <c r="T81" s="89">
        <v>0</v>
      </c>
      <c r="U81" s="89">
        <v>0</v>
      </c>
      <c r="V81" s="89">
        <v>0</v>
      </c>
      <c r="W81" s="68">
        <v>0</v>
      </c>
      <c r="X81" s="68">
        <v>0</v>
      </c>
      <c r="Y81" s="68">
        <v>0</v>
      </c>
      <c r="Z81" s="68">
        <v>0</v>
      </c>
      <c r="AA81" s="68">
        <v>0</v>
      </c>
      <c r="AB81" s="68">
        <v>0</v>
      </c>
      <c r="AC81" s="68">
        <v>0</v>
      </c>
      <c r="AD81" s="68">
        <v>0</v>
      </c>
      <c r="AE81" s="68">
        <v>0</v>
      </c>
      <c r="AF81" s="68">
        <v>0</v>
      </c>
      <c r="AG81" t="s">
        <v>8259</v>
      </c>
      <c r="AH81" s="89">
        <v>0</v>
      </c>
      <c r="AI81" s="89">
        <v>0</v>
      </c>
      <c r="AJ81" s="89">
        <v>0</v>
      </c>
      <c r="AK81" s="89">
        <v>0</v>
      </c>
      <c r="AL81" s="89">
        <v>0</v>
      </c>
      <c r="AM81" s="89">
        <v>0</v>
      </c>
      <c r="AN81" s="89">
        <v>0</v>
      </c>
      <c r="AO81" s="89">
        <v>0</v>
      </c>
      <c r="AP81" s="89">
        <v>0</v>
      </c>
      <c r="AQ81" s="89">
        <v>0</v>
      </c>
      <c r="AR81" s="68">
        <v>0</v>
      </c>
      <c r="AS81" s="68">
        <v>0</v>
      </c>
      <c r="AT81" s="68">
        <v>0</v>
      </c>
      <c r="AU81" s="68">
        <v>0</v>
      </c>
      <c r="AV81" s="68">
        <v>0</v>
      </c>
      <c r="AW81" s="68">
        <v>0</v>
      </c>
      <c r="AX81" s="68">
        <v>0</v>
      </c>
      <c r="AY81" s="68">
        <v>0</v>
      </c>
      <c r="AZ81" s="68">
        <v>0</v>
      </c>
      <c r="BA81" s="68">
        <v>0</v>
      </c>
      <c r="BB81">
        <f t="shared" si="20"/>
        <v>0</v>
      </c>
      <c r="BC81">
        <f t="shared" si="21"/>
        <v>0</v>
      </c>
      <c r="BD81">
        <f t="shared" si="22"/>
        <v>0</v>
      </c>
      <c r="BE81">
        <f t="shared" si="23"/>
        <v>0</v>
      </c>
      <c r="BF81">
        <f t="shared" si="24"/>
        <v>0</v>
      </c>
      <c r="BG81">
        <f t="shared" si="25"/>
        <v>0</v>
      </c>
      <c r="BH81">
        <f t="shared" si="26"/>
        <v>0</v>
      </c>
      <c r="BI81">
        <f t="shared" si="27"/>
        <v>0</v>
      </c>
      <c r="BJ81">
        <f t="shared" si="28"/>
        <v>0</v>
      </c>
      <c r="BK81">
        <f t="shared" si="29"/>
        <v>0</v>
      </c>
      <c r="BL81">
        <f t="shared" si="30"/>
        <v>0</v>
      </c>
      <c r="BM81">
        <f t="shared" si="31"/>
        <v>0</v>
      </c>
      <c r="BN81">
        <f t="shared" si="32"/>
        <v>0</v>
      </c>
      <c r="BO81">
        <f t="shared" si="33"/>
        <v>0</v>
      </c>
      <c r="BP81">
        <f t="shared" si="34"/>
        <v>0</v>
      </c>
      <c r="BQ81">
        <f t="shared" si="35"/>
        <v>0</v>
      </c>
      <c r="BR81">
        <f t="shared" si="36"/>
        <v>0</v>
      </c>
      <c r="BS81">
        <f t="shared" si="37"/>
        <v>0</v>
      </c>
      <c r="BT81">
        <f t="shared" si="38"/>
        <v>0</v>
      </c>
      <c r="BU81">
        <f t="shared" si="39"/>
        <v>0</v>
      </c>
    </row>
    <row r="82" spans="1:73" x14ac:dyDescent="0.25">
      <c r="A82" t="s">
        <v>171</v>
      </c>
      <c r="B82" s="85">
        <v>0</v>
      </c>
      <c r="C82" s="85">
        <v>1.1511517424930495E-3</v>
      </c>
      <c r="E82" s="68">
        <v>5660.8593589384736</v>
      </c>
      <c r="F82" s="90">
        <v>13.6</v>
      </c>
      <c r="H82" s="91">
        <v>647.59079291739067</v>
      </c>
      <c r="I82" s="87">
        <v>125.92562634036473</v>
      </c>
      <c r="J82" t="s">
        <v>286</v>
      </c>
      <c r="K82" t="s">
        <v>286</v>
      </c>
      <c r="L82" t="s">
        <v>8260</v>
      </c>
      <c r="M82" s="89">
        <v>0</v>
      </c>
      <c r="N82" s="89">
        <v>0</v>
      </c>
      <c r="O82" s="89">
        <v>0</v>
      </c>
      <c r="P82" s="89">
        <v>0</v>
      </c>
      <c r="Q82" s="89">
        <v>0</v>
      </c>
      <c r="R82" s="89">
        <v>0</v>
      </c>
      <c r="S82" s="89">
        <v>0</v>
      </c>
      <c r="T82" s="89">
        <v>0</v>
      </c>
      <c r="U82" s="89">
        <v>0</v>
      </c>
      <c r="V82" s="89">
        <v>0</v>
      </c>
      <c r="W82" s="68">
        <v>0</v>
      </c>
      <c r="X82" s="68">
        <v>0</v>
      </c>
      <c r="Y82" s="68">
        <v>0</v>
      </c>
      <c r="Z82" s="68">
        <v>0</v>
      </c>
      <c r="AA82" s="68">
        <v>0</v>
      </c>
      <c r="AB82" s="68">
        <v>0</v>
      </c>
      <c r="AC82" s="68">
        <v>0</v>
      </c>
      <c r="AD82" s="68">
        <v>0</v>
      </c>
      <c r="AE82" s="68">
        <v>0</v>
      </c>
      <c r="AF82" s="68">
        <v>0</v>
      </c>
      <c r="AG82" t="s">
        <v>8261</v>
      </c>
      <c r="AH82" s="89">
        <v>0</v>
      </c>
      <c r="AI82" s="89">
        <v>0</v>
      </c>
      <c r="AJ82" s="89">
        <v>0</v>
      </c>
      <c r="AK82" s="89">
        <v>0</v>
      </c>
      <c r="AL82" s="89">
        <v>0</v>
      </c>
      <c r="AM82" s="89">
        <v>0</v>
      </c>
      <c r="AN82" s="89">
        <v>0</v>
      </c>
      <c r="AO82" s="89">
        <v>0</v>
      </c>
      <c r="AP82" s="89">
        <v>0</v>
      </c>
      <c r="AQ82" s="89">
        <v>0</v>
      </c>
      <c r="AR82" s="68">
        <v>0</v>
      </c>
      <c r="AS82" s="68">
        <v>0</v>
      </c>
      <c r="AT82" s="68">
        <v>0</v>
      </c>
      <c r="AU82" s="68">
        <v>0</v>
      </c>
      <c r="AV82" s="68">
        <v>0</v>
      </c>
      <c r="AW82" s="68">
        <v>0</v>
      </c>
      <c r="AX82" s="68">
        <v>0</v>
      </c>
      <c r="AY82" s="68">
        <v>0</v>
      </c>
      <c r="AZ82" s="68">
        <v>0</v>
      </c>
      <c r="BA82" s="68">
        <v>0</v>
      </c>
      <c r="BB82">
        <f t="shared" si="20"/>
        <v>0</v>
      </c>
      <c r="BC82">
        <f t="shared" si="21"/>
        <v>0</v>
      </c>
      <c r="BD82">
        <f t="shared" si="22"/>
        <v>0</v>
      </c>
      <c r="BE82">
        <f t="shared" si="23"/>
        <v>0</v>
      </c>
      <c r="BF82">
        <f t="shared" si="24"/>
        <v>0</v>
      </c>
      <c r="BG82">
        <f t="shared" si="25"/>
        <v>0</v>
      </c>
      <c r="BH82">
        <f t="shared" si="26"/>
        <v>0</v>
      </c>
      <c r="BI82">
        <f t="shared" si="27"/>
        <v>0</v>
      </c>
      <c r="BJ82">
        <f t="shared" si="28"/>
        <v>0</v>
      </c>
      <c r="BK82">
        <f t="shared" si="29"/>
        <v>0</v>
      </c>
      <c r="BL82">
        <f t="shared" si="30"/>
        <v>0</v>
      </c>
      <c r="BM82">
        <f t="shared" si="31"/>
        <v>0</v>
      </c>
      <c r="BN82">
        <f t="shared" si="32"/>
        <v>0</v>
      </c>
      <c r="BO82">
        <f t="shared" si="33"/>
        <v>0</v>
      </c>
      <c r="BP82">
        <f t="shared" si="34"/>
        <v>0</v>
      </c>
      <c r="BQ82">
        <f t="shared" si="35"/>
        <v>0</v>
      </c>
      <c r="BR82">
        <f t="shared" si="36"/>
        <v>0</v>
      </c>
      <c r="BS82">
        <f t="shared" si="37"/>
        <v>0</v>
      </c>
      <c r="BT82">
        <f t="shared" si="38"/>
        <v>0</v>
      </c>
      <c r="BU82">
        <f t="shared" si="39"/>
        <v>0</v>
      </c>
    </row>
    <row r="83" spans="1:73" x14ac:dyDescent="0.25">
      <c r="A83" t="s">
        <v>173</v>
      </c>
      <c r="B83" s="85">
        <v>1.1869574140992032</v>
      </c>
      <c r="C83" s="85">
        <v>0.54388286816285536</v>
      </c>
      <c r="E83" s="68">
        <v>8814.4062229064075</v>
      </c>
      <c r="F83" s="90">
        <v>10</v>
      </c>
      <c r="H83" s="91">
        <v>475.71289439947111</v>
      </c>
      <c r="I83" s="87">
        <v>302.48618496541155</v>
      </c>
      <c r="J83" t="s">
        <v>286</v>
      </c>
      <c r="K83" t="s">
        <v>286</v>
      </c>
      <c r="L83" t="s">
        <v>8262</v>
      </c>
      <c r="M83" s="89">
        <v>0</v>
      </c>
      <c r="N83" s="89">
        <v>0</v>
      </c>
      <c r="O83" s="89">
        <v>0</v>
      </c>
      <c r="P83" s="89">
        <v>0</v>
      </c>
      <c r="Q83" s="89">
        <v>0</v>
      </c>
      <c r="R83" s="89">
        <v>0</v>
      </c>
      <c r="S83" s="89">
        <v>0</v>
      </c>
      <c r="T83" s="89">
        <v>0</v>
      </c>
      <c r="U83" s="89">
        <v>0</v>
      </c>
      <c r="V83" s="89">
        <v>0</v>
      </c>
      <c r="W83" s="68">
        <v>0</v>
      </c>
      <c r="X83" s="68">
        <v>0</v>
      </c>
      <c r="Y83" s="68">
        <v>0</v>
      </c>
      <c r="Z83" s="68">
        <v>0</v>
      </c>
      <c r="AA83" s="68">
        <v>0</v>
      </c>
      <c r="AB83" s="68">
        <v>0</v>
      </c>
      <c r="AC83" s="68">
        <v>0</v>
      </c>
      <c r="AD83" s="68">
        <v>0</v>
      </c>
      <c r="AE83" s="68">
        <v>0</v>
      </c>
      <c r="AF83" s="68">
        <v>0</v>
      </c>
      <c r="AG83" t="s">
        <v>8263</v>
      </c>
      <c r="AH83" s="89">
        <v>0</v>
      </c>
      <c r="AI83" s="89">
        <v>0</v>
      </c>
      <c r="AJ83" s="89">
        <v>0</v>
      </c>
      <c r="AK83" s="89">
        <v>0</v>
      </c>
      <c r="AL83" s="89">
        <v>0</v>
      </c>
      <c r="AM83" s="89">
        <v>0</v>
      </c>
      <c r="AN83" s="89">
        <v>0</v>
      </c>
      <c r="AO83" s="89">
        <v>0</v>
      </c>
      <c r="AP83" s="89">
        <v>0</v>
      </c>
      <c r="AQ83" s="89">
        <v>0</v>
      </c>
      <c r="AR83" s="68">
        <v>0</v>
      </c>
      <c r="AS83" s="68">
        <v>0</v>
      </c>
      <c r="AT83" s="68">
        <v>0</v>
      </c>
      <c r="AU83" s="68">
        <v>0</v>
      </c>
      <c r="AV83" s="68">
        <v>0</v>
      </c>
      <c r="AW83" s="68">
        <v>0</v>
      </c>
      <c r="AX83" s="68">
        <v>0</v>
      </c>
      <c r="AY83" s="68">
        <v>0</v>
      </c>
      <c r="AZ83" s="68">
        <v>0</v>
      </c>
      <c r="BA83" s="68">
        <v>0</v>
      </c>
      <c r="BB83">
        <f t="shared" si="20"/>
        <v>0</v>
      </c>
      <c r="BC83">
        <f t="shared" si="21"/>
        <v>0</v>
      </c>
      <c r="BD83">
        <f t="shared" si="22"/>
        <v>0</v>
      </c>
      <c r="BE83">
        <f t="shared" si="23"/>
        <v>0</v>
      </c>
      <c r="BF83">
        <f t="shared" si="24"/>
        <v>0</v>
      </c>
      <c r="BG83">
        <f t="shared" si="25"/>
        <v>0</v>
      </c>
      <c r="BH83">
        <f t="shared" si="26"/>
        <v>0</v>
      </c>
      <c r="BI83">
        <f t="shared" si="27"/>
        <v>0</v>
      </c>
      <c r="BJ83">
        <f t="shared" si="28"/>
        <v>0</v>
      </c>
      <c r="BK83">
        <f t="shared" si="29"/>
        <v>0</v>
      </c>
      <c r="BL83">
        <f t="shared" si="30"/>
        <v>0</v>
      </c>
      <c r="BM83">
        <f t="shared" si="31"/>
        <v>0</v>
      </c>
      <c r="BN83">
        <f t="shared" si="32"/>
        <v>0</v>
      </c>
      <c r="BO83">
        <f t="shared" si="33"/>
        <v>0</v>
      </c>
      <c r="BP83">
        <f t="shared" si="34"/>
        <v>0</v>
      </c>
      <c r="BQ83">
        <f t="shared" si="35"/>
        <v>0</v>
      </c>
      <c r="BR83">
        <f t="shared" si="36"/>
        <v>0</v>
      </c>
      <c r="BS83">
        <f t="shared" si="37"/>
        <v>0</v>
      </c>
      <c r="BT83">
        <f t="shared" si="38"/>
        <v>0</v>
      </c>
      <c r="BU83">
        <f t="shared" si="39"/>
        <v>0</v>
      </c>
    </row>
    <row r="84" spans="1:73" x14ac:dyDescent="0.25">
      <c r="A84" t="s">
        <v>122</v>
      </c>
      <c r="B84" s="85">
        <v>1.0887272990784256</v>
      </c>
      <c r="C84" s="85">
        <v>4.0931162623310096</v>
      </c>
      <c r="E84" s="68">
        <v>8084.9443847383945</v>
      </c>
      <c r="F84" s="90">
        <v>12.5</v>
      </c>
      <c r="H84" s="91">
        <v>447.14212925274944</v>
      </c>
      <c r="I84" s="87">
        <v>277.45306045024233</v>
      </c>
      <c r="J84" t="s">
        <v>286</v>
      </c>
      <c r="K84" t="s">
        <v>286</v>
      </c>
      <c r="L84" t="s">
        <v>8264</v>
      </c>
      <c r="M84" s="89">
        <v>0</v>
      </c>
      <c r="N84" s="89">
        <v>0</v>
      </c>
      <c r="O84" s="89">
        <v>0</v>
      </c>
      <c r="P84" s="89">
        <v>0</v>
      </c>
      <c r="Q84" s="89">
        <v>0</v>
      </c>
      <c r="R84" s="89">
        <v>0</v>
      </c>
      <c r="S84" s="89">
        <v>0</v>
      </c>
      <c r="T84" s="89">
        <v>0</v>
      </c>
      <c r="U84" s="89">
        <v>0</v>
      </c>
      <c r="V84" s="89">
        <v>0</v>
      </c>
      <c r="W84" s="68">
        <v>0</v>
      </c>
      <c r="X84" s="68">
        <v>0</v>
      </c>
      <c r="Y84" s="68">
        <v>0</v>
      </c>
      <c r="Z84" s="68">
        <v>0</v>
      </c>
      <c r="AA84" s="68">
        <v>0</v>
      </c>
      <c r="AB84" s="68">
        <v>0</v>
      </c>
      <c r="AC84" s="68">
        <v>0</v>
      </c>
      <c r="AD84" s="68">
        <v>0</v>
      </c>
      <c r="AE84" s="68">
        <v>0</v>
      </c>
      <c r="AF84" s="68">
        <v>0</v>
      </c>
      <c r="AG84" t="s">
        <v>8265</v>
      </c>
      <c r="AH84" s="89">
        <v>0</v>
      </c>
      <c r="AI84" s="89">
        <v>0</v>
      </c>
      <c r="AJ84" s="89">
        <v>0</v>
      </c>
      <c r="AK84" s="89">
        <v>0</v>
      </c>
      <c r="AL84" s="89">
        <v>0</v>
      </c>
      <c r="AM84" s="89">
        <v>0</v>
      </c>
      <c r="AN84" s="89">
        <v>0</v>
      </c>
      <c r="AO84" s="89">
        <v>0</v>
      </c>
      <c r="AP84" s="89">
        <v>0</v>
      </c>
      <c r="AQ84" s="89">
        <v>0</v>
      </c>
      <c r="AR84" s="68">
        <v>0</v>
      </c>
      <c r="AS84" s="68">
        <v>0</v>
      </c>
      <c r="AT84" s="68">
        <v>0</v>
      </c>
      <c r="AU84" s="68">
        <v>0</v>
      </c>
      <c r="AV84" s="68">
        <v>0</v>
      </c>
      <c r="AW84" s="68">
        <v>0</v>
      </c>
      <c r="AX84" s="68">
        <v>0</v>
      </c>
      <c r="AY84" s="68">
        <v>0</v>
      </c>
      <c r="AZ84" s="68">
        <v>0</v>
      </c>
      <c r="BA84" s="68">
        <v>0</v>
      </c>
      <c r="BB84">
        <f t="shared" si="20"/>
        <v>0</v>
      </c>
      <c r="BC84">
        <f t="shared" si="21"/>
        <v>0</v>
      </c>
      <c r="BD84">
        <f t="shared" si="22"/>
        <v>0</v>
      </c>
      <c r="BE84">
        <f t="shared" si="23"/>
        <v>0</v>
      </c>
      <c r="BF84">
        <f t="shared" si="24"/>
        <v>0</v>
      </c>
      <c r="BG84">
        <f t="shared" si="25"/>
        <v>0</v>
      </c>
      <c r="BH84">
        <f t="shared" si="26"/>
        <v>0</v>
      </c>
      <c r="BI84">
        <f t="shared" si="27"/>
        <v>0</v>
      </c>
      <c r="BJ84">
        <f t="shared" si="28"/>
        <v>0</v>
      </c>
      <c r="BK84">
        <f t="shared" si="29"/>
        <v>0</v>
      </c>
      <c r="BL84">
        <f t="shared" si="30"/>
        <v>0</v>
      </c>
      <c r="BM84">
        <f t="shared" si="31"/>
        <v>0</v>
      </c>
      <c r="BN84">
        <f t="shared" si="32"/>
        <v>0</v>
      </c>
      <c r="BO84">
        <f t="shared" si="33"/>
        <v>0</v>
      </c>
      <c r="BP84">
        <f t="shared" si="34"/>
        <v>0</v>
      </c>
      <c r="BQ84">
        <f t="shared" si="35"/>
        <v>0</v>
      </c>
      <c r="BR84">
        <f t="shared" si="36"/>
        <v>0</v>
      </c>
      <c r="BS84">
        <f t="shared" si="37"/>
        <v>0</v>
      </c>
      <c r="BT84">
        <f t="shared" si="38"/>
        <v>0</v>
      </c>
      <c r="BU84">
        <f t="shared" si="39"/>
        <v>0</v>
      </c>
    </row>
    <row r="85" spans="1:73" x14ac:dyDescent="0.25">
      <c r="A85" t="s">
        <v>131</v>
      </c>
      <c r="B85" s="85">
        <v>1.9719292138446916</v>
      </c>
      <c r="C85" s="85">
        <v>1.6680762444550509E-3</v>
      </c>
      <c r="E85" s="68">
        <v>14643.646795731534</v>
      </c>
      <c r="F85" s="90">
        <v>15</v>
      </c>
      <c r="H85" s="91">
        <v>1516.2528797200382</v>
      </c>
      <c r="I85" s="87">
        <v>502.52969300537285</v>
      </c>
      <c r="J85" t="s">
        <v>286</v>
      </c>
      <c r="K85" t="s">
        <v>286</v>
      </c>
      <c r="L85" t="s">
        <v>8266</v>
      </c>
      <c r="M85" s="89">
        <v>0</v>
      </c>
      <c r="N85" s="89">
        <v>0</v>
      </c>
      <c r="O85" s="89">
        <v>0</v>
      </c>
      <c r="P85" s="89">
        <v>0</v>
      </c>
      <c r="Q85" s="89">
        <v>0</v>
      </c>
      <c r="R85" s="89">
        <v>0</v>
      </c>
      <c r="S85" s="89">
        <v>0</v>
      </c>
      <c r="T85" s="89">
        <v>0</v>
      </c>
      <c r="U85" s="89">
        <v>0</v>
      </c>
      <c r="V85" s="89">
        <v>0</v>
      </c>
      <c r="W85" s="68">
        <v>0</v>
      </c>
      <c r="X85" s="68">
        <v>0</v>
      </c>
      <c r="Y85" s="68">
        <v>0</v>
      </c>
      <c r="Z85" s="68">
        <v>0</v>
      </c>
      <c r="AA85" s="68">
        <v>0</v>
      </c>
      <c r="AB85" s="68">
        <v>0</v>
      </c>
      <c r="AC85" s="68">
        <v>0</v>
      </c>
      <c r="AD85" s="68">
        <v>0</v>
      </c>
      <c r="AE85" s="68">
        <v>0</v>
      </c>
      <c r="AF85" s="68">
        <v>0</v>
      </c>
      <c r="AG85" t="s">
        <v>8267</v>
      </c>
      <c r="AH85" s="89">
        <v>0</v>
      </c>
      <c r="AI85" s="89">
        <v>0</v>
      </c>
      <c r="AJ85" s="89">
        <v>0</v>
      </c>
      <c r="AK85" s="89">
        <v>0</v>
      </c>
      <c r="AL85" s="89">
        <v>0</v>
      </c>
      <c r="AM85" s="89">
        <v>0</v>
      </c>
      <c r="AN85" s="89">
        <v>0</v>
      </c>
      <c r="AO85" s="89">
        <v>0</v>
      </c>
      <c r="AP85" s="89">
        <v>0</v>
      </c>
      <c r="AQ85" s="89">
        <v>0</v>
      </c>
      <c r="AR85" s="68">
        <v>0</v>
      </c>
      <c r="AS85" s="68">
        <v>0</v>
      </c>
      <c r="AT85" s="68">
        <v>0</v>
      </c>
      <c r="AU85" s="68">
        <v>0</v>
      </c>
      <c r="AV85" s="68">
        <v>0</v>
      </c>
      <c r="AW85" s="68">
        <v>0</v>
      </c>
      <c r="AX85" s="68">
        <v>0</v>
      </c>
      <c r="AY85" s="68">
        <v>0</v>
      </c>
      <c r="AZ85" s="68">
        <v>0</v>
      </c>
      <c r="BA85" s="68">
        <v>0</v>
      </c>
      <c r="BB85">
        <f t="shared" si="20"/>
        <v>0</v>
      </c>
      <c r="BC85">
        <f t="shared" si="21"/>
        <v>0</v>
      </c>
      <c r="BD85">
        <f t="shared" si="22"/>
        <v>0</v>
      </c>
      <c r="BE85">
        <f t="shared" si="23"/>
        <v>0</v>
      </c>
      <c r="BF85">
        <f t="shared" si="24"/>
        <v>0</v>
      </c>
      <c r="BG85">
        <f t="shared" si="25"/>
        <v>0</v>
      </c>
      <c r="BH85">
        <f t="shared" si="26"/>
        <v>0</v>
      </c>
      <c r="BI85">
        <f t="shared" si="27"/>
        <v>0</v>
      </c>
      <c r="BJ85">
        <f t="shared" si="28"/>
        <v>0</v>
      </c>
      <c r="BK85">
        <f t="shared" si="29"/>
        <v>0</v>
      </c>
      <c r="BL85">
        <f t="shared" si="30"/>
        <v>0</v>
      </c>
      <c r="BM85">
        <f t="shared" si="31"/>
        <v>0</v>
      </c>
      <c r="BN85">
        <f t="shared" si="32"/>
        <v>0</v>
      </c>
      <c r="BO85">
        <f t="shared" si="33"/>
        <v>0</v>
      </c>
      <c r="BP85">
        <f t="shared" si="34"/>
        <v>0</v>
      </c>
      <c r="BQ85">
        <f t="shared" si="35"/>
        <v>0</v>
      </c>
      <c r="BR85">
        <f t="shared" si="36"/>
        <v>0</v>
      </c>
      <c r="BS85">
        <f t="shared" si="37"/>
        <v>0</v>
      </c>
      <c r="BT85">
        <f t="shared" si="38"/>
        <v>0</v>
      </c>
      <c r="BU85">
        <f t="shared" si="39"/>
        <v>0</v>
      </c>
    </row>
    <row r="86" spans="1:73" x14ac:dyDescent="0.25">
      <c r="A86" t="s">
        <v>128</v>
      </c>
      <c r="B86" s="85">
        <v>0.52642713280850706</v>
      </c>
      <c r="C86" s="85">
        <v>2.2550344247856651</v>
      </c>
      <c r="E86" s="68">
        <v>3823.7723808976762</v>
      </c>
      <c r="F86" s="90">
        <v>5.333333333333333</v>
      </c>
      <c r="H86" s="91">
        <v>458.20223568828459</v>
      </c>
      <c r="I86" s="87">
        <v>131.22135404515811</v>
      </c>
      <c r="J86" t="s">
        <v>286</v>
      </c>
      <c r="K86" t="s">
        <v>286</v>
      </c>
      <c r="L86" t="s">
        <v>8268</v>
      </c>
      <c r="M86" s="89">
        <v>0</v>
      </c>
      <c r="N86" s="89">
        <v>0</v>
      </c>
      <c r="O86" s="89">
        <v>0</v>
      </c>
      <c r="P86" s="89">
        <v>0</v>
      </c>
      <c r="Q86" s="89">
        <v>0</v>
      </c>
      <c r="R86" s="89">
        <v>0</v>
      </c>
      <c r="S86" s="89">
        <v>0</v>
      </c>
      <c r="T86" s="89">
        <v>0</v>
      </c>
      <c r="U86" s="89">
        <v>0</v>
      </c>
      <c r="V86" s="89">
        <v>0</v>
      </c>
      <c r="W86" s="68">
        <v>0</v>
      </c>
      <c r="X86" s="68">
        <v>0</v>
      </c>
      <c r="Y86" s="68">
        <v>0</v>
      </c>
      <c r="Z86" s="68">
        <v>0</v>
      </c>
      <c r="AA86" s="68">
        <v>0</v>
      </c>
      <c r="AB86" s="68">
        <v>0</v>
      </c>
      <c r="AC86" s="68">
        <v>0</v>
      </c>
      <c r="AD86" s="68">
        <v>0</v>
      </c>
      <c r="AE86" s="68">
        <v>0</v>
      </c>
      <c r="AF86" s="68">
        <v>0</v>
      </c>
      <c r="AG86" t="s">
        <v>8269</v>
      </c>
      <c r="AH86" s="89">
        <v>0</v>
      </c>
      <c r="AI86" s="89">
        <v>0</v>
      </c>
      <c r="AJ86" s="89">
        <v>0</v>
      </c>
      <c r="AK86" s="89">
        <v>0</v>
      </c>
      <c r="AL86" s="89">
        <v>0</v>
      </c>
      <c r="AM86" s="89">
        <v>0</v>
      </c>
      <c r="AN86" s="89">
        <v>0</v>
      </c>
      <c r="AO86" s="89">
        <v>0</v>
      </c>
      <c r="AP86" s="89">
        <v>0</v>
      </c>
      <c r="AQ86" s="89">
        <v>0</v>
      </c>
      <c r="AR86" s="68">
        <v>0</v>
      </c>
      <c r="AS86" s="68">
        <v>0</v>
      </c>
      <c r="AT86" s="68">
        <v>0</v>
      </c>
      <c r="AU86" s="68">
        <v>0</v>
      </c>
      <c r="AV86" s="68">
        <v>0</v>
      </c>
      <c r="AW86" s="68">
        <v>0</v>
      </c>
      <c r="AX86" s="68">
        <v>0</v>
      </c>
      <c r="AY86" s="68">
        <v>0</v>
      </c>
      <c r="AZ86" s="68">
        <v>0</v>
      </c>
      <c r="BA86" s="68">
        <v>0</v>
      </c>
      <c r="BB86">
        <f t="shared" si="20"/>
        <v>0</v>
      </c>
      <c r="BC86">
        <f t="shared" si="21"/>
        <v>0</v>
      </c>
      <c r="BD86">
        <f t="shared" si="22"/>
        <v>0</v>
      </c>
      <c r="BE86">
        <f t="shared" si="23"/>
        <v>0</v>
      </c>
      <c r="BF86">
        <f t="shared" si="24"/>
        <v>0</v>
      </c>
      <c r="BG86">
        <f t="shared" si="25"/>
        <v>0</v>
      </c>
      <c r="BH86">
        <f t="shared" si="26"/>
        <v>0</v>
      </c>
      <c r="BI86">
        <f t="shared" si="27"/>
        <v>0</v>
      </c>
      <c r="BJ86">
        <f t="shared" si="28"/>
        <v>0</v>
      </c>
      <c r="BK86">
        <f t="shared" si="29"/>
        <v>0</v>
      </c>
      <c r="BL86">
        <f t="shared" si="30"/>
        <v>0</v>
      </c>
      <c r="BM86">
        <f t="shared" si="31"/>
        <v>0</v>
      </c>
      <c r="BN86">
        <f t="shared" si="32"/>
        <v>0</v>
      </c>
      <c r="BO86">
        <f t="shared" si="33"/>
        <v>0</v>
      </c>
      <c r="BP86">
        <f t="shared" si="34"/>
        <v>0</v>
      </c>
      <c r="BQ86">
        <f t="shared" si="35"/>
        <v>0</v>
      </c>
      <c r="BR86">
        <f t="shared" si="36"/>
        <v>0</v>
      </c>
      <c r="BS86">
        <f t="shared" si="37"/>
        <v>0</v>
      </c>
      <c r="BT86">
        <f t="shared" si="38"/>
        <v>0</v>
      </c>
      <c r="BU86">
        <f t="shared" si="39"/>
        <v>0</v>
      </c>
    </row>
    <row r="87" spans="1:73" x14ac:dyDescent="0.25">
      <c r="A87" t="s">
        <v>134</v>
      </c>
      <c r="B87" s="85">
        <v>15.028363661787932</v>
      </c>
      <c r="C87" s="85">
        <v>24.629006624585976</v>
      </c>
      <c r="E87" s="68">
        <v>109338.03146643759</v>
      </c>
      <c r="F87" s="90">
        <v>10.5</v>
      </c>
      <c r="H87" s="91">
        <v>2534.2690716246993</v>
      </c>
      <c r="I87" s="87">
        <v>3752.1805977085387</v>
      </c>
      <c r="J87" t="s">
        <v>286</v>
      </c>
      <c r="K87" t="s">
        <v>286</v>
      </c>
      <c r="L87" t="s">
        <v>8270</v>
      </c>
      <c r="M87" s="89">
        <v>0</v>
      </c>
      <c r="N87" s="89">
        <v>0</v>
      </c>
      <c r="O87" s="89">
        <v>0</v>
      </c>
      <c r="P87" s="89">
        <v>0</v>
      </c>
      <c r="Q87" s="89">
        <v>0</v>
      </c>
      <c r="R87" s="89">
        <v>0</v>
      </c>
      <c r="S87" s="89">
        <v>0</v>
      </c>
      <c r="T87" s="89">
        <v>0</v>
      </c>
      <c r="U87" s="89">
        <v>0</v>
      </c>
      <c r="V87" s="89">
        <v>0</v>
      </c>
      <c r="W87" s="68">
        <v>0</v>
      </c>
      <c r="X87" s="68">
        <v>0</v>
      </c>
      <c r="Y87" s="68">
        <v>0</v>
      </c>
      <c r="Z87" s="68">
        <v>0</v>
      </c>
      <c r="AA87" s="68">
        <v>0</v>
      </c>
      <c r="AB87" s="68">
        <v>0</v>
      </c>
      <c r="AC87" s="68">
        <v>0</v>
      </c>
      <c r="AD87" s="68">
        <v>0</v>
      </c>
      <c r="AE87" s="68">
        <v>0</v>
      </c>
      <c r="AF87" s="68">
        <v>0</v>
      </c>
      <c r="AG87" t="s">
        <v>8271</v>
      </c>
      <c r="AH87" s="89">
        <v>0</v>
      </c>
      <c r="AI87" s="89">
        <v>0</v>
      </c>
      <c r="AJ87" s="89">
        <v>0</v>
      </c>
      <c r="AK87" s="89">
        <v>0</v>
      </c>
      <c r="AL87" s="89">
        <v>0</v>
      </c>
      <c r="AM87" s="89">
        <v>0</v>
      </c>
      <c r="AN87" s="89">
        <v>0</v>
      </c>
      <c r="AO87" s="89">
        <v>0</v>
      </c>
      <c r="AP87" s="89">
        <v>0</v>
      </c>
      <c r="AQ87" s="89">
        <v>0</v>
      </c>
      <c r="AR87" s="68">
        <v>0</v>
      </c>
      <c r="AS87" s="68">
        <v>0</v>
      </c>
      <c r="AT87" s="68">
        <v>0</v>
      </c>
      <c r="AU87" s="68">
        <v>0</v>
      </c>
      <c r="AV87" s="68">
        <v>0</v>
      </c>
      <c r="AW87" s="68">
        <v>0</v>
      </c>
      <c r="AX87" s="68">
        <v>0</v>
      </c>
      <c r="AY87" s="68">
        <v>0</v>
      </c>
      <c r="AZ87" s="68">
        <v>0</v>
      </c>
      <c r="BA87" s="68">
        <v>0</v>
      </c>
      <c r="BB87">
        <f t="shared" si="20"/>
        <v>0</v>
      </c>
      <c r="BC87">
        <f t="shared" si="21"/>
        <v>0</v>
      </c>
      <c r="BD87">
        <f t="shared" si="22"/>
        <v>0</v>
      </c>
      <c r="BE87">
        <f t="shared" si="23"/>
        <v>0</v>
      </c>
      <c r="BF87">
        <f t="shared" si="24"/>
        <v>0</v>
      </c>
      <c r="BG87">
        <f t="shared" si="25"/>
        <v>0</v>
      </c>
      <c r="BH87">
        <f t="shared" si="26"/>
        <v>0</v>
      </c>
      <c r="BI87">
        <f t="shared" si="27"/>
        <v>0</v>
      </c>
      <c r="BJ87">
        <f t="shared" si="28"/>
        <v>0</v>
      </c>
      <c r="BK87">
        <f t="shared" si="29"/>
        <v>0</v>
      </c>
      <c r="BL87">
        <f t="shared" si="30"/>
        <v>0</v>
      </c>
      <c r="BM87">
        <f t="shared" si="31"/>
        <v>0</v>
      </c>
      <c r="BN87">
        <f t="shared" si="32"/>
        <v>0</v>
      </c>
      <c r="BO87">
        <f t="shared" si="33"/>
        <v>0</v>
      </c>
      <c r="BP87">
        <f t="shared" si="34"/>
        <v>0</v>
      </c>
      <c r="BQ87">
        <f t="shared" si="35"/>
        <v>0</v>
      </c>
      <c r="BR87">
        <f t="shared" si="36"/>
        <v>0</v>
      </c>
      <c r="BS87">
        <f t="shared" si="37"/>
        <v>0</v>
      </c>
      <c r="BT87">
        <f t="shared" si="38"/>
        <v>0</v>
      </c>
      <c r="BU87">
        <f t="shared" si="39"/>
        <v>0</v>
      </c>
    </row>
    <row r="88" spans="1:73" x14ac:dyDescent="0.25">
      <c r="A88" t="s">
        <v>112</v>
      </c>
      <c r="B88" s="85">
        <v>0.95939419317784214</v>
      </c>
      <c r="C88" s="85">
        <v>0.59319163246730833</v>
      </c>
      <c r="E88" s="68">
        <v>6968.685293053647</v>
      </c>
      <c r="F88" s="90">
        <v>2</v>
      </c>
      <c r="H88" s="91">
        <v>295.15342837016607</v>
      </c>
      <c r="I88" s="87">
        <v>239.14611775463561</v>
      </c>
      <c r="J88" t="s">
        <v>286</v>
      </c>
      <c r="K88" t="s">
        <v>286</v>
      </c>
      <c r="L88" t="s">
        <v>8272</v>
      </c>
      <c r="M88" s="89">
        <v>0</v>
      </c>
      <c r="N88" s="89">
        <v>0</v>
      </c>
      <c r="O88" s="89">
        <v>0</v>
      </c>
      <c r="P88" s="89">
        <v>0</v>
      </c>
      <c r="Q88" s="89">
        <v>0</v>
      </c>
      <c r="R88" s="89">
        <v>0</v>
      </c>
      <c r="S88" s="89">
        <v>0</v>
      </c>
      <c r="T88" s="89">
        <v>0</v>
      </c>
      <c r="U88" s="89">
        <v>0</v>
      </c>
      <c r="V88" s="89">
        <v>0</v>
      </c>
      <c r="W88" s="68">
        <v>0</v>
      </c>
      <c r="X88" s="68">
        <v>0</v>
      </c>
      <c r="Y88" s="68">
        <v>0</v>
      </c>
      <c r="Z88" s="68">
        <v>0</v>
      </c>
      <c r="AA88" s="68">
        <v>0</v>
      </c>
      <c r="AB88" s="68">
        <v>0</v>
      </c>
      <c r="AC88" s="68">
        <v>0</v>
      </c>
      <c r="AD88" s="68">
        <v>0</v>
      </c>
      <c r="AE88" s="68">
        <v>0</v>
      </c>
      <c r="AF88" s="68">
        <v>0</v>
      </c>
      <c r="AG88" t="s">
        <v>8273</v>
      </c>
      <c r="AH88" s="89">
        <v>0</v>
      </c>
      <c r="AI88" s="89">
        <v>0</v>
      </c>
      <c r="AJ88" s="89">
        <v>0</v>
      </c>
      <c r="AK88" s="89">
        <v>0</v>
      </c>
      <c r="AL88" s="89">
        <v>0</v>
      </c>
      <c r="AM88" s="89">
        <v>0</v>
      </c>
      <c r="AN88" s="89">
        <v>0</v>
      </c>
      <c r="AO88" s="89">
        <v>0</v>
      </c>
      <c r="AP88" s="89">
        <v>0</v>
      </c>
      <c r="AQ88" s="89">
        <v>0</v>
      </c>
      <c r="AR88" s="68">
        <v>0</v>
      </c>
      <c r="AS88" s="68">
        <v>0</v>
      </c>
      <c r="AT88" s="68">
        <v>0</v>
      </c>
      <c r="AU88" s="68">
        <v>0</v>
      </c>
      <c r="AV88" s="68">
        <v>0</v>
      </c>
      <c r="AW88" s="68">
        <v>0</v>
      </c>
      <c r="AX88" s="68">
        <v>0</v>
      </c>
      <c r="AY88" s="68">
        <v>0</v>
      </c>
      <c r="AZ88" s="68">
        <v>0</v>
      </c>
      <c r="BA88" s="68">
        <v>0</v>
      </c>
      <c r="BB88">
        <f t="shared" si="20"/>
        <v>0</v>
      </c>
      <c r="BC88">
        <f t="shared" si="21"/>
        <v>0</v>
      </c>
      <c r="BD88">
        <f t="shared" si="22"/>
        <v>0</v>
      </c>
      <c r="BE88">
        <f t="shared" si="23"/>
        <v>0</v>
      </c>
      <c r="BF88">
        <f t="shared" si="24"/>
        <v>0</v>
      </c>
      <c r="BG88">
        <f t="shared" si="25"/>
        <v>0</v>
      </c>
      <c r="BH88">
        <f t="shared" si="26"/>
        <v>0</v>
      </c>
      <c r="BI88">
        <f t="shared" si="27"/>
        <v>0</v>
      </c>
      <c r="BJ88">
        <f t="shared" si="28"/>
        <v>0</v>
      </c>
      <c r="BK88">
        <f t="shared" si="29"/>
        <v>0</v>
      </c>
      <c r="BL88">
        <f t="shared" si="30"/>
        <v>0</v>
      </c>
      <c r="BM88">
        <f t="shared" si="31"/>
        <v>0</v>
      </c>
      <c r="BN88">
        <f t="shared" si="32"/>
        <v>0</v>
      </c>
      <c r="BO88">
        <f t="shared" si="33"/>
        <v>0</v>
      </c>
      <c r="BP88">
        <f t="shared" si="34"/>
        <v>0</v>
      </c>
      <c r="BQ88">
        <f t="shared" si="35"/>
        <v>0</v>
      </c>
      <c r="BR88">
        <f t="shared" si="36"/>
        <v>0</v>
      </c>
      <c r="BS88">
        <f t="shared" si="37"/>
        <v>0</v>
      </c>
      <c r="BT88">
        <f t="shared" si="38"/>
        <v>0</v>
      </c>
      <c r="BU88">
        <f t="shared" si="39"/>
        <v>0</v>
      </c>
    </row>
    <row r="89" spans="1:73" x14ac:dyDescent="0.25">
      <c r="A89" t="s">
        <v>113</v>
      </c>
      <c r="B89" s="85">
        <v>0.61816889788921503</v>
      </c>
      <c r="C89" s="85">
        <v>2.4849810262837848</v>
      </c>
      <c r="E89" s="68">
        <v>4490.1506992394488</v>
      </c>
      <c r="F89" s="90">
        <v>15</v>
      </c>
      <c r="H89" s="91">
        <v>4029.5994333339836</v>
      </c>
      <c r="I89" s="87">
        <v>154.08962561801113</v>
      </c>
      <c r="J89">
        <v>806.81651440839312</v>
      </c>
      <c r="K89">
        <v>3333.6680731644105</v>
      </c>
      <c r="L89" t="s">
        <v>8274</v>
      </c>
      <c r="M89" s="89">
        <v>0.22943751966301279</v>
      </c>
      <c r="N89" s="89">
        <v>0.23234603029617623</v>
      </c>
      <c r="O89" s="89">
        <v>0.23223104929141486</v>
      </c>
      <c r="P89" s="89">
        <v>0.23223163880966868</v>
      </c>
      <c r="Q89" s="89">
        <v>0.23274690676422341</v>
      </c>
      <c r="R89" s="89">
        <v>0.23234837706920353</v>
      </c>
      <c r="S89" s="89">
        <v>0.23223340736443035</v>
      </c>
      <c r="T89" s="89">
        <v>0.23223399688268417</v>
      </c>
      <c r="U89" s="89">
        <v>0.23224808168734523</v>
      </c>
      <c r="V89" s="89">
        <v>0.23228598706249229</v>
      </c>
      <c r="W89" s="68">
        <v>1030.2090393466417</v>
      </c>
      <c r="X89" s="68">
        <v>1043.2686903998858</v>
      </c>
      <c r="Y89" s="68">
        <v>1042.7524083609574</v>
      </c>
      <c r="Z89" s="68">
        <v>1042.755055386757</v>
      </c>
      <c r="AA89" s="68">
        <v>1045.0686861531965</v>
      </c>
      <c r="AB89" s="68">
        <v>1043.2792277644353</v>
      </c>
      <c r="AC89" s="68">
        <v>1042.7629964641567</v>
      </c>
      <c r="AD89" s="68">
        <v>1042.7656434899563</v>
      </c>
      <c r="AE89" s="68">
        <v>1042.8288863854539</v>
      </c>
      <c r="AF89" s="68">
        <v>1042.9990872321753</v>
      </c>
      <c r="AG89" t="s">
        <v>8275</v>
      </c>
      <c r="AH89" s="89">
        <v>0.29556347051061604</v>
      </c>
      <c r="AI89" s="89">
        <v>0.29931023999285877</v>
      </c>
      <c r="AJ89" s="89">
        <v>0.29916212043133283</v>
      </c>
      <c r="AK89" s="89">
        <v>0.29916287985403445</v>
      </c>
      <c r="AL89" s="89">
        <v>0.29982665265420588</v>
      </c>
      <c r="AM89" s="89">
        <v>0.29931326312691914</v>
      </c>
      <c r="AN89" s="89">
        <v>0.29916515812213945</v>
      </c>
      <c r="AO89" s="89">
        <v>0.29916591754484106</v>
      </c>
      <c r="AP89" s="89">
        <v>0.29918406171652318</v>
      </c>
      <c r="AQ89" s="89">
        <v>0.29923289176073709</v>
      </c>
      <c r="AR89" s="68">
        <v>1327.1245237828809</v>
      </c>
      <c r="AS89" s="68">
        <v>1343.948083393462</v>
      </c>
      <c r="AT89" s="68">
        <v>1343.2830042407054</v>
      </c>
      <c r="AU89" s="68">
        <v>1343.2864141630801</v>
      </c>
      <c r="AV89" s="68">
        <v>1346.2668540659058</v>
      </c>
      <c r="AW89" s="68">
        <v>1343.9616577209772</v>
      </c>
      <c r="AX89" s="68">
        <v>1343.2966439302047</v>
      </c>
      <c r="AY89" s="68">
        <v>1343.3000538525794</v>
      </c>
      <c r="AZ89" s="68">
        <v>1343.381523917745</v>
      </c>
      <c r="BA89" s="68">
        <v>1343.6007781749158</v>
      </c>
      <c r="BB89">
        <f t="shared" si="20"/>
        <v>220.46792139661787</v>
      </c>
      <c r="BC89">
        <f t="shared" si="21"/>
        <v>227.95124439192617</v>
      </c>
      <c r="BD89">
        <f t="shared" si="22"/>
        <v>232.62304543634411</v>
      </c>
      <c r="BE89">
        <f t="shared" si="23"/>
        <v>237.50873230462298</v>
      </c>
      <c r="BF89">
        <f t="shared" si="24"/>
        <v>243.03445878832764</v>
      </c>
      <c r="BG89">
        <f t="shared" si="25"/>
        <v>247.7132984339238</v>
      </c>
      <c r="BH89">
        <f t="shared" si="26"/>
        <v>252.79013116385488</v>
      </c>
      <c r="BI89">
        <f t="shared" si="27"/>
        <v>258.09937909495949</v>
      </c>
      <c r="BJ89">
        <f t="shared" si="28"/>
        <v>263.53544829909464</v>
      </c>
      <c r="BK89">
        <f t="shared" si="29"/>
        <v>269.11360776993445</v>
      </c>
      <c r="BL89">
        <f t="shared" si="30"/>
        <v>1030.8537697522524</v>
      </c>
      <c r="BM89">
        <f t="shared" si="31"/>
        <v>1065.8439473305571</v>
      </c>
      <c r="BN89">
        <f t="shared" si="32"/>
        <v>1087.6881398446549</v>
      </c>
      <c r="BO89">
        <f t="shared" si="33"/>
        <v>1110.5324098594924</v>
      </c>
      <c r="BP89">
        <f t="shared" si="34"/>
        <v>1136.3693476791198</v>
      </c>
      <c r="BQ89">
        <f t="shared" si="35"/>
        <v>1158.2464509609717</v>
      </c>
      <c r="BR89">
        <f t="shared" si="36"/>
        <v>1181.9844720068368</v>
      </c>
      <c r="BS89">
        <f t="shared" si="37"/>
        <v>1206.8092093638995</v>
      </c>
      <c r="BT89">
        <f t="shared" si="38"/>
        <v>1232.2269317981563</v>
      </c>
      <c r="BU89">
        <f t="shared" si="39"/>
        <v>1258.3090333681616</v>
      </c>
    </row>
    <row r="90" spans="1:73" x14ac:dyDescent="0.25">
      <c r="A90" t="s">
        <v>129</v>
      </c>
      <c r="B90" s="85">
        <v>7.7900201924870114</v>
      </c>
      <c r="C90" s="85">
        <v>3.4213083965690938</v>
      </c>
      <c r="E90" s="68">
        <v>56583.831269773167</v>
      </c>
      <c r="F90" s="90">
        <v>4.6666666670000003</v>
      </c>
      <c r="H90" s="91">
        <v>406.48571422270516</v>
      </c>
      <c r="I90" s="87">
        <v>1941.8015029804897</v>
      </c>
      <c r="J90" t="s">
        <v>286</v>
      </c>
      <c r="K90" t="s">
        <v>286</v>
      </c>
      <c r="L90" t="s">
        <v>8276</v>
      </c>
      <c r="M90" s="89">
        <v>0</v>
      </c>
      <c r="N90" s="89">
        <v>0</v>
      </c>
      <c r="O90" s="89">
        <v>0</v>
      </c>
      <c r="P90" s="89">
        <v>0</v>
      </c>
      <c r="Q90" s="89">
        <v>0</v>
      </c>
      <c r="R90" s="89">
        <v>0</v>
      </c>
      <c r="S90" s="89">
        <v>0</v>
      </c>
      <c r="T90" s="89">
        <v>0</v>
      </c>
      <c r="U90" s="89">
        <v>0</v>
      </c>
      <c r="V90" s="89">
        <v>0</v>
      </c>
      <c r="W90" s="68">
        <v>0</v>
      </c>
      <c r="X90" s="68">
        <v>0</v>
      </c>
      <c r="Y90" s="68">
        <v>0</v>
      </c>
      <c r="Z90" s="68">
        <v>0</v>
      </c>
      <c r="AA90" s="68">
        <v>0</v>
      </c>
      <c r="AB90" s="68">
        <v>0</v>
      </c>
      <c r="AC90" s="68">
        <v>0</v>
      </c>
      <c r="AD90" s="68">
        <v>0</v>
      </c>
      <c r="AE90" s="68">
        <v>0</v>
      </c>
      <c r="AF90" s="68">
        <v>0</v>
      </c>
      <c r="AG90" t="s">
        <v>8277</v>
      </c>
      <c r="AH90" s="89">
        <v>0</v>
      </c>
      <c r="AI90" s="89">
        <v>0</v>
      </c>
      <c r="AJ90" s="89">
        <v>0</v>
      </c>
      <c r="AK90" s="89">
        <v>0</v>
      </c>
      <c r="AL90" s="89">
        <v>0</v>
      </c>
      <c r="AM90" s="89">
        <v>0</v>
      </c>
      <c r="AN90" s="89">
        <v>0</v>
      </c>
      <c r="AO90" s="89">
        <v>0</v>
      </c>
      <c r="AP90" s="89">
        <v>0</v>
      </c>
      <c r="AQ90" s="89">
        <v>0</v>
      </c>
      <c r="AR90" s="68">
        <v>0</v>
      </c>
      <c r="AS90" s="68">
        <v>0</v>
      </c>
      <c r="AT90" s="68">
        <v>0</v>
      </c>
      <c r="AU90" s="68">
        <v>0</v>
      </c>
      <c r="AV90" s="68">
        <v>0</v>
      </c>
      <c r="AW90" s="68">
        <v>0</v>
      </c>
      <c r="AX90" s="68">
        <v>0</v>
      </c>
      <c r="AY90" s="68">
        <v>0</v>
      </c>
      <c r="AZ90" s="68">
        <v>0</v>
      </c>
      <c r="BA90" s="68">
        <v>0</v>
      </c>
      <c r="BB90">
        <f t="shared" si="20"/>
        <v>0</v>
      </c>
      <c r="BC90">
        <f t="shared" si="21"/>
        <v>0</v>
      </c>
      <c r="BD90">
        <f t="shared" si="22"/>
        <v>0</v>
      </c>
      <c r="BE90">
        <f t="shared" si="23"/>
        <v>0</v>
      </c>
      <c r="BF90">
        <f t="shared" si="24"/>
        <v>0</v>
      </c>
      <c r="BG90">
        <f t="shared" si="25"/>
        <v>0</v>
      </c>
      <c r="BH90">
        <f t="shared" si="26"/>
        <v>0</v>
      </c>
      <c r="BI90">
        <f t="shared" si="27"/>
        <v>0</v>
      </c>
      <c r="BJ90">
        <f t="shared" si="28"/>
        <v>0</v>
      </c>
      <c r="BK90">
        <f t="shared" si="29"/>
        <v>0</v>
      </c>
      <c r="BL90">
        <f t="shared" si="30"/>
        <v>0</v>
      </c>
      <c r="BM90">
        <f t="shared" si="31"/>
        <v>0</v>
      </c>
      <c r="BN90">
        <f t="shared" si="32"/>
        <v>0</v>
      </c>
      <c r="BO90">
        <f t="shared" si="33"/>
        <v>0</v>
      </c>
      <c r="BP90">
        <f t="shared" si="34"/>
        <v>0</v>
      </c>
      <c r="BQ90">
        <f t="shared" si="35"/>
        <v>0</v>
      </c>
      <c r="BR90">
        <f t="shared" si="36"/>
        <v>0</v>
      </c>
      <c r="BS90">
        <f t="shared" si="37"/>
        <v>0</v>
      </c>
      <c r="BT90">
        <f t="shared" si="38"/>
        <v>0</v>
      </c>
      <c r="BU90">
        <f t="shared" si="39"/>
        <v>0</v>
      </c>
    </row>
    <row r="91" spans="1:73" x14ac:dyDescent="0.25">
      <c r="A91" t="s">
        <v>115</v>
      </c>
      <c r="B91" s="85">
        <v>1.0393478216038885</v>
      </c>
      <c r="C91" s="85">
        <v>1.6995836831512445</v>
      </c>
      <c r="E91" s="68">
        <v>7549.4389379066797</v>
      </c>
      <c r="F91" s="90">
        <v>15</v>
      </c>
      <c r="H91" s="91">
        <v>6643.5062293593483</v>
      </c>
      <c r="I91" s="87">
        <v>259.07598597194442</v>
      </c>
      <c r="J91" t="s">
        <v>286</v>
      </c>
      <c r="K91">
        <v>5473.4138069681694</v>
      </c>
      <c r="L91" t="s">
        <v>8278</v>
      </c>
      <c r="M91" s="89">
        <v>0</v>
      </c>
      <c r="N91" s="89">
        <v>0</v>
      </c>
      <c r="O91" s="89">
        <v>0</v>
      </c>
      <c r="P91" s="89">
        <v>0</v>
      </c>
      <c r="Q91" s="89">
        <v>0</v>
      </c>
      <c r="R91" s="89">
        <v>0</v>
      </c>
      <c r="S91" s="89">
        <v>0</v>
      </c>
      <c r="T91" s="89">
        <v>0</v>
      </c>
      <c r="U91" s="89">
        <v>0</v>
      </c>
      <c r="V91" s="89">
        <v>0</v>
      </c>
      <c r="W91" s="68">
        <v>0</v>
      </c>
      <c r="X91" s="68">
        <v>0</v>
      </c>
      <c r="Y91" s="68">
        <v>0</v>
      </c>
      <c r="Z91" s="68">
        <v>0</v>
      </c>
      <c r="AA91" s="68">
        <v>0</v>
      </c>
      <c r="AB91" s="68">
        <v>0</v>
      </c>
      <c r="AC91" s="68">
        <v>0</v>
      </c>
      <c r="AD91" s="68">
        <v>0</v>
      </c>
      <c r="AE91" s="68">
        <v>0</v>
      </c>
      <c r="AF91" s="68">
        <v>0</v>
      </c>
      <c r="AG91" t="s">
        <v>8279</v>
      </c>
      <c r="AH91" s="89">
        <v>0.30517277338668691</v>
      </c>
      <c r="AI91" s="89">
        <v>0.30033661486265534</v>
      </c>
      <c r="AJ91" s="89">
        <v>0.30018798747824549</v>
      </c>
      <c r="AK91" s="89">
        <v>0.30018874941895052</v>
      </c>
      <c r="AL91" s="89">
        <v>0.30085479846070368</v>
      </c>
      <c r="AM91" s="89">
        <v>0.30033964843086258</v>
      </c>
      <c r="AN91" s="89">
        <v>0.30019103556737836</v>
      </c>
      <c r="AO91" s="89">
        <v>0.30019179750808328</v>
      </c>
      <c r="AP91" s="89">
        <v>0.30021000385166746</v>
      </c>
      <c r="AQ91" s="89">
        <v>0.30025900149404416</v>
      </c>
      <c r="AR91" s="68">
        <v>2303.8832181944254</v>
      </c>
      <c r="AS91" s="68">
        <v>2267.3729347232124</v>
      </c>
      <c r="AT91" s="68">
        <v>2266.2508813601094</v>
      </c>
      <c r="AU91" s="68">
        <v>2266.256633584936</v>
      </c>
      <c r="AV91" s="68">
        <v>2271.2849301553028</v>
      </c>
      <c r="AW91" s="68">
        <v>2267.3958364611567</v>
      </c>
      <c r="AX91" s="68">
        <v>2266.2738927228952</v>
      </c>
      <c r="AY91" s="68">
        <v>2266.2796449477214</v>
      </c>
      <c r="AZ91" s="68">
        <v>2266.4170926268926</v>
      </c>
      <c r="BA91" s="68">
        <v>2266.7869973361171</v>
      </c>
      <c r="BB91">
        <f t="shared" si="20"/>
        <v>0</v>
      </c>
      <c r="BC91">
        <f t="shared" si="21"/>
        <v>0</v>
      </c>
      <c r="BD91">
        <f t="shared" si="22"/>
        <v>0</v>
      </c>
      <c r="BE91">
        <f t="shared" si="23"/>
        <v>0</v>
      </c>
      <c r="BF91">
        <f t="shared" si="24"/>
        <v>0</v>
      </c>
      <c r="BG91">
        <f t="shared" si="25"/>
        <v>0</v>
      </c>
      <c r="BH91">
        <f t="shared" si="26"/>
        <v>0</v>
      </c>
      <c r="BI91">
        <f t="shared" si="27"/>
        <v>0</v>
      </c>
      <c r="BJ91">
        <f t="shared" si="28"/>
        <v>0</v>
      </c>
      <c r="BK91">
        <f t="shared" si="29"/>
        <v>0</v>
      </c>
      <c r="BL91">
        <f t="shared" si="30"/>
        <v>1749.3998085224091</v>
      </c>
      <c r="BM91">
        <f t="shared" si="31"/>
        <v>1757.8317873084313</v>
      </c>
      <c r="BN91">
        <f t="shared" si="32"/>
        <v>1793.8580899351466</v>
      </c>
      <c r="BO91">
        <f t="shared" si="33"/>
        <v>1831.5337586326623</v>
      </c>
      <c r="BP91">
        <f t="shared" si="34"/>
        <v>1874.1450538461256</v>
      </c>
      <c r="BQ91">
        <f t="shared" si="35"/>
        <v>1910.225633492239</v>
      </c>
      <c r="BR91">
        <f t="shared" si="36"/>
        <v>1949.3753121741249</v>
      </c>
      <c r="BS91">
        <f t="shared" si="37"/>
        <v>1990.3172455124673</v>
      </c>
      <c r="BT91">
        <f t="shared" si="38"/>
        <v>2032.2371534208185</v>
      </c>
      <c r="BU91">
        <f t="shared" si="39"/>
        <v>2075.2527829194223</v>
      </c>
    </row>
    <row r="92" spans="1:73" x14ac:dyDescent="0.25">
      <c r="A92" t="s">
        <v>116</v>
      </c>
      <c r="B92" s="85">
        <v>2.7712843306727506</v>
      </c>
      <c r="C92" s="85">
        <v>2.8117625988245379E-3</v>
      </c>
      <c r="E92" s="68">
        <v>20129.586457116831</v>
      </c>
      <c r="F92" s="90">
        <v>10</v>
      </c>
      <c r="H92" s="91">
        <v>1815.3192949806687</v>
      </c>
      <c r="I92" s="87">
        <v>690.79205772490047</v>
      </c>
      <c r="J92" t="s">
        <v>286</v>
      </c>
      <c r="K92" t="s">
        <v>286</v>
      </c>
      <c r="L92" t="s">
        <v>8280</v>
      </c>
      <c r="M92" s="89">
        <v>0</v>
      </c>
      <c r="N92" s="89">
        <v>0</v>
      </c>
      <c r="O92" s="89">
        <v>0</v>
      </c>
      <c r="P92" s="89">
        <v>0</v>
      </c>
      <c r="Q92" s="89">
        <v>0</v>
      </c>
      <c r="R92" s="89">
        <v>0</v>
      </c>
      <c r="S92" s="89">
        <v>0</v>
      </c>
      <c r="T92" s="89">
        <v>0</v>
      </c>
      <c r="U92" s="89">
        <v>0</v>
      </c>
      <c r="V92" s="89">
        <v>0</v>
      </c>
      <c r="W92" s="68">
        <v>0</v>
      </c>
      <c r="X92" s="68">
        <v>0</v>
      </c>
      <c r="Y92" s="68">
        <v>0</v>
      </c>
      <c r="Z92" s="68">
        <v>0</v>
      </c>
      <c r="AA92" s="68">
        <v>0</v>
      </c>
      <c r="AB92" s="68">
        <v>0</v>
      </c>
      <c r="AC92" s="68">
        <v>0</v>
      </c>
      <c r="AD92" s="68">
        <v>0</v>
      </c>
      <c r="AE92" s="68">
        <v>0</v>
      </c>
      <c r="AF92" s="68">
        <v>0</v>
      </c>
      <c r="AG92" t="s">
        <v>8281</v>
      </c>
      <c r="AH92" s="89">
        <v>0</v>
      </c>
      <c r="AI92" s="89">
        <v>0</v>
      </c>
      <c r="AJ92" s="89">
        <v>0</v>
      </c>
      <c r="AK92" s="89">
        <v>0</v>
      </c>
      <c r="AL92" s="89">
        <v>0</v>
      </c>
      <c r="AM92" s="89">
        <v>0</v>
      </c>
      <c r="AN92" s="89">
        <v>0</v>
      </c>
      <c r="AO92" s="89">
        <v>0</v>
      </c>
      <c r="AP92" s="89">
        <v>0</v>
      </c>
      <c r="AQ92" s="89">
        <v>0</v>
      </c>
      <c r="AR92" s="68">
        <v>0</v>
      </c>
      <c r="AS92" s="68">
        <v>0</v>
      </c>
      <c r="AT92" s="68">
        <v>0</v>
      </c>
      <c r="AU92" s="68">
        <v>0</v>
      </c>
      <c r="AV92" s="68">
        <v>0</v>
      </c>
      <c r="AW92" s="68">
        <v>0</v>
      </c>
      <c r="AX92" s="68">
        <v>0</v>
      </c>
      <c r="AY92" s="68">
        <v>0</v>
      </c>
      <c r="AZ92" s="68">
        <v>0</v>
      </c>
      <c r="BA92" s="68">
        <v>0</v>
      </c>
      <c r="BB92">
        <f t="shared" si="20"/>
        <v>0</v>
      </c>
      <c r="BC92">
        <f t="shared" si="21"/>
        <v>0</v>
      </c>
      <c r="BD92">
        <f t="shared" si="22"/>
        <v>0</v>
      </c>
      <c r="BE92">
        <f t="shared" si="23"/>
        <v>0</v>
      </c>
      <c r="BF92">
        <f t="shared" si="24"/>
        <v>0</v>
      </c>
      <c r="BG92">
        <f t="shared" si="25"/>
        <v>0</v>
      </c>
      <c r="BH92">
        <f t="shared" si="26"/>
        <v>0</v>
      </c>
      <c r="BI92">
        <f t="shared" si="27"/>
        <v>0</v>
      </c>
      <c r="BJ92">
        <f t="shared" si="28"/>
        <v>0</v>
      </c>
      <c r="BK92">
        <f t="shared" si="29"/>
        <v>0</v>
      </c>
      <c r="BL92">
        <f t="shared" si="30"/>
        <v>0</v>
      </c>
      <c r="BM92">
        <f t="shared" si="31"/>
        <v>0</v>
      </c>
      <c r="BN92">
        <f t="shared" si="32"/>
        <v>0</v>
      </c>
      <c r="BO92">
        <f t="shared" si="33"/>
        <v>0</v>
      </c>
      <c r="BP92">
        <f t="shared" si="34"/>
        <v>0</v>
      </c>
      <c r="BQ92">
        <f t="shared" si="35"/>
        <v>0</v>
      </c>
      <c r="BR92">
        <f t="shared" si="36"/>
        <v>0</v>
      </c>
      <c r="BS92">
        <f t="shared" si="37"/>
        <v>0</v>
      </c>
      <c r="BT92">
        <f t="shared" si="38"/>
        <v>0</v>
      </c>
      <c r="BU92">
        <f t="shared" si="39"/>
        <v>0</v>
      </c>
    </row>
    <row r="93" spans="1:73" x14ac:dyDescent="0.25">
      <c r="A93" t="s">
        <v>146</v>
      </c>
      <c r="B93" s="85">
        <v>0.41040945629605957</v>
      </c>
      <c r="C93" s="85">
        <v>2.5609990829764824</v>
      </c>
      <c r="E93" s="68">
        <v>3047.721529471215</v>
      </c>
      <c r="F93" s="90">
        <v>15</v>
      </c>
      <c r="H93" s="91">
        <v>194.45739402637452</v>
      </c>
      <c r="I93" s="87">
        <v>104.58942269882331</v>
      </c>
      <c r="J93" t="s">
        <v>286</v>
      </c>
      <c r="K93" t="s">
        <v>286</v>
      </c>
      <c r="L93" t="s">
        <v>8282</v>
      </c>
      <c r="M93" s="89">
        <v>0</v>
      </c>
      <c r="N93" s="89">
        <v>0</v>
      </c>
      <c r="O93" s="89">
        <v>0</v>
      </c>
      <c r="P93" s="89">
        <v>0</v>
      </c>
      <c r="Q93" s="89">
        <v>0</v>
      </c>
      <c r="R93" s="89">
        <v>0</v>
      </c>
      <c r="S93" s="89">
        <v>0</v>
      </c>
      <c r="T93" s="89">
        <v>0</v>
      </c>
      <c r="U93" s="89">
        <v>0</v>
      </c>
      <c r="V93" s="89">
        <v>0</v>
      </c>
      <c r="W93" s="68">
        <v>0</v>
      </c>
      <c r="X93" s="68">
        <v>0</v>
      </c>
      <c r="Y93" s="68">
        <v>0</v>
      </c>
      <c r="Z93" s="68">
        <v>0</v>
      </c>
      <c r="AA93" s="68">
        <v>0</v>
      </c>
      <c r="AB93" s="68">
        <v>0</v>
      </c>
      <c r="AC93" s="68">
        <v>0</v>
      </c>
      <c r="AD93" s="68">
        <v>0</v>
      </c>
      <c r="AE93" s="68">
        <v>0</v>
      </c>
      <c r="AF93" s="68">
        <v>0</v>
      </c>
      <c r="AG93" t="s">
        <v>8283</v>
      </c>
      <c r="AH93" s="89">
        <v>0</v>
      </c>
      <c r="AI93" s="89">
        <v>0</v>
      </c>
      <c r="AJ93" s="89">
        <v>0</v>
      </c>
      <c r="AK93" s="89">
        <v>0</v>
      </c>
      <c r="AL93" s="89">
        <v>0</v>
      </c>
      <c r="AM93" s="89">
        <v>0</v>
      </c>
      <c r="AN93" s="89">
        <v>0</v>
      </c>
      <c r="AO93" s="89">
        <v>0</v>
      </c>
      <c r="AP93" s="89">
        <v>0</v>
      </c>
      <c r="AQ93" s="89">
        <v>0</v>
      </c>
      <c r="AR93" s="68">
        <v>0</v>
      </c>
      <c r="AS93" s="68">
        <v>0</v>
      </c>
      <c r="AT93" s="68">
        <v>0</v>
      </c>
      <c r="AU93" s="68">
        <v>0</v>
      </c>
      <c r="AV93" s="68">
        <v>0</v>
      </c>
      <c r="AW93" s="68">
        <v>0</v>
      </c>
      <c r="AX93" s="68">
        <v>0</v>
      </c>
      <c r="AY93" s="68">
        <v>0</v>
      </c>
      <c r="AZ93" s="68">
        <v>0</v>
      </c>
      <c r="BA93" s="68">
        <v>0</v>
      </c>
      <c r="BB93">
        <f t="shared" si="20"/>
        <v>0</v>
      </c>
      <c r="BC93">
        <f t="shared" si="21"/>
        <v>0</v>
      </c>
      <c r="BD93">
        <f t="shared" si="22"/>
        <v>0</v>
      </c>
      <c r="BE93">
        <f t="shared" si="23"/>
        <v>0</v>
      </c>
      <c r="BF93">
        <f t="shared" si="24"/>
        <v>0</v>
      </c>
      <c r="BG93">
        <f t="shared" si="25"/>
        <v>0</v>
      </c>
      <c r="BH93">
        <f t="shared" si="26"/>
        <v>0</v>
      </c>
      <c r="BI93">
        <f t="shared" si="27"/>
        <v>0</v>
      </c>
      <c r="BJ93">
        <f t="shared" si="28"/>
        <v>0</v>
      </c>
      <c r="BK93">
        <f t="shared" si="29"/>
        <v>0</v>
      </c>
      <c r="BL93">
        <f t="shared" si="30"/>
        <v>0</v>
      </c>
      <c r="BM93">
        <f t="shared" si="31"/>
        <v>0</v>
      </c>
      <c r="BN93">
        <f t="shared" si="32"/>
        <v>0</v>
      </c>
      <c r="BO93">
        <f t="shared" si="33"/>
        <v>0</v>
      </c>
      <c r="BP93">
        <f t="shared" si="34"/>
        <v>0</v>
      </c>
      <c r="BQ93">
        <f t="shared" si="35"/>
        <v>0</v>
      </c>
      <c r="BR93">
        <f t="shared" si="36"/>
        <v>0</v>
      </c>
      <c r="BS93">
        <f t="shared" si="37"/>
        <v>0</v>
      </c>
      <c r="BT93">
        <f t="shared" si="38"/>
        <v>0</v>
      </c>
      <c r="BU93">
        <f t="shared" si="39"/>
        <v>0</v>
      </c>
    </row>
    <row r="94" spans="1:73" x14ac:dyDescent="0.25">
      <c r="A94" t="s">
        <v>123</v>
      </c>
      <c r="B94" s="85">
        <v>14.256088588593137</v>
      </c>
      <c r="C94" s="85">
        <v>0.81206485467247835</v>
      </c>
      <c r="E94" s="68">
        <v>105866.44009040923</v>
      </c>
      <c r="F94" s="90">
        <v>10</v>
      </c>
      <c r="H94" s="91">
        <v>7511.5593066446691</v>
      </c>
      <c r="I94" s="87">
        <v>3633.0451273730923</v>
      </c>
      <c r="J94" t="s">
        <v>286</v>
      </c>
      <c r="K94" t="s">
        <v>286</v>
      </c>
      <c r="L94" t="s">
        <v>8284</v>
      </c>
      <c r="M94" s="89">
        <v>0</v>
      </c>
      <c r="N94" s="89">
        <v>0</v>
      </c>
      <c r="O94" s="89">
        <v>0</v>
      </c>
      <c r="P94" s="89">
        <v>0</v>
      </c>
      <c r="Q94" s="89">
        <v>0</v>
      </c>
      <c r="R94" s="89">
        <v>0</v>
      </c>
      <c r="S94" s="89">
        <v>0</v>
      </c>
      <c r="T94" s="89">
        <v>0</v>
      </c>
      <c r="U94" s="89">
        <v>0</v>
      </c>
      <c r="V94" s="89">
        <v>0</v>
      </c>
      <c r="W94" s="68">
        <v>0</v>
      </c>
      <c r="X94" s="68">
        <v>0</v>
      </c>
      <c r="Y94" s="68">
        <v>0</v>
      </c>
      <c r="Z94" s="68">
        <v>0</v>
      </c>
      <c r="AA94" s="68">
        <v>0</v>
      </c>
      <c r="AB94" s="68">
        <v>0</v>
      </c>
      <c r="AC94" s="68">
        <v>0</v>
      </c>
      <c r="AD94" s="68">
        <v>0</v>
      </c>
      <c r="AE94" s="68">
        <v>0</v>
      </c>
      <c r="AF94" s="68">
        <v>0</v>
      </c>
      <c r="AG94" t="s">
        <v>8285</v>
      </c>
      <c r="AH94" s="89">
        <v>0</v>
      </c>
      <c r="AI94" s="89">
        <v>0</v>
      </c>
      <c r="AJ94" s="89">
        <v>0</v>
      </c>
      <c r="AK94" s="89">
        <v>0</v>
      </c>
      <c r="AL94" s="89">
        <v>0</v>
      </c>
      <c r="AM94" s="89">
        <v>0</v>
      </c>
      <c r="AN94" s="89">
        <v>0</v>
      </c>
      <c r="AO94" s="89">
        <v>0</v>
      </c>
      <c r="AP94" s="89">
        <v>0</v>
      </c>
      <c r="AQ94" s="89">
        <v>0</v>
      </c>
      <c r="AR94" s="68">
        <v>0</v>
      </c>
      <c r="AS94" s="68">
        <v>0</v>
      </c>
      <c r="AT94" s="68">
        <v>0</v>
      </c>
      <c r="AU94" s="68">
        <v>0</v>
      </c>
      <c r="AV94" s="68">
        <v>0</v>
      </c>
      <c r="AW94" s="68">
        <v>0</v>
      </c>
      <c r="AX94" s="68">
        <v>0</v>
      </c>
      <c r="AY94" s="68">
        <v>0</v>
      </c>
      <c r="AZ94" s="68">
        <v>0</v>
      </c>
      <c r="BA94" s="68">
        <v>0</v>
      </c>
      <c r="BB94">
        <f t="shared" si="20"/>
        <v>0</v>
      </c>
      <c r="BC94">
        <f t="shared" si="21"/>
        <v>0</v>
      </c>
      <c r="BD94">
        <f t="shared" si="22"/>
        <v>0</v>
      </c>
      <c r="BE94">
        <f t="shared" si="23"/>
        <v>0</v>
      </c>
      <c r="BF94">
        <f t="shared" si="24"/>
        <v>0</v>
      </c>
      <c r="BG94">
        <f t="shared" si="25"/>
        <v>0</v>
      </c>
      <c r="BH94">
        <f t="shared" si="26"/>
        <v>0</v>
      </c>
      <c r="BI94">
        <f t="shared" si="27"/>
        <v>0</v>
      </c>
      <c r="BJ94">
        <f t="shared" si="28"/>
        <v>0</v>
      </c>
      <c r="BK94">
        <f t="shared" si="29"/>
        <v>0</v>
      </c>
      <c r="BL94">
        <f t="shared" si="30"/>
        <v>0</v>
      </c>
      <c r="BM94">
        <f t="shared" si="31"/>
        <v>0</v>
      </c>
      <c r="BN94">
        <f t="shared" si="32"/>
        <v>0</v>
      </c>
      <c r="BO94">
        <f t="shared" si="33"/>
        <v>0</v>
      </c>
      <c r="BP94">
        <f t="shared" si="34"/>
        <v>0</v>
      </c>
      <c r="BQ94">
        <f t="shared" si="35"/>
        <v>0</v>
      </c>
      <c r="BR94">
        <f t="shared" si="36"/>
        <v>0</v>
      </c>
      <c r="BS94">
        <f t="shared" si="37"/>
        <v>0</v>
      </c>
      <c r="BT94">
        <f t="shared" si="38"/>
        <v>0</v>
      </c>
      <c r="BU94">
        <f t="shared" si="39"/>
        <v>0</v>
      </c>
    </row>
    <row r="95" spans="1:73" x14ac:dyDescent="0.25">
      <c r="A95" t="s">
        <v>149</v>
      </c>
      <c r="B95" s="85">
        <v>0.4129012660517179</v>
      </c>
      <c r="C95" s="85">
        <v>1.111413564510759</v>
      </c>
      <c r="E95" s="68">
        <v>3066.2258356541315</v>
      </c>
      <c r="F95" s="90">
        <v>15</v>
      </c>
      <c r="H95" s="91">
        <v>195.63804623616494</v>
      </c>
      <c r="I95" s="87">
        <v>105.22443960650297</v>
      </c>
      <c r="J95" t="s">
        <v>286</v>
      </c>
      <c r="K95" t="s">
        <v>286</v>
      </c>
      <c r="L95" t="s">
        <v>8286</v>
      </c>
      <c r="M95" s="89">
        <v>0</v>
      </c>
      <c r="N95" s="89">
        <v>0</v>
      </c>
      <c r="O95" s="89">
        <v>0</v>
      </c>
      <c r="P95" s="89">
        <v>0</v>
      </c>
      <c r="Q95" s="89">
        <v>0</v>
      </c>
      <c r="R95" s="89">
        <v>0</v>
      </c>
      <c r="S95" s="89">
        <v>0</v>
      </c>
      <c r="T95" s="89">
        <v>0</v>
      </c>
      <c r="U95" s="89">
        <v>0</v>
      </c>
      <c r="V95" s="89">
        <v>0</v>
      </c>
      <c r="W95" s="68">
        <v>0</v>
      </c>
      <c r="X95" s="68">
        <v>0</v>
      </c>
      <c r="Y95" s="68">
        <v>0</v>
      </c>
      <c r="Z95" s="68">
        <v>0</v>
      </c>
      <c r="AA95" s="68">
        <v>0</v>
      </c>
      <c r="AB95" s="68">
        <v>0</v>
      </c>
      <c r="AC95" s="68">
        <v>0</v>
      </c>
      <c r="AD95" s="68">
        <v>0</v>
      </c>
      <c r="AE95" s="68">
        <v>0</v>
      </c>
      <c r="AF95" s="68">
        <v>0</v>
      </c>
      <c r="AG95" t="s">
        <v>8287</v>
      </c>
      <c r="AH95" s="89">
        <v>0</v>
      </c>
      <c r="AI95" s="89">
        <v>0</v>
      </c>
      <c r="AJ95" s="89">
        <v>0</v>
      </c>
      <c r="AK95" s="89">
        <v>0</v>
      </c>
      <c r="AL95" s="89">
        <v>0</v>
      </c>
      <c r="AM95" s="89">
        <v>0</v>
      </c>
      <c r="AN95" s="89">
        <v>0</v>
      </c>
      <c r="AO95" s="89">
        <v>0</v>
      </c>
      <c r="AP95" s="89">
        <v>0</v>
      </c>
      <c r="AQ95" s="89">
        <v>0</v>
      </c>
      <c r="AR95" s="68">
        <v>0</v>
      </c>
      <c r="AS95" s="68">
        <v>0</v>
      </c>
      <c r="AT95" s="68">
        <v>0</v>
      </c>
      <c r="AU95" s="68">
        <v>0</v>
      </c>
      <c r="AV95" s="68">
        <v>0</v>
      </c>
      <c r="AW95" s="68">
        <v>0</v>
      </c>
      <c r="AX95" s="68">
        <v>0</v>
      </c>
      <c r="AY95" s="68">
        <v>0</v>
      </c>
      <c r="AZ95" s="68">
        <v>0</v>
      </c>
      <c r="BA95" s="68">
        <v>0</v>
      </c>
      <c r="BB95">
        <f t="shared" si="20"/>
        <v>0</v>
      </c>
      <c r="BC95">
        <f t="shared" si="21"/>
        <v>0</v>
      </c>
      <c r="BD95">
        <f t="shared" si="22"/>
        <v>0</v>
      </c>
      <c r="BE95">
        <f t="shared" si="23"/>
        <v>0</v>
      </c>
      <c r="BF95">
        <f t="shared" si="24"/>
        <v>0</v>
      </c>
      <c r="BG95">
        <f t="shared" si="25"/>
        <v>0</v>
      </c>
      <c r="BH95">
        <f t="shared" si="26"/>
        <v>0</v>
      </c>
      <c r="BI95">
        <f t="shared" si="27"/>
        <v>0</v>
      </c>
      <c r="BJ95">
        <f t="shared" si="28"/>
        <v>0</v>
      </c>
      <c r="BK95">
        <f t="shared" si="29"/>
        <v>0</v>
      </c>
      <c r="BL95">
        <f t="shared" si="30"/>
        <v>0</v>
      </c>
      <c r="BM95">
        <f t="shared" si="31"/>
        <v>0</v>
      </c>
      <c r="BN95">
        <f t="shared" si="32"/>
        <v>0</v>
      </c>
      <c r="BO95">
        <f t="shared" si="33"/>
        <v>0</v>
      </c>
      <c r="BP95">
        <f t="shared" si="34"/>
        <v>0</v>
      </c>
      <c r="BQ95">
        <f t="shared" si="35"/>
        <v>0</v>
      </c>
      <c r="BR95">
        <f t="shared" si="36"/>
        <v>0</v>
      </c>
      <c r="BS95">
        <f t="shared" si="37"/>
        <v>0</v>
      </c>
      <c r="BT95">
        <f t="shared" si="38"/>
        <v>0</v>
      </c>
      <c r="BU95">
        <f t="shared" si="39"/>
        <v>0</v>
      </c>
    </row>
    <row r="96" spans="1:73" x14ac:dyDescent="0.25">
      <c r="A96" t="s">
        <v>118</v>
      </c>
      <c r="B96" s="85">
        <v>1.8724688131125584</v>
      </c>
      <c r="C96" s="85">
        <v>7.076126284873901E-4</v>
      </c>
      <c r="E96" s="68">
        <v>13905.04879319797</v>
      </c>
      <c r="F96" s="90">
        <v>10</v>
      </c>
      <c r="H96" s="91">
        <v>2286.0726448899113</v>
      </c>
      <c r="I96" s="87">
        <v>477.18304045050752</v>
      </c>
      <c r="J96" t="s">
        <v>286</v>
      </c>
      <c r="K96">
        <v>130.92014154216213</v>
      </c>
      <c r="L96" t="s">
        <v>8288</v>
      </c>
      <c r="M96" s="89">
        <v>0</v>
      </c>
      <c r="N96" s="89">
        <v>0</v>
      </c>
      <c r="O96" s="89">
        <v>0</v>
      </c>
      <c r="P96" s="89">
        <v>0</v>
      </c>
      <c r="Q96" s="89">
        <v>0</v>
      </c>
      <c r="R96" s="89">
        <v>0</v>
      </c>
      <c r="S96" s="89">
        <v>0</v>
      </c>
      <c r="T96" s="89">
        <v>0</v>
      </c>
      <c r="U96" s="89">
        <v>0</v>
      </c>
      <c r="V96" s="89">
        <v>0</v>
      </c>
      <c r="W96" s="68">
        <v>0</v>
      </c>
      <c r="X96" s="68">
        <v>0</v>
      </c>
      <c r="Y96" s="68">
        <v>0</v>
      </c>
      <c r="Z96" s="68">
        <v>0</v>
      </c>
      <c r="AA96" s="68">
        <v>0</v>
      </c>
      <c r="AB96" s="68">
        <v>0</v>
      </c>
      <c r="AC96" s="68">
        <v>0</v>
      </c>
      <c r="AD96" s="68">
        <v>0</v>
      </c>
      <c r="AE96" s="68">
        <v>0</v>
      </c>
      <c r="AF96" s="68">
        <v>0</v>
      </c>
      <c r="AG96" t="s">
        <v>8289</v>
      </c>
      <c r="AH96" s="89">
        <v>9.0212184396669809E-2</v>
      </c>
      <c r="AI96" s="89">
        <v>9.6639805922743766E-2</v>
      </c>
      <c r="AJ96" s="89">
        <v>9.1823488596569053E-2</v>
      </c>
      <c r="AK96" s="89">
        <v>6.5314709533054183E-2</v>
      </c>
      <c r="AL96" s="89">
        <v>3.35753799886735E-2</v>
      </c>
      <c r="AM96" s="89">
        <v>1.2882939449586807E-2</v>
      </c>
      <c r="AN96" s="89">
        <v>4.2020619784938016E-3</v>
      </c>
      <c r="AO96" s="89">
        <v>1.280733052529568E-3</v>
      </c>
      <c r="AP96" s="89">
        <v>3.8241179095128064E-4</v>
      </c>
      <c r="AQ96" s="89">
        <v>1.1283070606995203E-4</v>
      </c>
      <c r="AR96" s="68">
        <v>1254.4048257766663</v>
      </c>
      <c r="AS96" s="68">
        <v>1343.7812167209343</v>
      </c>
      <c r="AT96" s="68">
        <v>1276.8100892969501</v>
      </c>
      <c r="AU96" s="68">
        <v>908.20422297067103</v>
      </c>
      <c r="AV96" s="68">
        <v>466.86729699266772</v>
      </c>
      <c r="AW96" s="68">
        <v>179.13790164631953</v>
      </c>
      <c r="AX96" s="68">
        <v>58.429876842998304</v>
      </c>
      <c r="AY96" s="68">
        <v>17.80865558648502</v>
      </c>
      <c r="AZ96" s="68">
        <v>5.3174546122717787</v>
      </c>
      <c r="BA96" s="68">
        <v>1.5689164732736613</v>
      </c>
      <c r="BB96">
        <f t="shared" si="20"/>
        <v>0</v>
      </c>
      <c r="BC96">
        <f t="shared" si="21"/>
        <v>0</v>
      </c>
      <c r="BD96">
        <f t="shared" si="22"/>
        <v>0</v>
      </c>
      <c r="BE96">
        <f t="shared" si="23"/>
        <v>0</v>
      </c>
      <c r="BF96">
        <f t="shared" si="24"/>
        <v>0</v>
      </c>
      <c r="BG96">
        <f t="shared" si="25"/>
        <v>0</v>
      </c>
      <c r="BH96">
        <f t="shared" si="26"/>
        <v>0</v>
      </c>
      <c r="BI96">
        <f t="shared" si="27"/>
        <v>0</v>
      </c>
      <c r="BJ96">
        <f t="shared" si="28"/>
        <v>0</v>
      </c>
      <c r="BK96">
        <f t="shared" si="29"/>
        <v>0</v>
      </c>
      <c r="BL96">
        <f t="shared" si="30"/>
        <v>54.858316386124372</v>
      </c>
      <c r="BM96">
        <f t="shared" si="31"/>
        <v>60.001079932038785</v>
      </c>
      <c r="BN96">
        <f t="shared" si="32"/>
        <v>58.207982758943764</v>
      </c>
      <c r="BO96">
        <f t="shared" si="33"/>
        <v>42.273236760523041</v>
      </c>
      <c r="BP96">
        <f t="shared" si="34"/>
        <v>22.187132694690231</v>
      </c>
      <c r="BQ96">
        <f t="shared" si="35"/>
        <v>8.6920247035914606</v>
      </c>
      <c r="BR96">
        <f t="shared" si="36"/>
        <v>2.8946374875084491</v>
      </c>
      <c r="BS96">
        <f t="shared" si="37"/>
        <v>0.90077451040171652</v>
      </c>
      <c r="BT96">
        <f t="shared" si="38"/>
        <v>0.2746088232363702</v>
      </c>
      <c r="BU96">
        <f t="shared" si="39"/>
        <v>8.2724901854878644E-2</v>
      </c>
    </row>
    <row r="97" spans="1:73" x14ac:dyDescent="0.25">
      <c r="A97" t="s">
        <v>154</v>
      </c>
      <c r="B97" s="85">
        <v>5.2399201718988513</v>
      </c>
      <c r="C97" s="85">
        <v>1.0371974096224306</v>
      </c>
      <c r="E97" s="68">
        <v>38911.914127744647</v>
      </c>
      <c r="F97" s="90">
        <v>15</v>
      </c>
      <c r="H97" s="91">
        <v>957.32988806131721</v>
      </c>
      <c r="I97" s="87">
        <v>1335.349898398727</v>
      </c>
      <c r="J97" t="s">
        <v>286</v>
      </c>
      <c r="K97" t="s">
        <v>286</v>
      </c>
      <c r="L97" t="s">
        <v>8290</v>
      </c>
      <c r="M97" s="89">
        <v>0</v>
      </c>
      <c r="N97" s="89">
        <v>0</v>
      </c>
      <c r="O97" s="89">
        <v>0</v>
      </c>
      <c r="P97" s="89">
        <v>0</v>
      </c>
      <c r="Q97" s="89">
        <v>0</v>
      </c>
      <c r="R97" s="89">
        <v>0</v>
      </c>
      <c r="S97" s="89">
        <v>0</v>
      </c>
      <c r="T97" s="89">
        <v>0</v>
      </c>
      <c r="U97" s="89">
        <v>0</v>
      </c>
      <c r="V97" s="89">
        <v>0</v>
      </c>
      <c r="W97" s="68">
        <v>0</v>
      </c>
      <c r="X97" s="68">
        <v>0</v>
      </c>
      <c r="Y97" s="68">
        <v>0</v>
      </c>
      <c r="Z97" s="68">
        <v>0</v>
      </c>
      <c r="AA97" s="68">
        <v>0</v>
      </c>
      <c r="AB97" s="68">
        <v>0</v>
      </c>
      <c r="AC97" s="68">
        <v>0</v>
      </c>
      <c r="AD97" s="68">
        <v>0</v>
      </c>
      <c r="AE97" s="68">
        <v>0</v>
      </c>
      <c r="AF97" s="68">
        <v>0</v>
      </c>
      <c r="AG97" t="s">
        <v>8291</v>
      </c>
      <c r="AH97" s="89">
        <v>0</v>
      </c>
      <c r="AI97" s="89">
        <v>0</v>
      </c>
      <c r="AJ97" s="89">
        <v>0</v>
      </c>
      <c r="AK97" s="89">
        <v>0</v>
      </c>
      <c r="AL97" s="89">
        <v>0</v>
      </c>
      <c r="AM97" s="89">
        <v>0</v>
      </c>
      <c r="AN97" s="89">
        <v>0</v>
      </c>
      <c r="AO97" s="89">
        <v>0</v>
      </c>
      <c r="AP97" s="89">
        <v>0</v>
      </c>
      <c r="AQ97" s="89">
        <v>0</v>
      </c>
      <c r="AR97" s="68">
        <v>0</v>
      </c>
      <c r="AS97" s="68">
        <v>0</v>
      </c>
      <c r="AT97" s="68">
        <v>0</v>
      </c>
      <c r="AU97" s="68">
        <v>0</v>
      </c>
      <c r="AV97" s="68">
        <v>0</v>
      </c>
      <c r="AW97" s="68">
        <v>0</v>
      </c>
      <c r="AX97" s="68">
        <v>0</v>
      </c>
      <c r="AY97" s="68">
        <v>0</v>
      </c>
      <c r="AZ97" s="68">
        <v>0</v>
      </c>
      <c r="BA97" s="68">
        <v>0</v>
      </c>
      <c r="BB97">
        <f t="shared" si="20"/>
        <v>0</v>
      </c>
      <c r="BC97">
        <f t="shared" si="21"/>
        <v>0</v>
      </c>
      <c r="BD97">
        <f t="shared" si="22"/>
        <v>0</v>
      </c>
      <c r="BE97">
        <f t="shared" si="23"/>
        <v>0</v>
      </c>
      <c r="BF97">
        <f t="shared" si="24"/>
        <v>0</v>
      </c>
      <c r="BG97">
        <f t="shared" si="25"/>
        <v>0</v>
      </c>
      <c r="BH97">
        <f t="shared" si="26"/>
        <v>0</v>
      </c>
      <c r="BI97">
        <f t="shared" si="27"/>
        <v>0</v>
      </c>
      <c r="BJ97">
        <f t="shared" si="28"/>
        <v>0</v>
      </c>
      <c r="BK97">
        <f t="shared" si="29"/>
        <v>0</v>
      </c>
      <c r="BL97">
        <f t="shared" si="30"/>
        <v>0</v>
      </c>
      <c r="BM97">
        <f t="shared" si="31"/>
        <v>0</v>
      </c>
      <c r="BN97">
        <f t="shared" si="32"/>
        <v>0</v>
      </c>
      <c r="BO97">
        <f t="shared" si="33"/>
        <v>0</v>
      </c>
      <c r="BP97">
        <f t="shared" si="34"/>
        <v>0</v>
      </c>
      <c r="BQ97">
        <f t="shared" si="35"/>
        <v>0</v>
      </c>
      <c r="BR97">
        <f t="shared" si="36"/>
        <v>0</v>
      </c>
      <c r="BS97">
        <f t="shared" si="37"/>
        <v>0</v>
      </c>
      <c r="BT97">
        <f t="shared" si="38"/>
        <v>0</v>
      </c>
      <c r="BU97">
        <f t="shared" si="39"/>
        <v>0</v>
      </c>
    </row>
    <row r="98" spans="1:73" x14ac:dyDescent="0.25">
      <c r="A98" t="s">
        <v>127</v>
      </c>
      <c r="B98" s="85">
        <v>1.6662413339356097</v>
      </c>
      <c r="C98" s="85">
        <v>14.767514598554159</v>
      </c>
      <c r="E98" s="68">
        <v>11673.485746381642</v>
      </c>
      <c r="F98" s="90">
        <v>10</v>
      </c>
      <c r="H98" s="91">
        <v>1686.6318961110501</v>
      </c>
      <c r="I98" s="87">
        <v>259.67629841700955</v>
      </c>
      <c r="J98" t="s">
        <v>286</v>
      </c>
      <c r="K98" t="s">
        <v>286</v>
      </c>
      <c r="L98" t="s">
        <v>8292</v>
      </c>
      <c r="M98" s="89">
        <v>0</v>
      </c>
      <c r="N98" s="89">
        <v>0</v>
      </c>
      <c r="O98" s="89">
        <v>0</v>
      </c>
      <c r="P98" s="89">
        <v>0</v>
      </c>
      <c r="Q98" s="89">
        <v>0</v>
      </c>
      <c r="R98" s="89">
        <v>0</v>
      </c>
      <c r="S98" s="89">
        <v>0</v>
      </c>
      <c r="T98" s="89">
        <v>0</v>
      </c>
      <c r="U98" s="89">
        <v>0</v>
      </c>
      <c r="V98" s="89">
        <v>0</v>
      </c>
      <c r="W98" s="68">
        <v>0</v>
      </c>
      <c r="X98" s="68">
        <v>0</v>
      </c>
      <c r="Y98" s="68">
        <v>0</v>
      </c>
      <c r="Z98" s="68">
        <v>0</v>
      </c>
      <c r="AA98" s="68">
        <v>0</v>
      </c>
      <c r="AB98" s="68">
        <v>0</v>
      </c>
      <c r="AC98" s="68">
        <v>0</v>
      </c>
      <c r="AD98" s="68">
        <v>0</v>
      </c>
      <c r="AE98" s="68">
        <v>0</v>
      </c>
      <c r="AF98" s="68">
        <v>0</v>
      </c>
      <c r="AG98" t="s">
        <v>8293</v>
      </c>
      <c r="AH98" s="89">
        <v>0</v>
      </c>
      <c r="AI98" s="89">
        <v>0</v>
      </c>
      <c r="AJ98" s="89">
        <v>0</v>
      </c>
      <c r="AK98" s="89">
        <v>0</v>
      </c>
      <c r="AL98" s="89">
        <v>0</v>
      </c>
      <c r="AM98" s="89">
        <v>0</v>
      </c>
      <c r="AN98" s="89">
        <v>0</v>
      </c>
      <c r="AO98" s="89">
        <v>0</v>
      </c>
      <c r="AP98" s="89">
        <v>0</v>
      </c>
      <c r="AQ98" s="89">
        <v>0</v>
      </c>
      <c r="AR98" s="68">
        <v>0</v>
      </c>
      <c r="AS98" s="68">
        <v>0</v>
      </c>
      <c r="AT98" s="68">
        <v>0</v>
      </c>
      <c r="AU98" s="68">
        <v>0</v>
      </c>
      <c r="AV98" s="68">
        <v>0</v>
      </c>
      <c r="AW98" s="68">
        <v>0</v>
      </c>
      <c r="AX98" s="68">
        <v>0</v>
      </c>
      <c r="AY98" s="68">
        <v>0</v>
      </c>
      <c r="AZ98" s="68">
        <v>0</v>
      </c>
      <c r="BA98" s="68">
        <v>0</v>
      </c>
      <c r="BB98">
        <f t="shared" si="20"/>
        <v>0</v>
      </c>
      <c r="BC98">
        <f t="shared" si="21"/>
        <v>0</v>
      </c>
      <c r="BD98">
        <f t="shared" si="22"/>
        <v>0</v>
      </c>
      <c r="BE98">
        <f t="shared" si="23"/>
        <v>0</v>
      </c>
      <c r="BF98">
        <f t="shared" si="24"/>
        <v>0</v>
      </c>
      <c r="BG98">
        <f t="shared" si="25"/>
        <v>0</v>
      </c>
      <c r="BH98">
        <f t="shared" si="26"/>
        <v>0</v>
      </c>
      <c r="BI98">
        <f t="shared" si="27"/>
        <v>0</v>
      </c>
      <c r="BJ98">
        <f t="shared" si="28"/>
        <v>0</v>
      </c>
      <c r="BK98">
        <f t="shared" si="29"/>
        <v>0</v>
      </c>
      <c r="BL98">
        <f t="shared" si="30"/>
        <v>0</v>
      </c>
      <c r="BM98">
        <f t="shared" si="31"/>
        <v>0</v>
      </c>
      <c r="BN98">
        <f t="shared" si="32"/>
        <v>0</v>
      </c>
      <c r="BO98">
        <f t="shared" si="33"/>
        <v>0</v>
      </c>
      <c r="BP98">
        <f t="shared" si="34"/>
        <v>0</v>
      </c>
      <c r="BQ98">
        <f t="shared" si="35"/>
        <v>0</v>
      </c>
      <c r="BR98">
        <f t="shared" si="36"/>
        <v>0</v>
      </c>
      <c r="BS98">
        <f t="shared" si="37"/>
        <v>0</v>
      </c>
      <c r="BT98">
        <f t="shared" si="38"/>
        <v>0</v>
      </c>
      <c r="BU98">
        <f t="shared" si="39"/>
        <v>0</v>
      </c>
    </row>
    <row r="99" spans="1:73" x14ac:dyDescent="0.25">
      <c r="A99" t="s">
        <v>120</v>
      </c>
      <c r="B99" s="85">
        <v>16.241705345734541</v>
      </c>
      <c r="C99" s="85">
        <v>6.2722872759377548</v>
      </c>
      <c r="E99" s="68">
        <v>113787.42802072964</v>
      </c>
      <c r="F99" s="90">
        <v>14.46666667</v>
      </c>
      <c r="H99" s="91">
        <v>45329.839947525761</v>
      </c>
      <c r="I99" s="87">
        <v>2531.1975151872493</v>
      </c>
      <c r="J99" t="s">
        <v>286</v>
      </c>
      <c r="K99">
        <v>27693.852904579329</v>
      </c>
      <c r="L99" t="s">
        <v>8294</v>
      </c>
      <c r="M99" s="89">
        <v>0</v>
      </c>
      <c r="N99" s="89">
        <v>0</v>
      </c>
      <c r="O99" s="89">
        <v>0</v>
      </c>
      <c r="P99" s="89">
        <v>0</v>
      </c>
      <c r="Q99" s="89">
        <v>0</v>
      </c>
      <c r="R99" s="89">
        <v>0</v>
      </c>
      <c r="S99" s="89">
        <v>0</v>
      </c>
      <c r="T99" s="89">
        <v>0</v>
      </c>
      <c r="U99" s="89">
        <v>0</v>
      </c>
      <c r="V99" s="89">
        <v>0</v>
      </c>
      <c r="W99" s="68">
        <v>0</v>
      </c>
      <c r="X99" s="68">
        <v>0</v>
      </c>
      <c r="Y99" s="68">
        <v>0</v>
      </c>
      <c r="Z99" s="68">
        <v>0</v>
      </c>
      <c r="AA99" s="68">
        <v>0</v>
      </c>
      <c r="AB99" s="68">
        <v>0</v>
      </c>
      <c r="AC99" s="68">
        <v>0</v>
      </c>
      <c r="AD99" s="68">
        <v>0</v>
      </c>
      <c r="AE99" s="68">
        <v>0</v>
      </c>
      <c r="AF99" s="68">
        <v>0</v>
      </c>
      <c r="AG99" t="s">
        <v>8295</v>
      </c>
      <c r="AH99" s="89">
        <v>0.32772025592956883</v>
      </c>
      <c r="AI99" s="89">
        <v>0.33313798443148246</v>
      </c>
      <c r="AJ99" s="89">
        <v>0.31480479047113025</v>
      </c>
      <c r="AK99" s="89">
        <v>0.24039546934994915</v>
      </c>
      <c r="AL99" s="89">
        <v>0.145161817726569</v>
      </c>
      <c r="AM99" s="89">
        <v>6.9991028819479592E-2</v>
      </c>
      <c r="AN99" s="89">
        <v>2.9374890264830499E-2</v>
      </c>
      <c r="AO99" s="89">
        <v>1.1471729116472979E-2</v>
      </c>
      <c r="AP99" s="89">
        <v>4.3572449219327711E-3</v>
      </c>
      <c r="AQ99" s="89">
        <v>1.5998201056819667E-3</v>
      </c>
      <c r="AR99" s="68">
        <v>37290.445032520911</v>
      </c>
      <c r="AS99" s="68">
        <v>37906.914424468261</v>
      </c>
      <c r="AT99" s="68">
        <v>35820.827436314612</v>
      </c>
      <c r="AU99" s="68">
        <v>27353.982165166857</v>
      </c>
      <c r="AV99" s="68">
        <v>16517.589885920246</v>
      </c>
      <c r="AW99" s="68">
        <v>7964.0991538933486</v>
      </c>
      <c r="AX99" s="68">
        <v>3342.4932116262321</v>
      </c>
      <c r="AY99" s="68">
        <v>1305.3385511139775</v>
      </c>
      <c r="AZ99" s="68">
        <v>495.79969292311495</v>
      </c>
      <c r="BA99" s="68">
        <v>182.03941512140287</v>
      </c>
      <c r="BB99">
        <f t="shared" si="20"/>
        <v>0</v>
      </c>
      <c r="BC99">
        <f t="shared" si="21"/>
        <v>0</v>
      </c>
      <c r="BD99">
        <f t="shared" si="22"/>
        <v>0</v>
      </c>
      <c r="BE99">
        <f t="shared" si="23"/>
        <v>0</v>
      </c>
      <c r="BF99">
        <f t="shared" si="24"/>
        <v>0</v>
      </c>
      <c r="BG99">
        <f t="shared" si="25"/>
        <v>0</v>
      </c>
      <c r="BH99">
        <f t="shared" si="26"/>
        <v>0</v>
      </c>
      <c r="BI99">
        <f t="shared" si="27"/>
        <v>0</v>
      </c>
      <c r="BJ99">
        <f t="shared" si="28"/>
        <v>0</v>
      </c>
      <c r="BK99">
        <f t="shared" si="29"/>
        <v>0</v>
      </c>
      <c r="BL99">
        <f t="shared" si="30"/>
        <v>9905.3612590500252</v>
      </c>
      <c r="BM99">
        <f t="shared" si="31"/>
        <v>10280.56373608077</v>
      </c>
      <c r="BN99">
        <f t="shared" si="32"/>
        <v>9918.816383160658</v>
      </c>
      <c r="BO99">
        <f t="shared" si="33"/>
        <v>7733.4011502772091</v>
      </c>
      <c r="BP99">
        <f t="shared" si="34"/>
        <v>4767.8479848816005</v>
      </c>
      <c r="BQ99">
        <f t="shared" si="35"/>
        <v>2347.1352822170979</v>
      </c>
      <c r="BR99">
        <f t="shared" si="36"/>
        <v>1005.7678277853214</v>
      </c>
      <c r="BS99">
        <f t="shared" si="37"/>
        <v>401.02930719994561</v>
      </c>
      <c r="BT99">
        <f t="shared" si="38"/>
        <v>155.51953287848445</v>
      </c>
      <c r="BU99">
        <f t="shared" si="39"/>
        <v>58.300175652879474</v>
      </c>
    </row>
    <row r="100" spans="1:73" x14ac:dyDescent="0.25">
      <c r="A100" t="s">
        <v>121</v>
      </c>
      <c r="B100" s="85">
        <v>8.0659895418861627</v>
      </c>
      <c r="C100" s="85">
        <v>1.366543634161937E-2</v>
      </c>
      <c r="E100" s="68">
        <v>56509.349534183508</v>
      </c>
      <c r="F100" s="90">
        <v>13.66666667</v>
      </c>
      <c r="H100" s="91">
        <v>12198.0716595463</v>
      </c>
      <c r="I100" s="87">
        <v>1257.048582728444</v>
      </c>
      <c r="J100" t="s">
        <v>286</v>
      </c>
      <c r="K100">
        <v>3439.6510367633309</v>
      </c>
      <c r="L100" t="s">
        <v>8296</v>
      </c>
      <c r="M100" s="89">
        <v>0</v>
      </c>
      <c r="N100" s="89">
        <v>0</v>
      </c>
      <c r="O100" s="89">
        <v>0</v>
      </c>
      <c r="P100" s="89">
        <v>0</v>
      </c>
      <c r="Q100" s="89">
        <v>0</v>
      </c>
      <c r="R100" s="89">
        <v>0</v>
      </c>
      <c r="S100" s="89">
        <v>0</v>
      </c>
      <c r="T100" s="89">
        <v>0</v>
      </c>
      <c r="U100" s="89">
        <v>0</v>
      </c>
      <c r="V100" s="89">
        <v>0</v>
      </c>
      <c r="W100" s="68">
        <v>0</v>
      </c>
      <c r="X100" s="68">
        <v>0</v>
      </c>
      <c r="Y100" s="68">
        <v>0</v>
      </c>
      <c r="Z100" s="68">
        <v>0</v>
      </c>
      <c r="AA100" s="68">
        <v>0</v>
      </c>
      <c r="AB100" s="68">
        <v>0</v>
      </c>
      <c r="AC100" s="68">
        <v>0</v>
      </c>
      <c r="AD100" s="68">
        <v>0</v>
      </c>
      <c r="AE100" s="68">
        <v>0</v>
      </c>
      <c r="AF100" s="68">
        <v>0</v>
      </c>
      <c r="AG100" t="s">
        <v>8297</v>
      </c>
      <c r="AH100" s="89">
        <v>0.22019058522949064</v>
      </c>
      <c r="AI100" s="89">
        <v>0.22572119268389887</v>
      </c>
      <c r="AJ100" s="89">
        <v>0.2123825496731532</v>
      </c>
      <c r="AK100" s="89">
        <v>0.1594087504859277</v>
      </c>
      <c r="AL100" s="89">
        <v>9.4258639812091455E-2</v>
      </c>
      <c r="AM100" s="89">
        <v>4.4754337111448342E-2</v>
      </c>
      <c r="AN100" s="89">
        <v>1.8631919324340798E-2</v>
      </c>
      <c r="AO100" s="89">
        <v>7.2508060893133677E-3</v>
      </c>
      <c r="AP100" s="89">
        <v>2.750218449996161E-3</v>
      </c>
      <c r="AQ100" s="89">
        <v>1.0092412213104653E-3</v>
      </c>
      <c r="AR100" s="68">
        <v>12442.826744869712</v>
      </c>
      <c r="AS100" s="68">
        <v>12755.357774647226</v>
      </c>
      <c r="AT100" s="68">
        <v>12001.599734441306</v>
      </c>
      <c r="AU100" s="68">
        <v>9008.0848000167334</v>
      </c>
      <c r="AV100" s="68">
        <v>5326.4944237581813</v>
      </c>
      <c r="AW100" s="68">
        <v>2529.038479001515</v>
      </c>
      <c r="AX100" s="68">
        <v>1052.8776415918824</v>
      </c>
      <c r="AY100" s="68">
        <v>409.73833570559532</v>
      </c>
      <c r="AZ100" s="68">
        <v>155.41305568619345</v>
      </c>
      <c r="BA100" s="68">
        <v>57.031564939339333</v>
      </c>
      <c r="BB100">
        <f t="shared" si="20"/>
        <v>0</v>
      </c>
      <c r="BC100">
        <f t="shared" si="21"/>
        <v>0</v>
      </c>
      <c r="BD100">
        <f t="shared" si="22"/>
        <v>0</v>
      </c>
      <c r="BE100">
        <f t="shared" si="23"/>
        <v>0</v>
      </c>
      <c r="BF100">
        <f t="shared" si="24"/>
        <v>0</v>
      </c>
      <c r="BG100">
        <f t="shared" si="25"/>
        <v>0</v>
      </c>
      <c r="BH100">
        <f t="shared" si="26"/>
        <v>0</v>
      </c>
      <c r="BI100">
        <f t="shared" si="27"/>
        <v>0</v>
      </c>
      <c r="BJ100">
        <f t="shared" si="28"/>
        <v>0</v>
      </c>
      <c r="BK100">
        <f t="shared" si="29"/>
        <v>0</v>
      </c>
      <c r="BL100">
        <f t="shared" si="30"/>
        <v>1034.1690378630199</v>
      </c>
      <c r="BM100">
        <f t="shared" si="31"/>
        <v>1082.4076772252808</v>
      </c>
      <c r="BN100">
        <f t="shared" si="32"/>
        <v>1039.8318121212726</v>
      </c>
      <c r="BO100">
        <f t="shared" si="33"/>
        <v>796.86026104226721</v>
      </c>
      <c r="BP100">
        <f t="shared" si="34"/>
        <v>481.07957902707051</v>
      </c>
      <c r="BQ100">
        <f t="shared" si="35"/>
        <v>233.21507770360049</v>
      </c>
      <c r="BR100">
        <f t="shared" si="36"/>
        <v>99.129937657625177</v>
      </c>
      <c r="BS100">
        <f t="shared" si="37"/>
        <v>39.387577516507513</v>
      </c>
      <c r="BT100">
        <f t="shared" si="38"/>
        <v>15.253373806214142</v>
      </c>
      <c r="BU100">
        <f t="shared" si="39"/>
        <v>5.7150422415010773</v>
      </c>
    </row>
    <row r="101" spans="1:73" x14ac:dyDescent="0.25">
      <c r="A101" t="s">
        <v>124</v>
      </c>
      <c r="B101" s="85">
        <v>9.1973480886228707</v>
      </c>
      <c r="C101" s="85">
        <v>7.3161684639790536</v>
      </c>
      <c r="E101" s="68">
        <v>64563.782550098142</v>
      </c>
      <c r="F101" s="90">
        <v>10</v>
      </c>
      <c r="H101" s="91">
        <v>2319.0982192527949</v>
      </c>
      <c r="I101" s="87">
        <v>2845.3246146556862</v>
      </c>
      <c r="J101" t="s">
        <v>286</v>
      </c>
      <c r="K101" t="s">
        <v>286</v>
      </c>
      <c r="L101" t="s">
        <v>8298</v>
      </c>
      <c r="M101" s="89">
        <v>0</v>
      </c>
      <c r="N101" s="89">
        <v>0</v>
      </c>
      <c r="O101" s="89">
        <v>0</v>
      </c>
      <c r="P101" s="89">
        <v>0</v>
      </c>
      <c r="Q101" s="89">
        <v>0</v>
      </c>
      <c r="R101" s="89">
        <v>0</v>
      </c>
      <c r="S101" s="89">
        <v>0</v>
      </c>
      <c r="T101" s="89">
        <v>0</v>
      </c>
      <c r="U101" s="89">
        <v>0</v>
      </c>
      <c r="V101" s="89">
        <v>0</v>
      </c>
      <c r="W101" s="68">
        <v>0</v>
      </c>
      <c r="X101" s="68">
        <v>0</v>
      </c>
      <c r="Y101" s="68">
        <v>0</v>
      </c>
      <c r="Z101" s="68">
        <v>0</v>
      </c>
      <c r="AA101" s="68">
        <v>0</v>
      </c>
      <c r="AB101" s="68">
        <v>0</v>
      </c>
      <c r="AC101" s="68">
        <v>0</v>
      </c>
      <c r="AD101" s="68">
        <v>0</v>
      </c>
      <c r="AE101" s="68">
        <v>0</v>
      </c>
      <c r="AF101" s="68">
        <v>0</v>
      </c>
      <c r="AG101" t="s">
        <v>8299</v>
      </c>
      <c r="AH101" s="89">
        <v>0</v>
      </c>
      <c r="AI101" s="89">
        <v>0</v>
      </c>
      <c r="AJ101" s="89">
        <v>0</v>
      </c>
      <c r="AK101" s="89">
        <v>0</v>
      </c>
      <c r="AL101" s="89">
        <v>0</v>
      </c>
      <c r="AM101" s="89">
        <v>0</v>
      </c>
      <c r="AN101" s="89">
        <v>0</v>
      </c>
      <c r="AO101" s="89">
        <v>0</v>
      </c>
      <c r="AP101" s="89">
        <v>0</v>
      </c>
      <c r="AQ101" s="89">
        <v>0</v>
      </c>
      <c r="AR101" s="68">
        <v>0</v>
      </c>
      <c r="AS101" s="68">
        <v>0</v>
      </c>
      <c r="AT101" s="68">
        <v>0</v>
      </c>
      <c r="AU101" s="68">
        <v>0</v>
      </c>
      <c r="AV101" s="68">
        <v>0</v>
      </c>
      <c r="AW101" s="68">
        <v>0</v>
      </c>
      <c r="AX101" s="68">
        <v>0</v>
      </c>
      <c r="AY101" s="68">
        <v>0</v>
      </c>
      <c r="AZ101" s="68">
        <v>0</v>
      </c>
      <c r="BA101" s="68">
        <v>0</v>
      </c>
      <c r="BB101">
        <f t="shared" si="20"/>
        <v>0</v>
      </c>
      <c r="BC101">
        <f t="shared" si="21"/>
        <v>0</v>
      </c>
      <c r="BD101">
        <f t="shared" si="22"/>
        <v>0</v>
      </c>
      <c r="BE101">
        <f t="shared" si="23"/>
        <v>0</v>
      </c>
      <c r="BF101">
        <f t="shared" si="24"/>
        <v>0</v>
      </c>
      <c r="BG101">
        <f t="shared" si="25"/>
        <v>0</v>
      </c>
      <c r="BH101">
        <f t="shared" si="26"/>
        <v>0</v>
      </c>
      <c r="BI101">
        <f t="shared" si="27"/>
        <v>0</v>
      </c>
      <c r="BJ101">
        <f t="shared" si="28"/>
        <v>0</v>
      </c>
      <c r="BK101">
        <f t="shared" si="29"/>
        <v>0</v>
      </c>
      <c r="BL101">
        <f t="shared" si="30"/>
        <v>0</v>
      </c>
      <c r="BM101">
        <f t="shared" si="31"/>
        <v>0</v>
      </c>
      <c r="BN101">
        <f t="shared" si="32"/>
        <v>0</v>
      </c>
      <c r="BO101">
        <f t="shared" si="33"/>
        <v>0</v>
      </c>
      <c r="BP101">
        <f t="shared" si="34"/>
        <v>0</v>
      </c>
      <c r="BQ101">
        <f t="shared" si="35"/>
        <v>0</v>
      </c>
      <c r="BR101">
        <f t="shared" si="36"/>
        <v>0</v>
      </c>
      <c r="BS101">
        <f t="shared" si="37"/>
        <v>0</v>
      </c>
      <c r="BT101">
        <f t="shared" si="38"/>
        <v>0</v>
      </c>
      <c r="BU101">
        <f t="shared" si="39"/>
        <v>0</v>
      </c>
    </row>
    <row r="102" spans="1:73" x14ac:dyDescent="0.25">
      <c r="A102" t="s">
        <v>164</v>
      </c>
      <c r="B102" s="85">
        <v>4.9987221843056613</v>
      </c>
      <c r="C102" s="85">
        <v>13.228479475070223</v>
      </c>
      <c r="E102" s="68">
        <v>35090.159579269115</v>
      </c>
      <c r="F102" s="90">
        <v>15</v>
      </c>
      <c r="H102" s="91">
        <v>4772.1333326365702</v>
      </c>
      <c r="I102" s="87">
        <v>1546.4226357186792</v>
      </c>
      <c r="J102" t="s">
        <v>286</v>
      </c>
      <c r="K102" t="s">
        <v>286</v>
      </c>
      <c r="L102" t="s">
        <v>8300</v>
      </c>
      <c r="M102" s="89">
        <v>0</v>
      </c>
      <c r="N102" s="89">
        <v>0</v>
      </c>
      <c r="O102" s="89">
        <v>0</v>
      </c>
      <c r="P102" s="89">
        <v>0</v>
      </c>
      <c r="Q102" s="89">
        <v>0</v>
      </c>
      <c r="R102" s="89">
        <v>0</v>
      </c>
      <c r="S102" s="89">
        <v>0</v>
      </c>
      <c r="T102" s="89">
        <v>0</v>
      </c>
      <c r="U102" s="89">
        <v>0</v>
      </c>
      <c r="V102" s="89">
        <v>0</v>
      </c>
      <c r="W102" s="68">
        <v>0</v>
      </c>
      <c r="X102" s="68">
        <v>0</v>
      </c>
      <c r="Y102" s="68">
        <v>0</v>
      </c>
      <c r="Z102" s="68">
        <v>0</v>
      </c>
      <c r="AA102" s="68">
        <v>0</v>
      </c>
      <c r="AB102" s="68">
        <v>0</v>
      </c>
      <c r="AC102" s="68">
        <v>0</v>
      </c>
      <c r="AD102" s="68">
        <v>0</v>
      </c>
      <c r="AE102" s="68">
        <v>0</v>
      </c>
      <c r="AF102" s="68">
        <v>0</v>
      </c>
      <c r="AG102" t="s">
        <v>8301</v>
      </c>
      <c r="AH102" s="89">
        <v>0</v>
      </c>
      <c r="AI102" s="89">
        <v>0</v>
      </c>
      <c r="AJ102" s="89">
        <v>0</v>
      </c>
      <c r="AK102" s="89">
        <v>0</v>
      </c>
      <c r="AL102" s="89">
        <v>0</v>
      </c>
      <c r="AM102" s="89">
        <v>0</v>
      </c>
      <c r="AN102" s="89">
        <v>0</v>
      </c>
      <c r="AO102" s="89">
        <v>0</v>
      </c>
      <c r="AP102" s="89">
        <v>0</v>
      </c>
      <c r="AQ102" s="89">
        <v>0</v>
      </c>
      <c r="AR102" s="68">
        <v>0</v>
      </c>
      <c r="AS102" s="68">
        <v>0</v>
      </c>
      <c r="AT102" s="68">
        <v>0</v>
      </c>
      <c r="AU102" s="68">
        <v>0</v>
      </c>
      <c r="AV102" s="68">
        <v>0</v>
      </c>
      <c r="AW102" s="68">
        <v>0</v>
      </c>
      <c r="AX102" s="68">
        <v>0</v>
      </c>
      <c r="AY102" s="68">
        <v>0</v>
      </c>
      <c r="AZ102" s="68">
        <v>0</v>
      </c>
      <c r="BA102" s="68">
        <v>0</v>
      </c>
      <c r="BB102">
        <f t="shared" si="20"/>
        <v>0</v>
      </c>
      <c r="BC102">
        <f t="shared" si="21"/>
        <v>0</v>
      </c>
      <c r="BD102">
        <f t="shared" si="22"/>
        <v>0</v>
      </c>
      <c r="BE102">
        <f t="shared" si="23"/>
        <v>0</v>
      </c>
      <c r="BF102">
        <f t="shared" si="24"/>
        <v>0</v>
      </c>
      <c r="BG102">
        <f t="shared" si="25"/>
        <v>0</v>
      </c>
      <c r="BH102">
        <f t="shared" si="26"/>
        <v>0</v>
      </c>
      <c r="BI102">
        <f t="shared" si="27"/>
        <v>0</v>
      </c>
      <c r="BJ102">
        <f t="shared" si="28"/>
        <v>0</v>
      </c>
      <c r="BK102">
        <f t="shared" si="29"/>
        <v>0</v>
      </c>
      <c r="BL102">
        <f t="shared" si="30"/>
        <v>0</v>
      </c>
      <c r="BM102">
        <f t="shared" si="31"/>
        <v>0</v>
      </c>
      <c r="BN102">
        <f t="shared" si="32"/>
        <v>0</v>
      </c>
      <c r="BO102">
        <f t="shared" si="33"/>
        <v>0</v>
      </c>
      <c r="BP102">
        <f t="shared" si="34"/>
        <v>0</v>
      </c>
      <c r="BQ102">
        <f t="shared" si="35"/>
        <v>0</v>
      </c>
      <c r="BR102">
        <f t="shared" si="36"/>
        <v>0</v>
      </c>
      <c r="BS102">
        <f t="shared" si="37"/>
        <v>0</v>
      </c>
      <c r="BT102">
        <f t="shared" si="38"/>
        <v>0</v>
      </c>
      <c r="BU102">
        <f t="shared" si="39"/>
        <v>0</v>
      </c>
    </row>
    <row r="103" spans="1:73" x14ac:dyDescent="0.25">
      <c r="A103" t="s">
        <v>125</v>
      </c>
      <c r="B103" s="85">
        <v>1.9367717773797812</v>
      </c>
      <c r="C103" s="85">
        <v>2.4922353954917154</v>
      </c>
      <c r="E103" s="68">
        <v>13595.800732886959</v>
      </c>
      <c r="F103" s="90">
        <v>15</v>
      </c>
      <c r="H103" s="91">
        <v>2364.4954343442942</v>
      </c>
      <c r="I103" s="87">
        <v>599.16666826668563</v>
      </c>
      <c r="J103" t="s">
        <v>286</v>
      </c>
      <c r="K103">
        <v>257.27348782139688</v>
      </c>
      <c r="L103" t="s">
        <v>8302</v>
      </c>
      <c r="M103" s="89">
        <v>0</v>
      </c>
      <c r="N103" s="89">
        <v>0</v>
      </c>
      <c r="O103" s="89">
        <v>0</v>
      </c>
      <c r="P103" s="89">
        <v>0</v>
      </c>
      <c r="Q103" s="89">
        <v>0</v>
      </c>
      <c r="R103" s="89">
        <v>0</v>
      </c>
      <c r="S103" s="89">
        <v>0</v>
      </c>
      <c r="T103" s="89">
        <v>0</v>
      </c>
      <c r="U103" s="89">
        <v>0</v>
      </c>
      <c r="V103" s="89">
        <v>0</v>
      </c>
      <c r="W103" s="68">
        <v>0</v>
      </c>
      <c r="X103" s="68">
        <v>0</v>
      </c>
      <c r="Y103" s="68">
        <v>0</v>
      </c>
      <c r="Z103" s="68">
        <v>0</v>
      </c>
      <c r="AA103" s="68">
        <v>0</v>
      </c>
      <c r="AB103" s="68">
        <v>0</v>
      </c>
      <c r="AC103" s="68">
        <v>0</v>
      </c>
      <c r="AD103" s="68">
        <v>0</v>
      </c>
      <c r="AE103" s="68">
        <v>0</v>
      </c>
      <c r="AF103" s="68">
        <v>0</v>
      </c>
      <c r="AG103" t="s">
        <v>8303</v>
      </c>
      <c r="AH103" s="89">
        <v>0.42095627236621574</v>
      </c>
      <c r="AI103" s="89">
        <v>0.41254007837688539</v>
      </c>
      <c r="AJ103" s="89">
        <v>0.41233592488140286</v>
      </c>
      <c r="AK103" s="89">
        <v>0.4123369715868303</v>
      </c>
      <c r="AL103" s="89">
        <v>0.41325185136504455</v>
      </c>
      <c r="AM103" s="89">
        <v>0.41254424529925249</v>
      </c>
      <c r="AN103" s="89">
        <v>0.41234011170311274</v>
      </c>
      <c r="AO103" s="89">
        <v>0.41234115834108481</v>
      </c>
      <c r="AP103" s="89">
        <v>0.41236616644105883</v>
      </c>
      <c r="AQ103" s="89">
        <v>0.41243346930088015</v>
      </c>
      <c r="AR103" s="68">
        <v>5723.237596349958</v>
      </c>
      <c r="AS103" s="68">
        <v>5608.8126999417018</v>
      </c>
      <c r="AT103" s="68">
        <v>5606.037069698199</v>
      </c>
      <c r="AU103" s="68">
        <v>5606.0513004966169</v>
      </c>
      <c r="AV103" s="68">
        <v>5618.4898236557656</v>
      </c>
      <c r="AW103" s="68">
        <v>5608.8693525878743</v>
      </c>
      <c r="AX103" s="68">
        <v>5606.0939928918706</v>
      </c>
      <c r="AY103" s="68">
        <v>5606.1082227731786</v>
      </c>
      <c r="AZ103" s="68">
        <v>5606.4482279171334</v>
      </c>
      <c r="BA103" s="68">
        <v>5607.3632641880176</v>
      </c>
      <c r="BB103">
        <f t="shared" si="20"/>
        <v>0</v>
      </c>
      <c r="BC103">
        <f t="shared" si="21"/>
        <v>0</v>
      </c>
      <c r="BD103">
        <f t="shared" si="22"/>
        <v>0</v>
      </c>
      <c r="BE103">
        <f t="shared" si="23"/>
        <v>0</v>
      </c>
      <c r="BF103">
        <f t="shared" si="24"/>
        <v>0</v>
      </c>
      <c r="BG103">
        <f t="shared" si="25"/>
        <v>0</v>
      </c>
      <c r="BH103">
        <f t="shared" si="26"/>
        <v>0</v>
      </c>
      <c r="BI103">
        <f t="shared" si="27"/>
        <v>0</v>
      </c>
      <c r="BJ103">
        <f t="shared" si="28"/>
        <v>0</v>
      </c>
      <c r="BK103">
        <f t="shared" si="29"/>
        <v>0</v>
      </c>
      <c r="BL103">
        <f t="shared" si="30"/>
        <v>360.52385561157917</v>
      </c>
      <c r="BM103">
        <f t="shared" si="31"/>
        <v>360.73552278916094</v>
      </c>
      <c r="BN103">
        <f t="shared" si="32"/>
        <v>368.12870290887582</v>
      </c>
      <c r="BO103">
        <f t="shared" si="33"/>
        <v>375.86035978056987</v>
      </c>
      <c r="BP103">
        <f t="shared" si="34"/>
        <v>384.60488688163133</v>
      </c>
      <c r="BQ103">
        <f t="shared" si="35"/>
        <v>392.00920564690426</v>
      </c>
      <c r="BR103">
        <f t="shared" si="36"/>
        <v>400.04335301762836</v>
      </c>
      <c r="BS103">
        <f t="shared" si="37"/>
        <v>408.4453001801856</v>
      </c>
      <c r="BT103">
        <f t="shared" si="38"/>
        <v>417.04794351206021</v>
      </c>
      <c r="BU103">
        <f t="shared" si="39"/>
        <v>425.87544671159401</v>
      </c>
    </row>
    <row r="104" spans="1:73" x14ac:dyDescent="0.25">
      <c r="A104" t="s">
        <v>130</v>
      </c>
      <c r="B104" s="85">
        <v>9.6480988850479932</v>
      </c>
      <c r="C104" s="85">
        <v>5.660866985272078E-3</v>
      </c>
      <c r="E104" s="68">
        <v>67727.974676377969</v>
      </c>
      <c r="F104" s="90">
        <v>18</v>
      </c>
      <c r="H104" s="91">
        <v>8432.2145258446326</v>
      </c>
      <c r="I104" s="87">
        <v>2984.7704988155515</v>
      </c>
      <c r="J104" t="s">
        <v>286</v>
      </c>
      <c r="K104" t="s">
        <v>286</v>
      </c>
      <c r="L104" t="s">
        <v>8304</v>
      </c>
      <c r="M104" s="89">
        <v>0</v>
      </c>
      <c r="N104" s="89">
        <v>0</v>
      </c>
      <c r="O104" s="89">
        <v>0</v>
      </c>
      <c r="P104" s="89">
        <v>0</v>
      </c>
      <c r="Q104" s="89">
        <v>0</v>
      </c>
      <c r="R104" s="89">
        <v>0</v>
      </c>
      <c r="S104" s="89">
        <v>0</v>
      </c>
      <c r="T104" s="89">
        <v>0</v>
      </c>
      <c r="U104" s="89">
        <v>0</v>
      </c>
      <c r="V104" s="89">
        <v>0</v>
      </c>
      <c r="W104" s="68">
        <v>0</v>
      </c>
      <c r="X104" s="68">
        <v>0</v>
      </c>
      <c r="Y104" s="68">
        <v>0</v>
      </c>
      <c r="Z104" s="68">
        <v>0</v>
      </c>
      <c r="AA104" s="68">
        <v>0</v>
      </c>
      <c r="AB104" s="68">
        <v>0</v>
      </c>
      <c r="AC104" s="68">
        <v>0</v>
      </c>
      <c r="AD104" s="68">
        <v>0</v>
      </c>
      <c r="AE104" s="68">
        <v>0</v>
      </c>
      <c r="AF104" s="68">
        <v>0</v>
      </c>
      <c r="AG104" t="s">
        <v>8305</v>
      </c>
      <c r="AH104" s="89">
        <v>0</v>
      </c>
      <c r="AI104" s="89">
        <v>0</v>
      </c>
      <c r="AJ104" s="89">
        <v>0</v>
      </c>
      <c r="AK104" s="89">
        <v>0</v>
      </c>
      <c r="AL104" s="89">
        <v>0</v>
      </c>
      <c r="AM104" s="89">
        <v>0</v>
      </c>
      <c r="AN104" s="89">
        <v>0</v>
      </c>
      <c r="AO104" s="89">
        <v>0</v>
      </c>
      <c r="AP104" s="89">
        <v>0</v>
      </c>
      <c r="AQ104" s="89">
        <v>0</v>
      </c>
      <c r="AR104" s="68">
        <v>0</v>
      </c>
      <c r="AS104" s="68">
        <v>0</v>
      </c>
      <c r="AT104" s="68">
        <v>0</v>
      </c>
      <c r="AU104" s="68">
        <v>0</v>
      </c>
      <c r="AV104" s="68">
        <v>0</v>
      </c>
      <c r="AW104" s="68">
        <v>0</v>
      </c>
      <c r="AX104" s="68">
        <v>0</v>
      </c>
      <c r="AY104" s="68">
        <v>0</v>
      </c>
      <c r="AZ104" s="68">
        <v>0</v>
      </c>
      <c r="BA104" s="68">
        <v>0</v>
      </c>
      <c r="BB104">
        <f t="shared" si="20"/>
        <v>0</v>
      </c>
      <c r="BC104">
        <f t="shared" si="21"/>
        <v>0</v>
      </c>
      <c r="BD104">
        <f t="shared" si="22"/>
        <v>0</v>
      </c>
      <c r="BE104">
        <f t="shared" si="23"/>
        <v>0</v>
      </c>
      <c r="BF104">
        <f t="shared" si="24"/>
        <v>0</v>
      </c>
      <c r="BG104">
        <f t="shared" si="25"/>
        <v>0</v>
      </c>
      <c r="BH104">
        <f t="shared" si="26"/>
        <v>0</v>
      </c>
      <c r="BI104">
        <f t="shared" si="27"/>
        <v>0</v>
      </c>
      <c r="BJ104">
        <f t="shared" si="28"/>
        <v>0</v>
      </c>
      <c r="BK104">
        <f t="shared" si="29"/>
        <v>0</v>
      </c>
      <c r="BL104">
        <f t="shared" si="30"/>
        <v>0</v>
      </c>
      <c r="BM104">
        <f t="shared" si="31"/>
        <v>0</v>
      </c>
      <c r="BN104">
        <f t="shared" si="32"/>
        <v>0</v>
      </c>
      <c r="BO104">
        <f t="shared" si="33"/>
        <v>0</v>
      </c>
      <c r="BP104">
        <f t="shared" si="34"/>
        <v>0</v>
      </c>
      <c r="BQ104">
        <f t="shared" si="35"/>
        <v>0</v>
      </c>
      <c r="BR104">
        <f t="shared" si="36"/>
        <v>0</v>
      </c>
      <c r="BS104">
        <f t="shared" si="37"/>
        <v>0</v>
      </c>
      <c r="BT104">
        <f t="shared" si="38"/>
        <v>0</v>
      </c>
      <c r="BU104">
        <f t="shared" si="39"/>
        <v>0</v>
      </c>
    </row>
    <row r="105" spans="1:73" x14ac:dyDescent="0.25">
      <c r="A105" t="s">
        <v>168</v>
      </c>
      <c r="B105" s="85">
        <v>0</v>
      </c>
      <c r="C105" s="85">
        <v>0</v>
      </c>
      <c r="E105" s="68">
        <v>1853.9556164019505</v>
      </c>
      <c r="F105" s="90">
        <v>10</v>
      </c>
      <c r="H105" s="91">
        <v>267.86692034699155</v>
      </c>
      <c r="I105" s="87">
        <v>41.241180428554436</v>
      </c>
      <c r="J105" t="s">
        <v>286</v>
      </c>
      <c r="K105" t="s">
        <v>286</v>
      </c>
      <c r="L105" t="s">
        <v>8306</v>
      </c>
      <c r="M105" s="89">
        <v>0</v>
      </c>
      <c r="N105" s="89">
        <v>0</v>
      </c>
      <c r="O105" s="89">
        <v>0</v>
      </c>
      <c r="P105" s="89">
        <v>0</v>
      </c>
      <c r="Q105" s="89">
        <v>0</v>
      </c>
      <c r="R105" s="89">
        <v>0</v>
      </c>
      <c r="S105" s="89">
        <v>0</v>
      </c>
      <c r="T105" s="89">
        <v>0</v>
      </c>
      <c r="U105" s="89">
        <v>0</v>
      </c>
      <c r="V105" s="89">
        <v>0</v>
      </c>
      <c r="W105" s="68">
        <v>0</v>
      </c>
      <c r="X105" s="68">
        <v>0</v>
      </c>
      <c r="Y105" s="68">
        <v>0</v>
      </c>
      <c r="Z105" s="68">
        <v>0</v>
      </c>
      <c r="AA105" s="68">
        <v>0</v>
      </c>
      <c r="AB105" s="68">
        <v>0</v>
      </c>
      <c r="AC105" s="68">
        <v>0</v>
      </c>
      <c r="AD105" s="68">
        <v>0</v>
      </c>
      <c r="AE105" s="68">
        <v>0</v>
      </c>
      <c r="AF105" s="68">
        <v>0</v>
      </c>
      <c r="AG105" t="s">
        <v>8307</v>
      </c>
      <c r="AH105" s="89">
        <v>0</v>
      </c>
      <c r="AI105" s="89">
        <v>0</v>
      </c>
      <c r="AJ105" s="89">
        <v>0</v>
      </c>
      <c r="AK105" s="89">
        <v>0</v>
      </c>
      <c r="AL105" s="89">
        <v>0</v>
      </c>
      <c r="AM105" s="89">
        <v>0</v>
      </c>
      <c r="AN105" s="89">
        <v>0</v>
      </c>
      <c r="AO105" s="89">
        <v>0</v>
      </c>
      <c r="AP105" s="89">
        <v>0</v>
      </c>
      <c r="AQ105" s="89">
        <v>0</v>
      </c>
      <c r="AR105" s="68">
        <v>0</v>
      </c>
      <c r="AS105" s="68">
        <v>0</v>
      </c>
      <c r="AT105" s="68">
        <v>0</v>
      </c>
      <c r="AU105" s="68">
        <v>0</v>
      </c>
      <c r="AV105" s="68">
        <v>0</v>
      </c>
      <c r="AW105" s="68">
        <v>0</v>
      </c>
      <c r="AX105" s="68">
        <v>0</v>
      </c>
      <c r="AY105" s="68">
        <v>0</v>
      </c>
      <c r="AZ105" s="68">
        <v>0</v>
      </c>
      <c r="BA105" s="68">
        <v>0</v>
      </c>
      <c r="BB105">
        <f t="shared" si="20"/>
        <v>0</v>
      </c>
      <c r="BC105">
        <f t="shared" si="21"/>
        <v>0</v>
      </c>
      <c r="BD105">
        <f t="shared" si="22"/>
        <v>0</v>
      </c>
      <c r="BE105">
        <f t="shared" si="23"/>
        <v>0</v>
      </c>
      <c r="BF105">
        <f t="shared" si="24"/>
        <v>0</v>
      </c>
      <c r="BG105">
        <f t="shared" si="25"/>
        <v>0</v>
      </c>
      <c r="BH105">
        <f t="shared" si="26"/>
        <v>0</v>
      </c>
      <c r="BI105">
        <f t="shared" si="27"/>
        <v>0</v>
      </c>
      <c r="BJ105">
        <f t="shared" si="28"/>
        <v>0</v>
      </c>
      <c r="BK105">
        <f t="shared" si="29"/>
        <v>0</v>
      </c>
      <c r="BL105">
        <f t="shared" si="30"/>
        <v>0</v>
      </c>
      <c r="BM105">
        <f t="shared" si="31"/>
        <v>0</v>
      </c>
      <c r="BN105">
        <f t="shared" si="32"/>
        <v>0</v>
      </c>
      <c r="BO105">
        <f t="shared" si="33"/>
        <v>0</v>
      </c>
      <c r="BP105">
        <f t="shared" si="34"/>
        <v>0</v>
      </c>
      <c r="BQ105">
        <f t="shared" si="35"/>
        <v>0</v>
      </c>
      <c r="BR105">
        <f t="shared" si="36"/>
        <v>0</v>
      </c>
      <c r="BS105">
        <f t="shared" si="37"/>
        <v>0</v>
      </c>
      <c r="BT105">
        <f t="shared" si="38"/>
        <v>0</v>
      </c>
      <c r="BU105">
        <f t="shared" si="39"/>
        <v>0</v>
      </c>
    </row>
    <row r="106" spans="1:73" x14ac:dyDescent="0.25">
      <c r="A106" t="s">
        <v>171</v>
      </c>
      <c r="B106" s="85">
        <v>0</v>
      </c>
      <c r="C106" s="85">
        <v>7.8700933316468234E-4</v>
      </c>
      <c r="E106" s="68">
        <v>10459.73604525235</v>
      </c>
      <c r="F106" s="90">
        <v>13.6</v>
      </c>
      <c r="H106" s="91">
        <v>1196.572521900946</v>
      </c>
      <c r="I106" s="87">
        <v>232.67647707472528</v>
      </c>
      <c r="J106" t="s">
        <v>286</v>
      </c>
      <c r="K106" t="s">
        <v>286</v>
      </c>
      <c r="L106" t="s">
        <v>8308</v>
      </c>
      <c r="M106" s="89">
        <v>0</v>
      </c>
      <c r="N106" s="89">
        <v>0</v>
      </c>
      <c r="O106" s="89">
        <v>0</v>
      </c>
      <c r="P106" s="89">
        <v>0</v>
      </c>
      <c r="Q106" s="89">
        <v>0</v>
      </c>
      <c r="R106" s="89">
        <v>0</v>
      </c>
      <c r="S106" s="89">
        <v>0</v>
      </c>
      <c r="T106" s="89">
        <v>0</v>
      </c>
      <c r="U106" s="89">
        <v>0</v>
      </c>
      <c r="V106" s="89">
        <v>0</v>
      </c>
      <c r="W106" s="68">
        <v>0</v>
      </c>
      <c r="X106" s="68">
        <v>0</v>
      </c>
      <c r="Y106" s="68">
        <v>0</v>
      </c>
      <c r="Z106" s="68">
        <v>0</v>
      </c>
      <c r="AA106" s="68">
        <v>0</v>
      </c>
      <c r="AB106" s="68">
        <v>0</v>
      </c>
      <c r="AC106" s="68">
        <v>0</v>
      </c>
      <c r="AD106" s="68">
        <v>0</v>
      </c>
      <c r="AE106" s="68">
        <v>0</v>
      </c>
      <c r="AF106" s="68">
        <v>0</v>
      </c>
      <c r="AG106" t="s">
        <v>8309</v>
      </c>
      <c r="AH106" s="89">
        <v>0</v>
      </c>
      <c r="AI106" s="89">
        <v>0</v>
      </c>
      <c r="AJ106" s="89">
        <v>0</v>
      </c>
      <c r="AK106" s="89">
        <v>0</v>
      </c>
      <c r="AL106" s="89">
        <v>0</v>
      </c>
      <c r="AM106" s="89">
        <v>0</v>
      </c>
      <c r="AN106" s="89">
        <v>0</v>
      </c>
      <c r="AO106" s="89">
        <v>0</v>
      </c>
      <c r="AP106" s="89">
        <v>0</v>
      </c>
      <c r="AQ106" s="89">
        <v>0</v>
      </c>
      <c r="AR106" s="68">
        <v>0</v>
      </c>
      <c r="AS106" s="68">
        <v>0</v>
      </c>
      <c r="AT106" s="68">
        <v>0</v>
      </c>
      <c r="AU106" s="68">
        <v>0</v>
      </c>
      <c r="AV106" s="68">
        <v>0</v>
      </c>
      <c r="AW106" s="68">
        <v>0</v>
      </c>
      <c r="AX106" s="68">
        <v>0</v>
      </c>
      <c r="AY106" s="68">
        <v>0</v>
      </c>
      <c r="AZ106" s="68">
        <v>0</v>
      </c>
      <c r="BA106" s="68">
        <v>0</v>
      </c>
      <c r="BB106">
        <f t="shared" si="20"/>
        <v>0</v>
      </c>
      <c r="BC106">
        <f t="shared" si="21"/>
        <v>0</v>
      </c>
      <c r="BD106">
        <f t="shared" si="22"/>
        <v>0</v>
      </c>
      <c r="BE106">
        <f t="shared" si="23"/>
        <v>0</v>
      </c>
      <c r="BF106">
        <f t="shared" si="24"/>
        <v>0</v>
      </c>
      <c r="BG106">
        <f t="shared" si="25"/>
        <v>0</v>
      </c>
      <c r="BH106">
        <f t="shared" si="26"/>
        <v>0</v>
      </c>
      <c r="BI106">
        <f t="shared" si="27"/>
        <v>0</v>
      </c>
      <c r="BJ106">
        <f t="shared" si="28"/>
        <v>0</v>
      </c>
      <c r="BK106">
        <f t="shared" si="29"/>
        <v>0</v>
      </c>
      <c r="BL106">
        <f t="shared" si="30"/>
        <v>0</v>
      </c>
      <c r="BM106">
        <f t="shared" si="31"/>
        <v>0</v>
      </c>
      <c r="BN106">
        <f t="shared" si="32"/>
        <v>0</v>
      </c>
      <c r="BO106">
        <f t="shared" si="33"/>
        <v>0</v>
      </c>
      <c r="BP106">
        <f t="shared" si="34"/>
        <v>0</v>
      </c>
      <c r="BQ106">
        <f t="shared" si="35"/>
        <v>0</v>
      </c>
      <c r="BR106">
        <f t="shared" si="36"/>
        <v>0</v>
      </c>
      <c r="BS106">
        <f t="shared" si="37"/>
        <v>0</v>
      </c>
      <c r="BT106">
        <f t="shared" si="38"/>
        <v>0</v>
      </c>
      <c r="BU106">
        <f t="shared" si="39"/>
        <v>0</v>
      </c>
    </row>
    <row r="107" spans="1:73" x14ac:dyDescent="0.25">
      <c r="A107" t="s">
        <v>173</v>
      </c>
      <c r="B107" s="85">
        <v>0.64904938017860669</v>
      </c>
      <c r="C107" s="85">
        <v>0.27071244321230398</v>
      </c>
      <c r="E107" s="68">
        <v>4819.873760982051</v>
      </c>
      <c r="F107" s="90">
        <v>10</v>
      </c>
      <c r="H107" s="91">
        <v>232.48217191694846</v>
      </c>
      <c r="I107" s="87">
        <v>165.40481447128229</v>
      </c>
      <c r="J107" t="s">
        <v>286</v>
      </c>
      <c r="K107" t="s">
        <v>286</v>
      </c>
      <c r="L107" t="s">
        <v>8310</v>
      </c>
      <c r="M107" s="89">
        <v>0</v>
      </c>
      <c r="N107" s="89">
        <v>0</v>
      </c>
      <c r="O107" s="89">
        <v>0</v>
      </c>
      <c r="P107" s="89">
        <v>0</v>
      </c>
      <c r="Q107" s="89">
        <v>0</v>
      </c>
      <c r="R107" s="89">
        <v>0</v>
      </c>
      <c r="S107" s="89">
        <v>0</v>
      </c>
      <c r="T107" s="89">
        <v>0</v>
      </c>
      <c r="U107" s="89">
        <v>0</v>
      </c>
      <c r="V107" s="89">
        <v>0</v>
      </c>
      <c r="W107" s="68">
        <v>0</v>
      </c>
      <c r="X107" s="68">
        <v>0</v>
      </c>
      <c r="Y107" s="68">
        <v>0</v>
      </c>
      <c r="Z107" s="68">
        <v>0</v>
      </c>
      <c r="AA107" s="68">
        <v>0</v>
      </c>
      <c r="AB107" s="68">
        <v>0</v>
      </c>
      <c r="AC107" s="68">
        <v>0</v>
      </c>
      <c r="AD107" s="68">
        <v>0</v>
      </c>
      <c r="AE107" s="68">
        <v>0</v>
      </c>
      <c r="AF107" s="68">
        <v>0</v>
      </c>
      <c r="AG107" t="s">
        <v>8311</v>
      </c>
      <c r="AH107" s="89">
        <v>0</v>
      </c>
      <c r="AI107" s="89">
        <v>0</v>
      </c>
      <c r="AJ107" s="89">
        <v>0</v>
      </c>
      <c r="AK107" s="89">
        <v>0</v>
      </c>
      <c r="AL107" s="89">
        <v>0</v>
      </c>
      <c r="AM107" s="89">
        <v>0</v>
      </c>
      <c r="AN107" s="89">
        <v>0</v>
      </c>
      <c r="AO107" s="89">
        <v>0</v>
      </c>
      <c r="AP107" s="89">
        <v>0</v>
      </c>
      <c r="AQ107" s="89">
        <v>0</v>
      </c>
      <c r="AR107" s="68">
        <v>0</v>
      </c>
      <c r="AS107" s="68">
        <v>0</v>
      </c>
      <c r="AT107" s="68">
        <v>0</v>
      </c>
      <c r="AU107" s="68">
        <v>0</v>
      </c>
      <c r="AV107" s="68">
        <v>0</v>
      </c>
      <c r="AW107" s="68">
        <v>0</v>
      </c>
      <c r="AX107" s="68">
        <v>0</v>
      </c>
      <c r="AY107" s="68">
        <v>0</v>
      </c>
      <c r="AZ107" s="68">
        <v>0</v>
      </c>
      <c r="BA107" s="68">
        <v>0</v>
      </c>
      <c r="BB107">
        <f t="shared" si="20"/>
        <v>0</v>
      </c>
      <c r="BC107">
        <f t="shared" si="21"/>
        <v>0</v>
      </c>
      <c r="BD107">
        <f t="shared" si="22"/>
        <v>0</v>
      </c>
      <c r="BE107">
        <f t="shared" si="23"/>
        <v>0</v>
      </c>
      <c r="BF107">
        <f t="shared" si="24"/>
        <v>0</v>
      </c>
      <c r="BG107">
        <f t="shared" si="25"/>
        <v>0</v>
      </c>
      <c r="BH107">
        <f t="shared" si="26"/>
        <v>0</v>
      </c>
      <c r="BI107">
        <f t="shared" si="27"/>
        <v>0</v>
      </c>
      <c r="BJ107">
        <f t="shared" si="28"/>
        <v>0</v>
      </c>
      <c r="BK107">
        <f t="shared" si="29"/>
        <v>0</v>
      </c>
      <c r="BL107">
        <f t="shared" si="30"/>
        <v>0</v>
      </c>
      <c r="BM107">
        <f t="shared" si="31"/>
        <v>0</v>
      </c>
      <c r="BN107">
        <f t="shared" si="32"/>
        <v>0</v>
      </c>
      <c r="BO107">
        <f t="shared" si="33"/>
        <v>0</v>
      </c>
      <c r="BP107">
        <f t="shared" si="34"/>
        <v>0</v>
      </c>
      <c r="BQ107">
        <f t="shared" si="35"/>
        <v>0</v>
      </c>
      <c r="BR107">
        <f t="shared" si="36"/>
        <v>0</v>
      </c>
      <c r="BS107">
        <f t="shared" si="37"/>
        <v>0</v>
      </c>
      <c r="BT107">
        <f t="shared" si="38"/>
        <v>0</v>
      </c>
      <c r="BU107">
        <f t="shared" si="39"/>
        <v>0</v>
      </c>
    </row>
    <row r="108" spans="1:73" x14ac:dyDescent="0.25">
      <c r="A108" t="s">
        <v>122</v>
      </c>
      <c r="B108" s="85">
        <v>0.54102376511056627</v>
      </c>
      <c r="C108" s="85">
        <v>3.8830573470143159</v>
      </c>
      <c r="E108" s="68">
        <v>4017.6700404621793</v>
      </c>
      <c r="F108" s="90">
        <v>12.5</v>
      </c>
      <c r="H108" s="91">
        <v>123.23919055882222</v>
      </c>
      <c r="I108" s="87">
        <v>137.87538856911377</v>
      </c>
      <c r="J108" t="s">
        <v>286</v>
      </c>
      <c r="K108" t="s">
        <v>286</v>
      </c>
      <c r="L108" t="s">
        <v>8312</v>
      </c>
      <c r="M108" s="89">
        <v>0</v>
      </c>
      <c r="N108" s="89">
        <v>0</v>
      </c>
      <c r="O108" s="89">
        <v>0</v>
      </c>
      <c r="P108" s="89">
        <v>0</v>
      </c>
      <c r="Q108" s="89">
        <v>0</v>
      </c>
      <c r="R108" s="89">
        <v>0</v>
      </c>
      <c r="S108" s="89">
        <v>0</v>
      </c>
      <c r="T108" s="89">
        <v>0</v>
      </c>
      <c r="U108" s="89">
        <v>0</v>
      </c>
      <c r="V108" s="89">
        <v>0</v>
      </c>
      <c r="W108" s="68">
        <v>0</v>
      </c>
      <c r="X108" s="68">
        <v>0</v>
      </c>
      <c r="Y108" s="68">
        <v>0</v>
      </c>
      <c r="Z108" s="68">
        <v>0</v>
      </c>
      <c r="AA108" s="68">
        <v>0</v>
      </c>
      <c r="AB108" s="68">
        <v>0</v>
      </c>
      <c r="AC108" s="68">
        <v>0</v>
      </c>
      <c r="AD108" s="68">
        <v>0</v>
      </c>
      <c r="AE108" s="68">
        <v>0</v>
      </c>
      <c r="AF108" s="68">
        <v>0</v>
      </c>
      <c r="AG108" t="s">
        <v>8313</v>
      </c>
      <c r="AH108" s="89">
        <v>0</v>
      </c>
      <c r="AI108" s="89">
        <v>0</v>
      </c>
      <c r="AJ108" s="89">
        <v>0</v>
      </c>
      <c r="AK108" s="89">
        <v>0</v>
      </c>
      <c r="AL108" s="89">
        <v>0</v>
      </c>
      <c r="AM108" s="89">
        <v>0</v>
      </c>
      <c r="AN108" s="89">
        <v>0</v>
      </c>
      <c r="AO108" s="89">
        <v>0</v>
      </c>
      <c r="AP108" s="89">
        <v>0</v>
      </c>
      <c r="AQ108" s="89">
        <v>0</v>
      </c>
      <c r="AR108" s="68">
        <v>0</v>
      </c>
      <c r="AS108" s="68">
        <v>0</v>
      </c>
      <c r="AT108" s="68">
        <v>0</v>
      </c>
      <c r="AU108" s="68">
        <v>0</v>
      </c>
      <c r="AV108" s="68">
        <v>0</v>
      </c>
      <c r="AW108" s="68">
        <v>0</v>
      </c>
      <c r="AX108" s="68">
        <v>0</v>
      </c>
      <c r="AY108" s="68">
        <v>0</v>
      </c>
      <c r="AZ108" s="68">
        <v>0</v>
      </c>
      <c r="BA108" s="68">
        <v>0</v>
      </c>
      <c r="BB108">
        <f t="shared" si="20"/>
        <v>0</v>
      </c>
      <c r="BC108">
        <f t="shared" si="21"/>
        <v>0</v>
      </c>
      <c r="BD108">
        <f t="shared" si="22"/>
        <v>0</v>
      </c>
      <c r="BE108">
        <f t="shared" si="23"/>
        <v>0</v>
      </c>
      <c r="BF108">
        <f t="shared" si="24"/>
        <v>0</v>
      </c>
      <c r="BG108">
        <f t="shared" si="25"/>
        <v>0</v>
      </c>
      <c r="BH108">
        <f t="shared" si="26"/>
        <v>0</v>
      </c>
      <c r="BI108">
        <f t="shared" si="27"/>
        <v>0</v>
      </c>
      <c r="BJ108">
        <f t="shared" si="28"/>
        <v>0</v>
      </c>
      <c r="BK108">
        <f t="shared" si="29"/>
        <v>0</v>
      </c>
      <c r="BL108">
        <f t="shared" si="30"/>
        <v>0</v>
      </c>
      <c r="BM108">
        <f t="shared" si="31"/>
        <v>0</v>
      </c>
      <c r="BN108">
        <f t="shared" si="32"/>
        <v>0</v>
      </c>
      <c r="BO108">
        <f t="shared" si="33"/>
        <v>0</v>
      </c>
      <c r="BP108">
        <f t="shared" si="34"/>
        <v>0</v>
      </c>
      <c r="BQ108">
        <f t="shared" si="35"/>
        <v>0</v>
      </c>
      <c r="BR108">
        <f t="shared" si="36"/>
        <v>0</v>
      </c>
      <c r="BS108">
        <f t="shared" si="37"/>
        <v>0</v>
      </c>
      <c r="BT108">
        <f t="shared" si="38"/>
        <v>0</v>
      </c>
      <c r="BU108">
        <f t="shared" si="39"/>
        <v>0</v>
      </c>
    </row>
    <row r="109" spans="1:73" x14ac:dyDescent="0.25">
      <c r="A109" t="s">
        <v>131</v>
      </c>
      <c r="B109" s="85">
        <v>3.2648677573660048</v>
      </c>
      <c r="C109" s="85">
        <v>1.9053654432714673E-3</v>
      </c>
      <c r="E109" s="68">
        <v>24245.074284601262</v>
      </c>
      <c r="F109" s="90">
        <v>15</v>
      </c>
      <c r="H109" s="91">
        <v>926.99680765511494</v>
      </c>
      <c r="I109" s="87">
        <v>832.02428377913338</v>
      </c>
      <c r="J109" t="s">
        <v>286</v>
      </c>
      <c r="K109" t="s">
        <v>286</v>
      </c>
      <c r="L109" t="s">
        <v>8314</v>
      </c>
      <c r="M109" s="89">
        <v>0</v>
      </c>
      <c r="N109" s="89">
        <v>0</v>
      </c>
      <c r="O109" s="89">
        <v>0</v>
      </c>
      <c r="P109" s="89">
        <v>0</v>
      </c>
      <c r="Q109" s="89">
        <v>0</v>
      </c>
      <c r="R109" s="89">
        <v>0</v>
      </c>
      <c r="S109" s="89">
        <v>0</v>
      </c>
      <c r="T109" s="89">
        <v>0</v>
      </c>
      <c r="U109" s="89">
        <v>0</v>
      </c>
      <c r="V109" s="89">
        <v>0</v>
      </c>
      <c r="W109" s="68">
        <v>0</v>
      </c>
      <c r="X109" s="68">
        <v>0</v>
      </c>
      <c r="Y109" s="68">
        <v>0</v>
      </c>
      <c r="Z109" s="68">
        <v>0</v>
      </c>
      <c r="AA109" s="68">
        <v>0</v>
      </c>
      <c r="AB109" s="68">
        <v>0</v>
      </c>
      <c r="AC109" s="68">
        <v>0</v>
      </c>
      <c r="AD109" s="68">
        <v>0</v>
      </c>
      <c r="AE109" s="68">
        <v>0</v>
      </c>
      <c r="AF109" s="68">
        <v>0</v>
      </c>
      <c r="AG109" t="s">
        <v>8315</v>
      </c>
      <c r="AH109" s="89">
        <v>0</v>
      </c>
      <c r="AI109" s="89">
        <v>0</v>
      </c>
      <c r="AJ109" s="89">
        <v>0</v>
      </c>
      <c r="AK109" s="89">
        <v>0</v>
      </c>
      <c r="AL109" s="89">
        <v>0</v>
      </c>
      <c r="AM109" s="89">
        <v>0</v>
      </c>
      <c r="AN109" s="89">
        <v>0</v>
      </c>
      <c r="AO109" s="89">
        <v>0</v>
      </c>
      <c r="AP109" s="89">
        <v>0</v>
      </c>
      <c r="AQ109" s="89">
        <v>0</v>
      </c>
      <c r="AR109" s="68">
        <v>0</v>
      </c>
      <c r="AS109" s="68">
        <v>0</v>
      </c>
      <c r="AT109" s="68">
        <v>0</v>
      </c>
      <c r="AU109" s="68">
        <v>0</v>
      </c>
      <c r="AV109" s="68">
        <v>0</v>
      </c>
      <c r="AW109" s="68">
        <v>0</v>
      </c>
      <c r="AX109" s="68">
        <v>0</v>
      </c>
      <c r="AY109" s="68">
        <v>0</v>
      </c>
      <c r="AZ109" s="68">
        <v>0</v>
      </c>
      <c r="BA109" s="68">
        <v>0</v>
      </c>
      <c r="BB109">
        <f t="shared" si="20"/>
        <v>0</v>
      </c>
      <c r="BC109">
        <f t="shared" si="21"/>
        <v>0</v>
      </c>
      <c r="BD109">
        <f t="shared" si="22"/>
        <v>0</v>
      </c>
      <c r="BE109">
        <f t="shared" si="23"/>
        <v>0</v>
      </c>
      <c r="BF109">
        <f t="shared" si="24"/>
        <v>0</v>
      </c>
      <c r="BG109">
        <f t="shared" si="25"/>
        <v>0</v>
      </c>
      <c r="BH109">
        <f t="shared" si="26"/>
        <v>0</v>
      </c>
      <c r="BI109">
        <f t="shared" si="27"/>
        <v>0</v>
      </c>
      <c r="BJ109">
        <f t="shared" si="28"/>
        <v>0</v>
      </c>
      <c r="BK109">
        <f t="shared" si="29"/>
        <v>0</v>
      </c>
      <c r="BL109">
        <f t="shared" si="30"/>
        <v>0</v>
      </c>
      <c r="BM109">
        <f t="shared" si="31"/>
        <v>0</v>
      </c>
      <c r="BN109">
        <f t="shared" si="32"/>
        <v>0</v>
      </c>
      <c r="BO109">
        <f t="shared" si="33"/>
        <v>0</v>
      </c>
      <c r="BP109">
        <f t="shared" si="34"/>
        <v>0</v>
      </c>
      <c r="BQ109">
        <f t="shared" si="35"/>
        <v>0</v>
      </c>
      <c r="BR109">
        <f t="shared" si="36"/>
        <v>0</v>
      </c>
      <c r="BS109">
        <f t="shared" si="37"/>
        <v>0</v>
      </c>
      <c r="BT109">
        <f t="shared" si="38"/>
        <v>0</v>
      </c>
      <c r="BU109">
        <f t="shared" si="39"/>
        <v>0</v>
      </c>
    </row>
    <row r="110" spans="1:73" x14ac:dyDescent="0.25">
      <c r="A110" t="s">
        <v>128</v>
      </c>
      <c r="B110" s="85">
        <v>0.12282359335263479</v>
      </c>
      <c r="C110" s="85">
        <v>3.5741559086498045</v>
      </c>
      <c r="E110" s="68">
        <v>892.14524615936125</v>
      </c>
      <c r="F110" s="90">
        <v>5.333333333333333</v>
      </c>
      <c r="H110" s="91">
        <v>105.17687824547548</v>
      </c>
      <c r="I110" s="87">
        <v>30.615971753658371</v>
      </c>
      <c r="J110" t="s">
        <v>286</v>
      </c>
      <c r="K110" t="s">
        <v>286</v>
      </c>
      <c r="L110" t="s">
        <v>8316</v>
      </c>
      <c r="M110" s="89">
        <v>0</v>
      </c>
      <c r="N110" s="89">
        <v>0</v>
      </c>
      <c r="O110" s="89">
        <v>0</v>
      </c>
      <c r="P110" s="89">
        <v>0</v>
      </c>
      <c r="Q110" s="89">
        <v>0</v>
      </c>
      <c r="R110" s="89">
        <v>0</v>
      </c>
      <c r="S110" s="89">
        <v>0</v>
      </c>
      <c r="T110" s="89">
        <v>0</v>
      </c>
      <c r="U110" s="89">
        <v>0</v>
      </c>
      <c r="V110" s="89">
        <v>0</v>
      </c>
      <c r="W110" s="68">
        <v>0</v>
      </c>
      <c r="X110" s="68">
        <v>0</v>
      </c>
      <c r="Y110" s="68">
        <v>0</v>
      </c>
      <c r="Z110" s="68">
        <v>0</v>
      </c>
      <c r="AA110" s="68">
        <v>0</v>
      </c>
      <c r="AB110" s="68">
        <v>0</v>
      </c>
      <c r="AC110" s="68">
        <v>0</v>
      </c>
      <c r="AD110" s="68">
        <v>0</v>
      </c>
      <c r="AE110" s="68">
        <v>0</v>
      </c>
      <c r="AF110" s="68">
        <v>0</v>
      </c>
      <c r="AG110" t="s">
        <v>8317</v>
      </c>
      <c r="AH110" s="89">
        <v>0</v>
      </c>
      <c r="AI110" s="89">
        <v>0</v>
      </c>
      <c r="AJ110" s="89">
        <v>0</v>
      </c>
      <c r="AK110" s="89">
        <v>0</v>
      </c>
      <c r="AL110" s="89">
        <v>0</v>
      </c>
      <c r="AM110" s="89">
        <v>0</v>
      </c>
      <c r="AN110" s="89">
        <v>0</v>
      </c>
      <c r="AO110" s="89">
        <v>0</v>
      </c>
      <c r="AP110" s="89">
        <v>0</v>
      </c>
      <c r="AQ110" s="89">
        <v>0</v>
      </c>
      <c r="AR110" s="68">
        <v>0</v>
      </c>
      <c r="AS110" s="68">
        <v>0</v>
      </c>
      <c r="AT110" s="68">
        <v>0</v>
      </c>
      <c r="AU110" s="68">
        <v>0</v>
      </c>
      <c r="AV110" s="68">
        <v>0</v>
      </c>
      <c r="AW110" s="68">
        <v>0</v>
      </c>
      <c r="AX110" s="68">
        <v>0</v>
      </c>
      <c r="AY110" s="68">
        <v>0</v>
      </c>
      <c r="AZ110" s="68">
        <v>0</v>
      </c>
      <c r="BA110" s="68">
        <v>0</v>
      </c>
      <c r="BB110">
        <f t="shared" si="20"/>
        <v>0</v>
      </c>
      <c r="BC110">
        <f t="shared" si="21"/>
        <v>0</v>
      </c>
      <c r="BD110">
        <f t="shared" si="22"/>
        <v>0</v>
      </c>
      <c r="BE110">
        <f t="shared" si="23"/>
        <v>0</v>
      </c>
      <c r="BF110">
        <f t="shared" si="24"/>
        <v>0</v>
      </c>
      <c r="BG110">
        <f t="shared" si="25"/>
        <v>0</v>
      </c>
      <c r="BH110">
        <f t="shared" si="26"/>
        <v>0</v>
      </c>
      <c r="BI110">
        <f t="shared" si="27"/>
        <v>0</v>
      </c>
      <c r="BJ110">
        <f t="shared" si="28"/>
        <v>0</v>
      </c>
      <c r="BK110">
        <f t="shared" si="29"/>
        <v>0</v>
      </c>
      <c r="BL110">
        <f t="shared" si="30"/>
        <v>0</v>
      </c>
      <c r="BM110">
        <f t="shared" si="31"/>
        <v>0</v>
      </c>
      <c r="BN110">
        <f t="shared" si="32"/>
        <v>0</v>
      </c>
      <c r="BO110">
        <f t="shared" si="33"/>
        <v>0</v>
      </c>
      <c r="BP110">
        <f t="shared" si="34"/>
        <v>0</v>
      </c>
      <c r="BQ110">
        <f t="shared" si="35"/>
        <v>0</v>
      </c>
      <c r="BR110">
        <f t="shared" si="36"/>
        <v>0</v>
      </c>
      <c r="BS110">
        <f t="shared" si="37"/>
        <v>0</v>
      </c>
      <c r="BT110">
        <f t="shared" si="38"/>
        <v>0</v>
      </c>
      <c r="BU110">
        <f t="shared" si="39"/>
        <v>0</v>
      </c>
    </row>
    <row r="111" spans="1:73" x14ac:dyDescent="0.25">
      <c r="A111" t="s">
        <v>134</v>
      </c>
      <c r="B111" s="85">
        <v>118.72700759781628</v>
      </c>
      <c r="C111" s="85">
        <v>65.049806143946469</v>
      </c>
      <c r="E111" s="68">
        <v>875489.23682782077</v>
      </c>
      <c r="F111" s="90">
        <v>10.5</v>
      </c>
      <c r="H111" s="91">
        <v>105709.26513478938</v>
      </c>
      <c r="I111" s="87">
        <v>30044.383311733272</v>
      </c>
      <c r="J111" t="s">
        <v>286</v>
      </c>
      <c r="K111" t="s">
        <v>286</v>
      </c>
      <c r="L111" t="s">
        <v>8318</v>
      </c>
      <c r="M111" s="89">
        <v>0</v>
      </c>
      <c r="N111" s="89">
        <v>0</v>
      </c>
      <c r="O111" s="89">
        <v>0</v>
      </c>
      <c r="P111" s="89">
        <v>0</v>
      </c>
      <c r="Q111" s="89">
        <v>0</v>
      </c>
      <c r="R111" s="89">
        <v>0</v>
      </c>
      <c r="S111" s="89">
        <v>0</v>
      </c>
      <c r="T111" s="89">
        <v>0</v>
      </c>
      <c r="U111" s="89">
        <v>0</v>
      </c>
      <c r="V111" s="89">
        <v>0</v>
      </c>
      <c r="W111" s="68">
        <v>0</v>
      </c>
      <c r="X111" s="68">
        <v>0</v>
      </c>
      <c r="Y111" s="68">
        <v>0</v>
      </c>
      <c r="Z111" s="68">
        <v>0</v>
      </c>
      <c r="AA111" s="68">
        <v>0</v>
      </c>
      <c r="AB111" s="68">
        <v>0</v>
      </c>
      <c r="AC111" s="68">
        <v>0</v>
      </c>
      <c r="AD111" s="68">
        <v>0</v>
      </c>
      <c r="AE111" s="68">
        <v>0</v>
      </c>
      <c r="AF111" s="68">
        <v>0</v>
      </c>
      <c r="AG111" t="s">
        <v>8319</v>
      </c>
      <c r="AH111" s="89">
        <v>0</v>
      </c>
      <c r="AI111" s="89">
        <v>0</v>
      </c>
      <c r="AJ111" s="89">
        <v>0</v>
      </c>
      <c r="AK111" s="89">
        <v>0</v>
      </c>
      <c r="AL111" s="89">
        <v>0</v>
      </c>
      <c r="AM111" s="89">
        <v>0</v>
      </c>
      <c r="AN111" s="89">
        <v>0</v>
      </c>
      <c r="AO111" s="89">
        <v>0</v>
      </c>
      <c r="AP111" s="89">
        <v>0</v>
      </c>
      <c r="AQ111" s="89">
        <v>0</v>
      </c>
      <c r="AR111" s="68">
        <v>0</v>
      </c>
      <c r="AS111" s="68">
        <v>0</v>
      </c>
      <c r="AT111" s="68">
        <v>0</v>
      </c>
      <c r="AU111" s="68">
        <v>0</v>
      </c>
      <c r="AV111" s="68">
        <v>0</v>
      </c>
      <c r="AW111" s="68">
        <v>0</v>
      </c>
      <c r="AX111" s="68">
        <v>0</v>
      </c>
      <c r="AY111" s="68">
        <v>0</v>
      </c>
      <c r="AZ111" s="68">
        <v>0</v>
      </c>
      <c r="BA111" s="68">
        <v>0</v>
      </c>
      <c r="BB111">
        <f t="shared" si="20"/>
        <v>0</v>
      </c>
      <c r="BC111">
        <f t="shared" si="21"/>
        <v>0</v>
      </c>
      <c r="BD111">
        <f t="shared" si="22"/>
        <v>0</v>
      </c>
      <c r="BE111">
        <f t="shared" si="23"/>
        <v>0</v>
      </c>
      <c r="BF111">
        <f t="shared" si="24"/>
        <v>0</v>
      </c>
      <c r="BG111">
        <f t="shared" si="25"/>
        <v>0</v>
      </c>
      <c r="BH111">
        <f t="shared" si="26"/>
        <v>0</v>
      </c>
      <c r="BI111">
        <f t="shared" si="27"/>
        <v>0</v>
      </c>
      <c r="BJ111">
        <f t="shared" si="28"/>
        <v>0</v>
      </c>
      <c r="BK111">
        <f t="shared" si="29"/>
        <v>0</v>
      </c>
      <c r="BL111">
        <f t="shared" si="30"/>
        <v>0</v>
      </c>
      <c r="BM111">
        <f t="shared" si="31"/>
        <v>0</v>
      </c>
      <c r="BN111">
        <f t="shared" si="32"/>
        <v>0</v>
      </c>
      <c r="BO111">
        <f t="shared" si="33"/>
        <v>0</v>
      </c>
      <c r="BP111">
        <f t="shared" si="34"/>
        <v>0</v>
      </c>
      <c r="BQ111">
        <f t="shared" si="35"/>
        <v>0</v>
      </c>
      <c r="BR111">
        <f t="shared" si="36"/>
        <v>0</v>
      </c>
      <c r="BS111">
        <f t="shared" si="37"/>
        <v>0</v>
      </c>
      <c r="BT111">
        <f t="shared" si="38"/>
        <v>0</v>
      </c>
      <c r="BU111">
        <f t="shared" si="39"/>
        <v>0</v>
      </c>
    </row>
    <row r="112" spans="1:73" x14ac:dyDescent="0.25">
      <c r="A112" t="s">
        <v>183</v>
      </c>
      <c r="B112" s="85">
        <v>4.1809333025295699</v>
      </c>
      <c r="C112" s="85">
        <v>4.0059913783267133E-3</v>
      </c>
      <c r="E112" s="68">
        <v>30368.756266982309</v>
      </c>
      <c r="F112" s="90">
        <v>10</v>
      </c>
      <c r="H112" s="91">
        <v>2656.5909537472517</v>
      </c>
      <c r="I112" s="87">
        <v>1042.1722113818048</v>
      </c>
      <c r="J112" t="s">
        <v>286</v>
      </c>
      <c r="K112" t="s">
        <v>286</v>
      </c>
      <c r="L112" t="s">
        <v>8320</v>
      </c>
      <c r="M112" s="89">
        <v>0</v>
      </c>
      <c r="N112" s="89">
        <v>0</v>
      </c>
      <c r="O112" s="89">
        <v>0</v>
      </c>
      <c r="P112" s="89">
        <v>0</v>
      </c>
      <c r="Q112" s="89">
        <v>0</v>
      </c>
      <c r="R112" s="89">
        <v>0</v>
      </c>
      <c r="S112" s="89">
        <v>0</v>
      </c>
      <c r="T112" s="89">
        <v>0</v>
      </c>
      <c r="U112" s="89">
        <v>0</v>
      </c>
      <c r="V112" s="89">
        <v>0</v>
      </c>
      <c r="W112" s="68">
        <v>0</v>
      </c>
      <c r="X112" s="68">
        <v>0</v>
      </c>
      <c r="Y112" s="68">
        <v>0</v>
      </c>
      <c r="Z112" s="68">
        <v>0</v>
      </c>
      <c r="AA112" s="68">
        <v>0</v>
      </c>
      <c r="AB112" s="68">
        <v>0</v>
      </c>
      <c r="AC112" s="68">
        <v>0</v>
      </c>
      <c r="AD112" s="68">
        <v>0</v>
      </c>
      <c r="AE112" s="68">
        <v>0</v>
      </c>
      <c r="AF112" s="68">
        <v>0</v>
      </c>
      <c r="AG112" t="s">
        <v>8321</v>
      </c>
      <c r="AH112" s="89">
        <v>0</v>
      </c>
      <c r="AI112" s="89">
        <v>0</v>
      </c>
      <c r="AJ112" s="89">
        <v>0</v>
      </c>
      <c r="AK112" s="89">
        <v>0</v>
      </c>
      <c r="AL112" s="89">
        <v>0</v>
      </c>
      <c r="AM112" s="89">
        <v>0</v>
      </c>
      <c r="AN112" s="89">
        <v>0</v>
      </c>
      <c r="AO112" s="89">
        <v>0</v>
      </c>
      <c r="AP112" s="89">
        <v>0</v>
      </c>
      <c r="AQ112" s="89">
        <v>0</v>
      </c>
      <c r="AR112" s="68">
        <v>0</v>
      </c>
      <c r="AS112" s="68">
        <v>0</v>
      </c>
      <c r="AT112" s="68">
        <v>0</v>
      </c>
      <c r="AU112" s="68">
        <v>0</v>
      </c>
      <c r="AV112" s="68">
        <v>0</v>
      </c>
      <c r="AW112" s="68">
        <v>0</v>
      </c>
      <c r="AX112" s="68">
        <v>0</v>
      </c>
      <c r="AY112" s="68">
        <v>0</v>
      </c>
      <c r="AZ112" s="68">
        <v>0</v>
      </c>
      <c r="BA112" s="68">
        <v>0</v>
      </c>
      <c r="BB112">
        <f t="shared" si="20"/>
        <v>0</v>
      </c>
      <c r="BC112">
        <f t="shared" si="21"/>
        <v>0</v>
      </c>
      <c r="BD112">
        <f t="shared" si="22"/>
        <v>0</v>
      </c>
      <c r="BE112">
        <f t="shared" si="23"/>
        <v>0</v>
      </c>
      <c r="BF112">
        <f t="shared" si="24"/>
        <v>0</v>
      </c>
      <c r="BG112">
        <f t="shared" si="25"/>
        <v>0</v>
      </c>
      <c r="BH112">
        <f t="shared" si="26"/>
        <v>0</v>
      </c>
      <c r="BI112">
        <f t="shared" si="27"/>
        <v>0</v>
      </c>
      <c r="BJ112">
        <f t="shared" si="28"/>
        <v>0</v>
      </c>
      <c r="BK112">
        <f t="shared" si="29"/>
        <v>0</v>
      </c>
      <c r="BL112">
        <f t="shared" si="30"/>
        <v>0</v>
      </c>
      <c r="BM112">
        <f t="shared" si="31"/>
        <v>0</v>
      </c>
      <c r="BN112">
        <f t="shared" si="32"/>
        <v>0</v>
      </c>
      <c r="BO112">
        <f t="shared" si="33"/>
        <v>0</v>
      </c>
      <c r="BP112">
        <f t="shared" si="34"/>
        <v>0</v>
      </c>
      <c r="BQ112">
        <f t="shared" si="35"/>
        <v>0</v>
      </c>
      <c r="BR112">
        <f t="shared" si="36"/>
        <v>0</v>
      </c>
      <c r="BS112">
        <f t="shared" si="37"/>
        <v>0</v>
      </c>
      <c r="BT112">
        <f t="shared" si="38"/>
        <v>0</v>
      </c>
      <c r="BU112">
        <f t="shared" si="39"/>
        <v>0</v>
      </c>
    </row>
    <row r="113" spans="1:73" x14ac:dyDescent="0.25">
      <c r="A113" t="s">
        <v>112</v>
      </c>
      <c r="B113" s="85">
        <v>0.3093502992547581</v>
      </c>
      <c r="C113" s="85">
        <v>0.16839528786959582</v>
      </c>
      <c r="E113" s="68">
        <v>2247.0063881434867</v>
      </c>
      <c r="F113" s="90">
        <v>2</v>
      </c>
      <c r="H113" s="91">
        <v>640.30402280904764</v>
      </c>
      <c r="I113" s="87">
        <v>77.111080741445093</v>
      </c>
      <c r="J113" t="s">
        <v>286</v>
      </c>
      <c r="K113">
        <v>292.03904981486954</v>
      </c>
      <c r="L113" t="s">
        <v>8322</v>
      </c>
      <c r="M113" s="89">
        <v>0</v>
      </c>
      <c r="N113" s="89">
        <v>0</v>
      </c>
      <c r="O113" s="89">
        <v>0</v>
      </c>
      <c r="P113" s="89">
        <v>0</v>
      </c>
      <c r="Q113" s="89">
        <v>0</v>
      </c>
      <c r="R113" s="89">
        <v>0</v>
      </c>
      <c r="S113" s="89">
        <v>0</v>
      </c>
      <c r="T113" s="89">
        <v>0</v>
      </c>
      <c r="U113" s="89">
        <v>0</v>
      </c>
      <c r="V113" s="89">
        <v>0</v>
      </c>
      <c r="W113" s="68">
        <v>0</v>
      </c>
      <c r="X113" s="68">
        <v>0</v>
      </c>
      <c r="Y113" s="68">
        <v>0</v>
      </c>
      <c r="Z113" s="68">
        <v>0</v>
      </c>
      <c r="AA113" s="68">
        <v>0</v>
      </c>
      <c r="AB113" s="68">
        <v>0</v>
      </c>
      <c r="AC113" s="68">
        <v>0</v>
      </c>
      <c r="AD113" s="68">
        <v>0</v>
      </c>
      <c r="AE113" s="68">
        <v>0</v>
      </c>
      <c r="AF113" s="68">
        <v>0</v>
      </c>
      <c r="AG113" t="s">
        <v>8323</v>
      </c>
      <c r="AH113" s="89">
        <v>1.7419797204141791</v>
      </c>
      <c r="AI113" s="89">
        <v>1.7181685189232188</v>
      </c>
      <c r="AJ113" s="89">
        <v>1.6335684287152763</v>
      </c>
      <c r="AK113" s="89">
        <v>1.1620031475888604</v>
      </c>
      <c r="AL113" s="89">
        <v>0.59816998814975486</v>
      </c>
      <c r="AM113" s="89">
        <v>0.22907395876473283</v>
      </c>
      <c r="AN113" s="89">
        <v>7.4764777262316867E-2</v>
      </c>
      <c r="AO113" s="89">
        <v>2.2787987344204116E-2</v>
      </c>
      <c r="AP113" s="89">
        <v>6.8085498693878739E-3</v>
      </c>
      <c r="AQ113" s="89">
        <v>2.0071753980221551E-3</v>
      </c>
      <c r="AR113" s="68">
        <v>3914.2395597870654</v>
      </c>
      <c r="AS113" s="68">
        <v>3860.7356379275056</v>
      </c>
      <c r="AT113" s="68">
        <v>3670.6386947927435</v>
      </c>
      <c r="AU113" s="68">
        <v>2611.0284956750079</v>
      </c>
      <c r="AV113" s="68">
        <v>1344.0917845682129</v>
      </c>
      <c r="AW113" s="68">
        <v>514.73064870167229</v>
      </c>
      <c r="AX113" s="68">
        <v>167.99693211655091</v>
      </c>
      <c r="AY113" s="68">
        <v>51.204753135359574</v>
      </c>
      <c r="AZ113" s="68">
        <v>15.298855050508054</v>
      </c>
      <c r="BA113" s="68">
        <v>4.510135941480228</v>
      </c>
      <c r="BB113">
        <f t="shared" si="20"/>
        <v>0</v>
      </c>
      <c r="BC113">
        <f t="shared" si="21"/>
        <v>0</v>
      </c>
      <c r="BD113">
        <f t="shared" si="22"/>
        <v>0</v>
      </c>
      <c r="BE113">
        <f t="shared" si="23"/>
        <v>0</v>
      </c>
      <c r="BF113">
        <f t="shared" si="24"/>
        <v>0</v>
      </c>
      <c r="BG113">
        <f t="shared" si="25"/>
        <v>0</v>
      </c>
      <c r="BH113">
        <f t="shared" si="26"/>
        <v>0</v>
      </c>
      <c r="BI113">
        <f t="shared" si="27"/>
        <v>0</v>
      </c>
      <c r="BJ113">
        <f t="shared" si="28"/>
        <v>0</v>
      </c>
      <c r="BK113">
        <f t="shared" si="29"/>
        <v>0</v>
      </c>
      <c r="BL113">
        <f t="shared" si="30"/>
        <v>643.05204121734675</v>
      </c>
      <c r="BM113">
        <f t="shared" si="31"/>
        <v>647.58163787289936</v>
      </c>
      <c r="BN113">
        <f t="shared" si="32"/>
        <v>628.62527979114168</v>
      </c>
      <c r="BO113">
        <f t="shared" si="33"/>
        <v>456.54916946881133</v>
      </c>
      <c r="BP113">
        <f t="shared" si="34"/>
        <v>239.95544771682853</v>
      </c>
      <c r="BQ113">
        <f t="shared" si="35"/>
        <v>93.822598723652774</v>
      </c>
      <c r="BR113">
        <f t="shared" si="36"/>
        <v>31.264718495181967</v>
      </c>
      <c r="BS113">
        <f t="shared" si="37"/>
        <v>9.729470162577508</v>
      </c>
      <c r="BT113">
        <f t="shared" si="38"/>
        <v>2.9679978763341608</v>
      </c>
      <c r="BU113">
        <f t="shared" si="39"/>
        <v>0.89334668529067085</v>
      </c>
    </row>
    <row r="114" spans="1:73" x14ac:dyDescent="0.25">
      <c r="A114" t="s">
        <v>113</v>
      </c>
      <c r="B114" s="85">
        <v>0.26528911968624524</v>
      </c>
      <c r="C114" s="85">
        <v>5.4132742354434349</v>
      </c>
      <c r="E114" s="68">
        <v>1926.962243372669</v>
      </c>
      <c r="F114" s="90">
        <v>15</v>
      </c>
      <c r="H114" s="91">
        <v>1729.3152243789327</v>
      </c>
      <c r="I114" s="87">
        <v>66.128045704931722</v>
      </c>
      <c r="J114">
        <v>1430.654100320691</v>
      </c>
      <c r="K114">
        <v>1430.654100320691</v>
      </c>
      <c r="L114" t="s">
        <v>8324</v>
      </c>
      <c r="M114" s="89">
        <v>1.3162969454886371</v>
      </c>
      <c r="N114" s="89">
        <v>1.3329832462150093</v>
      </c>
      <c r="O114" s="89">
        <v>1.3323235937806692</v>
      </c>
      <c r="P114" s="89">
        <v>1.3323269761509007</v>
      </c>
      <c r="Q114" s="89">
        <v>1.3352830993721954</v>
      </c>
      <c r="R114" s="89">
        <v>1.3329967104165095</v>
      </c>
      <c r="S114" s="89">
        <v>1.3323371219816063</v>
      </c>
      <c r="T114" s="89">
        <v>1.3323405037118434</v>
      </c>
      <c r="U114" s="89">
        <v>1.3324213091997072</v>
      </c>
      <c r="V114" s="89">
        <v>1.332638775006731</v>
      </c>
      <c r="W114" s="68">
        <v>2536.4545150233757</v>
      </c>
      <c r="X114" s="68">
        <v>2568.6083865046571</v>
      </c>
      <c r="Y114" s="68">
        <v>2567.3372611699351</v>
      </c>
      <c r="Z114" s="68">
        <v>2567.3437788696642</v>
      </c>
      <c r="AA114" s="68">
        <v>2573.0401167038563</v>
      </c>
      <c r="AB114" s="68">
        <v>2568.634331512585</v>
      </c>
      <c r="AC114" s="68">
        <v>2567.3633295023615</v>
      </c>
      <c r="AD114" s="68">
        <v>2567.3698459688458</v>
      </c>
      <c r="AE114" s="68">
        <v>2567.5255550930165</v>
      </c>
      <c r="AF114" s="68">
        <v>2567.9446034923758</v>
      </c>
      <c r="AG114" t="s">
        <v>8325</v>
      </c>
      <c r="AH114" s="89">
        <v>1.3162969454886371</v>
      </c>
      <c r="AI114" s="89">
        <v>1.3329832462150093</v>
      </c>
      <c r="AJ114" s="89">
        <v>1.3323235937806692</v>
      </c>
      <c r="AK114" s="89">
        <v>1.3323269761509007</v>
      </c>
      <c r="AL114" s="89">
        <v>1.3352830993721954</v>
      </c>
      <c r="AM114" s="89">
        <v>1.3329967104165095</v>
      </c>
      <c r="AN114" s="89">
        <v>1.3323371219816063</v>
      </c>
      <c r="AO114" s="89">
        <v>1.3323405037118434</v>
      </c>
      <c r="AP114" s="89">
        <v>1.3324213091997072</v>
      </c>
      <c r="AQ114" s="89">
        <v>1.332638775006731</v>
      </c>
      <c r="AR114" s="68">
        <v>2536.4545150233757</v>
      </c>
      <c r="AS114" s="68">
        <v>2568.6083865046571</v>
      </c>
      <c r="AT114" s="68">
        <v>2567.3372611699351</v>
      </c>
      <c r="AU114" s="68">
        <v>2567.3437788696642</v>
      </c>
      <c r="AV114" s="68">
        <v>2573.0401167038563</v>
      </c>
      <c r="AW114" s="68">
        <v>2568.634331512585</v>
      </c>
      <c r="AX114" s="68">
        <v>2567.3633295023615</v>
      </c>
      <c r="AY114" s="68">
        <v>2567.3698459688458</v>
      </c>
      <c r="AZ114" s="68">
        <v>2567.5255550930165</v>
      </c>
      <c r="BA114" s="68">
        <v>2567.9446034923758</v>
      </c>
      <c r="BB114">
        <f t="shared" si="20"/>
        <v>1970.2097668754541</v>
      </c>
      <c r="BC114">
        <f t="shared" si="21"/>
        <v>2037.0844198875063</v>
      </c>
      <c r="BD114">
        <f t="shared" si="22"/>
        <v>2078.8339323434266</v>
      </c>
      <c r="BE114">
        <f t="shared" si="23"/>
        <v>2122.4948332871081</v>
      </c>
      <c r="BF114">
        <f t="shared" si="24"/>
        <v>2171.8754421831941</v>
      </c>
      <c r="BG114">
        <f t="shared" si="25"/>
        <v>2213.6878542621553</v>
      </c>
      <c r="BH114">
        <f t="shared" si="26"/>
        <v>2259.0569277334057</v>
      </c>
      <c r="BI114">
        <f t="shared" si="27"/>
        <v>2306.5029775532225</v>
      </c>
      <c r="BJ114">
        <f t="shared" si="28"/>
        <v>2355.0823654616102</v>
      </c>
      <c r="BK114">
        <f t="shared" si="29"/>
        <v>2404.9315423534363</v>
      </c>
      <c r="BL114">
        <f t="shared" si="30"/>
        <v>1970.2097668754541</v>
      </c>
      <c r="BM114">
        <f t="shared" si="31"/>
        <v>2037.0844198875063</v>
      </c>
      <c r="BN114">
        <f t="shared" si="32"/>
        <v>2078.8339323434266</v>
      </c>
      <c r="BO114">
        <f t="shared" si="33"/>
        <v>2122.4948332871081</v>
      </c>
      <c r="BP114">
        <f t="shared" si="34"/>
        <v>2171.8754421831941</v>
      </c>
      <c r="BQ114">
        <f t="shared" si="35"/>
        <v>2213.6878542621553</v>
      </c>
      <c r="BR114">
        <f t="shared" si="36"/>
        <v>2259.0569277334057</v>
      </c>
      <c r="BS114">
        <f t="shared" si="37"/>
        <v>2306.5029775532225</v>
      </c>
      <c r="BT114">
        <f t="shared" si="38"/>
        <v>2355.0823654616102</v>
      </c>
      <c r="BU114">
        <f t="shared" si="39"/>
        <v>2404.9315423534363</v>
      </c>
    </row>
    <row r="115" spans="1:73" x14ac:dyDescent="0.25">
      <c r="A115" t="s">
        <v>115</v>
      </c>
      <c r="B115" s="85">
        <v>1.1511646262399911</v>
      </c>
      <c r="C115" s="85">
        <v>4.6917371090779989</v>
      </c>
      <c r="E115" s="68">
        <v>8361.6349335931136</v>
      </c>
      <c r="F115" s="90">
        <v>15</v>
      </c>
      <c r="H115" s="91">
        <v>7358.2390754847675</v>
      </c>
      <c r="I115" s="87">
        <v>286.9483192824876</v>
      </c>
      <c r="J115">
        <v>1600.6527049122062</v>
      </c>
      <c r="K115">
        <v>6062.2638705629088</v>
      </c>
      <c r="L115" t="s">
        <v>8326</v>
      </c>
      <c r="M115" s="89">
        <v>1.0521544800106835</v>
      </c>
      <c r="N115" s="89">
        <v>1.035480693003622</v>
      </c>
      <c r="O115" s="89">
        <v>1.0349682651768441</v>
      </c>
      <c r="P115" s="89">
        <v>1.0349708925336745</v>
      </c>
      <c r="Q115" s="89">
        <v>1.037267252001139</v>
      </c>
      <c r="R115" s="89">
        <v>1.0354911521156824</v>
      </c>
      <c r="S115" s="89">
        <v>1.0349787741425587</v>
      </c>
      <c r="T115" s="89">
        <v>1.0349814012685856</v>
      </c>
      <c r="U115" s="89">
        <v>1.0350441718384931</v>
      </c>
      <c r="V115" s="89">
        <v>1.0352131028209532</v>
      </c>
      <c r="W115" s="68">
        <v>8797.7316555938287</v>
      </c>
      <c r="X115" s="68">
        <v>8658.3115356802919</v>
      </c>
      <c r="Y115" s="68">
        <v>8654.0268012629604</v>
      </c>
      <c r="Z115" s="68">
        <v>8654.0487702616174</v>
      </c>
      <c r="AA115" s="68">
        <v>8673.2500898048547</v>
      </c>
      <c r="AB115" s="68">
        <v>8658.3989909570701</v>
      </c>
      <c r="AC115" s="68">
        <v>8654.1146733977967</v>
      </c>
      <c r="AD115" s="68">
        <v>8654.1366404665569</v>
      </c>
      <c r="AE115" s="68">
        <v>8654.6615050566979</v>
      </c>
      <c r="AF115" s="68">
        <v>8656.0740442610022</v>
      </c>
      <c r="AG115" t="s">
        <v>8327</v>
      </c>
      <c r="AH115" s="89">
        <v>1.3430363748920928</v>
      </c>
      <c r="AI115" s="89">
        <v>1.3217719276173385</v>
      </c>
      <c r="AJ115" s="89">
        <v>1.3211178229865701</v>
      </c>
      <c r="AK115" s="89">
        <v>1.3211211767589059</v>
      </c>
      <c r="AL115" s="89">
        <v>1.3240495058080146</v>
      </c>
      <c r="AM115" s="89">
        <v>1.3217852784801818</v>
      </c>
      <c r="AN115" s="89">
        <v>1.3211312374866799</v>
      </c>
      <c r="AO115" s="89">
        <v>1.321134590964399</v>
      </c>
      <c r="AP115" s="89">
        <v>1.3212147162660075</v>
      </c>
      <c r="AQ115" s="89">
        <v>1.3214303537049061</v>
      </c>
      <c r="AR115" s="68">
        <v>11229.97986938398</v>
      </c>
      <c r="AS115" s="68">
        <v>11052.174324207846</v>
      </c>
      <c r="AT115" s="68">
        <v>11046.704940076988</v>
      </c>
      <c r="AU115" s="68">
        <v>11046.73298309691</v>
      </c>
      <c r="AV115" s="68">
        <v>11071.218601570994</v>
      </c>
      <c r="AW115" s="68">
        <v>11052.285959248989</v>
      </c>
      <c r="AX115" s="68">
        <v>11046.817107229723</v>
      </c>
      <c r="AY115" s="68">
        <v>11046.845147786167</v>
      </c>
      <c r="AZ115" s="68">
        <v>11047.515126307162</v>
      </c>
      <c r="BA115" s="68">
        <v>11049.318207849248</v>
      </c>
      <c r="BB115">
        <f t="shared" si="20"/>
        <v>1986.0478740792018</v>
      </c>
      <c r="BC115">
        <f t="shared" si="21"/>
        <v>1995.6204793970649</v>
      </c>
      <c r="BD115">
        <f t="shared" si="22"/>
        <v>2036.5201987221965</v>
      </c>
      <c r="BE115">
        <f t="shared" si="23"/>
        <v>2079.2924013463148</v>
      </c>
      <c r="BF115">
        <f t="shared" si="24"/>
        <v>2127.6678903314864</v>
      </c>
      <c r="BG115">
        <f t="shared" si="25"/>
        <v>2168.629229849706</v>
      </c>
      <c r="BH115">
        <f t="shared" si="26"/>
        <v>2213.0748358949058</v>
      </c>
      <c r="BI115">
        <f t="shared" si="27"/>
        <v>2259.5551429489865</v>
      </c>
      <c r="BJ115">
        <f t="shared" si="28"/>
        <v>2307.1457185076247</v>
      </c>
      <c r="BK115">
        <f t="shared" si="29"/>
        <v>2355.9802386222277</v>
      </c>
      <c r="BL115">
        <f t="shared" si="30"/>
        <v>8527.2229228706474</v>
      </c>
      <c r="BM115">
        <f t="shared" si="31"/>
        <v>8568.4468541589449</v>
      </c>
      <c r="BN115">
        <f t="shared" si="32"/>
        <v>8744.0549294445264</v>
      </c>
      <c r="BO115">
        <f t="shared" si="33"/>
        <v>8927.7027466541404</v>
      </c>
      <c r="BP115">
        <f t="shared" si="34"/>
        <v>9135.3887520907028</v>
      </c>
      <c r="BQ115">
        <f t="shared" si="35"/>
        <v>9311.2816260318923</v>
      </c>
      <c r="BR115">
        <f t="shared" si="36"/>
        <v>9502.1144107376513</v>
      </c>
      <c r="BS115">
        <f t="shared" si="37"/>
        <v>9701.6834394530742</v>
      </c>
      <c r="BT115">
        <f t="shared" si="38"/>
        <v>9906.019543999837</v>
      </c>
      <c r="BU115">
        <f t="shared" si="39"/>
        <v>10115.696683059887</v>
      </c>
    </row>
    <row r="116" spans="1:73" x14ac:dyDescent="0.25">
      <c r="A116" t="s">
        <v>116</v>
      </c>
      <c r="B116" s="85">
        <v>0.55582932995687795</v>
      </c>
      <c r="C116" s="85">
        <v>5.1180194700555653E-3</v>
      </c>
      <c r="E116" s="68">
        <v>4037.339088209751</v>
      </c>
      <c r="F116" s="90">
        <v>10</v>
      </c>
      <c r="H116" s="91">
        <v>966.42888803064295</v>
      </c>
      <c r="I116" s="87">
        <v>138.55037620465112</v>
      </c>
      <c r="J116" t="s">
        <v>286</v>
      </c>
      <c r="K116">
        <v>340.67909223881998</v>
      </c>
      <c r="L116" t="s">
        <v>8328</v>
      </c>
      <c r="M116" s="89">
        <v>0</v>
      </c>
      <c r="N116" s="89">
        <v>0</v>
      </c>
      <c r="O116" s="89">
        <v>0</v>
      </c>
      <c r="P116" s="89">
        <v>0</v>
      </c>
      <c r="Q116" s="89">
        <v>0</v>
      </c>
      <c r="R116" s="89">
        <v>0</v>
      </c>
      <c r="S116" s="89">
        <v>0</v>
      </c>
      <c r="T116" s="89">
        <v>0</v>
      </c>
      <c r="U116" s="89">
        <v>0</v>
      </c>
      <c r="V116" s="89">
        <v>0</v>
      </c>
      <c r="W116" s="68">
        <v>0</v>
      </c>
      <c r="X116" s="68">
        <v>0</v>
      </c>
      <c r="Y116" s="68">
        <v>0</v>
      </c>
      <c r="Z116" s="68">
        <v>0</v>
      </c>
      <c r="AA116" s="68">
        <v>0</v>
      </c>
      <c r="AB116" s="68">
        <v>0</v>
      </c>
      <c r="AC116" s="68">
        <v>0</v>
      </c>
      <c r="AD116" s="68">
        <v>0</v>
      </c>
      <c r="AE116" s="68">
        <v>0</v>
      </c>
      <c r="AF116" s="68">
        <v>0</v>
      </c>
      <c r="AG116" t="s">
        <v>8329</v>
      </c>
      <c r="AH116" s="89">
        <v>0.60423004827094562</v>
      </c>
      <c r="AI116" s="89">
        <v>0.64643130117500103</v>
      </c>
      <c r="AJ116" s="89">
        <v>0.61421457391411205</v>
      </c>
      <c r="AK116" s="89">
        <v>0.43689525505356863</v>
      </c>
      <c r="AL116" s="89">
        <v>0.22488356412800781</v>
      </c>
      <c r="AM116" s="89">
        <v>8.6175000384807493E-2</v>
      </c>
      <c r="AN116" s="89">
        <v>2.8107924758323768E-2</v>
      </c>
      <c r="AO116" s="89">
        <v>8.5669246297569359E-3</v>
      </c>
      <c r="AP116" s="89">
        <v>2.559466956729517E-3</v>
      </c>
      <c r="AQ116" s="89">
        <v>7.5473351217020777E-4</v>
      </c>
      <c r="AR116" s="68">
        <v>2439.4815921551535</v>
      </c>
      <c r="AS116" s="68">
        <v>2609.8623600761216</v>
      </c>
      <c r="AT116" s="68">
        <v>2479.7925078115418</v>
      </c>
      <c r="AU116" s="68">
        <v>1763.8942906811415</v>
      </c>
      <c r="AV116" s="68">
        <v>907.93120374993009</v>
      </c>
      <c r="AW116" s="68">
        <v>347.91769748007363</v>
      </c>
      <c r="AX116" s="68">
        <v>113.48122331523916</v>
      </c>
      <c r="AY116" s="68">
        <v>34.587579673464525</v>
      </c>
      <c r="AZ116" s="68">
        <v>10.333435989385334</v>
      </c>
      <c r="BA116" s="68">
        <v>3.0471151098666098</v>
      </c>
      <c r="BB116">
        <f t="shared" si="20"/>
        <v>0</v>
      </c>
      <c r="BC116">
        <f t="shared" si="21"/>
        <v>0</v>
      </c>
      <c r="BD116">
        <f t="shared" si="22"/>
        <v>0</v>
      </c>
      <c r="BE116">
        <f t="shared" si="23"/>
        <v>0</v>
      </c>
      <c r="BF116">
        <f t="shared" si="24"/>
        <v>0</v>
      </c>
      <c r="BG116">
        <f t="shared" si="25"/>
        <v>0</v>
      </c>
      <c r="BH116">
        <f t="shared" si="26"/>
        <v>0</v>
      </c>
      <c r="BI116">
        <f t="shared" si="27"/>
        <v>0</v>
      </c>
      <c r="BJ116">
        <f t="shared" si="28"/>
        <v>0</v>
      </c>
      <c r="BK116">
        <f t="shared" si="29"/>
        <v>0</v>
      </c>
      <c r="BL116">
        <f t="shared" si="30"/>
        <v>289.5648448504582</v>
      </c>
      <c r="BM116">
        <f t="shared" si="31"/>
        <v>316.29449635311079</v>
      </c>
      <c r="BN116">
        <f t="shared" si="32"/>
        <v>306.84222039349208</v>
      </c>
      <c r="BO116">
        <f t="shared" si="33"/>
        <v>222.84252452807792</v>
      </c>
      <c r="BP116">
        <f t="shared" si="34"/>
        <v>117.11275553482923</v>
      </c>
      <c r="BQ116">
        <f t="shared" si="35"/>
        <v>45.819834900132378</v>
      </c>
      <c r="BR116">
        <f t="shared" si="36"/>
        <v>15.259023798642273</v>
      </c>
      <c r="BS116">
        <f t="shared" si="37"/>
        <v>4.748414868659073</v>
      </c>
      <c r="BT116">
        <f t="shared" si="38"/>
        <v>1.4484348957724851</v>
      </c>
      <c r="BU116">
        <f t="shared" si="39"/>
        <v>0.4360826704866777</v>
      </c>
    </row>
    <row r="117" spans="1:73" x14ac:dyDescent="0.25">
      <c r="A117" t="s">
        <v>126</v>
      </c>
      <c r="B117" s="85">
        <v>79.7195391388004</v>
      </c>
      <c r="C117" s="85">
        <v>5.4267242794642003</v>
      </c>
      <c r="E117" s="68">
        <v>592001.35870548151</v>
      </c>
      <c r="F117" s="90">
        <v>10</v>
      </c>
      <c r="H117" s="91">
        <v>149801.07403766952</v>
      </c>
      <c r="I117" s="87">
        <v>20315.85882935573</v>
      </c>
      <c r="J117" t="s">
        <v>286</v>
      </c>
      <c r="K117">
        <v>58046.400668705479</v>
      </c>
      <c r="L117" t="s">
        <v>8330</v>
      </c>
      <c r="M117" s="89">
        <v>0</v>
      </c>
      <c r="N117" s="89">
        <v>0</v>
      </c>
      <c r="O117" s="89">
        <v>0</v>
      </c>
      <c r="P117" s="89">
        <v>0</v>
      </c>
      <c r="Q117" s="89">
        <v>0</v>
      </c>
      <c r="R117" s="89">
        <v>0</v>
      </c>
      <c r="S117" s="89">
        <v>0</v>
      </c>
      <c r="T117" s="89">
        <v>0</v>
      </c>
      <c r="U117" s="89">
        <v>0</v>
      </c>
      <c r="V117" s="89">
        <v>0</v>
      </c>
      <c r="W117" s="68">
        <v>0</v>
      </c>
      <c r="X117" s="68">
        <v>0</v>
      </c>
      <c r="Y117" s="68">
        <v>0</v>
      </c>
      <c r="Z117" s="68">
        <v>0</v>
      </c>
      <c r="AA117" s="68">
        <v>0</v>
      </c>
      <c r="AB117" s="68">
        <v>0</v>
      </c>
      <c r="AC117" s="68">
        <v>0</v>
      </c>
      <c r="AD117" s="68">
        <v>0</v>
      </c>
      <c r="AE117" s="68">
        <v>0</v>
      </c>
      <c r="AF117" s="68">
        <v>0</v>
      </c>
      <c r="AG117" t="s">
        <v>8331</v>
      </c>
      <c r="AH117" s="89">
        <v>0.4806912117642646</v>
      </c>
      <c r="AI117" s="89">
        <v>0.48118899667767268</v>
      </c>
      <c r="AJ117" s="89">
        <v>0.48095087097698308</v>
      </c>
      <c r="AK117" s="89">
        <v>0.48095209177956039</v>
      </c>
      <c r="AL117" s="89">
        <v>0.48201921259726255</v>
      </c>
      <c r="AM117" s="89">
        <v>0.48119385705611062</v>
      </c>
      <c r="AN117" s="89">
        <v>0.48095575453855149</v>
      </c>
      <c r="AO117" s="89">
        <v>0.48095697534112875</v>
      </c>
      <c r="AP117" s="89">
        <v>0.4809861448303403</v>
      </c>
      <c r="AQ117" s="89">
        <v>0.481064647283237</v>
      </c>
      <c r="AR117" s="68">
        <v>284569.85048222897</v>
      </c>
      <c r="AS117" s="68">
        <v>284864.53982730967</v>
      </c>
      <c r="AT117" s="68">
        <v>284723.56908895873</v>
      </c>
      <c r="AU117" s="68">
        <v>284724.29180574318</v>
      </c>
      <c r="AV117" s="68">
        <v>285356.02877972578</v>
      </c>
      <c r="AW117" s="68">
        <v>284867.41717794875</v>
      </c>
      <c r="AX117" s="68">
        <v>284726.46016404254</v>
      </c>
      <c r="AY117" s="68">
        <v>284727.18288082699</v>
      </c>
      <c r="AZ117" s="68">
        <v>284744.45125807298</v>
      </c>
      <c r="BA117" s="68">
        <v>284790.92481684953</v>
      </c>
      <c r="BB117">
        <f t="shared" si="20"/>
        <v>0</v>
      </c>
      <c r="BC117">
        <f t="shared" si="21"/>
        <v>0</v>
      </c>
      <c r="BD117">
        <f t="shared" si="22"/>
        <v>0</v>
      </c>
      <c r="BE117">
        <f t="shared" si="23"/>
        <v>0</v>
      </c>
      <c r="BF117">
        <f t="shared" si="24"/>
        <v>0</v>
      </c>
      <c r="BG117">
        <f t="shared" si="25"/>
        <v>0</v>
      </c>
      <c r="BH117">
        <f t="shared" si="26"/>
        <v>0</v>
      </c>
      <c r="BI117">
        <f t="shared" si="27"/>
        <v>0</v>
      </c>
      <c r="BJ117">
        <f t="shared" si="28"/>
        <v>0</v>
      </c>
      <c r="BK117">
        <f t="shared" si="29"/>
        <v>0</v>
      </c>
      <c r="BL117">
        <f t="shared" si="30"/>
        <v>37668.049474708794</v>
      </c>
      <c r="BM117">
        <f t="shared" si="31"/>
        <v>38498.905222798116</v>
      </c>
      <c r="BN117">
        <f t="shared" si="32"/>
        <v>39287.930212582382</v>
      </c>
      <c r="BO117">
        <f t="shared" si="33"/>
        <v>40113.078566230957</v>
      </c>
      <c r="BP117">
        <f t="shared" si="34"/>
        <v>41046.323840186749</v>
      </c>
      <c r="BQ117">
        <f t="shared" si="35"/>
        <v>41836.537582376608</v>
      </c>
      <c r="BR117">
        <f t="shared" si="36"/>
        <v>42693.968745576232</v>
      </c>
      <c r="BS117">
        <f t="shared" si="37"/>
        <v>43590.652734434319</v>
      </c>
      <c r="BT117">
        <f t="shared" si="38"/>
        <v>44508.755683161304</v>
      </c>
      <c r="BU117">
        <f t="shared" si="39"/>
        <v>45450.856442809571</v>
      </c>
    </row>
    <row r="118" spans="1:73" x14ac:dyDescent="0.25">
      <c r="A118" t="s">
        <v>146</v>
      </c>
      <c r="B118" s="85">
        <v>2.544297788100641</v>
      </c>
      <c r="C118" s="85">
        <v>37.957833302221459</v>
      </c>
      <c r="E118" s="68">
        <v>18894.084985669877</v>
      </c>
      <c r="F118" s="90">
        <v>15</v>
      </c>
      <c r="H118" s="91">
        <v>1205.5217293634028</v>
      </c>
      <c r="I118" s="87">
        <v>648.39304443164735</v>
      </c>
      <c r="J118" t="s">
        <v>286</v>
      </c>
      <c r="K118" t="s">
        <v>286</v>
      </c>
      <c r="L118" t="s">
        <v>8332</v>
      </c>
      <c r="M118" s="89">
        <v>0</v>
      </c>
      <c r="N118" s="89">
        <v>0</v>
      </c>
      <c r="O118" s="89">
        <v>0</v>
      </c>
      <c r="P118" s="89">
        <v>0</v>
      </c>
      <c r="Q118" s="89">
        <v>0</v>
      </c>
      <c r="R118" s="89">
        <v>0</v>
      </c>
      <c r="S118" s="89">
        <v>0</v>
      </c>
      <c r="T118" s="89">
        <v>0</v>
      </c>
      <c r="U118" s="89">
        <v>0</v>
      </c>
      <c r="V118" s="89">
        <v>0</v>
      </c>
      <c r="W118" s="68">
        <v>0</v>
      </c>
      <c r="X118" s="68">
        <v>0</v>
      </c>
      <c r="Y118" s="68">
        <v>0</v>
      </c>
      <c r="Z118" s="68">
        <v>0</v>
      </c>
      <c r="AA118" s="68">
        <v>0</v>
      </c>
      <c r="AB118" s="68">
        <v>0</v>
      </c>
      <c r="AC118" s="68">
        <v>0</v>
      </c>
      <c r="AD118" s="68">
        <v>0</v>
      </c>
      <c r="AE118" s="68">
        <v>0</v>
      </c>
      <c r="AF118" s="68">
        <v>0</v>
      </c>
      <c r="AG118" t="s">
        <v>8333</v>
      </c>
      <c r="AH118" s="89">
        <v>0</v>
      </c>
      <c r="AI118" s="89">
        <v>0</v>
      </c>
      <c r="AJ118" s="89">
        <v>0</v>
      </c>
      <c r="AK118" s="89">
        <v>0</v>
      </c>
      <c r="AL118" s="89">
        <v>0</v>
      </c>
      <c r="AM118" s="89">
        <v>0</v>
      </c>
      <c r="AN118" s="89">
        <v>0</v>
      </c>
      <c r="AO118" s="89">
        <v>0</v>
      </c>
      <c r="AP118" s="89">
        <v>0</v>
      </c>
      <c r="AQ118" s="89">
        <v>0</v>
      </c>
      <c r="AR118" s="68">
        <v>0</v>
      </c>
      <c r="AS118" s="68">
        <v>0</v>
      </c>
      <c r="AT118" s="68">
        <v>0</v>
      </c>
      <c r="AU118" s="68">
        <v>0</v>
      </c>
      <c r="AV118" s="68">
        <v>0</v>
      </c>
      <c r="AW118" s="68">
        <v>0</v>
      </c>
      <c r="AX118" s="68">
        <v>0</v>
      </c>
      <c r="AY118" s="68">
        <v>0</v>
      </c>
      <c r="AZ118" s="68">
        <v>0</v>
      </c>
      <c r="BA118" s="68">
        <v>0</v>
      </c>
      <c r="BB118">
        <f t="shared" si="20"/>
        <v>0</v>
      </c>
      <c r="BC118">
        <f t="shared" si="21"/>
        <v>0</v>
      </c>
      <c r="BD118">
        <f t="shared" si="22"/>
        <v>0</v>
      </c>
      <c r="BE118">
        <f t="shared" si="23"/>
        <v>0</v>
      </c>
      <c r="BF118">
        <f t="shared" si="24"/>
        <v>0</v>
      </c>
      <c r="BG118">
        <f t="shared" si="25"/>
        <v>0</v>
      </c>
      <c r="BH118">
        <f t="shared" si="26"/>
        <v>0</v>
      </c>
      <c r="BI118">
        <f t="shared" si="27"/>
        <v>0</v>
      </c>
      <c r="BJ118">
        <f t="shared" si="28"/>
        <v>0</v>
      </c>
      <c r="BK118">
        <f t="shared" si="29"/>
        <v>0</v>
      </c>
      <c r="BL118">
        <f t="shared" si="30"/>
        <v>0</v>
      </c>
      <c r="BM118">
        <f t="shared" si="31"/>
        <v>0</v>
      </c>
      <c r="BN118">
        <f t="shared" si="32"/>
        <v>0</v>
      </c>
      <c r="BO118">
        <f t="shared" si="33"/>
        <v>0</v>
      </c>
      <c r="BP118">
        <f t="shared" si="34"/>
        <v>0</v>
      </c>
      <c r="BQ118">
        <f t="shared" si="35"/>
        <v>0</v>
      </c>
      <c r="BR118">
        <f t="shared" si="36"/>
        <v>0</v>
      </c>
      <c r="BS118">
        <f t="shared" si="37"/>
        <v>0</v>
      </c>
      <c r="BT118">
        <f t="shared" si="38"/>
        <v>0</v>
      </c>
      <c r="BU118">
        <f t="shared" si="39"/>
        <v>0</v>
      </c>
    </row>
    <row r="119" spans="1:73" x14ac:dyDescent="0.25">
      <c r="A119" t="s">
        <v>123</v>
      </c>
      <c r="B119" s="85">
        <v>23.919707763111166</v>
      </c>
      <c r="C119" s="85">
        <v>4.7952793628843402</v>
      </c>
      <c r="E119" s="68">
        <v>177628.96836301187</v>
      </c>
      <c r="F119" s="90">
        <v>10</v>
      </c>
      <c r="H119" s="91">
        <v>13987.071860375951</v>
      </c>
      <c r="I119" s="87">
        <v>6095.7377752613429</v>
      </c>
      <c r="J119" t="s">
        <v>286</v>
      </c>
      <c r="K119" t="s">
        <v>286</v>
      </c>
      <c r="L119" t="s">
        <v>8334</v>
      </c>
      <c r="M119" s="89">
        <v>0</v>
      </c>
      <c r="N119" s="89">
        <v>0</v>
      </c>
      <c r="O119" s="89">
        <v>0</v>
      </c>
      <c r="P119" s="89">
        <v>0</v>
      </c>
      <c r="Q119" s="89">
        <v>0</v>
      </c>
      <c r="R119" s="89">
        <v>0</v>
      </c>
      <c r="S119" s="89">
        <v>0</v>
      </c>
      <c r="T119" s="89">
        <v>0</v>
      </c>
      <c r="U119" s="89">
        <v>0</v>
      </c>
      <c r="V119" s="89">
        <v>0</v>
      </c>
      <c r="W119" s="68">
        <v>0</v>
      </c>
      <c r="X119" s="68">
        <v>0</v>
      </c>
      <c r="Y119" s="68">
        <v>0</v>
      </c>
      <c r="Z119" s="68">
        <v>0</v>
      </c>
      <c r="AA119" s="68">
        <v>0</v>
      </c>
      <c r="AB119" s="68">
        <v>0</v>
      </c>
      <c r="AC119" s="68">
        <v>0</v>
      </c>
      <c r="AD119" s="68">
        <v>0</v>
      </c>
      <c r="AE119" s="68">
        <v>0</v>
      </c>
      <c r="AF119" s="68">
        <v>0</v>
      </c>
      <c r="AG119" t="s">
        <v>8335</v>
      </c>
      <c r="AH119" s="89">
        <v>0</v>
      </c>
      <c r="AI119" s="89">
        <v>0</v>
      </c>
      <c r="AJ119" s="89">
        <v>0</v>
      </c>
      <c r="AK119" s="89">
        <v>0</v>
      </c>
      <c r="AL119" s="89">
        <v>0</v>
      </c>
      <c r="AM119" s="89">
        <v>0</v>
      </c>
      <c r="AN119" s="89">
        <v>0</v>
      </c>
      <c r="AO119" s="89">
        <v>0</v>
      </c>
      <c r="AP119" s="89">
        <v>0</v>
      </c>
      <c r="AQ119" s="89">
        <v>0</v>
      </c>
      <c r="AR119" s="68">
        <v>0</v>
      </c>
      <c r="AS119" s="68">
        <v>0</v>
      </c>
      <c r="AT119" s="68">
        <v>0</v>
      </c>
      <c r="AU119" s="68">
        <v>0</v>
      </c>
      <c r="AV119" s="68">
        <v>0</v>
      </c>
      <c r="AW119" s="68">
        <v>0</v>
      </c>
      <c r="AX119" s="68">
        <v>0</v>
      </c>
      <c r="AY119" s="68">
        <v>0</v>
      </c>
      <c r="AZ119" s="68">
        <v>0</v>
      </c>
      <c r="BA119" s="68">
        <v>0</v>
      </c>
      <c r="BB119">
        <f t="shared" si="20"/>
        <v>0</v>
      </c>
      <c r="BC119">
        <f t="shared" si="21"/>
        <v>0</v>
      </c>
      <c r="BD119">
        <f t="shared" si="22"/>
        <v>0</v>
      </c>
      <c r="BE119">
        <f t="shared" si="23"/>
        <v>0</v>
      </c>
      <c r="BF119">
        <f t="shared" si="24"/>
        <v>0</v>
      </c>
      <c r="BG119">
        <f t="shared" si="25"/>
        <v>0</v>
      </c>
      <c r="BH119">
        <f t="shared" si="26"/>
        <v>0</v>
      </c>
      <c r="BI119">
        <f t="shared" si="27"/>
        <v>0</v>
      </c>
      <c r="BJ119">
        <f t="shared" si="28"/>
        <v>0</v>
      </c>
      <c r="BK119">
        <f t="shared" si="29"/>
        <v>0</v>
      </c>
      <c r="BL119">
        <f t="shared" si="30"/>
        <v>0</v>
      </c>
      <c r="BM119">
        <f t="shared" si="31"/>
        <v>0</v>
      </c>
      <c r="BN119">
        <f t="shared" si="32"/>
        <v>0</v>
      </c>
      <c r="BO119">
        <f t="shared" si="33"/>
        <v>0</v>
      </c>
      <c r="BP119">
        <f t="shared" si="34"/>
        <v>0</v>
      </c>
      <c r="BQ119">
        <f t="shared" si="35"/>
        <v>0</v>
      </c>
      <c r="BR119">
        <f t="shared" si="36"/>
        <v>0</v>
      </c>
      <c r="BS119">
        <f t="shared" si="37"/>
        <v>0</v>
      </c>
      <c r="BT119">
        <f t="shared" si="38"/>
        <v>0</v>
      </c>
      <c r="BU119">
        <f t="shared" si="39"/>
        <v>0</v>
      </c>
    </row>
    <row r="120" spans="1:73" x14ac:dyDescent="0.25">
      <c r="A120" t="s">
        <v>149</v>
      </c>
      <c r="B120" s="85">
        <v>6.9277855306186318</v>
      </c>
      <c r="C120" s="85">
        <v>123.16641352473434</v>
      </c>
      <c r="E120" s="68">
        <v>51446.088264580503</v>
      </c>
      <c r="F120" s="90">
        <v>15</v>
      </c>
      <c r="H120" s="91">
        <v>2531.9777059785119</v>
      </c>
      <c r="I120" s="87">
        <v>1765.488290079687</v>
      </c>
      <c r="J120" t="s">
        <v>286</v>
      </c>
      <c r="K120" t="s">
        <v>286</v>
      </c>
      <c r="L120" t="s">
        <v>8336</v>
      </c>
      <c r="M120" s="89">
        <v>0</v>
      </c>
      <c r="N120" s="89">
        <v>0</v>
      </c>
      <c r="O120" s="89">
        <v>0</v>
      </c>
      <c r="P120" s="89">
        <v>0</v>
      </c>
      <c r="Q120" s="89">
        <v>0</v>
      </c>
      <c r="R120" s="89">
        <v>0</v>
      </c>
      <c r="S120" s="89">
        <v>0</v>
      </c>
      <c r="T120" s="89">
        <v>0</v>
      </c>
      <c r="U120" s="89">
        <v>0</v>
      </c>
      <c r="V120" s="89">
        <v>0</v>
      </c>
      <c r="W120" s="68">
        <v>0</v>
      </c>
      <c r="X120" s="68">
        <v>0</v>
      </c>
      <c r="Y120" s="68">
        <v>0</v>
      </c>
      <c r="Z120" s="68">
        <v>0</v>
      </c>
      <c r="AA120" s="68">
        <v>0</v>
      </c>
      <c r="AB120" s="68">
        <v>0</v>
      </c>
      <c r="AC120" s="68">
        <v>0</v>
      </c>
      <c r="AD120" s="68">
        <v>0</v>
      </c>
      <c r="AE120" s="68">
        <v>0</v>
      </c>
      <c r="AF120" s="68">
        <v>0</v>
      </c>
      <c r="AG120" t="s">
        <v>8337</v>
      </c>
      <c r="AH120" s="89">
        <v>0</v>
      </c>
      <c r="AI120" s="89">
        <v>0</v>
      </c>
      <c r="AJ120" s="89">
        <v>0</v>
      </c>
      <c r="AK120" s="89">
        <v>0</v>
      </c>
      <c r="AL120" s="89">
        <v>0</v>
      </c>
      <c r="AM120" s="89">
        <v>0</v>
      </c>
      <c r="AN120" s="89">
        <v>0</v>
      </c>
      <c r="AO120" s="89">
        <v>0</v>
      </c>
      <c r="AP120" s="89">
        <v>0</v>
      </c>
      <c r="AQ120" s="89">
        <v>0</v>
      </c>
      <c r="AR120" s="68">
        <v>0</v>
      </c>
      <c r="AS120" s="68">
        <v>0</v>
      </c>
      <c r="AT120" s="68">
        <v>0</v>
      </c>
      <c r="AU120" s="68">
        <v>0</v>
      </c>
      <c r="AV120" s="68">
        <v>0</v>
      </c>
      <c r="AW120" s="68">
        <v>0</v>
      </c>
      <c r="AX120" s="68">
        <v>0</v>
      </c>
      <c r="AY120" s="68">
        <v>0</v>
      </c>
      <c r="AZ120" s="68">
        <v>0</v>
      </c>
      <c r="BA120" s="68">
        <v>0</v>
      </c>
      <c r="BB120">
        <f t="shared" si="20"/>
        <v>0</v>
      </c>
      <c r="BC120">
        <f t="shared" si="21"/>
        <v>0</v>
      </c>
      <c r="BD120">
        <f t="shared" si="22"/>
        <v>0</v>
      </c>
      <c r="BE120">
        <f t="shared" si="23"/>
        <v>0</v>
      </c>
      <c r="BF120">
        <f t="shared" si="24"/>
        <v>0</v>
      </c>
      <c r="BG120">
        <f t="shared" si="25"/>
        <v>0</v>
      </c>
      <c r="BH120">
        <f t="shared" si="26"/>
        <v>0</v>
      </c>
      <c r="BI120">
        <f t="shared" si="27"/>
        <v>0</v>
      </c>
      <c r="BJ120">
        <f t="shared" si="28"/>
        <v>0</v>
      </c>
      <c r="BK120">
        <f t="shared" si="29"/>
        <v>0</v>
      </c>
      <c r="BL120">
        <f t="shared" si="30"/>
        <v>0</v>
      </c>
      <c r="BM120">
        <f t="shared" si="31"/>
        <v>0</v>
      </c>
      <c r="BN120">
        <f t="shared" si="32"/>
        <v>0</v>
      </c>
      <c r="BO120">
        <f t="shared" si="33"/>
        <v>0</v>
      </c>
      <c r="BP120">
        <f t="shared" si="34"/>
        <v>0</v>
      </c>
      <c r="BQ120">
        <f t="shared" si="35"/>
        <v>0</v>
      </c>
      <c r="BR120">
        <f t="shared" si="36"/>
        <v>0</v>
      </c>
      <c r="BS120">
        <f t="shared" si="37"/>
        <v>0</v>
      </c>
      <c r="BT120">
        <f t="shared" si="38"/>
        <v>0</v>
      </c>
      <c r="BU120">
        <f t="shared" si="39"/>
        <v>0</v>
      </c>
    </row>
    <row r="121" spans="1:73" x14ac:dyDescent="0.25">
      <c r="A121" t="s">
        <v>117</v>
      </c>
      <c r="B121" s="85">
        <v>15.49818228131145</v>
      </c>
      <c r="C121" s="85">
        <v>5.605985039384576</v>
      </c>
      <c r="E121" s="68">
        <v>115090.29112708515</v>
      </c>
      <c r="F121" s="90">
        <v>15</v>
      </c>
      <c r="H121" s="91">
        <v>36376.997091244353</v>
      </c>
      <c r="I121" s="87">
        <v>3949.5823325137658</v>
      </c>
      <c r="J121" t="s">
        <v>286</v>
      </c>
      <c r="K121">
        <v>18539.078453023332</v>
      </c>
      <c r="L121" t="s">
        <v>8338</v>
      </c>
      <c r="M121" s="89">
        <v>0</v>
      </c>
      <c r="N121" s="89">
        <v>0</v>
      </c>
      <c r="O121" s="89">
        <v>0</v>
      </c>
      <c r="P121" s="89">
        <v>0</v>
      </c>
      <c r="Q121" s="89">
        <v>0</v>
      </c>
      <c r="R121" s="89">
        <v>0</v>
      </c>
      <c r="S121" s="89">
        <v>0</v>
      </c>
      <c r="T121" s="89">
        <v>0</v>
      </c>
      <c r="U121" s="89">
        <v>0</v>
      </c>
      <c r="V121" s="89">
        <v>0</v>
      </c>
      <c r="W121" s="68">
        <v>0</v>
      </c>
      <c r="X121" s="68">
        <v>0</v>
      </c>
      <c r="Y121" s="68">
        <v>0</v>
      </c>
      <c r="Z121" s="68">
        <v>0</v>
      </c>
      <c r="AA121" s="68">
        <v>0</v>
      </c>
      <c r="AB121" s="68">
        <v>0</v>
      </c>
      <c r="AC121" s="68">
        <v>0</v>
      </c>
      <c r="AD121" s="68">
        <v>0</v>
      </c>
      <c r="AE121" s="68">
        <v>0</v>
      </c>
      <c r="AF121" s="68">
        <v>0</v>
      </c>
      <c r="AG121" t="s">
        <v>8339</v>
      </c>
      <c r="AH121" s="89">
        <v>2.1069427368003879</v>
      </c>
      <c r="AI121" s="89">
        <v>2.2574103711523046</v>
      </c>
      <c r="AJ121" s="89">
        <v>2.1449059581505114</v>
      </c>
      <c r="AK121" s="89">
        <v>1.5256870743642037</v>
      </c>
      <c r="AL121" s="89">
        <v>0.78423846077662751</v>
      </c>
      <c r="AM121" s="89">
        <v>0.30093273535089682</v>
      </c>
      <c r="AN121" s="89">
        <v>9.8156015590358137E-2</v>
      </c>
      <c r="AO121" s="89">
        <v>2.9916658551020912E-2</v>
      </c>
      <c r="AP121" s="89">
        <v>8.9327587289652899E-3</v>
      </c>
      <c r="AQ121" s="89">
        <v>2.635613799819741E-3</v>
      </c>
      <c r="AR121" s="68">
        <v>242488.65296645416</v>
      </c>
      <c r="AS121" s="68">
        <v>259806.01680922008</v>
      </c>
      <c r="AT121" s="68">
        <v>246857.85116376189</v>
      </c>
      <c r="AU121" s="68">
        <v>175591.76955740701</v>
      </c>
      <c r="AV121" s="68">
        <v>90258.232763839202</v>
      </c>
      <c r="AW121" s="68">
        <v>34634.436121204781</v>
      </c>
      <c r="AX121" s="68">
        <v>11296.804410169027</v>
      </c>
      <c r="AY121" s="68">
        <v>3443.116942186598</v>
      </c>
      <c r="AZ121" s="68">
        <v>1028.0738026846263</v>
      </c>
      <c r="BA121" s="68">
        <v>303.33355951981713</v>
      </c>
      <c r="BB121">
        <f t="shared" si="20"/>
        <v>0</v>
      </c>
      <c r="BC121">
        <f t="shared" si="21"/>
        <v>0</v>
      </c>
      <c r="BD121">
        <f t="shared" si="22"/>
        <v>0</v>
      </c>
      <c r="BE121">
        <f t="shared" si="23"/>
        <v>0</v>
      </c>
      <c r="BF121">
        <f t="shared" si="24"/>
        <v>0</v>
      </c>
      <c r="BG121">
        <f t="shared" si="25"/>
        <v>0</v>
      </c>
      <c r="BH121">
        <f t="shared" si="26"/>
        <v>0</v>
      </c>
      <c r="BI121">
        <f t="shared" si="27"/>
        <v>0</v>
      </c>
      <c r="BJ121">
        <f t="shared" si="28"/>
        <v>0</v>
      </c>
      <c r="BK121">
        <f t="shared" si="29"/>
        <v>0</v>
      </c>
      <c r="BL121">
        <f t="shared" si="30"/>
        <v>47382.320502455084</v>
      </c>
      <c r="BM121">
        <f t="shared" si="31"/>
        <v>51832.224948500116</v>
      </c>
      <c r="BN121">
        <f t="shared" si="32"/>
        <v>50283.249238699478</v>
      </c>
      <c r="BO121">
        <f t="shared" si="33"/>
        <v>36517.941355288065</v>
      </c>
      <c r="BP121">
        <f t="shared" si="34"/>
        <v>19165.25929007474</v>
      </c>
      <c r="BQ121">
        <f t="shared" si="35"/>
        <v>7508.6478518016747</v>
      </c>
      <c r="BR121">
        <f t="shared" si="36"/>
        <v>2500.5466846077861</v>
      </c>
      <c r="BS121">
        <f t="shared" si="37"/>
        <v>778.1384454468573</v>
      </c>
      <c r="BT121">
        <f t="shared" si="38"/>
        <v>237.22209355749723</v>
      </c>
      <c r="BU121">
        <f t="shared" si="39"/>
        <v>71.462309132316591</v>
      </c>
    </row>
    <row r="122" spans="1:73" x14ac:dyDescent="0.25">
      <c r="A122" t="s">
        <v>118</v>
      </c>
      <c r="B122" s="85">
        <v>6.2014453618218202</v>
      </c>
      <c r="C122" s="85">
        <v>1.757444814042276E-2</v>
      </c>
      <c r="E122" s="68">
        <v>46052.249169983945</v>
      </c>
      <c r="F122" s="90">
        <v>10</v>
      </c>
      <c r="H122" s="91">
        <v>3021.9405920338859</v>
      </c>
      <c r="I122" s="87">
        <v>1580.3865635672662</v>
      </c>
      <c r="J122" t="s">
        <v>286</v>
      </c>
      <c r="K122" t="s">
        <v>286</v>
      </c>
      <c r="L122" t="s">
        <v>8340</v>
      </c>
      <c r="M122" s="89">
        <v>0</v>
      </c>
      <c r="N122" s="89">
        <v>0</v>
      </c>
      <c r="O122" s="89">
        <v>0</v>
      </c>
      <c r="P122" s="89">
        <v>0</v>
      </c>
      <c r="Q122" s="89">
        <v>0</v>
      </c>
      <c r="R122" s="89">
        <v>0</v>
      </c>
      <c r="S122" s="89">
        <v>0</v>
      </c>
      <c r="T122" s="89">
        <v>0</v>
      </c>
      <c r="U122" s="89">
        <v>0</v>
      </c>
      <c r="V122" s="89">
        <v>0</v>
      </c>
      <c r="W122" s="68">
        <v>0</v>
      </c>
      <c r="X122" s="68">
        <v>0</v>
      </c>
      <c r="Y122" s="68">
        <v>0</v>
      </c>
      <c r="Z122" s="68">
        <v>0</v>
      </c>
      <c r="AA122" s="68">
        <v>0</v>
      </c>
      <c r="AB122" s="68">
        <v>0</v>
      </c>
      <c r="AC122" s="68">
        <v>0</v>
      </c>
      <c r="AD122" s="68">
        <v>0</v>
      </c>
      <c r="AE122" s="68">
        <v>0</v>
      </c>
      <c r="AF122" s="68">
        <v>0</v>
      </c>
      <c r="AG122" t="s">
        <v>8341</v>
      </c>
      <c r="AH122" s="89">
        <v>0</v>
      </c>
      <c r="AI122" s="89">
        <v>0</v>
      </c>
      <c r="AJ122" s="89">
        <v>0</v>
      </c>
      <c r="AK122" s="89">
        <v>0</v>
      </c>
      <c r="AL122" s="89">
        <v>0</v>
      </c>
      <c r="AM122" s="89">
        <v>0</v>
      </c>
      <c r="AN122" s="89">
        <v>0</v>
      </c>
      <c r="AO122" s="89">
        <v>0</v>
      </c>
      <c r="AP122" s="89">
        <v>0</v>
      </c>
      <c r="AQ122" s="89">
        <v>0</v>
      </c>
      <c r="AR122" s="68">
        <v>0</v>
      </c>
      <c r="AS122" s="68">
        <v>0</v>
      </c>
      <c r="AT122" s="68">
        <v>0</v>
      </c>
      <c r="AU122" s="68">
        <v>0</v>
      </c>
      <c r="AV122" s="68">
        <v>0</v>
      </c>
      <c r="AW122" s="68">
        <v>0</v>
      </c>
      <c r="AX122" s="68">
        <v>0</v>
      </c>
      <c r="AY122" s="68">
        <v>0</v>
      </c>
      <c r="AZ122" s="68">
        <v>0</v>
      </c>
      <c r="BA122" s="68">
        <v>0</v>
      </c>
      <c r="BB122">
        <f t="shared" si="20"/>
        <v>0</v>
      </c>
      <c r="BC122">
        <f t="shared" si="21"/>
        <v>0</v>
      </c>
      <c r="BD122">
        <f t="shared" si="22"/>
        <v>0</v>
      </c>
      <c r="BE122">
        <f t="shared" si="23"/>
        <v>0</v>
      </c>
      <c r="BF122">
        <f t="shared" si="24"/>
        <v>0</v>
      </c>
      <c r="BG122">
        <f t="shared" si="25"/>
        <v>0</v>
      </c>
      <c r="BH122">
        <f t="shared" si="26"/>
        <v>0</v>
      </c>
      <c r="BI122">
        <f t="shared" si="27"/>
        <v>0</v>
      </c>
      <c r="BJ122">
        <f t="shared" si="28"/>
        <v>0</v>
      </c>
      <c r="BK122">
        <f t="shared" si="29"/>
        <v>0</v>
      </c>
      <c r="BL122">
        <f t="shared" si="30"/>
        <v>0</v>
      </c>
      <c r="BM122">
        <f t="shared" si="31"/>
        <v>0</v>
      </c>
      <c r="BN122">
        <f t="shared" si="32"/>
        <v>0</v>
      </c>
      <c r="BO122">
        <f t="shared" si="33"/>
        <v>0</v>
      </c>
      <c r="BP122">
        <f t="shared" si="34"/>
        <v>0</v>
      </c>
      <c r="BQ122">
        <f t="shared" si="35"/>
        <v>0</v>
      </c>
      <c r="BR122">
        <f t="shared" si="36"/>
        <v>0</v>
      </c>
      <c r="BS122">
        <f t="shared" si="37"/>
        <v>0</v>
      </c>
      <c r="BT122">
        <f t="shared" si="38"/>
        <v>0</v>
      </c>
      <c r="BU122">
        <f t="shared" si="39"/>
        <v>0</v>
      </c>
    </row>
    <row r="123" spans="1:73" x14ac:dyDescent="0.25">
      <c r="A123" t="s">
        <v>180</v>
      </c>
      <c r="B123" s="85">
        <v>48.826657025788393</v>
      </c>
      <c r="C123" s="85">
        <v>36.034303198391179</v>
      </c>
      <c r="E123" s="68">
        <v>362589.2423937089</v>
      </c>
      <c r="F123" s="90">
        <v>10</v>
      </c>
      <c r="H123" s="91">
        <v>12712.227436300953</v>
      </c>
      <c r="I123" s="87">
        <v>12443.065802452573</v>
      </c>
      <c r="J123" t="s">
        <v>286</v>
      </c>
      <c r="K123" t="s">
        <v>286</v>
      </c>
      <c r="L123" t="s">
        <v>8342</v>
      </c>
      <c r="M123" s="89">
        <v>0</v>
      </c>
      <c r="N123" s="89">
        <v>0</v>
      </c>
      <c r="O123" s="89">
        <v>0</v>
      </c>
      <c r="P123" s="89">
        <v>0</v>
      </c>
      <c r="Q123" s="89">
        <v>0</v>
      </c>
      <c r="R123" s="89">
        <v>0</v>
      </c>
      <c r="S123" s="89">
        <v>0</v>
      </c>
      <c r="T123" s="89">
        <v>0</v>
      </c>
      <c r="U123" s="89">
        <v>0</v>
      </c>
      <c r="V123" s="89">
        <v>0</v>
      </c>
      <c r="W123" s="68">
        <v>0</v>
      </c>
      <c r="X123" s="68">
        <v>0</v>
      </c>
      <c r="Y123" s="68">
        <v>0</v>
      </c>
      <c r="Z123" s="68">
        <v>0</v>
      </c>
      <c r="AA123" s="68">
        <v>0</v>
      </c>
      <c r="AB123" s="68">
        <v>0</v>
      </c>
      <c r="AC123" s="68">
        <v>0</v>
      </c>
      <c r="AD123" s="68">
        <v>0</v>
      </c>
      <c r="AE123" s="68">
        <v>0</v>
      </c>
      <c r="AF123" s="68">
        <v>0</v>
      </c>
      <c r="AG123" t="s">
        <v>8343</v>
      </c>
      <c r="AH123" s="89">
        <v>0</v>
      </c>
      <c r="AI123" s="89">
        <v>0</v>
      </c>
      <c r="AJ123" s="89">
        <v>0</v>
      </c>
      <c r="AK123" s="89">
        <v>0</v>
      </c>
      <c r="AL123" s="89">
        <v>0</v>
      </c>
      <c r="AM123" s="89">
        <v>0</v>
      </c>
      <c r="AN123" s="89">
        <v>0</v>
      </c>
      <c r="AO123" s="89">
        <v>0</v>
      </c>
      <c r="AP123" s="89">
        <v>0</v>
      </c>
      <c r="AQ123" s="89">
        <v>0</v>
      </c>
      <c r="AR123" s="68">
        <v>0</v>
      </c>
      <c r="AS123" s="68">
        <v>0</v>
      </c>
      <c r="AT123" s="68">
        <v>0</v>
      </c>
      <c r="AU123" s="68">
        <v>0</v>
      </c>
      <c r="AV123" s="68">
        <v>0</v>
      </c>
      <c r="AW123" s="68">
        <v>0</v>
      </c>
      <c r="AX123" s="68">
        <v>0</v>
      </c>
      <c r="AY123" s="68">
        <v>0</v>
      </c>
      <c r="AZ123" s="68">
        <v>0</v>
      </c>
      <c r="BA123" s="68">
        <v>0</v>
      </c>
      <c r="BB123">
        <f t="shared" si="20"/>
        <v>0</v>
      </c>
      <c r="BC123">
        <f t="shared" si="21"/>
        <v>0</v>
      </c>
      <c r="BD123">
        <f t="shared" si="22"/>
        <v>0</v>
      </c>
      <c r="BE123">
        <f t="shared" si="23"/>
        <v>0</v>
      </c>
      <c r="BF123">
        <f t="shared" si="24"/>
        <v>0</v>
      </c>
      <c r="BG123">
        <f t="shared" si="25"/>
        <v>0</v>
      </c>
      <c r="BH123">
        <f t="shared" si="26"/>
        <v>0</v>
      </c>
      <c r="BI123">
        <f t="shared" si="27"/>
        <v>0</v>
      </c>
      <c r="BJ123">
        <f t="shared" si="28"/>
        <v>0</v>
      </c>
      <c r="BK123">
        <f t="shared" si="29"/>
        <v>0</v>
      </c>
      <c r="BL123">
        <f t="shared" si="30"/>
        <v>0</v>
      </c>
      <c r="BM123">
        <f t="shared" si="31"/>
        <v>0</v>
      </c>
      <c r="BN123">
        <f t="shared" si="32"/>
        <v>0</v>
      </c>
      <c r="BO123">
        <f t="shared" si="33"/>
        <v>0</v>
      </c>
      <c r="BP123">
        <f t="shared" si="34"/>
        <v>0</v>
      </c>
      <c r="BQ123">
        <f t="shared" si="35"/>
        <v>0</v>
      </c>
      <c r="BR123">
        <f t="shared" si="36"/>
        <v>0</v>
      </c>
      <c r="BS123">
        <f t="shared" si="37"/>
        <v>0</v>
      </c>
      <c r="BT123">
        <f t="shared" si="38"/>
        <v>0</v>
      </c>
      <c r="BU123">
        <f t="shared" si="39"/>
        <v>0</v>
      </c>
    </row>
    <row r="124" spans="1:73" x14ac:dyDescent="0.25">
      <c r="A124" t="s">
        <v>154</v>
      </c>
      <c r="B124" s="85">
        <v>17.126819368166764</v>
      </c>
      <c r="C124" s="85">
        <v>32.815177513444617</v>
      </c>
      <c r="E124" s="68">
        <v>127184.63309985776</v>
      </c>
      <c r="F124" s="90">
        <v>15</v>
      </c>
      <c r="H124" s="91">
        <v>3129.0581916689175</v>
      </c>
      <c r="I124" s="87">
        <v>4364.6268937122113</v>
      </c>
      <c r="J124" t="s">
        <v>286</v>
      </c>
      <c r="K124" t="s">
        <v>286</v>
      </c>
      <c r="L124" t="s">
        <v>8344</v>
      </c>
      <c r="M124" s="89">
        <v>0</v>
      </c>
      <c r="N124" s="89">
        <v>0</v>
      </c>
      <c r="O124" s="89">
        <v>0</v>
      </c>
      <c r="P124" s="89">
        <v>0</v>
      </c>
      <c r="Q124" s="89">
        <v>0</v>
      </c>
      <c r="R124" s="89">
        <v>0</v>
      </c>
      <c r="S124" s="89">
        <v>0</v>
      </c>
      <c r="T124" s="89">
        <v>0</v>
      </c>
      <c r="U124" s="89">
        <v>0</v>
      </c>
      <c r="V124" s="89">
        <v>0</v>
      </c>
      <c r="W124" s="68">
        <v>0</v>
      </c>
      <c r="X124" s="68">
        <v>0</v>
      </c>
      <c r="Y124" s="68">
        <v>0</v>
      </c>
      <c r="Z124" s="68">
        <v>0</v>
      </c>
      <c r="AA124" s="68">
        <v>0</v>
      </c>
      <c r="AB124" s="68">
        <v>0</v>
      </c>
      <c r="AC124" s="68">
        <v>0</v>
      </c>
      <c r="AD124" s="68">
        <v>0</v>
      </c>
      <c r="AE124" s="68">
        <v>0</v>
      </c>
      <c r="AF124" s="68">
        <v>0</v>
      </c>
      <c r="AG124" t="s">
        <v>8345</v>
      </c>
      <c r="AH124" s="89">
        <v>0</v>
      </c>
      <c r="AI124" s="89">
        <v>0</v>
      </c>
      <c r="AJ124" s="89">
        <v>0</v>
      </c>
      <c r="AK124" s="89">
        <v>0</v>
      </c>
      <c r="AL124" s="89">
        <v>0</v>
      </c>
      <c r="AM124" s="89">
        <v>0</v>
      </c>
      <c r="AN124" s="89">
        <v>0</v>
      </c>
      <c r="AO124" s="89">
        <v>0</v>
      </c>
      <c r="AP124" s="89">
        <v>0</v>
      </c>
      <c r="AQ124" s="89">
        <v>0</v>
      </c>
      <c r="AR124" s="68">
        <v>0</v>
      </c>
      <c r="AS124" s="68">
        <v>0</v>
      </c>
      <c r="AT124" s="68">
        <v>0</v>
      </c>
      <c r="AU124" s="68">
        <v>0</v>
      </c>
      <c r="AV124" s="68">
        <v>0</v>
      </c>
      <c r="AW124" s="68">
        <v>0</v>
      </c>
      <c r="AX124" s="68">
        <v>0</v>
      </c>
      <c r="AY124" s="68">
        <v>0</v>
      </c>
      <c r="AZ124" s="68">
        <v>0</v>
      </c>
      <c r="BA124" s="68">
        <v>0</v>
      </c>
      <c r="BB124">
        <f t="shared" si="20"/>
        <v>0</v>
      </c>
      <c r="BC124">
        <f t="shared" si="21"/>
        <v>0</v>
      </c>
      <c r="BD124">
        <f t="shared" si="22"/>
        <v>0</v>
      </c>
      <c r="BE124">
        <f t="shared" si="23"/>
        <v>0</v>
      </c>
      <c r="BF124">
        <f t="shared" si="24"/>
        <v>0</v>
      </c>
      <c r="BG124">
        <f t="shared" si="25"/>
        <v>0</v>
      </c>
      <c r="BH124">
        <f t="shared" si="26"/>
        <v>0</v>
      </c>
      <c r="BI124">
        <f t="shared" si="27"/>
        <v>0</v>
      </c>
      <c r="BJ124">
        <f t="shared" si="28"/>
        <v>0</v>
      </c>
      <c r="BK124">
        <f t="shared" si="29"/>
        <v>0</v>
      </c>
      <c r="BL124">
        <f t="shared" si="30"/>
        <v>0</v>
      </c>
      <c r="BM124">
        <f t="shared" si="31"/>
        <v>0</v>
      </c>
      <c r="BN124">
        <f t="shared" si="32"/>
        <v>0</v>
      </c>
      <c r="BO124">
        <f t="shared" si="33"/>
        <v>0</v>
      </c>
      <c r="BP124">
        <f t="shared" si="34"/>
        <v>0</v>
      </c>
      <c r="BQ124">
        <f t="shared" si="35"/>
        <v>0</v>
      </c>
      <c r="BR124">
        <f t="shared" si="36"/>
        <v>0</v>
      </c>
      <c r="BS124">
        <f t="shared" si="37"/>
        <v>0</v>
      </c>
      <c r="BT124">
        <f t="shared" si="38"/>
        <v>0</v>
      </c>
      <c r="BU124">
        <f t="shared" si="39"/>
        <v>0</v>
      </c>
    </row>
    <row r="125" spans="1:73" x14ac:dyDescent="0.25">
      <c r="A125" t="s">
        <v>119</v>
      </c>
      <c r="B125" s="85">
        <v>14.330062990277936</v>
      </c>
      <c r="C125" s="85">
        <v>1.2532591166558941E-2</v>
      </c>
      <c r="E125" s="68">
        <v>106415.77776571338</v>
      </c>
      <c r="F125" s="90">
        <v>15</v>
      </c>
      <c r="H125" s="91">
        <v>24636.954796370574</v>
      </c>
      <c r="I125" s="87">
        <v>3651.8968858986632</v>
      </c>
      <c r="J125" t="s">
        <v>286</v>
      </c>
      <c r="K125">
        <v>8143.5045928974359</v>
      </c>
      <c r="L125" t="s">
        <v>8346</v>
      </c>
      <c r="M125" s="89">
        <v>0</v>
      </c>
      <c r="N125" s="89">
        <v>0</v>
      </c>
      <c r="O125" s="89">
        <v>0</v>
      </c>
      <c r="P125" s="89">
        <v>0</v>
      </c>
      <c r="Q125" s="89">
        <v>0</v>
      </c>
      <c r="R125" s="89">
        <v>0</v>
      </c>
      <c r="S125" s="89">
        <v>0</v>
      </c>
      <c r="T125" s="89">
        <v>0</v>
      </c>
      <c r="U125" s="89">
        <v>0</v>
      </c>
      <c r="V125" s="89">
        <v>0</v>
      </c>
      <c r="W125" s="68">
        <v>0</v>
      </c>
      <c r="X125" s="68">
        <v>0</v>
      </c>
      <c r="Y125" s="68">
        <v>0</v>
      </c>
      <c r="Z125" s="68">
        <v>0</v>
      </c>
      <c r="AA125" s="68">
        <v>0</v>
      </c>
      <c r="AB125" s="68">
        <v>0</v>
      </c>
      <c r="AC125" s="68">
        <v>0</v>
      </c>
      <c r="AD125" s="68">
        <v>0</v>
      </c>
      <c r="AE125" s="68">
        <v>0</v>
      </c>
      <c r="AF125" s="68">
        <v>0</v>
      </c>
      <c r="AG125" t="s">
        <v>8347</v>
      </c>
      <c r="AH125" s="89">
        <v>1.09718489160637</v>
      </c>
      <c r="AI125" s="89">
        <v>1.1752890973978969</v>
      </c>
      <c r="AJ125" s="89">
        <v>1.1167152505434288</v>
      </c>
      <c r="AK125" s="89">
        <v>0.79432760973152527</v>
      </c>
      <c r="AL125" s="89">
        <v>0.40835280293749154</v>
      </c>
      <c r="AM125" s="89">
        <v>0.15667641444026759</v>
      </c>
      <c r="AN125" s="89">
        <v>5.1103554952593506E-2</v>
      </c>
      <c r="AO125" s="89">
        <v>1.5575689331467805E-2</v>
      </c>
      <c r="AP125" s="89">
        <v>4.6508398744366944E-3</v>
      </c>
      <c r="AQ125" s="89">
        <v>1.3721954164661839E-3</v>
      </c>
      <c r="AR125" s="68">
        <v>116757.7835930818</v>
      </c>
      <c r="AS125" s="68">
        <v>125069.30339916048</v>
      </c>
      <c r="AT125" s="68">
        <v>118836.12192941246</v>
      </c>
      <c r="AU125" s="68">
        <v>84528.990390360312</v>
      </c>
      <c r="AV125" s="68">
        <v>43455.181127402255</v>
      </c>
      <c r="AW125" s="68">
        <v>16672.842500204322</v>
      </c>
      <c r="AX125" s="68">
        <v>5438.2245468731126</v>
      </c>
      <c r="AY125" s="68">
        <v>1657.4990944452709</v>
      </c>
      <c r="AZ125" s="68">
        <v>494.92274250197363</v>
      </c>
      <c r="BA125" s="68">
        <v>146.02324248979596</v>
      </c>
      <c r="BB125">
        <f t="shared" si="20"/>
        <v>0</v>
      </c>
      <c r="BC125">
        <f t="shared" si="21"/>
        <v>0</v>
      </c>
      <c r="BD125">
        <f t="shared" si="22"/>
        <v>0</v>
      </c>
      <c r="BE125">
        <f t="shared" si="23"/>
        <v>0</v>
      </c>
      <c r="BF125">
        <f t="shared" si="24"/>
        <v>0</v>
      </c>
      <c r="BG125">
        <f t="shared" si="25"/>
        <v>0</v>
      </c>
      <c r="BH125">
        <f t="shared" si="26"/>
        <v>0</v>
      </c>
      <c r="BI125">
        <f t="shared" si="27"/>
        <v>0</v>
      </c>
      <c r="BJ125">
        <f t="shared" si="28"/>
        <v>0</v>
      </c>
      <c r="BK125">
        <f t="shared" si="29"/>
        <v>0</v>
      </c>
      <c r="BL125">
        <f t="shared" si="30"/>
        <v>12941.736292966512</v>
      </c>
      <c r="BM125">
        <f t="shared" si="31"/>
        <v>14154.129899366746</v>
      </c>
      <c r="BN125">
        <f t="shared" si="32"/>
        <v>13731.14201397607</v>
      </c>
      <c r="BO125">
        <f t="shared" si="33"/>
        <v>9972.168589027804</v>
      </c>
      <c r="BP125">
        <f t="shared" si="34"/>
        <v>5234.2111323419249</v>
      </c>
      <c r="BQ125">
        <f t="shared" si="35"/>
        <v>2050.4305411912328</v>
      </c>
      <c r="BR125">
        <f t="shared" si="36"/>
        <v>682.83896020375744</v>
      </c>
      <c r="BS125">
        <f t="shared" si="37"/>
        <v>212.49083268841784</v>
      </c>
      <c r="BT125">
        <f t="shared" si="38"/>
        <v>64.781358547710184</v>
      </c>
      <c r="BU125">
        <f t="shared" si="39"/>
        <v>19.514632210664335</v>
      </c>
    </row>
    <row r="126" spans="1:73" x14ac:dyDescent="0.25">
      <c r="A126" t="s">
        <v>127</v>
      </c>
      <c r="B126" s="85">
        <v>7.0819612620081243</v>
      </c>
      <c r="C126" s="85">
        <v>28.442763884962492</v>
      </c>
      <c r="E126" s="68">
        <v>49615.366132595023</v>
      </c>
      <c r="F126" s="90">
        <v>10</v>
      </c>
      <c r="H126" s="91">
        <v>8658.5654387373961</v>
      </c>
      <c r="I126" s="87">
        <v>1103.6921534692829</v>
      </c>
      <c r="J126">
        <v>968.64776095949856</v>
      </c>
      <c r="K126">
        <v>968.64776095949856</v>
      </c>
      <c r="L126" t="s">
        <v>8348</v>
      </c>
      <c r="M126" s="89">
        <v>0.48179339611989563</v>
      </c>
      <c r="N126" s="89">
        <v>0.48076928740211711</v>
      </c>
      <c r="O126" s="89">
        <v>0.48053136940576208</v>
      </c>
      <c r="P126" s="89">
        <v>0.48053258931863119</v>
      </c>
      <c r="Q126" s="89">
        <v>0.48887120342118834</v>
      </c>
      <c r="R126" s="89">
        <v>0.48077414354389181</v>
      </c>
      <c r="S126" s="89">
        <v>0.48053624868700695</v>
      </c>
      <c r="T126" s="89">
        <v>0.48053746841476036</v>
      </c>
      <c r="U126" s="89">
        <v>0.48178946855099136</v>
      </c>
      <c r="V126" s="89">
        <v>0.48064504640335526</v>
      </c>
      <c r="W126" s="68">
        <v>23904.35574875501</v>
      </c>
      <c r="X126" s="68">
        <v>23853.544219762844</v>
      </c>
      <c r="Y126" s="68">
        <v>23841.739831264156</v>
      </c>
      <c r="Z126" s="68">
        <v>23841.800357687807</v>
      </c>
      <c r="AA126" s="68">
        <v>24255.523749424599</v>
      </c>
      <c r="AB126" s="68">
        <v>23853.785159014988</v>
      </c>
      <c r="AC126" s="68">
        <v>23841.981918589583</v>
      </c>
      <c r="AD126" s="68">
        <v>23842.042435828651</v>
      </c>
      <c r="AE126" s="68">
        <v>23904.160880985812</v>
      </c>
      <c r="AF126" s="68">
        <v>23847.379957120596</v>
      </c>
      <c r="AG126" t="s">
        <v>8349</v>
      </c>
      <c r="AH126" s="89">
        <v>0.48179339611989563</v>
      </c>
      <c r="AI126" s="89">
        <v>0.48076928740211711</v>
      </c>
      <c r="AJ126" s="89">
        <v>0.48053136940576208</v>
      </c>
      <c r="AK126" s="89">
        <v>0.48053258931863119</v>
      </c>
      <c r="AL126" s="89">
        <v>0.48887120342118834</v>
      </c>
      <c r="AM126" s="89">
        <v>0.48077414354389181</v>
      </c>
      <c r="AN126" s="89">
        <v>0.48053624868700695</v>
      </c>
      <c r="AO126" s="89">
        <v>0.48053746841476036</v>
      </c>
      <c r="AP126" s="89">
        <v>0.48178946855099136</v>
      </c>
      <c r="AQ126" s="89">
        <v>0.48064504640335526</v>
      </c>
      <c r="AR126" s="68">
        <v>23904.35574875501</v>
      </c>
      <c r="AS126" s="68">
        <v>23853.544219762844</v>
      </c>
      <c r="AT126" s="68">
        <v>23841.739831264156</v>
      </c>
      <c r="AU126" s="68">
        <v>23841.800357687807</v>
      </c>
      <c r="AV126" s="68">
        <v>24255.523749424599</v>
      </c>
      <c r="AW126" s="68">
        <v>23853.785159014988</v>
      </c>
      <c r="AX126" s="68">
        <v>23841.981918589583</v>
      </c>
      <c r="AY126" s="68">
        <v>23842.042435828651</v>
      </c>
      <c r="AZ126" s="68">
        <v>23904.160880985812</v>
      </c>
      <c r="BA126" s="68">
        <v>23847.379957120596</v>
      </c>
      <c r="BB126">
        <f t="shared" si="20"/>
        <v>998.43968528745654</v>
      </c>
      <c r="BC126">
        <f t="shared" si="21"/>
        <v>1017.2400489771021</v>
      </c>
      <c r="BD126">
        <f t="shared" si="22"/>
        <v>1038.0881176393755</v>
      </c>
      <c r="BE126">
        <f t="shared" si="23"/>
        <v>1059.890658820658</v>
      </c>
      <c r="BF126">
        <f t="shared" si="24"/>
        <v>1100.9267302390278</v>
      </c>
      <c r="BG126">
        <f t="shared" si="25"/>
        <v>1105.4288763091497</v>
      </c>
      <c r="BH126">
        <f t="shared" si="26"/>
        <v>1128.0844118773375</v>
      </c>
      <c r="BI126">
        <f t="shared" si="27"/>
        <v>1151.777108033453</v>
      </c>
      <c r="BJ126">
        <f t="shared" si="28"/>
        <v>1179.0283041483087</v>
      </c>
      <c r="BK126">
        <f t="shared" si="29"/>
        <v>1200.9284721218826</v>
      </c>
      <c r="BL126">
        <f t="shared" si="30"/>
        <v>998.43968528745654</v>
      </c>
      <c r="BM126">
        <f t="shared" si="31"/>
        <v>1017.2400489771021</v>
      </c>
      <c r="BN126">
        <f t="shared" si="32"/>
        <v>1038.0881176393755</v>
      </c>
      <c r="BO126">
        <f t="shared" si="33"/>
        <v>1059.890658820658</v>
      </c>
      <c r="BP126">
        <f t="shared" si="34"/>
        <v>1100.9267302390278</v>
      </c>
      <c r="BQ126">
        <f t="shared" si="35"/>
        <v>1105.4288763091497</v>
      </c>
      <c r="BR126">
        <f t="shared" si="36"/>
        <v>1128.0844118773375</v>
      </c>
      <c r="BS126">
        <f t="shared" si="37"/>
        <v>1151.777108033453</v>
      </c>
      <c r="BT126">
        <f t="shared" si="38"/>
        <v>1179.0283041483087</v>
      </c>
      <c r="BU126">
        <f t="shared" si="39"/>
        <v>1200.9284721218826</v>
      </c>
    </row>
    <row r="127" spans="1:73" x14ac:dyDescent="0.25">
      <c r="A127" t="s">
        <v>120</v>
      </c>
      <c r="B127" s="85">
        <v>26.63632430511408</v>
      </c>
      <c r="C127" s="85">
        <v>17.590146986252961</v>
      </c>
      <c r="E127" s="68">
        <v>186610.87429473409</v>
      </c>
      <c r="F127" s="90">
        <v>14.46666667</v>
      </c>
      <c r="H127" s="91">
        <v>74340.735276194915</v>
      </c>
      <c r="I127" s="87">
        <v>4151.1526320438415</v>
      </c>
      <c r="J127" t="s">
        <v>286</v>
      </c>
      <c r="K127">
        <v>45417.795208200114</v>
      </c>
      <c r="L127" t="s">
        <v>8350</v>
      </c>
      <c r="M127" s="89">
        <v>0</v>
      </c>
      <c r="N127" s="89">
        <v>0</v>
      </c>
      <c r="O127" s="89">
        <v>0</v>
      </c>
      <c r="P127" s="89">
        <v>0</v>
      </c>
      <c r="Q127" s="89">
        <v>0</v>
      </c>
      <c r="R127" s="89">
        <v>0</v>
      </c>
      <c r="S127" s="89">
        <v>0</v>
      </c>
      <c r="T127" s="89">
        <v>0</v>
      </c>
      <c r="U127" s="89">
        <v>0</v>
      </c>
      <c r="V127" s="89">
        <v>0</v>
      </c>
      <c r="W127" s="68">
        <v>0</v>
      </c>
      <c r="X127" s="68">
        <v>0</v>
      </c>
      <c r="Y127" s="68">
        <v>0</v>
      </c>
      <c r="Z127" s="68">
        <v>0</v>
      </c>
      <c r="AA127" s="68">
        <v>0</v>
      </c>
      <c r="AB127" s="68">
        <v>0</v>
      </c>
      <c r="AC127" s="68">
        <v>0</v>
      </c>
      <c r="AD127" s="68">
        <v>0</v>
      </c>
      <c r="AE127" s="68">
        <v>0</v>
      </c>
      <c r="AF127" s="68">
        <v>0</v>
      </c>
      <c r="AG127" t="s">
        <v>8351</v>
      </c>
      <c r="AH127" s="89">
        <v>1.5292829204713867</v>
      </c>
      <c r="AI127" s="89">
        <v>1.55464392746846</v>
      </c>
      <c r="AJ127" s="89">
        <v>1.4690890224766449</v>
      </c>
      <c r="AK127" s="89">
        <v>1.1218455243892598</v>
      </c>
      <c r="AL127" s="89">
        <v>0.67729504778314253</v>
      </c>
      <c r="AM127" s="89">
        <v>0.32662480186069809</v>
      </c>
      <c r="AN127" s="89">
        <v>0.13708282157899082</v>
      </c>
      <c r="AO127" s="89">
        <v>5.353473602398498E-2</v>
      </c>
      <c r="AP127" s="89">
        <v>2.0333254477283971E-2</v>
      </c>
      <c r="AQ127" s="89">
        <v>7.4658271769156709E-3</v>
      </c>
      <c r="AR127" s="68">
        <v>285380.82283316978</v>
      </c>
      <c r="AS127" s="68">
        <v>290113.46252188849</v>
      </c>
      <c r="AT127" s="68">
        <v>274147.98690116295</v>
      </c>
      <c r="AU127" s="68">
        <v>209348.5741299142</v>
      </c>
      <c r="AV127" s="68">
        <v>126390.62102230593</v>
      </c>
      <c r="AW127" s="68">
        <v>60951.739841569164</v>
      </c>
      <c r="AX127" s="68">
        <v>25581.14518564452</v>
      </c>
      <c r="AY127" s="68">
        <v>9990.163894573634</v>
      </c>
      <c r="AZ127" s="68">
        <v>3794.4063952632782</v>
      </c>
      <c r="BA127" s="68">
        <v>1393.2045368176198</v>
      </c>
      <c r="BB127">
        <f t="shared" si="20"/>
        <v>0</v>
      </c>
      <c r="BC127">
        <f t="shared" si="21"/>
        <v>0</v>
      </c>
      <c r="BD127">
        <f t="shared" si="22"/>
        <v>0</v>
      </c>
      <c r="BE127">
        <f t="shared" si="23"/>
        <v>0</v>
      </c>
      <c r="BF127">
        <f t="shared" si="24"/>
        <v>0</v>
      </c>
      <c r="BG127">
        <f t="shared" si="25"/>
        <v>0</v>
      </c>
      <c r="BH127">
        <f t="shared" si="26"/>
        <v>0</v>
      </c>
      <c r="BI127">
        <f t="shared" si="27"/>
        <v>0</v>
      </c>
      <c r="BJ127">
        <f t="shared" si="28"/>
        <v>0</v>
      </c>
      <c r="BK127">
        <f t="shared" si="29"/>
        <v>0</v>
      </c>
      <c r="BL127">
        <f t="shared" si="30"/>
        <v>75804.945317822101</v>
      </c>
      <c r="BM127">
        <f t="shared" si="31"/>
        <v>78680.367089603649</v>
      </c>
      <c r="BN127">
        <f t="shared" si="32"/>
        <v>75911.80155512155</v>
      </c>
      <c r="BO127">
        <f t="shared" si="33"/>
        <v>59186.135832420448</v>
      </c>
      <c r="BP127">
        <f t="shared" si="34"/>
        <v>36483.00217592925</v>
      </c>
      <c r="BQ127">
        <f t="shared" si="35"/>
        <v>17963.35986408795</v>
      </c>
      <c r="BR127">
        <f t="shared" si="36"/>
        <v>7697.4555209668688</v>
      </c>
      <c r="BS127">
        <f t="shared" si="37"/>
        <v>3069.2026233621555</v>
      </c>
      <c r="BT127">
        <f t="shared" si="38"/>
        <v>1190.2070908180012</v>
      </c>
      <c r="BU127">
        <f t="shared" si="39"/>
        <v>446.18946486225047</v>
      </c>
    </row>
    <row r="128" spans="1:73" x14ac:dyDescent="0.25">
      <c r="A128" t="s">
        <v>121</v>
      </c>
      <c r="B128" s="85">
        <v>22.620446958106584</v>
      </c>
      <c r="C128" s="85">
        <v>3.7637051613848865E-2</v>
      </c>
      <c r="E128" s="68">
        <v>158476.12213444436</v>
      </c>
      <c r="F128" s="90">
        <v>13.66666667</v>
      </c>
      <c r="H128" s="91">
        <v>34208.553275836159</v>
      </c>
      <c r="I128" s="87">
        <v>3525.2960150407694</v>
      </c>
      <c r="J128" t="s">
        <v>286</v>
      </c>
      <c r="K128">
        <v>9646.2366368636285</v>
      </c>
      <c r="L128" t="s">
        <v>8352</v>
      </c>
      <c r="M128" s="89">
        <v>0</v>
      </c>
      <c r="N128" s="89">
        <v>0</v>
      </c>
      <c r="O128" s="89">
        <v>0</v>
      </c>
      <c r="P128" s="89">
        <v>0</v>
      </c>
      <c r="Q128" s="89">
        <v>0</v>
      </c>
      <c r="R128" s="89">
        <v>0</v>
      </c>
      <c r="S128" s="89">
        <v>0</v>
      </c>
      <c r="T128" s="89">
        <v>0</v>
      </c>
      <c r="U128" s="89">
        <v>0</v>
      </c>
      <c r="V128" s="89">
        <v>0</v>
      </c>
      <c r="W128" s="68">
        <v>0</v>
      </c>
      <c r="X128" s="68">
        <v>0</v>
      </c>
      <c r="Y128" s="68">
        <v>0</v>
      </c>
      <c r="Z128" s="68">
        <v>0</v>
      </c>
      <c r="AA128" s="68">
        <v>0</v>
      </c>
      <c r="AB128" s="68">
        <v>0</v>
      </c>
      <c r="AC128" s="68">
        <v>0</v>
      </c>
      <c r="AD128" s="68">
        <v>0</v>
      </c>
      <c r="AE128" s="68">
        <v>0</v>
      </c>
      <c r="AF128" s="68">
        <v>0</v>
      </c>
      <c r="AG128" t="s">
        <v>8353</v>
      </c>
      <c r="AH128" s="89">
        <v>1.0275034733350692</v>
      </c>
      <c r="AI128" s="89">
        <v>1.0533655666784854</v>
      </c>
      <c r="AJ128" s="89">
        <v>0.99111856542066878</v>
      </c>
      <c r="AK128" s="89">
        <v>0.74390750275725115</v>
      </c>
      <c r="AL128" s="89">
        <v>0.43979133667820963</v>
      </c>
      <c r="AM128" s="89">
        <v>0.2088535732704902</v>
      </c>
      <c r="AN128" s="89">
        <v>8.6948956862527724E-2</v>
      </c>
      <c r="AO128" s="89">
        <v>3.3837095095967579E-2</v>
      </c>
      <c r="AP128" s="89">
        <v>1.2834002334941625E-2</v>
      </c>
      <c r="AQ128" s="89">
        <v>4.7097923679894323E-3</v>
      </c>
      <c r="AR128" s="68">
        <v>162834.76593381423</v>
      </c>
      <c r="AS128" s="68">
        <v>166933.29019715785</v>
      </c>
      <c r="AT128" s="68">
        <v>157068.62682332119</v>
      </c>
      <c r="AU128" s="68">
        <v>117891.57626368763</v>
      </c>
      <c r="AV128" s="68">
        <v>69696.425585086487</v>
      </c>
      <c r="AW128" s="68">
        <v>33098.304385829331</v>
      </c>
      <c r="AX128" s="68">
        <v>13779.333507208477</v>
      </c>
      <c r="AY128" s="68">
        <v>5362.3716151033668</v>
      </c>
      <c r="AZ128" s="68">
        <v>2033.8829215059532</v>
      </c>
      <c r="BA128" s="68">
        <v>746.38963053736722</v>
      </c>
      <c r="BB128">
        <f t="shared" si="20"/>
        <v>0</v>
      </c>
      <c r="BC128">
        <f t="shared" si="21"/>
        <v>0</v>
      </c>
      <c r="BD128">
        <f t="shared" si="22"/>
        <v>0</v>
      </c>
      <c r="BE128">
        <f t="shared" si="23"/>
        <v>0</v>
      </c>
      <c r="BF128">
        <f t="shared" si="24"/>
        <v>0</v>
      </c>
      <c r="BG128">
        <f t="shared" si="25"/>
        <v>0</v>
      </c>
      <c r="BH128">
        <f t="shared" si="26"/>
        <v>0</v>
      </c>
      <c r="BI128">
        <f t="shared" si="27"/>
        <v>0</v>
      </c>
      <c r="BJ128">
        <f t="shared" si="28"/>
        <v>0</v>
      </c>
      <c r="BK128">
        <f t="shared" si="29"/>
        <v>0</v>
      </c>
      <c r="BL128">
        <f t="shared" si="30"/>
        <v>13533.795548978043</v>
      </c>
      <c r="BM128">
        <f t="shared" si="31"/>
        <v>14165.802173971295</v>
      </c>
      <c r="BN128">
        <f t="shared" si="32"/>
        <v>13608.598726084492</v>
      </c>
      <c r="BO128">
        <f t="shared" si="33"/>
        <v>10428.755315002356</v>
      </c>
      <c r="BP128">
        <f t="shared" si="34"/>
        <v>6294.8581961544087</v>
      </c>
      <c r="BQ128">
        <f t="shared" si="35"/>
        <v>3052.1574476977271</v>
      </c>
      <c r="BR128">
        <f t="shared" si="36"/>
        <v>1297.3439814601652</v>
      </c>
      <c r="BS128">
        <f t="shared" si="37"/>
        <v>515.47734067520184</v>
      </c>
      <c r="BT128">
        <f t="shared" si="38"/>
        <v>199.62014351257142</v>
      </c>
      <c r="BU128">
        <f t="shared" si="39"/>
        <v>74.794515487634257</v>
      </c>
    </row>
    <row r="129" spans="1:73" x14ac:dyDescent="0.25">
      <c r="A129" t="s">
        <v>164</v>
      </c>
      <c r="B129" s="85">
        <v>28.160567349624817</v>
      </c>
      <c r="C129" s="85">
        <v>29.527413519188894</v>
      </c>
      <c r="E129" s="68">
        <v>197682.28073238058</v>
      </c>
      <c r="F129" s="90">
        <v>15</v>
      </c>
      <c r="H129" s="91">
        <v>3397.9745843437058</v>
      </c>
      <c r="I129" s="87">
        <v>8711.8541856290758</v>
      </c>
      <c r="J129" t="s">
        <v>286</v>
      </c>
      <c r="K129" t="s">
        <v>286</v>
      </c>
      <c r="L129" t="s">
        <v>8354</v>
      </c>
      <c r="M129" s="89">
        <v>0</v>
      </c>
      <c r="N129" s="89">
        <v>0</v>
      </c>
      <c r="O129" s="89">
        <v>0</v>
      </c>
      <c r="P129" s="89">
        <v>0</v>
      </c>
      <c r="Q129" s="89">
        <v>0</v>
      </c>
      <c r="R129" s="89">
        <v>0</v>
      </c>
      <c r="S129" s="89">
        <v>0</v>
      </c>
      <c r="T129" s="89">
        <v>0</v>
      </c>
      <c r="U129" s="89">
        <v>0</v>
      </c>
      <c r="V129" s="89">
        <v>0</v>
      </c>
      <c r="W129" s="68">
        <v>0</v>
      </c>
      <c r="X129" s="68">
        <v>0</v>
      </c>
      <c r="Y129" s="68">
        <v>0</v>
      </c>
      <c r="Z129" s="68">
        <v>0</v>
      </c>
      <c r="AA129" s="68">
        <v>0</v>
      </c>
      <c r="AB129" s="68">
        <v>0</v>
      </c>
      <c r="AC129" s="68">
        <v>0</v>
      </c>
      <c r="AD129" s="68">
        <v>0</v>
      </c>
      <c r="AE129" s="68">
        <v>0</v>
      </c>
      <c r="AF129" s="68">
        <v>0</v>
      </c>
      <c r="AG129" t="s">
        <v>8355</v>
      </c>
      <c r="AH129" s="89">
        <v>0</v>
      </c>
      <c r="AI129" s="89">
        <v>0</v>
      </c>
      <c r="AJ129" s="89">
        <v>0</v>
      </c>
      <c r="AK129" s="89">
        <v>0</v>
      </c>
      <c r="AL129" s="89">
        <v>0</v>
      </c>
      <c r="AM129" s="89">
        <v>0</v>
      </c>
      <c r="AN129" s="89">
        <v>0</v>
      </c>
      <c r="AO129" s="89">
        <v>0</v>
      </c>
      <c r="AP129" s="89">
        <v>0</v>
      </c>
      <c r="AQ129" s="89">
        <v>0</v>
      </c>
      <c r="AR129" s="68">
        <v>0</v>
      </c>
      <c r="AS129" s="68">
        <v>0</v>
      </c>
      <c r="AT129" s="68">
        <v>0</v>
      </c>
      <c r="AU129" s="68">
        <v>0</v>
      </c>
      <c r="AV129" s="68">
        <v>0</v>
      </c>
      <c r="AW129" s="68">
        <v>0</v>
      </c>
      <c r="AX129" s="68">
        <v>0</v>
      </c>
      <c r="AY129" s="68">
        <v>0</v>
      </c>
      <c r="AZ129" s="68">
        <v>0</v>
      </c>
      <c r="BA129" s="68">
        <v>0</v>
      </c>
      <c r="BB129">
        <f t="shared" si="20"/>
        <v>0</v>
      </c>
      <c r="BC129">
        <f t="shared" si="21"/>
        <v>0</v>
      </c>
      <c r="BD129">
        <f t="shared" si="22"/>
        <v>0</v>
      </c>
      <c r="BE129">
        <f t="shared" si="23"/>
        <v>0</v>
      </c>
      <c r="BF129">
        <f t="shared" si="24"/>
        <v>0</v>
      </c>
      <c r="BG129">
        <f t="shared" si="25"/>
        <v>0</v>
      </c>
      <c r="BH129">
        <f t="shared" si="26"/>
        <v>0</v>
      </c>
      <c r="BI129">
        <f t="shared" si="27"/>
        <v>0</v>
      </c>
      <c r="BJ129">
        <f t="shared" si="28"/>
        <v>0</v>
      </c>
      <c r="BK129">
        <f t="shared" si="29"/>
        <v>0</v>
      </c>
      <c r="BL129">
        <f t="shared" si="30"/>
        <v>0</v>
      </c>
      <c r="BM129">
        <f t="shared" si="31"/>
        <v>0</v>
      </c>
      <c r="BN129">
        <f t="shared" si="32"/>
        <v>0</v>
      </c>
      <c r="BO129">
        <f t="shared" si="33"/>
        <v>0</v>
      </c>
      <c r="BP129">
        <f t="shared" si="34"/>
        <v>0</v>
      </c>
      <c r="BQ129">
        <f t="shared" si="35"/>
        <v>0</v>
      </c>
      <c r="BR129">
        <f t="shared" si="36"/>
        <v>0</v>
      </c>
      <c r="BS129">
        <f t="shared" si="37"/>
        <v>0</v>
      </c>
      <c r="BT129">
        <f t="shared" si="38"/>
        <v>0</v>
      </c>
      <c r="BU129">
        <f t="shared" si="39"/>
        <v>0</v>
      </c>
    </row>
    <row r="130" spans="1:73" x14ac:dyDescent="0.25">
      <c r="A130" t="s">
        <v>130</v>
      </c>
      <c r="B130" s="85">
        <v>3.8256740766704747</v>
      </c>
      <c r="C130" s="85">
        <v>2.2446527803263823E-3</v>
      </c>
      <c r="E130" s="68">
        <v>26855.566062486996</v>
      </c>
      <c r="F130" s="90">
        <v>18</v>
      </c>
      <c r="H130" s="91">
        <v>3343.5505621656371</v>
      </c>
      <c r="I130" s="87">
        <v>1183.5242629846505</v>
      </c>
      <c r="J130" t="s">
        <v>286</v>
      </c>
      <c r="K130" t="s">
        <v>286</v>
      </c>
      <c r="L130" t="s">
        <v>8356</v>
      </c>
      <c r="M130" s="89">
        <v>0</v>
      </c>
      <c r="N130" s="89">
        <v>0</v>
      </c>
      <c r="O130" s="89">
        <v>0</v>
      </c>
      <c r="P130" s="89">
        <v>0</v>
      </c>
      <c r="Q130" s="89">
        <v>0</v>
      </c>
      <c r="R130" s="89">
        <v>0</v>
      </c>
      <c r="S130" s="89">
        <v>0</v>
      </c>
      <c r="T130" s="89">
        <v>0</v>
      </c>
      <c r="U130" s="89">
        <v>0</v>
      </c>
      <c r="V130" s="89">
        <v>0</v>
      </c>
      <c r="W130" s="68">
        <v>0</v>
      </c>
      <c r="X130" s="68">
        <v>0</v>
      </c>
      <c r="Y130" s="68">
        <v>0</v>
      </c>
      <c r="Z130" s="68">
        <v>0</v>
      </c>
      <c r="AA130" s="68">
        <v>0</v>
      </c>
      <c r="AB130" s="68">
        <v>0</v>
      </c>
      <c r="AC130" s="68">
        <v>0</v>
      </c>
      <c r="AD130" s="68">
        <v>0</v>
      </c>
      <c r="AE130" s="68">
        <v>0</v>
      </c>
      <c r="AF130" s="68">
        <v>0</v>
      </c>
      <c r="AG130" t="s">
        <v>8357</v>
      </c>
      <c r="AH130" s="89">
        <v>0</v>
      </c>
      <c r="AI130" s="89">
        <v>0</v>
      </c>
      <c r="AJ130" s="89">
        <v>0</v>
      </c>
      <c r="AK130" s="89">
        <v>0</v>
      </c>
      <c r="AL130" s="89">
        <v>0</v>
      </c>
      <c r="AM130" s="89">
        <v>0</v>
      </c>
      <c r="AN130" s="89">
        <v>0</v>
      </c>
      <c r="AO130" s="89">
        <v>0</v>
      </c>
      <c r="AP130" s="89">
        <v>0</v>
      </c>
      <c r="AQ130" s="89">
        <v>0</v>
      </c>
      <c r="AR130" s="68">
        <v>0</v>
      </c>
      <c r="AS130" s="68">
        <v>0</v>
      </c>
      <c r="AT130" s="68">
        <v>0</v>
      </c>
      <c r="AU130" s="68">
        <v>0</v>
      </c>
      <c r="AV130" s="68">
        <v>0</v>
      </c>
      <c r="AW130" s="68">
        <v>0</v>
      </c>
      <c r="AX130" s="68">
        <v>0</v>
      </c>
      <c r="AY130" s="68">
        <v>0</v>
      </c>
      <c r="AZ130" s="68">
        <v>0</v>
      </c>
      <c r="BA130" s="68">
        <v>0</v>
      </c>
      <c r="BB130">
        <f t="shared" si="20"/>
        <v>0</v>
      </c>
      <c r="BC130">
        <f t="shared" si="21"/>
        <v>0</v>
      </c>
      <c r="BD130">
        <f t="shared" si="22"/>
        <v>0</v>
      </c>
      <c r="BE130">
        <f t="shared" si="23"/>
        <v>0</v>
      </c>
      <c r="BF130">
        <f t="shared" si="24"/>
        <v>0</v>
      </c>
      <c r="BG130">
        <f t="shared" si="25"/>
        <v>0</v>
      </c>
      <c r="BH130">
        <f t="shared" si="26"/>
        <v>0</v>
      </c>
      <c r="BI130">
        <f t="shared" si="27"/>
        <v>0</v>
      </c>
      <c r="BJ130">
        <f t="shared" si="28"/>
        <v>0</v>
      </c>
      <c r="BK130">
        <f t="shared" si="29"/>
        <v>0</v>
      </c>
      <c r="BL130">
        <f t="shared" si="30"/>
        <v>0</v>
      </c>
      <c r="BM130">
        <f t="shared" si="31"/>
        <v>0</v>
      </c>
      <c r="BN130">
        <f t="shared" si="32"/>
        <v>0</v>
      </c>
      <c r="BO130">
        <f t="shared" si="33"/>
        <v>0</v>
      </c>
      <c r="BP130">
        <f t="shared" si="34"/>
        <v>0</v>
      </c>
      <c r="BQ130">
        <f t="shared" si="35"/>
        <v>0</v>
      </c>
      <c r="BR130">
        <f t="shared" si="36"/>
        <v>0</v>
      </c>
      <c r="BS130">
        <f t="shared" si="37"/>
        <v>0</v>
      </c>
      <c r="BT130">
        <f t="shared" si="38"/>
        <v>0</v>
      </c>
      <c r="BU130">
        <f t="shared" si="39"/>
        <v>0</v>
      </c>
    </row>
    <row r="131" spans="1:73" x14ac:dyDescent="0.25">
      <c r="A131" t="s">
        <v>168</v>
      </c>
      <c r="B131" s="85">
        <v>0</v>
      </c>
      <c r="C131" s="85">
        <v>0</v>
      </c>
      <c r="E131" s="68">
        <v>5199.2759507184192</v>
      </c>
      <c r="F131" s="90">
        <v>10</v>
      </c>
      <c r="H131" s="91">
        <v>907.34533597997745</v>
      </c>
      <c r="I131" s="87">
        <v>115.65771892509726</v>
      </c>
      <c r="J131" t="s">
        <v>286</v>
      </c>
      <c r="K131">
        <v>101.50619456913307</v>
      </c>
      <c r="L131" t="s">
        <v>8358</v>
      </c>
      <c r="M131" s="89">
        <v>0</v>
      </c>
      <c r="N131" s="89">
        <v>0</v>
      </c>
      <c r="O131" s="89">
        <v>0</v>
      </c>
      <c r="P131" s="89">
        <v>0</v>
      </c>
      <c r="Q131" s="89">
        <v>0</v>
      </c>
      <c r="R131" s="89">
        <v>0</v>
      </c>
      <c r="S131" s="89">
        <v>0</v>
      </c>
      <c r="T131" s="89">
        <v>0</v>
      </c>
      <c r="U131" s="89">
        <v>0</v>
      </c>
      <c r="V131" s="89">
        <v>0</v>
      </c>
      <c r="W131" s="68">
        <v>0</v>
      </c>
      <c r="X131" s="68">
        <v>0</v>
      </c>
      <c r="Y131" s="68">
        <v>0</v>
      </c>
      <c r="Z131" s="68">
        <v>0</v>
      </c>
      <c r="AA131" s="68">
        <v>0</v>
      </c>
      <c r="AB131" s="68">
        <v>0</v>
      </c>
      <c r="AC131" s="68">
        <v>0</v>
      </c>
      <c r="AD131" s="68">
        <v>0</v>
      </c>
      <c r="AE131" s="68">
        <v>0</v>
      </c>
      <c r="AF131" s="68">
        <v>0</v>
      </c>
      <c r="AG131" t="s">
        <v>8359</v>
      </c>
      <c r="AH131" s="89">
        <v>0</v>
      </c>
      <c r="AI131" s="89">
        <v>0</v>
      </c>
      <c r="AJ131" s="89">
        <v>0</v>
      </c>
      <c r="AK131" s="89">
        <v>0</v>
      </c>
      <c r="AL131" s="89">
        <v>0</v>
      </c>
      <c r="AM131" s="89">
        <v>0</v>
      </c>
      <c r="AN131" s="89">
        <v>0</v>
      </c>
      <c r="AO131" s="89">
        <v>0</v>
      </c>
      <c r="AP131" s="89">
        <v>0</v>
      </c>
      <c r="AQ131" s="89">
        <v>0</v>
      </c>
      <c r="AR131" s="68">
        <v>0</v>
      </c>
      <c r="AS131" s="68">
        <v>0</v>
      </c>
      <c r="AT131" s="68">
        <v>0</v>
      </c>
      <c r="AU131" s="68">
        <v>0</v>
      </c>
      <c r="AV131" s="68">
        <v>0</v>
      </c>
      <c r="AW131" s="68">
        <v>0</v>
      </c>
      <c r="AX131" s="68">
        <v>0</v>
      </c>
      <c r="AY131" s="68">
        <v>0</v>
      </c>
      <c r="AZ131" s="68">
        <v>0</v>
      </c>
      <c r="BA131" s="68">
        <v>0</v>
      </c>
      <c r="BB131">
        <f t="shared" ref="BB131:BB194" si="40">IF($J131="FAIL",0,($I131+$J131)/$E131*W131)*(1+CostER)^(COLUMN()-COLUMN($BB$2))</f>
        <v>0</v>
      </c>
      <c r="BC131">
        <f t="shared" ref="BC131:BC194" si="41">IF($J131="FAIL",0,($I131+$J131)/$E131*X131)*(1+CostER)^(COLUMN()-COLUMN($BB$2))</f>
        <v>0</v>
      </c>
      <c r="BD131">
        <f t="shared" ref="BD131:BD194" si="42">IF($J131="FAIL",0,($I131+$J131)/$E131*Y131)*(1+CostER)^(COLUMN()-COLUMN($BB$2))</f>
        <v>0</v>
      </c>
      <c r="BE131">
        <f t="shared" ref="BE131:BE194" si="43">IF($J131="FAIL",0,($I131+$J131)/$E131*Z131)*(1+CostER)^(COLUMN()-COLUMN($BB$2))</f>
        <v>0</v>
      </c>
      <c r="BF131">
        <f t="shared" ref="BF131:BF194" si="44">IF($J131="FAIL",0,($I131+$J131)/$E131*AA131)*(1+CostER)^(COLUMN()-COLUMN($BB$2))</f>
        <v>0</v>
      </c>
      <c r="BG131">
        <f t="shared" ref="BG131:BG194" si="45">IF($J131="FAIL",0,($I131+$J131)/$E131*AB131)*(1+CostER)^(COLUMN()-COLUMN($BB$2))</f>
        <v>0</v>
      </c>
      <c r="BH131">
        <f t="shared" ref="BH131:BH194" si="46">IF($J131="FAIL",0,($I131+$J131)/$E131*AC131)*(1+CostER)^(COLUMN()-COLUMN($BB$2))</f>
        <v>0</v>
      </c>
      <c r="BI131">
        <f t="shared" ref="BI131:BI194" si="47">IF($J131="FAIL",0,($I131+$J131)/$E131*AD131)*(1+CostER)^(COLUMN()-COLUMN($BB$2))</f>
        <v>0</v>
      </c>
      <c r="BJ131">
        <f t="shared" ref="BJ131:BJ194" si="48">IF($J131="FAIL",0,($I131+$J131)/$E131*AE131)*(1+CostER)^(COLUMN()-COLUMN($BB$2))</f>
        <v>0</v>
      </c>
      <c r="BK131">
        <f t="shared" ref="BK131:BK194" si="49">IF($J131="FAIL",0,($I131+$J131)/$E131*AF131)*(1+CostER)^(COLUMN()-COLUMN($BB$2))</f>
        <v>0</v>
      </c>
      <c r="BL131">
        <f t="shared" ref="BL131:BL194" si="50">IF($K131="FAIL",0,($I131+$K131)/$E131*AR131)*(1+CostER)^(COLUMN()-COLUMN($BL$2))</f>
        <v>0</v>
      </c>
      <c r="BM131">
        <f t="shared" ref="BM131:BM194" si="51">IF($K131="FAIL",0,($I131+$K131)/$E131*AS131)*(1+CostER)^(COLUMN()-COLUMN($BL$2))</f>
        <v>0</v>
      </c>
      <c r="BN131">
        <f t="shared" ref="BN131:BN194" si="52">IF($K131="FAIL",0,($I131+$K131)/$E131*AT131)*(1+CostER)^(COLUMN()-COLUMN($BL$2))</f>
        <v>0</v>
      </c>
      <c r="BO131">
        <f t="shared" ref="BO131:BO194" si="53">IF($K131="FAIL",0,($I131+$K131)/$E131*AU131)*(1+CostER)^(COLUMN()-COLUMN($BL$2))</f>
        <v>0</v>
      </c>
      <c r="BP131">
        <f t="shared" ref="BP131:BP194" si="54">IF($K131="FAIL",0,($I131+$K131)/$E131*AV131)*(1+CostER)^(COLUMN()-COLUMN($BL$2))</f>
        <v>0</v>
      </c>
      <c r="BQ131">
        <f t="shared" ref="BQ131:BQ194" si="55">IF($K131="FAIL",0,($I131+$K131)/$E131*AW131)*(1+CostER)^(COLUMN()-COLUMN($BL$2))</f>
        <v>0</v>
      </c>
      <c r="BR131">
        <f t="shared" ref="BR131:BR194" si="56">IF($K131="FAIL",0,($I131+$K131)/$E131*AX131)*(1+CostER)^(COLUMN()-COLUMN($BL$2))</f>
        <v>0</v>
      </c>
      <c r="BS131">
        <f t="shared" ref="BS131:BS194" si="57">IF($K131="FAIL",0,($I131+$K131)/$E131*AY131)*(1+CostER)^(COLUMN()-COLUMN($BL$2))</f>
        <v>0</v>
      </c>
      <c r="BT131">
        <f t="shared" ref="BT131:BT194" si="58">IF($K131="FAIL",0,($I131+$K131)/$E131*AZ131)*(1+CostER)^(COLUMN()-COLUMN($BL$2))</f>
        <v>0</v>
      </c>
      <c r="BU131">
        <f t="shared" ref="BU131:BU194" si="59">IF($K131="FAIL",0,($I131+$K131)/$E131*BA131)*(1+CostER)^(COLUMN()-COLUMN($BL$2))</f>
        <v>0</v>
      </c>
    </row>
    <row r="132" spans="1:73" x14ac:dyDescent="0.25">
      <c r="A132" t="s">
        <v>171</v>
      </c>
      <c r="B132" s="85">
        <v>0</v>
      </c>
      <c r="C132" s="85">
        <v>1.2875930857696663E-2</v>
      </c>
      <c r="E132" s="68">
        <v>29333.523894158225</v>
      </c>
      <c r="F132" s="90">
        <v>13.6</v>
      </c>
      <c r="H132" s="91">
        <v>3355.69545067117</v>
      </c>
      <c r="I132" s="87">
        <v>652.52325396662036</v>
      </c>
      <c r="J132" t="s">
        <v>286</v>
      </c>
      <c r="K132" t="s">
        <v>286</v>
      </c>
      <c r="L132" t="s">
        <v>8360</v>
      </c>
      <c r="M132" s="89">
        <v>0</v>
      </c>
      <c r="N132" s="89">
        <v>0</v>
      </c>
      <c r="O132" s="89">
        <v>0</v>
      </c>
      <c r="P132" s="89">
        <v>0</v>
      </c>
      <c r="Q132" s="89">
        <v>0</v>
      </c>
      <c r="R132" s="89">
        <v>0</v>
      </c>
      <c r="S132" s="89">
        <v>0</v>
      </c>
      <c r="T132" s="89">
        <v>0</v>
      </c>
      <c r="U132" s="89">
        <v>0</v>
      </c>
      <c r="V132" s="89">
        <v>0</v>
      </c>
      <c r="W132" s="68">
        <v>0</v>
      </c>
      <c r="X132" s="68">
        <v>0</v>
      </c>
      <c r="Y132" s="68">
        <v>0</v>
      </c>
      <c r="Z132" s="68">
        <v>0</v>
      </c>
      <c r="AA132" s="68">
        <v>0</v>
      </c>
      <c r="AB132" s="68">
        <v>0</v>
      </c>
      <c r="AC132" s="68">
        <v>0</v>
      </c>
      <c r="AD132" s="68">
        <v>0</v>
      </c>
      <c r="AE132" s="68">
        <v>0</v>
      </c>
      <c r="AF132" s="68">
        <v>0</v>
      </c>
      <c r="AG132" t="s">
        <v>8361</v>
      </c>
      <c r="AH132" s="89">
        <v>0</v>
      </c>
      <c r="AI132" s="89">
        <v>0</v>
      </c>
      <c r="AJ132" s="89">
        <v>0</v>
      </c>
      <c r="AK132" s="89">
        <v>0</v>
      </c>
      <c r="AL132" s="89">
        <v>0</v>
      </c>
      <c r="AM132" s="89">
        <v>0</v>
      </c>
      <c r="AN132" s="89">
        <v>0</v>
      </c>
      <c r="AO132" s="89">
        <v>0</v>
      </c>
      <c r="AP132" s="89">
        <v>0</v>
      </c>
      <c r="AQ132" s="89">
        <v>0</v>
      </c>
      <c r="AR132" s="68">
        <v>0</v>
      </c>
      <c r="AS132" s="68">
        <v>0</v>
      </c>
      <c r="AT132" s="68">
        <v>0</v>
      </c>
      <c r="AU132" s="68">
        <v>0</v>
      </c>
      <c r="AV132" s="68">
        <v>0</v>
      </c>
      <c r="AW132" s="68">
        <v>0</v>
      </c>
      <c r="AX132" s="68">
        <v>0</v>
      </c>
      <c r="AY132" s="68">
        <v>0</v>
      </c>
      <c r="AZ132" s="68">
        <v>0</v>
      </c>
      <c r="BA132" s="68">
        <v>0</v>
      </c>
      <c r="BB132">
        <f t="shared" si="40"/>
        <v>0</v>
      </c>
      <c r="BC132">
        <f t="shared" si="41"/>
        <v>0</v>
      </c>
      <c r="BD132">
        <f t="shared" si="42"/>
        <v>0</v>
      </c>
      <c r="BE132">
        <f t="shared" si="43"/>
        <v>0</v>
      </c>
      <c r="BF132">
        <f t="shared" si="44"/>
        <v>0</v>
      </c>
      <c r="BG132">
        <f t="shared" si="45"/>
        <v>0</v>
      </c>
      <c r="BH132">
        <f t="shared" si="46"/>
        <v>0</v>
      </c>
      <c r="BI132">
        <f t="shared" si="47"/>
        <v>0</v>
      </c>
      <c r="BJ132">
        <f t="shared" si="48"/>
        <v>0</v>
      </c>
      <c r="BK132">
        <f t="shared" si="49"/>
        <v>0</v>
      </c>
      <c r="BL132">
        <f t="shared" si="50"/>
        <v>0</v>
      </c>
      <c r="BM132">
        <f t="shared" si="51"/>
        <v>0</v>
      </c>
      <c r="BN132">
        <f t="shared" si="52"/>
        <v>0</v>
      </c>
      <c r="BO132">
        <f t="shared" si="53"/>
        <v>0</v>
      </c>
      <c r="BP132">
        <f t="shared" si="54"/>
        <v>0</v>
      </c>
      <c r="BQ132">
        <f t="shared" si="55"/>
        <v>0</v>
      </c>
      <c r="BR132">
        <f t="shared" si="56"/>
        <v>0</v>
      </c>
      <c r="BS132">
        <f t="shared" si="57"/>
        <v>0</v>
      </c>
      <c r="BT132">
        <f t="shared" si="58"/>
        <v>0</v>
      </c>
      <c r="BU132">
        <f t="shared" si="59"/>
        <v>0</v>
      </c>
    </row>
    <row r="133" spans="1:73" x14ac:dyDescent="0.25">
      <c r="A133" t="s">
        <v>173</v>
      </c>
      <c r="B133" s="85">
        <v>3.6172680845680163</v>
      </c>
      <c r="C133" s="85">
        <v>0.82986599011027762</v>
      </c>
      <c r="E133" s="68">
        <v>26862.017066327757</v>
      </c>
      <c r="F133" s="90">
        <v>10</v>
      </c>
      <c r="H133" s="91">
        <v>1318.3393212329424</v>
      </c>
      <c r="I133" s="87">
        <v>921.83056434969296</v>
      </c>
      <c r="J133" t="s">
        <v>286</v>
      </c>
      <c r="K133" t="s">
        <v>286</v>
      </c>
      <c r="L133" t="s">
        <v>8362</v>
      </c>
      <c r="M133" s="89">
        <v>0</v>
      </c>
      <c r="N133" s="89">
        <v>0</v>
      </c>
      <c r="O133" s="89">
        <v>0</v>
      </c>
      <c r="P133" s="89">
        <v>0</v>
      </c>
      <c r="Q133" s="89">
        <v>0</v>
      </c>
      <c r="R133" s="89">
        <v>0</v>
      </c>
      <c r="S133" s="89">
        <v>0</v>
      </c>
      <c r="T133" s="89">
        <v>0</v>
      </c>
      <c r="U133" s="89">
        <v>0</v>
      </c>
      <c r="V133" s="89">
        <v>0</v>
      </c>
      <c r="W133" s="68">
        <v>0</v>
      </c>
      <c r="X133" s="68">
        <v>0</v>
      </c>
      <c r="Y133" s="68">
        <v>0</v>
      </c>
      <c r="Z133" s="68">
        <v>0</v>
      </c>
      <c r="AA133" s="68">
        <v>0</v>
      </c>
      <c r="AB133" s="68">
        <v>0</v>
      </c>
      <c r="AC133" s="68">
        <v>0</v>
      </c>
      <c r="AD133" s="68">
        <v>0</v>
      </c>
      <c r="AE133" s="68">
        <v>0</v>
      </c>
      <c r="AF133" s="68">
        <v>0</v>
      </c>
      <c r="AG133" t="s">
        <v>8363</v>
      </c>
      <c r="AH133" s="89">
        <v>0</v>
      </c>
      <c r="AI133" s="89">
        <v>0</v>
      </c>
      <c r="AJ133" s="89">
        <v>0</v>
      </c>
      <c r="AK133" s="89">
        <v>0</v>
      </c>
      <c r="AL133" s="89">
        <v>0</v>
      </c>
      <c r="AM133" s="89">
        <v>0</v>
      </c>
      <c r="AN133" s="89">
        <v>0</v>
      </c>
      <c r="AO133" s="89">
        <v>0</v>
      </c>
      <c r="AP133" s="89">
        <v>0</v>
      </c>
      <c r="AQ133" s="89">
        <v>0</v>
      </c>
      <c r="AR133" s="68">
        <v>0</v>
      </c>
      <c r="AS133" s="68">
        <v>0</v>
      </c>
      <c r="AT133" s="68">
        <v>0</v>
      </c>
      <c r="AU133" s="68">
        <v>0</v>
      </c>
      <c r="AV133" s="68">
        <v>0</v>
      </c>
      <c r="AW133" s="68">
        <v>0</v>
      </c>
      <c r="AX133" s="68">
        <v>0</v>
      </c>
      <c r="AY133" s="68">
        <v>0</v>
      </c>
      <c r="AZ133" s="68">
        <v>0</v>
      </c>
      <c r="BA133" s="68">
        <v>0</v>
      </c>
      <c r="BB133">
        <f t="shared" si="40"/>
        <v>0</v>
      </c>
      <c r="BC133">
        <f t="shared" si="41"/>
        <v>0</v>
      </c>
      <c r="BD133">
        <f t="shared" si="42"/>
        <v>0</v>
      </c>
      <c r="BE133">
        <f t="shared" si="43"/>
        <v>0</v>
      </c>
      <c r="BF133">
        <f t="shared" si="44"/>
        <v>0</v>
      </c>
      <c r="BG133">
        <f t="shared" si="45"/>
        <v>0</v>
      </c>
      <c r="BH133">
        <f t="shared" si="46"/>
        <v>0</v>
      </c>
      <c r="BI133">
        <f t="shared" si="47"/>
        <v>0</v>
      </c>
      <c r="BJ133">
        <f t="shared" si="48"/>
        <v>0</v>
      </c>
      <c r="BK133">
        <f t="shared" si="49"/>
        <v>0</v>
      </c>
      <c r="BL133">
        <f t="shared" si="50"/>
        <v>0</v>
      </c>
      <c r="BM133">
        <f t="shared" si="51"/>
        <v>0</v>
      </c>
      <c r="BN133">
        <f t="shared" si="52"/>
        <v>0</v>
      </c>
      <c r="BO133">
        <f t="shared" si="53"/>
        <v>0</v>
      </c>
      <c r="BP133">
        <f t="shared" si="54"/>
        <v>0</v>
      </c>
      <c r="BQ133">
        <f t="shared" si="55"/>
        <v>0</v>
      </c>
      <c r="BR133">
        <f t="shared" si="56"/>
        <v>0</v>
      </c>
      <c r="BS133">
        <f t="shared" si="57"/>
        <v>0</v>
      </c>
      <c r="BT133">
        <f t="shared" si="58"/>
        <v>0</v>
      </c>
      <c r="BU133">
        <f t="shared" si="59"/>
        <v>0</v>
      </c>
    </row>
    <row r="134" spans="1:73" x14ac:dyDescent="0.25">
      <c r="A134" t="s">
        <v>122</v>
      </c>
      <c r="B134" s="85">
        <v>1.7134030685873389</v>
      </c>
      <c r="C134" s="85">
        <v>67.186699280787806</v>
      </c>
      <c r="E134" s="68">
        <v>12723.818471250501</v>
      </c>
      <c r="F134" s="90">
        <v>12.5</v>
      </c>
      <c r="H134" s="91">
        <v>433.75697693654388</v>
      </c>
      <c r="I134" s="87">
        <v>436.64646378096319</v>
      </c>
      <c r="J134" t="s">
        <v>286</v>
      </c>
      <c r="K134" t="s">
        <v>286</v>
      </c>
      <c r="L134" t="s">
        <v>8364</v>
      </c>
      <c r="M134" s="89">
        <v>0</v>
      </c>
      <c r="N134" s="89">
        <v>0</v>
      </c>
      <c r="O134" s="89">
        <v>0</v>
      </c>
      <c r="P134" s="89">
        <v>0</v>
      </c>
      <c r="Q134" s="89">
        <v>0</v>
      </c>
      <c r="R134" s="89">
        <v>0</v>
      </c>
      <c r="S134" s="89">
        <v>0</v>
      </c>
      <c r="T134" s="89">
        <v>0</v>
      </c>
      <c r="U134" s="89">
        <v>0</v>
      </c>
      <c r="V134" s="89">
        <v>0</v>
      </c>
      <c r="W134" s="68">
        <v>0</v>
      </c>
      <c r="X134" s="68">
        <v>0</v>
      </c>
      <c r="Y134" s="68">
        <v>0</v>
      </c>
      <c r="Z134" s="68">
        <v>0</v>
      </c>
      <c r="AA134" s="68">
        <v>0</v>
      </c>
      <c r="AB134" s="68">
        <v>0</v>
      </c>
      <c r="AC134" s="68">
        <v>0</v>
      </c>
      <c r="AD134" s="68">
        <v>0</v>
      </c>
      <c r="AE134" s="68">
        <v>0</v>
      </c>
      <c r="AF134" s="68">
        <v>0</v>
      </c>
      <c r="AG134" t="s">
        <v>8365</v>
      </c>
      <c r="AH134" s="89">
        <v>0</v>
      </c>
      <c r="AI134" s="89">
        <v>0</v>
      </c>
      <c r="AJ134" s="89">
        <v>0</v>
      </c>
      <c r="AK134" s="89">
        <v>0</v>
      </c>
      <c r="AL134" s="89">
        <v>0</v>
      </c>
      <c r="AM134" s="89">
        <v>0</v>
      </c>
      <c r="AN134" s="89">
        <v>0</v>
      </c>
      <c r="AO134" s="89">
        <v>0</v>
      </c>
      <c r="AP134" s="89">
        <v>0</v>
      </c>
      <c r="AQ134" s="89">
        <v>0</v>
      </c>
      <c r="AR134" s="68">
        <v>0</v>
      </c>
      <c r="AS134" s="68">
        <v>0</v>
      </c>
      <c r="AT134" s="68">
        <v>0</v>
      </c>
      <c r="AU134" s="68">
        <v>0</v>
      </c>
      <c r="AV134" s="68">
        <v>0</v>
      </c>
      <c r="AW134" s="68">
        <v>0</v>
      </c>
      <c r="AX134" s="68">
        <v>0</v>
      </c>
      <c r="AY134" s="68">
        <v>0</v>
      </c>
      <c r="AZ134" s="68">
        <v>0</v>
      </c>
      <c r="BA134" s="68">
        <v>0</v>
      </c>
      <c r="BB134">
        <f t="shared" si="40"/>
        <v>0</v>
      </c>
      <c r="BC134">
        <f t="shared" si="41"/>
        <v>0</v>
      </c>
      <c r="BD134">
        <f t="shared" si="42"/>
        <v>0</v>
      </c>
      <c r="BE134">
        <f t="shared" si="43"/>
        <v>0</v>
      </c>
      <c r="BF134">
        <f t="shared" si="44"/>
        <v>0</v>
      </c>
      <c r="BG134">
        <f t="shared" si="45"/>
        <v>0</v>
      </c>
      <c r="BH134">
        <f t="shared" si="46"/>
        <v>0</v>
      </c>
      <c r="BI134">
        <f t="shared" si="47"/>
        <v>0</v>
      </c>
      <c r="BJ134">
        <f t="shared" si="48"/>
        <v>0</v>
      </c>
      <c r="BK134">
        <f t="shared" si="49"/>
        <v>0</v>
      </c>
      <c r="BL134">
        <f t="shared" si="50"/>
        <v>0</v>
      </c>
      <c r="BM134">
        <f t="shared" si="51"/>
        <v>0</v>
      </c>
      <c r="BN134">
        <f t="shared" si="52"/>
        <v>0</v>
      </c>
      <c r="BO134">
        <f t="shared" si="53"/>
        <v>0</v>
      </c>
      <c r="BP134">
        <f t="shared" si="54"/>
        <v>0</v>
      </c>
      <c r="BQ134">
        <f t="shared" si="55"/>
        <v>0</v>
      </c>
      <c r="BR134">
        <f t="shared" si="56"/>
        <v>0</v>
      </c>
      <c r="BS134">
        <f t="shared" si="57"/>
        <v>0</v>
      </c>
      <c r="BT134">
        <f t="shared" si="58"/>
        <v>0</v>
      </c>
      <c r="BU134">
        <f t="shared" si="59"/>
        <v>0</v>
      </c>
    </row>
    <row r="135" spans="1:73" x14ac:dyDescent="0.25">
      <c r="A135" t="s">
        <v>131</v>
      </c>
      <c r="B135" s="85">
        <v>51.065030041980656</v>
      </c>
      <c r="C135" s="85">
        <v>3.0767887824375516E-2</v>
      </c>
      <c r="E135" s="68">
        <v>379211.51443881355</v>
      </c>
      <c r="F135" s="90">
        <v>15</v>
      </c>
      <c r="H135" s="91">
        <v>55195.799938070879</v>
      </c>
      <c r="I135" s="87">
        <v>13013.496473473202</v>
      </c>
      <c r="J135" t="s">
        <v>286</v>
      </c>
      <c r="K135" t="s">
        <v>286</v>
      </c>
      <c r="L135" t="s">
        <v>8366</v>
      </c>
      <c r="M135" s="89">
        <v>0</v>
      </c>
      <c r="N135" s="89">
        <v>0</v>
      </c>
      <c r="O135" s="89">
        <v>0</v>
      </c>
      <c r="P135" s="89">
        <v>0</v>
      </c>
      <c r="Q135" s="89">
        <v>0</v>
      </c>
      <c r="R135" s="89">
        <v>0</v>
      </c>
      <c r="S135" s="89">
        <v>0</v>
      </c>
      <c r="T135" s="89">
        <v>0</v>
      </c>
      <c r="U135" s="89">
        <v>0</v>
      </c>
      <c r="V135" s="89">
        <v>0</v>
      </c>
      <c r="W135" s="68">
        <v>0</v>
      </c>
      <c r="X135" s="68">
        <v>0</v>
      </c>
      <c r="Y135" s="68">
        <v>0</v>
      </c>
      <c r="Z135" s="68">
        <v>0</v>
      </c>
      <c r="AA135" s="68">
        <v>0</v>
      </c>
      <c r="AB135" s="68">
        <v>0</v>
      </c>
      <c r="AC135" s="68">
        <v>0</v>
      </c>
      <c r="AD135" s="68">
        <v>0</v>
      </c>
      <c r="AE135" s="68">
        <v>0</v>
      </c>
      <c r="AF135" s="68">
        <v>0</v>
      </c>
      <c r="AG135" t="s">
        <v>8367</v>
      </c>
      <c r="AH135" s="89">
        <v>0</v>
      </c>
      <c r="AI135" s="89">
        <v>0</v>
      </c>
      <c r="AJ135" s="89">
        <v>0</v>
      </c>
      <c r="AK135" s="89">
        <v>0</v>
      </c>
      <c r="AL135" s="89">
        <v>0</v>
      </c>
      <c r="AM135" s="89">
        <v>0</v>
      </c>
      <c r="AN135" s="89">
        <v>0</v>
      </c>
      <c r="AO135" s="89">
        <v>0</v>
      </c>
      <c r="AP135" s="89">
        <v>0</v>
      </c>
      <c r="AQ135" s="89">
        <v>0</v>
      </c>
      <c r="AR135" s="68">
        <v>0</v>
      </c>
      <c r="AS135" s="68">
        <v>0</v>
      </c>
      <c r="AT135" s="68">
        <v>0</v>
      </c>
      <c r="AU135" s="68">
        <v>0</v>
      </c>
      <c r="AV135" s="68">
        <v>0</v>
      </c>
      <c r="AW135" s="68">
        <v>0</v>
      </c>
      <c r="AX135" s="68">
        <v>0</v>
      </c>
      <c r="AY135" s="68">
        <v>0</v>
      </c>
      <c r="AZ135" s="68">
        <v>0</v>
      </c>
      <c r="BA135" s="68">
        <v>0</v>
      </c>
      <c r="BB135">
        <f t="shared" si="40"/>
        <v>0</v>
      </c>
      <c r="BC135">
        <f t="shared" si="41"/>
        <v>0</v>
      </c>
      <c r="BD135">
        <f t="shared" si="42"/>
        <v>0</v>
      </c>
      <c r="BE135">
        <f t="shared" si="43"/>
        <v>0</v>
      </c>
      <c r="BF135">
        <f t="shared" si="44"/>
        <v>0</v>
      </c>
      <c r="BG135">
        <f t="shared" si="45"/>
        <v>0</v>
      </c>
      <c r="BH135">
        <f t="shared" si="46"/>
        <v>0</v>
      </c>
      <c r="BI135">
        <f t="shared" si="47"/>
        <v>0</v>
      </c>
      <c r="BJ135">
        <f t="shared" si="48"/>
        <v>0</v>
      </c>
      <c r="BK135">
        <f t="shared" si="49"/>
        <v>0</v>
      </c>
      <c r="BL135">
        <f t="shared" si="50"/>
        <v>0</v>
      </c>
      <c r="BM135">
        <f t="shared" si="51"/>
        <v>0</v>
      </c>
      <c r="BN135">
        <f t="shared" si="52"/>
        <v>0</v>
      </c>
      <c r="BO135">
        <f t="shared" si="53"/>
        <v>0</v>
      </c>
      <c r="BP135">
        <f t="shared" si="54"/>
        <v>0</v>
      </c>
      <c r="BQ135">
        <f t="shared" si="55"/>
        <v>0</v>
      </c>
      <c r="BR135">
        <f t="shared" si="56"/>
        <v>0</v>
      </c>
      <c r="BS135">
        <f t="shared" si="57"/>
        <v>0</v>
      </c>
      <c r="BT135">
        <f t="shared" si="58"/>
        <v>0</v>
      </c>
      <c r="BU135">
        <f t="shared" si="59"/>
        <v>0</v>
      </c>
    </row>
    <row r="136" spans="1:73" x14ac:dyDescent="0.25">
      <c r="A136" t="s">
        <v>128</v>
      </c>
      <c r="B136" s="85">
        <v>22.349297627512232</v>
      </c>
      <c r="C136" s="85">
        <v>26.682470239660024</v>
      </c>
      <c r="E136" s="68">
        <v>162337.04851917204</v>
      </c>
      <c r="F136" s="90">
        <v>5.333333333333333</v>
      </c>
      <c r="H136" s="91">
        <v>28796.538939108683</v>
      </c>
      <c r="I136" s="87">
        <v>5570.9611337742244</v>
      </c>
      <c r="J136" t="s">
        <v>286</v>
      </c>
      <c r="K136">
        <v>3635.8148233240172</v>
      </c>
      <c r="L136" t="s">
        <v>8368</v>
      </c>
      <c r="M136" s="89">
        <v>0</v>
      </c>
      <c r="N136" s="89">
        <v>0</v>
      </c>
      <c r="O136" s="89">
        <v>0</v>
      </c>
      <c r="P136" s="89">
        <v>0</v>
      </c>
      <c r="Q136" s="89">
        <v>0</v>
      </c>
      <c r="R136" s="89">
        <v>0</v>
      </c>
      <c r="S136" s="89">
        <v>0</v>
      </c>
      <c r="T136" s="89">
        <v>0</v>
      </c>
      <c r="U136" s="89">
        <v>0</v>
      </c>
      <c r="V136" s="89">
        <v>0</v>
      </c>
      <c r="W136" s="68">
        <v>0</v>
      </c>
      <c r="X136" s="68">
        <v>0</v>
      </c>
      <c r="Y136" s="68">
        <v>0</v>
      </c>
      <c r="Z136" s="68">
        <v>0</v>
      </c>
      <c r="AA136" s="68">
        <v>0</v>
      </c>
      <c r="AB136" s="68">
        <v>0</v>
      </c>
      <c r="AC136" s="68">
        <v>0</v>
      </c>
      <c r="AD136" s="68">
        <v>0</v>
      </c>
      <c r="AE136" s="68">
        <v>0</v>
      </c>
      <c r="AF136" s="68">
        <v>0</v>
      </c>
      <c r="AG136" t="s">
        <v>8369</v>
      </c>
      <c r="AH136" s="89">
        <v>2.0110017459470535E-2</v>
      </c>
      <c r="AI136" s="89">
        <v>2.0834842631421605E-2</v>
      </c>
      <c r="AJ136" s="89">
        <v>2.0824532100910953E-2</v>
      </c>
      <c r="AK136" s="89">
        <v>2.0824584966486922E-2</v>
      </c>
      <c r="AL136" s="89">
        <v>2.0870789870644311E-2</v>
      </c>
      <c r="AM136" s="89">
        <v>2.083505307401232E-2</v>
      </c>
      <c r="AN136" s="89">
        <v>2.0824743551821383E-2</v>
      </c>
      <c r="AO136" s="89">
        <v>2.0824796411700628E-2</v>
      </c>
      <c r="AP136" s="89">
        <v>2.0826059415798837E-2</v>
      </c>
      <c r="AQ136" s="89">
        <v>2.0829458466197742E-2</v>
      </c>
      <c r="AR136" s="68">
        <v>3264.6008800394652</v>
      </c>
      <c r="AS136" s="68">
        <v>3382.266859146403</v>
      </c>
      <c r="AT136" s="68">
        <v>3380.5930780546369</v>
      </c>
      <c r="AU136" s="68">
        <v>3380.601660096208</v>
      </c>
      <c r="AV136" s="68">
        <v>3388.1024278642299</v>
      </c>
      <c r="AW136" s="68">
        <v>3382.3010217754627</v>
      </c>
      <c r="AX136" s="68">
        <v>3380.6274043713429</v>
      </c>
      <c r="AY136" s="68">
        <v>3380.6359854881248</v>
      </c>
      <c r="AZ136" s="68">
        <v>3380.8410178456957</v>
      </c>
      <c r="BA136" s="68">
        <v>3381.3928096552218</v>
      </c>
      <c r="BB136">
        <f t="shared" si="40"/>
        <v>0</v>
      </c>
      <c r="BC136">
        <f t="shared" si="41"/>
        <v>0</v>
      </c>
      <c r="BD136">
        <f t="shared" si="42"/>
        <v>0</v>
      </c>
      <c r="BE136">
        <f t="shared" si="43"/>
        <v>0</v>
      </c>
      <c r="BF136">
        <f t="shared" si="44"/>
        <v>0</v>
      </c>
      <c r="BG136">
        <f t="shared" si="45"/>
        <v>0</v>
      </c>
      <c r="BH136">
        <f t="shared" si="46"/>
        <v>0</v>
      </c>
      <c r="BI136">
        <f t="shared" si="47"/>
        <v>0</v>
      </c>
      <c r="BJ136">
        <f t="shared" si="48"/>
        <v>0</v>
      </c>
      <c r="BK136">
        <f t="shared" si="49"/>
        <v>0</v>
      </c>
      <c r="BL136">
        <f t="shared" si="50"/>
        <v>185.1484252426792</v>
      </c>
      <c r="BM136">
        <f t="shared" si="51"/>
        <v>195.84998450128472</v>
      </c>
      <c r="BN136">
        <f t="shared" si="52"/>
        <v>199.86387864544176</v>
      </c>
      <c r="BO136">
        <f t="shared" si="53"/>
        <v>204.06153813040527</v>
      </c>
      <c r="BP136">
        <f t="shared" si="54"/>
        <v>208.80910352552038</v>
      </c>
      <c r="BQ136">
        <f t="shared" si="55"/>
        <v>212.8290450750504</v>
      </c>
      <c r="BR136">
        <f t="shared" si="56"/>
        <v>217.19093222165355</v>
      </c>
      <c r="BS136">
        <f t="shared" si="57"/>
        <v>221.7525046758696</v>
      </c>
      <c r="BT136">
        <f t="shared" si="58"/>
        <v>226.42303878323614</v>
      </c>
      <c r="BU136">
        <f t="shared" si="59"/>
        <v>231.21565347102572</v>
      </c>
    </row>
    <row r="137" spans="1:73" x14ac:dyDescent="0.25">
      <c r="A137" t="s">
        <v>134</v>
      </c>
      <c r="B137" s="85">
        <v>74.77274070640793</v>
      </c>
      <c r="C137" s="85">
        <v>35.980079012116263</v>
      </c>
      <c r="E137" s="68">
        <v>549253.58121281734</v>
      </c>
      <c r="F137" s="90">
        <v>10.5</v>
      </c>
      <c r="H137" s="91">
        <v>51905.912370720151</v>
      </c>
      <c r="I137" s="87">
        <v>18848.87264758629</v>
      </c>
      <c r="J137" t="s">
        <v>286</v>
      </c>
      <c r="K137" t="s">
        <v>286</v>
      </c>
      <c r="L137" t="s">
        <v>8370</v>
      </c>
      <c r="M137" s="89">
        <v>0</v>
      </c>
      <c r="N137" s="89">
        <v>0</v>
      </c>
      <c r="O137" s="89">
        <v>0</v>
      </c>
      <c r="P137" s="89">
        <v>0</v>
      </c>
      <c r="Q137" s="89">
        <v>0</v>
      </c>
      <c r="R137" s="89">
        <v>0</v>
      </c>
      <c r="S137" s="89">
        <v>0</v>
      </c>
      <c r="T137" s="89">
        <v>0</v>
      </c>
      <c r="U137" s="89">
        <v>0</v>
      </c>
      <c r="V137" s="89">
        <v>0</v>
      </c>
      <c r="W137" s="68">
        <v>0</v>
      </c>
      <c r="X137" s="68">
        <v>0</v>
      </c>
      <c r="Y137" s="68">
        <v>0</v>
      </c>
      <c r="Z137" s="68">
        <v>0</v>
      </c>
      <c r="AA137" s="68">
        <v>0</v>
      </c>
      <c r="AB137" s="68">
        <v>0</v>
      </c>
      <c r="AC137" s="68">
        <v>0</v>
      </c>
      <c r="AD137" s="68">
        <v>0</v>
      </c>
      <c r="AE137" s="68">
        <v>0</v>
      </c>
      <c r="AF137" s="68">
        <v>0</v>
      </c>
      <c r="AG137" t="s">
        <v>8371</v>
      </c>
      <c r="AH137" s="89">
        <v>0</v>
      </c>
      <c r="AI137" s="89">
        <v>0</v>
      </c>
      <c r="AJ137" s="89">
        <v>0</v>
      </c>
      <c r="AK137" s="89">
        <v>0</v>
      </c>
      <c r="AL137" s="89">
        <v>0</v>
      </c>
      <c r="AM137" s="89">
        <v>0</v>
      </c>
      <c r="AN137" s="89">
        <v>0</v>
      </c>
      <c r="AO137" s="89">
        <v>0</v>
      </c>
      <c r="AP137" s="89">
        <v>0</v>
      </c>
      <c r="AQ137" s="89">
        <v>0</v>
      </c>
      <c r="AR137" s="68">
        <v>0</v>
      </c>
      <c r="AS137" s="68">
        <v>0</v>
      </c>
      <c r="AT137" s="68">
        <v>0</v>
      </c>
      <c r="AU137" s="68">
        <v>0</v>
      </c>
      <c r="AV137" s="68">
        <v>0</v>
      </c>
      <c r="AW137" s="68">
        <v>0</v>
      </c>
      <c r="AX137" s="68">
        <v>0</v>
      </c>
      <c r="AY137" s="68">
        <v>0</v>
      </c>
      <c r="AZ137" s="68">
        <v>0</v>
      </c>
      <c r="BA137" s="68">
        <v>0</v>
      </c>
      <c r="BB137">
        <f t="shared" si="40"/>
        <v>0</v>
      </c>
      <c r="BC137">
        <f t="shared" si="41"/>
        <v>0</v>
      </c>
      <c r="BD137">
        <f t="shared" si="42"/>
        <v>0</v>
      </c>
      <c r="BE137">
        <f t="shared" si="43"/>
        <v>0</v>
      </c>
      <c r="BF137">
        <f t="shared" si="44"/>
        <v>0</v>
      </c>
      <c r="BG137">
        <f t="shared" si="45"/>
        <v>0</v>
      </c>
      <c r="BH137">
        <f t="shared" si="46"/>
        <v>0</v>
      </c>
      <c r="BI137">
        <f t="shared" si="47"/>
        <v>0</v>
      </c>
      <c r="BJ137">
        <f t="shared" si="48"/>
        <v>0</v>
      </c>
      <c r="BK137">
        <f t="shared" si="49"/>
        <v>0</v>
      </c>
      <c r="BL137">
        <f t="shared" si="50"/>
        <v>0</v>
      </c>
      <c r="BM137">
        <f t="shared" si="51"/>
        <v>0</v>
      </c>
      <c r="BN137">
        <f t="shared" si="52"/>
        <v>0</v>
      </c>
      <c r="BO137">
        <f t="shared" si="53"/>
        <v>0</v>
      </c>
      <c r="BP137">
        <f t="shared" si="54"/>
        <v>0</v>
      </c>
      <c r="BQ137">
        <f t="shared" si="55"/>
        <v>0</v>
      </c>
      <c r="BR137">
        <f t="shared" si="56"/>
        <v>0</v>
      </c>
      <c r="BS137">
        <f t="shared" si="57"/>
        <v>0</v>
      </c>
      <c r="BT137">
        <f t="shared" si="58"/>
        <v>0</v>
      </c>
      <c r="BU137">
        <f t="shared" si="59"/>
        <v>0</v>
      </c>
    </row>
    <row r="138" spans="1:73" x14ac:dyDescent="0.25">
      <c r="A138" t="s">
        <v>112</v>
      </c>
      <c r="B138" s="85">
        <v>0.52359703915330402</v>
      </c>
      <c r="C138" s="85">
        <v>0.23939085131514171</v>
      </c>
      <c r="E138" s="68">
        <v>3803.2156252145392</v>
      </c>
      <c r="F138" s="90">
        <v>2</v>
      </c>
      <c r="H138" s="91">
        <v>732.87572116086028</v>
      </c>
      <c r="I138" s="87">
        <v>130.51590271416558</v>
      </c>
      <c r="J138" t="s">
        <v>286</v>
      </c>
      <c r="K138">
        <v>143.41287228096758</v>
      </c>
      <c r="L138" t="s">
        <v>8372</v>
      </c>
      <c r="M138" s="89">
        <v>0</v>
      </c>
      <c r="N138" s="89">
        <v>0</v>
      </c>
      <c r="O138" s="89">
        <v>0</v>
      </c>
      <c r="P138" s="89">
        <v>0</v>
      </c>
      <c r="Q138" s="89">
        <v>0</v>
      </c>
      <c r="R138" s="89">
        <v>0</v>
      </c>
      <c r="S138" s="89">
        <v>0</v>
      </c>
      <c r="T138" s="89">
        <v>0</v>
      </c>
      <c r="U138" s="89">
        <v>0</v>
      </c>
      <c r="V138" s="89">
        <v>0</v>
      </c>
      <c r="W138" s="68">
        <v>0</v>
      </c>
      <c r="X138" s="68">
        <v>0</v>
      </c>
      <c r="Y138" s="68">
        <v>0</v>
      </c>
      <c r="Z138" s="68">
        <v>0</v>
      </c>
      <c r="AA138" s="68">
        <v>0</v>
      </c>
      <c r="AB138" s="68">
        <v>0</v>
      </c>
      <c r="AC138" s="68">
        <v>0</v>
      </c>
      <c r="AD138" s="68">
        <v>0</v>
      </c>
      <c r="AE138" s="68">
        <v>0</v>
      </c>
      <c r="AF138" s="68">
        <v>0</v>
      </c>
      <c r="AG138" t="s">
        <v>8373</v>
      </c>
      <c r="AH138" s="89">
        <v>0.25416230160034753</v>
      </c>
      <c r="AI138" s="89">
        <v>0.25068706739699065</v>
      </c>
      <c r="AJ138" s="89">
        <v>0.23834360502782392</v>
      </c>
      <c r="AK138" s="89">
        <v>0.16954050674844912</v>
      </c>
      <c r="AL138" s="89">
        <v>8.7275326726425823E-2</v>
      </c>
      <c r="AM138" s="89">
        <v>3.3422727916542147E-2</v>
      </c>
      <c r="AN138" s="89">
        <v>1.0908454295653873E-2</v>
      </c>
      <c r="AO138" s="89">
        <v>3.3248506510917108E-3</v>
      </c>
      <c r="AP138" s="89">
        <v>9.9339209692340469E-4</v>
      </c>
      <c r="AQ138" s="89">
        <v>2.9285422758306795E-4</v>
      </c>
      <c r="AR138" s="68">
        <v>966.63403678693203</v>
      </c>
      <c r="AS138" s="68">
        <v>953.41697176344508</v>
      </c>
      <c r="AT138" s="68">
        <v>906.47212281178258</v>
      </c>
      <c r="AU138" s="68">
        <v>644.79910437249271</v>
      </c>
      <c r="AV138" s="68">
        <v>331.92688630164679</v>
      </c>
      <c r="AW138" s="68">
        <v>127.11384104948728</v>
      </c>
      <c r="AX138" s="68">
        <v>41.48720382416947</v>
      </c>
      <c r="AY138" s="68">
        <v>12.645123947736728</v>
      </c>
      <c r="AZ138" s="68">
        <v>3.7780843449837289</v>
      </c>
      <c r="BA138" s="68">
        <v>1.1137877742540587</v>
      </c>
      <c r="BB138">
        <f t="shared" si="40"/>
        <v>0</v>
      </c>
      <c r="BC138">
        <f t="shared" si="41"/>
        <v>0</v>
      </c>
      <c r="BD138">
        <f t="shared" si="42"/>
        <v>0</v>
      </c>
      <c r="BE138">
        <f t="shared" si="43"/>
        <v>0</v>
      </c>
      <c r="BF138">
        <f t="shared" si="44"/>
        <v>0</v>
      </c>
      <c r="BG138">
        <f t="shared" si="45"/>
        <v>0</v>
      </c>
      <c r="BH138">
        <f t="shared" si="46"/>
        <v>0</v>
      </c>
      <c r="BI138">
        <f t="shared" si="47"/>
        <v>0</v>
      </c>
      <c r="BJ138">
        <f t="shared" si="48"/>
        <v>0</v>
      </c>
      <c r="BK138">
        <f t="shared" si="49"/>
        <v>0</v>
      </c>
      <c r="BL138">
        <f t="shared" si="50"/>
        <v>69.622367927326763</v>
      </c>
      <c r="BM138">
        <f t="shared" si="51"/>
        <v>70.112479706042805</v>
      </c>
      <c r="BN138">
        <f t="shared" si="52"/>
        <v>68.060109491573016</v>
      </c>
      <c r="BO138">
        <f t="shared" si="53"/>
        <v>49.429743691610994</v>
      </c>
      <c r="BP138">
        <f t="shared" si="54"/>
        <v>25.979578879450244</v>
      </c>
      <c r="BQ138">
        <f t="shared" si="55"/>
        <v>10.158001188296154</v>
      </c>
      <c r="BR138">
        <f t="shared" si="56"/>
        <v>3.3849738987757441</v>
      </c>
      <c r="BS138">
        <f t="shared" si="57"/>
        <v>1.0533919422431723</v>
      </c>
      <c r="BT138">
        <f t="shared" si="58"/>
        <v>0.32133963246574204</v>
      </c>
      <c r="BU138">
        <f t="shared" si="59"/>
        <v>9.6721011997339651E-2</v>
      </c>
    </row>
    <row r="139" spans="1:73" x14ac:dyDescent="0.25">
      <c r="A139" t="s">
        <v>113</v>
      </c>
      <c r="B139" s="85">
        <v>0.32198782091138789</v>
      </c>
      <c r="C139" s="85">
        <v>6.8784013355784923</v>
      </c>
      <c r="E139" s="68">
        <v>2338.8006807663087</v>
      </c>
      <c r="F139" s="90">
        <v>15</v>
      </c>
      <c r="H139" s="91">
        <v>2104.0536508481696</v>
      </c>
      <c r="I139" s="87">
        <v>80.261208461326888</v>
      </c>
      <c r="J139">
        <v>1741.5614210869469</v>
      </c>
      <c r="K139">
        <v>1741.5614210869469</v>
      </c>
      <c r="L139" t="s">
        <v>8374</v>
      </c>
      <c r="M139" s="89">
        <v>0.25121736958873514</v>
      </c>
      <c r="N139" s="89">
        <v>0.25440197672937309</v>
      </c>
      <c r="O139" s="89">
        <v>0.2542760809259943</v>
      </c>
      <c r="P139" s="89">
        <v>0.25427672643596655</v>
      </c>
      <c r="Q139" s="89">
        <v>0.25484090727942282</v>
      </c>
      <c r="R139" s="89">
        <v>0.25440454637589266</v>
      </c>
      <c r="S139" s="89">
        <v>0.25427866280767014</v>
      </c>
      <c r="T139" s="89">
        <v>0.25427930826490464</v>
      </c>
      <c r="U139" s="89">
        <v>0.25429473009513343</v>
      </c>
      <c r="V139" s="89">
        <v>0.25433623385915793</v>
      </c>
      <c r="W139" s="68">
        <v>587.54735501445509</v>
      </c>
      <c r="X139" s="68">
        <v>594.99551636295246</v>
      </c>
      <c r="Y139" s="68">
        <v>594.70107117230441</v>
      </c>
      <c r="Z139" s="68">
        <v>594.70258089146705</v>
      </c>
      <c r="AA139" s="68">
        <v>596.02208743221786</v>
      </c>
      <c r="AB139" s="68">
        <v>595.00152625398164</v>
      </c>
      <c r="AC139" s="68">
        <v>594.70710967892558</v>
      </c>
      <c r="AD139" s="68">
        <v>594.70861927474505</v>
      </c>
      <c r="AE139" s="68">
        <v>594.74468786178284</v>
      </c>
      <c r="AF139" s="68">
        <v>594.84175689333767</v>
      </c>
      <c r="AG139" t="s">
        <v>8375</v>
      </c>
      <c r="AH139" s="89">
        <v>0.25121736958873514</v>
      </c>
      <c r="AI139" s="89">
        <v>0.25440197672937309</v>
      </c>
      <c r="AJ139" s="89">
        <v>0.2542760809259943</v>
      </c>
      <c r="AK139" s="89">
        <v>0.25427672643596655</v>
      </c>
      <c r="AL139" s="89">
        <v>0.25484090727942282</v>
      </c>
      <c r="AM139" s="89">
        <v>0.25440454637589266</v>
      </c>
      <c r="AN139" s="89">
        <v>0.25427866280767014</v>
      </c>
      <c r="AO139" s="89">
        <v>0.25427930826490464</v>
      </c>
      <c r="AP139" s="89">
        <v>0.25429473009513343</v>
      </c>
      <c r="AQ139" s="89">
        <v>0.25433623385915793</v>
      </c>
      <c r="AR139" s="68">
        <v>587.54735501445509</v>
      </c>
      <c r="AS139" s="68">
        <v>594.99551636295246</v>
      </c>
      <c r="AT139" s="68">
        <v>594.70107117230441</v>
      </c>
      <c r="AU139" s="68">
        <v>594.70258089146705</v>
      </c>
      <c r="AV139" s="68">
        <v>596.02208743221786</v>
      </c>
      <c r="AW139" s="68">
        <v>595.00152625398164</v>
      </c>
      <c r="AX139" s="68">
        <v>594.70710967892558</v>
      </c>
      <c r="AY139" s="68">
        <v>594.70861927474505</v>
      </c>
      <c r="AZ139" s="68">
        <v>594.74468786178284</v>
      </c>
      <c r="BA139" s="68">
        <v>594.84175689333767</v>
      </c>
      <c r="BB139">
        <f t="shared" si="40"/>
        <v>457.67348885235003</v>
      </c>
      <c r="BC139">
        <f t="shared" si="41"/>
        <v>473.20825904974038</v>
      </c>
      <c r="BD139">
        <f t="shared" si="42"/>
        <v>482.90653840595235</v>
      </c>
      <c r="BE139">
        <f t="shared" si="43"/>
        <v>493.04882737219214</v>
      </c>
      <c r="BF139">
        <f t="shared" si="44"/>
        <v>504.51978645164513</v>
      </c>
      <c r="BG139">
        <f t="shared" si="45"/>
        <v>514.23267749479635</v>
      </c>
      <c r="BH139">
        <f t="shared" si="46"/>
        <v>524.77176943937127</v>
      </c>
      <c r="BI139">
        <f t="shared" si="47"/>
        <v>535.79333664410626</v>
      </c>
      <c r="BJ139">
        <f t="shared" si="48"/>
        <v>547.07817454129133</v>
      </c>
      <c r="BK139">
        <f t="shared" si="49"/>
        <v>558.65798060209465</v>
      </c>
      <c r="BL139">
        <f t="shared" si="50"/>
        <v>457.67348885235003</v>
      </c>
      <c r="BM139">
        <f t="shared" si="51"/>
        <v>473.20825904974038</v>
      </c>
      <c r="BN139">
        <f t="shared" si="52"/>
        <v>482.90653840595235</v>
      </c>
      <c r="BO139">
        <f t="shared" si="53"/>
        <v>493.04882737219214</v>
      </c>
      <c r="BP139">
        <f t="shared" si="54"/>
        <v>504.51978645164513</v>
      </c>
      <c r="BQ139">
        <f t="shared" si="55"/>
        <v>514.23267749479635</v>
      </c>
      <c r="BR139">
        <f t="shared" si="56"/>
        <v>524.77176943937127</v>
      </c>
      <c r="BS139">
        <f t="shared" si="57"/>
        <v>535.79333664410626</v>
      </c>
      <c r="BT139">
        <f t="shared" si="58"/>
        <v>547.07817454129133</v>
      </c>
      <c r="BU139">
        <f t="shared" si="59"/>
        <v>558.65798060209465</v>
      </c>
    </row>
    <row r="140" spans="1:73" x14ac:dyDescent="0.25">
      <c r="A140" t="s">
        <v>114</v>
      </c>
      <c r="B140" s="85">
        <v>17.725552119725794</v>
      </c>
      <c r="C140" s="85">
        <v>1.046401490781456E-2</v>
      </c>
      <c r="E140" s="68">
        <v>128751.86784155523</v>
      </c>
      <c r="F140" s="90">
        <v>10</v>
      </c>
      <c r="H140" s="91">
        <v>13164.280917221258</v>
      </c>
      <c r="I140" s="87">
        <v>4418.4100806873403</v>
      </c>
      <c r="J140" t="s">
        <v>286</v>
      </c>
      <c r="K140" t="s">
        <v>286</v>
      </c>
      <c r="L140" t="s">
        <v>8376</v>
      </c>
      <c r="M140" s="89">
        <v>0</v>
      </c>
      <c r="N140" s="89">
        <v>0</v>
      </c>
      <c r="O140" s="89">
        <v>0</v>
      </c>
      <c r="P140" s="89">
        <v>0</v>
      </c>
      <c r="Q140" s="89">
        <v>0</v>
      </c>
      <c r="R140" s="89">
        <v>0</v>
      </c>
      <c r="S140" s="89">
        <v>0</v>
      </c>
      <c r="T140" s="89">
        <v>0</v>
      </c>
      <c r="U140" s="89">
        <v>0</v>
      </c>
      <c r="V140" s="89">
        <v>0</v>
      </c>
      <c r="W140" s="68">
        <v>0</v>
      </c>
      <c r="X140" s="68">
        <v>0</v>
      </c>
      <c r="Y140" s="68">
        <v>0</v>
      </c>
      <c r="Z140" s="68">
        <v>0</v>
      </c>
      <c r="AA140" s="68">
        <v>0</v>
      </c>
      <c r="AB140" s="68">
        <v>0</v>
      </c>
      <c r="AC140" s="68">
        <v>0</v>
      </c>
      <c r="AD140" s="68">
        <v>0</v>
      </c>
      <c r="AE140" s="68">
        <v>0</v>
      </c>
      <c r="AF140" s="68">
        <v>0</v>
      </c>
      <c r="AG140" t="s">
        <v>8377</v>
      </c>
      <c r="AH140" s="89">
        <v>0</v>
      </c>
      <c r="AI140" s="89">
        <v>0</v>
      </c>
      <c r="AJ140" s="89">
        <v>0</v>
      </c>
      <c r="AK140" s="89">
        <v>0</v>
      </c>
      <c r="AL140" s="89">
        <v>0</v>
      </c>
      <c r="AM140" s="89">
        <v>0</v>
      </c>
      <c r="AN140" s="89">
        <v>0</v>
      </c>
      <c r="AO140" s="89">
        <v>0</v>
      </c>
      <c r="AP140" s="89">
        <v>0</v>
      </c>
      <c r="AQ140" s="89">
        <v>0</v>
      </c>
      <c r="AR140" s="68">
        <v>0</v>
      </c>
      <c r="AS140" s="68">
        <v>0</v>
      </c>
      <c r="AT140" s="68">
        <v>0</v>
      </c>
      <c r="AU140" s="68">
        <v>0</v>
      </c>
      <c r="AV140" s="68">
        <v>0</v>
      </c>
      <c r="AW140" s="68">
        <v>0</v>
      </c>
      <c r="AX140" s="68">
        <v>0</v>
      </c>
      <c r="AY140" s="68">
        <v>0</v>
      </c>
      <c r="AZ140" s="68">
        <v>0</v>
      </c>
      <c r="BA140" s="68">
        <v>0</v>
      </c>
      <c r="BB140">
        <f t="shared" si="40"/>
        <v>0</v>
      </c>
      <c r="BC140">
        <f t="shared" si="41"/>
        <v>0</v>
      </c>
      <c r="BD140">
        <f t="shared" si="42"/>
        <v>0</v>
      </c>
      <c r="BE140">
        <f t="shared" si="43"/>
        <v>0</v>
      </c>
      <c r="BF140">
        <f t="shared" si="44"/>
        <v>0</v>
      </c>
      <c r="BG140">
        <f t="shared" si="45"/>
        <v>0</v>
      </c>
      <c r="BH140">
        <f t="shared" si="46"/>
        <v>0</v>
      </c>
      <c r="BI140">
        <f t="shared" si="47"/>
        <v>0</v>
      </c>
      <c r="BJ140">
        <f t="shared" si="48"/>
        <v>0</v>
      </c>
      <c r="BK140">
        <f t="shared" si="49"/>
        <v>0</v>
      </c>
      <c r="BL140">
        <f t="shared" si="50"/>
        <v>0</v>
      </c>
      <c r="BM140">
        <f t="shared" si="51"/>
        <v>0</v>
      </c>
      <c r="BN140">
        <f t="shared" si="52"/>
        <v>0</v>
      </c>
      <c r="BO140">
        <f t="shared" si="53"/>
        <v>0</v>
      </c>
      <c r="BP140">
        <f t="shared" si="54"/>
        <v>0</v>
      </c>
      <c r="BQ140">
        <f t="shared" si="55"/>
        <v>0</v>
      </c>
      <c r="BR140">
        <f t="shared" si="56"/>
        <v>0</v>
      </c>
      <c r="BS140">
        <f t="shared" si="57"/>
        <v>0</v>
      </c>
      <c r="BT140">
        <f t="shared" si="58"/>
        <v>0</v>
      </c>
      <c r="BU140">
        <f t="shared" si="59"/>
        <v>0</v>
      </c>
    </row>
    <row r="141" spans="1:73" x14ac:dyDescent="0.25">
      <c r="A141" t="s">
        <v>129</v>
      </c>
      <c r="B141" s="85">
        <v>1.7477916887225189</v>
      </c>
      <c r="C141" s="85">
        <v>21.403117914432876</v>
      </c>
      <c r="E141" s="68">
        <v>12695.31369183955</v>
      </c>
      <c r="F141" s="90">
        <v>4.6666666670000003</v>
      </c>
      <c r="H141" s="91">
        <v>70.639403285506532</v>
      </c>
      <c r="I141" s="87">
        <v>435.66825812998104</v>
      </c>
      <c r="J141" t="s">
        <v>286</v>
      </c>
      <c r="K141" t="s">
        <v>286</v>
      </c>
      <c r="L141" t="s">
        <v>8378</v>
      </c>
      <c r="M141" s="89">
        <v>0</v>
      </c>
      <c r="N141" s="89">
        <v>0</v>
      </c>
      <c r="O141" s="89">
        <v>0</v>
      </c>
      <c r="P141" s="89">
        <v>0</v>
      </c>
      <c r="Q141" s="89">
        <v>0</v>
      </c>
      <c r="R141" s="89">
        <v>0</v>
      </c>
      <c r="S141" s="89">
        <v>0</v>
      </c>
      <c r="T141" s="89">
        <v>0</v>
      </c>
      <c r="U141" s="89">
        <v>0</v>
      </c>
      <c r="V141" s="89">
        <v>0</v>
      </c>
      <c r="W141" s="68">
        <v>0</v>
      </c>
      <c r="X141" s="68">
        <v>0</v>
      </c>
      <c r="Y141" s="68">
        <v>0</v>
      </c>
      <c r="Z141" s="68">
        <v>0</v>
      </c>
      <c r="AA141" s="68">
        <v>0</v>
      </c>
      <c r="AB141" s="68">
        <v>0</v>
      </c>
      <c r="AC141" s="68">
        <v>0</v>
      </c>
      <c r="AD141" s="68">
        <v>0</v>
      </c>
      <c r="AE141" s="68">
        <v>0</v>
      </c>
      <c r="AF141" s="68">
        <v>0</v>
      </c>
      <c r="AG141" t="s">
        <v>8379</v>
      </c>
      <c r="AH141" s="89">
        <v>0</v>
      </c>
      <c r="AI141" s="89">
        <v>0</v>
      </c>
      <c r="AJ141" s="89">
        <v>0</v>
      </c>
      <c r="AK141" s="89">
        <v>0</v>
      </c>
      <c r="AL141" s="89">
        <v>0</v>
      </c>
      <c r="AM141" s="89">
        <v>0</v>
      </c>
      <c r="AN141" s="89">
        <v>0</v>
      </c>
      <c r="AO141" s="89">
        <v>0</v>
      </c>
      <c r="AP141" s="89">
        <v>0</v>
      </c>
      <c r="AQ141" s="89">
        <v>0</v>
      </c>
      <c r="AR141" s="68">
        <v>0</v>
      </c>
      <c r="AS141" s="68">
        <v>0</v>
      </c>
      <c r="AT141" s="68">
        <v>0</v>
      </c>
      <c r="AU141" s="68">
        <v>0</v>
      </c>
      <c r="AV141" s="68">
        <v>0</v>
      </c>
      <c r="AW141" s="68">
        <v>0</v>
      </c>
      <c r="AX141" s="68">
        <v>0</v>
      </c>
      <c r="AY141" s="68">
        <v>0</v>
      </c>
      <c r="AZ141" s="68">
        <v>0</v>
      </c>
      <c r="BA141" s="68">
        <v>0</v>
      </c>
      <c r="BB141">
        <f t="shared" si="40"/>
        <v>0</v>
      </c>
      <c r="BC141">
        <f t="shared" si="41"/>
        <v>0</v>
      </c>
      <c r="BD141">
        <f t="shared" si="42"/>
        <v>0</v>
      </c>
      <c r="BE141">
        <f t="shared" si="43"/>
        <v>0</v>
      </c>
      <c r="BF141">
        <f t="shared" si="44"/>
        <v>0</v>
      </c>
      <c r="BG141">
        <f t="shared" si="45"/>
        <v>0</v>
      </c>
      <c r="BH141">
        <f t="shared" si="46"/>
        <v>0</v>
      </c>
      <c r="BI141">
        <f t="shared" si="47"/>
        <v>0</v>
      </c>
      <c r="BJ141">
        <f t="shared" si="48"/>
        <v>0</v>
      </c>
      <c r="BK141">
        <f t="shared" si="49"/>
        <v>0</v>
      </c>
      <c r="BL141">
        <f t="shared" si="50"/>
        <v>0</v>
      </c>
      <c r="BM141">
        <f t="shared" si="51"/>
        <v>0</v>
      </c>
      <c r="BN141">
        <f t="shared" si="52"/>
        <v>0</v>
      </c>
      <c r="BO141">
        <f t="shared" si="53"/>
        <v>0</v>
      </c>
      <c r="BP141">
        <f t="shared" si="54"/>
        <v>0</v>
      </c>
      <c r="BQ141">
        <f t="shared" si="55"/>
        <v>0</v>
      </c>
      <c r="BR141">
        <f t="shared" si="56"/>
        <v>0</v>
      </c>
      <c r="BS141">
        <f t="shared" si="57"/>
        <v>0</v>
      </c>
      <c r="BT141">
        <f t="shared" si="58"/>
        <v>0</v>
      </c>
      <c r="BU141">
        <f t="shared" si="59"/>
        <v>0</v>
      </c>
    </row>
    <row r="142" spans="1:73" x14ac:dyDescent="0.25">
      <c r="A142" t="s">
        <v>115</v>
      </c>
      <c r="B142" s="85">
        <v>0.33926571024925928</v>
      </c>
      <c r="C142" s="85">
        <v>3.0724232050949776</v>
      </c>
      <c r="E142" s="68">
        <v>2464.3008913992421</v>
      </c>
      <c r="F142" s="90">
        <v>15</v>
      </c>
      <c r="H142" s="91">
        <v>1466.3264534109624</v>
      </c>
      <c r="I142" s="87">
        <v>84.568030607560374</v>
      </c>
      <c r="J142">
        <v>1084.382864856339</v>
      </c>
      <c r="K142">
        <v>1084.382864856339</v>
      </c>
      <c r="L142" t="s">
        <v>8380</v>
      </c>
      <c r="M142" s="89">
        <v>0.24625523272698518</v>
      </c>
      <c r="N142" s="89">
        <v>0.24235275705942083</v>
      </c>
      <c r="O142" s="89">
        <v>0.24223282408552113</v>
      </c>
      <c r="P142" s="89">
        <v>0.24223343897103708</v>
      </c>
      <c r="Q142" s="89">
        <v>0.24277089860457801</v>
      </c>
      <c r="R142" s="89">
        <v>0.24235520496694324</v>
      </c>
      <c r="S142" s="89">
        <v>0.24223528367606226</v>
      </c>
      <c r="T142" s="89">
        <v>0.24223589851310098</v>
      </c>
      <c r="U142" s="89">
        <v>0.24225058991155582</v>
      </c>
      <c r="V142" s="89">
        <v>0.24229012798342003</v>
      </c>
      <c r="W142" s="68">
        <v>606.84698952083738</v>
      </c>
      <c r="X142" s="68">
        <v>597.23011525459469</v>
      </c>
      <c r="Y142" s="68">
        <v>596.93456432010555</v>
      </c>
      <c r="Z142" s="68">
        <v>596.93607958303062</v>
      </c>
      <c r="AA142" s="68">
        <v>598.26054183705662</v>
      </c>
      <c r="AB142" s="68">
        <v>597.23614763528428</v>
      </c>
      <c r="AC142" s="68">
        <v>596.94062549126852</v>
      </c>
      <c r="AD142" s="68">
        <v>596.94214063473112</v>
      </c>
      <c r="AE142" s="68">
        <v>596.97834466103927</v>
      </c>
      <c r="AF142" s="68">
        <v>597.07577836677842</v>
      </c>
      <c r="AG142" t="s">
        <v>8381</v>
      </c>
      <c r="AH142" s="89">
        <v>0.24625523272698518</v>
      </c>
      <c r="AI142" s="89">
        <v>0.24235275705942083</v>
      </c>
      <c r="AJ142" s="89">
        <v>0.24223282408552113</v>
      </c>
      <c r="AK142" s="89">
        <v>0.24223343897103708</v>
      </c>
      <c r="AL142" s="89">
        <v>0.24277089860457801</v>
      </c>
      <c r="AM142" s="89">
        <v>0.24235520496694324</v>
      </c>
      <c r="AN142" s="89">
        <v>0.24223528367606226</v>
      </c>
      <c r="AO142" s="89">
        <v>0.24223589851310098</v>
      </c>
      <c r="AP142" s="89">
        <v>0.24225058991155582</v>
      </c>
      <c r="AQ142" s="89">
        <v>0.24229012798342003</v>
      </c>
      <c r="AR142" s="68">
        <v>606.84698952083738</v>
      </c>
      <c r="AS142" s="68">
        <v>597.23011525459469</v>
      </c>
      <c r="AT142" s="68">
        <v>596.93456432010555</v>
      </c>
      <c r="AU142" s="68">
        <v>596.93607958303062</v>
      </c>
      <c r="AV142" s="68">
        <v>598.26054183705662</v>
      </c>
      <c r="AW142" s="68">
        <v>597.23614763528428</v>
      </c>
      <c r="AX142" s="68">
        <v>596.94062549126852</v>
      </c>
      <c r="AY142" s="68">
        <v>596.94214063473112</v>
      </c>
      <c r="AZ142" s="68">
        <v>596.97834466103927</v>
      </c>
      <c r="BA142" s="68">
        <v>597.07577836677842</v>
      </c>
      <c r="BB142">
        <f t="shared" si="40"/>
        <v>287.86027480888026</v>
      </c>
      <c r="BC142">
        <f t="shared" si="41"/>
        <v>289.24774030279264</v>
      </c>
      <c r="BD142">
        <f t="shared" si="42"/>
        <v>295.17579704378272</v>
      </c>
      <c r="BE142">
        <f t="shared" si="43"/>
        <v>301.37525379283858</v>
      </c>
      <c r="BF142">
        <f t="shared" si="44"/>
        <v>308.3868579935895</v>
      </c>
      <c r="BG142">
        <f t="shared" si="45"/>
        <v>314.32384598196694</v>
      </c>
      <c r="BH142">
        <f t="shared" si="46"/>
        <v>320.76584802107135</v>
      </c>
      <c r="BI142">
        <f t="shared" si="47"/>
        <v>327.50276208875181</v>
      </c>
      <c r="BJ142">
        <f t="shared" si="48"/>
        <v>334.40059997081721</v>
      </c>
      <c r="BK142">
        <f t="shared" si="49"/>
        <v>341.47873671771634</v>
      </c>
      <c r="BL142">
        <f t="shared" si="50"/>
        <v>287.86027480888026</v>
      </c>
      <c r="BM142">
        <f t="shared" si="51"/>
        <v>289.24774030279264</v>
      </c>
      <c r="BN142">
        <f t="shared" si="52"/>
        <v>295.17579704378272</v>
      </c>
      <c r="BO142">
        <f t="shared" si="53"/>
        <v>301.37525379283858</v>
      </c>
      <c r="BP142">
        <f t="shared" si="54"/>
        <v>308.3868579935895</v>
      </c>
      <c r="BQ142">
        <f t="shared" si="55"/>
        <v>314.32384598196694</v>
      </c>
      <c r="BR142">
        <f t="shared" si="56"/>
        <v>320.76584802107135</v>
      </c>
      <c r="BS142">
        <f t="shared" si="57"/>
        <v>327.50276208875181</v>
      </c>
      <c r="BT142">
        <f t="shared" si="58"/>
        <v>334.40059997081721</v>
      </c>
      <c r="BU142">
        <f t="shared" si="59"/>
        <v>341.47873671771634</v>
      </c>
    </row>
    <row r="143" spans="1:73" x14ac:dyDescent="0.25">
      <c r="A143" t="s">
        <v>116</v>
      </c>
      <c r="B143" s="85">
        <v>2.1676756435852895</v>
      </c>
      <c r="C143" s="85">
        <v>4.9683283683328175E-3</v>
      </c>
      <c r="E143" s="68">
        <v>15745.195754758179</v>
      </c>
      <c r="F143" s="90">
        <v>10</v>
      </c>
      <c r="H143" s="91">
        <v>3079.1811732640576</v>
      </c>
      <c r="I143" s="87">
        <v>540.33182439599102</v>
      </c>
      <c r="J143" t="s">
        <v>286</v>
      </c>
      <c r="K143">
        <v>638.82310252022626</v>
      </c>
      <c r="L143" t="s">
        <v>8382</v>
      </c>
      <c r="M143" s="89">
        <v>0</v>
      </c>
      <c r="N143" s="89">
        <v>0</v>
      </c>
      <c r="O143" s="89">
        <v>0</v>
      </c>
      <c r="P143" s="89">
        <v>0</v>
      </c>
      <c r="Q143" s="89">
        <v>0</v>
      </c>
      <c r="R143" s="89">
        <v>0</v>
      </c>
      <c r="S143" s="89">
        <v>0</v>
      </c>
      <c r="T143" s="89">
        <v>0</v>
      </c>
      <c r="U143" s="89">
        <v>0</v>
      </c>
      <c r="V143" s="89">
        <v>0</v>
      </c>
      <c r="W143" s="68">
        <v>0</v>
      </c>
      <c r="X143" s="68">
        <v>0</v>
      </c>
      <c r="Y143" s="68">
        <v>0</v>
      </c>
      <c r="Z143" s="68">
        <v>0</v>
      </c>
      <c r="AA143" s="68">
        <v>0</v>
      </c>
      <c r="AB143" s="68">
        <v>0</v>
      </c>
      <c r="AC143" s="68">
        <v>0</v>
      </c>
      <c r="AD143" s="68">
        <v>0</v>
      </c>
      <c r="AE143" s="68">
        <v>0</v>
      </c>
      <c r="AF143" s="68">
        <v>0</v>
      </c>
      <c r="AG143" t="s">
        <v>8383</v>
      </c>
      <c r="AH143" s="89">
        <v>9.9106012491277665E-2</v>
      </c>
      <c r="AI143" s="89">
        <v>0.10603058163226692</v>
      </c>
      <c r="AJ143" s="89">
        <v>0.10074624846322891</v>
      </c>
      <c r="AK143" s="89">
        <v>7.1661532993796379E-2</v>
      </c>
      <c r="AL143" s="89">
        <v>3.6886034422705535E-2</v>
      </c>
      <c r="AM143" s="89">
        <v>1.4134812775036027E-2</v>
      </c>
      <c r="AN143" s="89">
        <v>4.6103887663878308E-3</v>
      </c>
      <c r="AO143" s="89">
        <v>1.4051856701258777E-3</v>
      </c>
      <c r="AP143" s="89">
        <v>4.1981530784531676E-4</v>
      </c>
      <c r="AQ143" s="89">
        <v>1.2379479942383501E-4</v>
      </c>
      <c r="AR143" s="68">
        <v>1560.443567148676</v>
      </c>
      <c r="AS143" s="68">
        <v>1669.4722637909097</v>
      </c>
      <c r="AT143" s="68">
        <v>1586.2694036110445</v>
      </c>
      <c r="AU143" s="68">
        <v>1128.3248650733858</v>
      </c>
      <c r="AV143" s="68">
        <v>580.77783260224726</v>
      </c>
      <c r="AW143" s="68">
        <v>222.55539409979892</v>
      </c>
      <c r="AX143" s="68">
        <v>72.591473632314475</v>
      </c>
      <c r="AY143" s="68">
        <v>22.124923447912998</v>
      </c>
      <c r="AZ143" s="68">
        <v>6.6100742028685797</v>
      </c>
      <c r="BA143" s="68">
        <v>1.9491733503493072</v>
      </c>
      <c r="BB143">
        <f t="shared" si="40"/>
        <v>0</v>
      </c>
      <c r="BC143">
        <f t="shared" si="41"/>
        <v>0</v>
      </c>
      <c r="BD143">
        <f t="shared" si="42"/>
        <v>0</v>
      </c>
      <c r="BE143">
        <f t="shared" si="43"/>
        <v>0</v>
      </c>
      <c r="BF143">
        <f t="shared" si="44"/>
        <v>0</v>
      </c>
      <c r="BG143">
        <f t="shared" si="45"/>
        <v>0</v>
      </c>
      <c r="BH143">
        <f t="shared" si="46"/>
        <v>0</v>
      </c>
      <c r="BI143">
        <f t="shared" si="47"/>
        <v>0</v>
      </c>
      <c r="BJ143">
        <f t="shared" si="48"/>
        <v>0</v>
      </c>
      <c r="BK143">
        <f t="shared" si="49"/>
        <v>0</v>
      </c>
      <c r="BL143">
        <f t="shared" si="50"/>
        <v>116.86134291611023</v>
      </c>
      <c r="BM143">
        <f t="shared" si="51"/>
        <v>127.65203887292478</v>
      </c>
      <c r="BN143">
        <f t="shared" si="52"/>
        <v>123.83723231092137</v>
      </c>
      <c r="BO143">
        <f t="shared" si="53"/>
        <v>89.936128951817665</v>
      </c>
      <c r="BP143">
        <f t="shared" si="54"/>
        <v>47.264580270288604</v>
      </c>
      <c r="BQ143">
        <f t="shared" si="55"/>
        <v>18.492245087873954</v>
      </c>
      <c r="BR143">
        <f t="shared" si="56"/>
        <v>6.1583287747219329</v>
      </c>
      <c r="BS143">
        <f t="shared" si="57"/>
        <v>1.9163938869638706</v>
      </c>
      <c r="BT143">
        <f t="shared" si="58"/>
        <v>0.58456805271634826</v>
      </c>
      <c r="BU143">
        <f t="shared" si="59"/>
        <v>0.17599687204444089</v>
      </c>
    </row>
    <row r="144" spans="1:73" x14ac:dyDescent="0.25">
      <c r="A144" t="s">
        <v>126</v>
      </c>
      <c r="B144" s="85">
        <v>5.9441124849413223</v>
      </c>
      <c r="C144" s="85">
        <v>3.4185331201597187</v>
      </c>
      <c r="E144" s="68">
        <v>44141.282117256735</v>
      </c>
      <c r="F144" s="90">
        <v>10</v>
      </c>
      <c r="H144" s="91">
        <v>1289.1443160861884</v>
      </c>
      <c r="I144" s="87">
        <v>1514.8074288239789</v>
      </c>
      <c r="J144" t="s">
        <v>286</v>
      </c>
      <c r="K144" t="s">
        <v>286</v>
      </c>
      <c r="L144" t="s">
        <v>8384</v>
      </c>
      <c r="M144" s="89">
        <v>0</v>
      </c>
      <c r="N144" s="89">
        <v>0</v>
      </c>
      <c r="O144" s="89">
        <v>0</v>
      </c>
      <c r="P144" s="89">
        <v>0</v>
      </c>
      <c r="Q144" s="89">
        <v>0</v>
      </c>
      <c r="R144" s="89">
        <v>0</v>
      </c>
      <c r="S144" s="89">
        <v>0</v>
      </c>
      <c r="T144" s="89">
        <v>0</v>
      </c>
      <c r="U144" s="89">
        <v>0</v>
      </c>
      <c r="V144" s="89">
        <v>0</v>
      </c>
      <c r="W144" s="68">
        <v>0</v>
      </c>
      <c r="X144" s="68">
        <v>0</v>
      </c>
      <c r="Y144" s="68">
        <v>0</v>
      </c>
      <c r="Z144" s="68">
        <v>0</v>
      </c>
      <c r="AA144" s="68">
        <v>0</v>
      </c>
      <c r="AB144" s="68">
        <v>0</v>
      </c>
      <c r="AC144" s="68">
        <v>0</v>
      </c>
      <c r="AD144" s="68">
        <v>0</v>
      </c>
      <c r="AE144" s="68">
        <v>0</v>
      </c>
      <c r="AF144" s="68">
        <v>0</v>
      </c>
      <c r="AG144" t="s">
        <v>8385</v>
      </c>
      <c r="AH144" s="89">
        <v>0</v>
      </c>
      <c r="AI144" s="89">
        <v>0</v>
      </c>
      <c r="AJ144" s="89">
        <v>0</v>
      </c>
      <c r="AK144" s="89">
        <v>0</v>
      </c>
      <c r="AL144" s="89">
        <v>0</v>
      </c>
      <c r="AM144" s="89">
        <v>0</v>
      </c>
      <c r="AN144" s="89">
        <v>0</v>
      </c>
      <c r="AO144" s="89">
        <v>0</v>
      </c>
      <c r="AP144" s="89">
        <v>0</v>
      </c>
      <c r="AQ144" s="89">
        <v>0</v>
      </c>
      <c r="AR144" s="68">
        <v>0</v>
      </c>
      <c r="AS144" s="68">
        <v>0</v>
      </c>
      <c r="AT144" s="68">
        <v>0</v>
      </c>
      <c r="AU144" s="68">
        <v>0</v>
      </c>
      <c r="AV144" s="68">
        <v>0</v>
      </c>
      <c r="AW144" s="68">
        <v>0</v>
      </c>
      <c r="AX144" s="68">
        <v>0</v>
      </c>
      <c r="AY144" s="68">
        <v>0</v>
      </c>
      <c r="AZ144" s="68">
        <v>0</v>
      </c>
      <c r="BA144" s="68">
        <v>0</v>
      </c>
      <c r="BB144">
        <f t="shared" si="40"/>
        <v>0</v>
      </c>
      <c r="BC144">
        <f t="shared" si="41"/>
        <v>0</v>
      </c>
      <c r="BD144">
        <f t="shared" si="42"/>
        <v>0</v>
      </c>
      <c r="BE144">
        <f t="shared" si="43"/>
        <v>0</v>
      </c>
      <c r="BF144">
        <f t="shared" si="44"/>
        <v>0</v>
      </c>
      <c r="BG144">
        <f t="shared" si="45"/>
        <v>0</v>
      </c>
      <c r="BH144">
        <f t="shared" si="46"/>
        <v>0</v>
      </c>
      <c r="BI144">
        <f t="shared" si="47"/>
        <v>0</v>
      </c>
      <c r="BJ144">
        <f t="shared" si="48"/>
        <v>0</v>
      </c>
      <c r="BK144">
        <f t="shared" si="49"/>
        <v>0</v>
      </c>
      <c r="BL144">
        <f t="shared" si="50"/>
        <v>0</v>
      </c>
      <c r="BM144">
        <f t="shared" si="51"/>
        <v>0</v>
      </c>
      <c r="BN144">
        <f t="shared" si="52"/>
        <v>0</v>
      </c>
      <c r="BO144">
        <f t="shared" si="53"/>
        <v>0</v>
      </c>
      <c r="BP144">
        <f t="shared" si="54"/>
        <v>0</v>
      </c>
      <c r="BQ144">
        <f t="shared" si="55"/>
        <v>0</v>
      </c>
      <c r="BR144">
        <f t="shared" si="56"/>
        <v>0</v>
      </c>
      <c r="BS144">
        <f t="shared" si="57"/>
        <v>0</v>
      </c>
      <c r="BT144">
        <f t="shared" si="58"/>
        <v>0</v>
      </c>
      <c r="BU144">
        <f t="shared" si="59"/>
        <v>0</v>
      </c>
    </row>
    <row r="145" spans="1:73" x14ac:dyDescent="0.25">
      <c r="A145" t="s">
        <v>146</v>
      </c>
      <c r="B145" s="85">
        <v>1.5413086117814687</v>
      </c>
      <c r="C145" s="85">
        <v>19.116714330632988</v>
      </c>
      <c r="E145" s="68">
        <v>11445.836268200224</v>
      </c>
      <c r="F145" s="90">
        <v>15</v>
      </c>
      <c r="H145" s="91">
        <v>730.29226560109942</v>
      </c>
      <c r="I145" s="87">
        <v>392.78962858657792</v>
      </c>
      <c r="J145" t="s">
        <v>286</v>
      </c>
      <c r="K145" t="s">
        <v>286</v>
      </c>
      <c r="L145" t="s">
        <v>8386</v>
      </c>
      <c r="M145" s="89">
        <v>0</v>
      </c>
      <c r="N145" s="89">
        <v>0</v>
      </c>
      <c r="O145" s="89">
        <v>0</v>
      </c>
      <c r="P145" s="89">
        <v>0</v>
      </c>
      <c r="Q145" s="89">
        <v>0</v>
      </c>
      <c r="R145" s="89">
        <v>0</v>
      </c>
      <c r="S145" s="89">
        <v>0</v>
      </c>
      <c r="T145" s="89">
        <v>0</v>
      </c>
      <c r="U145" s="89">
        <v>0</v>
      </c>
      <c r="V145" s="89">
        <v>0</v>
      </c>
      <c r="W145" s="68">
        <v>0</v>
      </c>
      <c r="X145" s="68">
        <v>0</v>
      </c>
      <c r="Y145" s="68">
        <v>0</v>
      </c>
      <c r="Z145" s="68">
        <v>0</v>
      </c>
      <c r="AA145" s="68">
        <v>0</v>
      </c>
      <c r="AB145" s="68">
        <v>0</v>
      </c>
      <c r="AC145" s="68">
        <v>0</v>
      </c>
      <c r="AD145" s="68">
        <v>0</v>
      </c>
      <c r="AE145" s="68">
        <v>0</v>
      </c>
      <c r="AF145" s="68">
        <v>0</v>
      </c>
      <c r="AG145" t="s">
        <v>8387</v>
      </c>
      <c r="AH145" s="89">
        <v>0</v>
      </c>
      <c r="AI145" s="89">
        <v>0</v>
      </c>
      <c r="AJ145" s="89">
        <v>0</v>
      </c>
      <c r="AK145" s="89">
        <v>0</v>
      </c>
      <c r="AL145" s="89">
        <v>0</v>
      </c>
      <c r="AM145" s="89">
        <v>0</v>
      </c>
      <c r="AN145" s="89">
        <v>0</v>
      </c>
      <c r="AO145" s="89">
        <v>0</v>
      </c>
      <c r="AP145" s="89">
        <v>0</v>
      </c>
      <c r="AQ145" s="89">
        <v>0</v>
      </c>
      <c r="AR145" s="68">
        <v>0</v>
      </c>
      <c r="AS145" s="68">
        <v>0</v>
      </c>
      <c r="AT145" s="68">
        <v>0</v>
      </c>
      <c r="AU145" s="68">
        <v>0</v>
      </c>
      <c r="AV145" s="68">
        <v>0</v>
      </c>
      <c r="AW145" s="68">
        <v>0</v>
      </c>
      <c r="AX145" s="68">
        <v>0</v>
      </c>
      <c r="AY145" s="68">
        <v>0</v>
      </c>
      <c r="AZ145" s="68">
        <v>0</v>
      </c>
      <c r="BA145" s="68">
        <v>0</v>
      </c>
      <c r="BB145">
        <f t="shared" si="40"/>
        <v>0</v>
      </c>
      <c r="BC145">
        <f t="shared" si="41"/>
        <v>0</v>
      </c>
      <c r="BD145">
        <f t="shared" si="42"/>
        <v>0</v>
      </c>
      <c r="BE145">
        <f t="shared" si="43"/>
        <v>0</v>
      </c>
      <c r="BF145">
        <f t="shared" si="44"/>
        <v>0</v>
      </c>
      <c r="BG145">
        <f t="shared" si="45"/>
        <v>0</v>
      </c>
      <c r="BH145">
        <f t="shared" si="46"/>
        <v>0</v>
      </c>
      <c r="BI145">
        <f t="shared" si="47"/>
        <v>0</v>
      </c>
      <c r="BJ145">
        <f t="shared" si="48"/>
        <v>0</v>
      </c>
      <c r="BK145">
        <f t="shared" si="49"/>
        <v>0</v>
      </c>
      <c r="BL145">
        <f t="shared" si="50"/>
        <v>0</v>
      </c>
      <c r="BM145">
        <f t="shared" si="51"/>
        <v>0</v>
      </c>
      <c r="BN145">
        <f t="shared" si="52"/>
        <v>0</v>
      </c>
      <c r="BO145">
        <f t="shared" si="53"/>
        <v>0</v>
      </c>
      <c r="BP145">
        <f t="shared" si="54"/>
        <v>0</v>
      </c>
      <c r="BQ145">
        <f t="shared" si="55"/>
        <v>0</v>
      </c>
      <c r="BR145">
        <f t="shared" si="56"/>
        <v>0</v>
      </c>
      <c r="BS145">
        <f t="shared" si="57"/>
        <v>0</v>
      </c>
      <c r="BT145">
        <f t="shared" si="58"/>
        <v>0</v>
      </c>
      <c r="BU145">
        <f t="shared" si="59"/>
        <v>0</v>
      </c>
    </row>
    <row r="146" spans="1:73" x14ac:dyDescent="0.25">
      <c r="A146" t="s">
        <v>123</v>
      </c>
      <c r="B146" s="85">
        <v>18.462435186900819</v>
      </c>
      <c r="C146" s="85">
        <v>3.145566756739484</v>
      </c>
      <c r="E146" s="68">
        <v>137102.9842085166</v>
      </c>
      <c r="F146" s="90">
        <v>10</v>
      </c>
      <c r="H146" s="91">
        <v>11116.202818664444</v>
      </c>
      <c r="I146" s="87">
        <v>4704.9974316854905</v>
      </c>
      <c r="J146" t="s">
        <v>286</v>
      </c>
      <c r="K146" t="s">
        <v>286</v>
      </c>
      <c r="L146" t="s">
        <v>8388</v>
      </c>
      <c r="M146" s="89">
        <v>0</v>
      </c>
      <c r="N146" s="89">
        <v>0</v>
      </c>
      <c r="O146" s="89">
        <v>0</v>
      </c>
      <c r="P146" s="89">
        <v>0</v>
      </c>
      <c r="Q146" s="89">
        <v>0</v>
      </c>
      <c r="R146" s="89">
        <v>0</v>
      </c>
      <c r="S146" s="89">
        <v>0</v>
      </c>
      <c r="T146" s="89">
        <v>0</v>
      </c>
      <c r="U146" s="89">
        <v>0</v>
      </c>
      <c r="V146" s="89">
        <v>0</v>
      </c>
      <c r="W146" s="68">
        <v>0</v>
      </c>
      <c r="X146" s="68">
        <v>0</v>
      </c>
      <c r="Y146" s="68">
        <v>0</v>
      </c>
      <c r="Z146" s="68">
        <v>0</v>
      </c>
      <c r="AA146" s="68">
        <v>0</v>
      </c>
      <c r="AB146" s="68">
        <v>0</v>
      </c>
      <c r="AC146" s="68">
        <v>0</v>
      </c>
      <c r="AD146" s="68">
        <v>0</v>
      </c>
      <c r="AE146" s="68">
        <v>0</v>
      </c>
      <c r="AF146" s="68">
        <v>0</v>
      </c>
      <c r="AG146" t="s">
        <v>8389</v>
      </c>
      <c r="AH146" s="89">
        <v>0</v>
      </c>
      <c r="AI146" s="89">
        <v>0</v>
      </c>
      <c r="AJ146" s="89">
        <v>0</v>
      </c>
      <c r="AK146" s="89">
        <v>0</v>
      </c>
      <c r="AL146" s="89">
        <v>0</v>
      </c>
      <c r="AM146" s="89">
        <v>0</v>
      </c>
      <c r="AN146" s="89">
        <v>0</v>
      </c>
      <c r="AO146" s="89">
        <v>0</v>
      </c>
      <c r="AP146" s="89">
        <v>0</v>
      </c>
      <c r="AQ146" s="89">
        <v>0</v>
      </c>
      <c r="AR146" s="68">
        <v>0</v>
      </c>
      <c r="AS146" s="68">
        <v>0</v>
      </c>
      <c r="AT146" s="68">
        <v>0</v>
      </c>
      <c r="AU146" s="68">
        <v>0</v>
      </c>
      <c r="AV146" s="68">
        <v>0</v>
      </c>
      <c r="AW146" s="68">
        <v>0</v>
      </c>
      <c r="AX146" s="68">
        <v>0</v>
      </c>
      <c r="AY146" s="68">
        <v>0</v>
      </c>
      <c r="AZ146" s="68">
        <v>0</v>
      </c>
      <c r="BA146" s="68">
        <v>0</v>
      </c>
      <c r="BB146">
        <f t="shared" si="40"/>
        <v>0</v>
      </c>
      <c r="BC146">
        <f t="shared" si="41"/>
        <v>0</v>
      </c>
      <c r="BD146">
        <f t="shared" si="42"/>
        <v>0</v>
      </c>
      <c r="BE146">
        <f t="shared" si="43"/>
        <v>0</v>
      </c>
      <c r="BF146">
        <f t="shared" si="44"/>
        <v>0</v>
      </c>
      <c r="BG146">
        <f t="shared" si="45"/>
        <v>0</v>
      </c>
      <c r="BH146">
        <f t="shared" si="46"/>
        <v>0</v>
      </c>
      <c r="BI146">
        <f t="shared" si="47"/>
        <v>0</v>
      </c>
      <c r="BJ146">
        <f t="shared" si="48"/>
        <v>0</v>
      </c>
      <c r="BK146">
        <f t="shared" si="49"/>
        <v>0</v>
      </c>
      <c r="BL146">
        <f t="shared" si="50"/>
        <v>0</v>
      </c>
      <c r="BM146">
        <f t="shared" si="51"/>
        <v>0</v>
      </c>
      <c r="BN146">
        <f t="shared" si="52"/>
        <v>0</v>
      </c>
      <c r="BO146">
        <f t="shared" si="53"/>
        <v>0</v>
      </c>
      <c r="BP146">
        <f t="shared" si="54"/>
        <v>0</v>
      </c>
      <c r="BQ146">
        <f t="shared" si="55"/>
        <v>0</v>
      </c>
      <c r="BR146">
        <f t="shared" si="56"/>
        <v>0</v>
      </c>
      <c r="BS146">
        <f t="shared" si="57"/>
        <v>0</v>
      </c>
      <c r="BT146">
        <f t="shared" si="58"/>
        <v>0</v>
      </c>
      <c r="BU146">
        <f t="shared" si="59"/>
        <v>0</v>
      </c>
    </row>
    <row r="147" spans="1:73" x14ac:dyDescent="0.25">
      <c r="A147" t="s">
        <v>149</v>
      </c>
      <c r="B147" s="85">
        <v>1.0839854047789754</v>
      </c>
      <c r="C147" s="85">
        <v>10.121052199615846</v>
      </c>
      <c r="E147" s="68">
        <v>8049.7308361098139</v>
      </c>
      <c r="F147" s="90">
        <v>15</v>
      </c>
      <c r="H147" s="91">
        <v>364.94836730038412</v>
      </c>
      <c r="I147" s="87">
        <v>276.24462828653373</v>
      </c>
      <c r="J147" t="s">
        <v>286</v>
      </c>
      <c r="K147" t="s">
        <v>286</v>
      </c>
      <c r="L147" t="s">
        <v>8390</v>
      </c>
      <c r="M147" s="89">
        <v>0</v>
      </c>
      <c r="N147" s="89">
        <v>0</v>
      </c>
      <c r="O147" s="89">
        <v>0</v>
      </c>
      <c r="P147" s="89">
        <v>0</v>
      </c>
      <c r="Q147" s="89">
        <v>0</v>
      </c>
      <c r="R147" s="89">
        <v>0</v>
      </c>
      <c r="S147" s="89">
        <v>0</v>
      </c>
      <c r="T147" s="89">
        <v>0</v>
      </c>
      <c r="U147" s="89">
        <v>0</v>
      </c>
      <c r="V147" s="89">
        <v>0</v>
      </c>
      <c r="W147" s="68">
        <v>0</v>
      </c>
      <c r="X147" s="68">
        <v>0</v>
      </c>
      <c r="Y147" s="68">
        <v>0</v>
      </c>
      <c r="Z147" s="68">
        <v>0</v>
      </c>
      <c r="AA147" s="68">
        <v>0</v>
      </c>
      <c r="AB147" s="68">
        <v>0</v>
      </c>
      <c r="AC147" s="68">
        <v>0</v>
      </c>
      <c r="AD147" s="68">
        <v>0</v>
      </c>
      <c r="AE147" s="68">
        <v>0</v>
      </c>
      <c r="AF147" s="68">
        <v>0</v>
      </c>
      <c r="AG147" t="s">
        <v>8391</v>
      </c>
      <c r="AH147" s="89">
        <v>0</v>
      </c>
      <c r="AI147" s="89">
        <v>0</v>
      </c>
      <c r="AJ147" s="89">
        <v>0</v>
      </c>
      <c r="AK147" s="89">
        <v>0</v>
      </c>
      <c r="AL147" s="89">
        <v>0</v>
      </c>
      <c r="AM147" s="89">
        <v>0</v>
      </c>
      <c r="AN147" s="89">
        <v>0</v>
      </c>
      <c r="AO147" s="89">
        <v>0</v>
      </c>
      <c r="AP147" s="89">
        <v>0</v>
      </c>
      <c r="AQ147" s="89">
        <v>0</v>
      </c>
      <c r="AR147" s="68">
        <v>0</v>
      </c>
      <c r="AS147" s="68">
        <v>0</v>
      </c>
      <c r="AT147" s="68">
        <v>0</v>
      </c>
      <c r="AU147" s="68">
        <v>0</v>
      </c>
      <c r="AV147" s="68">
        <v>0</v>
      </c>
      <c r="AW147" s="68">
        <v>0</v>
      </c>
      <c r="AX147" s="68">
        <v>0</v>
      </c>
      <c r="AY147" s="68">
        <v>0</v>
      </c>
      <c r="AZ147" s="68">
        <v>0</v>
      </c>
      <c r="BA147" s="68">
        <v>0</v>
      </c>
      <c r="BB147">
        <f t="shared" si="40"/>
        <v>0</v>
      </c>
      <c r="BC147">
        <f t="shared" si="41"/>
        <v>0</v>
      </c>
      <c r="BD147">
        <f t="shared" si="42"/>
        <v>0</v>
      </c>
      <c r="BE147">
        <f t="shared" si="43"/>
        <v>0</v>
      </c>
      <c r="BF147">
        <f t="shared" si="44"/>
        <v>0</v>
      </c>
      <c r="BG147">
        <f t="shared" si="45"/>
        <v>0</v>
      </c>
      <c r="BH147">
        <f t="shared" si="46"/>
        <v>0</v>
      </c>
      <c r="BI147">
        <f t="shared" si="47"/>
        <v>0</v>
      </c>
      <c r="BJ147">
        <f t="shared" si="48"/>
        <v>0</v>
      </c>
      <c r="BK147">
        <f t="shared" si="49"/>
        <v>0</v>
      </c>
      <c r="BL147">
        <f t="shared" si="50"/>
        <v>0</v>
      </c>
      <c r="BM147">
        <f t="shared" si="51"/>
        <v>0</v>
      </c>
      <c r="BN147">
        <f t="shared" si="52"/>
        <v>0</v>
      </c>
      <c r="BO147">
        <f t="shared" si="53"/>
        <v>0</v>
      </c>
      <c r="BP147">
        <f t="shared" si="54"/>
        <v>0</v>
      </c>
      <c r="BQ147">
        <f t="shared" si="55"/>
        <v>0</v>
      </c>
      <c r="BR147">
        <f t="shared" si="56"/>
        <v>0</v>
      </c>
      <c r="BS147">
        <f t="shared" si="57"/>
        <v>0</v>
      </c>
      <c r="BT147">
        <f t="shared" si="58"/>
        <v>0</v>
      </c>
      <c r="BU147">
        <f t="shared" si="59"/>
        <v>0</v>
      </c>
    </row>
    <row r="148" spans="1:73" x14ac:dyDescent="0.25">
      <c r="A148" t="s">
        <v>117</v>
      </c>
      <c r="B148" s="85">
        <v>3.5013244812816744</v>
      </c>
      <c r="C148" s="85">
        <v>0.46977105811939968</v>
      </c>
      <c r="E148" s="68">
        <v>26001.013961941819</v>
      </c>
      <c r="F148" s="90">
        <v>15</v>
      </c>
      <c r="H148" s="91">
        <v>3819.9376568240432</v>
      </c>
      <c r="I148" s="87">
        <v>892.2833052714517</v>
      </c>
      <c r="J148" t="s">
        <v>286</v>
      </c>
      <c r="K148" t="s">
        <v>286</v>
      </c>
      <c r="L148" t="s">
        <v>8392</v>
      </c>
      <c r="M148" s="89">
        <v>0</v>
      </c>
      <c r="N148" s="89">
        <v>0</v>
      </c>
      <c r="O148" s="89">
        <v>0</v>
      </c>
      <c r="P148" s="89">
        <v>0</v>
      </c>
      <c r="Q148" s="89">
        <v>0</v>
      </c>
      <c r="R148" s="89">
        <v>0</v>
      </c>
      <c r="S148" s="89">
        <v>0</v>
      </c>
      <c r="T148" s="89">
        <v>0</v>
      </c>
      <c r="U148" s="89">
        <v>0</v>
      </c>
      <c r="V148" s="89">
        <v>0</v>
      </c>
      <c r="W148" s="68">
        <v>0</v>
      </c>
      <c r="X148" s="68">
        <v>0</v>
      </c>
      <c r="Y148" s="68">
        <v>0</v>
      </c>
      <c r="Z148" s="68">
        <v>0</v>
      </c>
      <c r="AA148" s="68">
        <v>0</v>
      </c>
      <c r="AB148" s="68">
        <v>0</v>
      </c>
      <c r="AC148" s="68">
        <v>0</v>
      </c>
      <c r="AD148" s="68">
        <v>0</v>
      </c>
      <c r="AE148" s="68">
        <v>0</v>
      </c>
      <c r="AF148" s="68">
        <v>0</v>
      </c>
      <c r="AG148" t="s">
        <v>8393</v>
      </c>
      <c r="AH148" s="89">
        <v>0</v>
      </c>
      <c r="AI148" s="89">
        <v>0</v>
      </c>
      <c r="AJ148" s="89">
        <v>0</v>
      </c>
      <c r="AK148" s="89">
        <v>0</v>
      </c>
      <c r="AL148" s="89">
        <v>0</v>
      </c>
      <c r="AM148" s="89">
        <v>0</v>
      </c>
      <c r="AN148" s="89">
        <v>0</v>
      </c>
      <c r="AO148" s="89">
        <v>0</v>
      </c>
      <c r="AP148" s="89">
        <v>0</v>
      </c>
      <c r="AQ148" s="89">
        <v>0</v>
      </c>
      <c r="AR148" s="68">
        <v>0</v>
      </c>
      <c r="AS148" s="68">
        <v>0</v>
      </c>
      <c r="AT148" s="68">
        <v>0</v>
      </c>
      <c r="AU148" s="68">
        <v>0</v>
      </c>
      <c r="AV148" s="68">
        <v>0</v>
      </c>
      <c r="AW148" s="68">
        <v>0</v>
      </c>
      <c r="AX148" s="68">
        <v>0</v>
      </c>
      <c r="AY148" s="68">
        <v>0</v>
      </c>
      <c r="AZ148" s="68">
        <v>0</v>
      </c>
      <c r="BA148" s="68">
        <v>0</v>
      </c>
      <c r="BB148">
        <f t="shared" si="40"/>
        <v>0</v>
      </c>
      <c r="BC148">
        <f t="shared" si="41"/>
        <v>0</v>
      </c>
      <c r="BD148">
        <f t="shared" si="42"/>
        <v>0</v>
      </c>
      <c r="BE148">
        <f t="shared" si="43"/>
        <v>0</v>
      </c>
      <c r="BF148">
        <f t="shared" si="44"/>
        <v>0</v>
      </c>
      <c r="BG148">
        <f t="shared" si="45"/>
        <v>0</v>
      </c>
      <c r="BH148">
        <f t="shared" si="46"/>
        <v>0</v>
      </c>
      <c r="BI148">
        <f t="shared" si="47"/>
        <v>0</v>
      </c>
      <c r="BJ148">
        <f t="shared" si="48"/>
        <v>0</v>
      </c>
      <c r="BK148">
        <f t="shared" si="49"/>
        <v>0</v>
      </c>
      <c r="BL148">
        <f t="shared" si="50"/>
        <v>0</v>
      </c>
      <c r="BM148">
        <f t="shared" si="51"/>
        <v>0</v>
      </c>
      <c r="BN148">
        <f t="shared" si="52"/>
        <v>0</v>
      </c>
      <c r="BO148">
        <f t="shared" si="53"/>
        <v>0</v>
      </c>
      <c r="BP148">
        <f t="shared" si="54"/>
        <v>0</v>
      </c>
      <c r="BQ148">
        <f t="shared" si="55"/>
        <v>0</v>
      </c>
      <c r="BR148">
        <f t="shared" si="56"/>
        <v>0</v>
      </c>
      <c r="BS148">
        <f t="shared" si="57"/>
        <v>0</v>
      </c>
      <c r="BT148">
        <f t="shared" si="58"/>
        <v>0</v>
      </c>
      <c r="BU148">
        <f t="shared" si="59"/>
        <v>0</v>
      </c>
    </row>
    <row r="149" spans="1:73" x14ac:dyDescent="0.25">
      <c r="A149" t="s">
        <v>118</v>
      </c>
      <c r="B149" s="85">
        <v>1.8066093138888049</v>
      </c>
      <c r="C149" s="85">
        <v>1.6897720122757691E-2</v>
      </c>
      <c r="E149" s="68">
        <v>13415.972796957691</v>
      </c>
      <c r="F149" s="90">
        <v>10</v>
      </c>
      <c r="H149" s="91">
        <v>2457.2987588270744</v>
      </c>
      <c r="I149" s="87">
        <v>460.39929705138616</v>
      </c>
      <c r="J149" t="s">
        <v>286</v>
      </c>
      <c r="K149">
        <v>377.94846036911622</v>
      </c>
      <c r="L149" t="s">
        <v>8394</v>
      </c>
      <c r="M149" s="89">
        <v>0</v>
      </c>
      <c r="N149" s="89">
        <v>0</v>
      </c>
      <c r="O149" s="89">
        <v>0</v>
      </c>
      <c r="P149" s="89">
        <v>0</v>
      </c>
      <c r="Q149" s="89">
        <v>0</v>
      </c>
      <c r="R149" s="89">
        <v>0</v>
      </c>
      <c r="S149" s="89">
        <v>0</v>
      </c>
      <c r="T149" s="89">
        <v>0</v>
      </c>
      <c r="U149" s="89">
        <v>0</v>
      </c>
      <c r="V149" s="89">
        <v>0</v>
      </c>
      <c r="W149" s="68">
        <v>0</v>
      </c>
      <c r="X149" s="68">
        <v>0</v>
      </c>
      <c r="Y149" s="68">
        <v>0</v>
      </c>
      <c r="Z149" s="68">
        <v>0</v>
      </c>
      <c r="AA149" s="68">
        <v>0</v>
      </c>
      <c r="AB149" s="68">
        <v>0</v>
      </c>
      <c r="AC149" s="68">
        <v>0</v>
      </c>
      <c r="AD149" s="68">
        <v>0</v>
      </c>
      <c r="AE149" s="68">
        <v>0</v>
      </c>
      <c r="AF149" s="68">
        <v>0</v>
      </c>
      <c r="AG149" t="s">
        <v>8395</v>
      </c>
      <c r="AH149" s="89">
        <v>0.11744416147285927</v>
      </c>
      <c r="AI149" s="89">
        <v>0.12581206240601411</v>
      </c>
      <c r="AJ149" s="89">
        <v>0.11954186334893628</v>
      </c>
      <c r="AK149" s="89">
        <v>8.5030989360151618E-2</v>
      </c>
      <c r="AL149" s="89">
        <v>4.371064037164113E-2</v>
      </c>
      <c r="AM149" s="89">
        <v>1.6771858825817654E-2</v>
      </c>
      <c r="AN149" s="89">
        <v>5.4705209602642756E-3</v>
      </c>
      <c r="AO149" s="89">
        <v>1.6673426150267383E-3</v>
      </c>
      <c r="AP149" s="89">
        <v>4.9784884861960401E-4</v>
      </c>
      <c r="AQ149" s="89">
        <v>1.4689044224360935E-4</v>
      </c>
      <c r="AR149" s="68">
        <v>1575.6276754813864</v>
      </c>
      <c r="AS149" s="68">
        <v>1687.8912067682286</v>
      </c>
      <c r="AT149" s="68">
        <v>1603.7703867869627</v>
      </c>
      <c r="AU149" s="68">
        <v>1140.7734401541929</v>
      </c>
      <c r="AV149" s="68">
        <v>586.42076216353803</v>
      </c>
      <c r="AW149" s="68">
        <v>225.01080176158439</v>
      </c>
      <c r="AX149" s="68">
        <v>73.392360388092385</v>
      </c>
      <c r="AY149" s="68">
        <v>22.369023166407022</v>
      </c>
      <c r="AZ149" s="68">
        <v>6.679126610077315</v>
      </c>
      <c r="BA149" s="68">
        <v>1.9706781772733477</v>
      </c>
      <c r="BB149">
        <f t="shared" si="40"/>
        <v>0</v>
      </c>
      <c r="BC149">
        <f t="shared" si="41"/>
        <v>0</v>
      </c>
      <c r="BD149">
        <f t="shared" si="42"/>
        <v>0</v>
      </c>
      <c r="BE149">
        <f t="shared" si="43"/>
        <v>0</v>
      </c>
      <c r="BF149">
        <f t="shared" si="44"/>
        <v>0</v>
      </c>
      <c r="BG149">
        <f t="shared" si="45"/>
        <v>0</v>
      </c>
      <c r="BH149">
        <f t="shared" si="46"/>
        <v>0</v>
      </c>
      <c r="BI149">
        <f t="shared" si="47"/>
        <v>0</v>
      </c>
      <c r="BJ149">
        <f t="shared" si="48"/>
        <v>0</v>
      </c>
      <c r="BK149">
        <f t="shared" si="49"/>
        <v>0</v>
      </c>
      <c r="BL149">
        <f t="shared" si="50"/>
        <v>98.459049392902926</v>
      </c>
      <c r="BM149">
        <f t="shared" si="51"/>
        <v>107.68921984239535</v>
      </c>
      <c r="BN149">
        <f t="shared" si="52"/>
        <v>104.47099046981759</v>
      </c>
      <c r="BO149">
        <f t="shared" si="53"/>
        <v>75.871499157328643</v>
      </c>
      <c r="BP149">
        <f t="shared" si="54"/>
        <v>39.821200102449524</v>
      </c>
      <c r="BQ149">
        <f t="shared" si="55"/>
        <v>15.600341863432822</v>
      </c>
      <c r="BR149">
        <f t="shared" si="56"/>
        <v>5.1952607040337835</v>
      </c>
      <c r="BS149">
        <f t="shared" si="57"/>
        <v>1.616699305820827</v>
      </c>
      <c r="BT149">
        <f t="shared" si="58"/>
        <v>0.49286462794639269</v>
      </c>
      <c r="BU149">
        <f t="shared" si="59"/>
        <v>0.14847366331508222</v>
      </c>
    </row>
    <row r="150" spans="1:73" x14ac:dyDescent="0.25">
      <c r="A150" t="s">
        <v>180</v>
      </c>
      <c r="B150" s="85">
        <v>97.023047021378517</v>
      </c>
      <c r="C150" s="85">
        <v>178.30711339970139</v>
      </c>
      <c r="E150" s="68">
        <v>720498.08971419756</v>
      </c>
      <c r="F150" s="90">
        <v>10</v>
      </c>
      <c r="H150" s="91">
        <v>14851.366790415381</v>
      </c>
      <c r="I150" s="87">
        <v>24725.513315479126</v>
      </c>
      <c r="J150" t="s">
        <v>286</v>
      </c>
      <c r="K150" t="s">
        <v>286</v>
      </c>
      <c r="L150" t="s">
        <v>8396</v>
      </c>
      <c r="M150" s="89">
        <v>0</v>
      </c>
      <c r="N150" s="89">
        <v>0</v>
      </c>
      <c r="O150" s="89">
        <v>0</v>
      </c>
      <c r="P150" s="89">
        <v>0</v>
      </c>
      <c r="Q150" s="89">
        <v>0</v>
      </c>
      <c r="R150" s="89">
        <v>0</v>
      </c>
      <c r="S150" s="89">
        <v>0</v>
      </c>
      <c r="T150" s="89">
        <v>0</v>
      </c>
      <c r="U150" s="89">
        <v>0</v>
      </c>
      <c r="V150" s="89">
        <v>0</v>
      </c>
      <c r="W150" s="68">
        <v>0</v>
      </c>
      <c r="X150" s="68">
        <v>0</v>
      </c>
      <c r="Y150" s="68">
        <v>0</v>
      </c>
      <c r="Z150" s="68">
        <v>0</v>
      </c>
      <c r="AA150" s="68">
        <v>0</v>
      </c>
      <c r="AB150" s="68">
        <v>0</v>
      </c>
      <c r="AC150" s="68">
        <v>0</v>
      </c>
      <c r="AD150" s="68">
        <v>0</v>
      </c>
      <c r="AE150" s="68">
        <v>0</v>
      </c>
      <c r="AF150" s="68">
        <v>0</v>
      </c>
      <c r="AG150" t="s">
        <v>8397</v>
      </c>
      <c r="AH150" s="89">
        <v>0</v>
      </c>
      <c r="AI150" s="89">
        <v>0</v>
      </c>
      <c r="AJ150" s="89">
        <v>0</v>
      </c>
      <c r="AK150" s="89">
        <v>0</v>
      </c>
      <c r="AL150" s="89">
        <v>0</v>
      </c>
      <c r="AM150" s="89">
        <v>0</v>
      </c>
      <c r="AN150" s="89">
        <v>0</v>
      </c>
      <c r="AO150" s="89">
        <v>0</v>
      </c>
      <c r="AP150" s="89">
        <v>0</v>
      </c>
      <c r="AQ150" s="89">
        <v>0</v>
      </c>
      <c r="AR150" s="68">
        <v>0</v>
      </c>
      <c r="AS150" s="68">
        <v>0</v>
      </c>
      <c r="AT150" s="68">
        <v>0</v>
      </c>
      <c r="AU150" s="68">
        <v>0</v>
      </c>
      <c r="AV150" s="68">
        <v>0</v>
      </c>
      <c r="AW150" s="68">
        <v>0</v>
      </c>
      <c r="AX150" s="68">
        <v>0</v>
      </c>
      <c r="AY150" s="68">
        <v>0</v>
      </c>
      <c r="AZ150" s="68">
        <v>0</v>
      </c>
      <c r="BA150" s="68">
        <v>0</v>
      </c>
      <c r="BB150">
        <f t="shared" si="40"/>
        <v>0</v>
      </c>
      <c r="BC150">
        <f t="shared" si="41"/>
        <v>0</v>
      </c>
      <c r="BD150">
        <f t="shared" si="42"/>
        <v>0</v>
      </c>
      <c r="BE150">
        <f t="shared" si="43"/>
        <v>0</v>
      </c>
      <c r="BF150">
        <f t="shared" si="44"/>
        <v>0</v>
      </c>
      <c r="BG150">
        <f t="shared" si="45"/>
        <v>0</v>
      </c>
      <c r="BH150">
        <f t="shared" si="46"/>
        <v>0</v>
      </c>
      <c r="BI150">
        <f t="shared" si="47"/>
        <v>0</v>
      </c>
      <c r="BJ150">
        <f t="shared" si="48"/>
        <v>0</v>
      </c>
      <c r="BK150">
        <f t="shared" si="49"/>
        <v>0</v>
      </c>
      <c r="BL150">
        <f t="shared" si="50"/>
        <v>0</v>
      </c>
      <c r="BM150">
        <f t="shared" si="51"/>
        <v>0</v>
      </c>
      <c r="BN150">
        <f t="shared" si="52"/>
        <v>0</v>
      </c>
      <c r="BO150">
        <f t="shared" si="53"/>
        <v>0</v>
      </c>
      <c r="BP150">
        <f t="shared" si="54"/>
        <v>0</v>
      </c>
      <c r="BQ150">
        <f t="shared" si="55"/>
        <v>0</v>
      </c>
      <c r="BR150">
        <f t="shared" si="56"/>
        <v>0</v>
      </c>
      <c r="BS150">
        <f t="shared" si="57"/>
        <v>0</v>
      </c>
      <c r="BT150">
        <f t="shared" si="58"/>
        <v>0</v>
      </c>
      <c r="BU150">
        <f t="shared" si="59"/>
        <v>0</v>
      </c>
    </row>
    <row r="151" spans="1:73" x14ac:dyDescent="0.25">
      <c r="A151" t="s">
        <v>154</v>
      </c>
      <c r="B151" s="85">
        <v>8.3157584212329532</v>
      </c>
      <c r="C151" s="85">
        <v>12.232650416544784</v>
      </c>
      <c r="E151" s="68">
        <v>61753.245656188286</v>
      </c>
      <c r="F151" s="90">
        <v>15</v>
      </c>
      <c r="H151" s="91">
        <v>1519.2834369038412</v>
      </c>
      <c r="I151" s="87">
        <v>2119.2015905993726</v>
      </c>
      <c r="J151" t="s">
        <v>286</v>
      </c>
      <c r="K151" t="s">
        <v>286</v>
      </c>
      <c r="L151" t="s">
        <v>8398</v>
      </c>
      <c r="M151" s="89">
        <v>0</v>
      </c>
      <c r="N151" s="89">
        <v>0</v>
      </c>
      <c r="O151" s="89">
        <v>0</v>
      </c>
      <c r="P151" s="89">
        <v>0</v>
      </c>
      <c r="Q151" s="89">
        <v>0</v>
      </c>
      <c r="R151" s="89">
        <v>0</v>
      </c>
      <c r="S151" s="89">
        <v>0</v>
      </c>
      <c r="T151" s="89">
        <v>0</v>
      </c>
      <c r="U151" s="89">
        <v>0</v>
      </c>
      <c r="V151" s="89">
        <v>0</v>
      </c>
      <c r="W151" s="68">
        <v>0</v>
      </c>
      <c r="X151" s="68">
        <v>0</v>
      </c>
      <c r="Y151" s="68">
        <v>0</v>
      </c>
      <c r="Z151" s="68">
        <v>0</v>
      </c>
      <c r="AA151" s="68">
        <v>0</v>
      </c>
      <c r="AB151" s="68">
        <v>0</v>
      </c>
      <c r="AC151" s="68">
        <v>0</v>
      </c>
      <c r="AD151" s="68">
        <v>0</v>
      </c>
      <c r="AE151" s="68">
        <v>0</v>
      </c>
      <c r="AF151" s="68">
        <v>0</v>
      </c>
      <c r="AG151" t="s">
        <v>8399</v>
      </c>
      <c r="AH151" s="89">
        <v>0</v>
      </c>
      <c r="AI151" s="89">
        <v>0</v>
      </c>
      <c r="AJ151" s="89">
        <v>0</v>
      </c>
      <c r="AK151" s="89">
        <v>0</v>
      </c>
      <c r="AL151" s="89">
        <v>0</v>
      </c>
      <c r="AM151" s="89">
        <v>0</v>
      </c>
      <c r="AN151" s="89">
        <v>0</v>
      </c>
      <c r="AO151" s="89">
        <v>0</v>
      </c>
      <c r="AP151" s="89">
        <v>0</v>
      </c>
      <c r="AQ151" s="89">
        <v>0</v>
      </c>
      <c r="AR151" s="68">
        <v>0</v>
      </c>
      <c r="AS151" s="68">
        <v>0</v>
      </c>
      <c r="AT151" s="68">
        <v>0</v>
      </c>
      <c r="AU151" s="68">
        <v>0</v>
      </c>
      <c r="AV151" s="68">
        <v>0</v>
      </c>
      <c r="AW151" s="68">
        <v>0</v>
      </c>
      <c r="AX151" s="68">
        <v>0</v>
      </c>
      <c r="AY151" s="68">
        <v>0</v>
      </c>
      <c r="AZ151" s="68">
        <v>0</v>
      </c>
      <c r="BA151" s="68">
        <v>0</v>
      </c>
      <c r="BB151">
        <f t="shared" si="40"/>
        <v>0</v>
      </c>
      <c r="BC151">
        <f t="shared" si="41"/>
        <v>0</v>
      </c>
      <c r="BD151">
        <f t="shared" si="42"/>
        <v>0</v>
      </c>
      <c r="BE151">
        <f t="shared" si="43"/>
        <v>0</v>
      </c>
      <c r="BF151">
        <f t="shared" si="44"/>
        <v>0</v>
      </c>
      <c r="BG151">
        <f t="shared" si="45"/>
        <v>0</v>
      </c>
      <c r="BH151">
        <f t="shared" si="46"/>
        <v>0</v>
      </c>
      <c r="BI151">
        <f t="shared" si="47"/>
        <v>0</v>
      </c>
      <c r="BJ151">
        <f t="shared" si="48"/>
        <v>0</v>
      </c>
      <c r="BK151">
        <f t="shared" si="49"/>
        <v>0</v>
      </c>
      <c r="BL151">
        <f t="shared" si="50"/>
        <v>0</v>
      </c>
      <c r="BM151">
        <f t="shared" si="51"/>
        <v>0</v>
      </c>
      <c r="BN151">
        <f t="shared" si="52"/>
        <v>0</v>
      </c>
      <c r="BO151">
        <f t="shared" si="53"/>
        <v>0</v>
      </c>
      <c r="BP151">
        <f t="shared" si="54"/>
        <v>0</v>
      </c>
      <c r="BQ151">
        <f t="shared" si="55"/>
        <v>0</v>
      </c>
      <c r="BR151">
        <f t="shared" si="56"/>
        <v>0</v>
      </c>
      <c r="BS151">
        <f t="shared" si="57"/>
        <v>0</v>
      </c>
      <c r="BT151">
        <f t="shared" si="58"/>
        <v>0</v>
      </c>
      <c r="BU151">
        <f t="shared" si="59"/>
        <v>0</v>
      </c>
    </row>
    <row r="152" spans="1:73" x14ac:dyDescent="0.25">
      <c r="A152" t="s">
        <v>119</v>
      </c>
      <c r="B152" s="85">
        <v>1.5006833873746719</v>
      </c>
      <c r="C152" s="85">
        <v>2.0577400622357581E-5</v>
      </c>
      <c r="E152" s="68">
        <v>11144.151282231292</v>
      </c>
      <c r="F152" s="90">
        <v>15</v>
      </c>
      <c r="H152" s="91">
        <v>1637.2424244165913</v>
      </c>
      <c r="I152" s="87">
        <v>382.43662939873292</v>
      </c>
      <c r="J152" t="s">
        <v>286</v>
      </c>
      <c r="K152" t="s">
        <v>286</v>
      </c>
      <c r="L152" t="s">
        <v>8400</v>
      </c>
      <c r="M152" s="89">
        <v>0</v>
      </c>
      <c r="N152" s="89">
        <v>0</v>
      </c>
      <c r="O152" s="89">
        <v>0</v>
      </c>
      <c r="P152" s="89">
        <v>0</v>
      </c>
      <c r="Q152" s="89">
        <v>0</v>
      </c>
      <c r="R152" s="89">
        <v>0</v>
      </c>
      <c r="S152" s="89">
        <v>0</v>
      </c>
      <c r="T152" s="89">
        <v>0</v>
      </c>
      <c r="U152" s="89">
        <v>0</v>
      </c>
      <c r="V152" s="89">
        <v>0</v>
      </c>
      <c r="W152" s="68">
        <v>0</v>
      </c>
      <c r="X152" s="68">
        <v>0</v>
      </c>
      <c r="Y152" s="68">
        <v>0</v>
      </c>
      <c r="Z152" s="68">
        <v>0</v>
      </c>
      <c r="AA152" s="68">
        <v>0</v>
      </c>
      <c r="AB152" s="68">
        <v>0</v>
      </c>
      <c r="AC152" s="68">
        <v>0</v>
      </c>
      <c r="AD152" s="68">
        <v>0</v>
      </c>
      <c r="AE152" s="68">
        <v>0</v>
      </c>
      <c r="AF152" s="68">
        <v>0</v>
      </c>
      <c r="AG152" t="s">
        <v>8401</v>
      </c>
      <c r="AH152" s="89">
        <v>0</v>
      </c>
      <c r="AI152" s="89">
        <v>0</v>
      </c>
      <c r="AJ152" s="89">
        <v>0</v>
      </c>
      <c r="AK152" s="89">
        <v>0</v>
      </c>
      <c r="AL152" s="89">
        <v>0</v>
      </c>
      <c r="AM152" s="89">
        <v>0</v>
      </c>
      <c r="AN152" s="89">
        <v>0</v>
      </c>
      <c r="AO152" s="89">
        <v>0</v>
      </c>
      <c r="AP152" s="89">
        <v>0</v>
      </c>
      <c r="AQ152" s="89">
        <v>0</v>
      </c>
      <c r="AR152" s="68">
        <v>0</v>
      </c>
      <c r="AS152" s="68">
        <v>0</v>
      </c>
      <c r="AT152" s="68">
        <v>0</v>
      </c>
      <c r="AU152" s="68">
        <v>0</v>
      </c>
      <c r="AV152" s="68">
        <v>0</v>
      </c>
      <c r="AW152" s="68">
        <v>0</v>
      </c>
      <c r="AX152" s="68">
        <v>0</v>
      </c>
      <c r="AY152" s="68">
        <v>0</v>
      </c>
      <c r="AZ152" s="68">
        <v>0</v>
      </c>
      <c r="BA152" s="68">
        <v>0</v>
      </c>
      <c r="BB152">
        <f t="shared" si="40"/>
        <v>0</v>
      </c>
      <c r="BC152">
        <f t="shared" si="41"/>
        <v>0</v>
      </c>
      <c r="BD152">
        <f t="shared" si="42"/>
        <v>0</v>
      </c>
      <c r="BE152">
        <f t="shared" si="43"/>
        <v>0</v>
      </c>
      <c r="BF152">
        <f t="shared" si="44"/>
        <v>0</v>
      </c>
      <c r="BG152">
        <f t="shared" si="45"/>
        <v>0</v>
      </c>
      <c r="BH152">
        <f t="shared" si="46"/>
        <v>0</v>
      </c>
      <c r="BI152">
        <f t="shared" si="47"/>
        <v>0</v>
      </c>
      <c r="BJ152">
        <f t="shared" si="48"/>
        <v>0</v>
      </c>
      <c r="BK152">
        <f t="shared" si="49"/>
        <v>0</v>
      </c>
      <c r="BL152">
        <f t="shared" si="50"/>
        <v>0</v>
      </c>
      <c r="BM152">
        <f t="shared" si="51"/>
        <v>0</v>
      </c>
      <c r="BN152">
        <f t="shared" si="52"/>
        <v>0</v>
      </c>
      <c r="BO152">
        <f t="shared" si="53"/>
        <v>0</v>
      </c>
      <c r="BP152">
        <f t="shared" si="54"/>
        <v>0</v>
      </c>
      <c r="BQ152">
        <f t="shared" si="55"/>
        <v>0</v>
      </c>
      <c r="BR152">
        <f t="shared" si="56"/>
        <v>0</v>
      </c>
      <c r="BS152">
        <f t="shared" si="57"/>
        <v>0</v>
      </c>
      <c r="BT152">
        <f t="shared" si="58"/>
        <v>0</v>
      </c>
      <c r="BU152">
        <f t="shared" si="59"/>
        <v>0</v>
      </c>
    </row>
    <row r="153" spans="1:73" x14ac:dyDescent="0.25">
      <c r="A153" t="s">
        <v>127</v>
      </c>
      <c r="B153" s="85">
        <v>4.7041145168409342</v>
      </c>
      <c r="C153" s="85">
        <v>26.715359153876147</v>
      </c>
      <c r="E153" s="68">
        <v>32956.458733373191</v>
      </c>
      <c r="F153" s="90">
        <v>10</v>
      </c>
      <c r="H153" s="91">
        <v>5245.4959266329306</v>
      </c>
      <c r="I153" s="87">
        <v>733.11531780196424</v>
      </c>
      <c r="J153">
        <v>137.5530781727075</v>
      </c>
      <c r="K153">
        <v>137.5530781727075</v>
      </c>
      <c r="L153" t="s">
        <v>8402</v>
      </c>
      <c r="M153" s="89">
        <v>0.10165937599413354</v>
      </c>
      <c r="N153" s="89">
        <v>0.10144328701878909</v>
      </c>
      <c r="O153" s="89">
        <v>0.10139308583257212</v>
      </c>
      <c r="P153" s="89">
        <v>0.10139334322452831</v>
      </c>
      <c r="Q153" s="89">
        <v>0.10315280760887302</v>
      </c>
      <c r="R153" s="89">
        <v>0.10144431166914741</v>
      </c>
      <c r="S153" s="89">
        <v>0.10139411537367157</v>
      </c>
      <c r="T153" s="89">
        <v>0.10139437273890242</v>
      </c>
      <c r="U153" s="89">
        <v>0.10165854728910108</v>
      </c>
      <c r="V153" s="89">
        <v>0.10141707192465707</v>
      </c>
      <c r="W153" s="68">
        <v>3350.3330298111309</v>
      </c>
      <c r="X153" s="68">
        <v>3343.211502412455</v>
      </c>
      <c r="Y153" s="68">
        <v>3341.5570490905288</v>
      </c>
      <c r="Z153" s="68">
        <v>3341.5655318179115</v>
      </c>
      <c r="AA153" s="68">
        <v>3399.5512471934076</v>
      </c>
      <c r="AB153" s="68">
        <v>3343.2452712597051</v>
      </c>
      <c r="AC153" s="68">
        <v>3341.5909791192876</v>
      </c>
      <c r="AD153" s="68">
        <v>3341.5994609658974</v>
      </c>
      <c r="AE153" s="68">
        <v>3350.3057186279266</v>
      </c>
      <c r="AF153" s="68">
        <v>3342.3475457445015</v>
      </c>
      <c r="AG153" t="s">
        <v>8403</v>
      </c>
      <c r="AH153" s="89">
        <v>0.10165937599413354</v>
      </c>
      <c r="AI153" s="89">
        <v>0.10144328701878909</v>
      </c>
      <c r="AJ153" s="89">
        <v>0.10139308583257212</v>
      </c>
      <c r="AK153" s="89">
        <v>0.10139334322452831</v>
      </c>
      <c r="AL153" s="89">
        <v>0.10315280760887302</v>
      </c>
      <c r="AM153" s="89">
        <v>0.10144431166914741</v>
      </c>
      <c r="AN153" s="89">
        <v>0.10139411537367157</v>
      </c>
      <c r="AO153" s="89">
        <v>0.10139437273890242</v>
      </c>
      <c r="AP153" s="89">
        <v>0.10165854728910108</v>
      </c>
      <c r="AQ153" s="89">
        <v>0.10141707192465707</v>
      </c>
      <c r="AR153" s="68">
        <v>3350.3330298111309</v>
      </c>
      <c r="AS153" s="68">
        <v>3343.211502412455</v>
      </c>
      <c r="AT153" s="68">
        <v>3341.5570490905288</v>
      </c>
      <c r="AU153" s="68">
        <v>3341.5655318179115</v>
      </c>
      <c r="AV153" s="68">
        <v>3399.5512471934076</v>
      </c>
      <c r="AW153" s="68">
        <v>3343.2452712597051</v>
      </c>
      <c r="AX153" s="68">
        <v>3341.5909791192876</v>
      </c>
      <c r="AY153" s="68">
        <v>3341.5994609658974</v>
      </c>
      <c r="AZ153" s="68">
        <v>3350.3057186279266</v>
      </c>
      <c r="BA153" s="68">
        <v>3342.3475457445015</v>
      </c>
      <c r="BB153">
        <f t="shared" si="40"/>
        <v>88.511605832598292</v>
      </c>
      <c r="BC153">
        <f t="shared" si="41"/>
        <v>90.178256734859332</v>
      </c>
      <c r="BD153">
        <f t="shared" si="42"/>
        <v>92.026436503901508</v>
      </c>
      <c r="BE153">
        <f t="shared" si="43"/>
        <v>93.959230190580428</v>
      </c>
      <c r="BF153">
        <f t="shared" si="44"/>
        <v>97.597074980621855</v>
      </c>
      <c r="BG153">
        <f t="shared" si="45"/>
        <v>97.996189891401357</v>
      </c>
      <c r="BH153">
        <f t="shared" si="46"/>
        <v>100.00460147810324</v>
      </c>
      <c r="BI153">
        <f t="shared" si="47"/>
        <v>102.10495727802221</v>
      </c>
      <c r="BJ153">
        <f t="shared" si="48"/>
        <v>104.52077384388454</v>
      </c>
      <c r="BK153">
        <f t="shared" si="49"/>
        <v>106.46222216197104</v>
      </c>
      <c r="BL153">
        <f t="shared" si="50"/>
        <v>88.511605832598292</v>
      </c>
      <c r="BM153">
        <f t="shared" si="51"/>
        <v>90.178256734859332</v>
      </c>
      <c r="BN153">
        <f t="shared" si="52"/>
        <v>92.026436503901508</v>
      </c>
      <c r="BO153">
        <f t="shared" si="53"/>
        <v>93.959230190580428</v>
      </c>
      <c r="BP153">
        <f t="shared" si="54"/>
        <v>97.597074980621855</v>
      </c>
      <c r="BQ153">
        <f t="shared" si="55"/>
        <v>97.996189891401357</v>
      </c>
      <c r="BR153">
        <f t="shared" si="56"/>
        <v>100.00460147810324</v>
      </c>
      <c r="BS153">
        <f t="shared" si="57"/>
        <v>102.10495727802221</v>
      </c>
      <c r="BT153">
        <f t="shared" si="58"/>
        <v>104.52077384388454</v>
      </c>
      <c r="BU153">
        <f t="shared" si="59"/>
        <v>106.46222216197104</v>
      </c>
    </row>
    <row r="154" spans="1:73" x14ac:dyDescent="0.25">
      <c r="A154" t="s">
        <v>120</v>
      </c>
      <c r="B154" s="85">
        <v>27.352586022305335</v>
      </c>
      <c r="C154" s="85">
        <v>31.517390119516289</v>
      </c>
      <c r="E154" s="68">
        <v>191628.91746532448</v>
      </c>
      <c r="F154" s="90">
        <v>14.46666667</v>
      </c>
      <c r="H154" s="91">
        <v>76339.789654951266</v>
      </c>
      <c r="I154" s="87">
        <v>4262.7788338610299</v>
      </c>
      <c r="J154" t="s">
        <v>286</v>
      </c>
      <c r="K154">
        <v>46639.099831321291</v>
      </c>
      <c r="L154" t="s">
        <v>8404</v>
      </c>
      <c r="M154" s="89">
        <v>0</v>
      </c>
      <c r="N154" s="89">
        <v>0</v>
      </c>
      <c r="O154" s="89">
        <v>0</v>
      </c>
      <c r="P154" s="89">
        <v>0</v>
      </c>
      <c r="Q154" s="89">
        <v>0</v>
      </c>
      <c r="R154" s="89">
        <v>0</v>
      </c>
      <c r="S154" s="89">
        <v>0</v>
      </c>
      <c r="T154" s="89">
        <v>0</v>
      </c>
      <c r="U154" s="89">
        <v>0</v>
      </c>
      <c r="V154" s="89">
        <v>0</v>
      </c>
      <c r="W154" s="68">
        <v>0</v>
      </c>
      <c r="X154" s="68">
        <v>0</v>
      </c>
      <c r="Y154" s="68">
        <v>0</v>
      </c>
      <c r="Z154" s="68">
        <v>0</v>
      </c>
      <c r="AA154" s="68">
        <v>0</v>
      </c>
      <c r="AB154" s="68">
        <v>0</v>
      </c>
      <c r="AC154" s="68">
        <v>0</v>
      </c>
      <c r="AD154" s="68">
        <v>0</v>
      </c>
      <c r="AE154" s="68">
        <v>0</v>
      </c>
      <c r="AF154" s="68">
        <v>0</v>
      </c>
      <c r="AG154" t="s">
        <v>8405</v>
      </c>
      <c r="AH154" s="89">
        <v>0.28794135204671101</v>
      </c>
      <c r="AI154" s="89">
        <v>0.28946599360477343</v>
      </c>
      <c r="AJ154" s="89">
        <v>0.27511228250278769</v>
      </c>
      <c r="AK154" s="89">
        <v>0.21485338693815134</v>
      </c>
      <c r="AL154" s="89">
        <v>0.13315176915089749</v>
      </c>
      <c r="AM154" s="89">
        <v>6.5403916443836918E-2</v>
      </c>
      <c r="AN154" s="89">
        <v>2.7709737871289407E-2</v>
      </c>
      <c r="AO154" s="89">
        <v>1.0865257817710212E-2</v>
      </c>
      <c r="AP154" s="89">
        <v>4.1333423042834881E-3</v>
      </c>
      <c r="AQ154" s="89">
        <v>1.5185765178334844E-3</v>
      </c>
      <c r="AR154" s="68">
        <v>55177.889586213125</v>
      </c>
      <c r="AS154" s="68">
        <v>55470.054997507272</v>
      </c>
      <c r="AT154" s="68">
        <v>52719.468877423737</v>
      </c>
      <c r="AU154" s="68">
        <v>41172.121952716428</v>
      </c>
      <c r="AV154" s="68">
        <v>25515.729380979272</v>
      </c>
      <c r="AW154" s="68">
        <v>12533.281706125004</v>
      </c>
      <c r="AX154" s="68">
        <v>5309.9870715230936</v>
      </c>
      <c r="AY154" s="68">
        <v>2082.0975935894617</v>
      </c>
      <c r="AZ154" s="68">
        <v>792.0679112834747</v>
      </c>
      <c r="BA154" s="68">
        <v>291.00317420069263</v>
      </c>
      <c r="BB154">
        <f t="shared" si="40"/>
        <v>0</v>
      </c>
      <c r="BC154">
        <f t="shared" si="41"/>
        <v>0</v>
      </c>
      <c r="BD154">
        <f t="shared" si="42"/>
        <v>0</v>
      </c>
      <c r="BE154">
        <f t="shared" si="43"/>
        <v>0</v>
      </c>
      <c r="BF154">
        <f t="shared" si="44"/>
        <v>0</v>
      </c>
      <c r="BG154">
        <f t="shared" si="45"/>
        <v>0</v>
      </c>
      <c r="BH154">
        <f t="shared" si="46"/>
        <v>0</v>
      </c>
      <c r="BI154">
        <f t="shared" si="47"/>
        <v>0</v>
      </c>
      <c r="BJ154">
        <f t="shared" si="48"/>
        <v>0</v>
      </c>
      <c r="BK154">
        <f t="shared" si="49"/>
        <v>0</v>
      </c>
      <c r="BL154">
        <f t="shared" si="50"/>
        <v>14656.755764570231</v>
      </c>
      <c r="BM154">
        <f t="shared" si="51"/>
        <v>15043.784504734116</v>
      </c>
      <c r="BN154">
        <f t="shared" si="52"/>
        <v>14598.06441405736</v>
      </c>
      <c r="BO154">
        <f t="shared" si="53"/>
        <v>11640.007011657892</v>
      </c>
      <c r="BP154">
        <f t="shared" si="54"/>
        <v>7365.1860328540188</v>
      </c>
      <c r="BQ154">
        <f t="shared" si="55"/>
        <v>3693.7396121138354</v>
      </c>
      <c r="BR154">
        <f t="shared" si="56"/>
        <v>1597.793615172197</v>
      </c>
      <c r="BS154">
        <f t="shared" si="57"/>
        <v>639.66714090202481</v>
      </c>
      <c r="BT154">
        <f t="shared" si="58"/>
        <v>248.45121282694649</v>
      </c>
      <c r="BU154">
        <f t="shared" si="59"/>
        <v>93.197050957331328</v>
      </c>
    </row>
    <row r="155" spans="1:73" x14ac:dyDescent="0.25">
      <c r="A155" t="s">
        <v>121</v>
      </c>
      <c r="B155" s="85">
        <v>40.530500850791022</v>
      </c>
      <c r="C155" s="85">
        <v>2.3826372612057757E-2</v>
      </c>
      <c r="E155" s="68">
        <v>283951.79878168955</v>
      </c>
      <c r="F155" s="90">
        <v>13.66666667</v>
      </c>
      <c r="H155" s="91">
        <v>61293.65066439379</v>
      </c>
      <c r="I155" s="87">
        <v>6316.4982284178495</v>
      </c>
      <c r="J155" t="s">
        <v>286</v>
      </c>
      <c r="K155">
        <v>17283.777770325913</v>
      </c>
      <c r="L155" t="s">
        <v>8406</v>
      </c>
      <c r="M155" s="89">
        <v>0</v>
      </c>
      <c r="N155" s="89">
        <v>0</v>
      </c>
      <c r="O155" s="89">
        <v>0</v>
      </c>
      <c r="P155" s="89">
        <v>0</v>
      </c>
      <c r="Q155" s="89">
        <v>0</v>
      </c>
      <c r="R155" s="89">
        <v>0</v>
      </c>
      <c r="S155" s="89">
        <v>0</v>
      </c>
      <c r="T155" s="89">
        <v>0</v>
      </c>
      <c r="U155" s="89">
        <v>0</v>
      </c>
      <c r="V155" s="89">
        <v>0</v>
      </c>
      <c r="W155" s="68">
        <v>0</v>
      </c>
      <c r="X155" s="68">
        <v>0</v>
      </c>
      <c r="Y155" s="68">
        <v>0</v>
      </c>
      <c r="Z155" s="68">
        <v>0</v>
      </c>
      <c r="AA155" s="68">
        <v>0</v>
      </c>
      <c r="AB155" s="68">
        <v>0</v>
      </c>
      <c r="AC155" s="68">
        <v>0</v>
      </c>
      <c r="AD155" s="68">
        <v>0</v>
      </c>
      <c r="AE155" s="68">
        <v>0</v>
      </c>
      <c r="AF155" s="68">
        <v>0</v>
      </c>
      <c r="AG155" t="s">
        <v>8407</v>
      </c>
      <c r="AH155" s="89">
        <v>0.18348295882821741</v>
      </c>
      <c r="AI155" s="89">
        <v>0.18810098622603311</v>
      </c>
      <c r="AJ155" s="89">
        <v>0.17698545072899885</v>
      </c>
      <c r="AK155" s="89">
        <v>0.1328406199365858</v>
      </c>
      <c r="AL155" s="89">
        <v>7.8534482248225651E-2</v>
      </c>
      <c r="AM155" s="89">
        <v>3.7295279379067584E-2</v>
      </c>
      <c r="AN155" s="89">
        <v>1.5526598799888677E-2</v>
      </c>
      <c r="AO155" s="89">
        <v>6.0423381590133645E-3</v>
      </c>
      <c r="AP155" s="89">
        <v>2.2917873909959626E-3</v>
      </c>
      <c r="AQ155" s="89">
        <v>8.4103431646584989E-4</v>
      </c>
      <c r="AR155" s="68">
        <v>52100.316205059018</v>
      </c>
      <c r="AS155" s="68">
        <v>53411.613391491912</v>
      </c>
      <c r="AT155" s="68">
        <v>50255.33709268731</v>
      </c>
      <c r="AU155" s="68">
        <v>37720.332982268308</v>
      </c>
      <c r="AV155" s="68">
        <v>22300.007500772339</v>
      </c>
      <c r="AW155" s="68">
        <v>10590.061665751895</v>
      </c>
      <c r="AX155" s="68">
        <v>4408.8056581900119</v>
      </c>
      <c r="AY155" s="68">
        <v>1715.7327890990873</v>
      </c>
      <c r="AZ155" s="68">
        <v>650.75715209849886</v>
      </c>
      <c r="BA155" s="68">
        <v>238.81320699760681</v>
      </c>
      <c r="BB155">
        <f t="shared" si="40"/>
        <v>0</v>
      </c>
      <c r="BC155">
        <f t="shared" si="41"/>
        <v>0</v>
      </c>
      <c r="BD155">
        <f t="shared" si="42"/>
        <v>0</v>
      </c>
      <c r="BE155">
        <f t="shared" si="43"/>
        <v>0</v>
      </c>
      <c r="BF155">
        <f t="shared" si="44"/>
        <v>0</v>
      </c>
      <c r="BG155">
        <f t="shared" si="45"/>
        <v>0</v>
      </c>
      <c r="BH155">
        <f t="shared" si="46"/>
        <v>0</v>
      </c>
      <c r="BI155">
        <f t="shared" si="47"/>
        <v>0</v>
      </c>
      <c r="BJ155">
        <f t="shared" si="48"/>
        <v>0</v>
      </c>
      <c r="BK155">
        <f t="shared" si="49"/>
        <v>0</v>
      </c>
      <c r="BL155">
        <f t="shared" si="50"/>
        <v>4330.2484694120685</v>
      </c>
      <c r="BM155">
        <f t="shared" si="51"/>
        <v>4532.4591295722557</v>
      </c>
      <c r="BN155">
        <f t="shared" si="52"/>
        <v>4354.1775306538975</v>
      </c>
      <c r="BO155">
        <f t="shared" si="53"/>
        <v>3336.7617764382712</v>
      </c>
      <c r="BP155">
        <f t="shared" si="54"/>
        <v>2014.0972441594661</v>
      </c>
      <c r="BQ155">
        <f t="shared" si="55"/>
        <v>976.56163165242526</v>
      </c>
      <c r="BR155">
        <f t="shared" si="56"/>
        <v>415.09534744334132</v>
      </c>
      <c r="BS155">
        <f t="shared" si="57"/>
        <v>164.93100427837254</v>
      </c>
      <c r="BT155">
        <f t="shared" si="58"/>
        <v>63.870062970502595</v>
      </c>
      <c r="BU155">
        <f t="shared" si="59"/>
        <v>23.931089846430535</v>
      </c>
    </row>
    <row r="156" spans="1:73" x14ac:dyDescent="0.25">
      <c r="A156" t="s">
        <v>124</v>
      </c>
      <c r="B156" s="85">
        <v>106.45883121458024</v>
      </c>
      <c r="C156" s="85">
        <v>209.70250546845423</v>
      </c>
      <c r="E156" s="68">
        <v>747322.46326287719</v>
      </c>
      <c r="F156" s="90">
        <v>10</v>
      </c>
      <c r="H156" s="91">
        <v>870374.78108925826</v>
      </c>
      <c r="I156" s="87">
        <v>32934.486113124301</v>
      </c>
      <c r="J156" t="s">
        <v>286</v>
      </c>
      <c r="K156" t="s">
        <v>286</v>
      </c>
      <c r="L156" t="s">
        <v>8408</v>
      </c>
      <c r="M156" s="89">
        <v>0</v>
      </c>
      <c r="N156" s="89">
        <v>0</v>
      </c>
      <c r="O156" s="89">
        <v>0</v>
      </c>
      <c r="P156" s="89">
        <v>0</v>
      </c>
      <c r="Q156" s="89">
        <v>0</v>
      </c>
      <c r="R156" s="89">
        <v>0</v>
      </c>
      <c r="S156" s="89">
        <v>0</v>
      </c>
      <c r="T156" s="89">
        <v>0</v>
      </c>
      <c r="U156" s="89">
        <v>0</v>
      </c>
      <c r="V156" s="89">
        <v>0</v>
      </c>
      <c r="W156" s="68">
        <v>0</v>
      </c>
      <c r="X156" s="68">
        <v>0</v>
      </c>
      <c r="Y156" s="68">
        <v>0</v>
      </c>
      <c r="Z156" s="68">
        <v>0</v>
      </c>
      <c r="AA156" s="68">
        <v>0</v>
      </c>
      <c r="AB156" s="68">
        <v>0</v>
      </c>
      <c r="AC156" s="68">
        <v>0</v>
      </c>
      <c r="AD156" s="68">
        <v>0</v>
      </c>
      <c r="AE156" s="68">
        <v>0</v>
      </c>
      <c r="AF156" s="68">
        <v>0</v>
      </c>
      <c r="AG156" t="s">
        <v>8409</v>
      </c>
      <c r="AH156" s="89">
        <v>0</v>
      </c>
      <c r="AI156" s="89">
        <v>0</v>
      </c>
      <c r="AJ156" s="89">
        <v>0</v>
      </c>
      <c r="AK156" s="89">
        <v>0</v>
      </c>
      <c r="AL156" s="89">
        <v>0</v>
      </c>
      <c r="AM156" s="89">
        <v>0</v>
      </c>
      <c r="AN156" s="89">
        <v>0</v>
      </c>
      <c r="AO156" s="89">
        <v>0</v>
      </c>
      <c r="AP156" s="89">
        <v>0</v>
      </c>
      <c r="AQ156" s="89">
        <v>0</v>
      </c>
      <c r="AR156" s="68">
        <v>0</v>
      </c>
      <c r="AS156" s="68">
        <v>0</v>
      </c>
      <c r="AT156" s="68">
        <v>0</v>
      </c>
      <c r="AU156" s="68">
        <v>0</v>
      </c>
      <c r="AV156" s="68">
        <v>0</v>
      </c>
      <c r="AW156" s="68">
        <v>0</v>
      </c>
      <c r="AX156" s="68">
        <v>0</v>
      </c>
      <c r="AY156" s="68">
        <v>0</v>
      </c>
      <c r="AZ156" s="68">
        <v>0</v>
      </c>
      <c r="BA156" s="68">
        <v>0</v>
      </c>
      <c r="BB156">
        <f t="shared" si="40"/>
        <v>0</v>
      </c>
      <c r="BC156">
        <f t="shared" si="41"/>
        <v>0</v>
      </c>
      <c r="BD156">
        <f t="shared" si="42"/>
        <v>0</v>
      </c>
      <c r="BE156">
        <f t="shared" si="43"/>
        <v>0</v>
      </c>
      <c r="BF156">
        <f t="shared" si="44"/>
        <v>0</v>
      </c>
      <c r="BG156">
        <f t="shared" si="45"/>
        <v>0</v>
      </c>
      <c r="BH156">
        <f t="shared" si="46"/>
        <v>0</v>
      </c>
      <c r="BI156">
        <f t="shared" si="47"/>
        <v>0</v>
      </c>
      <c r="BJ156">
        <f t="shared" si="48"/>
        <v>0</v>
      </c>
      <c r="BK156">
        <f t="shared" si="49"/>
        <v>0</v>
      </c>
      <c r="BL156">
        <f t="shared" si="50"/>
        <v>0</v>
      </c>
      <c r="BM156">
        <f t="shared" si="51"/>
        <v>0</v>
      </c>
      <c r="BN156">
        <f t="shared" si="52"/>
        <v>0</v>
      </c>
      <c r="BO156">
        <f t="shared" si="53"/>
        <v>0</v>
      </c>
      <c r="BP156">
        <f t="shared" si="54"/>
        <v>0</v>
      </c>
      <c r="BQ156">
        <f t="shared" si="55"/>
        <v>0</v>
      </c>
      <c r="BR156">
        <f t="shared" si="56"/>
        <v>0</v>
      </c>
      <c r="BS156">
        <f t="shared" si="57"/>
        <v>0</v>
      </c>
      <c r="BT156">
        <f t="shared" si="58"/>
        <v>0</v>
      </c>
      <c r="BU156">
        <f t="shared" si="59"/>
        <v>0</v>
      </c>
    </row>
    <row r="157" spans="1:73" x14ac:dyDescent="0.25">
      <c r="A157" t="s">
        <v>164</v>
      </c>
      <c r="B157" s="85">
        <v>13.542835804419743</v>
      </c>
      <c r="C157" s="85">
        <v>17.077000903421315</v>
      </c>
      <c r="E157" s="68">
        <v>95068.349872486026</v>
      </c>
      <c r="F157" s="90">
        <v>15</v>
      </c>
      <c r="H157" s="91">
        <v>5571.1137732286961</v>
      </c>
      <c r="I157" s="87">
        <v>4189.6602906898934</v>
      </c>
      <c r="J157" t="s">
        <v>286</v>
      </c>
      <c r="K157" t="s">
        <v>286</v>
      </c>
      <c r="L157" t="s">
        <v>8410</v>
      </c>
      <c r="M157" s="89">
        <v>0</v>
      </c>
      <c r="N157" s="89">
        <v>0</v>
      </c>
      <c r="O157" s="89">
        <v>0</v>
      </c>
      <c r="P157" s="89">
        <v>0</v>
      </c>
      <c r="Q157" s="89">
        <v>0</v>
      </c>
      <c r="R157" s="89">
        <v>0</v>
      </c>
      <c r="S157" s="89">
        <v>0</v>
      </c>
      <c r="T157" s="89">
        <v>0</v>
      </c>
      <c r="U157" s="89">
        <v>0</v>
      </c>
      <c r="V157" s="89">
        <v>0</v>
      </c>
      <c r="W157" s="68">
        <v>0</v>
      </c>
      <c r="X157" s="68">
        <v>0</v>
      </c>
      <c r="Y157" s="68">
        <v>0</v>
      </c>
      <c r="Z157" s="68">
        <v>0</v>
      </c>
      <c r="AA157" s="68">
        <v>0</v>
      </c>
      <c r="AB157" s="68">
        <v>0</v>
      </c>
      <c r="AC157" s="68">
        <v>0</v>
      </c>
      <c r="AD157" s="68">
        <v>0</v>
      </c>
      <c r="AE157" s="68">
        <v>0</v>
      </c>
      <c r="AF157" s="68">
        <v>0</v>
      </c>
      <c r="AG157" t="s">
        <v>8411</v>
      </c>
      <c r="AH157" s="89">
        <v>0</v>
      </c>
      <c r="AI157" s="89">
        <v>0</v>
      </c>
      <c r="AJ157" s="89">
        <v>0</v>
      </c>
      <c r="AK157" s="89">
        <v>0</v>
      </c>
      <c r="AL157" s="89">
        <v>0</v>
      </c>
      <c r="AM157" s="89">
        <v>0</v>
      </c>
      <c r="AN157" s="89">
        <v>0</v>
      </c>
      <c r="AO157" s="89">
        <v>0</v>
      </c>
      <c r="AP157" s="89">
        <v>0</v>
      </c>
      <c r="AQ157" s="89">
        <v>0</v>
      </c>
      <c r="AR157" s="68">
        <v>0</v>
      </c>
      <c r="AS157" s="68">
        <v>0</v>
      </c>
      <c r="AT157" s="68">
        <v>0</v>
      </c>
      <c r="AU157" s="68">
        <v>0</v>
      </c>
      <c r="AV157" s="68">
        <v>0</v>
      </c>
      <c r="AW157" s="68">
        <v>0</v>
      </c>
      <c r="AX157" s="68">
        <v>0</v>
      </c>
      <c r="AY157" s="68">
        <v>0</v>
      </c>
      <c r="AZ157" s="68">
        <v>0</v>
      </c>
      <c r="BA157" s="68">
        <v>0</v>
      </c>
      <c r="BB157">
        <f t="shared" si="40"/>
        <v>0</v>
      </c>
      <c r="BC157">
        <f t="shared" si="41"/>
        <v>0</v>
      </c>
      <c r="BD157">
        <f t="shared" si="42"/>
        <v>0</v>
      </c>
      <c r="BE157">
        <f t="shared" si="43"/>
        <v>0</v>
      </c>
      <c r="BF157">
        <f t="shared" si="44"/>
        <v>0</v>
      </c>
      <c r="BG157">
        <f t="shared" si="45"/>
        <v>0</v>
      </c>
      <c r="BH157">
        <f t="shared" si="46"/>
        <v>0</v>
      </c>
      <c r="BI157">
        <f t="shared" si="47"/>
        <v>0</v>
      </c>
      <c r="BJ157">
        <f t="shared" si="48"/>
        <v>0</v>
      </c>
      <c r="BK157">
        <f t="shared" si="49"/>
        <v>0</v>
      </c>
      <c r="BL157">
        <f t="shared" si="50"/>
        <v>0</v>
      </c>
      <c r="BM157">
        <f t="shared" si="51"/>
        <v>0</v>
      </c>
      <c r="BN157">
        <f t="shared" si="52"/>
        <v>0</v>
      </c>
      <c r="BO157">
        <f t="shared" si="53"/>
        <v>0</v>
      </c>
      <c r="BP157">
        <f t="shared" si="54"/>
        <v>0</v>
      </c>
      <c r="BQ157">
        <f t="shared" si="55"/>
        <v>0</v>
      </c>
      <c r="BR157">
        <f t="shared" si="56"/>
        <v>0</v>
      </c>
      <c r="BS157">
        <f t="shared" si="57"/>
        <v>0</v>
      </c>
      <c r="BT157">
        <f t="shared" si="58"/>
        <v>0</v>
      </c>
      <c r="BU157">
        <f t="shared" si="59"/>
        <v>0</v>
      </c>
    </row>
    <row r="158" spans="1:73" x14ac:dyDescent="0.25">
      <c r="A158" t="s">
        <v>125</v>
      </c>
      <c r="B158" s="85">
        <v>11.984297766824012</v>
      </c>
      <c r="C158" s="85">
        <v>17.647251042198448</v>
      </c>
      <c r="E158" s="68">
        <v>84127.684151694091</v>
      </c>
      <c r="F158" s="90">
        <v>15</v>
      </c>
      <c r="H158" s="91">
        <v>10846.837004707106</v>
      </c>
      <c r="I158" s="87">
        <v>3707.5053696715358</v>
      </c>
      <c r="J158" t="s">
        <v>286</v>
      </c>
      <c r="K158" t="s">
        <v>286</v>
      </c>
      <c r="L158" t="s">
        <v>8412</v>
      </c>
      <c r="M158" s="89">
        <v>0</v>
      </c>
      <c r="N158" s="89">
        <v>0</v>
      </c>
      <c r="O158" s="89">
        <v>0</v>
      </c>
      <c r="P158" s="89">
        <v>0</v>
      </c>
      <c r="Q158" s="89">
        <v>0</v>
      </c>
      <c r="R158" s="89">
        <v>0</v>
      </c>
      <c r="S158" s="89">
        <v>0</v>
      </c>
      <c r="T158" s="89">
        <v>0</v>
      </c>
      <c r="U158" s="89">
        <v>0</v>
      </c>
      <c r="V158" s="89">
        <v>0</v>
      </c>
      <c r="W158" s="68">
        <v>0</v>
      </c>
      <c r="X158" s="68">
        <v>0</v>
      </c>
      <c r="Y158" s="68">
        <v>0</v>
      </c>
      <c r="Z158" s="68">
        <v>0</v>
      </c>
      <c r="AA158" s="68">
        <v>0</v>
      </c>
      <c r="AB158" s="68">
        <v>0</v>
      </c>
      <c r="AC158" s="68">
        <v>0</v>
      </c>
      <c r="AD158" s="68">
        <v>0</v>
      </c>
      <c r="AE158" s="68">
        <v>0</v>
      </c>
      <c r="AF158" s="68">
        <v>0</v>
      </c>
      <c r="AG158" t="s">
        <v>8413</v>
      </c>
      <c r="AH158" s="89">
        <v>0</v>
      </c>
      <c r="AI158" s="89">
        <v>0</v>
      </c>
      <c r="AJ158" s="89">
        <v>0</v>
      </c>
      <c r="AK158" s="89">
        <v>0</v>
      </c>
      <c r="AL158" s="89">
        <v>0</v>
      </c>
      <c r="AM158" s="89">
        <v>0</v>
      </c>
      <c r="AN158" s="89">
        <v>0</v>
      </c>
      <c r="AO158" s="89">
        <v>0</v>
      </c>
      <c r="AP158" s="89">
        <v>0</v>
      </c>
      <c r="AQ158" s="89">
        <v>0</v>
      </c>
      <c r="AR158" s="68">
        <v>0</v>
      </c>
      <c r="AS158" s="68">
        <v>0</v>
      </c>
      <c r="AT158" s="68">
        <v>0</v>
      </c>
      <c r="AU158" s="68">
        <v>0</v>
      </c>
      <c r="AV158" s="68">
        <v>0</v>
      </c>
      <c r="AW158" s="68">
        <v>0</v>
      </c>
      <c r="AX158" s="68">
        <v>0</v>
      </c>
      <c r="AY158" s="68">
        <v>0</v>
      </c>
      <c r="AZ158" s="68">
        <v>0</v>
      </c>
      <c r="BA158" s="68">
        <v>0</v>
      </c>
      <c r="BB158">
        <f t="shared" si="40"/>
        <v>0</v>
      </c>
      <c r="BC158">
        <f t="shared" si="41"/>
        <v>0</v>
      </c>
      <c r="BD158">
        <f t="shared" si="42"/>
        <v>0</v>
      </c>
      <c r="BE158">
        <f t="shared" si="43"/>
        <v>0</v>
      </c>
      <c r="BF158">
        <f t="shared" si="44"/>
        <v>0</v>
      </c>
      <c r="BG158">
        <f t="shared" si="45"/>
        <v>0</v>
      </c>
      <c r="BH158">
        <f t="shared" si="46"/>
        <v>0</v>
      </c>
      <c r="BI158">
        <f t="shared" si="47"/>
        <v>0</v>
      </c>
      <c r="BJ158">
        <f t="shared" si="48"/>
        <v>0</v>
      </c>
      <c r="BK158">
        <f t="shared" si="49"/>
        <v>0</v>
      </c>
      <c r="BL158">
        <f t="shared" si="50"/>
        <v>0</v>
      </c>
      <c r="BM158">
        <f t="shared" si="51"/>
        <v>0</v>
      </c>
      <c r="BN158">
        <f t="shared" si="52"/>
        <v>0</v>
      </c>
      <c r="BO158">
        <f t="shared" si="53"/>
        <v>0</v>
      </c>
      <c r="BP158">
        <f t="shared" si="54"/>
        <v>0</v>
      </c>
      <c r="BQ158">
        <f t="shared" si="55"/>
        <v>0</v>
      </c>
      <c r="BR158">
        <f t="shared" si="56"/>
        <v>0</v>
      </c>
      <c r="BS158">
        <f t="shared" si="57"/>
        <v>0</v>
      </c>
      <c r="BT158">
        <f t="shared" si="58"/>
        <v>0</v>
      </c>
      <c r="BU158">
        <f t="shared" si="59"/>
        <v>0</v>
      </c>
    </row>
    <row r="159" spans="1:73" x14ac:dyDescent="0.25">
      <c r="A159" t="s">
        <v>130</v>
      </c>
      <c r="B159" s="85">
        <v>21.724082970353557</v>
      </c>
      <c r="C159" s="85">
        <v>1.2746256551875407E-2</v>
      </c>
      <c r="E159" s="68">
        <v>152499.28082348011</v>
      </c>
      <c r="F159" s="90">
        <v>18</v>
      </c>
      <c r="H159" s="91">
        <v>22662.884539045015</v>
      </c>
      <c r="I159" s="87">
        <v>6720.6402770414852</v>
      </c>
      <c r="J159" t="s">
        <v>286</v>
      </c>
      <c r="K159" t="s">
        <v>286</v>
      </c>
      <c r="L159" t="s">
        <v>8414</v>
      </c>
      <c r="M159" s="89">
        <v>0</v>
      </c>
      <c r="N159" s="89">
        <v>0</v>
      </c>
      <c r="O159" s="89">
        <v>0</v>
      </c>
      <c r="P159" s="89">
        <v>0</v>
      </c>
      <c r="Q159" s="89">
        <v>0</v>
      </c>
      <c r="R159" s="89">
        <v>0</v>
      </c>
      <c r="S159" s="89">
        <v>0</v>
      </c>
      <c r="T159" s="89">
        <v>0</v>
      </c>
      <c r="U159" s="89">
        <v>0</v>
      </c>
      <c r="V159" s="89">
        <v>0</v>
      </c>
      <c r="W159" s="68">
        <v>0</v>
      </c>
      <c r="X159" s="68">
        <v>0</v>
      </c>
      <c r="Y159" s="68">
        <v>0</v>
      </c>
      <c r="Z159" s="68">
        <v>0</v>
      </c>
      <c r="AA159" s="68">
        <v>0</v>
      </c>
      <c r="AB159" s="68">
        <v>0</v>
      </c>
      <c r="AC159" s="68">
        <v>0</v>
      </c>
      <c r="AD159" s="68">
        <v>0</v>
      </c>
      <c r="AE159" s="68">
        <v>0</v>
      </c>
      <c r="AF159" s="68">
        <v>0</v>
      </c>
      <c r="AG159" t="s">
        <v>8415</v>
      </c>
      <c r="AH159" s="89">
        <v>0</v>
      </c>
      <c r="AI159" s="89">
        <v>0</v>
      </c>
      <c r="AJ159" s="89">
        <v>0</v>
      </c>
      <c r="AK159" s="89">
        <v>0</v>
      </c>
      <c r="AL159" s="89">
        <v>0</v>
      </c>
      <c r="AM159" s="89">
        <v>0</v>
      </c>
      <c r="AN159" s="89">
        <v>0</v>
      </c>
      <c r="AO159" s="89">
        <v>0</v>
      </c>
      <c r="AP159" s="89">
        <v>0</v>
      </c>
      <c r="AQ159" s="89">
        <v>0</v>
      </c>
      <c r="AR159" s="68">
        <v>0</v>
      </c>
      <c r="AS159" s="68">
        <v>0</v>
      </c>
      <c r="AT159" s="68">
        <v>0</v>
      </c>
      <c r="AU159" s="68">
        <v>0</v>
      </c>
      <c r="AV159" s="68">
        <v>0</v>
      </c>
      <c r="AW159" s="68">
        <v>0</v>
      </c>
      <c r="AX159" s="68">
        <v>0</v>
      </c>
      <c r="AY159" s="68">
        <v>0</v>
      </c>
      <c r="AZ159" s="68">
        <v>0</v>
      </c>
      <c r="BA159" s="68">
        <v>0</v>
      </c>
      <c r="BB159">
        <f t="shared" si="40"/>
        <v>0</v>
      </c>
      <c r="BC159">
        <f t="shared" si="41"/>
        <v>0</v>
      </c>
      <c r="BD159">
        <f t="shared" si="42"/>
        <v>0</v>
      </c>
      <c r="BE159">
        <f t="shared" si="43"/>
        <v>0</v>
      </c>
      <c r="BF159">
        <f t="shared" si="44"/>
        <v>0</v>
      </c>
      <c r="BG159">
        <f t="shared" si="45"/>
        <v>0</v>
      </c>
      <c r="BH159">
        <f t="shared" si="46"/>
        <v>0</v>
      </c>
      <c r="BI159">
        <f t="shared" si="47"/>
        <v>0</v>
      </c>
      <c r="BJ159">
        <f t="shared" si="48"/>
        <v>0</v>
      </c>
      <c r="BK159">
        <f t="shared" si="49"/>
        <v>0</v>
      </c>
      <c r="BL159">
        <f t="shared" si="50"/>
        <v>0</v>
      </c>
      <c r="BM159">
        <f t="shared" si="51"/>
        <v>0</v>
      </c>
      <c r="BN159">
        <f t="shared" si="52"/>
        <v>0</v>
      </c>
      <c r="BO159">
        <f t="shared" si="53"/>
        <v>0</v>
      </c>
      <c r="BP159">
        <f t="shared" si="54"/>
        <v>0</v>
      </c>
      <c r="BQ159">
        <f t="shared" si="55"/>
        <v>0</v>
      </c>
      <c r="BR159">
        <f t="shared" si="56"/>
        <v>0</v>
      </c>
      <c r="BS159">
        <f t="shared" si="57"/>
        <v>0</v>
      </c>
      <c r="BT159">
        <f t="shared" si="58"/>
        <v>0</v>
      </c>
      <c r="BU159">
        <f t="shared" si="59"/>
        <v>0</v>
      </c>
    </row>
    <row r="160" spans="1:73" x14ac:dyDescent="0.25">
      <c r="A160" t="s">
        <v>168</v>
      </c>
      <c r="B160" s="85">
        <v>0</v>
      </c>
      <c r="C160" s="85">
        <v>0</v>
      </c>
      <c r="E160" s="68">
        <v>4349.5432997003118</v>
      </c>
      <c r="F160" s="90">
        <v>10</v>
      </c>
      <c r="H160" s="91">
        <v>692.29257445028611</v>
      </c>
      <c r="I160" s="87">
        <v>96.755444638357346</v>
      </c>
      <c r="J160" t="s">
        <v>286</v>
      </c>
      <c r="K160">
        <v>18.154046050870079</v>
      </c>
      <c r="L160" t="s">
        <v>8416</v>
      </c>
      <c r="M160" s="89">
        <v>0</v>
      </c>
      <c r="N160" s="89">
        <v>0</v>
      </c>
      <c r="O160" s="89">
        <v>0</v>
      </c>
      <c r="P160" s="89">
        <v>0</v>
      </c>
      <c r="Q160" s="89">
        <v>0</v>
      </c>
      <c r="R160" s="89">
        <v>0</v>
      </c>
      <c r="S160" s="89">
        <v>0</v>
      </c>
      <c r="T160" s="89">
        <v>0</v>
      </c>
      <c r="U160" s="89">
        <v>0</v>
      </c>
      <c r="V160" s="89">
        <v>0</v>
      </c>
      <c r="W160" s="68">
        <v>0</v>
      </c>
      <c r="X160" s="68">
        <v>0</v>
      </c>
      <c r="Y160" s="68">
        <v>0</v>
      </c>
      <c r="Z160" s="68">
        <v>0</v>
      </c>
      <c r="AA160" s="68">
        <v>0</v>
      </c>
      <c r="AB160" s="68">
        <v>0</v>
      </c>
      <c r="AC160" s="68">
        <v>0</v>
      </c>
      <c r="AD160" s="68">
        <v>0</v>
      </c>
      <c r="AE160" s="68">
        <v>0</v>
      </c>
      <c r="AF160" s="68">
        <v>0</v>
      </c>
      <c r="AG160" t="s">
        <v>8417</v>
      </c>
      <c r="AH160" s="89">
        <v>0</v>
      </c>
      <c r="AI160" s="89">
        <v>0</v>
      </c>
      <c r="AJ160" s="89">
        <v>0</v>
      </c>
      <c r="AK160" s="89">
        <v>0</v>
      </c>
      <c r="AL160" s="89">
        <v>0</v>
      </c>
      <c r="AM160" s="89">
        <v>0</v>
      </c>
      <c r="AN160" s="89">
        <v>0</v>
      </c>
      <c r="AO160" s="89">
        <v>0</v>
      </c>
      <c r="AP160" s="89">
        <v>0</v>
      </c>
      <c r="AQ160" s="89">
        <v>0</v>
      </c>
      <c r="AR160" s="68">
        <v>0</v>
      </c>
      <c r="AS160" s="68">
        <v>0</v>
      </c>
      <c r="AT160" s="68">
        <v>0</v>
      </c>
      <c r="AU160" s="68">
        <v>0</v>
      </c>
      <c r="AV160" s="68">
        <v>0</v>
      </c>
      <c r="AW160" s="68">
        <v>0</v>
      </c>
      <c r="AX160" s="68">
        <v>0</v>
      </c>
      <c r="AY160" s="68">
        <v>0</v>
      </c>
      <c r="AZ160" s="68">
        <v>0</v>
      </c>
      <c r="BA160" s="68">
        <v>0</v>
      </c>
      <c r="BB160">
        <f t="shared" si="40"/>
        <v>0</v>
      </c>
      <c r="BC160">
        <f t="shared" si="41"/>
        <v>0</v>
      </c>
      <c r="BD160">
        <f t="shared" si="42"/>
        <v>0</v>
      </c>
      <c r="BE160">
        <f t="shared" si="43"/>
        <v>0</v>
      </c>
      <c r="BF160">
        <f t="shared" si="44"/>
        <v>0</v>
      </c>
      <c r="BG160">
        <f t="shared" si="45"/>
        <v>0</v>
      </c>
      <c r="BH160">
        <f t="shared" si="46"/>
        <v>0</v>
      </c>
      <c r="BI160">
        <f t="shared" si="47"/>
        <v>0</v>
      </c>
      <c r="BJ160">
        <f t="shared" si="48"/>
        <v>0</v>
      </c>
      <c r="BK160">
        <f t="shared" si="49"/>
        <v>0</v>
      </c>
      <c r="BL160">
        <f t="shared" si="50"/>
        <v>0</v>
      </c>
      <c r="BM160">
        <f t="shared" si="51"/>
        <v>0</v>
      </c>
      <c r="BN160">
        <f t="shared" si="52"/>
        <v>0</v>
      </c>
      <c r="BO160">
        <f t="shared" si="53"/>
        <v>0</v>
      </c>
      <c r="BP160">
        <f t="shared" si="54"/>
        <v>0</v>
      </c>
      <c r="BQ160">
        <f t="shared" si="55"/>
        <v>0</v>
      </c>
      <c r="BR160">
        <f t="shared" si="56"/>
        <v>0</v>
      </c>
      <c r="BS160">
        <f t="shared" si="57"/>
        <v>0</v>
      </c>
      <c r="BT160">
        <f t="shared" si="58"/>
        <v>0</v>
      </c>
      <c r="BU160">
        <f t="shared" si="59"/>
        <v>0</v>
      </c>
    </row>
    <row r="161" spans="1:73" x14ac:dyDescent="0.25">
      <c r="A161" t="s">
        <v>171</v>
      </c>
      <c r="B161" s="85">
        <v>0</v>
      </c>
      <c r="C161" s="85">
        <v>6.0271600392830587E-3</v>
      </c>
      <c r="E161" s="68">
        <v>24539.46213399035</v>
      </c>
      <c r="F161" s="90">
        <v>13.6</v>
      </c>
      <c r="H161" s="91">
        <v>2807.264539442132</v>
      </c>
      <c r="I161" s="87">
        <v>545.87951110268591</v>
      </c>
      <c r="J161" t="s">
        <v>286</v>
      </c>
      <c r="K161" t="s">
        <v>286</v>
      </c>
      <c r="L161" t="s">
        <v>8418</v>
      </c>
      <c r="M161" s="89">
        <v>0</v>
      </c>
      <c r="N161" s="89">
        <v>0</v>
      </c>
      <c r="O161" s="89">
        <v>0</v>
      </c>
      <c r="P161" s="89">
        <v>0</v>
      </c>
      <c r="Q161" s="89">
        <v>0</v>
      </c>
      <c r="R161" s="89">
        <v>0</v>
      </c>
      <c r="S161" s="89">
        <v>0</v>
      </c>
      <c r="T161" s="89">
        <v>0</v>
      </c>
      <c r="U161" s="89">
        <v>0</v>
      </c>
      <c r="V161" s="89">
        <v>0</v>
      </c>
      <c r="W161" s="68">
        <v>0</v>
      </c>
      <c r="X161" s="68">
        <v>0</v>
      </c>
      <c r="Y161" s="68">
        <v>0</v>
      </c>
      <c r="Z161" s="68">
        <v>0</v>
      </c>
      <c r="AA161" s="68">
        <v>0</v>
      </c>
      <c r="AB161" s="68">
        <v>0</v>
      </c>
      <c r="AC161" s="68">
        <v>0</v>
      </c>
      <c r="AD161" s="68">
        <v>0</v>
      </c>
      <c r="AE161" s="68">
        <v>0</v>
      </c>
      <c r="AF161" s="68">
        <v>0</v>
      </c>
      <c r="AG161" t="s">
        <v>8419</v>
      </c>
      <c r="AH161" s="89">
        <v>0</v>
      </c>
      <c r="AI161" s="89">
        <v>0</v>
      </c>
      <c r="AJ161" s="89">
        <v>0</v>
      </c>
      <c r="AK161" s="89">
        <v>0</v>
      </c>
      <c r="AL161" s="89">
        <v>0</v>
      </c>
      <c r="AM161" s="89">
        <v>0</v>
      </c>
      <c r="AN161" s="89">
        <v>0</v>
      </c>
      <c r="AO161" s="89">
        <v>0</v>
      </c>
      <c r="AP161" s="89">
        <v>0</v>
      </c>
      <c r="AQ161" s="89">
        <v>0</v>
      </c>
      <c r="AR161" s="68">
        <v>0</v>
      </c>
      <c r="AS161" s="68">
        <v>0</v>
      </c>
      <c r="AT161" s="68">
        <v>0</v>
      </c>
      <c r="AU161" s="68">
        <v>0</v>
      </c>
      <c r="AV161" s="68">
        <v>0</v>
      </c>
      <c r="AW161" s="68">
        <v>0</v>
      </c>
      <c r="AX161" s="68">
        <v>0</v>
      </c>
      <c r="AY161" s="68">
        <v>0</v>
      </c>
      <c r="AZ161" s="68">
        <v>0</v>
      </c>
      <c r="BA161" s="68">
        <v>0</v>
      </c>
      <c r="BB161">
        <f t="shared" si="40"/>
        <v>0</v>
      </c>
      <c r="BC161">
        <f t="shared" si="41"/>
        <v>0</v>
      </c>
      <c r="BD161">
        <f t="shared" si="42"/>
        <v>0</v>
      </c>
      <c r="BE161">
        <f t="shared" si="43"/>
        <v>0</v>
      </c>
      <c r="BF161">
        <f t="shared" si="44"/>
        <v>0</v>
      </c>
      <c r="BG161">
        <f t="shared" si="45"/>
        <v>0</v>
      </c>
      <c r="BH161">
        <f t="shared" si="46"/>
        <v>0</v>
      </c>
      <c r="BI161">
        <f t="shared" si="47"/>
        <v>0</v>
      </c>
      <c r="BJ161">
        <f t="shared" si="48"/>
        <v>0</v>
      </c>
      <c r="BK161">
        <f t="shared" si="49"/>
        <v>0</v>
      </c>
      <c r="BL161">
        <f t="shared" si="50"/>
        <v>0</v>
      </c>
      <c r="BM161">
        <f t="shared" si="51"/>
        <v>0</v>
      </c>
      <c r="BN161">
        <f t="shared" si="52"/>
        <v>0</v>
      </c>
      <c r="BO161">
        <f t="shared" si="53"/>
        <v>0</v>
      </c>
      <c r="BP161">
        <f t="shared" si="54"/>
        <v>0</v>
      </c>
      <c r="BQ161">
        <f t="shared" si="55"/>
        <v>0</v>
      </c>
      <c r="BR161">
        <f t="shared" si="56"/>
        <v>0</v>
      </c>
      <c r="BS161">
        <f t="shared" si="57"/>
        <v>0</v>
      </c>
      <c r="BT161">
        <f t="shared" si="58"/>
        <v>0</v>
      </c>
      <c r="BU161">
        <f t="shared" si="59"/>
        <v>0</v>
      </c>
    </row>
    <row r="162" spans="1:73" x14ac:dyDescent="0.25">
      <c r="A162" t="s">
        <v>173</v>
      </c>
      <c r="B162" s="85">
        <v>2.4305170160576481</v>
      </c>
      <c r="C162" s="85">
        <v>2.805603183074401</v>
      </c>
      <c r="E162" s="68">
        <v>18049.143176275666</v>
      </c>
      <c r="F162" s="90">
        <v>10</v>
      </c>
      <c r="H162" s="91">
        <v>859.59862384698306</v>
      </c>
      <c r="I162" s="87">
        <v>619.39696483444993</v>
      </c>
      <c r="J162" t="s">
        <v>286</v>
      </c>
      <c r="K162" t="s">
        <v>286</v>
      </c>
      <c r="L162" t="s">
        <v>8420</v>
      </c>
      <c r="M162" s="89">
        <v>0</v>
      </c>
      <c r="N162" s="89">
        <v>0</v>
      </c>
      <c r="O162" s="89">
        <v>0</v>
      </c>
      <c r="P162" s="89">
        <v>0</v>
      </c>
      <c r="Q162" s="89">
        <v>0</v>
      </c>
      <c r="R162" s="89">
        <v>0</v>
      </c>
      <c r="S162" s="89">
        <v>0</v>
      </c>
      <c r="T162" s="89">
        <v>0</v>
      </c>
      <c r="U162" s="89">
        <v>0</v>
      </c>
      <c r="V162" s="89">
        <v>0</v>
      </c>
      <c r="W162" s="68">
        <v>0</v>
      </c>
      <c r="X162" s="68">
        <v>0</v>
      </c>
      <c r="Y162" s="68">
        <v>0</v>
      </c>
      <c r="Z162" s="68">
        <v>0</v>
      </c>
      <c r="AA162" s="68">
        <v>0</v>
      </c>
      <c r="AB162" s="68">
        <v>0</v>
      </c>
      <c r="AC162" s="68">
        <v>0</v>
      </c>
      <c r="AD162" s="68">
        <v>0</v>
      </c>
      <c r="AE162" s="68">
        <v>0</v>
      </c>
      <c r="AF162" s="68">
        <v>0</v>
      </c>
      <c r="AG162" t="s">
        <v>8421</v>
      </c>
      <c r="AH162" s="89">
        <v>0</v>
      </c>
      <c r="AI162" s="89">
        <v>0</v>
      </c>
      <c r="AJ162" s="89">
        <v>0</v>
      </c>
      <c r="AK162" s="89">
        <v>0</v>
      </c>
      <c r="AL162" s="89">
        <v>0</v>
      </c>
      <c r="AM162" s="89">
        <v>0</v>
      </c>
      <c r="AN162" s="89">
        <v>0</v>
      </c>
      <c r="AO162" s="89">
        <v>0</v>
      </c>
      <c r="AP162" s="89">
        <v>0</v>
      </c>
      <c r="AQ162" s="89">
        <v>0</v>
      </c>
      <c r="AR162" s="68">
        <v>0</v>
      </c>
      <c r="AS162" s="68">
        <v>0</v>
      </c>
      <c r="AT162" s="68">
        <v>0</v>
      </c>
      <c r="AU162" s="68">
        <v>0</v>
      </c>
      <c r="AV162" s="68">
        <v>0</v>
      </c>
      <c r="AW162" s="68">
        <v>0</v>
      </c>
      <c r="AX162" s="68">
        <v>0</v>
      </c>
      <c r="AY162" s="68">
        <v>0</v>
      </c>
      <c r="AZ162" s="68">
        <v>0</v>
      </c>
      <c r="BA162" s="68">
        <v>0</v>
      </c>
      <c r="BB162">
        <f t="shared" si="40"/>
        <v>0</v>
      </c>
      <c r="BC162">
        <f t="shared" si="41"/>
        <v>0</v>
      </c>
      <c r="BD162">
        <f t="shared" si="42"/>
        <v>0</v>
      </c>
      <c r="BE162">
        <f t="shared" si="43"/>
        <v>0</v>
      </c>
      <c r="BF162">
        <f t="shared" si="44"/>
        <v>0</v>
      </c>
      <c r="BG162">
        <f t="shared" si="45"/>
        <v>0</v>
      </c>
      <c r="BH162">
        <f t="shared" si="46"/>
        <v>0</v>
      </c>
      <c r="BI162">
        <f t="shared" si="47"/>
        <v>0</v>
      </c>
      <c r="BJ162">
        <f t="shared" si="48"/>
        <v>0</v>
      </c>
      <c r="BK162">
        <f t="shared" si="49"/>
        <v>0</v>
      </c>
      <c r="BL162">
        <f t="shared" si="50"/>
        <v>0</v>
      </c>
      <c r="BM162">
        <f t="shared" si="51"/>
        <v>0</v>
      </c>
      <c r="BN162">
        <f t="shared" si="52"/>
        <v>0</v>
      </c>
      <c r="BO162">
        <f t="shared" si="53"/>
        <v>0</v>
      </c>
      <c r="BP162">
        <f t="shared" si="54"/>
        <v>0</v>
      </c>
      <c r="BQ162">
        <f t="shared" si="55"/>
        <v>0</v>
      </c>
      <c r="BR162">
        <f t="shared" si="56"/>
        <v>0</v>
      </c>
      <c r="BS162">
        <f t="shared" si="57"/>
        <v>0</v>
      </c>
      <c r="BT162">
        <f t="shared" si="58"/>
        <v>0</v>
      </c>
      <c r="BU162">
        <f t="shared" si="59"/>
        <v>0</v>
      </c>
    </row>
    <row r="163" spans="1:73" x14ac:dyDescent="0.25">
      <c r="A163" t="s">
        <v>122</v>
      </c>
      <c r="B163" s="85">
        <v>4.9038018933807184</v>
      </c>
      <c r="C163" s="85">
        <v>15.318945223400389</v>
      </c>
      <c r="E163" s="68">
        <v>36415.882668982304</v>
      </c>
      <c r="F163" s="90">
        <v>12.5</v>
      </c>
      <c r="H163" s="91">
        <v>1832.9724790781158</v>
      </c>
      <c r="I163" s="87">
        <v>1249.6929619674811</v>
      </c>
      <c r="J163" t="s">
        <v>286</v>
      </c>
      <c r="K163" t="s">
        <v>286</v>
      </c>
      <c r="L163" t="s">
        <v>8422</v>
      </c>
      <c r="M163" s="89">
        <v>0</v>
      </c>
      <c r="N163" s="89">
        <v>0</v>
      </c>
      <c r="O163" s="89">
        <v>0</v>
      </c>
      <c r="P163" s="89">
        <v>0</v>
      </c>
      <c r="Q163" s="89">
        <v>0</v>
      </c>
      <c r="R163" s="89">
        <v>0</v>
      </c>
      <c r="S163" s="89">
        <v>0</v>
      </c>
      <c r="T163" s="89">
        <v>0</v>
      </c>
      <c r="U163" s="89">
        <v>0</v>
      </c>
      <c r="V163" s="89">
        <v>0</v>
      </c>
      <c r="W163" s="68">
        <v>0</v>
      </c>
      <c r="X163" s="68">
        <v>0</v>
      </c>
      <c r="Y163" s="68">
        <v>0</v>
      </c>
      <c r="Z163" s="68">
        <v>0</v>
      </c>
      <c r="AA163" s="68">
        <v>0</v>
      </c>
      <c r="AB163" s="68">
        <v>0</v>
      </c>
      <c r="AC163" s="68">
        <v>0</v>
      </c>
      <c r="AD163" s="68">
        <v>0</v>
      </c>
      <c r="AE163" s="68">
        <v>0</v>
      </c>
      <c r="AF163" s="68">
        <v>0</v>
      </c>
      <c r="AG163" t="s">
        <v>8423</v>
      </c>
      <c r="AH163" s="89">
        <v>0</v>
      </c>
      <c r="AI163" s="89">
        <v>0</v>
      </c>
      <c r="AJ163" s="89">
        <v>0</v>
      </c>
      <c r="AK163" s="89">
        <v>0</v>
      </c>
      <c r="AL163" s="89">
        <v>0</v>
      </c>
      <c r="AM163" s="89">
        <v>0</v>
      </c>
      <c r="AN163" s="89">
        <v>0</v>
      </c>
      <c r="AO163" s="89">
        <v>0</v>
      </c>
      <c r="AP163" s="89">
        <v>0</v>
      </c>
      <c r="AQ163" s="89">
        <v>0</v>
      </c>
      <c r="AR163" s="68">
        <v>0</v>
      </c>
      <c r="AS163" s="68">
        <v>0</v>
      </c>
      <c r="AT163" s="68">
        <v>0</v>
      </c>
      <c r="AU163" s="68">
        <v>0</v>
      </c>
      <c r="AV163" s="68">
        <v>0</v>
      </c>
      <c r="AW163" s="68">
        <v>0</v>
      </c>
      <c r="AX163" s="68">
        <v>0</v>
      </c>
      <c r="AY163" s="68">
        <v>0</v>
      </c>
      <c r="AZ163" s="68">
        <v>0</v>
      </c>
      <c r="BA163" s="68">
        <v>0</v>
      </c>
      <c r="BB163">
        <f t="shared" si="40"/>
        <v>0</v>
      </c>
      <c r="BC163">
        <f t="shared" si="41"/>
        <v>0</v>
      </c>
      <c r="BD163">
        <f t="shared" si="42"/>
        <v>0</v>
      </c>
      <c r="BE163">
        <f t="shared" si="43"/>
        <v>0</v>
      </c>
      <c r="BF163">
        <f t="shared" si="44"/>
        <v>0</v>
      </c>
      <c r="BG163">
        <f t="shared" si="45"/>
        <v>0</v>
      </c>
      <c r="BH163">
        <f t="shared" si="46"/>
        <v>0</v>
      </c>
      <c r="BI163">
        <f t="shared" si="47"/>
        <v>0</v>
      </c>
      <c r="BJ163">
        <f t="shared" si="48"/>
        <v>0</v>
      </c>
      <c r="BK163">
        <f t="shared" si="49"/>
        <v>0</v>
      </c>
      <c r="BL163">
        <f t="shared" si="50"/>
        <v>0</v>
      </c>
      <c r="BM163">
        <f t="shared" si="51"/>
        <v>0</v>
      </c>
      <c r="BN163">
        <f t="shared" si="52"/>
        <v>0</v>
      </c>
      <c r="BO163">
        <f t="shared" si="53"/>
        <v>0</v>
      </c>
      <c r="BP163">
        <f t="shared" si="54"/>
        <v>0</v>
      </c>
      <c r="BQ163">
        <f t="shared" si="55"/>
        <v>0</v>
      </c>
      <c r="BR163">
        <f t="shared" si="56"/>
        <v>0</v>
      </c>
      <c r="BS163">
        <f t="shared" si="57"/>
        <v>0</v>
      </c>
      <c r="BT163">
        <f t="shared" si="58"/>
        <v>0</v>
      </c>
      <c r="BU163">
        <f t="shared" si="59"/>
        <v>0</v>
      </c>
    </row>
    <row r="164" spans="1:73" x14ac:dyDescent="0.25">
      <c r="A164" t="s">
        <v>131</v>
      </c>
      <c r="B164" s="85">
        <v>4.0542146150141614</v>
      </c>
      <c r="C164" s="85">
        <v>2.4480671452425072E-3</v>
      </c>
      <c r="E164" s="68">
        <v>30106.804260285142</v>
      </c>
      <c r="F164" s="90">
        <v>15</v>
      </c>
      <c r="H164" s="91">
        <v>2970.9594309238732</v>
      </c>
      <c r="I164" s="87">
        <v>1033.1827387904527</v>
      </c>
      <c r="J164" t="s">
        <v>286</v>
      </c>
      <c r="K164" t="s">
        <v>286</v>
      </c>
      <c r="L164" t="s">
        <v>8424</v>
      </c>
      <c r="M164" s="89">
        <v>0</v>
      </c>
      <c r="N164" s="89">
        <v>0</v>
      </c>
      <c r="O164" s="89">
        <v>0</v>
      </c>
      <c r="P164" s="89">
        <v>0</v>
      </c>
      <c r="Q164" s="89">
        <v>0</v>
      </c>
      <c r="R164" s="89">
        <v>0</v>
      </c>
      <c r="S164" s="89">
        <v>0</v>
      </c>
      <c r="T164" s="89">
        <v>0</v>
      </c>
      <c r="U164" s="89">
        <v>0</v>
      </c>
      <c r="V164" s="89">
        <v>0</v>
      </c>
      <c r="W164" s="68">
        <v>0</v>
      </c>
      <c r="X164" s="68">
        <v>0</v>
      </c>
      <c r="Y164" s="68">
        <v>0</v>
      </c>
      <c r="Z164" s="68">
        <v>0</v>
      </c>
      <c r="AA164" s="68">
        <v>0</v>
      </c>
      <c r="AB164" s="68">
        <v>0</v>
      </c>
      <c r="AC164" s="68">
        <v>0</v>
      </c>
      <c r="AD164" s="68">
        <v>0</v>
      </c>
      <c r="AE164" s="68">
        <v>0</v>
      </c>
      <c r="AF164" s="68">
        <v>0</v>
      </c>
      <c r="AG164" t="s">
        <v>8425</v>
      </c>
      <c r="AH164" s="89">
        <v>0</v>
      </c>
      <c r="AI164" s="89">
        <v>0</v>
      </c>
      <c r="AJ164" s="89">
        <v>0</v>
      </c>
      <c r="AK164" s="89">
        <v>0</v>
      </c>
      <c r="AL164" s="89">
        <v>0</v>
      </c>
      <c r="AM164" s="89">
        <v>0</v>
      </c>
      <c r="AN164" s="89">
        <v>0</v>
      </c>
      <c r="AO164" s="89">
        <v>0</v>
      </c>
      <c r="AP164" s="89">
        <v>0</v>
      </c>
      <c r="AQ164" s="89">
        <v>0</v>
      </c>
      <c r="AR164" s="68">
        <v>0</v>
      </c>
      <c r="AS164" s="68">
        <v>0</v>
      </c>
      <c r="AT164" s="68">
        <v>0</v>
      </c>
      <c r="AU164" s="68">
        <v>0</v>
      </c>
      <c r="AV164" s="68">
        <v>0</v>
      </c>
      <c r="AW164" s="68">
        <v>0</v>
      </c>
      <c r="AX164" s="68">
        <v>0</v>
      </c>
      <c r="AY164" s="68">
        <v>0</v>
      </c>
      <c r="AZ164" s="68">
        <v>0</v>
      </c>
      <c r="BA164" s="68">
        <v>0</v>
      </c>
      <c r="BB164">
        <f t="shared" si="40"/>
        <v>0</v>
      </c>
      <c r="BC164">
        <f t="shared" si="41"/>
        <v>0</v>
      </c>
      <c r="BD164">
        <f t="shared" si="42"/>
        <v>0</v>
      </c>
      <c r="BE164">
        <f t="shared" si="43"/>
        <v>0</v>
      </c>
      <c r="BF164">
        <f t="shared" si="44"/>
        <v>0</v>
      </c>
      <c r="BG164">
        <f t="shared" si="45"/>
        <v>0</v>
      </c>
      <c r="BH164">
        <f t="shared" si="46"/>
        <v>0</v>
      </c>
      <c r="BI164">
        <f t="shared" si="47"/>
        <v>0</v>
      </c>
      <c r="BJ164">
        <f t="shared" si="48"/>
        <v>0</v>
      </c>
      <c r="BK164">
        <f t="shared" si="49"/>
        <v>0</v>
      </c>
      <c r="BL164">
        <f t="shared" si="50"/>
        <v>0</v>
      </c>
      <c r="BM164">
        <f t="shared" si="51"/>
        <v>0</v>
      </c>
      <c r="BN164">
        <f t="shared" si="52"/>
        <v>0</v>
      </c>
      <c r="BO164">
        <f t="shared" si="53"/>
        <v>0</v>
      </c>
      <c r="BP164">
        <f t="shared" si="54"/>
        <v>0</v>
      </c>
      <c r="BQ164">
        <f t="shared" si="55"/>
        <v>0</v>
      </c>
      <c r="BR164">
        <f t="shared" si="56"/>
        <v>0</v>
      </c>
      <c r="BS164">
        <f t="shared" si="57"/>
        <v>0</v>
      </c>
      <c r="BT164">
        <f t="shared" si="58"/>
        <v>0</v>
      </c>
      <c r="BU164">
        <f t="shared" si="59"/>
        <v>0</v>
      </c>
    </row>
    <row r="165" spans="1:73" x14ac:dyDescent="0.25">
      <c r="A165" t="s">
        <v>128</v>
      </c>
      <c r="B165" s="85">
        <v>0.54785059581437212</v>
      </c>
      <c r="C165" s="85">
        <v>0.81365462214931983</v>
      </c>
      <c r="E165" s="68">
        <v>3979.3845084640734</v>
      </c>
      <c r="F165" s="90">
        <v>5.333333333333333</v>
      </c>
      <c r="H165" s="91">
        <v>92.235345274151925</v>
      </c>
      <c r="I165" s="87">
        <v>136.56153438306745</v>
      </c>
      <c r="J165" t="s">
        <v>286</v>
      </c>
      <c r="K165" t="s">
        <v>286</v>
      </c>
      <c r="L165" t="s">
        <v>8426</v>
      </c>
      <c r="M165" s="89">
        <v>0</v>
      </c>
      <c r="N165" s="89">
        <v>0</v>
      </c>
      <c r="O165" s="89">
        <v>0</v>
      </c>
      <c r="P165" s="89">
        <v>0</v>
      </c>
      <c r="Q165" s="89">
        <v>0</v>
      </c>
      <c r="R165" s="89">
        <v>0</v>
      </c>
      <c r="S165" s="89">
        <v>0</v>
      </c>
      <c r="T165" s="89">
        <v>0</v>
      </c>
      <c r="U165" s="89">
        <v>0</v>
      </c>
      <c r="V165" s="89">
        <v>0</v>
      </c>
      <c r="W165" s="68">
        <v>0</v>
      </c>
      <c r="X165" s="68">
        <v>0</v>
      </c>
      <c r="Y165" s="68">
        <v>0</v>
      </c>
      <c r="Z165" s="68">
        <v>0</v>
      </c>
      <c r="AA165" s="68">
        <v>0</v>
      </c>
      <c r="AB165" s="68">
        <v>0</v>
      </c>
      <c r="AC165" s="68">
        <v>0</v>
      </c>
      <c r="AD165" s="68">
        <v>0</v>
      </c>
      <c r="AE165" s="68">
        <v>0</v>
      </c>
      <c r="AF165" s="68">
        <v>0</v>
      </c>
      <c r="AG165" t="s">
        <v>8427</v>
      </c>
      <c r="AH165" s="89">
        <v>0</v>
      </c>
      <c r="AI165" s="89">
        <v>0</v>
      </c>
      <c r="AJ165" s="89">
        <v>0</v>
      </c>
      <c r="AK165" s="89">
        <v>0</v>
      </c>
      <c r="AL165" s="89">
        <v>0</v>
      </c>
      <c r="AM165" s="89">
        <v>0</v>
      </c>
      <c r="AN165" s="89">
        <v>0</v>
      </c>
      <c r="AO165" s="89">
        <v>0</v>
      </c>
      <c r="AP165" s="89">
        <v>0</v>
      </c>
      <c r="AQ165" s="89">
        <v>0</v>
      </c>
      <c r="AR165" s="68">
        <v>0</v>
      </c>
      <c r="AS165" s="68">
        <v>0</v>
      </c>
      <c r="AT165" s="68">
        <v>0</v>
      </c>
      <c r="AU165" s="68">
        <v>0</v>
      </c>
      <c r="AV165" s="68">
        <v>0</v>
      </c>
      <c r="AW165" s="68">
        <v>0</v>
      </c>
      <c r="AX165" s="68">
        <v>0</v>
      </c>
      <c r="AY165" s="68">
        <v>0</v>
      </c>
      <c r="AZ165" s="68">
        <v>0</v>
      </c>
      <c r="BA165" s="68">
        <v>0</v>
      </c>
      <c r="BB165">
        <f t="shared" si="40"/>
        <v>0</v>
      </c>
      <c r="BC165">
        <f t="shared" si="41"/>
        <v>0</v>
      </c>
      <c r="BD165">
        <f t="shared" si="42"/>
        <v>0</v>
      </c>
      <c r="BE165">
        <f t="shared" si="43"/>
        <v>0</v>
      </c>
      <c r="BF165">
        <f t="shared" si="44"/>
        <v>0</v>
      </c>
      <c r="BG165">
        <f t="shared" si="45"/>
        <v>0</v>
      </c>
      <c r="BH165">
        <f t="shared" si="46"/>
        <v>0</v>
      </c>
      <c r="BI165">
        <f t="shared" si="47"/>
        <v>0</v>
      </c>
      <c r="BJ165">
        <f t="shared" si="48"/>
        <v>0</v>
      </c>
      <c r="BK165">
        <f t="shared" si="49"/>
        <v>0</v>
      </c>
      <c r="BL165">
        <f t="shared" si="50"/>
        <v>0</v>
      </c>
      <c r="BM165">
        <f t="shared" si="51"/>
        <v>0</v>
      </c>
      <c r="BN165">
        <f t="shared" si="52"/>
        <v>0</v>
      </c>
      <c r="BO165">
        <f t="shared" si="53"/>
        <v>0</v>
      </c>
      <c r="BP165">
        <f t="shared" si="54"/>
        <v>0</v>
      </c>
      <c r="BQ165">
        <f t="shared" si="55"/>
        <v>0</v>
      </c>
      <c r="BR165">
        <f t="shared" si="56"/>
        <v>0</v>
      </c>
      <c r="BS165">
        <f t="shared" si="57"/>
        <v>0</v>
      </c>
      <c r="BT165">
        <f t="shared" si="58"/>
        <v>0</v>
      </c>
      <c r="BU165">
        <f t="shared" si="59"/>
        <v>0</v>
      </c>
    </row>
    <row r="166" spans="1:73" x14ac:dyDescent="0.25">
      <c r="A166" t="s">
        <v>134</v>
      </c>
      <c r="B166" s="85">
        <v>18.32014892771052</v>
      </c>
      <c r="C166" s="85">
        <v>18.626866666712907</v>
      </c>
      <c r="E166" s="68">
        <v>133732.90291517557</v>
      </c>
      <c r="F166" s="90">
        <v>10.5</v>
      </c>
      <c r="H166" s="91">
        <v>3099.7005814994159</v>
      </c>
      <c r="I166" s="87">
        <v>4589.3455082698374</v>
      </c>
      <c r="J166" t="s">
        <v>286</v>
      </c>
      <c r="K166" t="s">
        <v>286</v>
      </c>
      <c r="L166" t="s">
        <v>8428</v>
      </c>
      <c r="M166" s="89">
        <v>0</v>
      </c>
      <c r="N166" s="89">
        <v>0</v>
      </c>
      <c r="O166" s="89">
        <v>0</v>
      </c>
      <c r="P166" s="89">
        <v>0</v>
      </c>
      <c r="Q166" s="89">
        <v>0</v>
      </c>
      <c r="R166" s="89">
        <v>0</v>
      </c>
      <c r="S166" s="89">
        <v>0</v>
      </c>
      <c r="T166" s="89">
        <v>0</v>
      </c>
      <c r="U166" s="89">
        <v>0</v>
      </c>
      <c r="V166" s="89">
        <v>0</v>
      </c>
      <c r="W166" s="68">
        <v>0</v>
      </c>
      <c r="X166" s="68">
        <v>0</v>
      </c>
      <c r="Y166" s="68">
        <v>0</v>
      </c>
      <c r="Z166" s="68">
        <v>0</v>
      </c>
      <c r="AA166" s="68">
        <v>0</v>
      </c>
      <c r="AB166" s="68">
        <v>0</v>
      </c>
      <c r="AC166" s="68">
        <v>0</v>
      </c>
      <c r="AD166" s="68">
        <v>0</v>
      </c>
      <c r="AE166" s="68">
        <v>0</v>
      </c>
      <c r="AF166" s="68">
        <v>0</v>
      </c>
      <c r="AG166" t="s">
        <v>8429</v>
      </c>
      <c r="AH166" s="89">
        <v>0</v>
      </c>
      <c r="AI166" s="89">
        <v>0</v>
      </c>
      <c r="AJ166" s="89">
        <v>0</v>
      </c>
      <c r="AK166" s="89">
        <v>0</v>
      </c>
      <c r="AL166" s="89">
        <v>0</v>
      </c>
      <c r="AM166" s="89">
        <v>0</v>
      </c>
      <c r="AN166" s="89">
        <v>0</v>
      </c>
      <c r="AO166" s="89">
        <v>0</v>
      </c>
      <c r="AP166" s="89">
        <v>0</v>
      </c>
      <c r="AQ166" s="89">
        <v>0</v>
      </c>
      <c r="AR166" s="68">
        <v>0</v>
      </c>
      <c r="AS166" s="68">
        <v>0</v>
      </c>
      <c r="AT166" s="68">
        <v>0</v>
      </c>
      <c r="AU166" s="68">
        <v>0</v>
      </c>
      <c r="AV166" s="68">
        <v>0</v>
      </c>
      <c r="AW166" s="68">
        <v>0</v>
      </c>
      <c r="AX166" s="68">
        <v>0</v>
      </c>
      <c r="AY166" s="68">
        <v>0</v>
      </c>
      <c r="AZ166" s="68">
        <v>0</v>
      </c>
      <c r="BA166" s="68">
        <v>0</v>
      </c>
      <c r="BB166">
        <f t="shared" si="40"/>
        <v>0</v>
      </c>
      <c r="BC166">
        <f t="shared" si="41"/>
        <v>0</v>
      </c>
      <c r="BD166">
        <f t="shared" si="42"/>
        <v>0</v>
      </c>
      <c r="BE166">
        <f t="shared" si="43"/>
        <v>0</v>
      </c>
      <c r="BF166">
        <f t="shared" si="44"/>
        <v>0</v>
      </c>
      <c r="BG166">
        <f t="shared" si="45"/>
        <v>0</v>
      </c>
      <c r="BH166">
        <f t="shared" si="46"/>
        <v>0</v>
      </c>
      <c r="BI166">
        <f t="shared" si="47"/>
        <v>0</v>
      </c>
      <c r="BJ166">
        <f t="shared" si="48"/>
        <v>0</v>
      </c>
      <c r="BK166">
        <f t="shared" si="49"/>
        <v>0</v>
      </c>
      <c r="BL166">
        <f t="shared" si="50"/>
        <v>0</v>
      </c>
      <c r="BM166">
        <f t="shared" si="51"/>
        <v>0</v>
      </c>
      <c r="BN166">
        <f t="shared" si="52"/>
        <v>0</v>
      </c>
      <c r="BO166">
        <f t="shared" si="53"/>
        <v>0</v>
      </c>
      <c r="BP166">
        <f t="shared" si="54"/>
        <v>0</v>
      </c>
      <c r="BQ166">
        <f t="shared" si="55"/>
        <v>0</v>
      </c>
      <c r="BR166">
        <f t="shared" si="56"/>
        <v>0</v>
      </c>
      <c r="BS166">
        <f t="shared" si="57"/>
        <v>0</v>
      </c>
      <c r="BT166">
        <f t="shared" si="58"/>
        <v>0</v>
      </c>
      <c r="BU166">
        <f t="shared" si="59"/>
        <v>0</v>
      </c>
    </row>
    <row r="167" spans="1:73" x14ac:dyDescent="0.25">
      <c r="A167" t="s">
        <v>112</v>
      </c>
      <c r="B167" s="85">
        <v>0.19522538308348342</v>
      </c>
      <c r="C167" s="85">
        <v>0.35626045984050236</v>
      </c>
      <c r="E167" s="68">
        <v>1418.0451222227141</v>
      </c>
      <c r="F167" s="90">
        <v>2</v>
      </c>
      <c r="H167" s="91">
        <v>219.49404738482781</v>
      </c>
      <c r="I167" s="87">
        <v>48.663409455222933</v>
      </c>
      <c r="J167" t="s">
        <v>286</v>
      </c>
      <c r="K167" t="s">
        <v>286</v>
      </c>
      <c r="L167" t="s">
        <v>8430</v>
      </c>
      <c r="M167" s="89">
        <v>0</v>
      </c>
      <c r="N167" s="89">
        <v>0</v>
      </c>
      <c r="O167" s="89">
        <v>0</v>
      </c>
      <c r="P167" s="89">
        <v>0</v>
      </c>
      <c r="Q167" s="89">
        <v>0</v>
      </c>
      <c r="R167" s="89">
        <v>0</v>
      </c>
      <c r="S167" s="89">
        <v>0</v>
      </c>
      <c r="T167" s="89">
        <v>0</v>
      </c>
      <c r="U167" s="89">
        <v>0</v>
      </c>
      <c r="V167" s="89">
        <v>0</v>
      </c>
      <c r="W167" s="68">
        <v>0</v>
      </c>
      <c r="X167" s="68">
        <v>0</v>
      </c>
      <c r="Y167" s="68">
        <v>0</v>
      </c>
      <c r="Z167" s="68">
        <v>0</v>
      </c>
      <c r="AA167" s="68">
        <v>0</v>
      </c>
      <c r="AB167" s="68">
        <v>0</v>
      </c>
      <c r="AC167" s="68">
        <v>0</v>
      </c>
      <c r="AD167" s="68">
        <v>0</v>
      </c>
      <c r="AE167" s="68">
        <v>0</v>
      </c>
      <c r="AF167" s="68">
        <v>0</v>
      </c>
      <c r="AG167" t="s">
        <v>8431</v>
      </c>
      <c r="AH167" s="89">
        <v>0</v>
      </c>
      <c r="AI167" s="89">
        <v>0</v>
      </c>
      <c r="AJ167" s="89">
        <v>0</v>
      </c>
      <c r="AK167" s="89">
        <v>0</v>
      </c>
      <c r="AL167" s="89">
        <v>0</v>
      </c>
      <c r="AM167" s="89">
        <v>0</v>
      </c>
      <c r="AN167" s="89">
        <v>0</v>
      </c>
      <c r="AO167" s="89">
        <v>0</v>
      </c>
      <c r="AP167" s="89">
        <v>0</v>
      </c>
      <c r="AQ167" s="89">
        <v>0</v>
      </c>
      <c r="AR167" s="68">
        <v>0</v>
      </c>
      <c r="AS167" s="68">
        <v>0</v>
      </c>
      <c r="AT167" s="68">
        <v>0</v>
      </c>
      <c r="AU167" s="68">
        <v>0</v>
      </c>
      <c r="AV167" s="68">
        <v>0</v>
      </c>
      <c r="AW167" s="68">
        <v>0</v>
      </c>
      <c r="AX167" s="68">
        <v>0</v>
      </c>
      <c r="AY167" s="68">
        <v>0</v>
      </c>
      <c r="AZ167" s="68">
        <v>0</v>
      </c>
      <c r="BA167" s="68">
        <v>0</v>
      </c>
      <c r="BB167">
        <f t="shared" si="40"/>
        <v>0</v>
      </c>
      <c r="BC167">
        <f t="shared" si="41"/>
        <v>0</v>
      </c>
      <c r="BD167">
        <f t="shared" si="42"/>
        <v>0</v>
      </c>
      <c r="BE167">
        <f t="shared" si="43"/>
        <v>0</v>
      </c>
      <c r="BF167">
        <f t="shared" si="44"/>
        <v>0</v>
      </c>
      <c r="BG167">
        <f t="shared" si="45"/>
        <v>0</v>
      </c>
      <c r="BH167">
        <f t="shared" si="46"/>
        <v>0</v>
      </c>
      <c r="BI167">
        <f t="shared" si="47"/>
        <v>0</v>
      </c>
      <c r="BJ167">
        <f t="shared" si="48"/>
        <v>0</v>
      </c>
      <c r="BK167">
        <f t="shared" si="49"/>
        <v>0</v>
      </c>
      <c r="BL167">
        <f t="shared" si="50"/>
        <v>0</v>
      </c>
      <c r="BM167">
        <f t="shared" si="51"/>
        <v>0</v>
      </c>
      <c r="BN167">
        <f t="shared" si="52"/>
        <v>0</v>
      </c>
      <c r="BO167">
        <f t="shared" si="53"/>
        <v>0</v>
      </c>
      <c r="BP167">
        <f t="shared" si="54"/>
        <v>0</v>
      </c>
      <c r="BQ167">
        <f t="shared" si="55"/>
        <v>0</v>
      </c>
      <c r="BR167">
        <f t="shared" si="56"/>
        <v>0</v>
      </c>
      <c r="BS167">
        <f t="shared" si="57"/>
        <v>0</v>
      </c>
      <c r="BT167">
        <f t="shared" si="58"/>
        <v>0</v>
      </c>
      <c r="BU167">
        <f t="shared" si="59"/>
        <v>0</v>
      </c>
    </row>
    <row r="168" spans="1:73" x14ac:dyDescent="0.25">
      <c r="A168" t="s">
        <v>113</v>
      </c>
      <c r="B168" s="85">
        <v>0.7034766388062722</v>
      </c>
      <c r="C168" s="85">
        <v>2.8156411818960665</v>
      </c>
      <c r="E168" s="68">
        <v>5109.7946409472852</v>
      </c>
      <c r="F168" s="90">
        <v>15</v>
      </c>
      <c r="H168" s="91">
        <v>4585.6869777448355</v>
      </c>
      <c r="I168" s="87">
        <v>175.35410188835144</v>
      </c>
      <c r="J168">
        <v>899.38330223927449</v>
      </c>
      <c r="K168">
        <v>3793.7166023932969</v>
      </c>
      <c r="L168" t="s">
        <v>8432</v>
      </c>
      <c r="M168" s="89">
        <v>0.2661404576762752</v>
      </c>
      <c r="N168" s="89">
        <v>0.26951424047239125</v>
      </c>
      <c r="O168" s="89">
        <v>0.26938086608849793</v>
      </c>
      <c r="P168" s="89">
        <v>0.26938154994749741</v>
      </c>
      <c r="Q168" s="89">
        <v>0.26997924490652925</v>
      </c>
      <c r="R168" s="89">
        <v>0.26951696263138902</v>
      </c>
      <c r="S168" s="89">
        <v>0.26938360133749573</v>
      </c>
      <c r="T168" s="89">
        <v>0.26938428500949518</v>
      </c>
      <c r="U168" s="89">
        <v>0.26940062305455709</v>
      </c>
      <c r="V168" s="89">
        <v>0.26944459213544697</v>
      </c>
      <c r="W168" s="68">
        <v>1359.9230843734888</v>
      </c>
      <c r="X168" s="68">
        <v>1377.1624216248026</v>
      </c>
      <c r="Y168" s="68">
        <v>1376.4809059127449</v>
      </c>
      <c r="Z168" s="68">
        <v>1376.4844002917957</v>
      </c>
      <c r="AA168" s="68">
        <v>1379.5384987903778</v>
      </c>
      <c r="AB168" s="68">
        <v>1377.1763312982614</v>
      </c>
      <c r="AC168" s="68">
        <v>1376.4948824734156</v>
      </c>
      <c r="AD168" s="68">
        <v>1376.4983758969347</v>
      </c>
      <c r="AE168" s="68">
        <v>1376.5818599520355</v>
      </c>
      <c r="AF168" s="68">
        <v>1376.8065329259339</v>
      </c>
      <c r="AG168" t="s">
        <v>8433</v>
      </c>
      <c r="AH168" s="89">
        <v>0.34349087450119331</v>
      </c>
      <c r="AI168" s="89">
        <v>0.34784520534263408</v>
      </c>
      <c r="AJ168" s="89">
        <v>0.3476730673514411</v>
      </c>
      <c r="AK168" s="89">
        <v>0.34767394996556078</v>
      </c>
      <c r="AL168" s="89">
        <v>0.34844535753716921</v>
      </c>
      <c r="AM168" s="89">
        <v>0.34784871866331762</v>
      </c>
      <c r="AN168" s="89">
        <v>0.34767659756657049</v>
      </c>
      <c r="AO168" s="89">
        <v>0.34767747993934095</v>
      </c>
      <c r="AP168" s="89">
        <v>0.34769856643417513</v>
      </c>
      <c r="AQ168" s="89">
        <v>0.34775531458204312</v>
      </c>
      <c r="AR168" s="68">
        <v>1755.167829740494</v>
      </c>
      <c r="AS168" s="68">
        <v>1777.4175661389995</v>
      </c>
      <c r="AT168" s="68">
        <v>1776.5379763540982</v>
      </c>
      <c r="AU168" s="68">
        <v>1776.542486330997</v>
      </c>
      <c r="AV168" s="68">
        <v>1780.4842206063879</v>
      </c>
      <c r="AW168" s="68">
        <v>1777.4355184862004</v>
      </c>
      <c r="AX168" s="68">
        <v>1776.5560150284477</v>
      </c>
      <c r="AY168" s="68">
        <v>1776.5605237721018</v>
      </c>
      <c r="AZ168" s="68">
        <v>1776.6682714304018</v>
      </c>
      <c r="BA168" s="68">
        <v>1776.9582428122612</v>
      </c>
      <c r="BB168">
        <f t="shared" si="40"/>
        <v>286.03110461633833</v>
      </c>
      <c r="BC168">
        <f t="shared" si="41"/>
        <v>295.73983291952175</v>
      </c>
      <c r="BD168">
        <f t="shared" si="42"/>
        <v>301.8009433752502</v>
      </c>
      <c r="BE168">
        <f t="shared" si="43"/>
        <v>308.13954543718398</v>
      </c>
      <c r="BF168">
        <f t="shared" si="44"/>
        <v>315.30852330974045</v>
      </c>
      <c r="BG168">
        <f t="shared" si="45"/>
        <v>321.37876535527056</v>
      </c>
      <c r="BH168">
        <f t="shared" si="46"/>
        <v>327.96535659610117</v>
      </c>
      <c r="BI168">
        <f t="shared" si="47"/>
        <v>334.85347891128032</v>
      </c>
      <c r="BJ168">
        <f t="shared" si="48"/>
        <v>341.90613717612666</v>
      </c>
      <c r="BK168">
        <f t="shared" si="49"/>
        <v>349.14314067588464</v>
      </c>
      <c r="BL168">
        <f t="shared" si="50"/>
        <v>1363.3395671707706</v>
      </c>
      <c r="BM168">
        <f t="shared" si="51"/>
        <v>1409.615280647439</v>
      </c>
      <c r="BN168">
        <f t="shared" si="52"/>
        <v>1438.5049768095782</v>
      </c>
      <c r="BO168">
        <f t="shared" si="53"/>
        <v>1468.7173098464898</v>
      </c>
      <c r="BP168">
        <f t="shared" si="54"/>
        <v>1502.8875487893413</v>
      </c>
      <c r="BQ168">
        <f t="shared" si="55"/>
        <v>1531.8207697901671</v>
      </c>
      <c r="BR168">
        <f t="shared" si="56"/>
        <v>1563.2151192384538</v>
      </c>
      <c r="BS168">
        <f t="shared" si="57"/>
        <v>1596.0466873589626</v>
      </c>
      <c r="BT168">
        <f t="shared" si="58"/>
        <v>1629.6625001535051</v>
      </c>
      <c r="BU168">
        <f t="shared" si="59"/>
        <v>1664.1569766623013</v>
      </c>
    </row>
    <row r="169" spans="1:73" x14ac:dyDescent="0.25">
      <c r="A169" t="s">
        <v>129</v>
      </c>
      <c r="B169" s="85">
        <v>5.0553715922344189</v>
      </c>
      <c r="C169" s="85">
        <v>0.86996182108068909</v>
      </c>
      <c r="E169" s="68">
        <v>36720.353235653551</v>
      </c>
      <c r="F169" s="90">
        <v>4.6666666670000003</v>
      </c>
      <c r="H169" s="91">
        <v>11694.509319127503</v>
      </c>
      <c r="I169" s="87">
        <v>1260.1415546256346</v>
      </c>
      <c r="J169" t="s">
        <v>286</v>
      </c>
      <c r="K169">
        <v>6003.19802805567</v>
      </c>
      <c r="L169" t="s">
        <v>8434</v>
      </c>
      <c r="M169" s="89">
        <v>0</v>
      </c>
      <c r="N169" s="89">
        <v>0</v>
      </c>
      <c r="O169" s="89">
        <v>0</v>
      </c>
      <c r="P169" s="89">
        <v>0</v>
      </c>
      <c r="Q169" s="89">
        <v>0</v>
      </c>
      <c r="R169" s="89">
        <v>0</v>
      </c>
      <c r="S169" s="89">
        <v>0</v>
      </c>
      <c r="T169" s="89">
        <v>0</v>
      </c>
      <c r="U169" s="89">
        <v>0</v>
      </c>
      <c r="V169" s="89">
        <v>0</v>
      </c>
      <c r="W169" s="68">
        <v>0</v>
      </c>
      <c r="X169" s="68">
        <v>0</v>
      </c>
      <c r="Y169" s="68">
        <v>0</v>
      </c>
      <c r="Z169" s="68">
        <v>0</v>
      </c>
      <c r="AA169" s="68">
        <v>0</v>
      </c>
      <c r="AB169" s="68">
        <v>0</v>
      </c>
      <c r="AC169" s="68">
        <v>0</v>
      </c>
      <c r="AD169" s="68">
        <v>0</v>
      </c>
      <c r="AE169" s="68">
        <v>0</v>
      </c>
      <c r="AF169" s="68">
        <v>0</v>
      </c>
      <c r="AG169" t="s">
        <v>8435</v>
      </c>
      <c r="AH169" s="89">
        <v>0.32542194595746782</v>
      </c>
      <c r="AI169" s="89">
        <v>0.32026801283499157</v>
      </c>
      <c r="AJ169" s="89">
        <v>0.32010952184662106</v>
      </c>
      <c r="AK169" s="89">
        <v>0.32011033451692311</v>
      </c>
      <c r="AL169" s="89">
        <v>0.32082010419960671</v>
      </c>
      <c r="AM169" s="89">
        <v>0.32027124771013499</v>
      </c>
      <c r="AN169" s="89">
        <v>0.32011277222960149</v>
      </c>
      <c r="AO169" s="89">
        <v>0.32011358489990344</v>
      </c>
      <c r="AP169" s="89">
        <v>0.32013299929486277</v>
      </c>
      <c r="AQ169" s="89">
        <v>0.32018524870206938</v>
      </c>
      <c r="AR169" s="68">
        <v>11949.608806191978</v>
      </c>
      <c r="AS169" s="68">
        <v>11760.354561381715</v>
      </c>
      <c r="AT169" s="68">
        <v>11754.534716304082</v>
      </c>
      <c r="AU169" s="68">
        <v>11754.564557844638</v>
      </c>
      <c r="AV169" s="68">
        <v>11780.627551308738</v>
      </c>
      <c r="AW169" s="68">
        <v>11760.473347139656</v>
      </c>
      <c r="AX169" s="68">
        <v>11754.654071515275</v>
      </c>
      <c r="AY169" s="68">
        <v>11754.683913055827</v>
      </c>
      <c r="AZ169" s="68">
        <v>11755.39681649659</v>
      </c>
      <c r="BA169" s="68">
        <v>11757.315433185569</v>
      </c>
      <c r="BB169">
        <f t="shared" si="40"/>
        <v>0</v>
      </c>
      <c r="BC169">
        <f t="shared" si="41"/>
        <v>0</v>
      </c>
      <c r="BD169">
        <f t="shared" si="42"/>
        <v>0</v>
      </c>
      <c r="BE169">
        <f t="shared" si="43"/>
        <v>0</v>
      </c>
      <c r="BF169">
        <f t="shared" si="44"/>
        <v>0</v>
      </c>
      <c r="BG169">
        <f t="shared" si="45"/>
        <v>0</v>
      </c>
      <c r="BH169">
        <f t="shared" si="46"/>
        <v>0</v>
      </c>
      <c r="BI169">
        <f t="shared" si="47"/>
        <v>0</v>
      </c>
      <c r="BJ169">
        <f t="shared" si="48"/>
        <v>0</v>
      </c>
      <c r="BK169">
        <f t="shared" si="49"/>
        <v>0</v>
      </c>
      <c r="BL169">
        <f t="shared" si="50"/>
        <v>2363.6501011460523</v>
      </c>
      <c r="BM169">
        <f t="shared" si="51"/>
        <v>2375.0658567195906</v>
      </c>
      <c r="BN169">
        <f t="shared" si="52"/>
        <v>2423.7422088711837</v>
      </c>
      <c r="BO169">
        <f t="shared" si="53"/>
        <v>2474.6470776919118</v>
      </c>
      <c r="BP169">
        <f t="shared" si="54"/>
        <v>2532.2168425002478</v>
      </c>
      <c r="BQ169">
        <f t="shared" si="55"/>
        <v>2580.9703256782727</v>
      </c>
      <c r="BR169">
        <f t="shared" si="56"/>
        <v>2633.8667767160114</v>
      </c>
      <c r="BS169">
        <f t="shared" si="57"/>
        <v>2689.1848060432426</v>
      </c>
      <c r="BT169">
        <f t="shared" si="58"/>
        <v>2745.824206872061</v>
      </c>
      <c r="BU169">
        <f t="shared" si="59"/>
        <v>2803.9440766325802</v>
      </c>
    </row>
    <row r="170" spans="1:73" x14ac:dyDescent="0.25">
      <c r="A170" t="s">
        <v>115</v>
      </c>
      <c r="B170" s="85">
        <v>1.030942181232448</v>
      </c>
      <c r="C170" s="85">
        <v>1.6858421133652655</v>
      </c>
      <c r="E170" s="68">
        <v>7488.3834688912475</v>
      </c>
      <c r="F170" s="90">
        <v>15</v>
      </c>
      <c r="H170" s="91">
        <v>6589.7774169169024</v>
      </c>
      <c r="I170" s="87">
        <v>256.98073015700851</v>
      </c>
      <c r="J170" t="s">
        <v>286</v>
      </c>
      <c r="K170">
        <v>5429.1480211463886</v>
      </c>
      <c r="L170" t="s">
        <v>8436</v>
      </c>
      <c r="M170" s="89">
        <v>0</v>
      </c>
      <c r="N170" s="89">
        <v>0</v>
      </c>
      <c r="O170" s="89">
        <v>0</v>
      </c>
      <c r="P170" s="89">
        <v>0</v>
      </c>
      <c r="Q170" s="89">
        <v>0</v>
      </c>
      <c r="R170" s="89">
        <v>0</v>
      </c>
      <c r="S170" s="89">
        <v>0</v>
      </c>
      <c r="T170" s="89">
        <v>0</v>
      </c>
      <c r="U170" s="89">
        <v>0</v>
      </c>
      <c r="V170" s="89">
        <v>0</v>
      </c>
      <c r="W170" s="68">
        <v>0</v>
      </c>
      <c r="X170" s="68">
        <v>0</v>
      </c>
      <c r="Y170" s="68">
        <v>0</v>
      </c>
      <c r="Z170" s="68">
        <v>0</v>
      </c>
      <c r="AA170" s="68">
        <v>0</v>
      </c>
      <c r="AB170" s="68">
        <v>0</v>
      </c>
      <c r="AC170" s="68">
        <v>0</v>
      </c>
      <c r="AD170" s="68">
        <v>0</v>
      </c>
      <c r="AE170" s="68">
        <v>0</v>
      </c>
      <c r="AF170" s="68">
        <v>0</v>
      </c>
      <c r="AG170" t="s">
        <v>8437</v>
      </c>
      <c r="AH170" s="89">
        <v>0.36239981661270715</v>
      </c>
      <c r="AI170" s="89">
        <v>0.34745101829096431</v>
      </c>
      <c r="AJ170" s="89">
        <v>0.33034304137131826</v>
      </c>
      <c r="AK170" s="89">
        <v>0.23498229217490699</v>
      </c>
      <c r="AL170" s="89">
        <v>0.12095318165958829</v>
      </c>
      <c r="AM170" s="89">
        <v>4.6323733291662242E-2</v>
      </c>
      <c r="AN170" s="89">
        <v>1.5119062947287017E-2</v>
      </c>
      <c r="AO170" s="89">
        <v>4.6082263285324833E-3</v>
      </c>
      <c r="AP170" s="89">
        <v>1.3768511666923801E-3</v>
      </c>
      <c r="AQ170" s="89">
        <v>4.0589449066854465E-4</v>
      </c>
      <c r="AR170" s="68">
        <v>2713.7887958518158</v>
      </c>
      <c r="AS170" s="68">
        <v>2601.8464616194874</v>
      </c>
      <c r="AT170" s="68">
        <v>2473.735370068237</v>
      </c>
      <c r="AU170" s="68">
        <v>1759.6375122047466</v>
      </c>
      <c r="AV170" s="68">
        <v>905.743806049461</v>
      </c>
      <c r="AW170" s="68">
        <v>346.88987859861066</v>
      </c>
      <c r="AX170" s="68">
        <v>113.21734103959028</v>
      </c>
      <c r="AY170" s="68">
        <v>34.508165859492053</v>
      </c>
      <c r="AZ170" s="68">
        <v>10.310389515782846</v>
      </c>
      <c r="BA170" s="68">
        <v>3.0394935940363625</v>
      </c>
      <c r="BB170">
        <f t="shared" si="40"/>
        <v>0</v>
      </c>
      <c r="BC170">
        <f t="shared" si="41"/>
        <v>0</v>
      </c>
      <c r="BD170">
        <f t="shared" si="42"/>
        <v>0</v>
      </c>
      <c r="BE170">
        <f t="shared" si="43"/>
        <v>0</v>
      </c>
      <c r="BF170">
        <f t="shared" si="44"/>
        <v>0</v>
      </c>
      <c r="BG170">
        <f t="shared" si="45"/>
        <v>0</v>
      </c>
      <c r="BH170">
        <f t="shared" si="46"/>
        <v>0</v>
      </c>
      <c r="BI170">
        <f t="shared" si="47"/>
        <v>0</v>
      </c>
      <c r="BJ170">
        <f t="shared" si="48"/>
        <v>0</v>
      </c>
      <c r="BK170">
        <f t="shared" si="49"/>
        <v>0</v>
      </c>
      <c r="BL170">
        <f t="shared" si="50"/>
        <v>2060.6520167085923</v>
      </c>
      <c r="BM170">
        <f t="shared" si="51"/>
        <v>2017.1399004941461</v>
      </c>
      <c r="BN170">
        <f t="shared" si="52"/>
        <v>1958.0930966003193</v>
      </c>
      <c r="BO170">
        <f t="shared" si="53"/>
        <v>1422.0964469770845</v>
      </c>
      <c r="BP170">
        <f t="shared" si="54"/>
        <v>747.37222601274095</v>
      </c>
      <c r="BQ170">
        <f t="shared" si="55"/>
        <v>292.24625336363437</v>
      </c>
      <c r="BR170">
        <f t="shared" si="56"/>
        <v>97.385885369488179</v>
      </c>
      <c r="BS170">
        <f t="shared" si="57"/>
        <v>30.306144157569722</v>
      </c>
      <c r="BT170">
        <f t="shared" si="58"/>
        <v>9.2450576323215969</v>
      </c>
      <c r="BU170">
        <f t="shared" si="59"/>
        <v>2.7826688379201143</v>
      </c>
    </row>
    <row r="171" spans="1:73" x14ac:dyDescent="0.25">
      <c r="A171" t="s">
        <v>116</v>
      </c>
      <c r="B171" s="85">
        <v>0.3364868220812578</v>
      </c>
      <c r="C171" s="85">
        <v>1.9521969798406559E-3</v>
      </c>
      <c r="E171" s="68">
        <v>2444.1160734744553</v>
      </c>
      <c r="F171" s="90">
        <v>10</v>
      </c>
      <c r="H171" s="91">
        <v>579.03721537840647</v>
      </c>
      <c r="I171" s="87">
        <v>83.875343157732701</v>
      </c>
      <c r="J171" t="s">
        <v>286</v>
      </c>
      <c r="K171">
        <v>200.22208480528286</v>
      </c>
      <c r="L171" t="s">
        <v>8438</v>
      </c>
      <c r="M171" s="89">
        <v>0</v>
      </c>
      <c r="N171" s="89">
        <v>0</v>
      </c>
      <c r="O171" s="89">
        <v>0</v>
      </c>
      <c r="P171" s="89">
        <v>0</v>
      </c>
      <c r="Q171" s="89">
        <v>0</v>
      </c>
      <c r="R171" s="89">
        <v>0</v>
      </c>
      <c r="S171" s="89">
        <v>0</v>
      </c>
      <c r="T171" s="89">
        <v>0</v>
      </c>
      <c r="U171" s="89">
        <v>0</v>
      </c>
      <c r="V171" s="89">
        <v>0</v>
      </c>
      <c r="W171" s="68">
        <v>0</v>
      </c>
      <c r="X171" s="68">
        <v>0</v>
      </c>
      <c r="Y171" s="68">
        <v>0</v>
      </c>
      <c r="Z171" s="68">
        <v>0</v>
      </c>
      <c r="AA171" s="68">
        <v>0</v>
      </c>
      <c r="AB171" s="68">
        <v>0</v>
      </c>
      <c r="AC171" s="68">
        <v>0</v>
      </c>
      <c r="AD171" s="68">
        <v>0</v>
      </c>
      <c r="AE171" s="68">
        <v>0</v>
      </c>
      <c r="AF171" s="68">
        <v>0</v>
      </c>
      <c r="AG171" t="s">
        <v>8439</v>
      </c>
      <c r="AH171" s="89">
        <v>0.15994827324365868</v>
      </c>
      <c r="AI171" s="89">
        <v>0.17111954410851135</v>
      </c>
      <c r="AJ171" s="89">
        <v>0.16259131892183018</v>
      </c>
      <c r="AK171" s="89">
        <v>0.11565237753280382</v>
      </c>
      <c r="AL171" s="89">
        <v>5.9529872572160823E-2</v>
      </c>
      <c r="AM171" s="89">
        <v>2.2811746207322237E-2</v>
      </c>
      <c r="AN171" s="89">
        <v>7.440566785768989E-3</v>
      </c>
      <c r="AO171" s="89">
        <v>2.2677865916918725E-3</v>
      </c>
      <c r="AP171" s="89">
        <v>6.7752724498476352E-4</v>
      </c>
      <c r="AQ171" s="89">
        <v>1.9978867696193907E-4</v>
      </c>
      <c r="AR171" s="68">
        <v>390.9321455593103</v>
      </c>
      <c r="AS171" s="68">
        <v>418.23602824123361</v>
      </c>
      <c r="AT171" s="68">
        <v>397.3920559842565</v>
      </c>
      <c r="AU171" s="68">
        <v>282.66783486346179</v>
      </c>
      <c r="AV171" s="68">
        <v>145.49791840550438</v>
      </c>
      <c r="AW171" s="68">
        <v>55.754555569336226</v>
      </c>
      <c r="AX171" s="68">
        <v>18.185608876858151</v>
      </c>
      <c r="AY171" s="68">
        <v>5.5427336599639574</v>
      </c>
      <c r="AZ171" s="68">
        <v>1.6559552296841256</v>
      </c>
      <c r="BA171" s="68">
        <v>0.48830671666087089</v>
      </c>
      <c r="BB171">
        <f t="shared" si="40"/>
        <v>0</v>
      </c>
      <c r="BC171">
        <f t="shared" si="41"/>
        <v>0</v>
      </c>
      <c r="BD171">
        <f t="shared" si="42"/>
        <v>0</v>
      </c>
      <c r="BE171">
        <f t="shared" si="43"/>
        <v>0</v>
      </c>
      <c r="BF171">
        <f t="shared" si="44"/>
        <v>0</v>
      </c>
      <c r="BG171">
        <f t="shared" si="45"/>
        <v>0</v>
      </c>
      <c r="BH171">
        <f t="shared" si="46"/>
        <v>0</v>
      </c>
      <c r="BI171">
        <f t="shared" si="47"/>
        <v>0</v>
      </c>
      <c r="BJ171">
        <f t="shared" si="48"/>
        <v>0</v>
      </c>
      <c r="BK171">
        <f t="shared" si="49"/>
        <v>0</v>
      </c>
      <c r="BL171">
        <f t="shared" si="50"/>
        <v>45.440893035649047</v>
      </c>
      <c r="BM171">
        <f t="shared" si="51"/>
        <v>49.635529424895928</v>
      </c>
      <c r="BN171">
        <f t="shared" si="52"/>
        <v>48.152200659430221</v>
      </c>
      <c r="BO171">
        <f t="shared" si="53"/>
        <v>34.970278694381371</v>
      </c>
      <c r="BP171">
        <f t="shared" si="54"/>
        <v>18.37829520461759</v>
      </c>
      <c r="BQ171">
        <f t="shared" si="55"/>
        <v>7.1904247155353387</v>
      </c>
      <c r="BR171">
        <f t="shared" si="56"/>
        <v>2.3945713037103982</v>
      </c>
      <c r="BS171">
        <f t="shared" si="57"/>
        <v>0.74516024997080155</v>
      </c>
      <c r="BT171">
        <f t="shared" si="58"/>
        <v>0.22730029665015528</v>
      </c>
      <c r="BU171">
        <f t="shared" si="59"/>
        <v>6.8433673214410851E-2</v>
      </c>
    </row>
    <row r="172" spans="1:73" x14ac:dyDescent="0.25">
      <c r="A172" t="s">
        <v>126</v>
      </c>
      <c r="B172" s="85">
        <v>13.963981713897795</v>
      </c>
      <c r="C172" s="85">
        <v>1.0210646651686301</v>
      </c>
      <c r="E172" s="68">
        <v>103697.23955845721</v>
      </c>
      <c r="F172" s="90">
        <v>10</v>
      </c>
      <c r="H172" s="91">
        <v>14584.218300884468</v>
      </c>
      <c r="I172" s="87">
        <v>3558.6041296766243</v>
      </c>
      <c r="J172" t="s">
        <v>286</v>
      </c>
      <c r="K172" t="s">
        <v>286</v>
      </c>
      <c r="L172" t="s">
        <v>8440</v>
      </c>
      <c r="M172" s="89">
        <v>0</v>
      </c>
      <c r="N172" s="89">
        <v>0</v>
      </c>
      <c r="O172" s="89">
        <v>0</v>
      </c>
      <c r="P172" s="89">
        <v>0</v>
      </c>
      <c r="Q172" s="89">
        <v>0</v>
      </c>
      <c r="R172" s="89">
        <v>0</v>
      </c>
      <c r="S172" s="89">
        <v>0</v>
      </c>
      <c r="T172" s="89">
        <v>0</v>
      </c>
      <c r="U172" s="89">
        <v>0</v>
      </c>
      <c r="V172" s="89">
        <v>0</v>
      </c>
      <c r="W172" s="68">
        <v>0</v>
      </c>
      <c r="X172" s="68">
        <v>0</v>
      </c>
      <c r="Y172" s="68">
        <v>0</v>
      </c>
      <c r="Z172" s="68">
        <v>0</v>
      </c>
      <c r="AA172" s="68">
        <v>0</v>
      </c>
      <c r="AB172" s="68">
        <v>0</v>
      </c>
      <c r="AC172" s="68">
        <v>0</v>
      </c>
      <c r="AD172" s="68">
        <v>0</v>
      </c>
      <c r="AE172" s="68">
        <v>0</v>
      </c>
      <c r="AF172" s="68">
        <v>0</v>
      </c>
      <c r="AG172" t="s">
        <v>8441</v>
      </c>
      <c r="AH172" s="89">
        <v>0</v>
      </c>
      <c r="AI172" s="89">
        <v>0</v>
      </c>
      <c r="AJ172" s="89">
        <v>0</v>
      </c>
      <c r="AK172" s="89">
        <v>0</v>
      </c>
      <c r="AL172" s="89">
        <v>0</v>
      </c>
      <c r="AM172" s="89">
        <v>0</v>
      </c>
      <c r="AN172" s="89">
        <v>0</v>
      </c>
      <c r="AO172" s="89">
        <v>0</v>
      </c>
      <c r="AP172" s="89">
        <v>0</v>
      </c>
      <c r="AQ172" s="89">
        <v>0</v>
      </c>
      <c r="AR172" s="68">
        <v>0</v>
      </c>
      <c r="AS172" s="68">
        <v>0</v>
      </c>
      <c r="AT172" s="68">
        <v>0</v>
      </c>
      <c r="AU172" s="68">
        <v>0</v>
      </c>
      <c r="AV172" s="68">
        <v>0</v>
      </c>
      <c r="AW172" s="68">
        <v>0</v>
      </c>
      <c r="AX172" s="68">
        <v>0</v>
      </c>
      <c r="AY172" s="68">
        <v>0</v>
      </c>
      <c r="AZ172" s="68">
        <v>0</v>
      </c>
      <c r="BA172" s="68">
        <v>0</v>
      </c>
      <c r="BB172">
        <f t="shared" si="40"/>
        <v>0</v>
      </c>
      <c r="BC172">
        <f t="shared" si="41"/>
        <v>0</v>
      </c>
      <c r="BD172">
        <f t="shared" si="42"/>
        <v>0</v>
      </c>
      <c r="BE172">
        <f t="shared" si="43"/>
        <v>0</v>
      </c>
      <c r="BF172">
        <f t="shared" si="44"/>
        <v>0</v>
      </c>
      <c r="BG172">
        <f t="shared" si="45"/>
        <v>0</v>
      </c>
      <c r="BH172">
        <f t="shared" si="46"/>
        <v>0</v>
      </c>
      <c r="BI172">
        <f t="shared" si="47"/>
        <v>0</v>
      </c>
      <c r="BJ172">
        <f t="shared" si="48"/>
        <v>0</v>
      </c>
      <c r="BK172">
        <f t="shared" si="49"/>
        <v>0</v>
      </c>
      <c r="BL172">
        <f t="shared" si="50"/>
        <v>0</v>
      </c>
      <c r="BM172">
        <f t="shared" si="51"/>
        <v>0</v>
      </c>
      <c r="BN172">
        <f t="shared" si="52"/>
        <v>0</v>
      </c>
      <c r="BO172">
        <f t="shared" si="53"/>
        <v>0</v>
      </c>
      <c r="BP172">
        <f t="shared" si="54"/>
        <v>0</v>
      </c>
      <c r="BQ172">
        <f t="shared" si="55"/>
        <v>0</v>
      </c>
      <c r="BR172">
        <f t="shared" si="56"/>
        <v>0</v>
      </c>
      <c r="BS172">
        <f t="shared" si="57"/>
        <v>0</v>
      </c>
      <c r="BT172">
        <f t="shared" si="58"/>
        <v>0</v>
      </c>
      <c r="BU172">
        <f t="shared" si="59"/>
        <v>0</v>
      </c>
    </row>
    <row r="173" spans="1:73" x14ac:dyDescent="0.25">
      <c r="A173" t="s">
        <v>146</v>
      </c>
      <c r="B173" s="85">
        <v>0.71647797524146795</v>
      </c>
      <c r="C173" s="85">
        <v>3.9739019748720672</v>
      </c>
      <c r="E173" s="68">
        <v>5320.6019428561876</v>
      </c>
      <c r="F173" s="90">
        <v>15</v>
      </c>
      <c r="H173" s="91">
        <v>339.47668067921865</v>
      </c>
      <c r="I173" s="87">
        <v>182.5884288418294</v>
      </c>
      <c r="J173" t="s">
        <v>286</v>
      </c>
      <c r="K173" t="s">
        <v>286</v>
      </c>
      <c r="L173" t="s">
        <v>8442</v>
      </c>
      <c r="M173" s="89">
        <v>0</v>
      </c>
      <c r="N173" s="89">
        <v>0</v>
      </c>
      <c r="O173" s="89">
        <v>0</v>
      </c>
      <c r="P173" s="89">
        <v>0</v>
      </c>
      <c r="Q173" s="89">
        <v>0</v>
      </c>
      <c r="R173" s="89">
        <v>0</v>
      </c>
      <c r="S173" s="89">
        <v>0</v>
      </c>
      <c r="T173" s="89">
        <v>0</v>
      </c>
      <c r="U173" s="89">
        <v>0</v>
      </c>
      <c r="V173" s="89">
        <v>0</v>
      </c>
      <c r="W173" s="68">
        <v>0</v>
      </c>
      <c r="X173" s="68">
        <v>0</v>
      </c>
      <c r="Y173" s="68">
        <v>0</v>
      </c>
      <c r="Z173" s="68">
        <v>0</v>
      </c>
      <c r="AA173" s="68">
        <v>0</v>
      </c>
      <c r="AB173" s="68">
        <v>0</v>
      </c>
      <c r="AC173" s="68">
        <v>0</v>
      </c>
      <c r="AD173" s="68">
        <v>0</v>
      </c>
      <c r="AE173" s="68">
        <v>0</v>
      </c>
      <c r="AF173" s="68">
        <v>0</v>
      </c>
      <c r="AG173" t="s">
        <v>8443</v>
      </c>
      <c r="AH173" s="89">
        <v>0</v>
      </c>
      <c r="AI173" s="89">
        <v>0</v>
      </c>
      <c r="AJ173" s="89">
        <v>0</v>
      </c>
      <c r="AK173" s="89">
        <v>0</v>
      </c>
      <c r="AL173" s="89">
        <v>0</v>
      </c>
      <c r="AM173" s="89">
        <v>0</v>
      </c>
      <c r="AN173" s="89">
        <v>0</v>
      </c>
      <c r="AO173" s="89">
        <v>0</v>
      </c>
      <c r="AP173" s="89">
        <v>0</v>
      </c>
      <c r="AQ173" s="89">
        <v>0</v>
      </c>
      <c r="AR173" s="68">
        <v>0</v>
      </c>
      <c r="AS173" s="68">
        <v>0</v>
      </c>
      <c r="AT173" s="68">
        <v>0</v>
      </c>
      <c r="AU173" s="68">
        <v>0</v>
      </c>
      <c r="AV173" s="68">
        <v>0</v>
      </c>
      <c r="AW173" s="68">
        <v>0</v>
      </c>
      <c r="AX173" s="68">
        <v>0</v>
      </c>
      <c r="AY173" s="68">
        <v>0</v>
      </c>
      <c r="AZ173" s="68">
        <v>0</v>
      </c>
      <c r="BA173" s="68">
        <v>0</v>
      </c>
      <c r="BB173">
        <f t="shared" si="40"/>
        <v>0</v>
      </c>
      <c r="BC173">
        <f t="shared" si="41"/>
        <v>0</v>
      </c>
      <c r="BD173">
        <f t="shared" si="42"/>
        <v>0</v>
      </c>
      <c r="BE173">
        <f t="shared" si="43"/>
        <v>0</v>
      </c>
      <c r="BF173">
        <f t="shared" si="44"/>
        <v>0</v>
      </c>
      <c r="BG173">
        <f t="shared" si="45"/>
        <v>0</v>
      </c>
      <c r="BH173">
        <f t="shared" si="46"/>
        <v>0</v>
      </c>
      <c r="BI173">
        <f t="shared" si="47"/>
        <v>0</v>
      </c>
      <c r="BJ173">
        <f t="shared" si="48"/>
        <v>0</v>
      </c>
      <c r="BK173">
        <f t="shared" si="49"/>
        <v>0</v>
      </c>
      <c r="BL173">
        <f t="shared" si="50"/>
        <v>0</v>
      </c>
      <c r="BM173">
        <f t="shared" si="51"/>
        <v>0</v>
      </c>
      <c r="BN173">
        <f t="shared" si="52"/>
        <v>0</v>
      </c>
      <c r="BO173">
        <f t="shared" si="53"/>
        <v>0</v>
      </c>
      <c r="BP173">
        <f t="shared" si="54"/>
        <v>0</v>
      </c>
      <c r="BQ173">
        <f t="shared" si="55"/>
        <v>0</v>
      </c>
      <c r="BR173">
        <f t="shared" si="56"/>
        <v>0</v>
      </c>
      <c r="BS173">
        <f t="shared" si="57"/>
        <v>0</v>
      </c>
      <c r="BT173">
        <f t="shared" si="58"/>
        <v>0</v>
      </c>
      <c r="BU173">
        <f t="shared" si="59"/>
        <v>0</v>
      </c>
    </row>
    <row r="174" spans="1:73" x14ac:dyDescent="0.25">
      <c r="A174" t="s">
        <v>123</v>
      </c>
      <c r="B174" s="85">
        <v>1.1783218046961421</v>
      </c>
      <c r="C174" s="85">
        <v>0.437087450100348</v>
      </c>
      <c r="E174" s="68">
        <v>8750.277747565362</v>
      </c>
      <c r="F174" s="90">
        <v>10</v>
      </c>
      <c r="H174" s="91">
        <v>5420.5606364807327</v>
      </c>
      <c r="I174" s="87">
        <v>300.28547202309778</v>
      </c>
      <c r="J174" t="s">
        <v>286</v>
      </c>
      <c r="K174">
        <v>4064.3494305280728</v>
      </c>
      <c r="L174" t="s">
        <v>8444</v>
      </c>
      <c r="M174" s="89">
        <v>0</v>
      </c>
      <c r="N174" s="89">
        <v>0</v>
      </c>
      <c r="O174" s="89">
        <v>0</v>
      </c>
      <c r="P174" s="89">
        <v>0</v>
      </c>
      <c r="Q174" s="89">
        <v>0</v>
      </c>
      <c r="R174" s="89">
        <v>0</v>
      </c>
      <c r="S174" s="89">
        <v>0</v>
      </c>
      <c r="T174" s="89">
        <v>0</v>
      </c>
      <c r="U174" s="89">
        <v>0</v>
      </c>
      <c r="V174" s="89">
        <v>0</v>
      </c>
      <c r="W174" s="68">
        <v>0</v>
      </c>
      <c r="X174" s="68">
        <v>0</v>
      </c>
      <c r="Y174" s="68">
        <v>0</v>
      </c>
      <c r="Z174" s="68">
        <v>0</v>
      </c>
      <c r="AA174" s="68">
        <v>0</v>
      </c>
      <c r="AB174" s="68">
        <v>0</v>
      </c>
      <c r="AC174" s="68">
        <v>0</v>
      </c>
      <c r="AD174" s="68">
        <v>0</v>
      </c>
      <c r="AE174" s="68">
        <v>0</v>
      </c>
      <c r="AF174" s="68">
        <v>0</v>
      </c>
      <c r="AG174" t="s">
        <v>8445</v>
      </c>
      <c r="AH174" s="89">
        <v>0.57106069275305016</v>
      </c>
      <c r="AI174" s="89">
        <v>0.57166016819546572</v>
      </c>
      <c r="AJ174" s="89">
        <v>0.57137727098567181</v>
      </c>
      <c r="AK174" s="89">
        <v>0.57137872156630565</v>
      </c>
      <c r="AL174" s="89">
        <v>0.57264524984600584</v>
      </c>
      <c r="AM174" s="89">
        <v>0.57166594242456392</v>
      </c>
      <c r="AN174" s="89">
        <v>0.57138307276004241</v>
      </c>
      <c r="AO174" s="89">
        <v>0.57138452306659382</v>
      </c>
      <c r="AP174" s="89">
        <v>0.57141917689963717</v>
      </c>
      <c r="AQ174" s="89">
        <v>0.57151243906292071</v>
      </c>
      <c r="AR174" s="68">
        <v>4996.9396723062746</v>
      </c>
      <c r="AS174" s="68">
        <v>5002.1852489302555</v>
      </c>
      <c r="AT174" s="68">
        <v>4999.7098197705482</v>
      </c>
      <c r="AU174" s="68">
        <v>4999.7225127539896</v>
      </c>
      <c r="AV174" s="68">
        <v>5010.8049869765118</v>
      </c>
      <c r="AW174" s="68">
        <v>5002.2357750386427</v>
      </c>
      <c r="AX174" s="68">
        <v>4999.7605869077197</v>
      </c>
      <c r="AY174" s="68">
        <v>4999.7732774928636</v>
      </c>
      <c r="AZ174" s="68">
        <v>5000.0765081570107</v>
      </c>
      <c r="BA174" s="68">
        <v>5000.8925779890797</v>
      </c>
      <c r="BB174">
        <f t="shared" si="40"/>
        <v>0</v>
      </c>
      <c r="BC174">
        <f t="shared" si="41"/>
        <v>0</v>
      </c>
      <c r="BD174">
        <f t="shared" si="42"/>
        <v>0</v>
      </c>
      <c r="BE174">
        <f t="shared" si="43"/>
        <v>0</v>
      </c>
      <c r="BF174">
        <f t="shared" si="44"/>
        <v>0</v>
      </c>
      <c r="BG174">
        <f t="shared" si="45"/>
        <v>0</v>
      </c>
      <c r="BH174">
        <f t="shared" si="46"/>
        <v>0</v>
      </c>
      <c r="BI174">
        <f t="shared" si="47"/>
        <v>0</v>
      </c>
      <c r="BJ174">
        <f t="shared" si="48"/>
        <v>0</v>
      </c>
      <c r="BK174">
        <f t="shared" si="49"/>
        <v>0</v>
      </c>
      <c r="BL174">
        <f t="shared" si="50"/>
        <v>2492.4714310650129</v>
      </c>
      <c r="BM174">
        <f t="shared" si="51"/>
        <v>2547.4847688767904</v>
      </c>
      <c r="BN174">
        <f t="shared" si="52"/>
        <v>2599.6948022583238</v>
      </c>
      <c r="BO174">
        <f t="shared" si="53"/>
        <v>2654.2951316645526</v>
      </c>
      <c r="BP174">
        <f t="shared" si="54"/>
        <v>2716.0424421450457</v>
      </c>
      <c r="BQ174">
        <f t="shared" si="55"/>
        <v>2768.3369607792997</v>
      </c>
      <c r="BR174">
        <f t="shared" si="56"/>
        <v>2825.0734523321312</v>
      </c>
      <c r="BS174">
        <f t="shared" si="57"/>
        <v>2884.4073161264132</v>
      </c>
      <c r="BT174">
        <f t="shared" si="58"/>
        <v>2945.1584795043987</v>
      </c>
      <c r="BU174">
        <f t="shared" si="59"/>
        <v>3007.4975855723842</v>
      </c>
    </row>
    <row r="175" spans="1:73" x14ac:dyDescent="0.25">
      <c r="A175" t="s">
        <v>149</v>
      </c>
      <c r="B175" s="85">
        <v>0.71211282440445756</v>
      </c>
      <c r="C175" s="85">
        <v>18.225936453324685</v>
      </c>
      <c r="E175" s="68">
        <v>5288.1861103716928</v>
      </c>
      <c r="F175" s="90">
        <v>15</v>
      </c>
      <c r="H175" s="91">
        <v>337.40841484548804</v>
      </c>
      <c r="I175" s="87">
        <v>181.47600660342255</v>
      </c>
      <c r="J175" t="s">
        <v>286</v>
      </c>
      <c r="K175" t="s">
        <v>286</v>
      </c>
      <c r="L175" t="s">
        <v>8446</v>
      </c>
      <c r="M175" s="89">
        <v>0</v>
      </c>
      <c r="N175" s="89">
        <v>0</v>
      </c>
      <c r="O175" s="89">
        <v>0</v>
      </c>
      <c r="P175" s="89">
        <v>0</v>
      </c>
      <c r="Q175" s="89">
        <v>0</v>
      </c>
      <c r="R175" s="89">
        <v>0</v>
      </c>
      <c r="S175" s="89">
        <v>0</v>
      </c>
      <c r="T175" s="89">
        <v>0</v>
      </c>
      <c r="U175" s="89">
        <v>0</v>
      </c>
      <c r="V175" s="89">
        <v>0</v>
      </c>
      <c r="W175" s="68">
        <v>0</v>
      </c>
      <c r="X175" s="68">
        <v>0</v>
      </c>
      <c r="Y175" s="68">
        <v>0</v>
      </c>
      <c r="Z175" s="68">
        <v>0</v>
      </c>
      <c r="AA175" s="68">
        <v>0</v>
      </c>
      <c r="AB175" s="68">
        <v>0</v>
      </c>
      <c r="AC175" s="68">
        <v>0</v>
      </c>
      <c r="AD175" s="68">
        <v>0</v>
      </c>
      <c r="AE175" s="68">
        <v>0</v>
      </c>
      <c r="AF175" s="68">
        <v>0</v>
      </c>
      <c r="AG175" t="s">
        <v>8447</v>
      </c>
      <c r="AH175" s="89">
        <v>0</v>
      </c>
      <c r="AI175" s="89">
        <v>0</v>
      </c>
      <c r="AJ175" s="89">
        <v>0</v>
      </c>
      <c r="AK175" s="89">
        <v>0</v>
      </c>
      <c r="AL175" s="89">
        <v>0</v>
      </c>
      <c r="AM175" s="89">
        <v>0</v>
      </c>
      <c r="AN175" s="89">
        <v>0</v>
      </c>
      <c r="AO175" s="89">
        <v>0</v>
      </c>
      <c r="AP175" s="89">
        <v>0</v>
      </c>
      <c r="AQ175" s="89">
        <v>0</v>
      </c>
      <c r="AR175" s="68">
        <v>0</v>
      </c>
      <c r="AS175" s="68">
        <v>0</v>
      </c>
      <c r="AT175" s="68">
        <v>0</v>
      </c>
      <c r="AU175" s="68">
        <v>0</v>
      </c>
      <c r="AV175" s="68">
        <v>0</v>
      </c>
      <c r="AW175" s="68">
        <v>0</v>
      </c>
      <c r="AX175" s="68">
        <v>0</v>
      </c>
      <c r="AY175" s="68">
        <v>0</v>
      </c>
      <c r="AZ175" s="68">
        <v>0</v>
      </c>
      <c r="BA175" s="68">
        <v>0</v>
      </c>
      <c r="BB175">
        <f t="shared" si="40"/>
        <v>0</v>
      </c>
      <c r="BC175">
        <f t="shared" si="41"/>
        <v>0</v>
      </c>
      <c r="BD175">
        <f t="shared" si="42"/>
        <v>0</v>
      </c>
      <c r="BE175">
        <f t="shared" si="43"/>
        <v>0</v>
      </c>
      <c r="BF175">
        <f t="shared" si="44"/>
        <v>0</v>
      </c>
      <c r="BG175">
        <f t="shared" si="45"/>
        <v>0</v>
      </c>
      <c r="BH175">
        <f t="shared" si="46"/>
        <v>0</v>
      </c>
      <c r="BI175">
        <f t="shared" si="47"/>
        <v>0</v>
      </c>
      <c r="BJ175">
        <f t="shared" si="48"/>
        <v>0</v>
      </c>
      <c r="BK175">
        <f t="shared" si="49"/>
        <v>0</v>
      </c>
      <c r="BL175">
        <f t="shared" si="50"/>
        <v>0</v>
      </c>
      <c r="BM175">
        <f t="shared" si="51"/>
        <v>0</v>
      </c>
      <c r="BN175">
        <f t="shared" si="52"/>
        <v>0</v>
      </c>
      <c r="BO175">
        <f t="shared" si="53"/>
        <v>0</v>
      </c>
      <c r="BP175">
        <f t="shared" si="54"/>
        <v>0</v>
      </c>
      <c r="BQ175">
        <f t="shared" si="55"/>
        <v>0</v>
      </c>
      <c r="BR175">
        <f t="shared" si="56"/>
        <v>0</v>
      </c>
      <c r="BS175">
        <f t="shared" si="57"/>
        <v>0</v>
      </c>
      <c r="BT175">
        <f t="shared" si="58"/>
        <v>0</v>
      </c>
      <c r="BU175">
        <f t="shared" si="59"/>
        <v>0</v>
      </c>
    </row>
    <row r="176" spans="1:73" x14ac:dyDescent="0.25">
      <c r="A176" t="s">
        <v>117</v>
      </c>
      <c r="B176" s="85">
        <v>5.6321713996061264</v>
      </c>
      <c r="C176" s="85">
        <v>0.43153001497813953</v>
      </c>
      <c r="E176" s="68">
        <v>41824.791726701813</v>
      </c>
      <c r="F176" s="90">
        <v>15</v>
      </c>
      <c r="H176" s="91">
        <v>5569.1684342704584</v>
      </c>
      <c r="I176" s="87">
        <v>1435.3118481770332</v>
      </c>
      <c r="J176" t="s">
        <v>286</v>
      </c>
      <c r="K176" t="s">
        <v>286</v>
      </c>
      <c r="L176" t="s">
        <v>8448</v>
      </c>
      <c r="M176" s="89">
        <v>0</v>
      </c>
      <c r="N176" s="89">
        <v>0</v>
      </c>
      <c r="O176" s="89">
        <v>0</v>
      </c>
      <c r="P176" s="89">
        <v>0</v>
      </c>
      <c r="Q176" s="89">
        <v>0</v>
      </c>
      <c r="R176" s="89">
        <v>0</v>
      </c>
      <c r="S176" s="89">
        <v>0</v>
      </c>
      <c r="T176" s="89">
        <v>0</v>
      </c>
      <c r="U176" s="89">
        <v>0</v>
      </c>
      <c r="V176" s="89">
        <v>0</v>
      </c>
      <c r="W176" s="68">
        <v>0</v>
      </c>
      <c r="X176" s="68">
        <v>0</v>
      </c>
      <c r="Y176" s="68">
        <v>0</v>
      </c>
      <c r="Z176" s="68">
        <v>0</v>
      </c>
      <c r="AA176" s="68">
        <v>0</v>
      </c>
      <c r="AB176" s="68">
        <v>0</v>
      </c>
      <c r="AC176" s="68">
        <v>0</v>
      </c>
      <c r="AD176" s="68">
        <v>0</v>
      </c>
      <c r="AE176" s="68">
        <v>0</v>
      </c>
      <c r="AF176" s="68">
        <v>0</v>
      </c>
      <c r="AG176" t="s">
        <v>8449</v>
      </c>
      <c r="AH176" s="89">
        <v>0</v>
      </c>
      <c r="AI176" s="89">
        <v>0</v>
      </c>
      <c r="AJ176" s="89">
        <v>0</v>
      </c>
      <c r="AK176" s="89">
        <v>0</v>
      </c>
      <c r="AL176" s="89">
        <v>0</v>
      </c>
      <c r="AM176" s="89">
        <v>0</v>
      </c>
      <c r="AN176" s="89">
        <v>0</v>
      </c>
      <c r="AO176" s="89">
        <v>0</v>
      </c>
      <c r="AP176" s="89">
        <v>0</v>
      </c>
      <c r="AQ176" s="89">
        <v>0</v>
      </c>
      <c r="AR176" s="68">
        <v>0</v>
      </c>
      <c r="AS176" s="68">
        <v>0</v>
      </c>
      <c r="AT176" s="68">
        <v>0</v>
      </c>
      <c r="AU176" s="68">
        <v>0</v>
      </c>
      <c r="AV176" s="68">
        <v>0</v>
      </c>
      <c r="AW176" s="68">
        <v>0</v>
      </c>
      <c r="AX176" s="68">
        <v>0</v>
      </c>
      <c r="AY176" s="68">
        <v>0</v>
      </c>
      <c r="AZ176" s="68">
        <v>0</v>
      </c>
      <c r="BA176" s="68">
        <v>0</v>
      </c>
      <c r="BB176">
        <f t="shared" si="40"/>
        <v>0</v>
      </c>
      <c r="BC176">
        <f t="shared" si="41"/>
        <v>0</v>
      </c>
      <c r="BD176">
        <f t="shared" si="42"/>
        <v>0</v>
      </c>
      <c r="BE176">
        <f t="shared" si="43"/>
        <v>0</v>
      </c>
      <c r="BF176">
        <f t="shared" si="44"/>
        <v>0</v>
      </c>
      <c r="BG176">
        <f t="shared" si="45"/>
        <v>0</v>
      </c>
      <c r="BH176">
        <f t="shared" si="46"/>
        <v>0</v>
      </c>
      <c r="BI176">
        <f t="shared" si="47"/>
        <v>0</v>
      </c>
      <c r="BJ176">
        <f t="shared" si="48"/>
        <v>0</v>
      </c>
      <c r="BK176">
        <f t="shared" si="49"/>
        <v>0</v>
      </c>
      <c r="BL176">
        <f t="shared" si="50"/>
        <v>0</v>
      </c>
      <c r="BM176">
        <f t="shared" si="51"/>
        <v>0</v>
      </c>
      <c r="BN176">
        <f t="shared" si="52"/>
        <v>0</v>
      </c>
      <c r="BO176">
        <f t="shared" si="53"/>
        <v>0</v>
      </c>
      <c r="BP176">
        <f t="shared" si="54"/>
        <v>0</v>
      </c>
      <c r="BQ176">
        <f t="shared" si="55"/>
        <v>0</v>
      </c>
      <c r="BR176">
        <f t="shared" si="56"/>
        <v>0</v>
      </c>
      <c r="BS176">
        <f t="shared" si="57"/>
        <v>0</v>
      </c>
      <c r="BT176">
        <f t="shared" si="58"/>
        <v>0</v>
      </c>
      <c r="BU176">
        <f t="shared" si="59"/>
        <v>0</v>
      </c>
    </row>
    <row r="177" spans="1:73" x14ac:dyDescent="0.25">
      <c r="A177" t="s">
        <v>118</v>
      </c>
      <c r="B177" s="85">
        <v>1.1512700383332781</v>
      </c>
      <c r="C177" s="85">
        <v>1.0566136037765279E-2</v>
      </c>
      <c r="E177" s="68">
        <v>8549.389952487727</v>
      </c>
      <c r="F177" s="90">
        <v>10</v>
      </c>
      <c r="H177" s="91">
        <v>1860.4269007237831</v>
      </c>
      <c r="I177" s="87">
        <v>293.39155526881518</v>
      </c>
      <c r="J177" t="s">
        <v>286</v>
      </c>
      <c r="K177">
        <v>535.3514240225993</v>
      </c>
      <c r="L177" t="s">
        <v>8450</v>
      </c>
      <c r="M177" s="89">
        <v>0</v>
      </c>
      <c r="N177" s="89">
        <v>0</v>
      </c>
      <c r="O177" s="89">
        <v>0</v>
      </c>
      <c r="P177" s="89">
        <v>0</v>
      </c>
      <c r="Q177" s="89">
        <v>0</v>
      </c>
      <c r="R177" s="89">
        <v>0</v>
      </c>
      <c r="S177" s="89">
        <v>0</v>
      </c>
      <c r="T177" s="89">
        <v>0</v>
      </c>
      <c r="U177" s="89">
        <v>0</v>
      </c>
      <c r="V177" s="89">
        <v>0</v>
      </c>
      <c r="W177" s="68">
        <v>0</v>
      </c>
      <c r="X177" s="68">
        <v>0</v>
      </c>
      <c r="Y177" s="68">
        <v>0</v>
      </c>
      <c r="Z177" s="68">
        <v>0</v>
      </c>
      <c r="AA177" s="68">
        <v>0</v>
      </c>
      <c r="AB177" s="68">
        <v>0</v>
      </c>
      <c r="AC177" s="68">
        <v>0</v>
      </c>
      <c r="AD177" s="68">
        <v>0</v>
      </c>
      <c r="AE177" s="68">
        <v>0</v>
      </c>
      <c r="AF177" s="68">
        <v>0</v>
      </c>
      <c r="AG177" t="s">
        <v>8451</v>
      </c>
      <c r="AH177" s="89">
        <v>0.19300621764795836</v>
      </c>
      <c r="AI177" s="89">
        <v>0.20675791788248429</v>
      </c>
      <c r="AJ177" s="89">
        <v>0.19645355384281996</v>
      </c>
      <c r="AK177" s="89">
        <v>0.13973882941277729</v>
      </c>
      <c r="AL177" s="89">
        <v>7.1833501684355594E-2</v>
      </c>
      <c r="AM177" s="89">
        <v>2.7562656121053488E-2</v>
      </c>
      <c r="AN177" s="89">
        <v>8.9901834707975647E-3</v>
      </c>
      <c r="AO177" s="89">
        <v>2.7400893128333181E-3</v>
      </c>
      <c r="AP177" s="89">
        <v>8.1815836595633819E-4</v>
      </c>
      <c r="AQ177" s="89">
        <v>2.4139785508300309E-4</v>
      </c>
      <c r="AR177" s="68">
        <v>1650.0854179271146</v>
      </c>
      <c r="AS177" s="68">
        <v>1767.6540657417938</v>
      </c>
      <c r="AT177" s="68">
        <v>1679.5580393543116</v>
      </c>
      <c r="AU177" s="68">
        <v>1194.6817441539947</v>
      </c>
      <c r="AV177" s="68">
        <v>614.13261755223994</v>
      </c>
      <c r="AW177" s="68">
        <v>235.64389530520904</v>
      </c>
      <c r="AX177" s="68">
        <v>76.860584236257935</v>
      </c>
      <c r="AY177" s="68">
        <v>23.426092040056169</v>
      </c>
      <c r="AZ177" s="68">
        <v>6.9947549134508948</v>
      </c>
      <c r="BA177" s="68">
        <v>2.063804396798715</v>
      </c>
      <c r="BB177">
        <f t="shared" si="40"/>
        <v>0</v>
      </c>
      <c r="BC177">
        <f t="shared" si="41"/>
        <v>0</v>
      </c>
      <c r="BD177">
        <f t="shared" si="42"/>
        <v>0</v>
      </c>
      <c r="BE177">
        <f t="shared" si="43"/>
        <v>0</v>
      </c>
      <c r="BF177">
        <f t="shared" si="44"/>
        <v>0</v>
      </c>
      <c r="BG177">
        <f t="shared" si="45"/>
        <v>0</v>
      </c>
      <c r="BH177">
        <f t="shared" si="46"/>
        <v>0</v>
      </c>
      <c r="BI177">
        <f t="shared" si="47"/>
        <v>0</v>
      </c>
      <c r="BJ177">
        <f t="shared" si="48"/>
        <v>0</v>
      </c>
      <c r="BK177">
        <f t="shared" si="49"/>
        <v>0</v>
      </c>
      <c r="BL177">
        <f t="shared" si="50"/>
        <v>159.95254783533619</v>
      </c>
      <c r="BM177">
        <f t="shared" si="51"/>
        <v>174.94750548803808</v>
      </c>
      <c r="BN177">
        <f t="shared" si="52"/>
        <v>169.71930164230173</v>
      </c>
      <c r="BO177">
        <f t="shared" si="53"/>
        <v>123.25773687437687</v>
      </c>
      <c r="BP177">
        <f t="shared" si="54"/>
        <v>64.691894294526733</v>
      </c>
      <c r="BQ177">
        <f t="shared" si="55"/>
        <v>25.343677848542363</v>
      </c>
      <c r="BR177">
        <f t="shared" si="56"/>
        <v>8.4400082215893253</v>
      </c>
      <c r="BS177">
        <f t="shared" si="57"/>
        <v>2.6264236216972057</v>
      </c>
      <c r="BT177">
        <f t="shared" si="58"/>
        <v>0.80068773232785073</v>
      </c>
      <c r="BU177">
        <f t="shared" si="59"/>
        <v>0.2412042456709754</v>
      </c>
    </row>
    <row r="178" spans="1:73" x14ac:dyDescent="0.25">
      <c r="A178" t="s">
        <v>154</v>
      </c>
      <c r="B178" s="85">
        <v>3.672838534430646</v>
      </c>
      <c r="C178" s="85">
        <v>3.5992884892388668</v>
      </c>
      <c r="E178" s="68">
        <v>27274.686057869127</v>
      </c>
      <c r="F178" s="90">
        <v>15</v>
      </c>
      <c r="H178" s="91">
        <v>671.02512780449592</v>
      </c>
      <c r="I178" s="87">
        <v>935.99222944069822</v>
      </c>
      <c r="J178" t="s">
        <v>286</v>
      </c>
      <c r="K178" t="s">
        <v>286</v>
      </c>
      <c r="L178" t="s">
        <v>8452</v>
      </c>
      <c r="M178" s="89">
        <v>0</v>
      </c>
      <c r="N178" s="89">
        <v>0</v>
      </c>
      <c r="O178" s="89">
        <v>0</v>
      </c>
      <c r="P178" s="89">
        <v>0</v>
      </c>
      <c r="Q178" s="89">
        <v>0</v>
      </c>
      <c r="R178" s="89">
        <v>0</v>
      </c>
      <c r="S178" s="89">
        <v>0</v>
      </c>
      <c r="T178" s="89">
        <v>0</v>
      </c>
      <c r="U178" s="89">
        <v>0</v>
      </c>
      <c r="V178" s="89">
        <v>0</v>
      </c>
      <c r="W178" s="68">
        <v>0</v>
      </c>
      <c r="X178" s="68">
        <v>0</v>
      </c>
      <c r="Y178" s="68">
        <v>0</v>
      </c>
      <c r="Z178" s="68">
        <v>0</v>
      </c>
      <c r="AA178" s="68">
        <v>0</v>
      </c>
      <c r="AB178" s="68">
        <v>0</v>
      </c>
      <c r="AC178" s="68">
        <v>0</v>
      </c>
      <c r="AD178" s="68">
        <v>0</v>
      </c>
      <c r="AE178" s="68">
        <v>0</v>
      </c>
      <c r="AF178" s="68">
        <v>0</v>
      </c>
      <c r="AG178" t="s">
        <v>8453</v>
      </c>
      <c r="AH178" s="89">
        <v>0</v>
      </c>
      <c r="AI178" s="89">
        <v>0</v>
      </c>
      <c r="AJ178" s="89">
        <v>0</v>
      </c>
      <c r="AK178" s="89">
        <v>0</v>
      </c>
      <c r="AL178" s="89">
        <v>0</v>
      </c>
      <c r="AM178" s="89">
        <v>0</v>
      </c>
      <c r="AN178" s="89">
        <v>0</v>
      </c>
      <c r="AO178" s="89">
        <v>0</v>
      </c>
      <c r="AP178" s="89">
        <v>0</v>
      </c>
      <c r="AQ178" s="89">
        <v>0</v>
      </c>
      <c r="AR178" s="68">
        <v>0</v>
      </c>
      <c r="AS178" s="68">
        <v>0</v>
      </c>
      <c r="AT178" s="68">
        <v>0</v>
      </c>
      <c r="AU178" s="68">
        <v>0</v>
      </c>
      <c r="AV178" s="68">
        <v>0</v>
      </c>
      <c r="AW178" s="68">
        <v>0</v>
      </c>
      <c r="AX178" s="68">
        <v>0</v>
      </c>
      <c r="AY178" s="68">
        <v>0</v>
      </c>
      <c r="AZ178" s="68">
        <v>0</v>
      </c>
      <c r="BA178" s="68">
        <v>0</v>
      </c>
      <c r="BB178">
        <f t="shared" si="40"/>
        <v>0</v>
      </c>
      <c r="BC178">
        <f t="shared" si="41"/>
        <v>0</v>
      </c>
      <c r="BD178">
        <f t="shared" si="42"/>
        <v>0</v>
      </c>
      <c r="BE178">
        <f t="shared" si="43"/>
        <v>0</v>
      </c>
      <c r="BF178">
        <f t="shared" si="44"/>
        <v>0</v>
      </c>
      <c r="BG178">
        <f t="shared" si="45"/>
        <v>0</v>
      </c>
      <c r="BH178">
        <f t="shared" si="46"/>
        <v>0</v>
      </c>
      <c r="BI178">
        <f t="shared" si="47"/>
        <v>0</v>
      </c>
      <c r="BJ178">
        <f t="shared" si="48"/>
        <v>0</v>
      </c>
      <c r="BK178">
        <f t="shared" si="49"/>
        <v>0</v>
      </c>
      <c r="BL178">
        <f t="shared" si="50"/>
        <v>0</v>
      </c>
      <c r="BM178">
        <f t="shared" si="51"/>
        <v>0</v>
      </c>
      <c r="BN178">
        <f t="shared" si="52"/>
        <v>0</v>
      </c>
      <c r="BO178">
        <f t="shared" si="53"/>
        <v>0</v>
      </c>
      <c r="BP178">
        <f t="shared" si="54"/>
        <v>0</v>
      </c>
      <c r="BQ178">
        <f t="shared" si="55"/>
        <v>0</v>
      </c>
      <c r="BR178">
        <f t="shared" si="56"/>
        <v>0</v>
      </c>
      <c r="BS178">
        <f t="shared" si="57"/>
        <v>0</v>
      </c>
      <c r="BT178">
        <f t="shared" si="58"/>
        <v>0</v>
      </c>
      <c r="BU178">
        <f t="shared" si="59"/>
        <v>0</v>
      </c>
    </row>
    <row r="179" spans="1:73" x14ac:dyDescent="0.25">
      <c r="A179" t="s">
        <v>119</v>
      </c>
      <c r="B179" s="85">
        <v>0.72420541992255649</v>
      </c>
      <c r="C179" s="85">
        <v>1.7453531660473062E-3</v>
      </c>
      <c r="E179" s="68">
        <v>5377.9863407082739</v>
      </c>
      <c r="F179" s="90">
        <v>15</v>
      </c>
      <c r="H179" s="91">
        <v>980.92493094010592</v>
      </c>
      <c r="I179" s="87">
        <v>184.55770358863037</v>
      </c>
      <c r="J179" t="s">
        <v>286</v>
      </c>
      <c r="K179">
        <v>147.38735063206809</v>
      </c>
      <c r="L179" t="s">
        <v>8454</v>
      </c>
      <c r="M179" s="89">
        <v>0</v>
      </c>
      <c r="N179" s="89">
        <v>0</v>
      </c>
      <c r="O179" s="89">
        <v>0</v>
      </c>
      <c r="P179" s="89">
        <v>0</v>
      </c>
      <c r="Q179" s="89">
        <v>0</v>
      </c>
      <c r="R179" s="89">
        <v>0</v>
      </c>
      <c r="S179" s="89">
        <v>0</v>
      </c>
      <c r="T179" s="89">
        <v>0</v>
      </c>
      <c r="U179" s="89">
        <v>0</v>
      </c>
      <c r="V179" s="89">
        <v>0</v>
      </c>
      <c r="W179" s="68">
        <v>0</v>
      </c>
      <c r="X179" s="68">
        <v>0</v>
      </c>
      <c r="Y179" s="68">
        <v>0</v>
      </c>
      <c r="Z179" s="68">
        <v>0</v>
      </c>
      <c r="AA179" s="68">
        <v>0</v>
      </c>
      <c r="AB179" s="68">
        <v>0</v>
      </c>
      <c r="AC179" s="68">
        <v>0</v>
      </c>
      <c r="AD179" s="68">
        <v>0</v>
      </c>
      <c r="AE179" s="68">
        <v>0</v>
      </c>
      <c r="AF179" s="68">
        <v>0</v>
      </c>
      <c r="AG179" t="s">
        <v>8455</v>
      </c>
      <c r="AH179" s="89">
        <v>0.59165527053476796</v>
      </c>
      <c r="AI179" s="89">
        <v>0.63377284388333033</v>
      </c>
      <c r="AJ179" s="89">
        <v>0.60218698639671253</v>
      </c>
      <c r="AK179" s="89">
        <v>0.42833994556479676</v>
      </c>
      <c r="AL179" s="89">
        <v>0.22020362275733929</v>
      </c>
      <c r="AM179" s="89">
        <v>8.448751626325969E-2</v>
      </c>
      <c r="AN179" s="89">
        <v>2.7557513654048429E-2</v>
      </c>
      <c r="AO179" s="89">
        <v>8.3991665875391298E-3</v>
      </c>
      <c r="AP179" s="89">
        <v>2.5079582708213222E-3</v>
      </c>
      <c r="AQ179" s="89">
        <v>7.3995427430734628E-4</v>
      </c>
      <c r="AR179" s="68">
        <v>3181.9139633440404</v>
      </c>
      <c r="AS179" s="68">
        <v>3408.4216975163877</v>
      </c>
      <c r="AT179" s="68">
        <v>3238.5533873937993</v>
      </c>
      <c r="AU179" s="68">
        <v>2303.6063764272026</v>
      </c>
      <c r="AV179" s="68">
        <v>1184.2520753634483</v>
      </c>
      <c r="AW179" s="68">
        <v>454.37270842417877</v>
      </c>
      <c r="AX179" s="68">
        <v>148.20393201535421</v>
      </c>
      <c r="AY179" s="68">
        <v>45.170603181118764</v>
      </c>
      <c r="AZ179" s="68">
        <v>13.487765323543414</v>
      </c>
      <c r="BA179" s="68">
        <v>3.9794639799736116</v>
      </c>
      <c r="BB179">
        <f t="shared" si="40"/>
        <v>0</v>
      </c>
      <c r="BC179">
        <f t="shared" si="41"/>
        <v>0</v>
      </c>
      <c r="BD179">
        <f t="shared" si="42"/>
        <v>0</v>
      </c>
      <c r="BE179">
        <f t="shared" si="43"/>
        <v>0</v>
      </c>
      <c r="BF179">
        <f t="shared" si="44"/>
        <v>0</v>
      </c>
      <c r="BG179">
        <f t="shared" si="45"/>
        <v>0</v>
      </c>
      <c r="BH179">
        <f t="shared" si="46"/>
        <v>0</v>
      </c>
      <c r="BI179">
        <f t="shared" si="47"/>
        <v>0</v>
      </c>
      <c r="BJ179">
        <f t="shared" si="48"/>
        <v>0</v>
      </c>
      <c r="BK179">
        <f t="shared" si="49"/>
        <v>0</v>
      </c>
      <c r="BL179">
        <f t="shared" si="50"/>
        <v>196.39704085762557</v>
      </c>
      <c r="BM179">
        <f t="shared" si="51"/>
        <v>214.79569400801392</v>
      </c>
      <c r="BN179">
        <f t="shared" si="52"/>
        <v>208.3766503175809</v>
      </c>
      <c r="BO179">
        <f t="shared" si="53"/>
        <v>151.33242998729625</v>
      </c>
      <c r="BP179">
        <f t="shared" si="54"/>
        <v>79.431658457192569</v>
      </c>
      <c r="BQ179">
        <f t="shared" si="55"/>
        <v>31.116264592615519</v>
      </c>
      <c r="BR179">
        <f t="shared" si="56"/>
        <v>10.362407959299397</v>
      </c>
      <c r="BS179">
        <f t="shared" si="57"/>
        <v>3.2246500616286329</v>
      </c>
      <c r="BT179">
        <f t="shared" si="58"/>
        <v>0.9830881135826065</v>
      </c>
      <c r="BU179">
        <f t="shared" si="59"/>
        <v>0.29614388149606491</v>
      </c>
    </row>
    <row r="180" spans="1:73" x14ac:dyDescent="0.25">
      <c r="A180" t="s">
        <v>127</v>
      </c>
      <c r="B180" s="85">
        <v>6.6756409441204978</v>
      </c>
      <c r="C180" s="85">
        <v>16.62170067666889</v>
      </c>
      <c r="E180" s="68">
        <v>46768.735009765267</v>
      </c>
      <c r="F180" s="90">
        <v>10</v>
      </c>
      <c r="H180" s="91">
        <v>5279.5073896059821</v>
      </c>
      <c r="I180" s="87">
        <v>1040.368939735612</v>
      </c>
      <c r="J180" t="s">
        <v>286</v>
      </c>
      <c r="K180" t="s">
        <v>286</v>
      </c>
      <c r="L180" t="s">
        <v>8456</v>
      </c>
      <c r="M180" s="89">
        <v>0</v>
      </c>
      <c r="N180" s="89">
        <v>0</v>
      </c>
      <c r="O180" s="89">
        <v>0</v>
      </c>
      <c r="P180" s="89">
        <v>0</v>
      </c>
      <c r="Q180" s="89">
        <v>0</v>
      </c>
      <c r="R180" s="89">
        <v>0</v>
      </c>
      <c r="S180" s="89">
        <v>0</v>
      </c>
      <c r="T180" s="89">
        <v>0</v>
      </c>
      <c r="U180" s="89">
        <v>0</v>
      </c>
      <c r="V180" s="89">
        <v>0</v>
      </c>
      <c r="W180" s="68">
        <v>0</v>
      </c>
      <c r="X180" s="68">
        <v>0</v>
      </c>
      <c r="Y180" s="68">
        <v>0</v>
      </c>
      <c r="Z180" s="68">
        <v>0</v>
      </c>
      <c r="AA180" s="68">
        <v>0</v>
      </c>
      <c r="AB180" s="68">
        <v>0</v>
      </c>
      <c r="AC180" s="68">
        <v>0</v>
      </c>
      <c r="AD180" s="68">
        <v>0</v>
      </c>
      <c r="AE180" s="68">
        <v>0</v>
      </c>
      <c r="AF180" s="68">
        <v>0</v>
      </c>
      <c r="AG180" t="s">
        <v>8457</v>
      </c>
      <c r="AH180" s="89">
        <v>0</v>
      </c>
      <c r="AI180" s="89">
        <v>0</v>
      </c>
      <c r="AJ180" s="89">
        <v>0</v>
      </c>
      <c r="AK180" s="89">
        <v>0</v>
      </c>
      <c r="AL180" s="89">
        <v>0</v>
      </c>
      <c r="AM180" s="89">
        <v>0</v>
      </c>
      <c r="AN180" s="89">
        <v>0</v>
      </c>
      <c r="AO180" s="89">
        <v>0</v>
      </c>
      <c r="AP180" s="89">
        <v>0</v>
      </c>
      <c r="AQ180" s="89">
        <v>0</v>
      </c>
      <c r="AR180" s="68">
        <v>0</v>
      </c>
      <c r="AS180" s="68">
        <v>0</v>
      </c>
      <c r="AT180" s="68">
        <v>0</v>
      </c>
      <c r="AU180" s="68">
        <v>0</v>
      </c>
      <c r="AV180" s="68">
        <v>0</v>
      </c>
      <c r="AW180" s="68">
        <v>0</v>
      </c>
      <c r="AX180" s="68">
        <v>0</v>
      </c>
      <c r="AY180" s="68">
        <v>0</v>
      </c>
      <c r="AZ180" s="68">
        <v>0</v>
      </c>
      <c r="BA180" s="68">
        <v>0</v>
      </c>
      <c r="BB180">
        <f t="shared" si="40"/>
        <v>0</v>
      </c>
      <c r="BC180">
        <f t="shared" si="41"/>
        <v>0</v>
      </c>
      <c r="BD180">
        <f t="shared" si="42"/>
        <v>0</v>
      </c>
      <c r="BE180">
        <f t="shared" si="43"/>
        <v>0</v>
      </c>
      <c r="BF180">
        <f t="shared" si="44"/>
        <v>0</v>
      </c>
      <c r="BG180">
        <f t="shared" si="45"/>
        <v>0</v>
      </c>
      <c r="BH180">
        <f t="shared" si="46"/>
        <v>0</v>
      </c>
      <c r="BI180">
        <f t="shared" si="47"/>
        <v>0</v>
      </c>
      <c r="BJ180">
        <f t="shared" si="48"/>
        <v>0</v>
      </c>
      <c r="BK180">
        <f t="shared" si="49"/>
        <v>0</v>
      </c>
      <c r="BL180">
        <f t="shared" si="50"/>
        <v>0</v>
      </c>
      <c r="BM180">
        <f t="shared" si="51"/>
        <v>0</v>
      </c>
      <c r="BN180">
        <f t="shared" si="52"/>
        <v>0</v>
      </c>
      <c r="BO180">
        <f t="shared" si="53"/>
        <v>0</v>
      </c>
      <c r="BP180">
        <f t="shared" si="54"/>
        <v>0</v>
      </c>
      <c r="BQ180">
        <f t="shared" si="55"/>
        <v>0</v>
      </c>
      <c r="BR180">
        <f t="shared" si="56"/>
        <v>0</v>
      </c>
      <c r="BS180">
        <f t="shared" si="57"/>
        <v>0</v>
      </c>
      <c r="BT180">
        <f t="shared" si="58"/>
        <v>0</v>
      </c>
      <c r="BU180">
        <f t="shared" si="59"/>
        <v>0</v>
      </c>
    </row>
    <row r="181" spans="1:73" x14ac:dyDescent="0.25">
      <c r="A181" t="s">
        <v>120</v>
      </c>
      <c r="B181" s="85">
        <v>12.521627753649689</v>
      </c>
      <c r="C181" s="85">
        <v>13.384068126468001</v>
      </c>
      <c r="E181" s="68">
        <v>87725.013253917452</v>
      </c>
      <c r="F181" s="90">
        <v>14.46666667</v>
      </c>
      <c r="H181" s="91">
        <v>34947.277387008078</v>
      </c>
      <c r="I181" s="87">
        <v>1951.4399739102259</v>
      </c>
      <c r="J181" t="s">
        <v>286</v>
      </c>
      <c r="K181">
        <v>21350.720860512549</v>
      </c>
      <c r="L181" t="s">
        <v>8458</v>
      </c>
      <c r="M181" s="89">
        <v>0</v>
      </c>
      <c r="N181" s="89">
        <v>0</v>
      </c>
      <c r="O181" s="89">
        <v>0</v>
      </c>
      <c r="P181" s="89">
        <v>0</v>
      </c>
      <c r="Q181" s="89">
        <v>0</v>
      </c>
      <c r="R181" s="89">
        <v>0</v>
      </c>
      <c r="S181" s="89">
        <v>0</v>
      </c>
      <c r="T181" s="89">
        <v>0</v>
      </c>
      <c r="U181" s="89">
        <v>0</v>
      </c>
      <c r="V181" s="89">
        <v>0</v>
      </c>
      <c r="W181" s="68">
        <v>0</v>
      </c>
      <c r="X181" s="68">
        <v>0</v>
      </c>
      <c r="Y181" s="68">
        <v>0</v>
      </c>
      <c r="Z181" s="68">
        <v>0</v>
      </c>
      <c r="AA181" s="68">
        <v>0</v>
      </c>
      <c r="AB181" s="68">
        <v>0</v>
      </c>
      <c r="AC181" s="68">
        <v>0</v>
      </c>
      <c r="AD181" s="68">
        <v>0</v>
      </c>
      <c r="AE181" s="68">
        <v>0</v>
      </c>
      <c r="AF181" s="68">
        <v>0</v>
      </c>
      <c r="AG181" t="s">
        <v>8459</v>
      </c>
      <c r="AH181" s="89">
        <v>0.38234029836764838</v>
      </c>
      <c r="AI181" s="89">
        <v>0.38866098168180618</v>
      </c>
      <c r="AJ181" s="89">
        <v>0.36727225529283675</v>
      </c>
      <c r="AK181" s="89">
        <v>0.28046138076877081</v>
      </c>
      <c r="AL181" s="89">
        <v>0.16935545396926871</v>
      </c>
      <c r="AM181" s="89">
        <v>8.1656200264371245E-2</v>
      </c>
      <c r="AN181" s="89">
        <v>3.4270705289642482E-2</v>
      </c>
      <c r="AO181" s="89">
        <v>1.3383683969936557E-2</v>
      </c>
      <c r="AP181" s="89">
        <v>5.0834524072751863E-3</v>
      </c>
      <c r="AQ181" s="89">
        <v>1.8664567889099945E-3</v>
      </c>
      <c r="AR181" s="68">
        <v>33540.807741808705</v>
      </c>
      <c r="AS181" s="68">
        <v>34095.289769317016</v>
      </c>
      <c r="AT181" s="68">
        <v>32218.963463360258</v>
      </c>
      <c r="AU181" s="68">
        <v>24603.478345152409</v>
      </c>
      <c r="AV181" s="68">
        <v>14856.709444077305</v>
      </c>
      <c r="AW181" s="68">
        <v>7163.2912504565056</v>
      </c>
      <c r="AX181" s="68">
        <v>3006.3980757549857</v>
      </c>
      <c r="AY181" s="68">
        <v>1174.0838536489271</v>
      </c>
      <c r="AZ181" s="68">
        <v>445.94592980387432</v>
      </c>
      <c r="BA181" s="68">
        <v>163.73494654499348</v>
      </c>
      <c r="BB181">
        <f t="shared" si="40"/>
        <v>0</v>
      </c>
      <c r="BC181">
        <f t="shared" si="41"/>
        <v>0</v>
      </c>
      <c r="BD181">
        <f t="shared" si="42"/>
        <v>0</v>
      </c>
      <c r="BE181">
        <f t="shared" si="43"/>
        <v>0</v>
      </c>
      <c r="BF181">
        <f t="shared" si="44"/>
        <v>0</v>
      </c>
      <c r="BG181">
        <f t="shared" si="45"/>
        <v>0</v>
      </c>
      <c r="BH181">
        <f t="shared" si="46"/>
        <v>0</v>
      </c>
      <c r="BI181">
        <f t="shared" si="47"/>
        <v>0</v>
      </c>
      <c r="BJ181">
        <f t="shared" si="48"/>
        <v>0</v>
      </c>
      <c r="BK181">
        <f t="shared" si="49"/>
        <v>0</v>
      </c>
      <c r="BL181">
        <f t="shared" si="50"/>
        <v>8909.3551260441327</v>
      </c>
      <c r="BM181">
        <f t="shared" si="51"/>
        <v>9246.8301600235864</v>
      </c>
      <c r="BN181">
        <f t="shared" si="52"/>
        <v>8921.4573062835843</v>
      </c>
      <c r="BO181">
        <f t="shared" si="53"/>
        <v>6955.7904434665497</v>
      </c>
      <c r="BP181">
        <f t="shared" si="54"/>
        <v>4288.4302536955156</v>
      </c>
      <c r="BQ181">
        <f t="shared" si="55"/>
        <v>2111.1256032672763</v>
      </c>
      <c r="BR181">
        <f t="shared" si="56"/>
        <v>904.63563294386336</v>
      </c>
      <c r="BS181">
        <f t="shared" si="57"/>
        <v>360.7049175263034</v>
      </c>
      <c r="BT181">
        <f t="shared" si="58"/>
        <v>139.88169755263397</v>
      </c>
      <c r="BU181">
        <f t="shared" si="59"/>
        <v>52.437963161559452</v>
      </c>
    </row>
    <row r="182" spans="1:73" x14ac:dyDescent="0.25">
      <c r="A182" t="s">
        <v>121</v>
      </c>
      <c r="B182" s="85">
        <v>17.211544813983767</v>
      </c>
      <c r="C182" s="85">
        <v>9.148646334897691E-3</v>
      </c>
      <c r="E182" s="68">
        <v>120582.00631998769</v>
      </c>
      <c r="F182" s="90">
        <v>13.66666667</v>
      </c>
      <c r="H182" s="91">
        <v>26028.753933069438</v>
      </c>
      <c r="I182" s="87">
        <v>2682.3426812832258</v>
      </c>
      <c r="J182" t="s">
        <v>286</v>
      </c>
      <c r="K182">
        <v>7339.6708062026482</v>
      </c>
      <c r="L182" t="s">
        <v>8460</v>
      </c>
      <c r="M182" s="89">
        <v>0</v>
      </c>
      <c r="N182" s="89">
        <v>0</v>
      </c>
      <c r="O182" s="89">
        <v>0</v>
      </c>
      <c r="P182" s="89">
        <v>0</v>
      </c>
      <c r="Q182" s="89">
        <v>0</v>
      </c>
      <c r="R182" s="89">
        <v>0</v>
      </c>
      <c r="S182" s="89">
        <v>0</v>
      </c>
      <c r="T182" s="89">
        <v>0</v>
      </c>
      <c r="U182" s="89">
        <v>0</v>
      </c>
      <c r="V182" s="89">
        <v>0</v>
      </c>
      <c r="W182" s="68">
        <v>0</v>
      </c>
      <c r="X182" s="68">
        <v>0</v>
      </c>
      <c r="Y182" s="68">
        <v>0</v>
      </c>
      <c r="Z182" s="68">
        <v>0</v>
      </c>
      <c r="AA182" s="68">
        <v>0</v>
      </c>
      <c r="AB182" s="68">
        <v>0</v>
      </c>
      <c r="AC182" s="68">
        <v>0</v>
      </c>
      <c r="AD182" s="68">
        <v>0</v>
      </c>
      <c r="AE182" s="68">
        <v>0</v>
      </c>
      <c r="AF182" s="68">
        <v>0</v>
      </c>
      <c r="AG182" t="s">
        <v>8461</v>
      </c>
      <c r="AH182" s="89">
        <v>0.25688901621260779</v>
      </c>
      <c r="AI182" s="89">
        <v>0.26334139159035952</v>
      </c>
      <c r="AJ182" s="89">
        <v>0.24777964123618801</v>
      </c>
      <c r="AK182" s="89">
        <v>0.18597687558734666</v>
      </c>
      <c r="AL182" s="89">
        <v>0.10996841309725441</v>
      </c>
      <c r="AM182" s="89">
        <v>5.2213393287427107E-2</v>
      </c>
      <c r="AN182" s="89">
        <v>2.1737239211050322E-2</v>
      </c>
      <c r="AO182" s="89">
        <v>8.4592737736836118E-3</v>
      </c>
      <c r="AP182" s="89">
        <v>3.2085881925568677E-3</v>
      </c>
      <c r="AQ182" s="89">
        <v>1.177448091606866E-3</v>
      </c>
      <c r="AR182" s="68">
        <v>30976.19297648409</v>
      </c>
      <c r="AS182" s="68">
        <v>31754.233345063087</v>
      </c>
      <c r="AT182" s="68">
        <v>29877.766265506303</v>
      </c>
      <c r="AU182" s="68">
        <v>22425.464787444998</v>
      </c>
      <c r="AV182" s="68">
        <v>13260.211883092148</v>
      </c>
      <c r="AW182" s="68">
        <v>6295.9957193725386</v>
      </c>
      <c r="AX182" s="68">
        <v>2621.119915925954</v>
      </c>
      <c r="AY182" s="68">
        <v>1020.0362036408235</v>
      </c>
      <c r="AZ182" s="68">
        <v>386.8980017131301</v>
      </c>
      <c r="BA182" s="68">
        <v>141.97905322359657</v>
      </c>
      <c r="BB182">
        <f t="shared" si="40"/>
        <v>0</v>
      </c>
      <c r="BC182">
        <f t="shared" si="41"/>
        <v>0</v>
      </c>
      <c r="BD182">
        <f t="shared" si="42"/>
        <v>0</v>
      </c>
      <c r="BE182">
        <f t="shared" si="43"/>
        <v>0</v>
      </c>
      <c r="BF182">
        <f t="shared" si="44"/>
        <v>0</v>
      </c>
      <c r="BG182">
        <f t="shared" si="45"/>
        <v>0</v>
      </c>
      <c r="BH182">
        <f t="shared" si="46"/>
        <v>0</v>
      </c>
      <c r="BI182">
        <f t="shared" si="47"/>
        <v>0</v>
      </c>
      <c r="BJ182">
        <f t="shared" si="48"/>
        <v>0</v>
      </c>
      <c r="BK182">
        <f t="shared" si="49"/>
        <v>0</v>
      </c>
      <c r="BL182">
        <f t="shared" si="50"/>
        <v>2574.5451852697324</v>
      </c>
      <c r="BM182">
        <f t="shared" si="51"/>
        <v>2694.6344088768519</v>
      </c>
      <c r="BN182">
        <f t="shared" si="52"/>
        <v>2588.6425581117323</v>
      </c>
      <c r="BO182">
        <f t="shared" si="53"/>
        <v>1983.7692607516738</v>
      </c>
      <c r="BP182">
        <f t="shared" si="54"/>
        <v>1197.6389428052346</v>
      </c>
      <c r="BQ182">
        <f t="shared" si="55"/>
        <v>580.58473333102745</v>
      </c>
      <c r="BR182">
        <f t="shared" si="56"/>
        <v>246.78219348076496</v>
      </c>
      <c r="BS182">
        <f t="shared" si="57"/>
        <v>98.054664500357404</v>
      </c>
      <c r="BT182">
        <f t="shared" si="58"/>
        <v>37.972999237102876</v>
      </c>
      <c r="BU182">
        <f t="shared" si="59"/>
        <v>14.227494676750199</v>
      </c>
    </row>
    <row r="183" spans="1:73" x14ac:dyDescent="0.25">
      <c r="A183" t="s">
        <v>164</v>
      </c>
      <c r="B183" s="85">
        <v>10.966957636905031</v>
      </c>
      <c r="C183" s="85">
        <v>35.306534324635656</v>
      </c>
      <c r="E183" s="68">
        <v>76986.13353355146</v>
      </c>
      <c r="F183" s="90">
        <v>15</v>
      </c>
      <c r="H183" s="91">
        <v>480.30134143969104</v>
      </c>
      <c r="I183" s="87">
        <v>3392.7773757711866</v>
      </c>
      <c r="J183" t="s">
        <v>286</v>
      </c>
      <c r="K183" t="s">
        <v>286</v>
      </c>
      <c r="L183" t="s">
        <v>8462</v>
      </c>
      <c r="M183" s="89">
        <v>0</v>
      </c>
      <c r="N183" s="89">
        <v>0</v>
      </c>
      <c r="O183" s="89">
        <v>0</v>
      </c>
      <c r="P183" s="89">
        <v>0</v>
      </c>
      <c r="Q183" s="89">
        <v>0</v>
      </c>
      <c r="R183" s="89">
        <v>0</v>
      </c>
      <c r="S183" s="89">
        <v>0</v>
      </c>
      <c r="T183" s="89">
        <v>0</v>
      </c>
      <c r="U183" s="89">
        <v>0</v>
      </c>
      <c r="V183" s="89">
        <v>0</v>
      </c>
      <c r="W183" s="68">
        <v>0</v>
      </c>
      <c r="X183" s="68">
        <v>0</v>
      </c>
      <c r="Y183" s="68">
        <v>0</v>
      </c>
      <c r="Z183" s="68">
        <v>0</v>
      </c>
      <c r="AA183" s="68">
        <v>0</v>
      </c>
      <c r="AB183" s="68">
        <v>0</v>
      </c>
      <c r="AC183" s="68">
        <v>0</v>
      </c>
      <c r="AD183" s="68">
        <v>0</v>
      </c>
      <c r="AE183" s="68">
        <v>0</v>
      </c>
      <c r="AF183" s="68">
        <v>0</v>
      </c>
      <c r="AG183" t="s">
        <v>8463</v>
      </c>
      <c r="AH183" s="89">
        <v>0</v>
      </c>
      <c r="AI183" s="89">
        <v>0</v>
      </c>
      <c r="AJ183" s="89">
        <v>0</v>
      </c>
      <c r="AK183" s="89">
        <v>0</v>
      </c>
      <c r="AL183" s="89">
        <v>0</v>
      </c>
      <c r="AM183" s="89">
        <v>0</v>
      </c>
      <c r="AN183" s="89">
        <v>0</v>
      </c>
      <c r="AO183" s="89">
        <v>0</v>
      </c>
      <c r="AP183" s="89">
        <v>0</v>
      </c>
      <c r="AQ183" s="89">
        <v>0</v>
      </c>
      <c r="AR183" s="68">
        <v>0</v>
      </c>
      <c r="AS183" s="68">
        <v>0</v>
      </c>
      <c r="AT183" s="68">
        <v>0</v>
      </c>
      <c r="AU183" s="68">
        <v>0</v>
      </c>
      <c r="AV183" s="68">
        <v>0</v>
      </c>
      <c r="AW183" s="68">
        <v>0</v>
      </c>
      <c r="AX183" s="68">
        <v>0</v>
      </c>
      <c r="AY183" s="68">
        <v>0</v>
      </c>
      <c r="AZ183" s="68">
        <v>0</v>
      </c>
      <c r="BA183" s="68">
        <v>0</v>
      </c>
      <c r="BB183">
        <f t="shared" si="40"/>
        <v>0</v>
      </c>
      <c r="BC183">
        <f t="shared" si="41"/>
        <v>0</v>
      </c>
      <c r="BD183">
        <f t="shared" si="42"/>
        <v>0</v>
      </c>
      <c r="BE183">
        <f t="shared" si="43"/>
        <v>0</v>
      </c>
      <c r="BF183">
        <f t="shared" si="44"/>
        <v>0</v>
      </c>
      <c r="BG183">
        <f t="shared" si="45"/>
        <v>0</v>
      </c>
      <c r="BH183">
        <f t="shared" si="46"/>
        <v>0</v>
      </c>
      <c r="BI183">
        <f t="shared" si="47"/>
        <v>0</v>
      </c>
      <c r="BJ183">
        <f t="shared" si="48"/>
        <v>0</v>
      </c>
      <c r="BK183">
        <f t="shared" si="49"/>
        <v>0</v>
      </c>
      <c r="BL183">
        <f t="shared" si="50"/>
        <v>0</v>
      </c>
      <c r="BM183">
        <f t="shared" si="51"/>
        <v>0</v>
      </c>
      <c r="BN183">
        <f t="shared" si="52"/>
        <v>0</v>
      </c>
      <c r="BO183">
        <f t="shared" si="53"/>
        <v>0</v>
      </c>
      <c r="BP183">
        <f t="shared" si="54"/>
        <v>0</v>
      </c>
      <c r="BQ183">
        <f t="shared" si="55"/>
        <v>0</v>
      </c>
      <c r="BR183">
        <f t="shared" si="56"/>
        <v>0</v>
      </c>
      <c r="BS183">
        <f t="shared" si="57"/>
        <v>0</v>
      </c>
      <c r="BT183">
        <f t="shared" si="58"/>
        <v>0</v>
      </c>
      <c r="BU183">
        <f t="shared" si="59"/>
        <v>0</v>
      </c>
    </row>
    <row r="184" spans="1:73" x14ac:dyDescent="0.25">
      <c r="A184" t="s">
        <v>125</v>
      </c>
      <c r="B184" s="85">
        <v>12.061473620308188</v>
      </c>
      <c r="C184" s="85">
        <v>23.555546779942798</v>
      </c>
      <c r="E184" s="68">
        <v>84669.44520873556</v>
      </c>
      <c r="F184" s="90">
        <v>15</v>
      </c>
      <c r="H184" s="91">
        <v>8452.7028816383627</v>
      </c>
      <c r="I184" s="87">
        <v>3731.38076869522</v>
      </c>
      <c r="J184" t="s">
        <v>286</v>
      </c>
      <c r="K184" t="s">
        <v>286</v>
      </c>
      <c r="L184" t="s">
        <v>8464</v>
      </c>
      <c r="M184" s="89">
        <v>0</v>
      </c>
      <c r="N184" s="89">
        <v>0</v>
      </c>
      <c r="O184" s="89">
        <v>0</v>
      </c>
      <c r="P184" s="89">
        <v>0</v>
      </c>
      <c r="Q184" s="89">
        <v>0</v>
      </c>
      <c r="R184" s="89">
        <v>0</v>
      </c>
      <c r="S184" s="89">
        <v>0</v>
      </c>
      <c r="T184" s="89">
        <v>0</v>
      </c>
      <c r="U184" s="89">
        <v>0</v>
      </c>
      <c r="V184" s="89">
        <v>0</v>
      </c>
      <c r="W184" s="68">
        <v>0</v>
      </c>
      <c r="X184" s="68">
        <v>0</v>
      </c>
      <c r="Y184" s="68">
        <v>0</v>
      </c>
      <c r="Z184" s="68">
        <v>0</v>
      </c>
      <c r="AA184" s="68">
        <v>0</v>
      </c>
      <c r="AB184" s="68">
        <v>0</v>
      </c>
      <c r="AC184" s="68">
        <v>0</v>
      </c>
      <c r="AD184" s="68">
        <v>0</v>
      </c>
      <c r="AE184" s="68">
        <v>0</v>
      </c>
      <c r="AF184" s="68">
        <v>0</v>
      </c>
      <c r="AG184" t="s">
        <v>8465</v>
      </c>
      <c r="AH184" s="89">
        <v>0</v>
      </c>
      <c r="AI184" s="89">
        <v>0</v>
      </c>
      <c r="AJ184" s="89">
        <v>0</v>
      </c>
      <c r="AK184" s="89">
        <v>0</v>
      </c>
      <c r="AL184" s="89">
        <v>0</v>
      </c>
      <c r="AM184" s="89">
        <v>0</v>
      </c>
      <c r="AN184" s="89">
        <v>0</v>
      </c>
      <c r="AO184" s="89">
        <v>0</v>
      </c>
      <c r="AP184" s="89">
        <v>0</v>
      </c>
      <c r="AQ184" s="89">
        <v>0</v>
      </c>
      <c r="AR184" s="68">
        <v>0</v>
      </c>
      <c r="AS184" s="68">
        <v>0</v>
      </c>
      <c r="AT184" s="68">
        <v>0</v>
      </c>
      <c r="AU184" s="68">
        <v>0</v>
      </c>
      <c r="AV184" s="68">
        <v>0</v>
      </c>
      <c r="AW184" s="68">
        <v>0</v>
      </c>
      <c r="AX184" s="68">
        <v>0</v>
      </c>
      <c r="AY184" s="68">
        <v>0</v>
      </c>
      <c r="AZ184" s="68">
        <v>0</v>
      </c>
      <c r="BA184" s="68">
        <v>0</v>
      </c>
      <c r="BB184">
        <f t="shared" si="40"/>
        <v>0</v>
      </c>
      <c r="BC184">
        <f t="shared" si="41"/>
        <v>0</v>
      </c>
      <c r="BD184">
        <f t="shared" si="42"/>
        <v>0</v>
      </c>
      <c r="BE184">
        <f t="shared" si="43"/>
        <v>0</v>
      </c>
      <c r="BF184">
        <f t="shared" si="44"/>
        <v>0</v>
      </c>
      <c r="BG184">
        <f t="shared" si="45"/>
        <v>0</v>
      </c>
      <c r="BH184">
        <f t="shared" si="46"/>
        <v>0</v>
      </c>
      <c r="BI184">
        <f t="shared" si="47"/>
        <v>0</v>
      </c>
      <c r="BJ184">
        <f t="shared" si="48"/>
        <v>0</v>
      </c>
      <c r="BK184">
        <f t="shared" si="49"/>
        <v>0</v>
      </c>
      <c r="BL184">
        <f t="shared" si="50"/>
        <v>0</v>
      </c>
      <c r="BM184">
        <f t="shared" si="51"/>
        <v>0</v>
      </c>
      <c r="BN184">
        <f t="shared" si="52"/>
        <v>0</v>
      </c>
      <c r="BO184">
        <f t="shared" si="53"/>
        <v>0</v>
      </c>
      <c r="BP184">
        <f t="shared" si="54"/>
        <v>0</v>
      </c>
      <c r="BQ184">
        <f t="shared" si="55"/>
        <v>0</v>
      </c>
      <c r="BR184">
        <f t="shared" si="56"/>
        <v>0</v>
      </c>
      <c r="BS184">
        <f t="shared" si="57"/>
        <v>0</v>
      </c>
      <c r="BT184">
        <f t="shared" si="58"/>
        <v>0</v>
      </c>
      <c r="BU184">
        <f t="shared" si="59"/>
        <v>0</v>
      </c>
    </row>
    <row r="185" spans="1:73" x14ac:dyDescent="0.25">
      <c r="A185" t="s">
        <v>130</v>
      </c>
      <c r="B185" s="85">
        <v>40.99584486317432</v>
      </c>
      <c r="C185" s="85">
        <v>2.4053653199611062E-2</v>
      </c>
      <c r="E185" s="68">
        <v>287783.69457144896</v>
      </c>
      <c r="F185" s="90">
        <v>18</v>
      </c>
      <c r="H185" s="91">
        <v>93512.218148532003</v>
      </c>
      <c r="I185" s="87">
        <v>12682.621703976558</v>
      </c>
      <c r="J185" t="s">
        <v>286</v>
      </c>
      <c r="K185">
        <v>48908.437248337068</v>
      </c>
      <c r="L185" t="s">
        <v>8466</v>
      </c>
      <c r="M185" s="89">
        <v>0</v>
      </c>
      <c r="N185" s="89">
        <v>0</v>
      </c>
      <c r="O185" s="89">
        <v>0</v>
      </c>
      <c r="P185" s="89">
        <v>0</v>
      </c>
      <c r="Q185" s="89">
        <v>0</v>
      </c>
      <c r="R185" s="89">
        <v>0</v>
      </c>
      <c r="S185" s="89">
        <v>0</v>
      </c>
      <c r="T185" s="89">
        <v>0</v>
      </c>
      <c r="U185" s="89">
        <v>0</v>
      </c>
      <c r="V185" s="89">
        <v>0</v>
      </c>
      <c r="W185" s="68">
        <v>0</v>
      </c>
      <c r="X185" s="68">
        <v>0</v>
      </c>
      <c r="Y185" s="68">
        <v>0</v>
      </c>
      <c r="Z185" s="68">
        <v>0</v>
      </c>
      <c r="AA185" s="68">
        <v>0</v>
      </c>
      <c r="AB185" s="68">
        <v>0</v>
      </c>
      <c r="AC185" s="68">
        <v>0</v>
      </c>
      <c r="AD185" s="68">
        <v>0</v>
      </c>
      <c r="AE185" s="68">
        <v>0</v>
      </c>
      <c r="AF185" s="68">
        <v>0</v>
      </c>
      <c r="AG185" t="s">
        <v>8467</v>
      </c>
      <c r="AH185" s="89">
        <v>0.2211238930390283</v>
      </c>
      <c r="AI185" s="89">
        <v>0.2364690311795298</v>
      </c>
      <c r="AJ185" s="89">
        <v>0.22468392996972347</v>
      </c>
      <c r="AK185" s="89">
        <v>0.15981929950110266</v>
      </c>
      <c r="AL185" s="89">
        <v>8.2298318206027621E-2</v>
      </c>
      <c r="AM185" s="89">
        <v>3.1523409865754005E-2</v>
      </c>
      <c r="AN185" s="89">
        <v>1.0282072854498009E-2</v>
      </c>
      <c r="AO185" s="89">
        <v>3.133840152982517E-3</v>
      </c>
      <c r="AP185" s="89">
        <v>9.3644343339041244E-4</v>
      </c>
      <c r="AQ185" s="89">
        <v>2.7608672740789887E-4</v>
      </c>
      <c r="AR185" s="68">
        <v>63635.850896793469</v>
      </c>
      <c r="AS185" s="68">
        <v>68051.931444576243</v>
      </c>
      <c r="AT185" s="68">
        <v>64660.37147751973</v>
      </c>
      <c r="AU185" s="68">
        <v>45993.388474248255</v>
      </c>
      <c r="AV185" s="68">
        <v>23684.114070347368</v>
      </c>
      <c r="AW185" s="68">
        <v>9071.9233566567509</v>
      </c>
      <c r="AX185" s="68">
        <v>2959.0129139202413</v>
      </c>
      <c r="AY185" s="68">
        <v>901.86809742166349</v>
      </c>
      <c r="AZ185" s="68">
        <v>269.49315101826545</v>
      </c>
      <c r="BA185" s="68">
        <v>79.453258435585653</v>
      </c>
      <c r="BB185">
        <f t="shared" si="40"/>
        <v>0</v>
      </c>
      <c r="BC185">
        <f t="shared" si="41"/>
        <v>0</v>
      </c>
      <c r="BD185">
        <f t="shared" si="42"/>
        <v>0</v>
      </c>
      <c r="BE185">
        <f t="shared" si="43"/>
        <v>0</v>
      </c>
      <c r="BF185">
        <f t="shared" si="44"/>
        <v>0</v>
      </c>
      <c r="BG185">
        <f t="shared" si="45"/>
        <v>0</v>
      </c>
      <c r="BH185">
        <f t="shared" si="46"/>
        <v>0</v>
      </c>
      <c r="BI185">
        <f t="shared" si="47"/>
        <v>0</v>
      </c>
      <c r="BJ185">
        <f t="shared" si="48"/>
        <v>0</v>
      </c>
      <c r="BK185">
        <f t="shared" si="49"/>
        <v>0</v>
      </c>
      <c r="BL185">
        <f t="shared" si="50"/>
        <v>13619.254731931886</v>
      </c>
      <c r="BM185">
        <f t="shared" si="51"/>
        <v>14870.229978610181</v>
      </c>
      <c r="BN185">
        <f t="shared" si="52"/>
        <v>14425.841853650452</v>
      </c>
      <c r="BO185">
        <f t="shared" si="53"/>
        <v>10476.690641900144</v>
      </c>
      <c r="BP185">
        <f t="shared" si="54"/>
        <v>5508.2240841081484</v>
      </c>
      <c r="BQ185">
        <f t="shared" si="55"/>
        <v>2154.1680002025241</v>
      </c>
      <c r="BR185">
        <f t="shared" si="56"/>
        <v>717.38584036162138</v>
      </c>
      <c r="BS185">
        <f t="shared" si="57"/>
        <v>223.24138408414859</v>
      </c>
      <c r="BT185">
        <f t="shared" si="58"/>
        <v>68.109102334198383</v>
      </c>
      <c r="BU185">
        <f t="shared" si="59"/>
        <v>20.501936249583604</v>
      </c>
    </row>
    <row r="186" spans="1:73" x14ac:dyDescent="0.25">
      <c r="A186" t="s">
        <v>168</v>
      </c>
      <c r="B186" s="85">
        <v>0</v>
      </c>
      <c r="C186" s="85">
        <v>0</v>
      </c>
      <c r="E186" s="68">
        <v>3956.047797657398</v>
      </c>
      <c r="F186" s="90">
        <v>10</v>
      </c>
      <c r="H186" s="91">
        <v>446.58004064052045</v>
      </c>
      <c r="I186" s="87">
        <v>88.002150409517498</v>
      </c>
      <c r="J186" t="s">
        <v>286</v>
      </c>
      <c r="K186" t="s">
        <v>286</v>
      </c>
      <c r="L186" t="s">
        <v>8468</v>
      </c>
      <c r="M186" s="89">
        <v>0</v>
      </c>
      <c r="N186" s="89">
        <v>0</v>
      </c>
      <c r="O186" s="89">
        <v>0</v>
      </c>
      <c r="P186" s="89">
        <v>0</v>
      </c>
      <c r="Q186" s="89">
        <v>0</v>
      </c>
      <c r="R186" s="89">
        <v>0</v>
      </c>
      <c r="S186" s="89">
        <v>0</v>
      </c>
      <c r="T186" s="89">
        <v>0</v>
      </c>
      <c r="U186" s="89">
        <v>0</v>
      </c>
      <c r="V186" s="89">
        <v>0</v>
      </c>
      <c r="W186" s="68">
        <v>0</v>
      </c>
      <c r="X186" s="68">
        <v>0</v>
      </c>
      <c r="Y186" s="68">
        <v>0</v>
      </c>
      <c r="Z186" s="68">
        <v>0</v>
      </c>
      <c r="AA186" s="68">
        <v>0</v>
      </c>
      <c r="AB186" s="68">
        <v>0</v>
      </c>
      <c r="AC186" s="68">
        <v>0</v>
      </c>
      <c r="AD186" s="68">
        <v>0</v>
      </c>
      <c r="AE186" s="68">
        <v>0</v>
      </c>
      <c r="AF186" s="68">
        <v>0</v>
      </c>
      <c r="AG186" t="s">
        <v>8469</v>
      </c>
      <c r="AH186" s="89">
        <v>0</v>
      </c>
      <c r="AI186" s="89">
        <v>0</v>
      </c>
      <c r="AJ186" s="89">
        <v>0</v>
      </c>
      <c r="AK186" s="89">
        <v>0</v>
      </c>
      <c r="AL186" s="89">
        <v>0</v>
      </c>
      <c r="AM186" s="89">
        <v>0</v>
      </c>
      <c r="AN186" s="89">
        <v>0</v>
      </c>
      <c r="AO186" s="89">
        <v>0</v>
      </c>
      <c r="AP186" s="89">
        <v>0</v>
      </c>
      <c r="AQ186" s="89">
        <v>0</v>
      </c>
      <c r="AR186" s="68">
        <v>0</v>
      </c>
      <c r="AS186" s="68">
        <v>0</v>
      </c>
      <c r="AT186" s="68">
        <v>0</v>
      </c>
      <c r="AU186" s="68">
        <v>0</v>
      </c>
      <c r="AV186" s="68">
        <v>0</v>
      </c>
      <c r="AW186" s="68">
        <v>0</v>
      </c>
      <c r="AX186" s="68">
        <v>0</v>
      </c>
      <c r="AY186" s="68">
        <v>0</v>
      </c>
      <c r="AZ186" s="68">
        <v>0</v>
      </c>
      <c r="BA186" s="68">
        <v>0</v>
      </c>
      <c r="BB186">
        <f t="shared" si="40"/>
        <v>0</v>
      </c>
      <c r="BC186">
        <f t="shared" si="41"/>
        <v>0</v>
      </c>
      <c r="BD186">
        <f t="shared" si="42"/>
        <v>0</v>
      </c>
      <c r="BE186">
        <f t="shared" si="43"/>
        <v>0</v>
      </c>
      <c r="BF186">
        <f t="shared" si="44"/>
        <v>0</v>
      </c>
      <c r="BG186">
        <f t="shared" si="45"/>
        <v>0</v>
      </c>
      <c r="BH186">
        <f t="shared" si="46"/>
        <v>0</v>
      </c>
      <c r="BI186">
        <f t="shared" si="47"/>
        <v>0</v>
      </c>
      <c r="BJ186">
        <f t="shared" si="48"/>
        <v>0</v>
      </c>
      <c r="BK186">
        <f t="shared" si="49"/>
        <v>0</v>
      </c>
      <c r="BL186">
        <f t="shared" si="50"/>
        <v>0</v>
      </c>
      <c r="BM186">
        <f t="shared" si="51"/>
        <v>0</v>
      </c>
      <c r="BN186">
        <f t="shared" si="52"/>
        <v>0</v>
      </c>
      <c r="BO186">
        <f t="shared" si="53"/>
        <v>0</v>
      </c>
      <c r="BP186">
        <f t="shared" si="54"/>
        <v>0</v>
      </c>
      <c r="BQ186">
        <f t="shared" si="55"/>
        <v>0</v>
      </c>
      <c r="BR186">
        <f t="shared" si="56"/>
        <v>0</v>
      </c>
      <c r="BS186">
        <f t="shared" si="57"/>
        <v>0</v>
      </c>
      <c r="BT186">
        <f t="shared" si="58"/>
        <v>0</v>
      </c>
      <c r="BU186">
        <f t="shared" si="59"/>
        <v>0</v>
      </c>
    </row>
    <row r="187" spans="1:73" x14ac:dyDescent="0.25">
      <c r="A187" t="s">
        <v>171</v>
      </c>
      <c r="B187" s="85">
        <v>0</v>
      </c>
      <c r="C187" s="85">
        <v>1.4540518973080571E-3</v>
      </c>
      <c r="E187" s="68">
        <v>22319.420897858407</v>
      </c>
      <c r="F187" s="90">
        <v>13.6</v>
      </c>
      <c r="H187" s="91">
        <v>2553.2963389875663</v>
      </c>
      <c r="I187" s="87">
        <v>496.4947683568821</v>
      </c>
      <c r="J187" t="s">
        <v>286</v>
      </c>
      <c r="K187" t="s">
        <v>286</v>
      </c>
      <c r="L187" t="s">
        <v>8470</v>
      </c>
      <c r="M187" s="89">
        <v>0</v>
      </c>
      <c r="N187" s="89">
        <v>0</v>
      </c>
      <c r="O187" s="89">
        <v>0</v>
      </c>
      <c r="P187" s="89">
        <v>0</v>
      </c>
      <c r="Q187" s="89">
        <v>0</v>
      </c>
      <c r="R187" s="89">
        <v>0</v>
      </c>
      <c r="S187" s="89">
        <v>0</v>
      </c>
      <c r="T187" s="89">
        <v>0</v>
      </c>
      <c r="U187" s="89">
        <v>0</v>
      </c>
      <c r="V187" s="89">
        <v>0</v>
      </c>
      <c r="W187" s="68">
        <v>0</v>
      </c>
      <c r="X187" s="68">
        <v>0</v>
      </c>
      <c r="Y187" s="68">
        <v>0</v>
      </c>
      <c r="Z187" s="68">
        <v>0</v>
      </c>
      <c r="AA187" s="68">
        <v>0</v>
      </c>
      <c r="AB187" s="68">
        <v>0</v>
      </c>
      <c r="AC187" s="68">
        <v>0</v>
      </c>
      <c r="AD187" s="68">
        <v>0</v>
      </c>
      <c r="AE187" s="68">
        <v>0</v>
      </c>
      <c r="AF187" s="68">
        <v>0</v>
      </c>
      <c r="AG187" t="s">
        <v>8471</v>
      </c>
      <c r="AH187" s="89">
        <v>0</v>
      </c>
      <c r="AI187" s="89">
        <v>0</v>
      </c>
      <c r="AJ187" s="89">
        <v>0</v>
      </c>
      <c r="AK187" s="89">
        <v>0</v>
      </c>
      <c r="AL187" s="89">
        <v>0</v>
      </c>
      <c r="AM187" s="89">
        <v>0</v>
      </c>
      <c r="AN187" s="89">
        <v>0</v>
      </c>
      <c r="AO187" s="89">
        <v>0</v>
      </c>
      <c r="AP187" s="89">
        <v>0</v>
      </c>
      <c r="AQ187" s="89">
        <v>0</v>
      </c>
      <c r="AR187" s="68">
        <v>0</v>
      </c>
      <c r="AS187" s="68">
        <v>0</v>
      </c>
      <c r="AT187" s="68">
        <v>0</v>
      </c>
      <c r="AU187" s="68">
        <v>0</v>
      </c>
      <c r="AV187" s="68">
        <v>0</v>
      </c>
      <c r="AW187" s="68">
        <v>0</v>
      </c>
      <c r="AX187" s="68">
        <v>0</v>
      </c>
      <c r="AY187" s="68">
        <v>0</v>
      </c>
      <c r="AZ187" s="68">
        <v>0</v>
      </c>
      <c r="BA187" s="68">
        <v>0</v>
      </c>
      <c r="BB187">
        <f t="shared" si="40"/>
        <v>0</v>
      </c>
      <c r="BC187">
        <f t="shared" si="41"/>
        <v>0</v>
      </c>
      <c r="BD187">
        <f t="shared" si="42"/>
        <v>0</v>
      </c>
      <c r="BE187">
        <f t="shared" si="43"/>
        <v>0</v>
      </c>
      <c r="BF187">
        <f t="shared" si="44"/>
        <v>0</v>
      </c>
      <c r="BG187">
        <f t="shared" si="45"/>
        <v>0</v>
      </c>
      <c r="BH187">
        <f t="shared" si="46"/>
        <v>0</v>
      </c>
      <c r="BI187">
        <f t="shared" si="47"/>
        <v>0</v>
      </c>
      <c r="BJ187">
        <f t="shared" si="48"/>
        <v>0</v>
      </c>
      <c r="BK187">
        <f t="shared" si="49"/>
        <v>0</v>
      </c>
      <c r="BL187">
        <f t="shared" si="50"/>
        <v>0</v>
      </c>
      <c r="BM187">
        <f t="shared" si="51"/>
        <v>0</v>
      </c>
      <c r="BN187">
        <f t="shared" si="52"/>
        <v>0</v>
      </c>
      <c r="BO187">
        <f t="shared" si="53"/>
        <v>0</v>
      </c>
      <c r="BP187">
        <f t="shared" si="54"/>
        <v>0</v>
      </c>
      <c r="BQ187">
        <f t="shared" si="55"/>
        <v>0</v>
      </c>
      <c r="BR187">
        <f t="shared" si="56"/>
        <v>0</v>
      </c>
      <c r="BS187">
        <f t="shared" si="57"/>
        <v>0</v>
      </c>
      <c r="BT187">
        <f t="shared" si="58"/>
        <v>0</v>
      </c>
      <c r="BU187">
        <f t="shared" si="59"/>
        <v>0</v>
      </c>
    </row>
    <row r="188" spans="1:73" x14ac:dyDescent="0.25">
      <c r="A188" t="s">
        <v>173</v>
      </c>
      <c r="B188" s="85">
        <v>1.1879104974022181</v>
      </c>
      <c r="C188" s="85">
        <v>0.99941887165485055</v>
      </c>
      <c r="E188" s="68">
        <v>8821.4838680664216</v>
      </c>
      <c r="F188" s="90">
        <v>10</v>
      </c>
      <c r="H188" s="91">
        <v>652.12888227441647</v>
      </c>
      <c r="I188" s="87">
        <v>302.72907028619784</v>
      </c>
      <c r="J188" t="s">
        <v>286</v>
      </c>
      <c r="K188" t="s">
        <v>286</v>
      </c>
      <c r="L188" t="s">
        <v>8472</v>
      </c>
      <c r="M188" s="89">
        <v>0</v>
      </c>
      <c r="N188" s="89">
        <v>0</v>
      </c>
      <c r="O188" s="89">
        <v>0</v>
      </c>
      <c r="P188" s="89">
        <v>0</v>
      </c>
      <c r="Q188" s="89">
        <v>0</v>
      </c>
      <c r="R188" s="89">
        <v>0</v>
      </c>
      <c r="S188" s="89">
        <v>0</v>
      </c>
      <c r="T188" s="89">
        <v>0</v>
      </c>
      <c r="U188" s="89">
        <v>0</v>
      </c>
      <c r="V188" s="89">
        <v>0</v>
      </c>
      <c r="W188" s="68">
        <v>0</v>
      </c>
      <c r="X188" s="68">
        <v>0</v>
      </c>
      <c r="Y188" s="68">
        <v>0</v>
      </c>
      <c r="Z188" s="68">
        <v>0</v>
      </c>
      <c r="AA188" s="68">
        <v>0</v>
      </c>
      <c r="AB188" s="68">
        <v>0</v>
      </c>
      <c r="AC188" s="68">
        <v>0</v>
      </c>
      <c r="AD188" s="68">
        <v>0</v>
      </c>
      <c r="AE188" s="68">
        <v>0</v>
      </c>
      <c r="AF188" s="68">
        <v>0</v>
      </c>
      <c r="AG188" t="s">
        <v>8473</v>
      </c>
      <c r="AH188" s="89">
        <v>0</v>
      </c>
      <c r="AI188" s="89">
        <v>0</v>
      </c>
      <c r="AJ188" s="89">
        <v>0</v>
      </c>
      <c r="AK188" s="89">
        <v>0</v>
      </c>
      <c r="AL188" s="89">
        <v>0</v>
      </c>
      <c r="AM188" s="89">
        <v>0</v>
      </c>
      <c r="AN188" s="89">
        <v>0</v>
      </c>
      <c r="AO188" s="89">
        <v>0</v>
      </c>
      <c r="AP188" s="89">
        <v>0</v>
      </c>
      <c r="AQ188" s="89">
        <v>0</v>
      </c>
      <c r="AR188" s="68">
        <v>0</v>
      </c>
      <c r="AS188" s="68">
        <v>0</v>
      </c>
      <c r="AT188" s="68">
        <v>0</v>
      </c>
      <c r="AU188" s="68">
        <v>0</v>
      </c>
      <c r="AV188" s="68">
        <v>0</v>
      </c>
      <c r="AW188" s="68">
        <v>0</v>
      </c>
      <c r="AX188" s="68">
        <v>0</v>
      </c>
      <c r="AY188" s="68">
        <v>0</v>
      </c>
      <c r="AZ188" s="68">
        <v>0</v>
      </c>
      <c r="BA188" s="68">
        <v>0</v>
      </c>
      <c r="BB188">
        <f t="shared" si="40"/>
        <v>0</v>
      </c>
      <c r="BC188">
        <f t="shared" si="41"/>
        <v>0</v>
      </c>
      <c r="BD188">
        <f t="shared" si="42"/>
        <v>0</v>
      </c>
      <c r="BE188">
        <f t="shared" si="43"/>
        <v>0</v>
      </c>
      <c r="BF188">
        <f t="shared" si="44"/>
        <v>0</v>
      </c>
      <c r="BG188">
        <f t="shared" si="45"/>
        <v>0</v>
      </c>
      <c r="BH188">
        <f t="shared" si="46"/>
        <v>0</v>
      </c>
      <c r="BI188">
        <f t="shared" si="47"/>
        <v>0</v>
      </c>
      <c r="BJ188">
        <f t="shared" si="48"/>
        <v>0</v>
      </c>
      <c r="BK188">
        <f t="shared" si="49"/>
        <v>0</v>
      </c>
      <c r="BL188">
        <f t="shared" si="50"/>
        <v>0</v>
      </c>
      <c r="BM188">
        <f t="shared" si="51"/>
        <v>0</v>
      </c>
      <c r="BN188">
        <f t="shared" si="52"/>
        <v>0</v>
      </c>
      <c r="BO188">
        <f t="shared" si="53"/>
        <v>0</v>
      </c>
      <c r="BP188">
        <f t="shared" si="54"/>
        <v>0</v>
      </c>
      <c r="BQ188">
        <f t="shared" si="55"/>
        <v>0</v>
      </c>
      <c r="BR188">
        <f t="shared" si="56"/>
        <v>0</v>
      </c>
      <c r="BS188">
        <f t="shared" si="57"/>
        <v>0</v>
      </c>
      <c r="BT188">
        <f t="shared" si="58"/>
        <v>0</v>
      </c>
      <c r="BU188">
        <f t="shared" si="59"/>
        <v>0</v>
      </c>
    </row>
    <row r="189" spans="1:73" x14ac:dyDescent="0.25">
      <c r="A189" t="s">
        <v>122</v>
      </c>
      <c r="B189" s="85">
        <v>2.3968283627633888</v>
      </c>
      <c r="C189" s="85">
        <v>4.8094981837349557</v>
      </c>
      <c r="E189" s="68">
        <v>17798.969520750201</v>
      </c>
      <c r="F189" s="90">
        <v>12.5</v>
      </c>
      <c r="H189" s="91">
        <v>115.67236804868712</v>
      </c>
      <c r="I189" s="87">
        <v>610.8116928688703</v>
      </c>
      <c r="J189" t="s">
        <v>286</v>
      </c>
      <c r="K189" t="s">
        <v>286</v>
      </c>
      <c r="L189" t="s">
        <v>8474</v>
      </c>
      <c r="M189" s="89">
        <v>0</v>
      </c>
      <c r="N189" s="89">
        <v>0</v>
      </c>
      <c r="O189" s="89">
        <v>0</v>
      </c>
      <c r="P189" s="89">
        <v>0</v>
      </c>
      <c r="Q189" s="89">
        <v>0</v>
      </c>
      <c r="R189" s="89">
        <v>0</v>
      </c>
      <c r="S189" s="89">
        <v>0</v>
      </c>
      <c r="T189" s="89">
        <v>0</v>
      </c>
      <c r="U189" s="89">
        <v>0</v>
      </c>
      <c r="V189" s="89">
        <v>0</v>
      </c>
      <c r="W189" s="68">
        <v>0</v>
      </c>
      <c r="X189" s="68">
        <v>0</v>
      </c>
      <c r="Y189" s="68">
        <v>0</v>
      </c>
      <c r="Z189" s="68">
        <v>0</v>
      </c>
      <c r="AA189" s="68">
        <v>0</v>
      </c>
      <c r="AB189" s="68">
        <v>0</v>
      </c>
      <c r="AC189" s="68">
        <v>0</v>
      </c>
      <c r="AD189" s="68">
        <v>0</v>
      </c>
      <c r="AE189" s="68">
        <v>0</v>
      </c>
      <c r="AF189" s="68">
        <v>0</v>
      </c>
      <c r="AG189" t="s">
        <v>8475</v>
      </c>
      <c r="AH189" s="89">
        <v>0</v>
      </c>
      <c r="AI189" s="89">
        <v>0</v>
      </c>
      <c r="AJ189" s="89">
        <v>0</v>
      </c>
      <c r="AK189" s="89">
        <v>0</v>
      </c>
      <c r="AL189" s="89">
        <v>0</v>
      </c>
      <c r="AM189" s="89">
        <v>0</v>
      </c>
      <c r="AN189" s="89">
        <v>0</v>
      </c>
      <c r="AO189" s="89">
        <v>0</v>
      </c>
      <c r="AP189" s="89">
        <v>0</v>
      </c>
      <c r="AQ189" s="89">
        <v>0</v>
      </c>
      <c r="AR189" s="68">
        <v>0</v>
      </c>
      <c r="AS189" s="68">
        <v>0</v>
      </c>
      <c r="AT189" s="68">
        <v>0</v>
      </c>
      <c r="AU189" s="68">
        <v>0</v>
      </c>
      <c r="AV189" s="68">
        <v>0</v>
      </c>
      <c r="AW189" s="68">
        <v>0</v>
      </c>
      <c r="AX189" s="68">
        <v>0</v>
      </c>
      <c r="AY189" s="68">
        <v>0</v>
      </c>
      <c r="AZ189" s="68">
        <v>0</v>
      </c>
      <c r="BA189" s="68">
        <v>0</v>
      </c>
      <c r="BB189">
        <f t="shared" si="40"/>
        <v>0</v>
      </c>
      <c r="BC189">
        <f t="shared" si="41"/>
        <v>0</v>
      </c>
      <c r="BD189">
        <f t="shared" si="42"/>
        <v>0</v>
      </c>
      <c r="BE189">
        <f t="shared" si="43"/>
        <v>0</v>
      </c>
      <c r="BF189">
        <f t="shared" si="44"/>
        <v>0</v>
      </c>
      <c r="BG189">
        <f t="shared" si="45"/>
        <v>0</v>
      </c>
      <c r="BH189">
        <f t="shared" si="46"/>
        <v>0</v>
      </c>
      <c r="BI189">
        <f t="shared" si="47"/>
        <v>0</v>
      </c>
      <c r="BJ189">
        <f t="shared" si="48"/>
        <v>0</v>
      </c>
      <c r="BK189">
        <f t="shared" si="49"/>
        <v>0</v>
      </c>
      <c r="BL189">
        <f t="shared" si="50"/>
        <v>0</v>
      </c>
      <c r="BM189">
        <f t="shared" si="51"/>
        <v>0</v>
      </c>
      <c r="BN189">
        <f t="shared" si="52"/>
        <v>0</v>
      </c>
      <c r="BO189">
        <f t="shared" si="53"/>
        <v>0</v>
      </c>
      <c r="BP189">
        <f t="shared" si="54"/>
        <v>0</v>
      </c>
      <c r="BQ189">
        <f t="shared" si="55"/>
        <v>0</v>
      </c>
      <c r="BR189">
        <f t="shared" si="56"/>
        <v>0</v>
      </c>
      <c r="BS189">
        <f t="shared" si="57"/>
        <v>0</v>
      </c>
      <c r="BT189">
        <f t="shared" si="58"/>
        <v>0</v>
      </c>
      <c r="BU189">
        <f t="shared" si="59"/>
        <v>0</v>
      </c>
    </row>
    <row r="190" spans="1:73" x14ac:dyDescent="0.25">
      <c r="A190" t="s">
        <v>131</v>
      </c>
      <c r="B190" s="85">
        <v>0.50816198167853677</v>
      </c>
      <c r="C190" s="85">
        <v>8.9104470074182558E-6</v>
      </c>
      <c r="E190" s="68">
        <v>3773.6367626559086</v>
      </c>
      <c r="F190" s="90">
        <v>15</v>
      </c>
      <c r="H190" s="91">
        <v>54.397541897280654</v>
      </c>
      <c r="I190" s="87">
        <v>129.50083748291667</v>
      </c>
      <c r="J190" t="s">
        <v>286</v>
      </c>
      <c r="K190" t="s">
        <v>286</v>
      </c>
      <c r="L190" t="s">
        <v>8476</v>
      </c>
      <c r="M190" s="89">
        <v>0</v>
      </c>
      <c r="N190" s="89">
        <v>0</v>
      </c>
      <c r="O190" s="89">
        <v>0</v>
      </c>
      <c r="P190" s="89">
        <v>0</v>
      </c>
      <c r="Q190" s="89">
        <v>0</v>
      </c>
      <c r="R190" s="89">
        <v>0</v>
      </c>
      <c r="S190" s="89">
        <v>0</v>
      </c>
      <c r="T190" s="89">
        <v>0</v>
      </c>
      <c r="U190" s="89">
        <v>0</v>
      </c>
      <c r="V190" s="89">
        <v>0</v>
      </c>
      <c r="W190" s="68">
        <v>0</v>
      </c>
      <c r="X190" s="68">
        <v>0</v>
      </c>
      <c r="Y190" s="68">
        <v>0</v>
      </c>
      <c r="Z190" s="68">
        <v>0</v>
      </c>
      <c r="AA190" s="68">
        <v>0</v>
      </c>
      <c r="AB190" s="68">
        <v>0</v>
      </c>
      <c r="AC190" s="68">
        <v>0</v>
      </c>
      <c r="AD190" s="68">
        <v>0</v>
      </c>
      <c r="AE190" s="68">
        <v>0</v>
      </c>
      <c r="AF190" s="68">
        <v>0</v>
      </c>
      <c r="AG190" t="s">
        <v>8477</v>
      </c>
      <c r="AH190" s="89">
        <v>0</v>
      </c>
      <c r="AI190" s="89">
        <v>0</v>
      </c>
      <c r="AJ190" s="89">
        <v>0</v>
      </c>
      <c r="AK190" s="89">
        <v>0</v>
      </c>
      <c r="AL190" s="89">
        <v>0</v>
      </c>
      <c r="AM190" s="89">
        <v>0</v>
      </c>
      <c r="AN190" s="89">
        <v>0</v>
      </c>
      <c r="AO190" s="89">
        <v>0</v>
      </c>
      <c r="AP190" s="89">
        <v>0</v>
      </c>
      <c r="AQ190" s="89">
        <v>0</v>
      </c>
      <c r="AR190" s="68">
        <v>0</v>
      </c>
      <c r="AS190" s="68">
        <v>0</v>
      </c>
      <c r="AT190" s="68">
        <v>0</v>
      </c>
      <c r="AU190" s="68">
        <v>0</v>
      </c>
      <c r="AV190" s="68">
        <v>0</v>
      </c>
      <c r="AW190" s="68">
        <v>0</v>
      </c>
      <c r="AX190" s="68">
        <v>0</v>
      </c>
      <c r="AY190" s="68">
        <v>0</v>
      </c>
      <c r="AZ190" s="68">
        <v>0</v>
      </c>
      <c r="BA190" s="68">
        <v>0</v>
      </c>
      <c r="BB190">
        <f t="shared" si="40"/>
        <v>0</v>
      </c>
      <c r="BC190">
        <f t="shared" si="41"/>
        <v>0</v>
      </c>
      <c r="BD190">
        <f t="shared" si="42"/>
        <v>0</v>
      </c>
      <c r="BE190">
        <f t="shared" si="43"/>
        <v>0</v>
      </c>
      <c r="BF190">
        <f t="shared" si="44"/>
        <v>0</v>
      </c>
      <c r="BG190">
        <f t="shared" si="45"/>
        <v>0</v>
      </c>
      <c r="BH190">
        <f t="shared" si="46"/>
        <v>0</v>
      </c>
      <c r="BI190">
        <f t="shared" si="47"/>
        <v>0</v>
      </c>
      <c r="BJ190">
        <f t="shared" si="48"/>
        <v>0</v>
      </c>
      <c r="BK190">
        <f t="shared" si="49"/>
        <v>0</v>
      </c>
      <c r="BL190">
        <f t="shared" si="50"/>
        <v>0</v>
      </c>
      <c r="BM190">
        <f t="shared" si="51"/>
        <v>0</v>
      </c>
      <c r="BN190">
        <f t="shared" si="52"/>
        <v>0</v>
      </c>
      <c r="BO190">
        <f t="shared" si="53"/>
        <v>0</v>
      </c>
      <c r="BP190">
        <f t="shared" si="54"/>
        <v>0</v>
      </c>
      <c r="BQ190">
        <f t="shared" si="55"/>
        <v>0</v>
      </c>
      <c r="BR190">
        <f t="shared" si="56"/>
        <v>0</v>
      </c>
      <c r="BS190">
        <f t="shared" si="57"/>
        <v>0</v>
      </c>
      <c r="BT190">
        <f t="shared" si="58"/>
        <v>0</v>
      </c>
      <c r="BU190">
        <f t="shared" si="59"/>
        <v>0</v>
      </c>
    </row>
    <row r="191" spans="1:73" x14ac:dyDescent="0.25">
      <c r="A191" t="s">
        <v>128</v>
      </c>
      <c r="B191" s="85">
        <v>0.27251860042960291</v>
      </c>
      <c r="C191" s="85">
        <v>29.827738544180423</v>
      </c>
      <c r="E191" s="68">
        <v>1979.474522987136</v>
      </c>
      <c r="F191" s="90">
        <v>5.333333333333333</v>
      </c>
      <c r="H191" s="91">
        <v>381.60844324499988</v>
      </c>
      <c r="I191" s="87">
        <v>67.930122750477679</v>
      </c>
      <c r="J191">
        <v>74.808407015304624</v>
      </c>
      <c r="K191">
        <v>74.808407015304624</v>
      </c>
      <c r="L191" t="s">
        <v>8478</v>
      </c>
      <c r="M191" s="89">
        <v>1.2848685821760294E-2</v>
      </c>
      <c r="N191" s="89">
        <v>1.3311790880321884E-2</v>
      </c>
      <c r="O191" s="89">
        <v>1.3305203284975873E-2</v>
      </c>
      <c r="P191" s="89">
        <v>1.3305237059421618E-2</v>
      </c>
      <c r="Q191" s="89">
        <v>1.3334758280574351E-2</v>
      </c>
      <c r="R191" s="89">
        <v>1.3311925340942247E-2</v>
      </c>
      <c r="S191" s="89">
        <v>1.3305338382758856E-2</v>
      </c>
      <c r="T191" s="89">
        <v>1.3305372157204603E-2</v>
      </c>
      <c r="U191" s="89">
        <v>1.330617911159288E-2</v>
      </c>
      <c r="V191" s="89">
        <v>1.330835083452008E-2</v>
      </c>
      <c r="W191" s="68">
        <v>25.433646238040534</v>
      </c>
      <c r="X191" s="68">
        <v>26.350350902929666</v>
      </c>
      <c r="Y191" s="68">
        <v>26.337310925774489</v>
      </c>
      <c r="Z191" s="68">
        <v>26.337377781429371</v>
      </c>
      <c r="AA191" s="68">
        <v>26.395814286588674</v>
      </c>
      <c r="AB191" s="68">
        <v>26.350617064302021</v>
      </c>
      <c r="AC191" s="68">
        <v>26.337578348394018</v>
      </c>
      <c r="AD191" s="68">
        <v>26.337645204048901</v>
      </c>
      <c r="AE191" s="68">
        <v>26.339242549701709</v>
      </c>
      <c r="AF191" s="68">
        <v>26.343541419907087</v>
      </c>
      <c r="AG191" t="s">
        <v>8479</v>
      </c>
      <c r="AH191" s="89">
        <v>1.2848685821760294E-2</v>
      </c>
      <c r="AI191" s="89">
        <v>1.3311790880321884E-2</v>
      </c>
      <c r="AJ191" s="89">
        <v>1.3305203284975873E-2</v>
      </c>
      <c r="AK191" s="89">
        <v>1.3305237059421618E-2</v>
      </c>
      <c r="AL191" s="89">
        <v>1.3334758280574351E-2</v>
      </c>
      <c r="AM191" s="89">
        <v>1.3311925340942247E-2</v>
      </c>
      <c r="AN191" s="89">
        <v>1.3305338382758856E-2</v>
      </c>
      <c r="AO191" s="89">
        <v>1.3305372157204603E-2</v>
      </c>
      <c r="AP191" s="89">
        <v>1.330617911159288E-2</v>
      </c>
      <c r="AQ191" s="89">
        <v>1.330835083452008E-2</v>
      </c>
      <c r="AR191" s="68">
        <v>25.433646238040534</v>
      </c>
      <c r="AS191" s="68">
        <v>26.350350902929666</v>
      </c>
      <c r="AT191" s="68">
        <v>26.337310925774489</v>
      </c>
      <c r="AU191" s="68">
        <v>26.337377781429371</v>
      </c>
      <c r="AV191" s="68">
        <v>26.395814286588674</v>
      </c>
      <c r="AW191" s="68">
        <v>26.350617064302021</v>
      </c>
      <c r="AX191" s="68">
        <v>26.337578348394018</v>
      </c>
      <c r="AY191" s="68">
        <v>26.337645204048901</v>
      </c>
      <c r="AZ191" s="68">
        <v>26.339242549701709</v>
      </c>
      <c r="BA191" s="68">
        <v>26.343541419907087</v>
      </c>
      <c r="BB191">
        <f t="shared" si="40"/>
        <v>1.8340025236205166</v>
      </c>
      <c r="BC191">
        <f t="shared" si="41"/>
        <v>1.9400076734416349</v>
      </c>
      <c r="BD191">
        <f t="shared" si="42"/>
        <v>1.9797676234812829</v>
      </c>
      <c r="BE191">
        <f t="shared" si="43"/>
        <v>2.021347874629464</v>
      </c>
      <c r="BF191">
        <f t="shared" si="44"/>
        <v>2.0683752628925185</v>
      </c>
      <c r="BG191">
        <f t="shared" si="45"/>
        <v>2.108195115635525</v>
      </c>
      <c r="BH191">
        <f t="shared" si="46"/>
        <v>2.1514021371142658</v>
      </c>
      <c r="BI191">
        <f t="shared" si="47"/>
        <v>2.1965871578252103</v>
      </c>
      <c r="BJ191">
        <f t="shared" si="48"/>
        <v>2.2428515060639858</v>
      </c>
      <c r="BK191">
        <f t="shared" si="49"/>
        <v>2.290325134346106</v>
      </c>
      <c r="BL191">
        <f t="shared" si="50"/>
        <v>1.8340025236205166</v>
      </c>
      <c r="BM191">
        <f t="shared" si="51"/>
        <v>1.9400076734416349</v>
      </c>
      <c r="BN191">
        <f t="shared" si="52"/>
        <v>1.9797676234812829</v>
      </c>
      <c r="BO191">
        <f t="shared" si="53"/>
        <v>2.021347874629464</v>
      </c>
      <c r="BP191">
        <f t="shared" si="54"/>
        <v>2.0683752628925185</v>
      </c>
      <c r="BQ191">
        <f t="shared" si="55"/>
        <v>2.108195115635525</v>
      </c>
      <c r="BR191">
        <f t="shared" si="56"/>
        <v>2.1514021371142658</v>
      </c>
      <c r="BS191">
        <f t="shared" si="57"/>
        <v>2.1965871578252103</v>
      </c>
      <c r="BT191">
        <f t="shared" si="58"/>
        <v>2.2428515060639858</v>
      </c>
      <c r="BU191">
        <f t="shared" si="59"/>
        <v>2.290325134346106</v>
      </c>
    </row>
    <row r="192" spans="1:73" x14ac:dyDescent="0.25">
      <c r="A192" t="s">
        <v>134</v>
      </c>
      <c r="B192" s="85">
        <v>20.547826604543111</v>
      </c>
      <c r="C192" s="85">
        <v>10.586522379898037</v>
      </c>
      <c r="E192" s="68">
        <v>149884.65964387904</v>
      </c>
      <c r="F192" s="90">
        <v>10.5</v>
      </c>
      <c r="H192" s="91">
        <v>3474.0707524359955</v>
      </c>
      <c r="I192" s="87">
        <v>5143.6293873878967</v>
      </c>
      <c r="J192" t="s">
        <v>286</v>
      </c>
      <c r="K192" t="s">
        <v>286</v>
      </c>
      <c r="L192" t="s">
        <v>8480</v>
      </c>
      <c r="M192" s="89">
        <v>0</v>
      </c>
      <c r="N192" s="89">
        <v>0</v>
      </c>
      <c r="O192" s="89">
        <v>0</v>
      </c>
      <c r="P192" s="89">
        <v>0</v>
      </c>
      <c r="Q192" s="89">
        <v>0</v>
      </c>
      <c r="R192" s="89">
        <v>0</v>
      </c>
      <c r="S192" s="89">
        <v>0</v>
      </c>
      <c r="T192" s="89">
        <v>0</v>
      </c>
      <c r="U192" s="89">
        <v>0</v>
      </c>
      <c r="V192" s="89">
        <v>0</v>
      </c>
      <c r="W192" s="68">
        <v>0</v>
      </c>
      <c r="X192" s="68">
        <v>0</v>
      </c>
      <c r="Y192" s="68">
        <v>0</v>
      </c>
      <c r="Z192" s="68">
        <v>0</v>
      </c>
      <c r="AA192" s="68">
        <v>0</v>
      </c>
      <c r="AB192" s="68">
        <v>0</v>
      </c>
      <c r="AC192" s="68">
        <v>0</v>
      </c>
      <c r="AD192" s="68">
        <v>0</v>
      </c>
      <c r="AE192" s="68">
        <v>0</v>
      </c>
      <c r="AF192" s="68">
        <v>0</v>
      </c>
      <c r="AG192" t="s">
        <v>8481</v>
      </c>
      <c r="AH192" s="89">
        <v>0</v>
      </c>
      <c r="AI192" s="89">
        <v>0</v>
      </c>
      <c r="AJ192" s="89">
        <v>0</v>
      </c>
      <c r="AK192" s="89">
        <v>0</v>
      </c>
      <c r="AL192" s="89">
        <v>0</v>
      </c>
      <c r="AM192" s="89">
        <v>0</v>
      </c>
      <c r="AN192" s="89">
        <v>0</v>
      </c>
      <c r="AO192" s="89">
        <v>0</v>
      </c>
      <c r="AP192" s="89">
        <v>0</v>
      </c>
      <c r="AQ192" s="89">
        <v>0</v>
      </c>
      <c r="AR192" s="68">
        <v>0</v>
      </c>
      <c r="AS192" s="68">
        <v>0</v>
      </c>
      <c r="AT192" s="68">
        <v>0</v>
      </c>
      <c r="AU192" s="68">
        <v>0</v>
      </c>
      <c r="AV192" s="68">
        <v>0</v>
      </c>
      <c r="AW192" s="68">
        <v>0</v>
      </c>
      <c r="AX192" s="68">
        <v>0</v>
      </c>
      <c r="AY192" s="68">
        <v>0</v>
      </c>
      <c r="AZ192" s="68">
        <v>0</v>
      </c>
      <c r="BA192" s="68">
        <v>0</v>
      </c>
      <c r="BB192">
        <f t="shared" si="40"/>
        <v>0</v>
      </c>
      <c r="BC192">
        <f t="shared" si="41"/>
        <v>0</v>
      </c>
      <c r="BD192">
        <f t="shared" si="42"/>
        <v>0</v>
      </c>
      <c r="BE192">
        <f t="shared" si="43"/>
        <v>0</v>
      </c>
      <c r="BF192">
        <f t="shared" si="44"/>
        <v>0</v>
      </c>
      <c r="BG192">
        <f t="shared" si="45"/>
        <v>0</v>
      </c>
      <c r="BH192">
        <f t="shared" si="46"/>
        <v>0</v>
      </c>
      <c r="BI192">
        <f t="shared" si="47"/>
        <v>0</v>
      </c>
      <c r="BJ192">
        <f t="shared" si="48"/>
        <v>0</v>
      </c>
      <c r="BK192">
        <f t="shared" si="49"/>
        <v>0</v>
      </c>
      <c r="BL192">
        <f t="shared" si="50"/>
        <v>0</v>
      </c>
      <c r="BM192">
        <f t="shared" si="51"/>
        <v>0</v>
      </c>
      <c r="BN192">
        <f t="shared" si="52"/>
        <v>0</v>
      </c>
      <c r="BO192">
        <f t="shared" si="53"/>
        <v>0</v>
      </c>
      <c r="BP192">
        <f t="shared" si="54"/>
        <v>0</v>
      </c>
      <c r="BQ192">
        <f t="shared" si="55"/>
        <v>0</v>
      </c>
      <c r="BR192">
        <f t="shared" si="56"/>
        <v>0</v>
      </c>
      <c r="BS192">
        <f t="shared" si="57"/>
        <v>0</v>
      </c>
      <c r="BT192">
        <f t="shared" si="58"/>
        <v>0</v>
      </c>
      <c r="BU192">
        <f t="shared" si="59"/>
        <v>0</v>
      </c>
    </row>
    <row r="193" spans="1:73" x14ac:dyDescent="0.25">
      <c r="A193" t="s">
        <v>112</v>
      </c>
      <c r="B193" s="85">
        <v>0.81436726746912391</v>
      </c>
      <c r="C193" s="85">
        <v>0.42746790463919726</v>
      </c>
      <c r="E193" s="68">
        <v>5915.2632362288914</v>
      </c>
      <c r="F193" s="90">
        <v>2</v>
      </c>
      <c r="H193" s="91">
        <v>1025.7329987537553</v>
      </c>
      <c r="I193" s="87">
        <v>202.9955693150529</v>
      </c>
      <c r="J193" t="s">
        <v>286</v>
      </c>
      <c r="K193">
        <v>108.92252501016253</v>
      </c>
      <c r="L193" t="s">
        <v>8482</v>
      </c>
      <c r="M193" s="89">
        <v>0</v>
      </c>
      <c r="N193" s="89">
        <v>0</v>
      </c>
      <c r="O193" s="89">
        <v>0</v>
      </c>
      <c r="P193" s="89">
        <v>0</v>
      </c>
      <c r="Q193" s="89">
        <v>0</v>
      </c>
      <c r="R193" s="89">
        <v>0</v>
      </c>
      <c r="S193" s="89">
        <v>0</v>
      </c>
      <c r="T193" s="89">
        <v>0</v>
      </c>
      <c r="U193" s="89">
        <v>0</v>
      </c>
      <c r="V193" s="89">
        <v>0</v>
      </c>
      <c r="W193" s="68">
        <v>0</v>
      </c>
      <c r="X193" s="68">
        <v>0</v>
      </c>
      <c r="Y193" s="68">
        <v>0</v>
      </c>
      <c r="Z193" s="68">
        <v>0</v>
      </c>
      <c r="AA193" s="68">
        <v>0</v>
      </c>
      <c r="AB193" s="68">
        <v>0</v>
      </c>
      <c r="AC193" s="68">
        <v>0</v>
      </c>
      <c r="AD193" s="68">
        <v>0</v>
      </c>
      <c r="AE193" s="68">
        <v>0</v>
      </c>
      <c r="AF193" s="68">
        <v>0</v>
      </c>
      <c r="AG193" t="s">
        <v>8483</v>
      </c>
      <c r="AH193" s="89">
        <v>0.10422268608317641</v>
      </c>
      <c r="AI193" s="89">
        <v>0.10279775447673034</v>
      </c>
      <c r="AJ193" s="89">
        <v>9.773614428648407E-2</v>
      </c>
      <c r="AK193" s="89">
        <v>6.9522467061551366E-2</v>
      </c>
      <c r="AL193" s="89">
        <v>3.5788456633868801E-2</v>
      </c>
      <c r="AM193" s="89">
        <v>1.3705459220621089E-2</v>
      </c>
      <c r="AN193" s="89">
        <v>4.4731649612391716E-3</v>
      </c>
      <c r="AO193" s="89">
        <v>1.3634017281624576E-3</v>
      </c>
      <c r="AP193" s="89">
        <v>4.0735441503960291E-4</v>
      </c>
      <c r="AQ193" s="89">
        <v>1.2008899093825057E-4</v>
      </c>
      <c r="AR193" s="68">
        <v>616.50462336883788</v>
      </c>
      <c r="AS193" s="68">
        <v>608.07577782308692</v>
      </c>
      <c r="AT193" s="68">
        <v>578.1350211486016</v>
      </c>
      <c r="AU193" s="68">
        <v>411.2436935011288</v>
      </c>
      <c r="AV193" s="68">
        <v>211.69814180769609</v>
      </c>
      <c r="AW193" s="68">
        <v>81.071399063374201</v>
      </c>
      <c r="AX193" s="68">
        <v>26.459948244805307</v>
      </c>
      <c r="AY193" s="68">
        <v>8.0648801188103221</v>
      </c>
      <c r="AZ193" s="68">
        <v>2.4096085953992885</v>
      </c>
      <c r="BA193" s="68">
        <v>0.71035799317285808</v>
      </c>
      <c r="BB193">
        <f t="shared" si="40"/>
        <v>0</v>
      </c>
      <c r="BC193">
        <f t="shared" si="41"/>
        <v>0</v>
      </c>
      <c r="BD193">
        <f t="shared" si="42"/>
        <v>0</v>
      </c>
      <c r="BE193">
        <f t="shared" si="43"/>
        <v>0</v>
      </c>
      <c r="BF193">
        <f t="shared" si="44"/>
        <v>0</v>
      </c>
      <c r="BG193">
        <f t="shared" si="45"/>
        <v>0</v>
      </c>
      <c r="BH193">
        <f t="shared" si="46"/>
        <v>0</v>
      </c>
      <c r="BI193">
        <f t="shared" si="47"/>
        <v>0</v>
      </c>
      <c r="BJ193">
        <f t="shared" si="48"/>
        <v>0</v>
      </c>
      <c r="BK193">
        <f t="shared" si="49"/>
        <v>0</v>
      </c>
      <c r="BL193">
        <f t="shared" si="50"/>
        <v>32.50894162851953</v>
      </c>
      <c r="BM193">
        <f t="shared" si="51"/>
        <v>32.737833750516259</v>
      </c>
      <c r="BN193">
        <f t="shared" si="52"/>
        <v>31.779514272476622</v>
      </c>
      <c r="BO193">
        <f t="shared" si="53"/>
        <v>23.080380811291707</v>
      </c>
      <c r="BP193">
        <f t="shared" si="54"/>
        <v>12.130718007667198</v>
      </c>
      <c r="BQ193">
        <f t="shared" si="55"/>
        <v>4.7431064431731604</v>
      </c>
      <c r="BR193">
        <f t="shared" si="56"/>
        <v>1.580556174649498</v>
      </c>
      <c r="BS193">
        <f t="shared" si="57"/>
        <v>0.49186350882640817</v>
      </c>
      <c r="BT193">
        <f t="shared" si="58"/>
        <v>0.15004410358441009</v>
      </c>
      <c r="BU193">
        <f t="shared" si="59"/>
        <v>4.5162236768213258E-2</v>
      </c>
    </row>
    <row r="194" spans="1:73" x14ac:dyDescent="0.25">
      <c r="A194" t="s">
        <v>113</v>
      </c>
      <c r="B194" s="85">
        <v>0.49053066506679444</v>
      </c>
      <c r="C194" s="85">
        <v>6.2802594793845135</v>
      </c>
      <c r="E194" s="68">
        <v>3563.0336891242137</v>
      </c>
      <c r="F194" s="90">
        <v>15</v>
      </c>
      <c r="H194" s="91">
        <v>3197.5760940666746</v>
      </c>
      <c r="I194" s="87">
        <v>122.27351908578623</v>
      </c>
      <c r="J194">
        <v>2645.3391987610826</v>
      </c>
      <c r="K194">
        <v>2645.3391987610826</v>
      </c>
      <c r="L194" t="s">
        <v>8484</v>
      </c>
      <c r="M194" s="89">
        <v>0.12599420712178797</v>
      </c>
      <c r="N194" s="89">
        <v>0.12759139786978754</v>
      </c>
      <c r="O194" s="89">
        <v>0.1275282567736955</v>
      </c>
      <c r="P194" s="89">
        <v>0.12752858050176888</v>
      </c>
      <c r="Q194" s="89">
        <v>0.12781153674902473</v>
      </c>
      <c r="R194" s="89">
        <v>0.12759268662110623</v>
      </c>
      <c r="S194" s="89">
        <v>0.12752955168598898</v>
      </c>
      <c r="T194" s="89">
        <v>0.12752987537945012</v>
      </c>
      <c r="U194" s="89">
        <v>0.12753760995509625</v>
      </c>
      <c r="V194" s="89">
        <v>0.12755842554422547</v>
      </c>
      <c r="W194" s="68">
        <v>448.92160460942449</v>
      </c>
      <c r="X194" s="68">
        <v>454.61244905250442</v>
      </c>
      <c r="Y194" s="68">
        <v>454.38747519996025</v>
      </c>
      <c r="Z194" s="68">
        <v>454.38862865399182</v>
      </c>
      <c r="AA194" s="68">
        <v>455.39681129551263</v>
      </c>
      <c r="AB194" s="68">
        <v>454.61704091686983</v>
      </c>
      <c r="AC194" s="68">
        <v>454.3920890160864</v>
      </c>
      <c r="AD194" s="68">
        <v>454.39324234679339</v>
      </c>
      <c r="AE194" s="68">
        <v>454.42080090039167</v>
      </c>
      <c r="AF194" s="68">
        <v>454.49496754571805</v>
      </c>
      <c r="AG194" t="s">
        <v>8485</v>
      </c>
      <c r="AH194" s="89">
        <v>0.12599420712178797</v>
      </c>
      <c r="AI194" s="89">
        <v>0.12759139786978754</v>
      </c>
      <c r="AJ194" s="89">
        <v>0.1275282567736955</v>
      </c>
      <c r="AK194" s="89">
        <v>0.12752858050176888</v>
      </c>
      <c r="AL194" s="89">
        <v>0.12781153674902473</v>
      </c>
      <c r="AM194" s="89">
        <v>0.12759268662110623</v>
      </c>
      <c r="AN194" s="89">
        <v>0.12752955168598898</v>
      </c>
      <c r="AO194" s="89">
        <v>0.12752987537945012</v>
      </c>
      <c r="AP194" s="89">
        <v>0.12753760995509625</v>
      </c>
      <c r="AQ194" s="89">
        <v>0.12755842554422547</v>
      </c>
      <c r="AR194" s="68">
        <v>448.92160460942449</v>
      </c>
      <c r="AS194" s="68">
        <v>454.61244905250442</v>
      </c>
      <c r="AT194" s="68">
        <v>454.38747519996025</v>
      </c>
      <c r="AU194" s="68">
        <v>454.38862865399182</v>
      </c>
      <c r="AV194" s="68">
        <v>455.39681129551263</v>
      </c>
      <c r="AW194" s="68">
        <v>454.61704091686983</v>
      </c>
      <c r="AX194" s="68">
        <v>454.3920890160864</v>
      </c>
      <c r="AY194" s="68">
        <v>454.39324234679339</v>
      </c>
      <c r="AZ194" s="68">
        <v>454.42080090039167</v>
      </c>
      <c r="BA194" s="68">
        <v>454.49496754571805</v>
      </c>
      <c r="BB194">
        <f t="shared" si="40"/>
        <v>348.70317000529292</v>
      </c>
      <c r="BC194">
        <f t="shared" si="41"/>
        <v>360.53917051636182</v>
      </c>
      <c r="BD194">
        <f t="shared" si="42"/>
        <v>367.9283264276242</v>
      </c>
      <c r="BE194">
        <f t="shared" si="43"/>
        <v>375.65577487527958</v>
      </c>
      <c r="BF194">
        <f t="shared" si="44"/>
        <v>384.39554225383824</v>
      </c>
      <c r="BG194">
        <f t="shared" si="45"/>
        <v>391.79583075402235</v>
      </c>
      <c r="BH194">
        <f t="shared" si="46"/>
        <v>399.82560504905746</v>
      </c>
      <c r="BI194">
        <f t="shared" si="47"/>
        <v>408.22297889747045</v>
      </c>
      <c r="BJ194">
        <f t="shared" si="48"/>
        <v>416.82093974744589</v>
      </c>
      <c r="BK194">
        <f t="shared" si="49"/>
        <v>425.6436380306223</v>
      </c>
      <c r="BL194">
        <f t="shared" si="50"/>
        <v>348.70317000529292</v>
      </c>
      <c r="BM194">
        <f t="shared" si="51"/>
        <v>360.53917051636182</v>
      </c>
      <c r="BN194">
        <f t="shared" si="52"/>
        <v>367.9283264276242</v>
      </c>
      <c r="BO194">
        <f t="shared" si="53"/>
        <v>375.65577487527958</v>
      </c>
      <c r="BP194">
        <f t="shared" si="54"/>
        <v>384.39554225383824</v>
      </c>
      <c r="BQ194">
        <f t="shared" si="55"/>
        <v>391.79583075402235</v>
      </c>
      <c r="BR194">
        <f t="shared" si="56"/>
        <v>399.82560504905746</v>
      </c>
      <c r="BS194">
        <f t="shared" si="57"/>
        <v>408.22297889747045</v>
      </c>
      <c r="BT194">
        <f t="shared" si="58"/>
        <v>416.82093974744589</v>
      </c>
      <c r="BU194">
        <f t="shared" si="59"/>
        <v>425.6436380306223</v>
      </c>
    </row>
    <row r="195" spans="1:73" x14ac:dyDescent="0.25">
      <c r="A195" t="s">
        <v>129</v>
      </c>
      <c r="B195" s="85">
        <v>0.3634772427606906</v>
      </c>
      <c r="C195" s="85">
        <v>2.0258751704757429</v>
      </c>
      <c r="E195" s="68">
        <v>2640.1645267375325</v>
      </c>
      <c r="F195" s="90">
        <v>4.6666666670000003</v>
      </c>
      <c r="H195" s="91">
        <v>14.690432333639901</v>
      </c>
      <c r="I195" s="87">
        <v>90.603187007475782</v>
      </c>
      <c r="J195" t="s">
        <v>286</v>
      </c>
      <c r="K195" t="s">
        <v>286</v>
      </c>
      <c r="L195" t="s">
        <v>8486</v>
      </c>
      <c r="M195" s="89">
        <v>0</v>
      </c>
      <c r="N195" s="89">
        <v>0</v>
      </c>
      <c r="O195" s="89">
        <v>0</v>
      </c>
      <c r="P195" s="89">
        <v>0</v>
      </c>
      <c r="Q195" s="89">
        <v>0</v>
      </c>
      <c r="R195" s="89">
        <v>0</v>
      </c>
      <c r="S195" s="89">
        <v>0</v>
      </c>
      <c r="T195" s="89">
        <v>0</v>
      </c>
      <c r="U195" s="89">
        <v>0</v>
      </c>
      <c r="V195" s="89">
        <v>0</v>
      </c>
      <c r="W195" s="68">
        <v>0</v>
      </c>
      <c r="X195" s="68">
        <v>0</v>
      </c>
      <c r="Y195" s="68">
        <v>0</v>
      </c>
      <c r="Z195" s="68">
        <v>0</v>
      </c>
      <c r="AA195" s="68">
        <v>0</v>
      </c>
      <c r="AB195" s="68">
        <v>0</v>
      </c>
      <c r="AC195" s="68">
        <v>0</v>
      </c>
      <c r="AD195" s="68">
        <v>0</v>
      </c>
      <c r="AE195" s="68">
        <v>0</v>
      </c>
      <c r="AF195" s="68">
        <v>0</v>
      </c>
      <c r="AG195" t="s">
        <v>8487</v>
      </c>
      <c r="AH195" s="89">
        <v>0</v>
      </c>
      <c r="AI195" s="89">
        <v>0</v>
      </c>
      <c r="AJ195" s="89">
        <v>0</v>
      </c>
      <c r="AK195" s="89">
        <v>0</v>
      </c>
      <c r="AL195" s="89">
        <v>0</v>
      </c>
      <c r="AM195" s="89">
        <v>0</v>
      </c>
      <c r="AN195" s="89">
        <v>0</v>
      </c>
      <c r="AO195" s="89">
        <v>0</v>
      </c>
      <c r="AP195" s="89">
        <v>0</v>
      </c>
      <c r="AQ195" s="89">
        <v>0</v>
      </c>
      <c r="AR195" s="68">
        <v>0</v>
      </c>
      <c r="AS195" s="68">
        <v>0</v>
      </c>
      <c r="AT195" s="68">
        <v>0</v>
      </c>
      <c r="AU195" s="68">
        <v>0</v>
      </c>
      <c r="AV195" s="68">
        <v>0</v>
      </c>
      <c r="AW195" s="68">
        <v>0</v>
      </c>
      <c r="AX195" s="68">
        <v>0</v>
      </c>
      <c r="AY195" s="68">
        <v>0</v>
      </c>
      <c r="AZ195" s="68">
        <v>0</v>
      </c>
      <c r="BA195" s="68">
        <v>0</v>
      </c>
      <c r="BB195">
        <f t="shared" ref="BB195:BB258" si="60">IF($J195="FAIL",0,($I195+$J195)/$E195*W195)*(1+CostER)^(COLUMN()-COLUMN($BB$2))</f>
        <v>0</v>
      </c>
      <c r="BC195">
        <f t="shared" ref="BC195:BC258" si="61">IF($J195="FAIL",0,($I195+$J195)/$E195*X195)*(1+CostER)^(COLUMN()-COLUMN($BB$2))</f>
        <v>0</v>
      </c>
      <c r="BD195">
        <f t="shared" ref="BD195:BD258" si="62">IF($J195="FAIL",0,($I195+$J195)/$E195*Y195)*(1+CostER)^(COLUMN()-COLUMN($BB$2))</f>
        <v>0</v>
      </c>
      <c r="BE195">
        <f t="shared" ref="BE195:BE258" si="63">IF($J195="FAIL",0,($I195+$J195)/$E195*Z195)*(1+CostER)^(COLUMN()-COLUMN($BB$2))</f>
        <v>0</v>
      </c>
      <c r="BF195">
        <f t="shared" ref="BF195:BF258" si="64">IF($J195="FAIL",0,($I195+$J195)/$E195*AA195)*(1+CostER)^(COLUMN()-COLUMN($BB$2))</f>
        <v>0</v>
      </c>
      <c r="BG195">
        <f t="shared" ref="BG195:BG258" si="65">IF($J195="FAIL",0,($I195+$J195)/$E195*AB195)*(1+CostER)^(COLUMN()-COLUMN($BB$2))</f>
        <v>0</v>
      </c>
      <c r="BH195">
        <f t="shared" ref="BH195:BH258" si="66">IF($J195="FAIL",0,($I195+$J195)/$E195*AC195)*(1+CostER)^(COLUMN()-COLUMN($BB$2))</f>
        <v>0</v>
      </c>
      <c r="BI195">
        <f t="shared" ref="BI195:BI258" si="67">IF($J195="FAIL",0,($I195+$J195)/$E195*AD195)*(1+CostER)^(COLUMN()-COLUMN($BB$2))</f>
        <v>0</v>
      </c>
      <c r="BJ195">
        <f t="shared" ref="BJ195:BJ258" si="68">IF($J195="FAIL",0,($I195+$J195)/$E195*AE195)*(1+CostER)^(COLUMN()-COLUMN($BB$2))</f>
        <v>0</v>
      </c>
      <c r="BK195">
        <f t="shared" ref="BK195:BK258" si="69">IF($J195="FAIL",0,($I195+$J195)/$E195*AF195)*(1+CostER)^(COLUMN()-COLUMN($BB$2))</f>
        <v>0</v>
      </c>
      <c r="BL195">
        <f t="shared" ref="BL195:BL258" si="70">IF($K195="FAIL",0,($I195+$K195)/$E195*AR195)*(1+CostER)^(COLUMN()-COLUMN($BL$2))</f>
        <v>0</v>
      </c>
      <c r="BM195">
        <f t="shared" ref="BM195:BM258" si="71">IF($K195="FAIL",0,($I195+$K195)/$E195*AS195)*(1+CostER)^(COLUMN()-COLUMN($BL$2))</f>
        <v>0</v>
      </c>
      <c r="BN195">
        <f t="shared" ref="BN195:BN258" si="72">IF($K195="FAIL",0,($I195+$K195)/$E195*AT195)*(1+CostER)^(COLUMN()-COLUMN($BL$2))</f>
        <v>0</v>
      </c>
      <c r="BO195">
        <f t="shared" ref="BO195:BO258" si="73">IF($K195="FAIL",0,($I195+$K195)/$E195*AU195)*(1+CostER)^(COLUMN()-COLUMN($BL$2))</f>
        <v>0</v>
      </c>
      <c r="BP195">
        <f t="shared" ref="BP195:BP258" si="74">IF($K195="FAIL",0,($I195+$K195)/$E195*AV195)*(1+CostER)^(COLUMN()-COLUMN($BL$2))</f>
        <v>0</v>
      </c>
      <c r="BQ195">
        <f t="shared" ref="BQ195:BQ258" si="75">IF($K195="FAIL",0,($I195+$K195)/$E195*AW195)*(1+CostER)^(COLUMN()-COLUMN($BL$2))</f>
        <v>0</v>
      </c>
      <c r="BR195">
        <f t="shared" ref="BR195:BR258" si="76">IF($K195="FAIL",0,($I195+$K195)/$E195*AX195)*(1+CostER)^(COLUMN()-COLUMN($BL$2))</f>
        <v>0</v>
      </c>
      <c r="BS195">
        <f t="shared" ref="BS195:BS258" si="77">IF($K195="FAIL",0,($I195+$K195)/$E195*AY195)*(1+CostER)^(COLUMN()-COLUMN($BL$2))</f>
        <v>0</v>
      </c>
      <c r="BT195">
        <f t="shared" ref="BT195:BT258" si="78">IF($K195="FAIL",0,($I195+$K195)/$E195*AZ195)*(1+CostER)^(COLUMN()-COLUMN($BL$2))</f>
        <v>0</v>
      </c>
      <c r="BU195">
        <f t="shared" ref="BU195:BU258" si="79">IF($K195="FAIL",0,($I195+$K195)/$E195*BA195)*(1+CostER)^(COLUMN()-COLUMN($BL$2))</f>
        <v>0</v>
      </c>
    </row>
    <row r="196" spans="1:73" x14ac:dyDescent="0.25">
      <c r="A196" t="s">
        <v>115</v>
      </c>
      <c r="B196" s="85">
        <v>0.15010580544750185</v>
      </c>
      <c r="C196" s="85">
        <v>0.24545909781785724</v>
      </c>
      <c r="E196" s="68">
        <v>1090.3131645597471</v>
      </c>
      <c r="F196" s="90">
        <v>15</v>
      </c>
      <c r="H196" s="91">
        <v>959.47557961355915</v>
      </c>
      <c r="I196" s="87">
        <v>37.4165498191091</v>
      </c>
      <c r="J196" t="s">
        <v>286</v>
      </c>
      <c r="K196">
        <v>790.48723725093407</v>
      </c>
      <c r="L196" t="s">
        <v>8488</v>
      </c>
      <c r="M196" s="89">
        <v>0</v>
      </c>
      <c r="N196" s="89">
        <v>0</v>
      </c>
      <c r="O196" s="89">
        <v>0</v>
      </c>
      <c r="P196" s="89">
        <v>0</v>
      </c>
      <c r="Q196" s="89">
        <v>0</v>
      </c>
      <c r="R196" s="89">
        <v>0</v>
      </c>
      <c r="S196" s="89">
        <v>0</v>
      </c>
      <c r="T196" s="89">
        <v>0</v>
      </c>
      <c r="U196" s="89">
        <v>0</v>
      </c>
      <c r="V196" s="89">
        <v>0</v>
      </c>
      <c r="W196" s="68">
        <v>0</v>
      </c>
      <c r="X196" s="68">
        <v>0</v>
      </c>
      <c r="Y196" s="68">
        <v>0</v>
      </c>
      <c r="Z196" s="68">
        <v>0</v>
      </c>
      <c r="AA196" s="68">
        <v>0</v>
      </c>
      <c r="AB196" s="68">
        <v>0</v>
      </c>
      <c r="AC196" s="68">
        <v>0</v>
      </c>
      <c r="AD196" s="68">
        <v>0</v>
      </c>
      <c r="AE196" s="68">
        <v>0</v>
      </c>
      <c r="AF196" s="68">
        <v>0</v>
      </c>
      <c r="AG196" t="s">
        <v>8489</v>
      </c>
      <c r="AH196" s="89">
        <v>0.13340461069226381</v>
      </c>
      <c r="AI196" s="89">
        <v>0.13129051048709695</v>
      </c>
      <c r="AJ196" s="89">
        <v>0.13122553872041035</v>
      </c>
      <c r="AK196" s="89">
        <v>0.13122587187245907</v>
      </c>
      <c r="AL196" s="89">
        <v>0.13151703155938169</v>
      </c>
      <c r="AM196" s="89">
        <v>0.13129183654296261</v>
      </c>
      <c r="AN196" s="89">
        <v>0.13122687121563406</v>
      </c>
      <c r="AO196" s="89">
        <v>0.13122720436768279</v>
      </c>
      <c r="AP196" s="89">
        <v>0.13123516312836847</v>
      </c>
      <c r="AQ196" s="89">
        <v>0.13125658218755898</v>
      </c>
      <c r="AR196" s="68">
        <v>145.45280325074322</v>
      </c>
      <c r="AS196" s="68">
        <v>143.14777196585132</v>
      </c>
      <c r="AT196" s="68">
        <v>143.07693239330823</v>
      </c>
      <c r="AU196" s="68">
        <v>143.07729563337276</v>
      </c>
      <c r="AV196" s="68">
        <v>143.39475087301358</v>
      </c>
      <c r="AW196" s="68">
        <v>143.14921778201861</v>
      </c>
      <c r="AX196" s="68">
        <v>143.07838523039234</v>
      </c>
      <c r="AY196" s="68">
        <v>143.07874847045687</v>
      </c>
      <c r="AZ196" s="68">
        <v>143.08742601200606</v>
      </c>
      <c r="BA196" s="68">
        <v>143.11077949421394</v>
      </c>
      <c r="BB196">
        <f t="shared" si="60"/>
        <v>0</v>
      </c>
      <c r="BC196">
        <f t="shared" si="61"/>
        <v>0</v>
      </c>
      <c r="BD196">
        <f t="shared" si="62"/>
        <v>0</v>
      </c>
      <c r="BE196">
        <f t="shared" si="63"/>
        <v>0</v>
      </c>
      <c r="BF196">
        <f t="shared" si="64"/>
        <v>0</v>
      </c>
      <c r="BG196">
        <f t="shared" si="65"/>
        <v>0</v>
      </c>
      <c r="BH196">
        <f t="shared" si="66"/>
        <v>0</v>
      </c>
      <c r="BI196">
        <f t="shared" si="67"/>
        <v>0</v>
      </c>
      <c r="BJ196">
        <f t="shared" si="68"/>
        <v>0</v>
      </c>
      <c r="BK196">
        <f t="shared" si="69"/>
        <v>0</v>
      </c>
      <c r="BL196">
        <f t="shared" si="70"/>
        <v>110.44618240472998</v>
      </c>
      <c r="BM196">
        <f t="shared" si="71"/>
        <v>110.97852496623793</v>
      </c>
      <c r="BN196">
        <f t="shared" si="72"/>
        <v>113.25300070167144</v>
      </c>
      <c r="BO196">
        <f t="shared" si="73"/>
        <v>115.6316072782348</v>
      </c>
      <c r="BP196">
        <f t="shared" si="74"/>
        <v>118.32181842450743</v>
      </c>
      <c r="BQ196">
        <f t="shared" si="75"/>
        <v>120.59972097697705</v>
      </c>
      <c r="BR196">
        <f t="shared" si="76"/>
        <v>123.07138725353063</v>
      </c>
      <c r="BS196">
        <f t="shared" si="77"/>
        <v>125.65620539457299</v>
      </c>
      <c r="BT196">
        <f t="shared" si="78"/>
        <v>128.30276663326501</v>
      </c>
      <c r="BU196">
        <f t="shared" si="79"/>
        <v>131.01850494120237</v>
      </c>
    </row>
    <row r="197" spans="1:73" x14ac:dyDescent="0.25">
      <c r="A197" t="s">
        <v>116</v>
      </c>
      <c r="B197" s="85">
        <v>0.81373320087853296</v>
      </c>
      <c r="C197" s="85">
        <v>1.1802287983412737E-3</v>
      </c>
      <c r="E197" s="68">
        <v>5910.6576105579352</v>
      </c>
      <c r="F197" s="90">
        <v>10</v>
      </c>
      <c r="H197" s="91">
        <v>868.95368680128593</v>
      </c>
      <c r="I197" s="87">
        <v>202.83751690592229</v>
      </c>
      <c r="J197" t="s">
        <v>286</v>
      </c>
      <c r="K197" t="s">
        <v>286</v>
      </c>
      <c r="L197" t="s">
        <v>8490</v>
      </c>
      <c r="M197" s="89">
        <v>0</v>
      </c>
      <c r="N197" s="89">
        <v>0</v>
      </c>
      <c r="O197" s="89">
        <v>0</v>
      </c>
      <c r="P197" s="89">
        <v>0</v>
      </c>
      <c r="Q197" s="89">
        <v>0</v>
      </c>
      <c r="R197" s="89">
        <v>0</v>
      </c>
      <c r="S197" s="89">
        <v>0</v>
      </c>
      <c r="T197" s="89">
        <v>0</v>
      </c>
      <c r="U197" s="89">
        <v>0</v>
      </c>
      <c r="V197" s="89">
        <v>0</v>
      </c>
      <c r="W197" s="68">
        <v>0</v>
      </c>
      <c r="X197" s="68">
        <v>0</v>
      </c>
      <c r="Y197" s="68">
        <v>0</v>
      </c>
      <c r="Z197" s="68">
        <v>0</v>
      </c>
      <c r="AA197" s="68">
        <v>0</v>
      </c>
      <c r="AB197" s="68">
        <v>0</v>
      </c>
      <c r="AC197" s="68">
        <v>0</v>
      </c>
      <c r="AD197" s="68">
        <v>0</v>
      </c>
      <c r="AE197" s="68">
        <v>0</v>
      </c>
      <c r="AF197" s="68">
        <v>0</v>
      </c>
      <c r="AG197" t="s">
        <v>8491</v>
      </c>
      <c r="AH197" s="89">
        <v>0</v>
      </c>
      <c r="AI197" s="89">
        <v>0</v>
      </c>
      <c r="AJ197" s="89">
        <v>0</v>
      </c>
      <c r="AK197" s="89">
        <v>0</v>
      </c>
      <c r="AL197" s="89">
        <v>0</v>
      </c>
      <c r="AM197" s="89">
        <v>0</v>
      </c>
      <c r="AN197" s="89">
        <v>0</v>
      </c>
      <c r="AO197" s="89">
        <v>0</v>
      </c>
      <c r="AP197" s="89">
        <v>0</v>
      </c>
      <c r="AQ197" s="89">
        <v>0</v>
      </c>
      <c r="AR197" s="68">
        <v>0</v>
      </c>
      <c r="AS197" s="68">
        <v>0</v>
      </c>
      <c r="AT197" s="68">
        <v>0</v>
      </c>
      <c r="AU197" s="68">
        <v>0</v>
      </c>
      <c r="AV197" s="68">
        <v>0</v>
      </c>
      <c r="AW197" s="68">
        <v>0</v>
      </c>
      <c r="AX197" s="68">
        <v>0</v>
      </c>
      <c r="AY197" s="68">
        <v>0</v>
      </c>
      <c r="AZ197" s="68">
        <v>0</v>
      </c>
      <c r="BA197" s="68">
        <v>0</v>
      </c>
      <c r="BB197">
        <f t="shared" si="60"/>
        <v>0</v>
      </c>
      <c r="BC197">
        <f t="shared" si="61"/>
        <v>0</v>
      </c>
      <c r="BD197">
        <f t="shared" si="62"/>
        <v>0</v>
      </c>
      <c r="BE197">
        <f t="shared" si="63"/>
        <v>0</v>
      </c>
      <c r="BF197">
        <f t="shared" si="64"/>
        <v>0</v>
      </c>
      <c r="BG197">
        <f t="shared" si="65"/>
        <v>0</v>
      </c>
      <c r="BH197">
        <f t="shared" si="66"/>
        <v>0</v>
      </c>
      <c r="BI197">
        <f t="shared" si="67"/>
        <v>0</v>
      </c>
      <c r="BJ197">
        <f t="shared" si="68"/>
        <v>0</v>
      </c>
      <c r="BK197">
        <f t="shared" si="69"/>
        <v>0</v>
      </c>
      <c r="BL197">
        <f t="shared" si="70"/>
        <v>0</v>
      </c>
      <c r="BM197">
        <f t="shared" si="71"/>
        <v>0</v>
      </c>
      <c r="BN197">
        <f t="shared" si="72"/>
        <v>0</v>
      </c>
      <c r="BO197">
        <f t="shared" si="73"/>
        <v>0</v>
      </c>
      <c r="BP197">
        <f t="shared" si="74"/>
        <v>0</v>
      </c>
      <c r="BQ197">
        <f t="shared" si="75"/>
        <v>0</v>
      </c>
      <c r="BR197">
        <f t="shared" si="76"/>
        <v>0</v>
      </c>
      <c r="BS197">
        <f t="shared" si="77"/>
        <v>0</v>
      </c>
      <c r="BT197">
        <f t="shared" si="78"/>
        <v>0</v>
      </c>
      <c r="BU197">
        <f t="shared" si="79"/>
        <v>0</v>
      </c>
    </row>
    <row r="198" spans="1:73" x14ac:dyDescent="0.25">
      <c r="A198" t="s">
        <v>126</v>
      </c>
      <c r="B198" s="85">
        <v>3.9036706925731566</v>
      </c>
      <c r="C198" s="85">
        <v>2.8402826399617513</v>
      </c>
      <c r="E198" s="68">
        <v>28988.85742325243</v>
      </c>
      <c r="F198" s="90">
        <v>10</v>
      </c>
      <c r="H198" s="91">
        <v>242.83657385519911</v>
      </c>
      <c r="I198" s="87">
        <v>994.81787731522684</v>
      </c>
      <c r="J198" t="s">
        <v>286</v>
      </c>
      <c r="K198" t="s">
        <v>286</v>
      </c>
      <c r="L198" t="s">
        <v>8492</v>
      </c>
      <c r="M198" s="89">
        <v>0</v>
      </c>
      <c r="N198" s="89">
        <v>0</v>
      </c>
      <c r="O198" s="89">
        <v>0</v>
      </c>
      <c r="P198" s="89">
        <v>0</v>
      </c>
      <c r="Q198" s="89">
        <v>0</v>
      </c>
      <c r="R198" s="89">
        <v>0</v>
      </c>
      <c r="S198" s="89">
        <v>0</v>
      </c>
      <c r="T198" s="89">
        <v>0</v>
      </c>
      <c r="U198" s="89">
        <v>0</v>
      </c>
      <c r="V198" s="89">
        <v>0</v>
      </c>
      <c r="W198" s="68">
        <v>0</v>
      </c>
      <c r="X198" s="68">
        <v>0</v>
      </c>
      <c r="Y198" s="68">
        <v>0</v>
      </c>
      <c r="Z198" s="68">
        <v>0</v>
      </c>
      <c r="AA198" s="68">
        <v>0</v>
      </c>
      <c r="AB198" s="68">
        <v>0</v>
      </c>
      <c r="AC198" s="68">
        <v>0</v>
      </c>
      <c r="AD198" s="68">
        <v>0</v>
      </c>
      <c r="AE198" s="68">
        <v>0</v>
      </c>
      <c r="AF198" s="68">
        <v>0</v>
      </c>
      <c r="AG198" t="s">
        <v>8493</v>
      </c>
      <c r="AH198" s="89">
        <v>0</v>
      </c>
      <c r="AI198" s="89">
        <v>0</v>
      </c>
      <c r="AJ198" s="89">
        <v>0</v>
      </c>
      <c r="AK198" s="89">
        <v>0</v>
      </c>
      <c r="AL198" s="89">
        <v>0</v>
      </c>
      <c r="AM198" s="89">
        <v>0</v>
      </c>
      <c r="AN198" s="89">
        <v>0</v>
      </c>
      <c r="AO198" s="89">
        <v>0</v>
      </c>
      <c r="AP198" s="89">
        <v>0</v>
      </c>
      <c r="AQ198" s="89">
        <v>0</v>
      </c>
      <c r="AR198" s="68">
        <v>0</v>
      </c>
      <c r="AS198" s="68">
        <v>0</v>
      </c>
      <c r="AT198" s="68">
        <v>0</v>
      </c>
      <c r="AU198" s="68">
        <v>0</v>
      </c>
      <c r="AV198" s="68">
        <v>0</v>
      </c>
      <c r="AW198" s="68">
        <v>0</v>
      </c>
      <c r="AX198" s="68">
        <v>0</v>
      </c>
      <c r="AY198" s="68">
        <v>0</v>
      </c>
      <c r="AZ198" s="68">
        <v>0</v>
      </c>
      <c r="BA198" s="68">
        <v>0</v>
      </c>
      <c r="BB198">
        <f t="shared" si="60"/>
        <v>0</v>
      </c>
      <c r="BC198">
        <f t="shared" si="61"/>
        <v>0</v>
      </c>
      <c r="BD198">
        <f t="shared" si="62"/>
        <v>0</v>
      </c>
      <c r="BE198">
        <f t="shared" si="63"/>
        <v>0</v>
      </c>
      <c r="BF198">
        <f t="shared" si="64"/>
        <v>0</v>
      </c>
      <c r="BG198">
        <f t="shared" si="65"/>
        <v>0</v>
      </c>
      <c r="BH198">
        <f t="shared" si="66"/>
        <v>0</v>
      </c>
      <c r="BI198">
        <f t="shared" si="67"/>
        <v>0</v>
      </c>
      <c r="BJ198">
        <f t="shared" si="68"/>
        <v>0</v>
      </c>
      <c r="BK198">
        <f t="shared" si="69"/>
        <v>0</v>
      </c>
      <c r="BL198">
        <f t="shared" si="70"/>
        <v>0</v>
      </c>
      <c r="BM198">
        <f t="shared" si="71"/>
        <v>0</v>
      </c>
      <c r="BN198">
        <f t="shared" si="72"/>
        <v>0</v>
      </c>
      <c r="BO198">
        <f t="shared" si="73"/>
        <v>0</v>
      </c>
      <c r="BP198">
        <f t="shared" si="74"/>
        <v>0</v>
      </c>
      <c r="BQ198">
        <f t="shared" si="75"/>
        <v>0</v>
      </c>
      <c r="BR198">
        <f t="shared" si="76"/>
        <v>0</v>
      </c>
      <c r="BS198">
        <f t="shared" si="77"/>
        <v>0</v>
      </c>
      <c r="BT198">
        <f t="shared" si="78"/>
        <v>0</v>
      </c>
      <c r="BU198">
        <f t="shared" si="79"/>
        <v>0</v>
      </c>
    </row>
    <row r="199" spans="1:73" x14ac:dyDescent="0.25">
      <c r="A199" t="s">
        <v>146</v>
      </c>
      <c r="B199" s="85">
        <v>0.43806122727888402</v>
      </c>
      <c r="C199" s="85">
        <v>2.7664079844431551</v>
      </c>
      <c r="E199" s="68">
        <v>3253.0649894220201</v>
      </c>
      <c r="F199" s="90">
        <v>15</v>
      </c>
      <c r="H199" s="91">
        <v>207.55916651978231</v>
      </c>
      <c r="I199" s="87">
        <v>111.63624561999745</v>
      </c>
      <c r="J199" t="s">
        <v>286</v>
      </c>
      <c r="K199" t="s">
        <v>286</v>
      </c>
      <c r="L199" t="s">
        <v>8494</v>
      </c>
      <c r="M199" s="89">
        <v>0</v>
      </c>
      <c r="N199" s="89">
        <v>0</v>
      </c>
      <c r="O199" s="89">
        <v>0</v>
      </c>
      <c r="P199" s="89">
        <v>0</v>
      </c>
      <c r="Q199" s="89">
        <v>0</v>
      </c>
      <c r="R199" s="89">
        <v>0</v>
      </c>
      <c r="S199" s="89">
        <v>0</v>
      </c>
      <c r="T199" s="89">
        <v>0</v>
      </c>
      <c r="U199" s="89">
        <v>0</v>
      </c>
      <c r="V199" s="89">
        <v>0</v>
      </c>
      <c r="W199" s="68">
        <v>0</v>
      </c>
      <c r="X199" s="68">
        <v>0</v>
      </c>
      <c r="Y199" s="68">
        <v>0</v>
      </c>
      <c r="Z199" s="68">
        <v>0</v>
      </c>
      <c r="AA199" s="68">
        <v>0</v>
      </c>
      <c r="AB199" s="68">
        <v>0</v>
      </c>
      <c r="AC199" s="68">
        <v>0</v>
      </c>
      <c r="AD199" s="68">
        <v>0</v>
      </c>
      <c r="AE199" s="68">
        <v>0</v>
      </c>
      <c r="AF199" s="68">
        <v>0</v>
      </c>
      <c r="AG199" t="s">
        <v>8495</v>
      </c>
      <c r="AH199" s="89">
        <v>0</v>
      </c>
      <c r="AI199" s="89">
        <v>0</v>
      </c>
      <c r="AJ199" s="89">
        <v>0</v>
      </c>
      <c r="AK199" s="89">
        <v>0</v>
      </c>
      <c r="AL199" s="89">
        <v>0</v>
      </c>
      <c r="AM199" s="89">
        <v>0</v>
      </c>
      <c r="AN199" s="89">
        <v>0</v>
      </c>
      <c r="AO199" s="89">
        <v>0</v>
      </c>
      <c r="AP199" s="89">
        <v>0</v>
      </c>
      <c r="AQ199" s="89">
        <v>0</v>
      </c>
      <c r="AR199" s="68">
        <v>0</v>
      </c>
      <c r="AS199" s="68">
        <v>0</v>
      </c>
      <c r="AT199" s="68">
        <v>0</v>
      </c>
      <c r="AU199" s="68">
        <v>0</v>
      </c>
      <c r="AV199" s="68">
        <v>0</v>
      </c>
      <c r="AW199" s="68">
        <v>0</v>
      </c>
      <c r="AX199" s="68">
        <v>0</v>
      </c>
      <c r="AY199" s="68">
        <v>0</v>
      </c>
      <c r="AZ199" s="68">
        <v>0</v>
      </c>
      <c r="BA199" s="68">
        <v>0</v>
      </c>
      <c r="BB199">
        <f t="shared" si="60"/>
        <v>0</v>
      </c>
      <c r="BC199">
        <f t="shared" si="61"/>
        <v>0</v>
      </c>
      <c r="BD199">
        <f t="shared" si="62"/>
        <v>0</v>
      </c>
      <c r="BE199">
        <f t="shared" si="63"/>
        <v>0</v>
      </c>
      <c r="BF199">
        <f t="shared" si="64"/>
        <v>0</v>
      </c>
      <c r="BG199">
        <f t="shared" si="65"/>
        <v>0</v>
      </c>
      <c r="BH199">
        <f t="shared" si="66"/>
        <v>0</v>
      </c>
      <c r="BI199">
        <f t="shared" si="67"/>
        <v>0</v>
      </c>
      <c r="BJ199">
        <f t="shared" si="68"/>
        <v>0</v>
      </c>
      <c r="BK199">
        <f t="shared" si="69"/>
        <v>0</v>
      </c>
      <c r="BL199">
        <f t="shared" si="70"/>
        <v>0</v>
      </c>
      <c r="BM199">
        <f t="shared" si="71"/>
        <v>0</v>
      </c>
      <c r="BN199">
        <f t="shared" si="72"/>
        <v>0</v>
      </c>
      <c r="BO199">
        <f t="shared" si="73"/>
        <v>0</v>
      </c>
      <c r="BP199">
        <f t="shared" si="74"/>
        <v>0</v>
      </c>
      <c r="BQ199">
        <f t="shared" si="75"/>
        <v>0</v>
      </c>
      <c r="BR199">
        <f t="shared" si="76"/>
        <v>0</v>
      </c>
      <c r="BS199">
        <f t="shared" si="77"/>
        <v>0</v>
      </c>
      <c r="BT199">
        <f t="shared" si="78"/>
        <v>0</v>
      </c>
      <c r="BU199">
        <f t="shared" si="79"/>
        <v>0</v>
      </c>
    </row>
    <row r="200" spans="1:73" x14ac:dyDescent="0.25">
      <c r="A200" t="s">
        <v>123</v>
      </c>
      <c r="B200" s="85">
        <v>6.4343202148550622</v>
      </c>
      <c r="C200" s="85">
        <v>0.73340679063993885</v>
      </c>
      <c r="E200" s="68">
        <v>47781.589691684465</v>
      </c>
      <c r="F200" s="90">
        <v>10</v>
      </c>
      <c r="H200" s="91">
        <v>2938.8556736797386</v>
      </c>
      <c r="I200" s="87">
        <v>1639.7327751766059</v>
      </c>
      <c r="J200" t="s">
        <v>286</v>
      </c>
      <c r="K200" t="s">
        <v>286</v>
      </c>
      <c r="L200" t="s">
        <v>8496</v>
      </c>
      <c r="M200" s="89">
        <v>0</v>
      </c>
      <c r="N200" s="89">
        <v>0</v>
      </c>
      <c r="O200" s="89">
        <v>0</v>
      </c>
      <c r="P200" s="89">
        <v>0</v>
      </c>
      <c r="Q200" s="89">
        <v>0</v>
      </c>
      <c r="R200" s="89">
        <v>0</v>
      </c>
      <c r="S200" s="89">
        <v>0</v>
      </c>
      <c r="T200" s="89">
        <v>0</v>
      </c>
      <c r="U200" s="89">
        <v>0</v>
      </c>
      <c r="V200" s="89">
        <v>0</v>
      </c>
      <c r="W200" s="68">
        <v>0</v>
      </c>
      <c r="X200" s="68">
        <v>0</v>
      </c>
      <c r="Y200" s="68">
        <v>0</v>
      </c>
      <c r="Z200" s="68">
        <v>0</v>
      </c>
      <c r="AA200" s="68">
        <v>0</v>
      </c>
      <c r="AB200" s="68">
        <v>0</v>
      </c>
      <c r="AC200" s="68">
        <v>0</v>
      </c>
      <c r="AD200" s="68">
        <v>0</v>
      </c>
      <c r="AE200" s="68">
        <v>0</v>
      </c>
      <c r="AF200" s="68">
        <v>0</v>
      </c>
      <c r="AG200" t="s">
        <v>8497</v>
      </c>
      <c r="AH200" s="89">
        <v>0</v>
      </c>
      <c r="AI200" s="89">
        <v>0</v>
      </c>
      <c r="AJ200" s="89">
        <v>0</v>
      </c>
      <c r="AK200" s="89">
        <v>0</v>
      </c>
      <c r="AL200" s="89">
        <v>0</v>
      </c>
      <c r="AM200" s="89">
        <v>0</v>
      </c>
      <c r="AN200" s="89">
        <v>0</v>
      </c>
      <c r="AO200" s="89">
        <v>0</v>
      </c>
      <c r="AP200" s="89">
        <v>0</v>
      </c>
      <c r="AQ200" s="89">
        <v>0</v>
      </c>
      <c r="AR200" s="68">
        <v>0</v>
      </c>
      <c r="AS200" s="68">
        <v>0</v>
      </c>
      <c r="AT200" s="68">
        <v>0</v>
      </c>
      <c r="AU200" s="68">
        <v>0</v>
      </c>
      <c r="AV200" s="68">
        <v>0</v>
      </c>
      <c r="AW200" s="68">
        <v>0</v>
      </c>
      <c r="AX200" s="68">
        <v>0</v>
      </c>
      <c r="AY200" s="68">
        <v>0</v>
      </c>
      <c r="AZ200" s="68">
        <v>0</v>
      </c>
      <c r="BA200" s="68">
        <v>0</v>
      </c>
      <c r="BB200">
        <f t="shared" si="60"/>
        <v>0</v>
      </c>
      <c r="BC200">
        <f t="shared" si="61"/>
        <v>0</v>
      </c>
      <c r="BD200">
        <f t="shared" si="62"/>
        <v>0</v>
      </c>
      <c r="BE200">
        <f t="shared" si="63"/>
        <v>0</v>
      </c>
      <c r="BF200">
        <f t="shared" si="64"/>
        <v>0</v>
      </c>
      <c r="BG200">
        <f t="shared" si="65"/>
        <v>0</v>
      </c>
      <c r="BH200">
        <f t="shared" si="66"/>
        <v>0</v>
      </c>
      <c r="BI200">
        <f t="shared" si="67"/>
        <v>0</v>
      </c>
      <c r="BJ200">
        <f t="shared" si="68"/>
        <v>0</v>
      </c>
      <c r="BK200">
        <f t="shared" si="69"/>
        <v>0</v>
      </c>
      <c r="BL200">
        <f t="shared" si="70"/>
        <v>0</v>
      </c>
      <c r="BM200">
        <f t="shared" si="71"/>
        <v>0</v>
      </c>
      <c r="BN200">
        <f t="shared" si="72"/>
        <v>0</v>
      </c>
      <c r="BO200">
        <f t="shared" si="73"/>
        <v>0</v>
      </c>
      <c r="BP200">
        <f t="shared" si="74"/>
        <v>0</v>
      </c>
      <c r="BQ200">
        <f t="shared" si="75"/>
        <v>0</v>
      </c>
      <c r="BR200">
        <f t="shared" si="76"/>
        <v>0</v>
      </c>
      <c r="BS200">
        <f t="shared" si="77"/>
        <v>0</v>
      </c>
      <c r="BT200">
        <f t="shared" si="78"/>
        <v>0</v>
      </c>
      <c r="BU200">
        <f t="shared" si="79"/>
        <v>0</v>
      </c>
    </row>
    <row r="201" spans="1:73" x14ac:dyDescent="0.25">
      <c r="A201" t="s">
        <v>149</v>
      </c>
      <c r="B201" s="85">
        <v>0.44069589299864836</v>
      </c>
      <c r="C201" s="85">
        <v>4.4405130268096773</v>
      </c>
      <c r="E201" s="68">
        <v>3272.6301512717346</v>
      </c>
      <c r="F201" s="90">
        <v>15</v>
      </c>
      <c r="H201" s="91">
        <v>208.80750576279047</v>
      </c>
      <c r="I201" s="87">
        <v>112.30766817717108</v>
      </c>
      <c r="J201" t="s">
        <v>286</v>
      </c>
      <c r="K201" t="s">
        <v>286</v>
      </c>
      <c r="L201" t="s">
        <v>8498</v>
      </c>
      <c r="M201" s="89">
        <v>0</v>
      </c>
      <c r="N201" s="89">
        <v>0</v>
      </c>
      <c r="O201" s="89">
        <v>0</v>
      </c>
      <c r="P201" s="89">
        <v>0</v>
      </c>
      <c r="Q201" s="89">
        <v>0</v>
      </c>
      <c r="R201" s="89">
        <v>0</v>
      </c>
      <c r="S201" s="89">
        <v>0</v>
      </c>
      <c r="T201" s="89">
        <v>0</v>
      </c>
      <c r="U201" s="89">
        <v>0</v>
      </c>
      <c r="V201" s="89">
        <v>0</v>
      </c>
      <c r="W201" s="68">
        <v>0</v>
      </c>
      <c r="X201" s="68">
        <v>0</v>
      </c>
      <c r="Y201" s="68">
        <v>0</v>
      </c>
      <c r="Z201" s="68">
        <v>0</v>
      </c>
      <c r="AA201" s="68">
        <v>0</v>
      </c>
      <c r="AB201" s="68">
        <v>0</v>
      </c>
      <c r="AC201" s="68">
        <v>0</v>
      </c>
      <c r="AD201" s="68">
        <v>0</v>
      </c>
      <c r="AE201" s="68">
        <v>0</v>
      </c>
      <c r="AF201" s="68">
        <v>0</v>
      </c>
      <c r="AG201" t="s">
        <v>8499</v>
      </c>
      <c r="AH201" s="89">
        <v>0</v>
      </c>
      <c r="AI201" s="89">
        <v>0</v>
      </c>
      <c r="AJ201" s="89">
        <v>0</v>
      </c>
      <c r="AK201" s="89">
        <v>0</v>
      </c>
      <c r="AL201" s="89">
        <v>0</v>
      </c>
      <c r="AM201" s="89">
        <v>0</v>
      </c>
      <c r="AN201" s="89">
        <v>0</v>
      </c>
      <c r="AO201" s="89">
        <v>0</v>
      </c>
      <c r="AP201" s="89">
        <v>0</v>
      </c>
      <c r="AQ201" s="89">
        <v>0</v>
      </c>
      <c r="AR201" s="68">
        <v>0</v>
      </c>
      <c r="AS201" s="68">
        <v>0</v>
      </c>
      <c r="AT201" s="68">
        <v>0</v>
      </c>
      <c r="AU201" s="68">
        <v>0</v>
      </c>
      <c r="AV201" s="68">
        <v>0</v>
      </c>
      <c r="AW201" s="68">
        <v>0</v>
      </c>
      <c r="AX201" s="68">
        <v>0</v>
      </c>
      <c r="AY201" s="68">
        <v>0</v>
      </c>
      <c r="AZ201" s="68">
        <v>0</v>
      </c>
      <c r="BA201" s="68">
        <v>0</v>
      </c>
      <c r="BB201">
        <f t="shared" si="60"/>
        <v>0</v>
      </c>
      <c r="BC201">
        <f t="shared" si="61"/>
        <v>0</v>
      </c>
      <c r="BD201">
        <f t="shared" si="62"/>
        <v>0</v>
      </c>
      <c r="BE201">
        <f t="shared" si="63"/>
        <v>0</v>
      </c>
      <c r="BF201">
        <f t="shared" si="64"/>
        <v>0</v>
      </c>
      <c r="BG201">
        <f t="shared" si="65"/>
        <v>0</v>
      </c>
      <c r="BH201">
        <f t="shared" si="66"/>
        <v>0</v>
      </c>
      <c r="BI201">
        <f t="shared" si="67"/>
        <v>0</v>
      </c>
      <c r="BJ201">
        <f t="shared" si="68"/>
        <v>0</v>
      </c>
      <c r="BK201">
        <f t="shared" si="69"/>
        <v>0</v>
      </c>
      <c r="BL201">
        <f t="shared" si="70"/>
        <v>0</v>
      </c>
      <c r="BM201">
        <f t="shared" si="71"/>
        <v>0</v>
      </c>
      <c r="BN201">
        <f t="shared" si="72"/>
        <v>0</v>
      </c>
      <c r="BO201">
        <f t="shared" si="73"/>
        <v>0</v>
      </c>
      <c r="BP201">
        <f t="shared" si="74"/>
        <v>0</v>
      </c>
      <c r="BQ201">
        <f t="shared" si="75"/>
        <v>0</v>
      </c>
      <c r="BR201">
        <f t="shared" si="76"/>
        <v>0</v>
      </c>
      <c r="BS201">
        <f t="shared" si="77"/>
        <v>0</v>
      </c>
      <c r="BT201">
        <f t="shared" si="78"/>
        <v>0</v>
      </c>
      <c r="BU201">
        <f t="shared" si="79"/>
        <v>0</v>
      </c>
    </row>
    <row r="202" spans="1:73" x14ac:dyDescent="0.25">
      <c r="A202" t="s">
        <v>117</v>
      </c>
      <c r="B202" s="85">
        <v>1.8445529733778765</v>
      </c>
      <c r="C202" s="85">
        <v>3.3090663330631868E-2</v>
      </c>
      <c r="E202" s="68">
        <v>13697.74434524372</v>
      </c>
      <c r="F202" s="90">
        <v>15</v>
      </c>
      <c r="H202" s="91">
        <v>1523.7509542001105</v>
      </c>
      <c r="I202" s="87">
        <v>470.06892181310201</v>
      </c>
      <c r="J202" t="s">
        <v>286</v>
      </c>
      <c r="K202" t="s">
        <v>286</v>
      </c>
      <c r="L202" t="s">
        <v>8500</v>
      </c>
      <c r="M202" s="89">
        <v>0</v>
      </c>
      <c r="N202" s="89">
        <v>0</v>
      </c>
      <c r="O202" s="89">
        <v>0</v>
      </c>
      <c r="P202" s="89">
        <v>0</v>
      </c>
      <c r="Q202" s="89">
        <v>0</v>
      </c>
      <c r="R202" s="89">
        <v>0</v>
      </c>
      <c r="S202" s="89">
        <v>0</v>
      </c>
      <c r="T202" s="89">
        <v>0</v>
      </c>
      <c r="U202" s="89">
        <v>0</v>
      </c>
      <c r="V202" s="89">
        <v>0</v>
      </c>
      <c r="W202" s="68">
        <v>0</v>
      </c>
      <c r="X202" s="68">
        <v>0</v>
      </c>
      <c r="Y202" s="68">
        <v>0</v>
      </c>
      <c r="Z202" s="68">
        <v>0</v>
      </c>
      <c r="AA202" s="68">
        <v>0</v>
      </c>
      <c r="AB202" s="68">
        <v>0</v>
      </c>
      <c r="AC202" s="68">
        <v>0</v>
      </c>
      <c r="AD202" s="68">
        <v>0</v>
      </c>
      <c r="AE202" s="68">
        <v>0</v>
      </c>
      <c r="AF202" s="68">
        <v>0</v>
      </c>
      <c r="AG202" t="s">
        <v>8501</v>
      </c>
      <c r="AH202" s="89">
        <v>0</v>
      </c>
      <c r="AI202" s="89">
        <v>0</v>
      </c>
      <c r="AJ202" s="89">
        <v>0</v>
      </c>
      <c r="AK202" s="89">
        <v>0</v>
      </c>
      <c r="AL202" s="89">
        <v>0</v>
      </c>
      <c r="AM202" s="89">
        <v>0</v>
      </c>
      <c r="AN202" s="89">
        <v>0</v>
      </c>
      <c r="AO202" s="89">
        <v>0</v>
      </c>
      <c r="AP202" s="89">
        <v>0</v>
      </c>
      <c r="AQ202" s="89">
        <v>0</v>
      </c>
      <c r="AR202" s="68">
        <v>0</v>
      </c>
      <c r="AS202" s="68">
        <v>0</v>
      </c>
      <c r="AT202" s="68">
        <v>0</v>
      </c>
      <c r="AU202" s="68">
        <v>0</v>
      </c>
      <c r="AV202" s="68">
        <v>0</v>
      </c>
      <c r="AW202" s="68">
        <v>0</v>
      </c>
      <c r="AX202" s="68">
        <v>0</v>
      </c>
      <c r="AY202" s="68">
        <v>0</v>
      </c>
      <c r="AZ202" s="68">
        <v>0</v>
      </c>
      <c r="BA202" s="68">
        <v>0</v>
      </c>
      <c r="BB202">
        <f t="shared" si="60"/>
        <v>0</v>
      </c>
      <c r="BC202">
        <f t="shared" si="61"/>
        <v>0</v>
      </c>
      <c r="BD202">
        <f t="shared" si="62"/>
        <v>0</v>
      </c>
      <c r="BE202">
        <f t="shared" si="63"/>
        <v>0</v>
      </c>
      <c r="BF202">
        <f t="shared" si="64"/>
        <v>0</v>
      </c>
      <c r="BG202">
        <f t="shared" si="65"/>
        <v>0</v>
      </c>
      <c r="BH202">
        <f t="shared" si="66"/>
        <v>0</v>
      </c>
      <c r="BI202">
        <f t="shared" si="67"/>
        <v>0</v>
      </c>
      <c r="BJ202">
        <f t="shared" si="68"/>
        <v>0</v>
      </c>
      <c r="BK202">
        <f t="shared" si="69"/>
        <v>0</v>
      </c>
      <c r="BL202">
        <f t="shared" si="70"/>
        <v>0</v>
      </c>
      <c r="BM202">
        <f t="shared" si="71"/>
        <v>0</v>
      </c>
      <c r="BN202">
        <f t="shared" si="72"/>
        <v>0</v>
      </c>
      <c r="BO202">
        <f t="shared" si="73"/>
        <v>0</v>
      </c>
      <c r="BP202">
        <f t="shared" si="74"/>
        <v>0</v>
      </c>
      <c r="BQ202">
        <f t="shared" si="75"/>
        <v>0</v>
      </c>
      <c r="BR202">
        <f t="shared" si="76"/>
        <v>0</v>
      </c>
      <c r="BS202">
        <f t="shared" si="77"/>
        <v>0</v>
      </c>
      <c r="BT202">
        <f t="shared" si="78"/>
        <v>0</v>
      </c>
      <c r="BU202">
        <f t="shared" si="79"/>
        <v>0</v>
      </c>
    </row>
    <row r="203" spans="1:73" x14ac:dyDescent="0.25">
      <c r="A203" t="s">
        <v>118</v>
      </c>
      <c r="B203" s="85">
        <v>0.30697460303968238</v>
      </c>
      <c r="C203" s="85">
        <v>1.2803646684609402E-2</v>
      </c>
      <c r="E203" s="68">
        <v>2279.6090400266507</v>
      </c>
      <c r="F203" s="90">
        <v>10</v>
      </c>
      <c r="H203" s="91">
        <v>393.82429492098004</v>
      </c>
      <c r="I203" s="87">
        <v>78.229914107924756</v>
      </c>
      <c r="J203" t="s">
        <v>286</v>
      </c>
      <c r="K203">
        <v>40.50621583082426</v>
      </c>
      <c r="L203" t="s">
        <v>8502</v>
      </c>
      <c r="M203" s="89">
        <v>0</v>
      </c>
      <c r="N203" s="89">
        <v>0</v>
      </c>
      <c r="O203" s="89">
        <v>0</v>
      </c>
      <c r="P203" s="89">
        <v>0</v>
      </c>
      <c r="Q203" s="89">
        <v>0</v>
      </c>
      <c r="R203" s="89">
        <v>0</v>
      </c>
      <c r="S203" s="89">
        <v>0</v>
      </c>
      <c r="T203" s="89">
        <v>0</v>
      </c>
      <c r="U203" s="89">
        <v>0</v>
      </c>
      <c r="V203" s="89">
        <v>0</v>
      </c>
      <c r="W203" s="68">
        <v>0</v>
      </c>
      <c r="X203" s="68">
        <v>0</v>
      </c>
      <c r="Y203" s="68">
        <v>0</v>
      </c>
      <c r="Z203" s="68">
        <v>0</v>
      </c>
      <c r="AA203" s="68">
        <v>0</v>
      </c>
      <c r="AB203" s="68">
        <v>0</v>
      </c>
      <c r="AC203" s="68">
        <v>0</v>
      </c>
      <c r="AD203" s="68">
        <v>0</v>
      </c>
      <c r="AE203" s="68">
        <v>0</v>
      </c>
      <c r="AF203" s="68">
        <v>0</v>
      </c>
      <c r="AG203" t="s">
        <v>8503</v>
      </c>
      <c r="AH203" s="89">
        <v>2.4618588849846402E-2</v>
      </c>
      <c r="AI203" s="89">
        <v>2.6372664224351423E-2</v>
      </c>
      <c r="AJ203" s="89">
        <v>2.5058308112458592E-2</v>
      </c>
      <c r="AK203" s="89">
        <v>1.7824155243965818E-2</v>
      </c>
      <c r="AL203" s="89">
        <v>9.1626034883759665E-3</v>
      </c>
      <c r="AM203" s="89">
        <v>3.5157090104585825E-3</v>
      </c>
      <c r="AN203" s="89">
        <v>1.1467279820519102E-3</v>
      </c>
      <c r="AO203" s="89">
        <v>3.4950756013981841E-4</v>
      </c>
      <c r="AP203" s="89">
        <v>1.0435883741692044E-4</v>
      </c>
      <c r="AQ203" s="89">
        <v>3.0791103927432887E-5</v>
      </c>
      <c r="AR203" s="68">
        <v>56.120757694809164</v>
      </c>
      <c r="AS203" s="68">
        <v>60.119363775418947</v>
      </c>
      <c r="AT203" s="68">
        <v>57.123145700933769</v>
      </c>
      <c r="AU203" s="68">
        <v>40.63210542498291</v>
      </c>
      <c r="AV203" s="68">
        <v>20.88715374228158</v>
      </c>
      <c r="AW203" s="68">
        <v>8.0144420423445357</v>
      </c>
      <c r="AX203" s="68">
        <v>2.6140914743370534</v>
      </c>
      <c r="AY203" s="68">
        <v>0.79674059365238836</v>
      </c>
      <c r="AZ203" s="68">
        <v>0.23789734918228334</v>
      </c>
      <c r="BA203" s="68">
        <v>7.0191678865376111E-2</v>
      </c>
      <c r="BB203">
        <f t="shared" si="60"/>
        <v>0</v>
      </c>
      <c r="BC203">
        <f t="shared" si="61"/>
        <v>0</v>
      </c>
      <c r="BD203">
        <f t="shared" si="62"/>
        <v>0</v>
      </c>
      <c r="BE203">
        <f t="shared" si="63"/>
        <v>0</v>
      </c>
      <c r="BF203">
        <f t="shared" si="64"/>
        <v>0</v>
      </c>
      <c r="BG203">
        <f t="shared" si="65"/>
        <v>0</v>
      </c>
      <c r="BH203">
        <f t="shared" si="66"/>
        <v>0</v>
      </c>
      <c r="BI203">
        <f t="shared" si="67"/>
        <v>0</v>
      </c>
      <c r="BJ203">
        <f t="shared" si="68"/>
        <v>0</v>
      </c>
      <c r="BK203">
        <f t="shared" si="69"/>
        <v>0</v>
      </c>
      <c r="BL203">
        <f t="shared" si="70"/>
        <v>2.9231159645839999</v>
      </c>
      <c r="BM203">
        <f t="shared" si="71"/>
        <v>3.1971472359832331</v>
      </c>
      <c r="BN203">
        <f t="shared" si="72"/>
        <v>3.1016023612645931</v>
      </c>
      <c r="BO203">
        <f t="shared" si="73"/>
        <v>2.252522158349735</v>
      </c>
      <c r="BP203">
        <f t="shared" si="74"/>
        <v>1.1822375541737837</v>
      </c>
      <c r="BQ203">
        <f t="shared" si="75"/>
        <v>0.46315304320992728</v>
      </c>
      <c r="BR203">
        <f t="shared" si="76"/>
        <v>0.15424026125462439</v>
      </c>
      <c r="BS203">
        <f t="shared" si="77"/>
        <v>4.7997615069146751E-2</v>
      </c>
      <c r="BT203">
        <f t="shared" si="78"/>
        <v>1.4632484020690556E-2</v>
      </c>
      <c r="BU203">
        <f t="shared" si="79"/>
        <v>4.4079821569873879E-3</v>
      </c>
    </row>
    <row r="204" spans="1:73" x14ac:dyDescent="0.25">
      <c r="A204" t="s">
        <v>180</v>
      </c>
      <c r="B204" s="85">
        <v>31.872493240570265</v>
      </c>
      <c r="C204" s="85">
        <v>28.055837696223534</v>
      </c>
      <c r="E204" s="68">
        <v>236686.75844822251</v>
      </c>
      <c r="F204" s="90">
        <v>10</v>
      </c>
      <c r="H204" s="91">
        <v>770.45967529933898</v>
      </c>
      <c r="I204" s="87">
        <v>8122.4387422463951</v>
      </c>
      <c r="J204" t="s">
        <v>286</v>
      </c>
      <c r="K204" t="s">
        <v>286</v>
      </c>
      <c r="L204" t="s">
        <v>8504</v>
      </c>
      <c r="M204" s="89">
        <v>0</v>
      </c>
      <c r="N204" s="89">
        <v>0</v>
      </c>
      <c r="O204" s="89">
        <v>0</v>
      </c>
      <c r="P204" s="89">
        <v>0</v>
      </c>
      <c r="Q204" s="89">
        <v>0</v>
      </c>
      <c r="R204" s="89">
        <v>0</v>
      </c>
      <c r="S204" s="89">
        <v>0</v>
      </c>
      <c r="T204" s="89">
        <v>0</v>
      </c>
      <c r="U204" s="89">
        <v>0</v>
      </c>
      <c r="V204" s="89">
        <v>0</v>
      </c>
      <c r="W204" s="68">
        <v>0</v>
      </c>
      <c r="X204" s="68">
        <v>0</v>
      </c>
      <c r="Y204" s="68">
        <v>0</v>
      </c>
      <c r="Z204" s="68">
        <v>0</v>
      </c>
      <c r="AA204" s="68">
        <v>0</v>
      </c>
      <c r="AB204" s="68">
        <v>0</v>
      </c>
      <c r="AC204" s="68">
        <v>0</v>
      </c>
      <c r="AD204" s="68">
        <v>0</v>
      </c>
      <c r="AE204" s="68">
        <v>0</v>
      </c>
      <c r="AF204" s="68">
        <v>0</v>
      </c>
      <c r="AG204" t="s">
        <v>8505</v>
      </c>
      <c r="AH204" s="89">
        <v>0</v>
      </c>
      <c r="AI204" s="89">
        <v>0</v>
      </c>
      <c r="AJ204" s="89">
        <v>0</v>
      </c>
      <c r="AK204" s="89">
        <v>0</v>
      </c>
      <c r="AL204" s="89">
        <v>0</v>
      </c>
      <c r="AM204" s="89">
        <v>0</v>
      </c>
      <c r="AN204" s="89">
        <v>0</v>
      </c>
      <c r="AO204" s="89">
        <v>0</v>
      </c>
      <c r="AP204" s="89">
        <v>0</v>
      </c>
      <c r="AQ204" s="89">
        <v>0</v>
      </c>
      <c r="AR204" s="68">
        <v>0</v>
      </c>
      <c r="AS204" s="68">
        <v>0</v>
      </c>
      <c r="AT204" s="68">
        <v>0</v>
      </c>
      <c r="AU204" s="68">
        <v>0</v>
      </c>
      <c r="AV204" s="68">
        <v>0</v>
      </c>
      <c r="AW204" s="68">
        <v>0</v>
      </c>
      <c r="AX204" s="68">
        <v>0</v>
      </c>
      <c r="AY204" s="68">
        <v>0</v>
      </c>
      <c r="AZ204" s="68">
        <v>0</v>
      </c>
      <c r="BA204" s="68">
        <v>0</v>
      </c>
      <c r="BB204">
        <f t="shared" si="60"/>
        <v>0</v>
      </c>
      <c r="BC204">
        <f t="shared" si="61"/>
        <v>0</v>
      </c>
      <c r="BD204">
        <f t="shared" si="62"/>
        <v>0</v>
      </c>
      <c r="BE204">
        <f t="shared" si="63"/>
        <v>0</v>
      </c>
      <c r="BF204">
        <f t="shared" si="64"/>
        <v>0</v>
      </c>
      <c r="BG204">
        <f t="shared" si="65"/>
        <v>0</v>
      </c>
      <c r="BH204">
        <f t="shared" si="66"/>
        <v>0</v>
      </c>
      <c r="BI204">
        <f t="shared" si="67"/>
        <v>0</v>
      </c>
      <c r="BJ204">
        <f t="shared" si="68"/>
        <v>0</v>
      </c>
      <c r="BK204">
        <f t="shared" si="69"/>
        <v>0</v>
      </c>
      <c r="BL204">
        <f t="shared" si="70"/>
        <v>0</v>
      </c>
      <c r="BM204">
        <f t="shared" si="71"/>
        <v>0</v>
      </c>
      <c r="BN204">
        <f t="shared" si="72"/>
        <v>0</v>
      </c>
      <c r="BO204">
        <f t="shared" si="73"/>
        <v>0</v>
      </c>
      <c r="BP204">
        <f t="shared" si="74"/>
        <v>0</v>
      </c>
      <c r="BQ204">
        <f t="shared" si="75"/>
        <v>0</v>
      </c>
      <c r="BR204">
        <f t="shared" si="76"/>
        <v>0</v>
      </c>
      <c r="BS204">
        <f t="shared" si="77"/>
        <v>0</v>
      </c>
      <c r="BT204">
        <f t="shared" si="78"/>
        <v>0</v>
      </c>
      <c r="BU204">
        <f t="shared" si="79"/>
        <v>0</v>
      </c>
    </row>
    <row r="205" spans="1:73" x14ac:dyDescent="0.25">
      <c r="A205" t="s">
        <v>154</v>
      </c>
      <c r="B205" s="85">
        <v>2.1257878739205132</v>
      </c>
      <c r="C205" s="85">
        <v>2.9110712062019397</v>
      </c>
      <c r="E205" s="68">
        <v>15786.209043299263</v>
      </c>
      <c r="F205" s="90">
        <v>15</v>
      </c>
      <c r="H205" s="91">
        <v>388.38001355370926</v>
      </c>
      <c r="I205" s="87">
        <v>541.73928768619407</v>
      </c>
      <c r="J205" t="s">
        <v>286</v>
      </c>
      <c r="K205" t="s">
        <v>286</v>
      </c>
      <c r="L205" t="s">
        <v>8506</v>
      </c>
      <c r="M205" s="89">
        <v>0</v>
      </c>
      <c r="N205" s="89">
        <v>0</v>
      </c>
      <c r="O205" s="89">
        <v>0</v>
      </c>
      <c r="P205" s="89">
        <v>0</v>
      </c>
      <c r="Q205" s="89">
        <v>0</v>
      </c>
      <c r="R205" s="89">
        <v>0</v>
      </c>
      <c r="S205" s="89">
        <v>0</v>
      </c>
      <c r="T205" s="89">
        <v>0</v>
      </c>
      <c r="U205" s="89">
        <v>0</v>
      </c>
      <c r="V205" s="89">
        <v>0</v>
      </c>
      <c r="W205" s="68">
        <v>0</v>
      </c>
      <c r="X205" s="68">
        <v>0</v>
      </c>
      <c r="Y205" s="68">
        <v>0</v>
      </c>
      <c r="Z205" s="68">
        <v>0</v>
      </c>
      <c r="AA205" s="68">
        <v>0</v>
      </c>
      <c r="AB205" s="68">
        <v>0</v>
      </c>
      <c r="AC205" s="68">
        <v>0</v>
      </c>
      <c r="AD205" s="68">
        <v>0</v>
      </c>
      <c r="AE205" s="68">
        <v>0</v>
      </c>
      <c r="AF205" s="68">
        <v>0</v>
      </c>
      <c r="AG205" t="s">
        <v>8507</v>
      </c>
      <c r="AH205" s="89">
        <v>0</v>
      </c>
      <c r="AI205" s="89">
        <v>0</v>
      </c>
      <c r="AJ205" s="89">
        <v>0</v>
      </c>
      <c r="AK205" s="89">
        <v>0</v>
      </c>
      <c r="AL205" s="89">
        <v>0</v>
      </c>
      <c r="AM205" s="89">
        <v>0</v>
      </c>
      <c r="AN205" s="89">
        <v>0</v>
      </c>
      <c r="AO205" s="89">
        <v>0</v>
      </c>
      <c r="AP205" s="89">
        <v>0</v>
      </c>
      <c r="AQ205" s="89">
        <v>0</v>
      </c>
      <c r="AR205" s="68">
        <v>0</v>
      </c>
      <c r="AS205" s="68">
        <v>0</v>
      </c>
      <c r="AT205" s="68">
        <v>0</v>
      </c>
      <c r="AU205" s="68">
        <v>0</v>
      </c>
      <c r="AV205" s="68">
        <v>0</v>
      </c>
      <c r="AW205" s="68">
        <v>0</v>
      </c>
      <c r="AX205" s="68">
        <v>0</v>
      </c>
      <c r="AY205" s="68">
        <v>0</v>
      </c>
      <c r="AZ205" s="68">
        <v>0</v>
      </c>
      <c r="BA205" s="68">
        <v>0</v>
      </c>
      <c r="BB205">
        <f t="shared" si="60"/>
        <v>0</v>
      </c>
      <c r="BC205">
        <f t="shared" si="61"/>
        <v>0</v>
      </c>
      <c r="BD205">
        <f t="shared" si="62"/>
        <v>0</v>
      </c>
      <c r="BE205">
        <f t="shared" si="63"/>
        <v>0</v>
      </c>
      <c r="BF205">
        <f t="shared" si="64"/>
        <v>0</v>
      </c>
      <c r="BG205">
        <f t="shared" si="65"/>
        <v>0</v>
      </c>
      <c r="BH205">
        <f t="shared" si="66"/>
        <v>0</v>
      </c>
      <c r="BI205">
        <f t="shared" si="67"/>
        <v>0</v>
      </c>
      <c r="BJ205">
        <f t="shared" si="68"/>
        <v>0</v>
      </c>
      <c r="BK205">
        <f t="shared" si="69"/>
        <v>0</v>
      </c>
      <c r="BL205">
        <f t="shared" si="70"/>
        <v>0</v>
      </c>
      <c r="BM205">
        <f t="shared" si="71"/>
        <v>0</v>
      </c>
      <c r="BN205">
        <f t="shared" si="72"/>
        <v>0</v>
      </c>
      <c r="BO205">
        <f t="shared" si="73"/>
        <v>0</v>
      </c>
      <c r="BP205">
        <f t="shared" si="74"/>
        <v>0</v>
      </c>
      <c r="BQ205">
        <f t="shared" si="75"/>
        <v>0</v>
      </c>
      <c r="BR205">
        <f t="shared" si="76"/>
        <v>0</v>
      </c>
      <c r="BS205">
        <f t="shared" si="77"/>
        <v>0</v>
      </c>
      <c r="BT205">
        <f t="shared" si="78"/>
        <v>0</v>
      </c>
      <c r="BU205">
        <f t="shared" si="79"/>
        <v>0</v>
      </c>
    </row>
    <row r="206" spans="1:73" x14ac:dyDescent="0.25">
      <c r="A206" t="s">
        <v>119</v>
      </c>
      <c r="B206" s="85">
        <v>0.77901511500775866</v>
      </c>
      <c r="C206" s="85">
        <v>1.3707336347597467E-4</v>
      </c>
      <c r="E206" s="68">
        <v>5785.0059285182124</v>
      </c>
      <c r="F206" s="90">
        <v>15</v>
      </c>
      <c r="H206" s="91">
        <v>643.52991860982797</v>
      </c>
      <c r="I206" s="87">
        <v>198.52549667750239</v>
      </c>
      <c r="J206" t="s">
        <v>286</v>
      </c>
      <c r="K206" t="s">
        <v>286</v>
      </c>
      <c r="L206" t="s">
        <v>8508</v>
      </c>
      <c r="M206" s="89">
        <v>0</v>
      </c>
      <c r="N206" s="89">
        <v>0</v>
      </c>
      <c r="O206" s="89">
        <v>0</v>
      </c>
      <c r="P206" s="89">
        <v>0</v>
      </c>
      <c r="Q206" s="89">
        <v>0</v>
      </c>
      <c r="R206" s="89">
        <v>0</v>
      </c>
      <c r="S206" s="89">
        <v>0</v>
      </c>
      <c r="T206" s="89">
        <v>0</v>
      </c>
      <c r="U206" s="89">
        <v>0</v>
      </c>
      <c r="V206" s="89">
        <v>0</v>
      </c>
      <c r="W206" s="68">
        <v>0</v>
      </c>
      <c r="X206" s="68">
        <v>0</v>
      </c>
      <c r="Y206" s="68">
        <v>0</v>
      </c>
      <c r="Z206" s="68">
        <v>0</v>
      </c>
      <c r="AA206" s="68">
        <v>0</v>
      </c>
      <c r="AB206" s="68">
        <v>0</v>
      </c>
      <c r="AC206" s="68">
        <v>0</v>
      </c>
      <c r="AD206" s="68">
        <v>0</v>
      </c>
      <c r="AE206" s="68">
        <v>0</v>
      </c>
      <c r="AF206" s="68">
        <v>0</v>
      </c>
      <c r="AG206" t="s">
        <v>8509</v>
      </c>
      <c r="AH206" s="89">
        <v>0</v>
      </c>
      <c r="AI206" s="89">
        <v>0</v>
      </c>
      <c r="AJ206" s="89">
        <v>0</v>
      </c>
      <c r="AK206" s="89">
        <v>0</v>
      </c>
      <c r="AL206" s="89">
        <v>0</v>
      </c>
      <c r="AM206" s="89">
        <v>0</v>
      </c>
      <c r="AN206" s="89">
        <v>0</v>
      </c>
      <c r="AO206" s="89">
        <v>0</v>
      </c>
      <c r="AP206" s="89">
        <v>0</v>
      </c>
      <c r="AQ206" s="89">
        <v>0</v>
      </c>
      <c r="AR206" s="68">
        <v>0</v>
      </c>
      <c r="AS206" s="68">
        <v>0</v>
      </c>
      <c r="AT206" s="68">
        <v>0</v>
      </c>
      <c r="AU206" s="68">
        <v>0</v>
      </c>
      <c r="AV206" s="68">
        <v>0</v>
      </c>
      <c r="AW206" s="68">
        <v>0</v>
      </c>
      <c r="AX206" s="68">
        <v>0</v>
      </c>
      <c r="AY206" s="68">
        <v>0</v>
      </c>
      <c r="AZ206" s="68">
        <v>0</v>
      </c>
      <c r="BA206" s="68">
        <v>0</v>
      </c>
      <c r="BB206">
        <f t="shared" si="60"/>
        <v>0</v>
      </c>
      <c r="BC206">
        <f t="shared" si="61"/>
        <v>0</v>
      </c>
      <c r="BD206">
        <f t="shared" si="62"/>
        <v>0</v>
      </c>
      <c r="BE206">
        <f t="shared" si="63"/>
        <v>0</v>
      </c>
      <c r="BF206">
        <f t="shared" si="64"/>
        <v>0</v>
      </c>
      <c r="BG206">
        <f t="shared" si="65"/>
        <v>0</v>
      </c>
      <c r="BH206">
        <f t="shared" si="66"/>
        <v>0</v>
      </c>
      <c r="BI206">
        <f t="shared" si="67"/>
        <v>0</v>
      </c>
      <c r="BJ206">
        <f t="shared" si="68"/>
        <v>0</v>
      </c>
      <c r="BK206">
        <f t="shared" si="69"/>
        <v>0</v>
      </c>
      <c r="BL206">
        <f t="shared" si="70"/>
        <v>0</v>
      </c>
      <c r="BM206">
        <f t="shared" si="71"/>
        <v>0</v>
      </c>
      <c r="BN206">
        <f t="shared" si="72"/>
        <v>0</v>
      </c>
      <c r="BO206">
        <f t="shared" si="73"/>
        <v>0</v>
      </c>
      <c r="BP206">
        <f t="shared" si="74"/>
        <v>0</v>
      </c>
      <c r="BQ206">
        <f t="shared" si="75"/>
        <v>0</v>
      </c>
      <c r="BR206">
        <f t="shared" si="76"/>
        <v>0</v>
      </c>
      <c r="BS206">
        <f t="shared" si="77"/>
        <v>0</v>
      </c>
      <c r="BT206">
        <f t="shared" si="78"/>
        <v>0</v>
      </c>
      <c r="BU206">
        <f t="shared" si="79"/>
        <v>0</v>
      </c>
    </row>
    <row r="207" spans="1:73" x14ac:dyDescent="0.25">
      <c r="A207" t="s">
        <v>127</v>
      </c>
      <c r="B207" s="85">
        <v>0.9703383566733822</v>
      </c>
      <c r="C207" s="85">
        <v>3.2954509299678159</v>
      </c>
      <c r="E207" s="68">
        <v>6798.0734513646667</v>
      </c>
      <c r="F207" s="90">
        <v>10</v>
      </c>
      <c r="H207" s="91">
        <v>999.24132864492424</v>
      </c>
      <c r="I207" s="87">
        <v>151.22291563721657</v>
      </c>
      <c r="J207" t="s">
        <v>286</v>
      </c>
      <c r="K207" t="s">
        <v>286</v>
      </c>
      <c r="L207" t="s">
        <v>8510</v>
      </c>
      <c r="M207" s="89">
        <v>0</v>
      </c>
      <c r="N207" s="89">
        <v>0</v>
      </c>
      <c r="O207" s="89">
        <v>0</v>
      </c>
      <c r="P207" s="89">
        <v>0</v>
      </c>
      <c r="Q207" s="89">
        <v>0</v>
      </c>
      <c r="R207" s="89">
        <v>0</v>
      </c>
      <c r="S207" s="89">
        <v>0</v>
      </c>
      <c r="T207" s="89">
        <v>0</v>
      </c>
      <c r="U207" s="89">
        <v>0</v>
      </c>
      <c r="V207" s="89">
        <v>0</v>
      </c>
      <c r="W207" s="68">
        <v>0</v>
      </c>
      <c r="X207" s="68">
        <v>0</v>
      </c>
      <c r="Y207" s="68">
        <v>0</v>
      </c>
      <c r="Z207" s="68">
        <v>0</v>
      </c>
      <c r="AA207" s="68">
        <v>0</v>
      </c>
      <c r="AB207" s="68">
        <v>0</v>
      </c>
      <c r="AC207" s="68">
        <v>0</v>
      </c>
      <c r="AD207" s="68">
        <v>0</v>
      </c>
      <c r="AE207" s="68">
        <v>0</v>
      </c>
      <c r="AF207" s="68">
        <v>0</v>
      </c>
      <c r="AG207" t="s">
        <v>8511</v>
      </c>
      <c r="AH207" s="89">
        <v>0</v>
      </c>
      <c r="AI207" s="89">
        <v>0</v>
      </c>
      <c r="AJ207" s="89">
        <v>0</v>
      </c>
      <c r="AK207" s="89">
        <v>0</v>
      </c>
      <c r="AL207" s="89">
        <v>0</v>
      </c>
      <c r="AM207" s="89">
        <v>0</v>
      </c>
      <c r="AN207" s="89">
        <v>0</v>
      </c>
      <c r="AO207" s="89">
        <v>0</v>
      </c>
      <c r="AP207" s="89">
        <v>0</v>
      </c>
      <c r="AQ207" s="89">
        <v>0</v>
      </c>
      <c r="AR207" s="68">
        <v>0</v>
      </c>
      <c r="AS207" s="68">
        <v>0</v>
      </c>
      <c r="AT207" s="68">
        <v>0</v>
      </c>
      <c r="AU207" s="68">
        <v>0</v>
      </c>
      <c r="AV207" s="68">
        <v>0</v>
      </c>
      <c r="AW207" s="68">
        <v>0</v>
      </c>
      <c r="AX207" s="68">
        <v>0</v>
      </c>
      <c r="AY207" s="68">
        <v>0</v>
      </c>
      <c r="AZ207" s="68">
        <v>0</v>
      </c>
      <c r="BA207" s="68">
        <v>0</v>
      </c>
      <c r="BB207">
        <f t="shared" si="60"/>
        <v>0</v>
      </c>
      <c r="BC207">
        <f t="shared" si="61"/>
        <v>0</v>
      </c>
      <c r="BD207">
        <f t="shared" si="62"/>
        <v>0</v>
      </c>
      <c r="BE207">
        <f t="shared" si="63"/>
        <v>0</v>
      </c>
      <c r="BF207">
        <f t="shared" si="64"/>
        <v>0</v>
      </c>
      <c r="BG207">
        <f t="shared" si="65"/>
        <v>0</v>
      </c>
      <c r="BH207">
        <f t="shared" si="66"/>
        <v>0</v>
      </c>
      <c r="BI207">
        <f t="shared" si="67"/>
        <v>0</v>
      </c>
      <c r="BJ207">
        <f t="shared" si="68"/>
        <v>0</v>
      </c>
      <c r="BK207">
        <f t="shared" si="69"/>
        <v>0</v>
      </c>
      <c r="BL207">
        <f t="shared" si="70"/>
        <v>0</v>
      </c>
      <c r="BM207">
        <f t="shared" si="71"/>
        <v>0</v>
      </c>
      <c r="BN207">
        <f t="shared" si="72"/>
        <v>0</v>
      </c>
      <c r="BO207">
        <f t="shared" si="73"/>
        <v>0</v>
      </c>
      <c r="BP207">
        <f t="shared" si="74"/>
        <v>0</v>
      </c>
      <c r="BQ207">
        <f t="shared" si="75"/>
        <v>0</v>
      </c>
      <c r="BR207">
        <f t="shared" si="76"/>
        <v>0</v>
      </c>
      <c r="BS207">
        <f t="shared" si="77"/>
        <v>0</v>
      </c>
      <c r="BT207">
        <f t="shared" si="78"/>
        <v>0</v>
      </c>
      <c r="BU207">
        <f t="shared" si="79"/>
        <v>0</v>
      </c>
    </row>
    <row r="208" spans="1:73" x14ac:dyDescent="0.25">
      <c r="A208" t="s">
        <v>120</v>
      </c>
      <c r="B208" s="85">
        <v>2.9061012971919586</v>
      </c>
      <c r="C208" s="85">
        <v>4.3785465718147929</v>
      </c>
      <c r="E208" s="68">
        <v>20359.795054527505</v>
      </c>
      <c r="F208" s="90">
        <v>14.46666667</v>
      </c>
      <c r="H208" s="91">
        <v>8110.79279354152</v>
      </c>
      <c r="I208" s="87">
        <v>452.90295727884057</v>
      </c>
      <c r="J208" t="s">
        <v>286</v>
      </c>
      <c r="K208">
        <v>4955.2149935645502</v>
      </c>
      <c r="L208" t="s">
        <v>8512</v>
      </c>
      <c r="M208" s="89">
        <v>0</v>
      </c>
      <c r="N208" s="89">
        <v>0</v>
      </c>
      <c r="O208" s="89">
        <v>0</v>
      </c>
      <c r="P208" s="89">
        <v>0</v>
      </c>
      <c r="Q208" s="89">
        <v>0</v>
      </c>
      <c r="R208" s="89">
        <v>0</v>
      </c>
      <c r="S208" s="89">
        <v>0</v>
      </c>
      <c r="T208" s="89">
        <v>0</v>
      </c>
      <c r="U208" s="89">
        <v>0</v>
      </c>
      <c r="V208" s="89">
        <v>0</v>
      </c>
      <c r="W208" s="68">
        <v>0</v>
      </c>
      <c r="X208" s="68">
        <v>0</v>
      </c>
      <c r="Y208" s="68">
        <v>0</v>
      </c>
      <c r="Z208" s="68">
        <v>0</v>
      </c>
      <c r="AA208" s="68">
        <v>0</v>
      </c>
      <c r="AB208" s="68">
        <v>0</v>
      </c>
      <c r="AC208" s="68">
        <v>0</v>
      </c>
      <c r="AD208" s="68">
        <v>0</v>
      </c>
      <c r="AE208" s="68">
        <v>0</v>
      </c>
      <c r="AF208" s="68">
        <v>0</v>
      </c>
      <c r="AG208" t="s">
        <v>8513</v>
      </c>
      <c r="AH208" s="89">
        <v>0.15290638808609824</v>
      </c>
      <c r="AI208" s="89">
        <v>0.15384735335691926</v>
      </c>
      <c r="AJ208" s="89">
        <v>0.14615036809776963</v>
      </c>
      <c r="AK208" s="89">
        <v>0.11393341142015845</v>
      </c>
      <c r="AL208" s="89">
        <v>7.047667009031458E-2</v>
      </c>
      <c r="AM208" s="89">
        <v>3.4562850079811046E-2</v>
      </c>
      <c r="AN208" s="89">
        <v>1.4632815657867062E-2</v>
      </c>
      <c r="AO208" s="89">
        <v>5.7359234928248022E-3</v>
      </c>
      <c r="AP208" s="89">
        <v>2.1818478946124113E-3</v>
      </c>
      <c r="AQ208" s="89">
        <v>8.015457695882207E-4</v>
      </c>
      <c r="AR208" s="68">
        <v>3113.1427239610066</v>
      </c>
      <c r="AS208" s="68">
        <v>3132.3005840283504</v>
      </c>
      <c r="AT208" s="68">
        <v>2975.5915416143448</v>
      </c>
      <c r="AU208" s="68">
        <v>2319.6609063775895</v>
      </c>
      <c r="AV208" s="68">
        <v>1434.8905591643534</v>
      </c>
      <c r="AW208" s="68">
        <v>703.69254412531245</v>
      </c>
      <c r="AX208" s="68">
        <v>297.92112786485444</v>
      </c>
      <c r="AY208" s="68">
        <v>116.78222676236254</v>
      </c>
      <c r="AZ208" s="68">
        <v>44.42197597446102</v>
      </c>
      <c r="BA208" s="68">
        <v>16.3193075956397</v>
      </c>
      <c r="BB208">
        <f t="shared" si="60"/>
        <v>0</v>
      </c>
      <c r="BC208">
        <f t="shared" si="61"/>
        <v>0</v>
      </c>
      <c r="BD208">
        <f t="shared" si="62"/>
        <v>0</v>
      </c>
      <c r="BE208">
        <f t="shared" si="63"/>
        <v>0</v>
      </c>
      <c r="BF208">
        <f t="shared" si="64"/>
        <v>0</v>
      </c>
      <c r="BG208">
        <f t="shared" si="65"/>
        <v>0</v>
      </c>
      <c r="BH208">
        <f t="shared" si="66"/>
        <v>0</v>
      </c>
      <c r="BI208">
        <f t="shared" si="67"/>
        <v>0</v>
      </c>
      <c r="BJ208">
        <f t="shared" si="68"/>
        <v>0</v>
      </c>
      <c r="BK208">
        <f t="shared" si="69"/>
        <v>0</v>
      </c>
      <c r="BL208">
        <f t="shared" si="70"/>
        <v>826.93578220705388</v>
      </c>
      <c r="BM208">
        <f t="shared" si="71"/>
        <v>849.49715068026649</v>
      </c>
      <c r="BN208">
        <f t="shared" si="72"/>
        <v>823.9437289669487</v>
      </c>
      <c r="BO208">
        <f t="shared" si="73"/>
        <v>655.80463617020507</v>
      </c>
      <c r="BP208">
        <f t="shared" si="74"/>
        <v>414.1851267822687</v>
      </c>
      <c r="BQ208">
        <f t="shared" si="75"/>
        <v>207.38837704477825</v>
      </c>
      <c r="BR208">
        <f t="shared" si="76"/>
        <v>89.645503117776954</v>
      </c>
      <c r="BS208">
        <f t="shared" si="77"/>
        <v>35.87812177293759</v>
      </c>
      <c r="BT208">
        <f t="shared" si="78"/>
        <v>13.93402426765673</v>
      </c>
      <c r="BU208">
        <f t="shared" si="79"/>
        <v>5.2264422994583883</v>
      </c>
    </row>
    <row r="209" spans="1:73" x14ac:dyDescent="0.25">
      <c r="A209" t="s">
        <v>121</v>
      </c>
      <c r="B209" s="85">
        <v>5.630690895234773</v>
      </c>
      <c r="C209" s="85">
        <v>2.1543544064745869E-3</v>
      </c>
      <c r="E209" s="68">
        <v>39447.941044981955</v>
      </c>
      <c r="F209" s="90">
        <v>13.66666667</v>
      </c>
      <c r="H209" s="91">
        <v>8515.2070525456675</v>
      </c>
      <c r="I209" s="87">
        <v>877.51812383105084</v>
      </c>
      <c r="J209" t="s">
        <v>286</v>
      </c>
      <c r="K209">
        <v>2401.1451632702183</v>
      </c>
      <c r="L209" t="s">
        <v>8514</v>
      </c>
      <c r="M209" s="89">
        <v>0</v>
      </c>
      <c r="N209" s="89">
        <v>0</v>
      </c>
      <c r="O209" s="89">
        <v>0</v>
      </c>
      <c r="P209" s="89">
        <v>0</v>
      </c>
      <c r="Q209" s="89">
        <v>0</v>
      </c>
      <c r="R209" s="89">
        <v>0</v>
      </c>
      <c r="S209" s="89">
        <v>0</v>
      </c>
      <c r="T209" s="89">
        <v>0</v>
      </c>
      <c r="U209" s="89">
        <v>0</v>
      </c>
      <c r="V209" s="89">
        <v>0</v>
      </c>
      <c r="W209" s="68">
        <v>0</v>
      </c>
      <c r="X209" s="68">
        <v>0</v>
      </c>
      <c r="Y209" s="68">
        <v>0</v>
      </c>
      <c r="Z209" s="68">
        <v>0</v>
      </c>
      <c r="AA209" s="68">
        <v>0</v>
      </c>
      <c r="AB209" s="68">
        <v>0</v>
      </c>
      <c r="AC209" s="68">
        <v>0</v>
      </c>
      <c r="AD209" s="68">
        <v>0</v>
      </c>
      <c r="AE209" s="68">
        <v>0</v>
      </c>
      <c r="AF209" s="68">
        <v>0</v>
      </c>
      <c r="AG209" t="s">
        <v>8515</v>
      </c>
      <c r="AH209" s="89">
        <v>9.7862482371727275E-2</v>
      </c>
      <c r="AI209" s="89">
        <v>0.10032053014707347</v>
      </c>
      <c r="AJ209" s="89">
        <v>9.4392244297766645E-2</v>
      </c>
      <c r="AK209" s="89">
        <v>7.0848333563192895E-2</v>
      </c>
      <c r="AL209" s="89">
        <v>4.18927288052326E-2</v>
      </c>
      <c r="AM209" s="89">
        <v>1.9890816496392627E-2</v>
      </c>
      <c r="AN209" s="89">
        <v>8.280853036554469E-3</v>
      </c>
      <c r="AO209" s="89">
        <v>3.2225804843916779E-3</v>
      </c>
      <c r="AP209" s="89">
        <v>1.2223193116989127E-3</v>
      </c>
      <c r="AQ209" s="89">
        <v>4.4855165408598481E-4</v>
      </c>
      <c r="AR209" s="68">
        <v>3860.4734351154834</v>
      </c>
      <c r="AS209" s="68">
        <v>3957.4383588430892</v>
      </c>
      <c r="AT209" s="68">
        <v>3723.5796881618326</v>
      </c>
      <c r="AU209" s="68">
        <v>2794.8208855360494</v>
      </c>
      <c r="AV209" s="68">
        <v>1652.5818961222328</v>
      </c>
      <c r="AW209" s="68">
        <v>784.65175648625086</v>
      </c>
      <c r="AX209" s="68">
        <v>326.66260238816051</v>
      </c>
      <c r="AY209" s="68">
        <v>127.1241649609923</v>
      </c>
      <c r="AZ209" s="68">
        <v>48.217980146041633</v>
      </c>
      <c r="BA209" s="68">
        <v>17.694439206013069</v>
      </c>
      <c r="BB209">
        <f t="shared" si="60"/>
        <v>0</v>
      </c>
      <c r="BC209">
        <f t="shared" si="61"/>
        <v>0</v>
      </c>
      <c r="BD209">
        <f t="shared" si="62"/>
        <v>0</v>
      </c>
      <c r="BE209">
        <f t="shared" si="63"/>
        <v>0</v>
      </c>
      <c r="BF209">
        <f t="shared" si="64"/>
        <v>0</v>
      </c>
      <c r="BG209">
        <f t="shared" si="65"/>
        <v>0</v>
      </c>
      <c r="BH209">
        <f t="shared" si="66"/>
        <v>0</v>
      </c>
      <c r="BI209">
        <f t="shared" si="67"/>
        <v>0</v>
      </c>
      <c r="BJ209">
        <f t="shared" si="68"/>
        <v>0</v>
      </c>
      <c r="BK209">
        <f t="shared" si="69"/>
        <v>0</v>
      </c>
      <c r="BL209">
        <f t="shared" si="70"/>
        <v>320.85812813677734</v>
      </c>
      <c r="BM209">
        <f t="shared" si="71"/>
        <v>335.82450115759644</v>
      </c>
      <c r="BN209">
        <f t="shared" si="72"/>
        <v>322.61504302697222</v>
      </c>
      <c r="BO209">
        <f t="shared" si="73"/>
        <v>247.23143152587761</v>
      </c>
      <c r="BP209">
        <f t="shared" si="74"/>
        <v>149.25828127185042</v>
      </c>
      <c r="BQ209">
        <f t="shared" si="75"/>
        <v>72.35659792390922</v>
      </c>
      <c r="BR209">
        <f t="shared" si="76"/>
        <v>30.755751789786704</v>
      </c>
      <c r="BS209">
        <f t="shared" si="77"/>
        <v>12.220269536165821</v>
      </c>
      <c r="BT209">
        <f t="shared" si="78"/>
        <v>4.7324651851210193</v>
      </c>
      <c r="BU209">
        <f t="shared" si="79"/>
        <v>1.773131556351238</v>
      </c>
    </row>
    <row r="210" spans="1:73" x14ac:dyDescent="0.25">
      <c r="A210" t="s">
        <v>164</v>
      </c>
      <c r="B210" s="85">
        <v>8.6863570599952672E-2</v>
      </c>
      <c r="C210" s="85">
        <v>0.55050897429853429</v>
      </c>
      <c r="E210" s="68">
        <v>609.76714480099338</v>
      </c>
      <c r="F210" s="90">
        <v>15</v>
      </c>
      <c r="H210" s="91">
        <v>18.999735887977174</v>
      </c>
      <c r="I210" s="87">
        <v>26.872425960550341</v>
      </c>
      <c r="J210" t="s">
        <v>286</v>
      </c>
      <c r="K210" t="s">
        <v>286</v>
      </c>
      <c r="L210" t="s">
        <v>8516</v>
      </c>
      <c r="M210" s="89">
        <v>0</v>
      </c>
      <c r="N210" s="89">
        <v>0</v>
      </c>
      <c r="O210" s="89">
        <v>0</v>
      </c>
      <c r="P210" s="89">
        <v>0</v>
      </c>
      <c r="Q210" s="89">
        <v>0</v>
      </c>
      <c r="R210" s="89">
        <v>0</v>
      </c>
      <c r="S210" s="89">
        <v>0</v>
      </c>
      <c r="T210" s="89">
        <v>0</v>
      </c>
      <c r="U210" s="89">
        <v>0</v>
      </c>
      <c r="V210" s="89">
        <v>0</v>
      </c>
      <c r="W210" s="68">
        <v>0</v>
      </c>
      <c r="X210" s="68">
        <v>0</v>
      </c>
      <c r="Y210" s="68">
        <v>0</v>
      </c>
      <c r="Z210" s="68">
        <v>0</v>
      </c>
      <c r="AA210" s="68">
        <v>0</v>
      </c>
      <c r="AB210" s="68">
        <v>0</v>
      </c>
      <c r="AC210" s="68">
        <v>0</v>
      </c>
      <c r="AD210" s="68">
        <v>0</v>
      </c>
      <c r="AE210" s="68">
        <v>0</v>
      </c>
      <c r="AF210" s="68">
        <v>0</v>
      </c>
      <c r="AG210" t="s">
        <v>8517</v>
      </c>
      <c r="AH210" s="89">
        <v>0</v>
      </c>
      <c r="AI210" s="89">
        <v>0</v>
      </c>
      <c r="AJ210" s="89">
        <v>0</v>
      </c>
      <c r="AK210" s="89">
        <v>0</v>
      </c>
      <c r="AL210" s="89">
        <v>0</v>
      </c>
      <c r="AM210" s="89">
        <v>0</v>
      </c>
      <c r="AN210" s="89">
        <v>0</v>
      </c>
      <c r="AO210" s="89">
        <v>0</v>
      </c>
      <c r="AP210" s="89">
        <v>0</v>
      </c>
      <c r="AQ210" s="89">
        <v>0</v>
      </c>
      <c r="AR210" s="68">
        <v>0</v>
      </c>
      <c r="AS210" s="68">
        <v>0</v>
      </c>
      <c r="AT210" s="68">
        <v>0</v>
      </c>
      <c r="AU210" s="68">
        <v>0</v>
      </c>
      <c r="AV210" s="68">
        <v>0</v>
      </c>
      <c r="AW210" s="68">
        <v>0</v>
      </c>
      <c r="AX210" s="68">
        <v>0</v>
      </c>
      <c r="AY210" s="68">
        <v>0</v>
      </c>
      <c r="AZ210" s="68">
        <v>0</v>
      </c>
      <c r="BA210" s="68">
        <v>0</v>
      </c>
      <c r="BB210">
        <f t="shared" si="60"/>
        <v>0</v>
      </c>
      <c r="BC210">
        <f t="shared" si="61"/>
        <v>0</v>
      </c>
      <c r="BD210">
        <f t="shared" si="62"/>
        <v>0</v>
      </c>
      <c r="BE210">
        <f t="shared" si="63"/>
        <v>0</v>
      </c>
      <c r="BF210">
        <f t="shared" si="64"/>
        <v>0</v>
      </c>
      <c r="BG210">
        <f t="shared" si="65"/>
        <v>0</v>
      </c>
      <c r="BH210">
        <f t="shared" si="66"/>
        <v>0</v>
      </c>
      <c r="BI210">
        <f t="shared" si="67"/>
        <v>0</v>
      </c>
      <c r="BJ210">
        <f t="shared" si="68"/>
        <v>0</v>
      </c>
      <c r="BK210">
        <f t="shared" si="69"/>
        <v>0</v>
      </c>
      <c r="BL210">
        <f t="shared" si="70"/>
        <v>0</v>
      </c>
      <c r="BM210">
        <f t="shared" si="71"/>
        <v>0</v>
      </c>
      <c r="BN210">
        <f t="shared" si="72"/>
        <v>0</v>
      </c>
      <c r="BO210">
        <f t="shared" si="73"/>
        <v>0</v>
      </c>
      <c r="BP210">
        <f t="shared" si="74"/>
        <v>0</v>
      </c>
      <c r="BQ210">
        <f t="shared" si="75"/>
        <v>0</v>
      </c>
      <c r="BR210">
        <f t="shared" si="76"/>
        <v>0</v>
      </c>
      <c r="BS210">
        <f t="shared" si="77"/>
        <v>0</v>
      </c>
      <c r="BT210">
        <f t="shared" si="78"/>
        <v>0</v>
      </c>
      <c r="BU210">
        <f t="shared" si="79"/>
        <v>0</v>
      </c>
    </row>
    <row r="211" spans="1:73" x14ac:dyDescent="0.25">
      <c r="A211" t="s">
        <v>125</v>
      </c>
      <c r="B211" s="85">
        <v>0.21699894268798189</v>
      </c>
      <c r="C211" s="85">
        <v>0.52342332426320026</v>
      </c>
      <c r="E211" s="68">
        <v>1523.2948034921928</v>
      </c>
      <c r="F211" s="90">
        <v>15</v>
      </c>
      <c r="H211" s="91">
        <v>197.93722665950071</v>
      </c>
      <c r="I211" s="87">
        <v>67.131571735132866</v>
      </c>
      <c r="J211" t="s">
        <v>286</v>
      </c>
      <c r="K211" t="s">
        <v>286</v>
      </c>
      <c r="L211" t="s">
        <v>8518</v>
      </c>
      <c r="M211" s="89">
        <v>0</v>
      </c>
      <c r="N211" s="89">
        <v>0</v>
      </c>
      <c r="O211" s="89">
        <v>0</v>
      </c>
      <c r="P211" s="89">
        <v>0</v>
      </c>
      <c r="Q211" s="89">
        <v>0</v>
      </c>
      <c r="R211" s="89">
        <v>0</v>
      </c>
      <c r="S211" s="89">
        <v>0</v>
      </c>
      <c r="T211" s="89">
        <v>0</v>
      </c>
      <c r="U211" s="89">
        <v>0</v>
      </c>
      <c r="V211" s="89">
        <v>0</v>
      </c>
      <c r="W211" s="68">
        <v>0</v>
      </c>
      <c r="X211" s="68">
        <v>0</v>
      </c>
      <c r="Y211" s="68">
        <v>0</v>
      </c>
      <c r="Z211" s="68">
        <v>0</v>
      </c>
      <c r="AA211" s="68">
        <v>0</v>
      </c>
      <c r="AB211" s="68">
        <v>0</v>
      </c>
      <c r="AC211" s="68">
        <v>0</v>
      </c>
      <c r="AD211" s="68">
        <v>0</v>
      </c>
      <c r="AE211" s="68">
        <v>0</v>
      </c>
      <c r="AF211" s="68">
        <v>0</v>
      </c>
      <c r="AG211" t="s">
        <v>8519</v>
      </c>
      <c r="AH211" s="89">
        <v>0</v>
      </c>
      <c r="AI211" s="89">
        <v>0</v>
      </c>
      <c r="AJ211" s="89">
        <v>0</v>
      </c>
      <c r="AK211" s="89">
        <v>0</v>
      </c>
      <c r="AL211" s="89">
        <v>0</v>
      </c>
      <c r="AM211" s="89">
        <v>0</v>
      </c>
      <c r="AN211" s="89">
        <v>0</v>
      </c>
      <c r="AO211" s="89">
        <v>0</v>
      </c>
      <c r="AP211" s="89">
        <v>0</v>
      </c>
      <c r="AQ211" s="89">
        <v>0</v>
      </c>
      <c r="AR211" s="68">
        <v>0</v>
      </c>
      <c r="AS211" s="68">
        <v>0</v>
      </c>
      <c r="AT211" s="68">
        <v>0</v>
      </c>
      <c r="AU211" s="68">
        <v>0</v>
      </c>
      <c r="AV211" s="68">
        <v>0</v>
      </c>
      <c r="AW211" s="68">
        <v>0</v>
      </c>
      <c r="AX211" s="68">
        <v>0</v>
      </c>
      <c r="AY211" s="68">
        <v>0</v>
      </c>
      <c r="AZ211" s="68">
        <v>0</v>
      </c>
      <c r="BA211" s="68">
        <v>0</v>
      </c>
      <c r="BB211">
        <f t="shared" si="60"/>
        <v>0</v>
      </c>
      <c r="BC211">
        <f t="shared" si="61"/>
        <v>0</v>
      </c>
      <c r="BD211">
        <f t="shared" si="62"/>
        <v>0</v>
      </c>
      <c r="BE211">
        <f t="shared" si="63"/>
        <v>0</v>
      </c>
      <c r="BF211">
        <f t="shared" si="64"/>
        <v>0</v>
      </c>
      <c r="BG211">
        <f t="shared" si="65"/>
        <v>0</v>
      </c>
      <c r="BH211">
        <f t="shared" si="66"/>
        <v>0</v>
      </c>
      <c r="BI211">
        <f t="shared" si="67"/>
        <v>0</v>
      </c>
      <c r="BJ211">
        <f t="shared" si="68"/>
        <v>0</v>
      </c>
      <c r="BK211">
        <f t="shared" si="69"/>
        <v>0</v>
      </c>
      <c r="BL211">
        <f t="shared" si="70"/>
        <v>0</v>
      </c>
      <c r="BM211">
        <f t="shared" si="71"/>
        <v>0</v>
      </c>
      <c r="BN211">
        <f t="shared" si="72"/>
        <v>0</v>
      </c>
      <c r="BO211">
        <f t="shared" si="73"/>
        <v>0</v>
      </c>
      <c r="BP211">
        <f t="shared" si="74"/>
        <v>0</v>
      </c>
      <c r="BQ211">
        <f t="shared" si="75"/>
        <v>0</v>
      </c>
      <c r="BR211">
        <f t="shared" si="76"/>
        <v>0</v>
      </c>
      <c r="BS211">
        <f t="shared" si="77"/>
        <v>0</v>
      </c>
      <c r="BT211">
        <f t="shared" si="78"/>
        <v>0</v>
      </c>
      <c r="BU211">
        <f t="shared" si="79"/>
        <v>0</v>
      </c>
    </row>
    <row r="212" spans="1:73" x14ac:dyDescent="0.25">
      <c r="A212" t="s">
        <v>130</v>
      </c>
      <c r="B212" s="85">
        <v>1.635893395517821</v>
      </c>
      <c r="C212" s="85">
        <v>9.5983416303986537E-4</v>
      </c>
      <c r="E212" s="68">
        <v>11483.686867740244</v>
      </c>
      <c r="F212" s="90">
        <v>18</v>
      </c>
      <c r="H212" s="91">
        <v>2751.120416527041</v>
      </c>
      <c r="I212" s="87">
        <v>506.08585217920916</v>
      </c>
      <c r="J212" t="s">
        <v>286</v>
      </c>
      <c r="K212">
        <v>971.25636363865806</v>
      </c>
      <c r="L212" t="s">
        <v>8520</v>
      </c>
      <c r="M212" s="89">
        <v>0</v>
      </c>
      <c r="N212" s="89">
        <v>0</v>
      </c>
      <c r="O212" s="89">
        <v>0</v>
      </c>
      <c r="P212" s="89">
        <v>0</v>
      </c>
      <c r="Q212" s="89">
        <v>0</v>
      </c>
      <c r="R212" s="89">
        <v>0</v>
      </c>
      <c r="S212" s="89">
        <v>0</v>
      </c>
      <c r="T212" s="89">
        <v>0</v>
      </c>
      <c r="U212" s="89">
        <v>0</v>
      </c>
      <c r="V212" s="89">
        <v>0</v>
      </c>
      <c r="W212" s="68">
        <v>0</v>
      </c>
      <c r="X212" s="68">
        <v>0</v>
      </c>
      <c r="Y212" s="68">
        <v>0</v>
      </c>
      <c r="Z212" s="68">
        <v>0</v>
      </c>
      <c r="AA212" s="68">
        <v>0</v>
      </c>
      <c r="AB212" s="68">
        <v>0</v>
      </c>
      <c r="AC212" s="68">
        <v>0</v>
      </c>
      <c r="AD212" s="68">
        <v>0</v>
      </c>
      <c r="AE212" s="68">
        <v>0</v>
      </c>
      <c r="AF212" s="68">
        <v>0</v>
      </c>
      <c r="AG212" t="s">
        <v>8521</v>
      </c>
      <c r="AH212" s="89">
        <v>2.2977654166232948E-2</v>
      </c>
      <c r="AI212" s="89">
        <v>2.4572213991500329E-2</v>
      </c>
      <c r="AJ212" s="89">
        <v>2.334758839387361E-2</v>
      </c>
      <c r="AK212" s="89">
        <v>1.6607307978646728E-2</v>
      </c>
      <c r="AL212" s="89">
        <v>8.5518677691958159E-3</v>
      </c>
      <c r="AM212" s="89">
        <v>3.2756930963149205E-3</v>
      </c>
      <c r="AN212" s="89">
        <v>1.06844136512671E-3</v>
      </c>
      <c r="AO212" s="89">
        <v>3.2564683192926264E-4</v>
      </c>
      <c r="AP212" s="89">
        <v>9.7308676391568796E-5</v>
      </c>
      <c r="AQ212" s="89">
        <v>2.8689008920488703E-5</v>
      </c>
      <c r="AR212" s="68">
        <v>263.8681854002462</v>
      </c>
      <c r="AS212" s="68">
        <v>282.1796111254954</v>
      </c>
      <c r="AT212" s="68">
        <v>268.11639423213092</v>
      </c>
      <c r="AU212" s="68">
        <v>190.71312454290322</v>
      </c>
      <c r="AV212" s="68">
        <v>98.20697159576504</v>
      </c>
      <c r="AW212" s="68">
        <v>37.617033792899029</v>
      </c>
      <c r="AX212" s="68">
        <v>12.269646073656057</v>
      </c>
      <c r="AY212" s="68">
        <v>3.7396262473472879</v>
      </c>
      <c r="AZ212" s="68">
        <v>1.1174623691950436</v>
      </c>
      <c r="BA212" s="68">
        <v>0.32945559498869881</v>
      </c>
      <c r="BB212">
        <f t="shared" si="60"/>
        <v>0</v>
      </c>
      <c r="BC212">
        <f t="shared" si="61"/>
        <v>0</v>
      </c>
      <c r="BD212">
        <f t="shared" si="62"/>
        <v>0</v>
      </c>
      <c r="BE212">
        <f t="shared" si="63"/>
        <v>0</v>
      </c>
      <c r="BF212">
        <f t="shared" si="64"/>
        <v>0</v>
      </c>
      <c r="BG212">
        <f t="shared" si="65"/>
        <v>0</v>
      </c>
      <c r="BH212">
        <f t="shared" si="66"/>
        <v>0</v>
      </c>
      <c r="BI212">
        <f t="shared" si="67"/>
        <v>0</v>
      </c>
      <c r="BJ212">
        <f t="shared" si="68"/>
        <v>0</v>
      </c>
      <c r="BK212">
        <f t="shared" si="69"/>
        <v>0</v>
      </c>
      <c r="BL212">
        <f t="shared" si="70"/>
        <v>33.945858520239241</v>
      </c>
      <c r="BM212">
        <f t="shared" si="71"/>
        <v>37.063902016134733</v>
      </c>
      <c r="BN212">
        <f t="shared" si="72"/>
        <v>35.956268985310288</v>
      </c>
      <c r="BO212">
        <f t="shared" si="73"/>
        <v>26.113048423062597</v>
      </c>
      <c r="BP212">
        <f t="shared" si="74"/>
        <v>13.72919437263759</v>
      </c>
      <c r="BQ212">
        <f t="shared" si="75"/>
        <v>5.3692425602653069</v>
      </c>
      <c r="BR212">
        <f t="shared" si="76"/>
        <v>1.788077153882949</v>
      </c>
      <c r="BS212">
        <f t="shared" si="77"/>
        <v>0.55642695488967597</v>
      </c>
      <c r="BT212">
        <f t="shared" si="78"/>
        <v>0.16976126787924961</v>
      </c>
      <c r="BU212">
        <f t="shared" si="79"/>
        <v>5.1100874516380443E-2</v>
      </c>
    </row>
    <row r="213" spans="1:73" x14ac:dyDescent="0.25">
      <c r="A213" t="s">
        <v>168</v>
      </c>
      <c r="B213" s="85">
        <v>0</v>
      </c>
      <c r="C213" s="85">
        <v>0</v>
      </c>
      <c r="E213" s="68">
        <v>629.42312474234029</v>
      </c>
      <c r="F213" s="90">
        <v>10</v>
      </c>
      <c r="H213" s="91">
        <v>92.518211806187452</v>
      </c>
      <c r="I213" s="87">
        <v>14.001496273023763</v>
      </c>
      <c r="J213" t="s">
        <v>286</v>
      </c>
      <c r="K213" t="s">
        <v>286</v>
      </c>
      <c r="L213" t="s">
        <v>8522</v>
      </c>
      <c r="M213" s="89">
        <v>0</v>
      </c>
      <c r="N213" s="89">
        <v>0</v>
      </c>
      <c r="O213" s="89">
        <v>0</v>
      </c>
      <c r="P213" s="89">
        <v>0</v>
      </c>
      <c r="Q213" s="89">
        <v>0</v>
      </c>
      <c r="R213" s="89">
        <v>0</v>
      </c>
      <c r="S213" s="89">
        <v>0</v>
      </c>
      <c r="T213" s="89">
        <v>0</v>
      </c>
      <c r="U213" s="89">
        <v>0</v>
      </c>
      <c r="V213" s="89">
        <v>0</v>
      </c>
      <c r="W213" s="68">
        <v>0</v>
      </c>
      <c r="X213" s="68">
        <v>0</v>
      </c>
      <c r="Y213" s="68">
        <v>0</v>
      </c>
      <c r="Z213" s="68">
        <v>0</v>
      </c>
      <c r="AA213" s="68">
        <v>0</v>
      </c>
      <c r="AB213" s="68">
        <v>0</v>
      </c>
      <c r="AC213" s="68">
        <v>0</v>
      </c>
      <c r="AD213" s="68">
        <v>0</v>
      </c>
      <c r="AE213" s="68">
        <v>0</v>
      </c>
      <c r="AF213" s="68">
        <v>0</v>
      </c>
      <c r="AG213" t="s">
        <v>8523</v>
      </c>
      <c r="AH213" s="89">
        <v>0</v>
      </c>
      <c r="AI213" s="89">
        <v>0</v>
      </c>
      <c r="AJ213" s="89">
        <v>0</v>
      </c>
      <c r="AK213" s="89">
        <v>0</v>
      </c>
      <c r="AL213" s="89">
        <v>0</v>
      </c>
      <c r="AM213" s="89">
        <v>0</v>
      </c>
      <c r="AN213" s="89">
        <v>0</v>
      </c>
      <c r="AO213" s="89">
        <v>0</v>
      </c>
      <c r="AP213" s="89">
        <v>0</v>
      </c>
      <c r="AQ213" s="89">
        <v>0</v>
      </c>
      <c r="AR213" s="68">
        <v>0</v>
      </c>
      <c r="AS213" s="68">
        <v>0</v>
      </c>
      <c r="AT213" s="68">
        <v>0</v>
      </c>
      <c r="AU213" s="68">
        <v>0</v>
      </c>
      <c r="AV213" s="68">
        <v>0</v>
      </c>
      <c r="AW213" s="68">
        <v>0</v>
      </c>
      <c r="AX213" s="68">
        <v>0</v>
      </c>
      <c r="AY213" s="68">
        <v>0</v>
      </c>
      <c r="AZ213" s="68">
        <v>0</v>
      </c>
      <c r="BA213" s="68">
        <v>0</v>
      </c>
      <c r="BB213">
        <f t="shared" si="60"/>
        <v>0</v>
      </c>
      <c r="BC213">
        <f t="shared" si="61"/>
        <v>0</v>
      </c>
      <c r="BD213">
        <f t="shared" si="62"/>
        <v>0</v>
      </c>
      <c r="BE213">
        <f t="shared" si="63"/>
        <v>0</v>
      </c>
      <c r="BF213">
        <f t="shared" si="64"/>
        <v>0</v>
      </c>
      <c r="BG213">
        <f t="shared" si="65"/>
        <v>0</v>
      </c>
      <c r="BH213">
        <f t="shared" si="66"/>
        <v>0</v>
      </c>
      <c r="BI213">
        <f t="shared" si="67"/>
        <v>0</v>
      </c>
      <c r="BJ213">
        <f t="shared" si="68"/>
        <v>0</v>
      </c>
      <c r="BK213">
        <f t="shared" si="69"/>
        <v>0</v>
      </c>
      <c r="BL213">
        <f t="shared" si="70"/>
        <v>0</v>
      </c>
      <c r="BM213">
        <f t="shared" si="71"/>
        <v>0</v>
      </c>
      <c r="BN213">
        <f t="shared" si="72"/>
        <v>0</v>
      </c>
      <c r="BO213">
        <f t="shared" si="73"/>
        <v>0</v>
      </c>
      <c r="BP213">
        <f t="shared" si="74"/>
        <v>0</v>
      </c>
      <c r="BQ213">
        <f t="shared" si="75"/>
        <v>0</v>
      </c>
      <c r="BR213">
        <f t="shared" si="76"/>
        <v>0</v>
      </c>
      <c r="BS213">
        <f t="shared" si="77"/>
        <v>0</v>
      </c>
      <c r="BT213">
        <f t="shared" si="78"/>
        <v>0</v>
      </c>
      <c r="BU213">
        <f t="shared" si="79"/>
        <v>0</v>
      </c>
    </row>
    <row r="214" spans="1:73" x14ac:dyDescent="0.25">
      <c r="A214" t="s">
        <v>171</v>
      </c>
      <c r="B214" s="85">
        <v>0</v>
      </c>
      <c r="C214" s="85">
        <v>8.4158501842969196E-4</v>
      </c>
      <c r="E214" s="68">
        <v>3551.1096818670703</v>
      </c>
      <c r="F214" s="90">
        <v>13.6</v>
      </c>
      <c r="H214" s="91">
        <v>406.23972241701364</v>
      </c>
      <c r="I214" s="87">
        <v>78.994315622124688</v>
      </c>
      <c r="J214" t="s">
        <v>286</v>
      </c>
      <c r="K214" t="s">
        <v>286</v>
      </c>
      <c r="L214" t="s">
        <v>8524</v>
      </c>
      <c r="M214" s="89">
        <v>0</v>
      </c>
      <c r="N214" s="89">
        <v>0</v>
      </c>
      <c r="O214" s="89">
        <v>0</v>
      </c>
      <c r="P214" s="89">
        <v>0</v>
      </c>
      <c r="Q214" s="89">
        <v>0</v>
      </c>
      <c r="R214" s="89">
        <v>0</v>
      </c>
      <c r="S214" s="89">
        <v>0</v>
      </c>
      <c r="T214" s="89">
        <v>0</v>
      </c>
      <c r="U214" s="89">
        <v>0</v>
      </c>
      <c r="V214" s="89">
        <v>0</v>
      </c>
      <c r="W214" s="68">
        <v>0</v>
      </c>
      <c r="X214" s="68">
        <v>0</v>
      </c>
      <c r="Y214" s="68">
        <v>0</v>
      </c>
      <c r="Z214" s="68">
        <v>0</v>
      </c>
      <c r="AA214" s="68">
        <v>0</v>
      </c>
      <c r="AB214" s="68">
        <v>0</v>
      </c>
      <c r="AC214" s="68">
        <v>0</v>
      </c>
      <c r="AD214" s="68">
        <v>0</v>
      </c>
      <c r="AE214" s="68">
        <v>0</v>
      </c>
      <c r="AF214" s="68">
        <v>0</v>
      </c>
      <c r="AG214" t="s">
        <v>8525</v>
      </c>
      <c r="AH214" s="89">
        <v>0</v>
      </c>
      <c r="AI214" s="89">
        <v>0</v>
      </c>
      <c r="AJ214" s="89">
        <v>0</v>
      </c>
      <c r="AK214" s="89">
        <v>0</v>
      </c>
      <c r="AL214" s="89">
        <v>0</v>
      </c>
      <c r="AM214" s="89">
        <v>0</v>
      </c>
      <c r="AN214" s="89">
        <v>0</v>
      </c>
      <c r="AO214" s="89">
        <v>0</v>
      </c>
      <c r="AP214" s="89">
        <v>0</v>
      </c>
      <c r="AQ214" s="89">
        <v>0</v>
      </c>
      <c r="AR214" s="68">
        <v>0</v>
      </c>
      <c r="AS214" s="68">
        <v>0</v>
      </c>
      <c r="AT214" s="68">
        <v>0</v>
      </c>
      <c r="AU214" s="68">
        <v>0</v>
      </c>
      <c r="AV214" s="68">
        <v>0</v>
      </c>
      <c r="AW214" s="68">
        <v>0</v>
      </c>
      <c r="AX214" s="68">
        <v>0</v>
      </c>
      <c r="AY214" s="68">
        <v>0</v>
      </c>
      <c r="AZ214" s="68">
        <v>0</v>
      </c>
      <c r="BA214" s="68">
        <v>0</v>
      </c>
      <c r="BB214">
        <f t="shared" si="60"/>
        <v>0</v>
      </c>
      <c r="BC214">
        <f t="shared" si="61"/>
        <v>0</v>
      </c>
      <c r="BD214">
        <f t="shared" si="62"/>
        <v>0</v>
      </c>
      <c r="BE214">
        <f t="shared" si="63"/>
        <v>0</v>
      </c>
      <c r="BF214">
        <f t="shared" si="64"/>
        <v>0</v>
      </c>
      <c r="BG214">
        <f t="shared" si="65"/>
        <v>0</v>
      </c>
      <c r="BH214">
        <f t="shared" si="66"/>
        <v>0</v>
      </c>
      <c r="BI214">
        <f t="shared" si="67"/>
        <v>0</v>
      </c>
      <c r="BJ214">
        <f t="shared" si="68"/>
        <v>0</v>
      </c>
      <c r="BK214">
        <f t="shared" si="69"/>
        <v>0</v>
      </c>
      <c r="BL214">
        <f t="shared" si="70"/>
        <v>0</v>
      </c>
      <c r="BM214">
        <f t="shared" si="71"/>
        <v>0</v>
      </c>
      <c r="BN214">
        <f t="shared" si="72"/>
        <v>0</v>
      </c>
      <c r="BO214">
        <f t="shared" si="73"/>
        <v>0</v>
      </c>
      <c r="BP214">
        <f t="shared" si="74"/>
        <v>0</v>
      </c>
      <c r="BQ214">
        <f t="shared" si="75"/>
        <v>0</v>
      </c>
      <c r="BR214">
        <f t="shared" si="76"/>
        <v>0</v>
      </c>
      <c r="BS214">
        <f t="shared" si="77"/>
        <v>0</v>
      </c>
      <c r="BT214">
        <f t="shared" si="78"/>
        <v>0</v>
      </c>
      <c r="BU214">
        <f t="shared" si="79"/>
        <v>0</v>
      </c>
    </row>
    <row r="215" spans="1:73" x14ac:dyDescent="0.25">
      <c r="A215" t="s">
        <v>173</v>
      </c>
      <c r="B215" s="85">
        <v>0.68953538520645463</v>
      </c>
      <c r="C215" s="85">
        <v>0.61847500750772944</v>
      </c>
      <c r="E215" s="68">
        <v>5120.5248967508178</v>
      </c>
      <c r="F215" s="90">
        <v>10</v>
      </c>
      <c r="H215" s="91">
        <v>234.24121673704397</v>
      </c>
      <c r="I215" s="87">
        <v>175.72233476299235</v>
      </c>
      <c r="J215" t="s">
        <v>286</v>
      </c>
      <c r="K215" t="s">
        <v>286</v>
      </c>
      <c r="L215" t="s">
        <v>8526</v>
      </c>
      <c r="M215" s="89">
        <v>0</v>
      </c>
      <c r="N215" s="89">
        <v>0</v>
      </c>
      <c r="O215" s="89">
        <v>0</v>
      </c>
      <c r="P215" s="89">
        <v>0</v>
      </c>
      <c r="Q215" s="89">
        <v>0</v>
      </c>
      <c r="R215" s="89">
        <v>0</v>
      </c>
      <c r="S215" s="89">
        <v>0</v>
      </c>
      <c r="T215" s="89">
        <v>0</v>
      </c>
      <c r="U215" s="89">
        <v>0</v>
      </c>
      <c r="V215" s="89">
        <v>0</v>
      </c>
      <c r="W215" s="68">
        <v>0</v>
      </c>
      <c r="X215" s="68">
        <v>0</v>
      </c>
      <c r="Y215" s="68">
        <v>0</v>
      </c>
      <c r="Z215" s="68">
        <v>0</v>
      </c>
      <c r="AA215" s="68">
        <v>0</v>
      </c>
      <c r="AB215" s="68">
        <v>0</v>
      </c>
      <c r="AC215" s="68">
        <v>0</v>
      </c>
      <c r="AD215" s="68">
        <v>0</v>
      </c>
      <c r="AE215" s="68">
        <v>0</v>
      </c>
      <c r="AF215" s="68">
        <v>0</v>
      </c>
      <c r="AG215" t="s">
        <v>8527</v>
      </c>
      <c r="AH215" s="89">
        <v>0</v>
      </c>
      <c r="AI215" s="89">
        <v>0</v>
      </c>
      <c r="AJ215" s="89">
        <v>0</v>
      </c>
      <c r="AK215" s="89">
        <v>0</v>
      </c>
      <c r="AL215" s="89">
        <v>0</v>
      </c>
      <c r="AM215" s="89">
        <v>0</v>
      </c>
      <c r="AN215" s="89">
        <v>0</v>
      </c>
      <c r="AO215" s="89">
        <v>0</v>
      </c>
      <c r="AP215" s="89">
        <v>0</v>
      </c>
      <c r="AQ215" s="89">
        <v>0</v>
      </c>
      <c r="AR215" s="68">
        <v>0</v>
      </c>
      <c r="AS215" s="68">
        <v>0</v>
      </c>
      <c r="AT215" s="68">
        <v>0</v>
      </c>
      <c r="AU215" s="68">
        <v>0</v>
      </c>
      <c r="AV215" s="68">
        <v>0</v>
      </c>
      <c r="AW215" s="68">
        <v>0</v>
      </c>
      <c r="AX215" s="68">
        <v>0</v>
      </c>
      <c r="AY215" s="68">
        <v>0</v>
      </c>
      <c r="AZ215" s="68">
        <v>0</v>
      </c>
      <c r="BA215" s="68">
        <v>0</v>
      </c>
      <c r="BB215">
        <f t="shared" si="60"/>
        <v>0</v>
      </c>
      <c r="BC215">
        <f t="shared" si="61"/>
        <v>0</v>
      </c>
      <c r="BD215">
        <f t="shared" si="62"/>
        <v>0</v>
      </c>
      <c r="BE215">
        <f t="shared" si="63"/>
        <v>0</v>
      </c>
      <c r="BF215">
        <f t="shared" si="64"/>
        <v>0</v>
      </c>
      <c r="BG215">
        <f t="shared" si="65"/>
        <v>0</v>
      </c>
      <c r="BH215">
        <f t="shared" si="66"/>
        <v>0</v>
      </c>
      <c r="BI215">
        <f t="shared" si="67"/>
        <v>0</v>
      </c>
      <c r="BJ215">
        <f t="shared" si="68"/>
        <v>0</v>
      </c>
      <c r="BK215">
        <f t="shared" si="69"/>
        <v>0</v>
      </c>
      <c r="BL215">
        <f t="shared" si="70"/>
        <v>0</v>
      </c>
      <c r="BM215">
        <f t="shared" si="71"/>
        <v>0</v>
      </c>
      <c r="BN215">
        <f t="shared" si="72"/>
        <v>0</v>
      </c>
      <c r="BO215">
        <f t="shared" si="73"/>
        <v>0</v>
      </c>
      <c r="BP215">
        <f t="shared" si="74"/>
        <v>0</v>
      </c>
      <c r="BQ215">
        <f t="shared" si="75"/>
        <v>0</v>
      </c>
      <c r="BR215">
        <f t="shared" si="76"/>
        <v>0</v>
      </c>
      <c r="BS215">
        <f t="shared" si="77"/>
        <v>0</v>
      </c>
      <c r="BT215">
        <f t="shared" si="78"/>
        <v>0</v>
      </c>
      <c r="BU215">
        <f t="shared" si="79"/>
        <v>0</v>
      </c>
    </row>
    <row r="216" spans="1:73" x14ac:dyDescent="0.25">
      <c r="A216" t="s">
        <v>122</v>
      </c>
      <c r="B216" s="85">
        <v>0.84462303915033099</v>
      </c>
      <c r="C216" s="85">
        <v>2.9053542628206221</v>
      </c>
      <c r="E216" s="68">
        <v>6272.2137153899403</v>
      </c>
      <c r="F216" s="90">
        <v>12.5</v>
      </c>
      <c r="H216" s="91">
        <v>285.61710994031824</v>
      </c>
      <c r="I216" s="87">
        <v>215.2451282680324</v>
      </c>
      <c r="J216" t="s">
        <v>286</v>
      </c>
      <c r="K216" t="s">
        <v>286</v>
      </c>
      <c r="L216" t="s">
        <v>8528</v>
      </c>
      <c r="M216" s="89">
        <v>0</v>
      </c>
      <c r="N216" s="89">
        <v>0</v>
      </c>
      <c r="O216" s="89">
        <v>0</v>
      </c>
      <c r="P216" s="89">
        <v>0</v>
      </c>
      <c r="Q216" s="89">
        <v>0</v>
      </c>
      <c r="R216" s="89">
        <v>0</v>
      </c>
      <c r="S216" s="89">
        <v>0</v>
      </c>
      <c r="T216" s="89">
        <v>0</v>
      </c>
      <c r="U216" s="89">
        <v>0</v>
      </c>
      <c r="V216" s="89">
        <v>0</v>
      </c>
      <c r="W216" s="68">
        <v>0</v>
      </c>
      <c r="X216" s="68">
        <v>0</v>
      </c>
      <c r="Y216" s="68">
        <v>0</v>
      </c>
      <c r="Z216" s="68">
        <v>0</v>
      </c>
      <c r="AA216" s="68">
        <v>0</v>
      </c>
      <c r="AB216" s="68">
        <v>0</v>
      </c>
      <c r="AC216" s="68">
        <v>0</v>
      </c>
      <c r="AD216" s="68">
        <v>0</v>
      </c>
      <c r="AE216" s="68">
        <v>0</v>
      </c>
      <c r="AF216" s="68">
        <v>0</v>
      </c>
      <c r="AG216" t="s">
        <v>8529</v>
      </c>
      <c r="AH216" s="89">
        <v>0</v>
      </c>
      <c r="AI216" s="89">
        <v>0</v>
      </c>
      <c r="AJ216" s="89">
        <v>0</v>
      </c>
      <c r="AK216" s="89">
        <v>0</v>
      </c>
      <c r="AL216" s="89">
        <v>0</v>
      </c>
      <c r="AM216" s="89">
        <v>0</v>
      </c>
      <c r="AN216" s="89">
        <v>0</v>
      </c>
      <c r="AO216" s="89">
        <v>0</v>
      </c>
      <c r="AP216" s="89">
        <v>0</v>
      </c>
      <c r="AQ216" s="89">
        <v>0</v>
      </c>
      <c r="AR216" s="68">
        <v>0</v>
      </c>
      <c r="AS216" s="68">
        <v>0</v>
      </c>
      <c r="AT216" s="68">
        <v>0</v>
      </c>
      <c r="AU216" s="68">
        <v>0</v>
      </c>
      <c r="AV216" s="68">
        <v>0</v>
      </c>
      <c r="AW216" s="68">
        <v>0</v>
      </c>
      <c r="AX216" s="68">
        <v>0</v>
      </c>
      <c r="AY216" s="68">
        <v>0</v>
      </c>
      <c r="AZ216" s="68">
        <v>0</v>
      </c>
      <c r="BA216" s="68">
        <v>0</v>
      </c>
      <c r="BB216">
        <f t="shared" si="60"/>
        <v>0</v>
      </c>
      <c r="BC216">
        <f t="shared" si="61"/>
        <v>0</v>
      </c>
      <c r="BD216">
        <f t="shared" si="62"/>
        <v>0</v>
      </c>
      <c r="BE216">
        <f t="shared" si="63"/>
        <v>0</v>
      </c>
      <c r="BF216">
        <f t="shared" si="64"/>
        <v>0</v>
      </c>
      <c r="BG216">
        <f t="shared" si="65"/>
        <v>0</v>
      </c>
      <c r="BH216">
        <f t="shared" si="66"/>
        <v>0</v>
      </c>
      <c r="BI216">
        <f t="shared" si="67"/>
        <v>0</v>
      </c>
      <c r="BJ216">
        <f t="shared" si="68"/>
        <v>0</v>
      </c>
      <c r="BK216">
        <f t="shared" si="69"/>
        <v>0</v>
      </c>
      <c r="BL216">
        <f t="shared" si="70"/>
        <v>0</v>
      </c>
      <c r="BM216">
        <f t="shared" si="71"/>
        <v>0</v>
      </c>
      <c r="BN216">
        <f t="shared" si="72"/>
        <v>0</v>
      </c>
      <c r="BO216">
        <f t="shared" si="73"/>
        <v>0</v>
      </c>
      <c r="BP216">
        <f t="shared" si="74"/>
        <v>0</v>
      </c>
      <c r="BQ216">
        <f t="shared" si="75"/>
        <v>0</v>
      </c>
      <c r="BR216">
        <f t="shared" si="76"/>
        <v>0</v>
      </c>
      <c r="BS216">
        <f t="shared" si="77"/>
        <v>0</v>
      </c>
      <c r="BT216">
        <f t="shared" si="78"/>
        <v>0</v>
      </c>
      <c r="BU216">
        <f t="shared" si="79"/>
        <v>0</v>
      </c>
    </row>
    <row r="217" spans="1:73" x14ac:dyDescent="0.25">
      <c r="A217" t="s">
        <v>131</v>
      </c>
      <c r="B217" s="85">
        <v>2.1246223380486753</v>
      </c>
      <c r="C217" s="85">
        <v>7.1468121315392289E-4</v>
      </c>
      <c r="E217" s="68">
        <v>15777.553714540441</v>
      </c>
      <c r="F217" s="90">
        <v>15</v>
      </c>
      <c r="H217" s="91">
        <v>1907.0355290855371</v>
      </c>
      <c r="I217" s="87">
        <v>541.44226060238736</v>
      </c>
      <c r="J217" t="s">
        <v>286</v>
      </c>
      <c r="K217" t="s">
        <v>286</v>
      </c>
      <c r="L217" t="s">
        <v>8530</v>
      </c>
      <c r="M217" s="89">
        <v>0</v>
      </c>
      <c r="N217" s="89">
        <v>0</v>
      </c>
      <c r="O217" s="89">
        <v>0</v>
      </c>
      <c r="P217" s="89">
        <v>0</v>
      </c>
      <c r="Q217" s="89">
        <v>0</v>
      </c>
      <c r="R217" s="89">
        <v>0</v>
      </c>
      <c r="S217" s="89">
        <v>0</v>
      </c>
      <c r="T217" s="89">
        <v>0</v>
      </c>
      <c r="U217" s="89">
        <v>0</v>
      </c>
      <c r="V217" s="89">
        <v>0</v>
      </c>
      <c r="W217" s="68">
        <v>0</v>
      </c>
      <c r="X217" s="68">
        <v>0</v>
      </c>
      <c r="Y217" s="68">
        <v>0</v>
      </c>
      <c r="Z217" s="68">
        <v>0</v>
      </c>
      <c r="AA217" s="68">
        <v>0</v>
      </c>
      <c r="AB217" s="68">
        <v>0</v>
      </c>
      <c r="AC217" s="68">
        <v>0</v>
      </c>
      <c r="AD217" s="68">
        <v>0</v>
      </c>
      <c r="AE217" s="68">
        <v>0</v>
      </c>
      <c r="AF217" s="68">
        <v>0</v>
      </c>
      <c r="AG217" t="s">
        <v>8531</v>
      </c>
      <c r="AH217" s="89">
        <v>0</v>
      </c>
      <c r="AI217" s="89">
        <v>0</v>
      </c>
      <c r="AJ217" s="89">
        <v>0</v>
      </c>
      <c r="AK217" s="89">
        <v>0</v>
      </c>
      <c r="AL217" s="89">
        <v>0</v>
      </c>
      <c r="AM217" s="89">
        <v>0</v>
      </c>
      <c r="AN217" s="89">
        <v>0</v>
      </c>
      <c r="AO217" s="89">
        <v>0</v>
      </c>
      <c r="AP217" s="89">
        <v>0</v>
      </c>
      <c r="AQ217" s="89">
        <v>0</v>
      </c>
      <c r="AR217" s="68">
        <v>0</v>
      </c>
      <c r="AS217" s="68">
        <v>0</v>
      </c>
      <c r="AT217" s="68">
        <v>0</v>
      </c>
      <c r="AU217" s="68">
        <v>0</v>
      </c>
      <c r="AV217" s="68">
        <v>0</v>
      </c>
      <c r="AW217" s="68">
        <v>0</v>
      </c>
      <c r="AX217" s="68">
        <v>0</v>
      </c>
      <c r="AY217" s="68">
        <v>0</v>
      </c>
      <c r="AZ217" s="68">
        <v>0</v>
      </c>
      <c r="BA217" s="68">
        <v>0</v>
      </c>
      <c r="BB217">
        <f t="shared" si="60"/>
        <v>0</v>
      </c>
      <c r="BC217">
        <f t="shared" si="61"/>
        <v>0</v>
      </c>
      <c r="BD217">
        <f t="shared" si="62"/>
        <v>0</v>
      </c>
      <c r="BE217">
        <f t="shared" si="63"/>
        <v>0</v>
      </c>
      <c r="BF217">
        <f t="shared" si="64"/>
        <v>0</v>
      </c>
      <c r="BG217">
        <f t="shared" si="65"/>
        <v>0</v>
      </c>
      <c r="BH217">
        <f t="shared" si="66"/>
        <v>0</v>
      </c>
      <c r="BI217">
        <f t="shared" si="67"/>
        <v>0</v>
      </c>
      <c r="BJ217">
        <f t="shared" si="68"/>
        <v>0</v>
      </c>
      <c r="BK217">
        <f t="shared" si="69"/>
        <v>0</v>
      </c>
      <c r="BL217">
        <f t="shared" si="70"/>
        <v>0</v>
      </c>
      <c r="BM217">
        <f t="shared" si="71"/>
        <v>0</v>
      </c>
      <c r="BN217">
        <f t="shared" si="72"/>
        <v>0</v>
      </c>
      <c r="BO217">
        <f t="shared" si="73"/>
        <v>0</v>
      </c>
      <c r="BP217">
        <f t="shared" si="74"/>
        <v>0</v>
      </c>
      <c r="BQ217">
        <f t="shared" si="75"/>
        <v>0</v>
      </c>
      <c r="BR217">
        <f t="shared" si="76"/>
        <v>0</v>
      </c>
      <c r="BS217">
        <f t="shared" si="77"/>
        <v>0</v>
      </c>
      <c r="BT217">
        <f t="shared" si="78"/>
        <v>0</v>
      </c>
      <c r="BU217">
        <f t="shared" si="79"/>
        <v>0</v>
      </c>
    </row>
    <row r="218" spans="1:73" x14ac:dyDescent="0.25">
      <c r="A218" t="s">
        <v>128</v>
      </c>
      <c r="B218" s="85">
        <v>0.35076123558543176</v>
      </c>
      <c r="C218" s="85">
        <v>0.33089234629907444</v>
      </c>
      <c r="E218" s="68">
        <v>2547.800144277523</v>
      </c>
      <c r="F218" s="90">
        <v>5.333333333333333</v>
      </c>
      <c r="H218" s="91">
        <v>59.053661564278819</v>
      </c>
      <c r="I218" s="87">
        <v>87.43349537193393</v>
      </c>
      <c r="J218" t="s">
        <v>286</v>
      </c>
      <c r="K218" t="s">
        <v>286</v>
      </c>
      <c r="L218" t="s">
        <v>8532</v>
      </c>
      <c r="M218" s="89">
        <v>0</v>
      </c>
      <c r="N218" s="89">
        <v>0</v>
      </c>
      <c r="O218" s="89">
        <v>0</v>
      </c>
      <c r="P218" s="89">
        <v>0</v>
      </c>
      <c r="Q218" s="89">
        <v>0</v>
      </c>
      <c r="R218" s="89">
        <v>0</v>
      </c>
      <c r="S218" s="89">
        <v>0</v>
      </c>
      <c r="T218" s="89">
        <v>0</v>
      </c>
      <c r="U218" s="89">
        <v>0</v>
      </c>
      <c r="V218" s="89">
        <v>0</v>
      </c>
      <c r="W218" s="68">
        <v>0</v>
      </c>
      <c r="X218" s="68">
        <v>0</v>
      </c>
      <c r="Y218" s="68">
        <v>0</v>
      </c>
      <c r="Z218" s="68">
        <v>0</v>
      </c>
      <c r="AA218" s="68">
        <v>0</v>
      </c>
      <c r="AB218" s="68">
        <v>0</v>
      </c>
      <c r="AC218" s="68">
        <v>0</v>
      </c>
      <c r="AD218" s="68">
        <v>0</v>
      </c>
      <c r="AE218" s="68">
        <v>0</v>
      </c>
      <c r="AF218" s="68">
        <v>0</v>
      </c>
      <c r="AG218" t="s">
        <v>8533</v>
      </c>
      <c r="AH218" s="89">
        <v>0</v>
      </c>
      <c r="AI218" s="89">
        <v>0</v>
      </c>
      <c r="AJ218" s="89">
        <v>0</v>
      </c>
      <c r="AK218" s="89">
        <v>0</v>
      </c>
      <c r="AL218" s="89">
        <v>0</v>
      </c>
      <c r="AM218" s="89">
        <v>0</v>
      </c>
      <c r="AN218" s="89">
        <v>0</v>
      </c>
      <c r="AO218" s="89">
        <v>0</v>
      </c>
      <c r="AP218" s="89">
        <v>0</v>
      </c>
      <c r="AQ218" s="89">
        <v>0</v>
      </c>
      <c r="AR218" s="68">
        <v>0</v>
      </c>
      <c r="AS218" s="68">
        <v>0</v>
      </c>
      <c r="AT218" s="68">
        <v>0</v>
      </c>
      <c r="AU218" s="68">
        <v>0</v>
      </c>
      <c r="AV218" s="68">
        <v>0</v>
      </c>
      <c r="AW218" s="68">
        <v>0</v>
      </c>
      <c r="AX218" s="68">
        <v>0</v>
      </c>
      <c r="AY218" s="68">
        <v>0</v>
      </c>
      <c r="AZ218" s="68">
        <v>0</v>
      </c>
      <c r="BA218" s="68">
        <v>0</v>
      </c>
      <c r="BB218">
        <f t="shared" si="60"/>
        <v>0</v>
      </c>
      <c r="BC218">
        <f t="shared" si="61"/>
        <v>0</v>
      </c>
      <c r="BD218">
        <f t="shared" si="62"/>
        <v>0</v>
      </c>
      <c r="BE218">
        <f t="shared" si="63"/>
        <v>0</v>
      </c>
      <c r="BF218">
        <f t="shared" si="64"/>
        <v>0</v>
      </c>
      <c r="BG218">
        <f t="shared" si="65"/>
        <v>0</v>
      </c>
      <c r="BH218">
        <f t="shared" si="66"/>
        <v>0</v>
      </c>
      <c r="BI218">
        <f t="shared" si="67"/>
        <v>0</v>
      </c>
      <c r="BJ218">
        <f t="shared" si="68"/>
        <v>0</v>
      </c>
      <c r="BK218">
        <f t="shared" si="69"/>
        <v>0</v>
      </c>
      <c r="BL218">
        <f t="shared" si="70"/>
        <v>0</v>
      </c>
      <c r="BM218">
        <f t="shared" si="71"/>
        <v>0</v>
      </c>
      <c r="BN218">
        <f t="shared" si="72"/>
        <v>0</v>
      </c>
      <c r="BO218">
        <f t="shared" si="73"/>
        <v>0</v>
      </c>
      <c r="BP218">
        <f t="shared" si="74"/>
        <v>0</v>
      </c>
      <c r="BQ218">
        <f t="shared" si="75"/>
        <v>0</v>
      </c>
      <c r="BR218">
        <f t="shared" si="76"/>
        <v>0</v>
      </c>
      <c r="BS218">
        <f t="shared" si="77"/>
        <v>0</v>
      </c>
      <c r="BT218">
        <f t="shared" si="78"/>
        <v>0</v>
      </c>
      <c r="BU218">
        <f t="shared" si="79"/>
        <v>0</v>
      </c>
    </row>
    <row r="219" spans="1:73" x14ac:dyDescent="0.25">
      <c r="A219" t="s">
        <v>134</v>
      </c>
      <c r="B219" s="85">
        <v>7.2812099551015628</v>
      </c>
      <c r="C219" s="85">
        <v>18.585995122017703</v>
      </c>
      <c r="E219" s="68">
        <v>53527.769718281452</v>
      </c>
      <c r="F219" s="90">
        <v>10.5</v>
      </c>
      <c r="H219" s="91">
        <v>1240.6823998082509</v>
      </c>
      <c r="I219" s="87">
        <v>1836.9258736581332</v>
      </c>
      <c r="J219" t="s">
        <v>286</v>
      </c>
      <c r="K219" t="s">
        <v>286</v>
      </c>
      <c r="L219" t="s">
        <v>8534</v>
      </c>
      <c r="M219" s="89">
        <v>0</v>
      </c>
      <c r="N219" s="89">
        <v>0</v>
      </c>
      <c r="O219" s="89">
        <v>0</v>
      </c>
      <c r="P219" s="89">
        <v>0</v>
      </c>
      <c r="Q219" s="89">
        <v>0</v>
      </c>
      <c r="R219" s="89">
        <v>0</v>
      </c>
      <c r="S219" s="89">
        <v>0</v>
      </c>
      <c r="T219" s="89">
        <v>0</v>
      </c>
      <c r="U219" s="89">
        <v>0</v>
      </c>
      <c r="V219" s="89">
        <v>0</v>
      </c>
      <c r="W219" s="68">
        <v>0</v>
      </c>
      <c r="X219" s="68">
        <v>0</v>
      </c>
      <c r="Y219" s="68">
        <v>0</v>
      </c>
      <c r="Z219" s="68">
        <v>0</v>
      </c>
      <c r="AA219" s="68">
        <v>0</v>
      </c>
      <c r="AB219" s="68">
        <v>0</v>
      </c>
      <c r="AC219" s="68">
        <v>0</v>
      </c>
      <c r="AD219" s="68">
        <v>0</v>
      </c>
      <c r="AE219" s="68">
        <v>0</v>
      </c>
      <c r="AF219" s="68">
        <v>0</v>
      </c>
      <c r="AG219" t="s">
        <v>8535</v>
      </c>
      <c r="AH219" s="89">
        <v>0</v>
      </c>
      <c r="AI219" s="89">
        <v>0</v>
      </c>
      <c r="AJ219" s="89">
        <v>0</v>
      </c>
      <c r="AK219" s="89">
        <v>0</v>
      </c>
      <c r="AL219" s="89">
        <v>0</v>
      </c>
      <c r="AM219" s="89">
        <v>0</v>
      </c>
      <c r="AN219" s="89">
        <v>0</v>
      </c>
      <c r="AO219" s="89">
        <v>0</v>
      </c>
      <c r="AP219" s="89">
        <v>0</v>
      </c>
      <c r="AQ219" s="89">
        <v>0</v>
      </c>
      <c r="AR219" s="68">
        <v>0</v>
      </c>
      <c r="AS219" s="68">
        <v>0</v>
      </c>
      <c r="AT219" s="68">
        <v>0</v>
      </c>
      <c r="AU219" s="68">
        <v>0</v>
      </c>
      <c r="AV219" s="68">
        <v>0</v>
      </c>
      <c r="AW219" s="68">
        <v>0</v>
      </c>
      <c r="AX219" s="68">
        <v>0</v>
      </c>
      <c r="AY219" s="68">
        <v>0</v>
      </c>
      <c r="AZ219" s="68">
        <v>0</v>
      </c>
      <c r="BA219" s="68">
        <v>0</v>
      </c>
      <c r="BB219">
        <f t="shared" si="60"/>
        <v>0</v>
      </c>
      <c r="BC219">
        <f t="shared" si="61"/>
        <v>0</v>
      </c>
      <c r="BD219">
        <f t="shared" si="62"/>
        <v>0</v>
      </c>
      <c r="BE219">
        <f t="shared" si="63"/>
        <v>0</v>
      </c>
      <c r="BF219">
        <f t="shared" si="64"/>
        <v>0</v>
      </c>
      <c r="BG219">
        <f t="shared" si="65"/>
        <v>0</v>
      </c>
      <c r="BH219">
        <f t="shared" si="66"/>
        <v>0</v>
      </c>
      <c r="BI219">
        <f t="shared" si="67"/>
        <v>0</v>
      </c>
      <c r="BJ219">
        <f t="shared" si="68"/>
        <v>0</v>
      </c>
      <c r="BK219">
        <f t="shared" si="69"/>
        <v>0</v>
      </c>
      <c r="BL219">
        <f t="shared" si="70"/>
        <v>0</v>
      </c>
      <c r="BM219">
        <f t="shared" si="71"/>
        <v>0</v>
      </c>
      <c r="BN219">
        <f t="shared" si="72"/>
        <v>0</v>
      </c>
      <c r="BO219">
        <f t="shared" si="73"/>
        <v>0</v>
      </c>
      <c r="BP219">
        <f t="shared" si="74"/>
        <v>0</v>
      </c>
      <c r="BQ219">
        <f t="shared" si="75"/>
        <v>0</v>
      </c>
      <c r="BR219">
        <f t="shared" si="76"/>
        <v>0</v>
      </c>
      <c r="BS219">
        <f t="shared" si="77"/>
        <v>0</v>
      </c>
      <c r="BT219">
        <f t="shared" si="78"/>
        <v>0</v>
      </c>
      <c r="BU219">
        <f t="shared" si="79"/>
        <v>0</v>
      </c>
    </row>
    <row r="220" spans="1:73" x14ac:dyDescent="0.25">
      <c r="A220" t="s">
        <v>112</v>
      </c>
      <c r="B220" s="85">
        <v>0.14229524581932615</v>
      </c>
      <c r="C220" s="85">
        <v>0.22764794472295327</v>
      </c>
      <c r="E220" s="68">
        <v>1033.5801424105323</v>
      </c>
      <c r="F220" s="90">
        <v>2</v>
      </c>
      <c r="H220" s="91">
        <v>336.62302150231761</v>
      </c>
      <c r="I220" s="87">
        <v>35.469628495370102</v>
      </c>
      <c r="J220" t="s">
        <v>286</v>
      </c>
      <c r="K220">
        <v>176.42776692570408</v>
      </c>
      <c r="L220" t="s">
        <v>8536</v>
      </c>
      <c r="M220" s="89">
        <v>0</v>
      </c>
      <c r="N220" s="89">
        <v>0</v>
      </c>
      <c r="O220" s="89">
        <v>0</v>
      </c>
      <c r="P220" s="89">
        <v>0</v>
      </c>
      <c r="Q220" s="89">
        <v>0</v>
      </c>
      <c r="R220" s="89">
        <v>0</v>
      </c>
      <c r="S220" s="89">
        <v>0</v>
      </c>
      <c r="T220" s="89">
        <v>0</v>
      </c>
      <c r="U220" s="89">
        <v>0</v>
      </c>
      <c r="V220" s="89">
        <v>0</v>
      </c>
      <c r="W220" s="68">
        <v>0</v>
      </c>
      <c r="X220" s="68">
        <v>0</v>
      </c>
      <c r="Y220" s="68">
        <v>0</v>
      </c>
      <c r="Z220" s="68">
        <v>0</v>
      </c>
      <c r="AA220" s="68">
        <v>0</v>
      </c>
      <c r="AB220" s="68">
        <v>0</v>
      </c>
      <c r="AC220" s="68">
        <v>0</v>
      </c>
      <c r="AD220" s="68">
        <v>0</v>
      </c>
      <c r="AE220" s="68">
        <v>0</v>
      </c>
      <c r="AF220" s="68">
        <v>0</v>
      </c>
      <c r="AG220" t="s">
        <v>8537</v>
      </c>
      <c r="AH220" s="89">
        <v>4.9630000605702787E-2</v>
      </c>
      <c r="AI220" s="89">
        <v>5.0259145218048036E-2</v>
      </c>
      <c r="AJ220" s="89">
        <v>5.0234273499063585E-2</v>
      </c>
      <c r="AK220" s="89">
        <v>5.0234401022111436E-2</v>
      </c>
      <c r="AL220" s="89">
        <v>5.034585946042585E-2</v>
      </c>
      <c r="AM220" s="89">
        <v>5.0259652873425542E-2</v>
      </c>
      <c r="AN220" s="89">
        <v>5.0234783569972796E-2</v>
      </c>
      <c r="AO220" s="89">
        <v>5.0234911082379541E-2</v>
      </c>
      <c r="AP220" s="89">
        <v>5.0237957785060898E-2</v>
      </c>
      <c r="AQ220" s="89">
        <v>5.0246157191420185E-2</v>
      </c>
      <c r="AR220" s="68">
        <v>51.296583093877089</v>
      </c>
      <c r="AS220" s="68">
        <v>51.946854471901709</v>
      </c>
      <c r="AT220" s="68">
        <v>51.921147557051768</v>
      </c>
      <c r="AU220" s="68">
        <v>51.921279362341728</v>
      </c>
      <c r="AV220" s="68">
        <v>52.036480590887592</v>
      </c>
      <c r="AW220" s="68">
        <v>51.94737917441909</v>
      </c>
      <c r="AX220" s="68">
        <v>51.921674756214749</v>
      </c>
      <c r="AY220" s="68">
        <v>51.921806550506275</v>
      </c>
      <c r="AZ220" s="68">
        <v>51.924955561897555</v>
      </c>
      <c r="BA220" s="68">
        <v>51.933430305490063</v>
      </c>
      <c r="BB220">
        <f t="shared" si="60"/>
        <v>0</v>
      </c>
      <c r="BC220">
        <f t="shared" si="61"/>
        <v>0</v>
      </c>
      <c r="BD220">
        <f t="shared" si="62"/>
        <v>0</v>
      </c>
      <c r="BE220">
        <f t="shared" si="63"/>
        <v>0</v>
      </c>
      <c r="BF220">
        <f t="shared" si="64"/>
        <v>0</v>
      </c>
      <c r="BG220">
        <f t="shared" si="65"/>
        <v>0</v>
      </c>
      <c r="BH220">
        <f t="shared" si="66"/>
        <v>0</v>
      </c>
      <c r="BI220">
        <f t="shared" si="67"/>
        <v>0</v>
      </c>
      <c r="BJ220">
        <f t="shared" si="68"/>
        <v>0</v>
      </c>
      <c r="BK220">
        <f t="shared" si="69"/>
        <v>0</v>
      </c>
      <c r="BL220">
        <f t="shared" si="70"/>
        <v>10.516467863094755</v>
      </c>
      <c r="BM220">
        <f t="shared" si="71"/>
        <v>10.873427389117584</v>
      </c>
      <c r="BN220">
        <f t="shared" si="72"/>
        <v>11.096275437031419</v>
      </c>
      <c r="BO220">
        <f t="shared" si="73"/>
        <v>11.329325981384375</v>
      </c>
      <c r="BP220">
        <f t="shared" si="74"/>
        <v>11.592906843066281</v>
      </c>
      <c r="BQ220">
        <f t="shared" si="75"/>
        <v>11.816090638840686</v>
      </c>
      <c r="BR220">
        <f t="shared" si="76"/>
        <v>12.05825896341153</v>
      </c>
      <c r="BS220">
        <f t="shared" si="77"/>
        <v>12.311513652235691</v>
      </c>
      <c r="BT220">
        <f t="shared" si="78"/>
        <v>12.570817801615989</v>
      </c>
      <c r="BU220">
        <f t="shared" si="79"/>
        <v>12.836899761666873</v>
      </c>
    </row>
    <row r="221" spans="1:73" x14ac:dyDescent="0.25">
      <c r="A221" t="s">
        <v>113</v>
      </c>
      <c r="B221" s="85">
        <v>0.33498045064023568</v>
      </c>
      <c r="C221" s="85">
        <v>1.3407477843471811</v>
      </c>
      <c r="E221" s="68">
        <v>2433.1743473502274</v>
      </c>
      <c r="F221" s="90">
        <v>15</v>
      </c>
      <c r="H221" s="91">
        <v>2183.6055464566048</v>
      </c>
      <c r="I221" s="87">
        <v>83.499853203156647</v>
      </c>
      <c r="J221">
        <v>428.2669644088283</v>
      </c>
      <c r="K221">
        <v>1806.4862810903053</v>
      </c>
      <c r="L221" t="s">
        <v>8538</v>
      </c>
      <c r="M221" s="89">
        <v>3.121463769010965E-2</v>
      </c>
      <c r="N221" s="89">
        <v>3.1610336277588018E-2</v>
      </c>
      <c r="O221" s="89">
        <v>3.1594693284526978E-2</v>
      </c>
      <c r="P221" s="89">
        <v>3.1594773491591656E-2</v>
      </c>
      <c r="Q221" s="89">
        <v>3.1664874938555021E-2</v>
      </c>
      <c r="R221" s="89">
        <v>3.1610655566424048E-2</v>
      </c>
      <c r="S221" s="89">
        <v>3.1595014093150214E-2</v>
      </c>
      <c r="T221" s="89">
        <v>3.1595094292360702E-2</v>
      </c>
      <c r="U221" s="89">
        <v>3.1597010504482909E-2</v>
      </c>
      <c r="V221" s="89">
        <v>3.1602167495934544E-2</v>
      </c>
      <c r="W221" s="68">
        <v>75.950655689406361</v>
      </c>
      <c r="X221" s="68">
        <v>76.913459341741444</v>
      </c>
      <c r="Y221" s="68">
        <v>76.875397212309537</v>
      </c>
      <c r="Z221" s="68">
        <v>76.87559237008179</v>
      </c>
      <c r="AA221" s="68">
        <v>77.046161412545189</v>
      </c>
      <c r="AB221" s="68">
        <v>76.91423622714666</v>
      </c>
      <c r="AC221" s="68">
        <v>76.876177795622013</v>
      </c>
      <c r="AD221" s="68">
        <v>76.876372934283651</v>
      </c>
      <c r="AE221" s="68">
        <v>76.88103541246349</v>
      </c>
      <c r="AF221" s="68">
        <v>76.89358327177311</v>
      </c>
      <c r="AG221" t="s">
        <v>8539</v>
      </c>
      <c r="AH221" s="89">
        <v>4.0261365625465853E-2</v>
      </c>
      <c r="AI221" s="89">
        <v>3.9728854048603518E-2</v>
      </c>
      <c r="AJ221" s="89">
        <v>3.7772663726861846E-2</v>
      </c>
      <c r="AK221" s="89">
        <v>2.6868757601209076E-2</v>
      </c>
      <c r="AL221" s="89">
        <v>1.3828619735116749E-2</v>
      </c>
      <c r="AM221" s="89">
        <v>5.296829603951665E-3</v>
      </c>
      <c r="AN221" s="89">
        <v>1.7287704268194798E-3</v>
      </c>
      <c r="AO221" s="89">
        <v>5.2692190144758354E-4</v>
      </c>
      <c r="AP221" s="89">
        <v>1.5743254336840717E-4</v>
      </c>
      <c r="AQ221" s="89">
        <v>4.6411499987559628E-5</v>
      </c>
      <c r="AR221" s="68">
        <v>97.96292202917175</v>
      </c>
      <c r="AS221" s="68">
        <v>96.66722852068331</v>
      </c>
      <c r="AT221" s="68">
        <v>91.90747641128668</v>
      </c>
      <c r="AU221" s="68">
        <v>65.376371740433356</v>
      </c>
      <c r="AV221" s="68">
        <v>33.647442798747171</v>
      </c>
      <c r="AW221" s="68">
        <v>12.888109914620456</v>
      </c>
      <c r="AX221" s="68">
        <v>4.2063998549948618</v>
      </c>
      <c r="AY221" s="68">
        <v>1.2820928536592648</v>
      </c>
      <c r="AZ221" s="68">
        <v>0.3830608259621105</v>
      </c>
      <c r="BA221" s="68">
        <v>0.11292727119177549</v>
      </c>
      <c r="BB221">
        <f t="shared" si="60"/>
        <v>15.974615793578536</v>
      </c>
      <c r="BC221">
        <f t="shared" si="61"/>
        <v>16.516840745634841</v>
      </c>
      <c r="BD221">
        <f t="shared" si="62"/>
        <v>16.855349072341699</v>
      </c>
      <c r="BE221">
        <f t="shared" si="63"/>
        <v>17.209355090841651</v>
      </c>
      <c r="BF221">
        <f t="shared" si="64"/>
        <v>17.609736954878727</v>
      </c>
      <c r="BG221">
        <f t="shared" si="65"/>
        <v>17.948755285415697</v>
      </c>
      <c r="BH221">
        <f t="shared" si="66"/>
        <v>18.316611298386121</v>
      </c>
      <c r="BI221">
        <f t="shared" si="67"/>
        <v>18.701307605999716</v>
      </c>
      <c r="BJ221">
        <f t="shared" si="68"/>
        <v>19.095193100612907</v>
      </c>
      <c r="BK221">
        <f t="shared" si="69"/>
        <v>19.499374156006215</v>
      </c>
      <c r="BL221">
        <f t="shared" si="70"/>
        <v>76.093422779849874</v>
      </c>
      <c r="BM221">
        <f t="shared" si="71"/>
        <v>76.663809932177131</v>
      </c>
      <c r="BN221">
        <f t="shared" si="72"/>
        <v>74.419665654978914</v>
      </c>
      <c r="BO221">
        <f t="shared" si="73"/>
        <v>54.04847312626751</v>
      </c>
      <c r="BP221">
        <f t="shared" si="74"/>
        <v>28.401443969897365</v>
      </c>
      <c r="BQ221">
        <f t="shared" si="75"/>
        <v>11.107167739827894</v>
      </c>
      <c r="BR221">
        <f t="shared" si="76"/>
        <v>3.7012668304664267</v>
      </c>
      <c r="BS221">
        <f t="shared" si="77"/>
        <v>1.1518211873945516</v>
      </c>
      <c r="BT221">
        <f t="shared" si="78"/>
        <v>0.35136545937508412</v>
      </c>
      <c r="BU221">
        <f t="shared" si="79"/>
        <v>0.10575865075580389</v>
      </c>
    </row>
    <row r="222" spans="1:73" x14ac:dyDescent="0.25">
      <c r="A222" t="s">
        <v>114</v>
      </c>
      <c r="B222" s="85">
        <v>14.069597281900174</v>
      </c>
      <c r="C222" s="85">
        <v>8.3817488909088481E-3</v>
      </c>
      <c r="E222" s="68">
        <v>102196.36136508334</v>
      </c>
      <c r="F222" s="90">
        <v>10</v>
      </c>
      <c r="H222" s="91">
        <v>23709.555154465019</v>
      </c>
      <c r="I222" s="87">
        <v>3507.0981169821307</v>
      </c>
      <c r="J222" t="s">
        <v>286</v>
      </c>
      <c r="K222">
        <v>7870.075027165416</v>
      </c>
      <c r="L222" t="s">
        <v>8540</v>
      </c>
      <c r="M222" s="89">
        <v>0</v>
      </c>
      <c r="N222" s="89">
        <v>0</v>
      </c>
      <c r="O222" s="89">
        <v>0</v>
      </c>
      <c r="P222" s="89">
        <v>0</v>
      </c>
      <c r="Q222" s="89">
        <v>0</v>
      </c>
      <c r="R222" s="89">
        <v>0</v>
      </c>
      <c r="S222" s="89">
        <v>0</v>
      </c>
      <c r="T222" s="89">
        <v>0</v>
      </c>
      <c r="U222" s="89">
        <v>0</v>
      </c>
      <c r="V222" s="89">
        <v>0</v>
      </c>
      <c r="W222" s="68">
        <v>0</v>
      </c>
      <c r="X222" s="68">
        <v>0</v>
      </c>
      <c r="Y222" s="68">
        <v>0</v>
      </c>
      <c r="Z222" s="68">
        <v>0</v>
      </c>
      <c r="AA222" s="68">
        <v>0</v>
      </c>
      <c r="AB222" s="68">
        <v>0</v>
      </c>
      <c r="AC222" s="68">
        <v>0</v>
      </c>
      <c r="AD222" s="68">
        <v>0</v>
      </c>
      <c r="AE222" s="68">
        <v>0</v>
      </c>
      <c r="AF222" s="68">
        <v>0</v>
      </c>
      <c r="AG222" t="s">
        <v>8541</v>
      </c>
      <c r="AH222" s="89">
        <v>2.0552385470303268E-2</v>
      </c>
      <c r="AI222" s="89">
        <v>2.2031453251211246E-2</v>
      </c>
      <c r="AJ222" s="89">
        <v>2.0933453632177267E-2</v>
      </c>
      <c r="AK222" s="89">
        <v>1.4890116511131755E-2</v>
      </c>
      <c r="AL222" s="89">
        <v>7.6492832219187739E-3</v>
      </c>
      <c r="AM222" s="89">
        <v>2.9369872543905636E-3</v>
      </c>
      <c r="AN222" s="89">
        <v>9.57964796887395E-4</v>
      </c>
      <c r="AO222" s="89">
        <v>2.9197503143555314E-4</v>
      </c>
      <c r="AP222" s="89">
        <v>8.7155007547646253E-5</v>
      </c>
      <c r="AQ222" s="89">
        <v>2.5722572619505383E-5</v>
      </c>
      <c r="AR222" s="68">
        <v>2100.379012437601</v>
      </c>
      <c r="AS222" s="68">
        <v>2251.5343578587249</v>
      </c>
      <c r="AT222" s="68">
        <v>2139.3227920132044</v>
      </c>
      <c r="AU222" s="68">
        <v>1521.7157277398148</v>
      </c>
      <c r="AV222" s="68">
        <v>781.72891233107998</v>
      </c>
      <c r="AW222" s="68">
        <v>300.14941077434202</v>
      </c>
      <c r="AX222" s="68">
        <v>97.900516557732885</v>
      </c>
      <c r="AY222" s="68">
        <v>29.838785822169356</v>
      </c>
      <c r="AZ222" s="68">
        <v>8.9069246461158222</v>
      </c>
      <c r="BA222" s="68">
        <v>2.6287533266625704</v>
      </c>
      <c r="BB222">
        <f t="shared" si="60"/>
        <v>0</v>
      </c>
      <c r="BC222">
        <f t="shared" si="61"/>
        <v>0</v>
      </c>
      <c r="BD222">
        <f t="shared" si="62"/>
        <v>0</v>
      </c>
      <c r="BE222">
        <f t="shared" si="63"/>
        <v>0</v>
      </c>
      <c r="BF222">
        <f t="shared" si="64"/>
        <v>0</v>
      </c>
      <c r="BG222">
        <f t="shared" si="65"/>
        <v>0</v>
      </c>
      <c r="BH222">
        <f t="shared" si="66"/>
        <v>0</v>
      </c>
      <c r="BI222">
        <f t="shared" si="67"/>
        <v>0</v>
      </c>
      <c r="BJ222">
        <f t="shared" si="68"/>
        <v>0</v>
      </c>
      <c r="BK222">
        <f t="shared" si="69"/>
        <v>0</v>
      </c>
      <c r="BL222">
        <f t="shared" si="70"/>
        <v>233.82804802090254</v>
      </c>
      <c r="BM222">
        <f t="shared" si="71"/>
        <v>255.91942707960339</v>
      </c>
      <c r="BN222">
        <f t="shared" si="72"/>
        <v>248.27142470552909</v>
      </c>
      <c r="BO222">
        <f t="shared" si="73"/>
        <v>180.30579692275452</v>
      </c>
      <c r="BP222">
        <f t="shared" si="74"/>
        <v>94.5710208791659</v>
      </c>
      <c r="BQ222">
        <f t="shared" si="75"/>
        <v>37.07363242693102</v>
      </c>
      <c r="BR222">
        <f t="shared" si="76"/>
        <v>12.34634390511845</v>
      </c>
      <c r="BS222">
        <f t="shared" si="77"/>
        <v>3.8420257914652511</v>
      </c>
      <c r="BT222">
        <f t="shared" si="78"/>
        <v>1.1709346264863405</v>
      </c>
      <c r="BU222">
        <f t="shared" si="79"/>
        <v>0.35284214066402264</v>
      </c>
    </row>
    <row r="223" spans="1:73" x14ac:dyDescent="0.25">
      <c r="A223" t="s">
        <v>115</v>
      </c>
      <c r="B223" s="85">
        <v>0.16416632733356509</v>
      </c>
      <c r="C223" s="85">
        <v>0.27423041856423847</v>
      </c>
      <c r="E223" s="68">
        <v>1192.4436055993301</v>
      </c>
      <c r="F223" s="90">
        <v>15</v>
      </c>
      <c r="H223" s="91">
        <v>1049.3503672413963</v>
      </c>
      <c r="I223" s="87">
        <v>40.921385731778422</v>
      </c>
      <c r="J223" t="s">
        <v>286</v>
      </c>
      <c r="K223">
        <v>864.53276178534441</v>
      </c>
      <c r="L223" t="s">
        <v>8542</v>
      </c>
      <c r="M223" s="89">
        <v>0</v>
      </c>
      <c r="N223" s="89">
        <v>0</v>
      </c>
      <c r="O223" s="89">
        <v>0</v>
      </c>
      <c r="P223" s="89">
        <v>0</v>
      </c>
      <c r="Q223" s="89">
        <v>0</v>
      </c>
      <c r="R223" s="89">
        <v>0</v>
      </c>
      <c r="S223" s="89">
        <v>0</v>
      </c>
      <c r="T223" s="89">
        <v>0</v>
      </c>
      <c r="U223" s="89">
        <v>0</v>
      </c>
      <c r="V223" s="89">
        <v>0</v>
      </c>
      <c r="W223" s="68">
        <v>0</v>
      </c>
      <c r="X223" s="68">
        <v>0</v>
      </c>
      <c r="Y223" s="68">
        <v>0</v>
      </c>
      <c r="Z223" s="68">
        <v>0</v>
      </c>
      <c r="AA223" s="68">
        <v>0</v>
      </c>
      <c r="AB223" s="68">
        <v>0</v>
      </c>
      <c r="AC223" s="68">
        <v>0</v>
      </c>
      <c r="AD223" s="68">
        <v>0</v>
      </c>
      <c r="AE223" s="68">
        <v>0</v>
      </c>
      <c r="AF223" s="68">
        <v>0</v>
      </c>
      <c r="AG223" t="s">
        <v>8543</v>
      </c>
      <c r="AH223" s="89">
        <v>3.1853919632896181E-2</v>
      </c>
      <c r="AI223" s="89">
        <v>3.1350653850155015E-2</v>
      </c>
      <c r="AJ223" s="89">
        <v>3.1335139361533197E-2</v>
      </c>
      <c r="AK223" s="89">
        <v>3.1335218909346527E-2</v>
      </c>
      <c r="AL223" s="89">
        <v>3.1404508418057531E-2</v>
      </c>
      <c r="AM223" s="89">
        <v>3.1350970512635926E-2</v>
      </c>
      <c r="AN223" s="89">
        <v>3.1335457542456979E-2</v>
      </c>
      <c r="AO223" s="89">
        <v>3.1335537079940773E-2</v>
      </c>
      <c r="AP223" s="89">
        <v>3.1337437534117038E-2</v>
      </c>
      <c r="AQ223" s="89">
        <v>3.13425521723859E-2</v>
      </c>
      <c r="AR223" s="68">
        <v>37.984002779522015</v>
      </c>
      <c r="AS223" s="68">
        <v>37.383886714975368</v>
      </c>
      <c r="AT223" s="68">
        <v>37.365386562224138</v>
      </c>
      <c r="AU223" s="68">
        <v>37.365481418505482</v>
      </c>
      <c r="AV223" s="68">
        <v>37.44810525010304</v>
      </c>
      <c r="AW223" s="68">
        <v>37.384264317125862</v>
      </c>
      <c r="AX223" s="68">
        <v>37.365765975032126</v>
      </c>
      <c r="AY223" s="68">
        <v>37.365860818996076</v>
      </c>
      <c r="AZ223" s="68">
        <v>37.368127003426302</v>
      </c>
      <c r="BA223" s="68">
        <v>37.37422592112496</v>
      </c>
      <c r="BB223">
        <f t="shared" si="60"/>
        <v>0</v>
      </c>
      <c r="BC223">
        <f t="shared" si="61"/>
        <v>0</v>
      </c>
      <c r="BD223">
        <f t="shared" si="62"/>
        <v>0</v>
      </c>
      <c r="BE223">
        <f t="shared" si="63"/>
        <v>0</v>
      </c>
      <c r="BF223">
        <f t="shared" si="64"/>
        <v>0</v>
      </c>
      <c r="BG223">
        <f t="shared" si="65"/>
        <v>0</v>
      </c>
      <c r="BH223">
        <f t="shared" si="66"/>
        <v>0</v>
      </c>
      <c r="BI223">
        <f t="shared" si="67"/>
        <v>0</v>
      </c>
      <c r="BJ223">
        <f t="shared" si="68"/>
        <v>0</v>
      </c>
      <c r="BK223">
        <f t="shared" si="69"/>
        <v>0</v>
      </c>
      <c r="BL223">
        <f t="shared" si="70"/>
        <v>28.842263646282955</v>
      </c>
      <c r="BM223">
        <f t="shared" si="71"/>
        <v>28.982697726672438</v>
      </c>
      <c r="BN223">
        <f t="shared" si="72"/>
        <v>29.576690524207205</v>
      </c>
      <c r="BO223">
        <f t="shared" si="73"/>
        <v>30.19787768576623</v>
      </c>
      <c r="BP223">
        <f t="shared" si="74"/>
        <v>30.900209964229735</v>
      </c>
      <c r="BQ223">
        <f t="shared" si="75"/>
        <v>31.495329946128898</v>
      </c>
      <c r="BR223">
        <f t="shared" si="76"/>
        <v>32.140820200989673</v>
      </c>
      <c r="BS223">
        <f t="shared" si="77"/>
        <v>32.815860720128406</v>
      </c>
      <c r="BT223">
        <f t="shared" si="78"/>
        <v>33.507025823782207</v>
      </c>
      <c r="BU223">
        <f t="shared" si="79"/>
        <v>34.216256950221563</v>
      </c>
    </row>
    <row r="224" spans="1:73" x14ac:dyDescent="0.25">
      <c r="A224" t="s">
        <v>116</v>
      </c>
      <c r="B224" s="85">
        <v>0.28047849982361955</v>
      </c>
      <c r="C224" s="85">
        <v>3.8345358732784105E-4</v>
      </c>
      <c r="E224" s="68">
        <v>2037.2922940719648</v>
      </c>
      <c r="F224" s="90">
        <v>10</v>
      </c>
      <c r="H224" s="91">
        <v>524.82958628364361</v>
      </c>
      <c r="I224" s="87">
        <v>69.914269674998096</v>
      </c>
      <c r="J224" t="s">
        <v>286</v>
      </c>
      <c r="K224">
        <v>209.06833632901623</v>
      </c>
      <c r="L224" t="s">
        <v>8544</v>
      </c>
      <c r="M224" s="89">
        <v>0</v>
      </c>
      <c r="N224" s="89">
        <v>0</v>
      </c>
      <c r="O224" s="89">
        <v>0</v>
      </c>
      <c r="P224" s="89">
        <v>0</v>
      </c>
      <c r="Q224" s="89">
        <v>0</v>
      </c>
      <c r="R224" s="89">
        <v>0</v>
      </c>
      <c r="S224" s="89">
        <v>0</v>
      </c>
      <c r="T224" s="89">
        <v>0</v>
      </c>
      <c r="U224" s="89">
        <v>0</v>
      </c>
      <c r="V224" s="89">
        <v>0</v>
      </c>
      <c r="W224" s="68">
        <v>0</v>
      </c>
      <c r="X224" s="68">
        <v>0</v>
      </c>
      <c r="Y224" s="68">
        <v>0</v>
      </c>
      <c r="Z224" s="68">
        <v>0</v>
      </c>
      <c r="AA224" s="68">
        <v>0</v>
      </c>
      <c r="AB224" s="68">
        <v>0</v>
      </c>
      <c r="AC224" s="68">
        <v>0</v>
      </c>
      <c r="AD224" s="68">
        <v>0</v>
      </c>
      <c r="AE224" s="68">
        <v>0</v>
      </c>
      <c r="AF224" s="68">
        <v>0</v>
      </c>
      <c r="AG224" t="s">
        <v>8545</v>
      </c>
      <c r="AH224" s="89">
        <v>1.3729499707744728E-2</v>
      </c>
      <c r="AI224" s="89">
        <v>1.4688409462663612E-2</v>
      </c>
      <c r="AJ224" s="89">
        <v>1.39563711467029E-2</v>
      </c>
      <c r="AK224" s="89">
        <v>9.927267428063059E-3</v>
      </c>
      <c r="AL224" s="89">
        <v>5.109873030484143E-3</v>
      </c>
      <c r="AM224" s="89">
        <v>1.9580946794995496E-3</v>
      </c>
      <c r="AN224" s="89">
        <v>6.3867685107748845E-4</v>
      </c>
      <c r="AO224" s="89">
        <v>1.9466027786604306E-4</v>
      </c>
      <c r="AP224" s="89">
        <v>5.8156989906719289E-5</v>
      </c>
      <c r="AQ224" s="89">
        <v>1.7149285624062953E-5</v>
      </c>
      <c r="AR224" s="68">
        <v>27.971003956051629</v>
      </c>
      <c r="AS224" s="68">
        <v>29.924583410458304</v>
      </c>
      <c r="AT224" s="68">
        <v>28.43320739038613</v>
      </c>
      <c r="AU224" s="68">
        <v>20.224745432384484</v>
      </c>
      <c r="AV224" s="68">
        <v>10.410304948691502</v>
      </c>
      <c r="AW224" s="68">
        <v>3.9892112016077457</v>
      </c>
      <c r="AX224" s="68">
        <v>1.3011714271023151</v>
      </c>
      <c r="AY224" s="68">
        <v>0.396579884058397</v>
      </c>
      <c r="AZ224" s="68">
        <v>0.11848278738338024</v>
      </c>
      <c r="BA224" s="68">
        <v>3.4938107450742578E-2</v>
      </c>
      <c r="BB224">
        <f t="shared" si="60"/>
        <v>0</v>
      </c>
      <c r="BC224">
        <f t="shared" si="61"/>
        <v>0</v>
      </c>
      <c r="BD224">
        <f t="shared" si="62"/>
        <v>0</v>
      </c>
      <c r="BE224">
        <f t="shared" si="63"/>
        <v>0</v>
      </c>
      <c r="BF224">
        <f t="shared" si="64"/>
        <v>0</v>
      </c>
      <c r="BG224">
        <f t="shared" si="65"/>
        <v>0</v>
      </c>
      <c r="BH224">
        <f t="shared" si="66"/>
        <v>0</v>
      </c>
      <c r="BI224">
        <f t="shared" si="67"/>
        <v>0</v>
      </c>
      <c r="BJ224">
        <f t="shared" si="68"/>
        <v>0</v>
      </c>
      <c r="BK224">
        <f t="shared" si="69"/>
        <v>0</v>
      </c>
      <c r="BL224">
        <f t="shared" si="70"/>
        <v>3.8302916075979772</v>
      </c>
      <c r="BM224">
        <f t="shared" si="71"/>
        <v>4.1838647756968239</v>
      </c>
      <c r="BN224">
        <f t="shared" si="72"/>
        <v>4.0588324250604506</v>
      </c>
      <c r="BO224">
        <f t="shared" si="73"/>
        <v>2.9477053820328027</v>
      </c>
      <c r="BP224">
        <f t="shared" si="74"/>
        <v>1.5491383454515912</v>
      </c>
      <c r="BQ224">
        <f t="shared" si="75"/>
        <v>0.60609335773199191</v>
      </c>
      <c r="BR224">
        <f t="shared" si="76"/>
        <v>0.20184256412817728</v>
      </c>
      <c r="BS224">
        <f t="shared" si="77"/>
        <v>6.281084851078246E-2</v>
      </c>
      <c r="BT224">
        <f t="shared" si="78"/>
        <v>1.9159535840080105E-2</v>
      </c>
      <c r="BU224">
        <f t="shared" si="79"/>
        <v>5.7683929737001611E-3</v>
      </c>
    </row>
    <row r="225" spans="1:73" x14ac:dyDescent="0.25">
      <c r="A225" t="s">
        <v>126</v>
      </c>
      <c r="B225" s="85">
        <v>0</v>
      </c>
      <c r="C225" s="85">
        <v>0</v>
      </c>
      <c r="E225" s="68">
        <v>0</v>
      </c>
      <c r="F225" s="90">
        <v>10</v>
      </c>
      <c r="H225" s="91">
        <v>0</v>
      </c>
      <c r="I225" s="87">
        <v>0</v>
      </c>
      <c r="J225" t="s">
        <v>286</v>
      </c>
      <c r="K225" t="s">
        <v>286</v>
      </c>
      <c r="L225" t="s">
        <v>8546</v>
      </c>
      <c r="M225" s="89">
        <v>0</v>
      </c>
      <c r="N225" s="89">
        <v>0</v>
      </c>
      <c r="O225" s="89">
        <v>0</v>
      </c>
      <c r="P225" s="89">
        <v>0</v>
      </c>
      <c r="Q225" s="89">
        <v>0</v>
      </c>
      <c r="R225" s="89">
        <v>0</v>
      </c>
      <c r="S225" s="89">
        <v>0</v>
      </c>
      <c r="T225" s="89">
        <v>0</v>
      </c>
      <c r="U225" s="89">
        <v>0</v>
      </c>
      <c r="V225" s="89">
        <v>0</v>
      </c>
      <c r="W225" s="68">
        <v>0</v>
      </c>
      <c r="X225" s="68">
        <v>0</v>
      </c>
      <c r="Y225" s="68">
        <v>0</v>
      </c>
      <c r="Z225" s="68">
        <v>0</v>
      </c>
      <c r="AA225" s="68">
        <v>0</v>
      </c>
      <c r="AB225" s="68">
        <v>0</v>
      </c>
      <c r="AC225" s="68">
        <v>0</v>
      </c>
      <c r="AD225" s="68">
        <v>0</v>
      </c>
      <c r="AE225" s="68">
        <v>0</v>
      </c>
      <c r="AF225" s="68">
        <v>0</v>
      </c>
      <c r="AG225" t="s">
        <v>8547</v>
      </c>
      <c r="AH225" s="89">
        <v>0</v>
      </c>
      <c r="AI225" s="89">
        <v>0</v>
      </c>
      <c r="AJ225" s="89">
        <v>0</v>
      </c>
      <c r="AK225" s="89">
        <v>0</v>
      </c>
      <c r="AL225" s="89">
        <v>0</v>
      </c>
      <c r="AM225" s="89">
        <v>0</v>
      </c>
      <c r="AN225" s="89">
        <v>0</v>
      </c>
      <c r="AO225" s="89">
        <v>0</v>
      </c>
      <c r="AP225" s="89">
        <v>0</v>
      </c>
      <c r="AQ225" s="89">
        <v>0</v>
      </c>
      <c r="AR225" s="68">
        <v>0</v>
      </c>
      <c r="AS225" s="68">
        <v>0</v>
      </c>
      <c r="AT225" s="68">
        <v>0</v>
      </c>
      <c r="AU225" s="68">
        <v>0</v>
      </c>
      <c r="AV225" s="68">
        <v>0</v>
      </c>
      <c r="AW225" s="68">
        <v>0</v>
      </c>
      <c r="AX225" s="68">
        <v>0</v>
      </c>
      <c r="AY225" s="68">
        <v>0</v>
      </c>
      <c r="AZ225" s="68">
        <v>0</v>
      </c>
      <c r="BA225" s="68">
        <v>0</v>
      </c>
      <c r="BB225">
        <f t="shared" si="60"/>
        <v>0</v>
      </c>
      <c r="BC225">
        <f t="shared" si="61"/>
        <v>0</v>
      </c>
      <c r="BD225">
        <f t="shared" si="62"/>
        <v>0</v>
      </c>
      <c r="BE225">
        <f t="shared" si="63"/>
        <v>0</v>
      </c>
      <c r="BF225">
        <f t="shared" si="64"/>
        <v>0</v>
      </c>
      <c r="BG225">
        <f t="shared" si="65"/>
        <v>0</v>
      </c>
      <c r="BH225">
        <f t="shared" si="66"/>
        <v>0</v>
      </c>
      <c r="BI225">
        <f t="shared" si="67"/>
        <v>0</v>
      </c>
      <c r="BJ225">
        <f t="shared" si="68"/>
        <v>0</v>
      </c>
      <c r="BK225">
        <f t="shared" si="69"/>
        <v>0</v>
      </c>
      <c r="BL225">
        <f t="shared" si="70"/>
        <v>0</v>
      </c>
      <c r="BM225">
        <f t="shared" si="71"/>
        <v>0</v>
      </c>
      <c r="BN225">
        <f t="shared" si="72"/>
        <v>0</v>
      </c>
      <c r="BO225">
        <f t="shared" si="73"/>
        <v>0</v>
      </c>
      <c r="BP225">
        <f t="shared" si="74"/>
        <v>0</v>
      </c>
      <c r="BQ225">
        <f t="shared" si="75"/>
        <v>0</v>
      </c>
      <c r="BR225">
        <f t="shared" si="76"/>
        <v>0</v>
      </c>
      <c r="BS225">
        <f t="shared" si="77"/>
        <v>0</v>
      </c>
      <c r="BT225">
        <f t="shared" si="78"/>
        <v>0</v>
      </c>
      <c r="BU225">
        <f t="shared" si="79"/>
        <v>0</v>
      </c>
    </row>
    <row r="226" spans="1:73" x14ac:dyDescent="0.25">
      <c r="A226" t="s">
        <v>146</v>
      </c>
      <c r="B226" s="85">
        <v>0.35520469063248183</v>
      </c>
      <c r="C226" s="85">
        <v>2.0892236727545872</v>
      </c>
      <c r="E226" s="68">
        <v>2637.7681274206338</v>
      </c>
      <c r="F226" s="90">
        <v>15</v>
      </c>
      <c r="H226" s="91">
        <v>168.30065054960619</v>
      </c>
      <c r="I226" s="87">
        <v>90.520949172198954</v>
      </c>
      <c r="J226" t="s">
        <v>286</v>
      </c>
      <c r="K226" t="s">
        <v>286</v>
      </c>
      <c r="L226" t="s">
        <v>8548</v>
      </c>
      <c r="M226" s="89">
        <v>0</v>
      </c>
      <c r="N226" s="89">
        <v>0</v>
      </c>
      <c r="O226" s="89">
        <v>0</v>
      </c>
      <c r="P226" s="89">
        <v>0</v>
      </c>
      <c r="Q226" s="89">
        <v>0</v>
      </c>
      <c r="R226" s="89">
        <v>0</v>
      </c>
      <c r="S226" s="89">
        <v>0</v>
      </c>
      <c r="T226" s="89">
        <v>0</v>
      </c>
      <c r="U226" s="89">
        <v>0</v>
      </c>
      <c r="V226" s="89">
        <v>0</v>
      </c>
      <c r="W226" s="68">
        <v>0</v>
      </c>
      <c r="X226" s="68">
        <v>0</v>
      </c>
      <c r="Y226" s="68">
        <v>0</v>
      </c>
      <c r="Z226" s="68">
        <v>0</v>
      </c>
      <c r="AA226" s="68">
        <v>0</v>
      </c>
      <c r="AB226" s="68">
        <v>0</v>
      </c>
      <c r="AC226" s="68">
        <v>0</v>
      </c>
      <c r="AD226" s="68">
        <v>0</v>
      </c>
      <c r="AE226" s="68">
        <v>0</v>
      </c>
      <c r="AF226" s="68">
        <v>0</v>
      </c>
      <c r="AG226" t="s">
        <v>8549</v>
      </c>
      <c r="AH226" s="89">
        <v>0</v>
      </c>
      <c r="AI226" s="89">
        <v>0</v>
      </c>
      <c r="AJ226" s="89">
        <v>0</v>
      </c>
      <c r="AK226" s="89">
        <v>0</v>
      </c>
      <c r="AL226" s="89">
        <v>0</v>
      </c>
      <c r="AM226" s="89">
        <v>0</v>
      </c>
      <c r="AN226" s="89">
        <v>0</v>
      </c>
      <c r="AO226" s="89">
        <v>0</v>
      </c>
      <c r="AP226" s="89">
        <v>0</v>
      </c>
      <c r="AQ226" s="89">
        <v>0</v>
      </c>
      <c r="AR226" s="68">
        <v>0</v>
      </c>
      <c r="AS226" s="68">
        <v>0</v>
      </c>
      <c r="AT226" s="68">
        <v>0</v>
      </c>
      <c r="AU226" s="68">
        <v>0</v>
      </c>
      <c r="AV226" s="68">
        <v>0</v>
      </c>
      <c r="AW226" s="68">
        <v>0</v>
      </c>
      <c r="AX226" s="68">
        <v>0</v>
      </c>
      <c r="AY226" s="68">
        <v>0</v>
      </c>
      <c r="AZ226" s="68">
        <v>0</v>
      </c>
      <c r="BA226" s="68">
        <v>0</v>
      </c>
      <c r="BB226">
        <f t="shared" si="60"/>
        <v>0</v>
      </c>
      <c r="BC226">
        <f t="shared" si="61"/>
        <v>0</v>
      </c>
      <c r="BD226">
        <f t="shared" si="62"/>
        <v>0</v>
      </c>
      <c r="BE226">
        <f t="shared" si="63"/>
        <v>0</v>
      </c>
      <c r="BF226">
        <f t="shared" si="64"/>
        <v>0</v>
      </c>
      <c r="BG226">
        <f t="shared" si="65"/>
        <v>0</v>
      </c>
      <c r="BH226">
        <f t="shared" si="66"/>
        <v>0</v>
      </c>
      <c r="BI226">
        <f t="shared" si="67"/>
        <v>0</v>
      </c>
      <c r="BJ226">
        <f t="shared" si="68"/>
        <v>0</v>
      </c>
      <c r="BK226">
        <f t="shared" si="69"/>
        <v>0</v>
      </c>
      <c r="BL226">
        <f t="shared" si="70"/>
        <v>0</v>
      </c>
      <c r="BM226">
        <f t="shared" si="71"/>
        <v>0</v>
      </c>
      <c r="BN226">
        <f t="shared" si="72"/>
        <v>0</v>
      </c>
      <c r="BO226">
        <f t="shared" si="73"/>
        <v>0</v>
      </c>
      <c r="BP226">
        <f t="shared" si="74"/>
        <v>0</v>
      </c>
      <c r="BQ226">
        <f t="shared" si="75"/>
        <v>0</v>
      </c>
      <c r="BR226">
        <f t="shared" si="76"/>
        <v>0</v>
      </c>
      <c r="BS226">
        <f t="shared" si="77"/>
        <v>0</v>
      </c>
      <c r="BT226">
        <f t="shared" si="78"/>
        <v>0</v>
      </c>
      <c r="BU226">
        <f t="shared" si="79"/>
        <v>0</v>
      </c>
    </row>
    <row r="227" spans="1:73" x14ac:dyDescent="0.25">
      <c r="A227" t="s">
        <v>123</v>
      </c>
      <c r="B227" s="85">
        <v>3.8642641878580126</v>
      </c>
      <c r="C227" s="85">
        <v>0.73305358447892432</v>
      </c>
      <c r="E227" s="68">
        <v>28696.222711797542</v>
      </c>
      <c r="F227" s="90">
        <v>10</v>
      </c>
      <c r="H227" s="91">
        <v>1874.264729599038</v>
      </c>
      <c r="I227" s="87">
        <v>984.77545866354183</v>
      </c>
      <c r="J227" t="s">
        <v>286</v>
      </c>
      <c r="K227" t="s">
        <v>286</v>
      </c>
      <c r="L227" t="s">
        <v>8550</v>
      </c>
      <c r="M227" s="89">
        <v>0</v>
      </c>
      <c r="N227" s="89">
        <v>0</v>
      </c>
      <c r="O227" s="89">
        <v>0</v>
      </c>
      <c r="P227" s="89">
        <v>0</v>
      </c>
      <c r="Q227" s="89">
        <v>0</v>
      </c>
      <c r="R227" s="89">
        <v>0</v>
      </c>
      <c r="S227" s="89">
        <v>0</v>
      </c>
      <c r="T227" s="89">
        <v>0</v>
      </c>
      <c r="U227" s="89">
        <v>0</v>
      </c>
      <c r="V227" s="89">
        <v>0</v>
      </c>
      <c r="W227" s="68">
        <v>0</v>
      </c>
      <c r="X227" s="68">
        <v>0</v>
      </c>
      <c r="Y227" s="68">
        <v>0</v>
      </c>
      <c r="Z227" s="68">
        <v>0</v>
      </c>
      <c r="AA227" s="68">
        <v>0</v>
      </c>
      <c r="AB227" s="68">
        <v>0</v>
      </c>
      <c r="AC227" s="68">
        <v>0</v>
      </c>
      <c r="AD227" s="68">
        <v>0</v>
      </c>
      <c r="AE227" s="68">
        <v>0</v>
      </c>
      <c r="AF227" s="68">
        <v>0</v>
      </c>
      <c r="AG227" t="s">
        <v>8551</v>
      </c>
      <c r="AH227" s="89">
        <v>0</v>
      </c>
      <c r="AI227" s="89">
        <v>0</v>
      </c>
      <c r="AJ227" s="89">
        <v>0</v>
      </c>
      <c r="AK227" s="89">
        <v>0</v>
      </c>
      <c r="AL227" s="89">
        <v>0</v>
      </c>
      <c r="AM227" s="89">
        <v>0</v>
      </c>
      <c r="AN227" s="89">
        <v>0</v>
      </c>
      <c r="AO227" s="89">
        <v>0</v>
      </c>
      <c r="AP227" s="89">
        <v>0</v>
      </c>
      <c r="AQ227" s="89">
        <v>0</v>
      </c>
      <c r="AR227" s="68">
        <v>0</v>
      </c>
      <c r="AS227" s="68">
        <v>0</v>
      </c>
      <c r="AT227" s="68">
        <v>0</v>
      </c>
      <c r="AU227" s="68">
        <v>0</v>
      </c>
      <c r="AV227" s="68">
        <v>0</v>
      </c>
      <c r="AW227" s="68">
        <v>0</v>
      </c>
      <c r="AX227" s="68">
        <v>0</v>
      </c>
      <c r="AY227" s="68">
        <v>0</v>
      </c>
      <c r="AZ227" s="68">
        <v>0</v>
      </c>
      <c r="BA227" s="68">
        <v>0</v>
      </c>
      <c r="BB227">
        <f t="shared" si="60"/>
        <v>0</v>
      </c>
      <c r="BC227">
        <f t="shared" si="61"/>
        <v>0</v>
      </c>
      <c r="BD227">
        <f t="shared" si="62"/>
        <v>0</v>
      </c>
      <c r="BE227">
        <f t="shared" si="63"/>
        <v>0</v>
      </c>
      <c r="BF227">
        <f t="shared" si="64"/>
        <v>0</v>
      </c>
      <c r="BG227">
        <f t="shared" si="65"/>
        <v>0</v>
      </c>
      <c r="BH227">
        <f t="shared" si="66"/>
        <v>0</v>
      </c>
      <c r="BI227">
        <f t="shared" si="67"/>
        <v>0</v>
      </c>
      <c r="BJ227">
        <f t="shared" si="68"/>
        <v>0</v>
      </c>
      <c r="BK227">
        <f t="shared" si="69"/>
        <v>0</v>
      </c>
      <c r="BL227">
        <f t="shared" si="70"/>
        <v>0</v>
      </c>
      <c r="BM227">
        <f t="shared" si="71"/>
        <v>0</v>
      </c>
      <c r="BN227">
        <f t="shared" si="72"/>
        <v>0</v>
      </c>
      <c r="BO227">
        <f t="shared" si="73"/>
        <v>0</v>
      </c>
      <c r="BP227">
        <f t="shared" si="74"/>
        <v>0</v>
      </c>
      <c r="BQ227">
        <f t="shared" si="75"/>
        <v>0</v>
      </c>
      <c r="BR227">
        <f t="shared" si="76"/>
        <v>0</v>
      </c>
      <c r="BS227">
        <f t="shared" si="77"/>
        <v>0</v>
      </c>
      <c r="BT227">
        <f t="shared" si="78"/>
        <v>0</v>
      </c>
      <c r="BU227">
        <f t="shared" si="79"/>
        <v>0</v>
      </c>
    </row>
    <row r="228" spans="1:73" x14ac:dyDescent="0.25">
      <c r="A228" t="s">
        <v>149</v>
      </c>
      <c r="B228" s="85">
        <v>0.35736407804153486</v>
      </c>
      <c r="C228" s="85">
        <v>2.6441072940667842</v>
      </c>
      <c r="E228" s="68">
        <v>2653.8038483234491</v>
      </c>
      <c r="F228" s="90">
        <v>15</v>
      </c>
      <c r="H228" s="91">
        <v>169.32379668285438</v>
      </c>
      <c r="I228" s="87">
        <v>91.071251020831397</v>
      </c>
      <c r="J228" t="s">
        <v>286</v>
      </c>
      <c r="K228" t="s">
        <v>286</v>
      </c>
      <c r="L228" t="s">
        <v>8552</v>
      </c>
      <c r="M228" s="89">
        <v>0</v>
      </c>
      <c r="N228" s="89">
        <v>0</v>
      </c>
      <c r="O228" s="89">
        <v>0</v>
      </c>
      <c r="P228" s="89">
        <v>0</v>
      </c>
      <c r="Q228" s="89">
        <v>0</v>
      </c>
      <c r="R228" s="89">
        <v>0</v>
      </c>
      <c r="S228" s="89">
        <v>0</v>
      </c>
      <c r="T228" s="89">
        <v>0</v>
      </c>
      <c r="U228" s="89">
        <v>0</v>
      </c>
      <c r="V228" s="89">
        <v>0</v>
      </c>
      <c r="W228" s="68">
        <v>0</v>
      </c>
      <c r="X228" s="68">
        <v>0</v>
      </c>
      <c r="Y228" s="68">
        <v>0</v>
      </c>
      <c r="Z228" s="68">
        <v>0</v>
      </c>
      <c r="AA228" s="68">
        <v>0</v>
      </c>
      <c r="AB228" s="68">
        <v>0</v>
      </c>
      <c r="AC228" s="68">
        <v>0</v>
      </c>
      <c r="AD228" s="68">
        <v>0</v>
      </c>
      <c r="AE228" s="68">
        <v>0</v>
      </c>
      <c r="AF228" s="68">
        <v>0</v>
      </c>
      <c r="AG228" t="s">
        <v>8553</v>
      </c>
      <c r="AH228" s="89">
        <v>0</v>
      </c>
      <c r="AI228" s="89">
        <v>0</v>
      </c>
      <c r="AJ228" s="89">
        <v>0</v>
      </c>
      <c r="AK228" s="89">
        <v>0</v>
      </c>
      <c r="AL228" s="89">
        <v>0</v>
      </c>
      <c r="AM228" s="89">
        <v>0</v>
      </c>
      <c r="AN228" s="89">
        <v>0</v>
      </c>
      <c r="AO228" s="89">
        <v>0</v>
      </c>
      <c r="AP228" s="89">
        <v>0</v>
      </c>
      <c r="AQ228" s="89">
        <v>0</v>
      </c>
      <c r="AR228" s="68">
        <v>0</v>
      </c>
      <c r="AS228" s="68">
        <v>0</v>
      </c>
      <c r="AT228" s="68">
        <v>0</v>
      </c>
      <c r="AU228" s="68">
        <v>0</v>
      </c>
      <c r="AV228" s="68">
        <v>0</v>
      </c>
      <c r="AW228" s="68">
        <v>0</v>
      </c>
      <c r="AX228" s="68">
        <v>0</v>
      </c>
      <c r="AY228" s="68">
        <v>0</v>
      </c>
      <c r="AZ228" s="68">
        <v>0</v>
      </c>
      <c r="BA228" s="68">
        <v>0</v>
      </c>
      <c r="BB228">
        <f t="shared" si="60"/>
        <v>0</v>
      </c>
      <c r="BC228">
        <f t="shared" si="61"/>
        <v>0</v>
      </c>
      <c r="BD228">
        <f t="shared" si="62"/>
        <v>0</v>
      </c>
      <c r="BE228">
        <f t="shared" si="63"/>
        <v>0</v>
      </c>
      <c r="BF228">
        <f t="shared" si="64"/>
        <v>0</v>
      </c>
      <c r="BG228">
        <f t="shared" si="65"/>
        <v>0</v>
      </c>
      <c r="BH228">
        <f t="shared" si="66"/>
        <v>0</v>
      </c>
      <c r="BI228">
        <f t="shared" si="67"/>
        <v>0</v>
      </c>
      <c r="BJ228">
        <f t="shared" si="68"/>
        <v>0</v>
      </c>
      <c r="BK228">
        <f t="shared" si="69"/>
        <v>0</v>
      </c>
      <c r="BL228">
        <f t="shared" si="70"/>
        <v>0</v>
      </c>
      <c r="BM228">
        <f t="shared" si="71"/>
        <v>0</v>
      </c>
      <c r="BN228">
        <f t="shared" si="72"/>
        <v>0</v>
      </c>
      <c r="BO228">
        <f t="shared" si="73"/>
        <v>0</v>
      </c>
      <c r="BP228">
        <f t="shared" si="74"/>
        <v>0</v>
      </c>
      <c r="BQ228">
        <f t="shared" si="75"/>
        <v>0</v>
      </c>
      <c r="BR228">
        <f t="shared" si="76"/>
        <v>0</v>
      </c>
      <c r="BS228">
        <f t="shared" si="77"/>
        <v>0</v>
      </c>
      <c r="BT228">
        <f t="shared" si="78"/>
        <v>0</v>
      </c>
      <c r="BU228">
        <f t="shared" si="79"/>
        <v>0</v>
      </c>
    </row>
    <row r="229" spans="1:73" x14ac:dyDescent="0.25">
      <c r="A229" t="s">
        <v>117</v>
      </c>
      <c r="B229" s="85">
        <v>0.71428696525407553</v>
      </c>
      <c r="C229" s="85">
        <v>0.21191134440173265</v>
      </c>
      <c r="E229" s="68">
        <v>5304.3313910757115</v>
      </c>
      <c r="F229" s="90">
        <v>15</v>
      </c>
      <c r="H229" s="91">
        <v>967.49053899402986</v>
      </c>
      <c r="I229" s="87">
        <v>182.0300682431803</v>
      </c>
      <c r="J229" t="s">
        <v>286</v>
      </c>
      <c r="K229">
        <v>145.36878695422649</v>
      </c>
      <c r="L229" t="s">
        <v>8554</v>
      </c>
      <c r="M229" s="89">
        <v>0</v>
      </c>
      <c r="N229" s="89">
        <v>0</v>
      </c>
      <c r="O229" s="89">
        <v>0</v>
      </c>
      <c r="P229" s="89">
        <v>0</v>
      </c>
      <c r="Q229" s="89">
        <v>0</v>
      </c>
      <c r="R229" s="89">
        <v>0</v>
      </c>
      <c r="S229" s="89">
        <v>0</v>
      </c>
      <c r="T229" s="89">
        <v>0</v>
      </c>
      <c r="U229" s="89">
        <v>0</v>
      </c>
      <c r="V229" s="89">
        <v>0</v>
      </c>
      <c r="W229" s="68">
        <v>0</v>
      </c>
      <c r="X229" s="68">
        <v>0</v>
      </c>
      <c r="Y229" s="68">
        <v>0</v>
      </c>
      <c r="Z229" s="68">
        <v>0</v>
      </c>
      <c r="AA229" s="68">
        <v>0</v>
      </c>
      <c r="AB229" s="68">
        <v>0</v>
      </c>
      <c r="AC229" s="68">
        <v>0</v>
      </c>
      <c r="AD229" s="68">
        <v>0</v>
      </c>
      <c r="AE229" s="68">
        <v>0</v>
      </c>
      <c r="AF229" s="68">
        <v>0</v>
      </c>
      <c r="AG229" t="s">
        <v>8555</v>
      </c>
      <c r="AH229" s="89">
        <v>5.4767065120105485E-2</v>
      </c>
      <c r="AI229" s="89">
        <v>5.8669220547386054E-2</v>
      </c>
      <c r="AJ229" s="89">
        <v>5.5745274452460691E-2</v>
      </c>
      <c r="AK229" s="89">
        <v>3.9652015677486468E-2</v>
      </c>
      <c r="AL229" s="89">
        <v>2.0383333303311258E-2</v>
      </c>
      <c r="AM229" s="89">
        <v>7.8211251455032865E-3</v>
      </c>
      <c r="AN229" s="89">
        <v>2.5510367973591531E-3</v>
      </c>
      <c r="AO229" s="89">
        <v>7.7752235973060219E-4</v>
      </c>
      <c r="AP229" s="89">
        <v>2.3215901040298973E-4</v>
      </c>
      <c r="AQ229" s="89">
        <v>6.8498581100366103E-5</v>
      </c>
      <c r="AR229" s="68">
        <v>290.5026627136632</v>
      </c>
      <c r="AS229" s="68">
        <v>311.20098823944397</v>
      </c>
      <c r="AT229" s="68">
        <v>295.69140918231813</v>
      </c>
      <c r="AU229" s="68">
        <v>210.32743147751771</v>
      </c>
      <c r="AV229" s="68">
        <v>108.11995469551289</v>
      </c>
      <c r="AW229" s="68">
        <v>41.485839622824678</v>
      </c>
      <c r="AX229" s="68">
        <v>13.531544564021404</v>
      </c>
      <c r="AY229" s="68">
        <v>4.124236259982295</v>
      </c>
      <c r="AZ229" s="68">
        <v>1.2314483266016512</v>
      </c>
      <c r="BA229" s="68">
        <v>0.36333917397481735</v>
      </c>
      <c r="BB229">
        <f t="shared" si="60"/>
        <v>0</v>
      </c>
      <c r="BC229">
        <f t="shared" si="61"/>
        <v>0</v>
      </c>
      <c r="BD229">
        <f t="shared" si="62"/>
        <v>0</v>
      </c>
      <c r="BE229">
        <f t="shared" si="63"/>
        <v>0</v>
      </c>
      <c r="BF229">
        <f t="shared" si="64"/>
        <v>0</v>
      </c>
      <c r="BG229">
        <f t="shared" si="65"/>
        <v>0</v>
      </c>
      <c r="BH229">
        <f t="shared" si="66"/>
        <v>0</v>
      </c>
      <c r="BI229">
        <f t="shared" si="67"/>
        <v>0</v>
      </c>
      <c r="BJ229">
        <f t="shared" si="68"/>
        <v>0</v>
      </c>
      <c r="BK229">
        <f t="shared" si="69"/>
        <v>0</v>
      </c>
      <c r="BL229">
        <f t="shared" si="70"/>
        <v>17.930674422844362</v>
      </c>
      <c r="BM229">
        <f t="shared" si="71"/>
        <v>19.611608591031672</v>
      </c>
      <c r="BN229">
        <f t="shared" si="72"/>
        <v>19.025527142129643</v>
      </c>
      <c r="BO229">
        <f t="shared" si="73"/>
        <v>13.817187530035106</v>
      </c>
      <c r="BP229">
        <f t="shared" si="74"/>
        <v>7.2519588459622515</v>
      </c>
      <c r="BQ229">
        <f t="shared" si="75"/>
        <v>2.8410253050355361</v>
      </c>
      <c r="BR229">
        <f t="shared" si="76"/>
        <v>0.94612459457083009</v>
      </c>
      <c r="BS229">
        <f t="shared" si="77"/>
        <v>0.29442198627717242</v>
      </c>
      <c r="BT229">
        <f t="shared" si="78"/>
        <v>8.9757063778392321E-2</v>
      </c>
      <c r="BU229">
        <f t="shared" si="79"/>
        <v>2.7038986612762338E-2</v>
      </c>
    </row>
    <row r="230" spans="1:73" x14ac:dyDescent="0.25">
      <c r="A230" t="s">
        <v>118</v>
      </c>
      <c r="B230" s="85">
        <v>0.29357762394364528</v>
      </c>
      <c r="C230" s="85">
        <v>3.4328756274257228E-4</v>
      </c>
      <c r="E230" s="68">
        <v>2180.1223907925887</v>
      </c>
      <c r="F230" s="90">
        <v>10</v>
      </c>
      <c r="H230" s="91">
        <v>133.45846263152771</v>
      </c>
      <c r="I230" s="87">
        <v>74.81580586049698</v>
      </c>
      <c r="J230" t="s">
        <v>286</v>
      </c>
      <c r="K230" t="s">
        <v>286</v>
      </c>
      <c r="L230" t="s">
        <v>8556</v>
      </c>
      <c r="M230" s="89">
        <v>0</v>
      </c>
      <c r="N230" s="89">
        <v>0</v>
      </c>
      <c r="O230" s="89">
        <v>0</v>
      </c>
      <c r="P230" s="89">
        <v>0</v>
      </c>
      <c r="Q230" s="89">
        <v>0</v>
      </c>
      <c r="R230" s="89">
        <v>0</v>
      </c>
      <c r="S230" s="89">
        <v>0</v>
      </c>
      <c r="T230" s="89">
        <v>0</v>
      </c>
      <c r="U230" s="89">
        <v>0</v>
      </c>
      <c r="V230" s="89">
        <v>0</v>
      </c>
      <c r="W230" s="68">
        <v>0</v>
      </c>
      <c r="X230" s="68">
        <v>0</v>
      </c>
      <c r="Y230" s="68">
        <v>0</v>
      </c>
      <c r="Z230" s="68">
        <v>0</v>
      </c>
      <c r="AA230" s="68">
        <v>0</v>
      </c>
      <c r="AB230" s="68">
        <v>0</v>
      </c>
      <c r="AC230" s="68">
        <v>0</v>
      </c>
      <c r="AD230" s="68">
        <v>0</v>
      </c>
      <c r="AE230" s="68">
        <v>0</v>
      </c>
      <c r="AF230" s="68">
        <v>0</v>
      </c>
      <c r="AG230" t="s">
        <v>8557</v>
      </c>
      <c r="AH230" s="89">
        <v>0</v>
      </c>
      <c r="AI230" s="89">
        <v>0</v>
      </c>
      <c r="AJ230" s="89">
        <v>0</v>
      </c>
      <c r="AK230" s="89">
        <v>0</v>
      </c>
      <c r="AL230" s="89">
        <v>0</v>
      </c>
      <c r="AM230" s="89">
        <v>0</v>
      </c>
      <c r="AN230" s="89">
        <v>0</v>
      </c>
      <c r="AO230" s="89">
        <v>0</v>
      </c>
      <c r="AP230" s="89">
        <v>0</v>
      </c>
      <c r="AQ230" s="89">
        <v>0</v>
      </c>
      <c r="AR230" s="68">
        <v>0</v>
      </c>
      <c r="AS230" s="68">
        <v>0</v>
      </c>
      <c r="AT230" s="68">
        <v>0</v>
      </c>
      <c r="AU230" s="68">
        <v>0</v>
      </c>
      <c r="AV230" s="68">
        <v>0</v>
      </c>
      <c r="AW230" s="68">
        <v>0</v>
      </c>
      <c r="AX230" s="68">
        <v>0</v>
      </c>
      <c r="AY230" s="68">
        <v>0</v>
      </c>
      <c r="AZ230" s="68">
        <v>0</v>
      </c>
      <c r="BA230" s="68">
        <v>0</v>
      </c>
      <c r="BB230">
        <f t="shared" si="60"/>
        <v>0</v>
      </c>
      <c r="BC230">
        <f t="shared" si="61"/>
        <v>0</v>
      </c>
      <c r="BD230">
        <f t="shared" si="62"/>
        <v>0</v>
      </c>
      <c r="BE230">
        <f t="shared" si="63"/>
        <v>0</v>
      </c>
      <c r="BF230">
        <f t="shared" si="64"/>
        <v>0</v>
      </c>
      <c r="BG230">
        <f t="shared" si="65"/>
        <v>0</v>
      </c>
      <c r="BH230">
        <f t="shared" si="66"/>
        <v>0</v>
      </c>
      <c r="BI230">
        <f t="shared" si="67"/>
        <v>0</v>
      </c>
      <c r="BJ230">
        <f t="shared" si="68"/>
        <v>0</v>
      </c>
      <c r="BK230">
        <f t="shared" si="69"/>
        <v>0</v>
      </c>
      <c r="BL230">
        <f t="shared" si="70"/>
        <v>0</v>
      </c>
      <c r="BM230">
        <f t="shared" si="71"/>
        <v>0</v>
      </c>
      <c r="BN230">
        <f t="shared" si="72"/>
        <v>0</v>
      </c>
      <c r="BO230">
        <f t="shared" si="73"/>
        <v>0</v>
      </c>
      <c r="BP230">
        <f t="shared" si="74"/>
        <v>0</v>
      </c>
      <c r="BQ230">
        <f t="shared" si="75"/>
        <v>0</v>
      </c>
      <c r="BR230">
        <f t="shared" si="76"/>
        <v>0</v>
      </c>
      <c r="BS230">
        <f t="shared" si="77"/>
        <v>0</v>
      </c>
      <c r="BT230">
        <f t="shared" si="78"/>
        <v>0</v>
      </c>
      <c r="BU230">
        <f t="shared" si="79"/>
        <v>0</v>
      </c>
    </row>
    <row r="231" spans="1:73" x14ac:dyDescent="0.25">
      <c r="A231" t="s">
        <v>154</v>
      </c>
      <c r="B231" s="85">
        <v>1.6797139156250591</v>
      </c>
      <c r="C231" s="85">
        <v>1.6460769716157539</v>
      </c>
      <c r="E231" s="68">
        <v>12473.641105164857</v>
      </c>
      <c r="F231" s="90">
        <v>15</v>
      </c>
      <c r="H231" s="91">
        <v>306.88260165567567</v>
      </c>
      <c r="I231" s="87">
        <v>428.06106447916096</v>
      </c>
      <c r="J231" t="s">
        <v>286</v>
      </c>
      <c r="K231" t="s">
        <v>286</v>
      </c>
      <c r="L231" t="s">
        <v>8558</v>
      </c>
      <c r="M231" s="89">
        <v>0</v>
      </c>
      <c r="N231" s="89">
        <v>0</v>
      </c>
      <c r="O231" s="89">
        <v>0</v>
      </c>
      <c r="P231" s="89">
        <v>0</v>
      </c>
      <c r="Q231" s="89">
        <v>0</v>
      </c>
      <c r="R231" s="89">
        <v>0</v>
      </c>
      <c r="S231" s="89">
        <v>0</v>
      </c>
      <c r="T231" s="89">
        <v>0</v>
      </c>
      <c r="U231" s="89">
        <v>0</v>
      </c>
      <c r="V231" s="89">
        <v>0</v>
      </c>
      <c r="W231" s="68">
        <v>0</v>
      </c>
      <c r="X231" s="68">
        <v>0</v>
      </c>
      <c r="Y231" s="68">
        <v>0</v>
      </c>
      <c r="Z231" s="68">
        <v>0</v>
      </c>
      <c r="AA231" s="68">
        <v>0</v>
      </c>
      <c r="AB231" s="68">
        <v>0</v>
      </c>
      <c r="AC231" s="68">
        <v>0</v>
      </c>
      <c r="AD231" s="68">
        <v>0</v>
      </c>
      <c r="AE231" s="68">
        <v>0</v>
      </c>
      <c r="AF231" s="68">
        <v>0</v>
      </c>
      <c r="AG231" t="s">
        <v>8559</v>
      </c>
      <c r="AH231" s="89">
        <v>0</v>
      </c>
      <c r="AI231" s="89">
        <v>0</v>
      </c>
      <c r="AJ231" s="89">
        <v>0</v>
      </c>
      <c r="AK231" s="89">
        <v>0</v>
      </c>
      <c r="AL231" s="89">
        <v>0</v>
      </c>
      <c r="AM231" s="89">
        <v>0</v>
      </c>
      <c r="AN231" s="89">
        <v>0</v>
      </c>
      <c r="AO231" s="89">
        <v>0</v>
      </c>
      <c r="AP231" s="89">
        <v>0</v>
      </c>
      <c r="AQ231" s="89">
        <v>0</v>
      </c>
      <c r="AR231" s="68">
        <v>0</v>
      </c>
      <c r="AS231" s="68">
        <v>0</v>
      </c>
      <c r="AT231" s="68">
        <v>0</v>
      </c>
      <c r="AU231" s="68">
        <v>0</v>
      </c>
      <c r="AV231" s="68">
        <v>0</v>
      </c>
      <c r="AW231" s="68">
        <v>0</v>
      </c>
      <c r="AX231" s="68">
        <v>0</v>
      </c>
      <c r="AY231" s="68">
        <v>0</v>
      </c>
      <c r="AZ231" s="68">
        <v>0</v>
      </c>
      <c r="BA231" s="68">
        <v>0</v>
      </c>
      <c r="BB231">
        <f t="shared" si="60"/>
        <v>0</v>
      </c>
      <c r="BC231">
        <f t="shared" si="61"/>
        <v>0</v>
      </c>
      <c r="BD231">
        <f t="shared" si="62"/>
        <v>0</v>
      </c>
      <c r="BE231">
        <f t="shared" si="63"/>
        <v>0</v>
      </c>
      <c r="BF231">
        <f t="shared" si="64"/>
        <v>0</v>
      </c>
      <c r="BG231">
        <f t="shared" si="65"/>
        <v>0</v>
      </c>
      <c r="BH231">
        <f t="shared" si="66"/>
        <v>0</v>
      </c>
      <c r="BI231">
        <f t="shared" si="67"/>
        <v>0</v>
      </c>
      <c r="BJ231">
        <f t="shared" si="68"/>
        <v>0</v>
      </c>
      <c r="BK231">
        <f t="shared" si="69"/>
        <v>0</v>
      </c>
      <c r="BL231">
        <f t="shared" si="70"/>
        <v>0</v>
      </c>
      <c r="BM231">
        <f t="shared" si="71"/>
        <v>0</v>
      </c>
      <c r="BN231">
        <f t="shared" si="72"/>
        <v>0</v>
      </c>
      <c r="BO231">
        <f t="shared" si="73"/>
        <v>0</v>
      </c>
      <c r="BP231">
        <f t="shared" si="74"/>
        <v>0</v>
      </c>
      <c r="BQ231">
        <f t="shared" si="75"/>
        <v>0</v>
      </c>
      <c r="BR231">
        <f t="shared" si="76"/>
        <v>0</v>
      </c>
      <c r="BS231">
        <f t="shared" si="77"/>
        <v>0</v>
      </c>
      <c r="BT231">
        <f t="shared" si="78"/>
        <v>0</v>
      </c>
      <c r="BU231">
        <f t="shared" si="79"/>
        <v>0</v>
      </c>
    </row>
    <row r="232" spans="1:73" x14ac:dyDescent="0.25">
      <c r="A232" t="s">
        <v>119</v>
      </c>
      <c r="B232" s="85">
        <v>0.33120375517196826</v>
      </c>
      <c r="C232" s="85">
        <v>2.0036653147377449E-4</v>
      </c>
      <c r="E232" s="68">
        <v>2459.5359580388226</v>
      </c>
      <c r="F232" s="90">
        <v>15</v>
      </c>
      <c r="H232" s="91">
        <v>448.61031377521135</v>
      </c>
      <c r="I232" s="87">
        <v>84.404511196569075</v>
      </c>
      <c r="J232" t="s">
        <v>286</v>
      </c>
      <c r="K232">
        <v>67.405245323086149</v>
      </c>
      <c r="L232" t="s">
        <v>8560</v>
      </c>
      <c r="M232" s="89">
        <v>0</v>
      </c>
      <c r="N232" s="89">
        <v>0</v>
      </c>
      <c r="O232" s="89">
        <v>0</v>
      </c>
      <c r="P232" s="89">
        <v>0</v>
      </c>
      <c r="Q232" s="89">
        <v>0</v>
      </c>
      <c r="R232" s="89">
        <v>0</v>
      </c>
      <c r="S232" s="89">
        <v>0</v>
      </c>
      <c r="T232" s="89">
        <v>0</v>
      </c>
      <c r="U232" s="89">
        <v>0</v>
      </c>
      <c r="V232" s="89">
        <v>0</v>
      </c>
      <c r="W232" s="68">
        <v>0</v>
      </c>
      <c r="X232" s="68">
        <v>0</v>
      </c>
      <c r="Y232" s="68">
        <v>0</v>
      </c>
      <c r="Z232" s="68">
        <v>0</v>
      </c>
      <c r="AA232" s="68">
        <v>0</v>
      </c>
      <c r="AB232" s="68">
        <v>0</v>
      </c>
      <c r="AC232" s="68">
        <v>0</v>
      </c>
      <c r="AD232" s="68">
        <v>0</v>
      </c>
      <c r="AE232" s="68">
        <v>0</v>
      </c>
      <c r="AF232" s="68">
        <v>0</v>
      </c>
      <c r="AG232" t="s">
        <v>8561</v>
      </c>
      <c r="AH232" s="89">
        <v>5.6348121123162412E-2</v>
      </c>
      <c r="AI232" s="89">
        <v>6.0359318558689805E-2</v>
      </c>
      <c r="AJ232" s="89">
        <v>5.7351141661192567E-2</v>
      </c>
      <c r="AK232" s="89">
        <v>4.0794280622162588E-2</v>
      </c>
      <c r="AL232" s="89">
        <v>2.0971773640084648E-2</v>
      </c>
      <c r="AM232" s="89">
        <v>8.0464301336406249E-3</v>
      </c>
      <c r="AN232" s="89">
        <v>2.624525114088859E-3</v>
      </c>
      <c r="AO232" s="89">
        <v>7.9992062888224486E-4</v>
      </c>
      <c r="AP232" s="89">
        <v>2.3885316942771925E-4</v>
      </c>
      <c r="AQ232" s="89">
        <v>7.0471835809962985E-5</v>
      </c>
      <c r="AR232" s="68">
        <v>138.59023007034489</v>
      </c>
      <c r="AS232" s="68">
        <v>148.45591439781762</v>
      </c>
      <c r="AT232" s="68">
        <v>141.0571951502815</v>
      </c>
      <c r="AU232" s="68">
        <v>100.33500007253524</v>
      </c>
      <c r="AV232" s="68">
        <v>51.580831371638922</v>
      </c>
      <c r="AW232" s="68">
        <v>19.790484247536245</v>
      </c>
      <c r="AX232" s="68">
        <v>6.4551138908774917</v>
      </c>
      <c r="AY232" s="68">
        <v>1.9674335503129097</v>
      </c>
      <c r="AZ232" s="68">
        <v>0.58746795889901471</v>
      </c>
      <c r="BA232" s="68">
        <v>0.17332801420361191</v>
      </c>
      <c r="BB232">
        <f t="shared" si="60"/>
        <v>0</v>
      </c>
      <c r="BC232">
        <f t="shared" si="61"/>
        <v>0</v>
      </c>
      <c r="BD232">
        <f t="shared" si="62"/>
        <v>0</v>
      </c>
      <c r="BE232">
        <f t="shared" si="63"/>
        <v>0</v>
      </c>
      <c r="BF232">
        <f t="shared" si="64"/>
        <v>0</v>
      </c>
      <c r="BG232">
        <f t="shared" si="65"/>
        <v>0</v>
      </c>
      <c r="BH232">
        <f t="shared" si="66"/>
        <v>0</v>
      </c>
      <c r="BI232">
        <f t="shared" si="67"/>
        <v>0</v>
      </c>
      <c r="BJ232">
        <f t="shared" si="68"/>
        <v>0</v>
      </c>
      <c r="BK232">
        <f t="shared" si="69"/>
        <v>0</v>
      </c>
      <c r="BL232">
        <f t="shared" si="70"/>
        <v>8.5541945480473274</v>
      </c>
      <c r="BM232">
        <f t="shared" si="71"/>
        <v>9.3555592566228327</v>
      </c>
      <c r="BN232">
        <f t="shared" si="72"/>
        <v>9.0759738415993159</v>
      </c>
      <c r="BO232">
        <f t="shared" si="73"/>
        <v>6.5913775587398593</v>
      </c>
      <c r="BP232">
        <f t="shared" si="74"/>
        <v>3.4596949971083202</v>
      </c>
      <c r="BQ232">
        <f t="shared" si="75"/>
        <v>1.3552881430709585</v>
      </c>
      <c r="BR232">
        <f t="shared" si="76"/>
        <v>0.45134108556636027</v>
      </c>
      <c r="BS232">
        <f t="shared" si="77"/>
        <v>0.14045162721932977</v>
      </c>
      <c r="BT232">
        <f t="shared" si="78"/>
        <v>4.2819010684902035E-2</v>
      </c>
      <c r="BU232">
        <f t="shared" si="79"/>
        <v>1.2898729868288213E-2</v>
      </c>
    </row>
    <row r="233" spans="1:73" x14ac:dyDescent="0.25">
      <c r="A233" t="s">
        <v>127</v>
      </c>
      <c r="B233" s="85">
        <v>0.44930210193000319</v>
      </c>
      <c r="C233" s="85">
        <v>2.0545768487489338</v>
      </c>
      <c r="E233" s="68">
        <v>3147.7563158938469</v>
      </c>
      <c r="F233" s="90">
        <v>10</v>
      </c>
      <c r="H233" s="91">
        <v>471.8075023992418</v>
      </c>
      <c r="I233" s="87">
        <v>70.021733541195346</v>
      </c>
      <c r="J233" t="s">
        <v>286</v>
      </c>
      <c r="K233" t="s">
        <v>286</v>
      </c>
      <c r="L233" t="s">
        <v>8562</v>
      </c>
      <c r="M233" s="89">
        <v>0</v>
      </c>
      <c r="N233" s="89">
        <v>0</v>
      </c>
      <c r="O233" s="89">
        <v>0</v>
      </c>
      <c r="P233" s="89">
        <v>0</v>
      </c>
      <c r="Q233" s="89">
        <v>0</v>
      </c>
      <c r="R233" s="89">
        <v>0</v>
      </c>
      <c r="S233" s="89">
        <v>0</v>
      </c>
      <c r="T233" s="89">
        <v>0</v>
      </c>
      <c r="U233" s="89">
        <v>0</v>
      </c>
      <c r="V233" s="89">
        <v>0</v>
      </c>
      <c r="W233" s="68">
        <v>0</v>
      </c>
      <c r="X233" s="68">
        <v>0</v>
      </c>
      <c r="Y233" s="68">
        <v>0</v>
      </c>
      <c r="Z233" s="68">
        <v>0</v>
      </c>
      <c r="AA233" s="68">
        <v>0</v>
      </c>
      <c r="AB233" s="68">
        <v>0</v>
      </c>
      <c r="AC233" s="68">
        <v>0</v>
      </c>
      <c r="AD233" s="68">
        <v>0</v>
      </c>
      <c r="AE233" s="68">
        <v>0</v>
      </c>
      <c r="AF233" s="68">
        <v>0</v>
      </c>
      <c r="AG233" t="s">
        <v>8563</v>
      </c>
      <c r="AH233" s="89">
        <v>0</v>
      </c>
      <c r="AI233" s="89">
        <v>0</v>
      </c>
      <c r="AJ233" s="89">
        <v>0</v>
      </c>
      <c r="AK233" s="89">
        <v>0</v>
      </c>
      <c r="AL233" s="89">
        <v>0</v>
      </c>
      <c r="AM233" s="89">
        <v>0</v>
      </c>
      <c r="AN233" s="89">
        <v>0</v>
      </c>
      <c r="AO233" s="89">
        <v>0</v>
      </c>
      <c r="AP233" s="89">
        <v>0</v>
      </c>
      <c r="AQ233" s="89">
        <v>0</v>
      </c>
      <c r="AR233" s="68">
        <v>0</v>
      </c>
      <c r="AS233" s="68">
        <v>0</v>
      </c>
      <c r="AT233" s="68">
        <v>0</v>
      </c>
      <c r="AU233" s="68">
        <v>0</v>
      </c>
      <c r="AV233" s="68">
        <v>0</v>
      </c>
      <c r="AW233" s="68">
        <v>0</v>
      </c>
      <c r="AX233" s="68">
        <v>0</v>
      </c>
      <c r="AY233" s="68">
        <v>0</v>
      </c>
      <c r="AZ233" s="68">
        <v>0</v>
      </c>
      <c r="BA233" s="68">
        <v>0</v>
      </c>
      <c r="BB233">
        <f t="shared" si="60"/>
        <v>0</v>
      </c>
      <c r="BC233">
        <f t="shared" si="61"/>
        <v>0</v>
      </c>
      <c r="BD233">
        <f t="shared" si="62"/>
        <v>0</v>
      </c>
      <c r="BE233">
        <f t="shared" si="63"/>
        <v>0</v>
      </c>
      <c r="BF233">
        <f t="shared" si="64"/>
        <v>0</v>
      </c>
      <c r="BG233">
        <f t="shared" si="65"/>
        <v>0</v>
      </c>
      <c r="BH233">
        <f t="shared" si="66"/>
        <v>0</v>
      </c>
      <c r="BI233">
        <f t="shared" si="67"/>
        <v>0</v>
      </c>
      <c r="BJ233">
        <f t="shared" si="68"/>
        <v>0</v>
      </c>
      <c r="BK233">
        <f t="shared" si="69"/>
        <v>0</v>
      </c>
      <c r="BL233">
        <f t="shared" si="70"/>
        <v>0</v>
      </c>
      <c r="BM233">
        <f t="shared" si="71"/>
        <v>0</v>
      </c>
      <c r="BN233">
        <f t="shared" si="72"/>
        <v>0</v>
      </c>
      <c r="BO233">
        <f t="shared" si="73"/>
        <v>0</v>
      </c>
      <c r="BP233">
        <f t="shared" si="74"/>
        <v>0</v>
      </c>
      <c r="BQ233">
        <f t="shared" si="75"/>
        <v>0</v>
      </c>
      <c r="BR233">
        <f t="shared" si="76"/>
        <v>0</v>
      </c>
      <c r="BS233">
        <f t="shared" si="77"/>
        <v>0</v>
      </c>
      <c r="BT233">
        <f t="shared" si="78"/>
        <v>0</v>
      </c>
      <c r="BU233">
        <f t="shared" si="79"/>
        <v>0</v>
      </c>
    </row>
    <row r="234" spans="1:73" x14ac:dyDescent="0.25">
      <c r="A234" t="s">
        <v>120</v>
      </c>
      <c r="B234" s="85">
        <v>1.9988080747389785</v>
      </c>
      <c r="C234" s="85">
        <v>1.282863371218538</v>
      </c>
      <c r="E234" s="68">
        <v>14003.408206844833</v>
      </c>
      <c r="F234" s="90">
        <v>14.46666667</v>
      </c>
      <c r="H234" s="91">
        <v>5578.5798464528361</v>
      </c>
      <c r="I234" s="87">
        <v>311.50534530810364</v>
      </c>
      <c r="J234" t="s">
        <v>286</v>
      </c>
      <c r="K234">
        <v>3408.1825539855731</v>
      </c>
      <c r="L234" t="s">
        <v>8564</v>
      </c>
      <c r="M234" s="89">
        <v>0</v>
      </c>
      <c r="N234" s="89">
        <v>0</v>
      </c>
      <c r="O234" s="89">
        <v>0</v>
      </c>
      <c r="P234" s="89">
        <v>0</v>
      </c>
      <c r="Q234" s="89">
        <v>0</v>
      </c>
      <c r="R234" s="89">
        <v>0</v>
      </c>
      <c r="S234" s="89">
        <v>0</v>
      </c>
      <c r="T234" s="89">
        <v>0</v>
      </c>
      <c r="U234" s="89">
        <v>0</v>
      </c>
      <c r="V234" s="89">
        <v>0</v>
      </c>
      <c r="W234" s="68">
        <v>0</v>
      </c>
      <c r="X234" s="68">
        <v>0</v>
      </c>
      <c r="Y234" s="68">
        <v>0</v>
      </c>
      <c r="Z234" s="68">
        <v>0</v>
      </c>
      <c r="AA234" s="68">
        <v>0</v>
      </c>
      <c r="AB234" s="68">
        <v>0</v>
      </c>
      <c r="AC234" s="68">
        <v>0</v>
      </c>
      <c r="AD234" s="68">
        <v>0</v>
      </c>
      <c r="AE234" s="68">
        <v>0</v>
      </c>
      <c r="AF234" s="68">
        <v>0</v>
      </c>
      <c r="AG234" t="s">
        <v>8565</v>
      </c>
      <c r="AH234" s="89">
        <v>3.6413361763890206E-2</v>
      </c>
      <c r="AI234" s="89">
        <v>3.701533159716891E-2</v>
      </c>
      <c r="AJ234" s="89">
        <v>3.4978310041389432E-2</v>
      </c>
      <c r="AK234" s="89">
        <v>2.671060770549049E-2</v>
      </c>
      <c r="AL234" s="89">
        <v>1.6129090860936009E-2</v>
      </c>
      <c r="AM234" s="89">
        <v>7.7767809793478611E-3</v>
      </c>
      <c r="AN234" s="89">
        <v>3.2638766954158969E-3</v>
      </c>
      <c r="AO234" s="89">
        <v>1.274636568386127E-3</v>
      </c>
      <c r="AP234" s="89">
        <v>4.841383246093296E-4</v>
      </c>
      <c r="AQ234" s="89">
        <v>1.7775778941730034E-4</v>
      </c>
      <c r="AR234" s="68">
        <v>509.91116896326997</v>
      </c>
      <c r="AS234" s="68">
        <v>518.34079826687798</v>
      </c>
      <c r="AT234" s="68">
        <v>489.8155538951558</v>
      </c>
      <c r="AU234" s="68">
        <v>374.03954315287837</v>
      </c>
      <c r="AV234" s="68">
        <v>225.86224333097729</v>
      </c>
      <c r="AW234" s="68">
        <v>108.90143858903464</v>
      </c>
      <c r="AX234" s="68">
        <v>45.705397702716567</v>
      </c>
      <c r="AY234" s="68">
        <v>17.849256182482826</v>
      </c>
      <c r="AZ234" s="68">
        <v>6.7795865880823944</v>
      </c>
      <c r="BA234" s="68">
        <v>2.4892148871568192</v>
      </c>
      <c r="BB234">
        <f t="shared" si="60"/>
        <v>0</v>
      </c>
      <c r="BC234">
        <f t="shared" si="61"/>
        <v>0</v>
      </c>
      <c r="BD234">
        <f t="shared" si="62"/>
        <v>0</v>
      </c>
      <c r="BE234">
        <f t="shared" si="63"/>
        <v>0</v>
      </c>
      <c r="BF234">
        <f t="shared" si="64"/>
        <v>0</v>
      </c>
      <c r="BG234">
        <f t="shared" si="65"/>
        <v>0</v>
      </c>
      <c r="BH234">
        <f t="shared" si="66"/>
        <v>0</v>
      </c>
      <c r="BI234">
        <f t="shared" si="67"/>
        <v>0</v>
      </c>
      <c r="BJ234">
        <f t="shared" si="68"/>
        <v>0</v>
      </c>
      <c r="BK234">
        <f t="shared" si="69"/>
        <v>0</v>
      </c>
      <c r="BL234">
        <f t="shared" si="70"/>
        <v>135.44634112574548</v>
      </c>
      <c r="BM234">
        <f t="shared" si="71"/>
        <v>140.57687613196904</v>
      </c>
      <c r="BN234">
        <f t="shared" si="72"/>
        <v>135.63032705874414</v>
      </c>
      <c r="BO234">
        <f t="shared" si="73"/>
        <v>105.74686405078994</v>
      </c>
      <c r="BP234">
        <f t="shared" si="74"/>
        <v>65.195760953259807</v>
      </c>
      <c r="BQ234">
        <f t="shared" si="75"/>
        <v>32.094830043843125</v>
      </c>
      <c r="BR234">
        <f t="shared" si="76"/>
        <v>13.752913066698513</v>
      </c>
      <c r="BS234">
        <f t="shared" si="77"/>
        <v>5.4836922075018215</v>
      </c>
      <c r="BT234">
        <f t="shared" si="78"/>
        <v>2.1265808638798713</v>
      </c>
      <c r="BU234">
        <f t="shared" si="79"/>
        <v>0.79719913987980506</v>
      </c>
    </row>
    <row r="235" spans="1:73" x14ac:dyDescent="0.25">
      <c r="A235" t="s">
        <v>121</v>
      </c>
      <c r="B235" s="85">
        <v>1.649727137915652</v>
      </c>
      <c r="C235" s="85">
        <v>1.47988905933933E-3</v>
      </c>
      <c r="E235" s="68">
        <v>11557.789281574478</v>
      </c>
      <c r="F235" s="90">
        <v>13.66666667</v>
      </c>
      <c r="H235" s="91">
        <v>2494.8569226991131</v>
      </c>
      <c r="I235" s="87">
        <v>257.10263444261608</v>
      </c>
      <c r="J235" t="s">
        <v>286</v>
      </c>
      <c r="K235">
        <v>703.50768877655173</v>
      </c>
      <c r="L235" t="s">
        <v>8566</v>
      </c>
      <c r="M235" s="89">
        <v>0</v>
      </c>
      <c r="N235" s="89">
        <v>0</v>
      </c>
      <c r="O235" s="89">
        <v>0</v>
      </c>
      <c r="P235" s="89">
        <v>0</v>
      </c>
      <c r="Q235" s="89">
        <v>0</v>
      </c>
      <c r="R235" s="89">
        <v>0</v>
      </c>
      <c r="S235" s="89">
        <v>0</v>
      </c>
      <c r="T235" s="89">
        <v>0</v>
      </c>
      <c r="U235" s="89">
        <v>0</v>
      </c>
      <c r="V235" s="89">
        <v>0</v>
      </c>
      <c r="W235" s="68">
        <v>0</v>
      </c>
      <c r="X235" s="68">
        <v>0</v>
      </c>
      <c r="Y235" s="68">
        <v>0</v>
      </c>
      <c r="Z235" s="68">
        <v>0</v>
      </c>
      <c r="AA235" s="68">
        <v>0</v>
      </c>
      <c r="AB235" s="68">
        <v>0</v>
      </c>
      <c r="AC235" s="68">
        <v>0</v>
      </c>
      <c r="AD235" s="68">
        <v>0</v>
      </c>
      <c r="AE235" s="68">
        <v>0</v>
      </c>
      <c r="AF235" s="68">
        <v>0</v>
      </c>
      <c r="AG235" t="s">
        <v>8567</v>
      </c>
      <c r="AH235" s="89">
        <v>2.4465620631275508E-2</v>
      </c>
      <c r="AI235" s="89">
        <v>2.5080132572815172E-2</v>
      </c>
      <c r="AJ235" s="89">
        <v>2.3598061110892164E-2</v>
      </c>
      <c r="AK235" s="89">
        <v>1.7712083414728918E-2</v>
      </c>
      <c r="AL235" s="89">
        <v>1.047318222166946E-2</v>
      </c>
      <c r="AM235" s="89">
        <v>4.9727041307867891E-3</v>
      </c>
      <c r="AN235" s="89">
        <v>2.0702132616402685E-3</v>
      </c>
      <c r="AO235" s="89">
        <v>8.056451223864416E-4</v>
      </c>
      <c r="AP235" s="89">
        <v>3.055798283652496E-4</v>
      </c>
      <c r="AQ235" s="89">
        <v>1.1213791362418664E-4</v>
      </c>
      <c r="AR235" s="68">
        <v>282.76848789922349</v>
      </c>
      <c r="AS235" s="68">
        <v>289.87088743055011</v>
      </c>
      <c r="AT235" s="68">
        <v>272.74141777340895</v>
      </c>
      <c r="AU235" s="68">
        <v>204.71252784510696</v>
      </c>
      <c r="AV235" s="68">
        <v>121.04683322558766</v>
      </c>
      <c r="AW235" s="68">
        <v>57.47346650324868</v>
      </c>
      <c r="AX235" s="68">
        <v>23.927088645959238</v>
      </c>
      <c r="AY235" s="68">
        <v>9.3114765602707728</v>
      </c>
      <c r="AZ235" s="68">
        <v>3.5318272649452505</v>
      </c>
      <c r="BA235" s="68">
        <v>1.296066376143749</v>
      </c>
      <c r="BB235">
        <f t="shared" si="60"/>
        <v>0</v>
      </c>
      <c r="BC235">
        <f t="shared" si="61"/>
        <v>0</v>
      </c>
      <c r="BD235">
        <f t="shared" si="62"/>
        <v>0</v>
      </c>
      <c r="BE235">
        <f t="shared" si="63"/>
        <v>0</v>
      </c>
      <c r="BF235">
        <f t="shared" si="64"/>
        <v>0</v>
      </c>
      <c r="BG235">
        <f t="shared" si="65"/>
        <v>0</v>
      </c>
      <c r="BH235">
        <f t="shared" si="66"/>
        <v>0</v>
      </c>
      <c r="BI235">
        <f t="shared" si="67"/>
        <v>0</v>
      </c>
      <c r="BJ235">
        <f t="shared" si="68"/>
        <v>0</v>
      </c>
      <c r="BK235">
        <f t="shared" si="69"/>
        <v>0</v>
      </c>
      <c r="BL235">
        <f t="shared" si="70"/>
        <v>23.501927742367108</v>
      </c>
      <c r="BM235">
        <f t="shared" si="71"/>
        <v>24.598171176551745</v>
      </c>
      <c r="BN235">
        <f t="shared" si="72"/>
        <v>23.630616664375129</v>
      </c>
      <c r="BO235">
        <f t="shared" si="73"/>
        <v>18.108985649976486</v>
      </c>
      <c r="BP235">
        <f t="shared" si="74"/>
        <v>10.932736418719182</v>
      </c>
      <c r="BQ235">
        <f t="shared" si="75"/>
        <v>5.299911040397574</v>
      </c>
      <c r="BR235">
        <f t="shared" si="76"/>
        <v>2.2527696591754629</v>
      </c>
      <c r="BS235">
        <f t="shared" si="77"/>
        <v>0.89509931790792741</v>
      </c>
      <c r="BT235">
        <f t="shared" si="78"/>
        <v>0.34663935570488053</v>
      </c>
      <c r="BU235">
        <f t="shared" si="79"/>
        <v>0.1298767462427019</v>
      </c>
    </row>
    <row r="236" spans="1:73" x14ac:dyDescent="0.25">
      <c r="A236" t="s">
        <v>164</v>
      </c>
      <c r="B236" s="85">
        <v>8.310748592761695E-2</v>
      </c>
      <c r="C236" s="85">
        <v>0.43437245261433033</v>
      </c>
      <c r="E236" s="68">
        <v>583.40008424313305</v>
      </c>
      <c r="F236" s="90">
        <v>15</v>
      </c>
      <c r="H236" s="91">
        <v>23.757284214658686</v>
      </c>
      <c r="I236" s="87">
        <v>25.710430125452184</v>
      </c>
      <c r="J236" t="s">
        <v>286</v>
      </c>
      <c r="K236" t="s">
        <v>286</v>
      </c>
      <c r="L236" t="s">
        <v>8568</v>
      </c>
      <c r="M236" s="89">
        <v>0</v>
      </c>
      <c r="N236" s="89">
        <v>0</v>
      </c>
      <c r="O236" s="89">
        <v>0</v>
      </c>
      <c r="P236" s="89">
        <v>0</v>
      </c>
      <c r="Q236" s="89">
        <v>0</v>
      </c>
      <c r="R236" s="89">
        <v>0</v>
      </c>
      <c r="S236" s="89">
        <v>0</v>
      </c>
      <c r="T236" s="89">
        <v>0</v>
      </c>
      <c r="U236" s="89">
        <v>0</v>
      </c>
      <c r="V236" s="89">
        <v>0</v>
      </c>
      <c r="W236" s="68">
        <v>0</v>
      </c>
      <c r="X236" s="68">
        <v>0</v>
      </c>
      <c r="Y236" s="68">
        <v>0</v>
      </c>
      <c r="Z236" s="68">
        <v>0</v>
      </c>
      <c r="AA236" s="68">
        <v>0</v>
      </c>
      <c r="AB236" s="68">
        <v>0</v>
      </c>
      <c r="AC236" s="68">
        <v>0</v>
      </c>
      <c r="AD236" s="68">
        <v>0</v>
      </c>
      <c r="AE236" s="68">
        <v>0</v>
      </c>
      <c r="AF236" s="68">
        <v>0</v>
      </c>
      <c r="AG236" t="s">
        <v>8569</v>
      </c>
      <c r="AH236" s="89">
        <v>0</v>
      </c>
      <c r="AI236" s="89">
        <v>0</v>
      </c>
      <c r="AJ236" s="89">
        <v>0</v>
      </c>
      <c r="AK236" s="89">
        <v>0</v>
      </c>
      <c r="AL236" s="89">
        <v>0</v>
      </c>
      <c r="AM236" s="89">
        <v>0</v>
      </c>
      <c r="AN236" s="89">
        <v>0</v>
      </c>
      <c r="AO236" s="89">
        <v>0</v>
      </c>
      <c r="AP236" s="89">
        <v>0</v>
      </c>
      <c r="AQ236" s="89">
        <v>0</v>
      </c>
      <c r="AR236" s="68">
        <v>0</v>
      </c>
      <c r="AS236" s="68">
        <v>0</v>
      </c>
      <c r="AT236" s="68">
        <v>0</v>
      </c>
      <c r="AU236" s="68">
        <v>0</v>
      </c>
      <c r="AV236" s="68">
        <v>0</v>
      </c>
      <c r="AW236" s="68">
        <v>0</v>
      </c>
      <c r="AX236" s="68">
        <v>0</v>
      </c>
      <c r="AY236" s="68">
        <v>0</v>
      </c>
      <c r="AZ236" s="68">
        <v>0</v>
      </c>
      <c r="BA236" s="68">
        <v>0</v>
      </c>
      <c r="BB236">
        <f t="shared" si="60"/>
        <v>0</v>
      </c>
      <c r="BC236">
        <f t="shared" si="61"/>
        <v>0</v>
      </c>
      <c r="BD236">
        <f t="shared" si="62"/>
        <v>0</v>
      </c>
      <c r="BE236">
        <f t="shared" si="63"/>
        <v>0</v>
      </c>
      <c r="BF236">
        <f t="shared" si="64"/>
        <v>0</v>
      </c>
      <c r="BG236">
        <f t="shared" si="65"/>
        <v>0</v>
      </c>
      <c r="BH236">
        <f t="shared" si="66"/>
        <v>0</v>
      </c>
      <c r="BI236">
        <f t="shared" si="67"/>
        <v>0</v>
      </c>
      <c r="BJ236">
        <f t="shared" si="68"/>
        <v>0</v>
      </c>
      <c r="BK236">
        <f t="shared" si="69"/>
        <v>0</v>
      </c>
      <c r="BL236">
        <f t="shared" si="70"/>
        <v>0</v>
      </c>
      <c r="BM236">
        <f t="shared" si="71"/>
        <v>0</v>
      </c>
      <c r="BN236">
        <f t="shared" si="72"/>
        <v>0</v>
      </c>
      <c r="BO236">
        <f t="shared" si="73"/>
        <v>0</v>
      </c>
      <c r="BP236">
        <f t="shared" si="74"/>
        <v>0</v>
      </c>
      <c r="BQ236">
        <f t="shared" si="75"/>
        <v>0</v>
      </c>
      <c r="BR236">
        <f t="shared" si="76"/>
        <v>0</v>
      </c>
      <c r="BS236">
        <f t="shared" si="77"/>
        <v>0</v>
      </c>
      <c r="BT236">
        <f t="shared" si="78"/>
        <v>0</v>
      </c>
      <c r="BU236">
        <f t="shared" si="79"/>
        <v>0</v>
      </c>
    </row>
    <row r="237" spans="1:73" x14ac:dyDescent="0.25">
      <c r="A237" t="s">
        <v>125</v>
      </c>
      <c r="B237" s="85">
        <v>0.17806919543063249</v>
      </c>
      <c r="C237" s="85">
        <v>7.1867247518035318E-2</v>
      </c>
      <c r="E237" s="68">
        <v>1250.0147544568704</v>
      </c>
      <c r="F237" s="90">
        <v>15</v>
      </c>
      <c r="H237" s="91">
        <v>193.5586828089279</v>
      </c>
      <c r="I237" s="87">
        <v>55.088125401870691</v>
      </c>
      <c r="J237" t="s">
        <v>286</v>
      </c>
      <c r="K237" t="s">
        <v>286</v>
      </c>
      <c r="L237" t="s">
        <v>8570</v>
      </c>
      <c r="M237" s="89">
        <v>0</v>
      </c>
      <c r="N237" s="89">
        <v>0</v>
      </c>
      <c r="O237" s="89">
        <v>0</v>
      </c>
      <c r="P237" s="89">
        <v>0</v>
      </c>
      <c r="Q237" s="89">
        <v>0</v>
      </c>
      <c r="R237" s="89">
        <v>0</v>
      </c>
      <c r="S237" s="89">
        <v>0</v>
      </c>
      <c r="T237" s="89">
        <v>0</v>
      </c>
      <c r="U237" s="89">
        <v>0</v>
      </c>
      <c r="V237" s="89">
        <v>0</v>
      </c>
      <c r="W237" s="68">
        <v>0</v>
      </c>
      <c r="X237" s="68">
        <v>0</v>
      </c>
      <c r="Y237" s="68">
        <v>0</v>
      </c>
      <c r="Z237" s="68">
        <v>0</v>
      </c>
      <c r="AA237" s="68">
        <v>0</v>
      </c>
      <c r="AB237" s="68">
        <v>0</v>
      </c>
      <c r="AC237" s="68">
        <v>0</v>
      </c>
      <c r="AD237" s="68">
        <v>0</v>
      </c>
      <c r="AE237" s="68">
        <v>0</v>
      </c>
      <c r="AF237" s="68">
        <v>0</v>
      </c>
      <c r="AG237" t="s">
        <v>8571</v>
      </c>
      <c r="AH237" s="89">
        <v>0</v>
      </c>
      <c r="AI237" s="89">
        <v>0</v>
      </c>
      <c r="AJ237" s="89">
        <v>0</v>
      </c>
      <c r="AK237" s="89">
        <v>0</v>
      </c>
      <c r="AL237" s="89">
        <v>0</v>
      </c>
      <c r="AM237" s="89">
        <v>0</v>
      </c>
      <c r="AN237" s="89">
        <v>0</v>
      </c>
      <c r="AO237" s="89">
        <v>0</v>
      </c>
      <c r="AP237" s="89">
        <v>0</v>
      </c>
      <c r="AQ237" s="89">
        <v>0</v>
      </c>
      <c r="AR237" s="68">
        <v>0</v>
      </c>
      <c r="AS237" s="68">
        <v>0</v>
      </c>
      <c r="AT237" s="68">
        <v>0</v>
      </c>
      <c r="AU237" s="68">
        <v>0</v>
      </c>
      <c r="AV237" s="68">
        <v>0</v>
      </c>
      <c r="AW237" s="68">
        <v>0</v>
      </c>
      <c r="AX237" s="68">
        <v>0</v>
      </c>
      <c r="AY237" s="68">
        <v>0</v>
      </c>
      <c r="AZ237" s="68">
        <v>0</v>
      </c>
      <c r="BA237" s="68">
        <v>0</v>
      </c>
      <c r="BB237">
        <f t="shared" si="60"/>
        <v>0</v>
      </c>
      <c r="BC237">
        <f t="shared" si="61"/>
        <v>0</v>
      </c>
      <c r="BD237">
        <f t="shared" si="62"/>
        <v>0</v>
      </c>
      <c r="BE237">
        <f t="shared" si="63"/>
        <v>0</v>
      </c>
      <c r="BF237">
        <f t="shared" si="64"/>
        <v>0</v>
      </c>
      <c r="BG237">
        <f t="shared" si="65"/>
        <v>0</v>
      </c>
      <c r="BH237">
        <f t="shared" si="66"/>
        <v>0</v>
      </c>
      <c r="BI237">
        <f t="shared" si="67"/>
        <v>0</v>
      </c>
      <c r="BJ237">
        <f t="shared" si="68"/>
        <v>0</v>
      </c>
      <c r="BK237">
        <f t="shared" si="69"/>
        <v>0</v>
      </c>
      <c r="BL237">
        <f t="shared" si="70"/>
        <v>0</v>
      </c>
      <c r="BM237">
        <f t="shared" si="71"/>
        <v>0</v>
      </c>
      <c r="BN237">
        <f t="shared" si="72"/>
        <v>0</v>
      </c>
      <c r="BO237">
        <f t="shared" si="73"/>
        <v>0</v>
      </c>
      <c r="BP237">
        <f t="shared" si="74"/>
        <v>0</v>
      </c>
      <c r="BQ237">
        <f t="shared" si="75"/>
        <v>0</v>
      </c>
      <c r="BR237">
        <f t="shared" si="76"/>
        <v>0</v>
      </c>
      <c r="BS237">
        <f t="shared" si="77"/>
        <v>0</v>
      </c>
      <c r="BT237">
        <f t="shared" si="78"/>
        <v>0</v>
      </c>
      <c r="BU237">
        <f t="shared" si="79"/>
        <v>0</v>
      </c>
    </row>
    <row r="238" spans="1:73" x14ac:dyDescent="0.25">
      <c r="A238" t="s">
        <v>130</v>
      </c>
      <c r="B238" s="85">
        <v>0.20227766004282863</v>
      </c>
      <c r="C238" s="85">
        <v>1.1868316570440701E-4</v>
      </c>
      <c r="E238" s="68">
        <v>1419.9539619363609</v>
      </c>
      <c r="F238" s="90">
        <v>18</v>
      </c>
      <c r="H238" s="91">
        <v>176.78598069826029</v>
      </c>
      <c r="I238" s="87">
        <v>62.577342900261186</v>
      </c>
      <c r="J238" t="s">
        <v>286</v>
      </c>
      <c r="K238" t="s">
        <v>286</v>
      </c>
      <c r="L238" t="s">
        <v>8572</v>
      </c>
      <c r="M238" s="89">
        <v>0</v>
      </c>
      <c r="N238" s="89">
        <v>0</v>
      </c>
      <c r="O238" s="89">
        <v>0</v>
      </c>
      <c r="P238" s="89">
        <v>0</v>
      </c>
      <c r="Q238" s="89">
        <v>0</v>
      </c>
      <c r="R238" s="89">
        <v>0</v>
      </c>
      <c r="S238" s="89">
        <v>0</v>
      </c>
      <c r="T238" s="89">
        <v>0</v>
      </c>
      <c r="U238" s="89">
        <v>0</v>
      </c>
      <c r="V238" s="89">
        <v>0</v>
      </c>
      <c r="W238" s="68">
        <v>0</v>
      </c>
      <c r="X238" s="68">
        <v>0</v>
      </c>
      <c r="Y238" s="68">
        <v>0</v>
      </c>
      <c r="Z238" s="68">
        <v>0</v>
      </c>
      <c r="AA238" s="68">
        <v>0</v>
      </c>
      <c r="AB238" s="68">
        <v>0</v>
      </c>
      <c r="AC238" s="68">
        <v>0</v>
      </c>
      <c r="AD238" s="68">
        <v>0</v>
      </c>
      <c r="AE238" s="68">
        <v>0</v>
      </c>
      <c r="AF238" s="68">
        <v>0</v>
      </c>
      <c r="AG238" t="s">
        <v>8573</v>
      </c>
      <c r="AH238" s="89">
        <v>0</v>
      </c>
      <c r="AI238" s="89">
        <v>0</v>
      </c>
      <c r="AJ238" s="89">
        <v>0</v>
      </c>
      <c r="AK238" s="89">
        <v>0</v>
      </c>
      <c r="AL238" s="89">
        <v>0</v>
      </c>
      <c r="AM238" s="89">
        <v>0</v>
      </c>
      <c r="AN238" s="89">
        <v>0</v>
      </c>
      <c r="AO238" s="89">
        <v>0</v>
      </c>
      <c r="AP238" s="89">
        <v>0</v>
      </c>
      <c r="AQ238" s="89">
        <v>0</v>
      </c>
      <c r="AR238" s="68">
        <v>0</v>
      </c>
      <c r="AS238" s="68">
        <v>0</v>
      </c>
      <c r="AT238" s="68">
        <v>0</v>
      </c>
      <c r="AU238" s="68">
        <v>0</v>
      </c>
      <c r="AV238" s="68">
        <v>0</v>
      </c>
      <c r="AW238" s="68">
        <v>0</v>
      </c>
      <c r="AX238" s="68">
        <v>0</v>
      </c>
      <c r="AY238" s="68">
        <v>0</v>
      </c>
      <c r="AZ238" s="68">
        <v>0</v>
      </c>
      <c r="BA238" s="68">
        <v>0</v>
      </c>
      <c r="BB238">
        <f t="shared" si="60"/>
        <v>0</v>
      </c>
      <c r="BC238">
        <f t="shared" si="61"/>
        <v>0</v>
      </c>
      <c r="BD238">
        <f t="shared" si="62"/>
        <v>0</v>
      </c>
      <c r="BE238">
        <f t="shared" si="63"/>
        <v>0</v>
      </c>
      <c r="BF238">
        <f t="shared" si="64"/>
        <v>0</v>
      </c>
      <c r="BG238">
        <f t="shared" si="65"/>
        <v>0</v>
      </c>
      <c r="BH238">
        <f t="shared" si="66"/>
        <v>0</v>
      </c>
      <c r="BI238">
        <f t="shared" si="67"/>
        <v>0</v>
      </c>
      <c r="BJ238">
        <f t="shared" si="68"/>
        <v>0</v>
      </c>
      <c r="BK238">
        <f t="shared" si="69"/>
        <v>0</v>
      </c>
      <c r="BL238">
        <f t="shared" si="70"/>
        <v>0</v>
      </c>
      <c r="BM238">
        <f t="shared" si="71"/>
        <v>0</v>
      </c>
      <c r="BN238">
        <f t="shared" si="72"/>
        <v>0</v>
      </c>
      <c r="BO238">
        <f t="shared" si="73"/>
        <v>0</v>
      </c>
      <c r="BP238">
        <f t="shared" si="74"/>
        <v>0</v>
      </c>
      <c r="BQ238">
        <f t="shared" si="75"/>
        <v>0</v>
      </c>
      <c r="BR238">
        <f t="shared" si="76"/>
        <v>0</v>
      </c>
      <c r="BS238">
        <f t="shared" si="77"/>
        <v>0</v>
      </c>
      <c r="BT238">
        <f t="shared" si="78"/>
        <v>0</v>
      </c>
      <c r="BU238">
        <f t="shared" si="79"/>
        <v>0</v>
      </c>
    </row>
    <row r="239" spans="1:73" x14ac:dyDescent="0.25">
      <c r="A239" t="s">
        <v>168</v>
      </c>
      <c r="B239" s="85">
        <v>0</v>
      </c>
      <c r="C239" s="85">
        <v>0</v>
      </c>
      <c r="E239" s="68">
        <v>379.18731259842224</v>
      </c>
      <c r="F239" s="90">
        <v>10</v>
      </c>
      <c r="H239" s="91">
        <v>56.835218785905333</v>
      </c>
      <c r="I239" s="87">
        <v>8.4350090351352556</v>
      </c>
      <c r="J239" t="s">
        <v>286</v>
      </c>
      <c r="K239" t="s">
        <v>286</v>
      </c>
      <c r="L239" t="s">
        <v>8574</v>
      </c>
      <c r="M239" s="89">
        <v>0</v>
      </c>
      <c r="N239" s="89">
        <v>0</v>
      </c>
      <c r="O239" s="89">
        <v>0</v>
      </c>
      <c r="P239" s="89">
        <v>0</v>
      </c>
      <c r="Q239" s="89">
        <v>0</v>
      </c>
      <c r="R239" s="89">
        <v>0</v>
      </c>
      <c r="S239" s="89">
        <v>0</v>
      </c>
      <c r="T239" s="89">
        <v>0</v>
      </c>
      <c r="U239" s="89">
        <v>0</v>
      </c>
      <c r="V239" s="89">
        <v>0</v>
      </c>
      <c r="W239" s="68">
        <v>0</v>
      </c>
      <c r="X239" s="68">
        <v>0</v>
      </c>
      <c r="Y239" s="68">
        <v>0</v>
      </c>
      <c r="Z239" s="68">
        <v>0</v>
      </c>
      <c r="AA239" s="68">
        <v>0</v>
      </c>
      <c r="AB239" s="68">
        <v>0</v>
      </c>
      <c r="AC239" s="68">
        <v>0</v>
      </c>
      <c r="AD239" s="68">
        <v>0</v>
      </c>
      <c r="AE239" s="68">
        <v>0</v>
      </c>
      <c r="AF239" s="68">
        <v>0</v>
      </c>
      <c r="AG239" t="s">
        <v>8575</v>
      </c>
      <c r="AH239" s="89">
        <v>0</v>
      </c>
      <c r="AI239" s="89">
        <v>0</v>
      </c>
      <c r="AJ239" s="89">
        <v>0</v>
      </c>
      <c r="AK239" s="89">
        <v>0</v>
      </c>
      <c r="AL239" s="89">
        <v>0</v>
      </c>
      <c r="AM239" s="89">
        <v>0</v>
      </c>
      <c r="AN239" s="89">
        <v>0</v>
      </c>
      <c r="AO239" s="89">
        <v>0</v>
      </c>
      <c r="AP239" s="89">
        <v>0</v>
      </c>
      <c r="AQ239" s="89">
        <v>0</v>
      </c>
      <c r="AR239" s="68">
        <v>0</v>
      </c>
      <c r="AS239" s="68">
        <v>0</v>
      </c>
      <c r="AT239" s="68">
        <v>0</v>
      </c>
      <c r="AU239" s="68">
        <v>0</v>
      </c>
      <c r="AV239" s="68">
        <v>0</v>
      </c>
      <c r="AW239" s="68">
        <v>0</v>
      </c>
      <c r="AX239" s="68">
        <v>0</v>
      </c>
      <c r="AY239" s="68">
        <v>0</v>
      </c>
      <c r="AZ239" s="68">
        <v>0</v>
      </c>
      <c r="BA239" s="68">
        <v>0</v>
      </c>
      <c r="BB239">
        <f t="shared" si="60"/>
        <v>0</v>
      </c>
      <c r="BC239">
        <f t="shared" si="61"/>
        <v>0</v>
      </c>
      <c r="BD239">
        <f t="shared" si="62"/>
        <v>0</v>
      </c>
      <c r="BE239">
        <f t="shared" si="63"/>
        <v>0</v>
      </c>
      <c r="BF239">
        <f t="shared" si="64"/>
        <v>0</v>
      </c>
      <c r="BG239">
        <f t="shared" si="65"/>
        <v>0</v>
      </c>
      <c r="BH239">
        <f t="shared" si="66"/>
        <v>0</v>
      </c>
      <c r="BI239">
        <f t="shared" si="67"/>
        <v>0</v>
      </c>
      <c r="BJ239">
        <f t="shared" si="68"/>
        <v>0</v>
      </c>
      <c r="BK239">
        <f t="shared" si="69"/>
        <v>0</v>
      </c>
      <c r="BL239">
        <f t="shared" si="70"/>
        <v>0</v>
      </c>
      <c r="BM239">
        <f t="shared" si="71"/>
        <v>0</v>
      </c>
      <c r="BN239">
        <f t="shared" si="72"/>
        <v>0</v>
      </c>
      <c r="BO239">
        <f t="shared" si="73"/>
        <v>0</v>
      </c>
      <c r="BP239">
        <f t="shared" si="74"/>
        <v>0</v>
      </c>
      <c r="BQ239">
        <f t="shared" si="75"/>
        <v>0</v>
      </c>
      <c r="BR239">
        <f t="shared" si="76"/>
        <v>0</v>
      </c>
      <c r="BS239">
        <f t="shared" si="77"/>
        <v>0</v>
      </c>
      <c r="BT239">
        <f t="shared" si="78"/>
        <v>0</v>
      </c>
      <c r="BU239">
        <f t="shared" si="79"/>
        <v>0</v>
      </c>
    </row>
    <row r="240" spans="1:73" x14ac:dyDescent="0.25">
      <c r="A240" t="s">
        <v>171</v>
      </c>
      <c r="B240" s="85">
        <v>0</v>
      </c>
      <c r="C240" s="85">
        <v>6.6498735902812203E-4</v>
      </c>
      <c r="E240" s="68">
        <v>2139.3172316759474</v>
      </c>
      <c r="F240" s="90">
        <v>13.6</v>
      </c>
      <c r="H240" s="91">
        <v>244.73353858815088</v>
      </c>
      <c r="I240" s="87">
        <v>47.589039977500143</v>
      </c>
      <c r="J240" t="s">
        <v>286</v>
      </c>
      <c r="K240" t="s">
        <v>286</v>
      </c>
      <c r="L240" t="s">
        <v>8576</v>
      </c>
      <c r="M240" s="89">
        <v>0</v>
      </c>
      <c r="N240" s="89">
        <v>0</v>
      </c>
      <c r="O240" s="89">
        <v>0</v>
      </c>
      <c r="P240" s="89">
        <v>0</v>
      </c>
      <c r="Q240" s="89">
        <v>0</v>
      </c>
      <c r="R240" s="89">
        <v>0</v>
      </c>
      <c r="S240" s="89">
        <v>0</v>
      </c>
      <c r="T240" s="89">
        <v>0</v>
      </c>
      <c r="U240" s="89">
        <v>0</v>
      </c>
      <c r="V240" s="89">
        <v>0</v>
      </c>
      <c r="W240" s="68">
        <v>0</v>
      </c>
      <c r="X240" s="68">
        <v>0</v>
      </c>
      <c r="Y240" s="68">
        <v>0</v>
      </c>
      <c r="Z240" s="68">
        <v>0</v>
      </c>
      <c r="AA240" s="68">
        <v>0</v>
      </c>
      <c r="AB240" s="68">
        <v>0</v>
      </c>
      <c r="AC240" s="68">
        <v>0</v>
      </c>
      <c r="AD240" s="68">
        <v>0</v>
      </c>
      <c r="AE240" s="68">
        <v>0</v>
      </c>
      <c r="AF240" s="68">
        <v>0</v>
      </c>
      <c r="AG240" t="s">
        <v>8577</v>
      </c>
      <c r="AH240" s="89">
        <v>0</v>
      </c>
      <c r="AI240" s="89">
        <v>0</v>
      </c>
      <c r="AJ240" s="89">
        <v>0</v>
      </c>
      <c r="AK240" s="89">
        <v>0</v>
      </c>
      <c r="AL240" s="89">
        <v>0</v>
      </c>
      <c r="AM240" s="89">
        <v>0</v>
      </c>
      <c r="AN240" s="89">
        <v>0</v>
      </c>
      <c r="AO240" s="89">
        <v>0</v>
      </c>
      <c r="AP240" s="89">
        <v>0</v>
      </c>
      <c r="AQ240" s="89">
        <v>0</v>
      </c>
      <c r="AR240" s="68">
        <v>0</v>
      </c>
      <c r="AS240" s="68">
        <v>0</v>
      </c>
      <c r="AT240" s="68">
        <v>0</v>
      </c>
      <c r="AU240" s="68">
        <v>0</v>
      </c>
      <c r="AV240" s="68">
        <v>0</v>
      </c>
      <c r="AW240" s="68">
        <v>0</v>
      </c>
      <c r="AX240" s="68">
        <v>0</v>
      </c>
      <c r="AY240" s="68">
        <v>0</v>
      </c>
      <c r="AZ240" s="68">
        <v>0</v>
      </c>
      <c r="BA240" s="68">
        <v>0</v>
      </c>
      <c r="BB240">
        <f t="shared" si="60"/>
        <v>0</v>
      </c>
      <c r="BC240">
        <f t="shared" si="61"/>
        <v>0</v>
      </c>
      <c r="BD240">
        <f t="shared" si="62"/>
        <v>0</v>
      </c>
      <c r="BE240">
        <f t="shared" si="63"/>
        <v>0</v>
      </c>
      <c r="BF240">
        <f t="shared" si="64"/>
        <v>0</v>
      </c>
      <c r="BG240">
        <f t="shared" si="65"/>
        <v>0</v>
      </c>
      <c r="BH240">
        <f t="shared" si="66"/>
        <v>0</v>
      </c>
      <c r="BI240">
        <f t="shared" si="67"/>
        <v>0</v>
      </c>
      <c r="BJ240">
        <f t="shared" si="68"/>
        <v>0</v>
      </c>
      <c r="BK240">
        <f t="shared" si="69"/>
        <v>0</v>
      </c>
      <c r="BL240">
        <f t="shared" si="70"/>
        <v>0</v>
      </c>
      <c r="BM240">
        <f t="shared" si="71"/>
        <v>0</v>
      </c>
      <c r="BN240">
        <f t="shared" si="72"/>
        <v>0</v>
      </c>
      <c r="BO240">
        <f t="shared" si="73"/>
        <v>0</v>
      </c>
      <c r="BP240">
        <f t="shared" si="74"/>
        <v>0</v>
      </c>
      <c r="BQ240">
        <f t="shared" si="75"/>
        <v>0</v>
      </c>
      <c r="BR240">
        <f t="shared" si="76"/>
        <v>0</v>
      </c>
      <c r="BS240">
        <f t="shared" si="77"/>
        <v>0</v>
      </c>
      <c r="BT240">
        <f t="shared" si="78"/>
        <v>0</v>
      </c>
      <c r="BU240">
        <f t="shared" si="79"/>
        <v>0</v>
      </c>
    </row>
    <row r="241" spans="1:73" x14ac:dyDescent="0.25">
      <c r="A241" t="s">
        <v>173</v>
      </c>
      <c r="B241" s="85">
        <v>0.55274115125627088</v>
      </c>
      <c r="C241" s="85">
        <v>0.14604676039562922</v>
      </c>
      <c r="E241" s="68">
        <v>4104.6839468855005</v>
      </c>
      <c r="F241" s="90">
        <v>10</v>
      </c>
      <c r="H241" s="91">
        <v>252.74627790965803</v>
      </c>
      <c r="I241" s="87">
        <v>140.86146657905701</v>
      </c>
      <c r="J241" t="s">
        <v>286</v>
      </c>
      <c r="K241" t="s">
        <v>286</v>
      </c>
      <c r="L241" t="s">
        <v>8578</v>
      </c>
      <c r="M241" s="89">
        <v>0</v>
      </c>
      <c r="N241" s="89">
        <v>0</v>
      </c>
      <c r="O241" s="89">
        <v>0</v>
      </c>
      <c r="P241" s="89">
        <v>0</v>
      </c>
      <c r="Q241" s="89">
        <v>0</v>
      </c>
      <c r="R241" s="89">
        <v>0</v>
      </c>
      <c r="S241" s="89">
        <v>0</v>
      </c>
      <c r="T241" s="89">
        <v>0</v>
      </c>
      <c r="U241" s="89">
        <v>0</v>
      </c>
      <c r="V241" s="89">
        <v>0</v>
      </c>
      <c r="W241" s="68">
        <v>0</v>
      </c>
      <c r="X241" s="68">
        <v>0</v>
      </c>
      <c r="Y241" s="68">
        <v>0</v>
      </c>
      <c r="Z241" s="68">
        <v>0</v>
      </c>
      <c r="AA241" s="68">
        <v>0</v>
      </c>
      <c r="AB241" s="68">
        <v>0</v>
      </c>
      <c r="AC241" s="68">
        <v>0</v>
      </c>
      <c r="AD241" s="68">
        <v>0</v>
      </c>
      <c r="AE241" s="68">
        <v>0</v>
      </c>
      <c r="AF241" s="68">
        <v>0</v>
      </c>
      <c r="AG241" t="s">
        <v>8579</v>
      </c>
      <c r="AH241" s="89">
        <v>0</v>
      </c>
      <c r="AI241" s="89">
        <v>0</v>
      </c>
      <c r="AJ241" s="89">
        <v>0</v>
      </c>
      <c r="AK241" s="89">
        <v>0</v>
      </c>
      <c r="AL241" s="89">
        <v>0</v>
      </c>
      <c r="AM241" s="89">
        <v>0</v>
      </c>
      <c r="AN241" s="89">
        <v>0</v>
      </c>
      <c r="AO241" s="89">
        <v>0</v>
      </c>
      <c r="AP241" s="89">
        <v>0</v>
      </c>
      <c r="AQ241" s="89">
        <v>0</v>
      </c>
      <c r="AR241" s="68">
        <v>0</v>
      </c>
      <c r="AS241" s="68">
        <v>0</v>
      </c>
      <c r="AT241" s="68">
        <v>0</v>
      </c>
      <c r="AU241" s="68">
        <v>0</v>
      </c>
      <c r="AV241" s="68">
        <v>0</v>
      </c>
      <c r="AW241" s="68">
        <v>0</v>
      </c>
      <c r="AX241" s="68">
        <v>0</v>
      </c>
      <c r="AY241" s="68">
        <v>0</v>
      </c>
      <c r="AZ241" s="68">
        <v>0</v>
      </c>
      <c r="BA241" s="68">
        <v>0</v>
      </c>
      <c r="BB241">
        <f t="shared" si="60"/>
        <v>0</v>
      </c>
      <c r="BC241">
        <f t="shared" si="61"/>
        <v>0</v>
      </c>
      <c r="BD241">
        <f t="shared" si="62"/>
        <v>0</v>
      </c>
      <c r="BE241">
        <f t="shared" si="63"/>
        <v>0</v>
      </c>
      <c r="BF241">
        <f t="shared" si="64"/>
        <v>0</v>
      </c>
      <c r="BG241">
        <f t="shared" si="65"/>
        <v>0</v>
      </c>
      <c r="BH241">
        <f t="shared" si="66"/>
        <v>0</v>
      </c>
      <c r="BI241">
        <f t="shared" si="67"/>
        <v>0</v>
      </c>
      <c r="BJ241">
        <f t="shared" si="68"/>
        <v>0</v>
      </c>
      <c r="BK241">
        <f t="shared" si="69"/>
        <v>0</v>
      </c>
      <c r="BL241">
        <f t="shared" si="70"/>
        <v>0</v>
      </c>
      <c r="BM241">
        <f t="shared" si="71"/>
        <v>0</v>
      </c>
      <c r="BN241">
        <f t="shared" si="72"/>
        <v>0</v>
      </c>
      <c r="BO241">
        <f t="shared" si="73"/>
        <v>0</v>
      </c>
      <c r="BP241">
        <f t="shared" si="74"/>
        <v>0</v>
      </c>
      <c r="BQ241">
        <f t="shared" si="75"/>
        <v>0</v>
      </c>
      <c r="BR241">
        <f t="shared" si="76"/>
        <v>0</v>
      </c>
      <c r="BS241">
        <f t="shared" si="77"/>
        <v>0</v>
      </c>
      <c r="BT241">
        <f t="shared" si="78"/>
        <v>0</v>
      </c>
      <c r="BU241">
        <f t="shared" si="79"/>
        <v>0</v>
      </c>
    </row>
    <row r="242" spans="1:73" x14ac:dyDescent="0.25">
      <c r="A242" t="s">
        <v>122</v>
      </c>
      <c r="B242" s="85">
        <v>0.19458475371474229</v>
      </c>
      <c r="C242" s="85">
        <v>1.2145750373068049</v>
      </c>
      <c r="E242" s="68">
        <v>1444.9962935928775</v>
      </c>
      <c r="F242" s="90">
        <v>12.5</v>
      </c>
      <c r="H242" s="91">
        <v>77.191077251775368</v>
      </c>
      <c r="I242" s="87">
        <v>49.588299550136398</v>
      </c>
      <c r="J242" t="s">
        <v>286</v>
      </c>
      <c r="K242" t="s">
        <v>286</v>
      </c>
      <c r="L242" t="s">
        <v>8580</v>
      </c>
      <c r="M242" s="89">
        <v>0</v>
      </c>
      <c r="N242" s="89">
        <v>0</v>
      </c>
      <c r="O242" s="89">
        <v>0</v>
      </c>
      <c r="P242" s="89">
        <v>0</v>
      </c>
      <c r="Q242" s="89">
        <v>0</v>
      </c>
      <c r="R242" s="89">
        <v>0</v>
      </c>
      <c r="S242" s="89">
        <v>0</v>
      </c>
      <c r="T242" s="89">
        <v>0</v>
      </c>
      <c r="U242" s="89">
        <v>0</v>
      </c>
      <c r="V242" s="89">
        <v>0</v>
      </c>
      <c r="W242" s="68">
        <v>0</v>
      </c>
      <c r="X242" s="68">
        <v>0</v>
      </c>
      <c r="Y242" s="68">
        <v>0</v>
      </c>
      <c r="Z242" s="68">
        <v>0</v>
      </c>
      <c r="AA242" s="68">
        <v>0</v>
      </c>
      <c r="AB242" s="68">
        <v>0</v>
      </c>
      <c r="AC242" s="68">
        <v>0</v>
      </c>
      <c r="AD242" s="68">
        <v>0</v>
      </c>
      <c r="AE242" s="68">
        <v>0</v>
      </c>
      <c r="AF242" s="68">
        <v>0</v>
      </c>
      <c r="AG242" t="s">
        <v>8581</v>
      </c>
      <c r="AH242" s="89">
        <v>0</v>
      </c>
      <c r="AI242" s="89">
        <v>0</v>
      </c>
      <c r="AJ242" s="89">
        <v>0</v>
      </c>
      <c r="AK242" s="89">
        <v>0</v>
      </c>
      <c r="AL242" s="89">
        <v>0</v>
      </c>
      <c r="AM242" s="89">
        <v>0</v>
      </c>
      <c r="AN242" s="89">
        <v>0</v>
      </c>
      <c r="AO242" s="89">
        <v>0</v>
      </c>
      <c r="AP242" s="89">
        <v>0</v>
      </c>
      <c r="AQ242" s="89">
        <v>0</v>
      </c>
      <c r="AR242" s="68">
        <v>0</v>
      </c>
      <c r="AS242" s="68">
        <v>0</v>
      </c>
      <c r="AT242" s="68">
        <v>0</v>
      </c>
      <c r="AU242" s="68">
        <v>0</v>
      </c>
      <c r="AV242" s="68">
        <v>0</v>
      </c>
      <c r="AW242" s="68">
        <v>0</v>
      </c>
      <c r="AX242" s="68">
        <v>0</v>
      </c>
      <c r="AY242" s="68">
        <v>0</v>
      </c>
      <c r="AZ242" s="68">
        <v>0</v>
      </c>
      <c r="BA242" s="68">
        <v>0</v>
      </c>
      <c r="BB242">
        <f t="shared" si="60"/>
        <v>0</v>
      </c>
      <c r="BC242">
        <f t="shared" si="61"/>
        <v>0</v>
      </c>
      <c r="BD242">
        <f t="shared" si="62"/>
        <v>0</v>
      </c>
      <c r="BE242">
        <f t="shared" si="63"/>
        <v>0</v>
      </c>
      <c r="BF242">
        <f t="shared" si="64"/>
        <v>0</v>
      </c>
      <c r="BG242">
        <f t="shared" si="65"/>
        <v>0</v>
      </c>
      <c r="BH242">
        <f t="shared" si="66"/>
        <v>0</v>
      </c>
      <c r="BI242">
        <f t="shared" si="67"/>
        <v>0</v>
      </c>
      <c r="BJ242">
        <f t="shared" si="68"/>
        <v>0</v>
      </c>
      <c r="BK242">
        <f t="shared" si="69"/>
        <v>0</v>
      </c>
      <c r="BL242">
        <f t="shared" si="70"/>
        <v>0</v>
      </c>
      <c r="BM242">
        <f t="shared" si="71"/>
        <v>0</v>
      </c>
      <c r="BN242">
        <f t="shared" si="72"/>
        <v>0</v>
      </c>
      <c r="BO242">
        <f t="shared" si="73"/>
        <v>0</v>
      </c>
      <c r="BP242">
        <f t="shared" si="74"/>
        <v>0</v>
      </c>
      <c r="BQ242">
        <f t="shared" si="75"/>
        <v>0</v>
      </c>
      <c r="BR242">
        <f t="shared" si="76"/>
        <v>0</v>
      </c>
      <c r="BS242">
        <f t="shared" si="77"/>
        <v>0</v>
      </c>
      <c r="BT242">
        <f t="shared" si="78"/>
        <v>0</v>
      </c>
      <c r="BU242">
        <f t="shared" si="79"/>
        <v>0</v>
      </c>
    </row>
    <row r="243" spans="1:73" x14ac:dyDescent="0.25">
      <c r="A243" t="s">
        <v>131</v>
      </c>
      <c r="B243" s="85">
        <v>0.63312413200028561</v>
      </c>
      <c r="C243" s="85">
        <v>4.6658681776963072E-4</v>
      </c>
      <c r="E243" s="68">
        <v>4701.6120567482476</v>
      </c>
      <c r="F243" s="90">
        <v>15</v>
      </c>
      <c r="H243" s="91">
        <v>1040.825690669564</v>
      </c>
      <c r="I243" s="87">
        <v>161.34639796124816</v>
      </c>
      <c r="J243" t="s">
        <v>286</v>
      </c>
      <c r="K243">
        <v>312.1197979705305</v>
      </c>
      <c r="L243" t="s">
        <v>8582</v>
      </c>
      <c r="M243" s="89">
        <v>0</v>
      </c>
      <c r="N243" s="89">
        <v>0</v>
      </c>
      <c r="O243" s="89">
        <v>0</v>
      </c>
      <c r="P243" s="89">
        <v>0</v>
      </c>
      <c r="Q243" s="89">
        <v>0</v>
      </c>
      <c r="R243" s="89">
        <v>0</v>
      </c>
      <c r="S243" s="89">
        <v>0</v>
      </c>
      <c r="T243" s="89">
        <v>0</v>
      </c>
      <c r="U243" s="89">
        <v>0</v>
      </c>
      <c r="V243" s="89">
        <v>0</v>
      </c>
      <c r="W243" s="68">
        <v>0</v>
      </c>
      <c r="X243" s="68">
        <v>0</v>
      </c>
      <c r="Y243" s="68">
        <v>0</v>
      </c>
      <c r="Z243" s="68">
        <v>0</v>
      </c>
      <c r="AA243" s="68">
        <v>0</v>
      </c>
      <c r="AB243" s="68">
        <v>0</v>
      </c>
      <c r="AC243" s="68">
        <v>0</v>
      </c>
      <c r="AD243" s="68">
        <v>0</v>
      </c>
      <c r="AE243" s="68">
        <v>0</v>
      </c>
      <c r="AF243" s="68">
        <v>0</v>
      </c>
      <c r="AG243" t="s">
        <v>8583</v>
      </c>
      <c r="AH243" s="89">
        <v>1.0042313702405974E-2</v>
      </c>
      <c r="AI243" s="89">
        <v>1.0762976216191622E-2</v>
      </c>
      <c r="AJ243" s="89">
        <v>1.0226572936076256E-2</v>
      </c>
      <c r="AK243" s="89">
        <v>7.2742350678202759E-3</v>
      </c>
      <c r="AL243" s="89">
        <v>3.7375726712225925E-3</v>
      </c>
      <c r="AM243" s="89">
        <v>1.4347997661524948E-3</v>
      </c>
      <c r="AN243" s="89">
        <v>4.6799238373449533E-4</v>
      </c>
      <c r="AO243" s="89">
        <v>1.4263790419410716E-4</v>
      </c>
      <c r="AP243" s="89">
        <v>4.2581010449507373E-5</v>
      </c>
      <c r="AQ243" s="89">
        <v>1.2566190399396508E-5</v>
      </c>
      <c r="AR243" s="68">
        <v>47.215063180880058</v>
      </c>
      <c r="AS243" s="68">
        <v>50.603338744541162</v>
      </c>
      <c r="AT243" s="68">
        <v>48.081378615471451</v>
      </c>
      <c r="AU243" s="68">
        <v>34.200631298484716</v>
      </c>
      <c r="AV243" s="68">
        <v>17.572616733992895</v>
      </c>
      <c r="AW243" s="68">
        <v>6.7458718795621353</v>
      </c>
      <c r="AX243" s="68">
        <v>2.2003186338324556</v>
      </c>
      <c r="AY243" s="68">
        <v>0.6706280901083157</v>
      </c>
      <c r="AZ243" s="68">
        <v>0.20019939211792698</v>
      </c>
      <c r="BA243" s="68">
        <v>5.9081352289196705E-2</v>
      </c>
      <c r="BB243">
        <f t="shared" si="60"/>
        <v>0</v>
      </c>
      <c r="BC243">
        <f t="shared" si="61"/>
        <v>0</v>
      </c>
      <c r="BD243">
        <f t="shared" si="62"/>
        <v>0</v>
      </c>
      <c r="BE243">
        <f t="shared" si="63"/>
        <v>0</v>
      </c>
      <c r="BF243">
        <f t="shared" si="64"/>
        <v>0</v>
      </c>
      <c r="BG243">
        <f t="shared" si="65"/>
        <v>0</v>
      </c>
      <c r="BH243">
        <f t="shared" si="66"/>
        <v>0</v>
      </c>
      <c r="BI243">
        <f t="shared" si="67"/>
        <v>0</v>
      </c>
      <c r="BJ243">
        <f t="shared" si="68"/>
        <v>0</v>
      </c>
      <c r="BK243">
        <f t="shared" si="69"/>
        <v>0</v>
      </c>
      <c r="BL243">
        <f t="shared" si="70"/>
        <v>4.7546960670317322</v>
      </c>
      <c r="BM243">
        <f t="shared" si="71"/>
        <v>5.2029194195101294</v>
      </c>
      <c r="BN243">
        <f t="shared" si="72"/>
        <v>5.0474332160865352</v>
      </c>
      <c r="BO243">
        <f t="shared" si="73"/>
        <v>3.6656714294243713</v>
      </c>
      <c r="BP243">
        <f t="shared" si="74"/>
        <v>1.9230102143196031</v>
      </c>
      <c r="BQ243">
        <f t="shared" si="75"/>
        <v>0.7537181696095937</v>
      </c>
      <c r="BR243">
        <f t="shared" si="76"/>
        <v>0.25100490882110232</v>
      </c>
      <c r="BS243">
        <f t="shared" si="77"/>
        <v>7.8109547300418497E-2</v>
      </c>
      <c r="BT243">
        <f t="shared" si="78"/>
        <v>2.380734014172101E-2</v>
      </c>
      <c r="BU243">
        <f t="shared" si="79"/>
        <v>7.1733874995256429E-3</v>
      </c>
    </row>
    <row r="244" spans="1:73" x14ac:dyDescent="0.25">
      <c r="A244" t="s">
        <v>128</v>
      </c>
      <c r="B244" s="85">
        <v>0.53483228519905635</v>
      </c>
      <c r="C244" s="85">
        <v>0.52499326209743902</v>
      </c>
      <c r="E244" s="68">
        <v>3884.8243054000359</v>
      </c>
      <c r="F244" s="90">
        <v>5.333333333333333</v>
      </c>
      <c r="H244" s="91">
        <v>212.22672223600844</v>
      </c>
      <c r="I244" s="87">
        <v>133.31648822215158</v>
      </c>
      <c r="J244" t="s">
        <v>286</v>
      </c>
      <c r="K244" t="s">
        <v>286</v>
      </c>
      <c r="L244" t="s">
        <v>8584</v>
      </c>
      <c r="M244" s="89">
        <v>0</v>
      </c>
      <c r="N244" s="89">
        <v>0</v>
      </c>
      <c r="O244" s="89">
        <v>0</v>
      </c>
      <c r="P244" s="89">
        <v>0</v>
      </c>
      <c r="Q244" s="89">
        <v>0</v>
      </c>
      <c r="R244" s="89">
        <v>0</v>
      </c>
      <c r="S244" s="89">
        <v>0</v>
      </c>
      <c r="T244" s="89">
        <v>0</v>
      </c>
      <c r="U244" s="89">
        <v>0</v>
      </c>
      <c r="V244" s="89">
        <v>0</v>
      </c>
      <c r="W244" s="68">
        <v>0</v>
      </c>
      <c r="X244" s="68">
        <v>0</v>
      </c>
      <c r="Y244" s="68">
        <v>0</v>
      </c>
      <c r="Z244" s="68">
        <v>0</v>
      </c>
      <c r="AA244" s="68">
        <v>0</v>
      </c>
      <c r="AB244" s="68">
        <v>0</v>
      </c>
      <c r="AC244" s="68">
        <v>0</v>
      </c>
      <c r="AD244" s="68">
        <v>0</v>
      </c>
      <c r="AE244" s="68">
        <v>0</v>
      </c>
      <c r="AF244" s="68">
        <v>0</v>
      </c>
      <c r="AG244" t="s">
        <v>8585</v>
      </c>
      <c r="AH244" s="89">
        <v>0</v>
      </c>
      <c r="AI244" s="89">
        <v>0</v>
      </c>
      <c r="AJ244" s="89">
        <v>0</v>
      </c>
      <c r="AK244" s="89">
        <v>0</v>
      </c>
      <c r="AL244" s="89">
        <v>0</v>
      </c>
      <c r="AM244" s="89">
        <v>0</v>
      </c>
      <c r="AN244" s="89">
        <v>0</v>
      </c>
      <c r="AO244" s="89">
        <v>0</v>
      </c>
      <c r="AP244" s="89">
        <v>0</v>
      </c>
      <c r="AQ244" s="89">
        <v>0</v>
      </c>
      <c r="AR244" s="68">
        <v>0</v>
      </c>
      <c r="AS244" s="68">
        <v>0</v>
      </c>
      <c r="AT244" s="68">
        <v>0</v>
      </c>
      <c r="AU244" s="68">
        <v>0</v>
      </c>
      <c r="AV244" s="68">
        <v>0</v>
      </c>
      <c r="AW244" s="68">
        <v>0</v>
      </c>
      <c r="AX244" s="68">
        <v>0</v>
      </c>
      <c r="AY244" s="68">
        <v>0</v>
      </c>
      <c r="AZ244" s="68">
        <v>0</v>
      </c>
      <c r="BA244" s="68">
        <v>0</v>
      </c>
      <c r="BB244">
        <f t="shared" si="60"/>
        <v>0</v>
      </c>
      <c r="BC244">
        <f t="shared" si="61"/>
        <v>0</v>
      </c>
      <c r="BD244">
        <f t="shared" si="62"/>
        <v>0</v>
      </c>
      <c r="BE244">
        <f t="shared" si="63"/>
        <v>0</v>
      </c>
      <c r="BF244">
        <f t="shared" si="64"/>
        <v>0</v>
      </c>
      <c r="BG244">
        <f t="shared" si="65"/>
        <v>0</v>
      </c>
      <c r="BH244">
        <f t="shared" si="66"/>
        <v>0</v>
      </c>
      <c r="BI244">
        <f t="shared" si="67"/>
        <v>0</v>
      </c>
      <c r="BJ244">
        <f t="shared" si="68"/>
        <v>0</v>
      </c>
      <c r="BK244">
        <f t="shared" si="69"/>
        <v>0</v>
      </c>
      <c r="BL244">
        <f t="shared" si="70"/>
        <v>0</v>
      </c>
      <c r="BM244">
        <f t="shared" si="71"/>
        <v>0</v>
      </c>
      <c r="BN244">
        <f t="shared" si="72"/>
        <v>0</v>
      </c>
      <c r="BO244">
        <f t="shared" si="73"/>
        <v>0</v>
      </c>
      <c r="BP244">
        <f t="shared" si="74"/>
        <v>0</v>
      </c>
      <c r="BQ244">
        <f t="shared" si="75"/>
        <v>0</v>
      </c>
      <c r="BR244">
        <f t="shared" si="76"/>
        <v>0</v>
      </c>
      <c r="BS244">
        <f t="shared" si="77"/>
        <v>0</v>
      </c>
      <c r="BT244">
        <f t="shared" si="78"/>
        <v>0</v>
      </c>
      <c r="BU244">
        <f t="shared" si="79"/>
        <v>0</v>
      </c>
    </row>
    <row r="245" spans="1:73" x14ac:dyDescent="0.25">
      <c r="A245" t="s">
        <v>112</v>
      </c>
      <c r="B245" s="85">
        <v>0.52029559330469211</v>
      </c>
      <c r="C245" s="85">
        <v>2.1737821028033428</v>
      </c>
      <c r="E245" s="68">
        <v>3779.2351411813497</v>
      </c>
      <c r="F245" s="90">
        <v>2</v>
      </c>
      <c r="H245" s="91">
        <v>3999.5520045538701</v>
      </c>
      <c r="I245" s="87">
        <v>129.69295844028213</v>
      </c>
      <c r="J245">
        <v>804.92607288432293</v>
      </c>
      <c r="K245">
        <v>3413.8059063998649</v>
      </c>
      <c r="L245" t="s">
        <v>8586</v>
      </c>
      <c r="M245" s="89">
        <v>8.0739527047403462E-2</v>
      </c>
      <c r="N245" s="89">
        <v>8.1763037794271659E-2</v>
      </c>
      <c r="O245" s="89">
        <v>8.1722575754271262E-2</v>
      </c>
      <c r="P245" s="89">
        <v>8.1722783215391795E-2</v>
      </c>
      <c r="Q245" s="89">
        <v>8.190410703847599E-2</v>
      </c>
      <c r="R245" s="89">
        <v>8.1763863659839064E-2</v>
      </c>
      <c r="S245" s="89">
        <v>8.1723405548066563E-2</v>
      </c>
      <c r="T245" s="89">
        <v>8.1723612983843702E-2</v>
      </c>
      <c r="U245" s="89">
        <v>8.172856945227483E-2</v>
      </c>
      <c r="V245" s="89">
        <v>8.1741908489921772E-2</v>
      </c>
      <c r="W245" s="68">
        <v>305.13365789990922</v>
      </c>
      <c r="X245" s="68">
        <v>309.00174568185031</v>
      </c>
      <c r="Y245" s="68">
        <v>308.8488301183969</v>
      </c>
      <c r="Z245" s="68">
        <v>308.84961416275405</v>
      </c>
      <c r="AA245" s="68">
        <v>309.53487952688721</v>
      </c>
      <c r="AB245" s="68">
        <v>309.0048668220245</v>
      </c>
      <c r="AC245" s="68">
        <v>308.85196610426806</v>
      </c>
      <c r="AD245" s="68">
        <v>308.85275005284655</v>
      </c>
      <c r="AE245" s="68">
        <v>308.87148171251761</v>
      </c>
      <c r="AF245" s="68">
        <v>308.92189307234247</v>
      </c>
      <c r="AG245" t="s">
        <v>8587</v>
      </c>
      <c r="AH245" s="89">
        <v>0.10493380758010395</v>
      </c>
      <c r="AI245" s="89">
        <v>0.10626402195831032</v>
      </c>
      <c r="AJ245" s="89">
        <v>0.10621143512661872</v>
      </c>
      <c r="AK245" s="89">
        <v>0.10621170475521452</v>
      </c>
      <c r="AL245" s="89">
        <v>0.10644736379183527</v>
      </c>
      <c r="AM245" s="89">
        <v>0.10626509530146336</v>
      </c>
      <c r="AN245" s="89">
        <v>0.1062125135751263</v>
      </c>
      <c r="AO245" s="89">
        <v>0.10621278317078434</v>
      </c>
      <c r="AP245" s="89">
        <v>0.10621922488680186</v>
      </c>
      <c r="AQ245" s="89">
        <v>0.10623656107963</v>
      </c>
      <c r="AR245" s="68">
        <v>396.56953310469078</v>
      </c>
      <c r="AS245" s="68">
        <v>401.59672602811293</v>
      </c>
      <c r="AT245" s="68">
        <v>401.39798802582067</v>
      </c>
      <c r="AU245" s="68">
        <v>401.39900701568496</v>
      </c>
      <c r="AV245" s="68">
        <v>402.28961792821906</v>
      </c>
      <c r="AW245" s="68">
        <v>401.60078244427547</v>
      </c>
      <c r="AX245" s="68">
        <v>401.4020637363185</v>
      </c>
      <c r="AY245" s="68">
        <v>401.4030826017032</v>
      </c>
      <c r="AZ245" s="68">
        <v>401.42742736124615</v>
      </c>
      <c r="BA245" s="68">
        <v>401.4929449103966</v>
      </c>
      <c r="BB245">
        <f t="shared" si="60"/>
        <v>75.460698558650975</v>
      </c>
      <c r="BC245">
        <f t="shared" si="61"/>
        <v>78.022054296249479</v>
      </c>
      <c r="BD245">
        <f t="shared" si="62"/>
        <v>79.621095869832274</v>
      </c>
      <c r="BE245">
        <f t="shared" si="63"/>
        <v>81.293345254049839</v>
      </c>
      <c r="BF245">
        <f t="shared" si="64"/>
        <v>83.184664295652553</v>
      </c>
      <c r="BG245">
        <f t="shared" si="65"/>
        <v>84.786115027763245</v>
      </c>
      <c r="BH245">
        <f t="shared" si="66"/>
        <v>86.523788846615261</v>
      </c>
      <c r="BI245">
        <f t="shared" si="67"/>
        <v>88.341012644852114</v>
      </c>
      <c r="BJ245">
        <f t="shared" si="68"/>
        <v>90.201644232523336</v>
      </c>
      <c r="BK245">
        <f t="shared" si="69"/>
        <v>92.110909862551964</v>
      </c>
      <c r="BL245">
        <f t="shared" si="70"/>
        <v>371.83282804345276</v>
      </c>
      <c r="BM245">
        <f t="shared" si="71"/>
        <v>384.45391644745604</v>
      </c>
      <c r="BN245">
        <f t="shared" si="72"/>
        <v>392.33319880000698</v>
      </c>
      <c r="BO245">
        <f t="shared" si="73"/>
        <v>400.57321286831382</v>
      </c>
      <c r="BP245">
        <f t="shared" si="74"/>
        <v>409.89269335821371</v>
      </c>
      <c r="BQ245">
        <f t="shared" si="75"/>
        <v>417.78384684694208</v>
      </c>
      <c r="BR245">
        <f t="shared" si="76"/>
        <v>426.3462400214317</v>
      </c>
      <c r="BS245">
        <f t="shared" si="77"/>
        <v>435.30061596801914</v>
      </c>
      <c r="BT245">
        <f t="shared" si="78"/>
        <v>444.46888393274043</v>
      </c>
      <c r="BU245">
        <f t="shared" si="79"/>
        <v>453.87679629321144</v>
      </c>
    </row>
    <row r="246" spans="1:73" x14ac:dyDescent="0.25">
      <c r="A246" t="s">
        <v>114</v>
      </c>
      <c r="B246" s="85">
        <v>41.034736878641553</v>
      </c>
      <c r="C246" s="85">
        <v>2.8699205893316419E-2</v>
      </c>
      <c r="E246" s="68">
        <v>298061.18217510177</v>
      </c>
      <c r="F246" s="90">
        <v>10</v>
      </c>
      <c r="H246" s="91">
        <v>11134.570173162812</v>
      </c>
      <c r="I246" s="87">
        <v>10228.640205862723</v>
      </c>
      <c r="J246" t="s">
        <v>286</v>
      </c>
      <c r="K246" t="s">
        <v>286</v>
      </c>
      <c r="L246" t="s">
        <v>8588</v>
      </c>
      <c r="M246" s="89">
        <v>0</v>
      </c>
      <c r="N246" s="89">
        <v>0</v>
      </c>
      <c r="O246" s="89">
        <v>0</v>
      </c>
      <c r="P246" s="89">
        <v>0</v>
      </c>
      <c r="Q246" s="89">
        <v>0</v>
      </c>
      <c r="R246" s="89">
        <v>0</v>
      </c>
      <c r="S246" s="89">
        <v>0</v>
      </c>
      <c r="T246" s="89">
        <v>0</v>
      </c>
      <c r="U246" s="89">
        <v>0</v>
      </c>
      <c r="V246" s="89">
        <v>0</v>
      </c>
      <c r="W246" s="68">
        <v>0</v>
      </c>
      <c r="X246" s="68">
        <v>0</v>
      </c>
      <c r="Y246" s="68">
        <v>0</v>
      </c>
      <c r="Z246" s="68">
        <v>0</v>
      </c>
      <c r="AA246" s="68">
        <v>0</v>
      </c>
      <c r="AB246" s="68">
        <v>0</v>
      </c>
      <c r="AC246" s="68">
        <v>0</v>
      </c>
      <c r="AD246" s="68">
        <v>0</v>
      </c>
      <c r="AE246" s="68">
        <v>0</v>
      </c>
      <c r="AF246" s="68">
        <v>0</v>
      </c>
      <c r="AG246" t="s">
        <v>8589</v>
      </c>
      <c r="AH246" s="89">
        <v>0</v>
      </c>
      <c r="AI246" s="89">
        <v>0</v>
      </c>
      <c r="AJ246" s="89">
        <v>0</v>
      </c>
      <c r="AK246" s="89">
        <v>0</v>
      </c>
      <c r="AL246" s="89">
        <v>0</v>
      </c>
      <c r="AM246" s="89">
        <v>0</v>
      </c>
      <c r="AN246" s="89">
        <v>0</v>
      </c>
      <c r="AO246" s="89">
        <v>0</v>
      </c>
      <c r="AP246" s="89">
        <v>0</v>
      </c>
      <c r="AQ246" s="89">
        <v>0</v>
      </c>
      <c r="AR246" s="68">
        <v>0</v>
      </c>
      <c r="AS246" s="68">
        <v>0</v>
      </c>
      <c r="AT246" s="68">
        <v>0</v>
      </c>
      <c r="AU246" s="68">
        <v>0</v>
      </c>
      <c r="AV246" s="68">
        <v>0</v>
      </c>
      <c r="AW246" s="68">
        <v>0</v>
      </c>
      <c r="AX246" s="68">
        <v>0</v>
      </c>
      <c r="AY246" s="68">
        <v>0</v>
      </c>
      <c r="AZ246" s="68">
        <v>0</v>
      </c>
      <c r="BA246" s="68">
        <v>0</v>
      </c>
      <c r="BB246">
        <f t="shared" si="60"/>
        <v>0</v>
      </c>
      <c r="BC246">
        <f t="shared" si="61"/>
        <v>0</v>
      </c>
      <c r="BD246">
        <f t="shared" si="62"/>
        <v>0</v>
      </c>
      <c r="BE246">
        <f t="shared" si="63"/>
        <v>0</v>
      </c>
      <c r="BF246">
        <f t="shared" si="64"/>
        <v>0</v>
      </c>
      <c r="BG246">
        <f t="shared" si="65"/>
        <v>0</v>
      </c>
      <c r="BH246">
        <f t="shared" si="66"/>
        <v>0</v>
      </c>
      <c r="BI246">
        <f t="shared" si="67"/>
        <v>0</v>
      </c>
      <c r="BJ246">
        <f t="shared" si="68"/>
        <v>0</v>
      </c>
      <c r="BK246">
        <f t="shared" si="69"/>
        <v>0</v>
      </c>
      <c r="BL246">
        <f t="shared" si="70"/>
        <v>0</v>
      </c>
      <c r="BM246">
        <f t="shared" si="71"/>
        <v>0</v>
      </c>
      <c r="BN246">
        <f t="shared" si="72"/>
        <v>0</v>
      </c>
      <c r="BO246">
        <f t="shared" si="73"/>
        <v>0</v>
      </c>
      <c r="BP246">
        <f t="shared" si="74"/>
        <v>0</v>
      </c>
      <c r="BQ246">
        <f t="shared" si="75"/>
        <v>0</v>
      </c>
      <c r="BR246">
        <f t="shared" si="76"/>
        <v>0</v>
      </c>
      <c r="BS246">
        <f t="shared" si="77"/>
        <v>0</v>
      </c>
      <c r="BT246">
        <f t="shared" si="78"/>
        <v>0</v>
      </c>
      <c r="BU246">
        <f t="shared" si="79"/>
        <v>0</v>
      </c>
    </row>
    <row r="247" spans="1:73" x14ac:dyDescent="0.25">
      <c r="A247" t="s">
        <v>115</v>
      </c>
      <c r="B247" s="85">
        <v>0.54425998938367859</v>
      </c>
      <c r="C247" s="85">
        <v>1.3529646526014374</v>
      </c>
      <c r="E247" s="68">
        <v>3953.3036686959717</v>
      </c>
      <c r="F247" s="90">
        <v>15</v>
      </c>
      <c r="H247" s="91">
        <v>3478.9072096016343</v>
      </c>
      <c r="I247" s="87">
        <v>135.66651167562227</v>
      </c>
      <c r="J247" t="s">
        <v>286</v>
      </c>
      <c r="K247">
        <v>2866.182117816862</v>
      </c>
      <c r="L247" t="s">
        <v>8590</v>
      </c>
      <c r="M247" s="89">
        <v>0</v>
      </c>
      <c r="N247" s="89">
        <v>0</v>
      </c>
      <c r="O247" s="89">
        <v>0</v>
      </c>
      <c r="P247" s="89">
        <v>0</v>
      </c>
      <c r="Q247" s="89">
        <v>0</v>
      </c>
      <c r="R247" s="89">
        <v>0</v>
      </c>
      <c r="S247" s="89">
        <v>0</v>
      </c>
      <c r="T247" s="89">
        <v>0</v>
      </c>
      <c r="U247" s="89">
        <v>0</v>
      </c>
      <c r="V247" s="89">
        <v>0</v>
      </c>
      <c r="W247" s="68">
        <v>0</v>
      </c>
      <c r="X247" s="68">
        <v>0</v>
      </c>
      <c r="Y247" s="68">
        <v>0</v>
      </c>
      <c r="Z247" s="68">
        <v>0</v>
      </c>
      <c r="AA247" s="68">
        <v>0</v>
      </c>
      <c r="AB247" s="68">
        <v>0</v>
      </c>
      <c r="AC247" s="68">
        <v>0</v>
      </c>
      <c r="AD247" s="68">
        <v>0</v>
      </c>
      <c r="AE247" s="68">
        <v>0</v>
      </c>
      <c r="AF247" s="68">
        <v>0</v>
      </c>
      <c r="AG247" t="s">
        <v>8591</v>
      </c>
      <c r="AH247" s="89">
        <v>6.220964721167687E-2</v>
      </c>
      <c r="AI247" s="89">
        <v>6.1228115548836656E-2</v>
      </c>
      <c r="AJ247" s="89">
        <v>6.1197815613097832E-2</v>
      </c>
      <c r="AK247" s="89">
        <v>6.1197970994188063E-2</v>
      </c>
      <c r="AL247" s="89">
        <v>6.1333089164835854E-2</v>
      </c>
      <c r="AM247" s="89">
        <v>6.1228733988632114E-2</v>
      </c>
      <c r="AN247" s="89">
        <v>6.1198437012829836E-2</v>
      </c>
      <c r="AO247" s="89">
        <v>6.119859236276283E-2</v>
      </c>
      <c r="AP247" s="89">
        <v>6.1202303945599515E-2</v>
      </c>
      <c r="AQ247" s="89">
        <v>6.1212292912018483E-2</v>
      </c>
      <c r="AR247" s="68">
        <v>245.93362655020431</v>
      </c>
      <c r="AS247" s="68">
        <v>242.05333382655684</v>
      </c>
      <c r="AT247" s="68">
        <v>241.93354897943928</v>
      </c>
      <c r="AU247" s="68">
        <v>241.93416324807333</v>
      </c>
      <c r="AV247" s="68">
        <v>242.46832640780272</v>
      </c>
      <c r="AW247" s="68">
        <v>242.05577870686906</v>
      </c>
      <c r="AX247" s="68">
        <v>241.93600556127953</v>
      </c>
      <c r="AY247" s="68">
        <v>241.93661970673958</v>
      </c>
      <c r="AZ247" s="68">
        <v>241.95129272078452</v>
      </c>
      <c r="BA247" s="68">
        <v>241.9907821383751</v>
      </c>
      <c r="BB247">
        <f t="shared" si="60"/>
        <v>0</v>
      </c>
      <c r="BC247">
        <f t="shared" si="61"/>
        <v>0</v>
      </c>
      <c r="BD247">
        <f t="shared" si="62"/>
        <v>0</v>
      </c>
      <c r="BE247">
        <f t="shared" si="63"/>
        <v>0</v>
      </c>
      <c r="BF247">
        <f t="shared" si="64"/>
        <v>0</v>
      </c>
      <c r="BG247">
        <f t="shared" si="65"/>
        <v>0</v>
      </c>
      <c r="BH247">
        <f t="shared" si="66"/>
        <v>0</v>
      </c>
      <c r="BI247">
        <f t="shared" si="67"/>
        <v>0</v>
      </c>
      <c r="BJ247">
        <f t="shared" si="68"/>
        <v>0</v>
      </c>
      <c r="BK247">
        <f t="shared" si="69"/>
        <v>0</v>
      </c>
      <c r="BL247">
        <f t="shared" si="70"/>
        <v>186.74394422358316</v>
      </c>
      <c r="BM247">
        <f t="shared" si="71"/>
        <v>187.65728297636312</v>
      </c>
      <c r="BN247">
        <f t="shared" si="72"/>
        <v>191.50326984231455</v>
      </c>
      <c r="BO247">
        <f t="shared" si="73"/>
        <v>195.52533494604538</v>
      </c>
      <c r="BP247">
        <f t="shared" si="74"/>
        <v>200.0721303691561</v>
      </c>
      <c r="BQ247">
        <f t="shared" si="75"/>
        <v>203.92608374127062</v>
      </c>
      <c r="BR247">
        <f t="shared" si="76"/>
        <v>208.10550652398447</v>
      </c>
      <c r="BS247">
        <f t="shared" si="77"/>
        <v>212.47626152262561</v>
      </c>
      <c r="BT247">
        <f t="shared" si="78"/>
        <v>216.95141992397623</v>
      </c>
      <c r="BU247">
        <f t="shared" si="79"/>
        <v>221.5435524659691</v>
      </c>
    </row>
    <row r="248" spans="1:73" x14ac:dyDescent="0.25">
      <c r="A248" t="s">
        <v>116</v>
      </c>
      <c r="B248" s="85">
        <v>1.3560142870201877</v>
      </c>
      <c r="C248" s="85">
        <v>7.9529737433949553E-4</v>
      </c>
      <c r="E248" s="68">
        <v>9849.5872565454847</v>
      </c>
      <c r="F248" s="90">
        <v>10</v>
      </c>
      <c r="H248" s="91">
        <v>1621.510062858692</v>
      </c>
      <c r="I248" s="87">
        <v>338.01075164584154</v>
      </c>
      <c r="J248" t="s">
        <v>286</v>
      </c>
      <c r="K248">
        <v>94.916165304731066</v>
      </c>
      <c r="L248" t="s">
        <v>8592</v>
      </c>
      <c r="M248" s="89">
        <v>0</v>
      </c>
      <c r="N248" s="89">
        <v>0</v>
      </c>
      <c r="O248" s="89">
        <v>0</v>
      </c>
      <c r="P248" s="89">
        <v>0</v>
      </c>
      <c r="Q248" s="89">
        <v>0</v>
      </c>
      <c r="R248" s="89">
        <v>0</v>
      </c>
      <c r="S248" s="89">
        <v>0</v>
      </c>
      <c r="T248" s="89">
        <v>0</v>
      </c>
      <c r="U248" s="89">
        <v>0</v>
      </c>
      <c r="V248" s="89">
        <v>0</v>
      </c>
      <c r="W248" s="68">
        <v>0</v>
      </c>
      <c r="X248" s="68">
        <v>0</v>
      </c>
      <c r="Y248" s="68">
        <v>0</v>
      </c>
      <c r="Z248" s="68">
        <v>0</v>
      </c>
      <c r="AA248" s="68">
        <v>0</v>
      </c>
      <c r="AB248" s="68">
        <v>0</v>
      </c>
      <c r="AC248" s="68">
        <v>0</v>
      </c>
      <c r="AD248" s="68">
        <v>0</v>
      </c>
      <c r="AE248" s="68">
        <v>0</v>
      </c>
      <c r="AF248" s="68">
        <v>0</v>
      </c>
      <c r="AG248" t="s">
        <v>8593</v>
      </c>
      <c r="AH248" s="89">
        <v>2.2755707511670116E-2</v>
      </c>
      <c r="AI248" s="89">
        <v>2.4345034903041001E-2</v>
      </c>
      <c r="AJ248" s="89">
        <v>2.3131731417175956E-2</v>
      </c>
      <c r="AK248" s="89">
        <v>1.645376735563547E-2</v>
      </c>
      <c r="AL248" s="89">
        <v>8.46926534814294E-3</v>
      </c>
      <c r="AM248" s="89">
        <v>3.2454081184296879E-3</v>
      </c>
      <c r="AN248" s="89">
        <v>1.0585632351706505E-3</v>
      </c>
      <c r="AO248" s="89">
        <v>3.2263610818255542E-4</v>
      </c>
      <c r="AP248" s="89">
        <v>9.6391236388632321E-5</v>
      </c>
      <c r="AQ248" s="89">
        <v>2.8423768536762288E-5</v>
      </c>
      <c r="AR248" s="68">
        <v>224.13432672062234</v>
      </c>
      <c r="AS248" s="68">
        <v>239.78854554114767</v>
      </c>
      <c r="AT248" s="68">
        <v>227.83800698844914</v>
      </c>
      <c r="AU248" s="68">
        <v>162.06281726823121</v>
      </c>
      <c r="AV248" s="68">
        <v>83.418768045370953</v>
      </c>
      <c r="AW248" s="68">
        <v>31.965930445574312</v>
      </c>
      <c r="AX248" s="68">
        <v>10.426410951384399</v>
      </c>
      <c r="AY248" s="68">
        <v>3.1778324996563283</v>
      </c>
      <c r="AZ248" s="68">
        <v>0.94941389357613626</v>
      </c>
      <c r="BA248" s="68">
        <v>0.27996238836269233</v>
      </c>
      <c r="BB248">
        <f t="shared" si="60"/>
        <v>0</v>
      </c>
      <c r="BC248">
        <f t="shared" si="61"/>
        <v>0</v>
      </c>
      <c r="BD248">
        <f t="shared" si="62"/>
        <v>0</v>
      </c>
      <c r="BE248">
        <f t="shared" si="63"/>
        <v>0</v>
      </c>
      <c r="BF248">
        <f t="shared" si="64"/>
        <v>0</v>
      </c>
      <c r="BG248">
        <f t="shared" si="65"/>
        <v>0</v>
      </c>
      <c r="BH248">
        <f t="shared" si="66"/>
        <v>0</v>
      </c>
      <c r="BI248">
        <f t="shared" si="67"/>
        <v>0</v>
      </c>
      <c r="BJ248">
        <f t="shared" si="68"/>
        <v>0</v>
      </c>
      <c r="BK248">
        <f t="shared" si="69"/>
        <v>0</v>
      </c>
      <c r="BL248">
        <f t="shared" si="70"/>
        <v>9.8515582960563304</v>
      </c>
      <c r="BM248">
        <f t="shared" si="71"/>
        <v>10.760952942603801</v>
      </c>
      <c r="BN248">
        <f t="shared" si="72"/>
        <v>10.439368159127964</v>
      </c>
      <c r="BO248">
        <f t="shared" si="73"/>
        <v>7.5815354027296218</v>
      </c>
      <c r="BP248">
        <f t="shared" si="74"/>
        <v>3.9844033522277869</v>
      </c>
      <c r="BQ248">
        <f t="shared" si="75"/>
        <v>1.558879756203204</v>
      </c>
      <c r="BR248">
        <f t="shared" si="76"/>
        <v>0.51914161955725047</v>
      </c>
      <c r="BS248">
        <f t="shared" si="77"/>
        <v>0.16155029431783713</v>
      </c>
      <c r="BT248">
        <f t="shared" si="78"/>
        <v>4.9278567679786195E-2</v>
      </c>
      <c r="BU248">
        <f t="shared" si="79"/>
        <v>1.4836379216261349E-2</v>
      </c>
    </row>
    <row r="249" spans="1:73" x14ac:dyDescent="0.25">
      <c r="A249" t="s">
        <v>146</v>
      </c>
      <c r="B249" s="85">
        <v>0.86434433213662787</v>
      </c>
      <c r="C249" s="85">
        <v>34.904658302931352</v>
      </c>
      <c r="E249" s="68">
        <v>6418.6650417453156</v>
      </c>
      <c r="F249" s="90">
        <v>15</v>
      </c>
      <c r="H249" s="91">
        <v>409.5377038474187</v>
      </c>
      <c r="I249" s="87">
        <v>220.27093509745202</v>
      </c>
      <c r="J249" t="s">
        <v>286</v>
      </c>
      <c r="K249" t="s">
        <v>286</v>
      </c>
      <c r="L249" t="s">
        <v>8594</v>
      </c>
      <c r="M249" s="89">
        <v>0</v>
      </c>
      <c r="N249" s="89">
        <v>0</v>
      </c>
      <c r="O249" s="89">
        <v>0</v>
      </c>
      <c r="P249" s="89">
        <v>0</v>
      </c>
      <c r="Q249" s="89">
        <v>0</v>
      </c>
      <c r="R249" s="89">
        <v>0</v>
      </c>
      <c r="S249" s="89">
        <v>0</v>
      </c>
      <c r="T249" s="89">
        <v>0</v>
      </c>
      <c r="U249" s="89">
        <v>0</v>
      </c>
      <c r="V249" s="89">
        <v>0</v>
      </c>
      <c r="W249" s="68">
        <v>0</v>
      </c>
      <c r="X249" s="68">
        <v>0</v>
      </c>
      <c r="Y249" s="68">
        <v>0</v>
      </c>
      <c r="Z249" s="68">
        <v>0</v>
      </c>
      <c r="AA249" s="68">
        <v>0</v>
      </c>
      <c r="AB249" s="68">
        <v>0</v>
      </c>
      <c r="AC249" s="68">
        <v>0</v>
      </c>
      <c r="AD249" s="68">
        <v>0</v>
      </c>
      <c r="AE249" s="68">
        <v>0</v>
      </c>
      <c r="AF249" s="68">
        <v>0</v>
      </c>
      <c r="AG249" t="s">
        <v>8595</v>
      </c>
      <c r="AH249" s="89">
        <v>0</v>
      </c>
      <c r="AI249" s="89">
        <v>0</v>
      </c>
      <c r="AJ249" s="89">
        <v>0</v>
      </c>
      <c r="AK249" s="89">
        <v>0</v>
      </c>
      <c r="AL249" s="89">
        <v>0</v>
      </c>
      <c r="AM249" s="89">
        <v>0</v>
      </c>
      <c r="AN249" s="89">
        <v>0</v>
      </c>
      <c r="AO249" s="89">
        <v>0</v>
      </c>
      <c r="AP249" s="89">
        <v>0</v>
      </c>
      <c r="AQ249" s="89">
        <v>0</v>
      </c>
      <c r="AR249" s="68">
        <v>0</v>
      </c>
      <c r="AS249" s="68">
        <v>0</v>
      </c>
      <c r="AT249" s="68">
        <v>0</v>
      </c>
      <c r="AU249" s="68">
        <v>0</v>
      </c>
      <c r="AV249" s="68">
        <v>0</v>
      </c>
      <c r="AW249" s="68">
        <v>0</v>
      </c>
      <c r="AX249" s="68">
        <v>0</v>
      </c>
      <c r="AY249" s="68">
        <v>0</v>
      </c>
      <c r="AZ249" s="68">
        <v>0</v>
      </c>
      <c r="BA249" s="68">
        <v>0</v>
      </c>
      <c r="BB249">
        <f t="shared" si="60"/>
        <v>0</v>
      </c>
      <c r="BC249">
        <f t="shared" si="61"/>
        <v>0</v>
      </c>
      <c r="BD249">
        <f t="shared" si="62"/>
        <v>0</v>
      </c>
      <c r="BE249">
        <f t="shared" si="63"/>
        <v>0</v>
      </c>
      <c r="BF249">
        <f t="shared" si="64"/>
        <v>0</v>
      </c>
      <c r="BG249">
        <f t="shared" si="65"/>
        <v>0</v>
      </c>
      <c r="BH249">
        <f t="shared" si="66"/>
        <v>0</v>
      </c>
      <c r="BI249">
        <f t="shared" si="67"/>
        <v>0</v>
      </c>
      <c r="BJ249">
        <f t="shared" si="68"/>
        <v>0</v>
      </c>
      <c r="BK249">
        <f t="shared" si="69"/>
        <v>0</v>
      </c>
      <c r="BL249">
        <f t="shared" si="70"/>
        <v>0</v>
      </c>
      <c r="BM249">
        <f t="shared" si="71"/>
        <v>0</v>
      </c>
      <c r="BN249">
        <f t="shared" si="72"/>
        <v>0</v>
      </c>
      <c r="BO249">
        <f t="shared" si="73"/>
        <v>0</v>
      </c>
      <c r="BP249">
        <f t="shared" si="74"/>
        <v>0</v>
      </c>
      <c r="BQ249">
        <f t="shared" si="75"/>
        <v>0</v>
      </c>
      <c r="BR249">
        <f t="shared" si="76"/>
        <v>0</v>
      </c>
      <c r="BS249">
        <f t="shared" si="77"/>
        <v>0</v>
      </c>
      <c r="BT249">
        <f t="shared" si="78"/>
        <v>0</v>
      </c>
      <c r="BU249">
        <f t="shared" si="79"/>
        <v>0</v>
      </c>
    </row>
    <row r="250" spans="1:73" x14ac:dyDescent="0.25">
      <c r="A250" t="s">
        <v>123</v>
      </c>
      <c r="B250" s="85">
        <v>523.98772386797509</v>
      </c>
      <c r="C250" s="85">
        <v>12.124002649570199</v>
      </c>
      <c r="E250" s="68">
        <v>3891159.5303472509</v>
      </c>
      <c r="F250" s="90">
        <v>10</v>
      </c>
      <c r="H250" s="91">
        <v>1191652.9017319339</v>
      </c>
      <c r="I250" s="87">
        <v>133533.89572263649</v>
      </c>
      <c r="J250" t="s">
        <v>286</v>
      </c>
      <c r="K250">
        <v>588559.57013171772</v>
      </c>
      <c r="L250" t="s">
        <v>8596</v>
      </c>
      <c r="M250" s="89">
        <v>0</v>
      </c>
      <c r="N250" s="89">
        <v>0</v>
      </c>
      <c r="O250" s="89">
        <v>0</v>
      </c>
      <c r="P250" s="89">
        <v>0</v>
      </c>
      <c r="Q250" s="89">
        <v>0</v>
      </c>
      <c r="R250" s="89">
        <v>0</v>
      </c>
      <c r="S250" s="89">
        <v>0</v>
      </c>
      <c r="T250" s="89">
        <v>0</v>
      </c>
      <c r="U250" s="89">
        <v>0</v>
      </c>
      <c r="V250" s="89">
        <v>0</v>
      </c>
      <c r="W250" s="68">
        <v>0</v>
      </c>
      <c r="X250" s="68">
        <v>0</v>
      </c>
      <c r="Y250" s="68">
        <v>0</v>
      </c>
      <c r="Z250" s="68">
        <v>0</v>
      </c>
      <c r="AA250" s="68">
        <v>0</v>
      </c>
      <c r="AB250" s="68">
        <v>0</v>
      </c>
      <c r="AC250" s="68">
        <v>0</v>
      </c>
      <c r="AD250" s="68">
        <v>0</v>
      </c>
      <c r="AE250" s="68">
        <v>0</v>
      </c>
      <c r="AF250" s="68">
        <v>0</v>
      </c>
      <c r="AG250" t="s">
        <v>8597</v>
      </c>
      <c r="AH250" s="89">
        <v>3.6046791843094058E-3</v>
      </c>
      <c r="AI250" s="89">
        <v>3.6084120494100139E-3</v>
      </c>
      <c r="AJ250" s="89">
        <v>3.6066263545628495E-3</v>
      </c>
      <c r="AK250" s="89">
        <v>3.60663551071218E-3</v>
      </c>
      <c r="AL250" s="89">
        <v>3.6146377955029686E-3</v>
      </c>
      <c r="AM250" s="89">
        <v>3.6084484952962782E-3</v>
      </c>
      <c r="AN250" s="89">
        <v>3.6066629763678109E-3</v>
      </c>
      <c r="AO250" s="89">
        <v>3.6066721325171422E-3</v>
      </c>
      <c r="AP250" s="89">
        <v>3.6068908732027681E-3</v>
      </c>
      <c r="AQ250" s="89">
        <v>3.6074795574514754E-3</v>
      </c>
      <c r="AR250" s="68">
        <v>14026.381761869899</v>
      </c>
      <c r="AS250" s="68">
        <v>14040.906935481631</v>
      </c>
      <c r="AT250" s="68">
        <v>14033.958511958795</v>
      </c>
      <c r="AU250" s="68">
        <v>14033.994139996523</v>
      </c>
      <c r="AV250" s="68">
        <v>14065.132306724754</v>
      </c>
      <c r="AW250" s="68">
        <v>14041.04875223931</v>
      </c>
      <c r="AX250" s="68">
        <v>14034.10101324419</v>
      </c>
      <c r="AY250" s="68">
        <v>14034.136641281921</v>
      </c>
      <c r="AZ250" s="68">
        <v>14034.987796185469</v>
      </c>
      <c r="BA250" s="68">
        <v>14037.278460510192</v>
      </c>
      <c r="BB250">
        <f t="shared" si="60"/>
        <v>0</v>
      </c>
      <c r="BC250">
        <f t="shared" si="61"/>
        <v>0</v>
      </c>
      <c r="BD250">
        <f t="shared" si="62"/>
        <v>0</v>
      </c>
      <c r="BE250">
        <f t="shared" si="63"/>
        <v>0</v>
      </c>
      <c r="BF250">
        <f t="shared" si="64"/>
        <v>0</v>
      </c>
      <c r="BG250">
        <f t="shared" si="65"/>
        <v>0</v>
      </c>
      <c r="BH250">
        <f t="shared" si="66"/>
        <v>0</v>
      </c>
      <c r="BI250">
        <f t="shared" si="67"/>
        <v>0</v>
      </c>
      <c r="BJ250">
        <f t="shared" si="68"/>
        <v>0</v>
      </c>
      <c r="BK250">
        <f t="shared" si="69"/>
        <v>0</v>
      </c>
      <c r="BL250">
        <f t="shared" si="70"/>
        <v>2602.9152854910253</v>
      </c>
      <c r="BM250">
        <f t="shared" si="71"/>
        <v>2660.3285890118609</v>
      </c>
      <c r="BN250">
        <f t="shared" si="72"/>
        <v>2714.8513257371396</v>
      </c>
      <c r="BO250">
        <f t="shared" si="73"/>
        <v>2771.8702405121171</v>
      </c>
      <c r="BP250">
        <f t="shared" si="74"/>
        <v>2836.3588033358792</v>
      </c>
      <c r="BQ250">
        <f t="shared" si="75"/>
        <v>2890.9636857100404</v>
      </c>
      <c r="BR250">
        <f t="shared" si="76"/>
        <v>2950.2133869079667</v>
      </c>
      <c r="BS250">
        <f t="shared" si="77"/>
        <v>3012.1755149518035</v>
      </c>
      <c r="BT250">
        <f t="shared" si="78"/>
        <v>3075.6177222750193</v>
      </c>
      <c r="BU250">
        <f t="shared" si="79"/>
        <v>3140.7182105390684</v>
      </c>
    </row>
    <row r="251" spans="1:73" x14ac:dyDescent="0.25">
      <c r="A251" t="s">
        <v>149</v>
      </c>
      <c r="B251" s="85">
        <v>0.85907833387737265</v>
      </c>
      <c r="C251" s="85">
        <v>6.1815312213733735</v>
      </c>
      <c r="E251" s="68">
        <v>6379.5594704123969</v>
      </c>
      <c r="F251" s="90">
        <v>15</v>
      </c>
      <c r="H251" s="91">
        <v>407.04260466602096</v>
      </c>
      <c r="I251" s="87">
        <v>218.92893941626286</v>
      </c>
      <c r="J251" t="s">
        <v>286</v>
      </c>
      <c r="K251" t="s">
        <v>286</v>
      </c>
      <c r="L251" t="s">
        <v>8598</v>
      </c>
      <c r="M251" s="89">
        <v>0</v>
      </c>
      <c r="N251" s="89">
        <v>0</v>
      </c>
      <c r="O251" s="89">
        <v>0</v>
      </c>
      <c r="P251" s="89">
        <v>0</v>
      </c>
      <c r="Q251" s="89">
        <v>0</v>
      </c>
      <c r="R251" s="89">
        <v>0</v>
      </c>
      <c r="S251" s="89">
        <v>0</v>
      </c>
      <c r="T251" s="89">
        <v>0</v>
      </c>
      <c r="U251" s="89">
        <v>0</v>
      </c>
      <c r="V251" s="89">
        <v>0</v>
      </c>
      <c r="W251" s="68">
        <v>0</v>
      </c>
      <c r="X251" s="68">
        <v>0</v>
      </c>
      <c r="Y251" s="68">
        <v>0</v>
      </c>
      <c r="Z251" s="68">
        <v>0</v>
      </c>
      <c r="AA251" s="68">
        <v>0</v>
      </c>
      <c r="AB251" s="68">
        <v>0</v>
      </c>
      <c r="AC251" s="68">
        <v>0</v>
      </c>
      <c r="AD251" s="68">
        <v>0</v>
      </c>
      <c r="AE251" s="68">
        <v>0</v>
      </c>
      <c r="AF251" s="68">
        <v>0</v>
      </c>
      <c r="AG251" t="s">
        <v>8599</v>
      </c>
      <c r="AH251" s="89">
        <v>0</v>
      </c>
      <c r="AI251" s="89">
        <v>0</v>
      </c>
      <c r="AJ251" s="89">
        <v>0</v>
      </c>
      <c r="AK251" s="89">
        <v>0</v>
      </c>
      <c r="AL251" s="89">
        <v>0</v>
      </c>
      <c r="AM251" s="89">
        <v>0</v>
      </c>
      <c r="AN251" s="89">
        <v>0</v>
      </c>
      <c r="AO251" s="89">
        <v>0</v>
      </c>
      <c r="AP251" s="89">
        <v>0</v>
      </c>
      <c r="AQ251" s="89">
        <v>0</v>
      </c>
      <c r="AR251" s="68">
        <v>0</v>
      </c>
      <c r="AS251" s="68">
        <v>0</v>
      </c>
      <c r="AT251" s="68">
        <v>0</v>
      </c>
      <c r="AU251" s="68">
        <v>0</v>
      </c>
      <c r="AV251" s="68">
        <v>0</v>
      </c>
      <c r="AW251" s="68">
        <v>0</v>
      </c>
      <c r="AX251" s="68">
        <v>0</v>
      </c>
      <c r="AY251" s="68">
        <v>0</v>
      </c>
      <c r="AZ251" s="68">
        <v>0</v>
      </c>
      <c r="BA251" s="68">
        <v>0</v>
      </c>
      <c r="BB251">
        <f t="shared" si="60"/>
        <v>0</v>
      </c>
      <c r="BC251">
        <f t="shared" si="61"/>
        <v>0</v>
      </c>
      <c r="BD251">
        <f t="shared" si="62"/>
        <v>0</v>
      </c>
      <c r="BE251">
        <f t="shared" si="63"/>
        <v>0</v>
      </c>
      <c r="BF251">
        <f t="shared" si="64"/>
        <v>0</v>
      </c>
      <c r="BG251">
        <f t="shared" si="65"/>
        <v>0</v>
      </c>
      <c r="BH251">
        <f t="shared" si="66"/>
        <v>0</v>
      </c>
      <c r="BI251">
        <f t="shared" si="67"/>
        <v>0</v>
      </c>
      <c r="BJ251">
        <f t="shared" si="68"/>
        <v>0</v>
      </c>
      <c r="BK251">
        <f t="shared" si="69"/>
        <v>0</v>
      </c>
      <c r="BL251">
        <f t="shared" si="70"/>
        <v>0</v>
      </c>
      <c r="BM251">
        <f t="shared" si="71"/>
        <v>0</v>
      </c>
      <c r="BN251">
        <f t="shared" si="72"/>
        <v>0</v>
      </c>
      <c r="BO251">
        <f t="shared" si="73"/>
        <v>0</v>
      </c>
      <c r="BP251">
        <f t="shared" si="74"/>
        <v>0</v>
      </c>
      <c r="BQ251">
        <f t="shared" si="75"/>
        <v>0</v>
      </c>
      <c r="BR251">
        <f t="shared" si="76"/>
        <v>0</v>
      </c>
      <c r="BS251">
        <f t="shared" si="77"/>
        <v>0</v>
      </c>
      <c r="BT251">
        <f t="shared" si="78"/>
        <v>0</v>
      </c>
      <c r="BU251">
        <f t="shared" si="79"/>
        <v>0</v>
      </c>
    </row>
    <row r="252" spans="1:73" x14ac:dyDescent="0.25">
      <c r="A252" t="s">
        <v>117</v>
      </c>
      <c r="B252" s="85">
        <v>2.445321020364053</v>
      </c>
      <c r="C252" s="85">
        <v>0.42741658192220033</v>
      </c>
      <c r="E252" s="68">
        <v>18159.078466398383</v>
      </c>
      <c r="F252" s="90">
        <v>15</v>
      </c>
      <c r="H252" s="91">
        <v>2322.2187999744633</v>
      </c>
      <c r="I252" s="87">
        <v>623.16964170698475</v>
      </c>
      <c r="J252" t="s">
        <v>286</v>
      </c>
      <c r="K252" t="s">
        <v>286</v>
      </c>
      <c r="L252" t="s">
        <v>8600</v>
      </c>
      <c r="M252" s="89">
        <v>0</v>
      </c>
      <c r="N252" s="89">
        <v>0</v>
      </c>
      <c r="O252" s="89">
        <v>0</v>
      </c>
      <c r="P252" s="89">
        <v>0</v>
      </c>
      <c r="Q252" s="89">
        <v>0</v>
      </c>
      <c r="R252" s="89">
        <v>0</v>
      </c>
      <c r="S252" s="89">
        <v>0</v>
      </c>
      <c r="T252" s="89">
        <v>0</v>
      </c>
      <c r="U252" s="89">
        <v>0</v>
      </c>
      <c r="V252" s="89">
        <v>0</v>
      </c>
      <c r="W252" s="68">
        <v>0</v>
      </c>
      <c r="X252" s="68">
        <v>0</v>
      </c>
      <c r="Y252" s="68">
        <v>0</v>
      </c>
      <c r="Z252" s="68">
        <v>0</v>
      </c>
      <c r="AA252" s="68">
        <v>0</v>
      </c>
      <c r="AB252" s="68">
        <v>0</v>
      </c>
      <c r="AC252" s="68">
        <v>0</v>
      </c>
      <c r="AD252" s="68">
        <v>0</v>
      </c>
      <c r="AE252" s="68">
        <v>0</v>
      </c>
      <c r="AF252" s="68">
        <v>0</v>
      </c>
      <c r="AG252" t="s">
        <v>8601</v>
      </c>
      <c r="AH252" s="89">
        <v>0</v>
      </c>
      <c r="AI252" s="89">
        <v>0</v>
      </c>
      <c r="AJ252" s="89">
        <v>0</v>
      </c>
      <c r="AK252" s="89">
        <v>0</v>
      </c>
      <c r="AL252" s="89">
        <v>0</v>
      </c>
      <c r="AM252" s="89">
        <v>0</v>
      </c>
      <c r="AN252" s="89">
        <v>0</v>
      </c>
      <c r="AO252" s="89">
        <v>0</v>
      </c>
      <c r="AP252" s="89">
        <v>0</v>
      </c>
      <c r="AQ252" s="89">
        <v>0</v>
      </c>
      <c r="AR252" s="68">
        <v>0</v>
      </c>
      <c r="AS252" s="68">
        <v>0</v>
      </c>
      <c r="AT252" s="68">
        <v>0</v>
      </c>
      <c r="AU252" s="68">
        <v>0</v>
      </c>
      <c r="AV252" s="68">
        <v>0</v>
      </c>
      <c r="AW252" s="68">
        <v>0</v>
      </c>
      <c r="AX252" s="68">
        <v>0</v>
      </c>
      <c r="AY252" s="68">
        <v>0</v>
      </c>
      <c r="AZ252" s="68">
        <v>0</v>
      </c>
      <c r="BA252" s="68">
        <v>0</v>
      </c>
      <c r="BB252">
        <f t="shared" si="60"/>
        <v>0</v>
      </c>
      <c r="BC252">
        <f t="shared" si="61"/>
        <v>0</v>
      </c>
      <c r="BD252">
        <f t="shared" si="62"/>
        <v>0</v>
      </c>
      <c r="BE252">
        <f t="shared" si="63"/>
        <v>0</v>
      </c>
      <c r="BF252">
        <f t="shared" si="64"/>
        <v>0</v>
      </c>
      <c r="BG252">
        <f t="shared" si="65"/>
        <v>0</v>
      </c>
      <c r="BH252">
        <f t="shared" si="66"/>
        <v>0</v>
      </c>
      <c r="BI252">
        <f t="shared" si="67"/>
        <v>0</v>
      </c>
      <c r="BJ252">
        <f t="shared" si="68"/>
        <v>0</v>
      </c>
      <c r="BK252">
        <f t="shared" si="69"/>
        <v>0</v>
      </c>
      <c r="BL252">
        <f t="shared" si="70"/>
        <v>0</v>
      </c>
      <c r="BM252">
        <f t="shared" si="71"/>
        <v>0</v>
      </c>
      <c r="BN252">
        <f t="shared" si="72"/>
        <v>0</v>
      </c>
      <c r="BO252">
        <f t="shared" si="73"/>
        <v>0</v>
      </c>
      <c r="BP252">
        <f t="shared" si="74"/>
        <v>0</v>
      </c>
      <c r="BQ252">
        <f t="shared" si="75"/>
        <v>0</v>
      </c>
      <c r="BR252">
        <f t="shared" si="76"/>
        <v>0</v>
      </c>
      <c r="BS252">
        <f t="shared" si="77"/>
        <v>0</v>
      </c>
      <c r="BT252">
        <f t="shared" si="78"/>
        <v>0</v>
      </c>
      <c r="BU252">
        <f t="shared" si="79"/>
        <v>0</v>
      </c>
    </row>
    <row r="253" spans="1:73" x14ac:dyDescent="0.25">
      <c r="A253" t="s">
        <v>118</v>
      </c>
      <c r="B253" s="85">
        <v>1.5790244656130268</v>
      </c>
      <c r="C253" s="85">
        <v>6.4436274878166755E-3</v>
      </c>
      <c r="E253" s="68">
        <v>11725.916120068718</v>
      </c>
      <c r="F253" s="90">
        <v>10</v>
      </c>
      <c r="H253" s="91">
        <v>1649.6121910081035</v>
      </c>
      <c r="I253" s="87">
        <v>402.40119897883096</v>
      </c>
      <c r="J253" t="s">
        <v>286</v>
      </c>
      <c r="K253" t="s">
        <v>286</v>
      </c>
      <c r="L253" t="s">
        <v>8602</v>
      </c>
      <c r="M253" s="89">
        <v>0</v>
      </c>
      <c r="N253" s="89">
        <v>0</v>
      </c>
      <c r="O253" s="89">
        <v>0</v>
      </c>
      <c r="P253" s="89">
        <v>0</v>
      </c>
      <c r="Q253" s="89">
        <v>0</v>
      </c>
      <c r="R253" s="89">
        <v>0</v>
      </c>
      <c r="S253" s="89">
        <v>0</v>
      </c>
      <c r="T253" s="89">
        <v>0</v>
      </c>
      <c r="U253" s="89">
        <v>0</v>
      </c>
      <c r="V253" s="89">
        <v>0</v>
      </c>
      <c r="W253" s="68">
        <v>0</v>
      </c>
      <c r="X253" s="68">
        <v>0</v>
      </c>
      <c r="Y253" s="68">
        <v>0</v>
      </c>
      <c r="Z253" s="68">
        <v>0</v>
      </c>
      <c r="AA253" s="68">
        <v>0</v>
      </c>
      <c r="AB253" s="68">
        <v>0</v>
      </c>
      <c r="AC253" s="68">
        <v>0</v>
      </c>
      <c r="AD253" s="68">
        <v>0</v>
      </c>
      <c r="AE253" s="68">
        <v>0</v>
      </c>
      <c r="AF253" s="68">
        <v>0</v>
      </c>
      <c r="AG253" t="s">
        <v>8603</v>
      </c>
      <c r="AH253" s="89">
        <v>0</v>
      </c>
      <c r="AI253" s="89">
        <v>0</v>
      </c>
      <c r="AJ253" s="89">
        <v>0</v>
      </c>
      <c r="AK253" s="89">
        <v>0</v>
      </c>
      <c r="AL253" s="89">
        <v>0</v>
      </c>
      <c r="AM253" s="89">
        <v>0</v>
      </c>
      <c r="AN253" s="89">
        <v>0</v>
      </c>
      <c r="AO253" s="89">
        <v>0</v>
      </c>
      <c r="AP253" s="89">
        <v>0</v>
      </c>
      <c r="AQ253" s="89">
        <v>0</v>
      </c>
      <c r="AR253" s="68">
        <v>0</v>
      </c>
      <c r="AS253" s="68">
        <v>0</v>
      </c>
      <c r="AT253" s="68">
        <v>0</v>
      </c>
      <c r="AU253" s="68">
        <v>0</v>
      </c>
      <c r="AV253" s="68">
        <v>0</v>
      </c>
      <c r="AW253" s="68">
        <v>0</v>
      </c>
      <c r="AX253" s="68">
        <v>0</v>
      </c>
      <c r="AY253" s="68">
        <v>0</v>
      </c>
      <c r="AZ253" s="68">
        <v>0</v>
      </c>
      <c r="BA253" s="68">
        <v>0</v>
      </c>
      <c r="BB253">
        <f t="shared" si="60"/>
        <v>0</v>
      </c>
      <c r="BC253">
        <f t="shared" si="61"/>
        <v>0</v>
      </c>
      <c r="BD253">
        <f t="shared" si="62"/>
        <v>0</v>
      </c>
      <c r="BE253">
        <f t="shared" si="63"/>
        <v>0</v>
      </c>
      <c r="BF253">
        <f t="shared" si="64"/>
        <v>0</v>
      </c>
      <c r="BG253">
        <f t="shared" si="65"/>
        <v>0</v>
      </c>
      <c r="BH253">
        <f t="shared" si="66"/>
        <v>0</v>
      </c>
      <c r="BI253">
        <f t="shared" si="67"/>
        <v>0</v>
      </c>
      <c r="BJ253">
        <f t="shared" si="68"/>
        <v>0</v>
      </c>
      <c r="BK253">
        <f t="shared" si="69"/>
        <v>0</v>
      </c>
      <c r="BL253">
        <f t="shared" si="70"/>
        <v>0</v>
      </c>
      <c r="BM253">
        <f t="shared" si="71"/>
        <v>0</v>
      </c>
      <c r="BN253">
        <f t="shared" si="72"/>
        <v>0</v>
      </c>
      <c r="BO253">
        <f t="shared" si="73"/>
        <v>0</v>
      </c>
      <c r="BP253">
        <f t="shared" si="74"/>
        <v>0</v>
      </c>
      <c r="BQ253">
        <f t="shared" si="75"/>
        <v>0</v>
      </c>
      <c r="BR253">
        <f t="shared" si="76"/>
        <v>0</v>
      </c>
      <c r="BS253">
        <f t="shared" si="77"/>
        <v>0</v>
      </c>
      <c r="BT253">
        <f t="shared" si="78"/>
        <v>0</v>
      </c>
      <c r="BU253">
        <f t="shared" si="79"/>
        <v>0</v>
      </c>
    </row>
    <row r="254" spans="1:73" x14ac:dyDescent="0.25">
      <c r="A254" t="s">
        <v>154</v>
      </c>
      <c r="B254" s="85">
        <v>4.7349158265623297</v>
      </c>
      <c r="C254" s="85">
        <v>7.5637752782137175</v>
      </c>
      <c r="E254" s="68">
        <v>35161.726133420379</v>
      </c>
      <c r="F254" s="90">
        <v>15</v>
      </c>
      <c r="H254" s="91">
        <v>865.06593412090911</v>
      </c>
      <c r="I254" s="87">
        <v>1206.6537581688531</v>
      </c>
      <c r="J254" t="s">
        <v>286</v>
      </c>
      <c r="K254" t="s">
        <v>286</v>
      </c>
      <c r="L254" t="s">
        <v>8604</v>
      </c>
      <c r="M254" s="89">
        <v>0</v>
      </c>
      <c r="N254" s="89">
        <v>0</v>
      </c>
      <c r="O254" s="89">
        <v>0</v>
      </c>
      <c r="P254" s="89">
        <v>0</v>
      </c>
      <c r="Q254" s="89">
        <v>0</v>
      </c>
      <c r="R254" s="89">
        <v>0</v>
      </c>
      <c r="S254" s="89">
        <v>0</v>
      </c>
      <c r="T254" s="89">
        <v>0</v>
      </c>
      <c r="U254" s="89">
        <v>0</v>
      </c>
      <c r="V254" s="89">
        <v>0</v>
      </c>
      <c r="W254" s="68">
        <v>0</v>
      </c>
      <c r="X254" s="68">
        <v>0</v>
      </c>
      <c r="Y254" s="68">
        <v>0</v>
      </c>
      <c r="Z254" s="68">
        <v>0</v>
      </c>
      <c r="AA254" s="68">
        <v>0</v>
      </c>
      <c r="AB254" s="68">
        <v>0</v>
      </c>
      <c r="AC254" s="68">
        <v>0</v>
      </c>
      <c r="AD254" s="68">
        <v>0</v>
      </c>
      <c r="AE254" s="68">
        <v>0</v>
      </c>
      <c r="AF254" s="68">
        <v>0</v>
      </c>
      <c r="AG254" t="s">
        <v>8605</v>
      </c>
      <c r="AH254" s="89">
        <v>0</v>
      </c>
      <c r="AI254" s="89">
        <v>0</v>
      </c>
      <c r="AJ254" s="89">
        <v>0</v>
      </c>
      <c r="AK254" s="89">
        <v>0</v>
      </c>
      <c r="AL254" s="89">
        <v>0</v>
      </c>
      <c r="AM254" s="89">
        <v>0</v>
      </c>
      <c r="AN254" s="89">
        <v>0</v>
      </c>
      <c r="AO254" s="89">
        <v>0</v>
      </c>
      <c r="AP254" s="89">
        <v>0</v>
      </c>
      <c r="AQ254" s="89">
        <v>0</v>
      </c>
      <c r="AR254" s="68">
        <v>0</v>
      </c>
      <c r="AS254" s="68">
        <v>0</v>
      </c>
      <c r="AT254" s="68">
        <v>0</v>
      </c>
      <c r="AU254" s="68">
        <v>0</v>
      </c>
      <c r="AV254" s="68">
        <v>0</v>
      </c>
      <c r="AW254" s="68">
        <v>0</v>
      </c>
      <c r="AX254" s="68">
        <v>0</v>
      </c>
      <c r="AY254" s="68">
        <v>0</v>
      </c>
      <c r="AZ254" s="68">
        <v>0</v>
      </c>
      <c r="BA254" s="68">
        <v>0</v>
      </c>
      <c r="BB254">
        <f t="shared" si="60"/>
        <v>0</v>
      </c>
      <c r="BC254">
        <f t="shared" si="61"/>
        <v>0</v>
      </c>
      <c r="BD254">
        <f t="shared" si="62"/>
        <v>0</v>
      </c>
      <c r="BE254">
        <f t="shared" si="63"/>
        <v>0</v>
      </c>
      <c r="BF254">
        <f t="shared" si="64"/>
        <v>0</v>
      </c>
      <c r="BG254">
        <f t="shared" si="65"/>
        <v>0</v>
      </c>
      <c r="BH254">
        <f t="shared" si="66"/>
        <v>0</v>
      </c>
      <c r="BI254">
        <f t="shared" si="67"/>
        <v>0</v>
      </c>
      <c r="BJ254">
        <f t="shared" si="68"/>
        <v>0</v>
      </c>
      <c r="BK254">
        <f t="shared" si="69"/>
        <v>0</v>
      </c>
      <c r="BL254">
        <f t="shared" si="70"/>
        <v>0</v>
      </c>
      <c r="BM254">
        <f t="shared" si="71"/>
        <v>0</v>
      </c>
      <c r="BN254">
        <f t="shared" si="72"/>
        <v>0</v>
      </c>
      <c r="BO254">
        <f t="shared" si="73"/>
        <v>0</v>
      </c>
      <c r="BP254">
        <f t="shared" si="74"/>
        <v>0</v>
      </c>
      <c r="BQ254">
        <f t="shared" si="75"/>
        <v>0</v>
      </c>
      <c r="BR254">
        <f t="shared" si="76"/>
        <v>0</v>
      </c>
      <c r="BS254">
        <f t="shared" si="77"/>
        <v>0</v>
      </c>
      <c r="BT254">
        <f t="shared" si="78"/>
        <v>0</v>
      </c>
      <c r="BU254">
        <f t="shared" si="79"/>
        <v>0</v>
      </c>
    </row>
    <row r="255" spans="1:73" x14ac:dyDescent="0.25">
      <c r="A255" t="s">
        <v>119</v>
      </c>
      <c r="B255" s="85">
        <v>1.3673125218990305</v>
      </c>
      <c r="C255" s="85">
        <v>7.5069153161511678E-4</v>
      </c>
      <c r="E255" s="68">
        <v>10153.732441050648</v>
      </c>
      <c r="F255" s="90">
        <v>15</v>
      </c>
      <c r="H255" s="91">
        <v>1298.4793478451793</v>
      </c>
      <c r="I255" s="87">
        <v>348.44817808274485</v>
      </c>
      <c r="J255" t="s">
        <v>286</v>
      </c>
      <c r="K255" t="s">
        <v>286</v>
      </c>
      <c r="L255" t="s">
        <v>8606</v>
      </c>
      <c r="M255" s="89">
        <v>0</v>
      </c>
      <c r="N255" s="89">
        <v>0</v>
      </c>
      <c r="O255" s="89">
        <v>0</v>
      </c>
      <c r="P255" s="89">
        <v>0</v>
      </c>
      <c r="Q255" s="89">
        <v>0</v>
      </c>
      <c r="R255" s="89">
        <v>0</v>
      </c>
      <c r="S255" s="89">
        <v>0</v>
      </c>
      <c r="T255" s="89">
        <v>0</v>
      </c>
      <c r="U255" s="89">
        <v>0</v>
      </c>
      <c r="V255" s="89">
        <v>0</v>
      </c>
      <c r="W255" s="68">
        <v>0</v>
      </c>
      <c r="X255" s="68">
        <v>0</v>
      </c>
      <c r="Y255" s="68">
        <v>0</v>
      </c>
      <c r="Z255" s="68">
        <v>0</v>
      </c>
      <c r="AA255" s="68">
        <v>0</v>
      </c>
      <c r="AB255" s="68">
        <v>0</v>
      </c>
      <c r="AC255" s="68">
        <v>0</v>
      </c>
      <c r="AD255" s="68">
        <v>0</v>
      </c>
      <c r="AE255" s="68">
        <v>0</v>
      </c>
      <c r="AF255" s="68">
        <v>0</v>
      </c>
      <c r="AG255" t="s">
        <v>8607</v>
      </c>
      <c r="AH255" s="89">
        <v>0</v>
      </c>
      <c r="AI255" s="89">
        <v>0</v>
      </c>
      <c r="AJ255" s="89">
        <v>0</v>
      </c>
      <c r="AK255" s="89">
        <v>0</v>
      </c>
      <c r="AL255" s="89">
        <v>0</v>
      </c>
      <c r="AM255" s="89">
        <v>0</v>
      </c>
      <c r="AN255" s="89">
        <v>0</v>
      </c>
      <c r="AO255" s="89">
        <v>0</v>
      </c>
      <c r="AP255" s="89">
        <v>0</v>
      </c>
      <c r="AQ255" s="89">
        <v>0</v>
      </c>
      <c r="AR255" s="68">
        <v>0</v>
      </c>
      <c r="AS255" s="68">
        <v>0</v>
      </c>
      <c r="AT255" s="68">
        <v>0</v>
      </c>
      <c r="AU255" s="68">
        <v>0</v>
      </c>
      <c r="AV255" s="68">
        <v>0</v>
      </c>
      <c r="AW255" s="68">
        <v>0</v>
      </c>
      <c r="AX255" s="68">
        <v>0</v>
      </c>
      <c r="AY255" s="68">
        <v>0</v>
      </c>
      <c r="AZ255" s="68">
        <v>0</v>
      </c>
      <c r="BA255" s="68">
        <v>0</v>
      </c>
      <c r="BB255">
        <f t="shared" si="60"/>
        <v>0</v>
      </c>
      <c r="BC255">
        <f t="shared" si="61"/>
        <v>0</v>
      </c>
      <c r="BD255">
        <f t="shared" si="62"/>
        <v>0</v>
      </c>
      <c r="BE255">
        <f t="shared" si="63"/>
        <v>0</v>
      </c>
      <c r="BF255">
        <f t="shared" si="64"/>
        <v>0</v>
      </c>
      <c r="BG255">
        <f t="shared" si="65"/>
        <v>0</v>
      </c>
      <c r="BH255">
        <f t="shared" si="66"/>
        <v>0</v>
      </c>
      <c r="BI255">
        <f t="shared" si="67"/>
        <v>0</v>
      </c>
      <c r="BJ255">
        <f t="shared" si="68"/>
        <v>0</v>
      </c>
      <c r="BK255">
        <f t="shared" si="69"/>
        <v>0</v>
      </c>
      <c r="BL255">
        <f t="shared" si="70"/>
        <v>0</v>
      </c>
      <c r="BM255">
        <f t="shared" si="71"/>
        <v>0</v>
      </c>
      <c r="BN255">
        <f t="shared" si="72"/>
        <v>0</v>
      </c>
      <c r="BO255">
        <f t="shared" si="73"/>
        <v>0</v>
      </c>
      <c r="BP255">
        <f t="shared" si="74"/>
        <v>0</v>
      </c>
      <c r="BQ255">
        <f t="shared" si="75"/>
        <v>0</v>
      </c>
      <c r="BR255">
        <f t="shared" si="76"/>
        <v>0</v>
      </c>
      <c r="BS255">
        <f t="shared" si="77"/>
        <v>0</v>
      </c>
      <c r="BT255">
        <f t="shared" si="78"/>
        <v>0</v>
      </c>
      <c r="BU255">
        <f t="shared" si="79"/>
        <v>0</v>
      </c>
    </row>
    <row r="256" spans="1:73" x14ac:dyDescent="0.25">
      <c r="A256" t="s">
        <v>127</v>
      </c>
      <c r="B256" s="85">
        <v>2.719230305172299</v>
      </c>
      <c r="C256" s="85">
        <v>25.600187266284557</v>
      </c>
      <c r="E256" s="68">
        <v>19050.599431225317</v>
      </c>
      <c r="F256" s="90">
        <v>10</v>
      </c>
      <c r="H256" s="91">
        <v>2446.0560497563588</v>
      </c>
      <c r="I256" s="87">
        <v>423.77994460302187</v>
      </c>
      <c r="J256" t="s">
        <v>286</v>
      </c>
      <c r="K256" t="s">
        <v>286</v>
      </c>
      <c r="L256" t="s">
        <v>8608</v>
      </c>
      <c r="M256" s="89">
        <v>0</v>
      </c>
      <c r="N256" s="89">
        <v>0</v>
      </c>
      <c r="O256" s="89">
        <v>0</v>
      </c>
      <c r="P256" s="89">
        <v>0</v>
      </c>
      <c r="Q256" s="89">
        <v>0</v>
      </c>
      <c r="R256" s="89">
        <v>0</v>
      </c>
      <c r="S256" s="89">
        <v>0</v>
      </c>
      <c r="T256" s="89">
        <v>0</v>
      </c>
      <c r="U256" s="89">
        <v>0</v>
      </c>
      <c r="V256" s="89">
        <v>0</v>
      </c>
      <c r="W256" s="68">
        <v>0</v>
      </c>
      <c r="X256" s="68">
        <v>0</v>
      </c>
      <c r="Y256" s="68">
        <v>0</v>
      </c>
      <c r="Z256" s="68">
        <v>0</v>
      </c>
      <c r="AA256" s="68">
        <v>0</v>
      </c>
      <c r="AB256" s="68">
        <v>0</v>
      </c>
      <c r="AC256" s="68">
        <v>0</v>
      </c>
      <c r="AD256" s="68">
        <v>0</v>
      </c>
      <c r="AE256" s="68">
        <v>0</v>
      </c>
      <c r="AF256" s="68">
        <v>0</v>
      </c>
      <c r="AG256" t="s">
        <v>8609</v>
      </c>
      <c r="AH256" s="89">
        <v>0</v>
      </c>
      <c r="AI256" s="89">
        <v>0</v>
      </c>
      <c r="AJ256" s="89">
        <v>0</v>
      </c>
      <c r="AK256" s="89">
        <v>0</v>
      </c>
      <c r="AL256" s="89">
        <v>0</v>
      </c>
      <c r="AM256" s="89">
        <v>0</v>
      </c>
      <c r="AN256" s="89">
        <v>0</v>
      </c>
      <c r="AO256" s="89">
        <v>0</v>
      </c>
      <c r="AP256" s="89">
        <v>0</v>
      </c>
      <c r="AQ256" s="89">
        <v>0</v>
      </c>
      <c r="AR256" s="68">
        <v>0</v>
      </c>
      <c r="AS256" s="68">
        <v>0</v>
      </c>
      <c r="AT256" s="68">
        <v>0</v>
      </c>
      <c r="AU256" s="68">
        <v>0</v>
      </c>
      <c r="AV256" s="68">
        <v>0</v>
      </c>
      <c r="AW256" s="68">
        <v>0</v>
      </c>
      <c r="AX256" s="68">
        <v>0</v>
      </c>
      <c r="AY256" s="68">
        <v>0</v>
      </c>
      <c r="AZ256" s="68">
        <v>0</v>
      </c>
      <c r="BA256" s="68">
        <v>0</v>
      </c>
      <c r="BB256">
        <f t="shared" si="60"/>
        <v>0</v>
      </c>
      <c r="BC256">
        <f t="shared" si="61"/>
        <v>0</v>
      </c>
      <c r="BD256">
        <f t="shared" si="62"/>
        <v>0</v>
      </c>
      <c r="BE256">
        <f t="shared" si="63"/>
        <v>0</v>
      </c>
      <c r="BF256">
        <f t="shared" si="64"/>
        <v>0</v>
      </c>
      <c r="BG256">
        <f t="shared" si="65"/>
        <v>0</v>
      </c>
      <c r="BH256">
        <f t="shared" si="66"/>
        <v>0</v>
      </c>
      <c r="BI256">
        <f t="shared" si="67"/>
        <v>0</v>
      </c>
      <c r="BJ256">
        <f t="shared" si="68"/>
        <v>0</v>
      </c>
      <c r="BK256">
        <f t="shared" si="69"/>
        <v>0</v>
      </c>
      <c r="BL256">
        <f t="shared" si="70"/>
        <v>0</v>
      </c>
      <c r="BM256">
        <f t="shared" si="71"/>
        <v>0</v>
      </c>
      <c r="BN256">
        <f t="shared" si="72"/>
        <v>0</v>
      </c>
      <c r="BO256">
        <f t="shared" si="73"/>
        <v>0</v>
      </c>
      <c r="BP256">
        <f t="shared" si="74"/>
        <v>0</v>
      </c>
      <c r="BQ256">
        <f t="shared" si="75"/>
        <v>0</v>
      </c>
      <c r="BR256">
        <f t="shared" si="76"/>
        <v>0</v>
      </c>
      <c r="BS256">
        <f t="shared" si="77"/>
        <v>0</v>
      </c>
      <c r="BT256">
        <f t="shared" si="78"/>
        <v>0</v>
      </c>
      <c r="BU256">
        <f t="shared" si="79"/>
        <v>0</v>
      </c>
    </row>
    <row r="257" spans="1:73" x14ac:dyDescent="0.25">
      <c r="A257" t="s">
        <v>120</v>
      </c>
      <c r="B257" s="85">
        <v>28.358468411299963</v>
      </c>
      <c r="C257" s="85">
        <v>9.8426123949312689</v>
      </c>
      <c r="E257" s="68">
        <v>198676.00811859168</v>
      </c>
      <c r="F257" s="90">
        <v>14.46666667</v>
      </c>
      <c r="H257" s="91">
        <v>79147.158926805147</v>
      </c>
      <c r="I257" s="87">
        <v>4419.5411287922379</v>
      </c>
      <c r="J257" t="s">
        <v>286</v>
      </c>
      <c r="K257">
        <v>48354.235966234526</v>
      </c>
      <c r="L257" t="s">
        <v>8610</v>
      </c>
      <c r="M257" s="89">
        <v>0</v>
      </c>
      <c r="N257" s="89">
        <v>0</v>
      </c>
      <c r="O257" s="89">
        <v>0</v>
      </c>
      <c r="P257" s="89">
        <v>0</v>
      </c>
      <c r="Q257" s="89">
        <v>0</v>
      </c>
      <c r="R257" s="89">
        <v>0</v>
      </c>
      <c r="S257" s="89">
        <v>0</v>
      </c>
      <c r="T257" s="89">
        <v>0</v>
      </c>
      <c r="U257" s="89">
        <v>0</v>
      </c>
      <c r="V257" s="89">
        <v>0</v>
      </c>
      <c r="W257" s="68">
        <v>0</v>
      </c>
      <c r="X257" s="68">
        <v>0</v>
      </c>
      <c r="Y257" s="68">
        <v>0</v>
      </c>
      <c r="Z257" s="68">
        <v>0</v>
      </c>
      <c r="AA257" s="68">
        <v>0</v>
      </c>
      <c r="AB257" s="68">
        <v>0</v>
      </c>
      <c r="AC257" s="68">
        <v>0</v>
      </c>
      <c r="AD257" s="68">
        <v>0</v>
      </c>
      <c r="AE257" s="68">
        <v>0</v>
      </c>
      <c r="AF257" s="68">
        <v>0</v>
      </c>
      <c r="AG257" t="s">
        <v>8611</v>
      </c>
      <c r="AH257" s="89">
        <v>7.2826723407620156E-2</v>
      </c>
      <c r="AI257" s="89">
        <v>7.4030663080093678E-2</v>
      </c>
      <c r="AJ257" s="89">
        <v>6.9956619971403886E-2</v>
      </c>
      <c r="AK257" s="89">
        <v>5.3421215333238181E-2</v>
      </c>
      <c r="AL257" s="89">
        <v>3.2258181675017657E-2</v>
      </c>
      <c r="AM257" s="89">
        <v>1.5553561935114334E-2</v>
      </c>
      <c r="AN257" s="89">
        <v>6.5277533797349994E-3</v>
      </c>
      <c r="AO257" s="89">
        <v>2.5492731339284182E-3</v>
      </c>
      <c r="AP257" s="89">
        <v>9.6827664799328794E-4</v>
      </c>
      <c r="AQ257" s="89">
        <v>3.5551557841639669E-4</v>
      </c>
      <c r="AR257" s="68">
        <v>14468.922690982772</v>
      </c>
      <c r="AS257" s="68">
        <v>14708.116619125416</v>
      </c>
      <c r="AT257" s="68">
        <v>13898.701997387871</v>
      </c>
      <c r="AU257" s="68">
        <v>10613.513811251463</v>
      </c>
      <c r="AV257" s="68">
        <v>6408.9267643568137</v>
      </c>
      <c r="AW257" s="68">
        <v>3090.119597293794</v>
      </c>
      <c r="AX257" s="68">
        <v>1296.9079834683951</v>
      </c>
      <c r="AY257" s="68">
        <v>506.47940985287005</v>
      </c>
      <c r="AZ257" s="68">
        <v>192.3733391777572</v>
      </c>
      <c r="BA257" s="68">
        <v>70.632415943741847</v>
      </c>
      <c r="BB257">
        <f t="shared" si="60"/>
        <v>0</v>
      </c>
      <c r="BC257">
        <f t="shared" si="61"/>
        <v>0</v>
      </c>
      <c r="BD257">
        <f t="shared" si="62"/>
        <v>0</v>
      </c>
      <c r="BE257">
        <f t="shared" si="63"/>
        <v>0</v>
      </c>
      <c r="BF257">
        <f t="shared" si="64"/>
        <v>0</v>
      </c>
      <c r="BG257">
        <f t="shared" si="65"/>
        <v>0</v>
      </c>
      <c r="BH257">
        <f t="shared" si="66"/>
        <v>0</v>
      </c>
      <c r="BI257">
        <f t="shared" si="67"/>
        <v>0</v>
      </c>
      <c r="BJ257">
        <f t="shared" si="68"/>
        <v>0</v>
      </c>
      <c r="BK257">
        <f t="shared" si="69"/>
        <v>0</v>
      </c>
      <c r="BL257">
        <f t="shared" si="70"/>
        <v>3843.341267674914</v>
      </c>
      <c r="BM257">
        <f t="shared" si="71"/>
        <v>3988.9221435291943</v>
      </c>
      <c r="BN257">
        <f t="shared" si="72"/>
        <v>3848.5619384827373</v>
      </c>
      <c r="BO257">
        <f t="shared" si="73"/>
        <v>3000.6073492632349</v>
      </c>
      <c r="BP257">
        <f t="shared" si="74"/>
        <v>1849.9544285658344</v>
      </c>
      <c r="BQ257">
        <f t="shared" si="75"/>
        <v>910.70296752057277</v>
      </c>
      <c r="BR257">
        <f t="shared" si="76"/>
        <v>390.24412101522927</v>
      </c>
      <c r="BS257">
        <f t="shared" si="77"/>
        <v>155.60184495508608</v>
      </c>
      <c r="BT257">
        <f t="shared" si="78"/>
        <v>60.342538073815419</v>
      </c>
      <c r="BU257">
        <f t="shared" si="79"/>
        <v>22.620827767223716</v>
      </c>
    </row>
    <row r="258" spans="1:73" x14ac:dyDescent="0.25">
      <c r="A258" t="s">
        <v>121</v>
      </c>
      <c r="B258" s="85">
        <v>12.657329798480136</v>
      </c>
      <c r="C258" s="85">
        <v>2.2888538829320543E-2</v>
      </c>
      <c r="E258" s="68">
        <v>88675.725406965197</v>
      </c>
      <c r="F258" s="90">
        <v>13.66666667</v>
      </c>
      <c r="H258" s="91">
        <v>19141.484761244486</v>
      </c>
      <c r="I258" s="87">
        <v>1972.5885338285884</v>
      </c>
      <c r="J258" t="s">
        <v>286</v>
      </c>
      <c r="K258">
        <v>5397.5767434254394</v>
      </c>
      <c r="L258" t="s">
        <v>8612</v>
      </c>
      <c r="M258" s="89">
        <v>0</v>
      </c>
      <c r="N258" s="89">
        <v>0</v>
      </c>
      <c r="O258" s="89">
        <v>0</v>
      </c>
      <c r="P258" s="89">
        <v>0</v>
      </c>
      <c r="Q258" s="89">
        <v>0</v>
      </c>
      <c r="R258" s="89">
        <v>0</v>
      </c>
      <c r="S258" s="89">
        <v>0</v>
      </c>
      <c r="T258" s="89">
        <v>0</v>
      </c>
      <c r="U258" s="89">
        <v>0</v>
      </c>
      <c r="V258" s="89">
        <v>0</v>
      </c>
      <c r="W258" s="68">
        <v>0</v>
      </c>
      <c r="X258" s="68">
        <v>0</v>
      </c>
      <c r="Y258" s="68">
        <v>0</v>
      </c>
      <c r="Z258" s="68">
        <v>0</v>
      </c>
      <c r="AA258" s="68">
        <v>0</v>
      </c>
      <c r="AB258" s="68">
        <v>0</v>
      </c>
      <c r="AC258" s="68">
        <v>0</v>
      </c>
      <c r="AD258" s="68">
        <v>0</v>
      </c>
      <c r="AE258" s="68">
        <v>0</v>
      </c>
      <c r="AF258" s="68">
        <v>0</v>
      </c>
      <c r="AG258" t="s">
        <v>8613</v>
      </c>
      <c r="AH258" s="89">
        <v>4.8931241230911207E-2</v>
      </c>
      <c r="AI258" s="89">
        <v>5.0160265116279912E-2</v>
      </c>
      <c r="AJ258" s="89">
        <v>4.719612219295076E-2</v>
      </c>
      <c r="AK258" s="89">
        <v>3.5424166821197894E-2</v>
      </c>
      <c r="AL258" s="89">
        <v>2.0946364423224239E-2</v>
      </c>
      <c r="AM258" s="89">
        <v>9.9454082579142501E-3</v>
      </c>
      <c r="AN258" s="89">
        <v>4.1404265224294417E-3</v>
      </c>
      <c r="AO258" s="89">
        <v>1.6112902437090254E-3</v>
      </c>
      <c r="AP258" s="89">
        <v>6.1115965642309774E-4</v>
      </c>
      <c r="AQ258" s="89">
        <v>2.2427582719905222E-4</v>
      </c>
      <c r="AR258" s="68">
        <v>4339.0133112142557</v>
      </c>
      <c r="AS258" s="68">
        <v>4447.9978957918129</v>
      </c>
      <c r="AT258" s="68">
        <v>4185.1503718556778</v>
      </c>
      <c r="AU258" s="68">
        <v>3141.2636898070714</v>
      </c>
      <c r="AV258" s="68">
        <v>1857.4340598680576</v>
      </c>
      <c r="AW258" s="68">
        <v>881.9162917389682</v>
      </c>
      <c r="AX258" s="68">
        <v>367.155325370669</v>
      </c>
      <c r="AY258" s="68">
        <v>142.88233120206357</v>
      </c>
      <c r="AZ258" s="68">
        <v>54.195025872789806</v>
      </c>
      <c r="BA258" s="68">
        <v>19.887821668123131</v>
      </c>
      <c r="BB258">
        <f t="shared" si="60"/>
        <v>0</v>
      </c>
      <c r="BC258">
        <f t="shared" si="61"/>
        <v>0</v>
      </c>
      <c r="BD258">
        <f t="shared" si="62"/>
        <v>0</v>
      </c>
      <c r="BE258">
        <f t="shared" si="63"/>
        <v>0</v>
      </c>
      <c r="BF258">
        <f t="shared" si="64"/>
        <v>0</v>
      </c>
      <c r="BG258">
        <f t="shared" si="65"/>
        <v>0</v>
      </c>
      <c r="BH258">
        <f t="shared" si="66"/>
        <v>0</v>
      </c>
      <c r="BI258">
        <f t="shared" si="67"/>
        <v>0</v>
      </c>
      <c r="BJ258">
        <f t="shared" si="68"/>
        <v>0</v>
      </c>
      <c r="BK258">
        <f t="shared" si="69"/>
        <v>0</v>
      </c>
      <c r="BL258">
        <f t="shared" si="70"/>
        <v>360.63133509300235</v>
      </c>
      <c r="BM258">
        <f t="shared" si="71"/>
        <v>377.45292258727773</v>
      </c>
      <c r="BN258">
        <f t="shared" si="72"/>
        <v>362.60603515030408</v>
      </c>
      <c r="BO258">
        <f t="shared" si="73"/>
        <v>277.87795734978067</v>
      </c>
      <c r="BP258">
        <f t="shared" si="74"/>
        <v>167.76016728867504</v>
      </c>
      <c r="BQ258">
        <f t="shared" si="75"/>
        <v>81.325839133605115</v>
      </c>
      <c r="BR258">
        <f t="shared" si="76"/>
        <v>34.568199643437175</v>
      </c>
      <c r="BS258">
        <f t="shared" si="77"/>
        <v>13.735080185428997</v>
      </c>
      <c r="BT258">
        <f t="shared" si="78"/>
        <v>5.31909616232163</v>
      </c>
      <c r="BU258">
        <f t="shared" si="79"/>
        <v>1.9929269176754369</v>
      </c>
    </row>
    <row r="259" spans="1:73" x14ac:dyDescent="0.25">
      <c r="A259" t="s">
        <v>124</v>
      </c>
      <c r="B259" s="85">
        <v>31.792807202227639</v>
      </c>
      <c r="C259" s="85">
        <v>45.686231280361397</v>
      </c>
      <c r="E259" s="68">
        <v>223179.97221405231</v>
      </c>
      <c r="F259" s="90">
        <v>10</v>
      </c>
      <c r="H259" s="91">
        <v>13247.208506073048</v>
      </c>
      <c r="I259" s="87">
        <v>9835.5369428064878</v>
      </c>
      <c r="J259" t="s">
        <v>286</v>
      </c>
      <c r="K259" t="s">
        <v>286</v>
      </c>
      <c r="L259" t="s">
        <v>8614</v>
      </c>
      <c r="M259" s="89">
        <v>0</v>
      </c>
      <c r="N259" s="89">
        <v>0</v>
      </c>
      <c r="O259" s="89">
        <v>0</v>
      </c>
      <c r="P259" s="89">
        <v>0</v>
      </c>
      <c r="Q259" s="89">
        <v>0</v>
      </c>
      <c r="R259" s="89">
        <v>0</v>
      </c>
      <c r="S259" s="89">
        <v>0</v>
      </c>
      <c r="T259" s="89">
        <v>0</v>
      </c>
      <c r="U259" s="89">
        <v>0</v>
      </c>
      <c r="V259" s="89">
        <v>0</v>
      </c>
      <c r="W259" s="68">
        <v>0</v>
      </c>
      <c r="X259" s="68">
        <v>0</v>
      </c>
      <c r="Y259" s="68">
        <v>0</v>
      </c>
      <c r="Z259" s="68">
        <v>0</v>
      </c>
      <c r="AA259" s="68">
        <v>0</v>
      </c>
      <c r="AB259" s="68">
        <v>0</v>
      </c>
      <c r="AC259" s="68">
        <v>0</v>
      </c>
      <c r="AD259" s="68">
        <v>0</v>
      </c>
      <c r="AE259" s="68">
        <v>0</v>
      </c>
      <c r="AF259" s="68">
        <v>0</v>
      </c>
      <c r="AG259" t="s">
        <v>8615</v>
      </c>
      <c r="AH259" s="89">
        <v>0</v>
      </c>
      <c r="AI259" s="89">
        <v>0</v>
      </c>
      <c r="AJ259" s="89">
        <v>0</v>
      </c>
      <c r="AK259" s="89">
        <v>0</v>
      </c>
      <c r="AL259" s="89">
        <v>0</v>
      </c>
      <c r="AM259" s="89">
        <v>0</v>
      </c>
      <c r="AN259" s="89">
        <v>0</v>
      </c>
      <c r="AO259" s="89">
        <v>0</v>
      </c>
      <c r="AP259" s="89">
        <v>0</v>
      </c>
      <c r="AQ259" s="89">
        <v>0</v>
      </c>
      <c r="AR259" s="68">
        <v>0</v>
      </c>
      <c r="AS259" s="68">
        <v>0</v>
      </c>
      <c r="AT259" s="68">
        <v>0</v>
      </c>
      <c r="AU259" s="68">
        <v>0</v>
      </c>
      <c r="AV259" s="68">
        <v>0</v>
      </c>
      <c r="AW259" s="68">
        <v>0</v>
      </c>
      <c r="AX259" s="68">
        <v>0</v>
      </c>
      <c r="AY259" s="68">
        <v>0</v>
      </c>
      <c r="AZ259" s="68">
        <v>0</v>
      </c>
      <c r="BA259" s="68">
        <v>0</v>
      </c>
      <c r="BB259">
        <f t="shared" ref="BB259:BB322" si="80">IF($J259="FAIL",0,($I259+$J259)/$E259*W259)*(1+CostER)^(COLUMN()-COLUMN($BB$2))</f>
        <v>0</v>
      </c>
      <c r="BC259">
        <f t="shared" ref="BC259:BC322" si="81">IF($J259="FAIL",0,($I259+$J259)/$E259*X259)*(1+CostER)^(COLUMN()-COLUMN($BB$2))</f>
        <v>0</v>
      </c>
      <c r="BD259">
        <f t="shared" ref="BD259:BD322" si="82">IF($J259="FAIL",0,($I259+$J259)/$E259*Y259)*(1+CostER)^(COLUMN()-COLUMN($BB$2))</f>
        <v>0</v>
      </c>
      <c r="BE259">
        <f t="shared" ref="BE259:BE322" si="83">IF($J259="FAIL",0,($I259+$J259)/$E259*Z259)*(1+CostER)^(COLUMN()-COLUMN($BB$2))</f>
        <v>0</v>
      </c>
      <c r="BF259">
        <f t="shared" ref="BF259:BF322" si="84">IF($J259="FAIL",0,($I259+$J259)/$E259*AA259)*(1+CostER)^(COLUMN()-COLUMN($BB$2))</f>
        <v>0</v>
      </c>
      <c r="BG259">
        <f t="shared" ref="BG259:BG322" si="85">IF($J259="FAIL",0,($I259+$J259)/$E259*AB259)*(1+CostER)^(COLUMN()-COLUMN($BB$2))</f>
        <v>0</v>
      </c>
      <c r="BH259">
        <f t="shared" ref="BH259:BH322" si="86">IF($J259="FAIL",0,($I259+$J259)/$E259*AC259)*(1+CostER)^(COLUMN()-COLUMN($BB$2))</f>
        <v>0</v>
      </c>
      <c r="BI259">
        <f t="shared" ref="BI259:BI322" si="87">IF($J259="FAIL",0,($I259+$J259)/$E259*AD259)*(1+CostER)^(COLUMN()-COLUMN($BB$2))</f>
        <v>0</v>
      </c>
      <c r="BJ259">
        <f t="shared" ref="BJ259:BJ322" si="88">IF($J259="FAIL",0,($I259+$J259)/$E259*AE259)*(1+CostER)^(COLUMN()-COLUMN($BB$2))</f>
        <v>0</v>
      </c>
      <c r="BK259">
        <f t="shared" ref="BK259:BK322" si="89">IF($J259="FAIL",0,($I259+$J259)/$E259*AF259)*(1+CostER)^(COLUMN()-COLUMN($BB$2))</f>
        <v>0</v>
      </c>
      <c r="BL259">
        <f t="shared" ref="BL259:BL322" si="90">IF($K259="FAIL",0,($I259+$K259)/$E259*AR259)*(1+CostER)^(COLUMN()-COLUMN($BL$2))</f>
        <v>0</v>
      </c>
      <c r="BM259">
        <f t="shared" ref="BM259:BM322" si="91">IF($K259="FAIL",0,($I259+$K259)/$E259*AS259)*(1+CostER)^(COLUMN()-COLUMN($BL$2))</f>
        <v>0</v>
      </c>
      <c r="BN259">
        <f t="shared" ref="BN259:BN322" si="92">IF($K259="FAIL",0,($I259+$K259)/$E259*AT259)*(1+CostER)^(COLUMN()-COLUMN($BL$2))</f>
        <v>0</v>
      </c>
      <c r="BO259">
        <f t="shared" ref="BO259:BO322" si="93">IF($K259="FAIL",0,($I259+$K259)/$E259*AU259)*(1+CostER)^(COLUMN()-COLUMN($BL$2))</f>
        <v>0</v>
      </c>
      <c r="BP259">
        <f t="shared" ref="BP259:BP322" si="94">IF($K259="FAIL",0,($I259+$K259)/$E259*AV259)*(1+CostER)^(COLUMN()-COLUMN($BL$2))</f>
        <v>0</v>
      </c>
      <c r="BQ259">
        <f t="shared" ref="BQ259:BQ322" si="95">IF($K259="FAIL",0,($I259+$K259)/$E259*AW259)*(1+CostER)^(COLUMN()-COLUMN($BL$2))</f>
        <v>0</v>
      </c>
      <c r="BR259">
        <f t="shared" ref="BR259:BR322" si="96">IF($K259="FAIL",0,($I259+$K259)/$E259*AX259)*(1+CostER)^(COLUMN()-COLUMN($BL$2))</f>
        <v>0</v>
      </c>
      <c r="BS259">
        <f t="shared" ref="BS259:BS322" si="97">IF($K259="FAIL",0,($I259+$K259)/$E259*AY259)*(1+CostER)^(COLUMN()-COLUMN($BL$2))</f>
        <v>0</v>
      </c>
      <c r="BT259">
        <f t="shared" ref="BT259:BT322" si="98">IF($K259="FAIL",0,($I259+$K259)/$E259*AZ259)*(1+CostER)^(COLUMN()-COLUMN($BL$2))</f>
        <v>0</v>
      </c>
      <c r="BU259">
        <f t="shared" ref="BU259:BU322" si="99">IF($K259="FAIL",0,($I259+$K259)/$E259*BA259)*(1+CostER)^(COLUMN()-COLUMN($BL$2))</f>
        <v>0</v>
      </c>
    </row>
    <row r="260" spans="1:73" x14ac:dyDescent="0.25">
      <c r="A260" t="s">
        <v>164</v>
      </c>
      <c r="B260" s="85">
        <v>15.607401486252511</v>
      </c>
      <c r="C260" s="85">
        <v>7.7793616907940661</v>
      </c>
      <c r="E260" s="68">
        <v>109561.24156885811</v>
      </c>
      <c r="F260" s="90">
        <v>15</v>
      </c>
      <c r="H260" s="91">
        <v>358.76628493258477</v>
      </c>
      <c r="I260" s="87">
        <v>4828.3617398998858</v>
      </c>
      <c r="J260" t="s">
        <v>286</v>
      </c>
      <c r="K260" t="s">
        <v>286</v>
      </c>
      <c r="L260" t="s">
        <v>8616</v>
      </c>
      <c r="M260" s="89">
        <v>0</v>
      </c>
      <c r="N260" s="89">
        <v>0</v>
      </c>
      <c r="O260" s="89">
        <v>0</v>
      </c>
      <c r="P260" s="89">
        <v>0</v>
      </c>
      <c r="Q260" s="89">
        <v>0</v>
      </c>
      <c r="R260" s="89">
        <v>0</v>
      </c>
      <c r="S260" s="89">
        <v>0</v>
      </c>
      <c r="T260" s="89">
        <v>0</v>
      </c>
      <c r="U260" s="89">
        <v>0</v>
      </c>
      <c r="V260" s="89">
        <v>0</v>
      </c>
      <c r="W260" s="68">
        <v>0</v>
      </c>
      <c r="X260" s="68">
        <v>0</v>
      </c>
      <c r="Y260" s="68">
        <v>0</v>
      </c>
      <c r="Z260" s="68">
        <v>0</v>
      </c>
      <c r="AA260" s="68">
        <v>0</v>
      </c>
      <c r="AB260" s="68">
        <v>0</v>
      </c>
      <c r="AC260" s="68">
        <v>0</v>
      </c>
      <c r="AD260" s="68">
        <v>0</v>
      </c>
      <c r="AE260" s="68">
        <v>0</v>
      </c>
      <c r="AF260" s="68">
        <v>0</v>
      </c>
      <c r="AG260" t="s">
        <v>8617</v>
      </c>
      <c r="AH260" s="89">
        <v>0</v>
      </c>
      <c r="AI260" s="89">
        <v>0</v>
      </c>
      <c r="AJ260" s="89">
        <v>0</v>
      </c>
      <c r="AK260" s="89">
        <v>0</v>
      </c>
      <c r="AL260" s="89">
        <v>0</v>
      </c>
      <c r="AM260" s="89">
        <v>0</v>
      </c>
      <c r="AN260" s="89">
        <v>0</v>
      </c>
      <c r="AO260" s="89">
        <v>0</v>
      </c>
      <c r="AP260" s="89">
        <v>0</v>
      </c>
      <c r="AQ260" s="89">
        <v>0</v>
      </c>
      <c r="AR260" s="68">
        <v>0</v>
      </c>
      <c r="AS260" s="68">
        <v>0</v>
      </c>
      <c r="AT260" s="68">
        <v>0</v>
      </c>
      <c r="AU260" s="68">
        <v>0</v>
      </c>
      <c r="AV260" s="68">
        <v>0</v>
      </c>
      <c r="AW260" s="68">
        <v>0</v>
      </c>
      <c r="AX260" s="68">
        <v>0</v>
      </c>
      <c r="AY260" s="68">
        <v>0</v>
      </c>
      <c r="AZ260" s="68">
        <v>0</v>
      </c>
      <c r="BA260" s="68">
        <v>0</v>
      </c>
      <c r="BB260">
        <f t="shared" si="80"/>
        <v>0</v>
      </c>
      <c r="BC260">
        <f t="shared" si="81"/>
        <v>0</v>
      </c>
      <c r="BD260">
        <f t="shared" si="82"/>
        <v>0</v>
      </c>
      <c r="BE260">
        <f t="shared" si="83"/>
        <v>0</v>
      </c>
      <c r="BF260">
        <f t="shared" si="84"/>
        <v>0</v>
      </c>
      <c r="BG260">
        <f t="shared" si="85"/>
        <v>0</v>
      </c>
      <c r="BH260">
        <f t="shared" si="86"/>
        <v>0</v>
      </c>
      <c r="BI260">
        <f t="shared" si="87"/>
        <v>0</v>
      </c>
      <c r="BJ260">
        <f t="shared" si="88"/>
        <v>0</v>
      </c>
      <c r="BK260">
        <f t="shared" si="89"/>
        <v>0</v>
      </c>
      <c r="BL260">
        <f t="shared" si="90"/>
        <v>0</v>
      </c>
      <c r="BM260">
        <f t="shared" si="91"/>
        <v>0</v>
      </c>
      <c r="BN260">
        <f t="shared" si="92"/>
        <v>0</v>
      </c>
      <c r="BO260">
        <f t="shared" si="93"/>
        <v>0</v>
      </c>
      <c r="BP260">
        <f t="shared" si="94"/>
        <v>0</v>
      </c>
      <c r="BQ260">
        <f t="shared" si="95"/>
        <v>0</v>
      </c>
      <c r="BR260">
        <f t="shared" si="96"/>
        <v>0</v>
      </c>
      <c r="BS260">
        <f t="shared" si="97"/>
        <v>0</v>
      </c>
      <c r="BT260">
        <f t="shared" si="98"/>
        <v>0</v>
      </c>
      <c r="BU260">
        <f t="shared" si="99"/>
        <v>0</v>
      </c>
    </row>
    <row r="261" spans="1:73" x14ac:dyDescent="0.25">
      <c r="A261" t="s">
        <v>125</v>
      </c>
      <c r="B261" s="85">
        <v>2.9897976835864002</v>
      </c>
      <c r="C261" s="85">
        <v>10.594418488448158</v>
      </c>
      <c r="E261" s="68">
        <v>20987.859288553082</v>
      </c>
      <c r="F261" s="90">
        <v>15</v>
      </c>
      <c r="H261" s="91">
        <v>5911.1925560277368</v>
      </c>
      <c r="I261" s="87">
        <v>924.93454199825669</v>
      </c>
      <c r="J261">
        <v>2105.4676268357625</v>
      </c>
      <c r="K261">
        <v>2658.2706743179829</v>
      </c>
      <c r="L261" t="s">
        <v>8618</v>
      </c>
      <c r="M261" s="89">
        <v>2.9908440349066139E-2</v>
      </c>
      <c r="N261" s="89">
        <v>2.931047981533139E-2</v>
      </c>
      <c r="O261" s="89">
        <v>2.9295974953598588E-2</v>
      </c>
      <c r="P261" s="89">
        <v>2.9296049319756517E-2</v>
      </c>
      <c r="Q261" s="89">
        <v>2.9361050436351514E-2</v>
      </c>
      <c r="R261" s="89">
        <v>2.9310775872124172E-2</v>
      </c>
      <c r="S261" s="89">
        <v>2.9296272418230292E-2</v>
      </c>
      <c r="T261" s="89">
        <v>2.9296346779499893E-2</v>
      </c>
      <c r="U261" s="89">
        <v>2.9298123578733015E-2</v>
      </c>
      <c r="V261" s="89">
        <v>2.9302905363309636E-2</v>
      </c>
      <c r="W261" s="68">
        <v>627.71413758628353</v>
      </c>
      <c r="X261" s="68">
        <v>615.1642260441505</v>
      </c>
      <c r="Y261" s="68">
        <v>614.85980004710257</v>
      </c>
      <c r="Z261" s="68">
        <v>614.86136083356098</v>
      </c>
      <c r="AA261" s="68">
        <v>616.22559512225564</v>
      </c>
      <c r="AB261" s="68">
        <v>615.17043964245886</v>
      </c>
      <c r="AC261" s="68">
        <v>614.8660431929361</v>
      </c>
      <c r="AD261" s="68">
        <v>614.86760387679897</v>
      </c>
      <c r="AE261" s="68">
        <v>614.90489508908774</v>
      </c>
      <c r="AF261" s="68">
        <v>615.00525451093006</v>
      </c>
      <c r="AG261" t="s">
        <v>8619</v>
      </c>
      <c r="AH261" s="89">
        <v>3.1107975948923235E-2</v>
      </c>
      <c r="AI261" s="89">
        <v>3.0486033056390995E-2</v>
      </c>
      <c r="AJ261" s="89">
        <v>3.0470946449243978E-2</v>
      </c>
      <c r="AK261" s="89">
        <v>3.0471023797999892E-2</v>
      </c>
      <c r="AL261" s="89">
        <v>3.0538631909559393E-2</v>
      </c>
      <c r="AM261" s="89">
        <v>3.0486340987111622E-2</v>
      </c>
      <c r="AN261" s="89">
        <v>3.0471255844267613E-2</v>
      </c>
      <c r="AO261" s="89">
        <v>3.0471333187939143E-2</v>
      </c>
      <c r="AP261" s="89">
        <v>3.0473181249127387E-2</v>
      </c>
      <c r="AQ261" s="89">
        <v>3.0478154816383534E-2</v>
      </c>
      <c r="AR261" s="68">
        <v>652.88982196769439</v>
      </c>
      <c r="AS261" s="68">
        <v>639.83657205371208</v>
      </c>
      <c r="AT261" s="68">
        <v>639.51993646576875</v>
      </c>
      <c r="AU261" s="68">
        <v>639.52155985057402</v>
      </c>
      <c r="AV261" s="68">
        <v>640.94050938274961</v>
      </c>
      <c r="AW261" s="68">
        <v>639.84303486034719</v>
      </c>
      <c r="AX261" s="68">
        <v>639.52643000498938</v>
      </c>
      <c r="AY261" s="68">
        <v>639.52805328308432</v>
      </c>
      <c r="AZ261" s="68">
        <v>639.56684013125982</v>
      </c>
      <c r="BA261" s="68">
        <v>639.67122466099397</v>
      </c>
      <c r="BB261">
        <f t="shared" si="80"/>
        <v>90.63460250025291</v>
      </c>
      <c r="BC261">
        <f t="shared" si="81"/>
        <v>90.687814975586832</v>
      </c>
      <c r="BD261">
        <f t="shared" si="82"/>
        <v>92.546438007509451</v>
      </c>
      <c r="BE261">
        <f t="shared" si="83"/>
        <v>94.490153062910977</v>
      </c>
      <c r="BF261">
        <f t="shared" si="84"/>
        <v>96.688500625054175</v>
      </c>
      <c r="BG261">
        <f t="shared" si="85"/>
        <v>98.5499238830416</v>
      </c>
      <c r="BH261">
        <f t="shared" si="86"/>
        <v>100.56968411509202</v>
      </c>
      <c r="BI261">
        <f t="shared" si="87"/>
        <v>102.68190811322216</v>
      </c>
      <c r="BJ261">
        <f t="shared" si="88"/>
        <v>104.84458653554179</v>
      </c>
      <c r="BK261">
        <f t="shared" si="89"/>
        <v>107.0637940213504</v>
      </c>
      <c r="BL261">
        <f t="shared" si="90"/>
        <v>111.46626168922187</v>
      </c>
      <c r="BM261">
        <f t="shared" si="91"/>
        <v>111.53170463857097</v>
      </c>
      <c r="BN261">
        <f t="shared" si="92"/>
        <v>113.81751773360079</v>
      </c>
      <c r="BO261">
        <f t="shared" si="93"/>
        <v>116.20798059257416</v>
      </c>
      <c r="BP261">
        <f t="shared" si="94"/>
        <v>118.91160126156791</v>
      </c>
      <c r="BQ261">
        <f t="shared" si="95"/>
        <v>121.20085819286687</v>
      </c>
      <c r="BR261">
        <f t="shared" si="96"/>
        <v>123.68484462150032</v>
      </c>
      <c r="BS261">
        <f t="shared" si="97"/>
        <v>126.28254689443931</v>
      </c>
      <c r="BT261">
        <f t="shared" si="98"/>
        <v>128.94230014895643</v>
      </c>
      <c r="BU261">
        <f t="shared" si="99"/>
        <v>131.67157523299656</v>
      </c>
    </row>
    <row r="262" spans="1:73" x14ac:dyDescent="0.25">
      <c r="A262" t="s">
        <v>130</v>
      </c>
      <c r="B262" s="85">
        <v>11.024444308870862</v>
      </c>
      <c r="C262" s="85">
        <v>6.4684155121892016E-3</v>
      </c>
      <c r="E262" s="68">
        <v>77389.679963736256</v>
      </c>
      <c r="F262" s="90">
        <v>18</v>
      </c>
      <c r="H262" s="91">
        <v>9878.5441456055105</v>
      </c>
      <c r="I262" s="87">
        <v>3410.5616589344336</v>
      </c>
      <c r="J262" t="s">
        <v>286</v>
      </c>
      <c r="K262" t="s">
        <v>286</v>
      </c>
      <c r="L262" t="s">
        <v>8620</v>
      </c>
      <c r="M262" s="89">
        <v>0</v>
      </c>
      <c r="N262" s="89">
        <v>0</v>
      </c>
      <c r="O262" s="89">
        <v>0</v>
      </c>
      <c r="P262" s="89">
        <v>0</v>
      </c>
      <c r="Q262" s="89">
        <v>0</v>
      </c>
      <c r="R262" s="89">
        <v>0</v>
      </c>
      <c r="S262" s="89">
        <v>0</v>
      </c>
      <c r="T262" s="89">
        <v>0</v>
      </c>
      <c r="U262" s="89">
        <v>0</v>
      </c>
      <c r="V262" s="89">
        <v>0</v>
      </c>
      <c r="W262" s="68">
        <v>0</v>
      </c>
      <c r="X262" s="68">
        <v>0</v>
      </c>
      <c r="Y262" s="68">
        <v>0</v>
      </c>
      <c r="Z262" s="68">
        <v>0</v>
      </c>
      <c r="AA262" s="68">
        <v>0</v>
      </c>
      <c r="AB262" s="68">
        <v>0</v>
      </c>
      <c r="AC262" s="68">
        <v>0</v>
      </c>
      <c r="AD262" s="68">
        <v>0</v>
      </c>
      <c r="AE262" s="68">
        <v>0</v>
      </c>
      <c r="AF262" s="68">
        <v>0</v>
      </c>
      <c r="AG262" t="s">
        <v>8621</v>
      </c>
      <c r="AH262" s="89">
        <v>0</v>
      </c>
      <c r="AI262" s="89">
        <v>0</v>
      </c>
      <c r="AJ262" s="89">
        <v>0</v>
      </c>
      <c r="AK262" s="89">
        <v>0</v>
      </c>
      <c r="AL262" s="89">
        <v>0</v>
      </c>
      <c r="AM262" s="89">
        <v>0</v>
      </c>
      <c r="AN262" s="89">
        <v>0</v>
      </c>
      <c r="AO262" s="89">
        <v>0</v>
      </c>
      <c r="AP262" s="89">
        <v>0</v>
      </c>
      <c r="AQ262" s="89">
        <v>0</v>
      </c>
      <c r="AR262" s="68">
        <v>0</v>
      </c>
      <c r="AS262" s="68">
        <v>0</v>
      </c>
      <c r="AT262" s="68">
        <v>0</v>
      </c>
      <c r="AU262" s="68">
        <v>0</v>
      </c>
      <c r="AV262" s="68">
        <v>0</v>
      </c>
      <c r="AW262" s="68">
        <v>0</v>
      </c>
      <c r="AX262" s="68">
        <v>0</v>
      </c>
      <c r="AY262" s="68">
        <v>0</v>
      </c>
      <c r="AZ262" s="68">
        <v>0</v>
      </c>
      <c r="BA262" s="68">
        <v>0</v>
      </c>
      <c r="BB262">
        <f t="shared" si="80"/>
        <v>0</v>
      </c>
      <c r="BC262">
        <f t="shared" si="81"/>
        <v>0</v>
      </c>
      <c r="BD262">
        <f t="shared" si="82"/>
        <v>0</v>
      </c>
      <c r="BE262">
        <f t="shared" si="83"/>
        <v>0</v>
      </c>
      <c r="BF262">
        <f t="shared" si="84"/>
        <v>0</v>
      </c>
      <c r="BG262">
        <f t="shared" si="85"/>
        <v>0</v>
      </c>
      <c r="BH262">
        <f t="shared" si="86"/>
        <v>0</v>
      </c>
      <c r="BI262">
        <f t="shared" si="87"/>
        <v>0</v>
      </c>
      <c r="BJ262">
        <f t="shared" si="88"/>
        <v>0</v>
      </c>
      <c r="BK262">
        <f t="shared" si="89"/>
        <v>0</v>
      </c>
      <c r="BL262">
        <f t="shared" si="90"/>
        <v>0</v>
      </c>
      <c r="BM262">
        <f t="shared" si="91"/>
        <v>0</v>
      </c>
      <c r="BN262">
        <f t="shared" si="92"/>
        <v>0</v>
      </c>
      <c r="BO262">
        <f t="shared" si="93"/>
        <v>0</v>
      </c>
      <c r="BP262">
        <f t="shared" si="94"/>
        <v>0</v>
      </c>
      <c r="BQ262">
        <f t="shared" si="95"/>
        <v>0</v>
      </c>
      <c r="BR262">
        <f t="shared" si="96"/>
        <v>0</v>
      </c>
      <c r="BS262">
        <f t="shared" si="97"/>
        <v>0</v>
      </c>
      <c r="BT262">
        <f t="shared" si="98"/>
        <v>0</v>
      </c>
      <c r="BU262">
        <f t="shared" si="99"/>
        <v>0</v>
      </c>
    </row>
    <row r="263" spans="1:73" x14ac:dyDescent="0.25">
      <c r="A263" t="s">
        <v>168</v>
      </c>
      <c r="B263" s="85">
        <v>0</v>
      </c>
      <c r="C263" s="85">
        <v>0</v>
      </c>
      <c r="E263" s="68">
        <v>2909.2683018513421</v>
      </c>
      <c r="F263" s="90">
        <v>10</v>
      </c>
      <c r="H263" s="91">
        <v>373.54380138001648</v>
      </c>
      <c r="I263" s="87">
        <v>64.716575677566013</v>
      </c>
      <c r="J263" t="s">
        <v>286</v>
      </c>
      <c r="K263" t="s">
        <v>286</v>
      </c>
      <c r="L263" t="s">
        <v>8622</v>
      </c>
      <c r="M263" s="89">
        <v>0</v>
      </c>
      <c r="N263" s="89">
        <v>0</v>
      </c>
      <c r="O263" s="89">
        <v>0</v>
      </c>
      <c r="P263" s="89">
        <v>0</v>
      </c>
      <c r="Q263" s="89">
        <v>0</v>
      </c>
      <c r="R263" s="89">
        <v>0</v>
      </c>
      <c r="S263" s="89">
        <v>0</v>
      </c>
      <c r="T263" s="89">
        <v>0</v>
      </c>
      <c r="U263" s="89">
        <v>0</v>
      </c>
      <c r="V263" s="89">
        <v>0</v>
      </c>
      <c r="W263" s="68">
        <v>0</v>
      </c>
      <c r="X263" s="68">
        <v>0</v>
      </c>
      <c r="Y263" s="68">
        <v>0</v>
      </c>
      <c r="Z263" s="68">
        <v>0</v>
      </c>
      <c r="AA263" s="68">
        <v>0</v>
      </c>
      <c r="AB263" s="68">
        <v>0</v>
      </c>
      <c r="AC263" s="68">
        <v>0</v>
      </c>
      <c r="AD263" s="68">
        <v>0</v>
      </c>
      <c r="AE263" s="68">
        <v>0</v>
      </c>
      <c r="AF263" s="68">
        <v>0</v>
      </c>
      <c r="AG263" t="s">
        <v>8623</v>
      </c>
      <c r="AH263" s="89">
        <v>0</v>
      </c>
      <c r="AI263" s="89">
        <v>0</v>
      </c>
      <c r="AJ263" s="89">
        <v>0</v>
      </c>
      <c r="AK263" s="89">
        <v>0</v>
      </c>
      <c r="AL263" s="89">
        <v>0</v>
      </c>
      <c r="AM263" s="89">
        <v>0</v>
      </c>
      <c r="AN263" s="89">
        <v>0</v>
      </c>
      <c r="AO263" s="89">
        <v>0</v>
      </c>
      <c r="AP263" s="89">
        <v>0</v>
      </c>
      <c r="AQ263" s="89">
        <v>0</v>
      </c>
      <c r="AR263" s="68">
        <v>0</v>
      </c>
      <c r="AS263" s="68">
        <v>0</v>
      </c>
      <c r="AT263" s="68">
        <v>0</v>
      </c>
      <c r="AU263" s="68">
        <v>0</v>
      </c>
      <c r="AV263" s="68">
        <v>0</v>
      </c>
      <c r="AW263" s="68">
        <v>0</v>
      </c>
      <c r="AX263" s="68">
        <v>0</v>
      </c>
      <c r="AY263" s="68">
        <v>0</v>
      </c>
      <c r="AZ263" s="68">
        <v>0</v>
      </c>
      <c r="BA263" s="68">
        <v>0</v>
      </c>
      <c r="BB263">
        <f t="shared" si="80"/>
        <v>0</v>
      </c>
      <c r="BC263">
        <f t="shared" si="81"/>
        <v>0</v>
      </c>
      <c r="BD263">
        <f t="shared" si="82"/>
        <v>0</v>
      </c>
      <c r="BE263">
        <f t="shared" si="83"/>
        <v>0</v>
      </c>
      <c r="BF263">
        <f t="shared" si="84"/>
        <v>0</v>
      </c>
      <c r="BG263">
        <f t="shared" si="85"/>
        <v>0</v>
      </c>
      <c r="BH263">
        <f t="shared" si="86"/>
        <v>0</v>
      </c>
      <c r="BI263">
        <f t="shared" si="87"/>
        <v>0</v>
      </c>
      <c r="BJ263">
        <f t="shared" si="88"/>
        <v>0</v>
      </c>
      <c r="BK263">
        <f t="shared" si="89"/>
        <v>0</v>
      </c>
      <c r="BL263">
        <f t="shared" si="90"/>
        <v>0</v>
      </c>
      <c r="BM263">
        <f t="shared" si="91"/>
        <v>0</v>
      </c>
      <c r="BN263">
        <f t="shared" si="92"/>
        <v>0</v>
      </c>
      <c r="BO263">
        <f t="shared" si="93"/>
        <v>0</v>
      </c>
      <c r="BP263">
        <f t="shared" si="94"/>
        <v>0</v>
      </c>
      <c r="BQ263">
        <f t="shared" si="95"/>
        <v>0</v>
      </c>
      <c r="BR263">
        <f t="shared" si="96"/>
        <v>0</v>
      </c>
      <c r="BS263">
        <f t="shared" si="97"/>
        <v>0</v>
      </c>
      <c r="BT263">
        <f t="shared" si="98"/>
        <v>0</v>
      </c>
      <c r="BU263">
        <f t="shared" si="99"/>
        <v>0</v>
      </c>
    </row>
    <row r="264" spans="1:73" x14ac:dyDescent="0.25">
      <c r="A264" t="s">
        <v>171</v>
      </c>
      <c r="B264" s="85">
        <v>0</v>
      </c>
      <c r="C264" s="85">
        <v>1.5967032636987287E-3</v>
      </c>
      <c r="E264" s="68">
        <v>16413.649957264399</v>
      </c>
      <c r="F264" s="90">
        <v>13.6</v>
      </c>
      <c r="H264" s="91">
        <v>1877.6881594328399</v>
      </c>
      <c r="I264" s="87">
        <v>365.12109210704818</v>
      </c>
      <c r="J264" t="s">
        <v>286</v>
      </c>
      <c r="K264" t="s">
        <v>286</v>
      </c>
      <c r="L264" t="s">
        <v>8624</v>
      </c>
      <c r="M264" s="89">
        <v>0</v>
      </c>
      <c r="N264" s="89">
        <v>0</v>
      </c>
      <c r="O264" s="89">
        <v>0</v>
      </c>
      <c r="P264" s="89">
        <v>0</v>
      </c>
      <c r="Q264" s="89">
        <v>0</v>
      </c>
      <c r="R264" s="89">
        <v>0</v>
      </c>
      <c r="S264" s="89">
        <v>0</v>
      </c>
      <c r="T264" s="89">
        <v>0</v>
      </c>
      <c r="U264" s="89">
        <v>0</v>
      </c>
      <c r="V264" s="89">
        <v>0</v>
      </c>
      <c r="W264" s="68">
        <v>0</v>
      </c>
      <c r="X264" s="68">
        <v>0</v>
      </c>
      <c r="Y264" s="68">
        <v>0</v>
      </c>
      <c r="Z264" s="68">
        <v>0</v>
      </c>
      <c r="AA264" s="68">
        <v>0</v>
      </c>
      <c r="AB264" s="68">
        <v>0</v>
      </c>
      <c r="AC264" s="68">
        <v>0</v>
      </c>
      <c r="AD264" s="68">
        <v>0</v>
      </c>
      <c r="AE264" s="68">
        <v>0</v>
      </c>
      <c r="AF264" s="68">
        <v>0</v>
      </c>
      <c r="AG264" t="s">
        <v>8625</v>
      </c>
      <c r="AH264" s="89">
        <v>0</v>
      </c>
      <c r="AI264" s="89">
        <v>0</v>
      </c>
      <c r="AJ264" s="89">
        <v>0</v>
      </c>
      <c r="AK264" s="89">
        <v>0</v>
      </c>
      <c r="AL264" s="89">
        <v>0</v>
      </c>
      <c r="AM264" s="89">
        <v>0</v>
      </c>
      <c r="AN264" s="89">
        <v>0</v>
      </c>
      <c r="AO264" s="89">
        <v>0</v>
      </c>
      <c r="AP264" s="89">
        <v>0</v>
      </c>
      <c r="AQ264" s="89">
        <v>0</v>
      </c>
      <c r="AR264" s="68">
        <v>0</v>
      </c>
      <c r="AS264" s="68">
        <v>0</v>
      </c>
      <c r="AT264" s="68">
        <v>0</v>
      </c>
      <c r="AU264" s="68">
        <v>0</v>
      </c>
      <c r="AV264" s="68">
        <v>0</v>
      </c>
      <c r="AW264" s="68">
        <v>0</v>
      </c>
      <c r="AX264" s="68">
        <v>0</v>
      </c>
      <c r="AY264" s="68">
        <v>0</v>
      </c>
      <c r="AZ264" s="68">
        <v>0</v>
      </c>
      <c r="BA264" s="68">
        <v>0</v>
      </c>
      <c r="BB264">
        <f t="shared" si="80"/>
        <v>0</v>
      </c>
      <c r="BC264">
        <f t="shared" si="81"/>
        <v>0</v>
      </c>
      <c r="BD264">
        <f t="shared" si="82"/>
        <v>0</v>
      </c>
      <c r="BE264">
        <f t="shared" si="83"/>
        <v>0</v>
      </c>
      <c r="BF264">
        <f t="shared" si="84"/>
        <v>0</v>
      </c>
      <c r="BG264">
        <f t="shared" si="85"/>
        <v>0</v>
      </c>
      <c r="BH264">
        <f t="shared" si="86"/>
        <v>0</v>
      </c>
      <c r="BI264">
        <f t="shared" si="87"/>
        <v>0</v>
      </c>
      <c r="BJ264">
        <f t="shared" si="88"/>
        <v>0</v>
      </c>
      <c r="BK264">
        <f t="shared" si="89"/>
        <v>0</v>
      </c>
      <c r="BL264">
        <f t="shared" si="90"/>
        <v>0</v>
      </c>
      <c r="BM264">
        <f t="shared" si="91"/>
        <v>0</v>
      </c>
      <c r="BN264">
        <f t="shared" si="92"/>
        <v>0</v>
      </c>
      <c r="BO264">
        <f t="shared" si="93"/>
        <v>0</v>
      </c>
      <c r="BP264">
        <f t="shared" si="94"/>
        <v>0</v>
      </c>
      <c r="BQ264">
        <f t="shared" si="95"/>
        <v>0</v>
      </c>
      <c r="BR264">
        <f t="shared" si="96"/>
        <v>0</v>
      </c>
      <c r="BS264">
        <f t="shared" si="97"/>
        <v>0</v>
      </c>
      <c r="BT264">
        <f t="shared" si="98"/>
        <v>0</v>
      </c>
      <c r="BU264">
        <f t="shared" si="99"/>
        <v>0</v>
      </c>
    </row>
    <row r="265" spans="1:73" x14ac:dyDescent="0.25">
      <c r="A265" t="s">
        <v>173</v>
      </c>
      <c r="B265" s="85">
        <v>1.6072880280594328</v>
      </c>
      <c r="C265" s="85">
        <v>0.72907078207191367</v>
      </c>
      <c r="E265" s="68">
        <v>11935.802774593869</v>
      </c>
      <c r="F265" s="90">
        <v>10</v>
      </c>
      <c r="H265" s="91">
        <v>596.51389073852647</v>
      </c>
      <c r="I265" s="87">
        <v>409.6039318455642</v>
      </c>
      <c r="J265" t="s">
        <v>286</v>
      </c>
      <c r="K265" t="s">
        <v>286</v>
      </c>
      <c r="L265" t="s">
        <v>8626</v>
      </c>
      <c r="M265" s="89">
        <v>0</v>
      </c>
      <c r="N265" s="89">
        <v>0</v>
      </c>
      <c r="O265" s="89">
        <v>0</v>
      </c>
      <c r="P265" s="89">
        <v>0</v>
      </c>
      <c r="Q265" s="89">
        <v>0</v>
      </c>
      <c r="R265" s="89">
        <v>0</v>
      </c>
      <c r="S265" s="89">
        <v>0</v>
      </c>
      <c r="T265" s="89">
        <v>0</v>
      </c>
      <c r="U265" s="89">
        <v>0</v>
      </c>
      <c r="V265" s="89">
        <v>0</v>
      </c>
      <c r="W265" s="68">
        <v>0</v>
      </c>
      <c r="X265" s="68">
        <v>0</v>
      </c>
      <c r="Y265" s="68">
        <v>0</v>
      </c>
      <c r="Z265" s="68">
        <v>0</v>
      </c>
      <c r="AA265" s="68">
        <v>0</v>
      </c>
      <c r="AB265" s="68">
        <v>0</v>
      </c>
      <c r="AC265" s="68">
        <v>0</v>
      </c>
      <c r="AD265" s="68">
        <v>0</v>
      </c>
      <c r="AE265" s="68">
        <v>0</v>
      </c>
      <c r="AF265" s="68">
        <v>0</v>
      </c>
      <c r="AG265" t="s">
        <v>8627</v>
      </c>
      <c r="AH265" s="89">
        <v>0</v>
      </c>
      <c r="AI265" s="89">
        <v>0</v>
      </c>
      <c r="AJ265" s="89">
        <v>0</v>
      </c>
      <c r="AK265" s="89">
        <v>0</v>
      </c>
      <c r="AL265" s="89">
        <v>0</v>
      </c>
      <c r="AM265" s="89">
        <v>0</v>
      </c>
      <c r="AN265" s="89">
        <v>0</v>
      </c>
      <c r="AO265" s="89">
        <v>0</v>
      </c>
      <c r="AP265" s="89">
        <v>0</v>
      </c>
      <c r="AQ265" s="89">
        <v>0</v>
      </c>
      <c r="AR265" s="68">
        <v>0</v>
      </c>
      <c r="AS265" s="68">
        <v>0</v>
      </c>
      <c r="AT265" s="68">
        <v>0</v>
      </c>
      <c r="AU265" s="68">
        <v>0</v>
      </c>
      <c r="AV265" s="68">
        <v>0</v>
      </c>
      <c r="AW265" s="68">
        <v>0</v>
      </c>
      <c r="AX265" s="68">
        <v>0</v>
      </c>
      <c r="AY265" s="68">
        <v>0</v>
      </c>
      <c r="AZ265" s="68">
        <v>0</v>
      </c>
      <c r="BA265" s="68">
        <v>0</v>
      </c>
      <c r="BB265">
        <f t="shared" si="80"/>
        <v>0</v>
      </c>
      <c r="BC265">
        <f t="shared" si="81"/>
        <v>0</v>
      </c>
      <c r="BD265">
        <f t="shared" si="82"/>
        <v>0</v>
      </c>
      <c r="BE265">
        <f t="shared" si="83"/>
        <v>0</v>
      </c>
      <c r="BF265">
        <f t="shared" si="84"/>
        <v>0</v>
      </c>
      <c r="BG265">
        <f t="shared" si="85"/>
        <v>0</v>
      </c>
      <c r="BH265">
        <f t="shared" si="86"/>
        <v>0</v>
      </c>
      <c r="BI265">
        <f t="shared" si="87"/>
        <v>0</v>
      </c>
      <c r="BJ265">
        <f t="shared" si="88"/>
        <v>0</v>
      </c>
      <c r="BK265">
        <f t="shared" si="89"/>
        <v>0</v>
      </c>
      <c r="BL265">
        <f t="shared" si="90"/>
        <v>0</v>
      </c>
      <c r="BM265">
        <f t="shared" si="91"/>
        <v>0</v>
      </c>
      <c r="BN265">
        <f t="shared" si="92"/>
        <v>0</v>
      </c>
      <c r="BO265">
        <f t="shared" si="93"/>
        <v>0</v>
      </c>
      <c r="BP265">
        <f t="shared" si="94"/>
        <v>0</v>
      </c>
      <c r="BQ265">
        <f t="shared" si="95"/>
        <v>0</v>
      </c>
      <c r="BR265">
        <f t="shared" si="96"/>
        <v>0</v>
      </c>
      <c r="BS265">
        <f t="shared" si="97"/>
        <v>0</v>
      </c>
      <c r="BT265">
        <f t="shared" si="98"/>
        <v>0</v>
      </c>
      <c r="BU265">
        <f t="shared" si="99"/>
        <v>0</v>
      </c>
    </row>
    <row r="266" spans="1:73" x14ac:dyDescent="0.25">
      <c r="A266" t="s">
        <v>122</v>
      </c>
      <c r="B266" s="85">
        <v>2.0884546208399661</v>
      </c>
      <c r="C266" s="85">
        <v>8.755209319654508</v>
      </c>
      <c r="E266" s="68">
        <v>15508.970404098169</v>
      </c>
      <c r="F266" s="90">
        <v>12.5</v>
      </c>
      <c r="H266" s="91">
        <v>851.32752900542243</v>
      </c>
      <c r="I266" s="87">
        <v>532.22521990032226</v>
      </c>
      <c r="J266" t="s">
        <v>286</v>
      </c>
      <c r="K266" t="s">
        <v>286</v>
      </c>
      <c r="L266" t="s">
        <v>8628</v>
      </c>
      <c r="M266" s="89">
        <v>0</v>
      </c>
      <c r="N266" s="89">
        <v>0</v>
      </c>
      <c r="O266" s="89">
        <v>0</v>
      </c>
      <c r="P266" s="89">
        <v>0</v>
      </c>
      <c r="Q266" s="89">
        <v>0</v>
      </c>
      <c r="R266" s="89">
        <v>0</v>
      </c>
      <c r="S266" s="89">
        <v>0</v>
      </c>
      <c r="T266" s="89">
        <v>0</v>
      </c>
      <c r="U266" s="89">
        <v>0</v>
      </c>
      <c r="V266" s="89">
        <v>0</v>
      </c>
      <c r="W266" s="68">
        <v>0</v>
      </c>
      <c r="X266" s="68">
        <v>0</v>
      </c>
      <c r="Y266" s="68">
        <v>0</v>
      </c>
      <c r="Z266" s="68">
        <v>0</v>
      </c>
      <c r="AA266" s="68">
        <v>0</v>
      </c>
      <c r="AB266" s="68">
        <v>0</v>
      </c>
      <c r="AC266" s="68">
        <v>0</v>
      </c>
      <c r="AD266" s="68">
        <v>0</v>
      </c>
      <c r="AE266" s="68">
        <v>0</v>
      </c>
      <c r="AF266" s="68">
        <v>0</v>
      </c>
      <c r="AG266" t="s">
        <v>8629</v>
      </c>
      <c r="AH266" s="89">
        <v>0</v>
      </c>
      <c r="AI266" s="89">
        <v>0</v>
      </c>
      <c r="AJ266" s="89">
        <v>0</v>
      </c>
      <c r="AK266" s="89">
        <v>0</v>
      </c>
      <c r="AL266" s="89">
        <v>0</v>
      </c>
      <c r="AM266" s="89">
        <v>0</v>
      </c>
      <c r="AN266" s="89">
        <v>0</v>
      </c>
      <c r="AO266" s="89">
        <v>0</v>
      </c>
      <c r="AP266" s="89">
        <v>0</v>
      </c>
      <c r="AQ266" s="89">
        <v>0</v>
      </c>
      <c r="AR266" s="68">
        <v>0</v>
      </c>
      <c r="AS266" s="68">
        <v>0</v>
      </c>
      <c r="AT266" s="68">
        <v>0</v>
      </c>
      <c r="AU266" s="68">
        <v>0</v>
      </c>
      <c r="AV266" s="68">
        <v>0</v>
      </c>
      <c r="AW266" s="68">
        <v>0</v>
      </c>
      <c r="AX266" s="68">
        <v>0</v>
      </c>
      <c r="AY266" s="68">
        <v>0</v>
      </c>
      <c r="AZ266" s="68">
        <v>0</v>
      </c>
      <c r="BA266" s="68">
        <v>0</v>
      </c>
      <c r="BB266">
        <f t="shared" si="80"/>
        <v>0</v>
      </c>
      <c r="BC266">
        <f t="shared" si="81"/>
        <v>0</v>
      </c>
      <c r="BD266">
        <f t="shared" si="82"/>
        <v>0</v>
      </c>
      <c r="BE266">
        <f t="shared" si="83"/>
        <v>0</v>
      </c>
      <c r="BF266">
        <f t="shared" si="84"/>
        <v>0</v>
      </c>
      <c r="BG266">
        <f t="shared" si="85"/>
        <v>0</v>
      </c>
      <c r="BH266">
        <f t="shared" si="86"/>
        <v>0</v>
      </c>
      <c r="BI266">
        <f t="shared" si="87"/>
        <v>0</v>
      </c>
      <c r="BJ266">
        <f t="shared" si="88"/>
        <v>0</v>
      </c>
      <c r="BK266">
        <f t="shared" si="89"/>
        <v>0</v>
      </c>
      <c r="BL266">
        <f t="shared" si="90"/>
        <v>0</v>
      </c>
      <c r="BM266">
        <f t="shared" si="91"/>
        <v>0</v>
      </c>
      <c r="BN266">
        <f t="shared" si="92"/>
        <v>0</v>
      </c>
      <c r="BO266">
        <f t="shared" si="93"/>
        <v>0</v>
      </c>
      <c r="BP266">
        <f t="shared" si="94"/>
        <v>0</v>
      </c>
      <c r="BQ266">
        <f t="shared" si="95"/>
        <v>0</v>
      </c>
      <c r="BR266">
        <f t="shared" si="96"/>
        <v>0</v>
      </c>
      <c r="BS266">
        <f t="shared" si="97"/>
        <v>0</v>
      </c>
      <c r="BT266">
        <f t="shared" si="98"/>
        <v>0</v>
      </c>
      <c r="BU266">
        <f t="shared" si="99"/>
        <v>0</v>
      </c>
    </row>
    <row r="267" spans="1:73" x14ac:dyDescent="0.25">
      <c r="A267" t="s">
        <v>131</v>
      </c>
      <c r="B267" s="85">
        <v>2.0069320738480361</v>
      </c>
      <c r="C267" s="85">
        <v>1.2797532940019886E-3</v>
      </c>
      <c r="E267" s="68">
        <v>14903.579817226791</v>
      </c>
      <c r="F267" s="90">
        <v>15</v>
      </c>
      <c r="H267" s="91">
        <v>1876.4522011892909</v>
      </c>
      <c r="I267" s="87">
        <v>511.44987957611465</v>
      </c>
      <c r="J267" t="s">
        <v>286</v>
      </c>
      <c r="K267" t="s">
        <v>286</v>
      </c>
      <c r="L267" t="s">
        <v>8630</v>
      </c>
      <c r="M267" s="89">
        <v>0</v>
      </c>
      <c r="N267" s="89">
        <v>0</v>
      </c>
      <c r="O267" s="89">
        <v>0</v>
      </c>
      <c r="P267" s="89">
        <v>0</v>
      </c>
      <c r="Q267" s="89">
        <v>0</v>
      </c>
      <c r="R267" s="89">
        <v>0</v>
      </c>
      <c r="S267" s="89">
        <v>0</v>
      </c>
      <c r="T267" s="89">
        <v>0</v>
      </c>
      <c r="U267" s="89">
        <v>0</v>
      </c>
      <c r="V267" s="89">
        <v>0</v>
      </c>
      <c r="W267" s="68">
        <v>0</v>
      </c>
      <c r="X267" s="68">
        <v>0</v>
      </c>
      <c r="Y267" s="68">
        <v>0</v>
      </c>
      <c r="Z267" s="68">
        <v>0</v>
      </c>
      <c r="AA267" s="68">
        <v>0</v>
      </c>
      <c r="AB267" s="68">
        <v>0</v>
      </c>
      <c r="AC267" s="68">
        <v>0</v>
      </c>
      <c r="AD267" s="68">
        <v>0</v>
      </c>
      <c r="AE267" s="68">
        <v>0</v>
      </c>
      <c r="AF267" s="68">
        <v>0</v>
      </c>
      <c r="AG267" t="s">
        <v>8631</v>
      </c>
      <c r="AH267" s="89">
        <v>0</v>
      </c>
      <c r="AI267" s="89">
        <v>0</v>
      </c>
      <c r="AJ267" s="89">
        <v>0</v>
      </c>
      <c r="AK267" s="89">
        <v>0</v>
      </c>
      <c r="AL267" s="89">
        <v>0</v>
      </c>
      <c r="AM267" s="89">
        <v>0</v>
      </c>
      <c r="AN267" s="89">
        <v>0</v>
      </c>
      <c r="AO267" s="89">
        <v>0</v>
      </c>
      <c r="AP267" s="89">
        <v>0</v>
      </c>
      <c r="AQ267" s="89">
        <v>0</v>
      </c>
      <c r="AR267" s="68">
        <v>0</v>
      </c>
      <c r="AS267" s="68">
        <v>0</v>
      </c>
      <c r="AT267" s="68">
        <v>0</v>
      </c>
      <c r="AU267" s="68">
        <v>0</v>
      </c>
      <c r="AV267" s="68">
        <v>0</v>
      </c>
      <c r="AW267" s="68">
        <v>0</v>
      </c>
      <c r="AX267" s="68">
        <v>0</v>
      </c>
      <c r="AY267" s="68">
        <v>0</v>
      </c>
      <c r="AZ267" s="68">
        <v>0</v>
      </c>
      <c r="BA267" s="68">
        <v>0</v>
      </c>
      <c r="BB267">
        <f t="shared" si="80"/>
        <v>0</v>
      </c>
      <c r="BC267">
        <f t="shared" si="81"/>
        <v>0</v>
      </c>
      <c r="BD267">
        <f t="shared" si="82"/>
        <v>0</v>
      </c>
      <c r="BE267">
        <f t="shared" si="83"/>
        <v>0</v>
      </c>
      <c r="BF267">
        <f t="shared" si="84"/>
        <v>0</v>
      </c>
      <c r="BG267">
        <f t="shared" si="85"/>
        <v>0</v>
      </c>
      <c r="BH267">
        <f t="shared" si="86"/>
        <v>0</v>
      </c>
      <c r="BI267">
        <f t="shared" si="87"/>
        <v>0</v>
      </c>
      <c r="BJ267">
        <f t="shared" si="88"/>
        <v>0</v>
      </c>
      <c r="BK267">
        <f t="shared" si="89"/>
        <v>0</v>
      </c>
      <c r="BL267">
        <f t="shared" si="90"/>
        <v>0</v>
      </c>
      <c r="BM267">
        <f t="shared" si="91"/>
        <v>0</v>
      </c>
      <c r="BN267">
        <f t="shared" si="92"/>
        <v>0</v>
      </c>
      <c r="BO267">
        <f t="shared" si="93"/>
        <v>0</v>
      </c>
      <c r="BP267">
        <f t="shared" si="94"/>
        <v>0</v>
      </c>
      <c r="BQ267">
        <f t="shared" si="95"/>
        <v>0</v>
      </c>
      <c r="BR267">
        <f t="shared" si="96"/>
        <v>0</v>
      </c>
      <c r="BS267">
        <f t="shared" si="97"/>
        <v>0</v>
      </c>
      <c r="BT267">
        <f t="shared" si="98"/>
        <v>0</v>
      </c>
      <c r="BU267">
        <f t="shared" si="99"/>
        <v>0</v>
      </c>
    </row>
    <row r="268" spans="1:73" x14ac:dyDescent="0.25">
      <c r="A268" t="s">
        <v>128</v>
      </c>
      <c r="B268" s="85">
        <v>0.18226244656197366</v>
      </c>
      <c r="C268" s="85">
        <v>4.4273784809161532</v>
      </c>
      <c r="E268" s="68">
        <v>1323.8871361367092</v>
      </c>
      <c r="F268" s="90">
        <v>5.333333333333333</v>
      </c>
      <c r="H268" s="91">
        <v>30.685445662728412</v>
      </c>
      <c r="I268" s="87">
        <v>45.432166275033914</v>
      </c>
      <c r="J268" t="s">
        <v>286</v>
      </c>
      <c r="K268" t="s">
        <v>286</v>
      </c>
      <c r="L268" t="s">
        <v>8632</v>
      </c>
      <c r="M268" s="89">
        <v>0</v>
      </c>
      <c r="N268" s="89">
        <v>0</v>
      </c>
      <c r="O268" s="89">
        <v>0</v>
      </c>
      <c r="P268" s="89">
        <v>0</v>
      </c>
      <c r="Q268" s="89">
        <v>0</v>
      </c>
      <c r="R268" s="89">
        <v>0</v>
      </c>
      <c r="S268" s="89">
        <v>0</v>
      </c>
      <c r="T268" s="89">
        <v>0</v>
      </c>
      <c r="U268" s="89">
        <v>0</v>
      </c>
      <c r="V268" s="89">
        <v>0</v>
      </c>
      <c r="W268" s="68">
        <v>0</v>
      </c>
      <c r="X268" s="68">
        <v>0</v>
      </c>
      <c r="Y268" s="68">
        <v>0</v>
      </c>
      <c r="Z268" s="68">
        <v>0</v>
      </c>
      <c r="AA268" s="68">
        <v>0</v>
      </c>
      <c r="AB268" s="68">
        <v>0</v>
      </c>
      <c r="AC268" s="68">
        <v>0</v>
      </c>
      <c r="AD268" s="68">
        <v>0</v>
      </c>
      <c r="AE268" s="68">
        <v>0</v>
      </c>
      <c r="AF268" s="68">
        <v>0</v>
      </c>
      <c r="AG268" t="s">
        <v>8633</v>
      </c>
      <c r="AH268" s="89">
        <v>0</v>
      </c>
      <c r="AI268" s="89">
        <v>0</v>
      </c>
      <c r="AJ268" s="89">
        <v>0</v>
      </c>
      <c r="AK268" s="89">
        <v>0</v>
      </c>
      <c r="AL268" s="89">
        <v>0</v>
      </c>
      <c r="AM268" s="89">
        <v>0</v>
      </c>
      <c r="AN268" s="89">
        <v>0</v>
      </c>
      <c r="AO268" s="89">
        <v>0</v>
      </c>
      <c r="AP268" s="89">
        <v>0</v>
      </c>
      <c r="AQ268" s="89">
        <v>0</v>
      </c>
      <c r="AR268" s="68">
        <v>0</v>
      </c>
      <c r="AS268" s="68">
        <v>0</v>
      </c>
      <c r="AT268" s="68">
        <v>0</v>
      </c>
      <c r="AU268" s="68">
        <v>0</v>
      </c>
      <c r="AV268" s="68">
        <v>0</v>
      </c>
      <c r="AW268" s="68">
        <v>0</v>
      </c>
      <c r="AX268" s="68">
        <v>0</v>
      </c>
      <c r="AY268" s="68">
        <v>0</v>
      </c>
      <c r="AZ268" s="68">
        <v>0</v>
      </c>
      <c r="BA268" s="68">
        <v>0</v>
      </c>
      <c r="BB268">
        <f t="shared" si="80"/>
        <v>0</v>
      </c>
      <c r="BC268">
        <f t="shared" si="81"/>
        <v>0</v>
      </c>
      <c r="BD268">
        <f t="shared" si="82"/>
        <v>0</v>
      </c>
      <c r="BE268">
        <f t="shared" si="83"/>
        <v>0</v>
      </c>
      <c r="BF268">
        <f t="shared" si="84"/>
        <v>0</v>
      </c>
      <c r="BG268">
        <f t="shared" si="85"/>
        <v>0</v>
      </c>
      <c r="BH268">
        <f t="shared" si="86"/>
        <v>0</v>
      </c>
      <c r="BI268">
        <f t="shared" si="87"/>
        <v>0</v>
      </c>
      <c r="BJ268">
        <f t="shared" si="88"/>
        <v>0</v>
      </c>
      <c r="BK268">
        <f t="shared" si="89"/>
        <v>0</v>
      </c>
      <c r="BL268">
        <f t="shared" si="90"/>
        <v>0</v>
      </c>
      <c r="BM268">
        <f t="shared" si="91"/>
        <v>0</v>
      </c>
      <c r="BN268">
        <f t="shared" si="92"/>
        <v>0</v>
      </c>
      <c r="BO268">
        <f t="shared" si="93"/>
        <v>0</v>
      </c>
      <c r="BP268">
        <f t="shared" si="94"/>
        <v>0</v>
      </c>
      <c r="BQ268">
        <f t="shared" si="95"/>
        <v>0</v>
      </c>
      <c r="BR268">
        <f t="shared" si="96"/>
        <v>0</v>
      </c>
      <c r="BS268">
        <f t="shared" si="97"/>
        <v>0</v>
      </c>
      <c r="BT268">
        <f t="shared" si="98"/>
        <v>0</v>
      </c>
      <c r="BU268">
        <f t="shared" si="99"/>
        <v>0</v>
      </c>
    </row>
    <row r="269" spans="1:73" x14ac:dyDescent="0.25">
      <c r="A269" t="s">
        <v>134</v>
      </c>
      <c r="B269" s="85">
        <v>53.743419953595755</v>
      </c>
      <c r="C269" s="85">
        <v>81.628185556897577</v>
      </c>
      <c r="E269" s="68">
        <v>392375.46178615466</v>
      </c>
      <c r="F269" s="90">
        <v>10.5</v>
      </c>
      <c r="H269" s="91">
        <v>9094.5939297832283</v>
      </c>
      <c r="I269" s="87">
        <v>13465.246950077602</v>
      </c>
      <c r="J269" t="s">
        <v>286</v>
      </c>
      <c r="K269" t="s">
        <v>286</v>
      </c>
      <c r="L269" t="s">
        <v>8634</v>
      </c>
      <c r="M269" s="89">
        <v>0</v>
      </c>
      <c r="N269" s="89">
        <v>0</v>
      </c>
      <c r="O269" s="89">
        <v>0</v>
      </c>
      <c r="P269" s="89">
        <v>0</v>
      </c>
      <c r="Q269" s="89">
        <v>0</v>
      </c>
      <c r="R269" s="89">
        <v>0</v>
      </c>
      <c r="S269" s="89">
        <v>0</v>
      </c>
      <c r="T269" s="89">
        <v>0</v>
      </c>
      <c r="U269" s="89">
        <v>0</v>
      </c>
      <c r="V269" s="89">
        <v>0</v>
      </c>
      <c r="W269" s="68">
        <v>0</v>
      </c>
      <c r="X269" s="68">
        <v>0</v>
      </c>
      <c r="Y269" s="68">
        <v>0</v>
      </c>
      <c r="Z269" s="68">
        <v>0</v>
      </c>
      <c r="AA269" s="68">
        <v>0</v>
      </c>
      <c r="AB269" s="68">
        <v>0</v>
      </c>
      <c r="AC269" s="68">
        <v>0</v>
      </c>
      <c r="AD269" s="68">
        <v>0</v>
      </c>
      <c r="AE269" s="68">
        <v>0</v>
      </c>
      <c r="AF269" s="68">
        <v>0</v>
      </c>
      <c r="AG269" t="s">
        <v>8635</v>
      </c>
      <c r="AH269" s="89">
        <v>0</v>
      </c>
      <c r="AI269" s="89">
        <v>0</v>
      </c>
      <c r="AJ269" s="89">
        <v>0</v>
      </c>
      <c r="AK269" s="89">
        <v>0</v>
      </c>
      <c r="AL269" s="89">
        <v>0</v>
      </c>
      <c r="AM269" s="89">
        <v>0</v>
      </c>
      <c r="AN269" s="89">
        <v>0</v>
      </c>
      <c r="AO269" s="89">
        <v>0</v>
      </c>
      <c r="AP269" s="89">
        <v>0</v>
      </c>
      <c r="AQ269" s="89">
        <v>0</v>
      </c>
      <c r="AR269" s="68">
        <v>0</v>
      </c>
      <c r="AS269" s="68">
        <v>0</v>
      </c>
      <c r="AT269" s="68">
        <v>0</v>
      </c>
      <c r="AU269" s="68">
        <v>0</v>
      </c>
      <c r="AV269" s="68">
        <v>0</v>
      </c>
      <c r="AW269" s="68">
        <v>0</v>
      </c>
      <c r="AX269" s="68">
        <v>0</v>
      </c>
      <c r="AY269" s="68">
        <v>0</v>
      </c>
      <c r="AZ269" s="68">
        <v>0</v>
      </c>
      <c r="BA269" s="68">
        <v>0</v>
      </c>
      <c r="BB269">
        <f t="shared" si="80"/>
        <v>0</v>
      </c>
      <c r="BC269">
        <f t="shared" si="81"/>
        <v>0</v>
      </c>
      <c r="BD269">
        <f t="shared" si="82"/>
        <v>0</v>
      </c>
      <c r="BE269">
        <f t="shared" si="83"/>
        <v>0</v>
      </c>
      <c r="BF269">
        <f t="shared" si="84"/>
        <v>0</v>
      </c>
      <c r="BG269">
        <f t="shared" si="85"/>
        <v>0</v>
      </c>
      <c r="BH269">
        <f t="shared" si="86"/>
        <v>0</v>
      </c>
      <c r="BI269">
        <f t="shared" si="87"/>
        <v>0</v>
      </c>
      <c r="BJ269">
        <f t="shared" si="88"/>
        <v>0</v>
      </c>
      <c r="BK269">
        <f t="shared" si="89"/>
        <v>0</v>
      </c>
      <c r="BL269">
        <f t="shared" si="90"/>
        <v>0</v>
      </c>
      <c r="BM269">
        <f t="shared" si="91"/>
        <v>0</v>
      </c>
      <c r="BN269">
        <f t="shared" si="92"/>
        <v>0</v>
      </c>
      <c r="BO269">
        <f t="shared" si="93"/>
        <v>0</v>
      </c>
      <c r="BP269">
        <f t="shared" si="94"/>
        <v>0</v>
      </c>
      <c r="BQ269">
        <f t="shared" si="95"/>
        <v>0</v>
      </c>
      <c r="BR269">
        <f t="shared" si="96"/>
        <v>0</v>
      </c>
      <c r="BS269">
        <f t="shared" si="97"/>
        <v>0</v>
      </c>
      <c r="BT269">
        <f t="shared" si="98"/>
        <v>0</v>
      </c>
      <c r="BU269">
        <f t="shared" si="99"/>
        <v>0</v>
      </c>
    </row>
    <row r="270" spans="1:73" x14ac:dyDescent="0.25">
      <c r="A270" t="s">
        <v>112</v>
      </c>
      <c r="B270" s="85">
        <v>1.5832108653608041</v>
      </c>
      <c r="C270" s="85">
        <v>0.31216085997811666</v>
      </c>
      <c r="E270" s="68">
        <v>11499.859340088184</v>
      </c>
      <c r="F270" s="90">
        <v>2</v>
      </c>
      <c r="H270" s="91">
        <v>1066.2063183909934</v>
      </c>
      <c r="I270" s="87">
        <v>394.64355186878771</v>
      </c>
      <c r="J270" t="s">
        <v>286</v>
      </c>
      <c r="K270" t="s">
        <v>286</v>
      </c>
      <c r="L270" t="s">
        <v>8636</v>
      </c>
      <c r="M270" s="89">
        <v>0</v>
      </c>
      <c r="N270" s="89">
        <v>0</v>
      </c>
      <c r="O270" s="89">
        <v>0</v>
      </c>
      <c r="P270" s="89">
        <v>0</v>
      </c>
      <c r="Q270" s="89">
        <v>0</v>
      </c>
      <c r="R270" s="89">
        <v>0</v>
      </c>
      <c r="S270" s="89">
        <v>0</v>
      </c>
      <c r="T270" s="89">
        <v>0</v>
      </c>
      <c r="U270" s="89">
        <v>0</v>
      </c>
      <c r="V270" s="89">
        <v>0</v>
      </c>
      <c r="W270" s="68">
        <v>0</v>
      </c>
      <c r="X270" s="68">
        <v>0</v>
      </c>
      <c r="Y270" s="68">
        <v>0</v>
      </c>
      <c r="Z270" s="68">
        <v>0</v>
      </c>
      <c r="AA270" s="68">
        <v>0</v>
      </c>
      <c r="AB270" s="68">
        <v>0</v>
      </c>
      <c r="AC270" s="68">
        <v>0</v>
      </c>
      <c r="AD270" s="68">
        <v>0</v>
      </c>
      <c r="AE270" s="68">
        <v>0</v>
      </c>
      <c r="AF270" s="68">
        <v>0</v>
      </c>
      <c r="AG270" t="s">
        <v>8637</v>
      </c>
      <c r="AH270" s="89">
        <v>0</v>
      </c>
      <c r="AI270" s="89">
        <v>0</v>
      </c>
      <c r="AJ270" s="89">
        <v>0</v>
      </c>
      <c r="AK270" s="89">
        <v>0</v>
      </c>
      <c r="AL270" s="89">
        <v>0</v>
      </c>
      <c r="AM270" s="89">
        <v>0</v>
      </c>
      <c r="AN270" s="89">
        <v>0</v>
      </c>
      <c r="AO270" s="89">
        <v>0</v>
      </c>
      <c r="AP270" s="89">
        <v>0</v>
      </c>
      <c r="AQ270" s="89">
        <v>0</v>
      </c>
      <c r="AR270" s="68">
        <v>0</v>
      </c>
      <c r="AS270" s="68">
        <v>0</v>
      </c>
      <c r="AT270" s="68">
        <v>0</v>
      </c>
      <c r="AU270" s="68">
        <v>0</v>
      </c>
      <c r="AV270" s="68">
        <v>0</v>
      </c>
      <c r="AW270" s="68">
        <v>0</v>
      </c>
      <c r="AX270" s="68">
        <v>0</v>
      </c>
      <c r="AY270" s="68">
        <v>0</v>
      </c>
      <c r="AZ270" s="68">
        <v>0</v>
      </c>
      <c r="BA270" s="68">
        <v>0</v>
      </c>
      <c r="BB270">
        <f t="shared" si="80"/>
        <v>0</v>
      </c>
      <c r="BC270">
        <f t="shared" si="81"/>
        <v>0</v>
      </c>
      <c r="BD270">
        <f t="shared" si="82"/>
        <v>0</v>
      </c>
      <c r="BE270">
        <f t="shared" si="83"/>
        <v>0</v>
      </c>
      <c r="BF270">
        <f t="shared" si="84"/>
        <v>0</v>
      </c>
      <c r="BG270">
        <f t="shared" si="85"/>
        <v>0</v>
      </c>
      <c r="BH270">
        <f t="shared" si="86"/>
        <v>0</v>
      </c>
      <c r="BI270">
        <f t="shared" si="87"/>
        <v>0</v>
      </c>
      <c r="BJ270">
        <f t="shared" si="88"/>
        <v>0</v>
      </c>
      <c r="BK270">
        <f t="shared" si="89"/>
        <v>0</v>
      </c>
      <c r="BL270">
        <f t="shared" si="90"/>
        <v>0</v>
      </c>
      <c r="BM270">
        <f t="shared" si="91"/>
        <v>0</v>
      </c>
      <c r="BN270">
        <f t="shared" si="92"/>
        <v>0</v>
      </c>
      <c r="BO270">
        <f t="shared" si="93"/>
        <v>0</v>
      </c>
      <c r="BP270">
        <f t="shared" si="94"/>
        <v>0</v>
      </c>
      <c r="BQ270">
        <f t="shared" si="95"/>
        <v>0</v>
      </c>
      <c r="BR270">
        <f t="shared" si="96"/>
        <v>0</v>
      </c>
      <c r="BS270">
        <f t="shared" si="97"/>
        <v>0</v>
      </c>
      <c r="BT270">
        <f t="shared" si="98"/>
        <v>0</v>
      </c>
      <c r="BU270">
        <f t="shared" si="99"/>
        <v>0</v>
      </c>
    </row>
    <row r="271" spans="1:73" x14ac:dyDescent="0.25">
      <c r="A271" t="s">
        <v>113</v>
      </c>
      <c r="B271" s="85">
        <v>0.38406346811652997</v>
      </c>
      <c r="C271" s="85">
        <v>6.6846514761131228</v>
      </c>
      <c r="E271" s="68">
        <v>2789.6952690505968</v>
      </c>
      <c r="F271" s="90">
        <v>15</v>
      </c>
      <c r="H271" s="91">
        <v>2503.5583944309183</v>
      </c>
      <c r="I271" s="87">
        <v>95.73467092522182</v>
      </c>
      <c r="J271">
        <v>2071.1817208867878</v>
      </c>
      <c r="K271">
        <v>2071.1817208867878</v>
      </c>
      <c r="L271" t="s">
        <v>8638</v>
      </c>
      <c r="M271" s="89">
        <v>4.9325377873825529E-2</v>
      </c>
      <c r="N271" s="89">
        <v>4.9950660879560425E-2</v>
      </c>
      <c r="O271" s="89">
        <v>4.9925941828534083E-2</v>
      </c>
      <c r="P271" s="89">
        <v>4.9926068570454694E-2</v>
      </c>
      <c r="Q271" s="89">
        <v>5.0036842881235583E-2</v>
      </c>
      <c r="R271" s="89">
        <v>4.9951165415849187E-2</v>
      </c>
      <c r="S271" s="89">
        <v>4.9926448752009356E-2</v>
      </c>
      <c r="T271" s="89">
        <v>4.9926575493929946E-2</v>
      </c>
      <c r="U271" s="89">
        <v>4.9929603495897437E-2</v>
      </c>
      <c r="V271" s="89">
        <v>4.993775256639383E-2</v>
      </c>
      <c r="W271" s="68">
        <v>137.60277329874407</v>
      </c>
      <c r="X271" s="68">
        <v>139.34712234166045</v>
      </c>
      <c r="Y271" s="68">
        <v>139.27816372195684</v>
      </c>
      <c r="Z271" s="68">
        <v>139.27851729329316</v>
      </c>
      <c r="AA271" s="68">
        <v>139.58754386401094</v>
      </c>
      <c r="AB271" s="68">
        <v>139.34852984415826</v>
      </c>
      <c r="AC271" s="68">
        <v>139.27957788397757</v>
      </c>
      <c r="AD271" s="68">
        <v>139.27993145531383</v>
      </c>
      <c r="AE271" s="68">
        <v>139.28837865807722</v>
      </c>
      <c r="AF271" s="68">
        <v>139.31111208148818</v>
      </c>
      <c r="AG271" t="s">
        <v>8639</v>
      </c>
      <c r="AH271" s="89">
        <v>4.9325377873825529E-2</v>
      </c>
      <c r="AI271" s="89">
        <v>4.9950660879560425E-2</v>
      </c>
      <c r="AJ271" s="89">
        <v>4.9925941828534083E-2</v>
      </c>
      <c r="AK271" s="89">
        <v>4.9926068570454694E-2</v>
      </c>
      <c r="AL271" s="89">
        <v>5.0036842881235583E-2</v>
      </c>
      <c r="AM271" s="89">
        <v>4.9951165415849187E-2</v>
      </c>
      <c r="AN271" s="89">
        <v>4.9926448752009356E-2</v>
      </c>
      <c r="AO271" s="89">
        <v>4.9926575493929946E-2</v>
      </c>
      <c r="AP271" s="89">
        <v>4.9929603495897437E-2</v>
      </c>
      <c r="AQ271" s="89">
        <v>4.993775256639383E-2</v>
      </c>
      <c r="AR271" s="68">
        <v>137.60277329874407</v>
      </c>
      <c r="AS271" s="68">
        <v>139.34712234166045</v>
      </c>
      <c r="AT271" s="68">
        <v>139.27816372195684</v>
      </c>
      <c r="AU271" s="68">
        <v>139.27851729329316</v>
      </c>
      <c r="AV271" s="68">
        <v>139.58754386401094</v>
      </c>
      <c r="AW271" s="68">
        <v>139.34852984415826</v>
      </c>
      <c r="AX271" s="68">
        <v>139.27957788397757</v>
      </c>
      <c r="AY271" s="68">
        <v>139.27993145531383</v>
      </c>
      <c r="AZ271" s="68">
        <v>139.28837865807722</v>
      </c>
      <c r="BA271" s="68">
        <v>139.31111208148818</v>
      </c>
      <c r="BB271">
        <f t="shared" si="80"/>
        <v>106.88396984711396</v>
      </c>
      <c r="BC271">
        <f t="shared" si="81"/>
        <v>110.51192286443938</v>
      </c>
      <c r="BD271">
        <f t="shared" si="82"/>
        <v>112.77683581304996</v>
      </c>
      <c r="BE271">
        <f t="shared" si="83"/>
        <v>115.14544167242649</v>
      </c>
      <c r="BF271">
        <f t="shared" si="84"/>
        <v>117.82434194663111</v>
      </c>
      <c r="BG271">
        <f t="shared" si="85"/>
        <v>120.09266723599785</v>
      </c>
      <c r="BH271">
        <f t="shared" si="86"/>
        <v>122.55394150681882</v>
      </c>
      <c r="BI271">
        <f t="shared" si="87"/>
        <v>125.12789192390804</v>
      </c>
      <c r="BJ271">
        <f t="shared" si="88"/>
        <v>127.7633259153648</v>
      </c>
      <c r="BK271">
        <f t="shared" si="89"/>
        <v>130.46764606583173</v>
      </c>
      <c r="BL271">
        <f t="shared" si="90"/>
        <v>106.88396984711396</v>
      </c>
      <c r="BM271">
        <f t="shared" si="91"/>
        <v>110.51192286443938</v>
      </c>
      <c r="BN271">
        <f t="shared" si="92"/>
        <v>112.77683581304996</v>
      </c>
      <c r="BO271">
        <f t="shared" si="93"/>
        <v>115.14544167242649</v>
      </c>
      <c r="BP271">
        <f t="shared" si="94"/>
        <v>117.82434194663111</v>
      </c>
      <c r="BQ271">
        <f t="shared" si="95"/>
        <v>120.09266723599785</v>
      </c>
      <c r="BR271">
        <f t="shared" si="96"/>
        <v>122.55394150681882</v>
      </c>
      <c r="BS271">
        <f t="shared" si="97"/>
        <v>125.12789192390804</v>
      </c>
      <c r="BT271">
        <f t="shared" si="98"/>
        <v>127.7633259153648</v>
      </c>
      <c r="BU271">
        <f t="shared" si="99"/>
        <v>130.46764606583173</v>
      </c>
    </row>
    <row r="272" spans="1:73" x14ac:dyDescent="0.25">
      <c r="A272" t="s">
        <v>115</v>
      </c>
      <c r="B272" s="85">
        <v>2.0093837619076873</v>
      </c>
      <c r="C272" s="85">
        <v>3.285825725685775</v>
      </c>
      <c r="E272" s="68">
        <v>14595.421954061416</v>
      </c>
      <c r="F272" s="90">
        <v>15</v>
      </c>
      <c r="H272" s="91">
        <v>12843.971249977651</v>
      </c>
      <c r="I272" s="87">
        <v>500.87474904108785</v>
      </c>
      <c r="J272" t="s">
        <v>286</v>
      </c>
      <c r="K272">
        <v>10581.817364038077</v>
      </c>
      <c r="L272" t="s">
        <v>8640</v>
      </c>
      <c r="M272" s="89">
        <v>0</v>
      </c>
      <c r="N272" s="89">
        <v>0</v>
      </c>
      <c r="O272" s="89">
        <v>0</v>
      </c>
      <c r="P272" s="89">
        <v>0</v>
      </c>
      <c r="Q272" s="89">
        <v>0</v>
      </c>
      <c r="R272" s="89">
        <v>0</v>
      </c>
      <c r="S272" s="89">
        <v>0</v>
      </c>
      <c r="T272" s="89">
        <v>0</v>
      </c>
      <c r="U272" s="89">
        <v>0</v>
      </c>
      <c r="V272" s="89">
        <v>0</v>
      </c>
      <c r="W272" s="68">
        <v>0</v>
      </c>
      <c r="X272" s="68">
        <v>0</v>
      </c>
      <c r="Y272" s="68">
        <v>0</v>
      </c>
      <c r="Z272" s="68">
        <v>0</v>
      </c>
      <c r="AA272" s="68">
        <v>0</v>
      </c>
      <c r="AB272" s="68">
        <v>0</v>
      </c>
      <c r="AC272" s="68">
        <v>0</v>
      </c>
      <c r="AD272" s="68">
        <v>0</v>
      </c>
      <c r="AE272" s="68">
        <v>0</v>
      </c>
      <c r="AF272" s="68">
        <v>0</v>
      </c>
      <c r="AG272" t="s">
        <v>8641</v>
      </c>
      <c r="AH272" s="89">
        <v>4.6776255779170599E-2</v>
      </c>
      <c r="AI272" s="89">
        <v>4.6034979344795252E-2</v>
      </c>
      <c r="AJ272" s="89">
        <v>4.6012198041307233E-2</v>
      </c>
      <c r="AK272" s="89">
        <v>4.6012314840114206E-2</v>
      </c>
      <c r="AL272" s="89">
        <v>4.6114405455194414E-2</v>
      </c>
      <c r="AM272" s="89">
        <v>4.6035444328947461E-2</v>
      </c>
      <c r="AN272" s="89">
        <v>4.6012665236535119E-2</v>
      </c>
      <c r="AO272" s="89">
        <v>4.6012782035342099E-2</v>
      </c>
      <c r="AP272" s="89">
        <v>4.6015572668138084E-2</v>
      </c>
      <c r="AQ272" s="89">
        <v>4.6023082930587232E-2</v>
      </c>
      <c r="AR272" s="68">
        <v>682.71919052809869</v>
      </c>
      <c r="AS272" s="68">
        <v>671.89994818378841</v>
      </c>
      <c r="AT272" s="68">
        <v>671.56744544671722</v>
      </c>
      <c r="AU272" s="68">
        <v>671.5691501745888</v>
      </c>
      <c r="AV272" s="68">
        <v>673.05920577923405</v>
      </c>
      <c r="AW272" s="68">
        <v>671.90673482369186</v>
      </c>
      <c r="AX272" s="68">
        <v>671.57426435820321</v>
      </c>
      <c r="AY272" s="68">
        <v>671.57596908607479</v>
      </c>
      <c r="AZ272" s="68">
        <v>671.61669954925105</v>
      </c>
      <c r="BA272" s="68">
        <v>671.72631499868214</v>
      </c>
      <c r="BB272">
        <f t="shared" si="80"/>
        <v>0</v>
      </c>
      <c r="BC272">
        <f t="shared" si="81"/>
        <v>0</v>
      </c>
      <c r="BD272">
        <f t="shared" si="82"/>
        <v>0</v>
      </c>
      <c r="BE272">
        <f t="shared" si="83"/>
        <v>0</v>
      </c>
      <c r="BF272">
        <f t="shared" si="84"/>
        <v>0</v>
      </c>
      <c r="BG272">
        <f t="shared" si="85"/>
        <v>0</v>
      </c>
      <c r="BH272">
        <f t="shared" si="86"/>
        <v>0</v>
      </c>
      <c r="BI272">
        <f t="shared" si="87"/>
        <v>0</v>
      </c>
      <c r="BJ272">
        <f t="shared" si="88"/>
        <v>0</v>
      </c>
      <c r="BK272">
        <f t="shared" si="89"/>
        <v>0</v>
      </c>
      <c r="BL272">
        <f t="shared" si="90"/>
        <v>518.40684100318765</v>
      </c>
      <c r="BM272">
        <f t="shared" si="91"/>
        <v>520.9055240630413</v>
      </c>
      <c r="BN272">
        <f t="shared" si="92"/>
        <v>531.58134646975407</v>
      </c>
      <c r="BO272">
        <f t="shared" si="93"/>
        <v>542.74593246542327</v>
      </c>
      <c r="BP272">
        <f t="shared" si="94"/>
        <v>555.37311268582312</v>
      </c>
      <c r="BQ272">
        <f t="shared" si="95"/>
        <v>566.06501940989006</v>
      </c>
      <c r="BR272">
        <f t="shared" si="96"/>
        <v>577.66640450438035</v>
      </c>
      <c r="BS272">
        <f t="shared" si="97"/>
        <v>589.79889614399099</v>
      </c>
      <c r="BT272">
        <f t="shared" si="98"/>
        <v>602.22119490807597</v>
      </c>
      <c r="BU272">
        <f t="shared" si="99"/>
        <v>614.96819339418607</v>
      </c>
    </row>
    <row r="273" spans="1:73" x14ac:dyDescent="0.25">
      <c r="A273" t="s">
        <v>116</v>
      </c>
      <c r="B273" s="85">
        <v>0.88216176698424675</v>
      </c>
      <c r="C273" s="85">
        <v>6.7080772282073339E-3</v>
      </c>
      <c r="E273" s="68">
        <v>6407.6974567822726</v>
      </c>
      <c r="F273" s="90">
        <v>10</v>
      </c>
      <c r="H273" s="91">
        <v>784.07172701328602</v>
      </c>
      <c r="I273" s="87">
        <v>219.89455773863079</v>
      </c>
      <c r="J273" t="s">
        <v>286</v>
      </c>
      <c r="K273" t="s">
        <v>286</v>
      </c>
      <c r="L273" t="s">
        <v>8642</v>
      </c>
      <c r="M273" s="89">
        <v>0</v>
      </c>
      <c r="N273" s="89">
        <v>0</v>
      </c>
      <c r="O273" s="89">
        <v>0</v>
      </c>
      <c r="P273" s="89">
        <v>0</v>
      </c>
      <c r="Q273" s="89">
        <v>0</v>
      </c>
      <c r="R273" s="89">
        <v>0</v>
      </c>
      <c r="S273" s="89">
        <v>0</v>
      </c>
      <c r="T273" s="89">
        <v>0</v>
      </c>
      <c r="U273" s="89">
        <v>0</v>
      </c>
      <c r="V273" s="89">
        <v>0</v>
      </c>
      <c r="W273" s="68">
        <v>0</v>
      </c>
      <c r="X273" s="68">
        <v>0</v>
      </c>
      <c r="Y273" s="68">
        <v>0</v>
      </c>
      <c r="Z273" s="68">
        <v>0</v>
      </c>
      <c r="AA273" s="68">
        <v>0</v>
      </c>
      <c r="AB273" s="68">
        <v>0</v>
      </c>
      <c r="AC273" s="68">
        <v>0</v>
      </c>
      <c r="AD273" s="68">
        <v>0</v>
      </c>
      <c r="AE273" s="68">
        <v>0</v>
      </c>
      <c r="AF273" s="68">
        <v>0</v>
      </c>
      <c r="AG273" t="s">
        <v>8643</v>
      </c>
      <c r="AH273" s="89">
        <v>0</v>
      </c>
      <c r="AI273" s="89">
        <v>0</v>
      </c>
      <c r="AJ273" s="89">
        <v>0</v>
      </c>
      <c r="AK273" s="89">
        <v>0</v>
      </c>
      <c r="AL273" s="89">
        <v>0</v>
      </c>
      <c r="AM273" s="89">
        <v>0</v>
      </c>
      <c r="AN273" s="89">
        <v>0</v>
      </c>
      <c r="AO273" s="89">
        <v>0</v>
      </c>
      <c r="AP273" s="89">
        <v>0</v>
      </c>
      <c r="AQ273" s="89">
        <v>0</v>
      </c>
      <c r="AR273" s="68">
        <v>0</v>
      </c>
      <c r="AS273" s="68">
        <v>0</v>
      </c>
      <c r="AT273" s="68">
        <v>0</v>
      </c>
      <c r="AU273" s="68">
        <v>0</v>
      </c>
      <c r="AV273" s="68">
        <v>0</v>
      </c>
      <c r="AW273" s="68">
        <v>0</v>
      </c>
      <c r="AX273" s="68">
        <v>0</v>
      </c>
      <c r="AY273" s="68">
        <v>0</v>
      </c>
      <c r="AZ273" s="68">
        <v>0</v>
      </c>
      <c r="BA273" s="68">
        <v>0</v>
      </c>
      <c r="BB273">
        <f t="shared" si="80"/>
        <v>0</v>
      </c>
      <c r="BC273">
        <f t="shared" si="81"/>
        <v>0</v>
      </c>
      <c r="BD273">
        <f t="shared" si="82"/>
        <v>0</v>
      </c>
      <c r="BE273">
        <f t="shared" si="83"/>
        <v>0</v>
      </c>
      <c r="BF273">
        <f t="shared" si="84"/>
        <v>0</v>
      </c>
      <c r="BG273">
        <f t="shared" si="85"/>
        <v>0</v>
      </c>
      <c r="BH273">
        <f t="shared" si="86"/>
        <v>0</v>
      </c>
      <c r="BI273">
        <f t="shared" si="87"/>
        <v>0</v>
      </c>
      <c r="BJ273">
        <f t="shared" si="88"/>
        <v>0</v>
      </c>
      <c r="BK273">
        <f t="shared" si="89"/>
        <v>0</v>
      </c>
      <c r="BL273">
        <f t="shared" si="90"/>
        <v>0</v>
      </c>
      <c r="BM273">
        <f t="shared" si="91"/>
        <v>0</v>
      </c>
      <c r="BN273">
        <f t="shared" si="92"/>
        <v>0</v>
      </c>
      <c r="BO273">
        <f t="shared" si="93"/>
        <v>0</v>
      </c>
      <c r="BP273">
        <f t="shared" si="94"/>
        <v>0</v>
      </c>
      <c r="BQ273">
        <f t="shared" si="95"/>
        <v>0</v>
      </c>
      <c r="BR273">
        <f t="shared" si="96"/>
        <v>0</v>
      </c>
      <c r="BS273">
        <f t="shared" si="97"/>
        <v>0</v>
      </c>
      <c r="BT273">
        <f t="shared" si="98"/>
        <v>0</v>
      </c>
      <c r="BU273">
        <f t="shared" si="99"/>
        <v>0</v>
      </c>
    </row>
    <row r="274" spans="1:73" x14ac:dyDescent="0.25">
      <c r="A274" t="s">
        <v>126</v>
      </c>
      <c r="B274" s="85">
        <v>331.42611914539469</v>
      </c>
      <c r="C274" s="85">
        <v>55.561262710554395</v>
      </c>
      <c r="E274" s="68">
        <v>2461187.2442331193</v>
      </c>
      <c r="F274" s="90">
        <v>10</v>
      </c>
      <c r="H274" s="91">
        <v>192777.37695188099</v>
      </c>
      <c r="I274" s="87">
        <v>84461.178798284644</v>
      </c>
      <c r="J274" t="s">
        <v>286</v>
      </c>
      <c r="K274" t="s">
        <v>286</v>
      </c>
      <c r="L274" t="s">
        <v>8644</v>
      </c>
      <c r="M274" s="89">
        <v>0</v>
      </c>
      <c r="N274" s="89">
        <v>0</v>
      </c>
      <c r="O274" s="89">
        <v>0</v>
      </c>
      <c r="P274" s="89">
        <v>0</v>
      </c>
      <c r="Q274" s="89">
        <v>0</v>
      </c>
      <c r="R274" s="89">
        <v>0</v>
      </c>
      <c r="S274" s="89">
        <v>0</v>
      </c>
      <c r="T274" s="89">
        <v>0</v>
      </c>
      <c r="U274" s="89">
        <v>0</v>
      </c>
      <c r="V274" s="89">
        <v>0</v>
      </c>
      <c r="W274" s="68">
        <v>0</v>
      </c>
      <c r="X274" s="68">
        <v>0</v>
      </c>
      <c r="Y274" s="68">
        <v>0</v>
      </c>
      <c r="Z274" s="68">
        <v>0</v>
      </c>
      <c r="AA274" s="68">
        <v>0</v>
      </c>
      <c r="AB274" s="68">
        <v>0</v>
      </c>
      <c r="AC274" s="68">
        <v>0</v>
      </c>
      <c r="AD274" s="68">
        <v>0</v>
      </c>
      <c r="AE274" s="68">
        <v>0</v>
      </c>
      <c r="AF274" s="68">
        <v>0</v>
      </c>
      <c r="AG274" t="s">
        <v>8645</v>
      </c>
      <c r="AH274" s="89">
        <v>0</v>
      </c>
      <c r="AI274" s="89">
        <v>0</v>
      </c>
      <c r="AJ274" s="89">
        <v>0</v>
      </c>
      <c r="AK274" s="89">
        <v>0</v>
      </c>
      <c r="AL274" s="89">
        <v>0</v>
      </c>
      <c r="AM274" s="89">
        <v>0</v>
      </c>
      <c r="AN274" s="89">
        <v>0</v>
      </c>
      <c r="AO274" s="89">
        <v>0</v>
      </c>
      <c r="AP274" s="89">
        <v>0</v>
      </c>
      <c r="AQ274" s="89">
        <v>0</v>
      </c>
      <c r="AR274" s="68">
        <v>0</v>
      </c>
      <c r="AS274" s="68">
        <v>0</v>
      </c>
      <c r="AT274" s="68">
        <v>0</v>
      </c>
      <c r="AU274" s="68">
        <v>0</v>
      </c>
      <c r="AV274" s="68">
        <v>0</v>
      </c>
      <c r="AW274" s="68">
        <v>0</v>
      </c>
      <c r="AX274" s="68">
        <v>0</v>
      </c>
      <c r="AY274" s="68">
        <v>0</v>
      </c>
      <c r="AZ274" s="68">
        <v>0</v>
      </c>
      <c r="BA274" s="68">
        <v>0</v>
      </c>
      <c r="BB274">
        <f t="shared" si="80"/>
        <v>0</v>
      </c>
      <c r="BC274">
        <f t="shared" si="81"/>
        <v>0</v>
      </c>
      <c r="BD274">
        <f t="shared" si="82"/>
        <v>0</v>
      </c>
      <c r="BE274">
        <f t="shared" si="83"/>
        <v>0</v>
      </c>
      <c r="BF274">
        <f t="shared" si="84"/>
        <v>0</v>
      </c>
      <c r="BG274">
        <f t="shared" si="85"/>
        <v>0</v>
      </c>
      <c r="BH274">
        <f t="shared" si="86"/>
        <v>0</v>
      </c>
      <c r="BI274">
        <f t="shared" si="87"/>
        <v>0</v>
      </c>
      <c r="BJ274">
        <f t="shared" si="88"/>
        <v>0</v>
      </c>
      <c r="BK274">
        <f t="shared" si="89"/>
        <v>0</v>
      </c>
      <c r="BL274">
        <f t="shared" si="90"/>
        <v>0</v>
      </c>
      <c r="BM274">
        <f t="shared" si="91"/>
        <v>0</v>
      </c>
      <c r="BN274">
        <f t="shared" si="92"/>
        <v>0</v>
      </c>
      <c r="BO274">
        <f t="shared" si="93"/>
        <v>0</v>
      </c>
      <c r="BP274">
        <f t="shared" si="94"/>
        <v>0</v>
      </c>
      <c r="BQ274">
        <f t="shared" si="95"/>
        <v>0</v>
      </c>
      <c r="BR274">
        <f t="shared" si="96"/>
        <v>0</v>
      </c>
      <c r="BS274">
        <f t="shared" si="97"/>
        <v>0</v>
      </c>
      <c r="BT274">
        <f t="shared" si="98"/>
        <v>0</v>
      </c>
      <c r="BU274">
        <f t="shared" si="99"/>
        <v>0</v>
      </c>
    </row>
    <row r="275" spans="1:73" x14ac:dyDescent="0.25">
      <c r="A275" t="s">
        <v>146</v>
      </c>
      <c r="B275" s="85">
        <v>2.4333437967197051</v>
      </c>
      <c r="C275" s="85">
        <v>14.327674731573735</v>
      </c>
      <c r="E275" s="68">
        <v>18070.134993473537</v>
      </c>
      <c r="F275" s="90">
        <v>15</v>
      </c>
      <c r="H275" s="91">
        <v>1152.9502700810481</v>
      </c>
      <c r="I275" s="87">
        <v>620.11734628035765</v>
      </c>
      <c r="J275" t="s">
        <v>286</v>
      </c>
      <c r="K275" t="s">
        <v>286</v>
      </c>
      <c r="L275" t="s">
        <v>8646</v>
      </c>
      <c r="M275" s="89">
        <v>0</v>
      </c>
      <c r="N275" s="89">
        <v>0</v>
      </c>
      <c r="O275" s="89">
        <v>0</v>
      </c>
      <c r="P275" s="89">
        <v>0</v>
      </c>
      <c r="Q275" s="89">
        <v>0</v>
      </c>
      <c r="R275" s="89">
        <v>0</v>
      </c>
      <c r="S275" s="89">
        <v>0</v>
      </c>
      <c r="T275" s="89">
        <v>0</v>
      </c>
      <c r="U275" s="89">
        <v>0</v>
      </c>
      <c r="V275" s="89">
        <v>0</v>
      </c>
      <c r="W275" s="68">
        <v>0</v>
      </c>
      <c r="X275" s="68">
        <v>0</v>
      </c>
      <c r="Y275" s="68">
        <v>0</v>
      </c>
      <c r="Z275" s="68">
        <v>0</v>
      </c>
      <c r="AA275" s="68">
        <v>0</v>
      </c>
      <c r="AB275" s="68">
        <v>0</v>
      </c>
      <c r="AC275" s="68">
        <v>0</v>
      </c>
      <c r="AD275" s="68">
        <v>0</v>
      </c>
      <c r="AE275" s="68">
        <v>0</v>
      </c>
      <c r="AF275" s="68">
        <v>0</v>
      </c>
      <c r="AG275" t="s">
        <v>8647</v>
      </c>
      <c r="AH275" s="89">
        <v>0</v>
      </c>
      <c r="AI275" s="89">
        <v>0</v>
      </c>
      <c r="AJ275" s="89">
        <v>0</v>
      </c>
      <c r="AK275" s="89">
        <v>0</v>
      </c>
      <c r="AL275" s="89">
        <v>0</v>
      </c>
      <c r="AM275" s="89">
        <v>0</v>
      </c>
      <c r="AN275" s="89">
        <v>0</v>
      </c>
      <c r="AO275" s="89">
        <v>0</v>
      </c>
      <c r="AP275" s="89">
        <v>0</v>
      </c>
      <c r="AQ275" s="89">
        <v>0</v>
      </c>
      <c r="AR275" s="68">
        <v>0</v>
      </c>
      <c r="AS275" s="68">
        <v>0</v>
      </c>
      <c r="AT275" s="68">
        <v>0</v>
      </c>
      <c r="AU275" s="68">
        <v>0</v>
      </c>
      <c r="AV275" s="68">
        <v>0</v>
      </c>
      <c r="AW275" s="68">
        <v>0</v>
      </c>
      <c r="AX275" s="68">
        <v>0</v>
      </c>
      <c r="AY275" s="68">
        <v>0</v>
      </c>
      <c r="AZ275" s="68">
        <v>0</v>
      </c>
      <c r="BA275" s="68">
        <v>0</v>
      </c>
      <c r="BB275">
        <f t="shared" si="80"/>
        <v>0</v>
      </c>
      <c r="BC275">
        <f t="shared" si="81"/>
        <v>0</v>
      </c>
      <c r="BD275">
        <f t="shared" si="82"/>
        <v>0</v>
      </c>
      <c r="BE275">
        <f t="shared" si="83"/>
        <v>0</v>
      </c>
      <c r="BF275">
        <f t="shared" si="84"/>
        <v>0</v>
      </c>
      <c r="BG275">
        <f t="shared" si="85"/>
        <v>0</v>
      </c>
      <c r="BH275">
        <f t="shared" si="86"/>
        <v>0</v>
      </c>
      <c r="BI275">
        <f t="shared" si="87"/>
        <v>0</v>
      </c>
      <c r="BJ275">
        <f t="shared" si="88"/>
        <v>0</v>
      </c>
      <c r="BK275">
        <f t="shared" si="89"/>
        <v>0</v>
      </c>
      <c r="BL275">
        <f t="shared" si="90"/>
        <v>0</v>
      </c>
      <c r="BM275">
        <f t="shared" si="91"/>
        <v>0</v>
      </c>
      <c r="BN275">
        <f t="shared" si="92"/>
        <v>0</v>
      </c>
      <c r="BO275">
        <f t="shared" si="93"/>
        <v>0</v>
      </c>
      <c r="BP275">
        <f t="shared" si="94"/>
        <v>0</v>
      </c>
      <c r="BQ275">
        <f t="shared" si="95"/>
        <v>0</v>
      </c>
      <c r="BR275">
        <f t="shared" si="96"/>
        <v>0</v>
      </c>
      <c r="BS275">
        <f t="shared" si="97"/>
        <v>0</v>
      </c>
      <c r="BT275">
        <f t="shared" si="98"/>
        <v>0</v>
      </c>
      <c r="BU275">
        <f t="shared" si="99"/>
        <v>0</v>
      </c>
    </row>
    <row r="276" spans="1:73" x14ac:dyDescent="0.25">
      <c r="A276" t="s">
        <v>123</v>
      </c>
      <c r="B276" s="85">
        <v>15.151591839299284</v>
      </c>
      <c r="C276" s="85">
        <v>10.954015532064403</v>
      </c>
      <c r="E276" s="68">
        <v>112516.49284874473</v>
      </c>
      <c r="F276" s="90">
        <v>10</v>
      </c>
      <c r="H276" s="91">
        <v>9425.5769617433834</v>
      </c>
      <c r="I276" s="87">
        <v>3861.256652666777</v>
      </c>
      <c r="J276" t="s">
        <v>286</v>
      </c>
      <c r="K276" t="s">
        <v>286</v>
      </c>
      <c r="L276" t="s">
        <v>8648</v>
      </c>
      <c r="M276" s="89">
        <v>0</v>
      </c>
      <c r="N276" s="89">
        <v>0</v>
      </c>
      <c r="O276" s="89">
        <v>0</v>
      </c>
      <c r="P276" s="89">
        <v>0</v>
      </c>
      <c r="Q276" s="89">
        <v>0</v>
      </c>
      <c r="R276" s="89">
        <v>0</v>
      </c>
      <c r="S276" s="89">
        <v>0</v>
      </c>
      <c r="T276" s="89">
        <v>0</v>
      </c>
      <c r="U276" s="89">
        <v>0</v>
      </c>
      <c r="V276" s="89">
        <v>0</v>
      </c>
      <c r="W276" s="68">
        <v>0</v>
      </c>
      <c r="X276" s="68">
        <v>0</v>
      </c>
      <c r="Y276" s="68">
        <v>0</v>
      </c>
      <c r="Z276" s="68">
        <v>0</v>
      </c>
      <c r="AA276" s="68">
        <v>0</v>
      </c>
      <c r="AB276" s="68">
        <v>0</v>
      </c>
      <c r="AC276" s="68">
        <v>0</v>
      </c>
      <c r="AD276" s="68">
        <v>0</v>
      </c>
      <c r="AE276" s="68">
        <v>0</v>
      </c>
      <c r="AF276" s="68">
        <v>0</v>
      </c>
      <c r="AG276" t="s">
        <v>8649</v>
      </c>
      <c r="AH276" s="89">
        <v>0</v>
      </c>
      <c r="AI276" s="89">
        <v>0</v>
      </c>
      <c r="AJ276" s="89">
        <v>0</v>
      </c>
      <c r="AK276" s="89">
        <v>0</v>
      </c>
      <c r="AL276" s="89">
        <v>0</v>
      </c>
      <c r="AM276" s="89">
        <v>0</v>
      </c>
      <c r="AN276" s="89">
        <v>0</v>
      </c>
      <c r="AO276" s="89">
        <v>0</v>
      </c>
      <c r="AP276" s="89">
        <v>0</v>
      </c>
      <c r="AQ276" s="89">
        <v>0</v>
      </c>
      <c r="AR276" s="68">
        <v>0</v>
      </c>
      <c r="AS276" s="68">
        <v>0</v>
      </c>
      <c r="AT276" s="68">
        <v>0</v>
      </c>
      <c r="AU276" s="68">
        <v>0</v>
      </c>
      <c r="AV276" s="68">
        <v>0</v>
      </c>
      <c r="AW276" s="68">
        <v>0</v>
      </c>
      <c r="AX276" s="68">
        <v>0</v>
      </c>
      <c r="AY276" s="68">
        <v>0</v>
      </c>
      <c r="AZ276" s="68">
        <v>0</v>
      </c>
      <c r="BA276" s="68">
        <v>0</v>
      </c>
      <c r="BB276">
        <f t="shared" si="80"/>
        <v>0</v>
      </c>
      <c r="BC276">
        <f t="shared" si="81"/>
        <v>0</v>
      </c>
      <c r="BD276">
        <f t="shared" si="82"/>
        <v>0</v>
      </c>
      <c r="BE276">
        <f t="shared" si="83"/>
        <v>0</v>
      </c>
      <c r="BF276">
        <f t="shared" si="84"/>
        <v>0</v>
      </c>
      <c r="BG276">
        <f t="shared" si="85"/>
        <v>0</v>
      </c>
      <c r="BH276">
        <f t="shared" si="86"/>
        <v>0</v>
      </c>
      <c r="BI276">
        <f t="shared" si="87"/>
        <v>0</v>
      </c>
      <c r="BJ276">
        <f t="shared" si="88"/>
        <v>0</v>
      </c>
      <c r="BK276">
        <f t="shared" si="89"/>
        <v>0</v>
      </c>
      <c r="BL276">
        <f t="shared" si="90"/>
        <v>0</v>
      </c>
      <c r="BM276">
        <f t="shared" si="91"/>
        <v>0</v>
      </c>
      <c r="BN276">
        <f t="shared" si="92"/>
        <v>0</v>
      </c>
      <c r="BO276">
        <f t="shared" si="93"/>
        <v>0</v>
      </c>
      <c r="BP276">
        <f t="shared" si="94"/>
        <v>0</v>
      </c>
      <c r="BQ276">
        <f t="shared" si="95"/>
        <v>0</v>
      </c>
      <c r="BR276">
        <f t="shared" si="96"/>
        <v>0</v>
      </c>
      <c r="BS276">
        <f t="shared" si="97"/>
        <v>0</v>
      </c>
      <c r="BT276">
        <f t="shared" si="98"/>
        <v>0</v>
      </c>
      <c r="BU276">
        <f t="shared" si="99"/>
        <v>0</v>
      </c>
    </row>
    <row r="277" spans="1:73" x14ac:dyDescent="0.25">
      <c r="A277" t="s">
        <v>149</v>
      </c>
      <c r="B277" s="85">
        <v>2.4185187157285113</v>
      </c>
      <c r="C277" s="85">
        <v>22.188698187616183</v>
      </c>
      <c r="E277" s="68">
        <v>17960.043186815888</v>
      </c>
      <c r="F277" s="90">
        <v>15</v>
      </c>
      <c r="H277" s="91">
        <v>1145.9259518750418</v>
      </c>
      <c r="I277" s="87">
        <v>616.33929819071091</v>
      </c>
      <c r="J277" t="s">
        <v>286</v>
      </c>
      <c r="K277" t="s">
        <v>286</v>
      </c>
      <c r="L277" t="s">
        <v>8650</v>
      </c>
      <c r="M277" s="89">
        <v>0</v>
      </c>
      <c r="N277" s="89">
        <v>0</v>
      </c>
      <c r="O277" s="89">
        <v>0</v>
      </c>
      <c r="P277" s="89">
        <v>0</v>
      </c>
      <c r="Q277" s="89">
        <v>0</v>
      </c>
      <c r="R277" s="89">
        <v>0</v>
      </c>
      <c r="S277" s="89">
        <v>0</v>
      </c>
      <c r="T277" s="89">
        <v>0</v>
      </c>
      <c r="U277" s="89">
        <v>0</v>
      </c>
      <c r="V277" s="89">
        <v>0</v>
      </c>
      <c r="W277" s="68">
        <v>0</v>
      </c>
      <c r="X277" s="68">
        <v>0</v>
      </c>
      <c r="Y277" s="68">
        <v>0</v>
      </c>
      <c r="Z277" s="68">
        <v>0</v>
      </c>
      <c r="AA277" s="68">
        <v>0</v>
      </c>
      <c r="AB277" s="68">
        <v>0</v>
      </c>
      <c r="AC277" s="68">
        <v>0</v>
      </c>
      <c r="AD277" s="68">
        <v>0</v>
      </c>
      <c r="AE277" s="68">
        <v>0</v>
      </c>
      <c r="AF277" s="68">
        <v>0</v>
      </c>
      <c r="AG277" t="s">
        <v>8651</v>
      </c>
      <c r="AH277" s="89">
        <v>0</v>
      </c>
      <c r="AI277" s="89">
        <v>0</v>
      </c>
      <c r="AJ277" s="89">
        <v>0</v>
      </c>
      <c r="AK277" s="89">
        <v>0</v>
      </c>
      <c r="AL277" s="89">
        <v>0</v>
      </c>
      <c r="AM277" s="89">
        <v>0</v>
      </c>
      <c r="AN277" s="89">
        <v>0</v>
      </c>
      <c r="AO277" s="89">
        <v>0</v>
      </c>
      <c r="AP277" s="89">
        <v>0</v>
      </c>
      <c r="AQ277" s="89">
        <v>0</v>
      </c>
      <c r="AR277" s="68">
        <v>0</v>
      </c>
      <c r="AS277" s="68">
        <v>0</v>
      </c>
      <c r="AT277" s="68">
        <v>0</v>
      </c>
      <c r="AU277" s="68">
        <v>0</v>
      </c>
      <c r="AV277" s="68">
        <v>0</v>
      </c>
      <c r="AW277" s="68">
        <v>0</v>
      </c>
      <c r="AX277" s="68">
        <v>0</v>
      </c>
      <c r="AY277" s="68">
        <v>0</v>
      </c>
      <c r="AZ277" s="68">
        <v>0</v>
      </c>
      <c r="BA277" s="68">
        <v>0</v>
      </c>
      <c r="BB277">
        <f t="shared" si="80"/>
        <v>0</v>
      </c>
      <c r="BC277">
        <f t="shared" si="81"/>
        <v>0</v>
      </c>
      <c r="BD277">
        <f t="shared" si="82"/>
        <v>0</v>
      </c>
      <c r="BE277">
        <f t="shared" si="83"/>
        <v>0</v>
      </c>
      <c r="BF277">
        <f t="shared" si="84"/>
        <v>0</v>
      </c>
      <c r="BG277">
        <f t="shared" si="85"/>
        <v>0</v>
      </c>
      <c r="BH277">
        <f t="shared" si="86"/>
        <v>0</v>
      </c>
      <c r="BI277">
        <f t="shared" si="87"/>
        <v>0</v>
      </c>
      <c r="BJ277">
        <f t="shared" si="88"/>
        <v>0</v>
      </c>
      <c r="BK277">
        <f t="shared" si="89"/>
        <v>0</v>
      </c>
      <c r="BL277">
        <f t="shared" si="90"/>
        <v>0</v>
      </c>
      <c r="BM277">
        <f t="shared" si="91"/>
        <v>0</v>
      </c>
      <c r="BN277">
        <f t="shared" si="92"/>
        <v>0</v>
      </c>
      <c r="BO277">
        <f t="shared" si="93"/>
        <v>0</v>
      </c>
      <c r="BP277">
        <f t="shared" si="94"/>
        <v>0</v>
      </c>
      <c r="BQ277">
        <f t="shared" si="95"/>
        <v>0</v>
      </c>
      <c r="BR277">
        <f t="shared" si="96"/>
        <v>0</v>
      </c>
      <c r="BS277">
        <f t="shared" si="97"/>
        <v>0</v>
      </c>
      <c r="BT277">
        <f t="shared" si="98"/>
        <v>0</v>
      </c>
      <c r="BU277">
        <f t="shared" si="99"/>
        <v>0</v>
      </c>
    </row>
    <row r="278" spans="1:73" x14ac:dyDescent="0.25">
      <c r="A278" t="s">
        <v>117</v>
      </c>
      <c r="B278" s="85">
        <v>3.815448678397483</v>
      </c>
      <c r="C278" s="85">
        <v>4.9049753218431942</v>
      </c>
      <c r="E278" s="68">
        <v>28333.716251791324</v>
      </c>
      <c r="F278" s="90">
        <v>15</v>
      </c>
      <c r="H278" s="91">
        <v>7190.5307189827836</v>
      </c>
      <c r="I278" s="87">
        <v>972.33523372500474</v>
      </c>
      <c r="J278" t="s">
        <v>286</v>
      </c>
      <c r="K278">
        <v>2799.0697167701392</v>
      </c>
      <c r="L278" t="s">
        <v>8652</v>
      </c>
      <c r="M278" s="89">
        <v>0</v>
      </c>
      <c r="N278" s="89">
        <v>0</v>
      </c>
      <c r="O278" s="89">
        <v>0</v>
      </c>
      <c r="P278" s="89">
        <v>0</v>
      </c>
      <c r="Q278" s="89">
        <v>0</v>
      </c>
      <c r="R278" s="89">
        <v>0</v>
      </c>
      <c r="S278" s="89">
        <v>0</v>
      </c>
      <c r="T278" s="89">
        <v>0</v>
      </c>
      <c r="U278" s="89">
        <v>0</v>
      </c>
      <c r="V278" s="89">
        <v>0</v>
      </c>
      <c r="W278" s="68">
        <v>0</v>
      </c>
      <c r="X278" s="68">
        <v>0</v>
      </c>
      <c r="Y278" s="68">
        <v>0</v>
      </c>
      <c r="Z278" s="68">
        <v>0</v>
      </c>
      <c r="AA278" s="68">
        <v>0</v>
      </c>
      <c r="AB278" s="68">
        <v>0</v>
      </c>
      <c r="AC278" s="68">
        <v>0</v>
      </c>
      <c r="AD278" s="68">
        <v>0</v>
      </c>
      <c r="AE278" s="68">
        <v>0</v>
      </c>
      <c r="AF278" s="68">
        <v>0</v>
      </c>
      <c r="AG278" t="s">
        <v>8653</v>
      </c>
      <c r="AH278" s="89">
        <v>9.4267157382700514E-2</v>
      </c>
      <c r="AI278" s="89">
        <v>0.10098369589182983</v>
      </c>
      <c r="AJ278" s="89">
        <v>9.5950888553668567E-2</v>
      </c>
      <c r="AK278" s="89">
        <v>6.8250558884485474E-2</v>
      </c>
      <c r="AL278" s="89">
        <v>3.5084569248191838E-2</v>
      </c>
      <c r="AM278" s="89">
        <v>1.3462018341777146E-2</v>
      </c>
      <c r="AN278" s="89">
        <v>4.3909416519316924E-3</v>
      </c>
      <c r="AO278" s="89">
        <v>1.3383010848787525E-3</v>
      </c>
      <c r="AP278" s="89">
        <v>3.9960092666471763E-4</v>
      </c>
      <c r="AQ278" s="89">
        <v>1.1790236541637443E-4</v>
      </c>
      <c r="AR278" s="68">
        <v>2670.9388891443919</v>
      </c>
      <c r="AS278" s="68">
        <v>2861.2433854562914</v>
      </c>
      <c r="AT278" s="68">
        <v>2718.6452503868973</v>
      </c>
      <c r="AU278" s="68">
        <v>1933.7919694591867</v>
      </c>
      <c r="AV278" s="68">
        <v>994.07622989459117</v>
      </c>
      <c r="AW278" s="68">
        <v>381.42900787232401</v>
      </c>
      <c r="AX278" s="68">
        <v>124.41169484400443</v>
      </c>
      <c r="AY278" s="68">
        <v>37.919043198419068</v>
      </c>
      <c r="AZ278" s="68">
        <v>11.322179270070983</v>
      </c>
      <c r="BA278" s="68">
        <v>3.3406121671225675</v>
      </c>
      <c r="BB278">
        <f t="shared" si="80"/>
        <v>0</v>
      </c>
      <c r="BC278">
        <f t="shared" si="81"/>
        <v>0</v>
      </c>
      <c r="BD278">
        <f t="shared" si="82"/>
        <v>0</v>
      </c>
      <c r="BE278">
        <f t="shared" si="83"/>
        <v>0</v>
      </c>
      <c r="BF278">
        <f t="shared" si="84"/>
        <v>0</v>
      </c>
      <c r="BG278">
        <f t="shared" si="85"/>
        <v>0</v>
      </c>
      <c r="BH278">
        <f t="shared" si="86"/>
        <v>0</v>
      </c>
      <c r="BI278">
        <f t="shared" si="87"/>
        <v>0</v>
      </c>
      <c r="BJ278">
        <f t="shared" si="88"/>
        <v>0</v>
      </c>
      <c r="BK278">
        <f t="shared" si="89"/>
        <v>0</v>
      </c>
      <c r="BL278">
        <f t="shared" si="90"/>
        <v>355.51962402222159</v>
      </c>
      <c r="BM278">
        <f t="shared" si="91"/>
        <v>388.84826922846372</v>
      </c>
      <c r="BN278">
        <f t="shared" si="92"/>
        <v>377.22776617007162</v>
      </c>
      <c r="BO278">
        <f t="shared" si="93"/>
        <v>273.95965151875885</v>
      </c>
      <c r="BP278">
        <f t="shared" si="94"/>
        <v>143.78788113945433</v>
      </c>
      <c r="BQ278">
        <f t="shared" si="95"/>
        <v>56.330298833130954</v>
      </c>
      <c r="BR278">
        <f t="shared" si="96"/>
        <v>18.759241977267369</v>
      </c>
      <c r="BS278">
        <f t="shared" si="97"/>
        <v>5.8376384186491546</v>
      </c>
      <c r="BT278">
        <f t="shared" si="98"/>
        <v>1.779654061922604</v>
      </c>
      <c r="BU278">
        <f t="shared" si="99"/>
        <v>0.53611426581419763</v>
      </c>
    </row>
    <row r="279" spans="1:73" x14ac:dyDescent="0.25">
      <c r="A279" t="s">
        <v>118</v>
      </c>
      <c r="B279" s="85">
        <v>11.416023176359667</v>
      </c>
      <c r="C279" s="85">
        <v>0</v>
      </c>
      <c r="E279" s="68">
        <v>84775.96966097923</v>
      </c>
      <c r="F279" s="90">
        <v>10</v>
      </c>
      <c r="H279" s="91">
        <v>2666.5854058579262</v>
      </c>
      <c r="I279" s="87">
        <v>2909.2781738209396</v>
      </c>
      <c r="J279" t="s">
        <v>286</v>
      </c>
      <c r="K279" t="s">
        <v>286</v>
      </c>
      <c r="L279" t="s">
        <v>8654</v>
      </c>
      <c r="M279" s="89">
        <v>0</v>
      </c>
      <c r="N279" s="89">
        <v>0</v>
      </c>
      <c r="O279" s="89">
        <v>0</v>
      </c>
      <c r="P279" s="89">
        <v>0</v>
      </c>
      <c r="Q279" s="89">
        <v>0</v>
      </c>
      <c r="R279" s="89">
        <v>0</v>
      </c>
      <c r="S279" s="89">
        <v>0</v>
      </c>
      <c r="T279" s="89">
        <v>0</v>
      </c>
      <c r="U279" s="89">
        <v>0</v>
      </c>
      <c r="V279" s="89">
        <v>0</v>
      </c>
      <c r="W279" s="68">
        <v>0</v>
      </c>
      <c r="X279" s="68">
        <v>0</v>
      </c>
      <c r="Y279" s="68">
        <v>0</v>
      </c>
      <c r="Z279" s="68">
        <v>0</v>
      </c>
      <c r="AA279" s="68">
        <v>0</v>
      </c>
      <c r="AB279" s="68">
        <v>0</v>
      </c>
      <c r="AC279" s="68">
        <v>0</v>
      </c>
      <c r="AD279" s="68">
        <v>0</v>
      </c>
      <c r="AE279" s="68">
        <v>0</v>
      </c>
      <c r="AF279" s="68">
        <v>0</v>
      </c>
      <c r="AG279" t="s">
        <v>8655</v>
      </c>
      <c r="AH279" s="89">
        <v>0</v>
      </c>
      <c r="AI279" s="89">
        <v>0</v>
      </c>
      <c r="AJ279" s="89">
        <v>0</v>
      </c>
      <c r="AK279" s="89">
        <v>0</v>
      </c>
      <c r="AL279" s="89">
        <v>0</v>
      </c>
      <c r="AM279" s="89">
        <v>0</v>
      </c>
      <c r="AN279" s="89">
        <v>0</v>
      </c>
      <c r="AO279" s="89">
        <v>0</v>
      </c>
      <c r="AP279" s="89">
        <v>0</v>
      </c>
      <c r="AQ279" s="89">
        <v>0</v>
      </c>
      <c r="AR279" s="68">
        <v>0</v>
      </c>
      <c r="AS279" s="68">
        <v>0</v>
      </c>
      <c r="AT279" s="68">
        <v>0</v>
      </c>
      <c r="AU279" s="68">
        <v>0</v>
      </c>
      <c r="AV279" s="68">
        <v>0</v>
      </c>
      <c r="AW279" s="68">
        <v>0</v>
      </c>
      <c r="AX279" s="68">
        <v>0</v>
      </c>
      <c r="AY279" s="68">
        <v>0</v>
      </c>
      <c r="AZ279" s="68">
        <v>0</v>
      </c>
      <c r="BA279" s="68">
        <v>0</v>
      </c>
      <c r="BB279">
        <f t="shared" si="80"/>
        <v>0</v>
      </c>
      <c r="BC279">
        <f t="shared" si="81"/>
        <v>0</v>
      </c>
      <c r="BD279">
        <f t="shared" si="82"/>
        <v>0</v>
      </c>
      <c r="BE279">
        <f t="shared" si="83"/>
        <v>0</v>
      </c>
      <c r="BF279">
        <f t="shared" si="84"/>
        <v>0</v>
      </c>
      <c r="BG279">
        <f t="shared" si="85"/>
        <v>0</v>
      </c>
      <c r="BH279">
        <f t="shared" si="86"/>
        <v>0</v>
      </c>
      <c r="BI279">
        <f t="shared" si="87"/>
        <v>0</v>
      </c>
      <c r="BJ279">
        <f t="shared" si="88"/>
        <v>0</v>
      </c>
      <c r="BK279">
        <f t="shared" si="89"/>
        <v>0</v>
      </c>
      <c r="BL279">
        <f t="shared" si="90"/>
        <v>0</v>
      </c>
      <c r="BM279">
        <f t="shared" si="91"/>
        <v>0</v>
      </c>
      <c r="BN279">
        <f t="shared" si="92"/>
        <v>0</v>
      </c>
      <c r="BO279">
        <f t="shared" si="93"/>
        <v>0</v>
      </c>
      <c r="BP279">
        <f t="shared" si="94"/>
        <v>0</v>
      </c>
      <c r="BQ279">
        <f t="shared" si="95"/>
        <v>0</v>
      </c>
      <c r="BR279">
        <f t="shared" si="96"/>
        <v>0</v>
      </c>
      <c r="BS279">
        <f t="shared" si="97"/>
        <v>0</v>
      </c>
      <c r="BT279">
        <f t="shared" si="98"/>
        <v>0</v>
      </c>
      <c r="BU279">
        <f t="shared" si="99"/>
        <v>0</v>
      </c>
    </row>
    <row r="280" spans="1:73" x14ac:dyDescent="0.25">
      <c r="A280" t="s">
        <v>180</v>
      </c>
      <c r="B280" s="85">
        <v>45.895488620910584</v>
      </c>
      <c r="C280" s="85">
        <v>25.938428449696978</v>
      </c>
      <c r="E280" s="68">
        <v>340822.23649994726</v>
      </c>
      <c r="F280" s="90">
        <v>10</v>
      </c>
      <c r="H280" s="91">
        <v>11949.085298652131</v>
      </c>
      <c r="I280" s="87">
        <v>11696.082012005876</v>
      </c>
      <c r="J280" t="s">
        <v>286</v>
      </c>
      <c r="K280" t="s">
        <v>286</v>
      </c>
      <c r="L280" t="s">
        <v>8656</v>
      </c>
      <c r="M280" s="89">
        <v>0</v>
      </c>
      <c r="N280" s="89">
        <v>0</v>
      </c>
      <c r="O280" s="89">
        <v>0</v>
      </c>
      <c r="P280" s="89">
        <v>0</v>
      </c>
      <c r="Q280" s="89">
        <v>0</v>
      </c>
      <c r="R280" s="89">
        <v>0</v>
      </c>
      <c r="S280" s="89">
        <v>0</v>
      </c>
      <c r="T280" s="89">
        <v>0</v>
      </c>
      <c r="U280" s="89">
        <v>0</v>
      </c>
      <c r="V280" s="89">
        <v>0</v>
      </c>
      <c r="W280" s="68">
        <v>0</v>
      </c>
      <c r="X280" s="68">
        <v>0</v>
      </c>
      <c r="Y280" s="68">
        <v>0</v>
      </c>
      <c r="Z280" s="68">
        <v>0</v>
      </c>
      <c r="AA280" s="68">
        <v>0</v>
      </c>
      <c r="AB280" s="68">
        <v>0</v>
      </c>
      <c r="AC280" s="68">
        <v>0</v>
      </c>
      <c r="AD280" s="68">
        <v>0</v>
      </c>
      <c r="AE280" s="68">
        <v>0</v>
      </c>
      <c r="AF280" s="68">
        <v>0</v>
      </c>
      <c r="AG280" t="s">
        <v>8657</v>
      </c>
      <c r="AH280" s="89">
        <v>0</v>
      </c>
      <c r="AI280" s="89">
        <v>0</v>
      </c>
      <c r="AJ280" s="89">
        <v>0</v>
      </c>
      <c r="AK280" s="89">
        <v>0</v>
      </c>
      <c r="AL280" s="89">
        <v>0</v>
      </c>
      <c r="AM280" s="89">
        <v>0</v>
      </c>
      <c r="AN280" s="89">
        <v>0</v>
      </c>
      <c r="AO280" s="89">
        <v>0</v>
      </c>
      <c r="AP280" s="89">
        <v>0</v>
      </c>
      <c r="AQ280" s="89">
        <v>0</v>
      </c>
      <c r="AR280" s="68">
        <v>0</v>
      </c>
      <c r="AS280" s="68">
        <v>0</v>
      </c>
      <c r="AT280" s="68">
        <v>0</v>
      </c>
      <c r="AU280" s="68">
        <v>0</v>
      </c>
      <c r="AV280" s="68">
        <v>0</v>
      </c>
      <c r="AW280" s="68">
        <v>0</v>
      </c>
      <c r="AX280" s="68">
        <v>0</v>
      </c>
      <c r="AY280" s="68">
        <v>0</v>
      </c>
      <c r="AZ280" s="68">
        <v>0</v>
      </c>
      <c r="BA280" s="68">
        <v>0</v>
      </c>
      <c r="BB280">
        <f t="shared" si="80"/>
        <v>0</v>
      </c>
      <c r="BC280">
        <f t="shared" si="81"/>
        <v>0</v>
      </c>
      <c r="BD280">
        <f t="shared" si="82"/>
        <v>0</v>
      </c>
      <c r="BE280">
        <f t="shared" si="83"/>
        <v>0</v>
      </c>
      <c r="BF280">
        <f t="shared" si="84"/>
        <v>0</v>
      </c>
      <c r="BG280">
        <f t="shared" si="85"/>
        <v>0</v>
      </c>
      <c r="BH280">
        <f t="shared" si="86"/>
        <v>0</v>
      </c>
      <c r="BI280">
        <f t="shared" si="87"/>
        <v>0</v>
      </c>
      <c r="BJ280">
        <f t="shared" si="88"/>
        <v>0</v>
      </c>
      <c r="BK280">
        <f t="shared" si="89"/>
        <v>0</v>
      </c>
      <c r="BL280">
        <f t="shared" si="90"/>
        <v>0</v>
      </c>
      <c r="BM280">
        <f t="shared" si="91"/>
        <v>0</v>
      </c>
      <c r="BN280">
        <f t="shared" si="92"/>
        <v>0</v>
      </c>
      <c r="BO280">
        <f t="shared" si="93"/>
        <v>0</v>
      </c>
      <c r="BP280">
        <f t="shared" si="94"/>
        <v>0</v>
      </c>
      <c r="BQ280">
        <f t="shared" si="95"/>
        <v>0</v>
      </c>
      <c r="BR280">
        <f t="shared" si="96"/>
        <v>0</v>
      </c>
      <c r="BS280">
        <f t="shared" si="97"/>
        <v>0</v>
      </c>
      <c r="BT280">
        <f t="shared" si="98"/>
        <v>0</v>
      </c>
      <c r="BU280">
        <f t="shared" si="99"/>
        <v>0</v>
      </c>
    </row>
    <row r="281" spans="1:73" x14ac:dyDescent="0.25">
      <c r="A281" t="s">
        <v>154</v>
      </c>
      <c r="B281" s="85">
        <v>277.03110887144101</v>
      </c>
      <c r="C281" s="85">
        <v>90.430941367260061</v>
      </c>
      <c r="E281" s="68">
        <v>2057247.1269563227</v>
      </c>
      <c r="F281" s="90">
        <v>15</v>
      </c>
      <c r="H281" s="91">
        <v>20281.039776922353</v>
      </c>
      <c r="I281" s="87">
        <v>70599.064670618507</v>
      </c>
      <c r="J281" t="s">
        <v>286</v>
      </c>
      <c r="K281" t="s">
        <v>286</v>
      </c>
      <c r="L281" t="s">
        <v>8658</v>
      </c>
      <c r="M281" s="89">
        <v>0</v>
      </c>
      <c r="N281" s="89">
        <v>0</v>
      </c>
      <c r="O281" s="89">
        <v>0</v>
      </c>
      <c r="P281" s="89">
        <v>0</v>
      </c>
      <c r="Q281" s="89">
        <v>0</v>
      </c>
      <c r="R281" s="89">
        <v>0</v>
      </c>
      <c r="S281" s="89">
        <v>0</v>
      </c>
      <c r="T281" s="89">
        <v>0</v>
      </c>
      <c r="U281" s="89">
        <v>0</v>
      </c>
      <c r="V281" s="89">
        <v>0</v>
      </c>
      <c r="W281" s="68">
        <v>0</v>
      </c>
      <c r="X281" s="68">
        <v>0</v>
      </c>
      <c r="Y281" s="68">
        <v>0</v>
      </c>
      <c r="Z281" s="68">
        <v>0</v>
      </c>
      <c r="AA281" s="68">
        <v>0</v>
      </c>
      <c r="AB281" s="68">
        <v>0</v>
      </c>
      <c r="AC281" s="68">
        <v>0</v>
      </c>
      <c r="AD281" s="68">
        <v>0</v>
      </c>
      <c r="AE281" s="68">
        <v>0</v>
      </c>
      <c r="AF281" s="68">
        <v>0</v>
      </c>
      <c r="AG281" t="s">
        <v>8659</v>
      </c>
      <c r="AH281" s="89">
        <v>0</v>
      </c>
      <c r="AI281" s="89">
        <v>0</v>
      </c>
      <c r="AJ281" s="89">
        <v>0</v>
      </c>
      <c r="AK281" s="89">
        <v>0</v>
      </c>
      <c r="AL281" s="89">
        <v>0</v>
      </c>
      <c r="AM281" s="89">
        <v>0</v>
      </c>
      <c r="AN281" s="89">
        <v>0</v>
      </c>
      <c r="AO281" s="89">
        <v>0</v>
      </c>
      <c r="AP281" s="89">
        <v>0</v>
      </c>
      <c r="AQ281" s="89">
        <v>0</v>
      </c>
      <c r="AR281" s="68">
        <v>0</v>
      </c>
      <c r="AS281" s="68">
        <v>0</v>
      </c>
      <c r="AT281" s="68">
        <v>0</v>
      </c>
      <c r="AU281" s="68">
        <v>0</v>
      </c>
      <c r="AV281" s="68">
        <v>0</v>
      </c>
      <c r="AW281" s="68">
        <v>0</v>
      </c>
      <c r="AX281" s="68">
        <v>0</v>
      </c>
      <c r="AY281" s="68">
        <v>0</v>
      </c>
      <c r="AZ281" s="68">
        <v>0</v>
      </c>
      <c r="BA281" s="68">
        <v>0</v>
      </c>
      <c r="BB281">
        <f t="shared" si="80"/>
        <v>0</v>
      </c>
      <c r="BC281">
        <f t="shared" si="81"/>
        <v>0</v>
      </c>
      <c r="BD281">
        <f t="shared" si="82"/>
        <v>0</v>
      </c>
      <c r="BE281">
        <f t="shared" si="83"/>
        <v>0</v>
      </c>
      <c r="BF281">
        <f t="shared" si="84"/>
        <v>0</v>
      </c>
      <c r="BG281">
        <f t="shared" si="85"/>
        <v>0</v>
      </c>
      <c r="BH281">
        <f t="shared" si="86"/>
        <v>0</v>
      </c>
      <c r="BI281">
        <f t="shared" si="87"/>
        <v>0</v>
      </c>
      <c r="BJ281">
        <f t="shared" si="88"/>
        <v>0</v>
      </c>
      <c r="BK281">
        <f t="shared" si="89"/>
        <v>0</v>
      </c>
      <c r="BL281">
        <f t="shared" si="90"/>
        <v>0</v>
      </c>
      <c r="BM281">
        <f t="shared" si="91"/>
        <v>0</v>
      </c>
      <c r="BN281">
        <f t="shared" si="92"/>
        <v>0</v>
      </c>
      <c r="BO281">
        <f t="shared" si="93"/>
        <v>0</v>
      </c>
      <c r="BP281">
        <f t="shared" si="94"/>
        <v>0</v>
      </c>
      <c r="BQ281">
        <f t="shared" si="95"/>
        <v>0</v>
      </c>
      <c r="BR281">
        <f t="shared" si="96"/>
        <v>0</v>
      </c>
      <c r="BS281">
        <f t="shared" si="97"/>
        <v>0</v>
      </c>
      <c r="BT281">
        <f t="shared" si="98"/>
        <v>0</v>
      </c>
      <c r="BU281">
        <f t="shared" si="99"/>
        <v>0</v>
      </c>
    </row>
    <row r="282" spans="1:73" x14ac:dyDescent="0.25">
      <c r="A282" t="s">
        <v>119</v>
      </c>
      <c r="B282" s="85">
        <v>1.3479688076959855</v>
      </c>
      <c r="C282" s="85">
        <v>1.2353913276370198E-4</v>
      </c>
      <c r="E282" s="68">
        <v>10010.085033974261</v>
      </c>
      <c r="F282" s="90">
        <v>15</v>
      </c>
      <c r="H282" s="91">
        <v>2540.3594536198948</v>
      </c>
      <c r="I282" s="87">
        <v>343.51859405316031</v>
      </c>
      <c r="J282" t="s">
        <v>286</v>
      </c>
      <c r="K282">
        <v>988.88990176570724</v>
      </c>
      <c r="L282" t="s">
        <v>8660</v>
      </c>
      <c r="M282" s="89">
        <v>0</v>
      </c>
      <c r="N282" s="89">
        <v>0</v>
      </c>
      <c r="O282" s="89">
        <v>0</v>
      </c>
      <c r="P282" s="89">
        <v>0</v>
      </c>
      <c r="Q282" s="89">
        <v>0</v>
      </c>
      <c r="R282" s="89">
        <v>0</v>
      </c>
      <c r="S282" s="89">
        <v>0</v>
      </c>
      <c r="T282" s="89">
        <v>0</v>
      </c>
      <c r="U282" s="89">
        <v>0</v>
      </c>
      <c r="V282" s="89">
        <v>0</v>
      </c>
      <c r="W282" s="68">
        <v>0</v>
      </c>
      <c r="X282" s="68">
        <v>0</v>
      </c>
      <c r="Y282" s="68">
        <v>0</v>
      </c>
      <c r="Z282" s="68">
        <v>0</v>
      </c>
      <c r="AA282" s="68">
        <v>0</v>
      </c>
      <c r="AB282" s="68">
        <v>0</v>
      </c>
      <c r="AC282" s="68">
        <v>0</v>
      </c>
      <c r="AD282" s="68">
        <v>0</v>
      </c>
      <c r="AE282" s="68">
        <v>0</v>
      </c>
      <c r="AF282" s="68">
        <v>0</v>
      </c>
      <c r="AG282" t="s">
        <v>8661</v>
      </c>
      <c r="AH282" s="89">
        <v>0.12729421969852259</v>
      </c>
      <c r="AI282" s="89">
        <v>0.1363557861837037</v>
      </c>
      <c r="AJ282" s="89">
        <v>0.12956011100102935</v>
      </c>
      <c r="AK282" s="89">
        <v>9.2157041147687191E-2</v>
      </c>
      <c r="AL282" s="89">
        <v>4.7376656179480767E-2</v>
      </c>
      <c r="AM282" s="89">
        <v>1.8177430320665357E-2</v>
      </c>
      <c r="AN282" s="89">
        <v>5.9289798811083191E-3</v>
      </c>
      <c r="AO282" s="89">
        <v>1.8070748456400505E-3</v>
      </c>
      <c r="AP282" s="89">
        <v>5.3958547644321754E-4</v>
      </c>
      <c r="AQ282" s="89">
        <v>1.5920064713229504E-4</v>
      </c>
      <c r="AR282" s="68">
        <v>1274.2259635156126</v>
      </c>
      <c r="AS282" s="68">
        <v>1364.9330145732868</v>
      </c>
      <c r="AT282" s="68">
        <v>1296.9077281314478</v>
      </c>
      <c r="AU282" s="68">
        <v>922.49981836781376</v>
      </c>
      <c r="AV282" s="68">
        <v>474.24435698196459</v>
      </c>
      <c r="AW282" s="68">
        <v>181.95762320900224</v>
      </c>
      <c r="AX282" s="68">
        <v>59.34959277461688</v>
      </c>
      <c r="AY282" s="68">
        <v>18.088972867612817</v>
      </c>
      <c r="AZ282" s="68">
        <v>5.4012965022941231</v>
      </c>
      <c r="BA282" s="68">
        <v>1.5936120152580038</v>
      </c>
      <c r="BB282">
        <f t="shared" si="80"/>
        <v>0</v>
      </c>
      <c r="BC282">
        <f t="shared" si="81"/>
        <v>0</v>
      </c>
      <c r="BD282">
        <f t="shared" si="82"/>
        <v>0</v>
      </c>
      <c r="BE282">
        <f t="shared" si="83"/>
        <v>0</v>
      </c>
      <c r="BF282">
        <f t="shared" si="84"/>
        <v>0</v>
      </c>
      <c r="BG282">
        <f t="shared" si="85"/>
        <v>0</v>
      </c>
      <c r="BH282">
        <f t="shared" si="86"/>
        <v>0</v>
      </c>
      <c r="BI282">
        <f t="shared" si="87"/>
        <v>0</v>
      </c>
      <c r="BJ282">
        <f t="shared" si="88"/>
        <v>0</v>
      </c>
      <c r="BK282">
        <f t="shared" si="89"/>
        <v>0</v>
      </c>
      <c r="BL282">
        <f t="shared" si="90"/>
        <v>169.60789979494493</v>
      </c>
      <c r="BM282">
        <f t="shared" si="91"/>
        <v>185.49692173249753</v>
      </c>
      <c r="BN282">
        <f t="shared" si="92"/>
        <v>179.95345481066536</v>
      </c>
      <c r="BO282">
        <f t="shared" si="93"/>
        <v>130.69023594965262</v>
      </c>
      <c r="BP282">
        <f t="shared" si="94"/>
        <v>68.596943757532941</v>
      </c>
      <c r="BQ282">
        <f t="shared" si="95"/>
        <v>26.871913459083942</v>
      </c>
      <c r="BR282">
        <f t="shared" si="96"/>
        <v>8.9489446591601585</v>
      </c>
      <c r="BS282">
        <f t="shared" si="97"/>
        <v>2.7847981926474694</v>
      </c>
      <c r="BT282">
        <f t="shared" si="98"/>
        <v>0.84899196794786524</v>
      </c>
      <c r="BU282">
        <f t="shared" si="99"/>
        <v>0.25574897438292837</v>
      </c>
    </row>
    <row r="283" spans="1:73" x14ac:dyDescent="0.25">
      <c r="A283" t="s">
        <v>127</v>
      </c>
      <c r="B283" s="85">
        <v>11.359211014211493</v>
      </c>
      <c r="C283" s="85">
        <v>49.849897323039087</v>
      </c>
      <c r="E283" s="68">
        <v>79581.261827984112</v>
      </c>
      <c r="F283" s="90">
        <v>10</v>
      </c>
      <c r="H283" s="91">
        <v>10460.604463969556</v>
      </c>
      <c r="I283" s="87">
        <v>1770.2824969183937</v>
      </c>
      <c r="J283" t="s">
        <v>286</v>
      </c>
      <c r="K283" t="s">
        <v>286</v>
      </c>
      <c r="L283" t="s">
        <v>8662</v>
      </c>
      <c r="M283" s="89">
        <v>0</v>
      </c>
      <c r="N283" s="89">
        <v>0</v>
      </c>
      <c r="O283" s="89">
        <v>0</v>
      </c>
      <c r="P283" s="89">
        <v>0</v>
      </c>
      <c r="Q283" s="89">
        <v>0</v>
      </c>
      <c r="R283" s="89">
        <v>0</v>
      </c>
      <c r="S283" s="89">
        <v>0</v>
      </c>
      <c r="T283" s="89">
        <v>0</v>
      </c>
      <c r="U283" s="89">
        <v>0</v>
      </c>
      <c r="V283" s="89">
        <v>0</v>
      </c>
      <c r="W283" s="68">
        <v>0</v>
      </c>
      <c r="X283" s="68">
        <v>0</v>
      </c>
      <c r="Y283" s="68">
        <v>0</v>
      </c>
      <c r="Z283" s="68">
        <v>0</v>
      </c>
      <c r="AA283" s="68">
        <v>0</v>
      </c>
      <c r="AB283" s="68">
        <v>0</v>
      </c>
      <c r="AC283" s="68">
        <v>0</v>
      </c>
      <c r="AD283" s="68">
        <v>0</v>
      </c>
      <c r="AE283" s="68">
        <v>0</v>
      </c>
      <c r="AF283" s="68">
        <v>0</v>
      </c>
      <c r="AG283" t="s">
        <v>8663</v>
      </c>
      <c r="AH283" s="89">
        <v>0</v>
      </c>
      <c r="AI283" s="89">
        <v>0</v>
      </c>
      <c r="AJ283" s="89">
        <v>0</v>
      </c>
      <c r="AK283" s="89">
        <v>0</v>
      </c>
      <c r="AL283" s="89">
        <v>0</v>
      </c>
      <c r="AM283" s="89">
        <v>0</v>
      </c>
      <c r="AN283" s="89">
        <v>0</v>
      </c>
      <c r="AO283" s="89">
        <v>0</v>
      </c>
      <c r="AP283" s="89">
        <v>0</v>
      </c>
      <c r="AQ283" s="89">
        <v>0</v>
      </c>
      <c r="AR283" s="68">
        <v>0</v>
      </c>
      <c r="AS283" s="68">
        <v>0</v>
      </c>
      <c r="AT283" s="68">
        <v>0</v>
      </c>
      <c r="AU283" s="68">
        <v>0</v>
      </c>
      <c r="AV283" s="68">
        <v>0</v>
      </c>
      <c r="AW283" s="68">
        <v>0</v>
      </c>
      <c r="AX283" s="68">
        <v>0</v>
      </c>
      <c r="AY283" s="68">
        <v>0</v>
      </c>
      <c r="AZ283" s="68">
        <v>0</v>
      </c>
      <c r="BA283" s="68">
        <v>0</v>
      </c>
      <c r="BB283">
        <f t="shared" si="80"/>
        <v>0</v>
      </c>
      <c r="BC283">
        <f t="shared" si="81"/>
        <v>0</v>
      </c>
      <c r="BD283">
        <f t="shared" si="82"/>
        <v>0</v>
      </c>
      <c r="BE283">
        <f t="shared" si="83"/>
        <v>0</v>
      </c>
      <c r="BF283">
        <f t="shared" si="84"/>
        <v>0</v>
      </c>
      <c r="BG283">
        <f t="shared" si="85"/>
        <v>0</v>
      </c>
      <c r="BH283">
        <f t="shared" si="86"/>
        <v>0</v>
      </c>
      <c r="BI283">
        <f t="shared" si="87"/>
        <v>0</v>
      </c>
      <c r="BJ283">
        <f t="shared" si="88"/>
        <v>0</v>
      </c>
      <c r="BK283">
        <f t="shared" si="89"/>
        <v>0</v>
      </c>
      <c r="BL283">
        <f t="shared" si="90"/>
        <v>0</v>
      </c>
      <c r="BM283">
        <f t="shared" si="91"/>
        <v>0</v>
      </c>
      <c r="BN283">
        <f t="shared" si="92"/>
        <v>0</v>
      </c>
      <c r="BO283">
        <f t="shared" si="93"/>
        <v>0</v>
      </c>
      <c r="BP283">
        <f t="shared" si="94"/>
        <v>0</v>
      </c>
      <c r="BQ283">
        <f t="shared" si="95"/>
        <v>0</v>
      </c>
      <c r="BR283">
        <f t="shared" si="96"/>
        <v>0</v>
      </c>
      <c r="BS283">
        <f t="shared" si="97"/>
        <v>0</v>
      </c>
      <c r="BT283">
        <f t="shared" si="98"/>
        <v>0</v>
      </c>
      <c r="BU283">
        <f t="shared" si="99"/>
        <v>0</v>
      </c>
    </row>
    <row r="284" spans="1:73" x14ac:dyDescent="0.25">
      <c r="A284" t="s">
        <v>120</v>
      </c>
      <c r="B284" s="85">
        <v>88.004627541694177</v>
      </c>
      <c r="C284" s="85">
        <v>30.153646997947714</v>
      </c>
      <c r="E284" s="68">
        <v>616549.80242093327</v>
      </c>
      <c r="F284" s="90">
        <v>14.46666667</v>
      </c>
      <c r="H284" s="91">
        <v>245616.79923311027</v>
      </c>
      <c r="I284" s="87">
        <v>13715.129650287428</v>
      </c>
      <c r="J284" t="s">
        <v>286</v>
      </c>
      <c r="K284">
        <v>150057.3466998669</v>
      </c>
      <c r="L284" t="s">
        <v>8664</v>
      </c>
      <c r="M284" s="89">
        <v>0</v>
      </c>
      <c r="N284" s="89">
        <v>0</v>
      </c>
      <c r="O284" s="89">
        <v>0</v>
      </c>
      <c r="P284" s="89">
        <v>0</v>
      </c>
      <c r="Q284" s="89">
        <v>0</v>
      </c>
      <c r="R284" s="89">
        <v>0</v>
      </c>
      <c r="S284" s="89">
        <v>0</v>
      </c>
      <c r="T284" s="89">
        <v>0</v>
      </c>
      <c r="U284" s="89">
        <v>0</v>
      </c>
      <c r="V284" s="89">
        <v>0</v>
      </c>
      <c r="W284" s="68">
        <v>0</v>
      </c>
      <c r="X284" s="68">
        <v>0</v>
      </c>
      <c r="Y284" s="68">
        <v>0</v>
      </c>
      <c r="Z284" s="68">
        <v>0</v>
      </c>
      <c r="AA284" s="68">
        <v>0</v>
      </c>
      <c r="AB284" s="68">
        <v>0</v>
      </c>
      <c r="AC284" s="68">
        <v>0</v>
      </c>
      <c r="AD284" s="68">
        <v>0</v>
      </c>
      <c r="AE284" s="68">
        <v>0</v>
      </c>
      <c r="AF284" s="68">
        <v>0</v>
      </c>
      <c r="AG284" t="s">
        <v>8665</v>
      </c>
      <c r="AH284" s="89">
        <v>5.4620042553936321E-2</v>
      </c>
      <c r="AI284" s="89">
        <v>5.5522997301535447E-2</v>
      </c>
      <c r="AJ284" s="89">
        <v>5.2467464967196939E-2</v>
      </c>
      <c r="AK284" s="89">
        <v>4.0065911493809551E-2</v>
      </c>
      <c r="AL284" s="89">
        <v>2.4193636243480591E-2</v>
      </c>
      <c r="AM284" s="89">
        <v>1.1665171448992633E-2</v>
      </c>
      <c r="AN284" s="89">
        <v>4.8958150342939388E-3</v>
      </c>
      <c r="AO284" s="89">
        <v>1.9119548499889746E-3</v>
      </c>
      <c r="AP284" s="89">
        <v>7.2620748559690815E-4</v>
      </c>
      <c r="AQ284" s="89">
        <v>2.6663668377795369E-4</v>
      </c>
      <c r="AR284" s="68">
        <v>33675.976444852407</v>
      </c>
      <c r="AS284" s="68">
        <v>34232.693016079691</v>
      </c>
      <c r="AT284" s="68">
        <v>32348.80515905251</v>
      </c>
      <c r="AU284" s="68">
        <v>24702.629815322878</v>
      </c>
      <c r="AV284" s="68">
        <v>14916.581645761888</v>
      </c>
      <c r="AW284" s="68">
        <v>7192.1591520827196</v>
      </c>
      <c r="AX284" s="68">
        <v>3018.5137920833627</v>
      </c>
      <c r="AY284" s="68">
        <v>1178.8153849984474</v>
      </c>
      <c r="AZ284" s="68">
        <v>447.74308176137646</v>
      </c>
      <c r="BA284" s="68">
        <v>164.3947947014702</v>
      </c>
      <c r="BB284">
        <f t="shared" si="80"/>
        <v>0</v>
      </c>
      <c r="BC284">
        <f t="shared" si="81"/>
        <v>0</v>
      </c>
      <c r="BD284">
        <f t="shared" si="82"/>
        <v>0</v>
      </c>
      <c r="BE284">
        <f t="shared" si="83"/>
        <v>0</v>
      </c>
      <c r="BF284">
        <f t="shared" si="84"/>
        <v>0</v>
      </c>
      <c r="BG284">
        <f t="shared" si="85"/>
        <v>0</v>
      </c>
      <c r="BH284">
        <f t="shared" si="86"/>
        <v>0</v>
      </c>
      <c r="BI284">
        <f t="shared" si="87"/>
        <v>0</v>
      </c>
      <c r="BJ284">
        <f t="shared" si="88"/>
        <v>0</v>
      </c>
      <c r="BK284">
        <f t="shared" si="89"/>
        <v>0</v>
      </c>
      <c r="BL284">
        <f t="shared" si="90"/>
        <v>8945.2596274089592</v>
      </c>
      <c r="BM284">
        <f t="shared" si="91"/>
        <v>9284.0946764669588</v>
      </c>
      <c r="BN284">
        <f t="shared" si="92"/>
        <v>8957.4105779029906</v>
      </c>
      <c r="BO284">
        <f t="shared" si="93"/>
        <v>6983.8221241497531</v>
      </c>
      <c r="BP284">
        <f t="shared" si="94"/>
        <v>4305.7125302336681</v>
      </c>
      <c r="BQ284">
        <f t="shared" si="95"/>
        <v>2119.6333916713593</v>
      </c>
      <c r="BR284">
        <f t="shared" si="96"/>
        <v>908.2812941081911</v>
      </c>
      <c r="BS284">
        <f t="shared" si="97"/>
        <v>362.15855017775135</v>
      </c>
      <c r="BT284">
        <f t="shared" si="98"/>
        <v>140.44541761323862</v>
      </c>
      <c r="BU284">
        <f t="shared" si="99"/>
        <v>52.64928697514766</v>
      </c>
    </row>
    <row r="285" spans="1:73" x14ac:dyDescent="0.25">
      <c r="A285" t="s">
        <v>121</v>
      </c>
      <c r="B285" s="85">
        <v>38.776763664545371</v>
      </c>
      <c r="C285" s="85">
        <v>8.6704893326853202E-2</v>
      </c>
      <c r="E285" s="68">
        <v>271665.32765077392</v>
      </c>
      <c r="F285" s="90">
        <v>13.66666667</v>
      </c>
      <c r="H285" s="91">
        <v>58641.502006560753</v>
      </c>
      <c r="I285" s="87">
        <v>6043.1860907067503</v>
      </c>
      <c r="J285" t="s">
        <v>286</v>
      </c>
      <c r="K285">
        <v>16535.917217404502</v>
      </c>
      <c r="L285" t="s">
        <v>8666</v>
      </c>
      <c r="M285" s="89">
        <v>0</v>
      </c>
      <c r="N285" s="89">
        <v>0</v>
      </c>
      <c r="O285" s="89">
        <v>0</v>
      </c>
      <c r="P285" s="89">
        <v>0</v>
      </c>
      <c r="Q285" s="89">
        <v>0</v>
      </c>
      <c r="R285" s="89">
        <v>0</v>
      </c>
      <c r="S285" s="89">
        <v>0</v>
      </c>
      <c r="T285" s="89">
        <v>0</v>
      </c>
      <c r="U285" s="89">
        <v>0</v>
      </c>
      <c r="V285" s="89">
        <v>0</v>
      </c>
      <c r="W285" s="68">
        <v>0</v>
      </c>
      <c r="X285" s="68">
        <v>0</v>
      </c>
      <c r="Y285" s="68">
        <v>0</v>
      </c>
      <c r="Z285" s="68">
        <v>0</v>
      </c>
      <c r="AA285" s="68">
        <v>0</v>
      </c>
      <c r="AB285" s="68">
        <v>0</v>
      </c>
      <c r="AC285" s="68">
        <v>0</v>
      </c>
      <c r="AD285" s="68">
        <v>0</v>
      </c>
      <c r="AE285" s="68">
        <v>0</v>
      </c>
      <c r="AF285" s="68">
        <v>0</v>
      </c>
      <c r="AG285" t="s">
        <v>8667</v>
      </c>
      <c r="AH285" s="89">
        <v>3.6698430919082238E-2</v>
      </c>
      <c r="AI285" s="89">
        <v>3.7620198824125352E-2</v>
      </c>
      <c r="AJ285" s="89">
        <v>3.5397091639635572E-2</v>
      </c>
      <c r="AK285" s="89">
        <v>2.6568125105650355E-2</v>
      </c>
      <c r="AL285" s="89">
        <v>1.5709773318646644E-2</v>
      </c>
      <c r="AM285" s="89">
        <v>7.4590561910691964E-3</v>
      </c>
      <c r="AN285" s="89">
        <v>3.1053198909669249E-3</v>
      </c>
      <c r="AO285" s="89">
        <v>1.2084676828679217E-3</v>
      </c>
      <c r="AP285" s="89">
        <v>4.5836974206236509E-4</v>
      </c>
      <c r="AQ285" s="89">
        <v>1.6820687036519407E-4</v>
      </c>
      <c r="AR285" s="68">
        <v>9969.6912599017687</v>
      </c>
      <c r="AS285" s="68">
        <v>10220.103639843273</v>
      </c>
      <c r="AT285" s="68">
        <v>9616.162498166068</v>
      </c>
      <c r="AU285" s="68">
        <v>7217.6384118932565</v>
      </c>
      <c r="AV285" s="68">
        <v>4267.8007159295266</v>
      </c>
      <c r="AW285" s="68">
        <v>2026.366944112347</v>
      </c>
      <c r="AX285" s="68">
        <v>843.60774563999519</v>
      </c>
      <c r="AY285" s="68">
        <v>328.29876902168547</v>
      </c>
      <c r="AZ285" s="68">
        <v>124.52316616257315</v>
      </c>
      <c r="BA285" s="68">
        <v>45.695974550871703</v>
      </c>
      <c r="BB285">
        <f t="shared" si="80"/>
        <v>0</v>
      </c>
      <c r="BC285">
        <f t="shared" si="81"/>
        <v>0</v>
      </c>
      <c r="BD285">
        <f t="shared" si="82"/>
        <v>0</v>
      </c>
      <c r="BE285">
        <f t="shared" si="83"/>
        <v>0</v>
      </c>
      <c r="BF285">
        <f t="shared" si="84"/>
        <v>0</v>
      </c>
      <c r="BG285">
        <f t="shared" si="85"/>
        <v>0</v>
      </c>
      <c r="BH285">
        <f t="shared" si="86"/>
        <v>0</v>
      </c>
      <c r="BI285">
        <f t="shared" si="87"/>
        <v>0</v>
      </c>
      <c r="BJ285">
        <f t="shared" si="88"/>
        <v>0</v>
      </c>
      <c r="BK285">
        <f t="shared" si="89"/>
        <v>0</v>
      </c>
      <c r="BL285">
        <f t="shared" si="90"/>
        <v>828.61766296754195</v>
      </c>
      <c r="BM285">
        <f t="shared" si="91"/>
        <v>867.26839319176543</v>
      </c>
      <c r="BN285">
        <f t="shared" si="92"/>
        <v>833.15490412713064</v>
      </c>
      <c r="BO285">
        <f t="shared" si="93"/>
        <v>638.47636392135973</v>
      </c>
      <c r="BP285">
        <f t="shared" si="94"/>
        <v>385.46023114808344</v>
      </c>
      <c r="BQ285">
        <f t="shared" si="95"/>
        <v>186.86126298629767</v>
      </c>
      <c r="BR285">
        <f t="shared" si="96"/>
        <v>79.42687728304702</v>
      </c>
      <c r="BS285">
        <f t="shared" si="97"/>
        <v>31.558905004941295</v>
      </c>
      <c r="BT285">
        <f t="shared" si="98"/>
        <v>12.221614153486991</v>
      </c>
      <c r="BU285">
        <f t="shared" si="99"/>
        <v>4.5791207921887196</v>
      </c>
    </row>
    <row r="286" spans="1:73" x14ac:dyDescent="0.25">
      <c r="A286" t="s">
        <v>124</v>
      </c>
      <c r="B286" s="85">
        <v>175.66551891396668</v>
      </c>
      <c r="C286" s="85">
        <v>76.866971329720187</v>
      </c>
      <c r="E286" s="68">
        <v>1233141.3637308243</v>
      </c>
      <c r="F286" s="90">
        <v>10</v>
      </c>
      <c r="H286" s="91">
        <v>287115.85371939378</v>
      </c>
      <c r="I286" s="87">
        <v>54344.515407703009</v>
      </c>
      <c r="J286" t="s">
        <v>286</v>
      </c>
      <c r="K286">
        <v>95990.476415706507</v>
      </c>
      <c r="L286" t="s">
        <v>8668</v>
      </c>
      <c r="M286" s="89">
        <v>0</v>
      </c>
      <c r="N286" s="89">
        <v>0</v>
      </c>
      <c r="O286" s="89">
        <v>0</v>
      </c>
      <c r="P286" s="89">
        <v>0</v>
      </c>
      <c r="Q286" s="89">
        <v>0</v>
      </c>
      <c r="R286" s="89">
        <v>0</v>
      </c>
      <c r="S286" s="89">
        <v>0</v>
      </c>
      <c r="T286" s="89">
        <v>0</v>
      </c>
      <c r="U286" s="89">
        <v>0</v>
      </c>
      <c r="V286" s="89">
        <v>0</v>
      </c>
      <c r="W286" s="68">
        <v>0</v>
      </c>
      <c r="X286" s="68">
        <v>0</v>
      </c>
      <c r="Y286" s="68">
        <v>0</v>
      </c>
      <c r="Z286" s="68">
        <v>0</v>
      </c>
      <c r="AA286" s="68">
        <v>0</v>
      </c>
      <c r="AB286" s="68">
        <v>0</v>
      </c>
      <c r="AC286" s="68">
        <v>0</v>
      </c>
      <c r="AD286" s="68">
        <v>0</v>
      </c>
      <c r="AE286" s="68">
        <v>0</v>
      </c>
      <c r="AF286" s="68">
        <v>0</v>
      </c>
      <c r="AG286" t="s">
        <v>8669</v>
      </c>
      <c r="AH286" s="89">
        <v>5.1426411970862829E-3</v>
      </c>
      <c r="AI286" s="89">
        <v>5.0398241847872515E-3</v>
      </c>
      <c r="AJ286" s="89">
        <v>5.0373301295982362E-3</v>
      </c>
      <c r="AK286" s="89">
        <v>5.0373429168564235E-3</v>
      </c>
      <c r="AL286" s="89">
        <v>5.0485196082298948E-3</v>
      </c>
      <c r="AM286" s="89">
        <v>5.0398750906848972E-3</v>
      </c>
      <c r="AN286" s="89">
        <v>5.0373812778068006E-3</v>
      </c>
      <c r="AO286" s="89">
        <v>5.0373940642408025E-3</v>
      </c>
      <c r="AP286" s="89">
        <v>5.0376995779161842E-3</v>
      </c>
      <c r="AQ286" s="89">
        <v>5.0385217874993928E-3</v>
      </c>
      <c r="AR286" s="68">
        <v>6341.603578953298</v>
      </c>
      <c r="AS286" s="68">
        <v>6214.8156681921409</v>
      </c>
      <c r="AT286" s="68">
        <v>6211.7401455751387</v>
      </c>
      <c r="AU286" s="68">
        <v>6211.7559140721387</v>
      </c>
      <c r="AV286" s="68">
        <v>6225.5383545144196</v>
      </c>
      <c r="AW286" s="68">
        <v>6214.8784423601865</v>
      </c>
      <c r="AX286" s="68">
        <v>6211.803218546801</v>
      </c>
      <c r="AY286" s="68">
        <v>6211.8189860274624</v>
      </c>
      <c r="AZ286" s="68">
        <v>6212.1957275777613</v>
      </c>
      <c r="BA286" s="68">
        <v>6213.209628224472</v>
      </c>
      <c r="BB286">
        <f t="shared" si="80"/>
        <v>0</v>
      </c>
      <c r="BC286">
        <f t="shared" si="81"/>
        <v>0</v>
      </c>
      <c r="BD286">
        <f t="shared" si="82"/>
        <v>0</v>
      </c>
      <c r="BE286">
        <f t="shared" si="83"/>
        <v>0</v>
      </c>
      <c r="BF286">
        <f t="shared" si="84"/>
        <v>0</v>
      </c>
      <c r="BG286">
        <f t="shared" si="85"/>
        <v>0</v>
      </c>
      <c r="BH286">
        <f t="shared" si="86"/>
        <v>0</v>
      </c>
      <c r="BI286">
        <f t="shared" si="87"/>
        <v>0</v>
      </c>
      <c r="BJ286">
        <f t="shared" si="88"/>
        <v>0</v>
      </c>
      <c r="BK286">
        <f t="shared" si="89"/>
        <v>0</v>
      </c>
      <c r="BL286">
        <f t="shared" si="90"/>
        <v>773.11892231469528</v>
      </c>
      <c r="BM286">
        <f t="shared" si="91"/>
        <v>773.57282809125252</v>
      </c>
      <c r="BN286">
        <f t="shared" si="92"/>
        <v>789.42700072632908</v>
      </c>
      <c r="BO286">
        <f t="shared" si="93"/>
        <v>806.00701378449719</v>
      </c>
      <c r="BP286">
        <f t="shared" si="94"/>
        <v>824.7590582015107</v>
      </c>
      <c r="BQ286">
        <f t="shared" si="95"/>
        <v>840.63711699294015</v>
      </c>
      <c r="BR286">
        <f t="shared" si="96"/>
        <v>857.86580023119893</v>
      </c>
      <c r="BS286">
        <f t="shared" si="97"/>
        <v>875.8832052932886</v>
      </c>
      <c r="BT286">
        <f t="shared" si="98"/>
        <v>894.33098973063079</v>
      </c>
      <c r="BU286">
        <f t="shared" si="99"/>
        <v>913.26097071743482</v>
      </c>
    </row>
    <row r="287" spans="1:73" x14ac:dyDescent="0.25">
      <c r="A287" t="s">
        <v>164</v>
      </c>
      <c r="B287" s="85">
        <v>15.755650330798087</v>
      </c>
      <c r="C287" s="85">
        <v>30.667308805163476</v>
      </c>
      <c r="E287" s="68">
        <v>110601.92265109134</v>
      </c>
      <c r="F287" s="90">
        <v>15</v>
      </c>
      <c r="H287" s="91">
        <v>1665.1944368582035</v>
      </c>
      <c r="I287" s="87">
        <v>4874.224534524521</v>
      </c>
      <c r="J287" t="s">
        <v>286</v>
      </c>
      <c r="K287" t="s">
        <v>286</v>
      </c>
      <c r="L287" t="s">
        <v>8670</v>
      </c>
      <c r="M287" s="89">
        <v>0</v>
      </c>
      <c r="N287" s="89">
        <v>0</v>
      </c>
      <c r="O287" s="89">
        <v>0</v>
      </c>
      <c r="P287" s="89">
        <v>0</v>
      </c>
      <c r="Q287" s="89">
        <v>0</v>
      </c>
      <c r="R287" s="89">
        <v>0</v>
      </c>
      <c r="S287" s="89">
        <v>0</v>
      </c>
      <c r="T287" s="89">
        <v>0</v>
      </c>
      <c r="U287" s="89">
        <v>0</v>
      </c>
      <c r="V287" s="89">
        <v>0</v>
      </c>
      <c r="W287" s="68">
        <v>0</v>
      </c>
      <c r="X287" s="68">
        <v>0</v>
      </c>
      <c r="Y287" s="68">
        <v>0</v>
      </c>
      <c r="Z287" s="68">
        <v>0</v>
      </c>
      <c r="AA287" s="68">
        <v>0</v>
      </c>
      <c r="AB287" s="68">
        <v>0</v>
      </c>
      <c r="AC287" s="68">
        <v>0</v>
      </c>
      <c r="AD287" s="68">
        <v>0</v>
      </c>
      <c r="AE287" s="68">
        <v>0</v>
      </c>
      <c r="AF287" s="68">
        <v>0</v>
      </c>
      <c r="AG287" t="s">
        <v>8671</v>
      </c>
      <c r="AH287" s="89">
        <v>0</v>
      </c>
      <c r="AI287" s="89">
        <v>0</v>
      </c>
      <c r="AJ287" s="89">
        <v>0</v>
      </c>
      <c r="AK287" s="89">
        <v>0</v>
      </c>
      <c r="AL287" s="89">
        <v>0</v>
      </c>
      <c r="AM287" s="89">
        <v>0</v>
      </c>
      <c r="AN287" s="89">
        <v>0</v>
      </c>
      <c r="AO287" s="89">
        <v>0</v>
      </c>
      <c r="AP287" s="89">
        <v>0</v>
      </c>
      <c r="AQ287" s="89">
        <v>0</v>
      </c>
      <c r="AR287" s="68">
        <v>0</v>
      </c>
      <c r="AS287" s="68">
        <v>0</v>
      </c>
      <c r="AT287" s="68">
        <v>0</v>
      </c>
      <c r="AU287" s="68">
        <v>0</v>
      </c>
      <c r="AV287" s="68">
        <v>0</v>
      </c>
      <c r="AW287" s="68">
        <v>0</v>
      </c>
      <c r="AX287" s="68">
        <v>0</v>
      </c>
      <c r="AY287" s="68">
        <v>0</v>
      </c>
      <c r="AZ287" s="68">
        <v>0</v>
      </c>
      <c r="BA287" s="68">
        <v>0</v>
      </c>
      <c r="BB287">
        <f t="shared" si="80"/>
        <v>0</v>
      </c>
      <c r="BC287">
        <f t="shared" si="81"/>
        <v>0</v>
      </c>
      <c r="BD287">
        <f t="shared" si="82"/>
        <v>0</v>
      </c>
      <c r="BE287">
        <f t="shared" si="83"/>
        <v>0</v>
      </c>
      <c r="BF287">
        <f t="shared" si="84"/>
        <v>0</v>
      </c>
      <c r="BG287">
        <f t="shared" si="85"/>
        <v>0</v>
      </c>
      <c r="BH287">
        <f t="shared" si="86"/>
        <v>0</v>
      </c>
      <c r="BI287">
        <f t="shared" si="87"/>
        <v>0</v>
      </c>
      <c r="BJ287">
        <f t="shared" si="88"/>
        <v>0</v>
      </c>
      <c r="BK287">
        <f t="shared" si="89"/>
        <v>0</v>
      </c>
      <c r="BL287">
        <f t="shared" si="90"/>
        <v>0</v>
      </c>
      <c r="BM287">
        <f t="shared" si="91"/>
        <v>0</v>
      </c>
      <c r="BN287">
        <f t="shared" si="92"/>
        <v>0</v>
      </c>
      <c r="BO287">
        <f t="shared" si="93"/>
        <v>0</v>
      </c>
      <c r="BP287">
        <f t="shared" si="94"/>
        <v>0</v>
      </c>
      <c r="BQ287">
        <f t="shared" si="95"/>
        <v>0</v>
      </c>
      <c r="BR287">
        <f t="shared" si="96"/>
        <v>0</v>
      </c>
      <c r="BS287">
        <f t="shared" si="97"/>
        <v>0</v>
      </c>
      <c r="BT287">
        <f t="shared" si="98"/>
        <v>0</v>
      </c>
      <c r="BU287">
        <f t="shared" si="99"/>
        <v>0</v>
      </c>
    </row>
    <row r="288" spans="1:73" x14ac:dyDescent="0.25">
      <c r="A288" t="s">
        <v>125</v>
      </c>
      <c r="B288" s="85">
        <v>22.449888129249619</v>
      </c>
      <c r="C288" s="85">
        <v>50.560854123568561</v>
      </c>
      <c r="E288" s="68">
        <v>157594.30669410812</v>
      </c>
      <c r="F288" s="90">
        <v>15</v>
      </c>
      <c r="H288" s="91">
        <v>21351.506272779643</v>
      </c>
      <c r="I288" s="87">
        <v>6945.1779659657132</v>
      </c>
      <c r="J288" t="s">
        <v>286</v>
      </c>
      <c r="K288" t="s">
        <v>286</v>
      </c>
      <c r="L288" t="s">
        <v>8672</v>
      </c>
      <c r="M288" s="89">
        <v>0</v>
      </c>
      <c r="N288" s="89">
        <v>0</v>
      </c>
      <c r="O288" s="89">
        <v>0</v>
      </c>
      <c r="P288" s="89">
        <v>0</v>
      </c>
      <c r="Q288" s="89">
        <v>0</v>
      </c>
      <c r="R288" s="89">
        <v>0</v>
      </c>
      <c r="S288" s="89">
        <v>0</v>
      </c>
      <c r="T288" s="89">
        <v>0</v>
      </c>
      <c r="U288" s="89">
        <v>0</v>
      </c>
      <c r="V288" s="89">
        <v>0</v>
      </c>
      <c r="W288" s="68">
        <v>0</v>
      </c>
      <c r="X288" s="68">
        <v>0</v>
      </c>
      <c r="Y288" s="68">
        <v>0</v>
      </c>
      <c r="Z288" s="68">
        <v>0</v>
      </c>
      <c r="AA288" s="68">
        <v>0</v>
      </c>
      <c r="AB288" s="68">
        <v>0</v>
      </c>
      <c r="AC288" s="68">
        <v>0</v>
      </c>
      <c r="AD288" s="68">
        <v>0</v>
      </c>
      <c r="AE288" s="68">
        <v>0</v>
      </c>
      <c r="AF288" s="68">
        <v>0</v>
      </c>
      <c r="AG288" t="s">
        <v>8673</v>
      </c>
      <c r="AH288" s="89">
        <v>0</v>
      </c>
      <c r="AI288" s="89">
        <v>0</v>
      </c>
      <c r="AJ288" s="89">
        <v>0</v>
      </c>
      <c r="AK288" s="89">
        <v>0</v>
      </c>
      <c r="AL288" s="89">
        <v>0</v>
      </c>
      <c r="AM288" s="89">
        <v>0</v>
      </c>
      <c r="AN288" s="89">
        <v>0</v>
      </c>
      <c r="AO288" s="89">
        <v>0</v>
      </c>
      <c r="AP288" s="89">
        <v>0</v>
      </c>
      <c r="AQ288" s="89">
        <v>0</v>
      </c>
      <c r="AR288" s="68">
        <v>0</v>
      </c>
      <c r="AS288" s="68">
        <v>0</v>
      </c>
      <c r="AT288" s="68">
        <v>0</v>
      </c>
      <c r="AU288" s="68">
        <v>0</v>
      </c>
      <c r="AV288" s="68">
        <v>0</v>
      </c>
      <c r="AW288" s="68">
        <v>0</v>
      </c>
      <c r="AX288" s="68">
        <v>0</v>
      </c>
      <c r="AY288" s="68">
        <v>0</v>
      </c>
      <c r="AZ288" s="68">
        <v>0</v>
      </c>
      <c r="BA288" s="68">
        <v>0</v>
      </c>
      <c r="BB288">
        <f t="shared" si="80"/>
        <v>0</v>
      </c>
      <c r="BC288">
        <f t="shared" si="81"/>
        <v>0</v>
      </c>
      <c r="BD288">
        <f t="shared" si="82"/>
        <v>0</v>
      </c>
      <c r="BE288">
        <f t="shared" si="83"/>
        <v>0</v>
      </c>
      <c r="BF288">
        <f t="shared" si="84"/>
        <v>0</v>
      </c>
      <c r="BG288">
        <f t="shared" si="85"/>
        <v>0</v>
      </c>
      <c r="BH288">
        <f t="shared" si="86"/>
        <v>0</v>
      </c>
      <c r="BI288">
        <f t="shared" si="87"/>
        <v>0</v>
      </c>
      <c r="BJ288">
        <f t="shared" si="88"/>
        <v>0</v>
      </c>
      <c r="BK288">
        <f t="shared" si="89"/>
        <v>0</v>
      </c>
      <c r="BL288">
        <f t="shared" si="90"/>
        <v>0</v>
      </c>
      <c r="BM288">
        <f t="shared" si="91"/>
        <v>0</v>
      </c>
      <c r="BN288">
        <f t="shared" si="92"/>
        <v>0</v>
      </c>
      <c r="BO288">
        <f t="shared" si="93"/>
        <v>0</v>
      </c>
      <c r="BP288">
        <f t="shared" si="94"/>
        <v>0</v>
      </c>
      <c r="BQ288">
        <f t="shared" si="95"/>
        <v>0</v>
      </c>
      <c r="BR288">
        <f t="shared" si="96"/>
        <v>0</v>
      </c>
      <c r="BS288">
        <f t="shared" si="97"/>
        <v>0</v>
      </c>
      <c r="BT288">
        <f t="shared" si="98"/>
        <v>0</v>
      </c>
      <c r="BU288">
        <f t="shared" si="99"/>
        <v>0</v>
      </c>
    </row>
    <row r="289" spans="1:73" x14ac:dyDescent="0.25">
      <c r="A289" t="s">
        <v>130</v>
      </c>
      <c r="B289" s="85">
        <v>66.810775976476307</v>
      </c>
      <c r="C289" s="85">
        <v>3.9200148960061409E-2</v>
      </c>
      <c r="E289" s="68">
        <v>469000.01724240609</v>
      </c>
      <c r="F289" s="90">
        <v>18</v>
      </c>
      <c r="H289" s="91">
        <v>58391.067751685114</v>
      </c>
      <c r="I289" s="87">
        <v>20668.821444875688</v>
      </c>
      <c r="J289" t="s">
        <v>286</v>
      </c>
      <c r="K289" t="s">
        <v>286</v>
      </c>
      <c r="L289" t="s">
        <v>8674</v>
      </c>
      <c r="M289" s="89">
        <v>0</v>
      </c>
      <c r="N289" s="89">
        <v>0</v>
      </c>
      <c r="O289" s="89">
        <v>0</v>
      </c>
      <c r="P289" s="89">
        <v>0</v>
      </c>
      <c r="Q289" s="89">
        <v>0</v>
      </c>
      <c r="R289" s="89">
        <v>0</v>
      </c>
      <c r="S289" s="89">
        <v>0</v>
      </c>
      <c r="T289" s="89">
        <v>0</v>
      </c>
      <c r="U289" s="89">
        <v>0</v>
      </c>
      <c r="V289" s="89">
        <v>0</v>
      </c>
      <c r="W289" s="68">
        <v>0</v>
      </c>
      <c r="X289" s="68">
        <v>0</v>
      </c>
      <c r="Y289" s="68">
        <v>0</v>
      </c>
      <c r="Z289" s="68">
        <v>0</v>
      </c>
      <c r="AA289" s="68">
        <v>0</v>
      </c>
      <c r="AB289" s="68">
        <v>0</v>
      </c>
      <c r="AC289" s="68">
        <v>0</v>
      </c>
      <c r="AD289" s="68">
        <v>0</v>
      </c>
      <c r="AE289" s="68">
        <v>0</v>
      </c>
      <c r="AF289" s="68">
        <v>0</v>
      </c>
      <c r="AG289" t="s">
        <v>8675</v>
      </c>
      <c r="AH289" s="89">
        <v>0</v>
      </c>
      <c r="AI289" s="89">
        <v>0</v>
      </c>
      <c r="AJ289" s="89">
        <v>0</v>
      </c>
      <c r="AK289" s="89">
        <v>0</v>
      </c>
      <c r="AL289" s="89">
        <v>0</v>
      </c>
      <c r="AM289" s="89">
        <v>0</v>
      </c>
      <c r="AN289" s="89">
        <v>0</v>
      </c>
      <c r="AO289" s="89">
        <v>0</v>
      </c>
      <c r="AP289" s="89">
        <v>0</v>
      </c>
      <c r="AQ289" s="89">
        <v>0</v>
      </c>
      <c r="AR289" s="68">
        <v>0</v>
      </c>
      <c r="AS289" s="68">
        <v>0</v>
      </c>
      <c r="AT289" s="68">
        <v>0</v>
      </c>
      <c r="AU289" s="68">
        <v>0</v>
      </c>
      <c r="AV289" s="68">
        <v>0</v>
      </c>
      <c r="AW289" s="68">
        <v>0</v>
      </c>
      <c r="AX289" s="68">
        <v>0</v>
      </c>
      <c r="AY289" s="68">
        <v>0</v>
      </c>
      <c r="AZ289" s="68">
        <v>0</v>
      </c>
      <c r="BA289" s="68">
        <v>0</v>
      </c>
      <c r="BB289">
        <f t="shared" si="80"/>
        <v>0</v>
      </c>
      <c r="BC289">
        <f t="shared" si="81"/>
        <v>0</v>
      </c>
      <c r="BD289">
        <f t="shared" si="82"/>
        <v>0</v>
      </c>
      <c r="BE289">
        <f t="shared" si="83"/>
        <v>0</v>
      </c>
      <c r="BF289">
        <f t="shared" si="84"/>
        <v>0</v>
      </c>
      <c r="BG289">
        <f t="shared" si="85"/>
        <v>0</v>
      </c>
      <c r="BH289">
        <f t="shared" si="86"/>
        <v>0</v>
      </c>
      <c r="BI289">
        <f t="shared" si="87"/>
        <v>0</v>
      </c>
      <c r="BJ289">
        <f t="shared" si="88"/>
        <v>0</v>
      </c>
      <c r="BK289">
        <f t="shared" si="89"/>
        <v>0</v>
      </c>
      <c r="BL289">
        <f t="shared" si="90"/>
        <v>0</v>
      </c>
      <c r="BM289">
        <f t="shared" si="91"/>
        <v>0</v>
      </c>
      <c r="BN289">
        <f t="shared" si="92"/>
        <v>0</v>
      </c>
      <c r="BO289">
        <f t="shared" si="93"/>
        <v>0</v>
      </c>
      <c r="BP289">
        <f t="shared" si="94"/>
        <v>0</v>
      </c>
      <c r="BQ289">
        <f t="shared" si="95"/>
        <v>0</v>
      </c>
      <c r="BR289">
        <f t="shared" si="96"/>
        <v>0</v>
      </c>
      <c r="BS289">
        <f t="shared" si="97"/>
        <v>0</v>
      </c>
      <c r="BT289">
        <f t="shared" si="98"/>
        <v>0</v>
      </c>
      <c r="BU289">
        <f t="shared" si="99"/>
        <v>0</v>
      </c>
    </row>
    <row r="290" spans="1:73" x14ac:dyDescent="0.25">
      <c r="A290" t="s">
        <v>168</v>
      </c>
      <c r="B290" s="85">
        <v>0</v>
      </c>
      <c r="C290" s="85">
        <v>0</v>
      </c>
      <c r="E290" s="68">
        <v>4855.1205007361186</v>
      </c>
      <c r="F290" s="90">
        <v>10</v>
      </c>
      <c r="H290" s="91">
        <v>638.18409028105327</v>
      </c>
      <c r="I290" s="87">
        <v>108.00199249744088</v>
      </c>
      <c r="J290" t="s">
        <v>286</v>
      </c>
      <c r="K290" t="s">
        <v>286</v>
      </c>
      <c r="L290" t="s">
        <v>8676</v>
      </c>
      <c r="M290" s="89">
        <v>0</v>
      </c>
      <c r="N290" s="89">
        <v>0</v>
      </c>
      <c r="O290" s="89">
        <v>0</v>
      </c>
      <c r="P290" s="89">
        <v>0</v>
      </c>
      <c r="Q290" s="89">
        <v>0</v>
      </c>
      <c r="R290" s="89">
        <v>0</v>
      </c>
      <c r="S290" s="89">
        <v>0</v>
      </c>
      <c r="T290" s="89">
        <v>0</v>
      </c>
      <c r="U290" s="89">
        <v>0</v>
      </c>
      <c r="V290" s="89">
        <v>0</v>
      </c>
      <c r="W290" s="68">
        <v>0</v>
      </c>
      <c r="X290" s="68">
        <v>0</v>
      </c>
      <c r="Y290" s="68">
        <v>0</v>
      </c>
      <c r="Z290" s="68">
        <v>0</v>
      </c>
      <c r="AA290" s="68">
        <v>0</v>
      </c>
      <c r="AB290" s="68">
        <v>0</v>
      </c>
      <c r="AC290" s="68">
        <v>0</v>
      </c>
      <c r="AD290" s="68">
        <v>0</v>
      </c>
      <c r="AE290" s="68">
        <v>0</v>
      </c>
      <c r="AF290" s="68">
        <v>0</v>
      </c>
      <c r="AG290" t="s">
        <v>8677</v>
      </c>
      <c r="AH290" s="89">
        <v>0</v>
      </c>
      <c r="AI290" s="89">
        <v>0</v>
      </c>
      <c r="AJ290" s="89">
        <v>0</v>
      </c>
      <c r="AK290" s="89">
        <v>0</v>
      </c>
      <c r="AL290" s="89">
        <v>0</v>
      </c>
      <c r="AM290" s="89">
        <v>0</v>
      </c>
      <c r="AN290" s="89">
        <v>0</v>
      </c>
      <c r="AO290" s="89">
        <v>0</v>
      </c>
      <c r="AP290" s="89">
        <v>0</v>
      </c>
      <c r="AQ290" s="89">
        <v>0</v>
      </c>
      <c r="AR290" s="68">
        <v>0</v>
      </c>
      <c r="AS290" s="68">
        <v>0</v>
      </c>
      <c r="AT290" s="68">
        <v>0</v>
      </c>
      <c r="AU290" s="68">
        <v>0</v>
      </c>
      <c r="AV290" s="68">
        <v>0</v>
      </c>
      <c r="AW290" s="68">
        <v>0</v>
      </c>
      <c r="AX290" s="68">
        <v>0</v>
      </c>
      <c r="AY290" s="68">
        <v>0</v>
      </c>
      <c r="AZ290" s="68">
        <v>0</v>
      </c>
      <c r="BA290" s="68">
        <v>0</v>
      </c>
      <c r="BB290">
        <f t="shared" si="80"/>
        <v>0</v>
      </c>
      <c r="BC290">
        <f t="shared" si="81"/>
        <v>0</v>
      </c>
      <c r="BD290">
        <f t="shared" si="82"/>
        <v>0</v>
      </c>
      <c r="BE290">
        <f t="shared" si="83"/>
        <v>0</v>
      </c>
      <c r="BF290">
        <f t="shared" si="84"/>
        <v>0</v>
      </c>
      <c r="BG290">
        <f t="shared" si="85"/>
        <v>0</v>
      </c>
      <c r="BH290">
        <f t="shared" si="86"/>
        <v>0</v>
      </c>
      <c r="BI290">
        <f t="shared" si="87"/>
        <v>0</v>
      </c>
      <c r="BJ290">
        <f t="shared" si="88"/>
        <v>0</v>
      </c>
      <c r="BK290">
        <f t="shared" si="89"/>
        <v>0</v>
      </c>
      <c r="BL290">
        <f t="shared" si="90"/>
        <v>0</v>
      </c>
      <c r="BM290">
        <f t="shared" si="91"/>
        <v>0</v>
      </c>
      <c r="BN290">
        <f t="shared" si="92"/>
        <v>0</v>
      </c>
      <c r="BO290">
        <f t="shared" si="93"/>
        <v>0</v>
      </c>
      <c r="BP290">
        <f t="shared" si="94"/>
        <v>0</v>
      </c>
      <c r="BQ290">
        <f t="shared" si="95"/>
        <v>0</v>
      </c>
      <c r="BR290">
        <f t="shared" si="96"/>
        <v>0</v>
      </c>
      <c r="BS290">
        <f t="shared" si="97"/>
        <v>0</v>
      </c>
      <c r="BT290">
        <f t="shared" si="98"/>
        <v>0</v>
      </c>
      <c r="BU290">
        <f t="shared" si="99"/>
        <v>0</v>
      </c>
    </row>
    <row r="291" spans="1:73" x14ac:dyDescent="0.25">
      <c r="A291" t="s">
        <v>171</v>
      </c>
      <c r="B291" s="85">
        <v>0</v>
      </c>
      <c r="C291" s="85">
        <v>9.7983764178164682E-4</v>
      </c>
      <c r="E291" s="68">
        <v>50284.557247770725</v>
      </c>
      <c r="F291" s="90">
        <v>13.6</v>
      </c>
      <c r="H291" s="91">
        <v>5752.4510387571527</v>
      </c>
      <c r="I291" s="87">
        <v>1118.5782873540345</v>
      </c>
      <c r="J291" t="s">
        <v>286</v>
      </c>
      <c r="K291" t="s">
        <v>286</v>
      </c>
      <c r="L291" t="s">
        <v>8678</v>
      </c>
      <c r="M291" s="89">
        <v>0</v>
      </c>
      <c r="N291" s="89">
        <v>0</v>
      </c>
      <c r="O291" s="89">
        <v>0</v>
      </c>
      <c r="P291" s="89">
        <v>0</v>
      </c>
      <c r="Q291" s="89">
        <v>0</v>
      </c>
      <c r="R291" s="89">
        <v>0</v>
      </c>
      <c r="S291" s="89">
        <v>0</v>
      </c>
      <c r="T291" s="89">
        <v>0</v>
      </c>
      <c r="U291" s="89">
        <v>0</v>
      </c>
      <c r="V291" s="89">
        <v>0</v>
      </c>
      <c r="W291" s="68">
        <v>0</v>
      </c>
      <c r="X291" s="68">
        <v>0</v>
      </c>
      <c r="Y291" s="68">
        <v>0</v>
      </c>
      <c r="Z291" s="68">
        <v>0</v>
      </c>
      <c r="AA291" s="68">
        <v>0</v>
      </c>
      <c r="AB291" s="68">
        <v>0</v>
      </c>
      <c r="AC291" s="68">
        <v>0</v>
      </c>
      <c r="AD291" s="68">
        <v>0</v>
      </c>
      <c r="AE291" s="68">
        <v>0</v>
      </c>
      <c r="AF291" s="68">
        <v>0</v>
      </c>
      <c r="AG291" t="s">
        <v>8679</v>
      </c>
      <c r="AH291" s="89">
        <v>0</v>
      </c>
      <c r="AI291" s="89">
        <v>0</v>
      </c>
      <c r="AJ291" s="89">
        <v>0</v>
      </c>
      <c r="AK291" s="89">
        <v>0</v>
      </c>
      <c r="AL291" s="89">
        <v>0</v>
      </c>
      <c r="AM291" s="89">
        <v>0</v>
      </c>
      <c r="AN291" s="89">
        <v>0</v>
      </c>
      <c r="AO291" s="89">
        <v>0</v>
      </c>
      <c r="AP291" s="89">
        <v>0</v>
      </c>
      <c r="AQ291" s="89">
        <v>0</v>
      </c>
      <c r="AR291" s="68">
        <v>0</v>
      </c>
      <c r="AS291" s="68">
        <v>0</v>
      </c>
      <c r="AT291" s="68">
        <v>0</v>
      </c>
      <c r="AU291" s="68">
        <v>0</v>
      </c>
      <c r="AV291" s="68">
        <v>0</v>
      </c>
      <c r="AW291" s="68">
        <v>0</v>
      </c>
      <c r="AX291" s="68">
        <v>0</v>
      </c>
      <c r="AY291" s="68">
        <v>0</v>
      </c>
      <c r="AZ291" s="68">
        <v>0</v>
      </c>
      <c r="BA291" s="68">
        <v>0</v>
      </c>
      <c r="BB291">
        <f t="shared" si="80"/>
        <v>0</v>
      </c>
      <c r="BC291">
        <f t="shared" si="81"/>
        <v>0</v>
      </c>
      <c r="BD291">
        <f t="shared" si="82"/>
        <v>0</v>
      </c>
      <c r="BE291">
        <f t="shared" si="83"/>
        <v>0</v>
      </c>
      <c r="BF291">
        <f t="shared" si="84"/>
        <v>0</v>
      </c>
      <c r="BG291">
        <f t="shared" si="85"/>
        <v>0</v>
      </c>
      <c r="BH291">
        <f t="shared" si="86"/>
        <v>0</v>
      </c>
      <c r="BI291">
        <f t="shared" si="87"/>
        <v>0</v>
      </c>
      <c r="BJ291">
        <f t="shared" si="88"/>
        <v>0</v>
      </c>
      <c r="BK291">
        <f t="shared" si="89"/>
        <v>0</v>
      </c>
      <c r="BL291">
        <f t="shared" si="90"/>
        <v>0</v>
      </c>
      <c r="BM291">
        <f t="shared" si="91"/>
        <v>0</v>
      </c>
      <c r="BN291">
        <f t="shared" si="92"/>
        <v>0</v>
      </c>
      <c r="BO291">
        <f t="shared" si="93"/>
        <v>0</v>
      </c>
      <c r="BP291">
        <f t="shared" si="94"/>
        <v>0</v>
      </c>
      <c r="BQ291">
        <f t="shared" si="95"/>
        <v>0</v>
      </c>
      <c r="BR291">
        <f t="shared" si="96"/>
        <v>0</v>
      </c>
      <c r="BS291">
        <f t="shared" si="97"/>
        <v>0</v>
      </c>
      <c r="BT291">
        <f t="shared" si="98"/>
        <v>0</v>
      </c>
      <c r="BU291">
        <f t="shared" si="99"/>
        <v>0</v>
      </c>
    </row>
    <row r="292" spans="1:73" x14ac:dyDescent="0.25">
      <c r="A292" t="s">
        <v>173</v>
      </c>
      <c r="B292" s="85">
        <v>5.3480027984468173</v>
      </c>
      <c r="C292" s="85">
        <v>0.42777352069354518</v>
      </c>
      <c r="E292" s="68">
        <v>39714.541218418723</v>
      </c>
      <c r="F292" s="90">
        <v>10</v>
      </c>
      <c r="H292" s="91">
        <v>2425.4245399800025</v>
      </c>
      <c r="I292" s="87">
        <v>1362.8938532004645</v>
      </c>
      <c r="J292" t="s">
        <v>286</v>
      </c>
      <c r="K292" t="s">
        <v>286</v>
      </c>
      <c r="L292" t="s">
        <v>8680</v>
      </c>
      <c r="M292" s="89">
        <v>0</v>
      </c>
      <c r="N292" s="89">
        <v>0</v>
      </c>
      <c r="O292" s="89">
        <v>0</v>
      </c>
      <c r="P292" s="89">
        <v>0</v>
      </c>
      <c r="Q292" s="89">
        <v>0</v>
      </c>
      <c r="R292" s="89">
        <v>0</v>
      </c>
      <c r="S292" s="89">
        <v>0</v>
      </c>
      <c r="T292" s="89">
        <v>0</v>
      </c>
      <c r="U292" s="89">
        <v>0</v>
      </c>
      <c r="V292" s="89">
        <v>0</v>
      </c>
      <c r="W292" s="68">
        <v>0</v>
      </c>
      <c r="X292" s="68">
        <v>0</v>
      </c>
      <c r="Y292" s="68">
        <v>0</v>
      </c>
      <c r="Z292" s="68">
        <v>0</v>
      </c>
      <c r="AA292" s="68">
        <v>0</v>
      </c>
      <c r="AB292" s="68">
        <v>0</v>
      </c>
      <c r="AC292" s="68">
        <v>0</v>
      </c>
      <c r="AD292" s="68">
        <v>0</v>
      </c>
      <c r="AE292" s="68">
        <v>0</v>
      </c>
      <c r="AF292" s="68">
        <v>0</v>
      </c>
      <c r="AG292" t="s">
        <v>8681</v>
      </c>
      <c r="AH292" s="89">
        <v>0</v>
      </c>
      <c r="AI292" s="89">
        <v>0</v>
      </c>
      <c r="AJ292" s="89">
        <v>0</v>
      </c>
      <c r="AK292" s="89">
        <v>0</v>
      </c>
      <c r="AL292" s="89">
        <v>0</v>
      </c>
      <c r="AM292" s="89">
        <v>0</v>
      </c>
      <c r="AN292" s="89">
        <v>0</v>
      </c>
      <c r="AO292" s="89">
        <v>0</v>
      </c>
      <c r="AP292" s="89">
        <v>0</v>
      </c>
      <c r="AQ292" s="89">
        <v>0</v>
      </c>
      <c r="AR292" s="68">
        <v>0</v>
      </c>
      <c r="AS292" s="68">
        <v>0</v>
      </c>
      <c r="AT292" s="68">
        <v>0</v>
      </c>
      <c r="AU292" s="68">
        <v>0</v>
      </c>
      <c r="AV292" s="68">
        <v>0</v>
      </c>
      <c r="AW292" s="68">
        <v>0</v>
      </c>
      <c r="AX292" s="68">
        <v>0</v>
      </c>
      <c r="AY292" s="68">
        <v>0</v>
      </c>
      <c r="AZ292" s="68">
        <v>0</v>
      </c>
      <c r="BA292" s="68">
        <v>0</v>
      </c>
      <c r="BB292">
        <f t="shared" si="80"/>
        <v>0</v>
      </c>
      <c r="BC292">
        <f t="shared" si="81"/>
        <v>0</v>
      </c>
      <c r="BD292">
        <f t="shared" si="82"/>
        <v>0</v>
      </c>
      <c r="BE292">
        <f t="shared" si="83"/>
        <v>0</v>
      </c>
      <c r="BF292">
        <f t="shared" si="84"/>
        <v>0</v>
      </c>
      <c r="BG292">
        <f t="shared" si="85"/>
        <v>0</v>
      </c>
      <c r="BH292">
        <f t="shared" si="86"/>
        <v>0</v>
      </c>
      <c r="BI292">
        <f t="shared" si="87"/>
        <v>0</v>
      </c>
      <c r="BJ292">
        <f t="shared" si="88"/>
        <v>0</v>
      </c>
      <c r="BK292">
        <f t="shared" si="89"/>
        <v>0</v>
      </c>
      <c r="BL292">
        <f t="shared" si="90"/>
        <v>0</v>
      </c>
      <c r="BM292">
        <f t="shared" si="91"/>
        <v>0</v>
      </c>
      <c r="BN292">
        <f t="shared" si="92"/>
        <v>0</v>
      </c>
      <c r="BO292">
        <f t="shared" si="93"/>
        <v>0</v>
      </c>
      <c r="BP292">
        <f t="shared" si="94"/>
        <v>0</v>
      </c>
      <c r="BQ292">
        <f t="shared" si="95"/>
        <v>0</v>
      </c>
      <c r="BR292">
        <f t="shared" si="96"/>
        <v>0</v>
      </c>
      <c r="BS292">
        <f t="shared" si="97"/>
        <v>0</v>
      </c>
      <c r="BT292">
        <f t="shared" si="98"/>
        <v>0</v>
      </c>
      <c r="BU292">
        <f t="shared" si="99"/>
        <v>0</v>
      </c>
    </row>
    <row r="293" spans="1:73" x14ac:dyDescent="0.25">
      <c r="A293" t="s">
        <v>122</v>
      </c>
      <c r="B293" s="85">
        <v>3.3894909430515385</v>
      </c>
      <c r="C293" s="85">
        <v>31.855841688669202</v>
      </c>
      <c r="E293" s="68">
        <v>25170.532410037573</v>
      </c>
      <c r="F293" s="90">
        <v>12.5</v>
      </c>
      <c r="H293" s="91">
        <v>1713.6623708805946</v>
      </c>
      <c r="I293" s="87">
        <v>863.7834619505436</v>
      </c>
      <c r="J293" t="s">
        <v>286</v>
      </c>
      <c r="K293" t="s">
        <v>286</v>
      </c>
      <c r="L293" t="s">
        <v>8682</v>
      </c>
      <c r="M293" s="89">
        <v>0</v>
      </c>
      <c r="N293" s="89">
        <v>0</v>
      </c>
      <c r="O293" s="89">
        <v>0</v>
      </c>
      <c r="P293" s="89">
        <v>0</v>
      </c>
      <c r="Q293" s="89">
        <v>0</v>
      </c>
      <c r="R293" s="89">
        <v>0</v>
      </c>
      <c r="S293" s="89">
        <v>0</v>
      </c>
      <c r="T293" s="89">
        <v>0</v>
      </c>
      <c r="U293" s="89">
        <v>0</v>
      </c>
      <c r="V293" s="89">
        <v>0</v>
      </c>
      <c r="W293" s="68">
        <v>0</v>
      </c>
      <c r="X293" s="68">
        <v>0</v>
      </c>
      <c r="Y293" s="68">
        <v>0</v>
      </c>
      <c r="Z293" s="68">
        <v>0</v>
      </c>
      <c r="AA293" s="68">
        <v>0</v>
      </c>
      <c r="AB293" s="68">
        <v>0</v>
      </c>
      <c r="AC293" s="68">
        <v>0</v>
      </c>
      <c r="AD293" s="68">
        <v>0</v>
      </c>
      <c r="AE293" s="68">
        <v>0</v>
      </c>
      <c r="AF293" s="68">
        <v>0</v>
      </c>
      <c r="AG293" t="s">
        <v>8683</v>
      </c>
      <c r="AH293" s="89">
        <v>0</v>
      </c>
      <c r="AI293" s="89">
        <v>0</v>
      </c>
      <c r="AJ293" s="89">
        <v>0</v>
      </c>
      <c r="AK293" s="89">
        <v>0</v>
      </c>
      <c r="AL293" s="89">
        <v>0</v>
      </c>
      <c r="AM293" s="89">
        <v>0</v>
      </c>
      <c r="AN293" s="89">
        <v>0</v>
      </c>
      <c r="AO293" s="89">
        <v>0</v>
      </c>
      <c r="AP293" s="89">
        <v>0</v>
      </c>
      <c r="AQ293" s="89">
        <v>0</v>
      </c>
      <c r="AR293" s="68">
        <v>0</v>
      </c>
      <c r="AS293" s="68">
        <v>0</v>
      </c>
      <c r="AT293" s="68">
        <v>0</v>
      </c>
      <c r="AU293" s="68">
        <v>0</v>
      </c>
      <c r="AV293" s="68">
        <v>0</v>
      </c>
      <c r="AW293" s="68">
        <v>0</v>
      </c>
      <c r="AX293" s="68">
        <v>0</v>
      </c>
      <c r="AY293" s="68">
        <v>0</v>
      </c>
      <c r="AZ293" s="68">
        <v>0</v>
      </c>
      <c r="BA293" s="68">
        <v>0</v>
      </c>
      <c r="BB293">
        <f t="shared" si="80"/>
        <v>0</v>
      </c>
      <c r="BC293">
        <f t="shared" si="81"/>
        <v>0</v>
      </c>
      <c r="BD293">
        <f t="shared" si="82"/>
        <v>0</v>
      </c>
      <c r="BE293">
        <f t="shared" si="83"/>
        <v>0</v>
      </c>
      <c r="BF293">
        <f t="shared" si="84"/>
        <v>0</v>
      </c>
      <c r="BG293">
        <f t="shared" si="85"/>
        <v>0</v>
      </c>
      <c r="BH293">
        <f t="shared" si="86"/>
        <v>0</v>
      </c>
      <c r="BI293">
        <f t="shared" si="87"/>
        <v>0</v>
      </c>
      <c r="BJ293">
        <f t="shared" si="88"/>
        <v>0</v>
      </c>
      <c r="BK293">
        <f t="shared" si="89"/>
        <v>0</v>
      </c>
      <c r="BL293">
        <f t="shared" si="90"/>
        <v>0</v>
      </c>
      <c r="BM293">
        <f t="shared" si="91"/>
        <v>0</v>
      </c>
      <c r="BN293">
        <f t="shared" si="92"/>
        <v>0</v>
      </c>
      <c r="BO293">
        <f t="shared" si="93"/>
        <v>0</v>
      </c>
      <c r="BP293">
        <f t="shared" si="94"/>
        <v>0</v>
      </c>
      <c r="BQ293">
        <f t="shared" si="95"/>
        <v>0</v>
      </c>
      <c r="BR293">
        <f t="shared" si="96"/>
        <v>0</v>
      </c>
      <c r="BS293">
        <f t="shared" si="97"/>
        <v>0</v>
      </c>
      <c r="BT293">
        <f t="shared" si="98"/>
        <v>0</v>
      </c>
      <c r="BU293">
        <f t="shared" si="99"/>
        <v>0</v>
      </c>
    </row>
    <row r="294" spans="1:73" x14ac:dyDescent="0.25">
      <c r="A294" t="s">
        <v>131</v>
      </c>
      <c r="B294" s="85">
        <v>10.426056851302965</v>
      </c>
      <c r="C294" s="85">
        <v>5.9910235823093794E-2</v>
      </c>
      <c r="E294" s="68">
        <v>77424.429300392803</v>
      </c>
      <c r="F294" s="90">
        <v>15</v>
      </c>
      <c r="H294" s="91">
        <v>6709.8287237187242</v>
      </c>
      <c r="I294" s="87">
        <v>2656.993522869172</v>
      </c>
      <c r="J294" t="s">
        <v>286</v>
      </c>
      <c r="K294" t="s">
        <v>286</v>
      </c>
      <c r="L294" t="s">
        <v>8684</v>
      </c>
      <c r="M294" s="89">
        <v>0</v>
      </c>
      <c r="N294" s="89">
        <v>0</v>
      </c>
      <c r="O294" s="89">
        <v>0</v>
      </c>
      <c r="P294" s="89">
        <v>0</v>
      </c>
      <c r="Q294" s="89">
        <v>0</v>
      </c>
      <c r="R294" s="89">
        <v>0</v>
      </c>
      <c r="S294" s="89">
        <v>0</v>
      </c>
      <c r="T294" s="89">
        <v>0</v>
      </c>
      <c r="U294" s="89">
        <v>0</v>
      </c>
      <c r="V294" s="89">
        <v>0</v>
      </c>
      <c r="W294" s="68">
        <v>0</v>
      </c>
      <c r="X294" s="68">
        <v>0</v>
      </c>
      <c r="Y294" s="68">
        <v>0</v>
      </c>
      <c r="Z294" s="68">
        <v>0</v>
      </c>
      <c r="AA294" s="68">
        <v>0</v>
      </c>
      <c r="AB294" s="68">
        <v>0</v>
      </c>
      <c r="AC294" s="68">
        <v>0</v>
      </c>
      <c r="AD294" s="68">
        <v>0</v>
      </c>
      <c r="AE294" s="68">
        <v>0</v>
      </c>
      <c r="AF294" s="68">
        <v>0</v>
      </c>
      <c r="AG294" t="s">
        <v>8685</v>
      </c>
      <c r="AH294" s="89">
        <v>0</v>
      </c>
      <c r="AI294" s="89">
        <v>0</v>
      </c>
      <c r="AJ294" s="89">
        <v>0</v>
      </c>
      <c r="AK294" s="89">
        <v>0</v>
      </c>
      <c r="AL294" s="89">
        <v>0</v>
      </c>
      <c r="AM294" s="89">
        <v>0</v>
      </c>
      <c r="AN294" s="89">
        <v>0</v>
      </c>
      <c r="AO294" s="89">
        <v>0</v>
      </c>
      <c r="AP294" s="89">
        <v>0</v>
      </c>
      <c r="AQ294" s="89">
        <v>0</v>
      </c>
      <c r="AR294" s="68">
        <v>0</v>
      </c>
      <c r="AS294" s="68">
        <v>0</v>
      </c>
      <c r="AT294" s="68">
        <v>0</v>
      </c>
      <c r="AU294" s="68">
        <v>0</v>
      </c>
      <c r="AV294" s="68">
        <v>0</v>
      </c>
      <c r="AW294" s="68">
        <v>0</v>
      </c>
      <c r="AX294" s="68">
        <v>0</v>
      </c>
      <c r="AY294" s="68">
        <v>0</v>
      </c>
      <c r="AZ294" s="68">
        <v>0</v>
      </c>
      <c r="BA294" s="68">
        <v>0</v>
      </c>
      <c r="BB294">
        <f t="shared" si="80"/>
        <v>0</v>
      </c>
      <c r="BC294">
        <f t="shared" si="81"/>
        <v>0</v>
      </c>
      <c r="BD294">
        <f t="shared" si="82"/>
        <v>0</v>
      </c>
      <c r="BE294">
        <f t="shared" si="83"/>
        <v>0</v>
      </c>
      <c r="BF294">
        <f t="shared" si="84"/>
        <v>0</v>
      </c>
      <c r="BG294">
        <f t="shared" si="85"/>
        <v>0</v>
      </c>
      <c r="BH294">
        <f t="shared" si="86"/>
        <v>0</v>
      </c>
      <c r="BI294">
        <f t="shared" si="87"/>
        <v>0</v>
      </c>
      <c r="BJ294">
        <f t="shared" si="88"/>
        <v>0</v>
      </c>
      <c r="BK294">
        <f t="shared" si="89"/>
        <v>0</v>
      </c>
      <c r="BL294">
        <f t="shared" si="90"/>
        <v>0</v>
      </c>
      <c r="BM294">
        <f t="shared" si="91"/>
        <v>0</v>
      </c>
      <c r="BN294">
        <f t="shared" si="92"/>
        <v>0</v>
      </c>
      <c r="BO294">
        <f t="shared" si="93"/>
        <v>0</v>
      </c>
      <c r="BP294">
        <f t="shared" si="94"/>
        <v>0</v>
      </c>
      <c r="BQ294">
        <f t="shared" si="95"/>
        <v>0</v>
      </c>
      <c r="BR294">
        <f t="shared" si="96"/>
        <v>0</v>
      </c>
      <c r="BS294">
        <f t="shared" si="97"/>
        <v>0</v>
      </c>
      <c r="BT294">
        <f t="shared" si="98"/>
        <v>0</v>
      </c>
      <c r="BU294">
        <f t="shared" si="99"/>
        <v>0</v>
      </c>
    </row>
    <row r="295" spans="1:73" x14ac:dyDescent="0.25">
      <c r="A295" t="s">
        <v>128</v>
      </c>
      <c r="B295" s="85">
        <v>44.997152225566332</v>
      </c>
      <c r="C295" s="85">
        <v>14.449858522143851</v>
      </c>
      <c r="E295" s="68">
        <v>326842.70467068988</v>
      </c>
      <c r="F295" s="90">
        <v>5.333333333333333</v>
      </c>
      <c r="H295" s="91">
        <v>10693.153491741676</v>
      </c>
      <c r="I295" s="87">
        <v>11216.342918560704</v>
      </c>
      <c r="J295" t="s">
        <v>286</v>
      </c>
      <c r="K295" t="s">
        <v>286</v>
      </c>
      <c r="L295" t="s">
        <v>8686</v>
      </c>
      <c r="M295" s="89">
        <v>0</v>
      </c>
      <c r="N295" s="89">
        <v>0</v>
      </c>
      <c r="O295" s="89">
        <v>0</v>
      </c>
      <c r="P295" s="89">
        <v>0</v>
      </c>
      <c r="Q295" s="89">
        <v>0</v>
      </c>
      <c r="R295" s="89">
        <v>0</v>
      </c>
      <c r="S295" s="89">
        <v>0</v>
      </c>
      <c r="T295" s="89">
        <v>0</v>
      </c>
      <c r="U295" s="89">
        <v>0</v>
      </c>
      <c r="V295" s="89">
        <v>0</v>
      </c>
      <c r="W295" s="68">
        <v>0</v>
      </c>
      <c r="X295" s="68">
        <v>0</v>
      </c>
      <c r="Y295" s="68">
        <v>0</v>
      </c>
      <c r="Z295" s="68">
        <v>0</v>
      </c>
      <c r="AA295" s="68">
        <v>0</v>
      </c>
      <c r="AB295" s="68">
        <v>0</v>
      </c>
      <c r="AC295" s="68">
        <v>0</v>
      </c>
      <c r="AD295" s="68">
        <v>0</v>
      </c>
      <c r="AE295" s="68">
        <v>0</v>
      </c>
      <c r="AF295" s="68">
        <v>0</v>
      </c>
      <c r="AG295" t="s">
        <v>8687</v>
      </c>
      <c r="AH295" s="89">
        <v>0</v>
      </c>
      <c r="AI295" s="89">
        <v>0</v>
      </c>
      <c r="AJ295" s="89">
        <v>0</v>
      </c>
      <c r="AK295" s="89">
        <v>0</v>
      </c>
      <c r="AL295" s="89">
        <v>0</v>
      </c>
      <c r="AM295" s="89">
        <v>0</v>
      </c>
      <c r="AN295" s="89">
        <v>0</v>
      </c>
      <c r="AO295" s="89">
        <v>0</v>
      </c>
      <c r="AP295" s="89">
        <v>0</v>
      </c>
      <c r="AQ295" s="89">
        <v>0</v>
      </c>
      <c r="AR295" s="68">
        <v>0</v>
      </c>
      <c r="AS295" s="68">
        <v>0</v>
      </c>
      <c r="AT295" s="68">
        <v>0</v>
      </c>
      <c r="AU295" s="68">
        <v>0</v>
      </c>
      <c r="AV295" s="68">
        <v>0</v>
      </c>
      <c r="AW295" s="68">
        <v>0</v>
      </c>
      <c r="AX295" s="68">
        <v>0</v>
      </c>
      <c r="AY295" s="68">
        <v>0</v>
      </c>
      <c r="AZ295" s="68">
        <v>0</v>
      </c>
      <c r="BA295" s="68">
        <v>0</v>
      </c>
      <c r="BB295">
        <f t="shared" si="80"/>
        <v>0</v>
      </c>
      <c r="BC295">
        <f t="shared" si="81"/>
        <v>0</v>
      </c>
      <c r="BD295">
        <f t="shared" si="82"/>
        <v>0</v>
      </c>
      <c r="BE295">
        <f t="shared" si="83"/>
        <v>0</v>
      </c>
      <c r="BF295">
        <f t="shared" si="84"/>
        <v>0</v>
      </c>
      <c r="BG295">
        <f t="shared" si="85"/>
        <v>0</v>
      </c>
      <c r="BH295">
        <f t="shared" si="86"/>
        <v>0</v>
      </c>
      <c r="BI295">
        <f t="shared" si="87"/>
        <v>0</v>
      </c>
      <c r="BJ295">
        <f t="shared" si="88"/>
        <v>0</v>
      </c>
      <c r="BK295">
        <f t="shared" si="89"/>
        <v>0</v>
      </c>
      <c r="BL295">
        <f t="shared" si="90"/>
        <v>0</v>
      </c>
      <c r="BM295">
        <f t="shared" si="91"/>
        <v>0</v>
      </c>
      <c r="BN295">
        <f t="shared" si="92"/>
        <v>0</v>
      </c>
      <c r="BO295">
        <f t="shared" si="93"/>
        <v>0</v>
      </c>
      <c r="BP295">
        <f t="shared" si="94"/>
        <v>0</v>
      </c>
      <c r="BQ295">
        <f t="shared" si="95"/>
        <v>0</v>
      </c>
      <c r="BR295">
        <f t="shared" si="96"/>
        <v>0</v>
      </c>
      <c r="BS295">
        <f t="shared" si="97"/>
        <v>0</v>
      </c>
      <c r="BT295">
        <f t="shared" si="98"/>
        <v>0</v>
      </c>
      <c r="BU295">
        <f t="shared" si="99"/>
        <v>0</v>
      </c>
    </row>
    <row r="296" spans="1:73" x14ac:dyDescent="0.25">
      <c r="A296" t="s">
        <v>134</v>
      </c>
      <c r="B296" s="85">
        <v>30.956025221861612</v>
      </c>
      <c r="C296" s="85">
        <v>41.33610597840471</v>
      </c>
      <c r="E296" s="68">
        <v>226879.28694983217</v>
      </c>
      <c r="F296" s="90">
        <v>10.5</v>
      </c>
      <c r="H296" s="91">
        <v>5258.67488373173</v>
      </c>
      <c r="I296" s="87">
        <v>7785.8732876164959</v>
      </c>
      <c r="J296" t="s">
        <v>286</v>
      </c>
      <c r="K296" t="s">
        <v>286</v>
      </c>
      <c r="L296" t="s">
        <v>8688</v>
      </c>
      <c r="M296" s="89">
        <v>0</v>
      </c>
      <c r="N296" s="89">
        <v>0</v>
      </c>
      <c r="O296" s="89">
        <v>0</v>
      </c>
      <c r="P296" s="89">
        <v>0</v>
      </c>
      <c r="Q296" s="89">
        <v>0</v>
      </c>
      <c r="R296" s="89">
        <v>0</v>
      </c>
      <c r="S296" s="89">
        <v>0</v>
      </c>
      <c r="T296" s="89">
        <v>0</v>
      </c>
      <c r="U296" s="89">
        <v>0</v>
      </c>
      <c r="V296" s="89">
        <v>0</v>
      </c>
      <c r="W296" s="68">
        <v>0</v>
      </c>
      <c r="X296" s="68">
        <v>0</v>
      </c>
      <c r="Y296" s="68">
        <v>0</v>
      </c>
      <c r="Z296" s="68">
        <v>0</v>
      </c>
      <c r="AA296" s="68">
        <v>0</v>
      </c>
      <c r="AB296" s="68">
        <v>0</v>
      </c>
      <c r="AC296" s="68">
        <v>0</v>
      </c>
      <c r="AD296" s="68">
        <v>0</v>
      </c>
      <c r="AE296" s="68">
        <v>0</v>
      </c>
      <c r="AF296" s="68">
        <v>0</v>
      </c>
      <c r="AG296" t="s">
        <v>8689</v>
      </c>
      <c r="AH296" s="89">
        <v>0</v>
      </c>
      <c r="AI296" s="89">
        <v>0</v>
      </c>
      <c r="AJ296" s="89">
        <v>0</v>
      </c>
      <c r="AK296" s="89">
        <v>0</v>
      </c>
      <c r="AL296" s="89">
        <v>0</v>
      </c>
      <c r="AM296" s="89">
        <v>0</v>
      </c>
      <c r="AN296" s="89">
        <v>0</v>
      </c>
      <c r="AO296" s="89">
        <v>0</v>
      </c>
      <c r="AP296" s="89">
        <v>0</v>
      </c>
      <c r="AQ296" s="89">
        <v>0</v>
      </c>
      <c r="AR296" s="68">
        <v>0</v>
      </c>
      <c r="AS296" s="68">
        <v>0</v>
      </c>
      <c r="AT296" s="68">
        <v>0</v>
      </c>
      <c r="AU296" s="68">
        <v>0</v>
      </c>
      <c r="AV296" s="68">
        <v>0</v>
      </c>
      <c r="AW296" s="68">
        <v>0</v>
      </c>
      <c r="AX296" s="68">
        <v>0</v>
      </c>
      <c r="AY296" s="68">
        <v>0</v>
      </c>
      <c r="AZ296" s="68">
        <v>0</v>
      </c>
      <c r="BA296" s="68">
        <v>0</v>
      </c>
      <c r="BB296">
        <f t="shared" si="80"/>
        <v>0</v>
      </c>
      <c r="BC296">
        <f t="shared" si="81"/>
        <v>0</v>
      </c>
      <c r="BD296">
        <f t="shared" si="82"/>
        <v>0</v>
      </c>
      <c r="BE296">
        <f t="shared" si="83"/>
        <v>0</v>
      </c>
      <c r="BF296">
        <f t="shared" si="84"/>
        <v>0</v>
      </c>
      <c r="BG296">
        <f t="shared" si="85"/>
        <v>0</v>
      </c>
      <c r="BH296">
        <f t="shared" si="86"/>
        <v>0</v>
      </c>
      <c r="BI296">
        <f t="shared" si="87"/>
        <v>0</v>
      </c>
      <c r="BJ296">
        <f t="shared" si="88"/>
        <v>0</v>
      </c>
      <c r="BK296">
        <f t="shared" si="89"/>
        <v>0</v>
      </c>
      <c r="BL296">
        <f t="shared" si="90"/>
        <v>0</v>
      </c>
      <c r="BM296">
        <f t="shared" si="91"/>
        <v>0</v>
      </c>
      <c r="BN296">
        <f t="shared" si="92"/>
        <v>0</v>
      </c>
      <c r="BO296">
        <f t="shared" si="93"/>
        <v>0</v>
      </c>
      <c r="BP296">
        <f t="shared" si="94"/>
        <v>0</v>
      </c>
      <c r="BQ296">
        <f t="shared" si="95"/>
        <v>0</v>
      </c>
      <c r="BR296">
        <f t="shared" si="96"/>
        <v>0</v>
      </c>
      <c r="BS296">
        <f t="shared" si="97"/>
        <v>0</v>
      </c>
      <c r="BT296">
        <f t="shared" si="98"/>
        <v>0</v>
      </c>
      <c r="BU296">
        <f t="shared" si="99"/>
        <v>0</v>
      </c>
    </row>
    <row r="297" spans="1:73" x14ac:dyDescent="0.25">
      <c r="A297" t="s">
        <v>112</v>
      </c>
      <c r="B297" s="85">
        <v>1.6359803228696237</v>
      </c>
      <c r="C297" s="85">
        <v>0.29879237131324804</v>
      </c>
      <c r="E297" s="68">
        <v>11883.157201466802</v>
      </c>
      <c r="F297" s="90">
        <v>2</v>
      </c>
      <c r="H297" s="91">
        <v>3680.8397057722605</v>
      </c>
      <c r="I297" s="87">
        <v>407.79728053317746</v>
      </c>
      <c r="J297" t="s">
        <v>286</v>
      </c>
      <c r="K297">
        <v>1839.0614875653714</v>
      </c>
      <c r="L297" t="s">
        <v>8690</v>
      </c>
      <c r="M297" s="89">
        <v>0</v>
      </c>
      <c r="N297" s="89">
        <v>0</v>
      </c>
      <c r="O297" s="89">
        <v>0</v>
      </c>
      <c r="P297" s="89">
        <v>0</v>
      </c>
      <c r="Q297" s="89">
        <v>0</v>
      </c>
      <c r="R297" s="89">
        <v>0</v>
      </c>
      <c r="S297" s="89">
        <v>0</v>
      </c>
      <c r="T297" s="89">
        <v>0</v>
      </c>
      <c r="U297" s="89">
        <v>0</v>
      </c>
      <c r="V297" s="89">
        <v>0</v>
      </c>
      <c r="W297" s="68">
        <v>0</v>
      </c>
      <c r="X297" s="68">
        <v>0</v>
      </c>
      <c r="Y297" s="68">
        <v>0</v>
      </c>
      <c r="Z297" s="68">
        <v>0</v>
      </c>
      <c r="AA297" s="68">
        <v>0</v>
      </c>
      <c r="AB297" s="68">
        <v>0</v>
      </c>
      <c r="AC297" s="68">
        <v>0</v>
      </c>
      <c r="AD297" s="68">
        <v>0</v>
      </c>
      <c r="AE297" s="68">
        <v>0</v>
      </c>
      <c r="AF297" s="68">
        <v>0</v>
      </c>
      <c r="AG297" t="s">
        <v>8691</v>
      </c>
      <c r="AH297" s="89">
        <v>0.37815368688126816</v>
      </c>
      <c r="AI297" s="89">
        <v>0.37298373635150178</v>
      </c>
      <c r="AJ297" s="89">
        <v>0.35461856591135504</v>
      </c>
      <c r="AK297" s="89">
        <v>0.25225015523645755</v>
      </c>
      <c r="AL297" s="89">
        <v>0.1298521565627814</v>
      </c>
      <c r="AM297" s="89">
        <v>4.9727870171231668E-2</v>
      </c>
      <c r="AN297" s="89">
        <v>1.6230099469283096E-2</v>
      </c>
      <c r="AO297" s="89">
        <v>4.9468655546160128E-3</v>
      </c>
      <c r="AP297" s="89">
        <v>1.478014533439287E-3</v>
      </c>
      <c r="AQ297" s="89">
        <v>4.3572197438443747E-4</v>
      </c>
      <c r="AR297" s="68">
        <v>4493.6597075243635</v>
      </c>
      <c r="AS297" s="68">
        <v>4432.2243726553434</v>
      </c>
      <c r="AT297" s="68">
        <v>4213.9881652833483</v>
      </c>
      <c r="AU297" s="68">
        <v>2997.5282487692293</v>
      </c>
      <c r="AV297" s="68">
        <v>1543.0535893850104</v>
      </c>
      <c r="AW297" s="68">
        <v>590.92409853887773</v>
      </c>
      <c r="AX297" s="68">
        <v>192.86482338893396</v>
      </c>
      <c r="AY297" s="68">
        <v>58.784381040023341</v>
      </c>
      <c r="AZ297" s="68">
        <v>17.56347904691166</v>
      </c>
      <c r="BA297" s="68">
        <v>5.1777527177437612</v>
      </c>
      <c r="BB297">
        <f t="shared" si="80"/>
        <v>0</v>
      </c>
      <c r="BC297">
        <f t="shared" si="81"/>
        <v>0</v>
      </c>
      <c r="BD297">
        <f t="shared" si="82"/>
        <v>0</v>
      </c>
      <c r="BE297">
        <f t="shared" si="83"/>
        <v>0</v>
      </c>
      <c r="BF297">
        <f t="shared" si="84"/>
        <v>0</v>
      </c>
      <c r="BG297">
        <f t="shared" si="85"/>
        <v>0</v>
      </c>
      <c r="BH297">
        <f t="shared" si="86"/>
        <v>0</v>
      </c>
      <c r="BI297">
        <f t="shared" si="87"/>
        <v>0</v>
      </c>
      <c r="BJ297">
        <f t="shared" si="88"/>
        <v>0</v>
      </c>
      <c r="BK297">
        <f t="shared" si="89"/>
        <v>0</v>
      </c>
      <c r="BL297">
        <f t="shared" si="90"/>
        <v>849.65792705797048</v>
      </c>
      <c r="BM297">
        <f t="shared" si="91"/>
        <v>855.64065572549919</v>
      </c>
      <c r="BN297">
        <f t="shared" si="92"/>
        <v>830.59388220755591</v>
      </c>
      <c r="BO297">
        <f t="shared" si="93"/>
        <v>603.23209904642408</v>
      </c>
      <c r="BP297">
        <f t="shared" si="94"/>
        <v>317.05011107903221</v>
      </c>
      <c r="BQ297">
        <f t="shared" si="95"/>
        <v>123.9665012087933</v>
      </c>
      <c r="BR297">
        <f t="shared" si="96"/>
        <v>41.309639845005066</v>
      </c>
      <c r="BS297">
        <f t="shared" si="97"/>
        <v>12.855414271527234</v>
      </c>
      <c r="BT297">
        <f t="shared" si="98"/>
        <v>3.9215740117009528</v>
      </c>
      <c r="BU297">
        <f t="shared" si="99"/>
        <v>1.180366611420222</v>
      </c>
    </row>
    <row r="298" spans="1:73" x14ac:dyDescent="0.25">
      <c r="A298" t="s">
        <v>113</v>
      </c>
      <c r="B298" s="85">
        <v>2.5880942156820614</v>
      </c>
      <c r="C298" s="85">
        <v>29.205776175068213</v>
      </c>
      <c r="E298" s="68">
        <v>18798.96107992969</v>
      </c>
      <c r="F298" s="90">
        <v>15</v>
      </c>
      <c r="H298" s="91">
        <v>18104.081898795212</v>
      </c>
      <c r="I298" s="87">
        <v>645.12865354487576</v>
      </c>
      <c r="J298">
        <v>15190.418765763547</v>
      </c>
      <c r="K298">
        <v>15190.418765763547</v>
      </c>
      <c r="L298" t="s">
        <v>8692</v>
      </c>
      <c r="M298" s="89">
        <v>5.166660472751014E-2</v>
      </c>
      <c r="N298" s="89">
        <v>5.2321566758659246E-2</v>
      </c>
      <c r="O298" s="89">
        <v>5.2295674409349645E-2</v>
      </c>
      <c r="P298" s="89">
        <v>5.2295807164952968E-2</v>
      </c>
      <c r="Q298" s="89">
        <v>5.2411839385236136E-2</v>
      </c>
      <c r="R298" s="89">
        <v>5.2322095244802809E-2</v>
      </c>
      <c r="S298" s="89">
        <v>5.2296205411999787E-2</v>
      </c>
      <c r="T298" s="89">
        <v>5.2296338154427677E-2</v>
      </c>
      <c r="U298" s="89">
        <v>5.2299509877229942E-2</v>
      </c>
      <c r="V298" s="89">
        <v>5.2308045753296104E-2</v>
      </c>
      <c r="W298" s="68">
        <v>971.27849140457442</v>
      </c>
      <c r="X298" s="68">
        <v>983.59109713697819</v>
      </c>
      <c r="Y298" s="68">
        <v>983.10434787003908</v>
      </c>
      <c r="Z298" s="68">
        <v>983.1068435374591</v>
      </c>
      <c r="AA298" s="68">
        <v>985.28812873058018</v>
      </c>
      <c r="AB298" s="68">
        <v>983.60103212742229</v>
      </c>
      <c r="AC298" s="68">
        <v>983.1143301681924</v>
      </c>
      <c r="AD298" s="68">
        <v>983.11682558792802</v>
      </c>
      <c r="AE298" s="68">
        <v>983.17645068144407</v>
      </c>
      <c r="AF298" s="68">
        <v>983.336916283395</v>
      </c>
      <c r="AG298" t="s">
        <v>8693</v>
      </c>
      <c r="AH298" s="89">
        <v>5.166660472751014E-2</v>
      </c>
      <c r="AI298" s="89">
        <v>5.2321566758659246E-2</v>
      </c>
      <c r="AJ298" s="89">
        <v>5.2295674409349645E-2</v>
      </c>
      <c r="AK298" s="89">
        <v>5.2295807164952968E-2</v>
      </c>
      <c r="AL298" s="89">
        <v>5.2411839385236136E-2</v>
      </c>
      <c r="AM298" s="89">
        <v>5.2322095244802809E-2</v>
      </c>
      <c r="AN298" s="89">
        <v>5.2296205411999787E-2</v>
      </c>
      <c r="AO298" s="89">
        <v>5.2296338154427677E-2</v>
      </c>
      <c r="AP298" s="89">
        <v>5.2299509877229942E-2</v>
      </c>
      <c r="AQ298" s="89">
        <v>5.2308045753296104E-2</v>
      </c>
      <c r="AR298" s="68">
        <v>971.27849140457442</v>
      </c>
      <c r="AS298" s="68">
        <v>983.59109713697819</v>
      </c>
      <c r="AT298" s="68">
        <v>983.10434787003908</v>
      </c>
      <c r="AU298" s="68">
        <v>983.1068435374591</v>
      </c>
      <c r="AV298" s="68">
        <v>985.28812873058018</v>
      </c>
      <c r="AW298" s="68">
        <v>983.60103212742229</v>
      </c>
      <c r="AX298" s="68">
        <v>983.1143301681924</v>
      </c>
      <c r="AY298" s="68">
        <v>983.11682558792802</v>
      </c>
      <c r="AZ298" s="68">
        <v>983.17645068144407</v>
      </c>
      <c r="BA298" s="68">
        <v>983.336916283395</v>
      </c>
      <c r="BB298">
        <f t="shared" si="80"/>
        <v>818.16896915715154</v>
      </c>
      <c r="BC298">
        <f t="shared" si="81"/>
        <v>845.94000513990409</v>
      </c>
      <c r="BD298">
        <f t="shared" si="82"/>
        <v>863.27732408387976</v>
      </c>
      <c r="BE298">
        <f t="shared" si="83"/>
        <v>881.40838539028073</v>
      </c>
      <c r="BF298">
        <f t="shared" si="84"/>
        <v>901.91466991584207</v>
      </c>
      <c r="BG298">
        <f t="shared" si="85"/>
        <v>919.27810963444483</v>
      </c>
      <c r="BH298">
        <f t="shared" si="86"/>
        <v>938.11852366461801</v>
      </c>
      <c r="BI298">
        <f t="shared" si="87"/>
        <v>957.82144387470441</v>
      </c>
      <c r="BJ298">
        <f t="shared" si="88"/>
        <v>977.99500505893434</v>
      </c>
      <c r="BK298">
        <f t="shared" si="89"/>
        <v>998.69587211469502</v>
      </c>
      <c r="BL298">
        <f t="shared" si="90"/>
        <v>818.16896915715154</v>
      </c>
      <c r="BM298">
        <f t="shared" si="91"/>
        <v>845.94000513990409</v>
      </c>
      <c r="BN298">
        <f t="shared" si="92"/>
        <v>863.27732408387976</v>
      </c>
      <c r="BO298">
        <f t="shared" si="93"/>
        <v>881.40838539028073</v>
      </c>
      <c r="BP298">
        <f t="shared" si="94"/>
        <v>901.91466991584207</v>
      </c>
      <c r="BQ298">
        <f t="shared" si="95"/>
        <v>919.27810963444483</v>
      </c>
      <c r="BR298">
        <f t="shared" si="96"/>
        <v>938.11852366461801</v>
      </c>
      <c r="BS298">
        <f t="shared" si="97"/>
        <v>957.82144387470441</v>
      </c>
      <c r="BT298">
        <f t="shared" si="98"/>
        <v>977.99500505893434</v>
      </c>
      <c r="BU298">
        <f t="shared" si="99"/>
        <v>998.69587211469502</v>
      </c>
    </row>
    <row r="299" spans="1:73" x14ac:dyDescent="0.25">
      <c r="A299" t="s">
        <v>129</v>
      </c>
      <c r="B299" s="85">
        <v>87.884040172242265</v>
      </c>
      <c r="C299" s="85">
        <v>7.6065251100557543</v>
      </c>
      <c r="E299" s="68">
        <v>638357.22854840534</v>
      </c>
      <c r="F299" s="90">
        <v>4.6666666670000003</v>
      </c>
      <c r="H299" s="91">
        <v>72127.764059161433</v>
      </c>
      <c r="I299" s="87">
        <v>21906.664819565205</v>
      </c>
      <c r="J299" t="s">
        <v>286</v>
      </c>
      <c r="K299" t="s">
        <v>286</v>
      </c>
      <c r="L299" t="s">
        <v>8694</v>
      </c>
      <c r="M299" s="89">
        <v>0</v>
      </c>
      <c r="N299" s="89">
        <v>0</v>
      </c>
      <c r="O299" s="89">
        <v>0</v>
      </c>
      <c r="P299" s="89">
        <v>0</v>
      </c>
      <c r="Q299" s="89">
        <v>0</v>
      </c>
      <c r="R299" s="89">
        <v>0</v>
      </c>
      <c r="S299" s="89">
        <v>0</v>
      </c>
      <c r="T299" s="89">
        <v>0</v>
      </c>
      <c r="U299" s="89">
        <v>0</v>
      </c>
      <c r="V299" s="89">
        <v>0</v>
      </c>
      <c r="W299" s="68">
        <v>0</v>
      </c>
      <c r="X299" s="68">
        <v>0</v>
      </c>
      <c r="Y299" s="68">
        <v>0</v>
      </c>
      <c r="Z299" s="68">
        <v>0</v>
      </c>
      <c r="AA299" s="68">
        <v>0</v>
      </c>
      <c r="AB299" s="68">
        <v>0</v>
      </c>
      <c r="AC299" s="68">
        <v>0</v>
      </c>
      <c r="AD299" s="68">
        <v>0</v>
      </c>
      <c r="AE299" s="68">
        <v>0</v>
      </c>
      <c r="AF299" s="68">
        <v>0</v>
      </c>
      <c r="AG299" t="s">
        <v>8695</v>
      </c>
      <c r="AH299" s="89">
        <v>0</v>
      </c>
      <c r="AI299" s="89">
        <v>0</v>
      </c>
      <c r="AJ299" s="89">
        <v>0</v>
      </c>
      <c r="AK299" s="89">
        <v>0</v>
      </c>
      <c r="AL299" s="89">
        <v>0</v>
      </c>
      <c r="AM299" s="89">
        <v>0</v>
      </c>
      <c r="AN299" s="89">
        <v>0</v>
      </c>
      <c r="AO299" s="89">
        <v>0</v>
      </c>
      <c r="AP299" s="89">
        <v>0</v>
      </c>
      <c r="AQ299" s="89">
        <v>0</v>
      </c>
      <c r="AR299" s="68">
        <v>0</v>
      </c>
      <c r="AS299" s="68">
        <v>0</v>
      </c>
      <c r="AT299" s="68">
        <v>0</v>
      </c>
      <c r="AU299" s="68">
        <v>0</v>
      </c>
      <c r="AV299" s="68">
        <v>0</v>
      </c>
      <c r="AW299" s="68">
        <v>0</v>
      </c>
      <c r="AX299" s="68">
        <v>0</v>
      </c>
      <c r="AY299" s="68">
        <v>0</v>
      </c>
      <c r="AZ299" s="68">
        <v>0</v>
      </c>
      <c r="BA299" s="68">
        <v>0</v>
      </c>
      <c r="BB299">
        <f t="shared" si="80"/>
        <v>0</v>
      </c>
      <c r="BC299">
        <f t="shared" si="81"/>
        <v>0</v>
      </c>
      <c r="BD299">
        <f t="shared" si="82"/>
        <v>0</v>
      </c>
      <c r="BE299">
        <f t="shared" si="83"/>
        <v>0</v>
      </c>
      <c r="BF299">
        <f t="shared" si="84"/>
        <v>0</v>
      </c>
      <c r="BG299">
        <f t="shared" si="85"/>
        <v>0</v>
      </c>
      <c r="BH299">
        <f t="shared" si="86"/>
        <v>0</v>
      </c>
      <c r="BI299">
        <f t="shared" si="87"/>
        <v>0</v>
      </c>
      <c r="BJ299">
        <f t="shared" si="88"/>
        <v>0</v>
      </c>
      <c r="BK299">
        <f t="shared" si="89"/>
        <v>0</v>
      </c>
      <c r="BL299">
        <f t="shared" si="90"/>
        <v>0</v>
      </c>
      <c r="BM299">
        <f t="shared" si="91"/>
        <v>0</v>
      </c>
      <c r="BN299">
        <f t="shared" si="92"/>
        <v>0</v>
      </c>
      <c r="BO299">
        <f t="shared" si="93"/>
        <v>0</v>
      </c>
      <c r="BP299">
        <f t="shared" si="94"/>
        <v>0</v>
      </c>
      <c r="BQ299">
        <f t="shared" si="95"/>
        <v>0</v>
      </c>
      <c r="BR299">
        <f t="shared" si="96"/>
        <v>0</v>
      </c>
      <c r="BS299">
        <f t="shared" si="97"/>
        <v>0</v>
      </c>
      <c r="BT299">
        <f t="shared" si="98"/>
        <v>0</v>
      </c>
      <c r="BU299">
        <f t="shared" si="99"/>
        <v>0</v>
      </c>
    </row>
    <row r="300" spans="1:73" x14ac:dyDescent="0.25">
      <c r="A300" t="s">
        <v>115</v>
      </c>
      <c r="B300" s="85">
        <v>28.595666879192787</v>
      </c>
      <c r="C300" s="85">
        <v>136.1944659590491</v>
      </c>
      <c r="E300" s="68">
        <v>207708.36913868287</v>
      </c>
      <c r="F300" s="90">
        <v>15</v>
      </c>
      <c r="H300" s="91">
        <v>13777.220452598012</v>
      </c>
      <c r="I300" s="87">
        <v>7127.9801018100561</v>
      </c>
      <c r="J300" t="s">
        <v>286</v>
      </c>
      <c r="K300" t="s">
        <v>286</v>
      </c>
      <c r="L300" t="s">
        <v>8696</v>
      </c>
      <c r="M300" s="89">
        <v>0</v>
      </c>
      <c r="N300" s="89">
        <v>0</v>
      </c>
      <c r="O300" s="89">
        <v>0</v>
      </c>
      <c r="P300" s="89">
        <v>0</v>
      </c>
      <c r="Q300" s="89">
        <v>0</v>
      </c>
      <c r="R300" s="89">
        <v>0</v>
      </c>
      <c r="S300" s="89">
        <v>0</v>
      </c>
      <c r="T300" s="89">
        <v>0</v>
      </c>
      <c r="U300" s="89">
        <v>0</v>
      </c>
      <c r="V300" s="89">
        <v>0</v>
      </c>
      <c r="W300" s="68">
        <v>0</v>
      </c>
      <c r="X300" s="68">
        <v>0</v>
      </c>
      <c r="Y300" s="68">
        <v>0</v>
      </c>
      <c r="Z300" s="68">
        <v>0</v>
      </c>
      <c r="AA300" s="68">
        <v>0</v>
      </c>
      <c r="AB300" s="68">
        <v>0</v>
      </c>
      <c r="AC300" s="68">
        <v>0</v>
      </c>
      <c r="AD300" s="68">
        <v>0</v>
      </c>
      <c r="AE300" s="68">
        <v>0</v>
      </c>
      <c r="AF300" s="68">
        <v>0</v>
      </c>
      <c r="AG300" t="s">
        <v>8697</v>
      </c>
      <c r="AH300" s="89">
        <v>0</v>
      </c>
      <c r="AI300" s="89">
        <v>0</v>
      </c>
      <c r="AJ300" s="89">
        <v>0</v>
      </c>
      <c r="AK300" s="89">
        <v>0</v>
      </c>
      <c r="AL300" s="89">
        <v>0</v>
      </c>
      <c r="AM300" s="89">
        <v>0</v>
      </c>
      <c r="AN300" s="89">
        <v>0</v>
      </c>
      <c r="AO300" s="89">
        <v>0</v>
      </c>
      <c r="AP300" s="89">
        <v>0</v>
      </c>
      <c r="AQ300" s="89">
        <v>0</v>
      </c>
      <c r="AR300" s="68">
        <v>0</v>
      </c>
      <c r="AS300" s="68">
        <v>0</v>
      </c>
      <c r="AT300" s="68">
        <v>0</v>
      </c>
      <c r="AU300" s="68">
        <v>0</v>
      </c>
      <c r="AV300" s="68">
        <v>0</v>
      </c>
      <c r="AW300" s="68">
        <v>0</v>
      </c>
      <c r="AX300" s="68">
        <v>0</v>
      </c>
      <c r="AY300" s="68">
        <v>0</v>
      </c>
      <c r="AZ300" s="68">
        <v>0</v>
      </c>
      <c r="BA300" s="68">
        <v>0</v>
      </c>
      <c r="BB300">
        <f t="shared" si="80"/>
        <v>0</v>
      </c>
      <c r="BC300">
        <f t="shared" si="81"/>
        <v>0</v>
      </c>
      <c r="BD300">
        <f t="shared" si="82"/>
        <v>0</v>
      </c>
      <c r="BE300">
        <f t="shared" si="83"/>
        <v>0</v>
      </c>
      <c r="BF300">
        <f t="shared" si="84"/>
        <v>0</v>
      </c>
      <c r="BG300">
        <f t="shared" si="85"/>
        <v>0</v>
      </c>
      <c r="BH300">
        <f t="shared" si="86"/>
        <v>0</v>
      </c>
      <c r="BI300">
        <f t="shared" si="87"/>
        <v>0</v>
      </c>
      <c r="BJ300">
        <f t="shared" si="88"/>
        <v>0</v>
      </c>
      <c r="BK300">
        <f t="shared" si="89"/>
        <v>0</v>
      </c>
      <c r="BL300">
        <f t="shared" si="90"/>
        <v>0</v>
      </c>
      <c r="BM300">
        <f t="shared" si="91"/>
        <v>0</v>
      </c>
      <c r="BN300">
        <f t="shared" si="92"/>
        <v>0</v>
      </c>
      <c r="BO300">
        <f t="shared" si="93"/>
        <v>0</v>
      </c>
      <c r="BP300">
        <f t="shared" si="94"/>
        <v>0</v>
      </c>
      <c r="BQ300">
        <f t="shared" si="95"/>
        <v>0</v>
      </c>
      <c r="BR300">
        <f t="shared" si="96"/>
        <v>0</v>
      </c>
      <c r="BS300">
        <f t="shared" si="97"/>
        <v>0</v>
      </c>
      <c r="BT300">
        <f t="shared" si="98"/>
        <v>0</v>
      </c>
      <c r="BU300">
        <f t="shared" si="99"/>
        <v>0</v>
      </c>
    </row>
    <row r="301" spans="1:73" x14ac:dyDescent="0.25">
      <c r="A301" t="s">
        <v>116</v>
      </c>
      <c r="B301" s="85">
        <v>7.7887140659125285</v>
      </c>
      <c r="C301" s="85">
        <v>6.5331199593356131E-3</v>
      </c>
      <c r="E301" s="68">
        <v>56574.344048446226</v>
      </c>
      <c r="F301" s="90">
        <v>10</v>
      </c>
      <c r="H301" s="91">
        <v>11694.358499923146</v>
      </c>
      <c r="I301" s="87">
        <v>1941.4759276311654</v>
      </c>
      <c r="J301" t="s">
        <v>286</v>
      </c>
      <c r="K301">
        <v>2925.8643353496791</v>
      </c>
      <c r="L301" t="s">
        <v>8698</v>
      </c>
      <c r="M301" s="89">
        <v>0</v>
      </c>
      <c r="N301" s="89">
        <v>0</v>
      </c>
      <c r="O301" s="89">
        <v>0</v>
      </c>
      <c r="P301" s="89">
        <v>0</v>
      </c>
      <c r="Q301" s="89">
        <v>0</v>
      </c>
      <c r="R301" s="89">
        <v>0</v>
      </c>
      <c r="S301" s="89">
        <v>0</v>
      </c>
      <c r="T301" s="89">
        <v>0</v>
      </c>
      <c r="U301" s="89">
        <v>0</v>
      </c>
      <c r="V301" s="89">
        <v>0</v>
      </c>
      <c r="W301" s="68">
        <v>0</v>
      </c>
      <c r="X301" s="68">
        <v>0</v>
      </c>
      <c r="Y301" s="68">
        <v>0</v>
      </c>
      <c r="Z301" s="68">
        <v>0</v>
      </c>
      <c r="AA301" s="68">
        <v>0</v>
      </c>
      <c r="AB301" s="68">
        <v>0</v>
      </c>
      <c r="AC301" s="68">
        <v>0</v>
      </c>
      <c r="AD301" s="68">
        <v>0</v>
      </c>
      <c r="AE301" s="68">
        <v>0</v>
      </c>
      <c r="AF301" s="68">
        <v>0</v>
      </c>
      <c r="AG301" t="s">
        <v>8699</v>
      </c>
      <c r="AH301" s="89">
        <v>0.15933301624897034</v>
      </c>
      <c r="AI301" s="89">
        <v>0.17046131568355649</v>
      </c>
      <c r="AJ301" s="89">
        <v>0.16196589518225979</v>
      </c>
      <c r="AK301" s="89">
        <v>0.11520750910466565</v>
      </c>
      <c r="AL301" s="89">
        <v>5.9300884947544347E-2</v>
      </c>
      <c r="AM301" s="89">
        <v>2.2723998549742472E-2</v>
      </c>
      <c r="AN301" s="89">
        <v>7.4119459023710282E-3</v>
      </c>
      <c r="AO301" s="89">
        <v>2.2590633240193916E-3</v>
      </c>
      <c r="AP301" s="89">
        <v>6.7492106892560533E-4</v>
      </c>
      <c r="AQ301" s="89">
        <v>1.9902017008720116E-4</v>
      </c>
      <c r="AR301" s="68">
        <v>9014.1608795459215</v>
      </c>
      <c r="AS301" s="68">
        <v>9643.7371204323281</v>
      </c>
      <c r="AT301" s="68">
        <v>9163.1142781557446</v>
      </c>
      <c r="AU301" s="68">
        <v>6517.7892570518552</v>
      </c>
      <c r="AV301" s="68">
        <v>3354.9086673996999</v>
      </c>
      <c r="AW301" s="68">
        <v>1285.5953121095238</v>
      </c>
      <c r="AX301" s="68">
        <v>419.32597754920977</v>
      </c>
      <c r="AY301" s="68">
        <v>127.80502572029962</v>
      </c>
      <c r="AZ301" s="68">
        <v>38.183216758942287</v>
      </c>
      <c r="BA301" s="68">
        <v>11.259435575093605</v>
      </c>
      <c r="BB301">
        <f t="shared" si="80"/>
        <v>0</v>
      </c>
      <c r="BC301">
        <f t="shared" si="81"/>
        <v>0</v>
      </c>
      <c r="BD301">
        <f t="shared" si="82"/>
        <v>0</v>
      </c>
      <c r="BE301">
        <f t="shared" si="83"/>
        <v>0</v>
      </c>
      <c r="BF301">
        <f t="shared" si="84"/>
        <v>0</v>
      </c>
      <c r="BG301">
        <f t="shared" si="85"/>
        <v>0</v>
      </c>
      <c r="BH301">
        <f t="shared" si="86"/>
        <v>0</v>
      </c>
      <c r="BI301">
        <f t="shared" si="87"/>
        <v>0</v>
      </c>
      <c r="BJ301">
        <f t="shared" si="88"/>
        <v>0</v>
      </c>
      <c r="BK301">
        <f t="shared" si="89"/>
        <v>0</v>
      </c>
      <c r="BL301">
        <f t="shared" si="90"/>
        <v>775.5280052107945</v>
      </c>
      <c r="BM301">
        <f t="shared" si="91"/>
        <v>847.11678283451499</v>
      </c>
      <c r="BN301">
        <f t="shared" si="92"/>
        <v>821.80119332723973</v>
      </c>
      <c r="BO301">
        <f t="shared" si="93"/>
        <v>596.82872984715152</v>
      </c>
      <c r="BP301">
        <f t="shared" si="94"/>
        <v>313.6576255451277</v>
      </c>
      <c r="BQ301">
        <f t="shared" si="95"/>
        <v>122.71712468420026</v>
      </c>
      <c r="BR301">
        <f t="shared" si="96"/>
        <v>40.867531033303436</v>
      </c>
      <c r="BS301">
        <f t="shared" si="97"/>
        <v>12.71745785690616</v>
      </c>
      <c r="BT301">
        <f t="shared" si="98"/>
        <v>3.8792755576563045</v>
      </c>
      <c r="BU301">
        <f t="shared" si="99"/>
        <v>1.1679398574147426</v>
      </c>
    </row>
    <row r="302" spans="1:73" x14ac:dyDescent="0.25">
      <c r="A302" t="s">
        <v>126</v>
      </c>
      <c r="B302" s="85">
        <v>15.99803502854714</v>
      </c>
      <c r="C302" s="85">
        <v>9.4947307400753438</v>
      </c>
      <c r="E302" s="68">
        <v>118802.22309148069</v>
      </c>
      <c r="F302" s="90">
        <v>10</v>
      </c>
      <c r="H302" s="91">
        <v>7883.5292631042357</v>
      </c>
      <c r="I302" s="87">
        <v>4076.9656309874936</v>
      </c>
      <c r="J302" t="s">
        <v>286</v>
      </c>
      <c r="K302" t="s">
        <v>286</v>
      </c>
      <c r="L302" t="s">
        <v>8700</v>
      </c>
      <c r="M302" s="89">
        <v>0</v>
      </c>
      <c r="N302" s="89">
        <v>0</v>
      </c>
      <c r="O302" s="89">
        <v>0</v>
      </c>
      <c r="P302" s="89">
        <v>0</v>
      </c>
      <c r="Q302" s="89">
        <v>0</v>
      </c>
      <c r="R302" s="89">
        <v>0</v>
      </c>
      <c r="S302" s="89">
        <v>0</v>
      </c>
      <c r="T302" s="89">
        <v>0</v>
      </c>
      <c r="U302" s="89">
        <v>0</v>
      </c>
      <c r="V302" s="89">
        <v>0</v>
      </c>
      <c r="W302" s="68">
        <v>0</v>
      </c>
      <c r="X302" s="68">
        <v>0</v>
      </c>
      <c r="Y302" s="68">
        <v>0</v>
      </c>
      <c r="Z302" s="68">
        <v>0</v>
      </c>
      <c r="AA302" s="68">
        <v>0</v>
      </c>
      <c r="AB302" s="68">
        <v>0</v>
      </c>
      <c r="AC302" s="68">
        <v>0</v>
      </c>
      <c r="AD302" s="68">
        <v>0</v>
      </c>
      <c r="AE302" s="68">
        <v>0</v>
      </c>
      <c r="AF302" s="68">
        <v>0</v>
      </c>
      <c r="AG302" t="s">
        <v>8701</v>
      </c>
      <c r="AH302" s="89">
        <v>0</v>
      </c>
      <c r="AI302" s="89">
        <v>0</v>
      </c>
      <c r="AJ302" s="89">
        <v>0</v>
      </c>
      <c r="AK302" s="89">
        <v>0</v>
      </c>
      <c r="AL302" s="89">
        <v>0</v>
      </c>
      <c r="AM302" s="89">
        <v>0</v>
      </c>
      <c r="AN302" s="89">
        <v>0</v>
      </c>
      <c r="AO302" s="89">
        <v>0</v>
      </c>
      <c r="AP302" s="89">
        <v>0</v>
      </c>
      <c r="AQ302" s="89">
        <v>0</v>
      </c>
      <c r="AR302" s="68">
        <v>0</v>
      </c>
      <c r="AS302" s="68">
        <v>0</v>
      </c>
      <c r="AT302" s="68">
        <v>0</v>
      </c>
      <c r="AU302" s="68">
        <v>0</v>
      </c>
      <c r="AV302" s="68">
        <v>0</v>
      </c>
      <c r="AW302" s="68">
        <v>0</v>
      </c>
      <c r="AX302" s="68">
        <v>0</v>
      </c>
      <c r="AY302" s="68">
        <v>0</v>
      </c>
      <c r="AZ302" s="68">
        <v>0</v>
      </c>
      <c r="BA302" s="68">
        <v>0</v>
      </c>
      <c r="BB302">
        <f t="shared" si="80"/>
        <v>0</v>
      </c>
      <c r="BC302">
        <f t="shared" si="81"/>
        <v>0</v>
      </c>
      <c r="BD302">
        <f t="shared" si="82"/>
        <v>0</v>
      </c>
      <c r="BE302">
        <f t="shared" si="83"/>
        <v>0</v>
      </c>
      <c r="BF302">
        <f t="shared" si="84"/>
        <v>0</v>
      </c>
      <c r="BG302">
        <f t="shared" si="85"/>
        <v>0</v>
      </c>
      <c r="BH302">
        <f t="shared" si="86"/>
        <v>0</v>
      </c>
      <c r="BI302">
        <f t="shared" si="87"/>
        <v>0</v>
      </c>
      <c r="BJ302">
        <f t="shared" si="88"/>
        <v>0</v>
      </c>
      <c r="BK302">
        <f t="shared" si="89"/>
        <v>0</v>
      </c>
      <c r="BL302">
        <f t="shared" si="90"/>
        <v>0</v>
      </c>
      <c r="BM302">
        <f t="shared" si="91"/>
        <v>0</v>
      </c>
      <c r="BN302">
        <f t="shared" si="92"/>
        <v>0</v>
      </c>
      <c r="BO302">
        <f t="shared" si="93"/>
        <v>0</v>
      </c>
      <c r="BP302">
        <f t="shared" si="94"/>
        <v>0</v>
      </c>
      <c r="BQ302">
        <f t="shared" si="95"/>
        <v>0</v>
      </c>
      <c r="BR302">
        <f t="shared" si="96"/>
        <v>0</v>
      </c>
      <c r="BS302">
        <f t="shared" si="97"/>
        <v>0</v>
      </c>
      <c r="BT302">
        <f t="shared" si="98"/>
        <v>0</v>
      </c>
      <c r="BU302">
        <f t="shared" si="99"/>
        <v>0</v>
      </c>
    </row>
    <row r="303" spans="1:73" x14ac:dyDescent="0.25">
      <c r="A303" t="s">
        <v>146</v>
      </c>
      <c r="B303" s="85">
        <v>1.443923144625525</v>
      </c>
      <c r="C303" s="85">
        <v>7.6988258381330992</v>
      </c>
      <c r="E303" s="68">
        <v>10722.646828104393</v>
      </c>
      <c r="F303" s="90">
        <v>15</v>
      </c>
      <c r="H303" s="91">
        <v>684.14976207492248</v>
      </c>
      <c r="I303" s="87">
        <v>367.97175552629488</v>
      </c>
      <c r="J303" t="s">
        <v>286</v>
      </c>
      <c r="K303" t="s">
        <v>286</v>
      </c>
      <c r="L303" t="s">
        <v>8702</v>
      </c>
      <c r="M303" s="89">
        <v>0</v>
      </c>
      <c r="N303" s="89">
        <v>0</v>
      </c>
      <c r="O303" s="89">
        <v>0</v>
      </c>
      <c r="P303" s="89">
        <v>0</v>
      </c>
      <c r="Q303" s="89">
        <v>0</v>
      </c>
      <c r="R303" s="89">
        <v>0</v>
      </c>
      <c r="S303" s="89">
        <v>0</v>
      </c>
      <c r="T303" s="89">
        <v>0</v>
      </c>
      <c r="U303" s="89">
        <v>0</v>
      </c>
      <c r="V303" s="89">
        <v>0</v>
      </c>
      <c r="W303" s="68">
        <v>0</v>
      </c>
      <c r="X303" s="68">
        <v>0</v>
      </c>
      <c r="Y303" s="68">
        <v>0</v>
      </c>
      <c r="Z303" s="68">
        <v>0</v>
      </c>
      <c r="AA303" s="68">
        <v>0</v>
      </c>
      <c r="AB303" s="68">
        <v>0</v>
      </c>
      <c r="AC303" s="68">
        <v>0</v>
      </c>
      <c r="AD303" s="68">
        <v>0</v>
      </c>
      <c r="AE303" s="68">
        <v>0</v>
      </c>
      <c r="AF303" s="68">
        <v>0</v>
      </c>
      <c r="AG303" t="s">
        <v>8703</v>
      </c>
      <c r="AH303" s="89">
        <v>0</v>
      </c>
      <c r="AI303" s="89">
        <v>0</v>
      </c>
      <c r="AJ303" s="89">
        <v>0</v>
      </c>
      <c r="AK303" s="89">
        <v>0</v>
      </c>
      <c r="AL303" s="89">
        <v>0</v>
      </c>
      <c r="AM303" s="89">
        <v>0</v>
      </c>
      <c r="AN303" s="89">
        <v>0</v>
      </c>
      <c r="AO303" s="89">
        <v>0</v>
      </c>
      <c r="AP303" s="89">
        <v>0</v>
      </c>
      <c r="AQ303" s="89">
        <v>0</v>
      </c>
      <c r="AR303" s="68">
        <v>0</v>
      </c>
      <c r="AS303" s="68">
        <v>0</v>
      </c>
      <c r="AT303" s="68">
        <v>0</v>
      </c>
      <c r="AU303" s="68">
        <v>0</v>
      </c>
      <c r="AV303" s="68">
        <v>0</v>
      </c>
      <c r="AW303" s="68">
        <v>0</v>
      </c>
      <c r="AX303" s="68">
        <v>0</v>
      </c>
      <c r="AY303" s="68">
        <v>0</v>
      </c>
      <c r="AZ303" s="68">
        <v>0</v>
      </c>
      <c r="BA303" s="68">
        <v>0</v>
      </c>
      <c r="BB303">
        <f t="shared" si="80"/>
        <v>0</v>
      </c>
      <c r="BC303">
        <f t="shared" si="81"/>
        <v>0</v>
      </c>
      <c r="BD303">
        <f t="shared" si="82"/>
        <v>0</v>
      </c>
      <c r="BE303">
        <f t="shared" si="83"/>
        <v>0</v>
      </c>
      <c r="BF303">
        <f t="shared" si="84"/>
        <v>0</v>
      </c>
      <c r="BG303">
        <f t="shared" si="85"/>
        <v>0</v>
      </c>
      <c r="BH303">
        <f t="shared" si="86"/>
        <v>0</v>
      </c>
      <c r="BI303">
        <f t="shared" si="87"/>
        <v>0</v>
      </c>
      <c r="BJ303">
        <f t="shared" si="88"/>
        <v>0</v>
      </c>
      <c r="BK303">
        <f t="shared" si="89"/>
        <v>0</v>
      </c>
      <c r="BL303">
        <f t="shared" si="90"/>
        <v>0</v>
      </c>
      <c r="BM303">
        <f t="shared" si="91"/>
        <v>0</v>
      </c>
      <c r="BN303">
        <f t="shared" si="92"/>
        <v>0</v>
      </c>
      <c r="BO303">
        <f t="shared" si="93"/>
        <v>0</v>
      </c>
      <c r="BP303">
        <f t="shared" si="94"/>
        <v>0</v>
      </c>
      <c r="BQ303">
        <f t="shared" si="95"/>
        <v>0</v>
      </c>
      <c r="BR303">
        <f t="shared" si="96"/>
        <v>0</v>
      </c>
      <c r="BS303">
        <f t="shared" si="97"/>
        <v>0</v>
      </c>
      <c r="BT303">
        <f t="shared" si="98"/>
        <v>0</v>
      </c>
      <c r="BU303">
        <f t="shared" si="99"/>
        <v>0</v>
      </c>
    </row>
    <row r="304" spans="1:73" x14ac:dyDescent="0.25">
      <c r="A304" t="s">
        <v>123</v>
      </c>
      <c r="B304" s="85">
        <v>3.6380812936137867</v>
      </c>
      <c r="C304" s="85">
        <v>0.24798286958025026</v>
      </c>
      <c r="E304" s="68">
        <v>27016.57701696501</v>
      </c>
      <c r="F304" s="90">
        <v>10</v>
      </c>
      <c r="H304" s="91">
        <v>12321.486671408242</v>
      </c>
      <c r="I304" s="87">
        <v>927.13463686852106</v>
      </c>
      <c r="J304" t="s">
        <v>286</v>
      </c>
      <c r="K304">
        <v>8134.1699308527068</v>
      </c>
      <c r="L304" t="s">
        <v>8704</v>
      </c>
      <c r="M304" s="89">
        <v>0</v>
      </c>
      <c r="N304" s="89">
        <v>0</v>
      </c>
      <c r="O304" s="89">
        <v>0</v>
      </c>
      <c r="P304" s="89">
        <v>0</v>
      </c>
      <c r="Q304" s="89">
        <v>0</v>
      </c>
      <c r="R304" s="89">
        <v>0</v>
      </c>
      <c r="S304" s="89">
        <v>0</v>
      </c>
      <c r="T304" s="89">
        <v>0</v>
      </c>
      <c r="U304" s="89">
        <v>0</v>
      </c>
      <c r="V304" s="89">
        <v>0</v>
      </c>
      <c r="W304" s="68">
        <v>0</v>
      </c>
      <c r="X304" s="68">
        <v>0</v>
      </c>
      <c r="Y304" s="68">
        <v>0</v>
      </c>
      <c r="Z304" s="68">
        <v>0</v>
      </c>
      <c r="AA304" s="68">
        <v>0</v>
      </c>
      <c r="AB304" s="68">
        <v>0</v>
      </c>
      <c r="AC304" s="68">
        <v>0</v>
      </c>
      <c r="AD304" s="68">
        <v>0</v>
      </c>
      <c r="AE304" s="68">
        <v>0</v>
      </c>
      <c r="AF304" s="68">
        <v>0</v>
      </c>
      <c r="AG304" t="s">
        <v>8705</v>
      </c>
      <c r="AH304" s="89">
        <v>0.60070096740129819</v>
      </c>
      <c r="AI304" s="89">
        <v>0.60133951402041641</v>
      </c>
      <c r="AJ304" s="89">
        <v>0.60104192972067427</v>
      </c>
      <c r="AK304" s="89">
        <v>0.60104345530091075</v>
      </c>
      <c r="AL304" s="89">
        <v>0.60237453385120132</v>
      </c>
      <c r="AM304" s="89">
        <v>0.60134558801038451</v>
      </c>
      <c r="AN304" s="89">
        <v>0.60104803247087757</v>
      </c>
      <c r="AO304" s="89">
        <v>0.60104955805111404</v>
      </c>
      <c r="AP304" s="89">
        <v>0.6010860110394507</v>
      </c>
      <c r="AQ304" s="89">
        <v>0.60118411517234038</v>
      </c>
      <c r="AR304" s="68">
        <v>16228.883949962561</v>
      </c>
      <c r="AS304" s="68">
        <v>16246.135293876889</v>
      </c>
      <c r="AT304" s="68">
        <v>16238.095584723866</v>
      </c>
      <c r="AU304" s="68">
        <v>16238.13680067982</v>
      </c>
      <c r="AV304" s="68">
        <v>16274.097986849376</v>
      </c>
      <c r="AW304" s="68">
        <v>16246.299392294663</v>
      </c>
      <c r="AX304" s="68">
        <v>16238.260460144749</v>
      </c>
      <c r="AY304" s="68">
        <v>16238.301676100704</v>
      </c>
      <c r="AZ304" s="68">
        <v>16239.286511067599</v>
      </c>
      <c r="BA304" s="68">
        <v>16241.936948929497</v>
      </c>
      <c r="BB304">
        <f t="shared" si="80"/>
        <v>0</v>
      </c>
      <c r="BC304">
        <f t="shared" si="81"/>
        <v>0</v>
      </c>
      <c r="BD304">
        <f t="shared" si="82"/>
        <v>0</v>
      </c>
      <c r="BE304">
        <f t="shared" si="83"/>
        <v>0</v>
      </c>
      <c r="BF304">
        <f t="shared" si="84"/>
        <v>0</v>
      </c>
      <c r="BG304">
        <f t="shared" si="85"/>
        <v>0</v>
      </c>
      <c r="BH304">
        <f t="shared" si="86"/>
        <v>0</v>
      </c>
      <c r="BI304">
        <f t="shared" si="87"/>
        <v>0</v>
      </c>
      <c r="BJ304">
        <f t="shared" si="88"/>
        <v>0</v>
      </c>
      <c r="BK304">
        <f t="shared" si="89"/>
        <v>0</v>
      </c>
      <c r="BL304">
        <f t="shared" si="90"/>
        <v>5443.1344197479439</v>
      </c>
      <c r="BM304">
        <f t="shared" si="91"/>
        <v>5563.347815332495</v>
      </c>
      <c r="BN304">
        <f t="shared" si="92"/>
        <v>5677.3671752396403</v>
      </c>
      <c r="BO304">
        <f t="shared" si="93"/>
        <v>5796.606598979748</v>
      </c>
      <c r="BP304">
        <f t="shared" si="94"/>
        <v>5931.4421589566291</v>
      </c>
      <c r="BQ304">
        <f t="shared" si="95"/>
        <v>6045.657885923044</v>
      </c>
      <c r="BR304">
        <f t="shared" si="96"/>
        <v>6169.5623907793115</v>
      </c>
      <c r="BS304">
        <f t="shared" si="97"/>
        <v>6299.1391894214476</v>
      </c>
      <c r="BT304">
        <f t="shared" si="98"/>
        <v>6431.8111709488094</v>
      </c>
      <c r="BU304">
        <f t="shared" si="99"/>
        <v>6567.95099556282</v>
      </c>
    </row>
    <row r="305" spans="1:73" x14ac:dyDescent="0.25">
      <c r="A305" t="s">
        <v>149</v>
      </c>
      <c r="B305" s="85">
        <v>20.974544014594059</v>
      </c>
      <c r="C305" s="85">
        <v>1371.0815495997176</v>
      </c>
      <c r="E305" s="68">
        <v>155758.03233443596</v>
      </c>
      <c r="F305" s="90">
        <v>15</v>
      </c>
      <c r="H305" s="91">
        <v>16153.149614333648</v>
      </c>
      <c r="I305" s="87">
        <v>5345.187388360172</v>
      </c>
      <c r="J305" t="s">
        <v>286</v>
      </c>
      <c r="K305" t="s">
        <v>286</v>
      </c>
      <c r="L305" t="s">
        <v>8706</v>
      </c>
      <c r="M305" s="89">
        <v>0</v>
      </c>
      <c r="N305" s="89">
        <v>0</v>
      </c>
      <c r="O305" s="89">
        <v>0</v>
      </c>
      <c r="P305" s="89">
        <v>0</v>
      </c>
      <c r="Q305" s="89">
        <v>0</v>
      </c>
      <c r="R305" s="89">
        <v>0</v>
      </c>
      <c r="S305" s="89">
        <v>0</v>
      </c>
      <c r="T305" s="89">
        <v>0</v>
      </c>
      <c r="U305" s="89">
        <v>0</v>
      </c>
      <c r="V305" s="89">
        <v>0</v>
      </c>
      <c r="W305" s="68">
        <v>0</v>
      </c>
      <c r="X305" s="68">
        <v>0</v>
      </c>
      <c r="Y305" s="68">
        <v>0</v>
      </c>
      <c r="Z305" s="68">
        <v>0</v>
      </c>
      <c r="AA305" s="68">
        <v>0</v>
      </c>
      <c r="AB305" s="68">
        <v>0</v>
      </c>
      <c r="AC305" s="68">
        <v>0</v>
      </c>
      <c r="AD305" s="68">
        <v>0</v>
      </c>
      <c r="AE305" s="68">
        <v>0</v>
      </c>
      <c r="AF305" s="68">
        <v>0</v>
      </c>
      <c r="AG305" t="s">
        <v>8707</v>
      </c>
      <c r="AH305" s="89">
        <v>0</v>
      </c>
      <c r="AI305" s="89">
        <v>0</v>
      </c>
      <c r="AJ305" s="89">
        <v>0</v>
      </c>
      <c r="AK305" s="89">
        <v>0</v>
      </c>
      <c r="AL305" s="89">
        <v>0</v>
      </c>
      <c r="AM305" s="89">
        <v>0</v>
      </c>
      <c r="AN305" s="89">
        <v>0</v>
      </c>
      <c r="AO305" s="89">
        <v>0</v>
      </c>
      <c r="AP305" s="89">
        <v>0</v>
      </c>
      <c r="AQ305" s="89">
        <v>0</v>
      </c>
      <c r="AR305" s="68">
        <v>0</v>
      </c>
      <c r="AS305" s="68">
        <v>0</v>
      </c>
      <c r="AT305" s="68">
        <v>0</v>
      </c>
      <c r="AU305" s="68">
        <v>0</v>
      </c>
      <c r="AV305" s="68">
        <v>0</v>
      </c>
      <c r="AW305" s="68">
        <v>0</v>
      </c>
      <c r="AX305" s="68">
        <v>0</v>
      </c>
      <c r="AY305" s="68">
        <v>0</v>
      </c>
      <c r="AZ305" s="68">
        <v>0</v>
      </c>
      <c r="BA305" s="68">
        <v>0</v>
      </c>
      <c r="BB305">
        <f t="shared" si="80"/>
        <v>0</v>
      </c>
      <c r="BC305">
        <f t="shared" si="81"/>
        <v>0</v>
      </c>
      <c r="BD305">
        <f t="shared" si="82"/>
        <v>0</v>
      </c>
      <c r="BE305">
        <f t="shared" si="83"/>
        <v>0</v>
      </c>
      <c r="BF305">
        <f t="shared" si="84"/>
        <v>0</v>
      </c>
      <c r="BG305">
        <f t="shared" si="85"/>
        <v>0</v>
      </c>
      <c r="BH305">
        <f t="shared" si="86"/>
        <v>0</v>
      </c>
      <c r="BI305">
        <f t="shared" si="87"/>
        <v>0</v>
      </c>
      <c r="BJ305">
        <f t="shared" si="88"/>
        <v>0</v>
      </c>
      <c r="BK305">
        <f t="shared" si="89"/>
        <v>0</v>
      </c>
      <c r="BL305">
        <f t="shared" si="90"/>
        <v>0</v>
      </c>
      <c r="BM305">
        <f t="shared" si="91"/>
        <v>0</v>
      </c>
      <c r="BN305">
        <f t="shared" si="92"/>
        <v>0</v>
      </c>
      <c r="BO305">
        <f t="shared" si="93"/>
        <v>0</v>
      </c>
      <c r="BP305">
        <f t="shared" si="94"/>
        <v>0</v>
      </c>
      <c r="BQ305">
        <f t="shared" si="95"/>
        <v>0</v>
      </c>
      <c r="BR305">
        <f t="shared" si="96"/>
        <v>0</v>
      </c>
      <c r="BS305">
        <f t="shared" si="97"/>
        <v>0</v>
      </c>
      <c r="BT305">
        <f t="shared" si="98"/>
        <v>0</v>
      </c>
      <c r="BU305">
        <f t="shared" si="99"/>
        <v>0</v>
      </c>
    </row>
    <row r="306" spans="1:73" x14ac:dyDescent="0.25">
      <c r="A306" t="s">
        <v>117</v>
      </c>
      <c r="B306" s="85">
        <v>15.29832231698596</v>
      </c>
      <c r="C306" s="85">
        <v>1.7036270141761221</v>
      </c>
      <c r="E306" s="68">
        <v>113606.12085076785</v>
      </c>
      <c r="F306" s="90">
        <v>15</v>
      </c>
      <c r="H306" s="91">
        <v>15127.191219892862</v>
      </c>
      <c r="I306" s="87">
        <v>3898.6496895915921</v>
      </c>
      <c r="J306" t="s">
        <v>286</v>
      </c>
      <c r="K306" t="s">
        <v>286</v>
      </c>
      <c r="L306" t="s">
        <v>8708</v>
      </c>
      <c r="M306" s="89">
        <v>0</v>
      </c>
      <c r="N306" s="89">
        <v>0</v>
      </c>
      <c r="O306" s="89">
        <v>0</v>
      </c>
      <c r="P306" s="89">
        <v>0</v>
      </c>
      <c r="Q306" s="89">
        <v>0</v>
      </c>
      <c r="R306" s="89">
        <v>0</v>
      </c>
      <c r="S306" s="89">
        <v>0</v>
      </c>
      <c r="T306" s="89">
        <v>0</v>
      </c>
      <c r="U306" s="89">
        <v>0</v>
      </c>
      <c r="V306" s="89">
        <v>0</v>
      </c>
      <c r="W306" s="68">
        <v>0</v>
      </c>
      <c r="X306" s="68">
        <v>0</v>
      </c>
      <c r="Y306" s="68">
        <v>0</v>
      </c>
      <c r="Z306" s="68">
        <v>0</v>
      </c>
      <c r="AA306" s="68">
        <v>0</v>
      </c>
      <c r="AB306" s="68">
        <v>0</v>
      </c>
      <c r="AC306" s="68">
        <v>0</v>
      </c>
      <c r="AD306" s="68">
        <v>0</v>
      </c>
      <c r="AE306" s="68">
        <v>0</v>
      </c>
      <c r="AF306" s="68">
        <v>0</v>
      </c>
      <c r="AG306" t="s">
        <v>8709</v>
      </c>
      <c r="AH306" s="89">
        <v>0</v>
      </c>
      <c r="AI306" s="89">
        <v>0</v>
      </c>
      <c r="AJ306" s="89">
        <v>0</v>
      </c>
      <c r="AK306" s="89">
        <v>0</v>
      </c>
      <c r="AL306" s="89">
        <v>0</v>
      </c>
      <c r="AM306" s="89">
        <v>0</v>
      </c>
      <c r="AN306" s="89">
        <v>0</v>
      </c>
      <c r="AO306" s="89">
        <v>0</v>
      </c>
      <c r="AP306" s="89">
        <v>0</v>
      </c>
      <c r="AQ306" s="89">
        <v>0</v>
      </c>
      <c r="AR306" s="68">
        <v>0</v>
      </c>
      <c r="AS306" s="68">
        <v>0</v>
      </c>
      <c r="AT306" s="68">
        <v>0</v>
      </c>
      <c r="AU306" s="68">
        <v>0</v>
      </c>
      <c r="AV306" s="68">
        <v>0</v>
      </c>
      <c r="AW306" s="68">
        <v>0</v>
      </c>
      <c r="AX306" s="68">
        <v>0</v>
      </c>
      <c r="AY306" s="68">
        <v>0</v>
      </c>
      <c r="AZ306" s="68">
        <v>0</v>
      </c>
      <c r="BA306" s="68">
        <v>0</v>
      </c>
      <c r="BB306">
        <f t="shared" si="80"/>
        <v>0</v>
      </c>
      <c r="BC306">
        <f t="shared" si="81"/>
        <v>0</v>
      </c>
      <c r="BD306">
        <f t="shared" si="82"/>
        <v>0</v>
      </c>
      <c r="BE306">
        <f t="shared" si="83"/>
        <v>0</v>
      </c>
      <c r="BF306">
        <f t="shared" si="84"/>
        <v>0</v>
      </c>
      <c r="BG306">
        <f t="shared" si="85"/>
        <v>0</v>
      </c>
      <c r="BH306">
        <f t="shared" si="86"/>
        <v>0</v>
      </c>
      <c r="BI306">
        <f t="shared" si="87"/>
        <v>0</v>
      </c>
      <c r="BJ306">
        <f t="shared" si="88"/>
        <v>0</v>
      </c>
      <c r="BK306">
        <f t="shared" si="89"/>
        <v>0</v>
      </c>
      <c r="BL306">
        <f t="shared" si="90"/>
        <v>0</v>
      </c>
      <c r="BM306">
        <f t="shared" si="91"/>
        <v>0</v>
      </c>
      <c r="BN306">
        <f t="shared" si="92"/>
        <v>0</v>
      </c>
      <c r="BO306">
        <f t="shared" si="93"/>
        <v>0</v>
      </c>
      <c r="BP306">
        <f t="shared" si="94"/>
        <v>0</v>
      </c>
      <c r="BQ306">
        <f t="shared" si="95"/>
        <v>0</v>
      </c>
      <c r="BR306">
        <f t="shared" si="96"/>
        <v>0</v>
      </c>
      <c r="BS306">
        <f t="shared" si="97"/>
        <v>0</v>
      </c>
      <c r="BT306">
        <f t="shared" si="98"/>
        <v>0</v>
      </c>
      <c r="BU306">
        <f t="shared" si="99"/>
        <v>0</v>
      </c>
    </row>
    <row r="307" spans="1:73" x14ac:dyDescent="0.25">
      <c r="A307" t="s">
        <v>118</v>
      </c>
      <c r="B307" s="85">
        <v>4.5450714199231523</v>
      </c>
      <c r="C307" s="85">
        <v>2.7174184150341511E-2</v>
      </c>
      <c r="E307" s="68">
        <v>33751.931898692696</v>
      </c>
      <c r="F307" s="90">
        <v>10</v>
      </c>
      <c r="H307" s="91">
        <v>5626.5236815371354</v>
      </c>
      <c r="I307" s="87">
        <v>1158.2734964853387</v>
      </c>
      <c r="J307" t="s">
        <v>286</v>
      </c>
      <c r="K307">
        <v>395.28993283764703</v>
      </c>
      <c r="L307" t="s">
        <v>8710</v>
      </c>
      <c r="M307" s="89">
        <v>0</v>
      </c>
      <c r="N307" s="89">
        <v>0</v>
      </c>
      <c r="O307" s="89">
        <v>0</v>
      </c>
      <c r="P307" s="89">
        <v>0</v>
      </c>
      <c r="Q307" s="89">
        <v>0</v>
      </c>
      <c r="R307" s="89">
        <v>0</v>
      </c>
      <c r="S307" s="89">
        <v>0</v>
      </c>
      <c r="T307" s="89">
        <v>0</v>
      </c>
      <c r="U307" s="89">
        <v>0</v>
      </c>
      <c r="V307" s="89">
        <v>0</v>
      </c>
      <c r="W307" s="68">
        <v>0</v>
      </c>
      <c r="X307" s="68">
        <v>0</v>
      </c>
      <c r="Y307" s="68">
        <v>0</v>
      </c>
      <c r="Z307" s="68">
        <v>0</v>
      </c>
      <c r="AA307" s="68">
        <v>0</v>
      </c>
      <c r="AB307" s="68">
        <v>0</v>
      </c>
      <c r="AC307" s="68">
        <v>0</v>
      </c>
      <c r="AD307" s="68">
        <v>0</v>
      </c>
      <c r="AE307" s="68">
        <v>0</v>
      </c>
      <c r="AF307" s="68">
        <v>0</v>
      </c>
      <c r="AG307" t="s">
        <v>8711</v>
      </c>
      <c r="AH307" s="89">
        <v>0.19126113782055176</v>
      </c>
      <c r="AI307" s="89">
        <v>0.20488850106448633</v>
      </c>
      <c r="AJ307" s="89">
        <v>0.19467730467398472</v>
      </c>
      <c r="AK307" s="89">
        <v>0.13847537053011258</v>
      </c>
      <c r="AL307" s="89">
        <v>7.1184013812814584E-2</v>
      </c>
      <c r="AM307" s="89">
        <v>2.7313446335389104E-2</v>
      </c>
      <c r="AN307" s="89">
        <v>8.908898068766876E-3</v>
      </c>
      <c r="AO307" s="89">
        <v>2.7153145936184156E-3</v>
      </c>
      <c r="AP307" s="89">
        <v>8.1076092714041988E-4</v>
      </c>
      <c r="AQ307" s="89">
        <v>2.3921523872091449E-4</v>
      </c>
      <c r="AR307" s="68">
        <v>6455.432898585741</v>
      </c>
      <c r="AS307" s="68">
        <v>6915.382734753769</v>
      </c>
      <c r="AT307" s="68">
        <v>6570.7351295773815</v>
      </c>
      <c r="AU307" s="68">
        <v>4673.8112757785975</v>
      </c>
      <c r="AV307" s="68">
        <v>2402.5979864857181</v>
      </c>
      <c r="AW307" s="68">
        <v>921.88158063065055</v>
      </c>
      <c r="AX307" s="68">
        <v>300.6925209094145</v>
      </c>
      <c r="AY307" s="68">
        <v>91.647113247335199</v>
      </c>
      <c r="AZ307" s="68">
        <v>27.364747598964403</v>
      </c>
      <c r="BA307" s="68">
        <v>8.0739764464378219</v>
      </c>
      <c r="BB307">
        <f t="shared" si="80"/>
        <v>0</v>
      </c>
      <c r="BC307">
        <f t="shared" si="81"/>
        <v>0</v>
      </c>
      <c r="BD307">
        <f t="shared" si="82"/>
        <v>0</v>
      </c>
      <c r="BE307">
        <f t="shared" si="83"/>
        <v>0</v>
      </c>
      <c r="BF307">
        <f t="shared" si="84"/>
        <v>0</v>
      </c>
      <c r="BG307">
        <f t="shared" si="85"/>
        <v>0</v>
      </c>
      <c r="BH307">
        <f t="shared" si="86"/>
        <v>0</v>
      </c>
      <c r="BI307">
        <f t="shared" si="87"/>
        <v>0</v>
      </c>
      <c r="BJ307">
        <f t="shared" si="88"/>
        <v>0</v>
      </c>
      <c r="BK307">
        <f t="shared" si="89"/>
        <v>0</v>
      </c>
      <c r="BL307">
        <f t="shared" si="90"/>
        <v>297.13630916871256</v>
      </c>
      <c r="BM307">
        <f t="shared" si="91"/>
        <v>324.99173527178397</v>
      </c>
      <c r="BN307">
        <f t="shared" si="92"/>
        <v>315.27954738682729</v>
      </c>
      <c r="BO307">
        <f t="shared" si="93"/>
        <v>228.97008829379951</v>
      </c>
      <c r="BP307">
        <f t="shared" si="94"/>
        <v>120.17508292344874</v>
      </c>
      <c r="BQ307">
        <f t="shared" si="95"/>
        <v>47.079755804963277</v>
      </c>
      <c r="BR307">
        <f t="shared" si="96"/>
        <v>15.678605473925405</v>
      </c>
      <c r="BS307">
        <f t="shared" si="97"/>
        <v>4.8789833699625262</v>
      </c>
      <c r="BT307">
        <f t="shared" si="98"/>
        <v>1.487399861775383</v>
      </c>
      <c r="BU307">
        <f t="shared" si="99"/>
        <v>0.4480737586387214</v>
      </c>
    </row>
    <row r="308" spans="1:73" x14ac:dyDescent="0.25">
      <c r="A308" t="s">
        <v>180</v>
      </c>
      <c r="B308" s="85">
        <v>110.10562381373619</v>
      </c>
      <c r="C308" s="85">
        <v>145.575213947213</v>
      </c>
      <c r="E308" s="68">
        <v>817649.97142490116</v>
      </c>
      <c r="F308" s="90">
        <v>10</v>
      </c>
      <c r="H308" s="91">
        <v>28876.764329150974</v>
      </c>
      <c r="I308" s="87">
        <v>28059.498761318013</v>
      </c>
      <c r="J308" t="s">
        <v>286</v>
      </c>
      <c r="K308" t="s">
        <v>286</v>
      </c>
      <c r="L308" t="s">
        <v>8712</v>
      </c>
      <c r="M308" s="89">
        <v>0</v>
      </c>
      <c r="N308" s="89">
        <v>0</v>
      </c>
      <c r="O308" s="89">
        <v>0</v>
      </c>
      <c r="P308" s="89">
        <v>0</v>
      </c>
      <c r="Q308" s="89">
        <v>0</v>
      </c>
      <c r="R308" s="89">
        <v>0</v>
      </c>
      <c r="S308" s="89">
        <v>0</v>
      </c>
      <c r="T308" s="89">
        <v>0</v>
      </c>
      <c r="U308" s="89">
        <v>0</v>
      </c>
      <c r="V308" s="89">
        <v>0</v>
      </c>
      <c r="W308" s="68">
        <v>0</v>
      </c>
      <c r="X308" s="68">
        <v>0</v>
      </c>
      <c r="Y308" s="68">
        <v>0</v>
      </c>
      <c r="Z308" s="68">
        <v>0</v>
      </c>
      <c r="AA308" s="68">
        <v>0</v>
      </c>
      <c r="AB308" s="68">
        <v>0</v>
      </c>
      <c r="AC308" s="68">
        <v>0</v>
      </c>
      <c r="AD308" s="68">
        <v>0</v>
      </c>
      <c r="AE308" s="68">
        <v>0</v>
      </c>
      <c r="AF308" s="68">
        <v>0</v>
      </c>
      <c r="AG308" t="s">
        <v>8713</v>
      </c>
      <c r="AH308" s="89">
        <v>0</v>
      </c>
      <c r="AI308" s="89">
        <v>0</v>
      </c>
      <c r="AJ308" s="89">
        <v>0</v>
      </c>
      <c r="AK308" s="89">
        <v>0</v>
      </c>
      <c r="AL308" s="89">
        <v>0</v>
      </c>
      <c r="AM308" s="89">
        <v>0</v>
      </c>
      <c r="AN308" s="89">
        <v>0</v>
      </c>
      <c r="AO308" s="89">
        <v>0</v>
      </c>
      <c r="AP308" s="89">
        <v>0</v>
      </c>
      <c r="AQ308" s="89">
        <v>0</v>
      </c>
      <c r="AR308" s="68">
        <v>0</v>
      </c>
      <c r="AS308" s="68">
        <v>0</v>
      </c>
      <c r="AT308" s="68">
        <v>0</v>
      </c>
      <c r="AU308" s="68">
        <v>0</v>
      </c>
      <c r="AV308" s="68">
        <v>0</v>
      </c>
      <c r="AW308" s="68">
        <v>0</v>
      </c>
      <c r="AX308" s="68">
        <v>0</v>
      </c>
      <c r="AY308" s="68">
        <v>0</v>
      </c>
      <c r="AZ308" s="68">
        <v>0</v>
      </c>
      <c r="BA308" s="68">
        <v>0</v>
      </c>
      <c r="BB308">
        <f t="shared" si="80"/>
        <v>0</v>
      </c>
      <c r="BC308">
        <f t="shared" si="81"/>
        <v>0</v>
      </c>
      <c r="BD308">
        <f t="shared" si="82"/>
        <v>0</v>
      </c>
      <c r="BE308">
        <f t="shared" si="83"/>
        <v>0</v>
      </c>
      <c r="BF308">
        <f t="shared" si="84"/>
        <v>0</v>
      </c>
      <c r="BG308">
        <f t="shared" si="85"/>
        <v>0</v>
      </c>
      <c r="BH308">
        <f t="shared" si="86"/>
        <v>0</v>
      </c>
      <c r="BI308">
        <f t="shared" si="87"/>
        <v>0</v>
      </c>
      <c r="BJ308">
        <f t="shared" si="88"/>
        <v>0</v>
      </c>
      <c r="BK308">
        <f t="shared" si="89"/>
        <v>0</v>
      </c>
      <c r="BL308">
        <f t="shared" si="90"/>
        <v>0</v>
      </c>
      <c r="BM308">
        <f t="shared" si="91"/>
        <v>0</v>
      </c>
      <c r="BN308">
        <f t="shared" si="92"/>
        <v>0</v>
      </c>
      <c r="BO308">
        <f t="shared" si="93"/>
        <v>0</v>
      </c>
      <c r="BP308">
        <f t="shared" si="94"/>
        <v>0</v>
      </c>
      <c r="BQ308">
        <f t="shared" si="95"/>
        <v>0</v>
      </c>
      <c r="BR308">
        <f t="shared" si="96"/>
        <v>0</v>
      </c>
      <c r="BS308">
        <f t="shared" si="97"/>
        <v>0</v>
      </c>
      <c r="BT308">
        <f t="shared" si="98"/>
        <v>0</v>
      </c>
      <c r="BU308">
        <f t="shared" si="99"/>
        <v>0</v>
      </c>
    </row>
    <row r="309" spans="1:73" x14ac:dyDescent="0.25">
      <c r="A309" t="s">
        <v>154</v>
      </c>
      <c r="B309" s="85">
        <v>112.14335809516213</v>
      </c>
      <c r="C309" s="85">
        <v>113.60146997064039</v>
      </c>
      <c r="E309" s="68">
        <v>832782.29000472289</v>
      </c>
      <c r="F309" s="90">
        <v>15</v>
      </c>
      <c r="H309" s="91">
        <v>27756.147436303589</v>
      </c>
      <c r="I309" s="87">
        <v>28578.798326272961</v>
      </c>
      <c r="J309" t="s">
        <v>286</v>
      </c>
      <c r="K309" t="s">
        <v>286</v>
      </c>
      <c r="L309" t="s">
        <v>8714</v>
      </c>
      <c r="M309" s="89">
        <v>0</v>
      </c>
      <c r="N309" s="89">
        <v>0</v>
      </c>
      <c r="O309" s="89">
        <v>0</v>
      </c>
      <c r="P309" s="89">
        <v>0</v>
      </c>
      <c r="Q309" s="89">
        <v>0</v>
      </c>
      <c r="R309" s="89">
        <v>0</v>
      </c>
      <c r="S309" s="89">
        <v>0</v>
      </c>
      <c r="T309" s="89">
        <v>0</v>
      </c>
      <c r="U309" s="89">
        <v>0</v>
      </c>
      <c r="V309" s="89">
        <v>0</v>
      </c>
      <c r="W309" s="68">
        <v>0</v>
      </c>
      <c r="X309" s="68">
        <v>0</v>
      </c>
      <c r="Y309" s="68">
        <v>0</v>
      </c>
      <c r="Z309" s="68">
        <v>0</v>
      </c>
      <c r="AA309" s="68">
        <v>0</v>
      </c>
      <c r="AB309" s="68">
        <v>0</v>
      </c>
      <c r="AC309" s="68">
        <v>0</v>
      </c>
      <c r="AD309" s="68">
        <v>0</v>
      </c>
      <c r="AE309" s="68">
        <v>0</v>
      </c>
      <c r="AF309" s="68">
        <v>0</v>
      </c>
      <c r="AG309" t="s">
        <v>8715</v>
      </c>
      <c r="AH309" s="89">
        <v>0</v>
      </c>
      <c r="AI309" s="89">
        <v>0</v>
      </c>
      <c r="AJ309" s="89">
        <v>0</v>
      </c>
      <c r="AK309" s="89">
        <v>0</v>
      </c>
      <c r="AL309" s="89">
        <v>0</v>
      </c>
      <c r="AM309" s="89">
        <v>0</v>
      </c>
      <c r="AN309" s="89">
        <v>0</v>
      </c>
      <c r="AO309" s="89">
        <v>0</v>
      </c>
      <c r="AP309" s="89">
        <v>0</v>
      </c>
      <c r="AQ309" s="89">
        <v>0</v>
      </c>
      <c r="AR309" s="68">
        <v>0</v>
      </c>
      <c r="AS309" s="68">
        <v>0</v>
      </c>
      <c r="AT309" s="68">
        <v>0</v>
      </c>
      <c r="AU309" s="68">
        <v>0</v>
      </c>
      <c r="AV309" s="68">
        <v>0</v>
      </c>
      <c r="AW309" s="68">
        <v>0</v>
      </c>
      <c r="AX309" s="68">
        <v>0</v>
      </c>
      <c r="AY309" s="68">
        <v>0</v>
      </c>
      <c r="AZ309" s="68">
        <v>0</v>
      </c>
      <c r="BA309" s="68">
        <v>0</v>
      </c>
      <c r="BB309">
        <f t="shared" si="80"/>
        <v>0</v>
      </c>
      <c r="BC309">
        <f t="shared" si="81"/>
        <v>0</v>
      </c>
      <c r="BD309">
        <f t="shared" si="82"/>
        <v>0</v>
      </c>
      <c r="BE309">
        <f t="shared" si="83"/>
        <v>0</v>
      </c>
      <c r="BF309">
        <f t="shared" si="84"/>
        <v>0</v>
      </c>
      <c r="BG309">
        <f t="shared" si="85"/>
        <v>0</v>
      </c>
      <c r="BH309">
        <f t="shared" si="86"/>
        <v>0</v>
      </c>
      <c r="BI309">
        <f t="shared" si="87"/>
        <v>0</v>
      </c>
      <c r="BJ309">
        <f t="shared" si="88"/>
        <v>0</v>
      </c>
      <c r="BK309">
        <f t="shared" si="89"/>
        <v>0</v>
      </c>
      <c r="BL309">
        <f t="shared" si="90"/>
        <v>0</v>
      </c>
      <c r="BM309">
        <f t="shared" si="91"/>
        <v>0</v>
      </c>
      <c r="BN309">
        <f t="shared" si="92"/>
        <v>0</v>
      </c>
      <c r="BO309">
        <f t="shared" si="93"/>
        <v>0</v>
      </c>
      <c r="BP309">
        <f t="shared" si="94"/>
        <v>0</v>
      </c>
      <c r="BQ309">
        <f t="shared" si="95"/>
        <v>0</v>
      </c>
      <c r="BR309">
        <f t="shared" si="96"/>
        <v>0</v>
      </c>
      <c r="BS309">
        <f t="shared" si="97"/>
        <v>0</v>
      </c>
      <c r="BT309">
        <f t="shared" si="98"/>
        <v>0</v>
      </c>
      <c r="BU309">
        <f t="shared" si="99"/>
        <v>0</v>
      </c>
    </row>
    <row r="310" spans="1:73" x14ac:dyDescent="0.25">
      <c r="A310" t="s">
        <v>119</v>
      </c>
      <c r="B310" s="85">
        <v>4.1475331673349487</v>
      </c>
      <c r="C310" s="85">
        <v>4.4919613746626928E-4</v>
      </c>
      <c r="E310" s="68">
        <v>30799.792583638937</v>
      </c>
      <c r="F310" s="90">
        <v>15</v>
      </c>
      <c r="H310" s="91">
        <v>5617.7689006730898</v>
      </c>
      <c r="I310" s="87">
        <v>1056.9641925668986</v>
      </c>
      <c r="J310" t="s">
        <v>286</v>
      </c>
      <c r="K310">
        <v>844.08913324274454</v>
      </c>
      <c r="L310" t="s">
        <v>8716</v>
      </c>
      <c r="M310" s="89">
        <v>0</v>
      </c>
      <c r="N310" s="89">
        <v>0</v>
      </c>
      <c r="O310" s="89">
        <v>0</v>
      </c>
      <c r="P310" s="89">
        <v>0</v>
      </c>
      <c r="Q310" s="89">
        <v>0</v>
      </c>
      <c r="R310" s="89">
        <v>0</v>
      </c>
      <c r="S310" s="89">
        <v>0</v>
      </c>
      <c r="T310" s="89">
        <v>0</v>
      </c>
      <c r="U310" s="89">
        <v>0</v>
      </c>
      <c r="V310" s="89">
        <v>0</v>
      </c>
      <c r="W310" s="68">
        <v>0</v>
      </c>
      <c r="X310" s="68">
        <v>0</v>
      </c>
      <c r="Y310" s="68">
        <v>0</v>
      </c>
      <c r="Z310" s="68">
        <v>0</v>
      </c>
      <c r="AA310" s="68">
        <v>0</v>
      </c>
      <c r="AB310" s="68">
        <v>0</v>
      </c>
      <c r="AC310" s="68">
        <v>0</v>
      </c>
      <c r="AD310" s="68">
        <v>0</v>
      </c>
      <c r="AE310" s="68">
        <v>0</v>
      </c>
      <c r="AF310" s="68">
        <v>0</v>
      </c>
      <c r="AG310" t="s">
        <v>8717</v>
      </c>
      <c r="AH310" s="89">
        <v>0.19210115314453627</v>
      </c>
      <c r="AI310" s="89">
        <v>0.20577606617788152</v>
      </c>
      <c r="AJ310" s="89">
        <v>0.19552063547650908</v>
      </c>
      <c r="AK310" s="89">
        <v>0.13907523782204737</v>
      </c>
      <c r="AL310" s="89">
        <v>7.1496650114027852E-2</v>
      </c>
      <c r="AM310" s="89">
        <v>2.7431766615461897E-2</v>
      </c>
      <c r="AN310" s="89">
        <v>8.9474909005491064E-3</v>
      </c>
      <c r="AO310" s="89">
        <v>2.7270771801444775E-3</v>
      </c>
      <c r="AP310" s="89">
        <v>8.1429457277427248E-4</v>
      </c>
      <c r="AQ310" s="89">
        <v>2.4025150527683754E-4</v>
      </c>
      <c r="AR310" s="68">
        <v>5916.6756719295754</v>
      </c>
      <c r="AS310" s="68">
        <v>6337.8601569559105</v>
      </c>
      <c r="AT310" s="68">
        <v>6021.9950184977561</v>
      </c>
      <c r="AU310" s="68">
        <v>4283.4884784393162</v>
      </c>
      <c r="AV310" s="68">
        <v>2202.0819939370631</v>
      </c>
      <c r="AW310" s="68">
        <v>844.89272195901754</v>
      </c>
      <c r="AX310" s="68">
        <v>275.58086388090925</v>
      </c>
      <c r="AY310" s="68">
        <v>83.993411508024863</v>
      </c>
      <c r="AZ310" s="68">
        <v>25.080103943430473</v>
      </c>
      <c r="BA310" s="68">
        <v>7.3996965304336317</v>
      </c>
      <c r="BB310">
        <f t="shared" si="80"/>
        <v>0</v>
      </c>
      <c r="BC310">
        <f t="shared" si="81"/>
        <v>0</v>
      </c>
      <c r="BD310">
        <f t="shared" si="82"/>
        <v>0</v>
      </c>
      <c r="BE310">
        <f t="shared" si="83"/>
        <v>0</v>
      </c>
      <c r="BF310">
        <f t="shared" si="84"/>
        <v>0</v>
      </c>
      <c r="BG310">
        <f t="shared" si="85"/>
        <v>0</v>
      </c>
      <c r="BH310">
        <f t="shared" si="86"/>
        <v>0</v>
      </c>
      <c r="BI310">
        <f t="shared" si="87"/>
        <v>0</v>
      </c>
      <c r="BJ310">
        <f t="shared" si="88"/>
        <v>0</v>
      </c>
      <c r="BK310">
        <f t="shared" si="89"/>
        <v>0</v>
      </c>
      <c r="BL310">
        <f t="shared" si="90"/>
        <v>365.19453607728821</v>
      </c>
      <c r="BM310">
        <f t="shared" si="91"/>
        <v>399.40629175405604</v>
      </c>
      <c r="BN310">
        <f t="shared" si="92"/>
        <v>387.47026838225037</v>
      </c>
      <c r="BO310">
        <f t="shared" si="93"/>
        <v>281.39821407778317</v>
      </c>
      <c r="BP310">
        <f t="shared" si="94"/>
        <v>147.70083876227181</v>
      </c>
      <c r="BQ310">
        <f t="shared" si="95"/>
        <v>57.859781191587416</v>
      </c>
      <c r="BR310">
        <f t="shared" si="96"/>
        <v>19.268593609340169</v>
      </c>
      <c r="BS310">
        <f t="shared" si="97"/>
        <v>5.9961421925170608</v>
      </c>
      <c r="BT310">
        <f t="shared" si="98"/>
        <v>1.8280235074349083</v>
      </c>
      <c r="BU310">
        <f t="shared" si="99"/>
        <v>0.55067086005641197</v>
      </c>
    </row>
    <row r="311" spans="1:73" x14ac:dyDescent="0.25">
      <c r="A311" t="s">
        <v>127</v>
      </c>
      <c r="B311" s="85">
        <v>2.555588009895096</v>
      </c>
      <c r="C311" s="85">
        <v>16.536328706322678</v>
      </c>
      <c r="E311" s="68">
        <v>17904.141254658782</v>
      </c>
      <c r="F311" s="90">
        <v>10</v>
      </c>
      <c r="H311" s="91">
        <v>2505.089750240063</v>
      </c>
      <c r="I311" s="87">
        <v>398.27702096489679</v>
      </c>
      <c r="J311" t="s">
        <v>286</v>
      </c>
      <c r="K311" t="s">
        <v>286</v>
      </c>
      <c r="L311" t="s">
        <v>8718</v>
      </c>
      <c r="M311" s="89">
        <v>0</v>
      </c>
      <c r="N311" s="89">
        <v>0</v>
      </c>
      <c r="O311" s="89">
        <v>0</v>
      </c>
      <c r="P311" s="89">
        <v>0</v>
      </c>
      <c r="Q311" s="89">
        <v>0</v>
      </c>
      <c r="R311" s="89">
        <v>0</v>
      </c>
      <c r="S311" s="89">
        <v>0</v>
      </c>
      <c r="T311" s="89">
        <v>0</v>
      </c>
      <c r="U311" s="89">
        <v>0</v>
      </c>
      <c r="V311" s="89">
        <v>0</v>
      </c>
      <c r="W311" s="68">
        <v>0</v>
      </c>
      <c r="X311" s="68">
        <v>0</v>
      </c>
      <c r="Y311" s="68">
        <v>0</v>
      </c>
      <c r="Z311" s="68">
        <v>0</v>
      </c>
      <c r="AA311" s="68">
        <v>0</v>
      </c>
      <c r="AB311" s="68">
        <v>0</v>
      </c>
      <c r="AC311" s="68">
        <v>0</v>
      </c>
      <c r="AD311" s="68">
        <v>0</v>
      </c>
      <c r="AE311" s="68">
        <v>0</v>
      </c>
      <c r="AF311" s="68">
        <v>0</v>
      </c>
      <c r="AG311" t="s">
        <v>8719</v>
      </c>
      <c r="AH311" s="89">
        <v>0</v>
      </c>
      <c r="AI311" s="89">
        <v>0</v>
      </c>
      <c r="AJ311" s="89">
        <v>0</v>
      </c>
      <c r="AK311" s="89">
        <v>0</v>
      </c>
      <c r="AL311" s="89">
        <v>0</v>
      </c>
      <c r="AM311" s="89">
        <v>0</v>
      </c>
      <c r="AN311" s="89">
        <v>0</v>
      </c>
      <c r="AO311" s="89">
        <v>0</v>
      </c>
      <c r="AP311" s="89">
        <v>0</v>
      </c>
      <c r="AQ311" s="89">
        <v>0</v>
      </c>
      <c r="AR311" s="68">
        <v>0</v>
      </c>
      <c r="AS311" s="68">
        <v>0</v>
      </c>
      <c r="AT311" s="68">
        <v>0</v>
      </c>
      <c r="AU311" s="68">
        <v>0</v>
      </c>
      <c r="AV311" s="68">
        <v>0</v>
      </c>
      <c r="AW311" s="68">
        <v>0</v>
      </c>
      <c r="AX311" s="68">
        <v>0</v>
      </c>
      <c r="AY311" s="68">
        <v>0</v>
      </c>
      <c r="AZ311" s="68">
        <v>0</v>
      </c>
      <c r="BA311" s="68">
        <v>0</v>
      </c>
      <c r="BB311">
        <f t="shared" si="80"/>
        <v>0</v>
      </c>
      <c r="BC311">
        <f t="shared" si="81"/>
        <v>0</v>
      </c>
      <c r="BD311">
        <f t="shared" si="82"/>
        <v>0</v>
      </c>
      <c r="BE311">
        <f t="shared" si="83"/>
        <v>0</v>
      </c>
      <c r="BF311">
        <f t="shared" si="84"/>
        <v>0</v>
      </c>
      <c r="BG311">
        <f t="shared" si="85"/>
        <v>0</v>
      </c>
      <c r="BH311">
        <f t="shared" si="86"/>
        <v>0</v>
      </c>
      <c r="BI311">
        <f t="shared" si="87"/>
        <v>0</v>
      </c>
      <c r="BJ311">
        <f t="shared" si="88"/>
        <v>0</v>
      </c>
      <c r="BK311">
        <f t="shared" si="89"/>
        <v>0</v>
      </c>
      <c r="BL311">
        <f t="shared" si="90"/>
        <v>0</v>
      </c>
      <c r="BM311">
        <f t="shared" si="91"/>
        <v>0</v>
      </c>
      <c r="BN311">
        <f t="shared" si="92"/>
        <v>0</v>
      </c>
      <c r="BO311">
        <f t="shared" si="93"/>
        <v>0</v>
      </c>
      <c r="BP311">
        <f t="shared" si="94"/>
        <v>0</v>
      </c>
      <c r="BQ311">
        <f t="shared" si="95"/>
        <v>0</v>
      </c>
      <c r="BR311">
        <f t="shared" si="96"/>
        <v>0</v>
      </c>
      <c r="BS311">
        <f t="shared" si="97"/>
        <v>0</v>
      </c>
      <c r="BT311">
        <f t="shared" si="98"/>
        <v>0</v>
      </c>
      <c r="BU311">
        <f t="shared" si="99"/>
        <v>0</v>
      </c>
    </row>
    <row r="312" spans="1:73" x14ac:dyDescent="0.25">
      <c r="A312" t="s">
        <v>120</v>
      </c>
      <c r="B312" s="85">
        <v>17.358776704511307</v>
      </c>
      <c r="C312" s="85">
        <v>12.19957273635559</v>
      </c>
      <c r="E312" s="68">
        <v>121613.49518086389</v>
      </c>
      <c r="F312" s="90">
        <v>14.46666667</v>
      </c>
      <c r="H312" s="91">
        <v>48447.533861152537</v>
      </c>
      <c r="I312" s="87">
        <v>2705.2881163546426</v>
      </c>
      <c r="J312" t="s">
        <v>286</v>
      </c>
      <c r="K312">
        <v>29598.579608786345</v>
      </c>
      <c r="L312" t="s">
        <v>8720</v>
      </c>
      <c r="M312" s="89">
        <v>0</v>
      </c>
      <c r="N312" s="89">
        <v>0</v>
      </c>
      <c r="O312" s="89">
        <v>0</v>
      </c>
      <c r="P312" s="89">
        <v>0</v>
      </c>
      <c r="Q312" s="89">
        <v>0</v>
      </c>
      <c r="R312" s="89">
        <v>0</v>
      </c>
      <c r="S312" s="89">
        <v>0</v>
      </c>
      <c r="T312" s="89">
        <v>0</v>
      </c>
      <c r="U312" s="89">
        <v>0</v>
      </c>
      <c r="V312" s="89">
        <v>0</v>
      </c>
      <c r="W312" s="68">
        <v>0</v>
      </c>
      <c r="X312" s="68">
        <v>0</v>
      </c>
      <c r="Y312" s="68">
        <v>0</v>
      </c>
      <c r="Z312" s="68">
        <v>0</v>
      </c>
      <c r="AA312" s="68">
        <v>0</v>
      </c>
      <c r="AB312" s="68">
        <v>0</v>
      </c>
      <c r="AC312" s="68">
        <v>0</v>
      </c>
      <c r="AD312" s="68">
        <v>0</v>
      </c>
      <c r="AE312" s="68">
        <v>0</v>
      </c>
      <c r="AF312" s="68">
        <v>0</v>
      </c>
      <c r="AG312" t="s">
        <v>8721</v>
      </c>
      <c r="AH312" s="89">
        <v>0.44743611971583275</v>
      </c>
      <c r="AI312" s="89">
        <v>0.45254102189762163</v>
      </c>
      <c r="AJ312" s="89">
        <v>0.42874831041067046</v>
      </c>
      <c r="AK312" s="89">
        <v>0.33076914346338315</v>
      </c>
      <c r="AL312" s="89">
        <v>0.20215785340227238</v>
      </c>
      <c r="AM312" s="89">
        <v>9.8312646459615724E-2</v>
      </c>
      <c r="AN312" s="89">
        <v>4.1444704883112866E-2</v>
      </c>
      <c r="AO312" s="89">
        <v>1.6216233986840016E-2</v>
      </c>
      <c r="AP312" s="89">
        <v>6.1639509055345246E-3</v>
      </c>
      <c r="AQ312" s="89">
        <v>2.2638281644495389E-3</v>
      </c>
      <c r="AR312" s="68">
        <v>54414.27038880586</v>
      </c>
      <c r="AS312" s="68">
        <v>55035.09538568963</v>
      </c>
      <c r="AT312" s="68">
        <v>52141.580581931608</v>
      </c>
      <c r="AU312" s="68">
        <v>40225.991634562626</v>
      </c>
      <c r="AV312" s="68">
        <v>24585.123130511041</v>
      </c>
      <c r="AW312" s="68">
        <v>11956.144556434452</v>
      </c>
      <c r="AX312" s="68">
        <v>5040.2354175747723</v>
      </c>
      <c r="AY312" s="68">
        <v>1972.1128938103293</v>
      </c>
      <c r="AZ312" s="68">
        <v>749.61961374530449</v>
      </c>
      <c r="BA312" s="68">
        <v>275.31205556758795</v>
      </c>
      <c r="BB312">
        <f t="shared" si="80"/>
        <v>0</v>
      </c>
      <c r="BC312">
        <f t="shared" si="81"/>
        <v>0</v>
      </c>
      <c r="BD312">
        <f t="shared" si="82"/>
        <v>0</v>
      </c>
      <c r="BE312">
        <f t="shared" si="83"/>
        <v>0</v>
      </c>
      <c r="BF312">
        <f t="shared" si="84"/>
        <v>0</v>
      </c>
      <c r="BG312">
        <f t="shared" si="85"/>
        <v>0</v>
      </c>
      <c r="BH312">
        <f t="shared" si="86"/>
        <v>0</v>
      </c>
      <c r="BI312">
        <f t="shared" si="87"/>
        <v>0</v>
      </c>
      <c r="BJ312">
        <f t="shared" si="88"/>
        <v>0</v>
      </c>
      <c r="BK312">
        <f t="shared" si="89"/>
        <v>0</v>
      </c>
      <c r="BL312">
        <f t="shared" si="90"/>
        <v>14453.917226750611</v>
      </c>
      <c r="BM312">
        <f t="shared" si="91"/>
        <v>14925.820643124101</v>
      </c>
      <c r="BN312">
        <f t="shared" si="92"/>
        <v>14438.046263432851</v>
      </c>
      <c r="BO312">
        <f t="shared" si="93"/>
        <v>11372.520757650736</v>
      </c>
      <c r="BP312">
        <f t="shared" si="94"/>
        <v>7096.5637593285337</v>
      </c>
      <c r="BQ312">
        <f t="shared" si="95"/>
        <v>3523.6488377943429</v>
      </c>
      <c r="BR312">
        <f t="shared" si="96"/>
        <v>1516.6243598725039</v>
      </c>
      <c r="BS312">
        <f t="shared" si="97"/>
        <v>605.87735407791558</v>
      </c>
      <c r="BT312">
        <f t="shared" si="98"/>
        <v>235.13627343915724</v>
      </c>
      <c r="BU312">
        <f t="shared" si="99"/>
        <v>88.171790643478985</v>
      </c>
    </row>
    <row r="313" spans="1:73" x14ac:dyDescent="0.25">
      <c r="A313" t="s">
        <v>121</v>
      </c>
      <c r="B313" s="85">
        <v>15.688316203950013</v>
      </c>
      <c r="C313" s="85">
        <v>1.9397075882204223E-2</v>
      </c>
      <c r="E313" s="68">
        <v>109910.45046216325</v>
      </c>
      <c r="F313" s="90">
        <v>13.66666667</v>
      </c>
      <c r="H313" s="91">
        <v>23725.198784308614</v>
      </c>
      <c r="I313" s="87">
        <v>2444.954279591027</v>
      </c>
      <c r="J313" t="s">
        <v>286</v>
      </c>
      <c r="K313">
        <v>6690.1069999861356</v>
      </c>
      <c r="L313" t="s">
        <v>8722</v>
      </c>
      <c r="M313" s="89">
        <v>0</v>
      </c>
      <c r="N313" s="89">
        <v>0</v>
      </c>
      <c r="O313" s="89">
        <v>0</v>
      </c>
      <c r="P313" s="89">
        <v>0</v>
      </c>
      <c r="Q313" s="89">
        <v>0</v>
      </c>
      <c r="R313" s="89">
        <v>0</v>
      </c>
      <c r="S313" s="89">
        <v>0</v>
      </c>
      <c r="T313" s="89">
        <v>0</v>
      </c>
      <c r="U313" s="89">
        <v>0</v>
      </c>
      <c r="V313" s="89">
        <v>0</v>
      </c>
      <c r="W313" s="68">
        <v>0</v>
      </c>
      <c r="X313" s="68">
        <v>0</v>
      </c>
      <c r="Y313" s="68">
        <v>0</v>
      </c>
      <c r="Z313" s="68">
        <v>0</v>
      </c>
      <c r="AA313" s="68">
        <v>0</v>
      </c>
      <c r="AB313" s="68">
        <v>0</v>
      </c>
      <c r="AC313" s="68">
        <v>0</v>
      </c>
      <c r="AD313" s="68">
        <v>0</v>
      </c>
      <c r="AE313" s="68">
        <v>0</v>
      </c>
      <c r="AF313" s="68">
        <v>0</v>
      </c>
      <c r="AG313" t="s">
        <v>8723</v>
      </c>
      <c r="AH313" s="89">
        <v>0.29358744723687047</v>
      </c>
      <c r="AI313" s="89">
        <v>0.30096159058060973</v>
      </c>
      <c r="AJ313" s="89">
        <v>0.28317673303594781</v>
      </c>
      <c r="AK313" s="89">
        <v>0.21254500076501509</v>
      </c>
      <c r="AL313" s="89">
        <v>0.12567818652996837</v>
      </c>
      <c r="AM313" s="89">
        <v>5.9672449513990235E-2</v>
      </c>
      <c r="AN313" s="89">
        <v>2.4842559124609368E-2</v>
      </c>
      <c r="AO313" s="89">
        <v>9.6677414613652694E-3</v>
      </c>
      <c r="AP313" s="89">
        <v>3.6669579368526941E-3</v>
      </c>
      <c r="AQ313" s="89">
        <v>1.3456549624956938E-3</v>
      </c>
      <c r="AR313" s="68">
        <v>32268.328575841017</v>
      </c>
      <c r="AS313" s="68">
        <v>33078.823992523961</v>
      </c>
      <c r="AT313" s="68">
        <v>31124.082288384769</v>
      </c>
      <c r="AU313" s="68">
        <v>23360.916777563642</v>
      </c>
      <c r="AV313" s="68">
        <v>13813.346094776602</v>
      </c>
      <c r="AW313" s="68">
        <v>6558.6258062633615</v>
      </c>
      <c r="AX313" s="68">
        <v>2730.4568640187395</v>
      </c>
      <c r="AY313" s="68">
        <v>1062.5858189703893</v>
      </c>
      <c r="AZ313" s="68">
        <v>403.03699866528439</v>
      </c>
      <c r="BA313" s="68">
        <v>147.90154309454709</v>
      </c>
      <c r="BB313">
        <f t="shared" si="80"/>
        <v>0</v>
      </c>
      <c r="BC313">
        <f t="shared" si="81"/>
        <v>0</v>
      </c>
      <c r="BD313">
        <f t="shared" si="82"/>
        <v>0</v>
      </c>
      <c r="BE313">
        <f t="shared" si="83"/>
        <v>0</v>
      </c>
      <c r="BF313">
        <f t="shared" si="84"/>
        <v>0</v>
      </c>
      <c r="BG313">
        <f t="shared" si="85"/>
        <v>0</v>
      </c>
      <c r="BH313">
        <f t="shared" si="86"/>
        <v>0</v>
      </c>
      <c r="BI313">
        <f t="shared" si="87"/>
        <v>0</v>
      </c>
      <c r="BJ313">
        <f t="shared" si="88"/>
        <v>0</v>
      </c>
      <c r="BK313">
        <f t="shared" si="89"/>
        <v>0</v>
      </c>
      <c r="BL313">
        <f t="shared" si="90"/>
        <v>2681.9393214234383</v>
      </c>
      <c r="BM313">
        <f t="shared" si="91"/>
        <v>2807.0379267806929</v>
      </c>
      <c r="BN313">
        <f t="shared" si="92"/>
        <v>2696.6247502545389</v>
      </c>
      <c r="BO313">
        <f t="shared" si="93"/>
        <v>2066.5198712962224</v>
      </c>
      <c r="BP313">
        <f t="shared" si="94"/>
        <v>1247.5970489314166</v>
      </c>
      <c r="BQ313">
        <f t="shared" si="95"/>
        <v>604.80314543906638</v>
      </c>
      <c r="BR313">
        <f t="shared" si="96"/>
        <v>257.07642371223392</v>
      </c>
      <c r="BS313">
        <f t="shared" si="97"/>
        <v>102.14489996540073</v>
      </c>
      <c r="BT313">
        <f t="shared" si="98"/>
        <v>39.556998420965719</v>
      </c>
      <c r="BU313">
        <f t="shared" si="99"/>
        <v>14.820977949098518</v>
      </c>
    </row>
    <row r="314" spans="1:73" x14ac:dyDescent="0.25">
      <c r="A314" t="s">
        <v>124</v>
      </c>
      <c r="B314" s="85">
        <v>128.16691909142619</v>
      </c>
      <c r="C314" s="85">
        <v>88.135992687946938</v>
      </c>
      <c r="E314" s="68">
        <v>899709.46131428611</v>
      </c>
      <c r="F314" s="90">
        <v>10</v>
      </c>
      <c r="H314" s="91">
        <v>207859.27555731245</v>
      </c>
      <c r="I314" s="87">
        <v>39650.178090630703</v>
      </c>
      <c r="J314" t="s">
        <v>286</v>
      </c>
      <c r="K314">
        <v>68412.724403485627</v>
      </c>
      <c r="L314" t="s">
        <v>8724</v>
      </c>
      <c r="M314" s="89">
        <v>0</v>
      </c>
      <c r="N314" s="89">
        <v>0</v>
      </c>
      <c r="O314" s="89">
        <v>0</v>
      </c>
      <c r="P314" s="89">
        <v>0</v>
      </c>
      <c r="Q314" s="89">
        <v>0</v>
      </c>
      <c r="R314" s="89">
        <v>0</v>
      </c>
      <c r="S314" s="89">
        <v>0</v>
      </c>
      <c r="T314" s="89">
        <v>0</v>
      </c>
      <c r="U314" s="89">
        <v>0</v>
      </c>
      <c r="V314" s="89">
        <v>0</v>
      </c>
      <c r="W314" s="68">
        <v>0</v>
      </c>
      <c r="X314" s="68">
        <v>0</v>
      </c>
      <c r="Y314" s="68">
        <v>0</v>
      </c>
      <c r="Z314" s="68">
        <v>0</v>
      </c>
      <c r="AA314" s="68">
        <v>0</v>
      </c>
      <c r="AB314" s="68">
        <v>0</v>
      </c>
      <c r="AC314" s="68">
        <v>0</v>
      </c>
      <c r="AD314" s="68">
        <v>0</v>
      </c>
      <c r="AE314" s="68">
        <v>0</v>
      </c>
      <c r="AF314" s="68">
        <v>0</v>
      </c>
      <c r="AG314" t="s">
        <v>8725</v>
      </c>
      <c r="AH314" s="89">
        <v>1.5831735914161885E-2</v>
      </c>
      <c r="AI314" s="89">
        <v>1.5515211450198555E-2</v>
      </c>
      <c r="AJ314" s="89">
        <v>1.5507533440578097E-2</v>
      </c>
      <c r="AK314" s="89">
        <v>1.5507572809784461E-2</v>
      </c>
      <c r="AL314" s="89">
        <v>1.554198050240245E-2</v>
      </c>
      <c r="AM314" s="89">
        <v>1.5515368160603725E-2</v>
      </c>
      <c r="AN314" s="89">
        <v>1.5507690906132661E-2</v>
      </c>
      <c r="AO314" s="89">
        <v>1.5507730264068136E-2</v>
      </c>
      <c r="AP314" s="89">
        <v>1.5508670799705452E-2</v>
      </c>
      <c r="AQ314" s="89">
        <v>1.5511201990137133E-2</v>
      </c>
      <c r="AR314" s="68">
        <v>14243.962591000625</v>
      </c>
      <c r="AS314" s="68">
        <v>13959.182536035385</v>
      </c>
      <c r="AT314" s="68">
        <v>13952.274558135798</v>
      </c>
      <c r="AU314" s="68">
        <v>13952.309978983247</v>
      </c>
      <c r="AV314" s="68">
        <v>13983.266905573646</v>
      </c>
      <c r="AW314" s="68">
        <v>13959.323529869604</v>
      </c>
      <c r="AX314" s="68">
        <v>13952.41623138507</v>
      </c>
      <c r="AY314" s="68">
        <v>13952.451642091995</v>
      </c>
      <c r="AZ314" s="68">
        <v>13953.297850903591</v>
      </c>
      <c r="BA314" s="68">
        <v>13955.575186883361</v>
      </c>
      <c r="BB314">
        <f t="shared" si="80"/>
        <v>0</v>
      </c>
      <c r="BC314">
        <f t="shared" si="81"/>
        <v>0</v>
      </c>
      <c r="BD314">
        <f t="shared" si="82"/>
        <v>0</v>
      </c>
      <c r="BE314">
        <f t="shared" si="83"/>
        <v>0</v>
      </c>
      <c r="BF314">
        <f t="shared" si="84"/>
        <v>0</v>
      </c>
      <c r="BG314">
        <f t="shared" si="85"/>
        <v>0</v>
      </c>
      <c r="BH314">
        <f t="shared" si="86"/>
        <v>0</v>
      </c>
      <c r="BI314">
        <f t="shared" si="87"/>
        <v>0</v>
      </c>
      <c r="BJ314">
        <f t="shared" si="88"/>
        <v>0</v>
      </c>
      <c r="BK314">
        <f t="shared" si="89"/>
        <v>0</v>
      </c>
      <c r="BL314">
        <f t="shared" si="90"/>
        <v>1710.8233344046753</v>
      </c>
      <c r="BM314">
        <f t="shared" si="91"/>
        <v>1711.82777654289</v>
      </c>
      <c r="BN314">
        <f t="shared" si="92"/>
        <v>1746.9112382078872</v>
      </c>
      <c r="BO314">
        <f t="shared" si="93"/>
        <v>1783.6009022529615</v>
      </c>
      <c r="BP314">
        <f t="shared" si="94"/>
        <v>1825.0970215280818</v>
      </c>
      <c r="BQ314">
        <f t="shared" si="95"/>
        <v>1860.2333409139708</v>
      </c>
      <c r="BR314">
        <f t="shared" si="96"/>
        <v>1898.3584376626213</v>
      </c>
      <c r="BS314">
        <f t="shared" si="97"/>
        <v>1938.2288839929624</v>
      </c>
      <c r="BT314">
        <f t="shared" si="98"/>
        <v>1979.0517117170414</v>
      </c>
      <c r="BU314">
        <f t="shared" si="99"/>
        <v>2020.9415843556167</v>
      </c>
    </row>
    <row r="315" spans="1:73" x14ac:dyDescent="0.25">
      <c r="A315" t="s">
        <v>164</v>
      </c>
      <c r="B315" s="85">
        <v>11.290933763052108</v>
      </c>
      <c r="C315" s="85">
        <v>9.6623819479446453</v>
      </c>
      <c r="E315" s="68">
        <v>79260.389542830642</v>
      </c>
      <c r="F315" s="90">
        <v>15</v>
      </c>
      <c r="H315" s="91">
        <v>4001.7477676609642</v>
      </c>
      <c r="I315" s="87">
        <v>3493.0037929302111</v>
      </c>
      <c r="J315" t="s">
        <v>286</v>
      </c>
      <c r="K315" t="s">
        <v>286</v>
      </c>
      <c r="L315" t="s">
        <v>8726</v>
      </c>
      <c r="M315" s="89">
        <v>0</v>
      </c>
      <c r="N315" s="89">
        <v>0</v>
      </c>
      <c r="O315" s="89">
        <v>0</v>
      </c>
      <c r="P315" s="89">
        <v>0</v>
      </c>
      <c r="Q315" s="89">
        <v>0</v>
      </c>
      <c r="R315" s="89">
        <v>0</v>
      </c>
      <c r="S315" s="89">
        <v>0</v>
      </c>
      <c r="T315" s="89">
        <v>0</v>
      </c>
      <c r="U315" s="89">
        <v>0</v>
      </c>
      <c r="V315" s="89">
        <v>0</v>
      </c>
      <c r="W315" s="68">
        <v>0</v>
      </c>
      <c r="X315" s="68">
        <v>0</v>
      </c>
      <c r="Y315" s="68">
        <v>0</v>
      </c>
      <c r="Z315" s="68">
        <v>0</v>
      </c>
      <c r="AA315" s="68">
        <v>0</v>
      </c>
      <c r="AB315" s="68">
        <v>0</v>
      </c>
      <c r="AC315" s="68">
        <v>0</v>
      </c>
      <c r="AD315" s="68">
        <v>0</v>
      </c>
      <c r="AE315" s="68">
        <v>0</v>
      </c>
      <c r="AF315" s="68">
        <v>0</v>
      </c>
      <c r="AG315" t="s">
        <v>8727</v>
      </c>
      <c r="AH315" s="89">
        <v>0</v>
      </c>
      <c r="AI315" s="89">
        <v>0</v>
      </c>
      <c r="AJ315" s="89">
        <v>0</v>
      </c>
      <c r="AK315" s="89">
        <v>0</v>
      </c>
      <c r="AL315" s="89">
        <v>0</v>
      </c>
      <c r="AM315" s="89">
        <v>0</v>
      </c>
      <c r="AN315" s="89">
        <v>0</v>
      </c>
      <c r="AO315" s="89">
        <v>0</v>
      </c>
      <c r="AP315" s="89">
        <v>0</v>
      </c>
      <c r="AQ315" s="89">
        <v>0</v>
      </c>
      <c r="AR315" s="68">
        <v>0</v>
      </c>
      <c r="AS315" s="68">
        <v>0</v>
      </c>
      <c r="AT315" s="68">
        <v>0</v>
      </c>
      <c r="AU315" s="68">
        <v>0</v>
      </c>
      <c r="AV315" s="68">
        <v>0</v>
      </c>
      <c r="AW315" s="68">
        <v>0</v>
      </c>
      <c r="AX315" s="68">
        <v>0</v>
      </c>
      <c r="AY315" s="68">
        <v>0</v>
      </c>
      <c r="AZ315" s="68">
        <v>0</v>
      </c>
      <c r="BA315" s="68">
        <v>0</v>
      </c>
      <c r="BB315">
        <f t="shared" si="80"/>
        <v>0</v>
      </c>
      <c r="BC315">
        <f t="shared" si="81"/>
        <v>0</v>
      </c>
      <c r="BD315">
        <f t="shared" si="82"/>
        <v>0</v>
      </c>
      <c r="BE315">
        <f t="shared" si="83"/>
        <v>0</v>
      </c>
      <c r="BF315">
        <f t="shared" si="84"/>
        <v>0</v>
      </c>
      <c r="BG315">
        <f t="shared" si="85"/>
        <v>0</v>
      </c>
      <c r="BH315">
        <f t="shared" si="86"/>
        <v>0</v>
      </c>
      <c r="BI315">
        <f t="shared" si="87"/>
        <v>0</v>
      </c>
      <c r="BJ315">
        <f t="shared" si="88"/>
        <v>0</v>
      </c>
      <c r="BK315">
        <f t="shared" si="89"/>
        <v>0</v>
      </c>
      <c r="BL315">
        <f t="shared" si="90"/>
        <v>0</v>
      </c>
      <c r="BM315">
        <f t="shared" si="91"/>
        <v>0</v>
      </c>
      <c r="BN315">
        <f t="shared" si="92"/>
        <v>0</v>
      </c>
      <c r="BO315">
        <f t="shared" si="93"/>
        <v>0</v>
      </c>
      <c r="BP315">
        <f t="shared" si="94"/>
        <v>0</v>
      </c>
      <c r="BQ315">
        <f t="shared" si="95"/>
        <v>0</v>
      </c>
      <c r="BR315">
        <f t="shared" si="96"/>
        <v>0</v>
      </c>
      <c r="BS315">
        <f t="shared" si="97"/>
        <v>0</v>
      </c>
      <c r="BT315">
        <f t="shared" si="98"/>
        <v>0</v>
      </c>
      <c r="BU315">
        <f t="shared" si="99"/>
        <v>0</v>
      </c>
    </row>
    <row r="316" spans="1:73" x14ac:dyDescent="0.25">
      <c r="A316" t="s">
        <v>125</v>
      </c>
      <c r="B316" s="85">
        <v>3.2760596191213165</v>
      </c>
      <c r="C316" s="85">
        <v>7.7955007943463146</v>
      </c>
      <c r="E316" s="68">
        <v>22997.368244847668</v>
      </c>
      <c r="F316" s="90">
        <v>15</v>
      </c>
      <c r="H316" s="91">
        <v>3320.7418549671979</v>
      </c>
      <c r="I316" s="87">
        <v>1013.4935617904971</v>
      </c>
      <c r="J316" t="s">
        <v>286</v>
      </c>
      <c r="K316" t="s">
        <v>286</v>
      </c>
      <c r="L316" t="s">
        <v>8728</v>
      </c>
      <c r="M316" s="89">
        <v>0</v>
      </c>
      <c r="N316" s="89">
        <v>0</v>
      </c>
      <c r="O316" s="89">
        <v>0</v>
      </c>
      <c r="P316" s="89">
        <v>0</v>
      </c>
      <c r="Q316" s="89">
        <v>0</v>
      </c>
      <c r="R316" s="89">
        <v>0</v>
      </c>
      <c r="S316" s="89">
        <v>0</v>
      </c>
      <c r="T316" s="89">
        <v>0</v>
      </c>
      <c r="U316" s="89">
        <v>0</v>
      </c>
      <c r="V316" s="89">
        <v>0</v>
      </c>
      <c r="W316" s="68">
        <v>0</v>
      </c>
      <c r="X316" s="68">
        <v>0</v>
      </c>
      <c r="Y316" s="68">
        <v>0</v>
      </c>
      <c r="Z316" s="68">
        <v>0</v>
      </c>
      <c r="AA316" s="68">
        <v>0</v>
      </c>
      <c r="AB316" s="68">
        <v>0</v>
      </c>
      <c r="AC316" s="68">
        <v>0</v>
      </c>
      <c r="AD316" s="68">
        <v>0</v>
      </c>
      <c r="AE316" s="68">
        <v>0</v>
      </c>
      <c r="AF316" s="68">
        <v>0</v>
      </c>
      <c r="AG316" t="s">
        <v>8729</v>
      </c>
      <c r="AH316" s="89">
        <v>0</v>
      </c>
      <c r="AI316" s="89">
        <v>0</v>
      </c>
      <c r="AJ316" s="89">
        <v>0</v>
      </c>
      <c r="AK316" s="89">
        <v>0</v>
      </c>
      <c r="AL316" s="89">
        <v>0</v>
      </c>
      <c r="AM316" s="89">
        <v>0</v>
      </c>
      <c r="AN316" s="89">
        <v>0</v>
      </c>
      <c r="AO316" s="89">
        <v>0</v>
      </c>
      <c r="AP316" s="89">
        <v>0</v>
      </c>
      <c r="AQ316" s="89">
        <v>0</v>
      </c>
      <c r="AR316" s="68">
        <v>0</v>
      </c>
      <c r="AS316" s="68">
        <v>0</v>
      </c>
      <c r="AT316" s="68">
        <v>0</v>
      </c>
      <c r="AU316" s="68">
        <v>0</v>
      </c>
      <c r="AV316" s="68">
        <v>0</v>
      </c>
      <c r="AW316" s="68">
        <v>0</v>
      </c>
      <c r="AX316" s="68">
        <v>0</v>
      </c>
      <c r="AY316" s="68">
        <v>0</v>
      </c>
      <c r="AZ316" s="68">
        <v>0</v>
      </c>
      <c r="BA316" s="68">
        <v>0</v>
      </c>
      <c r="BB316">
        <f t="shared" si="80"/>
        <v>0</v>
      </c>
      <c r="BC316">
        <f t="shared" si="81"/>
        <v>0</v>
      </c>
      <c r="BD316">
        <f t="shared" si="82"/>
        <v>0</v>
      </c>
      <c r="BE316">
        <f t="shared" si="83"/>
        <v>0</v>
      </c>
      <c r="BF316">
        <f t="shared" si="84"/>
        <v>0</v>
      </c>
      <c r="BG316">
        <f t="shared" si="85"/>
        <v>0</v>
      </c>
      <c r="BH316">
        <f t="shared" si="86"/>
        <v>0</v>
      </c>
      <c r="BI316">
        <f t="shared" si="87"/>
        <v>0</v>
      </c>
      <c r="BJ316">
        <f t="shared" si="88"/>
        <v>0</v>
      </c>
      <c r="BK316">
        <f t="shared" si="89"/>
        <v>0</v>
      </c>
      <c r="BL316">
        <f t="shared" si="90"/>
        <v>0</v>
      </c>
      <c r="BM316">
        <f t="shared" si="91"/>
        <v>0</v>
      </c>
      <c r="BN316">
        <f t="shared" si="92"/>
        <v>0</v>
      </c>
      <c r="BO316">
        <f t="shared" si="93"/>
        <v>0</v>
      </c>
      <c r="BP316">
        <f t="shared" si="94"/>
        <v>0</v>
      </c>
      <c r="BQ316">
        <f t="shared" si="95"/>
        <v>0</v>
      </c>
      <c r="BR316">
        <f t="shared" si="96"/>
        <v>0</v>
      </c>
      <c r="BS316">
        <f t="shared" si="97"/>
        <v>0</v>
      </c>
      <c r="BT316">
        <f t="shared" si="98"/>
        <v>0</v>
      </c>
      <c r="BU316">
        <f t="shared" si="99"/>
        <v>0</v>
      </c>
    </row>
    <row r="317" spans="1:73" x14ac:dyDescent="0.25">
      <c r="A317" t="s">
        <v>130</v>
      </c>
      <c r="B317" s="85">
        <v>6.9531496029558202</v>
      </c>
      <c r="C317" s="85">
        <v>0</v>
      </c>
      <c r="E317" s="68">
        <v>48809.89984046133</v>
      </c>
      <c r="F317" s="90">
        <v>18</v>
      </c>
      <c r="H317" s="91">
        <v>6702.0908994614383</v>
      </c>
      <c r="I317" s="87">
        <v>2151.0513165361649</v>
      </c>
      <c r="J317" t="s">
        <v>286</v>
      </c>
      <c r="K317" t="s">
        <v>286</v>
      </c>
      <c r="L317" t="s">
        <v>8730</v>
      </c>
      <c r="M317" s="89">
        <v>0</v>
      </c>
      <c r="N317" s="89">
        <v>0</v>
      </c>
      <c r="O317" s="89">
        <v>0</v>
      </c>
      <c r="P317" s="89">
        <v>0</v>
      </c>
      <c r="Q317" s="89">
        <v>0</v>
      </c>
      <c r="R317" s="89">
        <v>0</v>
      </c>
      <c r="S317" s="89">
        <v>0</v>
      </c>
      <c r="T317" s="89">
        <v>0</v>
      </c>
      <c r="U317" s="89">
        <v>0</v>
      </c>
      <c r="V317" s="89">
        <v>0</v>
      </c>
      <c r="W317" s="68">
        <v>0</v>
      </c>
      <c r="X317" s="68">
        <v>0</v>
      </c>
      <c r="Y317" s="68">
        <v>0</v>
      </c>
      <c r="Z317" s="68">
        <v>0</v>
      </c>
      <c r="AA317" s="68">
        <v>0</v>
      </c>
      <c r="AB317" s="68">
        <v>0</v>
      </c>
      <c r="AC317" s="68">
        <v>0</v>
      </c>
      <c r="AD317" s="68">
        <v>0</v>
      </c>
      <c r="AE317" s="68">
        <v>0</v>
      </c>
      <c r="AF317" s="68">
        <v>0</v>
      </c>
      <c r="AG317" t="s">
        <v>8731</v>
      </c>
      <c r="AH317" s="89">
        <v>0</v>
      </c>
      <c r="AI317" s="89">
        <v>0</v>
      </c>
      <c r="AJ317" s="89">
        <v>0</v>
      </c>
      <c r="AK317" s="89">
        <v>0</v>
      </c>
      <c r="AL317" s="89">
        <v>0</v>
      </c>
      <c r="AM317" s="89">
        <v>0</v>
      </c>
      <c r="AN317" s="89">
        <v>0</v>
      </c>
      <c r="AO317" s="89">
        <v>0</v>
      </c>
      <c r="AP317" s="89">
        <v>0</v>
      </c>
      <c r="AQ317" s="89">
        <v>0</v>
      </c>
      <c r="AR317" s="68">
        <v>0</v>
      </c>
      <c r="AS317" s="68">
        <v>0</v>
      </c>
      <c r="AT317" s="68">
        <v>0</v>
      </c>
      <c r="AU317" s="68">
        <v>0</v>
      </c>
      <c r="AV317" s="68">
        <v>0</v>
      </c>
      <c r="AW317" s="68">
        <v>0</v>
      </c>
      <c r="AX317" s="68">
        <v>0</v>
      </c>
      <c r="AY317" s="68">
        <v>0</v>
      </c>
      <c r="AZ317" s="68">
        <v>0</v>
      </c>
      <c r="BA317" s="68">
        <v>0</v>
      </c>
      <c r="BB317">
        <f t="shared" si="80"/>
        <v>0</v>
      </c>
      <c r="BC317">
        <f t="shared" si="81"/>
        <v>0</v>
      </c>
      <c r="BD317">
        <f t="shared" si="82"/>
        <v>0</v>
      </c>
      <c r="BE317">
        <f t="shared" si="83"/>
        <v>0</v>
      </c>
      <c r="BF317">
        <f t="shared" si="84"/>
        <v>0</v>
      </c>
      <c r="BG317">
        <f t="shared" si="85"/>
        <v>0</v>
      </c>
      <c r="BH317">
        <f t="shared" si="86"/>
        <v>0</v>
      </c>
      <c r="BI317">
        <f t="shared" si="87"/>
        <v>0</v>
      </c>
      <c r="BJ317">
        <f t="shared" si="88"/>
        <v>0</v>
      </c>
      <c r="BK317">
        <f t="shared" si="89"/>
        <v>0</v>
      </c>
      <c r="BL317">
        <f t="shared" si="90"/>
        <v>0</v>
      </c>
      <c r="BM317">
        <f t="shared" si="91"/>
        <v>0</v>
      </c>
      <c r="BN317">
        <f t="shared" si="92"/>
        <v>0</v>
      </c>
      <c r="BO317">
        <f t="shared" si="93"/>
        <v>0</v>
      </c>
      <c r="BP317">
        <f t="shared" si="94"/>
        <v>0</v>
      </c>
      <c r="BQ317">
        <f t="shared" si="95"/>
        <v>0</v>
      </c>
      <c r="BR317">
        <f t="shared" si="96"/>
        <v>0</v>
      </c>
      <c r="BS317">
        <f t="shared" si="97"/>
        <v>0</v>
      </c>
      <c r="BT317">
        <f t="shared" si="98"/>
        <v>0</v>
      </c>
      <c r="BU317">
        <f t="shared" si="99"/>
        <v>0</v>
      </c>
    </row>
    <row r="318" spans="1:73" x14ac:dyDescent="0.25">
      <c r="A318" t="s">
        <v>168</v>
      </c>
      <c r="B318" s="85">
        <v>0</v>
      </c>
      <c r="C318" s="85">
        <v>0</v>
      </c>
      <c r="E318" s="68">
        <v>2341.1959191048804</v>
      </c>
      <c r="F318" s="90">
        <v>10</v>
      </c>
      <c r="H318" s="91">
        <v>327.57258875666042</v>
      </c>
      <c r="I318" s="87">
        <v>52.07982460000067</v>
      </c>
      <c r="J318" t="s">
        <v>286</v>
      </c>
      <c r="K318" t="s">
        <v>286</v>
      </c>
      <c r="L318" t="s">
        <v>8732</v>
      </c>
      <c r="M318" s="89">
        <v>0</v>
      </c>
      <c r="N318" s="89">
        <v>0</v>
      </c>
      <c r="O318" s="89">
        <v>0</v>
      </c>
      <c r="P318" s="89">
        <v>0</v>
      </c>
      <c r="Q318" s="89">
        <v>0</v>
      </c>
      <c r="R318" s="89">
        <v>0</v>
      </c>
      <c r="S318" s="89">
        <v>0</v>
      </c>
      <c r="T318" s="89">
        <v>0</v>
      </c>
      <c r="U318" s="89">
        <v>0</v>
      </c>
      <c r="V318" s="89">
        <v>0</v>
      </c>
      <c r="W318" s="68">
        <v>0</v>
      </c>
      <c r="X318" s="68">
        <v>0</v>
      </c>
      <c r="Y318" s="68">
        <v>0</v>
      </c>
      <c r="Z318" s="68">
        <v>0</v>
      </c>
      <c r="AA318" s="68">
        <v>0</v>
      </c>
      <c r="AB318" s="68">
        <v>0</v>
      </c>
      <c r="AC318" s="68">
        <v>0</v>
      </c>
      <c r="AD318" s="68">
        <v>0</v>
      </c>
      <c r="AE318" s="68">
        <v>0</v>
      </c>
      <c r="AF318" s="68">
        <v>0</v>
      </c>
      <c r="AG318" t="s">
        <v>8733</v>
      </c>
      <c r="AH318" s="89">
        <v>0</v>
      </c>
      <c r="AI318" s="89">
        <v>0</v>
      </c>
      <c r="AJ318" s="89">
        <v>0</v>
      </c>
      <c r="AK318" s="89">
        <v>0</v>
      </c>
      <c r="AL318" s="89">
        <v>0</v>
      </c>
      <c r="AM318" s="89">
        <v>0</v>
      </c>
      <c r="AN318" s="89">
        <v>0</v>
      </c>
      <c r="AO318" s="89">
        <v>0</v>
      </c>
      <c r="AP318" s="89">
        <v>0</v>
      </c>
      <c r="AQ318" s="89">
        <v>0</v>
      </c>
      <c r="AR318" s="68">
        <v>0</v>
      </c>
      <c r="AS318" s="68">
        <v>0</v>
      </c>
      <c r="AT318" s="68">
        <v>0</v>
      </c>
      <c r="AU318" s="68">
        <v>0</v>
      </c>
      <c r="AV318" s="68">
        <v>0</v>
      </c>
      <c r="AW318" s="68">
        <v>0</v>
      </c>
      <c r="AX318" s="68">
        <v>0</v>
      </c>
      <c r="AY318" s="68">
        <v>0</v>
      </c>
      <c r="AZ318" s="68">
        <v>0</v>
      </c>
      <c r="BA318" s="68">
        <v>0</v>
      </c>
      <c r="BB318">
        <f t="shared" si="80"/>
        <v>0</v>
      </c>
      <c r="BC318">
        <f t="shared" si="81"/>
        <v>0</v>
      </c>
      <c r="BD318">
        <f t="shared" si="82"/>
        <v>0</v>
      </c>
      <c r="BE318">
        <f t="shared" si="83"/>
        <v>0</v>
      </c>
      <c r="BF318">
        <f t="shared" si="84"/>
        <v>0</v>
      </c>
      <c r="BG318">
        <f t="shared" si="85"/>
        <v>0</v>
      </c>
      <c r="BH318">
        <f t="shared" si="86"/>
        <v>0</v>
      </c>
      <c r="BI318">
        <f t="shared" si="87"/>
        <v>0</v>
      </c>
      <c r="BJ318">
        <f t="shared" si="88"/>
        <v>0</v>
      </c>
      <c r="BK318">
        <f t="shared" si="89"/>
        <v>0</v>
      </c>
      <c r="BL318">
        <f t="shared" si="90"/>
        <v>0</v>
      </c>
      <c r="BM318">
        <f t="shared" si="91"/>
        <v>0</v>
      </c>
      <c r="BN318">
        <f t="shared" si="92"/>
        <v>0</v>
      </c>
      <c r="BO318">
        <f t="shared" si="93"/>
        <v>0</v>
      </c>
      <c r="BP318">
        <f t="shared" si="94"/>
        <v>0</v>
      </c>
      <c r="BQ318">
        <f t="shared" si="95"/>
        <v>0</v>
      </c>
      <c r="BR318">
        <f t="shared" si="96"/>
        <v>0</v>
      </c>
      <c r="BS318">
        <f t="shared" si="97"/>
        <v>0</v>
      </c>
      <c r="BT318">
        <f t="shared" si="98"/>
        <v>0</v>
      </c>
      <c r="BU318">
        <f t="shared" si="99"/>
        <v>0</v>
      </c>
    </row>
    <row r="319" spans="1:73" x14ac:dyDescent="0.25">
      <c r="A319" t="s">
        <v>171</v>
      </c>
      <c r="B319" s="85">
        <v>0</v>
      </c>
      <c r="C319" s="85">
        <v>2.6860207322654327E-3</v>
      </c>
      <c r="E319" s="68">
        <v>13208.671834191684</v>
      </c>
      <c r="F319" s="90">
        <v>13.6</v>
      </c>
      <c r="H319" s="91">
        <v>1511.0451830928039</v>
      </c>
      <c r="I319" s="87">
        <v>293.82646138674369</v>
      </c>
      <c r="J319" t="s">
        <v>286</v>
      </c>
      <c r="K319" t="s">
        <v>286</v>
      </c>
      <c r="L319" t="s">
        <v>8734</v>
      </c>
      <c r="M319" s="89">
        <v>0</v>
      </c>
      <c r="N319" s="89">
        <v>0</v>
      </c>
      <c r="O319" s="89">
        <v>0</v>
      </c>
      <c r="P319" s="89">
        <v>0</v>
      </c>
      <c r="Q319" s="89">
        <v>0</v>
      </c>
      <c r="R319" s="89">
        <v>0</v>
      </c>
      <c r="S319" s="89">
        <v>0</v>
      </c>
      <c r="T319" s="89">
        <v>0</v>
      </c>
      <c r="U319" s="89">
        <v>0</v>
      </c>
      <c r="V319" s="89">
        <v>0</v>
      </c>
      <c r="W319" s="68">
        <v>0</v>
      </c>
      <c r="X319" s="68">
        <v>0</v>
      </c>
      <c r="Y319" s="68">
        <v>0</v>
      </c>
      <c r="Z319" s="68">
        <v>0</v>
      </c>
      <c r="AA319" s="68">
        <v>0</v>
      </c>
      <c r="AB319" s="68">
        <v>0</v>
      </c>
      <c r="AC319" s="68">
        <v>0</v>
      </c>
      <c r="AD319" s="68">
        <v>0</v>
      </c>
      <c r="AE319" s="68">
        <v>0</v>
      </c>
      <c r="AF319" s="68">
        <v>0</v>
      </c>
      <c r="AG319" t="s">
        <v>8735</v>
      </c>
      <c r="AH319" s="89">
        <v>0</v>
      </c>
      <c r="AI319" s="89">
        <v>0</v>
      </c>
      <c r="AJ319" s="89">
        <v>0</v>
      </c>
      <c r="AK319" s="89">
        <v>0</v>
      </c>
      <c r="AL319" s="89">
        <v>0</v>
      </c>
      <c r="AM319" s="89">
        <v>0</v>
      </c>
      <c r="AN319" s="89">
        <v>0</v>
      </c>
      <c r="AO319" s="89">
        <v>0</v>
      </c>
      <c r="AP319" s="89">
        <v>0</v>
      </c>
      <c r="AQ319" s="89">
        <v>0</v>
      </c>
      <c r="AR319" s="68">
        <v>0</v>
      </c>
      <c r="AS319" s="68">
        <v>0</v>
      </c>
      <c r="AT319" s="68">
        <v>0</v>
      </c>
      <c r="AU319" s="68">
        <v>0</v>
      </c>
      <c r="AV319" s="68">
        <v>0</v>
      </c>
      <c r="AW319" s="68">
        <v>0</v>
      </c>
      <c r="AX319" s="68">
        <v>0</v>
      </c>
      <c r="AY319" s="68">
        <v>0</v>
      </c>
      <c r="AZ319" s="68">
        <v>0</v>
      </c>
      <c r="BA319" s="68">
        <v>0</v>
      </c>
      <c r="BB319">
        <f t="shared" si="80"/>
        <v>0</v>
      </c>
      <c r="BC319">
        <f t="shared" si="81"/>
        <v>0</v>
      </c>
      <c r="BD319">
        <f t="shared" si="82"/>
        <v>0</v>
      </c>
      <c r="BE319">
        <f t="shared" si="83"/>
        <v>0</v>
      </c>
      <c r="BF319">
        <f t="shared" si="84"/>
        <v>0</v>
      </c>
      <c r="BG319">
        <f t="shared" si="85"/>
        <v>0</v>
      </c>
      <c r="BH319">
        <f t="shared" si="86"/>
        <v>0</v>
      </c>
      <c r="BI319">
        <f t="shared" si="87"/>
        <v>0</v>
      </c>
      <c r="BJ319">
        <f t="shared" si="88"/>
        <v>0</v>
      </c>
      <c r="BK319">
        <f t="shared" si="89"/>
        <v>0</v>
      </c>
      <c r="BL319">
        <f t="shared" si="90"/>
        <v>0</v>
      </c>
      <c r="BM319">
        <f t="shared" si="91"/>
        <v>0</v>
      </c>
      <c r="BN319">
        <f t="shared" si="92"/>
        <v>0</v>
      </c>
      <c r="BO319">
        <f t="shared" si="93"/>
        <v>0</v>
      </c>
      <c r="BP319">
        <f t="shared" si="94"/>
        <v>0</v>
      </c>
      <c r="BQ319">
        <f t="shared" si="95"/>
        <v>0</v>
      </c>
      <c r="BR319">
        <f t="shared" si="96"/>
        <v>0</v>
      </c>
      <c r="BS319">
        <f t="shared" si="97"/>
        <v>0</v>
      </c>
      <c r="BT319">
        <f t="shared" si="98"/>
        <v>0</v>
      </c>
      <c r="BU319">
        <f t="shared" si="99"/>
        <v>0</v>
      </c>
    </row>
    <row r="320" spans="1:73" x14ac:dyDescent="0.25">
      <c r="A320" t="s">
        <v>173</v>
      </c>
      <c r="B320" s="85">
        <v>2.7695672892555736</v>
      </c>
      <c r="C320" s="85">
        <v>1.2690600167058728</v>
      </c>
      <c r="E320" s="68">
        <v>20566.947776891386</v>
      </c>
      <c r="F320" s="90">
        <v>10</v>
      </c>
      <c r="H320" s="91">
        <v>1109.9967494669954</v>
      </c>
      <c r="I320" s="87">
        <v>705.80109562540474</v>
      </c>
      <c r="J320" t="s">
        <v>286</v>
      </c>
      <c r="K320" t="s">
        <v>286</v>
      </c>
      <c r="L320" t="s">
        <v>8736</v>
      </c>
      <c r="M320" s="89">
        <v>0</v>
      </c>
      <c r="N320" s="89">
        <v>0</v>
      </c>
      <c r="O320" s="89">
        <v>0</v>
      </c>
      <c r="P320" s="89">
        <v>0</v>
      </c>
      <c r="Q320" s="89">
        <v>0</v>
      </c>
      <c r="R320" s="89">
        <v>0</v>
      </c>
      <c r="S320" s="89">
        <v>0</v>
      </c>
      <c r="T320" s="89">
        <v>0</v>
      </c>
      <c r="U320" s="89">
        <v>0</v>
      </c>
      <c r="V320" s="89">
        <v>0</v>
      </c>
      <c r="W320" s="68">
        <v>0</v>
      </c>
      <c r="X320" s="68">
        <v>0</v>
      </c>
      <c r="Y320" s="68">
        <v>0</v>
      </c>
      <c r="Z320" s="68">
        <v>0</v>
      </c>
      <c r="AA320" s="68">
        <v>0</v>
      </c>
      <c r="AB320" s="68">
        <v>0</v>
      </c>
      <c r="AC320" s="68">
        <v>0</v>
      </c>
      <c r="AD320" s="68">
        <v>0</v>
      </c>
      <c r="AE320" s="68">
        <v>0</v>
      </c>
      <c r="AF320" s="68">
        <v>0</v>
      </c>
      <c r="AG320" t="s">
        <v>8737</v>
      </c>
      <c r="AH320" s="89">
        <v>0</v>
      </c>
      <c r="AI320" s="89">
        <v>0</v>
      </c>
      <c r="AJ320" s="89">
        <v>0</v>
      </c>
      <c r="AK320" s="89">
        <v>0</v>
      </c>
      <c r="AL320" s="89">
        <v>0</v>
      </c>
      <c r="AM320" s="89">
        <v>0</v>
      </c>
      <c r="AN320" s="89">
        <v>0</v>
      </c>
      <c r="AO320" s="89">
        <v>0</v>
      </c>
      <c r="AP320" s="89">
        <v>0</v>
      </c>
      <c r="AQ320" s="89">
        <v>0</v>
      </c>
      <c r="AR320" s="68">
        <v>0</v>
      </c>
      <c r="AS320" s="68">
        <v>0</v>
      </c>
      <c r="AT320" s="68">
        <v>0</v>
      </c>
      <c r="AU320" s="68">
        <v>0</v>
      </c>
      <c r="AV320" s="68">
        <v>0</v>
      </c>
      <c r="AW320" s="68">
        <v>0</v>
      </c>
      <c r="AX320" s="68">
        <v>0</v>
      </c>
      <c r="AY320" s="68">
        <v>0</v>
      </c>
      <c r="AZ320" s="68">
        <v>0</v>
      </c>
      <c r="BA320" s="68">
        <v>0</v>
      </c>
      <c r="BB320">
        <f t="shared" si="80"/>
        <v>0</v>
      </c>
      <c r="BC320">
        <f t="shared" si="81"/>
        <v>0</v>
      </c>
      <c r="BD320">
        <f t="shared" si="82"/>
        <v>0</v>
      </c>
      <c r="BE320">
        <f t="shared" si="83"/>
        <v>0</v>
      </c>
      <c r="BF320">
        <f t="shared" si="84"/>
        <v>0</v>
      </c>
      <c r="BG320">
        <f t="shared" si="85"/>
        <v>0</v>
      </c>
      <c r="BH320">
        <f t="shared" si="86"/>
        <v>0</v>
      </c>
      <c r="BI320">
        <f t="shared" si="87"/>
        <v>0</v>
      </c>
      <c r="BJ320">
        <f t="shared" si="88"/>
        <v>0</v>
      </c>
      <c r="BK320">
        <f t="shared" si="89"/>
        <v>0</v>
      </c>
      <c r="BL320">
        <f t="shared" si="90"/>
        <v>0</v>
      </c>
      <c r="BM320">
        <f t="shared" si="91"/>
        <v>0</v>
      </c>
      <c r="BN320">
        <f t="shared" si="92"/>
        <v>0</v>
      </c>
      <c r="BO320">
        <f t="shared" si="93"/>
        <v>0</v>
      </c>
      <c r="BP320">
        <f t="shared" si="94"/>
        <v>0</v>
      </c>
      <c r="BQ320">
        <f t="shared" si="95"/>
        <v>0</v>
      </c>
      <c r="BR320">
        <f t="shared" si="96"/>
        <v>0</v>
      </c>
      <c r="BS320">
        <f t="shared" si="97"/>
        <v>0</v>
      </c>
      <c r="BT320">
        <f t="shared" si="98"/>
        <v>0</v>
      </c>
      <c r="BU320">
        <f t="shared" si="99"/>
        <v>0</v>
      </c>
    </row>
    <row r="321" spans="1:73" x14ac:dyDescent="0.25">
      <c r="A321" t="s">
        <v>122</v>
      </c>
      <c r="B321" s="85">
        <v>2.5403636798188218</v>
      </c>
      <c r="C321" s="85">
        <v>9.5506046717913442</v>
      </c>
      <c r="E321" s="68">
        <v>18864.870097158335</v>
      </c>
      <c r="F321" s="90">
        <v>12.5</v>
      </c>
      <c r="H321" s="91">
        <v>1043.3316275177867</v>
      </c>
      <c r="I321" s="87">
        <v>647.3904697888903</v>
      </c>
      <c r="J321" t="s">
        <v>286</v>
      </c>
      <c r="K321" t="s">
        <v>286</v>
      </c>
      <c r="L321" t="s">
        <v>8738</v>
      </c>
      <c r="M321" s="89">
        <v>0</v>
      </c>
      <c r="N321" s="89">
        <v>0</v>
      </c>
      <c r="O321" s="89">
        <v>0</v>
      </c>
      <c r="P321" s="89">
        <v>0</v>
      </c>
      <c r="Q321" s="89">
        <v>0</v>
      </c>
      <c r="R321" s="89">
        <v>0</v>
      </c>
      <c r="S321" s="89">
        <v>0</v>
      </c>
      <c r="T321" s="89">
        <v>0</v>
      </c>
      <c r="U321" s="89">
        <v>0</v>
      </c>
      <c r="V321" s="89">
        <v>0</v>
      </c>
      <c r="W321" s="68">
        <v>0</v>
      </c>
      <c r="X321" s="68">
        <v>0</v>
      </c>
      <c r="Y321" s="68">
        <v>0</v>
      </c>
      <c r="Z321" s="68">
        <v>0</v>
      </c>
      <c r="AA321" s="68">
        <v>0</v>
      </c>
      <c r="AB321" s="68">
        <v>0</v>
      </c>
      <c r="AC321" s="68">
        <v>0</v>
      </c>
      <c r="AD321" s="68">
        <v>0</v>
      </c>
      <c r="AE321" s="68">
        <v>0</v>
      </c>
      <c r="AF321" s="68">
        <v>0</v>
      </c>
      <c r="AG321" t="s">
        <v>8739</v>
      </c>
      <c r="AH321" s="89">
        <v>0</v>
      </c>
      <c r="AI321" s="89">
        <v>0</v>
      </c>
      <c r="AJ321" s="89">
        <v>0</v>
      </c>
      <c r="AK321" s="89">
        <v>0</v>
      </c>
      <c r="AL321" s="89">
        <v>0</v>
      </c>
      <c r="AM321" s="89">
        <v>0</v>
      </c>
      <c r="AN321" s="89">
        <v>0</v>
      </c>
      <c r="AO321" s="89">
        <v>0</v>
      </c>
      <c r="AP321" s="89">
        <v>0</v>
      </c>
      <c r="AQ321" s="89">
        <v>0</v>
      </c>
      <c r="AR321" s="68">
        <v>0</v>
      </c>
      <c r="AS321" s="68">
        <v>0</v>
      </c>
      <c r="AT321" s="68">
        <v>0</v>
      </c>
      <c r="AU321" s="68">
        <v>0</v>
      </c>
      <c r="AV321" s="68">
        <v>0</v>
      </c>
      <c r="AW321" s="68">
        <v>0</v>
      </c>
      <c r="AX321" s="68">
        <v>0</v>
      </c>
      <c r="AY321" s="68">
        <v>0</v>
      </c>
      <c r="AZ321" s="68">
        <v>0</v>
      </c>
      <c r="BA321" s="68">
        <v>0</v>
      </c>
      <c r="BB321">
        <f t="shared" si="80"/>
        <v>0</v>
      </c>
      <c r="BC321">
        <f t="shared" si="81"/>
        <v>0</v>
      </c>
      <c r="BD321">
        <f t="shared" si="82"/>
        <v>0</v>
      </c>
      <c r="BE321">
        <f t="shared" si="83"/>
        <v>0</v>
      </c>
      <c r="BF321">
        <f t="shared" si="84"/>
        <v>0</v>
      </c>
      <c r="BG321">
        <f t="shared" si="85"/>
        <v>0</v>
      </c>
      <c r="BH321">
        <f t="shared" si="86"/>
        <v>0</v>
      </c>
      <c r="BI321">
        <f t="shared" si="87"/>
        <v>0</v>
      </c>
      <c r="BJ321">
        <f t="shared" si="88"/>
        <v>0</v>
      </c>
      <c r="BK321">
        <f t="shared" si="89"/>
        <v>0</v>
      </c>
      <c r="BL321">
        <f t="shared" si="90"/>
        <v>0</v>
      </c>
      <c r="BM321">
        <f t="shared" si="91"/>
        <v>0</v>
      </c>
      <c r="BN321">
        <f t="shared" si="92"/>
        <v>0</v>
      </c>
      <c r="BO321">
        <f t="shared" si="93"/>
        <v>0</v>
      </c>
      <c r="BP321">
        <f t="shared" si="94"/>
        <v>0</v>
      </c>
      <c r="BQ321">
        <f t="shared" si="95"/>
        <v>0</v>
      </c>
      <c r="BR321">
        <f t="shared" si="96"/>
        <v>0</v>
      </c>
      <c r="BS321">
        <f t="shared" si="97"/>
        <v>0</v>
      </c>
      <c r="BT321">
        <f t="shared" si="98"/>
        <v>0</v>
      </c>
      <c r="BU321">
        <f t="shared" si="99"/>
        <v>0</v>
      </c>
    </row>
    <row r="322" spans="1:73" x14ac:dyDescent="0.25">
      <c r="A322" t="s">
        <v>131</v>
      </c>
      <c r="B322" s="85">
        <v>4.6011682279603363</v>
      </c>
      <c r="C322" s="85">
        <v>4.5276321447266794E-2</v>
      </c>
      <c r="E322" s="68">
        <v>34168.509652851964</v>
      </c>
      <c r="F322" s="90">
        <v>15</v>
      </c>
      <c r="H322" s="91">
        <v>3537.923433934518</v>
      </c>
      <c r="I322" s="87">
        <v>1172.5692995616289</v>
      </c>
      <c r="J322" t="s">
        <v>286</v>
      </c>
      <c r="K322" t="s">
        <v>286</v>
      </c>
      <c r="L322" t="s">
        <v>8740</v>
      </c>
      <c r="M322" s="89">
        <v>0</v>
      </c>
      <c r="N322" s="89">
        <v>0</v>
      </c>
      <c r="O322" s="89">
        <v>0</v>
      </c>
      <c r="P322" s="89">
        <v>0</v>
      </c>
      <c r="Q322" s="89">
        <v>0</v>
      </c>
      <c r="R322" s="89">
        <v>0</v>
      </c>
      <c r="S322" s="89">
        <v>0</v>
      </c>
      <c r="T322" s="89">
        <v>0</v>
      </c>
      <c r="U322" s="89">
        <v>0</v>
      </c>
      <c r="V322" s="89">
        <v>0</v>
      </c>
      <c r="W322" s="68">
        <v>0</v>
      </c>
      <c r="X322" s="68">
        <v>0</v>
      </c>
      <c r="Y322" s="68">
        <v>0</v>
      </c>
      <c r="Z322" s="68">
        <v>0</v>
      </c>
      <c r="AA322" s="68">
        <v>0</v>
      </c>
      <c r="AB322" s="68">
        <v>0</v>
      </c>
      <c r="AC322" s="68">
        <v>0</v>
      </c>
      <c r="AD322" s="68">
        <v>0</v>
      </c>
      <c r="AE322" s="68">
        <v>0</v>
      </c>
      <c r="AF322" s="68">
        <v>0</v>
      </c>
      <c r="AG322" t="s">
        <v>8741</v>
      </c>
      <c r="AH322" s="89">
        <v>0</v>
      </c>
      <c r="AI322" s="89">
        <v>0</v>
      </c>
      <c r="AJ322" s="89">
        <v>0</v>
      </c>
      <c r="AK322" s="89">
        <v>0</v>
      </c>
      <c r="AL322" s="89">
        <v>0</v>
      </c>
      <c r="AM322" s="89">
        <v>0</v>
      </c>
      <c r="AN322" s="89">
        <v>0</v>
      </c>
      <c r="AO322" s="89">
        <v>0</v>
      </c>
      <c r="AP322" s="89">
        <v>0</v>
      </c>
      <c r="AQ322" s="89">
        <v>0</v>
      </c>
      <c r="AR322" s="68">
        <v>0</v>
      </c>
      <c r="AS322" s="68">
        <v>0</v>
      </c>
      <c r="AT322" s="68">
        <v>0</v>
      </c>
      <c r="AU322" s="68">
        <v>0</v>
      </c>
      <c r="AV322" s="68">
        <v>0</v>
      </c>
      <c r="AW322" s="68">
        <v>0</v>
      </c>
      <c r="AX322" s="68">
        <v>0</v>
      </c>
      <c r="AY322" s="68">
        <v>0</v>
      </c>
      <c r="AZ322" s="68">
        <v>0</v>
      </c>
      <c r="BA322" s="68">
        <v>0</v>
      </c>
      <c r="BB322">
        <f t="shared" si="80"/>
        <v>0</v>
      </c>
      <c r="BC322">
        <f t="shared" si="81"/>
        <v>0</v>
      </c>
      <c r="BD322">
        <f t="shared" si="82"/>
        <v>0</v>
      </c>
      <c r="BE322">
        <f t="shared" si="83"/>
        <v>0</v>
      </c>
      <c r="BF322">
        <f t="shared" si="84"/>
        <v>0</v>
      </c>
      <c r="BG322">
        <f t="shared" si="85"/>
        <v>0</v>
      </c>
      <c r="BH322">
        <f t="shared" si="86"/>
        <v>0</v>
      </c>
      <c r="BI322">
        <f t="shared" si="87"/>
        <v>0</v>
      </c>
      <c r="BJ322">
        <f t="shared" si="88"/>
        <v>0</v>
      </c>
      <c r="BK322">
        <f t="shared" si="89"/>
        <v>0</v>
      </c>
      <c r="BL322">
        <f t="shared" si="90"/>
        <v>0</v>
      </c>
      <c r="BM322">
        <f t="shared" si="91"/>
        <v>0</v>
      </c>
      <c r="BN322">
        <f t="shared" si="92"/>
        <v>0</v>
      </c>
      <c r="BO322">
        <f t="shared" si="93"/>
        <v>0</v>
      </c>
      <c r="BP322">
        <f t="shared" si="94"/>
        <v>0</v>
      </c>
      <c r="BQ322">
        <f t="shared" si="95"/>
        <v>0</v>
      </c>
      <c r="BR322">
        <f t="shared" si="96"/>
        <v>0</v>
      </c>
      <c r="BS322">
        <f t="shared" si="97"/>
        <v>0</v>
      </c>
      <c r="BT322">
        <f t="shared" si="98"/>
        <v>0</v>
      </c>
      <c r="BU322">
        <f t="shared" si="99"/>
        <v>0</v>
      </c>
    </row>
    <row r="323" spans="1:73" x14ac:dyDescent="0.25">
      <c r="A323" t="s">
        <v>134</v>
      </c>
      <c r="B323" s="85">
        <v>333.65969322354039</v>
      </c>
      <c r="C323" s="85">
        <v>297.25736043206666</v>
      </c>
      <c r="E323" s="68">
        <v>2452354.830891151</v>
      </c>
      <c r="F323" s="90">
        <v>10.5</v>
      </c>
      <c r="H323" s="91">
        <v>56841.40200095516</v>
      </c>
      <c r="I323" s="87">
        <v>84158.074658506448</v>
      </c>
      <c r="J323" t="s">
        <v>286</v>
      </c>
      <c r="K323" t="s">
        <v>286</v>
      </c>
      <c r="L323" t="s">
        <v>8742</v>
      </c>
      <c r="M323" s="89">
        <v>0</v>
      </c>
      <c r="N323" s="89">
        <v>0</v>
      </c>
      <c r="O323" s="89">
        <v>0</v>
      </c>
      <c r="P323" s="89">
        <v>0</v>
      </c>
      <c r="Q323" s="89">
        <v>0</v>
      </c>
      <c r="R323" s="89">
        <v>0</v>
      </c>
      <c r="S323" s="89">
        <v>0</v>
      </c>
      <c r="T323" s="89">
        <v>0</v>
      </c>
      <c r="U323" s="89">
        <v>0</v>
      </c>
      <c r="V323" s="89">
        <v>0</v>
      </c>
      <c r="W323" s="68">
        <v>0</v>
      </c>
      <c r="X323" s="68">
        <v>0</v>
      </c>
      <c r="Y323" s="68">
        <v>0</v>
      </c>
      <c r="Z323" s="68">
        <v>0</v>
      </c>
      <c r="AA323" s="68">
        <v>0</v>
      </c>
      <c r="AB323" s="68">
        <v>0</v>
      </c>
      <c r="AC323" s="68">
        <v>0</v>
      </c>
      <c r="AD323" s="68">
        <v>0</v>
      </c>
      <c r="AE323" s="68">
        <v>0</v>
      </c>
      <c r="AF323" s="68">
        <v>0</v>
      </c>
      <c r="AG323" t="s">
        <v>8743</v>
      </c>
      <c r="AH323" s="89">
        <v>0</v>
      </c>
      <c r="AI323" s="89">
        <v>0</v>
      </c>
      <c r="AJ323" s="89">
        <v>0</v>
      </c>
      <c r="AK323" s="89">
        <v>0</v>
      </c>
      <c r="AL323" s="89">
        <v>0</v>
      </c>
      <c r="AM323" s="89">
        <v>0</v>
      </c>
      <c r="AN323" s="89">
        <v>0</v>
      </c>
      <c r="AO323" s="89">
        <v>0</v>
      </c>
      <c r="AP323" s="89">
        <v>0</v>
      </c>
      <c r="AQ323" s="89">
        <v>0</v>
      </c>
      <c r="AR323" s="68">
        <v>0</v>
      </c>
      <c r="AS323" s="68">
        <v>0</v>
      </c>
      <c r="AT323" s="68">
        <v>0</v>
      </c>
      <c r="AU323" s="68">
        <v>0</v>
      </c>
      <c r="AV323" s="68">
        <v>0</v>
      </c>
      <c r="AW323" s="68">
        <v>0</v>
      </c>
      <c r="AX323" s="68">
        <v>0</v>
      </c>
      <c r="AY323" s="68">
        <v>0</v>
      </c>
      <c r="AZ323" s="68">
        <v>0</v>
      </c>
      <c r="BA323" s="68">
        <v>0</v>
      </c>
      <c r="BB323">
        <f t="shared" ref="BB323:BB344" si="100">IF($J323="FAIL",0,($I323+$J323)/$E323*W323)*(1+CostER)^(COLUMN()-COLUMN($BB$2))</f>
        <v>0</v>
      </c>
      <c r="BC323">
        <f t="shared" ref="BC323:BC344" si="101">IF($J323="FAIL",0,($I323+$J323)/$E323*X323)*(1+CostER)^(COLUMN()-COLUMN($BB$2))</f>
        <v>0</v>
      </c>
      <c r="BD323">
        <f t="shared" ref="BD323:BD344" si="102">IF($J323="FAIL",0,($I323+$J323)/$E323*Y323)*(1+CostER)^(COLUMN()-COLUMN($BB$2))</f>
        <v>0</v>
      </c>
      <c r="BE323">
        <f t="shared" ref="BE323:BE344" si="103">IF($J323="FAIL",0,($I323+$J323)/$E323*Z323)*(1+CostER)^(COLUMN()-COLUMN($BB$2))</f>
        <v>0</v>
      </c>
      <c r="BF323">
        <f t="shared" ref="BF323:BF344" si="104">IF($J323="FAIL",0,($I323+$J323)/$E323*AA323)*(1+CostER)^(COLUMN()-COLUMN($BB$2))</f>
        <v>0</v>
      </c>
      <c r="BG323">
        <f t="shared" ref="BG323:BG344" si="105">IF($J323="FAIL",0,($I323+$J323)/$E323*AB323)*(1+CostER)^(COLUMN()-COLUMN($BB$2))</f>
        <v>0</v>
      </c>
      <c r="BH323">
        <f t="shared" ref="BH323:BH344" si="106">IF($J323="FAIL",0,($I323+$J323)/$E323*AC323)*(1+CostER)^(COLUMN()-COLUMN($BB$2))</f>
        <v>0</v>
      </c>
      <c r="BI323">
        <f t="shared" ref="BI323:BI344" si="107">IF($J323="FAIL",0,($I323+$J323)/$E323*AD323)*(1+CostER)^(COLUMN()-COLUMN($BB$2))</f>
        <v>0</v>
      </c>
      <c r="BJ323">
        <f t="shared" ref="BJ323:BJ344" si="108">IF($J323="FAIL",0,($I323+$J323)/$E323*AE323)*(1+CostER)^(COLUMN()-COLUMN($BB$2))</f>
        <v>0</v>
      </c>
      <c r="BK323">
        <f t="shared" ref="BK323:BK344" si="109">IF($J323="FAIL",0,($I323+$J323)/$E323*AF323)*(1+CostER)^(COLUMN()-COLUMN($BB$2))</f>
        <v>0</v>
      </c>
      <c r="BL323">
        <f t="shared" ref="BL323:BL344" si="110">IF($K323="FAIL",0,($I323+$K323)/$E323*AR323)*(1+CostER)^(COLUMN()-COLUMN($BL$2))</f>
        <v>0</v>
      </c>
      <c r="BM323">
        <f t="shared" ref="BM323:BM344" si="111">IF($K323="FAIL",0,($I323+$K323)/$E323*AS323)*(1+CostER)^(COLUMN()-COLUMN($BL$2))</f>
        <v>0</v>
      </c>
      <c r="BN323">
        <f t="shared" ref="BN323:BN344" si="112">IF($K323="FAIL",0,($I323+$K323)/$E323*AT323)*(1+CostER)^(COLUMN()-COLUMN($BL$2))</f>
        <v>0</v>
      </c>
      <c r="BO323">
        <f t="shared" ref="BO323:BO344" si="113">IF($K323="FAIL",0,($I323+$K323)/$E323*AU323)*(1+CostER)^(COLUMN()-COLUMN($BL$2))</f>
        <v>0</v>
      </c>
      <c r="BP323">
        <f t="shared" ref="BP323:BP344" si="114">IF($K323="FAIL",0,($I323+$K323)/$E323*AV323)*(1+CostER)^(COLUMN()-COLUMN($BL$2))</f>
        <v>0</v>
      </c>
      <c r="BQ323">
        <f t="shared" ref="BQ323:BQ344" si="115">IF($K323="FAIL",0,($I323+$K323)/$E323*AW323)*(1+CostER)^(COLUMN()-COLUMN($BL$2))</f>
        <v>0</v>
      </c>
      <c r="BR323">
        <f t="shared" ref="BR323:BR344" si="116">IF($K323="FAIL",0,($I323+$K323)/$E323*AX323)*(1+CostER)^(COLUMN()-COLUMN($BL$2))</f>
        <v>0</v>
      </c>
      <c r="BS323">
        <f t="shared" ref="BS323:BS344" si="117">IF($K323="FAIL",0,($I323+$K323)/$E323*AY323)*(1+CostER)^(COLUMN()-COLUMN($BL$2))</f>
        <v>0</v>
      </c>
      <c r="BT323">
        <f t="shared" ref="BT323:BT344" si="118">IF($K323="FAIL",0,($I323+$K323)/$E323*AZ323)*(1+CostER)^(COLUMN()-COLUMN($BL$2))</f>
        <v>0</v>
      </c>
      <c r="BU323">
        <f t="shared" ref="BU323:BU344" si="119">IF($K323="FAIL",0,($I323+$K323)/$E323*BA323)*(1+CostER)^(COLUMN()-COLUMN($BL$2))</f>
        <v>0</v>
      </c>
    </row>
    <row r="324" spans="1:73" x14ac:dyDescent="0.25">
      <c r="A324" t="s">
        <v>126</v>
      </c>
      <c r="B324" s="85">
        <v>257.81733249180775</v>
      </c>
      <c r="C324" s="85">
        <v>153.0129291487448</v>
      </c>
      <c r="E324" s="68">
        <v>1914564.6447758651</v>
      </c>
      <c r="F324" s="90">
        <v>10</v>
      </c>
      <c r="H324" s="91">
        <v>127047.5081225787</v>
      </c>
      <c r="I324" s="87">
        <v>65702.594210248601</v>
      </c>
      <c r="J324" t="s">
        <v>286</v>
      </c>
      <c r="K324" t="s">
        <v>286</v>
      </c>
      <c r="L324" t="s">
        <v>8744</v>
      </c>
      <c r="M324" s="89">
        <v>0</v>
      </c>
      <c r="N324" s="89">
        <v>0</v>
      </c>
      <c r="O324" s="89">
        <v>0</v>
      </c>
      <c r="P324" s="89">
        <v>0</v>
      </c>
      <c r="Q324" s="89">
        <v>0</v>
      </c>
      <c r="R324" s="89">
        <v>0</v>
      </c>
      <c r="S324" s="89">
        <v>0</v>
      </c>
      <c r="T324" s="89">
        <v>0</v>
      </c>
      <c r="U324" s="89">
        <v>0</v>
      </c>
      <c r="V324" s="89">
        <v>0</v>
      </c>
      <c r="W324" s="68">
        <v>0</v>
      </c>
      <c r="X324" s="68">
        <v>0</v>
      </c>
      <c r="Y324" s="68">
        <v>0</v>
      </c>
      <c r="Z324" s="68">
        <v>0</v>
      </c>
      <c r="AA324" s="68">
        <v>0</v>
      </c>
      <c r="AB324" s="68">
        <v>0</v>
      </c>
      <c r="AC324" s="68">
        <v>0</v>
      </c>
      <c r="AD324" s="68">
        <v>0</v>
      </c>
      <c r="AE324" s="68">
        <v>0</v>
      </c>
      <c r="AF324" s="68">
        <v>0</v>
      </c>
      <c r="AG324" t="s">
        <v>8745</v>
      </c>
      <c r="AH324" s="89">
        <v>0</v>
      </c>
      <c r="AI324" s="89">
        <v>0</v>
      </c>
      <c r="AJ324" s="89">
        <v>0</v>
      </c>
      <c r="AK324" s="89">
        <v>0</v>
      </c>
      <c r="AL324" s="89">
        <v>0</v>
      </c>
      <c r="AM324" s="89">
        <v>0</v>
      </c>
      <c r="AN324" s="89">
        <v>0</v>
      </c>
      <c r="AO324" s="89">
        <v>0</v>
      </c>
      <c r="AP324" s="89">
        <v>0</v>
      </c>
      <c r="AQ324" s="89">
        <v>0</v>
      </c>
      <c r="AR324" s="68">
        <v>0</v>
      </c>
      <c r="AS324" s="68">
        <v>0</v>
      </c>
      <c r="AT324" s="68">
        <v>0</v>
      </c>
      <c r="AU324" s="68">
        <v>0</v>
      </c>
      <c r="AV324" s="68">
        <v>0</v>
      </c>
      <c r="AW324" s="68">
        <v>0</v>
      </c>
      <c r="AX324" s="68">
        <v>0</v>
      </c>
      <c r="AY324" s="68">
        <v>0</v>
      </c>
      <c r="AZ324" s="68">
        <v>0</v>
      </c>
      <c r="BA324" s="68">
        <v>0</v>
      </c>
      <c r="BB324">
        <f t="shared" si="100"/>
        <v>0</v>
      </c>
      <c r="BC324">
        <f t="shared" si="101"/>
        <v>0</v>
      </c>
      <c r="BD324">
        <f t="shared" si="102"/>
        <v>0</v>
      </c>
      <c r="BE324">
        <f t="shared" si="103"/>
        <v>0</v>
      </c>
      <c r="BF324">
        <f t="shared" si="104"/>
        <v>0</v>
      </c>
      <c r="BG324">
        <f t="shared" si="105"/>
        <v>0</v>
      </c>
      <c r="BH324">
        <f t="shared" si="106"/>
        <v>0</v>
      </c>
      <c r="BI324">
        <f t="shared" si="107"/>
        <v>0</v>
      </c>
      <c r="BJ324">
        <f t="shared" si="108"/>
        <v>0</v>
      </c>
      <c r="BK324">
        <f t="shared" si="109"/>
        <v>0</v>
      </c>
      <c r="BL324">
        <f t="shared" si="110"/>
        <v>0</v>
      </c>
      <c r="BM324">
        <f t="shared" si="111"/>
        <v>0</v>
      </c>
      <c r="BN324">
        <f t="shared" si="112"/>
        <v>0</v>
      </c>
      <c r="BO324">
        <f t="shared" si="113"/>
        <v>0</v>
      </c>
      <c r="BP324">
        <f t="shared" si="114"/>
        <v>0</v>
      </c>
      <c r="BQ324">
        <f t="shared" si="115"/>
        <v>0</v>
      </c>
      <c r="BR324">
        <f t="shared" si="116"/>
        <v>0</v>
      </c>
      <c r="BS324">
        <f t="shared" si="117"/>
        <v>0</v>
      </c>
      <c r="BT324">
        <f t="shared" si="118"/>
        <v>0</v>
      </c>
      <c r="BU324">
        <f t="shared" si="119"/>
        <v>0</v>
      </c>
    </row>
    <row r="325" spans="1:73" x14ac:dyDescent="0.25">
      <c r="A325" t="s">
        <v>146</v>
      </c>
      <c r="B325" s="85">
        <v>23.269634060529981</v>
      </c>
      <c r="C325" s="85">
        <v>124.07090825871235</v>
      </c>
      <c r="E325" s="68">
        <v>172801.48793168738</v>
      </c>
      <c r="F325" s="90">
        <v>15</v>
      </c>
      <c r="H325" s="91">
        <v>11025.458429237146</v>
      </c>
      <c r="I325" s="87">
        <v>5930.0719207796528</v>
      </c>
      <c r="J325" t="s">
        <v>286</v>
      </c>
      <c r="K325" t="s">
        <v>286</v>
      </c>
      <c r="L325" t="s">
        <v>8746</v>
      </c>
      <c r="M325" s="89">
        <v>0</v>
      </c>
      <c r="N325" s="89">
        <v>0</v>
      </c>
      <c r="O325" s="89">
        <v>0</v>
      </c>
      <c r="P325" s="89">
        <v>0</v>
      </c>
      <c r="Q325" s="89">
        <v>0</v>
      </c>
      <c r="R325" s="89">
        <v>0</v>
      </c>
      <c r="S325" s="89">
        <v>0</v>
      </c>
      <c r="T325" s="89">
        <v>0</v>
      </c>
      <c r="U325" s="89">
        <v>0</v>
      </c>
      <c r="V325" s="89">
        <v>0</v>
      </c>
      <c r="W325" s="68">
        <v>0</v>
      </c>
      <c r="X325" s="68">
        <v>0</v>
      </c>
      <c r="Y325" s="68">
        <v>0</v>
      </c>
      <c r="Z325" s="68">
        <v>0</v>
      </c>
      <c r="AA325" s="68">
        <v>0</v>
      </c>
      <c r="AB325" s="68">
        <v>0</v>
      </c>
      <c r="AC325" s="68">
        <v>0</v>
      </c>
      <c r="AD325" s="68">
        <v>0</v>
      </c>
      <c r="AE325" s="68">
        <v>0</v>
      </c>
      <c r="AF325" s="68">
        <v>0</v>
      </c>
      <c r="AG325" t="s">
        <v>8747</v>
      </c>
      <c r="AH325" s="89">
        <v>0</v>
      </c>
      <c r="AI325" s="89">
        <v>0</v>
      </c>
      <c r="AJ325" s="89">
        <v>0</v>
      </c>
      <c r="AK325" s="89">
        <v>0</v>
      </c>
      <c r="AL325" s="89">
        <v>0</v>
      </c>
      <c r="AM325" s="89">
        <v>0</v>
      </c>
      <c r="AN325" s="89">
        <v>0</v>
      </c>
      <c r="AO325" s="89">
        <v>0</v>
      </c>
      <c r="AP325" s="89">
        <v>0</v>
      </c>
      <c r="AQ325" s="89">
        <v>0</v>
      </c>
      <c r="AR325" s="68">
        <v>0</v>
      </c>
      <c r="AS325" s="68">
        <v>0</v>
      </c>
      <c r="AT325" s="68">
        <v>0</v>
      </c>
      <c r="AU325" s="68">
        <v>0</v>
      </c>
      <c r="AV325" s="68">
        <v>0</v>
      </c>
      <c r="AW325" s="68">
        <v>0</v>
      </c>
      <c r="AX325" s="68">
        <v>0</v>
      </c>
      <c r="AY325" s="68">
        <v>0</v>
      </c>
      <c r="AZ325" s="68">
        <v>0</v>
      </c>
      <c r="BA325" s="68">
        <v>0</v>
      </c>
      <c r="BB325">
        <f t="shared" si="100"/>
        <v>0</v>
      </c>
      <c r="BC325">
        <f t="shared" si="101"/>
        <v>0</v>
      </c>
      <c r="BD325">
        <f t="shared" si="102"/>
        <v>0</v>
      </c>
      <c r="BE325">
        <f t="shared" si="103"/>
        <v>0</v>
      </c>
      <c r="BF325">
        <f t="shared" si="104"/>
        <v>0</v>
      </c>
      <c r="BG325">
        <f t="shared" si="105"/>
        <v>0</v>
      </c>
      <c r="BH325">
        <f t="shared" si="106"/>
        <v>0</v>
      </c>
      <c r="BI325">
        <f t="shared" si="107"/>
        <v>0</v>
      </c>
      <c r="BJ325">
        <f t="shared" si="108"/>
        <v>0</v>
      </c>
      <c r="BK325">
        <f t="shared" si="109"/>
        <v>0</v>
      </c>
      <c r="BL325">
        <f t="shared" si="110"/>
        <v>0</v>
      </c>
      <c r="BM325">
        <f t="shared" si="111"/>
        <v>0</v>
      </c>
      <c r="BN325">
        <f t="shared" si="112"/>
        <v>0</v>
      </c>
      <c r="BO325">
        <f t="shared" si="113"/>
        <v>0</v>
      </c>
      <c r="BP325">
        <f t="shared" si="114"/>
        <v>0</v>
      </c>
      <c r="BQ325">
        <f t="shared" si="115"/>
        <v>0</v>
      </c>
      <c r="BR325">
        <f t="shared" si="116"/>
        <v>0</v>
      </c>
      <c r="BS325">
        <f t="shared" si="117"/>
        <v>0</v>
      </c>
      <c r="BT325">
        <f t="shared" si="118"/>
        <v>0</v>
      </c>
      <c r="BU325">
        <f t="shared" si="119"/>
        <v>0</v>
      </c>
    </row>
    <row r="326" spans="1:73" x14ac:dyDescent="0.25">
      <c r="A326" t="s">
        <v>123</v>
      </c>
      <c r="B326" s="85">
        <v>58.629725811321372</v>
      </c>
      <c r="C326" s="85">
        <v>3.9963843025652825</v>
      </c>
      <c r="E326" s="68">
        <v>435387.33058152971</v>
      </c>
      <c r="F326" s="90">
        <v>10</v>
      </c>
      <c r="H326" s="91">
        <v>198567.68632427527</v>
      </c>
      <c r="I326" s="87">
        <v>14941.296019195253</v>
      </c>
      <c r="J326" t="s">
        <v>286</v>
      </c>
      <c r="K326">
        <v>131086.72243958287</v>
      </c>
      <c r="L326" t="s">
        <v>8748</v>
      </c>
      <c r="M326" s="89">
        <v>0</v>
      </c>
      <c r="N326" s="89">
        <v>0</v>
      </c>
      <c r="O326" s="89">
        <v>0</v>
      </c>
      <c r="P326" s="89">
        <v>0</v>
      </c>
      <c r="Q326" s="89">
        <v>0</v>
      </c>
      <c r="R326" s="89">
        <v>0</v>
      </c>
      <c r="S326" s="89">
        <v>0</v>
      </c>
      <c r="T326" s="89">
        <v>0</v>
      </c>
      <c r="U326" s="89">
        <v>0</v>
      </c>
      <c r="V326" s="89">
        <v>0</v>
      </c>
      <c r="W326" s="68">
        <v>0</v>
      </c>
      <c r="X326" s="68">
        <v>0</v>
      </c>
      <c r="Y326" s="68">
        <v>0</v>
      </c>
      <c r="Z326" s="68">
        <v>0</v>
      </c>
      <c r="AA326" s="68">
        <v>0</v>
      </c>
      <c r="AB326" s="68">
        <v>0</v>
      </c>
      <c r="AC326" s="68">
        <v>0</v>
      </c>
      <c r="AD326" s="68">
        <v>0</v>
      </c>
      <c r="AE326" s="68">
        <v>0</v>
      </c>
      <c r="AF326" s="68">
        <v>0</v>
      </c>
      <c r="AG326" t="s">
        <v>8749</v>
      </c>
      <c r="AH326" s="89">
        <v>0.40046731438042743</v>
      </c>
      <c r="AI326" s="89">
        <v>0.40089301241759956</v>
      </c>
      <c r="AJ326" s="89">
        <v>0.40069462258327826</v>
      </c>
      <c r="AK326" s="89">
        <v>0.4006956398195205</v>
      </c>
      <c r="AL326" s="89">
        <v>0.40158302561435949</v>
      </c>
      <c r="AM326" s="89">
        <v>0.40089706165178496</v>
      </c>
      <c r="AN326" s="89">
        <v>0.40069869126188512</v>
      </c>
      <c r="AO326" s="89">
        <v>0.40069970823176543</v>
      </c>
      <c r="AP326" s="89">
        <v>0.40072401035946176</v>
      </c>
      <c r="AQ326" s="89">
        <v>0.40078941307260885</v>
      </c>
      <c r="AR326" s="68">
        <v>174358.39499324854</v>
      </c>
      <c r="AS326" s="68">
        <v>174543.73852528672</v>
      </c>
      <c r="AT326" s="68">
        <v>174457.36210490705</v>
      </c>
      <c r="AU326" s="68">
        <v>174457.80499667913</v>
      </c>
      <c r="AV326" s="68">
        <v>174844.16152909005</v>
      </c>
      <c r="AW326" s="68">
        <v>174545.5015105496</v>
      </c>
      <c r="AX326" s="68">
        <v>174459.1335560247</v>
      </c>
      <c r="AY326" s="68">
        <v>174459.57633182616</v>
      </c>
      <c r="AZ326" s="68">
        <v>174470.15717033131</v>
      </c>
      <c r="BA326" s="68">
        <v>174498.63268302122</v>
      </c>
      <c r="BB326">
        <f t="shared" si="100"/>
        <v>0</v>
      </c>
      <c r="BC326">
        <f t="shared" si="101"/>
        <v>0</v>
      </c>
      <c r="BD326">
        <f t="shared" si="102"/>
        <v>0</v>
      </c>
      <c r="BE326">
        <f t="shared" si="103"/>
        <v>0</v>
      </c>
      <c r="BF326">
        <f t="shared" si="104"/>
        <v>0</v>
      </c>
      <c r="BG326">
        <f t="shared" si="105"/>
        <v>0</v>
      </c>
      <c r="BH326">
        <f t="shared" si="106"/>
        <v>0</v>
      </c>
      <c r="BI326">
        <f t="shared" si="107"/>
        <v>0</v>
      </c>
      <c r="BJ326">
        <f t="shared" si="108"/>
        <v>0</v>
      </c>
      <c r="BK326">
        <f t="shared" si="109"/>
        <v>0</v>
      </c>
      <c r="BL326">
        <f t="shared" si="110"/>
        <v>58479.44837648236</v>
      </c>
      <c r="BM326">
        <f t="shared" si="111"/>
        <v>59770.98607387596</v>
      </c>
      <c r="BN326">
        <f t="shared" si="112"/>
        <v>60995.976771135523</v>
      </c>
      <c r="BO326">
        <f t="shared" si="113"/>
        <v>62277.050384557369</v>
      </c>
      <c r="BP326">
        <f t="shared" si="114"/>
        <v>63725.684322356923</v>
      </c>
      <c r="BQ326">
        <f t="shared" si="115"/>
        <v>64952.784765257369</v>
      </c>
      <c r="BR326">
        <f t="shared" si="116"/>
        <v>66283.978616857363</v>
      </c>
      <c r="BS326">
        <f t="shared" si="117"/>
        <v>67676.11392877865</v>
      </c>
      <c r="BT326">
        <f t="shared" si="118"/>
        <v>69101.503019885975</v>
      </c>
      <c r="BU326">
        <f t="shared" si="119"/>
        <v>70564.149575173622</v>
      </c>
    </row>
    <row r="327" spans="1:73" x14ac:dyDescent="0.25">
      <c r="A327" t="s">
        <v>149</v>
      </c>
      <c r="B327" s="85">
        <v>338.01664846959267</v>
      </c>
      <c r="C327" s="85">
        <v>22095.750362829796</v>
      </c>
      <c r="E327" s="68">
        <v>2510128.8507283647</v>
      </c>
      <c r="F327" s="90">
        <v>15</v>
      </c>
      <c r="H327" s="91">
        <v>260317.14878120206</v>
      </c>
      <c r="I327" s="87">
        <v>86140.720160509693</v>
      </c>
      <c r="J327" t="s">
        <v>286</v>
      </c>
      <c r="K327" t="s">
        <v>286</v>
      </c>
      <c r="L327" t="s">
        <v>8750</v>
      </c>
      <c r="M327" s="89">
        <v>0</v>
      </c>
      <c r="N327" s="89">
        <v>0</v>
      </c>
      <c r="O327" s="89">
        <v>0</v>
      </c>
      <c r="P327" s="89">
        <v>0</v>
      </c>
      <c r="Q327" s="89">
        <v>0</v>
      </c>
      <c r="R327" s="89">
        <v>0</v>
      </c>
      <c r="S327" s="89">
        <v>0</v>
      </c>
      <c r="T327" s="89">
        <v>0</v>
      </c>
      <c r="U327" s="89">
        <v>0</v>
      </c>
      <c r="V327" s="89">
        <v>0</v>
      </c>
      <c r="W327" s="68">
        <v>0</v>
      </c>
      <c r="X327" s="68">
        <v>0</v>
      </c>
      <c r="Y327" s="68">
        <v>0</v>
      </c>
      <c r="Z327" s="68">
        <v>0</v>
      </c>
      <c r="AA327" s="68">
        <v>0</v>
      </c>
      <c r="AB327" s="68">
        <v>0</v>
      </c>
      <c r="AC327" s="68">
        <v>0</v>
      </c>
      <c r="AD327" s="68">
        <v>0</v>
      </c>
      <c r="AE327" s="68">
        <v>0</v>
      </c>
      <c r="AF327" s="68">
        <v>0</v>
      </c>
      <c r="AG327" t="s">
        <v>8751</v>
      </c>
      <c r="AH327" s="89">
        <v>0</v>
      </c>
      <c r="AI327" s="89">
        <v>0</v>
      </c>
      <c r="AJ327" s="89">
        <v>0</v>
      </c>
      <c r="AK327" s="89">
        <v>0</v>
      </c>
      <c r="AL327" s="89">
        <v>0</v>
      </c>
      <c r="AM327" s="89">
        <v>0</v>
      </c>
      <c r="AN327" s="89">
        <v>0</v>
      </c>
      <c r="AO327" s="89">
        <v>0</v>
      </c>
      <c r="AP327" s="89">
        <v>0</v>
      </c>
      <c r="AQ327" s="89">
        <v>0</v>
      </c>
      <c r="AR327" s="68">
        <v>0</v>
      </c>
      <c r="AS327" s="68">
        <v>0</v>
      </c>
      <c r="AT327" s="68">
        <v>0</v>
      </c>
      <c r="AU327" s="68">
        <v>0</v>
      </c>
      <c r="AV327" s="68">
        <v>0</v>
      </c>
      <c r="AW327" s="68">
        <v>0</v>
      </c>
      <c r="AX327" s="68">
        <v>0</v>
      </c>
      <c r="AY327" s="68">
        <v>0</v>
      </c>
      <c r="AZ327" s="68">
        <v>0</v>
      </c>
      <c r="BA327" s="68">
        <v>0</v>
      </c>
      <c r="BB327">
        <f t="shared" si="100"/>
        <v>0</v>
      </c>
      <c r="BC327">
        <f t="shared" si="101"/>
        <v>0</v>
      </c>
      <c r="BD327">
        <f t="shared" si="102"/>
        <v>0</v>
      </c>
      <c r="BE327">
        <f t="shared" si="103"/>
        <v>0</v>
      </c>
      <c r="BF327">
        <f t="shared" si="104"/>
        <v>0</v>
      </c>
      <c r="BG327">
        <f t="shared" si="105"/>
        <v>0</v>
      </c>
      <c r="BH327">
        <f t="shared" si="106"/>
        <v>0</v>
      </c>
      <c r="BI327">
        <f t="shared" si="107"/>
        <v>0</v>
      </c>
      <c r="BJ327">
        <f t="shared" si="108"/>
        <v>0</v>
      </c>
      <c r="BK327">
        <f t="shared" si="109"/>
        <v>0</v>
      </c>
      <c r="BL327">
        <f t="shared" si="110"/>
        <v>0</v>
      </c>
      <c r="BM327">
        <f t="shared" si="111"/>
        <v>0</v>
      </c>
      <c r="BN327">
        <f t="shared" si="112"/>
        <v>0</v>
      </c>
      <c r="BO327">
        <f t="shared" si="113"/>
        <v>0</v>
      </c>
      <c r="BP327">
        <f t="shared" si="114"/>
        <v>0</v>
      </c>
      <c r="BQ327">
        <f t="shared" si="115"/>
        <v>0</v>
      </c>
      <c r="BR327">
        <f t="shared" si="116"/>
        <v>0</v>
      </c>
      <c r="BS327">
        <f t="shared" si="117"/>
        <v>0</v>
      </c>
      <c r="BT327">
        <f t="shared" si="118"/>
        <v>0</v>
      </c>
      <c r="BU327">
        <f t="shared" si="119"/>
        <v>0</v>
      </c>
    </row>
    <row r="328" spans="1:73" x14ac:dyDescent="0.25">
      <c r="A328" t="s">
        <v>117</v>
      </c>
      <c r="B328" s="85">
        <v>246.54106900812758</v>
      </c>
      <c r="C328" s="85">
        <v>27.454907430356798</v>
      </c>
      <c r="E328" s="68">
        <v>1830826.5377123405</v>
      </c>
      <c r="F328" s="90">
        <v>15</v>
      </c>
      <c r="H328" s="91">
        <v>243783.19512211188</v>
      </c>
      <c r="I328" s="87">
        <v>62828.932627004855</v>
      </c>
      <c r="J328" t="s">
        <v>286</v>
      </c>
      <c r="K328" t="s">
        <v>286</v>
      </c>
      <c r="L328" t="s">
        <v>8752</v>
      </c>
      <c r="M328" s="89">
        <v>0</v>
      </c>
      <c r="N328" s="89">
        <v>0</v>
      </c>
      <c r="O328" s="89">
        <v>0</v>
      </c>
      <c r="P328" s="89">
        <v>0</v>
      </c>
      <c r="Q328" s="89">
        <v>0</v>
      </c>
      <c r="R328" s="89">
        <v>0</v>
      </c>
      <c r="S328" s="89">
        <v>0</v>
      </c>
      <c r="T328" s="89">
        <v>0</v>
      </c>
      <c r="U328" s="89">
        <v>0</v>
      </c>
      <c r="V328" s="89">
        <v>0</v>
      </c>
      <c r="W328" s="68">
        <v>0</v>
      </c>
      <c r="X328" s="68">
        <v>0</v>
      </c>
      <c r="Y328" s="68">
        <v>0</v>
      </c>
      <c r="Z328" s="68">
        <v>0</v>
      </c>
      <c r="AA328" s="68">
        <v>0</v>
      </c>
      <c r="AB328" s="68">
        <v>0</v>
      </c>
      <c r="AC328" s="68">
        <v>0</v>
      </c>
      <c r="AD328" s="68">
        <v>0</v>
      </c>
      <c r="AE328" s="68">
        <v>0</v>
      </c>
      <c r="AF328" s="68">
        <v>0</v>
      </c>
      <c r="AG328" t="s">
        <v>8753</v>
      </c>
      <c r="AH328" s="89">
        <v>0</v>
      </c>
      <c r="AI328" s="89">
        <v>0</v>
      </c>
      <c r="AJ328" s="89">
        <v>0</v>
      </c>
      <c r="AK328" s="89">
        <v>0</v>
      </c>
      <c r="AL328" s="89">
        <v>0</v>
      </c>
      <c r="AM328" s="89">
        <v>0</v>
      </c>
      <c r="AN328" s="89">
        <v>0</v>
      </c>
      <c r="AO328" s="89">
        <v>0</v>
      </c>
      <c r="AP328" s="89">
        <v>0</v>
      </c>
      <c r="AQ328" s="89">
        <v>0</v>
      </c>
      <c r="AR328" s="68">
        <v>0</v>
      </c>
      <c r="AS328" s="68">
        <v>0</v>
      </c>
      <c r="AT328" s="68">
        <v>0</v>
      </c>
      <c r="AU328" s="68">
        <v>0</v>
      </c>
      <c r="AV328" s="68">
        <v>0</v>
      </c>
      <c r="AW328" s="68">
        <v>0</v>
      </c>
      <c r="AX328" s="68">
        <v>0</v>
      </c>
      <c r="AY328" s="68">
        <v>0</v>
      </c>
      <c r="AZ328" s="68">
        <v>0</v>
      </c>
      <c r="BA328" s="68">
        <v>0</v>
      </c>
      <c r="BB328">
        <f t="shared" si="100"/>
        <v>0</v>
      </c>
      <c r="BC328">
        <f t="shared" si="101"/>
        <v>0</v>
      </c>
      <c r="BD328">
        <f t="shared" si="102"/>
        <v>0</v>
      </c>
      <c r="BE328">
        <f t="shared" si="103"/>
        <v>0</v>
      </c>
      <c r="BF328">
        <f t="shared" si="104"/>
        <v>0</v>
      </c>
      <c r="BG328">
        <f t="shared" si="105"/>
        <v>0</v>
      </c>
      <c r="BH328">
        <f t="shared" si="106"/>
        <v>0</v>
      </c>
      <c r="BI328">
        <f t="shared" si="107"/>
        <v>0</v>
      </c>
      <c r="BJ328">
        <f t="shared" si="108"/>
        <v>0</v>
      </c>
      <c r="BK328">
        <f t="shared" si="109"/>
        <v>0</v>
      </c>
      <c r="BL328">
        <f t="shared" si="110"/>
        <v>0</v>
      </c>
      <c r="BM328">
        <f t="shared" si="111"/>
        <v>0</v>
      </c>
      <c r="BN328">
        <f t="shared" si="112"/>
        <v>0</v>
      </c>
      <c r="BO328">
        <f t="shared" si="113"/>
        <v>0</v>
      </c>
      <c r="BP328">
        <f t="shared" si="114"/>
        <v>0</v>
      </c>
      <c r="BQ328">
        <f t="shared" si="115"/>
        <v>0</v>
      </c>
      <c r="BR328">
        <f t="shared" si="116"/>
        <v>0</v>
      </c>
      <c r="BS328">
        <f t="shared" si="117"/>
        <v>0</v>
      </c>
      <c r="BT328">
        <f t="shared" si="118"/>
        <v>0</v>
      </c>
      <c r="BU328">
        <f t="shared" si="119"/>
        <v>0</v>
      </c>
    </row>
    <row r="329" spans="1:73" x14ac:dyDescent="0.25">
      <c r="A329" t="s">
        <v>118</v>
      </c>
      <c r="B329" s="85">
        <v>73.24638201906923</v>
      </c>
      <c r="C329" s="85">
        <v>0.43792726133068116</v>
      </c>
      <c r="E329" s="68">
        <v>543931.36417976324</v>
      </c>
      <c r="F329" s="90">
        <v>10</v>
      </c>
      <c r="H329" s="91">
        <v>90674.593409178371</v>
      </c>
      <c r="I329" s="87">
        <v>18666.228793289814</v>
      </c>
      <c r="J329" t="s">
        <v>286</v>
      </c>
      <c r="K329">
        <v>6370.3195734178589</v>
      </c>
      <c r="L329" t="s">
        <v>8754</v>
      </c>
      <c r="M329" s="89">
        <v>0</v>
      </c>
      <c r="N329" s="89">
        <v>0</v>
      </c>
      <c r="O329" s="89">
        <v>0</v>
      </c>
      <c r="P329" s="89">
        <v>0</v>
      </c>
      <c r="Q329" s="89">
        <v>0</v>
      </c>
      <c r="R329" s="89">
        <v>0</v>
      </c>
      <c r="S329" s="89">
        <v>0</v>
      </c>
      <c r="T329" s="89">
        <v>0</v>
      </c>
      <c r="U329" s="89">
        <v>0</v>
      </c>
      <c r="V329" s="89">
        <v>0</v>
      </c>
      <c r="W329" s="68">
        <v>0</v>
      </c>
      <c r="X329" s="68">
        <v>0</v>
      </c>
      <c r="Y329" s="68">
        <v>0</v>
      </c>
      <c r="Z329" s="68">
        <v>0</v>
      </c>
      <c r="AA329" s="68">
        <v>0</v>
      </c>
      <c r="AB329" s="68">
        <v>0</v>
      </c>
      <c r="AC329" s="68">
        <v>0</v>
      </c>
      <c r="AD329" s="68">
        <v>0</v>
      </c>
      <c r="AE329" s="68">
        <v>0</v>
      </c>
      <c r="AF329" s="68">
        <v>0</v>
      </c>
      <c r="AG329" t="s">
        <v>8755</v>
      </c>
      <c r="AH329" s="89">
        <v>0.12750742562527845</v>
      </c>
      <c r="AI329" s="89">
        <v>0.13659233446894029</v>
      </c>
      <c r="AJ329" s="89">
        <v>0.12978487018292048</v>
      </c>
      <c r="AK329" s="89">
        <v>9.2316913979457113E-2</v>
      </c>
      <c r="AL329" s="89">
        <v>4.745600936211538E-2</v>
      </c>
      <c r="AM329" s="89">
        <v>1.820896428269253E-2</v>
      </c>
      <c r="AN329" s="89">
        <v>5.9392653981721281E-3</v>
      </c>
      <c r="AO329" s="89">
        <v>1.8102097353513643E-3</v>
      </c>
      <c r="AP329" s="89">
        <v>5.405072864896487E-4</v>
      </c>
      <c r="AQ329" s="89">
        <v>1.5947682630010844E-4</v>
      </c>
      <c r="AR329" s="68">
        <v>69355.287963407405</v>
      </c>
      <c r="AS329" s="68">
        <v>74296.854824189184</v>
      </c>
      <c r="AT329" s="68">
        <v>70594.061488489417</v>
      </c>
      <c r="AU329" s="68">
        <v>50214.064957711962</v>
      </c>
      <c r="AV329" s="68">
        <v>25812.811910863034</v>
      </c>
      <c r="AW329" s="68">
        <v>9904.4267825855313</v>
      </c>
      <c r="AX329" s="68">
        <v>3230.5527302534301</v>
      </c>
      <c r="AY329" s="68">
        <v>984.62985080115584</v>
      </c>
      <c r="AZ329" s="68">
        <v>293.99886568941673</v>
      </c>
      <c r="BA329" s="68">
        <v>86.744447684477137</v>
      </c>
      <c r="BB329">
        <f t="shared" si="100"/>
        <v>0</v>
      </c>
      <c r="BC329">
        <f t="shared" si="101"/>
        <v>0</v>
      </c>
      <c r="BD329">
        <f t="shared" si="102"/>
        <v>0</v>
      </c>
      <c r="BE329">
        <f t="shared" si="103"/>
        <v>0</v>
      </c>
      <c r="BF329">
        <f t="shared" si="104"/>
        <v>0</v>
      </c>
      <c r="BG329">
        <f t="shared" si="105"/>
        <v>0</v>
      </c>
      <c r="BH329">
        <f t="shared" si="106"/>
        <v>0</v>
      </c>
      <c r="BI329">
        <f t="shared" si="107"/>
        <v>0</v>
      </c>
      <c r="BJ329">
        <f t="shared" si="108"/>
        <v>0</v>
      </c>
      <c r="BK329">
        <f t="shared" si="109"/>
        <v>0</v>
      </c>
      <c r="BL329">
        <f t="shared" si="110"/>
        <v>3192.3458287816652</v>
      </c>
      <c r="BM329">
        <f t="shared" si="111"/>
        <v>3491.6164008106507</v>
      </c>
      <c r="BN329">
        <f t="shared" si="112"/>
        <v>3387.2714871890344</v>
      </c>
      <c r="BO329">
        <f t="shared" si="113"/>
        <v>2459.9878361675096</v>
      </c>
      <c r="BP329">
        <f t="shared" si="114"/>
        <v>1291.1260349521615</v>
      </c>
      <c r="BQ329">
        <f t="shared" si="115"/>
        <v>505.81116285377465</v>
      </c>
      <c r="BR329">
        <f t="shared" si="116"/>
        <v>168.44636363807308</v>
      </c>
      <c r="BS329">
        <f t="shared" si="117"/>
        <v>52.418374102658504</v>
      </c>
      <c r="BT329">
        <f t="shared" si="118"/>
        <v>15.980190228581064</v>
      </c>
      <c r="BU329">
        <f t="shared" si="119"/>
        <v>4.8139737554190987</v>
      </c>
    </row>
    <row r="330" spans="1:73" x14ac:dyDescent="0.25">
      <c r="A330" t="s">
        <v>180</v>
      </c>
      <c r="B330" s="85">
        <v>1774.414083597291</v>
      </c>
      <c r="C330" s="85">
        <v>2346.026437542338</v>
      </c>
      <c r="E330" s="68">
        <v>13176889.376728341</v>
      </c>
      <c r="F330" s="90">
        <v>10</v>
      </c>
      <c r="H330" s="91">
        <v>465365.30596335477</v>
      </c>
      <c r="I330" s="87">
        <v>452194.61146681232</v>
      </c>
      <c r="J330" t="s">
        <v>286</v>
      </c>
      <c r="K330" t="s">
        <v>286</v>
      </c>
      <c r="L330" t="s">
        <v>8756</v>
      </c>
      <c r="M330" s="89">
        <v>0</v>
      </c>
      <c r="N330" s="89">
        <v>0</v>
      </c>
      <c r="O330" s="89">
        <v>0</v>
      </c>
      <c r="P330" s="89">
        <v>0</v>
      </c>
      <c r="Q330" s="89">
        <v>0</v>
      </c>
      <c r="R330" s="89">
        <v>0</v>
      </c>
      <c r="S330" s="89">
        <v>0</v>
      </c>
      <c r="T330" s="89">
        <v>0</v>
      </c>
      <c r="U330" s="89">
        <v>0</v>
      </c>
      <c r="V330" s="89">
        <v>0</v>
      </c>
      <c r="W330" s="68">
        <v>0</v>
      </c>
      <c r="X330" s="68">
        <v>0</v>
      </c>
      <c r="Y330" s="68">
        <v>0</v>
      </c>
      <c r="Z330" s="68">
        <v>0</v>
      </c>
      <c r="AA330" s="68">
        <v>0</v>
      </c>
      <c r="AB330" s="68">
        <v>0</v>
      </c>
      <c r="AC330" s="68">
        <v>0</v>
      </c>
      <c r="AD330" s="68">
        <v>0</v>
      </c>
      <c r="AE330" s="68">
        <v>0</v>
      </c>
      <c r="AF330" s="68">
        <v>0</v>
      </c>
      <c r="AG330" t="s">
        <v>8757</v>
      </c>
      <c r="AH330" s="89">
        <v>0</v>
      </c>
      <c r="AI330" s="89">
        <v>0</v>
      </c>
      <c r="AJ330" s="89">
        <v>0</v>
      </c>
      <c r="AK330" s="89">
        <v>0</v>
      </c>
      <c r="AL330" s="89">
        <v>0</v>
      </c>
      <c r="AM330" s="89">
        <v>0</v>
      </c>
      <c r="AN330" s="89">
        <v>0</v>
      </c>
      <c r="AO330" s="89">
        <v>0</v>
      </c>
      <c r="AP330" s="89">
        <v>0</v>
      </c>
      <c r="AQ330" s="89">
        <v>0</v>
      </c>
      <c r="AR330" s="68">
        <v>0</v>
      </c>
      <c r="AS330" s="68">
        <v>0</v>
      </c>
      <c r="AT330" s="68">
        <v>0</v>
      </c>
      <c r="AU330" s="68">
        <v>0</v>
      </c>
      <c r="AV330" s="68">
        <v>0</v>
      </c>
      <c r="AW330" s="68">
        <v>0</v>
      </c>
      <c r="AX330" s="68">
        <v>0</v>
      </c>
      <c r="AY330" s="68">
        <v>0</v>
      </c>
      <c r="AZ330" s="68">
        <v>0</v>
      </c>
      <c r="BA330" s="68">
        <v>0</v>
      </c>
      <c r="BB330">
        <f t="shared" si="100"/>
        <v>0</v>
      </c>
      <c r="BC330">
        <f t="shared" si="101"/>
        <v>0</v>
      </c>
      <c r="BD330">
        <f t="shared" si="102"/>
        <v>0</v>
      </c>
      <c r="BE330">
        <f t="shared" si="103"/>
        <v>0</v>
      </c>
      <c r="BF330">
        <f t="shared" si="104"/>
        <v>0</v>
      </c>
      <c r="BG330">
        <f t="shared" si="105"/>
        <v>0</v>
      </c>
      <c r="BH330">
        <f t="shared" si="106"/>
        <v>0</v>
      </c>
      <c r="BI330">
        <f t="shared" si="107"/>
        <v>0</v>
      </c>
      <c r="BJ330">
        <f t="shared" si="108"/>
        <v>0</v>
      </c>
      <c r="BK330">
        <f t="shared" si="109"/>
        <v>0</v>
      </c>
      <c r="BL330">
        <f t="shared" si="110"/>
        <v>0</v>
      </c>
      <c r="BM330">
        <f t="shared" si="111"/>
        <v>0</v>
      </c>
      <c r="BN330">
        <f t="shared" si="112"/>
        <v>0</v>
      </c>
      <c r="BO330">
        <f t="shared" si="113"/>
        <v>0</v>
      </c>
      <c r="BP330">
        <f t="shared" si="114"/>
        <v>0</v>
      </c>
      <c r="BQ330">
        <f t="shared" si="115"/>
        <v>0</v>
      </c>
      <c r="BR330">
        <f t="shared" si="116"/>
        <v>0</v>
      </c>
      <c r="BS330">
        <f t="shared" si="117"/>
        <v>0</v>
      </c>
      <c r="BT330">
        <f t="shared" si="118"/>
        <v>0</v>
      </c>
      <c r="BU330">
        <f t="shared" si="119"/>
        <v>0</v>
      </c>
    </row>
    <row r="331" spans="1:73" x14ac:dyDescent="0.25">
      <c r="A331" t="s">
        <v>154</v>
      </c>
      <c r="B331" s="85">
        <v>1807.2532799534636</v>
      </c>
      <c r="C331" s="85">
        <v>1830.75157024039</v>
      </c>
      <c r="E331" s="68">
        <v>13420754.921758667</v>
      </c>
      <c r="F331" s="90">
        <v>15</v>
      </c>
      <c r="H331" s="91">
        <v>447305.92471258965</v>
      </c>
      <c r="I331" s="87">
        <v>460563.40642534674</v>
      </c>
      <c r="J331" t="s">
        <v>286</v>
      </c>
      <c r="K331" t="s">
        <v>286</v>
      </c>
      <c r="L331" t="s">
        <v>8758</v>
      </c>
      <c r="M331" s="89">
        <v>0</v>
      </c>
      <c r="N331" s="89">
        <v>0</v>
      </c>
      <c r="O331" s="89">
        <v>0</v>
      </c>
      <c r="P331" s="89">
        <v>0</v>
      </c>
      <c r="Q331" s="89">
        <v>0</v>
      </c>
      <c r="R331" s="89">
        <v>0</v>
      </c>
      <c r="S331" s="89">
        <v>0</v>
      </c>
      <c r="T331" s="89">
        <v>0</v>
      </c>
      <c r="U331" s="89">
        <v>0</v>
      </c>
      <c r="V331" s="89">
        <v>0</v>
      </c>
      <c r="W331" s="68">
        <v>0</v>
      </c>
      <c r="X331" s="68">
        <v>0</v>
      </c>
      <c r="Y331" s="68">
        <v>0</v>
      </c>
      <c r="Z331" s="68">
        <v>0</v>
      </c>
      <c r="AA331" s="68">
        <v>0</v>
      </c>
      <c r="AB331" s="68">
        <v>0</v>
      </c>
      <c r="AC331" s="68">
        <v>0</v>
      </c>
      <c r="AD331" s="68">
        <v>0</v>
      </c>
      <c r="AE331" s="68">
        <v>0</v>
      </c>
      <c r="AF331" s="68">
        <v>0</v>
      </c>
      <c r="AG331" t="s">
        <v>8759</v>
      </c>
      <c r="AH331" s="89">
        <v>0</v>
      </c>
      <c r="AI331" s="89">
        <v>0</v>
      </c>
      <c r="AJ331" s="89">
        <v>0</v>
      </c>
      <c r="AK331" s="89">
        <v>0</v>
      </c>
      <c r="AL331" s="89">
        <v>0</v>
      </c>
      <c r="AM331" s="89">
        <v>0</v>
      </c>
      <c r="AN331" s="89">
        <v>0</v>
      </c>
      <c r="AO331" s="89">
        <v>0</v>
      </c>
      <c r="AP331" s="89">
        <v>0</v>
      </c>
      <c r="AQ331" s="89">
        <v>0</v>
      </c>
      <c r="AR331" s="68">
        <v>0</v>
      </c>
      <c r="AS331" s="68">
        <v>0</v>
      </c>
      <c r="AT331" s="68">
        <v>0</v>
      </c>
      <c r="AU331" s="68">
        <v>0</v>
      </c>
      <c r="AV331" s="68">
        <v>0</v>
      </c>
      <c r="AW331" s="68">
        <v>0</v>
      </c>
      <c r="AX331" s="68">
        <v>0</v>
      </c>
      <c r="AY331" s="68">
        <v>0</v>
      </c>
      <c r="AZ331" s="68">
        <v>0</v>
      </c>
      <c r="BA331" s="68">
        <v>0</v>
      </c>
      <c r="BB331">
        <f t="shared" si="100"/>
        <v>0</v>
      </c>
      <c r="BC331">
        <f t="shared" si="101"/>
        <v>0</v>
      </c>
      <c r="BD331">
        <f t="shared" si="102"/>
        <v>0</v>
      </c>
      <c r="BE331">
        <f t="shared" si="103"/>
        <v>0</v>
      </c>
      <c r="BF331">
        <f t="shared" si="104"/>
        <v>0</v>
      </c>
      <c r="BG331">
        <f t="shared" si="105"/>
        <v>0</v>
      </c>
      <c r="BH331">
        <f t="shared" si="106"/>
        <v>0</v>
      </c>
      <c r="BI331">
        <f t="shared" si="107"/>
        <v>0</v>
      </c>
      <c r="BJ331">
        <f t="shared" si="108"/>
        <v>0</v>
      </c>
      <c r="BK331">
        <f t="shared" si="109"/>
        <v>0</v>
      </c>
      <c r="BL331">
        <f t="shared" si="110"/>
        <v>0</v>
      </c>
      <c r="BM331">
        <f t="shared" si="111"/>
        <v>0</v>
      </c>
      <c r="BN331">
        <f t="shared" si="112"/>
        <v>0</v>
      </c>
      <c r="BO331">
        <f t="shared" si="113"/>
        <v>0</v>
      </c>
      <c r="BP331">
        <f t="shared" si="114"/>
        <v>0</v>
      </c>
      <c r="BQ331">
        <f t="shared" si="115"/>
        <v>0</v>
      </c>
      <c r="BR331">
        <f t="shared" si="116"/>
        <v>0</v>
      </c>
      <c r="BS331">
        <f t="shared" si="117"/>
        <v>0</v>
      </c>
      <c r="BT331">
        <f t="shared" si="118"/>
        <v>0</v>
      </c>
      <c r="BU331">
        <f t="shared" si="119"/>
        <v>0</v>
      </c>
    </row>
    <row r="332" spans="1:73" x14ac:dyDescent="0.25">
      <c r="A332" t="s">
        <v>119</v>
      </c>
      <c r="B332" s="85">
        <v>66.839828842582747</v>
      </c>
      <c r="C332" s="85">
        <v>1.1392401853746988E-2</v>
      </c>
      <c r="E332" s="68">
        <v>496355.97392950812</v>
      </c>
      <c r="F332" s="90">
        <v>15</v>
      </c>
      <c r="H332" s="91">
        <v>90533.504290081415</v>
      </c>
      <c r="I332" s="87">
        <v>17033.572215965069</v>
      </c>
      <c r="J332" t="s">
        <v>286</v>
      </c>
      <c r="K332">
        <v>13602.97095106334</v>
      </c>
      <c r="L332" t="s">
        <v>8760</v>
      </c>
      <c r="M332" s="89">
        <v>0</v>
      </c>
      <c r="N332" s="89">
        <v>0</v>
      </c>
      <c r="O332" s="89">
        <v>0</v>
      </c>
      <c r="P332" s="89">
        <v>0</v>
      </c>
      <c r="Q332" s="89">
        <v>0</v>
      </c>
      <c r="R332" s="89">
        <v>0</v>
      </c>
      <c r="S332" s="89">
        <v>0</v>
      </c>
      <c r="T332" s="89">
        <v>0</v>
      </c>
      <c r="U332" s="89">
        <v>0</v>
      </c>
      <c r="V332" s="89">
        <v>0</v>
      </c>
      <c r="W332" s="68">
        <v>0</v>
      </c>
      <c r="X332" s="68">
        <v>0</v>
      </c>
      <c r="Y332" s="68">
        <v>0</v>
      </c>
      <c r="Z332" s="68">
        <v>0</v>
      </c>
      <c r="AA332" s="68">
        <v>0</v>
      </c>
      <c r="AB332" s="68">
        <v>0</v>
      </c>
      <c r="AC332" s="68">
        <v>0</v>
      </c>
      <c r="AD332" s="68">
        <v>0</v>
      </c>
      <c r="AE332" s="68">
        <v>0</v>
      </c>
      <c r="AF332" s="68">
        <v>0</v>
      </c>
      <c r="AG332" t="s">
        <v>8761</v>
      </c>
      <c r="AH332" s="89">
        <v>0.12806743709400842</v>
      </c>
      <c r="AI332" s="89">
        <v>0.1371840459216149</v>
      </c>
      <c r="AJ332" s="89">
        <v>0.13034709203453398</v>
      </c>
      <c r="AK332" s="89">
        <v>9.2716826429397131E-2</v>
      </c>
      <c r="AL332" s="89">
        <v>4.7664434019449281E-2</v>
      </c>
      <c r="AM332" s="89">
        <v>1.8287844649219606E-2</v>
      </c>
      <c r="AN332" s="89">
        <v>5.9649940115382933E-3</v>
      </c>
      <c r="AO332" s="89">
        <v>1.8180514772798036E-3</v>
      </c>
      <c r="AP332" s="89">
        <v>5.4286305563003051E-4</v>
      </c>
      <c r="AQ332" s="89">
        <v>1.6016767228168845E-4</v>
      </c>
      <c r="AR332" s="68">
        <v>63567.037467452559</v>
      </c>
      <c r="AS332" s="68">
        <v>68092.120721013533</v>
      </c>
      <c r="AT332" s="68">
        <v>64698.557815680346</v>
      </c>
      <c r="AU332" s="68">
        <v>46020.550682016576</v>
      </c>
      <c r="AV332" s="68">
        <v>23658.526569522528</v>
      </c>
      <c r="AW332" s="68">
        <v>9077.2809419349414</v>
      </c>
      <c r="AX332" s="68">
        <v>2960.7604120807732</v>
      </c>
      <c r="AY332" s="68">
        <v>902.4007116591979</v>
      </c>
      <c r="AZ332" s="68">
        <v>269.45332068759257</v>
      </c>
      <c r="BA332" s="68">
        <v>79.500180967399757</v>
      </c>
      <c r="BB332">
        <f t="shared" si="100"/>
        <v>0</v>
      </c>
      <c r="BC332">
        <f t="shared" si="101"/>
        <v>0</v>
      </c>
      <c r="BD332">
        <f t="shared" si="102"/>
        <v>0</v>
      </c>
      <c r="BE332">
        <f t="shared" si="103"/>
        <v>0</v>
      </c>
      <c r="BF332">
        <f t="shared" si="104"/>
        <v>0</v>
      </c>
      <c r="BG332">
        <f t="shared" si="105"/>
        <v>0</v>
      </c>
      <c r="BH332">
        <f t="shared" si="106"/>
        <v>0</v>
      </c>
      <c r="BI332">
        <f t="shared" si="107"/>
        <v>0</v>
      </c>
      <c r="BJ332">
        <f t="shared" si="108"/>
        <v>0</v>
      </c>
      <c r="BK332">
        <f t="shared" si="109"/>
        <v>0</v>
      </c>
      <c r="BL332">
        <f t="shared" si="110"/>
        <v>3923.5435648212838</v>
      </c>
      <c r="BM332">
        <f t="shared" si="111"/>
        <v>4291.104688543971</v>
      </c>
      <c r="BN332">
        <f t="shared" si="112"/>
        <v>4162.8675353902636</v>
      </c>
      <c r="BO332">
        <f t="shared" si="113"/>
        <v>3023.2603257786559</v>
      </c>
      <c r="BP332">
        <f t="shared" si="114"/>
        <v>1586.8547255819585</v>
      </c>
      <c r="BQ332">
        <f t="shared" si="115"/>
        <v>621.62861090475576</v>
      </c>
      <c r="BR332">
        <f t="shared" si="116"/>
        <v>207.01614891395593</v>
      </c>
      <c r="BS332">
        <f t="shared" si="117"/>
        <v>64.420802591405277</v>
      </c>
      <c r="BT332">
        <f t="shared" si="118"/>
        <v>19.639751313803462</v>
      </c>
      <c r="BU332">
        <f t="shared" si="119"/>
        <v>5.9162470849859217</v>
      </c>
    </row>
    <row r="333" spans="1:73" x14ac:dyDescent="0.25">
      <c r="A333" t="s">
        <v>127</v>
      </c>
      <c r="B333" s="85">
        <v>64.814193896912016</v>
      </c>
      <c r="C333" s="85">
        <v>419.39029770079895</v>
      </c>
      <c r="E333" s="68">
        <v>454080.42233098077</v>
      </c>
      <c r="F333" s="90">
        <v>10</v>
      </c>
      <c r="H333" s="91">
        <v>63533.469468692354</v>
      </c>
      <c r="I333" s="87">
        <v>10101.00374612532</v>
      </c>
      <c r="J333" t="s">
        <v>286</v>
      </c>
      <c r="K333" t="s">
        <v>286</v>
      </c>
      <c r="L333" t="s">
        <v>8762</v>
      </c>
      <c r="M333" s="89">
        <v>0</v>
      </c>
      <c r="N333" s="89">
        <v>0</v>
      </c>
      <c r="O333" s="89">
        <v>0</v>
      </c>
      <c r="P333" s="89">
        <v>0</v>
      </c>
      <c r="Q333" s="89">
        <v>0</v>
      </c>
      <c r="R333" s="89">
        <v>0</v>
      </c>
      <c r="S333" s="89">
        <v>0</v>
      </c>
      <c r="T333" s="89">
        <v>0</v>
      </c>
      <c r="U333" s="89">
        <v>0</v>
      </c>
      <c r="V333" s="89">
        <v>0</v>
      </c>
      <c r="W333" s="68">
        <v>0</v>
      </c>
      <c r="X333" s="68">
        <v>0</v>
      </c>
      <c r="Y333" s="68">
        <v>0</v>
      </c>
      <c r="Z333" s="68">
        <v>0</v>
      </c>
      <c r="AA333" s="68">
        <v>0</v>
      </c>
      <c r="AB333" s="68">
        <v>0</v>
      </c>
      <c r="AC333" s="68">
        <v>0</v>
      </c>
      <c r="AD333" s="68">
        <v>0</v>
      </c>
      <c r="AE333" s="68">
        <v>0</v>
      </c>
      <c r="AF333" s="68">
        <v>0</v>
      </c>
      <c r="AG333" t="s">
        <v>8763</v>
      </c>
      <c r="AH333" s="89">
        <v>0</v>
      </c>
      <c r="AI333" s="89">
        <v>0</v>
      </c>
      <c r="AJ333" s="89">
        <v>0</v>
      </c>
      <c r="AK333" s="89">
        <v>0</v>
      </c>
      <c r="AL333" s="89">
        <v>0</v>
      </c>
      <c r="AM333" s="89">
        <v>0</v>
      </c>
      <c r="AN333" s="89">
        <v>0</v>
      </c>
      <c r="AO333" s="89">
        <v>0</v>
      </c>
      <c r="AP333" s="89">
        <v>0</v>
      </c>
      <c r="AQ333" s="89">
        <v>0</v>
      </c>
      <c r="AR333" s="68">
        <v>0</v>
      </c>
      <c r="AS333" s="68">
        <v>0</v>
      </c>
      <c r="AT333" s="68">
        <v>0</v>
      </c>
      <c r="AU333" s="68">
        <v>0</v>
      </c>
      <c r="AV333" s="68">
        <v>0</v>
      </c>
      <c r="AW333" s="68">
        <v>0</v>
      </c>
      <c r="AX333" s="68">
        <v>0</v>
      </c>
      <c r="AY333" s="68">
        <v>0</v>
      </c>
      <c r="AZ333" s="68">
        <v>0</v>
      </c>
      <c r="BA333" s="68">
        <v>0</v>
      </c>
      <c r="BB333">
        <f t="shared" si="100"/>
        <v>0</v>
      </c>
      <c r="BC333">
        <f t="shared" si="101"/>
        <v>0</v>
      </c>
      <c r="BD333">
        <f t="shared" si="102"/>
        <v>0</v>
      </c>
      <c r="BE333">
        <f t="shared" si="103"/>
        <v>0</v>
      </c>
      <c r="BF333">
        <f t="shared" si="104"/>
        <v>0</v>
      </c>
      <c r="BG333">
        <f t="shared" si="105"/>
        <v>0</v>
      </c>
      <c r="BH333">
        <f t="shared" si="106"/>
        <v>0</v>
      </c>
      <c r="BI333">
        <f t="shared" si="107"/>
        <v>0</v>
      </c>
      <c r="BJ333">
        <f t="shared" si="108"/>
        <v>0</v>
      </c>
      <c r="BK333">
        <f t="shared" si="109"/>
        <v>0</v>
      </c>
      <c r="BL333">
        <f t="shared" si="110"/>
        <v>0</v>
      </c>
      <c r="BM333">
        <f t="shared" si="111"/>
        <v>0</v>
      </c>
      <c r="BN333">
        <f t="shared" si="112"/>
        <v>0</v>
      </c>
      <c r="BO333">
        <f t="shared" si="113"/>
        <v>0</v>
      </c>
      <c r="BP333">
        <f t="shared" si="114"/>
        <v>0</v>
      </c>
      <c r="BQ333">
        <f t="shared" si="115"/>
        <v>0</v>
      </c>
      <c r="BR333">
        <f t="shared" si="116"/>
        <v>0</v>
      </c>
      <c r="BS333">
        <f t="shared" si="117"/>
        <v>0</v>
      </c>
      <c r="BT333">
        <f t="shared" si="118"/>
        <v>0</v>
      </c>
      <c r="BU333">
        <f t="shared" si="119"/>
        <v>0</v>
      </c>
    </row>
    <row r="334" spans="1:73" x14ac:dyDescent="0.25">
      <c r="A334" t="s">
        <v>120</v>
      </c>
      <c r="B334" s="85">
        <v>440.24902144275063</v>
      </c>
      <c r="C334" s="85">
        <v>309.40256046475281</v>
      </c>
      <c r="E334" s="68">
        <v>3084331.5262931879</v>
      </c>
      <c r="F334" s="90">
        <v>14.46666667</v>
      </c>
      <c r="H334" s="91">
        <v>1228714.4271026782</v>
      </c>
      <c r="I334" s="87">
        <v>68610.851226417872</v>
      </c>
      <c r="J334" t="s">
        <v>286</v>
      </c>
      <c r="K334">
        <v>750671.88953914179</v>
      </c>
      <c r="L334" t="s">
        <v>8764</v>
      </c>
      <c r="M334" s="89">
        <v>0</v>
      </c>
      <c r="N334" s="89">
        <v>0</v>
      </c>
      <c r="O334" s="89">
        <v>0</v>
      </c>
      <c r="P334" s="89">
        <v>0</v>
      </c>
      <c r="Q334" s="89">
        <v>0</v>
      </c>
      <c r="R334" s="89">
        <v>0</v>
      </c>
      <c r="S334" s="89">
        <v>0</v>
      </c>
      <c r="T334" s="89">
        <v>0</v>
      </c>
      <c r="U334" s="89">
        <v>0</v>
      </c>
      <c r="V334" s="89">
        <v>0</v>
      </c>
      <c r="W334" s="68">
        <v>0</v>
      </c>
      <c r="X334" s="68">
        <v>0</v>
      </c>
      <c r="Y334" s="68">
        <v>0</v>
      </c>
      <c r="Z334" s="68">
        <v>0</v>
      </c>
      <c r="AA334" s="68">
        <v>0</v>
      </c>
      <c r="AB334" s="68">
        <v>0</v>
      </c>
      <c r="AC334" s="68">
        <v>0</v>
      </c>
      <c r="AD334" s="68">
        <v>0</v>
      </c>
      <c r="AE334" s="68">
        <v>0</v>
      </c>
      <c r="AF334" s="68">
        <v>0</v>
      </c>
      <c r="AG334" t="s">
        <v>8765</v>
      </c>
      <c r="AH334" s="89">
        <v>0.29829074644849879</v>
      </c>
      <c r="AI334" s="89">
        <v>0.30169401454421635</v>
      </c>
      <c r="AJ334" s="89">
        <v>0.28583220690440675</v>
      </c>
      <c r="AK334" s="89">
        <v>0.22051276230911454</v>
      </c>
      <c r="AL334" s="89">
        <v>0.13477190226749494</v>
      </c>
      <c r="AM334" s="89">
        <v>6.5541764309986705E-2</v>
      </c>
      <c r="AN334" s="89">
        <v>2.762980324903767E-2</v>
      </c>
      <c r="AO334" s="89">
        <v>1.0810822658914187E-2</v>
      </c>
      <c r="AP334" s="89">
        <v>4.1093006050664507E-3</v>
      </c>
      <c r="AQ334" s="89">
        <v>1.5092187759646563E-3</v>
      </c>
      <c r="AR334" s="68">
        <v>920027.55327263253</v>
      </c>
      <c r="AS334" s="68">
        <v>930524.36035268195</v>
      </c>
      <c r="AT334" s="68">
        <v>881601.28698521911</v>
      </c>
      <c r="AU334" s="68">
        <v>680134.46473999822</v>
      </c>
      <c r="AV334" s="68">
        <v>415681.22702213901</v>
      </c>
      <c r="AW334" s="68">
        <v>202152.52995016967</v>
      </c>
      <c r="AX334" s="68">
        <v>85219.473226284841</v>
      </c>
      <c r="AY334" s="68">
        <v>33344.16115205377</v>
      </c>
      <c r="AZ334" s="68">
        <v>12674.445407222125</v>
      </c>
      <c r="BA334" s="68">
        <v>4654.9310507814052</v>
      </c>
      <c r="BB334">
        <f t="shared" si="100"/>
        <v>0</v>
      </c>
      <c r="BC334">
        <f t="shared" si="101"/>
        <v>0</v>
      </c>
      <c r="BD334">
        <f t="shared" si="102"/>
        <v>0</v>
      </c>
      <c r="BE334">
        <f t="shared" si="103"/>
        <v>0</v>
      </c>
      <c r="BF334">
        <f t="shared" si="104"/>
        <v>0</v>
      </c>
      <c r="BG334">
        <f t="shared" si="105"/>
        <v>0</v>
      </c>
      <c r="BH334">
        <f t="shared" si="106"/>
        <v>0</v>
      </c>
      <c r="BI334">
        <f t="shared" si="107"/>
        <v>0</v>
      </c>
      <c r="BJ334">
        <f t="shared" si="108"/>
        <v>0</v>
      </c>
      <c r="BK334">
        <f t="shared" si="109"/>
        <v>0</v>
      </c>
      <c r="BL334">
        <f t="shared" si="110"/>
        <v>244384.4602953307</v>
      </c>
      <c r="BM334">
        <f t="shared" si="111"/>
        <v>252363.32578962549</v>
      </c>
      <c r="BN334">
        <f t="shared" si="112"/>
        <v>244116.11664502011</v>
      </c>
      <c r="BO334">
        <f t="shared" si="113"/>
        <v>192284.71453276582</v>
      </c>
      <c r="BP334">
        <f t="shared" si="114"/>
        <v>119987.53536676752</v>
      </c>
      <c r="BQ334">
        <f t="shared" si="115"/>
        <v>59577.276257734287</v>
      </c>
      <c r="BR334">
        <f t="shared" si="116"/>
        <v>25642.835765134936</v>
      </c>
      <c r="BS334">
        <f t="shared" si="117"/>
        <v>10244.074868209322</v>
      </c>
      <c r="BT334">
        <f t="shared" si="118"/>
        <v>3975.6455224967344</v>
      </c>
      <c r="BU334">
        <f t="shared" si="119"/>
        <v>1490.7941652724608</v>
      </c>
    </row>
    <row r="335" spans="1:73" x14ac:dyDescent="0.25">
      <c r="A335" t="s">
        <v>121</v>
      </c>
      <c r="B335" s="85">
        <v>397.88321343562507</v>
      </c>
      <c r="C335" s="85">
        <v>0.51535108341411195</v>
      </c>
      <c r="E335" s="68">
        <v>2787521.7870119074</v>
      </c>
      <c r="F335" s="90">
        <v>13.66666667</v>
      </c>
      <c r="H335" s="91">
        <v>601712.65092954494</v>
      </c>
      <c r="I335" s="87">
        <v>62008.328543373442</v>
      </c>
      <c r="J335" t="s">
        <v>286</v>
      </c>
      <c r="K335">
        <v>169672.84677194635</v>
      </c>
      <c r="L335" t="s">
        <v>8766</v>
      </c>
      <c r="M335" s="89">
        <v>0</v>
      </c>
      <c r="N335" s="89">
        <v>0</v>
      </c>
      <c r="O335" s="89">
        <v>0</v>
      </c>
      <c r="P335" s="89">
        <v>0</v>
      </c>
      <c r="Q335" s="89">
        <v>0</v>
      </c>
      <c r="R335" s="89">
        <v>0</v>
      </c>
      <c r="S335" s="89">
        <v>0</v>
      </c>
      <c r="T335" s="89">
        <v>0</v>
      </c>
      <c r="U335" s="89">
        <v>0</v>
      </c>
      <c r="V335" s="89">
        <v>0</v>
      </c>
      <c r="W335" s="68">
        <v>0</v>
      </c>
      <c r="X335" s="68">
        <v>0</v>
      </c>
      <c r="Y335" s="68">
        <v>0</v>
      </c>
      <c r="Z335" s="68">
        <v>0</v>
      </c>
      <c r="AA335" s="68">
        <v>0</v>
      </c>
      <c r="AB335" s="68">
        <v>0</v>
      </c>
      <c r="AC335" s="68">
        <v>0</v>
      </c>
      <c r="AD335" s="68">
        <v>0</v>
      </c>
      <c r="AE335" s="68">
        <v>0</v>
      </c>
      <c r="AF335" s="68">
        <v>0</v>
      </c>
      <c r="AG335" t="s">
        <v>8767</v>
      </c>
      <c r="AH335" s="89">
        <v>0.19572496484270446</v>
      </c>
      <c r="AI335" s="89">
        <v>0.20064106037872306</v>
      </c>
      <c r="AJ335" s="89">
        <v>0.18878448867420464</v>
      </c>
      <c r="AK335" s="89">
        <v>0.14169666720194665</v>
      </c>
      <c r="AL335" s="89">
        <v>8.3785457669414823E-2</v>
      </c>
      <c r="AM335" s="89">
        <v>3.9781632992687117E-2</v>
      </c>
      <c r="AN335" s="89">
        <v>1.6561706080166834E-2</v>
      </c>
      <c r="AO335" s="89">
        <v>6.4451609719015255E-3</v>
      </c>
      <c r="AP335" s="89">
        <v>2.4446386244521192E-3</v>
      </c>
      <c r="AQ335" s="89">
        <v>8.9710330844863513E-4</v>
      </c>
      <c r="AR335" s="68">
        <v>545587.60376117832</v>
      </c>
      <c r="AS335" s="68">
        <v>559291.32717486215</v>
      </c>
      <c r="AT335" s="68">
        <v>526240.87522924808</v>
      </c>
      <c r="AU335" s="68">
        <v>394982.54697240185</v>
      </c>
      <c r="AV335" s="68">
        <v>233553.78868825774</v>
      </c>
      <c r="AW335" s="68">
        <v>110892.16869002704</v>
      </c>
      <c r="AX335" s="68">
        <v>46166.116528552622</v>
      </c>
      <c r="AY335" s="68">
        <v>17966.026629974342</v>
      </c>
      <c r="AZ335" s="68">
        <v>6814.483427031103</v>
      </c>
      <c r="BA335" s="68">
        <v>2500.6950175010338</v>
      </c>
      <c r="BB335">
        <f t="shared" si="100"/>
        <v>0</v>
      </c>
      <c r="BC335">
        <f t="shared" si="101"/>
        <v>0</v>
      </c>
      <c r="BD335">
        <f t="shared" si="102"/>
        <v>0</v>
      </c>
      <c r="BE335">
        <f t="shared" si="103"/>
        <v>0</v>
      </c>
      <c r="BF335">
        <f t="shared" si="104"/>
        <v>0</v>
      </c>
      <c r="BG335">
        <f t="shared" si="105"/>
        <v>0</v>
      </c>
      <c r="BH335">
        <f t="shared" si="106"/>
        <v>0</v>
      </c>
      <c r="BI335">
        <f t="shared" si="107"/>
        <v>0</v>
      </c>
      <c r="BJ335">
        <f t="shared" si="108"/>
        <v>0</v>
      </c>
      <c r="BK335">
        <f t="shared" si="109"/>
        <v>0</v>
      </c>
      <c r="BL335">
        <f t="shared" si="110"/>
        <v>45345.789893307418</v>
      </c>
      <c r="BM335">
        <f t="shared" si="111"/>
        <v>47460.936575440741</v>
      </c>
      <c r="BN335">
        <f t="shared" si="112"/>
        <v>45594.088705657574</v>
      </c>
      <c r="BO335">
        <f t="shared" si="113"/>
        <v>34940.378834686693</v>
      </c>
      <c r="BP335">
        <f t="shared" si="114"/>
        <v>21094.166144465555</v>
      </c>
      <c r="BQ335">
        <f t="shared" si="115"/>
        <v>10225.912319046976</v>
      </c>
      <c r="BR335">
        <f t="shared" si="116"/>
        <v>4346.6059802075324</v>
      </c>
      <c r="BS335">
        <f t="shared" si="117"/>
        <v>1727.0492040564245</v>
      </c>
      <c r="BT335">
        <f t="shared" si="118"/>
        <v>668.82323721012017</v>
      </c>
      <c r="BU335">
        <f t="shared" si="119"/>
        <v>250.59066279052095</v>
      </c>
    </row>
    <row r="336" spans="1:73" x14ac:dyDescent="0.25">
      <c r="A336" t="s">
        <v>124</v>
      </c>
      <c r="B336" s="85">
        <v>3697.351722500674</v>
      </c>
      <c r="C336" s="85">
        <v>2542.5419202898761</v>
      </c>
      <c r="E336" s="68">
        <v>25954765.473979946</v>
      </c>
      <c r="F336" s="90">
        <v>10</v>
      </c>
      <c r="H336" s="91">
        <v>5996312.1214714656</v>
      </c>
      <c r="I336" s="87">
        <v>1143825.998940306</v>
      </c>
      <c r="J336" t="s">
        <v>286</v>
      </c>
      <c r="K336">
        <v>1973566.2385217813</v>
      </c>
      <c r="L336" t="s">
        <v>8768</v>
      </c>
      <c r="M336" s="89">
        <v>0</v>
      </c>
      <c r="N336" s="89">
        <v>0</v>
      </c>
      <c r="O336" s="89">
        <v>0</v>
      </c>
      <c r="P336" s="89">
        <v>0</v>
      </c>
      <c r="Q336" s="89">
        <v>0</v>
      </c>
      <c r="R336" s="89">
        <v>0</v>
      </c>
      <c r="S336" s="89">
        <v>0</v>
      </c>
      <c r="T336" s="89">
        <v>0</v>
      </c>
      <c r="U336" s="89">
        <v>0</v>
      </c>
      <c r="V336" s="89">
        <v>0</v>
      </c>
      <c r="W336" s="68">
        <v>0</v>
      </c>
      <c r="X336" s="68">
        <v>0</v>
      </c>
      <c r="Y336" s="68">
        <v>0</v>
      </c>
      <c r="Z336" s="68">
        <v>0</v>
      </c>
      <c r="AA336" s="68">
        <v>0</v>
      </c>
      <c r="AB336" s="68">
        <v>0</v>
      </c>
      <c r="AC336" s="68">
        <v>0</v>
      </c>
      <c r="AD336" s="68">
        <v>0</v>
      </c>
      <c r="AE336" s="68">
        <v>0</v>
      </c>
      <c r="AF336" s="68">
        <v>0</v>
      </c>
      <c r="AG336" t="s">
        <v>8769</v>
      </c>
      <c r="AH336" s="89">
        <v>1.0554490599178998E-2</v>
      </c>
      <c r="AI336" s="89">
        <v>1.0343474284738393E-2</v>
      </c>
      <c r="AJ336" s="89">
        <v>1.0338355612601099E-2</v>
      </c>
      <c r="AK336" s="89">
        <v>1.0338381859817534E-2</v>
      </c>
      <c r="AL336" s="89">
        <v>1.036132032251252E-2</v>
      </c>
      <c r="AM336" s="89">
        <v>1.0343578761787308E-2</v>
      </c>
      <c r="AN336" s="89">
        <v>1.0338460589745836E-2</v>
      </c>
      <c r="AO336" s="89">
        <v>1.0338486829148274E-2</v>
      </c>
      <c r="AP336" s="89">
        <v>1.0339113848995723E-2</v>
      </c>
      <c r="AQ336" s="89">
        <v>1.0340801311662665E-2</v>
      </c>
      <c r="AR336" s="68">
        <v>273939.32819901698</v>
      </c>
      <c r="AS336" s="68">
        <v>268462.44924652745</v>
      </c>
      <c r="AT336" s="68">
        <v>268329.59531166579</v>
      </c>
      <c r="AU336" s="68">
        <v>268330.27655201271</v>
      </c>
      <c r="AV336" s="68">
        <v>268925.63897159474</v>
      </c>
      <c r="AW336" s="68">
        <v>268465.16092382948</v>
      </c>
      <c r="AX336" s="68">
        <v>268332.3199688376</v>
      </c>
      <c r="AY336" s="68">
        <v>268333.00100637402</v>
      </c>
      <c r="AZ336" s="68">
        <v>268349.27515946212</v>
      </c>
      <c r="BA336" s="68">
        <v>268393.07285722869</v>
      </c>
      <c r="BB336">
        <f t="shared" si="100"/>
        <v>0</v>
      </c>
      <c r="BC336">
        <f t="shared" si="101"/>
        <v>0</v>
      </c>
      <c r="BD336">
        <f t="shared" si="102"/>
        <v>0</v>
      </c>
      <c r="BE336">
        <f t="shared" si="103"/>
        <v>0</v>
      </c>
      <c r="BF336">
        <f t="shared" si="104"/>
        <v>0</v>
      </c>
      <c r="BG336">
        <f t="shared" si="105"/>
        <v>0</v>
      </c>
      <c r="BH336">
        <f t="shared" si="106"/>
        <v>0</v>
      </c>
      <c r="BI336">
        <f t="shared" si="107"/>
        <v>0</v>
      </c>
      <c r="BJ336">
        <f t="shared" si="108"/>
        <v>0</v>
      </c>
      <c r="BK336">
        <f t="shared" si="109"/>
        <v>0</v>
      </c>
      <c r="BL336">
        <f t="shared" si="110"/>
        <v>32902.487064247187</v>
      </c>
      <c r="BM336">
        <f t="shared" si="111"/>
        <v>32921.804438948457</v>
      </c>
      <c r="BN336">
        <f t="shared" si="112"/>
        <v>33596.528196213629</v>
      </c>
      <c r="BO336">
        <f t="shared" si="113"/>
        <v>34302.14237505303</v>
      </c>
      <c r="BP336">
        <f t="shared" si="114"/>
        <v>35100.194111574718</v>
      </c>
      <c r="BQ336">
        <f t="shared" si="115"/>
        <v>35775.934425169609</v>
      </c>
      <c r="BR336">
        <f t="shared" si="116"/>
        <v>36509.154777405995</v>
      </c>
      <c r="BS336">
        <f t="shared" si="117"/>
        <v>37275.941635235482</v>
      </c>
      <c r="BT336">
        <f t="shared" si="118"/>
        <v>38061.044637413019</v>
      </c>
      <c r="BU336">
        <f t="shared" si="119"/>
        <v>38866.669028443932</v>
      </c>
    </row>
    <row r="337" spans="1:73" x14ac:dyDescent="0.25">
      <c r="A337" t="s">
        <v>164</v>
      </c>
      <c r="B337" s="85">
        <v>325.72019144798531</v>
      </c>
      <c r="C337" s="85">
        <v>278.73982350387121</v>
      </c>
      <c r="E337" s="68">
        <v>2286499.0440927045</v>
      </c>
      <c r="F337" s="90">
        <v>15</v>
      </c>
      <c r="H337" s="91">
        <v>115442.18364599944</v>
      </c>
      <c r="I337" s="87">
        <v>100765.96746009238</v>
      </c>
      <c r="J337" t="s">
        <v>286</v>
      </c>
      <c r="K337" t="s">
        <v>286</v>
      </c>
      <c r="L337" t="s">
        <v>8770</v>
      </c>
      <c r="M337" s="89">
        <v>0</v>
      </c>
      <c r="N337" s="89">
        <v>0</v>
      </c>
      <c r="O337" s="89">
        <v>0</v>
      </c>
      <c r="P337" s="89">
        <v>0</v>
      </c>
      <c r="Q337" s="89">
        <v>0</v>
      </c>
      <c r="R337" s="89">
        <v>0</v>
      </c>
      <c r="S337" s="89">
        <v>0</v>
      </c>
      <c r="T337" s="89">
        <v>0</v>
      </c>
      <c r="U337" s="89">
        <v>0</v>
      </c>
      <c r="V337" s="89">
        <v>0</v>
      </c>
      <c r="W337" s="68">
        <v>0</v>
      </c>
      <c r="X337" s="68">
        <v>0</v>
      </c>
      <c r="Y337" s="68">
        <v>0</v>
      </c>
      <c r="Z337" s="68">
        <v>0</v>
      </c>
      <c r="AA337" s="68">
        <v>0</v>
      </c>
      <c r="AB337" s="68">
        <v>0</v>
      </c>
      <c r="AC337" s="68">
        <v>0</v>
      </c>
      <c r="AD337" s="68">
        <v>0</v>
      </c>
      <c r="AE337" s="68">
        <v>0</v>
      </c>
      <c r="AF337" s="68">
        <v>0</v>
      </c>
      <c r="AG337" t="s">
        <v>8771</v>
      </c>
      <c r="AH337" s="89">
        <v>0</v>
      </c>
      <c r="AI337" s="89">
        <v>0</v>
      </c>
      <c r="AJ337" s="89">
        <v>0</v>
      </c>
      <c r="AK337" s="89">
        <v>0</v>
      </c>
      <c r="AL337" s="89">
        <v>0</v>
      </c>
      <c r="AM337" s="89">
        <v>0</v>
      </c>
      <c r="AN337" s="89">
        <v>0</v>
      </c>
      <c r="AO337" s="89">
        <v>0</v>
      </c>
      <c r="AP337" s="89">
        <v>0</v>
      </c>
      <c r="AQ337" s="89">
        <v>0</v>
      </c>
      <c r="AR337" s="68">
        <v>0</v>
      </c>
      <c r="AS337" s="68">
        <v>0</v>
      </c>
      <c r="AT337" s="68">
        <v>0</v>
      </c>
      <c r="AU337" s="68">
        <v>0</v>
      </c>
      <c r="AV337" s="68">
        <v>0</v>
      </c>
      <c r="AW337" s="68">
        <v>0</v>
      </c>
      <c r="AX337" s="68">
        <v>0</v>
      </c>
      <c r="AY337" s="68">
        <v>0</v>
      </c>
      <c r="AZ337" s="68">
        <v>0</v>
      </c>
      <c r="BA337" s="68">
        <v>0</v>
      </c>
      <c r="BB337">
        <f t="shared" si="100"/>
        <v>0</v>
      </c>
      <c r="BC337">
        <f t="shared" si="101"/>
        <v>0</v>
      </c>
      <c r="BD337">
        <f t="shared" si="102"/>
        <v>0</v>
      </c>
      <c r="BE337">
        <f t="shared" si="103"/>
        <v>0</v>
      </c>
      <c r="BF337">
        <f t="shared" si="104"/>
        <v>0</v>
      </c>
      <c r="BG337">
        <f t="shared" si="105"/>
        <v>0</v>
      </c>
      <c r="BH337">
        <f t="shared" si="106"/>
        <v>0</v>
      </c>
      <c r="BI337">
        <f t="shared" si="107"/>
        <v>0</v>
      </c>
      <c r="BJ337">
        <f t="shared" si="108"/>
        <v>0</v>
      </c>
      <c r="BK337">
        <f t="shared" si="109"/>
        <v>0</v>
      </c>
      <c r="BL337">
        <f t="shared" si="110"/>
        <v>0</v>
      </c>
      <c r="BM337">
        <f t="shared" si="111"/>
        <v>0</v>
      </c>
      <c r="BN337">
        <f t="shared" si="112"/>
        <v>0</v>
      </c>
      <c r="BO337">
        <f t="shared" si="113"/>
        <v>0</v>
      </c>
      <c r="BP337">
        <f t="shared" si="114"/>
        <v>0</v>
      </c>
      <c r="BQ337">
        <f t="shared" si="115"/>
        <v>0</v>
      </c>
      <c r="BR337">
        <f t="shared" si="116"/>
        <v>0</v>
      </c>
      <c r="BS337">
        <f t="shared" si="117"/>
        <v>0</v>
      </c>
      <c r="BT337">
        <f t="shared" si="118"/>
        <v>0</v>
      </c>
      <c r="BU337">
        <f t="shared" si="119"/>
        <v>0</v>
      </c>
    </row>
    <row r="338" spans="1:73" x14ac:dyDescent="0.25">
      <c r="A338" t="s">
        <v>125</v>
      </c>
      <c r="B338" s="85">
        <v>94.507574316732743</v>
      </c>
      <c r="C338" s="85">
        <v>224.88414690595124</v>
      </c>
      <c r="E338" s="68">
        <v>663426.72025979578</v>
      </c>
      <c r="F338" s="90">
        <v>15</v>
      </c>
      <c r="H338" s="91">
        <v>95796.564816232582</v>
      </c>
      <c r="I338" s="87">
        <v>29237.202385265449</v>
      </c>
      <c r="J338" t="s">
        <v>286</v>
      </c>
      <c r="K338" t="s">
        <v>286</v>
      </c>
      <c r="L338" t="s">
        <v>8772</v>
      </c>
      <c r="M338" s="89">
        <v>0</v>
      </c>
      <c r="N338" s="89">
        <v>0</v>
      </c>
      <c r="O338" s="89">
        <v>0</v>
      </c>
      <c r="P338" s="89">
        <v>0</v>
      </c>
      <c r="Q338" s="89">
        <v>0</v>
      </c>
      <c r="R338" s="89">
        <v>0</v>
      </c>
      <c r="S338" s="89">
        <v>0</v>
      </c>
      <c r="T338" s="89">
        <v>0</v>
      </c>
      <c r="U338" s="89">
        <v>0</v>
      </c>
      <c r="V338" s="89">
        <v>0</v>
      </c>
      <c r="W338" s="68">
        <v>0</v>
      </c>
      <c r="X338" s="68">
        <v>0</v>
      </c>
      <c r="Y338" s="68">
        <v>0</v>
      </c>
      <c r="Z338" s="68">
        <v>0</v>
      </c>
      <c r="AA338" s="68">
        <v>0</v>
      </c>
      <c r="AB338" s="68">
        <v>0</v>
      </c>
      <c r="AC338" s="68">
        <v>0</v>
      </c>
      <c r="AD338" s="68">
        <v>0</v>
      </c>
      <c r="AE338" s="68">
        <v>0</v>
      </c>
      <c r="AF338" s="68">
        <v>0</v>
      </c>
      <c r="AG338" t="s">
        <v>8773</v>
      </c>
      <c r="AH338" s="89">
        <v>0</v>
      </c>
      <c r="AI338" s="89">
        <v>0</v>
      </c>
      <c r="AJ338" s="89">
        <v>0</v>
      </c>
      <c r="AK338" s="89">
        <v>0</v>
      </c>
      <c r="AL338" s="89">
        <v>0</v>
      </c>
      <c r="AM338" s="89">
        <v>0</v>
      </c>
      <c r="AN338" s="89">
        <v>0</v>
      </c>
      <c r="AO338" s="89">
        <v>0</v>
      </c>
      <c r="AP338" s="89">
        <v>0</v>
      </c>
      <c r="AQ338" s="89">
        <v>0</v>
      </c>
      <c r="AR338" s="68">
        <v>0</v>
      </c>
      <c r="AS338" s="68">
        <v>0</v>
      </c>
      <c r="AT338" s="68">
        <v>0</v>
      </c>
      <c r="AU338" s="68">
        <v>0</v>
      </c>
      <c r="AV338" s="68">
        <v>0</v>
      </c>
      <c r="AW338" s="68">
        <v>0</v>
      </c>
      <c r="AX338" s="68">
        <v>0</v>
      </c>
      <c r="AY338" s="68">
        <v>0</v>
      </c>
      <c r="AZ338" s="68">
        <v>0</v>
      </c>
      <c r="BA338" s="68">
        <v>0</v>
      </c>
      <c r="BB338">
        <f t="shared" si="100"/>
        <v>0</v>
      </c>
      <c r="BC338">
        <f t="shared" si="101"/>
        <v>0</v>
      </c>
      <c r="BD338">
        <f t="shared" si="102"/>
        <v>0</v>
      </c>
      <c r="BE338">
        <f t="shared" si="103"/>
        <v>0</v>
      </c>
      <c r="BF338">
        <f t="shared" si="104"/>
        <v>0</v>
      </c>
      <c r="BG338">
        <f t="shared" si="105"/>
        <v>0</v>
      </c>
      <c r="BH338">
        <f t="shared" si="106"/>
        <v>0</v>
      </c>
      <c r="BI338">
        <f t="shared" si="107"/>
        <v>0</v>
      </c>
      <c r="BJ338">
        <f t="shared" si="108"/>
        <v>0</v>
      </c>
      <c r="BK338">
        <f t="shared" si="109"/>
        <v>0</v>
      </c>
      <c r="BL338">
        <f t="shared" si="110"/>
        <v>0</v>
      </c>
      <c r="BM338">
        <f t="shared" si="111"/>
        <v>0</v>
      </c>
      <c r="BN338">
        <f t="shared" si="112"/>
        <v>0</v>
      </c>
      <c r="BO338">
        <f t="shared" si="113"/>
        <v>0</v>
      </c>
      <c r="BP338">
        <f t="shared" si="114"/>
        <v>0</v>
      </c>
      <c r="BQ338">
        <f t="shared" si="115"/>
        <v>0</v>
      </c>
      <c r="BR338">
        <f t="shared" si="116"/>
        <v>0</v>
      </c>
      <c r="BS338">
        <f t="shared" si="117"/>
        <v>0</v>
      </c>
      <c r="BT338">
        <f t="shared" si="118"/>
        <v>0</v>
      </c>
      <c r="BU338">
        <f t="shared" si="119"/>
        <v>0</v>
      </c>
    </row>
    <row r="339" spans="1:73" x14ac:dyDescent="0.25">
      <c r="A339" t="s">
        <v>130</v>
      </c>
      <c r="B339" s="85">
        <v>200.58404905587958</v>
      </c>
      <c r="C339" s="85">
        <v>0</v>
      </c>
      <c r="E339" s="68">
        <v>1408065.1076239862</v>
      </c>
      <c r="F339" s="90">
        <v>18</v>
      </c>
      <c r="H339" s="91">
        <v>193341.52240634293</v>
      </c>
      <c r="I339" s="87">
        <v>62053.401326844127</v>
      </c>
      <c r="J339" t="s">
        <v>286</v>
      </c>
      <c r="K339" t="s">
        <v>286</v>
      </c>
      <c r="L339" t="s">
        <v>8774</v>
      </c>
      <c r="M339" s="89">
        <v>0</v>
      </c>
      <c r="N339" s="89">
        <v>0</v>
      </c>
      <c r="O339" s="89">
        <v>0</v>
      </c>
      <c r="P339" s="89">
        <v>0</v>
      </c>
      <c r="Q339" s="89">
        <v>0</v>
      </c>
      <c r="R339" s="89">
        <v>0</v>
      </c>
      <c r="S339" s="89">
        <v>0</v>
      </c>
      <c r="T339" s="89">
        <v>0</v>
      </c>
      <c r="U339" s="89">
        <v>0</v>
      </c>
      <c r="V339" s="89">
        <v>0</v>
      </c>
      <c r="W339" s="68">
        <v>0</v>
      </c>
      <c r="X339" s="68">
        <v>0</v>
      </c>
      <c r="Y339" s="68">
        <v>0</v>
      </c>
      <c r="Z339" s="68">
        <v>0</v>
      </c>
      <c r="AA339" s="68">
        <v>0</v>
      </c>
      <c r="AB339" s="68">
        <v>0</v>
      </c>
      <c r="AC339" s="68">
        <v>0</v>
      </c>
      <c r="AD339" s="68">
        <v>0</v>
      </c>
      <c r="AE339" s="68">
        <v>0</v>
      </c>
      <c r="AF339" s="68">
        <v>0</v>
      </c>
      <c r="AG339" t="s">
        <v>8775</v>
      </c>
      <c r="AH339" s="89">
        <v>0</v>
      </c>
      <c r="AI339" s="89">
        <v>0</v>
      </c>
      <c r="AJ339" s="89">
        <v>0</v>
      </c>
      <c r="AK339" s="89">
        <v>0</v>
      </c>
      <c r="AL339" s="89">
        <v>0</v>
      </c>
      <c r="AM339" s="89">
        <v>0</v>
      </c>
      <c r="AN339" s="89">
        <v>0</v>
      </c>
      <c r="AO339" s="89">
        <v>0</v>
      </c>
      <c r="AP339" s="89">
        <v>0</v>
      </c>
      <c r="AQ339" s="89">
        <v>0</v>
      </c>
      <c r="AR339" s="68">
        <v>0</v>
      </c>
      <c r="AS339" s="68">
        <v>0</v>
      </c>
      <c r="AT339" s="68">
        <v>0</v>
      </c>
      <c r="AU339" s="68">
        <v>0</v>
      </c>
      <c r="AV339" s="68">
        <v>0</v>
      </c>
      <c r="AW339" s="68">
        <v>0</v>
      </c>
      <c r="AX339" s="68">
        <v>0</v>
      </c>
      <c r="AY339" s="68">
        <v>0</v>
      </c>
      <c r="AZ339" s="68">
        <v>0</v>
      </c>
      <c r="BA339" s="68">
        <v>0</v>
      </c>
      <c r="BB339">
        <f t="shared" si="100"/>
        <v>0</v>
      </c>
      <c r="BC339">
        <f t="shared" si="101"/>
        <v>0</v>
      </c>
      <c r="BD339">
        <f t="shared" si="102"/>
        <v>0</v>
      </c>
      <c r="BE339">
        <f t="shared" si="103"/>
        <v>0</v>
      </c>
      <c r="BF339">
        <f t="shared" si="104"/>
        <v>0</v>
      </c>
      <c r="BG339">
        <f t="shared" si="105"/>
        <v>0</v>
      </c>
      <c r="BH339">
        <f t="shared" si="106"/>
        <v>0</v>
      </c>
      <c r="BI339">
        <f t="shared" si="107"/>
        <v>0</v>
      </c>
      <c r="BJ339">
        <f t="shared" si="108"/>
        <v>0</v>
      </c>
      <c r="BK339">
        <f t="shared" si="109"/>
        <v>0</v>
      </c>
      <c r="BL339">
        <f t="shared" si="110"/>
        <v>0</v>
      </c>
      <c r="BM339">
        <f t="shared" si="111"/>
        <v>0</v>
      </c>
      <c r="BN339">
        <f t="shared" si="112"/>
        <v>0</v>
      </c>
      <c r="BO339">
        <f t="shared" si="113"/>
        <v>0</v>
      </c>
      <c r="BP339">
        <f t="shared" si="114"/>
        <v>0</v>
      </c>
      <c r="BQ339">
        <f t="shared" si="115"/>
        <v>0</v>
      </c>
      <c r="BR339">
        <f t="shared" si="116"/>
        <v>0</v>
      </c>
      <c r="BS339">
        <f t="shared" si="117"/>
        <v>0</v>
      </c>
      <c r="BT339">
        <f t="shared" si="118"/>
        <v>0</v>
      </c>
      <c r="BU339">
        <f t="shared" si="119"/>
        <v>0</v>
      </c>
    </row>
    <row r="340" spans="1:73" x14ac:dyDescent="0.25">
      <c r="A340" t="s">
        <v>168</v>
      </c>
      <c r="B340" s="85">
        <v>0</v>
      </c>
      <c r="C340" s="85">
        <v>0</v>
      </c>
      <c r="E340" s="68">
        <v>59376.83449427451</v>
      </c>
      <c r="F340" s="90">
        <v>10</v>
      </c>
      <c r="H340" s="91">
        <v>8307.8153471674268</v>
      </c>
      <c r="I340" s="87">
        <v>1320.8356893716916</v>
      </c>
      <c r="J340" t="s">
        <v>286</v>
      </c>
      <c r="K340" t="s">
        <v>286</v>
      </c>
      <c r="L340" t="s">
        <v>8776</v>
      </c>
      <c r="M340" s="89">
        <v>0</v>
      </c>
      <c r="N340" s="89">
        <v>0</v>
      </c>
      <c r="O340" s="89">
        <v>0</v>
      </c>
      <c r="P340" s="89">
        <v>0</v>
      </c>
      <c r="Q340" s="89">
        <v>0</v>
      </c>
      <c r="R340" s="89">
        <v>0</v>
      </c>
      <c r="S340" s="89">
        <v>0</v>
      </c>
      <c r="T340" s="89">
        <v>0</v>
      </c>
      <c r="U340" s="89">
        <v>0</v>
      </c>
      <c r="V340" s="89">
        <v>0</v>
      </c>
      <c r="W340" s="68">
        <v>0</v>
      </c>
      <c r="X340" s="68">
        <v>0</v>
      </c>
      <c r="Y340" s="68">
        <v>0</v>
      </c>
      <c r="Z340" s="68">
        <v>0</v>
      </c>
      <c r="AA340" s="68">
        <v>0</v>
      </c>
      <c r="AB340" s="68">
        <v>0</v>
      </c>
      <c r="AC340" s="68">
        <v>0</v>
      </c>
      <c r="AD340" s="68">
        <v>0</v>
      </c>
      <c r="AE340" s="68">
        <v>0</v>
      </c>
      <c r="AF340" s="68">
        <v>0</v>
      </c>
      <c r="AG340" t="s">
        <v>8777</v>
      </c>
      <c r="AH340" s="89">
        <v>0</v>
      </c>
      <c r="AI340" s="89">
        <v>0</v>
      </c>
      <c r="AJ340" s="89">
        <v>0</v>
      </c>
      <c r="AK340" s="89">
        <v>0</v>
      </c>
      <c r="AL340" s="89">
        <v>0</v>
      </c>
      <c r="AM340" s="89">
        <v>0</v>
      </c>
      <c r="AN340" s="89">
        <v>0</v>
      </c>
      <c r="AO340" s="89">
        <v>0</v>
      </c>
      <c r="AP340" s="89">
        <v>0</v>
      </c>
      <c r="AQ340" s="89">
        <v>0</v>
      </c>
      <c r="AR340" s="68">
        <v>0</v>
      </c>
      <c r="AS340" s="68">
        <v>0</v>
      </c>
      <c r="AT340" s="68">
        <v>0</v>
      </c>
      <c r="AU340" s="68">
        <v>0</v>
      </c>
      <c r="AV340" s="68">
        <v>0</v>
      </c>
      <c r="AW340" s="68">
        <v>0</v>
      </c>
      <c r="AX340" s="68">
        <v>0</v>
      </c>
      <c r="AY340" s="68">
        <v>0</v>
      </c>
      <c r="AZ340" s="68">
        <v>0</v>
      </c>
      <c r="BA340" s="68">
        <v>0</v>
      </c>
      <c r="BB340">
        <f t="shared" si="100"/>
        <v>0</v>
      </c>
      <c r="BC340">
        <f t="shared" si="101"/>
        <v>0</v>
      </c>
      <c r="BD340">
        <f t="shared" si="102"/>
        <v>0</v>
      </c>
      <c r="BE340">
        <f t="shared" si="103"/>
        <v>0</v>
      </c>
      <c r="BF340">
        <f t="shared" si="104"/>
        <v>0</v>
      </c>
      <c r="BG340">
        <f t="shared" si="105"/>
        <v>0</v>
      </c>
      <c r="BH340">
        <f t="shared" si="106"/>
        <v>0</v>
      </c>
      <c r="BI340">
        <f t="shared" si="107"/>
        <v>0</v>
      </c>
      <c r="BJ340">
        <f t="shared" si="108"/>
        <v>0</v>
      </c>
      <c r="BK340">
        <f t="shared" si="109"/>
        <v>0</v>
      </c>
      <c r="BL340">
        <f t="shared" si="110"/>
        <v>0</v>
      </c>
      <c r="BM340">
        <f t="shared" si="111"/>
        <v>0</v>
      </c>
      <c r="BN340">
        <f t="shared" si="112"/>
        <v>0</v>
      </c>
      <c r="BO340">
        <f t="shared" si="113"/>
        <v>0</v>
      </c>
      <c r="BP340">
        <f t="shared" si="114"/>
        <v>0</v>
      </c>
      <c r="BQ340">
        <f t="shared" si="115"/>
        <v>0</v>
      </c>
      <c r="BR340">
        <f t="shared" si="116"/>
        <v>0</v>
      </c>
      <c r="BS340">
        <f t="shared" si="117"/>
        <v>0</v>
      </c>
      <c r="BT340">
        <f t="shared" si="118"/>
        <v>0</v>
      </c>
      <c r="BU340">
        <f t="shared" si="119"/>
        <v>0</v>
      </c>
    </row>
    <row r="341" spans="1:73" x14ac:dyDescent="0.25">
      <c r="A341" t="s">
        <v>171</v>
      </c>
      <c r="B341" s="85">
        <v>0</v>
      </c>
      <c r="C341" s="85">
        <v>4.3286734815176385E-2</v>
      </c>
      <c r="E341" s="68">
        <v>334995.08343788324</v>
      </c>
      <c r="F341" s="90">
        <v>13.6</v>
      </c>
      <c r="H341" s="91">
        <v>38322.755954786146</v>
      </c>
      <c r="I341" s="87">
        <v>7451.9543814931731</v>
      </c>
      <c r="J341" t="s">
        <v>286</v>
      </c>
      <c r="K341" t="s">
        <v>286</v>
      </c>
      <c r="L341" t="s">
        <v>8778</v>
      </c>
      <c r="M341" s="89">
        <v>0</v>
      </c>
      <c r="N341" s="89">
        <v>0</v>
      </c>
      <c r="O341" s="89">
        <v>0</v>
      </c>
      <c r="P341" s="89">
        <v>0</v>
      </c>
      <c r="Q341" s="89">
        <v>0</v>
      </c>
      <c r="R341" s="89">
        <v>0</v>
      </c>
      <c r="S341" s="89">
        <v>0</v>
      </c>
      <c r="T341" s="89">
        <v>0</v>
      </c>
      <c r="U341" s="89">
        <v>0</v>
      </c>
      <c r="V341" s="89">
        <v>0</v>
      </c>
      <c r="W341" s="68">
        <v>0</v>
      </c>
      <c r="X341" s="68">
        <v>0</v>
      </c>
      <c r="Y341" s="68">
        <v>0</v>
      </c>
      <c r="Z341" s="68">
        <v>0</v>
      </c>
      <c r="AA341" s="68">
        <v>0</v>
      </c>
      <c r="AB341" s="68">
        <v>0</v>
      </c>
      <c r="AC341" s="68">
        <v>0</v>
      </c>
      <c r="AD341" s="68">
        <v>0</v>
      </c>
      <c r="AE341" s="68">
        <v>0</v>
      </c>
      <c r="AF341" s="68">
        <v>0</v>
      </c>
      <c r="AG341" t="s">
        <v>8779</v>
      </c>
      <c r="AH341" s="89">
        <v>0</v>
      </c>
      <c r="AI341" s="89">
        <v>0</v>
      </c>
      <c r="AJ341" s="89">
        <v>0</v>
      </c>
      <c r="AK341" s="89">
        <v>0</v>
      </c>
      <c r="AL341" s="89">
        <v>0</v>
      </c>
      <c r="AM341" s="89">
        <v>0</v>
      </c>
      <c r="AN341" s="89">
        <v>0</v>
      </c>
      <c r="AO341" s="89">
        <v>0</v>
      </c>
      <c r="AP341" s="89">
        <v>0</v>
      </c>
      <c r="AQ341" s="89">
        <v>0</v>
      </c>
      <c r="AR341" s="68">
        <v>0</v>
      </c>
      <c r="AS341" s="68">
        <v>0</v>
      </c>
      <c r="AT341" s="68">
        <v>0</v>
      </c>
      <c r="AU341" s="68">
        <v>0</v>
      </c>
      <c r="AV341" s="68">
        <v>0</v>
      </c>
      <c r="AW341" s="68">
        <v>0</v>
      </c>
      <c r="AX341" s="68">
        <v>0</v>
      </c>
      <c r="AY341" s="68">
        <v>0</v>
      </c>
      <c r="AZ341" s="68">
        <v>0</v>
      </c>
      <c r="BA341" s="68">
        <v>0</v>
      </c>
      <c r="BB341">
        <f t="shared" si="100"/>
        <v>0</v>
      </c>
      <c r="BC341">
        <f t="shared" si="101"/>
        <v>0</v>
      </c>
      <c r="BD341">
        <f t="shared" si="102"/>
        <v>0</v>
      </c>
      <c r="BE341">
        <f t="shared" si="103"/>
        <v>0</v>
      </c>
      <c r="BF341">
        <f t="shared" si="104"/>
        <v>0</v>
      </c>
      <c r="BG341">
        <f t="shared" si="105"/>
        <v>0</v>
      </c>
      <c r="BH341">
        <f t="shared" si="106"/>
        <v>0</v>
      </c>
      <c r="BI341">
        <f t="shared" si="107"/>
        <v>0</v>
      </c>
      <c r="BJ341">
        <f t="shared" si="108"/>
        <v>0</v>
      </c>
      <c r="BK341">
        <f t="shared" si="109"/>
        <v>0</v>
      </c>
      <c r="BL341">
        <f t="shared" si="110"/>
        <v>0</v>
      </c>
      <c r="BM341">
        <f t="shared" si="111"/>
        <v>0</v>
      </c>
      <c r="BN341">
        <f t="shared" si="112"/>
        <v>0</v>
      </c>
      <c r="BO341">
        <f t="shared" si="113"/>
        <v>0</v>
      </c>
      <c r="BP341">
        <f t="shared" si="114"/>
        <v>0</v>
      </c>
      <c r="BQ341">
        <f t="shared" si="115"/>
        <v>0</v>
      </c>
      <c r="BR341">
        <f t="shared" si="116"/>
        <v>0</v>
      </c>
      <c r="BS341">
        <f t="shared" si="117"/>
        <v>0</v>
      </c>
      <c r="BT341">
        <f t="shared" si="118"/>
        <v>0</v>
      </c>
      <c r="BU341">
        <f t="shared" si="119"/>
        <v>0</v>
      </c>
    </row>
    <row r="342" spans="1:73" x14ac:dyDescent="0.25">
      <c r="A342" t="s">
        <v>173</v>
      </c>
      <c r="B342" s="85">
        <v>44.633134512429969</v>
      </c>
      <c r="C342" s="85">
        <v>20.451615538456856</v>
      </c>
      <c r="E342" s="68">
        <v>331447.93058371748</v>
      </c>
      <c r="F342" s="90">
        <v>10</v>
      </c>
      <c r="H342" s="91">
        <v>17888.221896438165</v>
      </c>
      <c r="I342" s="87">
        <v>11374.381609098413</v>
      </c>
      <c r="J342" t="s">
        <v>286</v>
      </c>
      <c r="K342" t="s">
        <v>286</v>
      </c>
      <c r="L342" t="s">
        <v>8780</v>
      </c>
      <c r="M342" s="89">
        <v>0</v>
      </c>
      <c r="N342" s="89">
        <v>0</v>
      </c>
      <c r="O342" s="89">
        <v>0</v>
      </c>
      <c r="P342" s="89">
        <v>0</v>
      </c>
      <c r="Q342" s="89">
        <v>0</v>
      </c>
      <c r="R342" s="89">
        <v>0</v>
      </c>
      <c r="S342" s="89">
        <v>0</v>
      </c>
      <c r="T342" s="89">
        <v>0</v>
      </c>
      <c r="U342" s="89">
        <v>0</v>
      </c>
      <c r="V342" s="89">
        <v>0</v>
      </c>
      <c r="W342" s="68">
        <v>0</v>
      </c>
      <c r="X342" s="68">
        <v>0</v>
      </c>
      <c r="Y342" s="68">
        <v>0</v>
      </c>
      <c r="Z342" s="68">
        <v>0</v>
      </c>
      <c r="AA342" s="68">
        <v>0</v>
      </c>
      <c r="AB342" s="68">
        <v>0</v>
      </c>
      <c r="AC342" s="68">
        <v>0</v>
      </c>
      <c r="AD342" s="68">
        <v>0</v>
      </c>
      <c r="AE342" s="68">
        <v>0</v>
      </c>
      <c r="AF342" s="68">
        <v>0</v>
      </c>
      <c r="AG342" t="s">
        <v>8781</v>
      </c>
      <c r="AH342" s="89">
        <v>0</v>
      </c>
      <c r="AI342" s="89">
        <v>0</v>
      </c>
      <c r="AJ342" s="89">
        <v>0</v>
      </c>
      <c r="AK342" s="89">
        <v>0</v>
      </c>
      <c r="AL342" s="89">
        <v>0</v>
      </c>
      <c r="AM342" s="89">
        <v>0</v>
      </c>
      <c r="AN342" s="89">
        <v>0</v>
      </c>
      <c r="AO342" s="89">
        <v>0</v>
      </c>
      <c r="AP342" s="89">
        <v>0</v>
      </c>
      <c r="AQ342" s="89">
        <v>0</v>
      </c>
      <c r="AR342" s="68">
        <v>0</v>
      </c>
      <c r="AS342" s="68">
        <v>0</v>
      </c>
      <c r="AT342" s="68">
        <v>0</v>
      </c>
      <c r="AU342" s="68">
        <v>0</v>
      </c>
      <c r="AV342" s="68">
        <v>0</v>
      </c>
      <c r="AW342" s="68">
        <v>0</v>
      </c>
      <c r="AX342" s="68">
        <v>0</v>
      </c>
      <c r="AY342" s="68">
        <v>0</v>
      </c>
      <c r="AZ342" s="68">
        <v>0</v>
      </c>
      <c r="BA342" s="68">
        <v>0</v>
      </c>
      <c r="BB342">
        <f t="shared" si="100"/>
        <v>0</v>
      </c>
      <c r="BC342">
        <f t="shared" si="101"/>
        <v>0</v>
      </c>
      <c r="BD342">
        <f t="shared" si="102"/>
        <v>0</v>
      </c>
      <c r="BE342">
        <f t="shared" si="103"/>
        <v>0</v>
      </c>
      <c r="BF342">
        <f t="shared" si="104"/>
        <v>0</v>
      </c>
      <c r="BG342">
        <f t="shared" si="105"/>
        <v>0</v>
      </c>
      <c r="BH342">
        <f t="shared" si="106"/>
        <v>0</v>
      </c>
      <c r="BI342">
        <f t="shared" si="107"/>
        <v>0</v>
      </c>
      <c r="BJ342">
        <f t="shared" si="108"/>
        <v>0</v>
      </c>
      <c r="BK342">
        <f t="shared" si="109"/>
        <v>0</v>
      </c>
      <c r="BL342">
        <f t="shared" si="110"/>
        <v>0</v>
      </c>
      <c r="BM342">
        <f t="shared" si="111"/>
        <v>0</v>
      </c>
      <c r="BN342">
        <f t="shared" si="112"/>
        <v>0</v>
      </c>
      <c r="BO342">
        <f t="shared" si="113"/>
        <v>0</v>
      </c>
      <c r="BP342">
        <f t="shared" si="114"/>
        <v>0</v>
      </c>
      <c r="BQ342">
        <f t="shared" si="115"/>
        <v>0</v>
      </c>
      <c r="BR342">
        <f t="shared" si="116"/>
        <v>0</v>
      </c>
      <c r="BS342">
        <f t="shared" si="117"/>
        <v>0</v>
      </c>
      <c r="BT342">
        <f t="shared" si="118"/>
        <v>0</v>
      </c>
      <c r="BU342">
        <f t="shared" si="119"/>
        <v>0</v>
      </c>
    </row>
    <row r="343" spans="1:73" x14ac:dyDescent="0.25">
      <c r="A343" t="s">
        <v>122</v>
      </c>
      <c r="B343" s="85">
        <v>40.939388699971509</v>
      </c>
      <c r="C343" s="85">
        <v>153.91336599036632</v>
      </c>
      <c r="E343" s="68">
        <v>304017.98601415835</v>
      </c>
      <c r="F343" s="90">
        <v>12.5</v>
      </c>
      <c r="H343" s="91">
        <v>16813.875659319328</v>
      </c>
      <c r="I343" s="87">
        <v>10433.061334444361</v>
      </c>
      <c r="J343" t="s">
        <v>286</v>
      </c>
      <c r="K343" t="s">
        <v>286</v>
      </c>
      <c r="L343" t="s">
        <v>8782</v>
      </c>
      <c r="M343" s="89">
        <v>0</v>
      </c>
      <c r="N343" s="89">
        <v>0</v>
      </c>
      <c r="O343" s="89">
        <v>0</v>
      </c>
      <c r="P343" s="89">
        <v>0</v>
      </c>
      <c r="Q343" s="89">
        <v>0</v>
      </c>
      <c r="R343" s="89">
        <v>0</v>
      </c>
      <c r="S343" s="89">
        <v>0</v>
      </c>
      <c r="T343" s="89">
        <v>0</v>
      </c>
      <c r="U343" s="89">
        <v>0</v>
      </c>
      <c r="V343" s="89">
        <v>0</v>
      </c>
      <c r="W343" s="68">
        <v>0</v>
      </c>
      <c r="X343" s="68">
        <v>0</v>
      </c>
      <c r="Y343" s="68">
        <v>0</v>
      </c>
      <c r="Z343" s="68">
        <v>0</v>
      </c>
      <c r="AA343" s="68">
        <v>0</v>
      </c>
      <c r="AB343" s="68">
        <v>0</v>
      </c>
      <c r="AC343" s="68">
        <v>0</v>
      </c>
      <c r="AD343" s="68">
        <v>0</v>
      </c>
      <c r="AE343" s="68">
        <v>0</v>
      </c>
      <c r="AF343" s="68">
        <v>0</v>
      </c>
      <c r="AG343" t="s">
        <v>8783</v>
      </c>
      <c r="AH343" s="89">
        <v>0</v>
      </c>
      <c r="AI343" s="89">
        <v>0</v>
      </c>
      <c r="AJ343" s="89">
        <v>0</v>
      </c>
      <c r="AK343" s="89">
        <v>0</v>
      </c>
      <c r="AL343" s="89">
        <v>0</v>
      </c>
      <c r="AM343" s="89">
        <v>0</v>
      </c>
      <c r="AN343" s="89">
        <v>0</v>
      </c>
      <c r="AO343" s="89">
        <v>0</v>
      </c>
      <c r="AP343" s="89">
        <v>0</v>
      </c>
      <c r="AQ343" s="89">
        <v>0</v>
      </c>
      <c r="AR343" s="68">
        <v>0</v>
      </c>
      <c r="AS343" s="68">
        <v>0</v>
      </c>
      <c r="AT343" s="68">
        <v>0</v>
      </c>
      <c r="AU343" s="68">
        <v>0</v>
      </c>
      <c r="AV343" s="68">
        <v>0</v>
      </c>
      <c r="AW343" s="68">
        <v>0</v>
      </c>
      <c r="AX343" s="68">
        <v>0</v>
      </c>
      <c r="AY343" s="68">
        <v>0</v>
      </c>
      <c r="AZ343" s="68">
        <v>0</v>
      </c>
      <c r="BA343" s="68">
        <v>0</v>
      </c>
      <c r="BB343">
        <f t="shared" si="100"/>
        <v>0</v>
      </c>
      <c r="BC343">
        <f t="shared" si="101"/>
        <v>0</v>
      </c>
      <c r="BD343">
        <f t="shared" si="102"/>
        <v>0</v>
      </c>
      <c r="BE343">
        <f t="shared" si="103"/>
        <v>0</v>
      </c>
      <c r="BF343">
        <f t="shared" si="104"/>
        <v>0</v>
      </c>
      <c r="BG343">
        <f t="shared" si="105"/>
        <v>0</v>
      </c>
      <c r="BH343">
        <f t="shared" si="106"/>
        <v>0</v>
      </c>
      <c r="BI343">
        <f t="shared" si="107"/>
        <v>0</v>
      </c>
      <c r="BJ343">
        <f t="shared" si="108"/>
        <v>0</v>
      </c>
      <c r="BK343">
        <f t="shared" si="109"/>
        <v>0</v>
      </c>
      <c r="BL343">
        <f t="shared" si="110"/>
        <v>0</v>
      </c>
      <c r="BM343">
        <f t="shared" si="111"/>
        <v>0</v>
      </c>
      <c r="BN343">
        <f t="shared" si="112"/>
        <v>0</v>
      </c>
      <c r="BO343">
        <f t="shared" si="113"/>
        <v>0</v>
      </c>
      <c r="BP343">
        <f t="shared" si="114"/>
        <v>0</v>
      </c>
      <c r="BQ343">
        <f t="shared" si="115"/>
        <v>0</v>
      </c>
      <c r="BR343">
        <f t="shared" si="116"/>
        <v>0</v>
      </c>
      <c r="BS343">
        <f t="shared" si="117"/>
        <v>0</v>
      </c>
      <c r="BT343">
        <f t="shared" si="118"/>
        <v>0</v>
      </c>
      <c r="BU343">
        <f t="shared" si="119"/>
        <v>0</v>
      </c>
    </row>
    <row r="344" spans="1:73" x14ac:dyDescent="0.25">
      <c r="A344" t="s">
        <v>131</v>
      </c>
      <c r="B344" s="85">
        <v>74.150414616733926</v>
      </c>
      <c r="C344" s="85">
        <v>2.6485252766899909E-2</v>
      </c>
      <c r="E344" s="68">
        <v>550644.75630311354</v>
      </c>
      <c r="F344" s="90">
        <v>15</v>
      </c>
      <c r="H344" s="91">
        <v>57015.626578121497</v>
      </c>
      <c r="I344" s="87">
        <v>18896.613951429197</v>
      </c>
      <c r="J344" t="s">
        <v>286</v>
      </c>
      <c r="K344" t="s">
        <v>286</v>
      </c>
      <c r="L344" t="s">
        <v>8784</v>
      </c>
      <c r="M344" s="89">
        <v>0</v>
      </c>
      <c r="N344" s="89">
        <v>0</v>
      </c>
      <c r="O344" s="89">
        <v>0</v>
      </c>
      <c r="P344" s="89">
        <v>0</v>
      </c>
      <c r="Q344" s="89">
        <v>0</v>
      </c>
      <c r="R344" s="89">
        <v>0</v>
      </c>
      <c r="S344" s="89">
        <v>0</v>
      </c>
      <c r="T344" s="89">
        <v>0</v>
      </c>
      <c r="U344" s="89">
        <v>0</v>
      </c>
      <c r="V344" s="89">
        <v>0</v>
      </c>
      <c r="W344" s="68">
        <v>0</v>
      </c>
      <c r="X344" s="68">
        <v>0</v>
      </c>
      <c r="Y344" s="68">
        <v>0</v>
      </c>
      <c r="Z344" s="68">
        <v>0</v>
      </c>
      <c r="AA344" s="68">
        <v>0</v>
      </c>
      <c r="AB344" s="68">
        <v>0</v>
      </c>
      <c r="AC344" s="68">
        <v>0</v>
      </c>
      <c r="AD344" s="68">
        <v>0</v>
      </c>
      <c r="AE344" s="68">
        <v>0</v>
      </c>
      <c r="AF344" s="68">
        <v>0</v>
      </c>
      <c r="AG344" t="s">
        <v>8785</v>
      </c>
      <c r="AH344" s="89">
        <v>0</v>
      </c>
      <c r="AI344" s="89">
        <v>0</v>
      </c>
      <c r="AJ344" s="89">
        <v>0</v>
      </c>
      <c r="AK344" s="89">
        <v>0</v>
      </c>
      <c r="AL344" s="89">
        <v>0</v>
      </c>
      <c r="AM344" s="89">
        <v>0</v>
      </c>
      <c r="AN344" s="89">
        <v>0</v>
      </c>
      <c r="AO344" s="89">
        <v>0</v>
      </c>
      <c r="AP344" s="89">
        <v>0</v>
      </c>
      <c r="AQ344" s="89">
        <v>0</v>
      </c>
      <c r="AR344" s="68">
        <v>0</v>
      </c>
      <c r="AS344" s="68">
        <v>0</v>
      </c>
      <c r="AT344" s="68">
        <v>0</v>
      </c>
      <c r="AU344" s="68">
        <v>0</v>
      </c>
      <c r="AV344" s="68">
        <v>0</v>
      </c>
      <c r="AW344" s="68">
        <v>0</v>
      </c>
      <c r="AX344" s="68">
        <v>0</v>
      </c>
      <c r="AY344" s="68">
        <v>0</v>
      </c>
      <c r="AZ344" s="68">
        <v>0</v>
      </c>
      <c r="BA344" s="68">
        <v>0</v>
      </c>
      <c r="BB344">
        <f t="shared" si="100"/>
        <v>0</v>
      </c>
      <c r="BC344">
        <f t="shared" si="101"/>
        <v>0</v>
      </c>
      <c r="BD344">
        <f t="shared" si="102"/>
        <v>0</v>
      </c>
      <c r="BE344">
        <f t="shared" si="103"/>
        <v>0</v>
      </c>
      <c r="BF344">
        <f t="shared" si="104"/>
        <v>0</v>
      </c>
      <c r="BG344">
        <f t="shared" si="105"/>
        <v>0</v>
      </c>
      <c r="BH344">
        <f t="shared" si="106"/>
        <v>0</v>
      </c>
      <c r="BI344">
        <f t="shared" si="107"/>
        <v>0</v>
      </c>
      <c r="BJ344">
        <f t="shared" si="108"/>
        <v>0</v>
      </c>
      <c r="BK344">
        <f t="shared" si="109"/>
        <v>0</v>
      </c>
      <c r="BL344">
        <f t="shared" si="110"/>
        <v>0</v>
      </c>
      <c r="BM344">
        <f t="shared" si="111"/>
        <v>0</v>
      </c>
      <c r="BN344">
        <f t="shared" si="112"/>
        <v>0</v>
      </c>
      <c r="BO344">
        <f t="shared" si="113"/>
        <v>0</v>
      </c>
      <c r="BP344">
        <f t="shared" si="114"/>
        <v>0</v>
      </c>
      <c r="BQ344">
        <f t="shared" si="115"/>
        <v>0</v>
      </c>
      <c r="BR344">
        <f t="shared" si="116"/>
        <v>0</v>
      </c>
      <c r="BS344">
        <f t="shared" si="117"/>
        <v>0</v>
      </c>
      <c r="BT344">
        <f t="shared" si="118"/>
        <v>0</v>
      </c>
      <c r="BU344">
        <f t="shared" si="119"/>
        <v>0</v>
      </c>
    </row>
    <row r="345" spans="1:73" x14ac:dyDescent="0.25">
      <c r="B345" s="85"/>
      <c r="C345" s="85"/>
      <c r="E345" s="68"/>
      <c r="F345" s="90"/>
      <c r="H345" s="91"/>
    </row>
    <row r="346" spans="1:73" x14ac:dyDescent="0.25">
      <c r="B346" s="85"/>
      <c r="C346" s="85"/>
      <c r="E346" s="68"/>
      <c r="F346" s="90"/>
      <c r="H346" s="91"/>
    </row>
    <row r="347" spans="1:73" x14ac:dyDescent="0.25">
      <c r="B347" s="85"/>
      <c r="C347" s="85"/>
      <c r="E347" s="68"/>
      <c r="F347" s="90"/>
      <c r="H347" s="91"/>
    </row>
    <row r="348" spans="1:73" x14ac:dyDescent="0.25">
      <c r="B348" s="85"/>
      <c r="C348" s="85"/>
      <c r="E348" s="68"/>
      <c r="F348" s="90"/>
      <c r="H348" s="91"/>
    </row>
    <row r="349" spans="1:73" x14ac:dyDescent="0.25">
      <c r="B349" s="85"/>
      <c r="C349" s="85"/>
      <c r="E349" s="68"/>
      <c r="F349" s="90"/>
      <c r="H349" s="91"/>
    </row>
    <row r="350" spans="1:73" x14ac:dyDescent="0.25">
      <c r="B350" s="85"/>
      <c r="C350" s="85"/>
      <c r="E350" s="68"/>
      <c r="F350" s="90"/>
      <c r="H350" s="91"/>
    </row>
    <row r="351" spans="1:73" x14ac:dyDescent="0.25">
      <c r="B351" s="85"/>
      <c r="C351" s="85"/>
      <c r="E351" s="68"/>
      <c r="F351" s="90"/>
      <c r="H351" s="91"/>
    </row>
    <row r="352" spans="1:73" x14ac:dyDescent="0.25">
      <c r="B352" s="85"/>
      <c r="C352" s="85"/>
      <c r="E352" s="68"/>
      <c r="F352" s="90"/>
      <c r="H352" s="91"/>
    </row>
    <row r="353" spans="2:8" x14ac:dyDescent="0.25">
      <c r="B353" s="85"/>
      <c r="C353" s="85"/>
      <c r="E353" s="68"/>
      <c r="F353" s="90"/>
      <c r="H353" s="91"/>
    </row>
    <row r="354" spans="2:8" x14ac:dyDescent="0.25">
      <c r="B354" s="85"/>
      <c r="C354" s="85"/>
      <c r="E354" s="68"/>
      <c r="F354" s="90"/>
      <c r="H354" s="91"/>
    </row>
    <row r="355" spans="2:8" x14ac:dyDescent="0.25">
      <c r="B355" s="85"/>
      <c r="C355" s="85"/>
      <c r="E355" s="68"/>
      <c r="F355" s="90"/>
      <c r="H355" s="91"/>
    </row>
    <row r="356" spans="2:8" x14ac:dyDescent="0.25">
      <c r="B356" s="85"/>
      <c r="C356" s="85"/>
      <c r="E356" s="68"/>
      <c r="F356" s="90"/>
      <c r="H356" s="91"/>
    </row>
    <row r="357" spans="2:8" x14ac:dyDescent="0.25">
      <c r="B357" s="85"/>
      <c r="C357" s="85"/>
      <c r="E357" s="68"/>
      <c r="F357" s="90"/>
      <c r="H357" s="91"/>
    </row>
    <row r="358" spans="2:8" x14ac:dyDescent="0.25">
      <c r="B358" s="85"/>
      <c r="C358" s="85"/>
      <c r="E358" s="68"/>
      <c r="F358" s="90"/>
      <c r="H358" s="91"/>
    </row>
    <row r="359" spans="2:8" x14ac:dyDescent="0.25">
      <c r="B359" s="85"/>
      <c r="C359" s="85"/>
      <c r="E359" s="68"/>
      <c r="F359" s="90"/>
      <c r="H359" s="91"/>
    </row>
    <row r="360" spans="2:8" x14ac:dyDescent="0.25">
      <c r="B360" s="85"/>
      <c r="C360" s="85"/>
      <c r="E360" s="68"/>
      <c r="F360" s="90"/>
      <c r="H360" s="91"/>
    </row>
    <row r="361" spans="2:8" x14ac:dyDescent="0.25">
      <c r="B361" s="85"/>
      <c r="C361" s="85"/>
      <c r="E361" s="68"/>
      <c r="F361" s="90"/>
      <c r="H361" s="91"/>
    </row>
    <row r="362" spans="2:8" x14ac:dyDescent="0.25">
      <c r="B362" s="85"/>
      <c r="C362" s="85"/>
      <c r="E362" s="68"/>
      <c r="F362" s="90"/>
      <c r="H362" s="91"/>
    </row>
    <row r="363" spans="2:8" x14ac:dyDescent="0.25">
      <c r="B363" s="85"/>
      <c r="C363" s="85"/>
      <c r="E363" s="68"/>
      <c r="F363" s="90"/>
      <c r="H363" s="91"/>
    </row>
    <row r="364" spans="2:8" x14ac:dyDescent="0.25">
      <c r="B364" s="85"/>
      <c r="C364" s="85"/>
      <c r="E364" s="68"/>
      <c r="F364" s="90"/>
      <c r="H364" s="91"/>
    </row>
    <row r="365" spans="2:8" x14ac:dyDescent="0.25">
      <c r="B365" s="85"/>
      <c r="C365" s="85"/>
      <c r="E365" s="68"/>
      <c r="F365" s="90"/>
      <c r="H365" s="91"/>
    </row>
    <row r="366" spans="2:8" x14ac:dyDescent="0.25">
      <c r="B366" s="85"/>
      <c r="C366" s="85"/>
      <c r="E366" s="68"/>
      <c r="F366" s="90"/>
      <c r="H366" s="91"/>
    </row>
    <row r="367" spans="2:8" x14ac:dyDescent="0.25">
      <c r="B367" s="85"/>
      <c r="C367" s="85"/>
      <c r="E367" s="68"/>
      <c r="F367" s="90"/>
      <c r="H367" s="91"/>
    </row>
    <row r="368" spans="2:8" x14ac:dyDescent="0.25">
      <c r="B368" s="85"/>
      <c r="C368" s="85"/>
      <c r="E368" s="68"/>
      <c r="F368" s="90"/>
      <c r="H368" s="91"/>
    </row>
    <row r="369" spans="2:8" x14ac:dyDescent="0.25">
      <c r="B369" s="85"/>
      <c r="C369" s="85"/>
      <c r="E369" s="68"/>
      <c r="F369" s="90"/>
      <c r="H369" s="91"/>
    </row>
    <row r="370" spans="2:8" x14ac:dyDescent="0.25">
      <c r="B370" s="85"/>
      <c r="C370" s="85"/>
      <c r="E370" s="68"/>
      <c r="F370" s="90"/>
      <c r="H370" s="91"/>
    </row>
    <row r="371" spans="2:8" x14ac:dyDescent="0.25">
      <c r="B371" s="85"/>
      <c r="C371" s="85"/>
      <c r="E371" s="68"/>
      <c r="F371" s="90"/>
      <c r="H371" s="91"/>
    </row>
    <row r="372" spans="2:8" x14ac:dyDescent="0.25">
      <c r="B372" s="85"/>
      <c r="C372" s="85"/>
      <c r="E372" s="68"/>
      <c r="F372" s="90"/>
      <c r="H372" s="91"/>
    </row>
    <row r="373" spans="2:8" x14ac:dyDescent="0.25">
      <c r="B373" s="85"/>
      <c r="C373" s="85"/>
      <c r="E373" s="68"/>
      <c r="F373" s="90"/>
      <c r="H373" s="91"/>
    </row>
    <row r="374" spans="2:8" x14ac:dyDescent="0.25">
      <c r="B374" s="85"/>
      <c r="C374" s="85"/>
      <c r="E374" s="68"/>
      <c r="F374" s="90"/>
      <c r="H374" s="91"/>
    </row>
    <row r="375" spans="2:8" x14ac:dyDescent="0.25">
      <c r="B375" s="85"/>
      <c r="C375" s="85"/>
      <c r="E375" s="68"/>
      <c r="F375" s="90"/>
      <c r="H375" s="91"/>
    </row>
    <row r="376" spans="2:8" x14ac:dyDescent="0.25">
      <c r="B376" s="85"/>
      <c r="C376" s="85"/>
      <c r="E376" s="68"/>
      <c r="F376" s="90"/>
      <c r="H376" s="91"/>
    </row>
    <row r="377" spans="2:8" x14ac:dyDescent="0.25">
      <c r="B377" s="85"/>
      <c r="C377" s="85"/>
      <c r="E377" s="68"/>
      <c r="F377" s="90"/>
      <c r="H377" s="91"/>
    </row>
    <row r="378" spans="2:8" x14ac:dyDescent="0.25">
      <c r="B378" s="85"/>
      <c r="C378" s="85"/>
      <c r="E378" s="68"/>
      <c r="F378" s="90"/>
      <c r="H378" s="91"/>
    </row>
    <row r="379" spans="2:8" x14ac:dyDescent="0.25">
      <c r="B379" s="85"/>
      <c r="C379" s="85"/>
      <c r="E379" s="68"/>
      <c r="F379" s="90"/>
      <c r="H379" s="91"/>
    </row>
    <row r="380" spans="2:8" x14ac:dyDescent="0.25">
      <c r="B380" s="85"/>
      <c r="C380" s="85"/>
      <c r="E380" s="68"/>
      <c r="F380" s="90"/>
      <c r="H380" s="91"/>
    </row>
    <row r="381" spans="2:8" x14ac:dyDescent="0.25">
      <c r="B381" s="85"/>
      <c r="C381" s="85"/>
      <c r="E381" s="68"/>
      <c r="F381" s="90"/>
      <c r="H381" s="91"/>
    </row>
    <row r="382" spans="2:8" x14ac:dyDescent="0.25">
      <c r="B382" s="85"/>
      <c r="C382" s="85"/>
      <c r="E382" s="68"/>
      <c r="F382" s="90"/>
      <c r="H382" s="91"/>
    </row>
    <row r="383" spans="2:8" x14ac:dyDescent="0.25">
      <c r="B383" s="85"/>
      <c r="C383" s="85"/>
      <c r="E383" s="68"/>
      <c r="F383" s="90"/>
      <c r="H383" s="91"/>
    </row>
    <row r="384" spans="2:8" x14ac:dyDescent="0.25">
      <c r="B384" s="85"/>
      <c r="C384" s="85"/>
      <c r="E384" s="68"/>
      <c r="F384" s="90"/>
      <c r="H384" s="91"/>
    </row>
    <row r="385" spans="2:8" x14ac:dyDescent="0.25">
      <c r="B385" s="85"/>
      <c r="C385" s="85"/>
      <c r="E385" s="68"/>
      <c r="F385" s="90"/>
      <c r="H385" s="91"/>
    </row>
    <row r="386" spans="2:8" x14ac:dyDescent="0.25">
      <c r="B386" s="85"/>
      <c r="C386" s="85"/>
      <c r="E386" s="68"/>
      <c r="F386" s="90"/>
      <c r="H386" s="91"/>
    </row>
    <row r="387" spans="2:8" x14ac:dyDescent="0.25">
      <c r="B387" s="85"/>
      <c r="C387" s="85"/>
      <c r="E387" s="68"/>
      <c r="F387" s="90"/>
      <c r="H387" s="91"/>
    </row>
    <row r="388" spans="2:8" x14ac:dyDescent="0.25">
      <c r="B388" s="85"/>
      <c r="C388" s="85"/>
      <c r="E388" s="68"/>
      <c r="F388" s="90"/>
      <c r="H388" s="91"/>
    </row>
    <row r="389" spans="2:8" x14ac:dyDescent="0.25">
      <c r="B389" s="85"/>
      <c r="C389" s="85"/>
      <c r="E389" s="68"/>
      <c r="F389" s="90"/>
      <c r="H389" s="91"/>
    </row>
    <row r="390" spans="2:8" x14ac:dyDescent="0.25">
      <c r="B390" s="85"/>
      <c r="C390" s="85"/>
      <c r="E390" s="68"/>
      <c r="F390" s="90"/>
      <c r="H390" s="91"/>
    </row>
    <row r="391" spans="2:8" x14ac:dyDescent="0.25">
      <c r="B391" s="85"/>
      <c r="C391" s="85"/>
      <c r="E391" s="68"/>
      <c r="F391" s="90"/>
      <c r="H391" s="91"/>
    </row>
    <row r="392" spans="2:8" x14ac:dyDescent="0.25">
      <c r="B392" s="85"/>
      <c r="C392" s="85"/>
      <c r="E392" s="68"/>
      <c r="F392" s="90"/>
      <c r="H392" s="91"/>
    </row>
    <row r="393" spans="2:8" x14ac:dyDescent="0.25">
      <c r="B393" s="85"/>
      <c r="C393" s="85"/>
      <c r="E393" s="68"/>
      <c r="F393" s="90"/>
      <c r="H393" s="91"/>
    </row>
    <row r="394" spans="2:8" x14ac:dyDescent="0.25">
      <c r="B394" s="85"/>
      <c r="C394" s="85"/>
      <c r="E394" s="68"/>
      <c r="F394" s="90"/>
      <c r="H394" s="91"/>
    </row>
    <row r="395" spans="2:8" x14ac:dyDescent="0.25">
      <c r="B395" s="85"/>
      <c r="C395" s="85"/>
      <c r="E395" s="68"/>
      <c r="F395" s="90"/>
      <c r="H395" s="91"/>
    </row>
    <row r="396" spans="2:8" x14ac:dyDescent="0.25">
      <c r="B396" s="85"/>
      <c r="C396" s="85"/>
      <c r="E396" s="68"/>
      <c r="F396" s="90"/>
      <c r="H396" s="91"/>
    </row>
    <row r="397" spans="2:8" x14ac:dyDescent="0.25">
      <c r="B397" s="85"/>
      <c r="C397" s="85"/>
      <c r="E397" s="68"/>
      <c r="F397" s="90"/>
      <c r="H397" s="91"/>
    </row>
    <row r="398" spans="2:8" x14ac:dyDescent="0.25">
      <c r="B398" s="85"/>
      <c r="C398" s="85"/>
      <c r="E398" s="68"/>
      <c r="F398" s="90"/>
      <c r="H398" s="91"/>
    </row>
    <row r="399" spans="2:8" x14ac:dyDescent="0.25">
      <c r="B399" s="85"/>
      <c r="C399" s="85"/>
      <c r="E399" s="68"/>
      <c r="F399" s="90"/>
      <c r="H399" s="91"/>
    </row>
    <row r="400" spans="2:8" x14ac:dyDescent="0.25">
      <c r="B400" s="85"/>
      <c r="C400" s="85"/>
      <c r="E400" s="68"/>
      <c r="F400" s="90"/>
      <c r="H400" s="91"/>
    </row>
    <row r="401" spans="2:8" x14ac:dyDescent="0.25">
      <c r="B401" s="85"/>
      <c r="C401" s="85"/>
      <c r="E401" s="68"/>
      <c r="F401" s="90"/>
      <c r="H401" s="91"/>
    </row>
    <row r="402" spans="2:8" x14ac:dyDescent="0.25">
      <c r="B402" s="85"/>
      <c r="C402" s="85"/>
      <c r="E402" s="68"/>
      <c r="F402" s="90"/>
      <c r="H402" s="91"/>
    </row>
    <row r="403" spans="2:8" x14ac:dyDescent="0.25">
      <c r="B403" s="85"/>
      <c r="C403" s="85"/>
      <c r="E403" s="68"/>
      <c r="F403" s="90"/>
      <c r="H403" s="91"/>
    </row>
    <row r="404" spans="2:8" x14ac:dyDescent="0.25">
      <c r="B404" s="85"/>
      <c r="C404" s="85"/>
      <c r="E404" s="68"/>
      <c r="F404" s="90"/>
      <c r="H404" s="91"/>
    </row>
    <row r="405" spans="2:8" x14ac:dyDescent="0.25">
      <c r="B405" s="85"/>
      <c r="C405" s="85"/>
      <c r="E405" s="68"/>
      <c r="F405" s="90"/>
      <c r="H405" s="91"/>
    </row>
    <row r="406" spans="2:8" x14ac:dyDescent="0.25">
      <c r="B406" s="85"/>
      <c r="C406" s="85"/>
      <c r="E406" s="68"/>
      <c r="F406" s="90"/>
      <c r="H406" s="91"/>
    </row>
    <row r="407" spans="2:8" x14ac:dyDescent="0.25">
      <c r="B407" s="85"/>
      <c r="C407" s="85"/>
      <c r="E407" s="68"/>
      <c r="F407" s="90"/>
      <c r="H407" s="91"/>
    </row>
    <row r="408" spans="2:8" x14ac:dyDescent="0.25">
      <c r="B408" s="85"/>
      <c r="C408" s="85"/>
      <c r="E408" s="68"/>
      <c r="F408" s="90"/>
      <c r="H408" s="91"/>
    </row>
    <row r="409" spans="2:8" x14ac:dyDescent="0.25">
      <c r="B409" s="85"/>
      <c r="C409" s="85"/>
      <c r="E409" s="68"/>
      <c r="F409" s="90"/>
      <c r="H409" s="91"/>
    </row>
    <row r="410" spans="2:8" x14ac:dyDescent="0.25">
      <c r="B410" s="85"/>
      <c r="C410" s="85"/>
      <c r="E410" s="68"/>
      <c r="F410" s="90"/>
      <c r="H410" s="91"/>
    </row>
    <row r="411" spans="2:8" x14ac:dyDescent="0.25">
      <c r="B411" s="85"/>
      <c r="C411" s="85"/>
      <c r="E411" s="68"/>
      <c r="F411" s="90"/>
      <c r="H411" s="91"/>
    </row>
    <row r="412" spans="2:8" x14ac:dyDescent="0.25">
      <c r="B412" s="85"/>
      <c r="C412" s="85"/>
      <c r="E412" s="68"/>
      <c r="F412" s="90"/>
      <c r="H412" s="91"/>
    </row>
    <row r="413" spans="2:8" x14ac:dyDescent="0.25">
      <c r="B413" s="85"/>
      <c r="C413" s="85"/>
      <c r="E413" s="68"/>
      <c r="F413" s="90"/>
      <c r="H413" s="91"/>
    </row>
    <row r="414" spans="2:8" x14ac:dyDescent="0.25">
      <c r="B414" s="85"/>
      <c r="C414" s="85"/>
      <c r="E414" s="68"/>
      <c r="F414" s="90"/>
      <c r="H414" s="91"/>
    </row>
    <row r="415" spans="2:8" x14ac:dyDescent="0.25">
      <c r="B415" s="85"/>
      <c r="C415" s="85"/>
      <c r="E415" s="68"/>
      <c r="F415" s="90"/>
      <c r="H415" s="91"/>
    </row>
    <row r="416" spans="2:8" x14ac:dyDescent="0.25">
      <c r="B416" s="85"/>
      <c r="C416" s="85"/>
      <c r="E416" s="68"/>
      <c r="F416" s="90"/>
      <c r="H416" s="91"/>
    </row>
    <row r="417" spans="2:8" x14ac:dyDescent="0.25">
      <c r="B417" s="85"/>
      <c r="C417" s="85"/>
      <c r="E417" s="68"/>
      <c r="F417" s="90"/>
      <c r="H417" s="91"/>
    </row>
    <row r="418" spans="2:8" x14ac:dyDescent="0.25">
      <c r="B418" s="85"/>
      <c r="C418" s="85"/>
      <c r="E418" s="68"/>
      <c r="F418" s="90"/>
      <c r="H418" s="91"/>
    </row>
    <row r="419" spans="2:8" x14ac:dyDescent="0.25">
      <c r="B419" s="85"/>
      <c r="C419" s="85"/>
      <c r="E419" s="68"/>
      <c r="F419" s="90"/>
      <c r="H419" s="91"/>
    </row>
    <row r="420" spans="2:8" x14ac:dyDescent="0.25">
      <c r="B420" s="85"/>
      <c r="C420" s="85"/>
      <c r="E420" s="68"/>
      <c r="F420" s="90"/>
      <c r="H420" s="91"/>
    </row>
    <row r="421" spans="2:8" x14ac:dyDescent="0.25">
      <c r="B421" s="85"/>
      <c r="C421" s="85"/>
      <c r="E421" s="68"/>
      <c r="F421" s="90"/>
      <c r="H421" s="91"/>
    </row>
    <row r="422" spans="2:8" x14ac:dyDescent="0.25">
      <c r="B422" s="85"/>
      <c r="C422" s="85"/>
      <c r="E422" s="68"/>
      <c r="F422" s="90"/>
      <c r="H422" s="91"/>
    </row>
    <row r="423" spans="2:8" x14ac:dyDescent="0.25">
      <c r="B423" s="85"/>
      <c r="C423" s="85"/>
      <c r="E423" s="68"/>
      <c r="F423" s="90"/>
      <c r="H423" s="91"/>
    </row>
    <row r="424" spans="2:8" x14ac:dyDescent="0.25">
      <c r="B424" s="85"/>
      <c r="C424" s="85"/>
      <c r="E424" s="68"/>
      <c r="F424" s="90"/>
      <c r="H424" s="91"/>
    </row>
    <row r="425" spans="2:8" x14ac:dyDescent="0.25">
      <c r="B425" s="85"/>
      <c r="C425" s="85"/>
      <c r="E425" s="68"/>
      <c r="F425" s="90"/>
      <c r="H425" s="91"/>
    </row>
    <row r="426" spans="2:8" x14ac:dyDescent="0.25">
      <c r="B426" s="85"/>
      <c r="C426" s="85"/>
      <c r="E426" s="68"/>
      <c r="F426" s="90"/>
      <c r="H426" s="91"/>
    </row>
    <row r="427" spans="2:8" x14ac:dyDescent="0.25">
      <c r="B427" s="85"/>
      <c r="C427" s="85"/>
      <c r="E427" s="68"/>
      <c r="F427" s="90"/>
      <c r="H427" s="91"/>
    </row>
    <row r="428" spans="2:8" x14ac:dyDescent="0.25">
      <c r="B428" s="85"/>
      <c r="C428" s="85"/>
      <c r="E428" s="68"/>
      <c r="F428" s="90"/>
      <c r="H428" s="91"/>
    </row>
    <row r="429" spans="2:8" x14ac:dyDescent="0.25">
      <c r="B429" s="85"/>
      <c r="C429" s="85"/>
      <c r="E429" s="68"/>
      <c r="F429" s="90"/>
      <c r="H429" s="91"/>
    </row>
    <row r="430" spans="2:8" x14ac:dyDescent="0.25">
      <c r="B430" s="85"/>
      <c r="C430" s="85"/>
      <c r="E430" s="68"/>
      <c r="F430" s="90"/>
      <c r="H430" s="91"/>
    </row>
    <row r="431" spans="2:8" x14ac:dyDescent="0.25">
      <c r="B431" s="85"/>
      <c r="C431" s="85"/>
      <c r="E431" s="68"/>
      <c r="F431" s="90"/>
      <c r="H431" s="91"/>
    </row>
    <row r="432" spans="2:8" x14ac:dyDescent="0.25">
      <c r="B432" s="85"/>
      <c r="C432" s="85"/>
      <c r="E432" s="68"/>
      <c r="F432" s="90"/>
      <c r="H432" s="91"/>
    </row>
    <row r="433" spans="2:8" x14ac:dyDescent="0.25">
      <c r="B433" s="85"/>
      <c r="C433" s="85"/>
      <c r="E433" s="68"/>
      <c r="F433" s="90"/>
      <c r="H433" s="91"/>
    </row>
    <row r="434" spans="2:8" x14ac:dyDescent="0.25">
      <c r="B434" s="85"/>
      <c r="C434" s="85"/>
      <c r="E434" s="68"/>
      <c r="F434" s="90"/>
      <c r="H434" s="91"/>
    </row>
    <row r="435" spans="2:8" x14ac:dyDescent="0.25">
      <c r="B435" s="85"/>
      <c r="C435" s="85"/>
      <c r="E435" s="68"/>
      <c r="F435" s="90"/>
      <c r="H435" s="91"/>
    </row>
    <row r="436" spans="2:8" x14ac:dyDescent="0.25">
      <c r="B436" s="85"/>
      <c r="C436" s="85"/>
      <c r="E436" s="68"/>
      <c r="F436" s="90"/>
      <c r="H436" s="91"/>
    </row>
    <row r="437" spans="2:8" x14ac:dyDescent="0.25">
      <c r="B437" s="85"/>
      <c r="C437" s="85"/>
      <c r="E437" s="68"/>
      <c r="F437" s="90"/>
      <c r="H437" s="91"/>
    </row>
    <row r="438" spans="2:8" x14ac:dyDescent="0.25">
      <c r="B438" s="85"/>
      <c r="C438" s="85"/>
      <c r="E438" s="68"/>
      <c r="F438" s="90"/>
      <c r="H438" s="91"/>
    </row>
    <row r="439" spans="2:8" x14ac:dyDescent="0.25">
      <c r="B439" s="85"/>
      <c r="C439" s="85"/>
      <c r="E439" s="68"/>
      <c r="F439" s="90"/>
      <c r="H439" s="91"/>
    </row>
    <row r="440" spans="2:8" x14ac:dyDescent="0.25">
      <c r="B440" s="85"/>
      <c r="C440" s="85"/>
      <c r="E440" s="68"/>
      <c r="F440" s="90"/>
      <c r="H440" s="91"/>
    </row>
    <row r="441" spans="2:8" x14ac:dyDescent="0.25">
      <c r="B441" s="85"/>
      <c r="C441" s="85"/>
      <c r="E441" s="68"/>
      <c r="F441" s="90"/>
      <c r="H441" s="91"/>
    </row>
    <row r="442" spans="2:8" x14ac:dyDescent="0.25">
      <c r="B442" s="85"/>
      <c r="C442" s="85"/>
      <c r="E442" s="68"/>
      <c r="F442" s="90"/>
      <c r="H442" s="91"/>
    </row>
    <row r="443" spans="2:8" x14ac:dyDescent="0.25">
      <c r="B443" s="85"/>
      <c r="C443" s="85"/>
      <c r="E443" s="68"/>
      <c r="F443" s="90"/>
      <c r="H443" s="91"/>
    </row>
    <row r="444" spans="2:8" x14ac:dyDescent="0.25">
      <c r="B444" s="85"/>
      <c r="C444" s="85"/>
      <c r="E444" s="68"/>
      <c r="F444" s="90"/>
      <c r="H444" s="91"/>
    </row>
    <row r="445" spans="2:8" x14ac:dyDescent="0.25">
      <c r="B445" s="85"/>
      <c r="C445" s="85"/>
      <c r="E445" s="68"/>
      <c r="F445" s="90"/>
      <c r="H445" s="91"/>
    </row>
    <row r="446" spans="2:8" x14ac:dyDescent="0.25">
      <c r="B446" s="85"/>
      <c r="C446" s="85"/>
      <c r="E446" s="68"/>
      <c r="F446" s="90"/>
      <c r="H446" s="91"/>
    </row>
    <row r="447" spans="2:8" x14ac:dyDescent="0.25">
      <c r="B447" s="85"/>
      <c r="C447" s="85"/>
      <c r="E447" s="68"/>
      <c r="F447" s="90"/>
      <c r="H447" s="91"/>
    </row>
    <row r="448" spans="2:8" x14ac:dyDescent="0.25">
      <c r="B448" s="85"/>
      <c r="C448" s="85"/>
      <c r="E448" s="68"/>
      <c r="F448" s="90"/>
      <c r="H448" s="91"/>
    </row>
    <row r="449" spans="2:8" x14ac:dyDescent="0.25">
      <c r="B449" s="85"/>
      <c r="C449" s="85"/>
      <c r="E449" s="68"/>
      <c r="F449" s="90"/>
      <c r="H449" s="91"/>
    </row>
    <row r="450" spans="2:8" x14ac:dyDescent="0.25">
      <c r="B450" s="85"/>
      <c r="C450" s="85"/>
      <c r="E450" s="68"/>
      <c r="F450" s="90"/>
      <c r="H450" s="91"/>
    </row>
    <row r="451" spans="2:8" x14ac:dyDescent="0.25">
      <c r="B451" s="85"/>
      <c r="C451" s="85"/>
      <c r="E451" s="68"/>
      <c r="F451" s="90"/>
      <c r="H451" s="91"/>
    </row>
    <row r="452" spans="2:8" x14ac:dyDescent="0.25">
      <c r="B452" s="85"/>
      <c r="C452" s="85"/>
      <c r="E452" s="68"/>
      <c r="F452" s="90"/>
      <c r="H452" s="91"/>
    </row>
    <row r="453" spans="2:8" x14ac:dyDescent="0.25">
      <c r="B453" s="85"/>
      <c r="C453" s="85"/>
      <c r="E453" s="68"/>
      <c r="F453" s="90"/>
      <c r="H453" s="91"/>
    </row>
    <row r="454" spans="2:8" x14ac:dyDescent="0.25">
      <c r="B454" s="85"/>
      <c r="C454" s="85"/>
      <c r="E454" s="68"/>
      <c r="F454" s="90"/>
      <c r="H454" s="91"/>
    </row>
    <row r="455" spans="2:8" x14ac:dyDescent="0.25">
      <c r="B455" s="85"/>
      <c r="C455" s="85"/>
      <c r="E455" s="68"/>
      <c r="F455" s="90"/>
      <c r="H455" s="91"/>
    </row>
    <row r="456" spans="2:8" x14ac:dyDescent="0.25">
      <c r="B456" s="85"/>
      <c r="C456" s="85"/>
      <c r="E456" s="68"/>
      <c r="F456" s="90"/>
      <c r="H456" s="91"/>
    </row>
    <row r="457" spans="2:8" x14ac:dyDescent="0.25">
      <c r="B457" s="85"/>
      <c r="C457" s="85"/>
      <c r="E457" s="68"/>
      <c r="F457" s="90"/>
      <c r="H457" s="91"/>
    </row>
    <row r="458" spans="2:8" x14ac:dyDescent="0.25">
      <c r="B458" s="85"/>
      <c r="C458" s="85"/>
      <c r="E458" s="68"/>
      <c r="F458" s="90"/>
      <c r="H458" s="91"/>
    </row>
    <row r="459" spans="2:8" x14ac:dyDescent="0.25">
      <c r="B459" s="85"/>
      <c r="C459" s="85"/>
      <c r="E459" s="68"/>
      <c r="F459" s="90"/>
      <c r="H459" s="91"/>
    </row>
    <row r="460" spans="2:8" x14ac:dyDescent="0.25">
      <c r="B460" s="85"/>
      <c r="C460" s="85"/>
      <c r="E460" s="68"/>
      <c r="F460" s="90"/>
      <c r="H460" s="91"/>
    </row>
    <row r="461" spans="2:8" x14ac:dyDescent="0.25">
      <c r="B461" s="85"/>
      <c r="C461" s="85"/>
      <c r="E461" s="68"/>
      <c r="F461" s="90"/>
      <c r="H461" s="91"/>
    </row>
    <row r="462" spans="2:8" x14ac:dyDescent="0.25">
      <c r="B462" s="85"/>
      <c r="C462" s="85"/>
      <c r="E462" s="68"/>
      <c r="F462" s="90"/>
      <c r="H462" s="91"/>
    </row>
    <row r="463" spans="2:8" x14ac:dyDescent="0.25">
      <c r="B463" s="85"/>
      <c r="C463" s="85"/>
      <c r="E463" s="68"/>
      <c r="F463" s="90"/>
      <c r="H463" s="91"/>
    </row>
    <row r="464" spans="2:8" x14ac:dyDescent="0.25">
      <c r="B464" s="85"/>
      <c r="C464" s="85"/>
      <c r="E464" s="68"/>
      <c r="F464" s="90"/>
      <c r="H464" s="91"/>
    </row>
    <row r="465" spans="2:8" x14ac:dyDescent="0.25">
      <c r="B465" s="85"/>
      <c r="C465" s="85"/>
      <c r="E465" s="68"/>
      <c r="F465" s="90"/>
      <c r="H465" s="91"/>
    </row>
    <row r="466" spans="2:8" x14ac:dyDescent="0.25">
      <c r="B466" s="85"/>
      <c r="C466" s="85"/>
      <c r="E466" s="68"/>
      <c r="F466" s="90"/>
      <c r="H466" s="91"/>
    </row>
    <row r="467" spans="2:8" x14ac:dyDescent="0.25">
      <c r="B467" s="85"/>
      <c r="C467" s="85"/>
      <c r="E467" s="68"/>
      <c r="F467" s="90"/>
      <c r="H467" s="91"/>
    </row>
    <row r="468" spans="2:8" x14ac:dyDescent="0.25">
      <c r="B468" s="85"/>
      <c r="C468" s="85"/>
      <c r="E468" s="68"/>
      <c r="F468" s="90"/>
      <c r="H468" s="91"/>
    </row>
    <row r="469" spans="2:8" x14ac:dyDescent="0.25">
      <c r="B469" s="85"/>
      <c r="C469" s="85"/>
      <c r="E469" s="68"/>
      <c r="F469" s="90"/>
      <c r="H469" s="91"/>
    </row>
    <row r="470" spans="2:8" x14ac:dyDescent="0.25">
      <c r="B470" s="85"/>
      <c r="C470" s="85"/>
      <c r="E470" s="68"/>
      <c r="F470" s="90"/>
      <c r="H470" s="91"/>
    </row>
    <row r="471" spans="2:8" x14ac:dyDescent="0.25">
      <c r="B471" s="85"/>
      <c r="C471" s="85"/>
      <c r="E471" s="68"/>
      <c r="F471" s="90"/>
      <c r="H471" s="91"/>
    </row>
    <row r="472" spans="2:8" x14ac:dyDescent="0.25">
      <c r="B472" s="85"/>
      <c r="C472" s="85"/>
      <c r="E472" s="68"/>
      <c r="F472" s="90"/>
      <c r="H472" s="91"/>
    </row>
    <row r="473" spans="2:8" x14ac:dyDescent="0.25">
      <c r="B473" s="85"/>
      <c r="C473" s="85"/>
      <c r="E473" s="68"/>
      <c r="F473" s="90"/>
      <c r="H473" s="91"/>
    </row>
    <row r="474" spans="2:8" x14ac:dyDescent="0.25">
      <c r="B474" s="85"/>
      <c r="C474" s="85"/>
      <c r="E474" s="68"/>
      <c r="F474" s="90"/>
      <c r="H474" s="91"/>
    </row>
    <row r="475" spans="2:8" x14ac:dyDescent="0.25">
      <c r="B475" s="85"/>
      <c r="C475" s="85"/>
      <c r="E475" s="68"/>
      <c r="F475" s="90"/>
      <c r="H475" s="91"/>
    </row>
    <row r="476" spans="2:8" x14ac:dyDescent="0.25">
      <c r="B476" s="85"/>
      <c r="C476" s="85"/>
      <c r="E476" s="68"/>
      <c r="F476" s="90"/>
      <c r="H476" s="91"/>
    </row>
    <row r="477" spans="2:8" x14ac:dyDescent="0.25">
      <c r="B477" s="85"/>
      <c r="C477" s="85"/>
      <c r="E477" s="68"/>
      <c r="F477" s="90"/>
      <c r="H477" s="91"/>
    </row>
    <row r="478" spans="2:8" x14ac:dyDescent="0.25">
      <c r="B478" s="85"/>
      <c r="C478" s="85"/>
      <c r="E478" s="68"/>
      <c r="F478" s="90"/>
      <c r="H478" s="91"/>
    </row>
    <row r="479" spans="2:8" x14ac:dyDescent="0.25">
      <c r="B479" s="85"/>
      <c r="C479" s="85"/>
      <c r="E479" s="68"/>
      <c r="F479" s="90"/>
      <c r="H479" s="91"/>
    </row>
    <row r="480" spans="2:8" x14ac:dyDescent="0.25">
      <c r="B480" s="85"/>
      <c r="C480" s="85"/>
      <c r="E480" s="68"/>
      <c r="F480" s="90"/>
      <c r="H480" s="91"/>
    </row>
    <row r="481" spans="2:8" x14ac:dyDescent="0.25">
      <c r="B481" s="85"/>
      <c r="C481" s="85"/>
      <c r="E481" s="68"/>
      <c r="F481" s="90"/>
      <c r="H481" s="91"/>
    </row>
    <row r="482" spans="2:8" x14ac:dyDescent="0.25">
      <c r="B482" s="85"/>
      <c r="C482" s="85"/>
      <c r="E482" s="68"/>
      <c r="F482" s="90"/>
      <c r="H482" s="91"/>
    </row>
    <row r="483" spans="2:8" x14ac:dyDescent="0.25">
      <c r="B483" s="85"/>
      <c r="C483" s="85"/>
      <c r="E483" s="68"/>
      <c r="F483" s="90"/>
      <c r="H483" s="91"/>
    </row>
    <row r="484" spans="2:8" x14ac:dyDescent="0.25">
      <c r="B484" s="85"/>
      <c r="C484" s="85"/>
      <c r="E484" s="68"/>
      <c r="F484" s="90"/>
      <c r="H484" s="91"/>
    </row>
    <row r="485" spans="2:8" x14ac:dyDescent="0.25">
      <c r="B485" s="85"/>
      <c r="C485" s="85"/>
      <c r="E485" s="68"/>
      <c r="F485" s="90"/>
      <c r="H485" s="91"/>
    </row>
    <row r="486" spans="2:8" x14ac:dyDescent="0.25">
      <c r="B486" s="85"/>
      <c r="C486" s="85"/>
      <c r="E486" s="68"/>
      <c r="F486" s="90"/>
      <c r="H486" s="91"/>
    </row>
    <row r="487" spans="2:8" x14ac:dyDescent="0.25">
      <c r="B487" s="85"/>
      <c r="C487" s="85"/>
      <c r="E487" s="68"/>
      <c r="F487" s="90"/>
      <c r="H487" s="91"/>
    </row>
    <row r="488" spans="2:8" x14ac:dyDescent="0.25">
      <c r="B488" s="85"/>
      <c r="C488" s="85"/>
      <c r="E488" s="68"/>
      <c r="F488" s="90"/>
      <c r="H488" s="91"/>
    </row>
    <row r="489" spans="2:8" x14ac:dyDescent="0.25">
      <c r="B489" s="85"/>
      <c r="C489" s="85"/>
      <c r="E489" s="68"/>
      <c r="F489" s="90"/>
      <c r="H489" s="91"/>
    </row>
    <row r="490" spans="2:8" x14ac:dyDescent="0.25">
      <c r="B490" s="85"/>
      <c r="C490" s="85"/>
      <c r="E490" s="68"/>
      <c r="F490" s="90"/>
      <c r="H490" s="91"/>
    </row>
    <row r="491" spans="2:8" x14ac:dyDescent="0.25">
      <c r="B491" s="85"/>
      <c r="C491" s="85"/>
      <c r="E491" s="68"/>
      <c r="F491" s="90"/>
      <c r="H491" s="91"/>
    </row>
    <row r="492" spans="2:8" x14ac:dyDescent="0.25">
      <c r="B492" s="85"/>
      <c r="C492" s="85"/>
      <c r="E492" s="68"/>
      <c r="F492" s="90"/>
      <c r="H492" s="91"/>
    </row>
    <row r="493" spans="2:8" x14ac:dyDescent="0.25">
      <c r="B493" s="85"/>
      <c r="C493" s="85"/>
      <c r="E493" s="68"/>
      <c r="F493" s="90"/>
      <c r="H493" s="91"/>
    </row>
    <row r="494" spans="2:8" x14ac:dyDescent="0.25">
      <c r="B494" s="85"/>
      <c r="C494" s="85"/>
      <c r="E494" s="68"/>
      <c r="F494" s="90"/>
      <c r="H494" s="91"/>
    </row>
    <row r="495" spans="2:8" x14ac:dyDescent="0.25">
      <c r="B495" s="85"/>
      <c r="C495" s="85"/>
      <c r="E495" s="68"/>
      <c r="F495" s="90"/>
      <c r="H495" s="91"/>
    </row>
    <row r="496" spans="2:8" x14ac:dyDescent="0.25">
      <c r="B496" s="85"/>
      <c r="C496" s="85"/>
      <c r="E496" s="68"/>
      <c r="F496" s="90"/>
      <c r="H496" s="91"/>
    </row>
    <row r="497" spans="2:8" x14ac:dyDescent="0.25">
      <c r="B497" s="85"/>
      <c r="C497" s="85"/>
      <c r="E497" s="68"/>
      <c r="F497" s="90"/>
      <c r="H497" s="91"/>
    </row>
    <row r="498" spans="2:8" x14ac:dyDescent="0.25">
      <c r="B498" s="85"/>
      <c r="C498" s="85"/>
      <c r="E498" s="68"/>
      <c r="F498" s="90"/>
      <c r="H498" s="91"/>
    </row>
    <row r="499" spans="2:8" x14ac:dyDescent="0.25">
      <c r="B499" s="85"/>
      <c r="C499" s="85"/>
      <c r="E499" s="68"/>
      <c r="F499" s="90"/>
      <c r="H499" s="91"/>
    </row>
    <row r="500" spans="2:8" x14ac:dyDescent="0.25">
      <c r="B500" s="85"/>
      <c r="C500" s="85"/>
      <c r="E500" s="68"/>
      <c r="F500" s="90"/>
      <c r="H500" s="91"/>
    </row>
    <row r="501" spans="2:8" x14ac:dyDescent="0.25">
      <c r="B501" s="85"/>
      <c r="C501" s="85"/>
      <c r="E501" s="68"/>
      <c r="F501" s="90"/>
      <c r="H501" s="91"/>
    </row>
    <row r="502" spans="2:8" x14ac:dyDescent="0.25">
      <c r="B502" s="85"/>
      <c r="C502" s="85"/>
      <c r="E502" s="68"/>
      <c r="F502" s="90"/>
      <c r="H502" s="91"/>
    </row>
    <row r="503" spans="2:8" x14ac:dyDescent="0.25">
      <c r="B503" s="85"/>
      <c r="C503" s="85"/>
      <c r="E503" s="68"/>
      <c r="F503" s="90"/>
      <c r="H503" s="91"/>
    </row>
    <row r="504" spans="2:8" x14ac:dyDescent="0.25">
      <c r="B504" s="85"/>
      <c r="C504" s="85"/>
      <c r="E504" s="68"/>
      <c r="F504" s="90"/>
      <c r="H504" s="91"/>
    </row>
    <row r="505" spans="2:8" x14ac:dyDescent="0.25">
      <c r="B505" s="85"/>
      <c r="C505" s="85"/>
      <c r="E505" s="68"/>
      <c r="F505" s="90"/>
      <c r="H505" s="91"/>
    </row>
    <row r="506" spans="2:8" x14ac:dyDescent="0.25">
      <c r="B506" s="85"/>
      <c r="C506" s="85"/>
      <c r="E506" s="68"/>
      <c r="F506" s="90"/>
      <c r="H506" s="91"/>
    </row>
    <row r="507" spans="2:8" x14ac:dyDescent="0.25">
      <c r="B507" s="85"/>
      <c r="C507" s="85"/>
      <c r="E507" s="68"/>
      <c r="F507" s="90"/>
      <c r="H507" s="91"/>
    </row>
    <row r="508" spans="2:8" x14ac:dyDescent="0.25">
      <c r="B508" s="85"/>
      <c r="C508" s="85"/>
      <c r="E508" s="68"/>
      <c r="F508" s="90"/>
      <c r="H508" s="91"/>
    </row>
    <row r="509" spans="2:8" x14ac:dyDescent="0.25">
      <c r="B509" s="85"/>
      <c r="C509" s="85"/>
      <c r="E509" s="68"/>
      <c r="F509" s="90"/>
      <c r="H509" s="91"/>
    </row>
    <row r="510" spans="2:8" x14ac:dyDescent="0.25">
      <c r="B510" s="85"/>
      <c r="C510" s="85"/>
      <c r="E510" s="68"/>
      <c r="F510" s="90"/>
      <c r="H510" s="91"/>
    </row>
    <row r="511" spans="2:8" x14ac:dyDescent="0.25">
      <c r="B511" s="85"/>
      <c r="C511" s="85"/>
      <c r="E511" s="68"/>
      <c r="F511" s="90"/>
      <c r="H511" s="91"/>
    </row>
    <row r="512" spans="2:8" x14ac:dyDescent="0.25">
      <c r="B512" s="85"/>
      <c r="C512" s="85"/>
      <c r="E512" s="68"/>
      <c r="F512" s="90"/>
      <c r="H512" s="91"/>
    </row>
    <row r="513" spans="2:8" x14ac:dyDescent="0.25">
      <c r="B513" s="85"/>
      <c r="C513" s="85"/>
      <c r="E513" s="68"/>
      <c r="F513" s="90"/>
      <c r="H513" s="91"/>
    </row>
    <row r="514" spans="2:8" x14ac:dyDescent="0.25">
      <c r="B514" s="85"/>
      <c r="C514" s="85"/>
      <c r="E514" s="68"/>
      <c r="F514" s="90"/>
      <c r="H514" s="91"/>
    </row>
    <row r="515" spans="2:8" x14ac:dyDescent="0.25">
      <c r="B515" s="85"/>
      <c r="C515" s="85"/>
      <c r="E515" s="68"/>
      <c r="F515" s="90"/>
      <c r="H515" s="91"/>
    </row>
    <row r="516" spans="2:8" x14ac:dyDescent="0.25">
      <c r="B516" s="85"/>
      <c r="C516" s="85"/>
      <c r="E516" s="68"/>
      <c r="F516" s="90"/>
      <c r="H516" s="91"/>
    </row>
    <row r="517" spans="2:8" x14ac:dyDescent="0.25">
      <c r="B517" s="85"/>
      <c r="C517" s="85"/>
      <c r="E517" s="68"/>
      <c r="F517" s="90"/>
      <c r="H517" s="91"/>
    </row>
    <row r="518" spans="2:8" x14ac:dyDescent="0.25">
      <c r="B518" s="85"/>
      <c r="C518" s="85"/>
      <c r="E518" s="68"/>
      <c r="F518" s="90"/>
      <c r="H518" s="91"/>
    </row>
    <row r="519" spans="2:8" x14ac:dyDescent="0.25">
      <c r="B519" s="85"/>
      <c r="C519" s="85"/>
      <c r="E519" s="68"/>
      <c r="F519" s="90"/>
      <c r="H519" s="91"/>
    </row>
    <row r="520" spans="2:8" x14ac:dyDescent="0.25">
      <c r="B520" s="85"/>
      <c r="C520" s="85"/>
      <c r="E520" s="68"/>
      <c r="F520" s="90"/>
      <c r="H520" s="91"/>
    </row>
    <row r="521" spans="2:8" x14ac:dyDescent="0.25">
      <c r="B521" s="85"/>
      <c r="C521" s="85"/>
      <c r="E521" s="68"/>
      <c r="F521" s="90"/>
      <c r="H521" s="91"/>
    </row>
    <row r="522" spans="2:8" x14ac:dyDescent="0.25">
      <c r="B522" s="85"/>
      <c r="C522" s="85"/>
      <c r="E522" s="68"/>
      <c r="F522" s="90"/>
      <c r="H522" s="91"/>
    </row>
    <row r="523" spans="2:8" x14ac:dyDescent="0.25">
      <c r="B523" s="85"/>
      <c r="C523" s="85"/>
      <c r="E523" s="68"/>
      <c r="F523" s="90"/>
      <c r="H523" s="91"/>
    </row>
    <row r="524" spans="2:8" x14ac:dyDescent="0.25">
      <c r="B524" s="85"/>
      <c r="C524" s="85"/>
      <c r="E524" s="68"/>
      <c r="F524" s="90"/>
      <c r="H524" s="91"/>
    </row>
    <row r="525" spans="2:8" x14ac:dyDescent="0.25">
      <c r="B525" s="85"/>
      <c r="C525" s="85"/>
      <c r="E525" s="68"/>
      <c r="F525" s="90"/>
      <c r="H525" s="91"/>
    </row>
    <row r="526" spans="2:8" x14ac:dyDescent="0.25">
      <c r="B526" s="85"/>
      <c r="C526" s="85"/>
      <c r="E526" s="68"/>
      <c r="F526" s="90"/>
      <c r="H526" s="91"/>
    </row>
    <row r="527" spans="2:8" x14ac:dyDescent="0.25">
      <c r="B527" s="85"/>
      <c r="C527" s="85"/>
      <c r="E527" s="68"/>
      <c r="F527" s="90"/>
      <c r="H527" s="91"/>
    </row>
    <row r="528" spans="2:8" x14ac:dyDescent="0.25">
      <c r="B528" s="85"/>
      <c r="C528" s="85"/>
      <c r="E528" s="68"/>
      <c r="F528" s="90"/>
      <c r="H528" s="91"/>
    </row>
    <row r="529" spans="2:8" x14ac:dyDescent="0.25">
      <c r="B529" s="85"/>
      <c r="C529" s="85"/>
      <c r="E529" s="68"/>
      <c r="F529" s="90"/>
      <c r="H529" s="91"/>
    </row>
    <row r="530" spans="2:8" x14ac:dyDescent="0.25">
      <c r="B530" s="85"/>
      <c r="C530" s="85"/>
      <c r="E530" s="68"/>
      <c r="F530" s="90"/>
      <c r="H530" s="91"/>
    </row>
    <row r="531" spans="2:8" x14ac:dyDescent="0.25">
      <c r="B531" s="85"/>
      <c r="C531" s="85"/>
      <c r="E531" s="68"/>
      <c r="F531" s="90"/>
      <c r="H531" s="91"/>
    </row>
    <row r="532" spans="2:8" x14ac:dyDescent="0.25">
      <c r="B532" s="85"/>
      <c r="C532" s="85"/>
      <c r="E532" s="68"/>
      <c r="F532" s="90"/>
      <c r="H532" s="91"/>
    </row>
    <row r="533" spans="2:8" x14ac:dyDescent="0.25">
      <c r="B533" s="85"/>
      <c r="C533" s="85"/>
      <c r="E533" s="68"/>
      <c r="F533" s="90"/>
      <c r="H533" s="91"/>
    </row>
    <row r="534" spans="2:8" x14ac:dyDescent="0.25">
      <c r="B534" s="85"/>
      <c r="C534" s="85"/>
      <c r="E534" s="68"/>
      <c r="F534" s="90"/>
      <c r="H534" s="91"/>
    </row>
    <row r="535" spans="2:8" x14ac:dyDescent="0.25">
      <c r="B535" s="85"/>
      <c r="C535" s="85"/>
      <c r="E535" s="68"/>
      <c r="F535" s="90"/>
      <c r="H535" s="91"/>
    </row>
    <row r="536" spans="2:8" x14ac:dyDescent="0.25">
      <c r="B536" s="85"/>
      <c r="C536" s="85"/>
      <c r="E536" s="68"/>
      <c r="F536" s="90"/>
      <c r="H536" s="91"/>
    </row>
    <row r="537" spans="2:8" x14ac:dyDescent="0.25">
      <c r="B537" s="85"/>
      <c r="C537" s="85"/>
      <c r="E537" s="68"/>
      <c r="F537" s="90"/>
      <c r="H537" s="91"/>
    </row>
    <row r="538" spans="2:8" x14ac:dyDescent="0.25">
      <c r="B538" s="85"/>
      <c r="C538" s="85"/>
      <c r="E538" s="68"/>
      <c r="F538" s="90"/>
      <c r="H538" s="91"/>
    </row>
    <row r="539" spans="2:8" x14ac:dyDescent="0.25">
      <c r="B539" s="85"/>
      <c r="C539" s="85"/>
      <c r="E539" s="68"/>
      <c r="F539" s="90"/>
      <c r="H539" s="91"/>
    </row>
    <row r="540" spans="2:8" x14ac:dyDescent="0.25">
      <c r="B540" s="85"/>
      <c r="C540" s="85"/>
      <c r="E540" s="68"/>
      <c r="F540" s="90"/>
      <c r="H540" s="91"/>
    </row>
    <row r="541" spans="2:8" x14ac:dyDescent="0.25">
      <c r="B541" s="85"/>
      <c r="C541" s="85"/>
      <c r="E541" s="68"/>
      <c r="F541" s="90"/>
      <c r="H541" s="91"/>
    </row>
    <row r="542" spans="2:8" x14ac:dyDescent="0.25">
      <c r="B542" s="85"/>
      <c r="C542" s="85"/>
      <c r="E542" s="68"/>
      <c r="F542" s="90"/>
      <c r="H542" s="91"/>
    </row>
    <row r="543" spans="2:8" x14ac:dyDescent="0.25">
      <c r="B543" s="85"/>
      <c r="C543" s="85"/>
      <c r="E543" s="68"/>
      <c r="F543" s="90"/>
      <c r="H543" s="91"/>
    </row>
    <row r="544" spans="2:8" x14ac:dyDescent="0.25">
      <c r="B544" s="85"/>
      <c r="C544" s="85"/>
      <c r="E544" s="68"/>
      <c r="F544" s="90"/>
      <c r="H544" s="91"/>
    </row>
    <row r="545" spans="2:8" x14ac:dyDescent="0.25">
      <c r="B545" s="85"/>
      <c r="C545" s="85"/>
      <c r="E545" s="68"/>
      <c r="F545" s="90"/>
      <c r="H545" s="91"/>
    </row>
    <row r="546" spans="2:8" x14ac:dyDescent="0.25">
      <c r="B546" s="85"/>
      <c r="C546" s="85"/>
      <c r="E546" s="68"/>
      <c r="F546" s="90"/>
      <c r="H546" s="91"/>
    </row>
    <row r="547" spans="2:8" x14ac:dyDescent="0.25">
      <c r="B547" s="85"/>
      <c r="C547" s="85"/>
      <c r="E547" s="68"/>
      <c r="F547" s="90"/>
      <c r="H547" s="91"/>
    </row>
    <row r="548" spans="2:8" x14ac:dyDescent="0.25">
      <c r="B548" s="85"/>
      <c r="C548" s="85"/>
      <c r="E548" s="68"/>
      <c r="F548" s="90"/>
      <c r="H548" s="91"/>
    </row>
    <row r="549" spans="2:8" x14ac:dyDescent="0.25">
      <c r="B549" s="85"/>
      <c r="C549" s="85"/>
      <c r="E549" s="68"/>
      <c r="F549" s="90"/>
      <c r="H549" s="91"/>
    </row>
    <row r="550" spans="2:8" x14ac:dyDescent="0.25">
      <c r="B550" s="85"/>
      <c r="C550" s="85"/>
      <c r="E550" s="68"/>
      <c r="F550" s="90"/>
      <c r="H550" s="91"/>
    </row>
    <row r="551" spans="2:8" x14ac:dyDescent="0.25">
      <c r="B551" s="85"/>
      <c r="C551" s="85"/>
      <c r="E551" s="68"/>
      <c r="F551" s="90"/>
      <c r="H551" s="91"/>
    </row>
    <row r="552" spans="2:8" x14ac:dyDescent="0.25">
      <c r="B552" s="85"/>
      <c r="C552" s="85"/>
      <c r="E552" s="68"/>
      <c r="F552" s="90"/>
      <c r="H552" s="91"/>
    </row>
    <row r="553" spans="2:8" x14ac:dyDescent="0.25">
      <c r="B553" s="85"/>
      <c r="C553" s="85"/>
      <c r="E553" s="68"/>
      <c r="F553" s="90"/>
      <c r="H553" s="91"/>
    </row>
    <row r="554" spans="2:8" x14ac:dyDescent="0.25">
      <c r="B554" s="85"/>
      <c r="C554" s="85"/>
      <c r="E554" s="68"/>
      <c r="F554" s="90"/>
      <c r="H554" s="91"/>
    </row>
    <row r="555" spans="2:8" x14ac:dyDescent="0.25">
      <c r="B555" s="85"/>
      <c r="C555" s="85"/>
      <c r="E555" s="68"/>
      <c r="F555" s="90"/>
      <c r="H555" s="91"/>
    </row>
    <row r="556" spans="2:8" x14ac:dyDescent="0.25">
      <c r="B556" s="85"/>
      <c r="C556" s="85"/>
      <c r="E556" s="68"/>
      <c r="F556" s="90"/>
      <c r="H556" s="91"/>
    </row>
    <row r="557" spans="2:8" x14ac:dyDescent="0.25">
      <c r="B557" s="85"/>
      <c r="C557" s="85"/>
      <c r="E557" s="68"/>
      <c r="F557" s="90"/>
      <c r="H557" s="91"/>
    </row>
    <row r="558" spans="2:8" x14ac:dyDescent="0.25">
      <c r="B558" s="85"/>
      <c r="C558" s="85"/>
      <c r="E558" s="68"/>
      <c r="F558" s="90"/>
      <c r="H558" s="91"/>
    </row>
    <row r="559" spans="2:8" x14ac:dyDescent="0.25">
      <c r="B559" s="85"/>
      <c r="C559" s="85"/>
      <c r="E559" s="68"/>
      <c r="F559" s="90"/>
      <c r="H559" s="91"/>
    </row>
    <row r="560" spans="2:8" x14ac:dyDescent="0.25">
      <c r="B560" s="85"/>
      <c r="C560" s="85"/>
      <c r="E560" s="68"/>
      <c r="F560" s="90"/>
      <c r="H560" s="91"/>
    </row>
    <row r="561" spans="2:8" x14ac:dyDescent="0.25">
      <c r="B561" s="85"/>
      <c r="C561" s="85"/>
      <c r="E561" s="68"/>
      <c r="F561" s="90"/>
      <c r="H561" s="91"/>
    </row>
    <row r="562" spans="2:8" x14ac:dyDescent="0.25">
      <c r="B562" s="85"/>
      <c r="C562" s="85"/>
      <c r="E562" s="68"/>
      <c r="F562" s="90"/>
      <c r="H562" s="91"/>
    </row>
    <row r="563" spans="2:8" x14ac:dyDescent="0.25">
      <c r="B563" s="85"/>
      <c r="C563" s="85"/>
      <c r="E563" s="68"/>
      <c r="F563" s="90"/>
      <c r="H563" s="91"/>
    </row>
    <row r="564" spans="2:8" x14ac:dyDescent="0.25">
      <c r="B564" s="85"/>
      <c r="C564" s="85"/>
      <c r="E564" s="68"/>
      <c r="F564" s="90"/>
      <c r="H564" s="91"/>
    </row>
    <row r="565" spans="2:8" x14ac:dyDescent="0.25">
      <c r="B565" s="85"/>
      <c r="C565" s="85"/>
      <c r="E565" s="68"/>
      <c r="F565" s="90"/>
      <c r="H565" s="91"/>
    </row>
    <row r="566" spans="2:8" x14ac:dyDescent="0.25">
      <c r="B566" s="85"/>
      <c r="C566" s="85"/>
      <c r="E566" s="68"/>
      <c r="F566" s="90"/>
      <c r="H566" s="91"/>
    </row>
    <row r="567" spans="2:8" x14ac:dyDescent="0.25">
      <c r="B567" s="85"/>
      <c r="C567" s="85"/>
      <c r="E567" s="68"/>
      <c r="F567" s="90"/>
      <c r="H567" s="91"/>
    </row>
    <row r="568" spans="2:8" x14ac:dyDescent="0.25">
      <c r="B568" s="85"/>
      <c r="C568" s="85"/>
      <c r="E568" s="68"/>
      <c r="F568" s="90"/>
      <c r="H568" s="91"/>
    </row>
    <row r="569" spans="2:8" x14ac:dyDescent="0.25">
      <c r="B569" s="85"/>
      <c r="C569" s="85"/>
      <c r="E569" s="68"/>
      <c r="F569" s="90"/>
      <c r="H569" s="91"/>
    </row>
    <row r="570" spans="2:8" x14ac:dyDescent="0.25">
      <c r="B570" s="85"/>
      <c r="C570" s="85"/>
      <c r="E570" s="68"/>
      <c r="F570" s="90"/>
      <c r="H570" s="91"/>
    </row>
    <row r="571" spans="2:8" x14ac:dyDescent="0.25">
      <c r="B571" s="85"/>
      <c r="C571" s="85"/>
      <c r="E571" s="68"/>
      <c r="F571" s="90"/>
      <c r="H571" s="91"/>
    </row>
    <row r="572" spans="2:8" x14ac:dyDescent="0.25">
      <c r="B572" s="85"/>
      <c r="C572" s="85"/>
      <c r="E572" s="68"/>
      <c r="F572" s="90"/>
      <c r="H572" s="91"/>
    </row>
    <row r="573" spans="2:8" x14ac:dyDescent="0.25">
      <c r="B573" s="85"/>
      <c r="C573" s="85"/>
      <c r="E573" s="68"/>
      <c r="F573" s="90"/>
      <c r="H573" s="91"/>
    </row>
    <row r="574" spans="2:8" x14ac:dyDescent="0.25">
      <c r="B574" s="85"/>
      <c r="C574" s="85"/>
      <c r="E574" s="68"/>
      <c r="F574" s="90"/>
      <c r="H574" s="91"/>
    </row>
    <row r="575" spans="2:8" x14ac:dyDescent="0.25">
      <c r="B575" s="85"/>
      <c r="C575" s="85"/>
      <c r="E575" s="68"/>
      <c r="F575" s="90"/>
      <c r="H575" s="91"/>
    </row>
    <row r="576" spans="2:8" x14ac:dyDescent="0.25">
      <c r="B576" s="85"/>
      <c r="C576" s="85"/>
      <c r="E576" s="68"/>
      <c r="F576" s="90"/>
      <c r="H576" s="91"/>
    </row>
    <row r="577" spans="2:8" x14ac:dyDescent="0.25">
      <c r="B577" s="85"/>
      <c r="C577" s="85"/>
      <c r="E577" s="68"/>
      <c r="F577" s="90"/>
      <c r="H577" s="91"/>
    </row>
    <row r="578" spans="2:8" x14ac:dyDescent="0.25">
      <c r="B578" s="85"/>
      <c r="C578" s="85"/>
      <c r="E578" s="68"/>
      <c r="F578" s="90"/>
      <c r="H578" s="91"/>
    </row>
    <row r="579" spans="2:8" x14ac:dyDescent="0.25">
      <c r="B579" s="85"/>
      <c r="C579" s="85"/>
      <c r="E579" s="68"/>
      <c r="F579" s="90"/>
      <c r="H579" s="91"/>
    </row>
    <row r="580" spans="2:8" x14ac:dyDescent="0.25">
      <c r="B580" s="85"/>
      <c r="C580" s="85"/>
      <c r="E580" s="68"/>
      <c r="F580" s="90"/>
      <c r="H580" s="91"/>
    </row>
    <row r="581" spans="2:8" x14ac:dyDescent="0.25">
      <c r="B581" s="85"/>
      <c r="C581" s="85"/>
      <c r="E581" s="68"/>
      <c r="F581" s="90"/>
      <c r="H581" s="91"/>
    </row>
    <row r="582" spans="2:8" x14ac:dyDescent="0.25">
      <c r="B582" s="85"/>
      <c r="C582" s="85"/>
      <c r="E582" s="68"/>
      <c r="F582" s="90"/>
      <c r="H582" s="91"/>
    </row>
    <row r="583" spans="2:8" x14ac:dyDescent="0.25">
      <c r="B583" s="85"/>
      <c r="C583" s="85"/>
      <c r="E583" s="68"/>
      <c r="F583" s="90"/>
      <c r="H583" s="91"/>
    </row>
    <row r="584" spans="2:8" x14ac:dyDescent="0.25">
      <c r="B584" s="85"/>
      <c r="C584" s="85"/>
      <c r="E584" s="68"/>
      <c r="F584" s="90"/>
      <c r="H584" s="91"/>
    </row>
    <row r="585" spans="2:8" x14ac:dyDescent="0.25">
      <c r="B585" s="85"/>
      <c r="C585" s="85"/>
      <c r="E585" s="68"/>
      <c r="F585" s="90"/>
      <c r="H585" s="91"/>
    </row>
    <row r="586" spans="2:8" x14ac:dyDescent="0.25">
      <c r="B586" s="85"/>
      <c r="C586" s="85"/>
      <c r="E586" s="68"/>
      <c r="F586" s="90"/>
      <c r="H586" s="91"/>
    </row>
    <row r="587" spans="2:8" x14ac:dyDescent="0.25">
      <c r="B587" s="85"/>
      <c r="C587" s="85"/>
      <c r="E587" s="68"/>
      <c r="F587" s="90"/>
      <c r="H587" s="91"/>
    </row>
    <row r="588" spans="2:8" x14ac:dyDescent="0.25">
      <c r="B588" s="85"/>
      <c r="C588" s="85"/>
      <c r="E588" s="68"/>
      <c r="F588" s="90"/>
      <c r="H588" s="91"/>
    </row>
    <row r="589" spans="2:8" x14ac:dyDescent="0.25">
      <c r="B589" s="85"/>
      <c r="C589" s="85"/>
      <c r="E589" s="68"/>
      <c r="F589" s="90"/>
      <c r="H589" s="91"/>
    </row>
    <row r="590" spans="2:8" x14ac:dyDescent="0.25">
      <c r="B590" s="85"/>
      <c r="C590" s="85"/>
      <c r="E590" s="68"/>
      <c r="F590" s="90"/>
      <c r="H590" s="91"/>
    </row>
    <row r="591" spans="2:8" x14ac:dyDescent="0.25">
      <c r="B591" s="85"/>
      <c r="C591" s="85"/>
      <c r="E591" s="68"/>
      <c r="F591" s="90"/>
      <c r="H591" s="91"/>
    </row>
    <row r="592" spans="2:8" x14ac:dyDescent="0.25">
      <c r="B592" s="85"/>
      <c r="C592" s="85"/>
      <c r="E592" s="68"/>
      <c r="F592" s="90"/>
      <c r="H592" s="91"/>
    </row>
    <row r="593" spans="2:8" x14ac:dyDescent="0.25">
      <c r="B593" s="85"/>
      <c r="C593" s="85"/>
      <c r="E593" s="68"/>
      <c r="F593" s="90"/>
      <c r="H593" s="91"/>
    </row>
    <row r="594" spans="2:8" x14ac:dyDescent="0.25">
      <c r="B594" s="85"/>
      <c r="C594" s="85"/>
      <c r="E594" s="68"/>
      <c r="F594" s="90"/>
      <c r="H594" s="91"/>
    </row>
    <row r="595" spans="2:8" x14ac:dyDescent="0.25">
      <c r="B595" s="85"/>
      <c r="C595" s="85"/>
      <c r="E595" s="68"/>
      <c r="F595" s="90"/>
      <c r="H595" s="91"/>
    </row>
    <row r="596" spans="2:8" x14ac:dyDescent="0.25">
      <c r="B596" s="85"/>
      <c r="C596" s="85"/>
      <c r="E596" s="68"/>
      <c r="F596" s="90"/>
      <c r="H596" s="91"/>
    </row>
    <row r="597" spans="2:8" x14ac:dyDescent="0.25">
      <c r="B597" s="85"/>
      <c r="C597" s="85"/>
      <c r="E597" s="68"/>
      <c r="F597" s="90"/>
      <c r="H597" s="91"/>
    </row>
    <row r="598" spans="2:8" x14ac:dyDescent="0.25">
      <c r="B598" s="85"/>
      <c r="C598" s="85"/>
      <c r="E598" s="68"/>
      <c r="F598" s="90"/>
      <c r="H598" s="91"/>
    </row>
    <row r="599" spans="2:8" x14ac:dyDescent="0.25">
      <c r="B599" s="85"/>
      <c r="C599" s="85"/>
      <c r="E599" s="68"/>
      <c r="F599" s="90"/>
      <c r="H599" s="91"/>
    </row>
    <row r="600" spans="2:8" x14ac:dyDescent="0.25">
      <c r="B600" s="85"/>
      <c r="C600" s="85"/>
      <c r="E600" s="68"/>
      <c r="F600" s="90"/>
      <c r="H600" s="91"/>
    </row>
    <row r="601" spans="2:8" x14ac:dyDescent="0.25">
      <c r="B601" s="85"/>
      <c r="C601" s="85"/>
      <c r="E601" s="68"/>
      <c r="F601" s="90"/>
      <c r="H601" s="91"/>
    </row>
    <row r="602" spans="2:8" x14ac:dyDescent="0.25">
      <c r="B602" s="85"/>
      <c r="C602" s="85"/>
      <c r="E602" s="68"/>
      <c r="F602" s="90"/>
      <c r="H602" s="91"/>
    </row>
    <row r="603" spans="2:8" x14ac:dyDescent="0.25">
      <c r="B603" s="85"/>
      <c r="C603" s="85"/>
      <c r="E603" s="68"/>
      <c r="F603" s="90"/>
      <c r="H603" s="91"/>
    </row>
    <row r="604" spans="2:8" x14ac:dyDescent="0.25">
      <c r="B604" s="85"/>
      <c r="C604" s="85"/>
      <c r="E604" s="68"/>
      <c r="F604" s="90"/>
      <c r="H604" s="91"/>
    </row>
    <row r="605" spans="2:8" x14ac:dyDescent="0.25">
      <c r="B605" s="85"/>
      <c r="C605" s="85"/>
      <c r="E605" s="68"/>
      <c r="F605" s="90"/>
      <c r="H605" s="91"/>
    </row>
    <row r="606" spans="2:8" x14ac:dyDescent="0.25">
      <c r="B606" s="85"/>
      <c r="C606" s="85"/>
      <c r="E606" s="68"/>
      <c r="F606" s="90"/>
      <c r="H606" s="91"/>
    </row>
    <row r="607" spans="2:8" x14ac:dyDescent="0.25">
      <c r="B607" s="85"/>
      <c r="C607" s="85"/>
      <c r="E607" s="68"/>
      <c r="F607" s="90"/>
      <c r="H607" s="91"/>
    </row>
    <row r="608" spans="2:8" x14ac:dyDescent="0.25">
      <c r="B608" s="85"/>
      <c r="C608" s="85"/>
      <c r="E608" s="68"/>
      <c r="F608" s="90"/>
      <c r="H608" s="91"/>
    </row>
    <row r="609" spans="2:8" x14ac:dyDescent="0.25">
      <c r="B609" s="85"/>
      <c r="C609" s="85"/>
      <c r="E609" s="68"/>
      <c r="F609" s="90"/>
      <c r="H609" s="91"/>
    </row>
    <row r="610" spans="2:8" x14ac:dyDescent="0.25">
      <c r="B610" s="85"/>
      <c r="C610" s="85"/>
      <c r="E610" s="68"/>
      <c r="F610" s="90"/>
      <c r="H610" s="91"/>
    </row>
    <row r="611" spans="2:8" x14ac:dyDescent="0.25">
      <c r="B611" s="85"/>
      <c r="C611" s="85"/>
      <c r="E611" s="68"/>
      <c r="F611" s="90"/>
      <c r="H611" s="91"/>
    </row>
    <row r="612" spans="2:8" x14ac:dyDescent="0.25">
      <c r="B612" s="85"/>
      <c r="C612" s="85"/>
      <c r="E612" s="68"/>
      <c r="F612" s="90"/>
      <c r="H612" s="91"/>
    </row>
    <row r="613" spans="2:8" x14ac:dyDescent="0.25">
      <c r="B613" s="85"/>
      <c r="C613" s="85"/>
      <c r="E613" s="68"/>
      <c r="F613" s="90"/>
      <c r="H613" s="91"/>
    </row>
    <row r="614" spans="2:8" x14ac:dyDescent="0.25">
      <c r="B614" s="85"/>
      <c r="C614" s="85"/>
      <c r="E614" s="68"/>
      <c r="F614" s="90"/>
      <c r="H614" s="91"/>
    </row>
    <row r="615" spans="2:8" x14ac:dyDescent="0.25">
      <c r="B615" s="85"/>
      <c r="C615" s="85"/>
      <c r="E615" s="68"/>
      <c r="F615" s="90"/>
      <c r="H615" s="91"/>
    </row>
    <row r="616" spans="2:8" x14ac:dyDescent="0.25">
      <c r="B616" s="85"/>
      <c r="C616" s="85"/>
      <c r="E616" s="68"/>
      <c r="F616" s="90"/>
      <c r="H616" s="91"/>
    </row>
    <row r="617" spans="2:8" x14ac:dyDescent="0.25">
      <c r="B617" s="85"/>
      <c r="C617" s="85"/>
      <c r="E617" s="68"/>
      <c r="F617" s="90"/>
      <c r="H617" s="91"/>
    </row>
    <row r="618" spans="2:8" x14ac:dyDescent="0.25">
      <c r="B618" s="85"/>
      <c r="C618" s="85"/>
      <c r="E618" s="68"/>
      <c r="F618" s="90"/>
      <c r="H618" s="91"/>
    </row>
    <row r="619" spans="2:8" x14ac:dyDescent="0.25">
      <c r="B619" s="85"/>
      <c r="C619" s="85"/>
      <c r="E619" s="68"/>
      <c r="F619" s="90"/>
      <c r="H619" s="91"/>
    </row>
    <row r="620" spans="2:8" x14ac:dyDescent="0.25">
      <c r="B620" s="85"/>
      <c r="C620" s="85"/>
      <c r="E620" s="68"/>
      <c r="F620" s="90"/>
      <c r="H620" s="91"/>
    </row>
    <row r="621" spans="2:8" x14ac:dyDescent="0.25">
      <c r="B621" s="85"/>
      <c r="C621" s="85"/>
      <c r="E621" s="68"/>
      <c r="F621" s="90"/>
      <c r="H621" s="91"/>
    </row>
    <row r="622" spans="2:8" x14ac:dyDescent="0.25">
      <c r="B622" s="85"/>
      <c r="C622" s="85"/>
      <c r="E622" s="68"/>
      <c r="F622" s="90"/>
      <c r="H622" s="91"/>
    </row>
    <row r="623" spans="2:8" x14ac:dyDescent="0.25">
      <c r="B623" s="85"/>
      <c r="C623" s="85"/>
      <c r="E623" s="68"/>
      <c r="F623" s="90"/>
      <c r="H623" s="91"/>
    </row>
    <row r="624" spans="2:8" x14ac:dyDescent="0.25">
      <c r="B624" s="85"/>
      <c r="C624" s="85"/>
      <c r="E624" s="68"/>
      <c r="F624" s="90"/>
      <c r="H624" s="91"/>
    </row>
    <row r="625" spans="2:8" x14ac:dyDescent="0.25">
      <c r="B625" s="85"/>
      <c r="C625" s="85"/>
      <c r="E625" s="68"/>
      <c r="F625" s="90"/>
      <c r="H625" s="91"/>
    </row>
    <row r="626" spans="2:8" x14ac:dyDescent="0.25">
      <c r="B626" s="85"/>
      <c r="C626" s="85"/>
      <c r="E626" s="68"/>
      <c r="F626" s="90"/>
      <c r="H626" s="91"/>
    </row>
    <row r="627" spans="2:8" x14ac:dyDescent="0.25">
      <c r="B627" s="85"/>
      <c r="C627" s="85"/>
      <c r="E627" s="68"/>
      <c r="F627" s="90"/>
      <c r="H627" s="91"/>
    </row>
    <row r="628" spans="2:8" x14ac:dyDescent="0.25">
      <c r="B628" s="85"/>
      <c r="C628" s="85"/>
      <c r="E628" s="68"/>
      <c r="F628" s="90"/>
      <c r="H628" s="91"/>
    </row>
    <row r="629" spans="2:8" x14ac:dyDescent="0.25">
      <c r="B629" s="85"/>
      <c r="C629" s="85"/>
      <c r="E629" s="68"/>
      <c r="F629" s="90"/>
      <c r="H629" s="91"/>
    </row>
    <row r="630" spans="2:8" x14ac:dyDescent="0.25">
      <c r="B630" s="85"/>
      <c r="C630" s="85"/>
      <c r="E630" s="68"/>
      <c r="F630" s="90"/>
      <c r="H630" s="91"/>
    </row>
    <row r="631" spans="2:8" x14ac:dyDescent="0.25">
      <c r="B631" s="85"/>
      <c r="C631" s="85"/>
      <c r="E631" s="68"/>
      <c r="F631" s="90"/>
      <c r="H631" s="91"/>
    </row>
    <row r="632" spans="2:8" x14ac:dyDescent="0.25">
      <c r="B632" s="85"/>
      <c r="C632" s="85"/>
      <c r="E632" s="68"/>
      <c r="F632" s="90"/>
      <c r="H632" s="91"/>
    </row>
    <row r="633" spans="2:8" x14ac:dyDescent="0.25">
      <c r="B633" s="85"/>
      <c r="C633" s="85"/>
      <c r="E633" s="68"/>
      <c r="F633" s="90"/>
      <c r="H633" s="91"/>
    </row>
    <row r="634" spans="2:8" x14ac:dyDescent="0.25">
      <c r="B634" s="85"/>
      <c r="C634" s="85"/>
      <c r="E634" s="68"/>
      <c r="F634" s="90"/>
      <c r="H634" s="91"/>
    </row>
    <row r="635" spans="2:8" x14ac:dyDescent="0.25">
      <c r="B635" s="85"/>
      <c r="C635" s="85"/>
      <c r="E635" s="68"/>
      <c r="F635" s="90"/>
      <c r="H635" s="91"/>
    </row>
    <row r="636" spans="2:8" x14ac:dyDescent="0.25">
      <c r="B636" s="85"/>
      <c r="C636" s="85"/>
      <c r="E636" s="68"/>
      <c r="F636" s="90"/>
      <c r="H636" s="91"/>
    </row>
    <row r="637" spans="2:8" x14ac:dyDescent="0.25">
      <c r="B637" s="85"/>
      <c r="C637" s="85"/>
      <c r="E637" s="68"/>
      <c r="F637" s="90"/>
      <c r="H637" s="91"/>
    </row>
    <row r="638" spans="2:8" x14ac:dyDescent="0.25">
      <c r="B638" s="85"/>
      <c r="C638" s="85"/>
      <c r="E638" s="68"/>
      <c r="F638" s="90"/>
      <c r="H638" s="91"/>
    </row>
    <row r="639" spans="2:8" x14ac:dyDescent="0.25">
      <c r="B639" s="85"/>
      <c r="C639" s="85"/>
      <c r="E639" s="68"/>
      <c r="F639" s="90"/>
      <c r="H639" s="91"/>
    </row>
    <row r="640" spans="2:8" x14ac:dyDescent="0.25">
      <c r="B640" s="85"/>
      <c r="C640" s="85"/>
      <c r="E640" s="68"/>
      <c r="F640" s="90"/>
      <c r="H640" s="91"/>
    </row>
    <row r="641" spans="2:8" x14ac:dyDescent="0.25">
      <c r="B641" s="85"/>
      <c r="C641" s="85"/>
      <c r="E641" s="68"/>
      <c r="F641" s="90"/>
      <c r="H641" s="91"/>
    </row>
    <row r="642" spans="2:8" x14ac:dyDescent="0.25">
      <c r="B642" s="85"/>
      <c r="C642" s="85"/>
      <c r="E642" s="68"/>
      <c r="F642" s="90"/>
      <c r="H642" s="91"/>
    </row>
    <row r="643" spans="2:8" x14ac:dyDescent="0.25">
      <c r="B643" s="85"/>
      <c r="C643" s="85"/>
      <c r="E643" s="68"/>
      <c r="F643" s="90"/>
      <c r="H643" s="91"/>
    </row>
    <row r="644" spans="2:8" x14ac:dyDescent="0.25">
      <c r="B644" s="85"/>
      <c r="C644" s="85"/>
      <c r="E644" s="68"/>
      <c r="F644" s="90"/>
      <c r="H644" s="91"/>
    </row>
    <row r="645" spans="2:8" x14ac:dyDescent="0.25">
      <c r="B645" s="85"/>
      <c r="C645" s="85"/>
      <c r="E645" s="68"/>
      <c r="F645" s="90"/>
      <c r="H645" s="91"/>
    </row>
    <row r="646" spans="2:8" x14ac:dyDescent="0.25">
      <c r="B646" s="85"/>
      <c r="C646" s="85"/>
      <c r="E646" s="68"/>
      <c r="F646" s="90"/>
      <c r="H646" s="91"/>
    </row>
    <row r="647" spans="2:8" x14ac:dyDescent="0.25">
      <c r="B647" s="85"/>
      <c r="C647" s="85"/>
      <c r="E647" s="68"/>
      <c r="F647" s="90"/>
      <c r="H647" s="91"/>
    </row>
    <row r="648" spans="2:8" x14ac:dyDescent="0.25">
      <c r="B648" s="85"/>
      <c r="C648" s="85"/>
      <c r="E648" s="68"/>
      <c r="F648" s="90"/>
      <c r="H648" s="91"/>
    </row>
    <row r="649" spans="2:8" x14ac:dyDescent="0.25">
      <c r="B649" s="85"/>
      <c r="C649" s="85"/>
      <c r="E649" s="68"/>
      <c r="F649" s="90"/>
      <c r="H649" s="91"/>
    </row>
    <row r="650" spans="2:8" x14ac:dyDescent="0.25">
      <c r="B650" s="85"/>
      <c r="C650" s="85"/>
      <c r="E650" s="68"/>
      <c r="F650" s="90"/>
      <c r="H650" s="91"/>
    </row>
    <row r="651" spans="2:8" x14ac:dyDescent="0.25">
      <c r="B651" s="85"/>
      <c r="C651" s="85"/>
      <c r="E651" s="68"/>
      <c r="F651" s="90"/>
      <c r="H651" s="91"/>
    </row>
    <row r="652" spans="2:8" x14ac:dyDescent="0.25">
      <c r="B652" s="85"/>
      <c r="C652" s="85"/>
      <c r="E652" s="68"/>
      <c r="F652" s="90"/>
      <c r="H652" s="91"/>
    </row>
    <row r="653" spans="2:8" x14ac:dyDescent="0.25">
      <c r="B653" s="85"/>
      <c r="C653" s="85"/>
      <c r="E653" s="68"/>
      <c r="F653" s="90"/>
      <c r="H653" s="91"/>
    </row>
    <row r="654" spans="2:8" x14ac:dyDescent="0.25">
      <c r="B654" s="85"/>
      <c r="C654" s="85"/>
      <c r="E654" s="68"/>
      <c r="F654" s="90"/>
      <c r="H654" s="91"/>
    </row>
    <row r="655" spans="2:8" x14ac:dyDescent="0.25">
      <c r="B655" s="85"/>
      <c r="C655" s="85"/>
      <c r="E655" s="68"/>
      <c r="F655" s="90"/>
      <c r="H655" s="91"/>
    </row>
    <row r="656" spans="2:8" x14ac:dyDescent="0.25">
      <c r="B656" s="85"/>
      <c r="C656" s="85"/>
      <c r="E656" s="68"/>
      <c r="F656" s="90"/>
      <c r="H656" s="91"/>
    </row>
    <row r="657" spans="2:8" x14ac:dyDescent="0.25">
      <c r="B657" s="85"/>
      <c r="C657" s="85"/>
      <c r="E657" s="68"/>
      <c r="F657" s="90"/>
      <c r="H657" s="91"/>
    </row>
    <row r="658" spans="2:8" x14ac:dyDescent="0.25">
      <c r="B658" s="85"/>
      <c r="C658" s="85"/>
      <c r="E658" s="68"/>
      <c r="F658" s="90"/>
      <c r="H658" s="91"/>
    </row>
    <row r="659" spans="2:8" x14ac:dyDescent="0.25">
      <c r="B659" s="85"/>
      <c r="C659" s="85"/>
      <c r="E659" s="68"/>
      <c r="F659" s="90"/>
      <c r="H659" s="91"/>
    </row>
    <row r="660" spans="2:8" x14ac:dyDescent="0.25">
      <c r="B660" s="85"/>
      <c r="C660" s="85"/>
      <c r="E660" s="68"/>
      <c r="F660" s="90"/>
      <c r="H660" s="91"/>
    </row>
    <row r="661" spans="2:8" x14ac:dyDescent="0.25">
      <c r="B661" s="85"/>
      <c r="C661" s="85"/>
      <c r="E661" s="68"/>
      <c r="F661" s="90"/>
      <c r="H661" s="91"/>
    </row>
    <row r="662" spans="2:8" x14ac:dyDescent="0.25">
      <c r="B662" s="85"/>
      <c r="C662" s="85"/>
      <c r="E662" s="68"/>
      <c r="F662" s="90"/>
      <c r="H662" s="91"/>
    </row>
    <row r="663" spans="2:8" x14ac:dyDescent="0.25">
      <c r="B663" s="85"/>
      <c r="C663" s="85"/>
      <c r="E663" s="68"/>
      <c r="F663" s="90"/>
      <c r="H663" s="91"/>
    </row>
    <row r="664" spans="2:8" x14ac:dyDescent="0.25">
      <c r="B664" s="85"/>
      <c r="C664" s="85"/>
      <c r="E664" s="68"/>
      <c r="F664" s="90"/>
      <c r="H664" s="91"/>
    </row>
    <row r="665" spans="2:8" x14ac:dyDescent="0.25">
      <c r="B665" s="85"/>
      <c r="C665" s="85"/>
      <c r="E665" s="68"/>
      <c r="F665" s="90"/>
      <c r="H665" s="91"/>
    </row>
    <row r="666" spans="2:8" x14ac:dyDescent="0.25">
      <c r="B666" s="85"/>
      <c r="C666" s="85"/>
      <c r="E666" s="68"/>
      <c r="F666" s="90"/>
      <c r="H666" s="91"/>
    </row>
    <row r="667" spans="2:8" x14ac:dyDescent="0.25">
      <c r="B667" s="85"/>
      <c r="C667" s="85"/>
      <c r="E667" s="68"/>
      <c r="F667" s="90"/>
      <c r="H667" s="91"/>
    </row>
    <row r="668" spans="2:8" x14ac:dyDescent="0.25">
      <c r="B668" s="85"/>
      <c r="C668" s="85"/>
      <c r="E668" s="68"/>
      <c r="F668" s="90"/>
      <c r="H668" s="91"/>
    </row>
    <row r="669" spans="2:8" x14ac:dyDescent="0.25">
      <c r="B669" s="85"/>
      <c r="C669" s="85"/>
      <c r="E669" s="68"/>
      <c r="F669" s="90"/>
      <c r="H669" s="91"/>
    </row>
    <row r="670" spans="2:8" x14ac:dyDescent="0.25">
      <c r="B670" s="85"/>
      <c r="C670" s="85"/>
      <c r="E670" s="68"/>
      <c r="F670" s="90"/>
      <c r="H670" s="91"/>
    </row>
    <row r="671" spans="2:8" x14ac:dyDescent="0.25">
      <c r="B671" s="85"/>
      <c r="C671" s="85"/>
      <c r="E671" s="68"/>
      <c r="F671" s="90"/>
      <c r="H671" s="91"/>
    </row>
    <row r="672" spans="2:8" x14ac:dyDescent="0.25">
      <c r="B672" s="85"/>
      <c r="C672" s="85"/>
      <c r="E672" s="68"/>
      <c r="F672" s="90"/>
      <c r="H672" s="91"/>
    </row>
    <row r="673" spans="2:8" x14ac:dyDescent="0.25">
      <c r="B673" s="85"/>
      <c r="C673" s="85"/>
      <c r="E673" s="68"/>
      <c r="F673" s="90"/>
      <c r="H673" s="91"/>
    </row>
    <row r="674" spans="2:8" x14ac:dyDescent="0.25">
      <c r="B674" s="85"/>
      <c r="C674" s="85"/>
      <c r="E674" s="68"/>
      <c r="F674" s="90"/>
      <c r="H674" s="91"/>
    </row>
    <row r="675" spans="2:8" x14ac:dyDescent="0.25">
      <c r="B675" s="85"/>
      <c r="C675" s="85"/>
      <c r="E675" s="68"/>
      <c r="F675" s="90"/>
      <c r="H675" s="91"/>
    </row>
    <row r="676" spans="2:8" x14ac:dyDescent="0.25">
      <c r="B676" s="85"/>
      <c r="C676" s="85"/>
      <c r="E676" s="68"/>
      <c r="F676" s="90"/>
      <c r="H676" s="91"/>
    </row>
    <row r="677" spans="2:8" x14ac:dyDescent="0.25">
      <c r="B677" s="85"/>
      <c r="C677" s="85"/>
      <c r="E677" s="68"/>
      <c r="F677" s="90"/>
      <c r="H677" s="91"/>
    </row>
    <row r="678" spans="2:8" x14ac:dyDescent="0.25">
      <c r="B678" s="85"/>
      <c r="C678" s="85"/>
      <c r="E678" s="68"/>
      <c r="F678" s="90"/>
      <c r="H678" s="91"/>
    </row>
    <row r="679" spans="2:8" x14ac:dyDescent="0.25">
      <c r="B679" s="85"/>
      <c r="C679" s="85"/>
      <c r="E679" s="68"/>
      <c r="F679" s="90"/>
      <c r="H679" s="91"/>
    </row>
    <row r="680" spans="2:8" x14ac:dyDescent="0.25">
      <c r="B680" s="85"/>
      <c r="C680" s="85"/>
      <c r="E680" s="68"/>
      <c r="F680" s="90"/>
      <c r="H680" s="91"/>
    </row>
    <row r="681" spans="2:8" x14ac:dyDescent="0.25">
      <c r="B681" s="85"/>
      <c r="C681" s="85"/>
      <c r="E681" s="68"/>
      <c r="F681" s="90"/>
      <c r="H681" s="91"/>
    </row>
    <row r="682" spans="2:8" x14ac:dyDescent="0.25">
      <c r="B682" s="85"/>
      <c r="C682" s="85"/>
      <c r="E682" s="68"/>
      <c r="F682" s="90"/>
      <c r="H682" s="91"/>
    </row>
    <row r="683" spans="2:8" x14ac:dyDescent="0.25">
      <c r="B683" s="85"/>
      <c r="C683" s="85"/>
      <c r="E683" s="68"/>
      <c r="F683" s="90"/>
      <c r="H683" s="91"/>
    </row>
    <row r="684" spans="2:8" x14ac:dyDescent="0.25">
      <c r="B684" s="85"/>
      <c r="C684" s="85"/>
      <c r="E684" s="68"/>
      <c r="F684" s="90"/>
      <c r="H684" s="91"/>
    </row>
    <row r="685" spans="2:8" x14ac:dyDescent="0.25">
      <c r="B685" s="85"/>
      <c r="C685" s="85"/>
      <c r="E685" s="68"/>
      <c r="F685" s="90"/>
      <c r="H685" s="91"/>
    </row>
    <row r="686" spans="2:8" x14ac:dyDescent="0.25">
      <c r="B686" s="85"/>
      <c r="C686" s="85"/>
      <c r="E686" s="68"/>
      <c r="F686" s="90"/>
      <c r="H686" s="91"/>
    </row>
    <row r="687" spans="2:8" x14ac:dyDescent="0.25">
      <c r="B687" s="85"/>
      <c r="C687" s="85"/>
      <c r="E687" s="68"/>
      <c r="F687" s="90"/>
      <c r="H687" s="91"/>
    </row>
    <row r="688" spans="2:8" x14ac:dyDescent="0.25">
      <c r="B688" s="85"/>
      <c r="C688" s="85"/>
      <c r="E688" s="68"/>
      <c r="F688" s="90"/>
      <c r="H688" s="91"/>
    </row>
    <row r="689" spans="2:8" x14ac:dyDescent="0.25">
      <c r="B689" s="85"/>
      <c r="C689" s="85"/>
      <c r="E689" s="68"/>
      <c r="F689" s="90"/>
      <c r="H689" s="91"/>
    </row>
    <row r="690" spans="2:8" x14ac:dyDescent="0.25">
      <c r="B690" s="85"/>
      <c r="C690" s="85"/>
      <c r="E690" s="68"/>
      <c r="F690" s="90"/>
      <c r="H690" s="91"/>
    </row>
    <row r="691" spans="2:8" x14ac:dyDescent="0.25">
      <c r="B691" s="85"/>
      <c r="C691" s="85"/>
      <c r="E691" s="68"/>
      <c r="F691" s="90"/>
      <c r="H691" s="91"/>
    </row>
    <row r="692" spans="2:8" x14ac:dyDescent="0.25">
      <c r="B692" s="85"/>
      <c r="C692" s="85"/>
      <c r="E692" s="68"/>
      <c r="F692" s="90"/>
      <c r="H692" s="91"/>
    </row>
    <row r="693" spans="2:8" x14ac:dyDescent="0.25">
      <c r="B693" s="85"/>
      <c r="C693" s="85"/>
      <c r="E693" s="68"/>
      <c r="F693" s="90"/>
      <c r="H693" s="91"/>
    </row>
    <row r="694" spans="2:8" x14ac:dyDescent="0.25">
      <c r="B694" s="85"/>
      <c r="C694" s="85"/>
      <c r="E694" s="68"/>
      <c r="F694" s="90"/>
      <c r="H694" s="91"/>
    </row>
    <row r="695" spans="2:8" x14ac:dyDescent="0.25">
      <c r="B695" s="85"/>
      <c r="C695" s="85"/>
      <c r="E695" s="68"/>
      <c r="F695" s="90"/>
      <c r="H695" s="91"/>
    </row>
    <row r="696" spans="2:8" x14ac:dyDescent="0.25">
      <c r="B696" s="85"/>
      <c r="C696" s="85"/>
      <c r="E696" s="68"/>
      <c r="F696" s="90"/>
      <c r="H696" s="91"/>
    </row>
    <row r="697" spans="2:8" x14ac:dyDescent="0.25">
      <c r="B697" s="85"/>
      <c r="C697" s="85"/>
      <c r="E697" s="68"/>
      <c r="F697" s="90"/>
      <c r="H697" s="91"/>
    </row>
    <row r="698" spans="2:8" x14ac:dyDescent="0.25">
      <c r="B698" s="85"/>
      <c r="C698" s="85"/>
      <c r="E698" s="68"/>
      <c r="F698" s="90"/>
      <c r="H698" s="91"/>
    </row>
    <row r="699" spans="2:8" x14ac:dyDescent="0.25">
      <c r="B699" s="85"/>
      <c r="C699" s="85"/>
      <c r="E699" s="68"/>
      <c r="F699" s="90"/>
      <c r="H699" s="91"/>
    </row>
    <row r="700" spans="2:8" x14ac:dyDescent="0.25">
      <c r="B700" s="85"/>
      <c r="C700" s="85"/>
      <c r="E700" s="68"/>
      <c r="F700" s="90"/>
      <c r="H700" s="91"/>
    </row>
    <row r="701" spans="2:8" x14ac:dyDescent="0.25">
      <c r="B701" s="85"/>
      <c r="C701" s="85"/>
      <c r="E701" s="68"/>
      <c r="F701" s="90"/>
      <c r="H701" s="91"/>
    </row>
    <row r="702" spans="2:8" x14ac:dyDescent="0.25">
      <c r="B702" s="85"/>
      <c r="C702" s="85"/>
      <c r="E702" s="68"/>
      <c r="F702" s="90"/>
      <c r="H702" s="91"/>
    </row>
    <row r="703" spans="2:8" x14ac:dyDescent="0.25">
      <c r="B703" s="85"/>
      <c r="C703" s="85"/>
      <c r="E703" s="68"/>
      <c r="F703" s="90"/>
      <c r="H703" s="91"/>
    </row>
    <row r="704" spans="2:8" x14ac:dyDescent="0.25">
      <c r="B704" s="85"/>
      <c r="C704" s="85"/>
      <c r="E704" s="68"/>
      <c r="F704" s="90"/>
      <c r="H704" s="91"/>
    </row>
    <row r="705" spans="2:8" x14ac:dyDescent="0.25">
      <c r="B705" s="85"/>
      <c r="C705" s="85"/>
      <c r="E705" s="68"/>
      <c r="F705" s="90"/>
      <c r="H705" s="91"/>
    </row>
    <row r="706" spans="2:8" x14ac:dyDescent="0.25">
      <c r="B706" s="85"/>
      <c r="C706" s="85"/>
      <c r="E706" s="68"/>
      <c r="F706" s="90"/>
      <c r="H706" s="91"/>
    </row>
    <row r="707" spans="2:8" x14ac:dyDescent="0.25">
      <c r="B707" s="85"/>
      <c r="C707" s="85"/>
      <c r="E707" s="68"/>
      <c r="F707" s="90"/>
      <c r="H707" s="91"/>
    </row>
    <row r="708" spans="2:8" x14ac:dyDescent="0.25">
      <c r="B708" s="85"/>
      <c r="C708" s="85"/>
      <c r="E708" s="68"/>
      <c r="F708" s="90"/>
      <c r="H708" s="91"/>
    </row>
    <row r="709" spans="2:8" x14ac:dyDescent="0.25">
      <c r="B709" s="85"/>
      <c r="C709" s="85"/>
      <c r="E709" s="68"/>
      <c r="F709" s="90"/>
      <c r="H709" s="91"/>
    </row>
    <row r="710" spans="2:8" x14ac:dyDescent="0.25">
      <c r="B710" s="85"/>
      <c r="C710" s="85"/>
      <c r="E710" s="68"/>
      <c r="F710" s="90"/>
      <c r="H710" s="91"/>
    </row>
    <row r="711" spans="2:8" x14ac:dyDescent="0.25">
      <c r="B711" s="85"/>
      <c r="C711" s="85"/>
      <c r="E711" s="68"/>
      <c r="F711" s="90"/>
      <c r="H711" s="91"/>
    </row>
    <row r="712" spans="2:8" x14ac:dyDescent="0.25">
      <c r="B712" s="85"/>
      <c r="C712" s="85"/>
      <c r="E712" s="68"/>
      <c r="F712" s="90"/>
      <c r="H712" s="91"/>
    </row>
    <row r="713" spans="2:8" x14ac:dyDescent="0.25">
      <c r="B713" s="85"/>
      <c r="C713" s="85"/>
      <c r="E713" s="68"/>
      <c r="F713" s="90"/>
      <c r="H713" s="91"/>
    </row>
    <row r="714" spans="2:8" x14ac:dyDescent="0.25">
      <c r="B714" s="85"/>
      <c r="C714" s="85"/>
      <c r="E714" s="68"/>
      <c r="F714" s="90"/>
      <c r="H714" s="91"/>
    </row>
    <row r="715" spans="2:8" x14ac:dyDescent="0.25">
      <c r="B715" s="85"/>
      <c r="C715" s="85"/>
      <c r="E715" s="68"/>
      <c r="F715" s="90"/>
      <c r="H715" s="91"/>
    </row>
    <row r="716" spans="2:8" x14ac:dyDescent="0.25">
      <c r="B716" s="85"/>
      <c r="C716" s="85"/>
      <c r="E716" s="68"/>
      <c r="F716" s="90"/>
      <c r="H716" s="91"/>
    </row>
    <row r="717" spans="2:8" x14ac:dyDescent="0.25">
      <c r="B717" s="85"/>
      <c r="C717" s="85"/>
      <c r="E717" s="68"/>
      <c r="F717" s="90"/>
      <c r="H717" s="91"/>
    </row>
    <row r="718" spans="2:8" x14ac:dyDescent="0.25">
      <c r="B718" s="85"/>
      <c r="C718" s="85"/>
      <c r="E718" s="68"/>
      <c r="F718" s="90"/>
      <c r="H718" s="91"/>
    </row>
    <row r="719" spans="2:8" x14ac:dyDescent="0.25">
      <c r="B719" s="85"/>
      <c r="C719" s="85"/>
      <c r="E719" s="68"/>
      <c r="F719" s="90"/>
      <c r="H719" s="91"/>
    </row>
    <row r="720" spans="2:8" x14ac:dyDescent="0.25">
      <c r="B720" s="85"/>
      <c r="C720" s="85"/>
      <c r="E720" s="68"/>
      <c r="F720" s="90"/>
      <c r="H720" s="91"/>
    </row>
    <row r="721" spans="2:8" x14ac:dyDescent="0.25">
      <c r="B721" s="85"/>
      <c r="C721" s="85"/>
      <c r="E721" s="68"/>
      <c r="F721" s="90"/>
      <c r="H721" s="91"/>
    </row>
    <row r="722" spans="2:8" x14ac:dyDescent="0.25">
      <c r="B722" s="85"/>
      <c r="C722" s="85"/>
      <c r="E722" s="68"/>
      <c r="F722" s="90"/>
      <c r="H722" s="91"/>
    </row>
    <row r="723" spans="2:8" x14ac:dyDescent="0.25">
      <c r="B723" s="85"/>
      <c r="C723" s="85"/>
      <c r="E723" s="68"/>
      <c r="F723" s="90"/>
      <c r="H723" s="91"/>
    </row>
    <row r="724" spans="2:8" x14ac:dyDescent="0.25">
      <c r="B724" s="85"/>
      <c r="C724" s="85"/>
      <c r="E724" s="68"/>
      <c r="F724" s="90"/>
      <c r="H724" s="91"/>
    </row>
    <row r="725" spans="2:8" x14ac:dyDescent="0.25">
      <c r="B725" s="85"/>
      <c r="C725" s="85"/>
      <c r="E725" s="68"/>
      <c r="F725" s="90"/>
      <c r="H725" s="91"/>
    </row>
    <row r="726" spans="2:8" x14ac:dyDescent="0.25">
      <c r="B726" s="85"/>
      <c r="C726" s="85"/>
      <c r="E726" s="68"/>
      <c r="F726" s="90"/>
      <c r="H726" s="91"/>
    </row>
    <row r="727" spans="2:8" x14ac:dyDescent="0.25">
      <c r="B727" s="85"/>
      <c r="C727" s="85"/>
      <c r="E727" s="68"/>
      <c r="F727" s="90"/>
      <c r="H727" s="91"/>
    </row>
    <row r="728" spans="2:8" x14ac:dyDescent="0.25">
      <c r="B728" s="85"/>
      <c r="C728" s="85"/>
      <c r="E728" s="68"/>
      <c r="F728" s="90"/>
      <c r="H728" s="91"/>
    </row>
    <row r="729" spans="2:8" x14ac:dyDescent="0.25">
      <c r="B729" s="85"/>
      <c r="C729" s="85"/>
      <c r="E729" s="68"/>
      <c r="F729" s="90"/>
      <c r="H729" s="91"/>
    </row>
    <row r="730" spans="2:8" x14ac:dyDescent="0.25">
      <c r="B730" s="85"/>
      <c r="C730" s="85"/>
      <c r="E730" s="68"/>
      <c r="F730" s="90"/>
      <c r="H730" s="91"/>
    </row>
    <row r="731" spans="2:8" x14ac:dyDescent="0.25">
      <c r="B731" s="85"/>
      <c r="C731" s="85"/>
      <c r="E731" s="68"/>
      <c r="F731" s="90"/>
      <c r="H731" s="91"/>
    </row>
    <row r="732" spans="2:8" x14ac:dyDescent="0.25">
      <c r="B732" s="85"/>
      <c r="C732" s="85"/>
      <c r="E732" s="68"/>
      <c r="F732" s="90"/>
      <c r="H732" s="91"/>
    </row>
    <row r="733" spans="2:8" x14ac:dyDescent="0.25">
      <c r="B733" s="85"/>
      <c r="C733" s="85"/>
      <c r="E733" s="68"/>
      <c r="F733" s="90"/>
      <c r="H733" s="91"/>
    </row>
    <row r="734" spans="2:8" x14ac:dyDescent="0.25">
      <c r="B734" s="85"/>
      <c r="C734" s="85"/>
      <c r="E734" s="68"/>
      <c r="F734" s="90"/>
      <c r="H734" s="91"/>
    </row>
    <row r="735" spans="2:8" x14ac:dyDescent="0.25">
      <c r="B735" s="85"/>
      <c r="C735" s="85"/>
      <c r="E735" s="68"/>
      <c r="F735" s="90"/>
      <c r="H735" s="91"/>
    </row>
    <row r="736" spans="2:8" x14ac:dyDescent="0.25">
      <c r="B736" s="85"/>
      <c r="C736" s="85"/>
      <c r="E736" s="68"/>
      <c r="F736" s="90"/>
      <c r="H736" s="91"/>
    </row>
    <row r="737" spans="2:8" x14ac:dyDescent="0.25">
      <c r="B737" s="85"/>
      <c r="C737" s="85"/>
      <c r="E737" s="68"/>
      <c r="F737" s="90"/>
      <c r="H737" s="91"/>
    </row>
    <row r="738" spans="2:8" x14ac:dyDescent="0.25">
      <c r="B738" s="85"/>
      <c r="C738" s="85"/>
      <c r="E738" s="68"/>
      <c r="F738" s="90"/>
      <c r="H738" s="91"/>
    </row>
    <row r="739" spans="2:8" x14ac:dyDescent="0.25">
      <c r="B739" s="85"/>
      <c r="C739" s="85"/>
      <c r="E739" s="68"/>
      <c r="F739" s="90"/>
      <c r="H739" s="91"/>
    </row>
    <row r="740" spans="2:8" x14ac:dyDescent="0.25">
      <c r="B740" s="85"/>
      <c r="C740" s="85"/>
      <c r="E740" s="68"/>
      <c r="F740" s="90"/>
      <c r="H740" s="91"/>
    </row>
    <row r="741" spans="2:8" x14ac:dyDescent="0.25">
      <c r="B741" s="85"/>
      <c r="C741" s="85"/>
      <c r="E741" s="68"/>
      <c r="F741" s="90"/>
      <c r="H741" s="91"/>
    </row>
    <row r="742" spans="2:8" x14ac:dyDescent="0.25">
      <c r="B742" s="85"/>
      <c r="C742" s="85"/>
      <c r="E742" s="68"/>
      <c r="F742" s="90"/>
      <c r="H742" s="91"/>
    </row>
    <row r="743" spans="2:8" x14ac:dyDescent="0.25">
      <c r="B743" s="85"/>
      <c r="C743" s="85"/>
      <c r="E743" s="68"/>
      <c r="F743" s="90"/>
      <c r="H743" s="91"/>
    </row>
    <row r="744" spans="2:8" x14ac:dyDescent="0.25">
      <c r="B744" s="85"/>
      <c r="C744" s="85"/>
      <c r="E744" s="68"/>
      <c r="F744" s="90"/>
      <c r="H744" s="91"/>
    </row>
    <row r="745" spans="2:8" x14ac:dyDescent="0.25">
      <c r="B745" s="85"/>
      <c r="C745" s="85"/>
      <c r="E745" s="68"/>
      <c r="F745" s="90"/>
      <c r="H745" s="91"/>
    </row>
    <row r="746" spans="2:8" x14ac:dyDescent="0.25">
      <c r="B746" s="85"/>
      <c r="C746" s="85"/>
      <c r="E746" s="68"/>
      <c r="F746" s="90"/>
      <c r="H746" s="91"/>
    </row>
    <row r="747" spans="2:8" x14ac:dyDescent="0.25">
      <c r="B747" s="85"/>
      <c r="C747" s="85"/>
      <c r="E747" s="68"/>
      <c r="F747" s="90"/>
      <c r="H747" s="91"/>
    </row>
    <row r="748" spans="2:8" x14ac:dyDescent="0.25">
      <c r="B748" s="85"/>
      <c r="C748" s="85"/>
      <c r="E748" s="68"/>
      <c r="F748" s="90"/>
      <c r="H748" s="91"/>
    </row>
    <row r="749" spans="2:8" x14ac:dyDescent="0.25">
      <c r="B749" s="85"/>
      <c r="C749" s="85"/>
      <c r="E749" s="68"/>
      <c r="F749" s="90"/>
      <c r="H749" s="91"/>
    </row>
    <row r="750" spans="2:8" x14ac:dyDescent="0.25">
      <c r="B750" s="85"/>
      <c r="C750" s="85"/>
      <c r="E750" s="68"/>
      <c r="F750" s="90"/>
      <c r="H750" s="91"/>
    </row>
    <row r="751" spans="2:8" x14ac:dyDescent="0.25">
      <c r="B751" s="85"/>
      <c r="C751" s="85"/>
      <c r="E751" s="68"/>
      <c r="F751" s="90"/>
      <c r="H751" s="91"/>
    </row>
    <row r="752" spans="2:8" x14ac:dyDescent="0.25">
      <c r="B752" s="85"/>
      <c r="C752" s="85"/>
      <c r="E752" s="68"/>
      <c r="F752" s="90"/>
      <c r="H752" s="91"/>
    </row>
    <row r="753" spans="2:8" x14ac:dyDescent="0.25">
      <c r="B753" s="85"/>
      <c r="C753" s="85"/>
      <c r="E753" s="68"/>
      <c r="F753" s="90"/>
      <c r="H753" s="91"/>
    </row>
    <row r="754" spans="2:8" x14ac:dyDescent="0.25">
      <c r="B754" s="85"/>
      <c r="C754" s="85"/>
      <c r="E754" s="68"/>
      <c r="F754" s="90"/>
      <c r="H754" s="91"/>
    </row>
    <row r="755" spans="2:8" x14ac:dyDescent="0.25">
      <c r="B755" s="85"/>
      <c r="C755" s="85"/>
      <c r="E755" s="68"/>
      <c r="F755" s="90"/>
      <c r="H755" s="91"/>
    </row>
    <row r="756" spans="2:8" x14ac:dyDescent="0.25">
      <c r="B756" s="85"/>
      <c r="C756" s="85"/>
      <c r="E756" s="68"/>
      <c r="F756" s="90"/>
      <c r="H756" s="91"/>
    </row>
    <row r="757" spans="2:8" x14ac:dyDescent="0.25">
      <c r="B757" s="85"/>
      <c r="C757" s="85"/>
      <c r="E757" s="68"/>
      <c r="F757" s="90"/>
      <c r="H757" s="91"/>
    </row>
    <row r="758" spans="2:8" x14ac:dyDescent="0.25">
      <c r="B758" s="85"/>
      <c r="C758" s="85"/>
      <c r="E758" s="68"/>
      <c r="F758" s="90"/>
      <c r="H758" s="91"/>
    </row>
    <row r="759" spans="2:8" x14ac:dyDescent="0.25">
      <c r="B759" s="85"/>
      <c r="C759" s="85"/>
      <c r="E759" s="68"/>
      <c r="F759" s="90"/>
      <c r="H759" s="91"/>
    </row>
    <row r="760" spans="2:8" x14ac:dyDescent="0.25">
      <c r="B760" s="85"/>
      <c r="C760" s="85"/>
      <c r="E760" s="68"/>
      <c r="F760" s="90"/>
      <c r="H760" s="91"/>
    </row>
    <row r="761" spans="2:8" x14ac:dyDescent="0.25">
      <c r="B761" s="85"/>
      <c r="C761" s="85"/>
      <c r="E761" s="68"/>
      <c r="F761" s="90"/>
      <c r="H761" s="91"/>
    </row>
    <row r="762" spans="2:8" x14ac:dyDescent="0.25">
      <c r="B762" s="85"/>
      <c r="C762" s="85"/>
      <c r="E762" s="68"/>
      <c r="F762" s="90"/>
      <c r="H762" s="91"/>
    </row>
    <row r="763" spans="2:8" x14ac:dyDescent="0.25">
      <c r="B763" s="85"/>
      <c r="C763" s="85"/>
      <c r="E763" s="68"/>
      <c r="F763" s="90"/>
      <c r="H763" s="91"/>
    </row>
    <row r="764" spans="2:8" x14ac:dyDescent="0.25">
      <c r="B764" s="85"/>
      <c r="C764" s="85"/>
      <c r="E764" s="68"/>
      <c r="F764" s="90"/>
      <c r="H764" s="91"/>
    </row>
    <row r="765" spans="2:8" x14ac:dyDescent="0.25">
      <c r="B765" s="85"/>
      <c r="C765" s="85"/>
      <c r="E765" s="68"/>
      <c r="F765" s="90"/>
      <c r="H765" s="91"/>
    </row>
    <row r="766" spans="2:8" x14ac:dyDescent="0.25">
      <c r="B766" s="85"/>
      <c r="C766" s="85"/>
      <c r="E766" s="68"/>
      <c r="F766" s="90"/>
      <c r="H766" s="91"/>
    </row>
    <row r="767" spans="2:8" x14ac:dyDescent="0.25">
      <c r="B767" s="85"/>
      <c r="C767" s="85"/>
      <c r="E767" s="68"/>
      <c r="F767" s="90"/>
      <c r="H767" s="91"/>
    </row>
    <row r="768" spans="2:8" x14ac:dyDescent="0.25">
      <c r="B768" s="85"/>
      <c r="C768" s="85"/>
      <c r="E768" s="68"/>
      <c r="F768" s="90"/>
      <c r="H768" s="91"/>
    </row>
    <row r="769" spans="2:8" x14ac:dyDescent="0.25">
      <c r="B769" s="85"/>
      <c r="C769" s="85"/>
      <c r="E769" s="68"/>
      <c r="F769" s="90"/>
      <c r="H769" s="91"/>
    </row>
    <row r="770" spans="2:8" x14ac:dyDescent="0.25">
      <c r="B770" s="85"/>
      <c r="C770" s="85"/>
      <c r="E770" s="68"/>
      <c r="F770" s="90"/>
      <c r="H770" s="91"/>
    </row>
    <row r="771" spans="2:8" x14ac:dyDescent="0.25">
      <c r="B771" s="85"/>
      <c r="C771" s="85"/>
      <c r="E771" s="68"/>
      <c r="F771" s="90"/>
      <c r="H771" s="91"/>
    </row>
    <row r="772" spans="2:8" x14ac:dyDescent="0.25">
      <c r="B772" s="85"/>
      <c r="C772" s="85"/>
      <c r="E772" s="68"/>
      <c r="F772" s="90"/>
      <c r="H772" s="91"/>
    </row>
    <row r="773" spans="2:8" x14ac:dyDescent="0.25">
      <c r="B773" s="85"/>
      <c r="C773" s="85"/>
      <c r="E773" s="68"/>
      <c r="F773" s="90"/>
      <c r="H773" s="91"/>
    </row>
    <row r="774" spans="2:8" x14ac:dyDescent="0.25">
      <c r="B774" s="85"/>
      <c r="C774" s="85"/>
      <c r="E774" s="68"/>
      <c r="F774" s="90"/>
      <c r="H774" s="91"/>
    </row>
    <row r="775" spans="2:8" x14ac:dyDescent="0.25">
      <c r="B775" s="85"/>
      <c r="C775" s="85"/>
      <c r="E775" s="68"/>
      <c r="F775" s="90"/>
      <c r="H775" s="91"/>
    </row>
    <row r="776" spans="2:8" x14ac:dyDescent="0.25">
      <c r="B776" s="85"/>
      <c r="C776" s="85"/>
      <c r="E776" s="68"/>
      <c r="F776" s="90"/>
      <c r="H776" s="91"/>
    </row>
    <row r="777" spans="2:8" x14ac:dyDescent="0.25">
      <c r="B777" s="85"/>
      <c r="C777" s="85"/>
      <c r="E777" s="68"/>
      <c r="F777" s="90"/>
      <c r="H777" s="91"/>
    </row>
    <row r="778" spans="2:8" x14ac:dyDescent="0.25">
      <c r="B778" s="85"/>
      <c r="C778" s="85"/>
      <c r="E778" s="68"/>
      <c r="F778" s="90"/>
      <c r="H778" s="91"/>
    </row>
    <row r="779" spans="2:8" x14ac:dyDescent="0.25">
      <c r="B779" s="85"/>
      <c r="C779" s="85"/>
      <c r="E779" s="68"/>
      <c r="F779" s="90"/>
      <c r="H779" s="91"/>
    </row>
    <row r="780" spans="2:8" x14ac:dyDescent="0.25">
      <c r="B780" s="85"/>
      <c r="C780" s="85"/>
      <c r="E780" s="68"/>
      <c r="F780" s="90"/>
      <c r="H780" s="91"/>
    </row>
    <row r="781" spans="2:8" x14ac:dyDescent="0.25">
      <c r="B781" s="85"/>
      <c r="C781" s="85"/>
      <c r="E781" s="68"/>
      <c r="F781" s="90"/>
      <c r="H781" s="91"/>
    </row>
    <row r="782" spans="2:8" x14ac:dyDescent="0.25">
      <c r="B782" s="85"/>
      <c r="C782" s="85"/>
      <c r="E782" s="68"/>
      <c r="F782" s="90"/>
      <c r="H782" s="91"/>
    </row>
    <row r="783" spans="2:8" x14ac:dyDescent="0.25">
      <c r="B783" s="85"/>
      <c r="C783" s="85"/>
      <c r="E783" s="68"/>
      <c r="F783" s="90"/>
      <c r="H783" s="91"/>
    </row>
    <row r="784" spans="2:8" x14ac:dyDescent="0.25">
      <c r="B784" s="85"/>
      <c r="C784" s="85"/>
      <c r="E784" s="68"/>
      <c r="F784" s="90"/>
      <c r="H784" s="91"/>
    </row>
    <row r="785" spans="2:8" x14ac:dyDescent="0.25">
      <c r="B785" s="85"/>
      <c r="C785" s="85"/>
      <c r="E785" s="68"/>
      <c r="F785" s="90"/>
      <c r="H785" s="91"/>
    </row>
    <row r="786" spans="2:8" x14ac:dyDescent="0.25">
      <c r="B786" s="85"/>
      <c r="C786" s="85"/>
      <c r="E786" s="68"/>
      <c r="F786" s="90"/>
      <c r="H786" s="91"/>
    </row>
    <row r="787" spans="2:8" x14ac:dyDescent="0.25">
      <c r="B787" s="85"/>
      <c r="C787" s="85"/>
      <c r="E787" s="68"/>
      <c r="F787" s="90"/>
      <c r="H787" s="91"/>
    </row>
    <row r="788" spans="2:8" x14ac:dyDescent="0.25">
      <c r="B788" s="85"/>
      <c r="C788" s="85"/>
      <c r="E788" s="68"/>
      <c r="F788" s="90"/>
      <c r="H788" s="91"/>
    </row>
    <row r="789" spans="2:8" x14ac:dyDescent="0.25">
      <c r="B789" s="85"/>
      <c r="C789" s="85"/>
      <c r="E789" s="68"/>
      <c r="F789" s="90"/>
      <c r="H789" s="91"/>
    </row>
    <row r="790" spans="2:8" x14ac:dyDescent="0.25">
      <c r="B790" s="85"/>
      <c r="C790" s="85"/>
      <c r="E790" s="68"/>
      <c r="F790" s="90"/>
      <c r="H790" s="91"/>
    </row>
    <row r="791" spans="2:8" x14ac:dyDescent="0.25">
      <c r="B791" s="85"/>
      <c r="C791" s="85"/>
      <c r="E791" s="68"/>
      <c r="F791" s="90"/>
      <c r="H791" s="91"/>
    </row>
    <row r="792" spans="2:8" x14ac:dyDescent="0.25">
      <c r="B792" s="85"/>
      <c r="C792" s="85"/>
      <c r="E792" s="68"/>
      <c r="F792" s="90"/>
      <c r="H792" s="91"/>
    </row>
    <row r="793" spans="2:8" x14ac:dyDescent="0.25">
      <c r="B793" s="85"/>
      <c r="C793" s="85"/>
      <c r="E793" s="68"/>
      <c r="F793" s="90"/>
      <c r="H793" s="91"/>
    </row>
    <row r="794" spans="2:8" x14ac:dyDescent="0.25">
      <c r="B794" s="85"/>
      <c r="C794" s="85"/>
      <c r="E794" s="68"/>
      <c r="F794" s="90"/>
      <c r="H794" s="91"/>
    </row>
    <row r="795" spans="2:8" x14ac:dyDescent="0.25">
      <c r="B795" s="85"/>
      <c r="C795" s="85"/>
      <c r="E795" s="68"/>
      <c r="F795" s="90"/>
      <c r="H795" s="91"/>
    </row>
    <row r="796" spans="2:8" x14ac:dyDescent="0.25">
      <c r="B796" s="85"/>
      <c r="C796" s="85"/>
      <c r="E796" s="68"/>
      <c r="F796" s="90"/>
      <c r="H796" s="91"/>
    </row>
    <row r="797" spans="2:8" x14ac:dyDescent="0.25">
      <c r="B797" s="85"/>
      <c r="C797" s="85"/>
      <c r="E797" s="68"/>
      <c r="F797" s="90"/>
      <c r="H797" s="91"/>
    </row>
    <row r="798" spans="2:8" x14ac:dyDescent="0.25">
      <c r="B798" s="85"/>
      <c r="C798" s="85"/>
      <c r="E798" s="68"/>
      <c r="F798" s="90"/>
      <c r="H798" s="91"/>
    </row>
    <row r="799" spans="2:8" x14ac:dyDescent="0.25">
      <c r="B799" s="85"/>
      <c r="C799" s="85"/>
      <c r="E799" s="68"/>
      <c r="F799" s="90"/>
      <c r="H799" s="91"/>
    </row>
    <row r="800" spans="2:8" x14ac:dyDescent="0.25">
      <c r="B800" s="85"/>
      <c r="C800" s="85"/>
      <c r="E800" s="68"/>
      <c r="F800" s="90"/>
      <c r="H800" s="91"/>
    </row>
    <row r="801" spans="2:8" x14ac:dyDescent="0.25">
      <c r="B801" s="85"/>
      <c r="C801" s="85"/>
      <c r="E801" s="68"/>
      <c r="F801" s="90"/>
      <c r="H801" s="91"/>
    </row>
    <row r="802" spans="2:8" x14ac:dyDescent="0.25">
      <c r="B802" s="85"/>
      <c r="C802" s="85"/>
      <c r="E802" s="68"/>
      <c r="F802" s="90"/>
      <c r="H802" s="91"/>
    </row>
    <row r="803" spans="2:8" x14ac:dyDescent="0.25">
      <c r="B803" s="85"/>
      <c r="C803" s="85"/>
      <c r="E803" s="68"/>
      <c r="F803" s="90"/>
      <c r="H803" s="91"/>
    </row>
    <row r="804" spans="2:8" x14ac:dyDescent="0.25">
      <c r="B804" s="85"/>
      <c r="C804" s="85"/>
      <c r="E804" s="68"/>
      <c r="F804" s="90"/>
      <c r="H804" s="91"/>
    </row>
    <row r="805" spans="2:8" x14ac:dyDescent="0.25">
      <c r="B805" s="85"/>
      <c r="C805" s="85"/>
      <c r="E805" s="68"/>
      <c r="F805" s="90"/>
      <c r="H805" s="91"/>
    </row>
    <row r="806" spans="2:8" x14ac:dyDescent="0.25">
      <c r="B806" s="85"/>
      <c r="C806" s="85"/>
      <c r="E806" s="68"/>
      <c r="F806" s="90"/>
      <c r="H806" s="91"/>
    </row>
    <row r="807" spans="2:8" x14ac:dyDescent="0.25">
      <c r="B807" s="85"/>
      <c r="C807" s="85"/>
      <c r="E807" s="68"/>
      <c r="F807" s="90"/>
      <c r="H807" s="91"/>
    </row>
    <row r="808" spans="2:8" x14ac:dyDescent="0.25">
      <c r="B808" s="85"/>
      <c r="C808" s="85"/>
      <c r="E808" s="68"/>
      <c r="F808" s="90"/>
      <c r="H808" s="91"/>
    </row>
    <row r="809" spans="2:8" x14ac:dyDescent="0.25">
      <c r="B809" s="85"/>
      <c r="C809" s="85"/>
      <c r="E809" s="68"/>
      <c r="F809" s="90"/>
      <c r="H809" s="91"/>
    </row>
    <row r="810" spans="2:8" x14ac:dyDescent="0.25">
      <c r="B810" s="85"/>
      <c r="C810" s="85"/>
      <c r="E810" s="68"/>
      <c r="F810" s="90"/>
      <c r="H810" s="91"/>
    </row>
    <row r="811" spans="2:8" x14ac:dyDescent="0.25">
      <c r="B811" s="85"/>
      <c r="C811" s="85"/>
      <c r="E811" s="68"/>
      <c r="F811" s="90"/>
      <c r="H811" s="91"/>
    </row>
    <row r="812" spans="2:8" x14ac:dyDescent="0.25">
      <c r="B812" s="85"/>
      <c r="C812" s="85"/>
      <c r="E812" s="68"/>
      <c r="F812" s="90"/>
      <c r="H812" s="91"/>
    </row>
    <row r="813" spans="2:8" x14ac:dyDescent="0.25">
      <c r="B813" s="85"/>
      <c r="C813" s="85"/>
      <c r="E813" s="68"/>
      <c r="F813" s="90"/>
      <c r="H813" s="91"/>
    </row>
    <row r="814" spans="2:8" x14ac:dyDescent="0.25">
      <c r="B814" s="85"/>
      <c r="C814" s="85"/>
      <c r="E814" s="68"/>
      <c r="F814" s="90"/>
      <c r="H814" s="91"/>
    </row>
    <row r="815" spans="2:8" x14ac:dyDescent="0.25">
      <c r="B815" s="85"/>
      <c r="C815" s="85"/>
      <c r="E815" s="68"/>
      <c r="F815" s="90"/>
      <c r="H815" s="91"/>
    </row>
    <row r="816" spans="2:8" x14ac:dyDescent="0.25">
      <c r="B816" s="85"/>
      <c r="C816" s="85"/>
      <c r="E816" s="68"/>
      <c r="F816" s="90"/>
      <c r="H816" s="91"/>
    </row>
    <row r="817" spans="2:8" x14ac:dyDescent="0.25">
      <c r="B817" s="85"/>
      <c r="C817" s="85"/>
      <c r="E817" s="68"/>
      <c r="F817" s="90"/>
      <c r="H817" s="91"/>
    </row>
    <row r="818" spans="2:8" x14ac:dyDescent="0.25">
      <c r="B818" s="85"/>
      <c r="C818" s="85"/>
      <c r="E818" s="68"/>
      <c r="F818" s="90"/>
      <c r="H818" s="91"/>
    </row>
    <row r="819" spans="2:8" x14ac:dyDescent="0.25">
      <c r="B819" s="85"/>
      <c r="C819" s="85"/>
      <c r="E819" s="68"/>
      <c r="F819" s="90"/>
      <c r="H819" s="91"/>
    </row>
    <row r="820" spans="2:8" x14ac:dyDescent="0.25">
      <c r="B820" s="85"/>
      <c r="C820" s="85"/>
      <c r="E820" s="68"/>
      <c r="F820" s="90"/>
      <c r="H820" s="91"/>
    </row>
    <row r="821" spans="2:8" x14ac:dyDescent="0.25">
      <c r="B821" s="85"/>
      <c r="C821" s="85"/>
      <c r="E821" s="68"/>
      <c r="F821" s="90"/>
      <c r="H821" s="91"/>
    </row>
    <row r="822" spans="2:8" x14ac:dyDescent="0.25">
      <c r="B822" s="85"/>
      <c r="C822" s="85"/>
      <c r="E822" s="68"/>
      <c r="F822" s="90"/>
      <c r="H822" s="91"/>
    </row>
    <row r="823" spans="2:8" x14ac:dyDescent="0.25">
      <c r="B823" s="85"/>
      <c r="C823" s="85"/>
      <c r="E823" s="68"/>
      <c r="F823" s="90"/>
      <c r="H823" s="91"/>
    </row>
    <row r="824" spans="2:8" x14ac:dyDescent="0.25">
      <c r="B824" s="85"/>
      <c r="C824" s="85"/>
      <c r="E824" s="68"/>
      <c r="F824" s="90"/>
      <c r="H824" s="91"/>
    </row>
    <row r="825" spans="2:8" x14ac:dyDescent="0.25">
      <c r="B825" s="85"/>
      <c r="C825" s="85"/>
      <c r="E825" s="68"/>
      <c r="F825" s="90"/>
      <c r="H825" s="91"/>
    </row>
    <row r="826" spans="2:8" x14ac:dyDescent="0.25">
      <c r="B826" s="85"/>
      <c r="C826" s="85"/>
      <c r="E826" s="68"/>
      <c r="F826" s="90"/>
      <c r="H826" s="91"/>
    </row>
    <row r="827" spans="2:8" x14ac:dyDescent="0.25">
      <c r="B827" s="85"/>
      <c r="C827" s="85"/>
      <c r="E827" s="68"/>
      <c r="F827" s="90"/>
      <c r="H827" s="91"/>
    </row>
    <row r="828" spans="2:8" x14ac:dyDescent="0.25">
      <c r="B828" s="85"/>
      <c r="C828" s="85"/>
      <c r="E828" s="68"/>
      <c r="F828" s="90"/>
      <c r="H828" s="91"/>
    </row>
    <row r="829" spans="2:8" x14ac:dyDescent="0.25">
      <c r="B829" s="85"/>
      <c r="C829" s="85"/>
      <c r="E829" s="68"/>
      <c r="F829" s="90"/>
      <c r="H829" s="91"/>
    </row>
    <row r="830" spans="2:8" x14ac:dyDescent="0.25">
      <c r="B830" s="85"/>
      <c r="C830" s="85"/>
      <c r="E830" s="68"/>
      <c r="F830" s="90"/>
      <c r="H830" s="91"/>
    </row>
    <row r="831" spans="2:8" x14ac:dyDescent="0.25">
      <c r="B831" s="85"/>
      <c r="C831" s="85"/>
      <c r="E831" s="68"/>
      <c r="F831" s="90"/>
      <c r="H831" s="91"/>
    </row>
    <row r="832" spans="2:8" x14ac:dyDescent="0.25">
      <c r="B832" s="85"/>
      <c r="C832" s="85"/>
      <c r="E832" s="68"/>
      <c r="F832" s="90"/>
      <c r="H832" s="91"/>
    </row>
    <row r="833" spans="2:8" x14ac:dyDescent="0.25">
      <c r="B833" s="85"/>
      <c r="C833" s="85"/>
      <c r="E833" s="68"/>
      <c r="F833" s="90"/>
      <c r="H833" s="91"/>
    </row>
    <row r="834" spans="2:8" x14ac:dyDescent="0.25">
      <c r="B834" s="85"/>
      <c r="C834" s="85"/>
      <c r="E834" s="68"/>
      <c r="F834" s="90"/>
      <c r="H834" s="91"/>
    </row>
    <row r="835" spans="2:8" x14ac:dyDescent="0.25">
      <c r="B835" s="85"/>
      <c r="C835" s="85"/>
      <c r="E835" s="68"/>
      <c r="F835" s="90"/>
      <c r="H835" s="91"/>
    </row>
    <row r="836" spans="2:8" x14ac:dyDescent="0.25">
      <c r="B836" s="85"/>
      <c r="C836" s="85"/>
      <c r="E836" s="68"/>
      <c r="F836" s="90"/>
      <c r="H836" s="91"/>
    </row>
    <row r="837" spans="2:8" x14ac:dyDescent="0.25">
      <c r="B837" s="85"/>
      <c r="C837" s="85"/>
      <c r="E837" s="68"/>
      <c r="F837" s="90"/>
      <c r="H837" s="91"/>
    </row>
    <row r="838" spans="2:8" x14ac:dyDescent="0.25">
      <c r="B838" s="85"/>
      <c r="C838" s="85"/>
      <c r="E838" s="68"/>
      <c r="F838" s="90"/>
      <c r="H838" s="91"/>
    </row>
    <row r="839" spans="2:8" x14ac:dyDescent="0.25">
      <c r="B839" s="85"/>
      <c r="C839" s="85"/>
      <c r="E839" s="68"/>
      <c r="F839" s="90"/>
      <c r="H839" s="91"/>
    </row>
    <row r="840" spans="2:8" x14ac:dyDescent="0.25">
      <c r="B840" s="85"/>
      <c r="C840" s="85"/>
      <c r="E840" s="68"/>
      <c r="F840" s="90"/>
      <c r="H840" s="91"/>
    </row>
    <row r="841" spans="2:8" x14ac:dyDescent="0.25">
      <c r="B841" s="85"/>
      <c r="C841" s="85"/>
      <c r="E841" s="68"/>
      <c r="F841" s="90"/>
      <c r="H841" s="91"/>
    </row>
    <row r="842" spans="2:8" x14ac:dyDescent="0.25">
      <c r="B842" s="85"/>
      <c r="C842" s="85"/>
      <c r="E842" s="68"/>
      <c r="F842" s="90"/>
      <c r="H842" s="91"/>
    </row>
    <row r="843" spans="2:8" x14ac:dyDescent="0.25">
      <c r="B843" s="85"/>
      <c r="C843" s="85"/>
      <c r="E843" s="68"/>
      <c r="F843" s="90"/>
      <c r="H843" s="91"/>
    </row>
    <row r="844" spans="2:8" x14ac:dyDescent="0.25">
      <c r="B844" s="85"/>
      <c r="C844" s="85"/>
      <c r="E844" s="68"/>
      <c r="F844" s="90"/>
      <c r="H844" s="91"/>
    </row>
    <row r="845" spans="2:8" x14ac:dyDescent="0.25">
      <c r="B845" s="85"/>
      <c r="C845" s="85"/>
      <c r="E845" s="68"/>
      <c r="F845" s="90"/>
      <c r="H845" s="91"/>
    </row>
    <row r="846" spans="2:8" x14ac:dyDescent="0.25">
      <c r="B846" s="85"/>
      <c r="C846" s="85"/>
      <c r="E846" s="68"/>
      <c r="F846" s="90"/>
      <c r="H846" s="91"/>
    </row>
    <row r="847" spans="2:8" x14ac:dyDescent="0.25">
      <c r="B847" s="85"/>
      <c r="C847" s="85"/>
      <c r="E847" s="68"/>
      <c r="F847" s="90"/>
      <c r="H847" s="91"/>
    </row>
    <row r="848" spans="2:8" x14ac:dyDescent="0.25">
      <c r="B848" s="85"/>
      <c r="C848" s="85"/>
      <c r="E848" s="68"/>
      <c r="F848" s="90"/>
      <c r="H848" s="91"/>
    </row>
    <row r="849" spans="2:8" x14ac:dyDescent="0.25">
      <c r="B849" s="85"/>
      <c r="C849" s="85"/>
      <c r="E849" s="68"/>
      <c r="F849" s="90"/>
      <c r="H849" s="91"/>
    </row>
    <row r="850" spans="2:8" x14ac:dyDescent="0.25">
      <c r="B850" s="85"/>
      <c r="C850" s="85"/>
      <c r="E850" s="68"/>
      <c r="F850" s="90"/>
      <c r="H850" s="91"/>
    </row>
    <row r="851" spans="2:8" x14ac:dyDescent="0.25">
      <c r="B851" s="85"/>
      <c r="C851" s="85"/>
      <c r="E851" s="68"/>
      <c r="F851" s="90"/>
      <c r="H851" s="91"/>
    </row>
    <row r="852" spans="2:8" x14ac:dyDescent="0.25">
      <c r="B852" s="85"/>
      <c r="C852" s="85"/>
      <c r="E852" s="68"/>
      <c r="F852" s="90"/>
      <c r="H852" s="91"/>
    </row>
    <row r="853" spans="2:8" x14ac:dyDescent="0.25">
      <c r="B853" s="85"/>
      <c r="C853" s="85"/>
      <c r="E853" s="68"/>
      <c r="F853" s="90"/>
      <c r="H853" s="91"/>
    </row>
    <row r="854" spans="2:8" x14ac:dyDescent="0.25">
      <c r="B854" s="85"/>
      <c r="C854" s="85"/>
      <c r="E854" s="68"/>
      <c r="F854" s="90"/>
      <c r="H854" s="91"/>
    </row>
    <row r="855" spans="2:8" x14ac:dyDescent="0.25">
      <c r="B855" s="85"/>
      <c r="C855" s="85"/>
      <c r="E855" s="68"/>
      <c r="F855" s="90"/>
      <c r="H855" s="91"/>
    </row>
    <row r="856" spans="2:8" x14ac:dyDescent="0.25">
      <c r="B856" s="85"/>
      <c r="C856" s="85"/>
      <c r="E856" s="68"/>
      <c r="F856" s="90"/>
      <c r="H856" s="91"/>
    </row>
    <row r="857" spans="2:8" x14ac:dyDescent="0.25">
      <c r="B857" s="85"/>
      <c r="C857" s="85"/>
      <c r="E857" s="68"/>
      <c r="F857" s="90"/>
      <c r="H857" s="91"/>
    </row>
    <row r="858" spans="2:8" x14ac:dyDescent="0.25">
      <c r="B858" s="85"/>
      <c r="C858" s="85"/>
      <c r="E858" s="68"/>
      <c r="F858" s="90"/>
      <c r="H858" s="91"/>
    </row>
    <row r="859" spans="2:8" x14ac:dyDescent="0.25">
      <c r="B859" s="85"/>
      <c r="C859" s="85"/>
      <c r="E859" s="68"/>
      <c r="F859" s="90"/>
      <c r="H859" s="91"/>
    </row>
    <row r="860" spans="2:8" x14ac:dyDescent="0.25">
      <c r="B860" s="85"/>
      <c r="C860" s="85"/>
      <c r="E860" s="68"/>
      <c r="F860" s="90"/>
      <c r="H860" s="91"/>
    </row>
    <row r="861" spans="2:8" x14ac:dyDescent="0.25">
      <c r="B861" s="85"/>
      <c r="C861" s="85"/>
      <c r="E861" s="68"/>
      <c r="F861" s="90"/>
      <c r="H861" s="91"/>
    </row>
    <row r="862" spans="2:8" x14ac:dyDescent="0.25">
      <c r="B862" s="85"/>
      <c r="C862" s="85"/>
      <c r="E862" s="68"/>
      <c r="F862" s="90"/>
      <c r="H862" s="91"/>
    </row>
    <row r="863" spans="2:8" x14ac:dyDescent="0.25">
      <c r="B863" s="85"/>
      <c r="C863" s="85"/>
      <c r="E863" s="68"/>
      <c r="F863" s="90"/>
      <c r="H863" s="91"/>
    </row>
    <row r="864" spans="2:8" x14ac:dyDescent="0.25">
      <c r="B864" s="85"/>
      <c r="C864" s="85"/>
      <c r="E864" s="68"/>
      <c r="F864" s="90"/>
      <c r="H864" s="91"/>
    </row>
    <row r="865" spans="2:8" x14ac:dyDescent="0.25">
      <c r="B865" s="85"/>
      <c r="C865" s="85"/>
      <c r="E865" s="68"/>
      <c r="F865" s="90"/>
      <c r="H865" s="91"/>
    </row>
    <row r="866" spans="2:8" x14ac:dyDescent="0.25">
      <c r="B866" s="85"/>
      <c r="C866" s="85"/>
      <c r="E866" s="68"/>
      <c r="F866" s="90"/>
      <c r="H866" s="91"/>
    </row>
    <row r="867" spans="2:8" x14ac:dyDescent="0.25">
      <c r="B867" s="85"/>
      <c r="C867" s="85"/>
      <c r="E867" s="68"/>
      <c r="F867" s="90"/>
      <c r="H867" s="91"/>
    </row>
    <row r="868" spans="2:8" x14ac:dyDescent="0.25">
      <c r="B868" s="85"/>
      <c r="C868" s="85"/>
      <c r="E868" s="68"/>
      <c r="F868" s="90"/>
      <c r="H868" s="91"/>
    </row>
    <row r="869" spans="2:8" x14ac:dyDescent="0.25">
      <c r="B869" s="85"/>
      <c r="C869" s="85"/>
      <c r="E869" s="68"/>
      <c r="F869" s="90"/>
      <c r="H869" s="91"/>
    </row>
    <row r="870" spans="2:8" x14ac:dyDescent="0.25">
      <c r="B870" s="85"/>
      <c r="C870" s="85"/>
      <c r="E870" s="68"/>
      <c r="F870" s="90"/>
      <c r="H870" s="91"/>
    </row>
    <row r="871" spans="2:8" x14ac:dyDescent="0.25">
      <c r="B871" s="85"/>
      <c r="C871" s="85"/>
      <c r="E871" s="68"/>
      <c r="F871" s="90"/>
      <c r="H871" s="91"/>
    </row>
    <row r="872" spans="2:8" x14ac:dyDescent="0.25">
      <c r="B872" s="85"/>
      <c r="C872" s="85"/>
      <c r="E872" s="68"/>
      <c r="F872" s="90"/>
      <c r="H872" s="91"/>
    </row>
    <row r="873" spans="2:8" x14ac:dyDescent="0.25">
      <c r="B873" s="85"/>
      <c r="C873" s="85"/>
      <c r="E873" s="68"/>
      <c r="F873" s="90"/>
      <c r="H873" s="91"/>
    </row>
    <row r="874" spans="2:8" x14ac:dyDescent="0.25">
      <c r="B874" s="85"/>
      <c r="C874" s="85"/>
      <c r="E874" s="68"/>
      <c r="F874" s="90"/>
      <c r="H874" s="91"/>
    </row>
    <row r="875" spans="2:8" x14ac:dyDescent="0.25">
      <c r="B875" s="85"/>
      <c r="C875" s="85"/>
      <c r="E875" s="68"/>
      <c r="F875" s="90"/>
      <c r="H875" s="91"/>
    </row>
    <row r="876" spans="2:8" x14ac:dyDescent="0.25">
      <c r="B876" s="85"/>
      <c r="C876" s="85"/>
      <c r="E876" s="68"/>
      <c r="F876" s="90"/>
      <c r="H876" s="91"/>
    </row>
    <row r="877" spans="2:8" x14ac:dyDescent="0.25">
      <c r="B877" s="85"/>
      <c r="C877" s="85"/>
      <c r="E877" s="68"/>
      <c r="F877" s="90"/>
      <c r="H877" s="91"/>
    </row>
    <row r="878" spans="2:8" x14ac:dyDescent="0.25">
      <c r="B878" s="85"/>
      <c r="C878" s="85"/>
      <c r="E878" s="68"/>
      <c r="F878" s="90"/>
      <c r="H878" s="91"/>
    </row>
    <row r="879" spans="2:8" x14ac:dyDescent="0.25">
      <c r="B879" s="85"/>
      <c r="C879" s="85"/>
      <c r="E879" s="68"/>
      <c r="F879" s="90"/>
      <c r="H879" s="91"/>
    </row>
    <row r="880" spans="2:8" x14ac:dyDescent="0.25">
      <c r="B880" s="85"/>
      <c r="C880" s="85"/>
      <c r="E880" s="68"/>
      <c r="F880" s="90"/>
      <c r="H880" s="91"/>
    </row>
    <row r="881" spans="2:8" x14ac:dyDescent="0.25">
      <c r="B881" s="85"/>
      <c r="C881" s="85"/>
      <c r="E881" s="68"/>
      <c r="F881" s="90"/>
      <c r="H881" s="91"/>
    </row>
    <row r="882" spans="2:8" x14ac:dyDescent="0.25">
      <c r="B882" s="85"/>
      <c r="C882" s="85"/>
      <c r="E882" s="68"/>
      <c r="F882" s="90"/>
      <c r="H882" s="91"/>
    </row>
    <row r="883" spans="2:8" x14ac:dyDescent="0.25">
      <c r="B883" s="85"/>
      <c r="C883" s="85"/>
      <c r="E883" s="68"/>
      <c r="F883" s="90"/>
      <c r="H883" s="91"/>
    </row>
    <row r="884" spans="2:8" x14ac:dyDescent="0.25">
      <c r="B884" s="85"/>
      <c r="C884" s="85"/>
      <c r="E884" s="68"/>
      <c r="F884" s="90"/>
      <c r="H884" s="91"/>
    </row>
    <row r="885" spans="2:8" x14ac:dyDescent="0.25">
      <c r="B885" s="85"/>
      <c r="C885" s="85"/>
      <c r="E885" s="68"/>
      <c r="F885" s="90"/>
      <c r="H885" s="91"/>
    </row>
    <row r="886" spans="2:8" x14ac:dyDescent="0.25">
      <c r="B886" s="85"/>
      <c r="C886" s="85"/>
      <c r="E886" s="68"/>
      <c r="F886" s="90"/>
      <c r="H886" s="91"/>
    </row>
    <row r="887" spans="2:8" x14ac:dyDescent="0.25">
      <c r="B887" s="85"/>
      <c r="C887" s="85"/>
      <c r="E887" s="68"/>
      <c r="F887" s="90"/>
      <c r="H887" s="91"/>
    </row>
    <row r="888" spans="2:8" x14ac:dyDescent="0.25">
      <c r="B888" s="85"/>
      <c r="C888" s="85"/>
      <c r="E888" s="68"/>
      <c r="F888" s="90"/>
      <c r="H888" s="91"/>
    </row>
    <row r="889" spans="2:8" x14ac:dyDescent="0.25">
      <c r="B889" s="85"/>
      <c r="C889" s="85"/>
      <c r="E889" s="68"/>
      <c r="F889" s="90"/>
      <c r="H889" s="91"/>
    </row>
    <row r="890" spans="2:8" x14ac:dyDescent="0.25">
      <c r="B890" s="85"/>
      <c r="C890" s="85"/>
      <c r="E890" s="68"/>
      <c r="F890" s="90"/>
      <c r="H890" s="91"/>
    </row>
    <row r="891" spans="2:8" x14ac:dyDescent="0.25">
      <c r="B891" s="85"/>
      <c r="C891" s="85"/>
      <c r="E891" s="68"/>
      <c r="F891" s="90"/>
      <c r="H891" s="91"/>
    </row>
    <row r="892" spans="2:8" x14ac:dyDescent="0.25">
      <c r="B892" s="85"/>
      <c r="C892" s="85"/>
      <c r="E892" s="68"/>
      <c r="F892" s="90"/>
      <c r="H892" s="91"/>
    </row>
    <row r="893" spans="2:8" x14ac:dyDescent="0.25">
      <c r="B893" s="85"/>
      <c r="C893" s="85"/>
      <c r="E893" s="68"/>
      <c r="F893" s="90"/>
      <c r="H893" s="91"/>
    </row>
    <row r="894" spans="2:8" x14ac:dyDescent="0.25">
      <c r="B894" s="85"/>
      <c r="C894" s="85"/>
      <c r="E894" s="68"/>
      <c r="F894" s="90"/>
      <c r="H894" s="91"/>
    </row>
    <row r="895" spans="2:8" x14ac:dyDescent="0.25">
      <c r="B895" s="85"/>
      <c r="C895" s="85"/>
      <c r="E895" s="68"/>
      <c r="F895" s="90"/>
      <c r="H895" s="91"/>
    </row>
    <row r="896" spans="2:8" x14ac:dyDescent="0.25">
      <c r="B896" s="85"/>
      <c r="C896" s="85"/>
      <c r="E896" s="68"/>
      <c r="F896" s="90"/>
      <c r="H896" s="91"/>
    </row>
    <row r="897" spans="2:8" x14ac:dyDescent="0.25">
      <c r="B897" s="85"/>
      <c r="C897" s="85"/>
      <c r="E897" s="68"/>
      <c r="F897" s="90"/>
      <c r="H897" s="91"/>
    </row>
    <row r="898" spans="2:8" x14ac:dyDescent="0.25">
      <c r="B898" s="85"/>
      <c r="C898" s="85"/>
      <c r="E898" s="68"/>
      <c r="F898" s="90"/>
      <c r="H898" s="91"/>
    </row>
    <row r="899" spans="2:8" x14ac:dyDescent="0.25">
      <c r="B899" s="85"/>
      <c r="C899" s="85"/>
      <c r="E899" s="68"/>
      <c r="F899" s="90"/>
      <c r="H899" s="91"/>
    </row>
    <row r="900" spans="2:8" x14ac:dyDescent="0.25">
      <c r="B900" s="85"/>
      <c r="C900" s="85"/>
      <c r="E900" s="68"/>
      <c r="F900" s="90"/>
      <c r="H900" s="91"/>
    </row>
    <row r="901" spans="2:8" x14ac:dyDescent="0.25">
      <c r="B901" s="85"/>
      <c r="C901" s="85"/>
      <c r="E901" s="68"/>
      <c r="F901" s="90"/>
      <c r="H901" s="91"/>
    </row>
    <row r="902" spans="2:8" x14ac:dyDescent="0.25">
      <c r="B902" s="85"/>
      <c r="C902" s="85"/>
      <c r="E902" s="68"/>
      <c r="F902" s="90"/>
      <c r="H902" s="91"/>
    </row>
    <row r="903" spans="2:8" x14ac:dyDescent="0.25">
      <c r="B903" s="85"/>
      <c r="C903" s="85"/>
      <c r="E903" s="68"/>
      <c r="F903" s="90"/>
      <c r="H903" s="91"/>
    </row>
    <row r="904" spans="2:8" x14ac:dyDescent="0.25">
      <c r="B904" s="85"/>
      <c r="C904" s="85"/>
      <c r="E904" s="68"/>
      <c r="F904" s="90"/>
      <c r="H904" s="91"/>
    </row>
    <row r="905" spans="2:8" x14ac:dyDescent="0.25">
      <c r="B905" s="85"/>
      <c r="C905" s="85"/>
      <c r="E905" s="68"/>
      <c r="F905" s="90"/>
      <c r="H905" s="91"/>
    </row>
    <row r="906" spans="2:8" x14ac:dyDescent="0.25">
      <c r="B906" s="85"/>
      <c r="C906" s="85"/>
      <c r="E906" s="68"/>
      <c r="F906" s="90"/>
      <c r="H906" s="91"/>
    </row>
    <row r="907" spans="2:8" x14ac:dyDescent="0.25">
      <c r="B907" s="85"/>
      <c r="C907" s="85"/>
      <c r="E907" s="68"/>
      <c r="F907" s="90"/>
      <c r="H907" s="91"/>
    </row>
    <row r="908" spans="2:8" x14ac:dyDescent="0.25">
      <c r="B908" s="85"/>
      <c r="C908" s="85"/>
      <c r="E908" s="68"/>
      <c r="F908" s="90"/>
      <c r="H908" s="91"/>
    </row>
    <row r="909" spans="2:8" x14ac:dyDescent="0.25">
      <c r="B909" s="85"/>
      <c r="C909" s="85"/>
      <c r="E909" s="68"/>
      <c r="F909" s="90"/>
      <c r="H909" s="91"/>
    </row>
    <row r="910" spans="2:8" x14ac:dyDescent="0.25">
      <c r="B910" s="85"/>
      <c r="C910" s="85"/>
      <c r="E910" s="68"/>
      <c r="F910" s="90"/>
      <c r="H910" s="91"/>
    </row>
    <row r="911" spans="2:8" x14ac:dyDescent="0.25">
      <c r="B911" s="85"/>
      <c r="C911" s="85"/>
      <c r="E911" s="68"/>
      <c r="F911" s="90"/>
      <c r="H911" s="91"/>
    </row>
    <row r="912" spans="2:8" x14ac:dyDescent="0.25">
      <c r="B912" s="85"/>
      <c r="C912" s="85"/>
      <c r="E912" s="68"/>
      <c r="F912" s="90"/>
      <c r="H912" s="91"/>
    </row>
    <row r="913" spans="2:8" x14ac:dyDescent="0.25">
      <c r="B913" s="85"/>
      <c r="C913" s="85"/>
      <c r="E913" s="68"/>
      <c r="F913" s="90"/>
      <c r="H913" s="91"/>
    </row>
    <row r="914" spans="2:8" x14ac:dyDescent="0.25">
      <c r="B914" s="85"/>
      <c r="C914" s="85"/>
      <c r="E914" s="68"/>
      <c r="F914" s="90"/>
      <c r="H914" s="91"/>
    </row>
    <row r="915" spans="2:8" x14ac:dyDescent="0.25">
      <c r="B915" s="85"/>
      <c r="C915" s="85"/>
      <c r="E915" s="68"/>
      <c r="F915" s="90"/>
      <c r="H915" s="91"/>
    </row>
    <row r="916" spans="2:8" x14ac:dyDescent="0.25">
      <c r="B916" s="85"/>
      <c r="C916" s="85"/>
      <c r="E916" s="68"/>
      <c r="F916" s="90"/>
      <c r="H916" s="91"/>
    </row>
    <row r="917" spans="2:8" x14ac:dyDescent="0.25">
      <c r="B917" s="85"/>
      <c r="C917" s="85"/>
      <c r="E917" s="68"/>
      <c r="F917" s="90"/>
      <c r="H917" s="91"/>
    </row>
    <row r="918" spans="2:8" x14ac:dyDescent="0.25">
      <c r="B918" s="85"/>
      <c r="C918" s="85"/>
      <c r="E918" s="68"/>
      <c r="F918" s="90"/>
      <c r="H918" s="91"/>
    </row>
    <row r="919" spans="2:8" x14ac:dyDescent="0.25">
      <c r="B919" s="85"/>
      <c r="C919" s="85"/>
      <c r="E919" s="68"/>
      <c r="F919" s="90"/>
      <c r="H919" s="91"/>
    </row>
    <row r="920" spans="2:8" x14ac:dyDescent="0.25">
      <c r="B920" s="85"/>
      <c r="C920" s="85"/>
      <c r="E920" s="68"/>
      <c r="F920" s="90"/>
      <c r="H920" s="91"/>
    </row>
    <row r="921" spans="2:8" x14ac:dyDescent="0.25">
      <c r="B921" s="85"/>
      <c r="C921" s="85"/>
      <c r="E921" s="68"/>
      <c r="F921" s="90"/>
      <c r="H921" s="91"/>
    </row>
    <row r="922" spans="2:8" x14ac:dyDescent="0.25">
      <c r="B922" s="85"/>
      <c r="C922" s="85"/>
      <c r="E922" s="68"/>
      <c r="F922" s="90"/>
      <c r="H922" s="91"/>
    </row>
    <row r="923" spans="2:8" x14ac:dyDescent="0.25">
      <c r="B923" s="85"/>
      <c r="C923" s="85"/>
      <c r="E923" s="68"/>
      <c r="F923" s="90"/>
      <c r="H923" s="91"/>
    </row>
    <row r="924" spans="2:8" x14ac:dyDescent="0.25">
      <c r="B924" s="85"/>
      <c r="C924" s="85"/>
      <c r="E924" s="68"/>
      <c r="F924" s="90"/>
      <c r="H924" s="91"/>
    </row>
    <row r="925" spans="2:8" x14ac:dyDescent="0.25">
      <c r="B925" s="85"/>
      <c r="C925" s="85"/>
      <c r="E925" s="68"/>
      <c r="F925" s="90"/>
      <c r="H925" s="91"/>
    </row>
    <row r="926" spans="2:8" x14ac:dyDescent="0.25">
      <c r="B926" s="85"/>
      <c r="C926" s="85"/>
      <c r="E926" s="68"/>
      <c r="F926" s="90"/>
      <c r="H926" s="91"/>
    </row>
    <row r="927" spans="2:8" x14ac:dyDescent="0.25">
      <c r="B927" s="85"/>
      <c r="C927" s="85"/>
      <c r="E927" s="68"/>
      <c r="F927" s="90"/>
      <c r="H927" s="91"/>
    </row>
    <row r="928" spans="2:8" x14ac:dyDescent="0.25">
      <c r="B928" s="85"/>
      <c r="C928" s="85"/>
      <c r="E928" s="68"/>
      <c r="F928" s="90"/>
      <c r="H928" s="91"/>
    </row>
    <row r="929" spans="2:8" x14ac:dyDescent="0.25">
      <c r="B929" s="85"/>
      <c r="C929" s="85"/>
      <c r="E929" s="68"/>
      <c r="F929" s="90"/>
      <c r="H929" s="91"/>
    </row>
    <row r="930" spans="2:8" x14ac:dyDescent="0.25">
      <c r="B930" s="85"/>
      <c r="C930" s="85"/>
      <c r="E930" s="68"/>
      <c r="F930" s="90"/>
      <c r="H930" s="91"/>
    </row>
  </sheetData>
  <mergeCells count="1">
    <mergeCell ref="A1:L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Sheet11">
    <pageSetUpPr fitToPage="1"/>
  </sheetPr>
  <dimension ref="B6:P67"/>
  <sheetViews>
    <sheetView defaultGridColor="0" topLeftCell="B16" colorId="22" zoomScale="80" workbookViewId="0">
      <selection activeCell="Q52" sqref="Q52"/>
    </sheetView>
  </sheetViews>
  <sheetFormatPr defaultColWidth="9.6640625" defaultRowHeight="13.2" x14ac:dyDescent="0.25"/>
  <cols>
    <col min="1" max="1" width="3.6640625" customWidth="1"/>
    <col min="2" max="2" width="8.33203125" customWidth="1"/>
    <col min="3" max="3" width="15.5546875" customWidth="1"/>
    <col min="4" max="4" width="18.6640625" customWidth="1"/>
    <col min="5" max="5" width="16.5546875" customWidth="1"/>
    <col min="6" max="7" width="13.33203125" customWidth="1"/>
    <col min="8" max="8" width="15.44140625" customWidth="1"/>
    <col min="9" max="9" width="15.33203125" customWidth="1"/>
    <col min="10" max="10" width="16.33203125" customWidth="1"/>
    <col min="11" max="13" width="13.6640625" customWidth="1"/>
    <col min="14" max="14" width="18.5546875" customWidth="1"/>
  </cols>
  <sheetData>
    <row r="6" spans="2:14" ht="15.6" x14ac:dyDescent="0.3">
      <c r="B6" s="1" t="s">
        <v>0</v>
      </c>
      <c r="N6" s="2" t="s">
        <v>1</v>
      </c>
    </row>
    <row r="7" spans="2:14" x14ac:dyDescent="0.25">
      <c r="N7" s="3" t="s">
        <v>2</v>
      </c>
    </row>
    <row r="8" spans="2:14" x14ac:dyDescent="0.25">
      <c r="M8" s="3" t="s">
        <v>3</v>
      </c>
      <c r="N8" s="4">
        <f ca="1">NOW()</f>
        <v>43580.589490625003</v>
      </c>
    </row>
    <row r="9" spans="2:14" x14ac:dyDescent="0.25">
      <c r="M9" s="5"/>
      <c r="N9" s="6">
        <f ca="1">NOW()</f>
        <v>43580.589490625003</v>
      </c>
    </row>
    <row r="10" spans="2:14" ht="15.6" x14ac:dyDescent="0.3">
      <c r="M10" s="3" t="s">
        <v>4</v>
      </c>
      <c r="N10" s="7" t="s">
        <v>36</v>
      </c>
    </row>
    <row r="11" spans="2:14" ht="15.6" x14ac:dyDescent="0.3">
      <c r="B11" s="8" t="s">
        <v>5</v>
      </c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</row>
    <row r="12" spans="2:14" ht="15.6" x14ac:dyDescent="0.3">
      <c r="B12" s="8" t="s">
        <v>6</v>
      </c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</row>
    <row r="13" spans="2:14" x14ac:dyDescent="0.25">
      <c r="B13" s="11">
        <v>1</v>
      </c>
      <c r="C13" s="12">
        <v>2</v>
      </c>
      <c r="D13" s="12">
        <v>3</v>
      </c>
      <c r="E13" s="12">
        <v>4</v>
      </c>
      <c r="F13" s="12">
        <v>5</v>
      </c>
      <c r="G13" s="12">
        <v>6</v>
      </c>
      <c r="H13" s="12">
        <v>7</v>
      </c>
      <c r="I13" s="12">
        <v>8</v>
      </c>
      <c r="J13" s="12">
        <v>9</v>
      </c>
      <c r="K13" s="12">
        <v>10</v>
      </c>
      <c r="L13" s="12">
        <v>11</v>
      </c>
      <c r="M13" s="12">
        <v>12</v>
      </c>
      <c r="N13" s="13">
        <v>13</v>
      </c>
    </row>
    <row r="14" spans="2:14" x14ac:dyDescent="0.25">
      <c r="B14" s="14"/>
      <c r="C14" s="15" t="s">
        <v>7</v>
      </c>
      <c r="D14" s="5"/>
      <c r="E14" s="5"/>
      <c r="F14" s="5"/>
      <c r="G14" s="5"/>
      <c r="H14" s="15" t="s">
        <v>8</v>
      </c>
      <c r="I14" s="15" t="s">
        <v>8</v>
      </c>
      <c r="J14" s="15" t="s">
        <v>8</v>
      </c>
      <c r="K14" s="5"/>
      <c r="L14" s="5"/>
      <c r="M14" s="15" t="s">
        <v>9</v>
      </c>
      <c r="N14" s="16" t="s">
        <v>10</v>
      </c>
    </row>
    <row r="15" spans="2:14" x14ac:dyDescent="0.25">
      <c r="B15" s="14"/>
      <c r="C15" s="15" t="s">
        <v>11</v>
      </c>
      <c r="D15" s="15" t="s">
        <v>12</v>
      </c>
      <c r="E15" s="15" t="s">
        <v>13</v>
      </c>
      <c r="F15" s="15" t="s">
        <v>14</v>
      </c>
      <c r="G15" s="15" t="s">
        <v>14</v>
      </c>
      <c r="H15" s="15" t="s">
        <v>15</v>
      </c>
      <c r="I15" s="15" t="s">
        <v>16</v>
      </c>
      <c r="J15" s="15" t="s">
        <v>17</v>
      </c>
      <c r="K15" s="15" t="s">
        <v>9</v>
      </c>
      <c r="L15" s="15" t="s">
        <v>9</v>
      </c>
      <c r="M15" s="15" t="s">
        <v>18</v>
      </c>
      <c r="N15" s="16" t="s">
        <v>19</v>
      </c>
    </row>
    <row r="16" spans="2:14" x14ac:dyDescent="0.25">
      <c r="B16" s="14"/>
      <c r="C16" s="15" t="s">
        <v>20</v>
      </c>
      <c r="D16" s="15" t="s">
        <v>21</v>
      </c>
      <c r="E16" s="15" t="s">
        <v>21</v>
      </c>
      <c r="F16" s="15" t="s">
        <v>22</v>
      </c>
      <c r="G16" s="15" t="s">
        <v>23</v>
      </c>
      <c r="H16" s="15" t="s">
        <v>24</v>
      </c>
      <c r="I16" s="15" t="s">
        <v>24</v>
      </c>
      <c r="J16" s="15" t="s">
        <v>25</v>
      </c>
      <c r="K16" s="15" t="s">
        <v>26</v>
      </c>
      <c r="L16" s="15" t="s">
        <v>23</v>
      </c>
      <c r="M16" s="15" t="s">
        <v>23</v>
      </c>
      <c r="N16" s="16" t="s">
        <v>27</v>
      </c>
    </row>
    <row r="17" spans="2:16" x14ac:dyDescent="0.25">
      <c r="B17" s="17" t="s">
        <v>28</v>
      </c>
      <c r="C17" s="18" t="s">
        <v>29</v>
      </c>
      <c r="D17" s="18" t="s">
        <v>29</v>
      </c>
      <c r="E17" s="18" t="s">
        <v>29</v>
      </c>
      <c r="F17" s="18" t="s">
        <v>29</v>
      </c>
      <c r="G17" s="18" t="s">
        <v>29</v>
      </c>
      <c r="H17" s="18" t="s">
        <v>29</v>
      </c>
      <c r="I17" s="18" t="s">
        <v>29</v>
      </c>
      <c r="J17" s="18" t="s">
        <v>29</v>
      </c>
      <c r="K17" s="18" t="s">
        <v>29</v>
      </c>
      <c r="L17" s="18" t="s">
        <v>29</v>
      </c>
      <c r="M17" s="18" t="s">
        <v>29</v>
      </c>
      <c r="N17" s="19" t="s">
        <v>29</v>
      </c>
    </row>
    <row r="18" spans="2:16" x14ac:dyDescent="0.25">
      <c r="B18" s="14">
        <v>2009</v>
      </c>
      <c r="C18" s="20"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v>0</v>
      </c>
      <c r="J18" s="21">
        <v>0</v>
      </c>
      <c r="K18" s="21">
        <f t="shared" ref="K18:K63" si="0">IF($B18="","",IF($C18&gt;=0,$C18,0)+IF($D18&gt;=0,$D18,0)+IF($E18&gt;=0,$E18,0)+IF($F18&gt;=0,$F18,0)+IF($H18&gt;=0,$H18,0)+IF($I18&gt;=0,$I18,0)+IF($J18&gt;=0,$J18,0))</f>
        <v>0</v>
      </c>
      <c r="L18" s="21">
        <f t="shared" ref="L18:L63" si="1">IF($B18="","",(IF($C18&lt;0,-$C18,0)+IF($D18&lt;0,-$D18,0)+IF($E18&lt;0,-$E18,0)+IF($G18&gt;0,$G18,0)+IF($H18&lt;0,-$H18,0)+IF($I18&lt;0,-$I18,0)+IF($J18&lt;0,-$J18,0)))</f>
        <v>0</v>
      </c>
      <c r="M18" s="21">
        <f t="shared" ref="M18:M63" si="2">IF($B18="","",+L18-K18)</f>
        <v>0</v>
      </c>
      <c r="N18" s="22">
        <v>0</v>
      </c>
      <c r="P18" s="21"/>
    </row>
    <row r="19" spans="2:16" x14ac:dyDescent="0.25">
      <c r="B19" s="14">
        <v>2010</v>
      </c>
      <c r="C19" s="21"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v>0</v>
      </c>
      <c r="J19" s="21">
        <v>406.39042174748647</v>
      </c>
      <c r="K19" s="21">
        <f t="shared" si="0"/>
        <v>406.39042174748647</v>
      </c>
      <c r="L19" s="21">
        <f t="shared" si="1"/>
        <v>0</v>
      </c>
      <c r="M19" s="21">
        <f t="shared" si="2"/>
        <v>-406.39042174748647</v>
      </c>
      <c r="N19" s="22">
        <v>-374.7709066598668</v>
      </c>
    </row>
    <row r="20" spans="2:16" x14ac:dyDescent="0.25">
      <c r="B20" s="14">
        <v>2011</v>
      </c>
      <c r="C20" s="21"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v>327.86037050108314</v>
      </c>
      <c r="J20" s="21">
        <v>1175.7622603474817</v>
      </c>
      <c r="K20" s="21">
        <f t="shared" si="0"/>
        <v>1503.6226308485648</v>
      </c>
      <c r="L20" s="21">
        <f t="shared" si="1"/>
        <v>0</v>
      </c>
      <c r="M20" s="21">
        <f t="shared" si="2"/>
        <v>-1503.6226308485648</v>
      </c>
      <c r="N20" s="22">
        <v>-1653.5150729396692</v>
      </c>
    </row>
    <row r="21" spans="2:16" x14ac:dyDescent="0.25">
      <c r="B21" s="14">
        <v>2012</v>
      </c>
      <c r="C21" s="21"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v>570.86607788249125</v>
      </c>
      <c r="J21" s="21">
        <v>2265.2806030601428</v>
      </c>
      <c r="K21" s="21">
        <f t="shared" si="0"/>
        <v>2836.1466809426338</v>
      </c>
      <c r="L21" s="21">
        <f t="shared" si="1"/>
        <v>0</v>
      </c>
      <c r="M21" s="21">
        <f t="shared" si="2"/>
        <v>-2836.1466809426338</v>
      </c>
      <c r="N21" s="22">
        <v>-3877.8281024835942</v>
      </c>
    </row>
    <row r="22" spans="2:16" x14ac:dyDescent="0.25">
      <c r="B22" s="14">
        <v>2013</v>
      </c>
      <c r="C22" s="21"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v>864.40210950310802</v>
      </c>
      <c r="J22" s="21">
        <v>3855.8618996281775</v>
      </c>
      <c r="K22" s="21">
        <f t="shared" si="0"/>
        <v>4720.264009131286</v>
      </c>
      <c r="L22" s="21">
        <f t="shared" si="1"/>
        <v>0</v>
      </c>
      <c r="M22" s="21">
        <f t="shared" si="2"/>
        <v>-4720.264009131286</v>
      </c>
      <c r="N22" s="22">
        <v>-7291.768333558467</v>
      </c>
    </row>
    <row r="23" spans="2:16" x14ac:dyDescent="0.25">
      <c r="B23" s="14">
        <v>2014</v>
      </c>
      <c r="C23" s="21">
        <v>0</v>
      </c>
      <c r="D23" s="21">
        <v>0</v>
      </c>
      <c r="E23" s="21">
        <v>0</v>
      </c>
      <c r="F23" s="21">
        <v>0</v>
      </c>
      <c r="G23" s="21">
        <v>0</v>
      </c>
      <c r="H23" s="21">
        <v>2890.4291146547985</v>
      </c>
      <c r="I23" s="21">
        <v>1206.5281316461819</v>
      </c>
      <c r="J23" s="21">
        <v>4654.0451398154646</v>
      </c>
      <c r="K23" s="21">
        <f t="shared" si="0"/>
        <v>8751.0023861164445</v>
      </c>
      <c r="L23" s="21">
        <f t="shared" si="1"/>
        <v>0</v>
      </c>
      <c r="M23" s="21">
        <f t="shared" si="2"/>
        <v>-8751.0023861164445</v>
      </c>
      <c r="N23" s="22">
        <v>-13128.501397890643</v>
      </c>
    </row>
    <row r="24" spans="2:16" x14ac:dyDescent="0.25">
      <c r="B24" s="14">
        <v>2015</v>
      </c>
      <c r="C24" s="21">
        <v>0</v>
      </c>
      <c r="D24" s="21">
        <v>0</v>
      </c>
      <c r="E24" s="21">
        <v>0</v>
      </c>
      <c r="F24" s="21">
        <v>0</v>
      </c>
      <c r="G24" s="21">
        <v>0</v>
      </c>
      <c r="H24" s="21">
        <v>3739.1944343065993</v>
      </c>
      <c r="I24" s="21">
        <v>1581.9443576777571</v>
      </c>
      <c r="J24" s="21">
        <v>7448.9204264056261</v>
      </c>
      <c r="K24" s="21">
        <f t="shared" si="0"/>
        <v>12770.059218389983</v>
      </c>
      <c r="L24" s="21">
        <f t="shared" si="1"/>
        <v>0</v>
      </c>
      <c r="M24" s="21">
        <f t="shared" si="2"/>
        <v>-12770.059218389983</v>
      </c>
      <c r="N24" s="22">
        <v>-20983.160601901414</v>
      </c>
    </row>
    <row r="25" spans="2:16" x14ac:dyDescent="0.25">
      <c r="B25" s="14">
        <v>2016</v>
      </c>
      <c r="C25" s="21">
        <v>0</v>
      </c>
      <c r="D25" s="21">
        <v>0</v>
      </c>
      <c r="E25" s="21">
        <v>0</v>
      </c>
      <c r="F25" s="21">
        <v>0</v>
      </c>
      <c r="G25" s="21">
        <v>0</v>
      </c>
      <c r="H25" s="21">
        <v>4676.4606918014697</v>
      </c>
      <c r="I25" s="21">
        <v>1996.5122440981445</v>
      </c>
      <c r="J25" s="21">
        <v>9792.9413477631606</v>
      </c>
      <c r="K25" s="21">
        <f t="shared" si="0"/>
        <v>16465.914283662773</v>
      </c>
      <c r="L25" s="21">
        <f t="shared" si="1"/>
        <v>0</v>
      </c>
      <c r="M25" s="21">
        <f t="shared" si="2"/>
        <v>-16465.914283662773</v>
      </c>
      <c r="N25" s="22">
        <v>-30323.070609430168</v>
      </c>
    </row>
    <row r="26" spans="2:16" x14ac:dyDescent="0.25">
      <c r="B26" s="14">
        <v>2017</v>
      </c>
      <c r="C26" s="21">
        <v>0</v>
      </c>
      <c r="D26" s="21">
        <v>0</v>
      </c>
      <c r="E26" s="21">
        <v>0</v>
      </c>
      <c r="F26" s="21">
        <v>0</v>
      </c>
      <c r="G26" s="21">
        <v>0</v>
      </c>
      <c r="H26" s="21">
        <v>5634.3139041241911</v>
      </c>
      <c r="I26" s="21">
        <v>2420.186471628379</v>
      </c>
      <c r="J26" s="21">
        <v>12122.048698932507</v>
      </c>
      <c r="K26" s="21">
        <f t="shared" si="0"/>
        <v>20176.549074685077</v>
      </c>
      <c r="L26" s="21">
        <f t="shared" si="1"/>
        <v>0</v>
      </c>
      <c r="M26" s="21">
        <f t="shared" si="2"/>
        <v>-20176.549074685077</v>
      </c>
      <c r="N26" s="22">
        <v>-40877.290432514485</v>
      </c>
    </row>
    <row r="27" spans="2:16" x14ac:dyDescent="0.25">
      <c r="B27" s="14">
        <v>2018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6592.1735628951919</v>
      </c>
      <c r="I27" s="21">
        <v>2843.8621544883054</v>
      </c>
      <c r="J27" s="21">
        <v>14535.545649385778</v>
      </c>
      <c r="K27" s="21">
        <f t="shared" si="0"/>
        <v>23971.581366769275</v>
      </c>
      <c r="L27" s="21">
        <f t="shared" si="1"/>
        <v>0</v>
      </c>
      <c r="M27" s="21">
        <f t="shared" si="2"/>
        <v>-23971.581366769275</v>
      </c>
      <c r="N27" s="22">
        <v>-52441.030953186004</v>
      </c>
    </row>
    <row r="28" spans="2:16" x14ac:dyDescent="0.25">
      <c r="B28" s="14">
        <v>2019</v>
      </c>
      <c r="C28" s="21">
        <v>0</v>
      </c>
      <c r="D28" s="21">
        <v>0</v>
      </c>
      <c r="E28" s="21">
        <v>0</v>
      </c>
      <c r="F28" s="21">
        <v>0</v>
      </c>
      <c r="G28" s="21">
        <v>0</v>
      </c>
      <c r="H28" s="21">
        <v>7528.0421069899685</v>
      </c>
      <c r="I28" s="21">
        <v>3257.8074992317611</v>
      </c>
      <c r="J28" s="21">
        <v>17040.088917763947</v>
      </c>
      <c r="K28" s="21">
        <f t="shared" si="0"/>
        <v>27825.938523985678</v>
      </c>
      <c r="L28" s="21">
        <f t="shared" si="1"/>
        <v>0</v>
      </c>
      <c r="M28" s="21">
        <f t="shared" si="2"/>
        <v>-27825.938523985678</v>
      </c>
      <c r="N28" s="22">
        <v>-64819.697964620282</v>
      </c>
    </row>
    <row r="29" spans="2:16" x14ac:dyDescent="0.25">
      <c r="B29" s="14">
        <v>2020</v>
      </c>
      <c r="C29" s="21">
        <v>0</v>
      </c>
      <c r="D29" s="21">
        <v>0</v>
      </c>
      <c r="E29" s="21">
        <v>0</v>
      </c>
      <c r="F29" s="21">
        <v>0</v>
      </c>
      <c r="G29" s="21">
        <v>0</v>
      </c>
      <c r="H29" s="21">
        <v>7653.4238069808889</v>
      </c>
      <c r="I29" s="21">
        <v>3313.1902267187015</v>
      </c>
      <c r="J29" s="21">
        <v>16955.671302783008</v>
      </c>
      <c r="K29" s="21">
        <f t="shared" si="0"/>
        <v>27922.285336482601</v>
      </c>
      <c r="L29" s="21">
        <f t="shared" si="1"/>
        <v>0</v>
      </c>
      <c r="M29" s="21">
        <f t="shared" si="2"/>
        <v>-27922.285336482601</v>
      </c>
      <c r="N29" s="22">
        <v>-76274.75948414288</v>
      </c>
    </row>
    <row r="30" spans="2:16" x14ac:dyDescent="0.25">
      <c r="B30" s="14">
        <v>2021</v>
      </c>
      <c r="C30" s="21">
        <v>0</v>
      </c>
      <c r="D30" s="21">
        <v>0</v>
      </c>
      <c r="E30" s="21">
        <v>0</v>
      </c>
      <c r="F30" s="21">
        <v>0</v>
      </c>
      <c r="G30" s="21">
        <v>0</v>
      </c>
      <c r="H30" s="21">
        <v>7780.9369958716579</v>
      </c>
      <c r="I30" s="21">
        <v>3369.5144605729192</v>
      </c>
      <c r="J30" s="21">
        <v>16948.154169764457</v>
      </c>
      <c r="K30" s="21">
        <f t="shared" si="0"/>
        <v>28098.605626209035</v>
      </c>
      <c r="L30" s="21">
        <f t="shared" si="1"/>
        <v>0</v>
      </c>
      <c r="M30" s="21">
        <f t="shared" si="2"/>
        <v>-28098.605626209035</v>
      </c>
      <c r="N30" s="22">
        <v>-86905.258213252862</v>
      </c>
    </row>
    <row r="31" spans="2:16" x14ac:dyDescent="0.25">
      <c r="B31" s="14">
        <v>2022</v>
      </c>
      <c r="C31" s="21">
        <v>0</v>
      </c>
      <c r="D31" s="21">
        <v>0</v>
      </c>
      <c r="E31" s="21">
        <v>0</v>
      </c>
      <c r="F31" s="21">
        <v>0</v>
      </c>
      <c r="G31" s="21">
        <v>0</v>
      </c>
      <c r="H31" s="21">
        <v>7910.6179089735688</v>
      </c>
      <c r="I31" s="21">
        <v>3426.7962064026578</v>
      </c>
      <c r="J31" s="21">
        <v>17492.521861530509</v>
      </c>
      <c r="K31" s="21">
        <f t="shared" si="0"/>
        <v>28829.935976906738</v>
      </c>
      <c r="L31" s="21">
        <f t="shared" si="1"/>
        <v>0</v>
      </c>
      <c r="M31" s="21">
        <f t="shared" si="2"/>
        <v>-28829.935976906738</v>
      </c>
      <c r="N31" s="22">
        <v>-96963.798388290423</v>
      </c>
    </row>
    <row r="32" spans="2:16" x14ac:dyDescent="0.25">
      <c r="B32" s="14">
        <v>2023</v>
      </c>
      <c r="C32" s="21">
        <v>0</v>
      </c>
      <c r="D32" s="21">
        <v>0</v>
      </c>
      <c r="E32" s="21">
        <v>0</v>
      </c>
      <c r="F32" s="21">
        <v>0</v>
      </c>
      <c r="G32" s="21">
        <v>0</v>
      </c>
      <c r="H32" s="21">
        <v>8042.5033975982114</v>
      </c>
      <c r="I32" s="21">
        <v>3485.0517419115026</v>
      </c>
      <c r="J32" s="21">
        <v>18124.84855273418</v>
      </c>
      <c r="K32" s="21">
        <f t="shared" si="0"/>
        <v>29652.403692243894</v>
      </c>
      <c r="L32" s="21">
        <f t="shared" si="1"/>
        <v>0</v>
      </c>
      <c r="M32" s="21">
        <f t="shared" si="2"/>
        <v>-29652.403692243894</v>
      </c>
      <c r="N32" s="22">
        <v>-106504.35223204258</v>
      </c>
    </row>
    <row r="33" spans="2:14" x14ac:dyDescent="0.25">
      <c r="B33" s="14">
        <v>2024</v>
      </c>
      <c r="C33" s="21">
        <v>0</v>
      </c>
      <c r="D33" s="21">
        <v>0</v>
      </c>
      <c r="E33" s="21">
        <v>0</v>
      </c>
      <c r="F33" s="21">
        <v>0</v>
      </c>
      <c r="G33" s="21">
        <v>0</v>
      </c>
      <c r="H33" s="21">
        <v>8176.6309395294747</v>
      </c>
      <c r="I33" s="21">
        <v>3544.2976215239978</v>
      </c>
      <c r="J33" s="21">
        <v>18799.306509105867</v>
      </c>
      <c r="K33" s="21">
        <f t="shared" si="0"/>
        <v>30520.235070159339</v>
      </c>
      <c r="L33" s="21">
        <f t="shared" si="1"/>
        <v>0</v>
      </c>
      <c r="M33" s="21">
        <f t="shared" si="2"/>
        <v>-30520.235070159339</v>
      </c>
      <c r="N33" s="22">
        <v>-115560.09260923661</v>
      </c>
    </row>
    <row r="34" spans="2:14" x14ac:dyDescent="0.25">
      <c r="B34" s="14">
        <v>2025</v>
      </c>
      <c r="C34" s="21">
        <v>0</v>
      </c>
      <c r="D34" s="21">
        <v>0</v>
      </c>
      <c r="E34" s="21">
        <v>0</v>
      </c>
      <c r="F34" s="21">
        <v>0</v>
      </c>
      <c r="G34" s="21">
        <v>0</v>
      </c>
      <c r="H34" s="21">
        <v>8313.0386496735682</v>
      </c>
      <c r="I34" s="21">
        <v>3604.550681089906</v>
      </c>
      <c r="J34" s="21">
        <v>19611.41710686087</v>
      </c>
      <c r="K34" s="21">
        <f t="shared" si="0"/>
        <v>31529.006437624346</v>
      </c>
      <c r="L34" s="21">
        <f t="shared" si="1"/>
        <v>0</v>
      </c>
      <c r="M34" s="21">
        <f t="shared" si="2"/>
        <v>-31529.006437624346</v>
      </c>
      <c r="N34" s="22">
        <v>-124187.27103015648</v>
      </c>
    </row>
    <row r="35" spans="2:14" x14ac:dyDescent="0.25">
      <c r="B35" s="14">
        <v>2026</v>
      </c>
      <c r="C35" s="21">
        <v>0</v>
      </c>
      <c r="D35" s="21">
        <v>0</v>
      </c>
      <c r="E35" s="21">
        <v>0</v>
      </c>
      <c r="F35" s="21">
        <v>0</v>
      </c>
      <c r="G35" s="21">
        <v>0</v>
      </c>
      <c r="H35" s="21">
        <v>8451.7652908901127</v>
      </c>
      <c r="I35" s="21">
        <v>3665.8280426684341</v>
      </c>
      <c r="J35" s="21">
        <v>20444.254843714552</v>
      </c>
      <c r="K35" s="21">
        <f t="shared" si="0"/>
        <v>32561.848177273099</v>
      </c>
      <c r="L35" s="21">
        <f t="shared" si="1"/>
        <v>0</v>
      </c>
      <c r="M35" s="21">
        <f t="shared" si="2"/>
        <v>-32561.848177273099</v>
      </c>
      <c r="N35" s="22">
        <v>-132403.82945382761</v>
      </c>
    </row>
    <row r="36" spans="2:14" x14ac:dyDescent="0.25">
      <c r="B36" s="14">
        <v>2027</v>
      </c>
      <c r="C36" s="21">
        <v>0</v>
      </c>
      <c r="D36" s="21">
        <v>0</v>
      </c>
      <c r="E36" s="21">
        <v>0</v>
      </c>
      <c r="F36" s="21">
        <v>0</v>
      </c>
      <c r="G36" s="21">
        <v>0</v>
      </c>
      <c r="H36" s="21">
        <v>8592.8502850073382</v>
      </c>
      <c r="I36" s="21">
        <v>3728.1471193937969</v>
      </c>
      <c r="J36" s="21">
        <v>21211.76910805521</v>
      </c>
      <c r="K36" s="21">
        <f t="shared" si="0"/>
        <v>33532.76651245635</v>
      </c>
      <c r="L36" s="21">
        <f t="shared" si="1"/>
        <v>0</v>
      </c>
      <c r="M36" s="21">
        <f t="shared" si="2"/>
        <v>-33532.76651245635</v>
      </c>
      <c r="N36" s="22">
        <v>-140207.02861383912</v>
      </c>
    </row>
    <row r="37" spans="2:14" x14ac:dyDescent="0.25">
      <c r="B37" s="14">
        <v>2028</v>
      </c>
      <c r="C37" s="21">
        <v>0</v>
      </c>
      <c r="D37" s="21">
        <v>0</v>
      </c>
      <c r="E37" s="21">
        <v>0</v>
      </c>
      <c r="F37" s="21">
        <v>0</v>
      </c>
      <c r="G37" s="21">
        <v>0</v>
      </c>
      <c r="H37" s="21">
        <v>8736.3337240245564</v>
      </c>
      <c r="I37" s="21">
        <v>3791.5256204234911</v>
      </c>
      <c r="J37" s="21">
        <v>22091.947642368748</v>
      </c>
      <c r="K37" s="21">
        <f t="shared" si="0"/>
        <v>34619.806986816795</v>
      </c>
      <c r="L37" s="21">
        <f t="shared" si="1"/>
        <v>0</v>
      </c>
      <c r="M37" s="21">
        <f t="shared" si="2"/>
        <v>-34619.806986816795</v>
      </c>
      <c r="N37" s="22">
        <v>-147636.37067745757</v>
      </c>
    </row>
    <row r="38" spans="2:14" x14ac:dyDescent="0.25">
      <c r="B38" s="14">
        <v>2029</v>
      </c>
      <c r="C38" s="21">
        <v>0</v>
      </c>
      <c r="D38" s="21">
        <v>0</v>
      </c>
      <c r="E38" s="21">
        <v>0</v>
      </c>
      <c r="F38" s="21">
        <v>0</v>
      </c>
      <c r="G38" s="21">
        <v>0</v>
      </c>
      <c r="H38" s="21">
        <v>8882.2563815050635</v>
      </c>
      <c r="I38" s="21">
        <v>3855.9815559706904</v>
      </c>
      <c r="J38" s="21">
        <v>22333.081385686866</v>
      </c>
      <c r="K38" s="21">
        <f t="shared" si="0"/>
        <v>35071.319323162621</v>
      </c>
      <c r="L38" s="21">
        <f t="shared" si="1"/>
        <v>0</v>
      </c>
      <c r="M38" s="21">
        <f t="shared" si="2"/>
        <v>-35071.319323162621</v>
      </c>
      <c r="N38" s="22">
        <v>-154577.02191481329</v>
      </c>
    </row>
    <row r="39" spans="2:14" x14ac:dyDescent="0.25">
      <c r="B39" s="14">
        <v>2030</v>
      </c>
      <c r="C39" s="21">
        <v>0</v>
      </c>
      <c r="D39" s="21">
        <v>0</v>
      </c>
      <c r="E39" s="21">
        <v>0</v>
      </c>
      <c r="F39" s="21">
        <v>0</v>
      </c>
      <c r="G39" s="21">
        <v>0</v>
      </c>
      <c r="H39" s="21">
        <v>9030.6597241627442</v>
      </c>
      <c r="I39" s="21">
        <v>3921.5332424221915</v>
      </c>
      <c r="J39" s="21">
        <v>22903.101304659249</v>
      </c>
      <c r="K39" s="21">
        <f t="shared" si="0"/>
        <v>35855.294271244187</v>
      </c>
      <c r="L39" s="21">
        <f t="shared" si="1"/>
        <v>0</v>
      </c>
      <c r="M39" s="21">
        <f t="shared" si="2"/>
        <v>-35855.294271244187</v>
      </c>
      <c r="N39" s="22">
        <v>-161120.72846695501</v>
      </c>
    </row>
    <row r="40" spans="2:14" x14ac:dyDescent="0.25">
      <c r="B40" s="14">
        <v>2031</v>
      </c>
      <c r="C40" s="21">
        <v>0</v>
      </c>
      <c r="D40" s="21">
        <v>0</v>
      </c>
      <c r="E40" s="21">
        <v>0</v>
      </c>
      <c r="F40" s="21">
        <v>0</v>
      </c>
      <c r="G40" s="21">
        <v>0</v>
      </c>
      <c r="H40" s="21">
        <v>9181.5859236456017</v>
      </c>
      <c r="I40" s="21">
        <v>3988.1993075433679</v>
      </c>
      <c r="J40" s="21">
        <v>23467.39581005217</v>
      </c>
      <c r="K40" s="21">
        <f t="shared" si="0"/>
        <v>36637.181041241143</v>
      </c>
      <c r="L40" s="21">
        <f t="shared" si="1"/>
        <v>0</v>
      </c>
      <c r="M40" s="21">
        <f t="shared" si="2"/>
        <v>-36637.181041241143</v>
      </c>
      <c r="N40" s="22">
        <v>-167286.89118030976</v>
      </c>
    </row>
    <row r="41" spans="2:14" x14ac:dyDescent="0.25">
      <c r="B41" s="14">
        <v>2032</v>
      </c>
      <c r="C41" s="21">
        <v>0</v>
      </c>
      <c r="D41" s="21">
        <v>0</v>
      </c>
      <c r="E41" s="21">
        <v>0</v>
      </c>
      <c r="F41" s="21">
        <v>0</v>
      </c>
      <c r="G41" s="21">
        <v>0</v>
      </c>
      <c r="H41" s="21">
        <v>9335.077868519671</v>
      </c>
      <c r="I41" s="21">
        <v>4055.9986957716046</v>
      </c>
      <c r="J41" s="21">
        <v>24077.319630229966</v>
      </c>
      <c r="K41" s="21">
        <f t="shared" si="0"/>
        <v>37468.396194521243</v>
      </c>
      <c r="L41" s="21">
        <f t="shared" si="1"/>
        <v>0</v>
      </c>
      <c r="M41" s="21">
        <f t="shared" si="2"/>
        <v>-37468.396194521243</v>
      </c>
      <c r="N41" s="22">
        <v>-173102.30253347993</v>
      </c>
    </row>
    <row r="42" spans="2:14" x14ac:dyDescent="0.25">
      <c r="B42" s="14">
        <v>2033</v>
      </c>
      <c r="C42" s="21">
        <v>0</v>
      </c>
      <c r="D42" s="21">
        <v>0</v>
      </c>
      <c r="E42" s="21">
        <v>0</v>
      </c>
      <c r="F42" s="21">
        <v>0</v>
      </c>
      <c r="G42" s="21">
        <v>0</v>
      </c>
      <c r="H42" s="21">
        <v>9491.1791764565987</v>
      </c>
      <c r="I42" s="21">
        <v>4124.950673599722</v>
      </c>
      <c r="J42" s="21">
        <v>24692.337107409825</v>
      </c>
      <c r="K42" s="21">
        <f t="shared" si="0"/>
        <v>38308.466957466146</v>
      </c>
      <c r="L42" s="21">
        <f t="shared" si="1"/>
        <v>0</v>
      </c>
      <c r="M42" s="21">
        <f t="shared" si="2"/>
        <v>-38308.466957466146</v>
      </c>
      <c r="N42" s="22">
        <v>-178585.48268016937</v>
      </c>
    </row>
    <row r="43" spans="2:14" x14ac:dyDescent="0.25">
      <c r="B43" s="14">
        <v>2034</v>
      </c>
      <c r="C43" s="21">
        <v>0</v>
      </c>
      <c r="D43" s="21">
        <v>0</v>
      </c>
      <c r="E43" s="21">
        <v>0</v>
      </c>
      <c r="F43" s="21">
        <v>0</v>
      </c>
      <c r="G43" s="21">
        <v>0</v>
      </c>
      <c r="H43" s="21">
        <v>9649.9342066284516</v>
      </c>
      <c r="I43" s="21">
        <v>4195.0748350509166</v>
      </c>
      <c r="J43" s="21">
        <v>25307.885734534655</v>
      </c>
      <c r="K43" s="21">
        <f t="shared" si="0"/>
        <v>39152.894776214023</v>
      </c>
      <c r="L43" s="21">
        <f t="shared" si="1"/>
        <v>0</v>
      </c>
      <c r="M43" s="21">
        <f t="shared" si="2"/>
        <v>-39152.894776214023</v>
      </c>
      <c r="N43" s="22">
        <v>-183753.50077009358</v>
      </c>
    </row>
    <row r="44" spans="2:14" x14ac:dyDescent="0.25">
      <c r="B44" s="14">
        <v>2035</v>
      </c>
      <c r="C44" s="21">
        <v>0</v>
      </c>
      <c r="D44" s="21">
        <v>0</v>
      </c>
      <c r="E44" s="21">
        <v>0</v>
      </c>
      <c r="F44" s="21">
        <v>0</v>
      </c>
      <c r="G44" s="21">
        <v>0</v>
      </c>
      <c r="H44" s="21">
        <v>9811.3880723132261</v>
      </c>
      <c r="I44" s="21">
        <v>4266.3911072467818</v>
      </c>
      <c r="J44" s="21">
        <v>25903.055242078091</v>
      </c>
      <c r="K44" s="21">
        <f t="shared" si="0"/>
        <v>39980.834421638101</v>
      </c>
      <c r="L44" s="21">
        <f t="shared" si="1"/>
        <v>0</v>
      </c>
      <c r="M44" s="21">
        <f t="shared" si="2"/>
        <v>-39980.834421638101</v>
      </c>
      <c r="N44" s="22">
        <v>-188620.19888790842</v>
      </c>
    </row>
    <row r="45" spans="2:14" x14ac:dyDescent="0.25">
      <c r="B45" s="14">
        <v>2036</v>
      </c>
      <c r="C45" s="21">
        <v>0</v>
      </c>
      <c r="D45" s="21">
        <v>0</v>
      </c>
      <c r="E45" s="21">
        <v>0</v>
      </c>
      <c r="F45" s="21">
        <v>0</v>
      </c>
      <c r="G45" s="21">
        <v>0</v>
      </c>
      <c r="H45" s="21">
        <v>9975.5866537146449</v>
      </c>
      <c r="I45" s="21">
        <v>4338.9197560699758</v>
      </c>
      <c r="J45" s="21">
        <v>26510.65634875312</v>
      </c>
      <c r="K45" s="21">
        <f t="shared" si="0"/>
        <v>40825.162758537743</v>
      </c>
      <c r="L45" s="21">
        <f t="shared" si="1"/>
        <v>0</v>
      </c>
      <c r="M45" s="21">
        <f t="shared" si="2"/>
        <v>-40825.162758537743</v>
      </c>
      <c r="N45" s="22">
        <v>-193203.01978354109</v>
      </c>
    </row>
    <row r="46" spans="2:14" x14ac:dyDescent="0.25">
      <c r="B46" s="14">
        <v>2037</v>
      </c>
      <c r="C46" s="21">
        <v>0</v>
      </c>
      <c r="D46" s="21">
        <v>0</v>
      </c>
      <c r="E46" s="21">
        <v>0</v>
      </c>
      <c r="F46" s="21">
        <v>0</v>
      </c>
      <c r="G46" s="21">
        <v>0</v>
      </c>
      <c r="H46" s="21">
        <v>10142.576610999888</v>
      </c>
      <c r="I46" s="21">
        <v>4412.6813919231663</v>
      </c>
      <c r="J46" s="21">
        <v>27122.950894611167</v>
      </c>
      <c r="K46" s="21">
        <f t="shared" si="0"/>
        <v>41678.208897534219</v>
      </c>
      <c r="L46" s="21">
        <f t="shared" si="1"/>
        <v>0</v>
      </c>
      <c r="M46" s="21">
        <f t="shared" si="2"/>
        <v>-41678.208897534219</v>
      </c>
      <c r="N46" s="22">
        <v>-197517.57878959298</v>
      </c>
    </row>
    <row r="47" spans="2:14" x14ac:dyDescent="0.25">
      <c r="B47" s="14">
        <v>2038</v>
      </c>
      <c r="C47" s="21">
        <v>0</v>
      </c>
      <c r="D47" s="21">
        <v>0</v>
      </c>
      <c r="E47" s="21">
        <v>0</v>
      </c>
      <c r="F47" s="21">
        <v>0</v>
      </c>
      <c r="G47" s="21">
        <v>0</v>
      </c>
      <c r="H47" s="21">
        <v>10312.405397558978</v>
      </c>
      <c r="I47" s="21">
        <v>4487.696975585859</v>
      </c>
      <c r="J47" s="21">
        <v>27723.52243483955</v>
      </c>
      <c r="K47" s="21">
        <f t="shared" si="0"/>
        <v>42523.624807984386</v>
      </c>
      <c r="L47" s="21">
        <f t="shared" si="1"/>
        <v>0</v>
      </c>
      <c r="M47" s="21">
        <f t="shared" si="2"/>
        <v>-42523.624807984386</v>
      </c>
      <c r="N47" s="22">
        <v>-201577.14892837688</v>
      </c>
    </row>
    <row r="48" spans="2:14" x14ac:dyDescent="0.25">
      <c r="B48" s="14" t="s">
        <v>34</v>
      </c>
      <c r="C48" s="21" t="s">
        <v>34</v>
      </c>
      <c r="D48" s="21" t="s">
        <v>34</v>
      </c>
      <c r="E48" s="21" t="s">
        <v>34</v>
      </c>
      <c r="F48" s="21" t="s">
        <v>35</v>
      </c>
      <c r="G48" s="21" t="s">
        <v>35</v>
      </c>
      <c r="H48" s="21" t="s">
        <v>34</v>
      </c>
      <c r="I48" s="21" t="s">
        <v>34</v>
      </c>
      <c r="J48" s="21" t="s">
        <v>34</v>
      </c>
      <c r="K48" s="21" t="str">
        <f t="shared" si="0"/>
        <v/>
      </c>
      <c r="L48" s="21" t="str">
        <f t="shared" si="1"/>
        <v/>
      </c>
      <c r="M48" s="21" t="str">
        <f t="shared" si="2"/>
        <v/>
      </c>
      <c r="N48" s="22" t="s">
        <v>34</v>
      </c>
    </row>
    <row r="49" spans="2:14" x14ac:dyDescent="0.25">
      <c r="B49" s="14" t="s">
        <v>34</v>
      </c>
      <c r="C49" s="21" t="s">
        <v>34</v>
      </c>
      <c r="D49" s="21" t="s">
        <v>34</v>
      </c>
      <c r="E49" s="21" t="s">
        <v>34</v>
      </c>
      <c r="F49" s="21" t="s">
        <v>35</v>
      </c>
      <c r="G49" s="21" t="s">
        <v>35</v>
      </c>
      <c r="H49" s="21" t="s">
        <v>34</v>
      </c>
      <c r="I49" s="21" t="s">
        <v>34</v>
      </c>
      <c r="J49" s="21" t="s">
        <v>34</v>
      </c>
      <c r="K49" s="21" t="str">
        <f t="shared" si="0"/>
        <v/>
      </c>
      <c r="L49" s="21" t="str">
        <f t="shared" si="1"/>
        <v/>
      </c>
      <c r="M49" s="21" t="str">
        <f t="shared" si="2"/>
        <v/>
      </c>
      <c r="N49" s="22" t="s">
        <v>34</v>
      </c>
    </row>
    <row r="50" spans="2:14" x14ac:dyDescent="0.25">
      <c r="B50" s="14" t="s">
        <v>34</v>
      </c>
      <c r="C50" s="21" t="s">
        <v>34</v>
      </c>
      <c r="D50" s="21" t="s">
        <v>34</v>
      </c>
      <c r="E50" s="21" t="s">
        <v>34</v>
      </c>
      <c r="F50" s="21" t="s">
        <v>35</v>
      </c>
      <c r="G50" s="21" t="s">
        <v>35</v>
      </c>
      <c r="H50" s="21" t="s">
        <v>34</v>
      </c>
      <c r="I50" s="21" t="s">
        <v>34</v>
      </c>
      <c r="J50" s="21" t="s">
        <v>34</v>
      </c>
      <c r="K50" s="21" t="str">
        <f t="shared" si="0"/>
        <v/>
      </c>
      <c r="L50" s="21" t="str">
        <f t="shared" si="1"/>
        <v/>
      </c>
      <c r="M50" s="21" t="str">
        <f t="shared" si="2"/>
        <v/>
      </c>
      <c r="N50" s="22" t="s">
        <v>34</v>
      </c>
    </row>
    <row r="51" spans="2:14" x14ac:dyDescent="0.25">
      <c r="B51" s="14" t="s">
        <v>34</v>
      </c>
      <c r="C51" s="21" t="s">
        <v>34</v>
      </c>
      <c r="D51" s="21" t="s">
        <v>34</v>
      </c>
      <c r="E51" s="21" t="s">
        <v>34</v>
      </c>
      <c r="F51" s="21" t="s">
        <v>35</v>
      </c>
      <c r="G51" s="21" t="s">
        <v>35</v>
      </c>
      <c r="H51" s="21" t="s">
        <v>34</v>
      </c>
      <c r="I51" s="21" t="s">
        <v>34</v>
      </c>
      <c r="J51" s="21" t="s">
        <v>34</v>
      </c>
      <c r="K51" s="21" t="str">
        <f t="shared" si="0"/>
        <v/>
      </c>
      <c r="L51" s="21" t="str">
        <f t="shared" si="1"/>
        <v/>
      </c>
      <c r="M51" s="21" t="str">
        <f t="shared" si="2"/>
        <v/>
      </c>
      <c r="N51" s="22" t="s">
        <v>34</v>
      </c>
    </row>
    <row r="52" spans="2:14" x14ac:dyDescent="0.25">
      <c r="B52" s="14" t="s">
        <v>34</v>
      </c>
      <c r="C52" s="21" t="s">
        <v>34</v>
      </c>
      <c r="D52" s="21" t="s">
        <v>34</v>
      </c>
      <c r="E52" s="21" t="s">
        <v>34</v>
      </c>
      <c r="F52" s="21" t="s">
        <v>35</v>
      </c>
      <c r="G52" s="21" t="s">
        <v>35</v>
      </c>
      <c r="H52" s="21" t="s">
        <v>34</v>
      </c>
      <c r="I52" s="21" t="s">
        <v>34</v>
      </c>
      <c r="J52" s="21" t="s">
        <v>34</v>
      </c>
      <c r="K52" s="21" t="str">
        <f t="shared" si="0"/>
        <v/>
      </c>
      <c r="L52" s="21" t="str">
        <f t="shared" si="1"/>
        <v/>
      </c>
      <c r="M52" s="21" t="str">
        <f t="shared" si="2"/>
        <v/>
      </c>
      <c r="N52" s="22" t="s">
        <v>34</v>
      </c>
    </row>
    <row r="53" spans="2:14" x14ac:dyDescent="0.25">
      <c r="B53" s="14" t="s">
        <v>34</v>
      </c>
      <c r="C53" s="21" t="s">
        <v>34</v>
      </c>
      <c r="D53" s="21" t="s">
        <v>34</v>
      </c>
      <c r="E53" s="21" t="s">
        <v>34</v>
      </c>
      <c r="F53" s="21" t="s">
        <v>35</v>
      </c>
      <c r="G53" s="21" t="s">
        <v>35</v>
      </c>
      <c r="H53" s="21" t="s">
        <v>34</v>
      </c>
      <c r="I53" s="21" t="s">
        <v>34</v>
      </c>
      <c r="J53" s="21" t="s">
        <v>34</v>
      </c>
      <c r="K53" s="21" t="str">
        <f t="shared" si="0"/>
        <v/>
      </c>
      <c r="L53" s="21" t="str">
        <f t="shared" si="1"/>
        <v/>
      </c>
      <c r="M53" s="21" t="str">
        <f t="shared" si="2"/>
        <v/>
      </c>
      <c r="N53" s="22" t="s">
        <v>34</v>
      </c>
    </row>
    <row r="54" spans="2:14" x14ac:dyDescent="0.25">
      <c r="B54" s="14" t="s">
        <v>34</v>
      </c>
      <c r="C54" s="21" t="s">
        <v>34</v>
      </c>
      <c r="D54" s="21" t="s">
        <v>34</v>
      </c>
      <c r="E54" s="21" t="s">
        <v>34</v>
      </c>
      <c r="F54" s="21" t="s">
        <v>35</v>
      </c>
      <c r="G54" s="21" t="s">
        <v>35</v>
      </c>
      <c r="H54" s="21" t="s">
        <v>34</v>
      </c>
      <c r="I54" s="21" t="s">
        <v>34</v>
      </c>
      <c r="J54" s="21" t="s">
        <v>34</v>
      </c>
      <c r="K54" s="21" t="str">
        <f t="shared" si="0"/>
        <v/>
      </c>
      <c r="L54" s="21" t="str">
        <f t="shared" si="1"/>
        <v/>
      </c>
      <c r="M54" s="21" t="str">
        <f t="shared" si="2"/>
        <v/>
      </c>
      <c r="N54" s="22" t="s">
        <v>34</v>
      </c>
    </row>
    <row r="55" spans="2:14" x14ac:dyDescent="0.25">
      <c r="B55" s="14" t="s">
        <v>34</v>
      </c>
      <c r="C55" s="21" t="s">
        <v>34</v>
      </c>
      <c r="D55" s="21" t="s">
        <v>34</v>
      </c>
      <c r="E55" s="21" t="s">
        <v>34</v>
      </c>
      <c r="F55" s="21" t="s">
        <v>35</v>
      </c>
      <c r="G55" s="21" t="s">
        <v>35</v>
      </c>
      <c r="H55" s="21" t="s">
        <v>34</v>
      </c>
      <c r="I55" s="21" t="s">
        <v>34</v>
      </c>
      <c r="J55" s="21" t="s">
        <v>34</v>
      </c>
      <c r="K55" s="21" t="str">
        <f t="shared" si="0"/>
        <v/>
      </c>
      <c r="L55" s="21" t="str">
        <f t="shared" si="1"/>
        <v/>
      </c>
      <c r="M55" s="21" t="str">
        <f t="shared" si="2"/>
        <v/>
      </c>
      <c r="N55" s="22" t="s">
        <v>34</v>
      </c>
    </row>
    <row r="56" spans="2:14" x14ac:dyDescent="0.25">
      <c r="B56" s="14" t="s">
        <v>34</v>
      </c>
      <c r="C56" s="21" t="s">
        <v>34</v>
      </c>
      <c r="D56" s="21" t="s">
        <v>34</v>
      </c>
      <c r="E56" s="21" t="s">
        <v>34</v>
      </c>
      <c r="F56" s="21" t="s">
        <v>35</v>
      </c>
      <c r="G56" s="21" t="s">
        <v>35</v>
      </c>
      <c r="H56" s="21" t="s">
        <v>34</v>
      </c>
      <c r="I56" s="21" t="s">
        <v>34</v>
      </c>
      <c r="J56" s="21" t="s">
        <v>34</v>
      </c>
      <c r="K56" s="21" t="str">
        <f t="shared" si="0"/>
        <v/>
      </c>
      <c r="L56" s="21" t="str">
        <f t="shared" si="1"/>
        <v/>
      </c>
      <c r="M56" s="21" t="str">
        <f t="shared" si="2"/>
        <v/>
      </c>
      <c r="N56" s="22" t="s">
        <v>34</v>
      </c>
    </row>
    <row r="57" spans="2:14" x14ac:dyDescent="0.25">
      <c r="B57" s="14" t="s">
        <v>34</v>
      </c>
      <c r="C57" s="21" t="s">
        <v>34</v>
      </c>
      <c r="D57" s="21" t="s">
        <v>34</v>
      </c>
      <c r="E57" s="21" t="s">
        <v>34</v>
      </c>
      <c r="F57" s="21" t="s">
        <v>35</v>
      </c>
      <c r="G57" s="21" t="s">
        <v>35</v>
      </c>
      <c r="H57" s="21" t="s">
        <v>34</v>
      </c>
      <c r="I57" s="21" t="s">
        <v>34</v>
      </c>
      <c r="J57" s="21" t="s">
        <v>34</v>
      </c>
      <c r="K57" s="21" t="str">
        <f t="shared" si="0"/>
        <v/>
      </c>
      <c r="L57" s="21" t="str">
        <f t="shared" si="1"/>
        <v/>
      </c>
      <c r="M57" s="21" t="str">
        <f t="shared" si="2"/>
        <v/>
      </c>
      <c r="N57" s="22" t="s">
        <v>34</v>
      </c>
    </row>
    <row r="58" spans="2:14" x14ac:dyDescent="0.25">
      <c r="B58" s="14" t="s">
        <v>34</v>
      </c>
      <c r="C58" s="21" t="s">
        <v>34</v>
      </c>
      <c r="D58" s="21" t="s">
        <v>34</v>
      </c>
      <c r="E58" s="21" t="s">
        <v>34</v>
      </c>
      <c r="F58" s="21" t="s">
        <v>35</v>
      </c>
      <c r="G58" s="21" t="s">
        <v>35</v>
      </c>
      <c r="H58" s="21" t="s">
        <v>34</v>
      </c>
      <c r="I58" s="21" t="s">
        <v>34</v>
      </c>
      <c r="J58" s="21" t="s">
        <v>34</v>
      </c>
      <c r="K58" s="21" t="str">
        <f t="shared" si="0"/>
        <v/>
      </c>
      <c r="L58" s="21" t="str">
        <f t="shared" si="1"/>
        <v/>
      </c>
      <c r="M58" s="21" t="str">
        <f t="shared" si="2"/>
        <v/>
      </c>
      <c r="N58" s="22" t="s">
        <v>34</v>
      </c>
    </row>
    <row r="59" spans="2:14" x14ac:dyDescent="0.25">
      <c r="B59" s="14" t="s">
        <v>34</v>
      </c>
      <c r="C59" s="21" t="s">
        <v>34</v>
      </c>
      <c r="D59" s="21" t="s">
        <v>34</v>
      </c>
      <c r="E59" s="21" t="s">
        <v>34</v>
      </c>
      <c r="F59" s="21" t="s">
        <v>35</v>
      </c>
      <c r="G59" s="21" t="s">
        <v>35</v>
      </c>
      <c r="H59" s="21" t="s">
        <v>34</v>
      </c>
      <c r="I59" s="21" t="s">
        <v>34</v>
      </c>
      <c r="J59" s="21" t="s">
        <v>34</v>
      </c>
      <c r="K59" s="21" t="str">
        <f t="shared" si="0"/>
        <v/>
      </c>
      <c r="L59" s="21" t="str">
        <f t="shared" si="1"/>
        <v/>
      </c>
      <c r="M59" s="21" t="str">
        <f t="shared" si="2"/>
        <v/>
      </c>
      <c r="N59" s="22" t="s">
        <v>34</v>
      </c>
    </row>
    <row r="60" spans="2:14" x14ac:dyDescent="0.25">
      <c r="B60" s="14" t="s">
        <v>34</v>
      </c>
      <c r="C60" s="21" t="s">
        <v>34</v>
      </c>
      <c r="D60" s="21" t="s">
        <v>34</v>
      </c>
      <c r="E60" s="21" t="s">
        <v>34</v>
      </c>
      <c r="F60" s="21" t="s">
        <v>35</v>
      </c>
      <c r="G60" s="21" t="s">
        <v>35</v>
      </c>
      <c r="H60" s="21" t="s">
        <v>34</v>
      </c>
      <c r="I60" s="21" t="s">
        <v>34</v>
      </c>
      <c r="J60" s="21" t="s">
        <v>34</v>
      </c>
      <c r="K60" s="21" t="str">
        <f t="shared" si="0"/>
        <v/>
      </c>
      <c r="L60" s="21" t="str">
        <f t="shared" si="1"/>
        <v/>
      </c>
      <c r="M60" s="21" t="str">
        <f t="shared" si="2"/>
        <v/>
      </c>
      <c r="N60" s="22" t="s">
        <v>34</v>
      </c>
    </row>
    <row r="61" spans="2:14" x14ac:dyDescent="0.25">
      <c r="B61" s="14" t="s">
        <v>34</v>
      </c>
      <c r="C61" s="21" t="s">
        <v>34</v>
      </c>
      <c r="D61" s="21" t="s">
        <v>34</v>
      </c>
      <c r="E61" s="21" t="s">
        <v>34</v>
      </c>
      <c r="F61" s="21" t="s">
        <v>35</v>
      </c>
      <c r="G61" s="21" t="s">
        <v>35</v>
      </c>
      <c r="H61" s="21" t="s">
        <v>34</v>
      </c>
      <c r="I61" s="21" t="s">
        <v>34</v>
      </c>
      <c r="J61" s="21" t="s">
        <v>34</v>
      </c>
      <c r="K61" s="21" t="str">
        <f t="shared" si="0"/>
        <v/>
      </c>
      <c r="L61" s="21" t="str">
        <f t="shared" si="1"/>
        <v/>
      </c>
      <c r="M61" s="21" t="str">
        <f t="shared" si="2"/>
        <v/>
      </c>
      <c r="N61" s="22" t="s">
        <v>34</v>
      </c>
    </row>
    <row r="62" spans="2:14" x14ac:dyDescent="0.25">
      <c r="B62" s="14" t="s">
        <v>34</v>
      </c>
      <c r="C62" s="21" t="s">
        <v>34</v>
      </c>
      <c r="D62" s="21" t="s">
        <v>34</v>
      </c>
      <c r="E62" s="21" t="s">
        <v>34</v>
      </c>
      <c r="F62" s="21" t="s">
        <v>35</v>
      </c>
      <c r="G62" s="21" t="s">
        <v>35</v>
      </c>
      <c r="H62" s="21" t="s">
        <v>34</v>
      </c>
      <c r="I62" s="21" t="s">
        <v>34</v>
      </c>
      <c r="J62" s="21" t="s">
        <v>34</v>
      </c>
      <c r="K62" s="21" t="str">
        <f t="shared" si="0"/>
        <v/>
      </c>
      <c r="L62" s="21" t="str">
        <f t="shared" si="1"/>
        <v/>
      </c>
      <c r="M62" s="21" t="str">
        <f t="shared" si="2"/>
        <v/>
      </c>
      <c r="N62" s="22" t="s">
        <v>34</v>
      </c>
    </row>
    <row r="63" spans="2:14" x14ac:dyDescent="0.25">
      <c r="B63" s="17" t="s">
        <v>34</v>
      </c>
      <c r="C63" s="23" t="s">
        <v>34</v>
      </c>
      <c r="D63" s="23" t="s">
        <v>34</v>
      </c>
      <c r="E63" s="23" t="s">
        <v>34</v>
      </c>
      <c r="F63" s="23" t="s">
        <v>35</v>
      </c>
      <c r="G63" s="23" t="s">
        <v>35</v>
      </c>
      <c r="H63" s="23" t="s">
        <v>34</v>
      </c>
      <c r="I63" s="23" t="s">
        <v>34</v>
      </c>
      <c r="J63" s="24" t="s">
        <v>34</v>
      </c>
      <c r="K63" s="23" t="str">
        <f t="shared" si="0"/>
        <v/>
      </c>
      <c r="L63" s="23" t="str">
        <f t="shared" si="1"/>
        <v/>
      </c>
      <c r="M63" s="23" t="str">
        <f t="shared" si="2"/>
        <v/>
      </c>
      <c r="N63" s="25" t="s">
        <v>34</v>
      </c>
    </row>
    <row r="64" spans="2:14" x14ac:dyDescent="0.25">
      <c r="B64" s="14" t="s">
        <v>30</v>
      </c>
      <c r="C64" s="21" t="str">
        <f t="shared" ref="C64:M64" si="3">IF(SUM(C18:C63)=0,"",SUM(C18:C63))</f>
        <v/>
      </c>
      <c r="D64" s="21" t="str">
        <f t="shared" si="3"/>
        <v/>
      </c>
      <c r="E64" s="26" t="str">
        <f t="shared" si="3"/>
        <v/>
      </c>
      <c r="F64" s="26" t="str">
        <f t="shared" si="3"/>
        <v/>
      </c>
      <c r="G64" s="26" t="str">
        <f t="shared" si="3"/>
        <v/>
      </c>
      <c r="H64" s="26">
        <f t="shared" si="3"/>
        <v>200531.36482882645</v>
      </c>
      <c r="I64" s="26">
        <f t="shared" si="3"/>
        <v>88646.298678546911</v>
      </c>
      <c r="J64" s="26">
        <f t="shared" si="3"/>
        <v>495018.08235462196</v>
      </c>
      <c r="K64" s="26">
        <f t="shared" si="3"/>
        <v>784195.74586199492</v>
      </c>
      <c r="L64" s="26" t="str">
        <f t="shared" si="3"/>
        <v/>
      </c>
      <c r="M64" s="26">
        <f t="shared" si="3"/>
        <v>-784195.74586199492</v>
      </c>
      <c r="N64" s="27"/>
    </row>
    <row r="65" spans="2:14" x14ac:dyDescent="0.25">
      <c r="B65" s="28" t="s">
        <v>31</v>
      </c>
      <c r="C65" s="21" t="s">
        <v>34</v>
      </c>
      <c r="D65" s="21">
        <v>0</v>
      </c>
      <c r="E65" s="23">
        <v>0</v>
      </c>
      <c r="F65" s="23">
        <v>0</v>
      </c>
      <c r="G65" s="23">
        <v>0</v>
      </c>
      <c r="H65" s="23">
        <v>51876.537453145094</v>
      </c>
      <c r="I65" s="23">
        <v>23759.454724340649</v>
      </c>
      <c r="J65" s="23">
        <v>125941.15675089101</v>
      </c>
      <c r="K65" s="23">
        <v>201577.1489283767</v>
      </c>
      <c r="L65" s="23">
        <v>0</v>
      </c>
      <c r="M65" s="23">
        <v>-201577.1489283767</v>
      </c>
      <c r="N65" s="29"/>
    </row>
    <row r="66" spans="2:14" x14ac:dyDescent="0.25">
      <c r="B66" s="30" t="s">
        <v>32</v>
      </c>
      <c r="C66" s="31"/>
      <c r="D66" s="32">
        <v>8.4370250000000008E-2</v>
      </c>
    </row>
    <row r="67" spans="2:14" x14ac:dyDescent="0.25">
      <c r="B67" s="33" t="s">
        <v>33</v>
      </c>
      <c r="C67" s="34"/>
      <c r="D67" s="35">
        <f>$L$65/$K$65</f>
        <v>0</v>
      </c>
    </row>
  </sheetData>
  <phoneticPr fontId="2" type="noConversion"/>
  <printOptions horizontalCentered="1"/>
  <pageMargins left="0.5" right="0.5" top="0.5" bottom="0.5" header="0.5" footer="0.5"/>
  <pageSetup scale="6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Sheet10">
    <pageSetUpPr fitToPage="1"/>
  </sheetPr>
  <dimension ref="B6:P67"/>
  <sheetViews>
    <sheetView defaultGridColor="0" topLeftCell="A10" colorId="22" zoomScale="80" workbookViewId="0">
      <selection activeCell="K10" sqref="K10"/>
    </sheetView>
  </sheetViews>
  <sheetFormatPr defaultColWidth="9.6640625" defaultRowHeight="13.2" x14ac:dyDescent="0.25"/>
  <cols>
    <col min="1" max="1" width="3.6640625" customWidth="1"/>
    <col min="2" max="2" width="8.33203125" customWidth="1"/>
    <col min="3" max="3" width="15.5546875" customWidth="1"/>
    <col min="4" max="4" width="18.6640625" customWidth="1"/>
    <col min="5" max="5" width="16.5546875" customWidth="1"/>
    <col min="6" max="7" width="13.33203125" customWidth="1"/>
    <col min="8" max="8" width="15.44140625" customWidth="1"/>
    <col min="9" max="9" width="15.33203125" customWidth="1"/>
    <col min="10" max="10" width="16.33203125" customWidth="1"/>
    <col min="11" max="13" width="13.6640625" customWidth="1"/>
    <col min="14" max="14" width="18.5546875" customWidth="1"/>
  </cols>
  <sheetData>
    <row r="6" spans="2:14" ht="15.6" x14ac:dyDescent="0.3">
      <c r="B6" s="1" t="s">
        <v>0</v>
      </c>
      <c r="N6" s="2" t="s">
        <v>1</v>
      </c>
    </row>
    <row r="7" spans="2:14" x14ac:dyDescent="0.25">
      <c r="N7" s="3" t="s">
        <v>2</v>
      </c>
    </row>
    <row r="8" spans="2:14" x14ac:dyDescent="0.25">
      <c r="M8" s="3" t="s">
        <v>3</v>
      </c>
      <c r="N8" s="4">
        <f ca="1">NOW()</f>
        <v>43580.589490625003</v>
      </c>
    </row>
    <row r="9" spans="2:14" x14ac:dyDescent="0.25">
      <c r="M9" s="5"/>
      <c r="N9" s="6">
        <f ca="1">NOW()</f>
        <v>43580.589490625003</v>
      </c>
    </row>
    <row r="10" spans="2:14" ht="15.6" x14ac:dyDescent="0.3">
      <c r="M10" s="3" t="s">
        <v>4</v>
      </c>
      <c r="N10" s="7" t="s">
        <v>36</v>
      </c>
    </row>
    <row r="11" spans="2:14" ht="15.6" x14ac:dyDescent="0.3">
      <c r="B11" s="8" t="s">
        <v>5</v>
      </c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</row>
    <row r="12" spans="2:14" ht="15.6" x14ac:dyDescent="0.3">
      <c r="B12" s="8" t="s">
        <v>6</v>
      </c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</row>
    <row r="13" spans="2:14" x14ac:dyDescent="0.25">
      <c r="B13" s="11">
        <v>1</v>
      </c>
      <c r="C13" s="12">
        <v>2</v>
      </c>
      <c r="D13" s="12">
        <v>3</v>
      </c>
      <c r="E13" s="12">
        <v>4</v>
      </c>
      <c r="F13" s="12">
        <v>5</v>
      </c>
      <c r="G13" s="12">
        <v>6</v>
      </c>
      <c r="H13" s="12">
        <v>7</v>
      </c>
      <c r="I13" s="12">
        <v>8</v>
      </c>
      <c r="J13" s="12">
        <v>9</v>
      </c>
      <c r="K13" s="12">
        <v>10</v>
      </c>
      <c r="L13" s="12">
        <v>11</v>
      </c>
      <c r="M13" s="12">
        <v>12</v>
      </c>
      <c r="N13" s="13">
        <v>13</v>
      </c>
    </row>
    <row r="14" spans="2:14" x14ac:dyDescent="0.25">
      <c r="B14" s="14"/>
      <c r="C14" s="15" t="s">
        <v>7</v>
      </c>
      <c r="D14" s="5"/>
      <c r="E14" s="5"/>
      <c r="F14" s="5"/>
      <c r="G14" s="5"/>
      <c r="H14" s="15" t="s">
        <v>8</v>
      </c>
      <c r="I14" s="15" t="s">
        <v>8</v>
      </c>
      <c r="J14" s="15" t="s">
        <v>8</v>
      </c>
      <c r="K14" s="5"/>
      <c r="L14" s="5"/>
      <c r="M14" s="15" t="s">
        <v>9</v>
      </c>
      <c r="N14" s="16" t="s">
        <v>10</v>
      </c>
    </row>
    <row r="15" spans="2:14" x14ac:dyDescent="0.25">
      <c r="B15" s="14"/>
      <c r="C15" s="15" t="s">
        <v>11</v>
      </c>
      <c r="D15" s="15" t="s">
        <v>12</v>
      </c>
      <c r="E15" s="15" t="s">
        <v>13</v>
      </c>
      <c r="F15" s="15" t="s">
        <v>14</v>
      </c>
      <c r="G15" s="15" t="s">
        <v>14</v>
      </c>
      <c r="H15" s="15" t="s">
        <v>15</v>
      </c>
      <c r="I15" s="15" t="s">
        <v>16</v>
      </c>
      <c r="J15" s="15" t="s">
        <v>17</v>
      </c>
      <c r="K15" s="15" t="s">
        <v>9</v>
      </c>
      <c r="L15" s="15" t="s">
        <v>9</v>
      </c>
      <c r="M15" s="15" t="s">
        <v>18</v>
      </c>
      <c r="N15" s="16" t="s">
        <v>19</v>
      </c>
    </row>
    <row r="16" spans="2:14" x14ac:dyDescent="0.25">
      <c r="B16" s="14"/>
      <c r="C16" s="15" t="s">
        <v>20</v>
      </c>
      <c r="D16" s="15" t="s">
        <v>21</v>
      </c>
      <c r="E16" s="15" t="s">
        <v>21</v>
      </c>
      <c r="F16" s="15" t="s">
        <v>22</v>
      </c>
      <c r="G16" s="15" t="s">
        <v>23</v>
      </c>
      <c r="H16" s="15" t="s">
        <v>24</v>
      </c>
      <c r="I16" s="15" t="s">
        <v>24</v>
      </c>
      <c r="J16" s="15" t="s">
        <v>25</v>
      </c>
      <c r="K16" s="15" t="s">
        <v>26</v>
      </c>
      <c r="L16" s="15" t="s">
        <v>23</v>
      </c>
      <c r="M16" s="15" t="s">
        <v>23</v>
      </c>
      <c r="N16" s="16" t="s">
        <v>27</v>
      </c>
    </row>
    <row r="17" spans="2:16" x14ac:dyDescent="0.25">
      <c r="B17" s="17" t="s">
        <v>28</v>
      </c>
      <c r="C17" s="18" t="s">
        <v>29</v>
      </c>
      <c r="D17" s="18" t="s">
        <v>29</v>
      </c>
      <c r="E17" s="18" t="s">
        <v>29</v>
      </c>
      <c r="F17" s="18" t="s">
        <v>29</v>
      </c>
      <c r="G17" s="18" t="s">
        <v>29</v>
      </c>
      <c r="H17" s="18" t="s">
        <v>29</v>
      </c>
      <c r="I17" s="18" t="s">
        <v>29</v>
      </c>
      <c r="J17" s="18" t="s">
        <v>29</v>
      </c>
      <c r="K17" s="18" t="s">
        <v>29</v>
      </c>
      <c r="L17" s="18" t="s">
        <v>29</v>
      </c>
      <c r="M17" s="18" t="s">
        <v>29</v>
      </c>
      <c r="N17" s="19" t="s">
        <v>29</v>
      </c>
    </row>
    <row r="18" spans="2:16" x14ac:dyDescent="0.25">
      <c r="B18" s="14">
        <v>2009</v>
      </c>
      <c r="C18" s="20"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v>0</v>
      </c>
      <c r="J18" s="21">
        <v>0</v>
      </c>
      <c r="K18" s="21">
        <f t="shared" ref="K18:K63" si="0">IF($B18="","",IF($C18&gt;=0,$C18,0)+IF($D18&gt;=0,$D18,0)+IF($E18&gt;=0,$E18,0)+IF($F18&gt;=0,$F18,0)+IF($H18&gt;=0,$H18,0)+IF($I18&gt;=0,$I18,0)+IF($J18&gt;=0,$J18,0))</f>
        <v>0</v>
      </c>
      <c r="L18" s="21">
        <f t="shared" ref="L18:L63" si="1">IF($B18="","",(IF($C18&lt;0,-$C18,0)+IF($D18&lt;0,-$D18,0)+IF($E18&lt;0,-$E18,0)+IF($G18&gt;0,$G18,0)+IF($H18&lt;0,-$H18,0)+IF($I18&lt;0,-$I18,0)+IF($J18&lt;0,-$J18,0)))</f>
        <v>0</v>
      </c>
      <c r="M18" s="21">
        <f t="shared" ref="M18:M63" si="2">IF($B18="","",+L18-K18)</f>
        <v>0</v>
      </c>
      <c r="N18" s="22">
        <v>0</v>
      </c>
      <c r="P18" s="21"/>
    </row>
    <row r="19" spans="2:16" x14ac:dyDescent="0.25">
      <c r="B19" s="14">
        <v>2010</v>
      </c>
      <c r="C19" s="21"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v>0</v>
      </c>
      <c r="J19" s="21">
        <v>518.79628308189763</v>
      </c>
      <c r="K19" s="21">
        <f t="shared" si="0"/>
        <v>518.79628308189763</v>
      </c>
      <c r="L19" s="21">
        <f t="shared" si="1"/>
        <v>0</v>
      </c>
      <c r="M19" s="21">
        <f t="shared" si="2"/>
        <v>-518.79628308189763</v>
      </c>
      <c r="N19" s="22">
        <v>-478.43094467217043</v>
      </c>
    </row>
    <row r="20" spans="2:16" x14ac:dyDescent="0.25">
      <c r="B20" s="14">
        <v>2011</v>
      </c>
      <c r="C20" s="21"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v>192.69746143355809</v>
      </c>
      <c r="J20" s="21">
        <v>1491.6386885005363</v>
      </c>
      <c r="K20" s="21">
        <f t="shared" si="0"/>
        <v>1684.3361499340945</v>
      </c>
      <c r="L20" s="21">
        <f t="shared" si="1"/>
        <v>0</v>
      </c>
      <c r="M20" s="21">
        <f t="shared" si="2"/>
        <v>-1684.3361499340945</v>
      </c>
      <c r="N20" s="22">
        <v>-1910.8615170737683</v>
      </c>
    </row>
    <row r="21" spans="2:16" x14ac:dyDescent="0.25">
      <c r="B21" s="14">
        <v>2012</v>
      </c>
      <c r="C21" s="21"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v>366.75779765334045</v>
      </c>
      <c r="J21" s="21">
        <v>2917.5403875988613</v>
      </c>
      <c r="K21" s="21">
        <f t="shared" si="0"/>
        <v>3284.2981852522016</v>
      </c>
      <c r="L21" s="21">
        <f t="shared" si="1"/>
        <v>0</v>
      </c>
      <c r="M21" s="21">
        <f t="shared" si="2"/>
        <v>-3284.2981852522016</v>
      </c>
      <c r="N21" s="22">
        <v>-4486.6476340089885</v>
      </c>
    </row>
    <row r="22" spans="2:16" x14ac:dyDescent="0.25">
      <c r="B22" s="14">
        <v>2013</v>
      </c>
      <c r="C22" s="21"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v>610.22481849121448</v>
      </c>
      <c r="J22" s="21">
        <v>5072.5173533943507</v>
      </c>
      <c r="K22" s="21">
        <f t="shared" si="0"/>
        <v>5682.7421718855649</v>
      </c>
      <c r="L22" s="21">
        <f t="shared" si="1"/>
        <v>0</v>
      </c>
      <c r="M22" s="21">
        <f t="shared" si="2"/>
        <v>-5682.7421718855649</v>
      </c>
      <c r="N22" s="22">
        <v>-8596.702089839393</v>
      </c>
    </row>
    <row r="23" spans="2:16" x14ac:dyDescent="0.25">
      <c r="B23" s="14">
        <v>2014</v>
      </c>
      <c r="C23" s="21">
        <v>0</v>
      </c>
      <c r="D23" s="21">
        <v>0</v>
      </c>
      <c r="E23" s="21">
        <v>0</v>
      </c>
      <c r="F23" s="21">
        <v>0</v>
      </c>
      <c r="G23" s="21">
        <v>0</v>
      </c>
      <c r="H23" s="21">
        <v>2257.4308550133032</v>
      </c>
      <c r="I23" s="21">
        <v>926.48830127382826</v>
      </c>
      <c r="J23" s="21">
        <v>6279.0168327001857</v>
      </c>
      <c r="K23" s="21">
        <f t="shared" si="0"/>
        <v>9462.9359889873176</v>
      </c>
      <c r="L23" s="21">
        <f t="shared" si="1"/>
        <v>0</v>
      </c>
      <c r="M23" s="21">
        <f t="shared" si="2"/>
        <v>-9462.9359889873176</v>
      </c>
      <c r="N23" s="22">
        <v>-14908.27977380944</v>
      </c>
    </row>
    <row r="24" spans="2:16" x14ac:dyDescent="0.25">
      <c r="B24" s="14">
        <v>2015</v>
      </c>
      <c r="C24" s="21">
        <v>0</v>
      </c>
      <c r="D24" s="21">
        <v>0</v>
      </c>
      <c r="E24" s="21">
        <v>0</v>
      </c>
      <c r="F24" s="21">
        <v>0</v>
      </c>
      <c r="G24" s="21">
        <v>0</v>
      </c>
      <c r="H24" s="21">
        <v>3125.1471687152939</v>
      </c>
      <c r="I24" s="21">
        <v>1310.2884889962438</v>
      </c>
      <c r="J24" s="21">
        <v>10371.55417332656</v>
      </c>
      <c r="K24" s="21">
        <f t="shared" si="0"/>
        <v>14806.989831038098</v>
      </c>
      <c r="L24" s="21">
        <f t="shared" si="1"/>
        <v>0</v>
      </c>
      <c r="M24" s="21">
        <f t="shared" si="2"/>
        <v>-14806.989831038098</v>
      </c>
      <c r="N24" s="22">
        <v>-24015.822422677487</v>
      </c>
    </row>
    <row r="25" spans="2:16" x14ac:dyDescent="0.25">
      <c r="B25" s="14">
        <v>2016</v>
      </c>
      <c r="C25" s="21">
        <v>0</v>
      </c>
      <c r="D25" s="21">
        <v>0</v>
      </c>
      <c r="E25" s="21">
        <v>0</v>
      </c>
      <c r="F25" s="21">
        <v>0</v>
      </c>
      <c r="G25" s="21">
        <v>0</v>
      </c>
      <c r="H25" s="21">
        <v>4162.7705381817241</v>
      </c>
      <c r="I25" s="21">
        <v>1769.2545837609819</v>
      </c>
      <c r="J25" s="21">
        <v>14112.48647396685</v>
      </c>
      <c r="K25" s="21">
        <f t="shared" si="0"/>
        <v>20044.511595909556</v>
      </c>
      <c r="L25" s="21">
        <f t="shared" si="1"/>
        <v>0</v>
      </c>
      <c r="M25" s="21">
        <f t="shared" si="2"/>
        <v>-20044.511595909556</v>
      </c>
      <c r="N25" s="22">
        <v>-35385.60919706952</v>
      </c>
    </row>
    <row r="26" spans="2:16" x14ac:dyDescent="0.25">
      <c r="B26" s="14">
        <v>2017</v>
      </c>
      <c r="C26" s="21">
        <v>0</v>
      </c>
      <c r="D26" s="21">
        <v>0</v>
      </c>
      <c r="E26" s="21">
        <v>0</v>
      </c>
      <c r="F26" s="21">
        <v>0</v>
      </c>
      <c r="G26" s="21">
        <v>0</v>
      </c>
      <c r="H26" s="21">
        <v>5296.275565974538</v>
      </c>
      <c r="I26" s="21">
        <v>2270.6375630288594</v>
      </c>
      <c r="J26" s="21">
        <v>18011.914553480281</v>
      </c>
      <c r="K26" s="21">
        <f t="shared" si="0"/>
        <v>25578.827682483679</v>
      </c>
      <c r="L26" s="21">
        <f t="shared" si="1"/>
        <v>0</v>
      </c>
      <c r="M26" s="21">
        <f t="shared" si="2"/>
        <v>-25578.827682483679</v>
      </c>
      <c r="N26" s="22">
        <v>-48765.725349659944</v>
      </c>
    </row>
    <row r="27" spans="2:16" x14ac:dyDescent="0.25">
      <c r="B27" s="14">
        <v>2018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6508.8317471622959</v>
      </c>
      <c r="I27" s="21">
        <v>2806.9915508408603</v>
      </c>
      <c r="J27" s="21">
        <v>22289.907252939869</v>
      </c>
      <c r="K27" s="21">
        <f t="shared" si="0"/>
        <v>31605.730550943026</v>
      </c>
      <c r="L27" s="21">
        <f t="shared" si="1"/>
        <v>0</v>
      </c>
      <c r="M27" s="21">
        <f t="shared" si="2"/>
        <v>-31605.730550943026</v>
      </c>
      <c r="N27" s="22">
        <v>-64012.131561476024</v>
      </c>
    </row>
    <row r="28" spans="2:16" x14ac:dyDescent="0.25">
      <c r="B28" s="14">
        <v>2019</v>
      </c>
      <c r="C28" s="21">
        <v>0</v>
      </c>
      <c r="D28" s="21">
        <v>0</v>
      </c>
      <c r="E28" s="21">
        <v>0</v>
      </c>
      <c r="F28" s="21">
        <v>0</v>
      </c>
      <c r="G28" s="21">
        <v>0</v>
      </c>
      <c r="H28" s="21">
        <v>7782.3179867910339</v>
      </c>
      <c r="I28" s="21">
        <v>3370.299710960116</v>
      </c>
      <c r="J28" s="21">
        <v>26985.499304987185</v>
      </c>
      <c r="K28" s="21">
        <f t="shared" si="0"/>
        <v>38138.117002738334</v>
      </c>
      <c r="L28" s="21">
        <f t="shared" si="1"/>
        <v>0</v>
      </c>
      <c r="M28" s="21">
        <f t="shared" si="2"/>
        <v>-38138.117002738334</v>
      </c>
      <c r="N28" s="22">
        <v>-80978.281702757798</v>
      </c>
    </row>
    <row r="29" spans="2:16" x14ac:dyDescent="0.25">
      <c r="B29" s="14">
        <v>2020</v>
      </c>
      <c r="C29" s="21">
        <v>0</v>
      </c>
      <c r="D29" s="21">
        <v>0</v>
      </c>
      <c r="E29" s="21">
        <v>0</v>
      </c>
      <c r="F29" s="21">
        <v>0</v>
      </c>
      <c r="G29" s="21">
        <v>0</v>
      </c>
      <c r="H29" s="21">
        <v>7912.0223767385733</v>
      </c>
      <c r="I29" s="21">
        <v>3427.5948060464384</v>
      </c>
      <c r="J29" s="21">
        <v>26851.811534847555</v>
      </c>
      <c r="K29" s="21">
        <f t="shared" si="0"/>
        <v>38191.428717632567</v>
      </c>
      <c r="L29" s="21">
        <f t="shared" si="1"/>
        <v>0</v>
      </c>
      <c r="M29" s="21">
        <f t="shared" si="2"/>
        <v>-38191.428717632567</v>
      </c>
      <c r="N29" s="22">
        <v>-96646.238684321026</v>
      </c>
    </row>
    <row r="30" spans="2:16" x14ac:dyDescent="0.25">
      <c r="B30" s="14">
        <v>2021</v>
      </c>
      <c r="C30" s="21">
        <v>0</v>
      </c>
      <c r="D30" s="21">
        <v>0</v>
      </c>
      <c r="E30" s="21">
        <v>0</v>
      </c>
      <c r="F30" s="21">
        <v>0</v>
      </c>
      <c r="G30" s="21">
        <v>0</v>
      </c>
      <c r="H30" s="21">
        <v>8043.931741315223</v>
      </c>
      <c r="I30" s="21">
        <v>3485.8639177492278</v>
      </c>
      <c r="J30" s="21">
        <v>26839.90704368988</v>
      </c>
      <c r="K30" s="21">
        <f t="shared" si="0"/>
        <v>38369.70270275433</v>
      </c>
      <c r="L30" s="21">
        <f t="shared" si="1"/>
        <v>0</v>
      </c>
      <c r="M30" s="21">
        <f t="shared" si="2"/>
        <v>-38369.70270275433</v>
      </c>
      <c r="N30" s="22">
        <v>-111162.58448610338</v>
      </c>
    </row>
    <row r="31" spans="2:16" x14ac:dyDescent="0.25">
      <c r="B31" s="14">
        <v>2022</v>
      </c>
      <c r="C31" s="21">
        <v>0</v>
      </c>
      <c r="D31" s="21">
        <v>0</v>
      </c>
      <c r="E31" s="21">
        <v>0</v>
      </c>
      <c r="F31" s="21">
        <v>0</v>
      </c>
      <c r="G31" s="21">
        <v>0</v>
      </c>
      <c r="H31" s="21">
        <v>8178.0835650896752</v>
      </c>
      <c r="I31" s="21">
        <v>3545.1236043509639</v>
      </c>
      <c r="J31" s="21">
        <v>27701.993740461523</v>
      </c>
      <c r="K31" s="21">
        <f t="shared" si="0"/>
        <v>39425.20090990216</v>
      </c>
      <c r="L31" s="21">
        <f t="shared" si="1"/>
        <v>0</v>
      </c>
      <c r="M31" s="21">
        <f t="shared" si="2"/>
        <v>-39425.20090990216</v>
      </c>
      <c r="N31" s="22">
        <v>-124917.73009512691</v>
      </c>
    </row>
    <row r="32" spans="2:16" x14ac:dyDescent="0.25">
      <c r="B32" s="14">
        <v>2023</v>
      </c>
      <c r="C32" s="21">
        <v>0</v>
      </c>
      <c r="D32" s="21">
        <v>0</v>
      </c>
      <c r="E32" s="21">
        <v>0</v>
      </c>
      <c r="F32" s="21">
        <v>0</v>
      </c>
      <c r="G32" s="21">
        <v>0</v>
      </c>
      <c r="H32" s="21">
        <v>8314.515969868291</v>
      </c>
      <c r="I32" s="21">
        <v>3605.39070562493</v>
      </c>
      <c r="J32" s="21">
        <v>28703.376513072111</v>
      </c>
      <c r="K32" s="21">
        <f t="shared" si="0"/>
        <v>40623.283188565329</v>
      </c>
      <c r="L32" s="21">
        <f t="shared" si="1"/>
        <v>0</v>
      </c>
      <c r="M32" s="21">
        <f t="shared" si="2"/>
        <v>-40623.283188565329</v>
      </c>
      <c r="N32" s="22">
        <v>-137988.124812297</v>
      </c>
    </row>
    <row r="33" spans="2:14" x14ac:dyDescent="0.25">
      <c r="B33" s="14">
        <v>2024</v>
      </c>
      <c r="C33" s="21">
        <v>0</v>
      </c>
      <c r="D33" s="21">
        <v>0</v>
      </c>
      <c r="E33" s="21">
        <v>0</v>
      </c>
      <c r="F33" s="21">
        <v>0</v>
      </c>
      <c r="G33" s="21">
        <v>0</v>
      </c>
      <c r="H33" s="21">
        <v>8453.2677255281451</v>
      </c>
      <c r="I33" s="21">
        <v>3666.6823476205541</v>
      </c>
      <c r="J33" s="21">
        <v>29771.48037102426</v>
      </c>
      <c r="K33" s="21">
        <f t="shared" si="0"/>
        <v>41891.430444172962</v>
      </c>
      <c r="L33" s="21">
        <f t="shared" si="1"/>
        <v>0</v>
      </c>
      <c r="M33" s="21">
        <f t="shared" si="2"/>
        <v>-41891.430444172962</v>
      </c>
      <c r="N33" s="22">
        <v>-150417.84290783759</v>
      </c>
    </row>
    <row r="34" spans="2:14" x14ac:dyDescent="0.25">
      <c r="B34" s="14">
        <v>2025</v>
      </c>
      <c r="C34" s="21">
        <v>0</v>
      </c>
      <c r="D34" s="21">
        <v>0</v>
      </c>
      <c r="E34" s="21">
        <v>0</v>
      </c>
      <c r="F34" s="21">
        <v>0</v>
      </c>
      <c r="G34" s="21">
        <v>0</v>
      </c>
      <c r="H34" s="21">
        <v>8594.3782610342168</v>
      </c>
      <c r="I34" s="21">
        <v>3729.0159475301034</v>
      </c>
      <c r="J34" s="21">
        <v>31057.577531494135</v>
      </c>
      <c r="K34" s="21">
        <f t="shared" si="0"/>
        <v>43380.971740058456</v>
      </c>
      <c r="L34" s="21">
        <f t="shared" si="1"/>
        <v>0</v>
      </c>
      <c r="M34" s="21">
        <f t="shared" si="2"/>
        <v>-43380.971740058456</v>
      </c>
      <c r="N34" s="22">
        <v>-162288.03564653927</v>
      </c>
    </row>
    <row r="35" spans="2:14" x14ac:dyDescent="0.25">
      <c r="B35" s="14">
        <v>2026</v>
      </c>
      <c r="C35" s="21">
        <v>0</v>
      </c>
      <c r="D35" s="21">
        <v>0</v>
      </c>
      <c r="E35" s="21">
        <v>0</v>
      </c>
      <c r="F35" s="21">
        <v>0</v>
      </c>
      <c r="G35" s="21">
        <v>0</v>
      </c>
      <c r="H35" s="21">
        <v>8737.8876756438895</v>
      </c>
      <c r="I35" s="21">
        <v>3792.4092186381149</v>
      </c>
      <c r="J35" s="21">
        <v>32376.499180171853</v>
      </c>
      <c r="K35" s="21">
        <f t="shared" si="0"/>
        <v>44906.796074453858</v>
      </c>
      <c r="L35" s="21">
        <f t="shared" si="1"/>
        <v>0</v>
      </c>
      <c r="M35" s="21">
        <f t="shared" si="2"/>
        <v>-44906.796074453858</v>
      </c>
      <c r="N35" s="22">
        <v>-173619.68093758172</v>
      </c>
    </row>
    <row r="36" spans="2:14" x14ac:dyDescent="0.25">
      <c r="B36" s="14">
        <v>2027</v>
      </c>
      <c r="C36" s="21">
        <v>0</v>
      </c>
      <c r="D36" s="21">
        <v>0</v>
      </c>
      <c r="E36" s="21">
        <v>0</v>
      </c>
      <c r="F36" s="21">
        <v>0</v>
      </c>
      <c r="G36" s="21">
        <v>0</v>
      </c>
      <c r="H36" s="21">
        <v>8883.8367503019308</v>
      </c>
      <c r="I36" s="21">
        <v>3856.8801753549624</v>
      </c>
      <c r="J36" s="21">
        <v>33591.971455398125</v>
      </c>
      <c r="K36" s="21">
        <f t="shared" si="0"/>
        <v>46332.688381055021</v>
      </c>
      <c r="L36" s="21">
        <f t="shared" si="1"/>
        <v>0</v>
      </c>
      <c r="M36" s="21">
        <f t="shared" si="2"/>
        <v>-46332.688381055021</v>
      </c>
      <c r="N36" s="22">
        <v>-184401.46939878195</v>
      </c>
    </row>
    <row r="37" spans="2:14" x14ac:dyDescent="0.25">
      <c r="B37" s="14">
        <v>2028</v>
      </c>
      <c r="C37" s="21">
        <v>0</v>
      </c>
      <c r="D37" s="21">
        <v>0</v>
      </c>
      <c r="E37" s="21">
        <v>0</v>
      </c>
      <c r="F37" s="21">
        <v>0</v>
      </c>
      <c r="G37" s="21">
        <v>0</v>
      </c>
      <c r="H37" s="21">
        <v>9032.2669592291568</v>
      </c>
      <c r="I37" s="21">
        <v>3922.447138335996</v>
      </c>
      <c r="J37" s="21">
        <v>34985.864253763844</v>
      </c>
      <c r="K37" s="21">
        <f t="shared" si="0"/>
        <v>47940.578351328993</v>
      </c>
      <c r="L37" s="21">
        <f t="shared" si="1"/>
        <v>0</v>
      </c>
      <c r="M37" s="21">
        <f t="shared" si="2"/>
        <v>-47940.578351328993</v>
      </c>
      <c r="N37" s="22">
        <v>-194689.42263420447</v>
      </c>
    </row>
    <row r="38" spans="2:14" x14ac:dyDescent="0.25">
      <c r="B38" s="14">
        <v>2029</v>
      </c>
      <c r="C38" s="21">
        <v>0</v>
      </c>
      <c r="D38" s="21">
        <v>0</v>
      </c>
      <c r="E38" s="21">
        <v>0</v>
      </c>
      <c r="F38" s="21">
        <v>0</v>
      </c>
      <c r="G38" s="21">
        <v>0</v>
      </c>
      <c r="H38" s="21">
        <v>9183.220481708142</v>
      </c>
      <c r="I38" s="21">
        <v>3989.1287396877078</v>
      </c>
      <c r="J38" s="21">
        <v>35367.73517557203</v>
      </c>
      <c r="K38" s="21">
        <f t="shared" si="0"/>
        <v>48540.084396967883</v>
      </c>
      <c r="L38" s="21">
        <f t="shared" si="1"/>
        <v>0</v>
      </c>
      <c r="M38" s="21">
        <f t="shared" si="2"/>
        <v>-48540.084396967883</v>
      </c>
      <c r="N38" s="22">
        <v>-204295.55674415405</v>
      </c>
    </row>
    <row r="39" spans="2:14" x14ac:dyDescent="0.25">
      <c r="B39" s="14">
        <v>2030</v>
      </c>
      <c r="C39" s="21">
        <v>0</v>
      </c>
      <c r="D39" s="21">
        <v>0</v>
      </c>
      <c r="E39" s="21">
        <v>0</v>
      </c>
      <c r="F39" s="21">
        <v>0</v>
      </c>
      <c r="G39" s="21">
        <v>0</v>
      </c>
      <c r="H39" s="21">
        <v>9336.7402140692757</v>
      </c>
      <c r="I39" s="21">
        <v>4056.9439282623975</v>
      </c>
      <c r="J39" s="21">
        <v>36270.445965491817</v>
      </c>
      <c r="K39" s="21">
        <f t="shared" si="0"/>
        <v>49664.13010782349</v>
      </c>
      <c r="L39" s="21">
        <f t="shared" si="1"/>
        <v>0</v>
      </c>
      <c r="M39" s="21">
        <f t="shared" si="2"/>
        <v>-49664.13010782349</v>
      </c>
      <c r="N39" s="22">
        <v>-213359.42025994233</v>
      </c>
    </row>
    <row r="40" spans="2:14" x14ac:dyDescent="0.25">
      <c r="B40" s="14">
        <v>2031</v>
      </c>
      <c r="C40" s="21">
        <v>0</v>
      </c>
      <c r="D40" s="21">
        <v>0</v>
      </c>
      <c r="E40" s="21">
        <v>0</v>
      </c>
      <c r="F40" s="21">
        <v>0</v>
      </c>
      <c r="G40" s="21">
        <v>0</v>
      </c>
      <c r="H40" s="21">
        <v>9492.8697818805449</v>
      </c>
      <c r="I40" s="21">
        <v>4125.9119750428581</v>
      </c>
      <c r="J40" s="21">
        <v>37164.089716799601</v>
      </c>
      <c r="K40" s="21">
        <f t="shared" si="0"/>
        <v>50782.871473723004</v>
      </c>
      <c r="L40" s="21">
        <f t="shared" si="1"/>
        <v>0</v>
      </c>
      <c r="M40" s="21">
        <f t="shared" si="2"/>
        <v>-50782.871473723004</v>
      </c>
      <c r="N40" s="22">
        <v>-221906.35099148171</v>
      </c>
    </row>
    <row r="41" spans="2:14" x14ac:dyDescent="0.25">
      <c r="B41" s="14">
        <v>2032</v>
      </c>
      <c r="C41" s="21">
        <v>0</v>
      </c>
      <c r="D41" s="21">
        <v>0</v>
      </c>
      <c r="E41" s="21">
        <v>0</v>
      </c>
      <c r="F41" s="21">
        <v>0</v>
      </c>
      <c r="G41" s="21">
        <v>0</v>
      </c>
      <c r="H41" s="21">
        <v>9651.6535523446091</v>
      </c>
      <c r="I41" s="21">
        <v>4196.0524786185861</v>
      </c>
      <c r="J41" s="21">
        <v>38129.994232024561</v>
      </c>
      <c r="K41" s="21">
        <f t="shared" si="0"/>
        <v>51977.700262987753</v>
      </c>
      <c r="L41" s="21">
        <f t="shared" si="1"/>
        <v>0</v>
      </c>
      <c r="M41" s="21">
        <f t="shared" si="2"/>
        <v>-51977.700262987753</v>
      </c>
      <c r="N41" s="22">
        <v>-229973.72880642148</v>
      </c>
    </row>
    <row r="42" spans="2:14" x14ac:dyDescent="0.25">
      <c r="B42" s="14">
        <v>2033</v>
      </c>
      <c r="C42" s="21">
        <v>0</v>
      </c>
      <c r="D42" s="21">
        <v>0</v>
      </c>
      <c r="E42" s="21">
        <v>0</v>
      </c>
      <c r="F42" s="21">
        <v>0</v>
      </c>
      <c r="G42" s="21">
        <v>0</v>
      </c>
      <c r="H42" s="21">
        <v>9813.1366469065579</v>
      </c>
      <c r="I42" s="21">
        <v>4267.3853707551025</v>
      </c>
      <c r="J42" s="21">
        <v>39103.96530594839</v>
      </c>
      <c r="K42" s="21">
        <f t="shared" si="0"/>
        <v>53184.487323610054</v>
      </c>
      <c r="L42" s="21">
        <f t="shared" si="1"/>
        <v>0</v>
      </c>
      <c r="M42" s="21">
        <f t="shared" si="2"/>
        <v>-53184.487323610054</v>
      </c>
      <c r="N42" s="22">
        <v>-237586.14841403617</v>
      </c>
    </row>
    <row r="43" spans="2:14" x14ac:dyDescent="0.25">
      <c r="B43" s="14">
        <v>2034</v>
      </c>
      <c r="C43" s="21">
        <v>0</v>
      </c>
      <c r="D43" s="21">
        <v>0</v>
      </c>
      <c r="E43" s="21">
        <v>0</v>
      </c>
      <c r="F43" s="21">
        <v>0</v>
      </c>
      <c r="G43" s="21">
        <v>0</v>
      </c>
      <c r="H43" s="21">
        <v>9977.3649540760598</v>
      </c>
      <c r="I43" s="21">
        <v>4339.930922057938</v>
      </c>
      <c r="J43" s="21">
        <v>40078.777534313376</v>
      </c>
      <c r="K43" s="21">
        <f t="shared" si="0"/>
        <v>54396.073410447374</v>
      </c>
      <c r="L43" s="21">
        <f t="shared" si="1"/>
        <v>0</v>
      </c>
      <c r="M43" s="21">
        <f t="shared" si="2"/>
        <v>-54396.073410447374</v>
      </c>
      <c r="N43" s="22">
        <v>-244766.20222647666</v>
      </c>
    </row>
    <row r="44" spans="2:14" x14ac:dyDescent="0.25">
      <c r="B44" s="14">
        <v>2035</v>
      </c>
      <c r="C44" s="21">
        <v>0</v>
      </c>
      <c r="D44" s="21">
        <v>0</v>
      </c>
      <c r="E44" s="21">
        <v>0</v>
      </c>
      <c r="F44" s="21">
        <v>0</v>
      </c>
      <c r="G44" s="21">
        <v>0</v>
      </c>
      <c r="H44" s="21">
        <v>10144.385142467447</v>
      </c>
      <c r="I44" s="21">
        <v>4413.7097477329226</v>
      </c>
      <c r="J44" s="21">
        <v>41021.316414812973</v>
      </c>
      <c r="K44" s="21">
        <f t="shared" si="0"/>
        <v>55579.411305013346</v>
      </c>
      <c r="L44" s="21">
        <f t="shared" si="1"/>
        <v>0</v>
      </c>
      <c r="M44" s="21">
        <f t="shared" si="2"/>
        <v>-55579.411305013346</v>
      </c>
      <c r="N44" s="22">
        <v>-251531.64922877771</v>
      </c>
    </row>
    <row r="45" spans="2:14" x14ac:dyDescent="0.25">
      <c r="B45" s="14">
        <v>2036</v>
      </c>
      <c r="C45" s="21">
        <v>0</v>
      </c>
      <c r="D45" s="21">
        <v>0</v>
      </c>
      <c r="E45" s="21">
        <v>0</v>
      </c>
      <c r="F45" s="21">
        <v>0</v>
      </c>
      <c r="G45" s="21">
        <v>0</v>
      </c>
      <c r="H45" s="21">
        <v>10314.244674061485</v>
      </c>
      <c r="I45" s="21">
        <v>4488.7428134443817</v>
      </c>
      <c r="J45" s="21">
        <v>41983.54256991217</v>
      </c>
      <c r="K45" s="21">
        <f t="shared" si="0"/>
        <v>56786.530057418036</v>
      </c>
      <c r="L45" s="21">
        <f t="shared" si="1"/>
        <v>0</v>
      </c>
      <c r="M45" s="21">
        <f t="shared" si="2"/>
        <v>-56786.530057418036</v>
      </c>
      <c r="N45" s="22">
        <v>-257906.21038060516</v>
      </c>
    </row>
    <row r="46" spans="2:14" x14ac:dyDescent="0.25">
      <c r="B46" s="14">
        <v>2037</v>
      </c>
      <c r="C46" s="21">
        <v>0</v>
      </c>
      <c r="D46" s="21">
        <v>0</v>
      </c>
      <c r="E46" s="21">
        <v>0</v>
      </c>
      <c r="F46" s="21">
        <v>0</v>
      </c>
      <c r="G46" s="21">
        <v>0</v>
      </c>
      <c r="H46" s="21">
        <v>10486.991817692624</v>
      </c>
      <c r="I46" s="21">
        <v>4565.0514412729353</v>
      </c>
      <c r="J46" s="21">
        <v>42953.201479642084</v>
      </c>
      <c r="K46" s="21">
        <f t="shared" si="0"/>
        <v>58005.244738607646</v>
      </c>
      <c r="L46" s="21">
        <f t="shared" si="1"/>
        <v>0</v>
      </c>
      <c r="M46" s="21">
        <f t="shared" si="2"/>
        <v>-58005.244738607646</v>
      </c>
      <c r="N46" s="22">
        <v>-263910.95621074591</v>
      </c>
    </row>
    <row r="47" spans="2:14" x14ac:dyDescent="0.25">
      <c r="B47" s="14">
        <v>2038</v>
      </c>
      <c r="C47" s="21">
        <v>0</v>
      </c>
      <c r="D47" s="21">
        <v>0</v>
      </c>
      <c r="E47" s="21">
        <v>0</v>
      </c>
      <c r="F47" s="21">
        <v>0</v>
      </c>
      <c r="G47" s="21">
        <v>0</v>
      </c>
      <c r="H47" s="21">
        <v>10662.67566276549</v>
      </c>
      <c r="I47" s="21">
        <v>4642.6573157745752</v>
      </c>
      <c r="J47" s="21">
        <v>43904.29527731194</v>
      </c>
      <c r="K47" s="21">
        <f t="shared" si="0"/>
        <v>59209.628255852003</v>
      </c>
      <c r="L47" s="21">
        <f t="shared" si="1"/>
        <v>0</v>
      </c>
      <c r="M47" s="21">
        <f t="shared" si="2"/>
        <v>-59209.628255852003</v>
      </c>
      <c r="N47" s="22">
        <v>-269563.47618949477</v>
      </c>
    </row>
    <row r="48" spans="2:14" x14ac:dyDescent="0.25">
      <c r="B48" s="14" t="s">
        <v>34</v>
      </c>
      <c r="C48" s="21" t="s">
        <v>34</v>
      </c>
      <c r="D48" s="21" t="s">
        <v>34</v>
      </c>
      <c r="E48" s="21" t="s">
        <v>34</v>
      </c>
      <c r="F48" s="21" t="s">
        <v>35</v>
      </c>
      <c r="G48" s="21" t="s">
        <v>35</v>
      </c>
      <c r="H48" s="21" t="s">
        <v>34</v>
      </c>
      <c r="I48" s="21" t="s">
        <v>34</v>
      </c>
      <c r="J48" s="21" t="s">
        <v>34</v>
      </c>
      <c r="K48" s="21" t="str">
        <f t="shared" si="0"/>
        <v/>
      </c>
      <c r="L48" s="21" t="str">
        <f t="shared" si="1"/>
        <v/>
      </c>
      <c r="M48" s="21" t="str">
        <f t="shared" si="2"/>
        <v/>
      </c>
      <c r="N48" s="22" t="s">
        <v>34</v>
      </c>
    </row>
    <row r="49" spans="2:14" x14ac:dyDescent="0.25">
      <c r="B49" s="14" t="s">
        <v>34</v>
      </c>
      <c r="C49" s="21" t="s">
        <v>34</v>
      </c>
      <c r="D49" s="21" t="s">
        <v>34</v>
      </c>
      <c r="E49" s="21" t="s">
        <v>34</v>
      </c>
      <c r="F49" s="21" t="s">
        <v>35</v>
      </c>
      <c r="G49" s="21" t="s">
        <v>35</v>
      </c>
      <c r="H49" s="21" t="s">
        <v>34</v>
      </c>
      <c r="I49" s="21" t="s">
        <v>34</v>
      </c>
      <c r="J49" s="21" t="s">
        <v>34</v>
      </c>
      <c r="K49" s="21" t="str">
        <f t="shared" si="0"/>
        <v/>
      </c>
      <c r="L49" s="21" t="str">
        <f t="shared" si="1"/>
        <v/>
      </c>
      <c r="M49" s="21" t="str">
        <f t="shared" si="2"/>
        <v/>
      </c>
      <c r="N49" s="22" t="s">
        <v>34</v>
      </c>
    </row>
    <row r="50" spans="2:14" x14ac:dyDescent="0.25">
      <c r="B50" s="14" t="s">
        <v>34</v>
      </c>
      <c r="C50" s="21" t="s">
        <v>34</v>
      </c>
      <c r="D50" s="21" t="s">
        <v>34</v>
      </c>
      <c r="E50" s="21" t="s">
        <v>34</v>
      </c>
      <c r="F50" s="21" t="s">
        <v>35</v>
      </c>
      <c r="G50" s="21" t="s">
        <v>35</v>
      </c>
      <c r="H50" s="21" t="s">
        <v>34</v>
      </c>
      <c r="I50" s="21" t="s">
        <v>34</v>
      </c>
      <c r="J50" s="21" t="s">
        <v>34</v>
      </c>
      <c r="K50" s="21" t="str">
        <f t="shared" si="0"/>
        <v/>
      </c>
      <c r="L50" s="21" t="str">
        <f t="shared" si="1"/>
        <v/>
      </c>
      <c r="M50" s="21" t="str">
        <f t="shared" si="2"/>
        <v/>
      </c>
      <c r="N50" s="22" t="s">
        <v>34</v>
      </c>
    </row>
    <row r="51" spans="2:14" x14ac:dyDescent="0.25">
      <c r="B51" s="14" t="s">
        <v>34</v>
      </c>
      <c r="C51" s="21" t="s">
        <v>34</v>
      </c>
      <c r="D51" s="21" t="s">
        <v>34</v>
      </c>
      <c r="E51" s="21" t="s">
        <v>34</v>
      </c>
      <c r="F51" s="21" t="s">
        <v>35</v>
      </c>
      <c r="G51" s="21" t="s">
        <v>35</v>
      </c>
      <c r="H51" s="21" t="s">
        <v>34</v>
      </c>
      <c r="I51" s="21" t="s">
        <v>34</v>
      </c>
      <c r="J51" s="21" t="s">
        <v>34</v>
      </c>
      <c r="K51" s="21" t="str">
        <f t="shared" si="0"/>
        <v/>
      </c>
      <c r="L51" s="21" t="str">
        <f t="shared" si="1"/>
        <v/>
      </c>
      <c r="M51" s="21" t="str">
        <f t="shared" si="2"/>
        <v/>
      </c>
      <c r="N51" s="22" t="s">
        <v>34</v>
      </c>
    </row>
    <row r="52" spans="2:14" x14ac:dyDescent="0.25">
      <c r="B52" s="14" t="s">
        <v>34</v>
      </c>
      <c r="C52" s="21" t="s">
        <v>34</v>
      </c>
      <c r="D52" s="21" t="s">
        <v>34</v>
      </c>
      <c r="E52" s="21" t="s">
        <v>34</v>
      </c>
      <c r="F52" s="21" t="s">
        <v>35</v>
      </c>
      <c r="G52" s="21" t="s">
        <v>35</v>
      </c>
      <c r="H52" s="21" t="s">
        <v>34</v>
      </c>
      <c r="I52" s="21" t="s">
        <v>34</v>
      </c>
      <c r="J52" s="21" t="s">
        <v>34</v>
      </c>
      <c r="K52" s="21" t="str">
        <f t="shared" si="0"/>
        <v/>
      </c>
      <c r="L52" s="21" t="str">
        <f t="shared" si="1"/>
        <v/>
      </c>
      <c r="M52" s="21" t="str">
        <f t="shared" si="2"/>
        <v/>
      </c>
      <c r="N52" s="22" t="s">
        <v>34</v>
      </c>
    </row>
    <row r="53" spans="2:14" x14ac:dyDescent="0.25">
      <c r="B53" s="14" t="s">
        <v>34</v>
      </c>
      <c r="C53" s="21" t="s">
        <v>34</v>
      </c>
      <c r="D53" s="21" t="s">
        <v>34</v>
      </c>
      <c r="E53" s="21" t="s">
        <v>34</v>
      </c>
      <c r="F53" s="21" t="s">
        <v>35</v>
      </c>
      <c r="G53" s="21" t="s">
        <v>35</v>
      </c>
      <c r="H53" s="21" t="s">
        <v>34</v>
      </c>
      <c r="I53" s="21" t="s">
        <v>34</v>
      </c>
      <c r="J53" s="21" t="s">
        <v>34</v>
      </c>
      <c r="K53" s="21" t="str">
        <f t="shared" si="0"/>
        <v/>
      </c>
      <c r="L53" s="21" t="str">
        <f t="shared" si="1"/>
        <v/>
      </c>
      <c r="M53" s="21" t="str">
        <f t="shared" si="2"/>
        <v/>
      </c>
      <c r="N53" s="22" t="s">
        <v>34</v>
      </c>
    </row>
    <row r="54" spans="2:14" x14ac:dyDescent="0.25">
      <c r="B54" s="14" t="s">
        <v>34</v>
      </c>
      <c r="C54" s="21" t="s">
        <v>34</v>
      </c>
      <c r="D54" s="21" t="s">
        <v>34</v>
      </c>
      <c r="E54" s="21" t="s">
        <v>34</v>
      </c>
      <c r="F54" s="21" t="s">
        <v>35</v>
      </c>
      <c r="G54" s="21" t="s">
        <v>35</v>
      </c>
      <c r="H54" s="21" t="s">
        <v>34</v>
      </c>
      <c r="I54" s="21" t="s">
        <v>34</v>
      </c>
      <c r="J54" s="21" t="s">
        <v>34</v>
      </c>
      <c r="K54" s="21" t="str">
        <f t="shared" si="0"/>
        <v/>
      </c>
      <c r="L54" s="21" t="str">
        <f t="shared" si="1"/>
        <v/>
      </c>
      <c r="M54" s="21" t="str">
        <f t="shared" si="2"/>
        <v/>
      </c>
      <c r="N54" s="22" t="s">
        <v>34</v>
      </c>
    </row>
    <row r="55" spans="2:14" x14ac:dyDescent="0.25">
      <c r="B55" s="14" t="s">
        <v>34</v>
      </c>
      <c r="C55" s="21" t="s">
        <v>34</v>
      </c>
      <c r="D55" s="21" t="s">
        <v>34</v>
      </c>
      <c r="E55" s="21" t="s">
        <v>34</v>
      </c>
      <c r="F55" s="21" t="s">
        <v>35</v>
      </c>
      <c r="G55" s="21" t="s">
        <v>35</v>
      </c>
      <c r="H55" s="21" t="s">
        <v>34</v>
      </c>
      <c r="I55" s="21" t="s">
        <v>34</v>
      </c>
      <c r="J55" s="21" t="s">
        <v>34</v>
      </c>
      <c r="K55" s="21" t="str">
        <f t="shared" si="0"/>
        <v/>
      </c>
      <c r="L55" s="21" t="str">
        <f t="shared" si="1"/>
        <v/>
      </c>
      <c r="M55" s="21" t="str">
        <f t="shared" si="2"/>
        <v/>
      </c>
      <c r="N55" s="22" t="s">
        <v>34</v>
      </c>
    </row>
    <row r="56" spans="2:14" x14ac:dyDescent="0.25">
      <c r="B56" s="14" t="s">
        <v>34</v>
      </c>
      <c r="C56" s="21" t="s">
        <v>34</v>
      </c>
      <c r="D56" s="21" t="s">
        <v>34</v>
      </c>
      <c r="E56" s="21" t="s">
        <v>34</v>
      </c>
      <c r="F56" s="21" t="s">
        <v>35</v>
      </c>
      <c r="G56" s="21" t="s">
        <v>35</v>
      </c>
      <c r="H56" s="21" t="s">
        <v>34</v>
      </c>
      <c r="I56" s="21" t="s">
        <v>34</v>
      </c>
      <c r="J56" s="21" t="s">
        <v>34</v>
      </c>
      <c r="K56" s="21" t="str">
        <f t="shared" si="0"/>
        <v/>
      </c>
      <c r="L56" s="21" t="str">
        <f t="shared" si="1"/>
        <v/>
      </c>
      <c r="M56" s="21" t="str">
        <f t="shared" si="2"/>
        <v/>
      </c>
      <c r="N56" s="22" t="s">
        <v>34</v>
      </c>
    </row>
    <row r="57" spans="2:14" x14ac:dyDescent="0.25">
      <c r="B57" s="14" t="s">
        <v>34</v>
      </c>
      <c r="C57" s="21" t="s">
        <v>34</v>
      </c>
      <c r="D57" s="21" t="s">
        <v>34</v>
      </c>
      <c r="E57" s="21" t="s">
        <v>34</v>
      </c>
      <c r="F57" s="21" t="s">
        <v>35</v>
      </c>
      <c r="G57" s="21" t="s">
        <v>35</v>
      </c>
      <c r="H57" s="21" t="s">
        <v>34</v>
      </c>
      <c r="I57" s="21" t="s">
        <v>34</v>
      </c>
      <c r="J57" s="21" t="s">
        <v>34</v>
      </c>
      <c r="K57" s="21" t="str">
        <f t="shared" si="0"/>
        <v/>
      </c>
      <c r="L57" s="21" t="str">
        <f t="shared" si="1"/>
        <v/>
      </c>
      <c r="M57" s="21" t="str">
        <f t="shared" si="2"/>
        <v/>
      </c>
      <c r="N57" s="22" t="s">
        <v>34</v>
      </c>
    </row>
    <row r="58" spans="2:14" x14ac:dyDescent="0.25">
      <c r="B58" s="14" t="s">
        <v>34</v>
      </c>
      <c r="C58" s="21" t="s">
        <v>34</v>
      </c>
      <c r="D58" s="21" t="s">
        <v>34</v>
      </c>
      <c r="E58" s="21" t="s">
        <v>34</v>
      </c>
      <c r="F58" s="21" t="s">
        <v>35</v>
      </c>
      <c r="G58" s="21" t="s">
        <v>35</v>
      </c>
      <c r="H58" s="21" t="s">
        <v>34</v>
      </c>
      <c r="I58" s="21" t="s">
        <v>34</v>
      </c>
      <c r="J58" s="21" t="s">
        <v>34</v>
      </c>
      <c r="K58" s="21" t="str">
        <f t="shared" si="0"/>
        <v/>
      </c>
      <c r="L58" s="21" t="str">
        <f t="shared" si="1"/>
        <v/>
      </c>
      <c r="M58" s="21" t="str">
        <f t="shared" si="2"/>
        <v/>
      </c>
      <c r="N58" s="22" t="s">
        <v>34</v>
      </c>
    </row>
    <row r="59" spans="2:14" x14ac:dyDescent="0.25">
      <c r="B59" s="14" t="s">
        <v>34</v>
      </c>
      <c r="C59" s="21" t="s">
        <v>34</v>
      </c>
      <c r="D59" s="21" t="s">
        <v>34</v>
      </c>
      <c r="E59" s="21" t="s">
        <v>34</v>
      </c>
      <c r="F59" s="21" t="s">
        <v>35</v>
      </c>
      <c r="G59" s="21" t="s">
        <v>35</v>
      </c>
      <c r="H59" s="21" t="s">
        <v>34</v>
      </c>
      <c r="I59" s="21" t="s">
        <v>34</v>
      </c>
      <c r="J59" s="21" t="s">
        <v>34</v>
      </c>
      <c r="K59" s="21" t="str">
        <f t="shared" si="0"/>
        <v/>
      </c>
      <c r="L59" s="21" t="str">
        <f t="shared" si="1"/>
        <v/>
      </c>
      <c r="M59" s="21" t="str">
        <f t="shared" si="2"/>
        <v/>
      </c>
      <c r="N59" s="22" t="s">
        <v>34</v>
      </c>
    </row>
    <row r="60" spans="2:14" x14ac:dyDescent="0.25">
      <c r="B60" s="14" t="s">
        <v>34</v>
      </c>
      <c r="C60" s="21" t="s">
        <v>34</v>
      </c>
      <c r="D60" s="21" t="s">
        <v>34</v>
      </c>
      <c r="E60" s="21" t="s">
        <v>34</v>
      </c>
      <c r="F60" s="21" t="s">
        <v>35</v>
      </c>
      <c r="G60" s="21" t="s">
        <v>35</v>
      </c>
      <c r="H60" s="21" t="s">
        <v>34</v>
      </c>
      <c r="I60" s="21" t="s">
        <v>34</v>
      </c>
      <c r="J60" s="21" t="s">
        <v>34</v>
      </c>
      <c r="K60" s="21" t="str">
        <f t="shared" si="0"/>
        <v/>
      </c>
      <c r="L60" s="21" t="str">
        <f t="shared" si="1"/>
        <v/>
      </c>
      <c r="M60" s="21" t="str">
        <f t="shared" si="2"/>
        <v/>
      </c>
      <c r="N60" s="22" t="s">
        <v>34</v>
      </c>
    </row>
    <row r="61" spans="2:14" x14ac:dyDescent="0.25">
      <c r="B61" s="14" t="s">
        <v>34</v>
      </c>
      <c r="C61" s="21" t="s">
        <v>34</v>
      </c>
      <c r="D61" s="21" t="s">
        <v>34</v>
      </c>
      <c r="E61" s="21" t="s">
        <v>34</v>
      </c>
      <c r="F61" s="21" t="s">
        <v>35</v>
      </c>
      <c r="G61" s="21" t="s">
        <v>35</v>
      </c>
      <c r="H61" s="21" t="s">
        <v>34</v>
      </c>
      <c r="I61" s="21" t="s">
        <v>34</v>
      </c>
      <c r="J61" s="21" t="s">
        <v>34</v>
      </c>
      <c r="K61" s="21" t="str">
        <f t="shared" si="0"/>
        <v/>
      </c>
      <c r="L61" s="21" t="str">
        <f t="shared" si="1"/>
        <v/>
      </c>
      <c r="M61" s="21" t="str">
        <f t="shared" si="2"/>
        <v/>
      </c>
      <c r="N61" s="22" t="s">
        <v>34</v>
      </c>
    </row>
    <row r="62" spans="2:14" x14ac:dyDescent="0.25">
      <c r="B62" s="14" t="s">
        <v>34</v>
      </c>
      <c r="C62" s="21" t="s">
        <v>34</v>
      </c>
      <c r="D62" s="21" t="s">
        <v>34</v>
      </c>
      <c r="E62" s="21" t="s">
        <v>34</v>
      </c>
      <c r="F62" s="21" t="s">
        <v>35</v>
      </c>
      <c r="G62" s="21" t="s">
        <v>35</v>
      </c>
      <c r="H62" s="21" t="s">
        <v>34</v>
      </c>
      <c r="I62" s="21" t="s">
        <v>34</v>
      </c>
      <c r="J62" s="21" t="s">
        <v>34</v>
      </c>
      <c r="K62" s="21" t="str">
        <f t="shared" si="0"/>
        <v/>
      </c>
      <c r="L62" s="21" t="str">
        <f t="shared" si="1"/>
        <v/>
      </c>
      <c r="M62" s="21" t="str">
        <f t="shared" si="2"/>
        <v/>
      </c>
      <c r="N62" s="22" t="s">
        <v>34</v>
      </c>
    </row>
    <row r="63" spans="2:14" x14ac:dyDescent="0.25">
      <c r="B63" s="17" t="s">
        <v>34</v>
      </c>
      <c r="C63" s="23" t="s">
        <v>34</v>
      </c>
      <c r="D63" s="23" t="s">
        <v>34</v>
      </c>
      <c r="E63" s="23" t="s">
        <v>34</v>
      </c>
      <c r="F63" s="23" t="s">
        <v>35</v>
      </c>
      <c r="G63" s="23" t="s">
        <v>35</v>
      </c>
      <c r="H63" s="23" t="s">
        <v>34</v>
      </c>
      <c r="I63" s="23" t="s">
        <v>34</v>
      </c>
      <c r="J63" s="24" t="s">
        <v>34</v>
      </c>
      <c r="K63" s="23" t="str">
        <f t="shared" si="0"/>
        <v/>
      </c>
      <c r="L63" s="23" t="str">
        <f t="shared" si="1"/>
        <v/>
      </c>
      <c r="M63" s="23" t="str">
        <f t="shared" si="2"/>
        <v/>
      </c>
      <c r="N63" s="25" t="s">
        <v>34</v>
      </c>
    </row>
    <row r="64" spans="2:14" x14ac:dyDescent="0.25">
      <c r="B64" s="14" t="s">
        <v>30</v>
      </c>
      <c r="C64" s="21" t="str">
        <f t="shared" ref="C64:M64" si="3">IF(SUM(C18:C63)=0,"",SUM(C18:C63))</f>
        <v/>
      </c>
      <c r="D64" s="21" t="str">
        <f t="shared" si="3"/>
        <v/>
      </c>
      <c r="E64" s="26" t="str">
        <f t="shared" si="3"/>
        <v/>
      </c>
      <c r="F64" s="26" t="str">
        <f t="shared" si="3"/>
        <v/>
      </c>
      <c r="G64" s="26" t="str">
        <f t="shared" si="3"/>
        <v/>
      </c>
      <c r="H64" s="26">
        <f t="shared" si="3"/>
        <v>204346.24781455952</v>
      </c>
      <c r="I64" s="26">
        <f t="shared" si="3"/>
        <v>89740.562870339709</v>
      </c>
      <c r="J64" s="26">
        <f t="shared" si="3"/>
        <v>775908.7165997288</v>
      </c>
      <c r="K64" s="26">
        <f t="shared" si="3"/>
        <v>1069995.527284628</v>
      </c>
      <c r="L64" s="26" t="str">
        <f t="shared" si="3"/>
        <v/>
      </c>
      <c r="M64" s="26">
        <f t="shared" si="3"/>
        <v>-1069995.527284628</v>
      </c>
      <c r="N64" s="27"/>
    </row>
    <row r="65" spans="2:14" x14ac:dyDescent="0.25">
      <c r="B65" s="28" t="s">
        <v>31</v>
      </c>
      <c r="C65" s="21" t="s">
        <v>34</v>
      </c>
      <c r="D65" s="21">
        <v>0</v>
      </c>
      <c r="E65" s="23">
        <v>0</v>
      </c>
      <c r="F65" s="23">
        <v>0</v>
      </c>
      <c r="G65" s="23">
        <v>0</v>
      </c>
      <c r="H65" s="23">
        <v>51884.159121316487</v>
      </c>
      <c r="I65" s="23">
        <v>23303.967500892242</v>
      </c>
      <c r="J65" s="23">
        <v>194375.34956728588</v>
      </c>
      <c r="K65" s="23">
        <v>269563.47618949466</v>
      </c>
      <c r="L65" s="23">
        <v>0</v>
      </c>
      <c r="M65" s="23">
        <v>-269563.47618949466</v>
      </c>
      <c r="N65" s="29"/>
    </row>
    <row r="66" spans="2:14" x14ac:dyDescent="0.25">
      <c r="B66" s="30" t="s">
        <v>32</v>
      </c>
      <c r="C66" s="31"/>
      <c r="D66" s="32">
        <v>8.4370250000000008E-2</v>
      </c>
    </row>
    <row r="67" spans="2:14" x14ac:dyDescent="0.25">
      <c r="B67" s="33" t="s">
        <v>33</v>
      </c>
      <c r="C67" s="34"/>
      <c r="D67" s="35">
        <f>$L$65/$K$65</f>
        <v>0</v>
      </c>
    </row>
  </sheetData>
  <phoneticPr fontId="2" type="noConversion"/>
  <printOptions horizontalCentered="1"/>
  <pageMargins left="0.5" right="0.5" top="0.5" bottom="0.5" header="0.5" footer="0.5"/>
  <pageSetup scale="66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8"/>
  <sheetViews>
    <sheetView workbookViewId="0">
      <selection activeCell="I19" sqref="I19"/>
    </sheetView>
  </sheetViews>
  <sheetFormatPr defaultRowHeight="13.2" x14ac:dyDescent="0.25"/>
  <cols>
    <col min="1" max="1" width="32.33203125" customWidth="1"/>
    <col min="2" max="2" width="10.109375" customWidth="1"/>
    <col min="3" max="3" width="10.21875" customWidth="1"/>
    <col min="4" max="4" width="10.5546875" customWidth="1"/>
    <col min="5" max="5" width="10.21875" customWidth="1"/>
    <col min="6" max="6" width="9.77734375" customWidth="1"/>
    <col min="7" max="7" width="11.44140625" customWidth="1"/>
    <col min="8" max="8" width="11.33203125" customWidth="1"/>
    <col min="9" max="9" width="11.44140625" customWidth="1"/>
    <col min="10" max="10" width="10.5546875" customWidth="1"/>
    <col min="11" max="11" width="10.88671875" customWidth="1"/>
    <col min="12" max="12" width="10.5546875" customWidth="1"/>
    <col min="13" max="13" width="13" customWidth="1"/>
  </cols>
  <sheetData>
    <row r="1" spans="1:13" ht="13.8" thickBot="1" x14ac:dyDescent="0.3">
      <c r="A1" s="97" t="s">
        <v>8799</v>
      </c>
    </row>
    <row r="2" spans="1:13" ht="13.8" thickBot="1" x14ac:dyDescent="0.3">
      <c r="A2" s="156" t="s">
        <v>265</v>
      </c>
      <c r="B2" s="157"/>
      <c r="C2" s="69">
        <v>2.1000000000000001E-2</v>
      </c>
    </row>
    <row r="3" spans="1:13" ht="13.8" thickBot="1" x14ac:dyDescent="0.3"/>
    <row r="4" spans="1:13" ht="13.8" thickBot="1" x14ac:dyDescent="0.3">
      <c r="A4" s="98"/>
      <c r="B4" s="118">
        <v>2019</v>
      </c>
      <c r="C4" s="99">
        <v>2020</v>
      </c>
      <c r="D4" s="100">
        <v>2021</v>
      </c>
      <c r="E4" s="100">
        <v>2022</v>
      </c>
      <c r="F4" s="100">
        <v>2023</v>
      </c>
      <c r="G4" s="100">
        <v>2024</v>
      </c>
      <c r="H4" s="100">
        <v>2025</v>
      </c>
      <c r="I4" s="100">
        <v>2026</v>
      </c>
      <c r="J4" s="100">
        <v>2027</v>
      </c>
      <c r="K4" s="100">
        <v>2028</v>
      </c>
      <c r="L4" s="109">
        <v>2029</v>
      </c>
      <c r="M4" s="127" t="s">
        <v>9</v>
      </c>
    </row>
    <row r="5" spans="1:13" ht="13.8" customHeight="1" x14ac:dyDescent="0.25">
      <c r="A5" s="104" t="s">
        <v>8789</v>
      </c>
      <c r="B5" s="119">
        <v>9</v>
      </c>
      <c r="C5" s="136">
        <v>9</v>
      </c>
      <c r="D5" s="105">
        <f t="shared" ref="D5:L5" si="0">C5*(1+$C$2)</f>
        <v>9.1890000000000001</v>
      </c>
      <c r="E5" s="105">
        <f t="shared" si="0"/>
        <v>9.3819689999999998</v>
      </c>
      <c r="F5" s="105">
        <f t="shared" si="0"/>
        <v>9.5789903489999997</v>
      </c>
      <c r="G5" s="105">
        <f t="shared" si="0"/>
        <v>9.7801491463289985</v>
      </c>
      <c r="H5" s="105">
        <f t="shared" si="0"/>
        <v>9.9855322784019069</v>
      </c>
      <c r="I5" s="105">
        <f t="shared" si="0"/>
        <v>10.195228456248346</v>
      </c>
      <c r="J5" s="105">
        <f t="shared" si="0"/>
        <v>10.40932825382956</v>
      </c>
      <c r="K5" s="105">
        <f t="shared" si="0"/>
        <v>10.62792414715998</v>
      </c>
      <c r="L5" s="137">
        <f t="shared" si="0"/>
        <v>10.851110554250338</v>
      </c>
      <c r="M5" s="128" t="s">
        <v>8800</v>
      </c>
    </row>
    <row r="6" spans="1:13" x14ac:dyDescent="0.25">
      <c r="A6" s="106" t="s">
        <v>8790</v>
      </c>
      <c r="B6" s="120">
        <v>1</v>
      </c>
      <c r="C6" s="138">
        <v>1</v>
      </c>
      <c r="D6" s="101">
        <f t="shared" ref="D6:L6" si="1">C6*(1+$C$2)</f>
        <v>1.0209999999999999</v>
      </c>
      <c r="E6" s="101">
        <f t="shared" si="1"/>
        <v>1.0424409999999997</v>
      </c>
      <c r="F6" s="101">
        <f t="shared" si="1"/>
        <v>1.0643322609999997</v>
      </c>
      <c r="G6" s="101">
        <f t="shared" si="1"/>
        <v>1.0866832384809995</v>
      </c>
      <c r="H6" s="101">
        <f t="shared" si="1"/>
        <v>1.1095035864891003</v>
      </c>
      <c r="I6" s="101">
        <f t="shared" si="1"/>
        <v>1.1328031618053713</v>
      </c>
      <c r="J6" s="101">
        <f t="shared" si="1"/>
        <v>1.156592028203284</v>
      </c>
      <c r="K6" s="101">
        <f t="shared" si="1"/>
        <v>1.1808804607955528</v>
      </c>
      <c r="L6" s="139">
        <f t="shared" si="1"/>
        <v>1.2056789504722591</v>
      </c>
      <c r="M6" s="129" t="s">
        <v>8800</v>
      </c>
    </row>
    <row r="7" spans="1:13" x14ac:dyDescent="0.25">
      <c r="A7" s="106" t="s">
        <v>8798</v>
      </c>
      <c r="B7" s="120">
        <v>50</v>
      </c>
      <c r="C7" s="138">
        <v>50</v>
      </c>
      <c r="D7" s="101">
        <v>51.05</v>
      </c>
      <c r="E7" s="101">
        <v>52.122049999999994</v>
      </c>
      <c r="F7" s="101">
        <v>53.216613049999992</v>
      </c>
      <c r="G7" s="101">
        <v>54.334161924049987</v>
      </c>
      <c r="H7" s="101">
        <v>55.475179324455034</v>
      </c>
      <c r="I7" s="101">
        <v>56.640158090268585</v>
      </c>
      <c r="J7" s="101">
        <v>57.829601410164223</v>
      </c>
      <c r="K7" s="101">
        <v>59.044023039777663</v>
      </c>
      <c r="L7" s="139">
        <v>60.283947523612987</v>
      </c>
      <c r="M7" s="129" t="s">
        <v>8800</v>
      </c>
    </row>
    <row r="8" spans="1:13" x14ac:dyDescent="0.25">
      <c r="A8" s="106" t="s">
        <v>8791</v>
      </c>
      <c r="B8" s="121">
        <v>0</v>
      </c>
      <c r="C8" s="140">
        <v>910.46762206988808</v>
      </c>
      <c r="D8" s="102">
        <v>1004.9162465507374</v>
      </c>
      <c r="E8" s="102">
        <v>1110.239149876983</v>
      </c>
      <c r="F8" s="102">
        <v>1227.8038783489176</v>
      </c>
      <c r="G8" s="102">
        <v>1359.1637571422218</v>
      </c>
      <c r="H8" s="102">
        <v>1506.0849280643363</v>
      </c>
      <c r="I8" s="102">
        <v>1670.5775758809352</v>
      </c>
      <c r="J8" s="102">
        <v>1854.9320303268228</v>
      </c>
      <c r="K8" s="102">
        <v>2061.7605497664367</v>
      </c>
      <c r="L8" s="141">
        <v>2294.0457329184769</v>
      </c>
      <c r="M8" s="130">
        <f>SUM(B8:L8)</f>
        <v>14999.991470945757</v>
      </c>
    </row>
    <row r="9" spans="1:13" ht="13.8" customHeight="1" thickBot="1" x14ac:dyDescent="0.3">
      <c r="A9" s="107" t="s">
        <v>8792</v>
      </c>
      <c r="B9" s="122">
        <v>0</v>
      </c>
      <c r="C9" s="142">
        <v>910.46762206988808</v>
      </c>
      <c r="D9" s="108">
        <v>1915.3838686206254</v>
      </c>
      <c r="E9" s="108">
        <v>3025.6230184976084</v>
      </c>
      <c r="F9" s="108">
        <v>4253.4268968465258</v>
      </c>
      <c r="G9" s="108">
        <v>5612.5906539887474</v>
      </c>
      <c r="H9" s="108">
        <v>7118.6755820530834</v>
      </c>
      <c r="I9" s="108">
        <v>8789.2531579340193</v>
      </c>
      <c r="J9" s="108">
        <v>10644.185188260843</v>
      </c>
      <c r="K9" s="108">
        <v>12705.94573802728</v>
      </c>
      <c r="L9" s="143">
        <v>14999.991470945757</v>
      </c>
      <c r="M9" s="131">
        <f t="shared" ref="M9:M14" si="2">SUM(B9:L9)</f>
        <v>69975.543197244377</v>
      </c>
    </row>
    <row r="10" spans="1:13" ht="16.2" customHeight="1" x14ac:dyDescent="0.25">
      <c r="A10" s="104" t="s">
        <v>8793</v>
      </c>
      <c r="B10" s="123"/>
      <c r="C10" s="144">
        <f t="shared" ref="C10:L10" si="3">C8*C5</f>
        <v>8194.2085986289931</v>
      </c>
      <c r="D10" s="110">
        <f t="shared" si="3"/>
        <v>9234.1753895547263</v>
      </c>
      <c r="E10" s="110">
        <f t="shared" si="3"/>
        <v>10416.229286732208</v>
      </c>
      <c r="F10" s="110">
        <f t="shared" si="3"/>
        <v>11761.121501169051</v>
      </c>
      <c r="G10" s="110">
        <f t="shared" si="3"/>
        <v>13292.824259135814</v>
      </c>
      <c r="H10" s="110">
        <f t="shared" si="3"/>
        <v>15039.059663201044</v>
      </c>
      <c r="I10" s="110">
        <f t="shared" si="3"/>
        <v>17031.920039991692</v>
      </c>
      <c r="J10" s="110">
        <f t="shared" si="3"/>
        <v>19308.596392214426</v>
      </c>
      <c r="K10" s="110">
        <f t="shared" si="3"/>
        <v>21912.23473252455</v>
      </c>
      <c r="L10" s="111">
        <f t="shared" si="3"/>
        <v>24892.943864404639</v>
      </c>
      <c r="M10" s="132">
        <f t="shared" si="2"/>
        <v>151083.31372755714</v>
      </c>
    </row>
    <row r="11" spans="1:13" ht="16.2" customHeight="1" x14ac:dyDescent="0.25">
      <c r="A11" s="106" t="s">
        <v>8794</v>
      </c>
      <c r="B11" s="124"/>
      <c r="C11" s="145">
        <f t="shared" ref="C11:L11" si="4">B9*C6</f>
        <v>0</v>
      </c>
      <c r="D11" s="103">
        <f t="shared" si="4"/>
        <v>929.58744213335569</v>
      </c>
      <c r="E11" s="103">
        <f t="shared" si="4"/>
        <v>1996.6746753887528</v>
      </c>
      <c r="F11" s="103">
        <f t="shared" si="4"/>
        <v>3220.2681882112033</v>
      </c>
      <c r="G11" s="103">
        <f t="shared" si="4"/>
        <v>4622.1277149073703</v>
      </c>
      <c r="H11" s="103">
        <f t="shared" si="4"/>
        <v>6227.1894600957203</v>
      </c>
      <c r="I11" s="103">
        <f t="shared" si="4"/>
        <v>8064.0582072164252</v>
      </c>
      <c r="J11" s="103">
        <f t="shared" si="4"/>
        <v>10165.580136327026</v>
      </c>
      <c r="K11" s="103">
        <f t="shared" si="4"/>
        <v>12569.510309906662</v>
      </c>
      <c r="L11" s="112">
        <f t="shared" si="4"/>
        <v>15319.291322182205</v>
      </c>
      <c r="M11" s="133">
        <f t="shared" si="2"/>
        <v>63114.287456368722</v>
      </c>
    </row>
    <row r="12" spans="1:13" ht="14.4" customHeight="1" thickBot="1" x14ac:dyDescent="0.3">
      <c r="A12" s="107" t="s">
        <v>8795</v>
      </c>
      <c r="B12" s="125"/>
      <c r="C12" s="146">
        <f t="shared" ref="C12:L12" si="5">C9*C7</f>
        <v>45523.381103494401</v>
      </c>
      <c r="D12" s="113">
        <f t="shared" si="5"/>
        <v>97780.346493082921</v>
      </c>
      <c r="E12" s="113">
        <f t="shared" si="5"/>
        <v>157701.67425128326</v>
      </c>
      <c r="F12" s="113">
        <f t="shared" si="5"/>
        <v>226352.9733059438</v>
      </c>
      <c r="G12" s="113">
        <f t="shared" si="5"/>
        <v>304955.40940723423</v>
      </c>
      <c r="H12" s="113">
        <f t="shared" si="5"/>
        <v>394909.8044670141</v>
      </c>
      <c r="I12" s="113">
        <f t="shared" si="5"/>
        <v>497824.68836077524</v>
      </c>
      <c r="J12" s="113">
        <f t="shared" si="5"/>
        <v>615548.98677309835</v>
      </c>
      <c r="K12" s="113">
        <f t="shared" si="5"/>
        <v>750210.15289824747</v>
      </c>
      <c r="L12" s="114">
        <f t="shared" si="5"/>
        <v>904258.69868913642</v>
      </c>
      <c r="M12" s="134">
        <f t="shared" si="2"/>
        <v>3995066.1157493098</v>
      </c>
    </row>
    <row r="13" spans="1:13" ht="14.4" customHeight="1" thickBot="1" x14ac:dyDescent="0.3">
      <c r="A13" s="115" t="s">
        <v>8796</v>
      </c>
      <c r="B13" s="126"/>
      <c r="C13" s="147">
        <f t="shared" ref="C13:L13" si="6">SUM(C10:C12)</f>
        <v>53717.589702123398</v>
      </c>
      <c r="D13" s="116">
        <f t="shared" si="6"/>
        <v>107944.10932477101</v>
      </c>
      <c r="E13" s="116">
        <f t="shared" si="6"/>
        <v>170114.57821340422</v>
      </c>
      <c r="F13" s="116">
        <f t="shared" si="6"/>
        <v>241334.36299532405</v>
      </c>
      <c r="G13" s="116">
        <f t="shared" si="6"/>
        <v>322870.36138127744</v>
      </c>
      <c r="H13" s="116">
        <f t="shared" si="6"/>
        <v>416176.05359031085</v>
      </c>
      <c r="I13" s="116">
        <f t="shared" si="6"/>
        <v>522920.66660798335</v>
      </c>
      <c r="J13" s="116">
        <f t="shared" si="6"/>
        <v>645023.16330163984</v>
      </c>
      <c r="K13" s="116">
        <f t="shared" si="6"/>
        <v>784691.89794067864</v>
      </c>
      <c r="L13" s="117">
        <f t="shared" si="6"/>
        <v>944470.93387572328</v>
      </c>
      <c r="M13" s="135">
        <f t="shared" si="2"/>
        <v>4209263.7169332355</v>
      </c>
    </row>
    <row r="14" spans="1:13" ht="27.6" customHeight="1" thickBot="1" x14ac:dyDescent="0.3">
      <c r="A14" s="115" t="s">
        <v>8797</v>
      </c>
      <c r="B14" s="126"/>
      <c r="C14" s="147">
        <f t="shared" ref="C14:L14" si="7">SUM(C10:C11)</f>
        <v>8194.2085986289931</v>
      </c>
      <c r="D14" s="116">
        <f t="shared" si="7"/>
        <v>10163.762831688082</v>
      </c>
      <c r="E14" s="116">
        <f t="shared" si="7"/>
        <v>12412.903962120961</v>
      </c>
      <c r="F14" s="116">
        <f t="shared" si="7"/>
        <v>14981.389689380254</v>
      </c>
      <c r="G14" s="116">
        <f t="shared" si="7"/>
        <v>17914.951974043186</v>
      </c>
      <c r="H14" s="116">
        <f t="shared" si="7"/>
        <v>21266.249123296766</v>
      </c>
      <c r="I14" s="116">
        <f t="shared" si="7"/>
        <v>25095.978247208117</v>
      </c>
      <c r="J14" s="116">
        <f t="shared" si="7"/>
        <v>29474.176528541451</v>
      </c>
      <c r="K14" s="116">
        <f t="shared" si="7"/>
        <v>34481.745042431212</v>
      </c>
      <c r="L14" s="117">
        <f t="shared" si="7"/>
        <v>40212.23518658684</v>
      </c>
      <c r="M14" s="135">
        <f t="shared" si="2"/>
        <v>214197.60118392587</v>
      </c>
    </row>
    <row r="17" spans="2:19" ht="14.4" x14ac:dyDescent="0.3">
      <c r="B17" s="148"/>
      <c r="C17" s="148"/>
      <c r="D17" s="148"/>
      <c r="E17" s="148"/>
      <c r="F17" s="148"/>
      <c r="G17" s="148"/>
    </row>
    <row r="18" spans="2:19" ht="14.4" x14ac:dyDescent="0.3">
      <c r="B18" s="149"/>
      <c r="C18" s="150"/>
      <c r="D18" s="151"/>
      <c r="E18" s="151"/>
      <c r="F18" s="152"/>
      <c r="G18" s="153"/>
      <c r="I18" s="152"/>
      <c r="J18" s="152"/>
      <c r="K18" s="152"/>
      <c r="L18" s="152"/>
      <c r="M18" s="152"/>
      <c r="N18" s="152"/>
      <c r="O18" s="152"/>
      <c r="P18" s="152"/>
      <c r="Q18" s="152"/>
      <c r="R18" s="152"/>
      <c r="S18" s="152"/>
    </row>
    <row r="19" spans="2:19" ht="14.4" x14ac:dyDescent="0.3">
      <c r="B19" s="149"/>
      <c r="C19" s="150"/>
      <c r="D19" s="151"/>
      <c r="E19" s="151"/>
      <c r="F19" s="152"/>
      <c r="G19" s="153"/>
      <c r="I19" s="153"/>
      <c r="J19" s="153"/>
      <c r="K19" s="153"/>
      <c r="L19" s="153"/>
      <c r="M19" s="153"/>
      <c r="N19" s="153"/>
      <c r="O19" s="153"/>
      <c r="P19" s="153"/>
      <c r="Q19" s="153"/>
      <c r="R19" s="153"/>
      <c r="S19" s="153"/>
    </row>
    <row r="20" spans="2:19" ht="14.4" x14ac:dyDescent="0.3">
      <c r="B20" s="149"/>
      <c r="C20" s="150"/>
      <c r="D20" s="151"/>
      <c r="E20" s="151"/>
      <c r="F20" s="152"/>
      <c r="G20" s="153"/>
    </row>
    <row r="21" spans="2:19" ht="14.4" x14ac:dyDescent="0.3">
      <c r="B21" s="149"/>
      <c r="C21" s="150"/>
      <c r="D21" s="151"/>
      <c r="E21" s="151"/>
      <c r="F21" s="152"/>
      <c r="G21" s="153"/>
    </row>
    <row r="22" spans="2:19" ht="14.4" x14ac:dyDescent="0.3">
      <c r="B22" s="149"/>
      <c r="C22" s="150"/>
      <c r="D22" s="151"/>
      <c r="E22" s="151"/>
      <c r="F22" s="152"/>
      <c r="G22" s="153"/>
    </row>
    <row r="23" spans="2:19" ht="14.4" x14ac:dyDescent="0.3">
      <c r="B23" s="149"/>
      <c r="C23" s="150"/>
      <c r="D23" s="151"/>
      <c r="E23" s="151"/>
      <c r="F23" s="152"/>
      <c r="G23" s="153"/>
    </row>
    <row r="24" spans="2:19" ht="14.4" x14ac:dyDescent="0.3">
      <c r="B24" s="149"/>
      <c r="C24" s="150"/>
      <c r="D24" s="151"/>
      <c r="E24" s="151"/>
      <c r="F24" s="152"/>
      <c r="G24" s="153"/>
    </row>
    <row r="25" spans="2:19" ht="14.4" x14ac:dyDescent="0.3">
      <c r="B25" s="149"/>
      <c r="C25" s="150"/>
      <c r="D25" s="151"/>
      <c r="E25" s="151"/>
      <c r="F25" s="152"/>
      <c r="G25" s="153"/>
    </row>
    <row r="26" spans="2:19" ht="14.4" x14ac:dyDescent="0.3">
      <c r="B26" s="149"/>
      <c r="C26" s="150"/>
      <c r="D26" s="151"/>
      <c r="E26" s="151"/>
      <c r="F26" s="152"/>
      <c r="G26" s="153"/>
    </row>
    <row r="27" spans="2:19" ht="14.4" x14ac:dyDescent="0.3">
      <c r="B27" s="149"/>
      <c r="C27" s="150"/>
      <c r="D27" s="151"/>
      <c r="E27" s="151"/>
      <c r="F27" s="152"/>
      <c r="G27" s="153"/>
    </row>
    <row r="28" spans="2:19" ht="14.4" x14ac:dyDescent="0.3">
      <c r="B28" s="149"/>
      <c r="C28" s="150"/>
      <c r="D28" s="151"/>
      <c r="E28" s="151"/>
      <c r="F28" s="152"/>
      <c r="G28" s="153"/>
    </row>
  </sheetData>
  <mergeCells count="1">
    <mergeCell ref="A2:B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5</vt:i4>
      </vt:variant>
    </vt:vector>
  </HeadingPairs>
  <TitlesOfParts>
    <vt:vector size="12" baseType="lpstr">
      <vt:lpstr>Program Costs</vt:lpstr>
      <vt:lpstr>RES</vt:lpstr>
      <vt:lpstr>COM</vt:lpstr>
      <vt:lpstr>IND</vt:lpstr>
      <vt:lpstr>RIM Scenario</vt:lpstr>
      <vt:lpstr>TRC Scenario</vt:lpstr>
      <vt:lpstr>DR</vt:lpstr>
      <vt:lpstr>CostER</vt:lpstr>
      <vt:lpstr>'RIM Scenario'!F_23</vt:lpstr>
      <vt:lpstr>'TRC Scenario'!F_23</vt:lpstr>
      <vt:lpstr>'RIM Scenario'!Print_Area</vt:lpstr>
      <vt:lpstr>'TRC Scenario'!Print_Area</vt:lpstr>
    </vt:vector>
  </TitlesOfParts>
  <Company>Southern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DASHELL</dc:creator>
  <cp:lastModifiedBy>Stephanie Bieler</cp:lastModifiedBy>
  <dcterms:created xsi:type="dcterms:W3CDTF">2009-05-22T22:03:35Z</dcterms:created>
  <dcterms:modified xsi:type="dcterms:W3CDTF">2019-04-25T20:09:25Z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